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E\Desktop\"/>
    </mc:Choice>
  </mc:AlternateContent>
  <xr:revisionPtr revIDLastSave="0" documentId="8_{5B62513E-1D37-42FA-AA1C-7396004648AC}" xr6:coauthVersionLast="47" xr6:coauthVersionMax="47" xr10:uidLastSave="{00000000-0000-0000-0000-000000000000}"/>
  <bookViews>
    <workbookView xWindow="-120" yWindow="-120" windowWidth="29040" windowHeight="15840" tabRatio="698" activeTab="3" xr2:uid="{00000000-000D-0000-FFFF-FFFF00000000}"/>
  </bookViews>
  <sheets>
    <sheet name="ปร. 6" sheetId="6" r:id="rId1"/>
    <sheet name="ปร. 5 (ก)" sheetId="3" r:id="rId2"/>
    <sheet name="ปร. 5 (ข)" sheetId="5" r:id="rId3"/>
    <sheet name="ปร. 4 (ก) งานก่อสร้าง" sheetId="1" r:id="rId4"/>
    <sheet name="แก้ไขปร. 4 (ข) งานครุภัณฑ์" sheetId="9" r:id="rId5"/>
    <sheet name="แนบประกาศ 2566 ปรับดอกเบี้ย7%" sheetId="7" r:id="rId6"/>
    <sheet name="Factor F " sheetId="8" r:id="rId7"/>
  </sheets>
  <externalReferences>
    <externalReference r:id="rId8"/>
    <externalReference r:id="rId9"/>
  </externalReferences>
  <definedNames>
    <definedName name="_xlnm.Print_Area" localSheetId="6">'Factor F '!$A$2:$M$36</definedName>
    <definedName name="_xlnm.Print_Area" localSheetId="4">'แก้ไขปร. 4 (ข) งานครุภัณฑ์'!$A$1:$J$87</definedName>
    <definedName name="_xlnm.Print_Area" localSheetId="5">'แนบประกาศ 2566 ปรับดอกเบี้ย7%'!$A$1:$O$126</definedName>
    <definedName name="_xlnm.Print_Area" localSheetId="3">'ปร. 4 (ก) งานก่อสร้าง'!$A$1:$J$877</definedName>
    <definedName name="_xlnm.Print_Area" localSheetId="1">'ปร. 5 (ก)'!$A$1:$G$32</definedName>
    <definedName name="_xlnm.Print_Area" localSheetId="2">'ปร. 5 (ข)'!$A$1:$G$25</definedName>
    <definedName name="_xlnm.Print_Area" localSheetId="0">'ปร. 6'!$A$1:$G$37</definedName>
    <definedName name="_xlnm.Print_Titles" localSheetId="4">'แก้ไขปร. 4 (ข) งานครุภัณฑ์'!$1:$8</definedName>
    <definedName name="_xlnm.Print_Titles" localSheetId="3">'ปร. 4 (ก) งานก่อสร้าง'!$1:$8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43" i="1" l="1"/>
  <c r="H5" i="9" l="1"/>
  <c r="B9" i="5"/>
  <c r="A3" i="9" l="1"/>
  <c r="A4" i="9"/>
  <c r="H4" i="9"/>
  <c r="A5" i="9"/>
  <c r="C630" i="1"/>
  <c r="I13" i="9" l="1"/>
  <c r="F13" i="9"/>
  <c r="K13" i="9" s="1"/>
  <c r="I12" i="9"/>
  <c r="F12" i="9"/>
  <c r="F10" i="9"/>
  <c r="I10" i="9" s="1"/>
  <c r="F11" i="9"/>
  <c r="I11" i="9" s="1"/>
  <c r="I14" i="9" l="1"/>
  <c r="K12" i="9"/>
  <c r="F14" i="9"/>
  <c r="K10" i="9"/>
  <c r="K11" i="9"/>
  <c r="D9" i="5" l="1"/>
  <c r="C502" i="1"/>
  <c r="C498" i="1"/>
  <c r="C448" i="1"/>
  <c r="C480" i="1"/>
  <c r="C477" i="1"/>
  <c r="C486" i="1"/>
  <c r="C487" i="1"/>
  <c r="C488" i="1" s="1"/>
  <c r="J11" i="5" l="1"/>
  <c r="H5" i="1" l="1"/>
  <c r="C392" i="1"/>
  <c r="C383" i="1"/>
  <c r="M808" i="1" l="1"/>
  <c r="L808" i="1"/>
  <c r="K808" i="1" l="1"/>
  <c r="H22" i="8" l="1"/>
  <c r="E24" i="8" s="1"/>
  <c r="H21" i="8"/>
  <c r="C24" i="8" s="1"/>
  <c r="A24" i="8" l="1"/>
  <c r="K10" i="1" l="1"/>
  <c r="M10" i="1" l="1"/>
  <c r="L14" i="1" l="1"/>
  <c r="K14" i="1"/>
  <c r="H11" i="1" l="1"/>
  <c r="L10" i="1"/>
  <c r="M14" i="1"/>
  <c r="F11" i="1"/>
  <c r="I11" i="1" l="1"/>
  <c r="C387" i="1"/>
  <c r="C385" i="1"/>
  <c r="C370" i="1"/>
  <c r="C372" i="1" s="1"/>
  <c r="C393" i="1"/>
  <c r="C484" i="1"/>
  <c r="C485" i="1"/>
  <c r="C414" i="1"/>
  <c r="C426" i="1"/>
  <c r="C427" i="1" s="1"/>
  <c r="C425" i="1"/>
  <c r="C421" i="1"/>
  <c r="C420" i="1"/>
  <c r="C490" i="1"/>
  <c r="C547" i="1"/>
  <c r="C545" i="1"/>
  <c r="C544" i="1"/>
  <c r="C394" i="1" l="1"/>
  <c r="C422" i="1"/>
  <c r="C386" i="1" l="1"/>
  <c r="C380" i="1"/>
  <c r="C377" i="1"/>
  <c r="M725" i="1" l="1"/>
  <c r="L725" i="1"/>
  <c r="L781" i="1"/>
  <c r="M781" i="1"/>
  <c r="L753" i="1"/>
  <c r="M753" i="1"/>
  <c r="C505" i="1"/>
  <c r="C506" i="1" s="1"/>
  <c r="C503" i="1"/>
  <c r="C501" i="1"/>
  <c r="C499" i="1"/>
  <c r="C497" i="1"/>
  <c r="C491" i="1"/>
  <c r="C492" i="1" s="1"/>
  <c r="C411" i="1"/>
  <c r="C408" i="1"/>
  <c r="C406" i="1"/>
  <c r="C404" i="1"/>
  <c r="K781" i="1" l="1"/>
  <c r="M814" i="1"/>
  <c r="M815" i="1" s="1"/>
  <c r="L13" i="1"/>
  <c r="K753" i="1"/>
  <c r="L815" i="1"/>
  <c r="K725" i="1"/>
  <c r="K13" i="1"/>
  <c r="L12" i="1"/>
  <c r="K12" i="1"/>
  <c r="K814" i="1"/>
  <c r="C481" i="1"/>
  <c r="C478" i="1"/>
  <c r="N815" i="1" l="1"/>
  <c r="M13" i="1"/>
  <c r="K815" i="1"/>
  <c r="M12" i="1"/>
  <c r="H14" i="1" l="1"/>
  <c r="H13" i="1" l="1"/>
  <c r="F13" i="1"/>
  <c r="I13" i="1" l="1"/>
  <c r="F15" i="1"/>
  <c r="K11" i="1"/>
  <c r="K15" i="1" s="1"/>
  <c r="H15" i="1"/>
  <c r="L11" i="1"/>
  <c r="F10" i="1"/>
  <c r="A5" i="8"/>
  <c r="A3" i="8"/>
  <c r="A4" i="8"/>
  <c r="I15" i="1" l="1"/>
  <c r="A5" i="1"/>
  <c r="A4" i="1"/>
  <c r="A3" i="1"/>
  <c r="A5" i="5"/>
  <c r="A4" i="5"/>
  <c r="A3" i="5"/>
  <c r="F6" i="5"/>
  <c r="F6" i="3"/>
  <c r="A5" i="3"/>
  <c r="A4" i="3"/>
  <c r="A3" i="3"/>
  <c r="G25" i="8"/>
  <c r="E25" i="8"/>
  <c r="I24" i="8"/>
  <c r="R13" i="8"/>
  <c r="R12" i="8"/>
  <c r="P11" i="8"/>
  <c r="V8" i="8"/>
  <c r="H10" i="1" l="1"/>
  <c r="I10" i="1" s="1"/>
  <c r="L9" i="1"/>
  <c r="L15" i="1" s="1"/>
  <c r="M9" i="1"/>
  <c r="B9" i="3"/>
  <c r="H12" i="1"/>
  <c r="F12" i="1"/>
  <c r="H16" i="1" l="1"/>
  <c r="I12" i="1"/>
  <c r="F14" i="1"/>
  <c r="F16" i="1" l="1"/>
  <c r="I14" i="1"/>
  <c r="K17" i="1" l="1"/>
  <c r="I16" i="1"/>
  <c r="D9" i="3" s="1"/>
  <c r="H18" i="8" s="1"/>
  <c r="G24" i="8" s="1"/>
  <c r="P20" i="8" s="1"/>
  <c r="P21" i="8" s="1"/>
  <c r="G28" i="8" s="1"/>
  <c r="E9" i="3" s="1"/>
  <c r="D12" i="6"/>
  <c r="D9" i="6" l="1"/>
  <c r="D10" i="6"/>
  <c r="F9" i="3"/>
  <c r="G27" i="8"/>
  <c r="E9" i="5"/>
  <c r="J10" i="5" s="1"/>
  <c r="D13" i="6" l="1"/>
  <c r="F9" i="5"/>
  <c r="F20" i="3"/>
  <c r="D11" i="6"/>
  <c r="D14" i="6" l="1"/>
  <c r="F22" i="6" s="1"/>
  <c r="J22" i="6" s="1"/>
  <c r="F16" i="5"/>
  <c r="B25" i="6"/>
  <c r="B23" i="6" l="1"/>
  <c r="M11" i="1"/>
  <c r="M15" i="1" s="1"/>
</calcChain>
</file>

<file path=xl/sharedStrings.xml><?xml version="1.0" encoding="utf-8"?>
<sst xmlns="http://schemas.openxmlformats.org/spreadsheetml/2006/main" count="2083" uniqueCount="722">
  <si>
    <t>รายการปริมาณงานและราคา</t>
  </si>
  <si>
    <t>ลำดับที่</t>
  </si>
  <si>
    <t>รายการ</t>
  </si>
  <si>
    <t>จำนวน</t>
  </si>
  <si>
    <t>หน่วย</t>
  </si>
  <si>
    <t>ค่าวัสดุ</t>
  </si>
  <si>
    <t>ค่าแรงงาน</t>
  </si>
  <si>
    <t>รวม</t>
  </si>
  <si>
    <t>หมายเหตุ</t>
  </si>
  <si>
    <t>ราคาหน่วยละ</t>
  </si>
  <si>
    <t>จำนวนเงิน</t>
  </si>
  <si>
    <t>วัสดุและแรงงาน</t>
  </si>
  <si>
    <t>ตร.ม.</t>
  </si>
  <si>
    <t>รวมค่าก่อสร้าง</t>
  </si>
  <si>
    <t>Factor F</t>
  </si>
  <si>
    <t>แบบสรุปค่าก่อสร้าง</t>
  </si>
  <si>
    <t xml:space="preserve">     หมายเหตุ</t>
  </si>
  <si>
    <t xml:space="preserve"> </t>
  </si>
  <si>
    <t>ขนาดเนื้อที่อาคาร</t>
  </si>
  <si>
    <t>เฉลี่ยราคาประมาณ</t>
  </si>
  <si>
    <t>บาท / ตร.ม.</t>
  </si>
  <si>
    <t>เงินล่วงหน้าจ่าย   0 %</t>
  </si>
  <si>
    <t>ภาษีมูลค่าเพิ่ม (VAT)   7%</t>
  </si>
  <si>
    <t>แบบสรุปค่าครุภัณฑ์จัดซื้อ</t>
  </si>
  <si>
    <t>ค่างาน</t>
  </si>
  <si>
    <t>ค่าก่อสร้าง</t>
  </si>
  <si>
    <t>ภาษีมูลค่าเพิ่ม</t>
  </si>
  <si>
    <t xml:space="preserve">ค่างานต้นทุน </t>
  </si>
  <si>
    <t>หมวดงานครุภัณฑ์จัดซื้อ</t>
  </si>
  <si>
    <t>แบบแสดงรายการ ปริมาณงานและราคา</t>
  </si>
  <si>
    <t>แบบเลขที่ .................................................</t>
  </si>
  <si>
    <t>แบบสรุปราคากลางงานก่อสร้างอาคาร</t>
  </si>
  <si>
    <t>สรุป</t>
  </si>
  <si>
    <t>งาน</t>
  </si>
  <si>
    <t>ชุด</t>
  </si>
  <si>
    <t>ม.</t>
  </si>
  <si>
    <t xml:space="preserve">เงื่อนไขการใช้ตาราง factor F =  </t>
  </si>
  <si>
    <t>เงินประกันผลงานหัก  0 %</t>
  </si>
  <si>
    <t>รวมค่าครุภัณฑ์จัดซื้อ รวมภาษีมูลค่าเพิ่มแล้ว</t>
  </si>
  <si>
    <t>เหมา</t>
  </si>
  <si>
    <t>หมวดงานครุภัณฑ์</t>
  </si>
  <si>
    <t>หมวดงานปรับปรุงและงานตกแต่งภายใน</t>
  </si>
  <si>
    <t>ค่า Factor F</t>
  </si>
  <si>
    <t>รวมค่าวัสดุและค่าแรงงาน</t>
  </si>
  <si>
    <t xml:space="preserve">รวมค่าก่อสร้างทั้งโครงการ </t>
  </si>
  <si>
    <t>รวมค่าก่อสร้างทั้งโครงการปัดเศษ (ราคากลาง)</t>
  </si>
  <si>
    <t>รวมราคาหลังปัดเศษ</t>
  </si>
  <si>
    <t>1. จำนวน/ปริมาณวัสดุให้เป็นไปตามข้อเท็จจริงของรายการที่จะก่อสร้างหรือปรับปรุง</t>
  </si>
  <si>
    <t>2. ราคาวัสดุและค่าแรงงานให้ใช้ราคาพาณิชย์จังหวัดหรือราคาท้องถิ่นเป็นเกณฑ์</t>
  </si>
  <si>
    <t>3. ห้ามเปลี่ยนแปลงแบบฟอร์ม และให้ใช้โปรแกรม Excel เท่านั้น</t>
  </si>
  <si>
    <t>4. ในกรณีจำนวนและรายละเอียดครุภัณฑ์ตามแบบรูปรายการขัดแย้งกับ BOQ ให้ยึด BOQ เป็นหลัก</t>
  </si>
  <si>
    <t>ตารางแสดงการคำนวณหาค่า FACTOR F งานอาคาร</t>
  </si>
  <si>
    <t>จังหวัด</t>
  </si>
  <si>
    <t>กลุ่มออกแบบและก่อสร้าง</t>
  </si>
  <si>
    <t>เงื่อนไข</t>
  </si>
  <si>
    <t>ค่างาน(ทุน)</t>
  </si>
  <si>
    <t>FACTOR F</t>
  </si>
  <si>
    <t>ล้านบาท</t>
  </si>
  <si>
    <t>เงินล่วงหน้าจ่าย ( ร้อยละ )</t>
  </si>
  <si>
    <t>&lt;0.5</t>
  </si>
  <si>
    <t>งบตั้งแต่ 50,000 - 500,000 บาท</t>
  </si>
  <si>
    <t>ค่าประกันผลงาน หัก  (ร้อยละ)</t>
  </si>
  <si>
    <t>งบตั้งแต่ 500,001 - 1,000,000 บาท</t>
  </si>
  <si>
    <t>ดอกเบี้ยเงินกู้ (ร้อยละ)</t>
  </si>
  <si>
    <t>งบตั้งแต่ 1,000,001 - 2,000,000 บาท</t>
  </si>
  <si>
    <t>a =</t>
  </si>
  <si>
    <t>ค่าภาษีมูลค่าเพิ่ม ( VAT )  (ร้อยละ)</t>
  </si>
  <si>
    <t>งบตั้งแต่ 2,000,001 - 5,000,000 บาท</t>
  </si>
  <si>
    <t>b =</t>
  </si>
  <si>
    <t xml:space="preserve">d = </t>
  </si>
  <si>
    <t>สูตรคำนวณหาค่า FACTOR  F</t>
  </si>
  <si>
    <t xml:space="preserve">c = </t>
  </si>
  <si>
    <t xml:space="preserve">e = </t>
  </si>
  <si>
    <r>
      <t xml:space="preserve">สูตรการหาค่า Factor F = D - </t>
    </r>
    <r>
      <rPr>
        <b/>
        <sz val="16"/>
        <color indexed="8"/>
        <rFont val="Symbol"/>
        <family val="1"/>
        <charset val="2"/>
      </rPr>
      <t/>
    </r>
  </si>
  <si>
    <t>{</t>
  </si>
  <si>
    <t>[( D - E ) x ( A - B )]</t>
  </si>
  <si>
    <t>}</t>
  </si>
  <si>
    <t>( C - B )</t>
  </si>
  <si>
    <t>เมื่อ</t>
  </si>
  <si>
    <t>A = ค่าวัสดุและแรงงานต้นทุน</t>
  </si>
  <si>
    <t xml:space="preserve"> =</t>
  </si>
  <si>
    <t>B = ค่างานตัวต่ำกว่าต้นทุน</t>
  </si>
  <si>
    <t>C = ค่างานตัวสูงกว่าต้นทุน</t>
  </si>
  <si>
    <t>D = Factor F ของค่างานตัวต่ำกว่าต้นทุน</t>
  </si>
  <si>
    <t>E = Factor F ของค่างานตัวสูงกว่าต้นทุน</t>
  </si>
  <si>
    <t>แทนค่า</t>
  </si>
  <si>
    <t xml:space="preserve"> -  (</t>
  </si>
  <si>
    <t xml:space="preserve"> -</t>
  </si>
  <si>
    <t>)   X   (</t>
  </si>
  <si>
    <t>)</t>
  </si>
  <si>
    <t>(</t>
  </si>
  <si>
    <t>สรุปค่าต้นทุนงาน</t>
  </si>
  <si>
    <t>บาท</t>
  </si>
  <si>
    <t>ค่า FACTOR F เท่ากับ</t>
  </si>
  <si>
    <t>&gt;500</t>
  </si>
  <si>
    <t>1. กรณีค่างานอยู่ระหว่างช่วงของค่างานต้นทุนที่กำหนด ให้เทียบอัตราส่วนเพื่อหาค่า Factor F</t>
  </si>
  <si>
    <t>2. ถ้าเป็นงานเงินกู้ให้ใช้ Factor F ในช่อง " รวมในรูป Factor "</t>
  </si>
  <si>
    <t xml:space="preserve">ลงชื่อ.........................................ผู้ประมาณราคา   </t>
  </si>
  <si>
    <t>กลุ่มงาน   :  สรุปค่าก่อสร้างและสรุปค่าครุภัณฑ์จัดซื้อ</t>
  </si>
  <si>
    <t>กลุ่มงาน   :  สรุปค่าครุภัณฑ์จัดซื้อ</t>
  </si>
  <si>
    <t>ดอกเบี้ยเงินกู้   7%</t>
  </si>
  <si>
    <t xml:space="preserve">  หมายเหตุ   ประกาศกรมบัญชีกลาง ว.499 วันที่ 28 ส.ค. 2566  เรื่อง การประกาศอัตราดอกเบี้ยเงินกู้สำหรับใช้เป็นเกณฑ์ในการคำนวณราคากลางงานก่สร้างและปรับปรุงตาราง Factor F ใหม่  ร้อยละ 7%</t>
  </si>
  <si>
    <t>ตาราง Factor F ปี 2566</t>
  </si>
  <si>
    <t>กลุ่มงาน   :  สรุปค่าก่อสร้าง</t>
  </si>
  <si>
    <t xml:space="preserve">แบบเลขที่  : </t>
  </si>
  <si>
    <t>งานปิดกั้น Site</t>
  </si>
  <si>
    <t>1</t>
  </si>
  <si>
    <t>หมวดงานสถาปัตยกรรมและงานตกแต่ง</t>
  </si>
  <si>
    <t>หมวดงานรื้อถอนและขนย้าย</t>
  </si>
  <si>
    <t>หมวดงานไฟฟ้าและแสงสว่าง</t>
  </si>
  <si>
    <t>รวมรายการที่ 1 หมวดงานรื้อถอนและขนย้าย</t>
  </si>
  <si>
    <t>ชิ้น</t>
  </si>
  <si>
    <t>เมตร</t>
  </si>
  <si>
    <t>หมวดงานก่อสร้าง</t>
  </si>
  <si>
    <t>ชื่อโครงการ : โครงการก่อสร้างศูนย์สุขภาพและการเรียนรู้ตลอดชีวิต</t>
  </si>
  <si>
    <t>สถานที่ก่อสร้าง   : มหาวิทยาลัยราชภัฎลำปาง</t>
  </si>
  <si>
    <t>เจ้าของโครงการ :  มหาวิทยาลัยราชภัฎลำปาง</t>
  </si>
  <si>
    <t>หมวดงานประปาและระบบสุขาภิบาล</t>
  </si>
  <si>
    <t>งานรื้อถอนป้ายและโครงสร้างป้ายมหาวิทยาลัยเดิม</t>
  </si>
  <si>
    <t>งานรื้อถอนรั้ว</t>
  </si>
  <si>
    <t>ม</t>
  </si>
  <si>
    <t>หมวดงานวิศวกรรมโครงสร้าง</t>
  </si>
  <si>
    <t>A</t>
  </si>
  <si>
    <t>งานอาคารหลัก</t>
  </si>
  <si>
    <t>ส่วนหลังคาอาคาร</t>
  </si>
  <si>
    <t>ราคากลาง67</t>
  </si>
  <si>
    <t>C1 ฝ้าเพดานยิบซั่มบอร์ด หนา 9 มม. ฉาบรอยต่อเรียบโครงคร่าวเหล็กชุบสังกะสี</t>
  </si>
  <si>
    <t>ตร.ม</t>
  </si>
  <si>
    <t>C2 ฝ้าเพดานยิบซั่มบอร์ด หนา 9 มม. ฉาบรอยต่อเรียบ ชนิดทนชื้น โครงคร่าวเหล็กชุบสังกะสี</t>
  </si>
  <si>
    <t>C4 ฝ้าเพดานท้องพื้นผิวคอนกรีต ทาสีอะคริลิค กันเชื้อรา</t>
  </si>
  <si>
    <t>ราคากลาง 67</t>
  </si>
  <si>
    <t>ทาสีรองพื้นฝ้า (1 รอบ)</t>
  </si>
  <si>
    <t xml:space="preserve">ทาสีอะคริลิกฝ้าเพดาน  (2 รอบ) </t>
  </si>
  <si>
    <t>P1 งานทาสีน้ำอะคลิลิค ภายใน</t>
  </si>
  <si>
    <t>P2 งานทาสีน้ำอะคลิลิค ภายนอก</t>
  </si>
  <si>
    <t xml:space="preserve"> F1 พื้น คสล.ขัดมันเรียบ</t>
  </si>
  <si>
    <t xml:space="preserve"> F2 กระเบื้องพอร์ซเลน ผิวหยาบ กันลื่น ชนิดใช้ภายนอก ขนาด 60*60 ซม.</t>
  </si>
  <si>
    <t xml:space="preserve"> - งานปรับพื้น คอนกรีตผสมน้ำยากันซึม</t>
  </si>
  <si>
    <t>ลบ.ม.</t>
  </si>
  <si>
    <t xml:space="preserve"> F4 กระเบื้อง SPC ลายไม้ หนา 4 มม. ชนิดมีโฟม PE ซับเสียง</t>
  </si>
  <si>
    <t xml:space="preserve"> - ปูนปรับระดับ</t>
  </si>
  <si>
    <t>W1 หน้าต่างบานเลื่อน ซุ้มโค้งอลูมิเนียมกรุกระจก ขนาด 2.00x2.75 ม.</t>
  </si>
  <si>
    <t>W2 หน้าต่างบานติดตาย ซุ้มโค้งอลูมิเนียมกรุกระจก ขนาด 2.00x5.85 ม.</t>
  </si>
  <si>
    <t>W3 หน้าต่างบานเลื่อน อลูมิเนียมกรุกระจก ขนาด 2.00x2.01 ม.</t>
  </si>
  <si>
    <t>W4 หน้าต่างบานเลื่อน อลูมิเนียมเลื่อนกรุกระจก ขนาด 3.10x2.60 ม.</t>
  </si>
  <si>
    <t>W5 หน้าต่างบานติดตาย อลูมิเนียมกรุกระจก ขนาด 1.05x0.50 ม.</t>
  </si>
  <si>
    <t>W6 หน้าต่างบานเลื่อน อลูมิเนียมกรุกระจก ขนาด 2.40x1.15 ม.</t>
  </si>
  <si>
    <t>รวมค่าแรง</t>
  </si>
  <si>
    <t>(1) โลโก้อาคาร Lp Ru  (ตัวอักษรสูง 76 ซม.)</t>
  </si>
  <si>
    <t>(2) ป้ายชื่ออาคาร "ศูนย์สุขภาพและการเรียนรู้ตลอดชีวิต" (ตัวอักษรสูง 33 ซม.)</t>
  </si>
  <si>
    <t>(3) ป้ายชื่อ "Center for Health and Lifeling Learning"  (ตัวอักษรสูง 32 ซม.)</t>
  </si>
  <si>
    <t>B</t>
  </si>
  <si>
    <t>อาคารสระว่ายน้ำ</t>
  </si>
  <si>
    <t>ตรม.</t>
  </si>
  <si>
    <t>ต้น</t>
  </si>
  <si>
    <t xml:space="preserve"> - Flashing Metal Sheet</t>
  </si>
  <si>
    <t>C3 ฝ้าเพดานแผ่นไฟเบอร์ซีเมนต์ หนาไม่น้อยกว่า 6 มม. โครงเหล็กอาบสังกะสี ตีเว้นร่อง 1 ซม.</t>
  </si>
  <si>
    <t>P3 อิฐมอญ ทาสีภายใน</t>
  </si>
  <si>
    <t xml:space="preserve"> - ทาสีรองพื้น (1รอบ)</t>
  </si>
  <si>
    <t xml:space="preserve"> - ทาสีอะคริลิค (2รอบ)</t>
  </si>
  <si>
    <t>P4 อิฐมอญ ทาสีภายนอก</t>
  </si>
  <si>
    <t>P6 กรุกระเบื้องเซรามิคขนาด 8"x8"</t>
  </si>
  <si>
    <t>ผนังก่อ อิฐมอญครึ่งแผ่น</t>
  </si>
  <si>
    <t xml:space="preserve"> - ฉาบปูนผนังอิฐมอญ ผนังภายใน - ภายนอก</t>
  </si>
  <si>
    <t xml:space="preserve"> - เสาเอ็น-คานทับหลัง คสล.</t>
  </si>
  <si>
    <t>P8 ผนังซีเมนต์ขัดผสมสีฝุ่น เคลือบเงา</t>
  </si>
  <si>
    <t xml:space="preserve"> - คอนกรีตผสมกันซึม</t>
  </si>
  <si>
    <t xml:space="preserve"> F3 พื้น คสล. ทำผิวทรายล้าง</t>
  </si>
  <si>
    <t xml:space="preserve"> F6 พื้นปูกระเบื้องพอร์ซเลนผิวหยาบ กันลื่น ชนิดใช้ภายใน ขนาด 30*30 ซม.</t>
  </si>
  <si>
    <t>F7 พื้นซีเมนต์ขัดผสมสีฝุ่น</t>
  </si>
  <si>
    <t>W7 หน้าต่างบานกระทุ้ง ขนาด 0.80x0.80 ม.</t>
  </si>
  <si>
    <t>W8 หน้าต่างบานเลื่อน อลูมิเนียมกรุกระจก ขนาด 1.60x.1.15 ม.</t>
  </si>
  <si>
    <t>(4) เคาน์เตอร์กรุอ่างล้างหน้า หินเทียม ขนาด 3.60 x 0.60 ม.</t>
  </si>
  <si>
    <t>(5) เคาน์เตอร์กรุอ่างล้างหน้า หินเทียม ขนาด 3.80 x 0.60 ม.</t>
  </si>
  <si>
    <t>(6) เคาน์เตอร์กรุอ่างล้างหน้า หินเทียม ขนาด 5.00 x 0.60 ม.</t>
  </si>
  <si>
    <t xml:space="preserve"> - ขนาด 3 นิ้ว</t>
  </si>
  <si>
    <t xml:space="preserve"> - ขนาด 2-1/2 นิ้ว</t>
  </si>
  <si>
    <t xml:space="preserve"> - ขนาด 2 นิ้ว</t>
  </si>
  <si>
    <t xml:space="preserve"> - ขนาด 1-1/2 นิ้ว</t>
  </si>
  <si>
    <t xml:space="preserve"> - ขนาด 1-1/4 นิ้ว</t>
  </si>
  <si>
    <t xml:space="preserve"> - ขนาด 1 นิ้ว</t>
  </si>
  <si>
    <t xml:space="preserve"> - ขนาด 3/4 นิ้ว</t>
  </si>
  <si>
    <t xml:space="preserve"> - ขนาด 1/2 นิ้ว</t>
  </si>
  <si>
    <t>(1) ท่อประปา(PPR SDR 11/PN 10)</t>
  </si>
  <si>
    <t>(5) ก็อกสนาม(HOSE BIBB)ขนาด 1/2 นิ้ว</t>
  </si>
  <si>
    <t>(6) วาล์วคุมสุขภัณฑ์(STOP VALVE)ขนาด 1/2 นิ้ว</t>
  </si>
  <si>
    <t xml:space="preserve"> - ขนาด 1-1/2  นิ้ว(50 mmOD.)</t>
  </si>
  <si>
    <t xml:space="preserve"> - ขนาด 1 นิ้ว(32 mmOD.)</t>
  </si>
  <si>
    <t xml:space="preserve"> - ขนาด 1/2 นิ้ว(20 mmOD.)</t>
  </si>
  <si>
    <t>(7) ท่อประปา(HDPE CLASS PN 6)</t>
  </si>
  <si>
    <t>(13) ถังเก็บน้ำแบบฝังดินขนาด 15.00 ลบ.ม./ชุด</t>
  </si>
  <si>
    <t xml:space="preserve"> - ขนาด 6 นิ้ว</t>
  </si>
  <si>
    <t xml:space="preserve"> - ขนาด 4 นิ้ว</t>
  </si>
  <si>
    <t>(1) ท่อระบายน้ำโสโครก (PVC CLASS 8.5)</t>
  </si>
  <si>
    <t>(2) ท่อระบายน้ำทิ้ง (PVC CLASS 8.5)</t>
  </si>
  <si>
    <t>(3) ท่อระบายอากาศ (PVC CLASS 8.5)</t>
  </si>
  <si>
    <t>(4) ข้อต่อ,ข้องอและอุปกรณ์ประกอบ(PVC FITTING)</t>
  </si>
  <si>
    <t>(5) อุปกรณ์แขวนยึดท่อ(SUPPORT AND HANGER)</t>
  </si>
  <si>
    <t>(6) ช่องระบายน้ำพื้น(FLOOR DRAIN,BELL TRAP)ขนาด2 นิ้ว</t>
  </si>
  <si>
    <t xml:space="preserve"> - ถังเติมอากาศ "AQUA" ABF-6000</t>
  </si>
  <si>
    <t xml:space="preserve"> - ถังเกรอะ "AQUA" ST-6000</t>
  </si>
  <si>
    <t>(7) ช่องล้างท่อที่พื้น(FLOOR CLEANOUT,FCO)</t>
  </si>
  <si>
    <t>(8) ระบบบำบัดน้ำเสีย(WASTEWATER TREATMENT PLANT)</t>
  </si>
  <si>
    <t>(9) ข้อต่ออ่อน(FLEXIBLE)</t>
  </si>
  <si>
    <t>(1) ท่อระบายน้ำฝน (PVC CLASS 8.5)</t>
  </si>
  <si>
    <t xml:space="preserve"> - ขนาด 600 มม.</t>
  </si>
  <si>
    <t xml:space="preserve"> - ขนาด 400 มม.</t>
  </si>
  <si>
    <t xml:space="preserve"> - สำหรับท่อขนาด 600 มม.</t>
  </si>
  <si>
    <t xml:space="preserve"> - สำหรับท่อขนาด 400 มม.</t>
  </si>
  <si>
    <t>(8) บ่อพัก(MANHOLE , MH.)พร้อมฝาคอนกรีต</t>
  </si>
  <si>
    <t>อ่างล้างหน้า</t>
  </si>
  <si>
    <t>โถส้วมนั่งราบฟลัชแท้งค์</t>
  </si>
  <si>
    <t>โถปัสสาวะชาย</t>
  </si>
  <si>
    <t>ฝักบัวอาบน้ำ</t>
  </si>
  <si>
    <t>ถังเคมีดับเพลิง (A:B:C) ขนาด 15 ปอนด์</t>
  </si>
  <si>
    <t>LOW VOLTAGE INCOMING</t>
  </si>
  <si>
    <t>HDPE 4" PN6 สำหรับ UNDERGROUND SYSTEM</t>
  </si>
  <si>
    <t>ท่อ  ร้อยสาย  IMC  1"</t>
  </si>
  <si>
    <t xml:space="preserve">ค่าติดตั้งระบบกราวด์ตู้ MDB </t>
  </si>
  <si>
    <t>ACCESSORIES</t>
  </si>
  <si>
    <t xml:space="preserve">MAIN DISTRIBUTION BROAD (MDB) </t>
  </si>
  <si>
    <t>Surge Protection device 200kA Type 2 รูปคลื่น 8/20 ไมโคเซก ชนิด MOV FOR  MDB WITH COUNTER</t>
  </si>
  <si>
    <t>MCCB 3P  100AT/250AF IC ≥  25 kA.</t>
  </si>
  <si>
    <t>MCCB 3P  150AT/250AF IC ≥  25 kA.</t>
  </si>
  <si>
    <t>MCCB 3P  200AT/400AF IC ≥  25 kA.</t>
  </si>
  <si>
    <t>MCCB 3P  50AT/100AF IC ≥  25 kA.</t>
  </si>
  <si>
    <t xml:space="preserve">LV CAPACITOR BANK FOR MDB 6x15KVAR 525 VAC 50Hz </t>
  </si>
  <si>
    <t xml:space="preserve">SUBDISTRIBUTION BOARD and  LOADCENETR </t>
  </si>
  <si>
    <t>LP1A</t>
  </si>
  <si>
    <t>MCB 1P  10AT  IC ≥  6 kA.</t>
  </si>
  <si>
    <t>MCB 1P  16AT  IC ≥  6 kA.</t>
  </si>
  <si>
    <t>LP1B</t>
  </si>
  <si>
    <t>MCB 1P  20AT  IC ≥  6 kA.</t>
  </si>
  <si>
    <t>MCB 3P  20AT  IC ≥  6 kA.</t>
  </si>
  <si>
    <t>LP2A</t>
  </si>
  <si>
    <t>LP2B</t>
  </si>
  <si>
    <t>LP3A</t>
  </si>
  <si>
    <t>ตู้ควบคุมระบบแสงสว่างภายนอกอาคาร</t>
  </si>
  <si>
    <t>ตู้สวิทช์บอร์ด แบบกันน้ำกันฝุ่นมีหลังคา ขนาด 300mm.x450mm.x200mm. พร้อมอุปกรณ์ควบคุม</t>
  </si>
  <si>
    <t xml:space="preserve">MCB 2P  32AT/50AF </t>
  </si>
  <si>
    <t>Digital Timer Switch 16A ABB พร้อมอุปกรณ์ควบคุม</t>
  </si>
  <si>
    <t>Magnetic contactor 32A พร้อมอุปกรณ์ควบคุม</t>
  </si>
  <si>
    <t>ตู้ควบคุม PUMP PANEL   พร้อมติดตั้งอุปกรณ์ควบคุม</t>
  </si>
  <si>
    <t>สาย  NYY  ขนาด 50 sq.mm. มอก.11-2553</t>
  </si>
  <si>
    <t>สาย IEC01(THW)   ขนาด 2.5 sq.mm. มอก.11-2553</t>
  </si>
  <si>
    <t>งานโคมไฟแสงสว่างและเต้ารับ</t>
  </si>
  <si>
    <t>โคม</t>
  </si>
  <si>
    <t>เต้ารับคู่ 16A. 250 V. ชนิดมีสายดิน แบบใช้กล่องโลหะฝังในผนัง</t>
  </si>
  <si>
    <t>ตัว</t>
  </si>
  <si>
    <t>เต้ารับคู่ 16A. 250 V. ชนิดมีสายดินมีฝาปิดกันน้ำ แบบใช้กล่องโลหะฝังในผนัง</t>
  </si>
  <si>
    <t>SWITCHเปิด-ปิดทางเดียว แบบใช้กล่องโลหะในผนังพร้อมฝาครอบติดตั้งสูงจากพื้น 1.20 ม.</t>
  </si>
  <si>
    <t>SWITCHเปิด-ปิดสองทาง แบบใช้กล่องโลหะในผนังพร้อมฝาครอบดตั้งสูงจากพื้น 1.20 ม.</t>
  </si>
  <si>
    <t>งานระบบไฟฟ้าฉุกเฉิน</t>
  </si>
  <si>
    <t>ไฟฉุกเฉินพร้อมเต้ารับ</t>
  </si>
  <si>
    <t>ป้ายไฟทางออกฉุกเฉินพร้อมเต้ารับ</t>
  </si>
  <si>
    <t>งานติดตั้งหม้อแปลงไฟฟ้า</t>
  </si>
  <si>
    <t>เครื่อง</t>
  </si>
  <si>
    <t>งานติดตั้งหม้อแปลงไฟฟ้าแบบนั่งร้าน</t>
  </si>
  <si>
    <t>งานขยายเขตไฟฟ้าแรงสูง</t>
  </si>
  <si>
    <t>ค่าธรรมเนียมและตรวจสอบการไฟฟ้า</t>
  </si>
  <si>
    <t>Accessories</t>
  </si>
  <si>
    <t>WIREWAY  hot dip galvanized  ขนาด 200mm.x50mm.x2440mm.</t>
  </si>
  <si>
    <t>รวมรายการที่ 3 หมวดงานสถาปัตยกรรมและงานตกแต่ง</t>
  </si>
  <si>
    <t xml:space="preserve">P7 ผนังอิฐบล็อกช่องลม ขนาด 19x19x9ซม. </t>
  </si>
  <si>
    <t>ป้ายมหาวิทยาลัย</t>
  </si>
  <si>
    <t>(2) ป้ายชื่อ "Lampang Rajabhat University" ความสูง 0.19 ม.</t>
  </si>
  <si>
    <t>(1) ป้ายชื่อ "มหาวิทยาลัยราชภัฎลำปาง" ความสูง 0.56 ม.</t>
  </si>
  <si>
    <t>(9) ฝักบัวสายอ่อน 1 ระบบ พร้อมวาล์ว</t>
  </si>
  <si>
    <t xml:space="preserve"> - งานฉาบปูนเรียบ</t>
  </si>
  <si>
    <t xml:space="preserve"> - ทากันซึม</t>
  </si>
  <si>
    <t>จุด</t>
  </si>
  <si>
    <t xml:space="preserve"> - งานก่ออิฐบล็อก หนา 7.5 ซม.</t>
  </si>
  <si>
    <t xml:space="preserve"> - ท่อPVCระบายน้ำ ขนาด 3 นิ้ว ยาว 20 ซม. @1.2m.</t>
  </si>
  <si>
    <t xml:space="preserve"> - สีฝุ่น</t>
  </si>
  <si>
    <t>(3) โครงสร้างเหล็กหลังคาเมทัลชีท</t>
  </si>
  <si>
    <t xml:space="preserve"> - ไม้เชิงชาย SCG รุ่นพร้อม ขนาด 23.5x300x1.8 ซม.</t>
  </si>
  <si>
    <t xml:space="preserve"> - แปเหล็กสำเร็จรูป กัลวาไนซ์ หนา0.7มม. @1.00ม.</t>
  </si>
  <si>
    <t xml:space="preserve"> - จันทันเหล็ก C-100x50x3.2ซม. @1.20 ม. ทาสีกันสนิม</t>
  </si>
  <si>
    <t xml:space="preserve"> - อกไก่เหล็ก C-150x65x20x3.2 มม</t>
  </si>
  <si>
    <t xml:space="preserve"> - อะเสเหล็ก C-150x65x20x3.2 มม</t>
  </si>
  <si>
    <t xml:space="preserve"> - ยิปซั่มบอร์ดทนชื้น 12มม. ทาสี ปิดจั่วหลังคา</t>
  </si>
  <si>
    <t xml:space="preserve"> - ฉาบปูนผนังอิฐมวลเบา ผนังภายใน - ภายนอก</t>
  </si>
  <si>
    <t xml:space="preserve"> - มือจับบันไดสแตนเลส 1 1/2 นิ้ว(ดูตามแบบ)</t>
  </si>
  <si>
    <t xml:space="preserve"> - อิฐบล็อกช่องลมรูปลานโบลิ่ง หรือรูปไข่</t>
  </si>
  <si>
    <t xml:space="preserve"> - งานก่ออิฐบล็อก หนา 6.5 ซม.</t>
  </si>
  <si>
    <t xml:space="preserve"> - ราวจับแต่งบัวปูน </t>
  </si>
  <si>
    <t>(1) F1 พื้น คสล.ขัดมันเรียบ</t>
  </si>
  <si>
    <t>(3) F4 กระเบื้อง SPC ลายไม้ หนา 4 มม. ชนิดมีโฟม PE ซับเสียง</t>
  </si>
  <si>
    <t>(5) จมูกบันได ST-1 อลูมิเนียมกันลื่น 1.2 ม.</t>
  </si>
  <si>
    <t xml:space="preserve">(6) F8 พื้น คสล. ขัดมันเรียบ เคลือบผิวคอนกรีตด้วยวัสดุกันซึม </t>
  </si>
  <si>
    <t>(7) บัวพื้น PVC สูง 7.5 ซม. เทียบสี</t>
  </si>
  <si>
    <t>(10) ราวกันตกบันได ST-1 (ดูตามแบบ)</t>
  </si>
  <si>
    <t xml:space="preserve">(11) จมูกบันได ST-2,ST-3 อลูมิเนียมกันลื่น </t>
  </si>
  <si>
    <t>บัวคอนกรีตตกแต่งอาคาร ความสูง 60 ซม. ทาสี</t>
  </si>
  <si>
    <t xml:space="preserve"> - ทาสีอะคริลิค (2รอบ รวมรองพื้น 1 รอบ)</t>
  </si>
  <si>
    <t xml:space="preserve"> - ฉาบปูนผนัง ภายนอก 1 ด้าน</t>
  </si>
  <si>
    <t>P5 ผิวผนังโครงสร้างฉาบปูนเรียบ1ด้าน ทาสีทาภายนอก</t>
  </si>
  <si>
    <t xml:space="preserve"> - อิฐบล็อก 6.5 ซม. ก่อฉาบ</t>
  </si>
  <si>
    <t>(8) R1 ราวกันตก สูง 95 ซม.</t>
  </si>
  <si>
    <t>(4) ราวกันตกเดี่ยว ท่อสแตนเลส 1 1/2 นิ้ว ทางลาด</t>
  </si>
  <si>
    <t>(12) พื้นทรายล้าง ตีเว้นร่อง 1 ซม@0.20ม. ระบุสีภายหลัง</t>
  </si>
  <si>
    <t>ซุ้มโค้งผนังก่ออิฐบล็อกฉาบเรียบ</t>
  </si>
  <si>
    <t xml:space="preserve"> - งานฉาบปูนเรียบ 2 ด้าน</t>
  </si>
  <si>
    <t xml:space="preserve">บัวปูนหุ้มรอบเสา ขนาด 20 ซม. ทาสี </t>
  </si>
  <si>
    <t>W1 ผนังตกแต่งกล่องระแนงอลูมิเนียมลายไม้ ขนาด 25x50 มม. ยาว 4.35 ม.</t>
  </si>
  <si>
    <t>W2 ผนังตกแต่ง ระแนงอลูมิเนียมลายไม้ ขนาด 50x50มม. ยาว 3.3 ม.</t>
  </si>
  <si>
    <t>W1 ผนังตกแต่งกล่องระแนงอลูมิเนียมลายไม้ ขนาด 25x50 มม. ยาว 7.35 ม.</t>
  </si>
  <si>
    <t>ทาสีรองพื้นฝ้า C1,C2 (1 รอบ)</t>
  </si>
  <si>
    <t>(9) R2 ราวกันตกดาดฟ้า คอนกรีตบล็อกก่อ สูง 90 ซม.</t>
  </si>
  <si>
    <t>(1) กะบะปลูกต้นไม้ ก่ออิฐบล็อกฉาบปูนเรียบทาสี สูง 60 ซม.</t>
  </si>
  <si>
    <t>งานฉาบเก็บผิวขอบคาน+เสา ทาสี อาคารหลัก</t>
  </si>
  <si>
    <t>(3) งานทาสีป้าย</t>
  </si>
  <si>
    <t>(4) พื้นทรายล้างบนโครงสร้างฐานป้าย ระบุสีภายหลัง</t>
  </si>
  <si>
    <t>(5) สนามหญ้า</t>
  </si>
  <si>
    <t>(7) พื้นคอนกรีตขัดผิวเรียบทาสี</t>
  </si>
  <si>
    <t xml:space="preserve"> - งานฉาบเรียบ</t>
  </si>
  <si>
    <t>(6) ผนังอิฐบล็อกก่อ ฉาบเรียบ</t>
  </si>
  <si>
    <t>(8) งานบัวผนังปูนตกแต่งป้าย ทาสี</t>
  </si>
  <si>
    <t>หมวดงานอื่นๆ</t>
  </si>
  <si>
    <t>รวมรายการที่ 4 หมวดงานอื่นๆ</t>
  </si>
  <si>
    <t>(4) หลิวลู่ลม ขนาดเส้นผ่าศูนย์กลางลำต้น 3"(วัดสูงจากโคนต้น 0.70 ม.)</t>
  </si>
  <si>
    <t>(5) สนฉัตร สูง 3 เมตร</t>
  </si>
  <si>
    <t>งานฐานราก</t>
  </si>
  <si>
    <t>รวมรายการที่ 4.1</t>
  </si>
  <si>
    <t>รวมรายการที่ 4.2</t>
  </si>
  <si>
    <t>รวมรายการที่ 4.3</t>
  </si>
  <si>
    <t>รวมรายการที่ 4.4</t>
  </si>
  <si>
    <t>รวมรายการที่ 4.5</t>
  </si>
  <si>
    <t>รวมรายการที่ 4.6</t>
  </si>
  <si>
    <t>รวมรายการที่ 4.7</t>
  </si>
  <si>
    <t>รวมรายการที่ 4.8</t>
  </si>
  <si>
    <t>รวมรายการที่ 4 หมวดงานไฟฟ้าและแสงสว่าง</t>
  </si>
  <si>
    <t xml:space="preserve"> - ตะปู/น็อตยึดหลังคา</t>
  </si>
  <si>
    <t>ทาสีกันสนิมเหล็กโครงสร้างหลังคา</t>
  </si>
  <si>
    <t xml:space="preserve">(3) เคาน์เตอร์กรุอ่างล้างหน้า หินเทียม ขนาด 2.90 x 0.60 ม. </t>
  </si>
  <si>
    <t xml:space="preserve"> - ก๊อกน้ำ/สะดืออ่าง/ท่อน้ำดี/Stop Valve/P-Trap</t>
  </si>
  <si>
    <t xml:space="preserve"> - อุปกรณ์ สายชำระ/ท่อน้ำดี/Stop Valve</t>
  </si>
  <si>
    <t xml:space="preserve"> - อุปกรณ์ฟลัชวาล์วสำหรับโถปัสสาวะชาย/ท่อน้ำดี/Stop Valve/P-Trap</t>
  </si>
  <si>
    <t>(10) ฝักบัวกลางแจ้ง</t>
  </si>
  <si>
    <t xml:space="preserve"> - Stop Valve 1 ทาง สำหรับฝักบัวกลางแจ้ง</t>
  </si>
  <si>
    <t>(13) ขอแขวนผ้า</t>
  </si>
  <si>
    <t>(15) ฝาตะแกรงท่อระบายน้ำ</t>
  </si>
  <si>
    <t>(16) กระจกเงาติดผนังขนาด 0.60x0.80 ม.</t>
  </si>
  <si>
    <t>(17) ฝาท่อ Cleanout  ทองเหลือง 3นิ้ว</t>
  </si>
  <si>
    <t>(18) ฝาท่อ Cleanout  ทองเหลือง 4นิ้ว</t>
  </si>
  <si>
    <t>(19) ฝาท่อ Cleanout  ทองเหลือง 6นิ้ว</t>
  </si>
  <si>
    <t>7. งานเบ็ดเตล็ด</t>
  </si>
  <si>
    <t xml:space="preserve"> - สีฝุ่นสำหรับผสมคอนกรีต</t>
  </si>
  <si>
    <t>งานระบบภาพและเสียง</t>
  </si>
  <si>
    <t>งานระบบรักษาความปลอดภัยและระบบเครือข่าย</t>
  </si>
  <si>
    <t>งานระบบปรับอากาศ (Air conditionning systems)</t>
  </si>
  <si>
    <t>งานเฟอร์นิเจอร์ลอยตัวและงานเฟอร์นิเจอร์ Built-in</t>
  </si>
  <si>
    <t>โทรทัศน์แอลอีดี (LED TV) แบบ Smart TV ขนาด 65 นิ้ว</t>
  </si>
  <si>
    <t>สำนักงบ 2566</t>
  </si>
  <si>
    <t>เครื่องขยายเสียงขนาด 1000 วัตต์</t>
  </si>
  <si>
    <t>เครื่องแบ่งโซนประกาศ</t>
  </si>
  <si>
    <t>เครื่องเล่น Media Player</t>
  </si>
  <si>
    <t>ICT 2566</t>
  </si>
  <si>
    <t>งานติดตั้งระบบ Testing &amp; Commissioning</t>
  </si>
  <si>
    <t>งานอาคารสระว่ายน้ำ</t>
  </si>
  <si>
    <t>ลำโพงแบบติดผนัง 2-way bass-reflex ขนาด 30 วัตต์</t>
  </si>
  <si>
    <t>รวมรายการที่ 1 งานระบบภาพและเสียง</t>
  </si>
  <si>
    <t>กล้องโทรทัศน์วงจรปิดชนิดเครือข่าย แบบมุมมองคงที่สำหรับติดตั้งภายในสำนักงาน</t>
  </si>
  <si>
    <t>CCTV 2564</t>
  </si>
  <si>
    <t>อุปกรณ์บันทึกภาพผ่านเครือข่าย (Network Video Recorder) แบบ 16 ช่อง</t>
  </si>
  <si>
    <t>อุปกรณ์กระจายสัญญาณแบบ PoE (PoE L2 Switch) ขนาด 16 ช่อง</t>
  </si>
  <si>
    <t>อุปกรณ์กระจายสัญญาณ (L2 Switch) ขนาด 24 ช่อง แบบที่ 2</t>
  </si>
  <si>
    <t>โทรทัศน์แอลอีดี (LED TV) ขนาด 32 นิ้ว</t>
  </si>
  <si>
    <t>ขายึดผนังสำหรับจอโทรทัศน์</t>
  </si>
  <si>
    <t>เครื่องสำรองไฟฟ้า ขนาด 2 kVA</t>
  </si>
  <si>
    <t>ตู้สำหรับจัดเก็บเครื่องคอมพิวเตอร์และอุปกรณ์ ขนาด 42U</t>
  </si>
  <si>
    <t>กล้องโทรทัศน์วงจรปิดชนิดเครือข่าย แบบมุมมองคงที่สำหรับติดตั้งภายนอกสำนักงาน</t>
  </si>
  <si>
    <t>ตู้สำหรับจัดเก็บเครื่องคอมพิวเตอร์และอุปกรณ์ ขนาด 9U</t>
  </si>
  <si>
    <t>รวมรายการที่ 2 งานระบบรักษาความปลอดภัยและระบบเครือข่าย</t>
  </si>
  <si>
    <t>เครื่องปรับอากาศ 13000 BTU แบบติดผนัง (ระบบ Inverter)</t>
  </si>
  <si>
    <t>เครื่องปรับอากาศ 36000 BTU แบบแขวน (ระบบ Inverter)</t>
  </si>
  <si>
    <t>รวมรายการที่ 3 งานระบบปรับอากาศ (Air conditionning systems)</t>
  </si>
  <si>
    <t>ชุดโต๊ะทำงาน</t>
  </si>
  <si>
    <t>เก้าอี้</t>
  </si>
  <si>
    <t>ชุดโต๊ะรับแขก</t>
  </si>
  <si>
    <t>โต๊ะประชุม</t>
  </si>
  <si>
    <t>เตียงนวดสปา</t>
  </si>
  <si>
    <t>พัดลมระบายอากาศ ติดผนัง 12 นิ้ว</t>
  </si>
  <si>
    <t>ผ้าม่าน</t>
  </si>
  <si>
    <t>ชุดโซฟาสนาม</t>
  </si>
  <si>
    <t>เตียงสระว่ายน้ำหวายเทียม</t>
  </si>
  <si>
    <t>เก้าอี้พักคอย 4 ที่นั่ง</t>
  </si>
  <si>
    <t>รวมรายการที่ 4 งานเฟอร์นิเจอร์ลอยตัวและงานเฟอร์นิเจอร์ Built-in</t>
  </si>
  <si>
    <t>- ค่าขุดดิน</t>
  </si>
  <si>
    <t>- ค่าเท lean</t>
  </si>
  <si>
    <t>- ทรายหยาบรองพื้น</t>
  </si>
  <si>
    <t>หมวดงานเสา</t>
  </si>
  <si>
    <t>งานบันไดและทางลาด</t>
  </si>
  <si>
    <t>- RB6</t>
  </si>
  <si>
    <t>หมวดงานคาน</t>
  </si>
  <si>
    <t>รวมรายการที่ 2 หมวดงานวิศวกรรมโครงสร้าง</t>
  </si>
  <si>
    <t>งานฐานรากป้ายมหาวิทยาลัย</t>
  </si>
  <si>
    <t>อาคารศูนย์สุขภาพและการเรียนรู้ตลอดชีวิต</t>
  </si>
  <si>
    <t>หมวดงานฐานราก</t>
  </si>
  <si>
    <t>บันได ST4</t>
  </si>
  <si>
    <t>บัวปูนตกแต่งซุ้มประตู D1 ยาว 7.73ม. กว้าง 20 ซม. หนา 5 ซม. ทาสี</t>
  </si>
  <si>
    <t>บัวปูนตกแต่งซุ้มหน้าต่าง W1 ยาว 7.73ม. กว้าง 20 ซม. หนา 5 ซม. ทาสี</t>
  </si>
  <si>
    <t>บัวปูนตกแต่งซุ้มหน้าต่างW2 ยาว 13.81ม. กว้าง 20 ซม. หนา 5 ซม. ทาสี</t>
  </si>
  <si>
    <t xml:space="preserve"> - ทาสีน้ำอะคริลิค (2รอบ)</t>
  </si>
  <si>
    <t>ทาสีน้ำอะคริลิกฝ้าเพดาน C1,C2</t>
  </si>
  <si>
    <t xml:space="preserve"> - ทาน้ำสีอะคริลิค</t>
  </si>
  <si>
    <t xml:space="preserve"> - งานทาสีน้ำอะคริลิค</t>
  </si>
  <si>
    <t xml:space="preserve">  - ทาสีน้ำอะคริลิค</t>
  </si>
  <si>
    <t xml:space="preserve"> - ทาสีน้ำอะคริลิค</t>
  </si>
  <si>
    <t>งานติดตั้งเครื่องปรับอากาศ</t>
  </si>
  <si>
    <t>โคมไฟ LED ติดผนังสระว่ายน้ำ 18 W</t>
  </si>
  <si>
    <t>อุปกรณ์กระจายสัญญาณไร้สาย (Access Point) แบบที่ 2 (ภายในอาคาร)</t>
  </si>
  <si>
    <t>ตร.ล.</t>
  </si>
  <si>
    <t>รวมงานโครงสร้าง A อาคารหลัก</t>
  </si>
  <si>
    <t>รวมงานโครงสร้าง B อาคารสระว่ายน้ำ</t>
  </si>
  <si>
    <t>C</t>
  </si>
  <si>
    <t>รวมงานโครงสร้าง C ป้ายมหาวิทยาลัย</t>
  </si>
  <si>
    <t>งานหลังคา</t>
  </si>
  <si>
    <t>งานฝ้าเพดาน</t>
  </si>
  <si>
    <t>P3 ผนังก่อ อิฐมวลเบา หนา 7.5 ซม. ฉาบเรียบ 2 ด้าน</t>
  </si>
  <si>
    <t>งานผนังและตกแต่งผิวผนัง</t>
  </si>
  <si>
    <t>งานพื้นและตกแต่งผิวพื้น</t>
  </si>
  <si>
    <t>งานประตู - หน้าต่าง</t>
  </si>
  <si>
    <t>งานสุขภันฑ์</t>
  </si>
  <si>
    <t>รวมหมวดงานสถาปัตยกรรมและงานตกแต่ง A อาคารหลัก</t>
  </si>
  <si>
    <t>รวมหมวดงานสถาปัตยกรรมและงานตกแต่ง B อาคารสระว่ายน้ำ</t>
  </si>
  <si>
    <t>งานเบ็ดเตล็ด</t>
  </si>
  <si>
    <t>รวมหมวดงานสถาปัตยกรรมและงานตกแต่ง C ป้ายมหาวิทยาลัย</t>
  </si>
  <si>
    <t>MAIN FEEDER WIREWAY CABLE LADDER  CONDUIT HDPE</t>
  </si>
  <si>
    <t>Installation Test Run &amp; Commissioning</t>
  </si>
  <si>
    <t>สาย IEC01(THW) ขนาด 120 sq.mm. มอก.11-2554</t>
  </si>
  <si>
    <t>หม้อแปลงไฟฟ้าขนาด 250 KVA</t>
  </si>
  <si>
    <t>งานติดตั้งระบบโทรศัพท์และเครือข่าย</t>
  </si>
  <si>
    <t>งานติดตั้งสุขภัณฑ์</t>
  </si>
  <si>
    <t>งานระบบท่อระบายน้ำฝน</t>
  </si>
  <si>
    <t>งานระบบท่อระบายน้ำโสโครก,น้ำทิ้งและระบายอากาศ</t>
  </si>
  <si>
    <t>งานระบบประปา</t>
  </si>
  <si>
    <t>รวมรายการที่ 5 หมวดงานประปาและระบบสุขาภิบาล</t>
  </si>
  <si>
    <t>เครื่องปรับอากาศ 56000 BTU 4 ทิศทาง (ระบบ Inverter) 3 เฟส</t>
  </si>
  <si>
    <t xml:space="preserve">  - Plate เหล็กขนาด 150x150 mm. (6x6")</t>
  </si>
  <si>
    <t>งานติดตั้งเสาเหล็ก Support Access Point และ CCTV</t>
  </si>
  <si>
    <t xml:space="preserve">  - งานทาสีกันสนิม + สีน้ำมัน</t>
  </si>
  <si>
    <t xml:space="preserve">  - เหล็กกล่องดำ ขนาด 75x75 mm. หนา 2.3 mm. สูง 2.75 m.</t>
  </si>
  <si>
    <t>หลอด</t>
  </si>
  <si>
    <t xml:space="preserve">  - หลอดไฟหัวเสา LED PHILIPS BRP121 50 วัตต์ DAYLIGHT สีเทา</t>
  </si>
  <si>
    <t>L2  โคมพาแนลไลท์ขนาด 6 นิ้ว  พร้อมหลอด LED ขนาดไม่น้อยกว่า 13 วัตต์</t>
  </si>
  <si>
    <t xml:space="preserve">L3  หลอดไฟ LED E27  Warm light 13-14W </t>
  </si>
  <si>
    <t>L1  โคมหน้าอะคิลิค T8 โคมคู่ (โคมเปล่า)</t>
  </si>
  <si>
    <t>ระบบเชื่อมต่อสัญญาณ Internet Fiber Optic หลัก</t>
  </si>
  <si>
    <t xml:space="preserve">  - สาย F.O. Outdoor / Indoor, Drop Wire 6 Core, LSZH-FR, OS2  </t>
  </si>
  <si>
    <t xml:space="preserve">  - FIBER OPTIC DISTRIBUTION PANEL (FDU) Rack mount SLIDE (1U), Unload</t>
  </si>
  <si>
    <t xml:space="preserve">  - FIBER OPTIC SNAP-IN ADAPTER PLATE 3 SC Duplex (SM &amp; MM.)</t>
  </si>
  <si>
    <t xml:space="preserve">  - SC DUPLEX ADAPTER SM</t>
  </si>
  <si>
    <t xml:space="preserve">  - SC - LC Patch cord  OS2, Duplex SM 3mm</t>
  </si>
  <si>
    <t xml:space="preserve">  - ติดตั้ง FDU, เข้าหัว SC, ทดสอบสาย FIBER OPTIC ชนิด Singlemode ด้วย OTDR</t>
  </si>
  <si>
    <t xml:space="preserve">  - SC Pigtail SM/OS2, Simplex APC  1.50 m.</t>
  </si>
  <si>
    <t xml:space="preserve">  - ท่อร้อยสายลงดิน PE ขนาด 25-32 mm</t>
  </si>
  <si>
    <t>รวมรายการที่ 4.9</t>
  </si>
  <si>
    <t>อุปกรณ์ Gateway Router</t>
  </si>
  <si>
    <t>งานเดินสายสัญญาณ Tel 4 Core Outlet + ท่อ upvc + Jack RJ11</t>
  </si>
  <si>
    <t>งานเดินสายสัญญาณ UTP CAT6 Outlet + ท่อ upvc + Jack RJ45</t>
  </si>
  <si>
    <t>เส้น</t>
  </si>
  <si>
    <t>สาย Patch Cord UTP CAT6 ขาว 3 m.</t>
  </si>
  <si>
    <t>งานเดินสายสัญญาณ SPEAKER 2C,16 AWG Outlet + ท่อ upvc</t>
  </si>
  <si>
    <t>(12) ปั๊มพ์น้ำอัดแรงดัน (PACKAGE BOOSTER PUMP,BP)</t>
  </si>
  <si>
    <t>(9) ระบบไฟฟ้าควบคุม (ELECTRICAL &amp; LEVEL CONTROL)</t>
  </si>
  <si>
    <t>งานติดตั้งระบบแจ้งเหตุเพลิงไหม้</t>
  </si>
  <si>
    <t>Smoke Detector</t>
  </si>
  <si>
    <t>Manual Switch</t>
  </si>
  <si>
    <t>Bell Alarm</t>
  </si>
  <si>
    <t>สายทนไฟ FRC CABLE BELL</t>
  </si>
  <si>
    <t>ท่อร้อยสาย EMT 3/4 นิ้ว</t>
  </si>
  <si>
    <t>ตู้</t>
  </si>
  <si>
    <t>Graphic Anunciator</t>
  </si>
  <si>
    <t>Fire Control Panal 6 Zone</t>
  </si>
  <si>
    <t>รวมรายการที่ 4.10</t>
  </si>
  <si>
    <t>LP MCB 100AT/100AF 3P IC ≥18 kA Main Bar 100A 30CCT</t>
  </si>
  <si>
    <t>LP MCB 150AT/250AF 3P IC ≥18 kA Main Bar250A 42CCT</t>
  </si>
  <si>
    <t>LP MCB 100AT/100AFv3P IC ≥18 kA Main Bar 100A 30CCT</t>
  </si>
  <si>
    <t>LP MCB 150AT/250AF 3P  IC ≥18 kA Main Bar 250A 42CCT</t>
  </si>
  <si>
    <t>สาย CV-FD(XLPE)0.6/1kV ขนาด 95 sq.mm. IEC60502-1 cat.c</t>
  </si>
  <si>
    <t>สาย CV-FD(XLPE)0.6/1kV ขนาด 50 sq.mm.  IEC60502-1 cat.c</t>
  </si>
  <si>
    <t>สาย IEC01(THW) ขนาด 16 sq.mm. มอก.11-2553</t>
  </si>
  <si>
    <t>สาย IEC01(THW) ขนาด 4 sq.mm. มอก.11-2553</t>
  </si>
  <si>
    <t>สาย IEC01(THW) ขนาด 2.5 sq.mm. มอก.11-2553</t>
  </si>
  <si>
    <t>สาย IEC01(THW) ขนาด 1.5 sq.mm. มอก.11-2554</t>
  </si>
  <si>
    <t>ท่อร้อยสาย IMC  2-1/2"</t>
  </si>
  <si>
    <t>ท่อร้อยสาย IMC  3/4"</t>
  </si>
  <si>
    <t>ท่อร้อยสาย EMT   3/4 "</t>
  </si>
  <si>
    <t>4.10</t>
  </si>
  <si>
    <t>รวมข้อ 5.1</t>
  </si>
  <si>
    <t>รวมข้อ 5.2</t>
  </si>
  <si>
    <t>รวมข้อ 5.3</t>
  </si>
  <si>
    <t>รวมข้อ 5.4</t>
  </si>
  <si>
    <t>2</t>
  </si>
  <si>
    <t>3</t>
  </si>
  <si>
    <t>4</t>
  </si>
  <si>
    <t>MCCB 400AT/500AF 3P IC ≥  36 kA.  แบบติดตั้งอยากับที่ (Fixed type)</t>
  </si>
  <si>
    <t>สาย CV-FD(XLPE)0.6/1kV 1/C ขนาด 185 SQ.MM. IEC60502-1 , IEC60332-3 CAT.C</t>
  </si>
  <si>
    <t>(1) หลังคาผ้าใบแรงดึงสูง บริเวณสระว่ายน้ำ (พท. 90 ตรม.) (ตามแบบ)</t>
  </si>
  <si>
    <t>(2) F2 พื้นปู Porcelain (พ๊อซเลน) ผิวหยาบ กันลื่น ชนิดใช้ภายนอก ขนาด 60*60 ซม.</t>
  </si>
  <si>
    <t>(4) F5 พื้นปู Porcelain (พ๊อซเลน) ผิวหยาบ กันลื่น ชนิดใช้ภายใน ขนาด 30*60 ซม.</t>
  </si>
  <si>
    <t>งานปรับภูมิทัศน์</t>
  </si>
  <si>
    <t>กก.</t>
  </si>
  <si>
    <t>CUBICLE WITH BUSBAR 600A , 100% N, 25% G  AND ACCESSORIES Forตร.ม.b</t>
  </si>
  <si>
    <t>รวมรายการที่ 1-6</t>
  </si>
  <si>
    <t>- คอนกรีต 240ksc</t>
  </si>
  <si>
    <t>- DB12 (SD40)</t>
  </si>
  <si>
    <t>- DB20 (SD40)</t>
  </si>
  <si>
    <t>- ค่าดินขุดและถมกลับ</t>
  </si>
  <si>
    <t>- ค่าคอนกรีตหยาบ 1:3:5</t>
  </si>
  <si>
    <t>- ไม้แบบ (คิด70%)</t>
  </si>
  <si>
    <t>- ตะปู</t>
  </si>
  <si>
    <t>- ลวดผูกเหล็ก</t>
  </si>
  <si>
    <t>-ค่าสกัดหัวเข็ม</t>
  </si>
  <si>
    <t>- ไม้แบบ</t>
  </si>
  <si>
    <t>- DB16 (SD40)</t>
  </si>
  <si>
    <t>- DB25 (SD40)</t>
  </si>
  <si>
    <t>- RB9 (SR24)</t>
  </si>
  <si>
    <t>- พื้นขัดมันผสมน้ำยากันซึม</t>
  </si>
  <si>
    <t>บันได ST1</t>
  </si>
  <si>
    <t>บันได ST2</t>
  </si>
  <si>
    <t>บันได ST3</t>
  </si>
  <si>
    <t>RAMP 1</t>
  </si>
  <si>
    <t xml:space="preserve">-พื้นหล่อในที่ S3 หนา 15ซม. </t>
  </si>
  <si>
    <t>-ไม้ค้ำยันใต้ท้องแผ่น</t>
  </si>
  <si>
    <t>เครื่องผสมสัญญาณเสียง PRE-AMPLIFIER MIXER PANEL</t>
  </si>
  <si>
    <t>เครื่องรับสัญญาณไมโครโฟนไร้สาย MICROPHONE RECEIVER PANEL</t>
  </si>
  <si>
    <t>ไมโครโฟนแบบตั้งโต๊ะสำหรับผู้ประกาศ REMOTE MICROPHONE</t>
  </si>
  <si>
    <t>(14) ช่องล้างท่อที่พื้น (FLOOR CLEANOUT,FCO)</t>
  </si>
  <si>
    <t>(13) บ่อดักขยะ (GARBAGE  TRAP)</t>
  </si>
  <si>
    <t>(12) งานทรายหยาบบดอัดแน่นรองพื้น (COMPACTED SAND)</t>
  </si>
  <si>
    <t>(11) งานขนย้ายดินส่วนที่เหลือ (SOIL REMOVE)</t>
  </si>
  <si>
    <t>(10) งานถมกลับด้วยดินเดิม (BACKFILL)</t>
  </si>
  <si>
    <t>(9) งานขุดดิน (EXCAVATION)</t>
  </si>
  <si>
    <t>(7) ท่อคอนกรีต (REINFORCE CEMENT PIPE,RCP.)</t>
  </si>
  <si>
    <t>(3) อุปกรณ์แขวนยึดท่อ (SUPPORT AND HANGER)</t>
  </si>
  <si>
    <t>(2) ข้อต่อ,ข้องอและอุปกรณ์ประกอบ (PVC FITTING)</t>
  </si>
  <si>
    <t xml:space="preserve">(5) ช่องระบายน้ำพื้น (FLOOR DRAIN,FD) ขนาด 2 นิ้ว </t>
  </si>
  <si>
    <t>(4) ช่องระบายน้ำหลังคา (ROOF DRAIN) ขนาด 3 นิ้ว</t>
  </si>
  <si>
    <t>(6) ข้อต่ออ่อน (FLEXIBLE) ขนาด 3 นิ้ว</t>
  </si>
  <si>
    <t>(15) วาล์วหัวกะโหลก (FOOT VALVE) ขนาด 3 นิ้ว</t>
  </si>
  <si>
    <t>(14) มิเตอร์น้ำ (WATER  METER) ขนาด 1-1/2 นิ้ว</t>
  </si>
  <si>
    <t>(8) ข้อต่อ,ข้องอและอุปกรณ์ประกอบ (HDPE FITTING)</t>
  </si>
  <si>
    <t>(3) อุปกรณ์แขวนยึด  (SUPPORT AND  HANGER)</t>
  </si>
  <si>
    <t>(4) วาล์วประตูน้ำ (GATE VALVE)</t>
  </si>
  <si>
    <t>(2) ข้อต่อ,ข้องอและอุปกรณ์ประกอบ (GSP FITTING)</t>
  </si>
  <si>
    <t>(11) วาล์วลูกลอย (FLOAT  VALVE) ขนาด 3/4"</t>
  </si>
  <si>
    <t>(10) วาล์วลูกลอย (NON - MODULATING) ขนาด1-1/2"</t>
  </si>
  <si>
    <t>งานระบบประปาสระว่ายน้ำ</t>
  </si>
  <si>
    <t>รวมข้อ 5.5</t>
  </si>
  <si>
    <t>รวมรายการที่ 1-4</t>
  </si>
  <si>
    <t>ชุดควบคุมระบบสระว่ายน้ำ (ใช้ผลิตภัณฑ์ Hayward/ Waterco/ Nozbart)</t>
  </si>
  <si>
    <t>วาล์วหัวกะโหลก (FOOT VALVE) ขนาด 3 นิ้ว</t>
  </si>
  <si>
    <t>ลำปาง</t>
  </si>
  <si>
    <t>ท่อระบบสระว่ายน้ำ (PVC CLASS 13.5)</t>
  </si>
  <si>
    <t>ข้อต่อ,ข้องอและอุปกรณ์ประกอบ(PVC FITTING)</t>
  </si>
  <si>
    <t>อุปกรณ์แขวนยึดท่อ(SUPPORT AND HANGER)</t>
  </si>
  <si>
    <t>FLOOR  INLET</t>
  </si>
  <si>
    <t>VACUUM  FITTING</t>
  </si>
  <si>
    <t>UNDERWATER  LIGHTING  300  W.</t>
  </si>
  <si>
    <t>FOOT  VALVE  DIA. 6" W / VORTEX  PLATE</t>
  </si>
  <si>
    <t>MAIN  DRAIN</t>
  </si>
  <si>
    <t xml:space="preserve"> - ขนาด 12 X 12 นิ้ว</t>
  </si>
  <si>
    <t xml:space="preserve"> - ขนาด 9 X 9 นิ้ว</t>
  </si>
  <si>
    <t>ท่อ,สายไฟฟ้าและชุดควบคุมระบบไฟฟ้าแสงสว่าง</t>
  </si>
  <si>
    <t>ท่อ,สายไฟฟ้าและชุดควบคุมระบบไฟฟ้าปั๊มพ์น้ำ</t>
  </si>
  <si>
    <t>ระบบจ่ายเกลืออัตโนมัติ</t>
  </si>
  <si>
    <t>VALVE  AND  ACCESSORIES</t>
  </si>
  <si>
    <t>SWIMMING  POOL  PUMP (SWP-1 &amp; 2) ปั๊มสระว่ายน้ำ (ใช้ผลิตภัณฑ์ Hayward/ Waterco/ Nozbart)</t>
  </si>
  <si>
    <t>HI  RATE  SAND  FILTER (SF-1 &amp; 2) ProSeries (ใช้ผลิตภัณฑ์ Hayward/ Waterco/ Nozbart)</t>
  </si>
  <si>
    <t>งานรื้อถอนประติมากรรม</t>
  </si>
  <si>
    <t>งานรื้อถอนศาลา 6 เหลี่ยม</t>
  </si>
  <si>
    <t>หลัง</t>
  </si>
  <si>
    <t>งานรื้อถอนพื้นคอนกรีต</t>
  </si>
  <si>
    <t>งานรื้อถอนรางระบายน้ำคอนกรีตเดิม</t>
  </si>
  <si>
    <t>(2) งานปรับพื้นที่</t>
  </si>
  <si>
    <t>ตะแกรงพลาสติกสระว่ายน้ำ ความกว้าง 25 ซม.</t>
  </si>
  <si>
    <t>(6) ทางเท้า กว้าง 1.2 ม.</t>
  </si>
  <si>
    <t xml:space="preserve"> - ขอบคันหิน ค.ส.ล.สำเร็จรูป </t>
  </si>
  <si>
    <t>(7) พื้นโรยหินเกล็ดหน้าอาคาร หนา 10 ซม.</t>
  </si>
  <si>
    <t>(9) คอนกรีตกั้นล้อรถยนต์สำเร็จรูป ยาวไม่เกิน 180 ซม.</t>
  </si>
  <si>
    <t>(10) งานตีเส้นแบ่งช่องที่จอดรถ กว้าง 10 ซม.</t>
  </si>
  <si>
    <t>(11) ลูกศรจราจร ความยาว 2 เมตร</t>
  </si>
  <si>
    <t>(12) ไฟสนาม สูง 2.4 เมตร (บริเวณลานจอดรถ)</t>
  </si>
  <si>
    <t xml:space="preserve">- งานเทคอนกรีต (คอนกรีตผสมเสร็จ 180 KSC) หนา 35 ซม.วาง Plate </t>
  </si>
  <si>
    <t xml:space="preserve">- งานเดินสายไฟลงดิน NYY ขนาด 4x2 SQ.MM. ร้อยท่อ PE พร้อมเบอรกเกอร์ </t>
  </si>
  <si>
    <t>- เสาเข็มคสล. 0.3x0.3 มอก. เจาะลึก 3 เมตร มอก.</t>
  </si>
  <si>
    <t>ไฟฟลัดไลท์ 100W</t>
  </si>
  <si>
    <t>(15) งานก่อสร้างรั้วใหม่</t>
  </si>
  <si>
    <t>(16) งานประตูรั้วเหล็ก 3 ม.</t>
  </si>
  <si>
    <t xml:space="preserve"> - งานทาสีเหล็ก สีกันสนิม</t>
  </si>
  <si>
    <t xml:space="preserve"> - งานฉาบปูนเรียบ รั้ว</t>
  </si>
  <si>
    <t xml:space="preserve"> - งานทาสีรั้ว สีทาภายนอก</t>
  </si>
  <si>
    <t xml:space="preserve"> - งานทาสีประตูรั้วเหล็ก สีกันสนิม</t>
  </si>
  <si>
    <t xml:space="preserve"> - แผ่นเหล็ก ขนาด 30x300 ซม. หนา 1.2 มม. ทาสี</t>
  </si>
  <si>
    <t xml:space="preserve"> - งานก่ออิฐบล็อก หนา 7 ซม. สูง 40 ซม.</t>
  </si>
  <si>
    <t>ท่อน</t>
  </si>
  <si>
    <t xml:space="preserve"> - เหล็กกล่อง ขนาด 3x3 นิ้ว หนา 2.3 มม.</t>
  </si>
  <si>
    <t xml:space="preserve"> - เหล็กกล่อง ขนาด 2x2 นิ้ว หนา 2.0 มม.</t>
  </si>
  <si>
    <t xml:space="preserve"> - เหล็กกล่อง ขนาด 1x1 นิ้ว หนา 1.2 มม.</t>
  </si>
  <si>
    <t xml:space="preserve"> - ชุดลูกล้อร่องฉากประตู ขนาด ⌀3" (2ล้อต่อ1ชุด)</t>
  </si>
  <si>
    <t xml:space="preserve"> - เหล็กเพลาขาว สแตนเลสฉากรับประตูรางเลื่อน หนา 6 มม.</t>
  </si>
  <si>
    <t>กก</t>
  </si>
  <si>
    <t>pile</t>
  </si>
  <si>
    <t>(12) ที่ใส่กระดาษชำระเซรามิก ชนิดฝังผนัง เคลือบขาว Cotto C836</t>
  </si>
  <si>
    <t>(14) ก๊อกน้ำบอลสนาม</t>
  </si>
  <si>
    <t>-เสาเข็มเจาะเส้นผ่านศูนย์กลาง 50ซม. เจาะลึก 5 เมตร</t>
  </si>
  <si>
    <t>-เสาเข็มเจาะเส้นผ่านศูนย์กลาง 35ซม. เจาะลึก 5 เมตร</t>
  </si>
  <si>
    <t>งานพื้น</t>
  </si>
  <si>
    <t xml:space="preserve"> - งานฐาน ค.ส.ล. ติดตั้งรางเลื่อน ขนาด 0.40 x 0.20 ม. (ตามแบบ)</t>
  </si>
  <si>
    <t xml:space="preserve"> - ขอบคันหิน ค.ส.ล. สำเร็จรูป แบบมีตะแกรงรางน้ำ ความยาว 1 เมตร</t>
  </si>
  <si>
    <t>-เสาเข็มเจาะเส้นผ่านศูนย์กลาง 35 ซม. เจาะลึก 5 เมตร</t>
  </si>
  <si>
    <t>-เสาเข็มเจาะเส้นผ่านศูนย์กลาง 50 ซม. เจาะลึก 5 เมตร</t>
  </si>
  <si>
    <t>(2) หลังคาเมทัลชีท แบบเรียบ หนา 0.35 มม. PU หนา 1 นิ้ว</t>
  </si>
  <si>
    <t>(1) หลังคาเมทัลชีท แบบเรียบ หนา 0.35 มม. PU หนา 1 นิ้ว</t>
  </si>
  <si>
    <t>D1 ประตูบานสวิง อลูมิเนียมกรุกระจก ขนาด 2.00x2.85 ม. อุปกรณ์ครบชุด</t>
  </si>
  <si>
    <t>D3 ประตูบานเปิดเดี่ยว เหล็กชุบสังกะสี ขนาด 1.00x2.05 ม. อุปกรณ์ครบชุด</t>
  </si>
  <si>
    <t>D2 ประตูบานเลื่อนและช่องแสงติดตาย อลูมิเนียมกรุกระจกใส 3.05x2.10 ม. อุปกรณ์ครบชุด</t>
  </si>
  <si>
    <t>D4 ประตูบานเปิดเดี่ยว UPVC ขนาด 1.00x2.05 ม. อุปกรณ์ครบชุด</t>
  </si>
  <si>
    <t>D5 ประตูบานเลื่อน อลูมิเนียม กรุกระจกใส ขนาด 1.10x2.10 ม. อุปกรณ์ครบชุด</t>
  </si>
  <si>
    <t xml:space="preserve">ฐานราก F1 </t>
  </si>
  <si>
    <t xml:space="preserve">ฐานราก F2 </t>
  </si>
  <si>
    <t>ฐานราก F3</t>
  </si>
  <si>
    <t>คาน GB1</t>
  </si>
  <si>
    <t>คาน B1</t>
  </si>
  <si>
    <t>คาน B2</t>
  </si>
  <si>
    <t>ราคา จ.ลำปาง</t>
  </si>
  <si>
    <t xml:space="preserve">คาน RB1 </t>
  </si>
  <si>
    <t xml:space="preserve">คาน RB2 </t>
  </si>
  <si>
    <t xml:space="preserve">เสา C1A </t>
  </si>
  <si>
    <t xml:space="preserve">เสา C2A </t>
  </si>
  <si>
    <t xml:space="preserve">เสา C2B </t>
  </si>
  <si>
    <t xml:space="preserve">เสา C3 </t>
  </si>
  <si>
    <t xml:space="preserve">- ฐานราก F1  </t>
  </si>
  <si>
    <t xml:space="preserve">- ฐานราก F2 </t>
  </si>
  <si>
    <t xml:space="preserve">- ฐานราก F4  </t>
  </si>
  <si>
    <t xml:space="preserve">คาน B3 </t>
  </si>
  <si>
    <t xml:space="preserve">คาน B4  </t>
  </si>
  <si>
    <t xml:space="preserve">- ฐานราก F5 </t>
  </si>
  <si>
    <t xml:space="preserve">- ฐานราก F6  </t>
  </si>
  <si>
    <t xml:space="preserve">คาน GB2  </t>
  </si>
  <si>
    <t xml:space="preserve">เสา C4  </t>
  </si>
  <si>
    <t xml:space="preserve">พื้นหล่อในที่ S1 </t>
  </si>
  <si>
    <t>พื้นหล่อในที่ S2</t>
  </si>
  <si>
    <t>พื้นหล่อในที่ RS1</t>
  </si>
  <si>
    <t>D3 ประตูบานเปิดเดี่ยว เหล็กชุบสังกะสี ขนาด 1.00x2.05 ม.  อุปกรณ์ครบชุด</t>
  </si>
  <si>
    <t>D6 ประตูม้วนเหล็ก ระบบมือดึง ขนาด 3.60x3.00 ม.  อุปกรณ์ครบชุด</t>
  </si>
  <si>
    <t>D7 ประตูบานเปิดเดี่ยว PVC ขนาด 0.70x1.80 ม. อุปกรณ์ครบชุด</t>
  </si>
  <si>
    <t>(1) งานทางเท้าหน้าอาคาร คอนกรีตบล๊อกปูพื้น (รวมทรายปรับระดับ 5 ซม.) ปูบล็อกหนา 6 ซม. สีซีเมนต์</t>
  </si>
  <si>
    <t xml:space="preserve">(17) งานฐานรากรั้ว F1 </t>
  </si>
  <si>
    <t xml:space="preserve">-เสาเข็มรูปตัว I 22x22 มอก. เจาะลึก 4-5 เมตร </t>
  </si>
  <si>
    <t>(3) ปลูกหญ้า (เฉพาะบริเวณหน้าอาคารศูนย์สุขภาพ)</t>
  </si>
  <si>
    <t xml:space="preserve">(18) งานคานรั้ว B1 </t>
  </si>
  <si>
    <t xml:space="preserve"> - อิฐบล็อกสี่เหลี่ยมขนาด 30x30 ซม. พร้อมทรายปรับระดับ 5 ซม.</t>
  </si>
  <si>
    <t>กลุ่มงาน :  รายการ ปริมาณงานและราคา (ค่าก่อสร้าง)</t>
  </si>
  <si>
    <t>(2) ฉากกั้นแอร์บริเวณบันได</t>
  </si>
  <si>
    <t>L1  หลอด LED T8 ขนาดไม่น้อยกว่า 16 วัตต์ แสง Daylightหรือ วอล์มไวท์ 2100 Lumen 25,000 ชม .</t>
  </si>
  <si>
    <t>สพฐ.2567</t>
  </si>
  <si>
    <t>ไฟป้าย LPRU</t>
  </si>
  <si>
    <t>ELECTRICAL WORK For Control (รวมติดตั้ง Isolate switch)</t>
  </si>
  <si>
    <t>อุปกรณ์ประกอบอื่นๆ</t>
  </si>
  <si>
    <t>งานเดินสายโทรศัพท์ใต้ดิน(ไปกับระบบสื่อสาร) เชื่อมต่อกับมหาวิทยาลัย</t>
  </si>
  <si>
    <t xml:space="preserve"> - ขนาด 2  นิ้ว(63 mmOD.) PN6 ท่อเมนประปาน้ำดี</t>
  </si>
  <si>
    <t>(16)อุปกรณ์ประกอบอื่นๆ</t>
  </si>
  <si>
    <t>อุปกรณ์ล้างทำความสะอาดสระว่ายน้ำพร้อมสารเคมี</t>
  </si>
  <si>
    <t>ค่าบริการตรวจสอบบำรุงรักษาพร้อมทำความสะอาดสระว่ายน้ำ</t>
  </si>
  <si>
    <t>12 ครั้ง/ปี</t>
  </si>
  <si>
    <t>โทรศัพท์เครื่องอนาล็อก</t>
  </si>
  <si>
    <t>ขาแขวนทีวีตั้งพื้นมีล้อเลื่อน</t>
  </si>
  <si>
    <t>กลุ่มงาน :  รายการ ปริมาณงานและราคา</t>
  </si>
  <si>
    <t>ประมาณการวันที่  21 พ.ค. 2567</t>
  </si>
  <si>
    <t>งานรื้อถอนต้นไม้ในพื้นที่ติดระบบเมนส่งจ่ายไฟฟ้าพร้อมขนเก็บ</t>
  </si>
  <si>
    <t>งานรื้อถอนต้นไม้ในพื้นที่พร้อมขนเก็บ และปรับหน้าดิน</t>
  </si>
  <si>
    <t xml:space="preserve"> - เทพื้นคอนกรีตสำหรับวางคอยด์ร้อนเครื่องปรับอากาศ </t>
  </si>
  <si>
    <r>
      <rPr>
        <sz val="16"/>
        <color indexed="8"/>
        <rFont val="TH SarabunPSK"/>
        <family val="2"/>
      </rPr>
      <t xml:space="preserve">แบบเลขที่  : </t>
    </r>
  </si>
  <si>
    <t>คำนวณราคากลางโดย : คณะกรรมการราคากลาง</t>
  </si>
  <si>
    <t>1.บัญชีงานก่อสร้าง 2566/2567</t>
  </si>
  <si>
    <t>2.ราคาจากพาณิชย์จังหวัดลำปาง</t>
  </si>
  <si>
    <t>เมษายน 2567</t>
  </si>
  <si>
    <t>1.เกณฑ์ราคากลางและคุณลักษณะ</t>
  </si>
  <si>
    <t>พื้นฐานของระบบกล้องโทรทัศน์</t>
  </si>
  <si>
    <t>วงจรปิด ฉบับเดือนมิถุนายน 2564</t>
  </si>
  <si>
    <t>2.เกณฑ์ราคากลางและคุณลักษณะ</t>
  </si>
  <si>
    <t>พื้นฐานการจัดหาอุปกรณ์และ</t>
  </si>
  <si>
    <t>ระบบคอมพิวเตอร์ ฉบับเดือน</t>
  </si>
  <si>
    <t>มีนาคม 2566</t>
  </si>
  <si>
    <t xml:space="preserve">1.เกณฑ์ราคากลางและคุณลักษณะพื้นฐานของระบบกล้องโทรทัศน์วงจรปิด </t>
  </si>
  <si>
    <t>ฉบับเดือนมิถุนายน 2564</t>
  </si>
  <si>
    <t>คอมพิวเตอร์ ฉบับเดือน มีนาคม 2566</t>
  </si>
  <si>
    <t>2.เกณฑ์ราคากลางและคุณลักษณะพื้นฐานการจัดหาอุปกรณ์ และระบบ</t>
  </si>
  <si>
    <t>3.บัญชีราคามาตรฐานครุภัณฑ์กองมาตรฐานงบประมาณ1 สำนักงบประมาณ</t>
  </si>
  <si>
    <t>ธันวาคม 2566</t>
  </si>
  <si>
    <t xml:space="preserve">3.บัญชีราคามาตรฐานครุภัณฑ์กอง </t>
  </si>
  <si>
    <t>มาตรฐานงบประมาณ1 สำนักงบ</t>
  </si>
  <si>
    <t>ประมาณ ธันวาคม 2566</t>
  </si>
  <si>
    <t>แบบ  ปร.4  , ปร.5   ที่แนบ  มีจำนวน   47  แผ่น</t>
  </si>
  <si>
    <t>แบบ  ปร.4 ที่แนบ  มีจำนวน  …………41……….หน้า</t>
  </si>
  <si>
    <t>แบบ  ปร.4 ที่แนบ  มีจำนวน  …………4……….หน้า</t>
  </si>
  <si>
    <t>รวมค่างานครุภัณฑ์จัดซื้อ</t>
  </si>
  <si>
    <t>งานติดตั้งระบบ Testing &amp; Commissioning งานระบบภาพและเสียง</t>
  </si>
  <si>
    <t>งานติดตั้งระบบ Testing &amp; Commissioning งานอาคารสระว่ายน้ำ</t>
  </si>
  <si>
    <t>งานติดตั้งระบบ Testing &amp; Commissioning ระบบรักษาความปลอดภัยและระบบเครือข่าย</t>
  </si>
  <si>
    <t xml:space="preserve">- คอนกรีต 240ksc </t>
  </si>
  <si>
    <t>ติดตั้งระบบกำจัดปลวก (พร้อมฉีดอัดน้ำยาพร้อมทดสอบ)</t>
  </si>
  <si>
    <t>(8) ถนน ที่จอดรถยนต์และที่จอดรถจักรยานยนต์ ค.ส.ล.หนา 15 ซม.ผิวปาดเรียบ (คอนกรีตผสมเสร็จ 240 KSC) Cylinder</t>
  </si>
  <si>
    <t>สพฐ.67(หน้าที่ 8)</t>
  </si>
  <si>
    <t>ค่าทดสอบความสมบูรณ์ของเสาเข็ม(SEIMIC TEST)</t>
  </si>
  <si>
    <t>ค่าทดสอบเสาเข็ม(DYNAMIC LOAD TEST)</t>
  </si>
  <si>
    <t>ค่าทดสอบ(STATIC LOAD TEST)</t>
  </si>
  <si>
    <t>(1) โถสุขภัณฑ์แบบชิ้นเดียว  หรือเทียบเท่า</t>
  </si>
  <si>
    <t>(2) โถปัสสาวะชาย หรือเทียบเท่า</t>
  </si>
  <si>
    <t>(7) อ่างล้างหน้าชนิดฝังเคาน์เตอร์ หรือเทียบเท่า พร้อมอุปกรณ์</t>
  </si>
  <si>
    <t>สพฐ.67(หน้าที่ 11)</t>
  </si>
  <si>
    <t>L3  โคมไฟกิ่งกันน้ำชนิดกันน้ำ  (โคมเปล่า)</t>
  </si>
  <si>
    <t xml:space="preserve"> - ไม้เชิงชาย  ขนาด 23.5x300x1.8 ซม.</t>
  </si>
  <si>
    <t>สพฐ.67(หน้าที่ 23)</t>
  </si>
  <si>
    <t>สพฐ.67(หน้าที่ 47)</t>
  </si>
  <si>
    <t>- ไม้แบบ หนา 1"นิ้ว (คิด70%)</t>
  </si>
  <si>
    <t>งานรื้อถอนย้ายป้อม รปภ.</t>
  </si>
  <si>
    <t>งานขนย้ายเศษวัสดุ</t>
  </si>
  <si>
    <t>งานรื้อถอนป้ายจอ LED พร้อมติดตั้งจุดใหม่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</si>
</sst>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87" formatCode="_(* #,##0.00_);_(* \(#,##0.00\);_(* &quot;-&quot;??_);_(@_)"/>
    <numFmt numFmtId="188" formatCode="_-* #,##0.0000_-;\-* #,##0.0000_-;_-* &quot;-&quot;??_-;_-@_-"/>
    <numFmt numFmtId="189" formatCode="_-* #,##0.000_-;\-* #,##0.000_-;_-* &quot;-&quot;??_-;_-@_-"/>
    <numFmt numFmtId="190" formatCode="0.0000"/>
    <numFmt numFmtId="191" formatCode="_(* #,##0_);_(* \(#,##0\);_(* &quot;-&quot;??_);_(@_)"/>
    <numFmt numFmtId="192" formatCode="_(* #,##0.0000_);_(* \(#,##0.0000\);_(* &quot;-&quot;??_);_(@_)"/>
    <numFmt numFmtId="193" formatCode="_-* #,##0_-;\-* #,##0_-;_-* &quot;-&quot;??_-;_-@_-"/>
    <numFmt numFmtId="194" formatCode="_-* #,##0.00_-;\-* #,##0.00_-;_-* \-??_-;_-@_-"/>
    <numFmt numFmtId="195" formatCode="_-* #,##0.00\ _р_._-;\-* #,##0.00\ _р_._-;_-* &quot;-&quot;??\ _р_._-;_-@_-"/>
    <numFmt numFmtId="196" formatCode="_-* #,##0.0000000000000_-;\-* #,##0.0000000000000_-;_-* &quot;-&quot;??_-;_-@_-"/>
    <numFmt numFmtId="197" formatCode="0.000000000"/>
    <numFmt numFmtId="198" formatCode="0.0000000000"/>
    <numFmt numFmtId="199" formatCode="0.00000000000"/>
  </numFmts>
  <fonts count="34"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4"/>
      <name val="Cordia New"/>
      <family val="2"/>
    </font>
    <font>
      <sz val="10"/>
      <name val="Arial"/>
      <family val="2"/>
    </font>
    <font>
      <sz val="8"/>
      <name val="Tahoma"/>
      <family val="2"/>
      <scheme val="minor"/>
    </font>
    <font>
      <sz val="10"/>
      <name val="Arial"/>
      <family val="2"/>
    </font>
    <font>
      <sz val="11"/>
      <color indexed="8"/>
      <name val="Tahoma"/>
      <family val="2"/>
      <charset val="222"/>
    </font>
    <font>
      <b/>
      <sz val="16"/>
      <color indexed="8"/>
      <name val="Symbol"/>
      <family val="1"/>
      <charset val="2"/>
    </font>
    <font>
      <sz val="11"/>
      <color indexed="8"/>
      <name val="Calibri"/>
      <family val="2"/>
      <charset val="222"/>
    </font>
    <font>
      <sz val="16"/>
      <name val="TH SarabunPSK"/>
      <family val="2"/>
    </font>
    <font>
      <b/>
      <sz val="10"/>
      <name val="Arial"/>
      <family val="2"/>
    </font>
    <font>
      <sz val="16"/>
      <name val="AngsanaUPC"/>
      <family val="1"/>
    </font>
    <font>
      <sz val="16"/>
      <name val="AngsanaUPC"/>
      <family val="1"/>
      <charset val="222"/>
    </font>
    <font>
      <sz val="14"/>
      <name val="CordiaUPC"/>
      <family val="2"/>
    </font>
    <font>
      <b/>
      <sz val="16"/>
      <name val="TH SarabunPSK"/>
      <family val="2"/>
    </font>
    <font>
      <sz val="14"/>
      <color indexed="8"/>
      <name val="TH SarabunPSK"/>
      <family val="2"/>
    </font>
    <font>
      <b/>
      <sz val="22"/>
      <color indexed="8"/>
      <name val="TH SarabunPSK"/>
      <family val="2"/>
    </font>
    <font>
      <sz val="14"/>
      <name val="TH SarabunPSK"/>
      <family val="2"/>
    </font>
    <font>
      <b/>
      <sz val="14"/>
      <color indexed="8"/>
      <name val="TH SarabunPSK"/>
      <family val="2"/>
    </font>
    <font>
      <sz val="14"/>
      <color indexed="63"/>
      <name val="TH SarabunPSK"/>
      <family val="2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b/>
      <sz val="24"/>
      <color theme="1"/>
      <name val="TH SarabunPSK"/>
      <family val="2"/>
    </font>
    <font>
      <sz val="18"/>
      <color theme="1"/>
      <name val="TH SarabunPSK"/>
      <family val="2"/>
    </font>
    <font>
      <sz val="20"/>
      <color theme="1"/>
      <name val="TH SarabunPSK"/>
      <family val="2"/>
    </font>
    <font>
      <sz val="20"/>
      <name val="TH SarabunPSK"/>
      <family val="2"/>
    </font>
    <font>
      <b/>
      <sz val="18"/>
      <name val="TH SarabunPSK"/>
      <family val="2"/>
    </font>
    <font>
      <b/>
      <sz val="18"/>
      <color theme="1"/>
      <name val="TH SarabunPSK"/>
      <family val="2"/>
    </font>
    <font>
      <b/>
      <sz val="16"/>
      <color rgb="FFFF0000"/>
      <name val="TH SarabunPSK"/>
      <family val="2"/>
    </font>
    <font>
      <b/>
      <sz val="24"/>
      <name val="TH SarabunPSK"/>
      <family val="2"/>
    </font>
    <font>
      <b/>
      <sz val="14"/>
      <name val="TH SarabunPSK"/>
      <family val="2"/>
    </font>
    <font>
      <sz val="16"/>
      <color indexed="8"/>
      <name val="TH SarabunPSK"/>
      <family val="2"/>
    </font>
    <font>
      <b/>
      <sz val="22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</borders>
  <cellStyleXfs count="30">
    <xf numFmtId="0" fontId="0" fillId="0" borderId="0"/>
    <xf numFmtId="187" fontId="1" fillId="0" borderId="0" applyFont="0" applyFill="0" applyBorder="0" applyAlignment="0" applyProtection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/>
    <xf numFmtId="0" fontId="7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11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3" fillId="0" borderId="0"/>
    <xf numFmtId="0" fontId="14" fillId="0" borderId="0"/>
    <xf numFmtId="43" fontId="12" fillId="0" borderId="0" applyFont="0" applyFill="0" applyBorder="0" applyAlignment="0" applyProtection="0"/>
    <xf numFmtId="187" fontId="4" fillId="0" borderId="0" applyFont="0" applyFill="0" applyBorder="0" applyAlignment="0" applyProtection="0"/>
    <xf numFmtId="0" fontId="12" fillId="0" borderId="0"/>
    <xf numFmtId="0" fontId="3" fillId="0" borderId="0"/>
    <xf numFmtId="0" fontId="3" fillId="0" borderId="0"/>
    <xf numFmtId="195" fontId="2" fillId="0" borderId="0" applyFont="0" applyFill="0" applyBorder="0" applyAlignment="0" applyProtection="0"/>
    <xf numFmtId="195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98">
    <xf numFmtId="0" fontId="0" fillId="0" borderId="0" xfId="0"/>
    <xf numFmtId="0" fontId="6" fillId="0" borderId="0" xfId="6"/>
    <xf numFmtId="0" fontId="10" fillId="0" borderId="0" xfId="0" applyFont="1" applyAlignment="1">
      <alignment vertical="top"/>
    </xf>
    <xf numFmtId="187" fontId="10" fillId="0" borderId="2" xfId="1" applyFont="1" applyFill="1" applyBorder="1" applyAlignment="1">
      <alignment horizontal="right" vertical="top"/>
    </xf>
    <xf numFmtId="0" fontId="15" fillId="0" borderId="2" xfId="0" applyFont="1" applyBorder="1" applyAlignment="1">
      <alignment horizontal="left" vertical="top" wrapText="1"/>
    </xf>
    <xf numFmtId="0" fontId="15" fillId="0" borderId="2" xfId="0" applyFont="1" applyBorder="1" applyAlignment="1">
      <alignment horizontal="center" vertical="top" wrapText="1"/>
    </xf>
    <xf numFmtId="187" fontId="15" fillId="0" borderId="2" xfId="1" applyFont="1" applyFill="1" applyBorder="1" applyAlignment="1">
      <alignment horizontal="center" vertical="top" wrapText="1"/>
    </xf>
    <xf numFmtId="187" fontId="15" fillId="0" borderId="2" xfId="1" applyFont="1" applyFill="1" applyBorder="1" applyAlignment="1">
      <alignment horizontal="right" vertical="top" wrapText="1"/>
    </xf>
    <xf numFmtId="0" fontId="10" fillId="0" borderId="2" xfId="0" quotePrefix="1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 wrapText="1"/>
    </xf>
    <xf numFmtId="187" fontId="10" fillId="0" borderId="2" xfId="1" applyFont="1" applyFill="1" applyBorder="1" applyAlignment="1">
      <alignment horizontal="right" vertical="top" wrapText="1"/>
    </xf>
    <xf numFmtId="0" fontId="15" fillId="6" borderId="2" xfId="0" applyFont="1" applyFill="1" applyBorder="1" applyAlignment="1">
      <alignment horizontal="center" vertical="top" wrapText="1"/>
    </xf>
    <xf numFmtId="187" fontId="15" fillId="6" borderId="2" xfId="1" applyFont="1" applyFill="1" applyBorder="1" applyAlignment="1">
      <alignment horizontal="center" vertical="top" wrapText="1"/>
    </xf>
    <xf numFmtId="187" fontId="15" fillId="6" borderId="2" xfId="1" applyFont="1" applyFill="1" applyBorder="1" applyAlignment="1">
      <alignment horizontal="right" vertical="top" wrapText="1"/>
    </xf>
    <xf numFmtId="0" fontId="15" fillId="0" borderId="0" xfId="0" applyFont="1" applyAlignment="1">
      <alignment horizontal="center" vertical="top" wrapText="1"/>
    </xf>
    <xf numFmtId="0" fontId="10" fillId="0" borderId="0" xfId="0" applyFont="1" applyAlignment="1">
      <alignment vertical="top" wrapText="1"/>
    </xf>
    <xf numFmtId="0" fontId="10" fillId="0" borderId="2" xfId="0" applyFont="1" applyBorder="1" applyAlignment="1">
      <alignment vertical="top" wrapText="1"/>
    </xf>
    <xf numFmtId="0" fontId="10" fillId="0" borderId="2" xfId="0" applyFont="1" applyBorder="1" applyAlignment="1">
      <alignment horizontal="center" vertical="top"/>
    </xf>
    <xf numFmtId="0" fontId="10" fillId="2" borderId="2" xfId="0" applyFont="1" applyFill="1" applyBorder="1" applyAlignment="1">
      <alignment horizontal="center" vertical="top"/>
    </xf>
    <xf numFmtId="0" fontId="15" fillId="0" borderId="0" xfId="0" applyFont="1" applyAlignment="1">
      <alignment vertical="top" wrapText="1"/>
    </xf>
    <xf numFmtId="0" fontId="15" fillId="0" borderId="2" xfId="0" quotePrefix="1" applyFont="1" applyBorder="1" applyAlignment="1">
      <alignment horizontal="center" vertical="top" wrapText="1"/>
    </xf>
    <xf numFmtId="0" fontId="15" fillId="2" borderId="2" xfId="0" applyFont="1" applyFill="1" applyBorder="1" applyAlignment="1">
      <alignment horizontal="center" vertical="top" wrapText="1"/>
    </xf>
    <xf numFmtId="187" fontId="15" fillId="2" borderId="2" xfId="1" applyFont="1" applyFill="1" applyBorder="1" applyAlignment="1">
      <alignment horizontal="center" vertical="top" wrapText="1"/>
    </xf>
    <xf numFmtId="187" fontId="15" fillId="2" borderId="2" xfId="1" applyFont="1" applyFill="1" applyBorder="1" applyAlignment="1">
      <alignment horizontal="right" vertical="top" wrapText="1"/>
    </xf>
    <xf numFmtId="0" fontId="15" fillId="6" borderId="2" xfId="0" applyFont="1" applyFill="1" applyBorder="1" applyAlignment="1">
      <alignment horizontal="center" vertical="top"/>
    </xf>
    <xf numFmtId="0" fontId="10" fillId="0" borderId="0" xfId="0" applyFont="1" applyAlignment="1">
      <alignment horizontal="center" vertical="top" wrapText="1"/>
    </xf>
    <xf numFmtId="187" fontId="10" fillId="0" borderId="0" xfId="1" applyFont="1" applyFill="1" applyAlignment="1">
      <alignment horizontal="right" vertical="top" wrapText="1"/>
    </xf>
    <xf numFmtId="0" fontId="16" fillId="0" borderId="0" xfId="7" applyFont="1" applyAlignment="1" applyProtection="1">
      <alignment horizontal="center"/>
      <protection locked="0"/>
    </xf>
    <xf numFmtId="0" fontId="16" fillId="0" borderId="0" xfId="7" applyFont="1" applyAlignment="1" applyProtection="1">
      <alignment horizontal="right"/>
      <protection locked="0"/>
    </xf>
    <xf numFmtId="43" fontId="16" fillId="0" borderId="0" xfId="8" applyFont="1" applyFill="1" applyAlignment="1" applyProtection="1">
      <alignment horizontal="center"/>
      <protection locked="0"/>
    </xf>
    <xf numFmtId="0" fontId="18" fillId="0" borderId="0" xfId="10" applyFont="1" applyAlignment="1" applyProtection="1">
      <alignment horizontal="center"/>
      <protection locked="0"/>
    </xf>
    <xf numFmtId="0" fontId="18" fillId="0" borderId="0" xfId="10" applyFont="1" applyProtection="1">
      <protection locked="0"/>
    </xf>
    <xf numFmtId="43" fontId="18" fillId="0" borderId="0" xfId="8" applyFont="1" applyFill="1" applyProtection="1">
      <protection locked="0"/>
    </xf>
    <xf numFmtId="0" fontId="18" fillId="0" borderId="0" xfId="10" applyFont="1"/>
    <xf numFmtId="0" fontId="18" fillId="0" borderId="0" xfId="10" applyFont="1" applyAlignment="1">
      <alignment horizontal="right"/>
    </xf>
    <xf numFmtId="0" fontId="18" fillId="0" borderId="0" xfId="10" applyFont="1" applyAlignment="1" applyProtection="1">
      <alignment horizontal="left"/>
      <protection locked="0"/>
    </xf>
    <xf numFmtId="193" fontId="18" fillId="0" borderId="0" xfId="8" applyNumberFormat="1" applyFont="1" applyFill="1" applyBorder="1" applyAlignment="1" applyProtection="1">
      <alignment horizontal="center"/>
      <protection locked="0"/>
    </xf>
    <xf numFmtId="0" fontId="18" fillId="0" borderId="0" xfId="10" applyFont="1" applyAlignment="1">
      <alignment horizontal="left"/>
    </xf>
    <xf numFmtId="0" fontId="16" fillId="0" borderId="0" xfId="7" applyFont="1" applyAlignment="1">
      <alignment horizontal="center"/>
    </xf>
    <xf numFmtId="0" fontId="19" fillId="0" borderId="21" xfId="7" applyFont="1" applyBorder="1" applyAlignment="1">
      <alignment horizontal="center" vertical="center"/>
    </xf>
    <xf numFmtId="0" fontId="16" fillId="0" borderId="23" xfId="7" applyFont="1" applyBorder="1" applyAlignment="1" applyProtection="1">
      <alignment horizontal="center"/>
      <protection locked="0"/>
    </xf>
    <xf numFmtId="0" fontId="19" fillId="0" borderId="25" xfId="7" applyFont="1" applyBorder="1" applyAlignment="1">
      <alignment horizontal="center" vertical="center"/>
    </xf>
    <xf numFmtId="0" fontId="16" fillId="0" borderId="27" xfId="7" applyFont="1" applyBorder="1" applyAlignment="1" applyProtection="1">
      <alignment horizontal="center"/>
      <protection locked="0"/>
    </xf>
    <xf numFmtId="0" fontId="16" fillId="0" borderId="0" xfId="7" applyFont="1" applyAlignment="1">
      <alignment horizontal="left"/>
    </xf>
    <xf numFmtId="10" fontId="16" fillId="0" borderId="9" xfId="7" applyNumberFormat="1" applyFont="1" applyBorder="1" applyAlignment="1">
      <alignment horizontal="center"/>
    </xf>
    <xf numFmtId="0" fontId="16" fillId="0" borderId="5" xfId="7" applyFont="1" applyBorder="1" applyAlignment="1">
      <alignment horizontal="center"/>
    </xf>
    <xf numFmtId="0" fontId="16" fillId="0" borderId="29" xfId="7" applyFont="1" applyBorder="1" applyAlignment="1">
      <alignment horizontal="center"/>
    </xf>
    <xf numFmtId="0" fontId="16" fillId="0" borderId="11" xfId="7" applyFont="1" applyBorder="1" applyAlignment="1" applyProtection="1">
      <alignment horizontal="center"/>
      <protection locked="0"/>
    </xf>
    <xf numFmtId="43" fontId="16" fillId="0" borderId="0" xfId="7" applyNumberFormat="1" applyFont="1" applyAlignment="1" applyProtection="1">
      <alignment horizontal="center"/>
      <protection locked="0"/>
    </xf>
    <xf numFmtId="43" fontId="16" fillId="0" borderId="5" xfId="8" applyFont="1" applyFill="1" applyBorder="1" applyAlignment="1" applyProtection="1">
      <alignment horizontal="center"/>
      <protection locked="0"/>
    </xf>
    <xf numFmtId="0" fontId="16" fillId="0" borderId="29" xfId="7" applyFont="1" applyBorder="1" applyProtection="1">
      <protection locked="0"/>
    </xf>
    <xf numFmtId="43" fontId="16" fillId="0" borderId="8" xfId="8" applyFont="1" applyFill="1" applyBorder="1" applyAlignment="1" applyProtection="1">
      <alignment horizontal="center"/>
      <protection locked="0"/>
    </xf>
    <xf numFmtId="0" fontId="16" fillId="0" borderId="8" xfId="7" applyFont="1" applyBorder="1" applyAlignment="1">
      <alignment horizontal="center"/>
    </xf>
    <xf numFmtId="190" fontId="16" fillId="0" borderId="29" xfId="7" applyNumberFormat="1" applyFont="1" applyBorder="1" applyAlignment="1">
      <alignment horizontal="center"/>
    </xf>
    <xf numFmtId="0" fontId="16" fillId="0" borderId="6" xfId="7" applyFont="1" applyBorder="1" applyAlignment="1" applyProtection="1">
      <alignment horizontal="center"/>
      <protection locked="0"/>
    </xf>
    <xf numFmtId="188" fontId="16" fillId="0" borderId="29" xfId="8" applyNumberFormat="1" applyFont="1" applyFill="1" applyBorder="1" applyAlignment="1" applyProtection="1">
      <protection locked="0"/>
    </xf>
    <xf numFmtId="10" fontId="19" fillId="0" borderId="9" xfId="7" applyNumberFormat="1" applyFont="1" applyBorder="1" applyAlignment="1">
      <alignment horizontal="center"/>
    </xf>
    <xf numFmtId="43" fontId="16" fillId="0" borderId="0" xfId="7" applyNumberFormat="1" applyFont="1" applyAlignment="1" applyProtection="1">
      <alignment horizontal="left"/>
      <protection locked="0"/>
    </xf>
    <xf numFmtId="0" fontId="16" fillId="0" borderId="0" xfId="7" applyFont="1" applyAlignment="1" applyProtection="1">
      <alignment horizontal="left"/>
      <protection locked="0"/>
    </xf>
    <xf numFmtId="0" fontId="20" fillId="0" borderId="0" xfId="10" applyFont="1" applyProtection="1">
      <protection locked="0"/>
    </xf>
    <xf numFmtId="0" fontId="16" fillId="0" borderId="31" xfId="7" applyFont="1" applyBorder="1" applyAlignment="1">
      <alignment horizontal="left"/>
    </xf>
    <xf numFmtId="43" fontId="20" fillId="0" borderId="0" xfId="8" applyFont="1" applyFill="1" applyProtection="1">
      <protection locked="0"/>
    </xf>
    <xf numFmtId="190" fontId="16" fillId="0" borderId="0" xfId="7" applyNumberFormat="1" applyFont="1" applyAlignment="1" applyProtection="1">
      <alignment horizontal="left"/>
      <protection locked="0"/>
    </xf>
    <xf numFmtId="43" fontId="16" fillId="0" borderId="8" xfId="8" applyFont="1" applyFill="1" applyBorder="1" applyAlignment="1" applyProtection="1">
      <alignment horizontal="center" vertical="center"/>
      <protection locked="0"/>
    </xf>
    <xf numFmtId="0" fontId="16" fillId="0" borderId="8" xfId="7" applyFont="1" applyBorder="1" applyAlignment="1">
      <alignment horizontal="center" vertical="center"/>
    </xf>
    <xf numFmtId="0" fontId="16" fillId="0" borderId="6" xfId="7" applyFont="1" applyBorder="1" applyAlignment="1" applyProtection="1">
      <alignment horizontal="left"/>
      <protection locked="0"/>
    </xf>
    <xf numFmtId="0" fontId="16" fillId="3" borderId="6" xfId="7" applyFont="1" applyFill="1" applyBorder="1" applyAlignment="1" applyProtection="1">
      <alignment horizontal="left"/>
      <protection locked="0"/>
    </xf>
    <xf numFmtId="0" fontId="16" fillId="0" borderId="0" xfId="7" applyFont="1" applyAlignment="1">
      <alignment horizontal="center" vertical="center"/>
    </xf>
    <xf numFmtId="0" fontId="16" fillId="0" borderId="31" xfId="7" applyFont="1" applyBorder="1" applyAlignment="1">
      <alignment horizontal="center" vertical="center"/>
    </xf>
    <xf numFmtId="0" fontId="16" fillId="3" borderId="8" xfId="7" applyFont="1" applyFill="1" applyBorder="1" applyAlignment="1">
      <alignment horizontal="center"/>
    </xf>
    <xf numFmtId="0" fontId="16" fillId="3" borderId="29" xfId="7" applyFont="1" applyFill="1" applyBorder="1" applyAlignment="1">
      <alignment horizontal="center"/>
    </xf>
    <xf numFmtId="0" fontId="16" fillId="0" borderId="32" xfId="7" applyFont="1" applyBorder="1" applyAlignment="1">
      <alignment horizontal="center" vertical="top"/>
    </xf>
    <xf numFmtId="0" fontId="16" fillId="0" borderId="15" xfId="7" applyFont="1" applyBorder="1" applyAlignment="1">
      <alignment horizontal="left"/>
    </xf>
    <xf numFmtId="0" fontId="16" fillId="0" borderId="15" xfId="7" applyFont="1" applyBorder="1" applyAlignment="1">
      <alignment horizontal="right"/>
    </xf>
    <xf numFmtId="0" fontId="16" fillId="0" borderId="28" xfId="7" applyFont="1" applyBorder="1" applyAlignment="1">
      <alignment horizontal="center" vertical="top"/>
    </xf>
    <xf numFmtId="0" fontId="16" fillId="0" borderId="0" xfId="7" applyFont="1" applyAlignment="1">
      <alignment horizontal="right"/>
    </xf>
    <xf numFmtId="188" fontId="16" fillId="0" borderId="0" xfId="7" applyNumberFormat="1" applyFont="1" applyAlignment="1" applyProtection="1">
      <alignment horizontal="left"/>
      <protection locked="0"/>
    </xf>
    <xf numFmtId="190" fontId="16" fillId="0" borderId="29" xfId="7" applyNumberFormat="1" applyFont="1" applyBorder="1" applyProtection="1">
      <protection locked="0"/>
    </xf>
    <xf numFmtId="0" fontId="16" fillId="0" borderId="31" xfId="7" applyFont="1" applyBorder="1" applyAlignment="1">
      <alignment horizontal="right"/>
    </xf>
    <xf numFmtId="0" fontId="16" fillId="0" borderId="28" xfId="7" applyFont="1" applyBorder="1" applyAlignment="1">
      <alignment horizontal="left"/>
    </xf>
    <xf numFmtId="0" fontId="16" fillId="0" borderId="15" xfId="7" applyFont="1" applyBorder="1" applyAlignment="1">
      <alignment horizontal="left" vertical="center"/>
    </xf>
    <xf numFmtId="0" fontId="16" fillId="0" borderId="33" xfId="7" applyFont="1" applyBorder="1" applyAlignment="1">
      <alignment horizontal="left" vertical="center"/>
    </xf>
    <xf numFmtId="190" fontId="16" fillId="0" borderId="28" xfId="7" applyNumberFormat="1" applyFont="1" applyBorder="1" applyAlignment="1">
      <alignment horizontal="center" vertical="top"/>
    </xf>
    <xf numFmtId="0" fontId="16" fillId="0" borderId="0" xfId="7" applyFont="1" applyAlignment="1">
      <alignment horizontal="right" vertical="center"/>
    </xf>
    <xf numFmtId="190" fontId="16" fillId="0" borderId="31" xfId="7" applyNumberFormat="1" applyFont="1" applyBorder="1" applyAlignment="1">
      <alignment horizontal="center" vertical="center"/>
    </xf>
    <xf numFmtId="188" fontId="16" fillId="0" borderId="31" xfId="8" applyNumberFormat="1" applyFont="1" applyFill="1" applyBorder="1" applyAlignment="1" applyProtection="1">
      <alignment horizontal="left" vertical="center"/>
    </xf>
    <xf numFmtId="43" fontId="16" fillId="0" borderId="31" xfId="8" applyFont="1" applyFill="1" applyBorder="1" applyAlignment="1" applyProtection="1">
      <alignment horizontal="center" vertical="center"/>
    </xf>
    <xf numFmtId="43" fontId="16" fillId="0" borderId="31" xfId="7" applyNumberFormat="1" applyFont="1" applyBorder="1" applyAlignment="1">
      <alignment horizontal="left" vertical="center"/>
    </xf>
    <xf numFmtId="0" fontId="16" fillId="0" borderId="9" xfId="7" applyFont="1" applyBorder="1" applyAlignment="1">
      <alignment horizontal="left" vertical="center"/>
    </xf>
    <xf numFmtId="43" fontId="16" fillId="0" borderId="0" xfId="7" applyNumberFormat="1" applyFont="1" applyAlignment="1">
      <alignment horizontal="center" vertical="center"/>
    </xf>
    <xf numFmtId="0" fontId="16" fillId="0" borderId="0" xfId="7" applyFont="1" applyAlignment="1">
      <alignment horizontal="left" vertical="center"/>
    </xf>
    <xf numFmtId="0" fontId="16" fillId="0" borderId="9" xfId="7" applyFont="1" applyBorder="1" applyAlignment="1">
      <alignment horizontal="center" vertical="center"/>
    </xf>
    <xf numFmtId="0" fontId="19" fillId="0" borderId="0" xfId="7" applyFont="1" applyAlignment="1">
      <alignment horizontal="right" vertical="center"/>
    </xf>
    <xf numFmtId="0" fontId="16" fillId="0" borderId="9" xfId="7" applyFont="1" applyBorder="1"/>
    <xf numFmtId="43" fontId="19" fillId="3" borderId="0" xfId="7" applyNumberFormat="1" applyFont="1" applyFill="1" applyAlignment="1">
      <alignment horizontal="center" vertical="center"/>
    </xf>
    <xf numFmtId="190" fontId="19" fillId="3" borderId="3" xfId="7" applyNumberFormat="1" applyFont="1" applyFill="1" applyBorder="1" applyAlignment="1">
      <alignment horizontal="center" vertical="center"/>
    </xf>
    <xf numFmtId="190" fontId="16" fillId="0" borderId="0" xfId="7" applyNumberFormat="1" applyFont="1" applyAlignment="1" applyProtection="1">
      <alignment horizontal="right"/>
      <protection locked="0"/>
    </xf>
    <xf numFmtId="43" fontId="16" fillId="0" borderId="36" xfId="8" applyFont="1" applyFill="1" applyBorder="1" applyAlignment="1" applyProtection="1">
      <alignment horizontal="center"/>
      <protection locked="0"/>
    </xf>
    <xf numFmtId="0" fontId="16" fillId="0" borderId="37" xfId="7" applyFont="1" applyBorder="1" applyAlignment="1">
      <alignment horizontal="center" vertical="top"/>
    </xf>
    <xf numFmtId="0" fontId="16" fillId="0" borderId="38" xfId="7" applyFont="1" applyBorder="1" applyAlignment="1">
      <alignment horizontal="center" vertical="center"/>
    </xf>
    <xf numFmtId="0" fontId="16" fillId="0" borderId="36" xfId="7" applyFont="1" applyBorder="1" applyAlignment="1">
      <alignment horizontal="center"/>
    </xf>
    <xf numFmtId="0" fontId="16" fillId="0" borderId="39" xfId="7" applyFont="1" applyBorder="1" applyAlignment="1">
      <alignment horizontal="center"/>
    </xf>
    <xf numFmtId="0" fontId="16" fillId="0" borderId="40" xfId="7" applyFont="1" applyBorder="1" applyAlignment="1" applyProtection="1">
      <alignment horizontal="left"/>
      <protection locked="0"/>
    </xf>
    <xf numFmtId="0" fontId="15" fillId="0" borderId="2" xfId="0" applyFont="1" applyBorder="1" applyAlignment="1">
      <alignment horizontal="right" vertical="top" wrapText="1"/>
    </xf>
    <xf numFmtId="0" fontId="22" fillId="0" borderId="0" xfId="0" applyFont="1" applyAlignment="1">
      <alignment vertical="top"/>
    </xf>
    <xf numFmtId="0" fontId="24" fillId="0" borderId="0" xfId="0" applyFont="1"/>
    <xf numFmtId="0" fontId="25" fillId="0" borderId="0" xfId="0" applyFont="1"/>
    <xf numFmtId="0" fontId="26" fillId="0" borderId="0" xfId="0" applyFont="1" applyAlignment="1">
      <alignment wrapText="1"/>
    </xf>
    <xf numFmtId="0" fontId="24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0" fontId="27" fillId="2" borderId="0" xfId="9" applyFont="1" applyFill="1" applyAlignment="1" applyProtection="1">
      <alignment vertical="top" wrapText="1"/>
      <protection hidden="1"/>
    </xf>
    <xf numFmtId="0" fontId="15" fillId="2" borderId="0" xfId="9" applyFont="1" applyFill="1" applyAlignment="1" applyProtection="1">
      <alignment horizontal="left" vertical="top" wrapText="1"/>
      <protection hidden="1"/>
    </xf>
    <xf numFmtId="0" fontId="28" fillId="0" borderId="0" xfId="0" applyFont="1"/>
    <xf numFmtId="0" fontId="24" fillId="0" borderId="0" xfId="0" applyFont="1" applyAlignment="1">
      <alignment vertical="top"/>
    </xf>
    <xf numFmtId="0" fontId="24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43" fontId="27" fillId="0" borderId="0" xfId="5" applyFont="1" applyBorder="1" applyAlignment="1">
      <alignment horizontal="center" vertical="center"/>
    </xf>
    <xf numFmtId="0" fontId="24" fillId="0" borderId="0" xfId="0" applyFont="1" applyAlignment="1">
      <alignment horizontal="left"/>
    </xf>
    <xf numFmtId="0" fontId="10" fillId="0" borderId="0" xfId="0" applyFont="1" applyAlignment="1">
      <alignment horizontal="left" vertical="top" wrapText="1"/>
    </xf>
    <xf numFmtId="0" fontId="10" fillId="0" borderId="2" xfId="0" applyFont="1" applyBorder="1" applyAlignment="1">
      <alignment horizontal="center" vertical="top" wrapText="1"/>
    </xf>
    <xf numFmtId="187" fontId="10" fillId="0" borderId="2" xfId="1" applyFont="1" applyFill="1" applyBorder="1" applyAlignment="1">
      <alignment horizontal="center" vertical="top" wrapText="1"/>
    </xf>
    <xf numFmtId="187" fontId="15" fillId="0" borderId="0" xfId="1" applyFont="1" applyFill="1" applyBorder="1" applyAlignment="1">
      <alignment horizontal="right"/>
    </xf>
    <xf numFmtId="187" fontId="10" fillId="0" borderId="0" xfId="1" applyFont="1" applyFill="1" applyBorder="1" applyAlignment="1">
      <alignment horizontal="right"/>
    </xf>
    <xf numFmtId="187" fontId="10" fillId="0" borderId="0" xfId="1" applyFont="1" applyFill="1" applyBorder="1" applyAlignment="1">
      <alignment horizontal="right" vertical="center"/>
    </xf>
    <xf numFmtId="187" fontId="10" fillId="0" borderId="2" xfId="1" applyFont="1" applyFill="1" applyBorder="1" applyAlignment="1">
      <alignment horizontal="right" vertical="center"/>
    </xf>
    <xf numFmtId="191" fontId="10" fillId="0" borderId="2" xfId="1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top"/>
    </xf>
    <xf numFmtId="191" fontId="10" fillId="0" borderId="2" xfId="1" applyNumberFormat="1" applyFont="1" applyFill="1" applyBorder="1" applyAlignment="1">
      <alignment horizontal="center" vertical="top"/>
    </xf>
    <xf numFmtId="191" fontId="15" fillId="0" borderId="2" xfId="1" applyNumberFormat="1" applyFont="1" applyFill="1" applyBorder="1" applyAlignment="1">
      <alignment horizontal="left" vertical="top"/>
    </xf>
    <xf numFmtId="0" fontId="15" fillId="0" borderId="0" xfId="0" applyFont="1" applyAlignment="1">
      <alignment horizontal="left" vertical="top" wrapText="1"/>
    </xf>
    <xf numFmtId="187" fontId="18" fillId="0" borderId="2" xfId="1" applyFont="1" applyFill="1" applyBorder="1" applyAlignment="1">
      <alignment horizontal="right" vertical="top" wrapText="1"/>
    </xf>
    <xf numFmtId="0" fontId="15" fillId="6" borderId="2" xfId="0" applyFont="1" applyFill="1" applyBorder="1" applyAlignment="1">
      <alignment horizontal="left" vertical="top" wrapText="1"/>
    </xf>
    <xf numFmtId="187" fontId="31" fillId="6" borderId="2" xfId="1" applyFont="1" applyFill="1" applyBorder="1" applyAlignment="1">
      <alignment horizontal="right" vertical="top" wrapText="1"/>
    </xf>
    <xf numFmtId="191" fontId="15" fillId="6" borderId="2" xfId="1" applyNumberFormat="1" applyFont="1" applyFill="1" applyBorder="1" applyAlignment="1">
      <alignment horizontal="left" vertical="top"/>
    </xf>
    <xf numFmtId="0" fontId="15" fillId="0" borderId="2" xfId="0" applyFont="1" applyBorder="1" applyAlignment="1">
      <alignment horizontal="center" vertical="center" wrapText="1"/>
    </xf>
    <xf numFmtId="187" fontId="15" fillId="0" borderId="2" xfId="1" applyFont="1" applyFill="1" applyBorder="1" applyAlignment="1">
      <alignment horizontal="center" vertical="center" wrapText="1"/>
    </xf>
    <xf numFmtId="191" fontId="15" fillId="0" borderId="2" xfId="1" applyNumberFormat="1" applyFont="1" applyFill="1" applyBorder="1" applyAlignment="1">
      <alignment horizontal="center" vertical="top"/>
    </xf>
    <xf numFmtId="49" fontId="10" fillId="0" borderId="2" xfId="0" quotePrefix="1" applyNumberFormat="1" applyFont="1" applyBorder="1" applyAlignment="1">
      <alignment horizontal="center" vertical="top" wrapText="1"/>
    </xf>
    <xf numFmtId="49" fontId="15" fillId="0" borderId="2" xfId="0" quotePrefix="1" applyNumberFormat="1" applyFont="1" applyBorder="1" applyAlignment="1">
      <alignment horizontal="center" vertical="top" wrapText="1"/>
    </xf>
    <xf numFmtId="0" fontId="10" fillId="0" borderId="2" xfId="0" applyFont="1" applyBorder="1" applyAlignment="1">
      <alignment horizontal="left" vertical="top"/>
    </xf>
    <xf numFmtId="0" fontId="10" fillId="2" borderId="2" xfId="0" applyFont="1" applyFill="1" applyBorder="1" applyAlignment="1">
      <alignment horizontal="left" vertical="top"/>
    </xf>
    <xf numFmtId="0" fontId="10" fillId="2" borderId="2" xfId="0" applyFont="1" applyFill="1" applyBorder="1" applyAlignment="1">
      <alignment horizontal="center" vertical="top" wrapText="1"/>
    </xf>
    <xf numFmtId="187" fontId="10" fillId="2" borderId="2" xfId="1" applyFont="1" applyFill="1" applyBorder="1" applyAlignment="1">
      <alignment horizontal="center" vertical="top" wrapText="1"/>
    </xf>
    <xf numFmtId="187" fontId="10" fillId="2" borderId="2" xfId="1" applyFont="1" applyFill="1" applyBorder="1" applyAlignment="1">
      <alignment horizontal="right" vertical="top" wrapText="1"/>
    </xf>
    <xf numFmtId="43" fontId="10" fillId="0" borderId="2" xfId="14" applyFont="1" applyFill="1" applyBorder="1" applyAlignment="1">
      <alignment horizontal="center" vertical="top"/>
    </xf>
    <xf numFmtId="0" fontId="15" fillId="0" borderId="0" xfId="0" applyFont="1" applyAlignment="1">
      <alignment vertical="top"/>
    </xf>
    <xf numFmtId="49" fontId="10" fillId="2" borderId="2" xfId="0" quotePrefix="1" applyNumberFormat="1" applyFont="1" applyFill="1" applyBorder="1" applyAlignment="1">
      <alignment horizontal="center" vertical="top" wrapText="1"/>
    </xf>
    <xf numFmtId="0" fontId="10" fillId="2" borderId="2" xfId="0" applyFont="1" applyFill="1" applyBorder="1" applyAlignment="1">
      <alignment horizontal="left" vertical="top" wrapText="1"/>
    </xf>
    <xf numFmtId="187" fontId="10" fillId="2" borderId="2" xfId="1" applyFont="1" applyFill="1" applyBorder="1" applyAlignment="1">
      <alignment horizontal="right" vertical="top"/>
    </xf>
    <xf numFmtId="43" fontId="10" fillId="2" borderId="2" xfId="14" applyFont="1" applyFill="1" applyBorder="1" applyAlignment="1">
      <alignment horizontal="center" vertical="top"/>
    </xf>
    <xf numFmtId="0" fontId="15" fillId="6" borderId="2" xfId="0" quotePrefix="1" applyFont="1" applyFill="1" applyBorder="1" applyAlignment="1">
      <alignment horizontal="center" vertical="top" wrapText="1"/>
    </xf>
    <xf numFmtId="191" fontId="15" fillId="6" borderId="2" xfId="1" applyNumberFormat="1" applyFont="1" applyFill="1" applyBorder="1" applyAlignment="1">
      <alignment horizontal="center" vertical="top"/>
    </xf>
    <xf numFmtId="0" fontId="10" fillId="2" borderId="0" xfId="0" applyFont="1" applyFill="1" applyAlignment="1">
      <alignment vertical="top" wrapText="1"/>
    </xf>
    <xf numFmtId="0" fontId="15" fillId="2" borderId="2" xfId="0" quotePrefix="1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horizontal="left" vertical="top" wrapText="1"/>
    </xf>
    <xf numFmtId="191" fontId="15" fillId="2" borderId="2" xfId="1" applyNumberFormat="1" applyFont="1" applyFill="1" applyBorder="1" applyAlignment="1">
      <alignment horizontal="center" vertical="top"/>
    </xf>
    <xf numFmtId="2" fontId="10" fillId="0" borderId="2" xfId="0" quotePrefix="1" applyNumberFormat="1" applyFont="1" applyBorder="1" applyAlignment="1">
      <alignment horizontal="center" vertical="top" wrapText="1"/>
    </xf>
    <xf numFmtId="0" fontId="10" fillId="2" borderId="2" xfId="0" quotePrefix="1" applyFont="1" applyFill="1" applyBorder="1" applyAlignment="1">
      <alignment horizontal="center" vertical="top" wrapText="1"/>
    </xf>
    <xf numFmtId="191" fontId="10" fillId="2" borderId="2" xfId="1" applyNumberFormat="1" applyFont="1" applyFill="1" applyBorder="1" applyAlignment="1">
      <alignment horizontal="center" vertical="top"/>
    </xf>
    <xf numFmtId="0" fontId="10" fillId="0" borderId="2" xfId="0" applyFont="1" applyBorder="1" applyAlignment="1">
      <alignment horizontal="center"/>
    </xf>
    <xf numFmtId="187" fontId="10" fillId="0" borderId="2" xfId="1" applyFont="1" applyBorder="1" applyAlignment="1">
      <alignment horizontal="right"/>
    </xf>
    <xf numFmtId="187" fontId="10" fillId="0" borderId="2" xfId="1" applyFont="1" applyFill="1" applyBorder="1" applyAlignment="1" applyProtection="1">
      <alignment horizontal="right" vertical="center"/>
    </xf>
    <xf numFmtId="191" fontId="10" fillId="0" borderId="2" xfId="1" applyNumberFormat="1" applyFont="1" applyBorder="1" applyAlignment="1">
      <alignment horizontal="right" vertical="top"/>
    </xf>
    <xf numFmtId="191" fontId="10" fillId="0" borderId="0" xfId="1" applyNumberFormat="1" applyFont="1" applyFill="1" applyAlignment="1">
      <alignment horizontal="center" vertical="top"/>
    </xf>
    <xf numFmtId="198" fontId="24" fillId="0" borderId="0" xfId="0" applyNumberFormat="1" applyFont="1" applyAlignment="1">
      <alignment horizontal="center" vertical="center"/>
    </xf>
    <xf numFmtId="43" fontId="15" fillId="0" borderId="0" xfId="0" applyNumberFormat="1" applyFont="1" applyAlignment="1">
      <alignment horizontal="left" vertical="top" wrapText="1"/>
    </xf>
    <xf numFmtId="43" fontId="24" fillId="0" borderId="0" xfId="0" applyNumberFormat="1" applyFont="1" applyAlignment="1">
      <alignment horizontal="center" vertical="center"/>
    </xf>
    <xf numFmtId="0" fontId="10" fillId="0" borderId="2" xfId="0" applyFont="1" applyBorder="1" applyAlignment="1">
      <alignment horizontal="center" vertical="top" wrapText="1"/>
    </xf>
    <xf numFmtId="187" fontId="10" fillId="0" borderId="2" xfId="1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10" fillId="0" borderId="2" xfId="0" applyFont="1" applyBorder="1" applyAlignment="1">
      <alignment horizontal="center" vertical="center"/>
    </xf>
    <xf numFmtId="0" fontId="22" fillId="0" borderId="0" xfId="0" applyFont="1"/>
    <xf numFmtId="0" fontId="32" fillId="0" borderId="0" xfId="0" applyFont="1"/>
    <xf numFmtId="0" fontId="10" fillId="0" borderId="0" xfId="2" applyFont="1"/>
    <xf numFmtId="0" fontId="22" fillId="0" borderId="0" xfId="0" applyFont="1" applyAlignment="1">
      <alignment horizontal="left"/>
    </xf>
    <xf numFmtId="0" fontId="22" fillId="0" borderId="3" xfId="0" applyFont="1" applyBorder="1" applyAlignment="1">
      <alignment horizontal="right"/>
    </xf>
    <xf numFmtId="0" fontId="15" fillId="0" borderId="10" xfId="0" applyFont="1" applyBorder="1" applyAlignment="1">
      <alignment horizontal="center" vertical="center"/>
    </xf>
    <xf numFmtId="0" fontId="21" fillId="0" borderId="0" xfId="0" applyFont="1"/>
    <xf numFmtId="0" fontId="10" fillId="0" borderId="16" xfId="0" applyFont="1" applyBorder="1" applyAlignment="1">
      <alignment horizontal="center"/>
    </xf>
    <xf numFmtId="0" fontId="10" fillId="0" borderId="7" xfId="0" applyFont="1" applyBorder="1" applyAlignment="1">
      <alignment horizontal="center" vertical="top"/>
    </xf>
    <xf numFmtId="0" fontId="10" fillId="0" borderId="1" xfId="0" applyFont="1" applyBorder="1" applyAlignment="1">
      <alignment horizontal="center"/>
    </xf>
    <xf numFmtId="0" fontId="10" fillId="0" borderId="7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10" fillId="0" borderId="33" xfId="0" applyFont="1" applyBorder="1"/>
    <xf numFmtId="0" fontId="10" fillId="0" borderId="1" xfId="0" applyFont="1" applyBorder="1"/>
    <xf numFmtId="0" fontId="10" fillId="0" borderId="34" xfId="0" applyFont="1" applyBorder="1"/>
    <xf numFmtId="187" fontId="22" fillId="0" borderId="0" xfId="1" applyFont="1" applyAlignment="1">
      <alignment horizontal="center" vertical="center"/>
    </xf>
    <xf numFmtId="196" fontId="22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199" fontId="22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43" fontId="15" fillId="0" borderId="0" xfId="5" applyFont="1" applyFill="1" applyBorder="1" applyAlignment="1">
      <alignment horizontal="center" vertical="center"/>
    </xf>
    <xf numFmtId="197" fontId="22" fillId="0" borderId="0" xfId="0" applyNumberFormat="1" applyFont="1" applyAlignment="1">
      <alignment horizontal="center" vertical="center"/>
    </xf>
    <xf numFmtId="0" fontId="15" fillId="0" borderId="0" xfId="0" applyFont="1" applyAlignment="1">
      <alignment vertical="center"/>
    </xf>
    <xf numFmtId="0" fontId="10" fillId="0" borderId="7" xfId="0" applyFont="1" applyBorder="1"/>
    <xf numFmtId="0" fontId="10" fillId="0" borderId="9" xfId="0" applyFont="1" applyBorder="1"/>
    <xf numFmtId="0" fontId="22" fillId="0" borderId="0" xfId="0" applyFont="1" applyAlignment="1">
      <alignment horizontal="right"/>
    </xf>
    <xf numFmtId="0" fontId="10" fillId="0" borderId="2" xfId="0" applyFont="1" applyBorder="1" applyAlignment="1">
      <alignment horizontal="center" vertical="center" wrapText="1"/>
    </xf>
    <xf numFmtId="187" fontId="10" fillId="0" borderId="41" xfId="0" applyNumberFormat="1" applyFont="1" applyBorder="1"/>
    <xf numFmtId="43" fontId="22" fillId="0" borderId="16" xfId="4" applyFont="1" applyBorder="1"/>
    <xf numFmtId="188" fontId="22" fillId="0" borderId="16" xfId="4" applyNumberFormat="1" applyFont="1" applyBorder="1" applyAlignment="1"/>
    <xf numFmtId="43" fontId="10" fillId="0" borderId="16" xfId="5" applyFont="1" applyBorder="1"/>
    <xf numFmtId="0" fontId="15" fillId="0" borderId="17" xfId="0" applyFont="1" applyBorder="1" applyAlignment="1">
      <alignment horizontal="right"/>
    </xf>
    <xf numFmtId="43" fontId="21" fillId="0" borderId="7" xfId="4" applyFont="1" applyBorder="1"/>
    <xf numFmtId="188" fontId="21" fillId="0" borderId="7" xfId="4" applyNumberFormat="1" applyFont="1" applyBorder="1" applyAlignment="1"/>
    <xf numFmtId="43" fontId="15" fillId="0" borderId="7" xfId="5" applyFont="1" applyBorder="1"/>
    <xf numFmtId="0" fontId="10" fillId="0" borderId="17" xfId="0" applyFont="1" applyBorder="1"/>
    <xf numFmtId="43" fontId="22" fillId="0" borderId="7" xfId="4" applyFont="1" applyBorder="1"/>
    <xf numFmtId="188" fontId="22" fillId="0" borderId="7" xfId="4" applyNumberFormat="1" applyFont="1" applyBorder="1" applyAlignment="1"/>
    <xf numFmtId="43" fontId="10" fillId="0" borderId="7" xfId="5" applyFont="1" applyBorder="1"/>
    <xf numFmtId="189" fontId="10" fillId="0" borderId="7" xfId="5" applyNumberFormat="1" applyFont="1" applyBorder="1"/>
    <xf numFmtId="190" fontId="10" fillId="0" borderId="7" xfId="5" applyNumberFormat="1" applyFont="1" applyBorder="1" applyAlignment="1">
      <alignment horizontal="center"/>
    </xf>
    <xf numFmtId="43" fontId="10" fillId="0" borderId="1" xfId="5" applyFont="1" applyBorder="1"/>
    <xf numFmtId="190" fontId="10" fillId="0" borderId="1" xfId="5" applyNumberFormat="1" applyFont="1" applyBorder="1" applyAlignment="1">
      <alignment horizontal="center"/>
    </xf>
    <xf numFmtId="0" fontId="10" fillId="0" borderId="1" xfId="0" applyFont="1" applyBorder="1" applyAlignment="1">
      <alignment horizontal="centerContinuous"/>
    </xf>
    <xf numFmtId="0" fontId="15" fillId="0" borderId="16" xfId="0" applyFont="1" applyBorder="1" applyAlignment="1">
      <alignment horizontal="center"/>
    </xf>
    <xf numFmtId="43" fontId="10" fillId="0" borderId="33" xfId="5" applyFont="1" applyBorder="1"/>
    <xf numFmtId="0" fontId="15" fillId="0" borderId="7" xfId="0" applyFont="1" applyBorder="1" applyAlignment="1">
      <alignment horizontal="center"/>
    </xf>
    <xf numFmtId="0" fontId="10" fillId="0" borderId="9" xfId="0" applyFont="1" applyBorder="1" applyAlignment="1">
      <alignment horizontal="left"/>
    </xf>
    <xf numFmtId="43" fontId="10" fillId="0" borderId="9" xfId="5" applyFont="1" applyBorder="1"/>
    <xf numFmtId="43" fontId="10" fillId="0" borderId="34" xfId="5" applyFont="1" applyBorder="1"/>
    <xf numFmtId="43" fontId="15" fillId="0" borderId="1" xfId="5" applyFont="1" applyBorder="1"/>
    <xf numFmtId="0" fontId="10" fillId="0" borderId="0" xfId="0" applyFont="1"/>
    <xf numFmtId="43" fontId="15" fillId="0" borderId="4" xfId="5" applyFont="1" applyBorder="1"/>
    <xf numFmtId="3" fontId="10" fillId="0" borderId="0" xfId="0" applyNumberFormat="1" applyFont="1" applyAlignment="1">
      <alignment horizontal="right" vertical="center"/>
    </xf>
    <xf numFmtId="43" fontId="10" fillId="0" borderId="0" xfId="5" applyFont="1" applyBorder="1" applyAlignment="1">
      <alignment horizontal="left"/>
    </xf>
    <xf numFmtId="43" fontId="15" fillId="0" borderId="0" xfId="5" applyFont="1" applyBorder="1"/>
    <xf numFmtId="43" fontId="10" fillId="0" borderId="0" xfId="0" applyNumberFormat="1" applyFont="1" applyAlignment="1">
      <alignment horizontal="right" vertical="center"/>
    </xf>
    <xf numFmtId="0" fontId="15" fillId="2" borderId="0" xfId="9" applyFont="1" applyFill="1" applyAlignment="1" applyProtection="1">
      <alignment vertical="top" wrapText="1"/>
      <protection hidden="1"/>
    </xf>
    <xf numFmtId="0" fontId="10" fillId="0" borderId="0" xfId="0" applyFont="1" applyAlignment="1">
      <alignment wrapText="1"/>
    </xf>
    <xf numFmtId="187" fontId="22" fillId="0" borderId="16" xfId="1" applyFont="1" applyBorder="1"/>
    <xf numFmtId="187" fontId="22" fillId="0" borderId="16" xfId="1" applyFont="1" applyBorder="1" applyAlignment="1"/>
    <xf numFmtId="187" fontId="10" fillId="0" borderId="16" xfId="1" applyFont="1" applyBorder="1"/>
    <xf numFmtId="0" fontId="10" fillId="0" borderId="7" xfId="0" applyFont="1" applyBorder="1" applyAlignment="1">
      <alignment horizontal="left" vertical="top" wrapText="1"/>
    </xf>
    <xf numFmtId="0" fontId="10" fillId="0" borderId="16" xfId="0" applyFont="1" applyBorder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10" fillId="0" borderId="9" xfId="0" applyFont="1" applyBorder="1" applyAlignment="1">
      <alignment horizontal="left" vertical="top"/>
    </xf>
    <xf numFmtId="0" fontId="10" fillId="0" borderId="34" xfId="0" applyFont="1" applyBorder="1" applyAlignment="1">
      <alignment horizontal="left" vertical="top"/>
    </xf>
    <xf numFmtId="17" fontId="10" fillId="0" borderId="1" xfId="0" quotePrefix="1" applyNumberFormat="1" applyFont="1" applyBorder="1" applyAlignment="1">
      <alignment horizontal="left" vertical="top"/>
    </xf>
    <xf numFmtId="0" fontId="10" fillId="0" borderId="0" xfId="0" applyFont="1" applyBorder="1"/>
    <xf numFmtId="17" fontId="10" fillId="0" borderId="9" xfId="0" quotePrefix="1" applyNumberFormat="1" applyFont="1" applyBorder="1" applyAlignment="1">
      <alignment horizontal="left" vertical="top"/>
    </xf>
    <xf numFmtId="17" fontId="10" fillId="0" borderId="7" xfId="0" quotePrefix="1" applyNumberFormat="1" applyFont="1" applyBorder="1" applyAlignment="1">
      <alignment horizontal="left" vertical="top"/>
    </xf>
    <xf numFmtId="0" fontId="10" fillId="0" borderId="9" xfId="0" quotePrefix="1" applyFont="1" applyBorder="1" applyAlignment="1">
      <alignment horizontal="left" vertical="top"/>
    </xf>
    <xf numFmtId="43" fontId="25" fillId="0" borderId="0" xfId="0" applyNumberFormat="1" applyFont="1"/>
    <xf numFmtId="2" fontId="10" fillId="0" borderId="2" xfId="0" applyNumberFormat="1" applyFont="1" applyBorder="1" applyAlignment="1">
      <alignment horizontal="center" vertical="top" wrapText="1"/>
    </xf>
    <xf numFmtId="187" fontId="15" fillId="0" borderId="0" xfId="1" applyFont="1" applyFill="1" applyBorder="1" applyAlignment="1">
      <alignment horizontal="right" vertical="top"/>
    </xf>
    <xf numFmtId="187" fontId="10" fillId="0" borderId="0" xfId="1" applyFont="1" applyAlignment="1">
      <alignment horizontal="right" vertical="top"/>
    </xf>
    <xf numFmtId="191" fontId="10" fillId="0" borderId="0" xfId="1" applyNumberFormat="1" applyFont="1" applyAlignment="1">
      <alignment vertical="top"/>
    </xf>
    <xf numFmtId="191" fontId="10" fillId="0" borderId="2" xfId="1" applyNumberFormat="1" applyFont="1" applyFill="1" applyBorder="1" applyAlignment="1">
      <alignment horizontal="center" vertical="top" wrapText="1"/>
    </xf>
    <xf numFmtId="2" fontId="15" fillId="0" borderId="2" xfId="1" applyNumberFormat="1" applyFont="1" applyBorder="1" applyAlignment="1">
      <alignment horizontal="center" vertical="top" wrapText="1"/>
    </xf>
    <xf numFmtId="191" fontId="15" fillId="0" borderId="2" xfId="1" applyNumberFormat="1" applyFont="1" applyFill="1" applyBorder="1" applyAlignment="1">
      <alignment horizontal="right" vertical="top" wrapText="1"/>
    </xf>
    <xf numFmtId="187" fontId="10" fillId="0" borderId="0" xfId="0" applyNumberFormat="1" applyFont="1" applyAlignment="1">
      <alignment horizontal="center" vertical="top" wrapText="1"/>
    </xf>
    <xf numFmtId="2" fontId="10" fillId="0" borderId="2" xfId="1" applyNumberFormat="1" applyFont="1" applyBorder="1" applyAlignment="1">
      <alignment horizontal="center" vertical="top" wrapText="1"/>
    </xf>
    <xf numFmtId="191" fontId="10" fillId="0" borderId="2" xfId="1" applyNumberFormat="1" applyFont="1" applyFill="1" applyBorder="1" applyAlignment="1">
      <alignment horizontal="right" vertical="top" wrapText="1"/>
    </xf>
    <xf numFmtId="2" fontId="15" fillId="6" borderId="2" xfId="1" applyNumberFormat="1" applyFont="1" applyFill="1" applyBorder="1" applyAlignment="1">
      <alignment horizontal="center" vertical="top" wrapText="1"/>
    </xf>
    <xf numFmtId="191" fontId="15" fillId="6" borderId="2" xfId="1" applyNumberFormat="1" applyFont="1" applyFill="1" applyBorder="1" applyAlignment="1">
      <alignment horizontal="right" vertical="top" wrapText="1"/>
    </xf>
    <xf numFmtId="43" fontId="10" fillId="0" borderId="0" xfId="0" applyNumberFormat="1" applyFont="1" applyAlignment="1">
      <alignment horizontal="center" vertical="top" wrapText="1"/>
    </xf>
    <xf numFmtId="191" fontId="10" fillId="0" borderId="2" xfId="1" applyNumberFormat="1" applyFont="1" applyFill="1" applyBorder="1" applyAlignment="1">
      <alignment vertical="top" wrapText="1"/>
    </xf>
    <xf numFmtId="2" fontId="10" fillId="0" borderId="2" xfId="1" applyNumberFormat="1" applyFont="1" applyFill="1" applyBorder="1" applyAlignment="1">
      <alignment horizontal="center" vertical="top" wrapText="1"/>
    </xf>
    <xf numFmtId="2" fontId="10" fillId="2" borderId="2" xfId="1" applyNumberFormat="1" applyFont="1" applyFill="1" applyBorder="1" applyAlignment="1">
      <alignment horizontal="center" vertical="top" wrapText="1"/>
    </xf>
    <xf numFmtId="191" fontId="10" fillId="2" borderId="2" xfId="1" applyNumberFormat="1" applyFont="1" applyFill="1" applyBorder="1" applyAlignment="1">
      <alignment horizontal="right" vertical="top" wrapText="1"/>
    </xf>
    <xf numFmtId="2" fontId="15" fillId="0" borderId="2" xfId="1" applyNumberFormat="1" applyFont="1" applyFill="1" applyBorder="1" applyAlignment="1">
      <alignment horizontal="center" vertical="top" wrapText="1"/>
    </xf>
    <xf numFmtId="3" fontId="15" fillId="0" borderId="2" xfId="0" applyNumberFormat="1" applyFont="1" applyBorder="1" applyAlignment="1">
      <alignment horizontal="left" vertical="top" wrapText="1"/>
    </xf>
    <xf numFmtId="2" fontId="10" fillId="0" borderId="2" xfId="1" applyNumberFormat="1" applyFont="1" applyFill="1" applyBorder="1" applyAlignment="1" applyProtection="1">
      <alignment horizontal="center" vertical="top"/>
      <protection locked="0"/>
    </xf>
    <xf numFmtId="187" fontId="10" fillId="0" borderId="2" xfId="1" applyFont="1" applyFill="1" applyBorder="1" applyAlignment="1" applyProtection="1">
      <alignment horizontal="right" vertical="top"/>
    </xf>
    <xf numFmtId="0" fontId="15" fillId="0" borderId="2" xfId="24" quotePrefix="1" applyFont="1" applyBorder="1" applyAlignment="1">
      <alignment vertical="top" wrapText="1"/>
    </xf>
    <xf numFmtId="2" fontId="10" fillId="0" borderId="2" xfId="1" applyNumberFormat="1" applyFont="1" applyFill="1" applyBorder="1" applyAlignment="1" applyProtection="1">
      <alignment horizontal="center" vertical="top"/>
    </xf>
    <xf numFmtId="194" fontId="10" fillId="0" borderId="2" xfId="22" applyNumberFormat="1" applyFont="1" applyFill="1" applyBorder="1" applyAlignment="1" applyProtection="1">
      <alignment horizontal="center" vertical="top"/>
    </xf>
    <xf numFmtId="187" fontId="10" fillId="0" borderId="2" xfId="1" applyFont="1" applyFill="1" applyBorder="1" applyAlignment="1" applyProtection="1">
      <alignment vertical="top"/>
    </xf>
    <xf numFmtId="0" fontId="10" fillId="0" borderId="2" xfId="24" quotePrefix="1" applyFont="1" applyBorder="1" applyAlignment="1">
      <alignment vertical="top" wrapText="1"/>
    </xf>
    <xf numFmtId="0" fontId="10" fillId="0" borderId="2" xfId="24" applyFont="1" applyBorder="1" applyAlignment="1">
      <alignment horizontal="center" vertical="top" wrapText="1"/>
    </xf>
    <xf numFmtId="191" fontId="18" fillId="0" borderId="2" xfId="1" applyNumberFormat="1" applyFont="1" applyFill="1" applyBorder="1" applyAlignment="1">
      <alignment horizontal="left" vertical="top"/>
    </xf>
    <xf numFmtId="191" fontId="18" fillId="0" borderId="2" xfId="1" applyNumberFormat="1" applyFont="1" applyFill="1" applyBorder="1" applyAlignment="1">
      <alignment horizontal="left" vertical="top" wrapText="1"/>
    </xf>
    <xf numFmtId="0" fontId="15" fillId="3" borderId="0" xfId="0" applyFont="1" applyFill="1" applyAlignment="1">
      <alignment horizontal="center" vertical="top" wrapText="1"/>
    </xf>
    <xf numFmtId="0" fontId="10" fillId="0" borderId="0" xfId="24" applyFont="1" applyAlignment="1">
      <alignment horizontal="center" vertical="top"/>
    </xf>
    <xf numFmtId="187" fontId="10" fillId="0" borderId="0" xfId="1" applyFont="1" applyFill="1" applyBorder="1" applyAlignment="1" applyProtection="1">
      <alignment horizontal="right" vertical="top"/>
    </xf>
    <xf numFmtId="187" fontId="10" fillId="0" borderId="0" xfId="1" applyFont="1" applyFill="1" applyBorder="1" applyAlignment="1" applyProtection="1">
      <alignment vertical="top"/>
    </xf>
    <xf numFmtId="191" fontId="10" fillId="0" borderId="0" xfId="1" applyNumberFormat="1" applyFont="1" applyFill="1" applyBorder="1" applyAlignment="1">
      <alignment horizontal="right" vertical="top"/>
    </xf>
    <xf numFmtId="191" fontId="10" fillId="0" borderId="2" xfId="1" applyNumberFormat="1" applyFont="1" applyFill="1" applyBorder="1" applyAlignment="1">
      <alignment horizontal="right" vertical="top"/>
    </xf>
    <xf numFmtId="191" fontId="15" fillId="0" borderId="0" xfId="1" applyNumberFormat="1" applyFont="1" applyFill="1" applyBorder="1" applyAlignment="1">
      <alignment horizontal="right" vertical="top"/>
    </xf>
    <xf numFmtId="0" fontId="15" fillId="0" borderId="0" xfId="0" applyFont="1" applyAlignment="1">
      <alignment horizontal="center" vertical="top"/>
    </xf>
    <xf numFmtId="0" fontId="15" fillId="0" borderId="2" xfId="0" applyFont="1" applyBorder="1" applyAlignment="1">
      <alignment horizontal="center" vertical="top"/>
    </xf>
    <xf numFmtId="0" fontId="15" fillId="4" borderId="2" xfId="0" applyFont="1" applyFill="1" applyBorder="1" applyAlignment="1">
      <alignment horizontal="center" vertical="top" wrapText="1"/>
    </xf>
    <xf numFmtId="3" fontId="15" fillId="4" borderId="2" xfId="0" applyNumberFormat="1" applyFont="1" applyFill="1" applyBorder="1" applyAlignment="1">
      <alignment horizontal="center" vertical="top" wrapText="1"/>
    </xf>
    <xf numFmtId="2" fontId="10" fillId="4" borderId="2" xfId="1" applyNumberFormat="1" applyFont="1" applyFill="1" applyBorder="1" applyAlignment="1" applyProtection="1">
      <alignment horizontal="center" vertical="top"/>
    </xf>
    <xf numFmtId="194" fontId="10" fillId="4" borderId="2" xfId="22" applyNumberFormat="1" applyFont="1" applyFill="1" applyBorder="1" applyAlignment="1" applyProtection="1">
      <alignment horizontal="center" vertical="top"/>
    </xf>
    <xf numFmtId="187" fontId="10" fillId="4" borderId="2" xfId="1" applyFont="1" applyFill="1" applyBorder="1" applyAlignment="1" applyProtection="1">
      <alignment horizontal="right" vertical="top"/>
    </xf>
    <xf numFmtId="187" fontId="15" fillId="4" borderId="2" xfId="1" applyFont="1" applyFill="1" applyBorder="1" applyAlignment="1" applyProtection="1">
      <alignment vertical="top"/>
    </xf>
    <xf numFmtId="187" fontId="10" fillId="4" borderId="2" xfId="1" applyFont="1" applyFill="1" applyBorder="1" applyAlignment="1" applyProtection="1">
      <alignment vertical="top"/>
    </xf>
    <xf numFmtId="191" fontId="15" fillId="4" borderId="2" xfId="1" applyNumberFormat="1" applyFont="1" applyFill="1" applyBorder="1" applyAlignment="1">
      <alignment horizontal="right" vertical="top" wrapText="1"/>
    </xf>
    <xf numFmtId="187" fontId="15" fillId="0" borderId="2" xfId="1" applyFont="1" applyFill="1" applyBorder="1" applyAlignment="1" applyProtection="1">
      <alignment vertical="top"/>
    </xf>
    <xf numFmtId="49" fontId="10" fillId="0" borderId="2" xfId="24" quotePrefix="1" applyNumberFormat="1" applyFont="1" applyBorder="1" applyAlignment="1">
      <alignment vertical="top" wrapText="1"/>
    </xf>
    <xf numFmtId="2" fontId="10" fillId="4" borderId="2" xfId="1" applyNumberFormat="1" applyFont="1" applyFill="1" applyBorder="1" applyAlignment="1">
      <alignment horizontal="center" vertical="top"/>
    </xf>
    <xf numFmtId="187" fontId="10" fillId="4" borderId="2" xfId="1" applyFont="1" applyFill="1" applyBorder="1" applyAlignment="1" applyProtection="1">
      <alignment horizontal="center" vertical="top"/>
    </xf>
    <xf numFmtId="187" fontId="10" fillId="4" borderId="2" xfId="1" applyFont="1" applyFill="1" applyBorder="1" applyAlignment="1">
      <alignment horizontal="right" vertical="top"/>
    </xf>
    <xf numFmtId="187" fontId="15" fillId="4" borderId="2" xfId="1" applyFont="1" applyFill="1" applyBorder="1" applyAlignment="1">
      <alignment horizontal="right" vertical="top"/>
    </xf>
    <xf numFmtId="191" fontId="10" fillId="0" borderId="2" xfId="1" applyNumberFormat="1" applyFont="1" applyFill="1" applyBorder="1" applyAlignment="1">
      <alignment horizontal="left" vertical="top"/>
    </xf>
    <xf numFmtId="2" fontId="10" fillId="6" borderId="2" xfId="1" applyNumberFormat="1" applyFont="1" applyFill="1" applyBorder="1" applyAlignment="1">
      <alignment horizontal="center" vertical="top"/>
    </xf>
    <xf numFmtId="187" fontId="10" fillId="6" borderId="2" xfId="1" applyFont="1" applyFill="1" applyBorder="1" applyAlignment="1" applyProtection="1">
      <alignment horizontal="center" vertical="top"/>
    </xf>
    <xf numFmtId="187" fontId="10" fillId="6" borderId="2" xfId="1" applyFont="1" applyFill="1" applyBorder="1" applyAlignment="1">
      <alignment horizontal="right" vertical="top"/>
    </xf>
    <xf numFmtId="187" fontId="15" fillId="6" borderId="2" xfId="1" applyFont="1" applyFill="1" applyBorder="1" applyAlignment="1">
      <alignment horizontal="right" vertical="top"/>
    </xf>
    <xf numFmtId="2" fontId="10" fillId="0" borderId="2" xfId="1" applyNumberFormat="1" applyFont="1" applyFill="1" applyBorder="1" applyAlignment="1">
      <alignment horizontal="center" vertical="top"/>
    </xf>
    <xf numFmtId="187" fontId="10" fillId="0" borderId="2" xfId="1" applyFont="1" applyFill="1" applyBorder="1" applyAlignment="1" applyProtection="1">
      <alignment horizontal="center" vertical="top"/>
    </xf>
    <xf numFmtId="187" fontId="15" fillId="0" borderId="2" xfId="1" applyFont="1" applyFill="1" applyBorder="1" applyAlignment="1">
      <alignment horizontal="right" vertical="top"/>
    </xf>
    <xf numFmtId="0" fontId="10" fillId="0" borderId="2" xfId="24" quotePrefix="1" applyFont="1" applyBorder="1" applyAlignment="1">
      <alignment vertical="top"/>
    </xf>
    <xf numFmtId="0" fontId="10" fillId="0" borderId="2" xfId="24" applyFont="1" applyBorder="1" applyAlignment="1">
      <alignment horizontal="center" vertical="top"/>
    </xf>
    <xf numFmtId="0" fontId="15" fillId="0" borderId="2" xfId="24" quotePrefix="1" applyFont="1" applyBorder="1" applyAlignment="1">
      <alignment vertical="center" wrapText="1"/>
    </xf>
    <xf numFmtId="0" fontId="10" fillId="0" borderId="2" xfId="24" quotePrefix="1" applyFont="1" applyBorder="1" applyAlignment="1">
      <alignment vertical="center" wrapText="1"/>
    </xf>
    <xf numFmtId="0" fontId="15" fillId="0" borderId="2" xfId="3" applyFont="1" applyBorder="1" applyAlignment="1">
      <alignment vertical="top" wrapText="1"/>
    </xf>
    <xf numFmtId="187" fontId="10" fillId="5" borderId="2" xfId="1" applyFont="1" applyFill="1" applyBorder="1" applyAlignment="1" applyProtection="1">
      <alignment horizontal="center" vertical="top"/>
    </xf>
    <xf numFmtId="187" fontId="10" fillId="0" borderId="2" xfId="1" applyFont="1" applyBorder="1" applyAlignment="1">
      <alignment horizontal="right" vertical="top"/>
    </xf>
    <xf numFmtId="191" fontId="10" fillId="0" borderId="2" xfId="1" applyNumberFormat="1" applyFont="1" applyFill="1" applyBorder="1" applyAlignment="1">
      <alignment horizontal="left" vertical="top" wrapText="1"/>
    </xf>
    <xf numFmtId="0" fontId="15" fillId="0" borderId="2" xfId="0" applyFont="1" applyBorder="1" applyAlignment="1">
      <alignment vertical="top" wrapText="1"/>
    </xf>
    <xf numFmtId="0" fontId="10" fillId="0" borderId="2" xfId="16" applyFont="1" applyBorder="1" applyAlignment="1">
      <alignment horizontal="left" vertical="top" wrapText="1" shrinkToFit="1"/>
    </xf>
    <xf numFmtId="2" fontId="10" fillId="5" borderId="2" xfId="1" applyNumberFormat="1" applyFont="1" applyFill="1" applyBorder="1" applyAlignment="1" applyProtection="1">
      <alignment horizontal="center" vertical="top"/>
    </xf>
    <xf numFmtId="49" fontId="15" fillId="0" borderId="2" xfId="0" applyNumberFormat="1" applyFont="1" applyBorder="1" applyAlignment="1">
      <alignment horizontal="center" vertical="top"/>
    </xf>
    <xf numFmtId="2" fontId="10" fillId="0" borderId="2" xfId="1" applyNumberFormat="1" applyFont="1" applyFill="1" applyBorder="1" applyAlignment="1" applyProtection="1">
      <alignment horizontal="center" vertical="top" shrinkToFit="1"/>
    </xf>
    <xf numFmtId="194" fontId="10" fillId="0" borderId="2" xfId="1" applyNumberFormat="1" applyFont="1" applyFill="1" applyBorder="1" applyAlignment="1" applyProtection="1">
      <alignment horizontal="center" vertical="top" shrinkToFit="1"/>
    </xf>
    <xf numFmtId="49" fontId="10" fillId="0" borderId="2" xfId="0" applyNumberFormat="1" applyFont="1" applyBorder="1" applyAlignment="1">
      <alignment horizontal="center" vertical="top"/>
    </xf>
    <xf numFmtId="0" fontId="15" fillId="0" borderId="2" xfId="11" applyFont="1" applyBorder="1" applyAlignment="1">
      <alignment horizontal="center" vertical="top"/>
    </xf>
    <xf numFmtId="194" fontId="10" fillId="0" borderId="2" xfId="17" applyNumberFormat="1" applyFont="1" applyFill="1" applyBorder="1" applyAlignment="1" applyProtection="1">
      <alignment horizontal="center" vertical="top"/>
    </xf>
    <xf numFmtId="49" fontId="10" fillId="4" borderId="2" xfId="0" applyNumberFormat="1" applyFont="1" applyFill="1" applyBorder="1" applyAlignment="1">
      <alignment horizontal="center" vertical="top"/>
    </xf>
    <xf numFmtId="187" fontId="10" fillId="4" borderId="2" xfId="1" applyFont="1" applyFill="1" applyBorder="1" applyAlignment="1" applyProtection="1">
      <alignment horizontal="center" vertical="top"/>
      <protection locked="0"/>
    </xf>
    <xf numFmtId="49" fontId="10" fillId="4" borderId="2" xfId="1" applyNumberFormat="1" applyFont="1" applyFill="1" applyBorder="1" applyAlignment="1" applyProtection="1">
      <alignment horizontal="center" vertical="top"/>
    </xf>
    <xf numFmtId="2" fontId="10" fillId="0" borderId="2" xfId="1" applyNumberFormat="1" applyFont="1" applyBorder="1" applyAlignment="1">
      <alignment horizontal="center" vertical="top"/>
    </xf>
    <xf numFmtId="187" fontId="10" fillId="0" borderId="2" xfId="1" applyFont="1" applyBorder="1" applyAlignment="1" applyProtection="1">
      <alignment horizontal="center" vertical="top"/>
      <protection locked="0"/>
    </xf>
    <xf numFmtId="49" fontId="10" fillId="5" borderId="2" xfId="1" applyNumberFormat="1" applyFont="1" applyFill="1" applyBorder="1" applyAlignment="1" applyProtection="1">
      <alignment horizontal="center" vertical="top"/>
    </xf>
    <xf numFmtId="0" fontId="10" fillId="0" borderId="2" xfId="16" applyFont="1" applyBorder="1" applyAlignment="1">
      <alignment horizontal="left" vertical="top" wrapText="1"/>
    </xf>
    <xf numFmtId="194" fontId="10" fillId="0" borderId="2" xfId="1" applyNumberFormat="1" applyFont="1" applyFill="1" applyBorder="1" applyAlignment="1" applyProtection="1">
      <alignment horizontal="center" vertical="top"/>
    </xf>
    <xf numFmtId="49" fontId="10" fillId="5" borderId="2" xfId="1" applyNumberFormat="1" applyFont="1" applyFill="1" applyBorder="1" applyAlignment="1" applyProtection="1">
      <alignment horizontal="left" vertical="top"/>
    </xf>
    <xf numFmtId="0" fontId="10" fillId="0" borderId="2" xfId="18" applyFont="1" applyBorder="1" applyAlignment="1">
      <alignment horizontal="left" vertical="top" wrapText="1"/>
    </xf>
    <xf numFmtId="49" fontId="15" fillId="5" borderId="2" xfId="1" applyNumberFormat="1" applyFont="1" applyFill="1" applyBorder="1" applyAlignment="1" applyProtection="1">
      <alignment horizontal="center" vertical="top"/>
    </xf>
    <xf numFmtId="0" fontId="15" fillId="4" borderId="2" xfId="18" applyFont="1" applyFill="1" applyBorder="1" applyAlignment="1">
      <alignment horizontal="center" vertical="top" wrapText="1"/>
    </xf>
    <xf numFmtId="0" fontId="15" fillId="0" borderId="2" xfId="18" applyFont="1" applyBorder="1" applyAlignment="1">
      <alignment horizontal="left" vertical="top" wrapText="1"/>
    </xf>
    <xf numFmtId="187" fontId="10" fillId="5" borderId="2" xfId="1" applyFont="1" applyFill="1" applyBorder="1" applyAlignment="1" applyProtection="1">
      <alignment horizontal="right" vertical="top"/>
    </xf>
    <xf numFmtId="49" fontId="10" fillId="0" borderId="2" xfId="1" applyNumberFormat="1" applyFont="1" applyFill="1" applyBorder="1" applyAlignment="1" applyProtection="1">
      <alignment horizontal="center" vertical="top"/>
    </xf>
    <xf numFmtId="0" fontId="15" fillId="4" borderId="2" xfId="11" applyFont="1" applyFill="1" applyBorder="1" applyAlignment="1">
      <alignment horizontal="center" vertical="top"/>
    </xf>
    <xf numFmtId="0" fontId="10" fillId="0" borderId="2" xfId="16" applyFont="1" applyBorder="1" applyAlignment="1">
      <alignment horizontal="left" vertical="top"/>
    </xf>
    <xf numFmtId="0" fontId="15" fillId="4" borderId="2" xfId="0" applyFont="1" applyFill="1" applyBorder="1" applyAlignment="1">
      <alignment horizontal="center" vertical="top"/>
    </xf>
    <xf numFmtId="187" fontId="15" fillId="4" borderId="2" xfId="1" applyFont="1" applyFill="1" applyBorder="1" applyAlignment="1" applyProtection="1">
      <alignment horizontal="right" vertical="top"/>
    </xf>
    <xf numFmtId="2" fontId="10" fillId="6" borderId="2" xfId="1" applyNumberFormat="1" applyFont="1" applyFill="1" applyBorder="1" applyAlignment="1">
      <alignment horizontal="center" vertical="top" wrapText="1"/>
    </xf>
    <xf numFmtId="187" fontId="10" fillId="6" borderId="2" xfId="1" applyFont="1" applyFill="1" applyBorder="1" applyAlignment="1">
      <alignment horizontal="center" vertical="top"/>
    </xf>
    <xf numFmtId="191" fontId="10" fillId="6" borderId="2" xfId="1" applyNumberFormat="1" applyFont="1" applyFill="1" applyBorder="1" applyAlignment="1">
      <alignment horizontal="right" vertical="top"/>
    </xf>
    <xf numFmtId="0" fontId="10" fillId="0" borderId="2" xfId="0" quotePrefix="1" applyFont="1" applyBorder="1" applyAlignment="1">
      <alignment vertical="top" wrapText="1"/>
    </xf>
    <xf numFmtId="187" fontId="10" fillId="0" borderId="2" xfId="1" applyFont="1" applyFill="1" applyBorder="1" applyAlignment="1">
      <alignment horizontal="center" vertical="top"/>
    </xf>
    <xf numFmtId="0" fontId="15" fillId="0" borderId="2" xfId="0" quotePrefix="1" applyFont="1" applyBorder="1" applyAlignment="1">
      <alignment vertical="top" wrapText="1"/>
    </xf>
    <xf numFmtId="187" fontId="15" fillId="5" borderId="2" xfId="1" applyFont="1" applyFill="1" applyBorder="1" applyAlignment="1" applyProtection="1">
      <alignment horizontal="right" vertical="top"/>
    </xf>
    <xf numFmtId="0" fontId="15" fillId="2" borderId="17" xfId="0" applyFont="1" applyFill="1" applyBorder="1" applyAlignment="1">
      <alignment vertical="top" wrapText="1"/>
    </xf>
    <xf numFmtId="2" fontId="15" fillId="2" borderId="7" xfId="1" applyNumberFormat="1" applyFont="1" applyFill="1" applyBorder="1" applyAlignment="1" applyProtection="1">
      <alignment horizontal="center" vertical="top"/>
    </xf>
    <xf numFmtId="187" fontId="15" fillId="2" borderId="2" xfId="1" applyFont="1" applyFill="1" applyBorder="1" applyAlignment="1" applyProtection="1">
      <alignment horizontal="center" vertical="top"/>
      <protection locked="0"/>
    </xf>
    <xf numFmtId="187" fontId="15" fillId="2" borderId="7" xfId="1" applyFont="1" applyFill="1" applyBorder="1" applyAlignment="1" applyProtection="1">
      <alignment vertical="top"/>
    </xf>
    <xf numFmtId="187" fontId="15" fillId="2" borderId="2" xfId="1" applyFont="1" applyFill="1" applyBorder="1" applyAlignment="1" applyProtection="1">
      <alignment vertical="top"/>
    </xf>
    <xf numFmtId="49" fontId="15" fillId="2" borderId="7" xfId="0" applyNumberFormat="1" applyFont="1" applyFill="1" applyBorder="1" applyAlignment="1">
      <alignment horizontal="center" vertical="top"/>
    </xf>
    <xf numFmtId="0" fontId="10" fillId="4" borderId="2" xfId="0" applyFont="1" applyFill="1" applyBorder="1" applyAlignment="1">
      <alignment horizontal="center" vertical="top" wrapText="1"/>
    </xf>
    <xf numFmtId="187" fontId="15" fillId="0" borderId="2" xfId="1" applyFont="1" applyFill="1" applyBorder="1" applyAlignment="1" applyProtection="1">
      <alignment horizontal="right" vertical="top"/>
    </xf>
    <xf numFmtId="38" fontId="10" fillId="0" borderId="2" xfId="1" applyNumberFormat="1" applyFont="1" applyFill="1" applyBorder="1" applyAlignment="1" applyProtection="1">
      <alignment horizontal="left" vertical="top" wrapText="1"/>
    </xf>
    <xf numFmtId="187" fontId="10" fillId="0" borderId="2" xfId="1" applyFont="1" applyFill="1" applyBorder="1" applyAlignment="1" applyProtection="1">
      <alignment horizontal="center" vertical="top"/>
      <protection locked="0"/>
    </xf>
    <xf numFmtId="0" fontId="15" fillId="2" borderId="2" xfId="0" applyFont="1" applyFill="1" applyBorder="1" applyAlignment="1">
      <alignment horizontal="center" vertical="top"/>
    </xf>
    <xf numFmtId="0" fontId="10" fillId="2" borderId="2" xfId="16" applyFont="1" applyFill="1" applyBorder="1" applyAlignment="1">
      <alignment horizontal="left" vertical="top" wrapText="1" shrinkToFit="1"/>
    </xf>
    <xf numFmtId="2" fontId="10" fillId="2" borderId="2" xfId="1" applyNumberFormat="1" applyFont="1" applyFill="1" applyBorder="1" applyAlignment="1" applyProtection="1">
      <alignment horizontal="center" vertical="top" shrinkToFit="1"/>
    </xf>
    <xf numFmtId="194" fontId="10" fillId="2" borderId="2" xfId="17" applyNumberFormat="1" applyFont="1" applyFill="1" applyBorder="1" applyAlignment="1" applyProtection="1">
      <alignment horizontal="center" vertical="top"/>
    </xf>
    <xf numFmtId="187" fontId="10" fillId="2" borderId="2" xfId="1" applyFont="1" applyFill="1" applyBorder="1" applyAlignment="1" applyProtection="1">
      <alignment vertical="top"/>
    </xf>
    <xf numFmtId="49" fontId="15" fillId="2" borderId="2" xfId="0" applyNumberFormat="1" applyFont="1" applyFill="1" applyBorder="1" applyAlignment="1">
      <alignment horizontal="center" vertical="top"/>
    </xf>
    <xf numFmtId="0" fontId="10" fillId="6" borderId="2" xfId="0" applyFont="1" applyFill="1" applyBorder="1" applyAlignment="1">
      <alignment horizontal="center" vertical="top" wrapText="1"/>
    </xf>
    <xf numFmtId="49" fontId="10" fillId="6" borderId="2" xfId="1" applyNumberFormat="1" applyFont="1" applyFill="1" applyBorder="1" applyAlignment="1" applyProtection="1">
      <alignment horizontal="center" vertical="top"/>
    </xf>
    <xf numFmtId="191" fontId="15" fillId="0" borderId="2" xfId="1" applyNumberFormat="1" applyFont="1" applyFill="1" applyBorder="1" applyAlignment="1">
      <alignment horizontal="left" vertical="top" wrapText="1"/>
    </xf>
    <xf numFmtId="2" fontId="10" fillId="4" borderId="2" xfId="1" applyNumberFormat="1" applyFont="1" applyFill="1" applyBorder="1" applyAlignment="1">
      <alignment horizontal="center" vertical="top" wrapText="1"/>
    </xf>
    <xf numFmtId="187" fontId="10" fillId="4" borderId="2" xfId="1" applyFont="1" applyFill="1" applyBorder="1" applyAlignment="1">
      <alignment horizontal="center" vertical="top"/>
    </xf>
    <xf numFmtId="191" fontId="15" fillId="6" borderId="2" xfId="1" applyNumberFormat="1" applyFont="1" applyFill="1" applyBorder="1" applyAlignment="1">
      <alignment horizontal="left" vertical="top" wrapText="1"/>
    </xf>
    <xf numFmtId="0" fontId="15" fillId="2" borderId="2" xfId="19" applyFont="1" applyFill="1" applyBorder="1" applyAlignment="1">
      <alignment vertical="top" wrapText="1"/>
    </xf>
    <xf numFmtId="2" fontId="10" fillId="2" borderId="2" xfId="1" applyNumberFormat="1" applyFont="1" applyFill="1" applyBorder="1" applyAlignment="1">
      <alignment horizontal="center" vertical="top"/>
    </xf>
    <xf numFmtId="4" fontId="10" fillId="2" borderId="2" xfId="6" applyNumberFormat="1" applyFont="1" applyFill="1" applyBorder="1" applyAlignment="1">
      <alignment horizontal="center" vertical="top"/>
    </xf>
    <xf numFmtId="187" fontId="10" fillId="2" borderId="2" xfId="1" applyFont="1" applyFill="1" applyBorder="1" applyAlignment="1" applyProtection="1">
      <alignment horizontal="center" vertical="top"/>
      <protection locked="0"/>
    </xf>
    <xf numFmtId="187" fontId="10" fillId="2" borderId="2" xfId="1" applyFont="1" applyFill="1" applyBorder="1" applyAlignment="1">
      <alignment horizontal="center" vertical="top"/>
    </xf>
    <xf numFmtId="0" fontId="10" fillId="0" borderId="2" xfId="19" applyFont="1" applyBorder="1" applyAlignment="1">
      <alignment vertical="top" wrapText="1"/>
    </xf>
    <xf numFmtId="0" fontId="10" fillId="2" borderId="2" xfId="19" applyFont="1" applyFill="1" applyBorder="1" applyAlignment="1">
      <alignment vertical="top" wrapText="1"/>
    </xf>
    <xf numFmtId="187" fontId="10" fillId="2" borderId="2" xfId="1" applyFont="1" applyFill="1" applyBorder="1" applyAlignment="1" applyProtection="1">
      <alignment vertical="top"/>
      <protection locked="0"/>
    </xf>
    <xf numFmtId="0" fontId="10" fillId="4" borderId="2" xfId="0" applyFont="1" applyFill="1" applyBorder="1" applyAlignment="1">
      <alignment horizontal="center" vertical="top"/>
    </xf>
    <xf numFmtId="0" fontId="15" fillId="4" borderId="2" xfId="19" applyFont="1" applyFill="1" applyBorder="1" applyAlignment="1">
      <alignment horizontal="center" vertical="top" wrapText="1"/>
    </xf>
    <xf numFmtId="2" fontId="15" fillId="4" borderId="2" xfId="1" applyNumberFormat="1" applyFont="1" applyFill="1" applyBorder="1" applyAlignment="1">
      <alignment horizontal="center" vertical="top"/>
    </xf>
    <xf numFmtId="4" fontId="15" fillId="4" borderId="2" xfId="6" applyNumberFormat="1" applyFont="1" applyFill="1" applyBorder="1" applyAlignment="1">
      <alignment horizontal="center" vertical="top"/>
    </xf>
    <xf numFmtId="187" fontId="15" fillId="4" borderId="2" xfId="1" applyFont="1" applyFill="1" applyBorder="1" applyAlignment="1" applyProtection="1">
      <alignment horizontal="center" vertical="top"/>
      <protection locked="0"/>
    </xf>
    <xf numFmtId="187" fontId="15" fillId="4" borderId="2" xfId="1" applyFont="1" applyFill="1" applyBorder="1" applyAlignment="1">
      <alignment horizontal="center" vertical="top"/>
    </xf>
    <xf numFmtId="191" fontId="10" fillId="4" borderId="2" xfId="1" applyNumberFormat="1" applyFont="1" applyFill="1" applyBorder="1" applyAlignment="1">
      <alignment horizontal="right" vertical="top"/>
    </xf>
    <xf numFmtId="0" fontId="15" fillId="0" borderId="2" xfId="19" applyFont="1" applyBorder="1" applyAlignment="1">
      <alignment vertical="top" wrapText="1"/>
    </xf>
    <xf numFmtId="4" fontId="10" fillId="0" borderId="2" xfId="6" applyNumberFormat="1" applyFont="1" applyBorder="1" applyAlignment="1">
      <alignment horizontal="center" vertical="top"/>
    </xf>
    <xf numFmtId="187" fontId="10" fillId="0" borderId="2" xfId="1" applyFont="1" applyBorder="1" applyAlignment="1">
      <alignment horizontal="center" vertical="top"/>
    </xf>
    <xf numFmtId="187" fontId="10" fillId="0" borderId="2" xfId="1" applyFont="1" applyBorder="1" applyAlignment="1" applyProtection="1">
      <alignment vertical="top"/>
      <protection locked="0"/>
    </xf>
    <xf numFmtId="0" fontId="10" fillId="0" borderId="2" xfId="19" applyFont="1" applyBorder="1" applyAlignment="1">
      <alignment vertical="top"/>
    </xf>
    <xf numFmtId="0" fontId="10" fillId="0" borderId="2" xfId="19" applyFont="1" applyBorder="1" applyAlignment="1">
      <alignment horizontal="left" vertical="top" wrapText="1"/>
    </xf>
    <xf numFmtId="187" fontId="15" fillId="4" borderId="2" xfId="1" applyFont="1" applyFill="1" applyBorder="1" applyAlignment="1" applyProtection="1">
      <alignment vertical="top"/>
      <protection locked="0"/>
    </xf>
    <xf numFmtId="0" fontId="10" fillId="2" borderId="2" xfId="18" applyFont="1" applyFill="1" applyBorder="1" applyAlignment="1">
      <alignment horizontal="left" vertical="top" wrapText="1"/>
    </xf>
    <xf numFmtId="187" fontId="10" fillId="2" borderId="2" xfId="1" applyFont="1" applyFill="1" applyBorder="1" applyAlignment="1" applyProtection="1">
      <alignment horizontal="center" vertical="top"/>
    </xf>
    <xf numFmtId="4" fontId="10" fillId="4" borderId="2" xfId="6" applyNumberFormat="1" applyFont="1" applyFill="1" applyBorder="1" applyAlignment="1">
      <alignment horizontal="center" vertical="top"/>
    </xf>
    <xf numFmtId="187" fontId="10" fillId="4" borderId="2" xfId="1" applyFont="1" applyFill="1" applyBorder="1" applyAlignment="1" applyProtection="1">
      <alignment vertical="top"/>
      <protection locked="0"/>
    </xf>
    <xf numFmtId="0" fontId="15" fillId="2" borderId="2" xfId="18" applyFont="1" applyFill="1" applyBorder="1" applyAlignment="1">
      <alignment horizontal="left" vertical="top" wrapText="1"/>
    </xf>
    <xf numFmtId="2" fontId="15" fillId="2" borderId="2" xfId="1" applyNumberFormat="1" applyFont="1" applyFill="1" applyBorder="1" applyAlignment="1">
      <alignment horizontal="center" vertical="top"/>
    </xf>
    <xf numFmtId="4" fontId="15" fillId="2" borderId="2" xfId="11" applyNumberFormat="1" applyFont="1" applyFill="1" applyBorder="1" applyAlignment="1">
      <alignment horizontal="center" vertical="top"/>
    </xf>
    <xf numFmtId="187" fontId="15" fillId="2" borderId="2" xfId="1" applyFont="1" applyFill="1" applyBorder="1" applyAlignment="1" applyProtection="1">
      <alignment vertical="top"/>
      <protection locked="0"/>
    </xf>
    <xf numFmtId="187" fontId="15" fillId="2" borderId="2" xfId="1" applyFont="1" applyFill="1" applyBorder="1" applyAlignment="1">
      <alignment horizontal="center" vertical="top"/>
    </xf>
    <xf numFmtId="191" fontId="15" fillId="2" borderId="2" xfId="1" applyNumberFormat="1" applyFont="1" applyFill="1" applyBorder="1" applyAlignment="1">
      <alignment horizontal="right" vertical="top"/>
    </xf>
    <xf numFmtId="187" fontId="10" fillId="0" borderId="2" xfId="1" applyFont="1" applyFill="1" applyBorder="1" applyAlignment="1" applyProtection="1">
      <alignment vertical="top"/>
      <protection locked="0"/>
    </xf>
    <xf numFmtId="4" fontId="10" fillId="2" borderId="2" xfId="11" applyNumberFormat="1" applyFont="1" applyFill="1" applyBorder="1" applyAlignment="1">
      <alignment horizontal="center" vertical="top"/>
    </xf>
    <xf numFmtId="0" fontId="10" fillId="2" borderId="2" xfId="0" applyFont="1" applyFill="1" applyBorder="1" applyAlignment="1">
      <alignment vertical="top" wrapText="1"/>
    </xf>
    <xf numFmtId="4" fontId="10" fillId="0" borderId="2" xfId="6" applyNumberFormat="1" applyFont="1" applyBorder="1" applyAlignment="1">
      <alignment horizontal="center" vertical="top" wrapText="1"/>
    </xf>
    <xf numFmtId="187" fontId="10" fillId="0" borderId="2" xfId="1" applyFont="1" applyFill="1" applyBorder="1" applyAlignment="1" applyProtection="1">
      <alignment horizontal="right" vertical="top" wrapText="1"/>
      <protection locked="0"/>
    </xf>
    <xf numFmtId="187" fontId="10" fillId="0" borderId="2" xfId="1" applyFont="1" applyFill="1" applyBorder="1" applyAlignment="1">
      <alignment horizontal="left" vertical="top" wrapText="1"/>
    </xf>
    <xf numFmtId="2" fontId="15" fillId="2" borderId="2" xfId="1" applyNumberFormat="1" applyFont="1" applyFill="1" applyBorder="1" applyAlignment="1">
      <alignment horizontal="center" vertical="top" wrapText="1"/>
    </xf>
    <xf numFmtId="4" fontId="15" fillId="2" borderId="2" xfId="11" applyNumberFormat="1" applyFont="1" applyFill="1" applyBorder="1" applyAlignment="1">
      <alignment horizontal="center" vertical="top" wrapText="1"/>
    </xf>
    <xf numFmtId="187" fontId="15" fillId="2" borderId="2" xfId="1" applyFont="1" applyFill="1" applyBorder="1" applyAlignment="1" applyProtection="1">
      <alignment horizontal="right" vertical="top" wrapText="1"/>
      <protection locked="0"/>
    </xf>
    <xf numFmtId="187" fontId="15" fillId="2" borderId="2" xfId="1" applyFont="1" applyFill="1" applyBorder="1" applyAlignment="1">
      <alignment horizontal="left" vertical="top" wrapText="1"/>
    </xf>
    <xf numFmtId="187" fontId="10" fillId="0" borderId="2" xfId="1" applyFont="1" applyBorder="1" applyAlignment="1">
      <alignment horizontal="left" vertical="top" wrapText="1"/>
    </xf>
    <xf numFmtId="2" fontId="15" fillId="0" borderId="2" xfId="1" applyNumberFormat="1" applyFont="1" applyBorder="1" applyAlignment="1">
      <alignment horizontal="center" vertical="top"/>
    </xf>
    <xf numFmtId="4" fontId="15" fillId="0" borderId="2" xfId="6" applyNumberFormat="1" applyFont="1" applyBorder="1" applyAlignment="1">
      <alignment horizontal="center" vertical="top"/>
    </xf>
    <xf numFmtId="191" fontId="10" fillId="2" borderId="2" xfId="1" applyNumberFormat="1" applyFont="1" applyFill="1" applyBorder="1" applyAlignment="1">
      <alignment horizontal="right" vertical="top"/>
    </xf>
    <xf numFmtId="187" fontId="10" fillId="2" borderId="2" xfId="1" applyFont="1" applyFill="1" applyBorder="1" applyAlignment="1">
      <alignment horizontal="left" vertical="top" wrapText="1"/>
    </xf>
    <xf numFmtId="0" fontId="15" fillId="0" borderId="2" xfId="0" quotePrefix="1" applyFont="1" applyBorder="1" applyAlignment="1">
      <alignment horizontal="center" vertical="top"/>
    </xf>
    <xf numFmtId="0" fontId="15" fillId="2" borderId="2" xfId="0" quotePrefix="1" applyFont="1" applyFill="1" applyBorder="1" applyAlignment="1">
      <alignment horizontal="center" vertical="top"/>
    </xf>
    <xf numFmtId="0" fontId="15" fillId="2" borderId="2" xfId="0" applyFont="1" applyFill="1" applyBorder="1" applyAlignment="1">
      <alignment horizontal="left" vertical="top"/>
    </xf>
    <xf numFmtId="2" fontId="15" fillId="2" borderId="2" xfId="0" applyNumberFormat="1" applyFont="1" applyFill="1" applyBorder="1" applyAlignment="1">
      <alignment horizontal="center" vertical="top" wrapText="1"/>
    </xf>
    <xf numFmtId="0" fontId="15" fillId="2" borderId="2" xfId="0" applyFont="1" applyFill="1" applyBorder="1" applyAlignment="1">
      <alignment vertical="top" wrapText="1"/>
    </xf>
    <xf numFmtId="0" fontId="10" fillId="0" borderId="2" xfId="0" quotePrefix="1" applyFont="1" applyBorder="1" applyAlignment="1">
      <alignment vertical="top"/>
    </xf>
    <xf numFmtId="187" fontId="15" fillId="6" borderId="2" xfId="1" applyFont="1" applyFill="1" applyBorder="1" applyAlignment="1">
      <alignment horizontal="center" vertical="top"/>
    </xf>
    <xf numFmtId="0" fontId="10" fillId="0" borderId="2" xfId="0" applyFont="1" applyBorder="1" applyAlignment="1">
      <alignment vertical="top"/>
    </xf>
    <xf numFmtId="187" fontId="10" fillId="0" borderId="2" xfId="1" applyFont="1" applyBorder="1" applyAlignment="1">
      <alignment vertical="top"/>
    </xf>
    <xf numFmtId="0" fontId="15" fillId="2" borderId="2" xfId="0" applyFont="1" applyFill="1" applyBorder="1" applyAlignment="1">
      <alignment vertical="top"/>
    </xf>
    <xf numFmtId="3" fontId="10" fillId="0" borderId="2" xfId="0" applyNumberFormat="1" applyFont="1" applyBorder="1" applyAlignment="1">
      <alignment vertical="top"/>
    </xf>
    <xf numFmtId="3" fontId="10" fillId="2" borderId="2" xfId="0" applyNumberFormat="1" applyFont="1" applyFill="1" applyBorder="1" applyAlignment="1">
      <alignment vertical="top"/>
    </xf>
    <xf numFmtId="187" fontId="10" fillId="4" borderId="2" xfId="1" applyFont="1" applyFill="1" applyBorder="1" applyAlignment="1">
      <alignment horizontal="center" vertical="top" wrapText="1"/>
    </xf>
    <xf numFmtId="187" fontId="10" fillId="4" borderId="2" xfId="1" applyFont="1" applyFill="1" applyBorder="1" applyAlignment="1">
      <alignment horizontal="right" vertical="top" wrapText="1"/>
    </xf>
    <xf numFmtId="191" fontId="10" fillId="4" borderId="2" xfId="1" applyNumberFormat="1" applyFont="1" applyFill="1" applyBorder="1" applyAlignment="1">
      <alignment horizontal="right" vertical="top" wrapText="1"/>
    </xf>
    <xf numFmtId="187" fontId="10" fillId="0" borderId="0" xfId="0" applyNumberFormat="1" applyFont="1" applyAlignment="1">
      <alignment vertical="top" wrapText="1"/>
    </xf>
    <xf numFmtId="191" fontId="10" fillId="0" borderId="2" xfId="1" applyNumberFormat="1" applyFont="1" applyBorder="1" applyAlignment="1">
      <alignment horizontal="right" vertical="top" wrapText="1"/>
    </xf>
    <xf numFmtId="0" fontId="15" fillId="2" borderId="16" xfId="0" applyFont="1" applyFill="1" applyBorder="1" applyAlignment="1">
      <alignment vertical="top"/>
    </xf>
    <xf numFmtId="187" fontId="15" fillId="2" borderId="16" xfId="1" applyFont="1" applyFill="1" applyBorder="1" applyAlignment="1">
      <alignment horizontal="right" vertical="top" wrapText="1"/>
    </xf>
    <xf numFmtId="187" fontId="15" fillId="0" borderId="0" xfId="0" applyNumberFormat="1" applyFont="1" applyAlignment="1">
      <alignment vertical="top" wrapText="1"/>
    </xf>
    <xf numFmtId="187" fontId="10" fillId="6" borderId="2" xfId="1" applyFont="1" applyFill="1" applyBorder="1" applyAlignment="1">
      <alignment horizontal="center" vertical="top" wrapText="1"/>
    </xf>
    <xf numFmtId="191" fontId="10" fillId="6" borderId="2" xfId="1" applyNumberFormat="1" applyFont="1" applyFill="1" applyBorder="1" applyAlignment="1">
      <alignment horizontal="right" vertical="top" wrapText="1"/>
    </xf>
    <xf numFmtId="43" fontId="15" fillId="0" borderId="0" xfId="0" applyNumberFormat="1" applyFont="1" applyAlignment="1">
      <alignment vertical="top" wrapText="1"/>
    </xf>
    <xf numFmtId="0" fontId="10" fillId="0" borderId="0" xfId="18" applyFont="1" applyAlignment="1">
      <alignment horizontal="left" vertical="top"/>
    </xf>
    <xf numFmtId="43" fontId="10" fillId="0" borderId="0" xfId="21" applyFont="1" applyFill="1" applyBorder="1" applyAlignment="1">
      <alignment horizontal="right" vertical="top"/>
    </xf>
    <xf numFmtId="187" fontId="10" fillId="0" borderId="0" xfId="1" applyFont="1" applyFill="1" applyBorder="1" applyAlignment="1" applyProtection="1">
      <alignment horizontal="center" vertical="top"/>
    </xf>
    <xf numFmtId="43" fontId="10" fillId="0" borderId="0" xfId="21" applyFont="1" applyFill="1" applyBorder="1" applyAlignment="1">
      <alignment vertical="top"/>
    </xf>
    <xf numFmtId="0" fontId="10" fillId="0" borderId="0" xfId="20" applyFont="1" applyAlignment="1">
      <alignment horizontal="left" vertical="top"/>
    </xf>
    <xf numFmtId="187" fontId="10" fillId="0" borderId="0" xfId="1" applyFont="1" applyFill="1" applyBorder="1" applyAlignment="1">
      <alignment horizontal="right" vertical="top"/>
    </xf>
    <xf numFmtId="187" fontId="10" fillId="0" borderId="0" xfId="1" applyFont="1" applyFill="1" applyBorder="1" applyAlignment="1">
      <alignment horizontal="center" vertical="top"/>
    </xf>
    <xf numFmtId="187" fontId="10" fillId="0" borderId="0" xfId="1" applyFont="1" applyFill="1" applyBorder="1" applyAlignment="1" applyProtection="1">
      <alignment horizontal="center" vertical="top"/>
      <protection locked="0"/>
    </xf>
    <xf numFmtId="43" fontId="10" fillId="0" borderId="2" xfId="21" applyFont="1" applyFill="1" applyBorder="1" applyAlignment="1">
      <alignment horizontal="right" vertical="top"/>
    </xf>
    <xf numFmtId="0" fontId="10" fillId="0" borderId="2" xfId="20" applyFont="1" applyBorder="1" applyAlignment="1">
      <alignment horizontal="left" vertical="top"/>
    </xf>
    <xf numFmtId="0" fontId="10" fillId="0" borderId="2" xfId="20" applyFont="1" applyBorder="1" applyAlignment="1">
      <alignment horizontal="left" vertical="top" wrapText="1"/>
    </xf>
    <xf numFmtId="43" fontId="10" fillId="0" borderId="2" xfId="21" applyFont="1" applyFill="1" applyBorder="1" applyAlignment="1">
      <alignment horizontal="center" vertical="top"/>
    </xf>
    <xf numFmtId="187" fontId="10" fillId="0" borderId="2" xfId="1" applyFont="1" applyFill="1" applyBorder="1" applyAlignment="1">
      <alignment vertical="top"/>
    </xf>
    <xf numFmtId="0" fontId="15" fillId="2" borderId="2" xfId="20" applyFont="1" applyFill="1" applyBorder="1" applyAlignment="1">
      <alignment horizontal="left" vertical="top"/>
    </xf>
    <xf numFmtId="0" fontId="10" fillId="2" borderId="2" xfId="20" applyFont="1" applyFill="1" applyBorder="1" applyAlignment="1">
      <alignment horizontal="left" vertical="top" wrapText="1"/>
    </xf>
    <xf numFmtId="2" fontId="10" fillId="2" borderId="2" xfId="1" applyNumberFormat="1" applyFont="1" applyFill="1" applyBorder="1" applyAlignment="1" applyProtection="1">
      <alignment horizontal="center" vertical="top"/>
    </xf>
    <xf numFmtId="187" fontId="10" fillId="2" borderId="2" xfId="1" applyFont="1" applyFill="1" applyBorder="1" applyAlignment="1">
      <alignment vertical="top"/>
    </xf>
    <xf numFmtId="0" fontId="15" fillId="3" borderId="0" xfId="0" applyFont="1" applyFill="1" applyAlignment="1">
      <alignment vertical="top" wrapText="1"/>
    </xf>
    <xf numFmtId="0" fontId="10" fillId="0" borderId="2" xfId="20" quotePrefix="1" applyFont="1" applyBorder="1" applyAlignment="1">
      <alignment horizontal="left" vertical="top" wrapText="1"/>
    </xf>
    <xf numFmtId="9" fontId="15" fillId="3" borderId="0" xfId="29" applyFont="1" applyFill="1" applyAlignment="1">
      <alignment vertical="top" wrapText="1"/>
    </xf>
    <xf numFmtId="9" fontId="15" fillId="0" borderId="2" xfId="29" applyFont="1" applyFill="1" applyBorder="1" applyAlignment="1">
      <alignment horizontal="center" vertical="top"/>
    </xf>
    <xf numFmtId="9" fontId="10" fillId="0" borderId="2" xfId="29" applyFont="1" applyFill="1" applyBorder="1" applyAlignment="1">
      <alignment horizontal="center" vertical="top"/>
    </xf>
    <xf numFmtId="9" fontId="15" fillId="0" borderId="2" xfId="29" applyFont="1" applyFill="1" applyBorder="1" applyAlignment="1">
      <alignment vertical="top" wrapText="1"/>
    </xf>
    <xf numFmtId="9" fontId="10" fillId="0" borderId="2" xfId="29" applyFont="1" applyFill="1" applyBorder="1" applyAlignment="1" applyProtection="1">
      <alignment horizontal="center" vertical="top"/>
    </xf>
    <xf numFmtId="0" fontId="10" fillId="3" borderId="0" xfId="20" applyFont="1" applyFill="1" applyAlignment="1">
      <alignment horizontal="left" vertical="top"/>
    </xf>
    <xf numFmtId="187" fontId="10" fillId="3" borderId="0" xfId="1" applyFont="1" applyFill="1" applyBorder="1" applyAlignment="1">
      <alignment horizontal="center" vertical="top"/>
    </xf>
    <xf numFmtId="187" fontId="10" fillId="3" borderId="0" xfId="1" applyFont="1" applyFill="1" applyBorder="1" applyAlignment="1" applyProtection="1">
      <alignment horizontal="center" vertical="top"/>
      <protection locked="0"/>
    </xf>
    <xf numFmtId="187" fontId="10" fillId="3" borderId="0" xfId="1" applyFont="1" applyFill="1" applyBorder="1" applyAlignment="1">
      <alignment horizontal="right" vertical="top"/>
    </xf>
    <xf numFmtId="43" fontId="10" fillId="3" borderId="0" xfId="21" applyFont="1" applyFill="1" applyBorder="1" applyAlignment="1">
      <alignment vertical="top"/>
    </xf>
    <xf numFmtId="191" fontId="15" fillId="2" borderId="2" xfId="1" applyNumberFormat="1" applyFont="1" applyFill="1" applyBorder="1" applyAlignment="1">
      <alignment horizontal="left" vertical="top" wrapText="1"/>
    </xf>
    <xf numFmtId="49" fontId="10" fillId="0" borderId="2" xfId="24" quotePrefix="1" applyNumberFormat="1" applyFont="1" applyBorder="1" applyAlignment="1">
      <alignment vertical="center" wrapText="1"/>
    </xf>
    <xf numFmtId="2" fontId="10" fillId="0" borderId="0" xfId="1" applyNumberFormat="1" applyFont="1" applyAlignment="1">
      <alignment horizontal="center" vertical="top" wrapText="1"/>
    </xf>
    <xf numFmtId="191" fontId="10" fillId="0" borderId="0" xfId="1" applyNumberFormat="1" applyFont="1" applyAlignment="1">
      <alignment horizontal="right" vertical="top" wrapText="1"/>
    </xf>
    <xf numFmtId="0" fontId="10" fillId="0" borderId="0" xfId="0" applyFont="1" applyAlignment="1">
      <alignment horizontal="left" vertical="center"/>
    </xf>
    <xf numFmtId="0" fontId="15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0" fontId="15" fillId="0" borderId="19" xfId="0" applyFont="1" applyBorder="1" applyAlignment="1">
      <alignment horizontal="center" vertical="center"/>
    </xf>
    <xf numFmtId="43" fontId="15" fillId="0" borderId="2" xfId="5" applyFont="1" applyBorder="1" applyAlignment="1">
      <alignment horizontal="center" vertical="center"/>
    </xf>
    <xf numFmtId="187" fontId="29" fillId="0" borderId="16" xfId="1" applyFont="1" applyBorder="1" applyAlignment="1">
      <alignment horizontal="center" vertical="center"/>
    </xf>
    <xf numFmtId="187" fontId="29" fillId="0" borderId="1" xfId="1" applyFont="1" applyBorder="1" applyAlignment="1">
      <alignment horizontal="center" vertical="center"/>
    </xf>
    <xf numFmtId="0" fontId="10" fillId="0" borderId="17" xfId="0" applyFont="1" applyBorder="1"/>
    <xf numFmtId="0" fontId="10" fillId="0" borderId="9" xfId="0" applyFont="1" applyBorder="1"/>
    <xf numFmtId="0" fontId="10" fillId="0" borderId="0" xfId="0" applyFont="1" applyBorder="1"/>
    <xf numFmtId="0" fontId="15" fillId="0" borderId="16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43" fontId="10" fillId="0" borderId="2" xfId="5" applyNumberFormat="1" applyFont="1" applyBorder="1" applyAlignment="1">
      <alignment horizontal="center" vertical="center"/>
    </xf>
    <xf numFmtId="0" fontId="10" fillId="0" borderId="17" xfId="0" applyFont="1" applyBorder="1" applyAlignment="1">
      <alignment horizontal="center"/>
    </xf>
    <xf numFmtId="0" fontId="10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/>
    </xf>
    <xf numFmtId="0" fontId="10" fillId="0" borderId="41" xfId="0" applyFont="1" applyBorder="1" applyAlignment="1">
      <alignment horizontal="left"/>
    </xf>
    <xf numFmtId="0" fontId="10" fillId="0" borderId="33" xfId="0" applyFont="1" applyBorder="1" applyAlignment="1">
      <alignment horizontal="left"/>
    </xf>
    <xf numFmtId="187" fontId="22" fillId="0" borderId="41" xfId="0" applyNumberFormat="1" applyFont="1" applyBorder="1" applyAlignment="1">
      <alignment horizontal="center"/>
    </xf>
    <xf numFmtId="0" fontId="22" fillId="0" borderId="15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10" fillId="0" borderId="17" xfId="0" applyFont="1" applyBorder="1" applyAlignment="1">
      <alignment horizontal="left"/>
    </xf>
    <xf numFmtId="0" fontId="10" fillId="0" borderId="9" xfId="0" applyFont="1" applyBorder="1" applyAlignment="1">
      <alignment horizontal="left"/>
    </xf>
    <xf numFmtId="189" fontId="10" fillId="0" borderId="17" xfId="5" applyNumberFormat="1" applyFont="1" applyBorder="1"/>
    <xf numFmtId="189" fontId="10" fillId="0" borderId="0" xfId="5" applyNumberFormat="1" applyFont="1" applyBorder="1"/>
    <xf numFmtId="189" fontId="10" fillId="0" borderId="9" xfId="5" applyNumberFormat="1" applyFont="1" applyBorder="1"/>
    <xf numFmtId="43" fontId="22" fillId="0" borderId="17" xfId="4" applyFont="1" applyBorder="1"/>
    <xf numFmtId="43" fontId="22" fillId="0" borderId="0" xfId="4" applyFont="1" applyBorder="1"/>
    <xf numFmtId="43" fontId="22" fillId="0" borderId="9" xfId="4" applyFont="1" applyBorder="1"/>
    <xf numFmtId="0" fontId="23" fillId="0" borderId="0" xfId="0" applyFont="1" applyAlignment="1">
      <alignment horizontal="center"/>
    </xf>
    <xf numFmtId="0" fontId="32" fillId="0" borderId="0" xfId="0" applyFont="1" applyAlignment="1">
      <alignment horizontal="left"/>
    </xf>
    <xf numFmtId="0" fontId="22" fillId="0" borderId="0" xfId="0" applyFont="1" applyAlignment="1">
      <alignment horizontal="left"/>
    </xf>
    <xf numFmtId="0" fontId="10" fillId="0" borderId="0" xfId="0" applyFont="1" applyAlignment="1">
      <alignment horizontal="left" vertical="top" wrapText="1"/>
    </xf>
    <xf numFmtId="0" fontId="10" fillId="0" borderId="42" xfId="0" applyFont="1" applyBorder="1" applyAlignment="1">
      <alignment horizontal="left"/>
    </xf>
    <xf numFmtId="0" fontId="10" fillId="0" borderId="34" xfId="0" applyFont="1" applyBorder="1" applyAlignment="1">
      <alignment horizontal="left"/>
    </xf>
    <xf numFmtId="187" fontId="10" fillId="0" borderId="42" xfId="1" applyFont="1" applyBorder="1"/>
    <xf numFmtId="187" fontId="10" fillId="0" borderId="31" xfId="1" applyFont="1" applyBorder="1"/>
    <xf numFmtId="187" fontId="10" fillId="0" borderId="34" xfId="1" applyFont="1" applyBorder="1"/>
    <xf numFmtId="0" fontId="15" fillId="0" borderId="12" xfId="0" applyFont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187" fontId="10" fillId="0" borderId="41" xfId="0" applyNumberFormat="1" applyFont="1" applyBorder="1" applyAlignment="1">
      <alignment horizontal="left"/>
    </xf>
    <xf numFmtId="187" fontId="22" fillId="0" borderId="41" xfId="1" applyFont="1" applyBorder="1" applyAlignment="1">
      <alignment horizontal="center"/>
    </xf>
    <xf numFmtId="187" fontId="22" fillId="0" borderId="15" xfId="1" applyFont="1" applyBorder="1" applyAlignment="1">
      <alignment horizontal="center"/>
    </xf>
    <xf numFmtId="187" fontId="22" fillId="0" borderId="33" xfId="1" applyFont="1" applyBorder="1" applyAlignment="1">
      <alignment horizontal="center"/>
    </xf>
    <xf numFmtId="0" fontId="10" fillId="0" borderId="17" xfId="0" applyFont="1" applyBorder="1" applyAlignment="1">
      <alignment horizontal="left" vertical="top"/>
    </xf>
    <xf numFmtId="0" fontId="10" fillId="0" borderId="9" xfId="0" applyFont="1" applyBorder="1" applyAlignment="1">
      <alignment horizontal="left" vertical="top"/>
    </xf>
    <xf numFmtId="192" fontId="10" fillId="0" borderId="17" xfId="1" applyNumberFormat="1" applyFont="1" applyBorder="1" applyAlignment="1">
      <alignment vertical="top"/>
    </xf>
    <xf numFmtId="192" fontId="10" fillId="0" borderId="0" xfId="1" applyNumberFormat="1" applyFont="1" applyBorder="1" applyAlignment="1">
      <alignment vertical="top"/>
    </xf>
    <xf numFmtId="192" fontId="10" fillId="0" borderId="9" xfId="1" applyNumberFormat="1" applyFont="1" applyBorder="1" applyAlignment="1">
      <alignment vertical="top"/>
    </xf>
    <xf numFmtId="0" fontId="10" fillId="0" borderId="18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22" fillId="0" borderId="0" xfId="3" applyFont="1" applyAlignment="1">
      <alignment horizontal="left"/>
    </xf>
    <xf numFmtId="0" fontId="15" fillId="2" borderId="0" xfId="9" applyFont="1" applyFill="1" applyAlignment="1" applyProtection="1">
      <alignment horizontal="left" vertical="top" wrapText="1"/>
      <protection hidden="1"/>
    </xf>
    <xf numFmtId="0" fontId="15" fillId="0" borderId="41" xfId="0" applyFont="1" applyBorder="1"/>
    <xf numFmtId="0" fontId="15" fillId="0" borderId="33" xfId="0" applyFont="1" applyBorder="1"/>
    <xf numFmtId="0" fontId="15" fillId="0" borderId="43" xfId="0" applyFont="1" applyBorder="1" applyAlignment="1">
      <alignment horizontal="center"/>
    </xf>
    <xf numFmtId="0" fontId="15" fillId="0" borderId="44" xfId="0" applyFont="1" applyBorder="1" applyAlignment="1">
      <alignment horizontal="center"/>
    </xf>
    <xf numFmtId="0" fontId="10" fillId="0" borderId="42" xfId="0" applyFont="1" applyBorder="1"/>
    <xf numFmtId="0" fontId="10" fillId="0" borderId="34" xfId="0" applyFont="1" applyBorder="1"/>
    <xf numFmtId="0" fontId="10" fillId="0" borderId="0" xfId="0" applyFont="1" applyAlignment="1">
      <alignment horizontal="left"/>
    </xf>
    <xf numFmtId="0" fontId="10" fillId="0" borderId="41" xfId="0" applyFont="1" applyBorder="1"/>
    <xf numFmtId="0" fontId="10" fillId="0" borderId="33" xfId="0" applyFont="1" applyBorder="1"/>
    <xf numFmtId="0" fontId="15" fillId="0" borderId="1" xfId="0" applyFont="1" applyBorder="1" applyAlignment="1">
      <alignment horizontal="center"/>
    </xf>
    <xf numFmtId="191" fontId="10" fillId="0" borderId="0" xfId="1" applyNumberFormat="1" applyFont="1" applyAlignment="1">
      <alignment horizontal="left" vertical="top"/>
    </xf>
    <xf numFmtId="0" fontId="33" fillId="0" borderId="0" xfId="0" applyFont="1" applyAlignment="1">
      <alignment horizontal="center" vertical="center"/>
    </xf>
    <xf numFmtId="0" fontId="10" fillId="0" borderId="2" xfId="0" applyFont="1" applyBorder="1" applyAlignment="1">
      <alignment horizontal="center" vertical="top" wrapText="1"/>
    </xf>
    <xf numFmtId="187" fontId="10" fillId="0" borderId="2" xfId="1" applyFont="1" applyFill="1" applyBorder="1" applyAlignment="1">
      <alignment horizontal="center" vertical="top" wrapText="1"/>
    </xf>
    <xf numFmtId="2" fontId="10" fillId="0" borderId="2" xfId="1" applyNumberFormat="1" applyFont="1" applyBorder="1" applyAlignment="1">
      <alignment horizontal="center" vertical="top" wrapText="1"/>
    </xf>
    <xf numFmtId="0" fontId="10" fillId="0" borderId="0" xfId="0" applyFont="1" applyAlignment="1">
      <alignment horizontal="left" vertical="top"/>
    </xf>
    <xf numFmtId="191" fontId="10" fillId="0" borderId="0" xfId="1" applyNumberFormat="1" applyFont="1" applyAlignment="1">
      <alignment horizontal="right" vertical="top"/>
    </xf>
    <xf numFmtId="187" fontId="10" fillId="0" borderId="2" xfId="1" applyFont="1" applyFill="1" applyBorder="1" applyAlignment="1">
      <alignment horizontal="right" vertical="center"/>
    </xf>
    <xf numFmtId="191" fontId="10" fillId="0" borderId="0" xfId="1" applyNumberFormat="1" applyFont="1" applyFill="1" applyBorder="1" applyAlignment="1"/>
    <xf numFmtId="191" fontId="10" fillId="0" borderId="31" xfId="1" applyNumberFormat="1" applyFont="1" applyFill="1" applyBorder="1" applyAlignment="1">
      <alignment vertical="center"/>
    </xf>
    <xf numFmtId="0" fontId="30" fillId="0" borderId="0" xfId="0" applyFont="1" applyAlignment="1">
      <alignment horizontal="center" vertical="center"/>
    </xf>
    <xf numFmtId="0" fontId="10" fillId="0" borderId="0" xfId="0" applyFont="1" applyAlignment="1">
      <alignment horizontal="left" wrapText="1"/>
    </xf>
    <xf numFmtId="191" fontId="10" fillId="0" borderId="0" xfId="1" applyNumberFormat="1" applyFont="1" applyFill="1" applyBorder="1" applyAlignment="1">
      <alignment horizontal="right"/>
    </xf>
    <xf numFmtId="187" fontId="10" fillId="0" borderId="2" xfId="1" applyFont="1" applyFill="1" applyBorder="1" applyAlignment="1">
      <alignment horizontal="center" vertical="center"/>
    </xf>
    <xf numFmtId="0" fontId="19" fillId="0" borderId="32" xfId="7" applyFont="1" applyBorder="1" applyAlignment="1">
      <alignment horizontal="center" vertical="center"/>
    </xf>
    <xf numFmtId="0" fontId="19" fillId="0" borderId="15" xfId="7" applyFont="1" applyBorder="1" applyAlignment="1">
      <alignment horizontal="center" vertical="center"/>
    </xf>
    <xf numFmtId="0" fontId="19" fillId="0" borderId="33" xfId="7" applyFont="1" applyBorder="1" applyAlignment="1">
      <alignment horizontal="center" vertical="center"/>
    </xf>
    <xf numFmtId="0" fontId="19" fillId="0" borderId="30" xfId="7" applyFont="1" applyBorder="1" applyAlignment="1">
      <alignment horizontal="center" vertical="center"/>
    </xf>
    <xf numFmtId="0" fontId="19" fillId="0" borderId="31" xfId="7" applyFont="1" applyBorder="1" applyAlignment="1">
      <alignment horizontal="center" vertical="center"/>
    </xf>
    <xf numFmtId="0" fontId="19" fillId="0" borderId="34" xfId="7" applyFont="1" applyBorder="1" applyAlignment="1">
      <alignment horizontal="center" vertical="center"/>
    </xf>
    <xf numFmtId="0" fontId="17" fillId="0" borderId="0" xfId="7" applyFont="1" applyAlignment="1">
      <alignment horizontal="center" vertical="center"/>
    </xf>
    <xf numFmtId="0" fontId="10" fillId="2" borderId="0" xfId="9" applyFont="1" applyFill="1" applyAlignment="1">
      <alignment horizontal="left"/>
    </xf>
    <xf numFmtId="0" fontId="18" fillId="0" borderId="0" xfId="10" quotePrefix="1" applyFont="1" applyAlignment="1" applyProtection="1">
      <alignment horizontal="left"/>
      <protection locked="0"/>
    </xf>
    <xf numFmtId="0" fontId="18" fillId="0" borderId="0" xfId="10" applyFont="1" applyAlignment="1" applyProtection="1">
      <alignment horizontal="left"/>
      <protection locked="0"/>
    </xf>
    <xf numFmtId="0" fontId="18" fillId="0" borderId="0" xfId="10" applyFont="1" applyAlignment="1">
      <alignment horizontal="center"/>
    </xf>
    <xf numFmtId="0" fontId="19" fillId="0" borderId="20" xfId="7" applyFont="1" applyBorder="1" applyAlignment="1">
      <alignment horizontal="center" vertical="center"/>
    </xf>
    <xf numFmtId="0" fontId="19" fillId="0" borderId="21" xfId="7" applyFont="1" applyBorder="1" applyAlignment="1">
      <alignment horizontal="center" vertical="center"/>
    </xf>
    <xf numFmtId="0" fontId="19" fillId="0" borderId="24" xfId="7" applyFont="1" applyBorder="1" applyAlignment="1">
      <alignment horizontal="center" vertical="center"/>
    </xf>
    <xf numFmtId="0" fontId="19" fillId="0" borderId="25" xfId="7" applyFont="1" applyBorder="1" applyAlignment="1">
      <alignment horizontal="center" vertical="center"/>
    </xf>
    <xf numFmtId="0" fontId="19" fillId="0" borderId="22" xfId="7" applyFont="1" applyBorder="1" applyAlignment="1">
      <alignment horizontal="center" vertical="center"/>
    </xf>
    <xf numFmtId="0" fontId="19" fillId="0" borderId="26" xfId="7" applyFont="1" applyBorder="1" applyAlignment="1">
      <alignment horizontal="center" vertical="center"/>
    </xf>
    <xf numFmtId="0" fontId="16" fillId="0" borderId="28" xfId="7" applyFont="1" applyBorder="1" applyAlignment="1">
      <alignment horizontal="center"/>
    </xf>
    <xf numFmtId="0" fontId="16" fillId="0" borderId="30" xfId="7" applyFont="1" applyBorder="1" applyAlignment="1">
      <alignment horizontal="center"/>
    </xf>
    <xf numFmtId="0" fontId="16" fillId="0" borderId="0" xfId="7" applyFont="1" applyAlignment="1">
      <alignment horizontal="left"/>
    </xf>
    <xf numFmtId="0" fontId="16" fillId="0" borderId="31" xfId="7" applyFont="1" applyBorder="1" applyAlignment="1">
      <alignment horizontal="left"/>
    </xf>
    <xf numFmtId="0" fontId="16" fillId="0" borderId="32" xfId="7" applyFont="1" applyBorder="1" applyAlignment="1">
      <alignment horizontal="center" vertical="center"/>
    </xf>
    <xf numFmtId="0" fontId="16" fillId="0" borderId="15" xfId="7" applyFont="1" applyBorder="1" applyAlignment="1">
      <alignment horizontal="center" vertical="center"/>
    </xf>
    <xf numFmtId="0" fontId="16" fillId="0" borderId="28" xfId="7" applyFont="1" applyBorder="1" applyAlignment="1">
      <alignment horizontal="center" vertical="center"/>
    </xf>
    <xf numFmtId="0" fontId="16" fillId="0" borderId="0" xfId="7" applyFont="1" applyAlignment="1">
      <alignment horizontal="center" vertical="center"/>
    </xf>
    <xf numFmtId="0" fontId="16" fillId="0" borderId="30" xfId="7" applyFont="1" applyBorder="1" applyAlignment="1">
      <alignment horizontal="center" vertical="center"/>
    </xf>
    <xf numFmtId="0" fontId="16" fillId="0" borderId="31" xfId="7" applyFont="1" applyBorder="1" applyAlignment="1">
      <alignment horizontal="center" vertical="center"/>
    </xf>
    <xf numFmtId="0" fontId="16" fillId="0" borderId="33" xfId="7" applyFont="1" applyBorder="1" applyAlignment="1">
      <alignment horizontal="center"/>
    </xf>
    <xf numFmtId="0" fontId="16" fillId="0" borderId="9" xfId="7" applyFont="1" applyBorder="1" applyAlignment="1">
      <alignment horizontal="center"/>
    </xf>
    <xf numFmtId="0" fontId="16" fillId="0" borderId="34" xfId="7" applyFont="1" applyBorder="1" applyAlignment="1">
      <alignment horizontal="center"/>
    </xf>
    <xf numFmtId="0" fontId="16" fillId="0" borderId="35" xfId="7" applyFont="1" applyBorder="1" applyAlignment="1">
      <alignment horizontal="center"/>
    </xf>
    <xf numFmtId="0" fontId="16" fillId="0" borderId="0" xfId="7" applyFont="1" applyAlignment="1" applyProtection="1">
      <alignment horizontal="center"/>
      <protection locked="0"/>
    </xf>
    <xf numFmtId="0" fontId="16" fillId="0" borderId="32" xfId="7" applyFont="1" applyBorder="1" applyAlignment="1">
      <alignment horizontal="center" vertical="top"/>
    </xf>
    <xf numFmtId="0" fontId="16" fillId="0" borderId="28" xfId="7" applyFont="1" applyBorder="1" applyAlignment="1">
      <alignment horizontal="center" vertical="top"/>
    </xf>
    <xf numFmtId="0" fontId="16" fillId="0" borderId="30" xfId="7" applyFont="1" applyBorder="1" applyAlignment="1">
      <alignment horizontal="center" vertical="top"/>
    </xf>
    <xf numFmtId="43" fontId="16" fillId="0" borderId="15" xfId="7" applyNumberFormat="1" applyFont="1" applyBorder="1" applyAlignment="1">
      <alignment horizontal="left"/>
    </xf>
    <xf numFmtId="0" fontId="18" fillId="0" borderId="15" xfId="10" applyFont="1" applyBorder="1" applyAlignment="1">
      <alignment horizontal="left"/>
    </xf>
    <xf numFmtId="0" fontId="18" fillId="0" borderId="33" xfId="10" applyFont="1" applyBorder="1" applyAlignment="1">
      <alignment horizontal="left"/>
    </xf>
    <xf numFmtId="43" fontId="16" fillId="0" borderId="0" xfId="7" applyNumberFormat="1" applyFont="1" applyAlignment="1">
      <alignment horizontal="center"/>
    </xf>
    <xf numFmtId="0" fontId="16" fillId="0" borderId="0" xfId="7" applyFont="1" applyAlignment="1">
      <alignment horizontal="center"/>
    </xf>
    <xf numFmtId="190" fontId="16" fillId="0" borderId="0" xfId="7" applyNumberFormat="1" applyFont="1" applyAlignment="1">
      <alignment horizontal="center"/>
    </xf>
    <xf numFmtId="190" fontId="16" fillId="0" borderId="9" xfId="7" applyNumberFormat="1" applyFont="1" applyBorder="1" applyAlignment="1">
      <alignment horizontal="center"/>
    </xf>
    <xf numFmtId="190" fontId="16" fillId="0" borderId="31" xfId="7" applyNumberFormat="1" applyFont="1" applyBorder="1" applyAlignment="1">
      <alignment horizontal="center"/>
    </xf>
    <xf numFmtId="190" fontId="16" fillId="0" borderId="34" xfId="7" applyNumberFormat="1" applyFont="1" applyBorder="1" applyAlignment="1">
      <alignment horizontal="center"/>
    </xf>
  </cellXfs>
  <cellStyles count="30">
    <cellStyle name="_x0007_" xfId="12" xr:uid="{00000000-0005-0000-0000-000000000000}"/>
    <cellStyle name="0,0_x000d__x000a_NA_x000d__x000a_" xfId="18" xr:uid="{00000000-0005-0000-0000-000001000000}"/>
    <cellStyle name="0,0_x000d__x000a_NA_x000d__x000a_ 2 2 2" xfId="23" xr:uid="{00000000-0005-0000-0000-000002000000}"/>
    <cellStyle name="0,0_x000d__x000a_NA_x000d__x000a_ 2_BOQ-โรงแรม มรภ.ธนบุรี-55-05-02" xfId="19" xr:uid="{00000000-0005-0000-0000-000003000000}"/>
    <cellStyle name="0,0_x000d__x000a_NA_x000d__x000a__BOQ-New Revised 2" xfId="16" xr:uid="{00000000-0005-0000-0000-000004000000}"/>
    <cellStyle name="Comma 10" xfId="4" xr:uid="{00000000-0005-0000-0000-000005000000}"/>
    <cellStyle name="Comma 10 2" xfId="21" xr:uid="{00000000-0005-0000-0000-000006000000}"/>
    <cellStyle name="Comma 11" xfId="22" xr:uid="{00000000-0005-0000-0000-000007000000}"/>
    <cellStyle name="Comma 19" xfId="17" xr:uid="{00000000-0005-0000-0000-000008000000}"/>
    <cellStyle name="Comma 2" xfId="26" xr:uid="{00000000-0005-0000-0000-000009000000}"/>
    <cellStyle name="Comma 2 2" xfId="27" xr:uid="{00000000-0005-0000-0000-00000A000000}"/>
    <cellStyle name="Comma 3 2" xfId="14" xr:uid="{00000000-0005-0000-0000-00000B000000}"/>
    <cellStyle name="Comma 4" xfId="13" xr:uid="{00000000-0005-0000-0000-00000C000000}"/>
    <cellStyle name="Comma 4 2" xfId="8" xr:uid="{00000000-0005-0000-0000-00000D000000}"/>
    <cellStyle name="Comma 8 2 2" xfId="28" xr:uid="{00000000-0005-0000-0000-00000E000000}"/>
    <cellStyle name="Comma 9" xfId="5" xr:uid="{00000000-0005-0000-0000-00000F000000}"/>
    <cellStyle name="Normal 2" xfId="6" xr:uid="{00000000-0005-0000-0000-000010000000}"/>
    <cellStyle name="Normal 2 2" xfId="11" xr:uid="{00000000-0005-0000-0000-000011000000}"/>
    <cellStyle name="Normal 244" xfId="10" xr:uid="{00000000-0005-0000-0000-000012000000}"/>
    <cellStyle name="Normal 4" xfId="25" xr:uid="{00000000-0005-0000-0000-000013000000}"/>
    <cellStyle name="Normal 6" xfId="2" xr:uid="{00000000-0005-0000-0000-000014000000}"/>
    <cellStyle name="Normal 8" xfId="3" xr:uid="{00000000-0005-0000-0000-000015000000}"/>
    <cellStyle name="Normal_หมวดที่ 10 งานระบบสุขาภิบาล 2" xfId="20" xr:uid="{00000000-0005-0000-0000-000016000000}"/>
    <cellStyle name="จุลภาค" xfId="1" builtinId="3"/>
    <cellStyle name="ปกติ" xfId="0" builtinId="0"/>
    <cellStyle name="ปกติ 2 2 2" xfId="9" xr:uid="{00000000-0005-0000-0000-000019000000}"/>
    <cellStyle name="ปกติ 3_BOQ CRC TRANG   13-11-52 R1" xfId="15" xr:uid="{00000000-0005-0000-0000-00001A000000}"/>
    <cellStyle name="ปกติ_Qoutadenpum" xfId="24" xr:uid="{00000000-0005-0000-0000-00001B000000}"/>
    <cellStyle name="ปกติ_ตัวอย่างการคำนวณ FACTOR F" xfId="7" xr:uid="{00000000-0005-0000-0000-00001C000000}"/>
    <cellStyle name="เปอร์เซ็นต์" xfId="29" builtinId="5"/>
  </cellStyles>
  <dxfs count="0"/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133351</xdr:colOff>
      <xdr:row>24</xdr:row>
      <xdr:rowOff>20955</xdr:rowOff>
    </xdr:from>
    <xdr:to>
      <xdr:col>2</xdr:col>
      <xdr:colOff>1181101</xdr:colOff>
      <xdr:row>25</xdr:row>
      <xdr:rowOff>10645</xdr:rowOff>
    </xdr:to>
    <xdr:sp macro="" textlink="">
      <xdr:nvSpPr>
        <xdr:cNvPr id="5" name="Double Bracket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828676" y="5745480"/>
          <a:ext cx="3381375" cy="284965"/>
        </a:xfrm>
        <a:prstGeom prst="bracketPair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66675</xdr:colOff>
      <xdr:row>33</xdr:row>
      <xdr:rowOff>63379</xdr:rowOff>
    </xdr:from>
    <xdr:to>
      <xdr:col>1</xdr:col>
      <xdr:colOff>1817371</xdr:colOff>
      <xdr:row>36</xdr:row>
      <xdr:rowOff>287960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6675" y="9921754"/>
          <a:ext cx="2446021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ผศ.เอกรัฐ อินต๊ะวงศา )</a:t>
          </a:r>
          <a:endParaRPr lang="en-US" sz="16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ประธานกรรมการกำหนด</a:t>
          </a:r>
          <a:endParaRPr lang="en-US" sz="16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ราคากลาง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1295401</xdr:colOff>
      <xdr:row>33</xdr:row>
      <xdr:rowOff>72904</xdr:rowOff>
    </xdr:from>
    <xdr:to>
      <xdr:col>2</xdr:col>
      <xdr:colOff>1095376</xdr:colOff>
      <xdr:row>37</xdr:row>
      <xdr:rowOff>2210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1990726" y="9931279"/>
          <a:ext cx="2133600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นายชัย ชัยนันตา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</xdr:col>
      <xdr:colOff>1019176</xdr:colOff>
      <xdr:row>33</xdr:row>
      <xdr:rowOff>53854</xdr:rowOff>
    </xdr:from>
    <xdr:to>
      <xdr:col>4</xdr:col>
      <xdr:colOff>561976</xdr:colOff>
      <xdr:row>36</xdr:row>
      <xdr:rowOff>278435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048126" y="10502779"/>
          <a:ext cx="1362075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นายสุรกิจ อินมณี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561975</xdr:colOff>
      <xdr:row>33</xdr:row>
      <xdr:rowOff>53854</xdr:rowOff>
    </xdr:from>
    <xdr:to>
      <xdr:col>6</xdr:col>
      <xdr:colOff>276225</xdr:colOff>
      <xdr:row>36</xdr:row>
      <xdr:rowOff>278435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5410200" y="9912229"/>
          <a:ext cx="1752600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นายจุลทัศน์ เยาวสกุลมาศ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209551</xdr:colOff>
      <xdr:row>33</xdr:row>
      <xdr:rowOff>53854</xdr:rowOff>
    </xdr:from>
    <xdr:to>
      <xdr:col>6</xdr:col>
      <xdr:colOff>1828800</xdr:colOff>
      <xdr:row>36</xdr:row>
      <xdr:rowOff>278435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7096126" y="9912229"/>
          <a:ext cx="1619249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นายศุภวิชญ์ วรศรี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กรรมการและเลขานุการ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27</xdr:row>
      <xdr:rowOff>285750</xdr:rowOff>
    </xdr:from>
    <xdr:to>
      <xdr:col>1</xdr:col>
      <xdr:colOff>1581150</xdr:colOff>
      <xdr:row>31</xdr:row>
      <xdr:rowOff>215056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133350" y="8934450"/>
          <a:ext cx="2143125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ผศ.เอกรัฐ อินต๊ะวงศา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ประธานกรรมการกำหนด</a:t>
          </a:r>
          <a:endParaRPr lang="en-US" sz="16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ราคากลาง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1</xdr:col>
      <xdr:colOff>1390651</xdr:colOff>
      <xdr:row>28</xdr:row>
      <xdr:rowOff>0</xdr:rowOff>
    </xdr:from>
    <xdr:to>
      <xdr:col>1</xdr:col>
      <xdr:colOff>2981325</xdr:colOff>
      <xdr:row>31</xdr:row>
      <xdr:rowOff>224581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2085976" y="8943975"/>
          <a:ext cx="1590674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นายชัย ชัยนันตา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2</xdr:col>
      <xdr:colOff>57150</xdr:colOff>
      <xdr:row>27</xdr:row>
      <xdr:rowOff>285750</xdr:rowOff>
    </xdr:from>
    <xdr:to>
      <xdr:col>4</xdr:col>
      <xdr:colOff>200026</xdr:colOff>
      <xdr:row>31</xdr:row>
      <xdr:rowOff>215056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771900" y="8934450"/>
          <a:ext cx="1419226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นายสุรกิจ อินมณี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190500</xdr:colOff>
      <xdr:row>27</xdr:row>
      <xdr:rowOff>285750</xdr:rowOff>
    </xdr:from>
    <xdr:to>
      <xdr:col>6</xdr:col>
      <xdr:colOff>123825</xdr:colOff>
      <xdr:row>31</xdr:row>
      <xdr:rowOff>215056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5181600" y="8934450"/>
          <a:ext cx="1857375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นายจุลทัศน์ เยาวสกุลมาศ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247651</xdr:colOff>
      <xdr:row>27</xdr:row>
      <xdr:rowOff>285750</xdr:rowOff>
    </xdr:from>
    <xdr:to>
      <xdr:col>6</xdr:col>
      <xdr:colOff>1733550</xdr:colOff>
      <xdr:row>31</xdr:row>
      <xdr:rowOff>215056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7162801" y="8934450"/>
          <a:ext cx="1485899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นายศุภวิชญ์ วรศรี )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th-TH" sz="1600" baseline="0">
              <a:solidFill>
                <a:schemeClr val="dk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กรรมการและเลขานุการ</a:t>
          </a:r>
          <a:endParaRPr lang="th-TH" sz="1600">
            <a:effectLst/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endParaRPr lang="th-TH" sz="16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266700</xdr:colOff>
      <xdr:row>21</xdr:row>
      <xdr:rowOff>9525</xdr:rowOff>
    </xdr:from>
    <xdr:to>
      <xdr:col>2</xdr:col>
      <xdr:colOff>361950</xdr:colOff>
      <xdr:row>24</xdr:row>
      <xdr:rowOff>234106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266700" y="6962775"/>
          <a:ext cx="1762125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ผศ.เอกรัฐ อินต๊ะวงศา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ประธานกรรมการกำหนด</a:t>
          </a:r>
          <a:endParaRPr lang="en-US" sz="1600" baseline="0">
            <a:latin typeface="TH SarabunPSK" panose="020B0500040200020003" pitchFamily="34" charset="-34"/>
            <a:cs typeface="TH SarabunPSK" panose="020B0500040200020003" pitchFamily="34" charset="-34"/>
          </a:endParaRP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ราคากลาง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3</xdr:col>
      <xdr:colOff>47625</xdr:colOff>
      <xdr:row>21</xdr:row>
      <xdr:rowOff>19050</xdr:rowOff>
    </xdr:from>
    <xdr:to>
      <xdr:col>4</xdr:col>
      <xdr:colOff>619124</xdr:colOff>
      <xdr:row>24</xdr:row>
      <xdr:rowOff>243631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 txBox="1"/>
      </xdr:nvSpPr>
      <xdr:spPr>
        <a:xfrm>
          <a:off x="2124075" y="6972300"/>
          <a:ext cx="1695449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นายชัย ชัยนันตา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4</xdr:col>
      <xdr:colOff>647700</xdr:colOff>
      <xdr:row>21</xdr:row>
      <xdr:rowOff>28575</xdr:rowOff>
    </xdr:from>
    <xdr:to>
      <xdr:col>6</xdr:col>
      <xdr:colOff>209549</xdr:colOff>
      <xdr:row>24</xdr:row>
      <xdr:rowOff>253156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3848100" y="6981825"/>
          <a:ext cx="1790699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นายสุรกิจ อินมณี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295275</xdr:colOff>
      <xdr:row>21</xdr:row>
      <xdr:rowOff>19050</xdr:rowOff>
    </xdr:from>
    <xdr:to>
      <xdr:col>6</xdr:col>
      <xdr:colOff>2095500</xdr:colOff>
      <xdr:row>24</xdr:row>
      <xdr:rowOff>243631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5724525" y="6972300"/>
          <a:ext cx="1800225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นายจุลทัศน์ เยาวสกุลมาศ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  <xdr:twoCellAnchor>
    <xdr:from>
      <xdr:col>6</xdr:col>
      <xdr:colOff>2457451</xdr:colOff>
      <xdr:row>21</xdr:row>
      <xdr:rowOff>0</xdr:rowOff>
    </xdr:from>
    <xdr:to>
      <xdr:col>6</xdr:col>
      <xdr:colOff>3848100</xdr:colOff>
      <xdr:row>24</xdr:row>
      <xdr:rowOff>224581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7886701" y="6953250"/>
          <a:ext cx="1390649" cy="1110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.................................</a:t>
          </a:r>
        </a:p>
        <a:p>
          <a:pPr algn="ct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(</a:t>
          </a:r>
          <a:r>
            <a:rPr lang="en-US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 </a:t>
          </a:r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นายศุภวิชญ์ วรศรี )</a:t>
          </a:r>
        </a:p>
        <a:p>
          <a:pPr algn="ctr"/>
          <a:r>
            <a:rPr lang="th-TH" sz="1600" baseline="0">
              <a:latin typeface="TH SarabunPSK" panose="020B0500040200020003" pitchFamily="34" charset="-34"/>
              <a:cs typeface="TH SarabunPSK" panose="020B0500040200020003" pitchFamily="34" charset="-34"/>
            </a:rPr>
            <a:t>กรรมการและเลขานุการ</a:t>
          </a:r>
          <a:endParaRPr lang="en-US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</xdr:colOff>
      <xdr:row>0</xdr:row>
      <xdr:rowOff>57150</xdr:rowOff>
    </xdr:from>
    <xdr:ext cx="6503251" cy="9744076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9" r="4056"/>
        <a:stretch/>
      </xdr:blipFill>
      <xdr:spPr>
        <a:xfrm>
          <a:off x="19050" y="57150"/>
          <a:ext cx="6503251" cy="9744076"/>
        </a:xfrm>
        <a:prstGeom prst="rect">
          <a:avLst/>
        </a:prstGeom>
      </xdr:spPr>
    </xdr:pic>
    <xdr:clientData/>
  </xdr:oneCellAnchor>
  <xdr:oneCellAnchor>
    <xdr:from>
      <xdr:col>0</xdr:col>
      <xdr:colOff>9525</xdr:colOff>
      <xdr:row>65</xdr:row>
      <xdr:rowOff>55789</xdr:rowOff>
    </xdr:from>
    <xdr:ext cx="6515100" cy="9681074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34" r="4482" b="2286"/>
        <a:stretch/>
      </xdr:blipFill>
      <xdr:spPr>
        <a:xfrm>
          <a:off x="9525" y="10580914"/>
          <a:ext cx="6515100" cy="9681074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23</xdr:row>
      <xdr:rowOff>9525</xdr:rowOff>
    </xdr:from>
    <xdr:to>
      <xdr:col>2</xdr:col>
      <xdr:colOff>651</xdr:colOff>
      <xdr:row>25</xdr:row>
      <xdr:rowOff>38100</xdr:rowOff>
    </xdr:to>
    <xdr:sp macro="" textlink="">
      <xdr:nvSpPr>
        <xdr:cNvPr id="2" name="วงเล็บปีกกาซ้า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914400" y="6496050"/>
          <a:ext cx="143526" cy="581025"/>
        </a:xfrm>
        <a:prstGeom prst="lef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  <xdr:twoCellAnchor>
    <xdr:from>
      <xdr:col>9</xdr:col>
      <xdr:colOff>57150</xdr:colOff>
      <xdr:row>23</xdr:row>
      <xdr:rowOff>28575</xdr:rowOff>
    </xdr:from>
    <xdr:to>
      <xdr:col>9</xdr:col>
      <xdr:colOff>142875</xdr:colOff>
      <xdr:row>25</xdr:row>
      <xdr:rowOff>28575</xdr:rowOff>
    </xdr:to>
    <xdr:sp macro="" textlink="">
      <xdr:nvSpPr>
        <xdr:cNvPr id="3" name="วงเล็บปีกกาขวา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5819775" y="6515100"/>
          <a:ext cx="85725" cy="552450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endParaRPr lang="th-TH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650;&#3588;&#3619;&#3591;&#3585;&#3634;&#3619;&#3585;&#3656;&#3629;&#3626;&#3619;&#3657;&#3634;&#3591;&#3624;&#3641;&#3609;&#3618;&#3660;&#3626;&#3640;&#3586;&#3616;&#3634;&#3614;&#3649;&#3621;&#3632;&#3585;&#3634;&#3619;&#3648;&#3619;&#3637;&#3618;&#3609;&#3619;&#3641;&#3657;&#3605;&#3621;&#3629;&#3604;&#3594;&#3637;&#3623;&#3636;&#3605;%20&#3651;&#3594;&#3657;&#3605;&#3633;&#3623;&#3609;&#3637;&#3657;\24-5-2567\&#3648;&#3605;&#3619;&#3637;&#3618;&#3617;%20&#3611;&#3619;%204%20&#3586;\14%20&#3614;&#3588;%202567%20BOQ%20&#3624;&#3641;&#3609;&#3618;&#3660;&#3626;&#3640;&#3586;&#3616;&#3634;&#3614;&#3649;&#3621;&#3632;&#3585;&#3634;&#3619;&#3648;&#3619;&#3637;&#3618;&#3609;&#3619;&#3641;&#3657;&#3605;&#3621;&#3629;&#3604;&#3594;&#3637;&#3623;&#3636;&#3605;%20&#3617;&#3619;&#3616;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650;&#3588;&#3619;&#3591;&#3585;&#3634;&#3619;&#3585;&#3656;&#3629;&#3626;&#3619;&#3657;&#3634;&#3591;&#3624;&#3641;&#3609;&#3618;&#3660;&#3626;&#3640;&#3586;&#3616;&#3634;&#3614;&#3649;&#3621;&#3632;&#3585;&#3634;&#3619;&#3648;&#3619;&#3637;&#3618;&#3609;&#3619;&#3641;&#3657;&#3605;&#3621;&#3629;&#3604;&#3594;&#3637;&#3623;&#3636;&#3605;%20&#3651;&#3594;&#3657;&#3605;&#3633;&#3623;&#3609;&#3637;&#3657;\15-4-2567\&#3649;&#3585;&#3657;&#3652;&#3586;%2015%20&#3614;&#3588;%202567%20BOQ%20&#3624;&#3641;&#3609;&#3618;&#3660;&#3626;&#3640;&#3586;&#3616;&#3634;&#3614;&#3649;&#3621;&#3632;&#3585;&#3634;&#3619;&#3648;&#3619;&#3637;&#3618;&#3609;&#3619;&#3641;&#3657;&#3605;&#3621;&#3629;&#3604;&#3594;&#3637;&#3623;&#3636;&#3605;%20&#3617;&#3619;&#3616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 6"/>
      <sheetName val="ปร. 5 (ก)"/>
      <sheetName val="ปร. 5 (ข)"/>
      <sheetName val="ปร. 4 (ก) งานก่อสร้าง (2)"/>
      <sheetName val="แก้ไขปร. 4 (ข) งานครุภัณฑ์ (2)"/>
      <sheetName val="แนบประกาศ 2566 ปรับดอกเบี้ย7%"/>
      <sheetName val="Factor F "/>
    </sheetNames>
    <sheetDataSet>
      <sheetData sheetId="0">
        <row r="3">
          <cell r="A3" t="str">
            <v>ชื่อโครงการ : โครงการก่อสร้างศูนย์สุขภาพและการเรียนรู้ตลอดชีวิต</v>
          </cell>
        </row>
        <row r="4">
          <cell r="A4" t="str">
            <v>สถานที่ก่อสร้าง   : มหาวิทยาลัยราชภัฎลำปาง</v>
          </cell>
        </row>
        <row r="5">
          <cell r="A5" t="str">
            <v>เจ้าของโครงการ :  มหาวิทยาลัยราชภัฎลำปาง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. 6"/>
      <sheetName val="ปร. 5 (ก)"/>
      <sheetName val="ปร. 5 (ข)"/>
      <sheetName val="ปร. 4 (ก) งานก่อสร้าง"/>
      <sheetName val="ปร. 4 (ข) งานครุภัณฑ์ (2)"/>
      <sheetName val="แนบประกาศ 2566 ปรับดอกเบี้ย7%"/>
      <sheetName val="Factor F "/>
    </sheetNames>
    <sheetDataSet>
      <sheetData sheetId="0"/>
      <sheetData sheetId="1"/>
      <sheetData sheetId="2"/>
      <sheetData sheetId="3">
        <row r="4">
          <cell r="H4" t="str">
            <v>แบบเลขที่ .................................................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6"/>
  <sheetViews>
    <sheetView view="pageBreakPreview" zoomScaleNormal="85" zoomScaleSheetLayoutView="100" workbookViewId="0">
      <selection activeCell="H25" sqref="H25"/>
    </sheetView>
  </sheetViews>
  <sheetFormatPr defaultColWidth="9.125" defaultRowHeight="23.25"/>
  <cols>
    <col min="1" max="1" width="9.125" style="105"/>
    <col min="2" max="2" width="30.625" style="105" customWidth="1"/>
    <col min="3" max="3" width="17" style="105" customWidth="1"/>
    <col min="4" max="4" width="6.875" style="105" customWidth="1"/>
    <col min="5" max="5" width="9.875" style="105" customWidth="1"/>
    <col min="6" max="6" width="16.875" style="105" customWidth="1"/>
    <col min="7" max="7" width="25.25" style="105" customWidth="1"/>
    <col min="8" max="8" width="15.625" style="105" customWidth="1"/>
    <col min="9" max="9" width="14.125" style="105" bestFit="1" customWidth="1"/>
    <col min="10" max="10" width="15.75" style="105" customWidth="1"/>
    <col min="11" max="16384" width="9.125" style="105"/>
  </cols>
  <sheetData>
    <row r="1" spans="1:8" ht="30.75">
      <c r="A1" s="503" t="s">
        <v>31</v>
      </c>
      <c r="B1" s="503"/>
      <c r="C1" s="503"/>
      <c r="D1" s="503"/>
      <c r="E1" s="503"/>
      <c r="F1" s="503"/>
      <c r="G1" s="503"/>
    </row>
    <row r="2" spans="1:8">
      <c r="A2" s="504" t="s">
        <v>98</v>
      </c>
      <c r="B2" s="505"/>
      <c r="C2" s="505"/>
      <c r="D2" s="505"/>
      <c r="E2" s="171"/>
      <c r="F2" s="171"/>
      <c r="G2" s="171"/>
      <c r="H2" s="171"/>
    </row>
    <row r="3" spans="1:8">
      <c r="A3" s="506" t="s">
        <v>114</v>
      </c>
      <c r="B3" s="506"/>
      <c r="C3" s="506"/>
      <c r="D3" s="506"/>
      <c r="E3" s="506"/>
      <c r="F3" s="506"/>
      <c r="G3" s="506"/>
      <c r="H3" s="171"/>
    </row>
    <row r="4" spans="1:8">
      <c r="A4" s="504" t="s">
        <v>115</v>
      </c>
      <c r="B4" s="504"/>
      <c r="C4" s="504"/>
      <c r="D4" s="504"/>
      <c r="E4" s="504"/>
      <c r="F4" s="504"/>
      <c r="G4" s="504"/>
      <c r="H4" s="171"/>
    </row>
    <row r="5" spans="1:8">
      <c r="A5" s="172" t="s">
        <v>116</v>
      </c>
      <c r="B5" s="171"/>
      <c r="C5" s="171"/>
      <c r="D5" s="171"/>
      <c r="E5" s="171"/>
      <c r="F5" s="505" t="s">
        <v>675</v>
      </c>
      <c r="G5" s="505"/>
      <c r="H5" s="505"/>
    </row>
    <row r="6" spans="1:8">
      <c r="A6" s="505" t="s">
        <v>696</v>
      </c>
      <c r="B6" s="505"/>
      <c r="C6" s="505"/>
      <c r="D6" s="505"/>
      <c r="E6" s="173"/>
      <c r="F6" s="173" t="s">
        <v>671</v>
      </c>
      <c r="G6" s="174"/>
      <c r="H6" s="171"/>
    </row>
    <row r="7" spans="1:8" ht="24" thickBot="1">
      <c r="A7" s="472" t="s">
        <v>676</v>
      </c>
      <c r="B7" s="472"/>
      <c r="C7" s="472"/>
      <c r="D7" s="472"/>
      <c r="E7" s="472"/>
      <c r="F7" s="472"/>
      <c r="G7" s="175"/>
      <c r="H7" s="171"/>
    </row>
    <row r="8" spans="1:8" s="112" customFormat="1" ht="24" thickTop="1">
      <c r="A8" s="176" t="s">
        <v>1</v>
      </c>
      <c r="B8" s="512" t="s">
        <v>2</v>
      </c>
      <c r="C8" s="513"/>
      <c r="D8" s="514" t="s">
        <v>25</v>
      </c>
      <c r="E8" s="515"/>
      <c r="F8" s="516"/>
      <c r="G8" s="176" t="s">
        <v>8</v>
      </c>
      <c r="H8" s="177"/>
    </row>
    <row r="9" spans="1:8">
      <c r="A9" s="178">
        <v>1</v>
      </c>
      <c r="B9" s="517" t="s">
        <v>41</v>
      </c>
      <c r="C9" s="491"/>
      <c r="D9" s="518">
        <f>'ปร. 5 (ก)'!D9</f>
        <v>0</v>
      </c>
      <c r="E9" s="519"/>
      <c r="F9" s="520"/>
      <c r="G9" s="234" t="s">
        <v>677</v>
      </c>
      <c r="H9" s="171"/>
    </row>
    <row r="10" spans="1:8" s="113" customFormat="1">
      <c r="A10" s="179"/>
      <c r="B10" s="521" t="s">
        <v>42</v>
      </c>
      <c r="C10" s="522"/>
      <c r="D10" s="523">
        <f>'ปร. 5 (ก)'!E9</f>
        <v>1.2192999999999998</v>
      </c>
      <c r="E10" s="524"/>
      <c r="F10" s="525"/>
      <c r="G10" s="233" t="s">
        <v>678</v>
      </c>
      <c r="H10" s="104"/>
    </row>
    <row r="11" spans="1:8">
      <c r="A11" s="180"/>
      <c r="B11" s="507" t="s">
        <v>43</v>
      </c>
      <c r="C11" s="508"/>
      <c r="D11" s="509">
        <f>'ปร. 5 (ก)'!F9</f>
        <v>0</v>
      </c>
      <c r="E11" s="510"/>
      <c r="F11" s="511"/>
      <c r="G11" s="238" t="s">
        <v>679</v>
      </c>
      <c r="H11" s="171"/>
    </row>
    <row r="12" spans="1:8">
      <c r="A12" s="178">
        <v>2</v>
      </c>
      <c r="B12" s="490" t="s">
        <v>28</v>
      </c>
      <c r="C12" s="491"/>
      <c r="D12" s="492">
        <f>'ปร. 5 (ข)'!D9</f>
        <v>0</v>
      </c>
      <c r="E12" s="493"/>
      <c r="F12" s="494"/>
      <c r="G12" s="234" t="s">
        <v>680</v>
      </c>
      <c r="H12" s="171"/>
    </row>
    <row r="13" spans="1:8">
      <c r="A13" s="181"/>
      <c r="B13" s="495" t="s">
        <v>26</v>
      </c>
      <c r="C13" s="496"/>
      <c r="D13" s="497">
        <f>'ปร. 5 (ข)'!E9</f>
        <v>0</v>
      </c>
      <c r="E13" s="498"/>
      <c r="F13" s="499"/>
      <c r="G13" s="235" t="s">
        <v>681</v>
      </c>
      <c r="H13" s="171"/>
    </row>
    <row r="14" spans="1:8">
      <c r="A14" s="181"/>
      <c r="B14" s="495" t="s">
        <v>699</v>
      </c>
      <c r="C14" s="496"/>
      <c r="D14" s="500">
        <f>'ปร. 5 (ข)'!F9</f>
        <v>0</v>
      </c>
      <c r="E14" s="501"/>
      <c r="F14" s="502"/>
      <c r="G14" s="235" t="s">
        <v>682</v>
      </c>
      <c r="H14" s="171"/>
    </row>
    <row r="15" spans="1:8">
      <c r="A15" s="194"/>
      <c r="B15" s="480"/>
      <c r="C15" s="481"/>
      <c r="D15" s="480"/>
      <c r="E15" s="482"/>
      <c r="F15" s="481"/>
      <c r="G15" s="236" t="s">
        <v>683</v>
      </c>
      <c r="H15" s="171"/>
    </row>
    <row r="16" spans="1:8">
      <c r="A16" s="194"/>
      <c r="B16" s="487"/>
      <c r="C16" s="488"/>
      <c r="D16" s="487"/>
      <c r="E16" s="489"/>
      <c r="F16" s="488"/>
      <c r="G16" s="236" t="s">
        <v>684</v>
      </c>
      <c r="H16" s="171"/>
    </row>
    <row r="17" spans="1:10">
      <c r="A17" s="194"/>
      <c r="B17" s="487"/>
      <c r="C17" s="488"/>
      <c r="D17" s="487"/>
      <c r="E17" s="489"/>
      <c r="F17" s="488"/>
      <c r="G17" s="236" t="s">
        <v>685</v>
      </c>
      <c r="H17" s="171"/>
    </row>
    <row r="18" spans="1:10">
      <c r="A18" s="194"/>
      <c r="B18" s="487"/>
      <c r="C18" s="488"/>
      <c r="D18" s="487"/>
      <c r="E18" s="489"/>
      <c r="F18" s="488"/>
      <c r="G18" s="240" t="s">
        <v>686</v>
      </c>
      <c r="H18" s="171"/>
    </row>
    <row r="19" spans="1:10">
      <c r="A19" s="194"/>
      <c r="B19" s="487"/>
      <c r="C19" s="488"/>
      <c r="D19" s="487"/>
      <c r="E19" s="489"/>
      <c r="F19" s="488"/>
      <c r="G19" s="236" t="s">
        <v>693</v>
      </c>
      <c r="H19" s="171"/>
    </row>
    <row r="20" spans="1:10">
      <c r="A20" s="194"/>
      <c r="B20" s="480"/>
      <c r="C20" s="481"/>
      <c r="D20" s="480"/>
      <c r="E20" s="482"/>
      <c r="F20" s="481"/>
      <c r="G20" s="236" t="s">
        <v>694</v>
      </c>
      <c r="H20" s="171"/>
    </row>
    <row r="21" spans="1:10">
      <c r="A21" s="194"/>
      <c r="B21" s="206"/>
      <c r="C21" s="195"/>
      <c r="D21" s="206"/>
      <c r="E21" s="239"/>
      <c r="F21" s="195"/>
      <c r="G21" s="235" t="s">
        <v>695</v>
      </c>
      <c r="H21" s="171"/>
    </row>
    <row r="22" spans="1:10" s="114" customFormat="1">
      <c r="A22" s="483" t="s">
        <v>32</v>
      </c>
      <c r="B22" s="474" t="s">
        <v>44</v>
      </c>
      <c r="C22" s="474"/>
      <c r="D22" s="474" t="s">
        <v>13</v>
      </c>
      <c r="E22" s="474"/>
      <c r="F22" s="486">
        <f>D11+D14</f>
        <v>0</v>
      </c>
      <c r="G22" s="473"/>
      <c r="H22" s="186"/>
      <c r="J22" s="166">
        <f>F22-F24</f>
        <v>-42750000</v>
      </c>
    </row>
    <row r="23" spans="1:10" s="114" customFormat="1">
      <c r="A23" s="484"/>
      <c r="B23" s="474" t="str">
        <f>BAHTTEXT(F22)</f>
        <v>ศูนย์บาทถ้วน</v>
      </c>
      <c r="C23" s="474"/>
      <c r="D23" s="474"/>
      <c r="E23" s="474"/>
      <c r="F23" s="486"/>
      <c r="G23" s="473"/>
      <c r="H23" s="187"/>
    </row>
    <row r="24" spans="1:10" s="114" customFormat="1">
      <c r="A24" s="484"/>
      <c r="B24" s="475" t="s">
        <v>45</v>
      </c>
      <c r="C24" s="476"/>
      <c r="D24" s="473" t="s">
        <v>46</v>
      </c>
      <c r="E24" s="473"/>
      <c r="F24" s="477">
        <v>42750000</v>
      </c>
      <c r="G24" s="478"/>
      <c r="H24" s="188"/>
    </row>
    <row r="25" spans="1:10" s="114" customFormat="1">
      <c r="A25" s="485"/>
      <c r="B25" s="475" t="str">
        <f>BAHTTEXT(F24)</f>
        <v>สี่สิบสองล้านเจ็ดแสนห้าหมื่นบาทถ้วน</v>
      </c>
      <c r="C25" s="476"/>
      <c r="D25" s="473"/>
      <c r="E25" s="473"/>
      <c r="F25" s="477"/>
      <c r="G25" s="479"/>
      <c r="H25" s="189"/>
    </row>
    <row r="26" spans="1:10" s="114" customFormat="1">
      <c r="A26" s="190"/>
      <c r="B26" s="190"/>
      <c r="C26" s="190"/>
      <c r="D26" s="190"/>
      <c r="E26" s="190"/>
      <c r="F26" s="191"/>
      <c r="G26" s="190"/>
      <c r="H26" s="192"/>
      <c r="I26" s="164"/>
    </row>
    <row r="27" spans="1:10" s="114" customFormat="1">
      <c r="A27" s="193" t="s">
        <v>8</v>
      </c>
      <c r="B27" s="472" t="s">
        <v>47</v>
      </c>
      <c r="C27" s="472"/>
      <c r="D27" s="472"/>
      <c r="E27" s="472"/>
      <c r="F27" s="472"/>
      <c r="G27" s="472"/>
      <c r="H27" s="188"/>
    </row>
    <row r="28" spans="1:10" s="114" customFormat="1">
      <c r="A28" s="190"/>
      <c r="B28" s="472" t="s">
        <v>48</v>
      </c>
      <c r="C28" s="472"/>
      <c r="D28" s="472"/>
      <c r="E28" s="472"/>
      <c r="F28" s="472"/>
      <c r="G28" s="472"/>
      <c r="H28" s="188"/>
    </row>
    <row r="29" spans="1:10" s="114" customFormat="1">
      <c r="A29" s="190"/>
      <c r="B29" s="472" t="s">
        <v>49</v>
      </c>
      <c r="C29" s="472"/>
      <c r="D29" s="472"/>
      <c r="E29" s="472"/>
      <c r="F29" s="472"/>
      <c r="G29" s="472"/>
      <c r="H29" s="188"/>
    </row>
    <row r="30" spans="1:10" s="114" customFormat="1">
      <c r="A30" s="190"/>
      <c r="B30" s="472" t="s">
        <v>50</v>
      </c>
      <c r="C30" s="472"/>
      <c r="D30" s="472"/>
      <c r="E30" s="472"/>
      <c r="F30" s="472"/>
      <c r="G30" s="472"/>
      <c r="H30" s="188"/>
    </row>
    <row r="31" spans="1:10" s="114" customFormat="1">
      <c r="A31" s="115"/>
      <c r="B31" s="115"/>
      <c r="C31" s="115"/>
      <c r="D31" s="115"/>
      <c r="E31" s="115"/>
      <c r="F31" s="116"/>
      <c r="G31" s="115"/>
    </row>
    <row r="32" spans="1:10" s="114" customFormat="1">
      <c r="A32" s="115"/>
      <c r="B32" s="115"/>
      <c r="C32" s="115"/>
      <c r="D32" s="115"/>
      <c r="E32" s="115"/>
      <c r="F32" s="116"/>
      <c r="G32" s="115"/>
    </row>
    <row r="33" spans="1:7">
      <c r="A33" s="117"/>
      <c r="D33" s="109"/>
      <c r="G33" s="117"/>
    </row>
    <row r="34" spans="1:7">
      <c r="A34" s="117"/>
      <c r="D34" s="109"/>
      <c r="G34" s="117"/>
    </row>
    <row r="35" spans="1:7">
      <c r="A35" s="117"/>
      <c r="D35" s="109"/>
      <c r="G35" s="117"/>
    </row>
    <row r="36" spans="1:7">
      <c r="G36" s="117"/>
    </row>
  </sheetData>
  <mergeCells count="48">
    <mergeCell ref="A7:F7"/>
    <mergeCell ref="B11:C11"/>
    <mergeCell ref="D11:F11"/>
    <mergeCell ref="B8:C8"/>
    <mergeCell ref="D8:F8"/>
    <mergeCell ref="B9:C9"/>
    <mergeCell ref="D9:F9"/>
    <mergeCell ref="B10:C10"/>
    <mergeCell ref="D10:F10"/>
    <mergeCell ref="A1:G1"/>
    <mergeCell ref="A2:D2"/>
    <mergeCell ref="F5:H5"/>
    <mergeCell ref="A6:D6"/>
    <mergeCell ref="A3:G3"/>
    <mergeCell ref="A4:G4"/>
    <mergeCell ref="B12:C12"/>
    <mergeCell ref="D12:F12"/>
    <mergeCell ref="B13:C13"/>
    <mergeCell ref="D13:F13"/>
    <mergeCell ref="B14:C14"/>
    <mergeCell ref="D14:F14"/>
    <mergeCell ref="B15:C15"/>
    <mergeCell ref="D15:F15"/>
    <mergeCell ref="B20:C20"/>
    <mergeCell ref="D20:F20"/>
    <mergeCell ref="A22:A25"/>
    <mergeCell ref="B22:C22"/>
    <mergeCell ref="D22:E23"/>
    <mergeCell ref="F22:F23"/>
    <mergeCell ref="B16:C16"/>
    <mergeCell ref="B17:C17"/>
    <mergeCell ref="B18:C18"/>
    <mergeCell ref="B19:C19"/>
    <mergeCell ref="D16:F16"/>
    <mergeCell ref="D17:F17"/>
    <mergeCell ref="D18:F18"/>
    <mergeCell ref="D19:F19"/>
    <mergeCell ref="B27:G27"/>
    <mergeCell ref="B28:G28"/>
    <mergeCell ref="B29:G29"/>
    <mergeCell ref="B30:G30"/>
    <mergeCell ref="G22:G23"/>
    <mergeCell ref="B23:C23"/>
    <mergeCell ref="B24:C24"/>
    <mergeCell ref="D24:E25"/>
    <mergeCell ref="F24:F25"/>
    <mergeCell ref="G24:G25"/>
    <mergeCell ref="B25:C25"/>
  </mergeCells>
  <pageMargins left="0.51181102362204722" right="0.43307086614173229" top="0.98425196850393704" bottom="0.51181102362204722" header="0.31496062992125984" footer="0.31496062992125984"/>
  <pageSetup paperSize="9" scale="73" orientation="portrait" r:id="rId1"/>
  <headerFooter>
    <oddHeader>&amp;R&amp;"TH SarabunPSK,ตัวหนา"&amp;16แบบ ปร.6</oddHeader>
  </headerFooter>
  <colBreaks count="1" manualBreakCount="1">
    <brk id="7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31"/>
  <sheetViews>
    <sheetView view="pageBreakPreview" zoomScaleNormal="55" zoomScaleSheetLayoutView="100" workbookViewId="0">
      <selection activeCell="K14" sqref="K14"/>
    </sheetView>
  </sheetViews>
  <sheetFormatPr defaultColWidth="9.125" defaultRowHeight="23.25"/>
  <cols>
    <col min="1" max="1" width="9.125" style="105"/>
    <col min="2" max="2" width="39.625" style="105" customWidth="1"/>
    <col min="3" max="3" width="2.125" style="105" customWidth="1"/>
    <col min="4" max="4" width="14.625" style="105" customWidth="1"/>
    <col min="5" max="5" width="10.375" style="105" customWidth="1"/>
    <col min="6" max="6" width="14.875" style="105" customWidth="1"/>
    <col min="7" max="7" width="25.625" style="105" customWidth="1"/>
    <col min="8" max="16384" width="9.125" style="105"/>
  </cols>
  <sheetData>
    <row r="1" spans="1:8" ht="30.75">
      <c r="A1" s="503" t="s">
        <v>15</v>
      </c>
      <c r="B1" s="503"/>
      <c r="C1" s="503"/>
      <c r="D1" s="503"/>
      <c r="E1" s="503"/>
      <c r="F1" s="503"/>
      <c r="G1" s="503"/>
    </row>
    <row r="2" spans="1:8">
      <c r="A2" s="504" t="s">
        <v>103</v>
      </c>
      <c r="B2" s="505"/>
      <c r="C2" s="505"/>
      <c r="D2" s="505"/>
      <c r="E2" s="171"/>
      <c r="F2" s="171"/>
      <c r="G2" s="171"/>
      <c r="H2" s="171"/>
    </row>
    <row r="3" spans="1:8">
      <c r="A3" s="506" t="str">
        <f>'ปร. 6'!A3:G3</f>
        <v>ชื่อโครงการ : โครงการก่อสร้างศูนย์สุขภาพและการเรียนรู้ตลอดชีวิต</v>
      </c>
      <c r="B3" s="506"/>
      <c r="C3" s="506"/>
      <c r="D3" s="506"/>
      <c r="E3" s="506"/>
      <c r="F3" s="506"/>
      <c r="G3" s="506"/>
      <c r="H3" s="171"/>
    </row>
    <row r="4" spans="1:8">
      <c r="A4" s="504" t="str">
        <f>'ปร. 6'!A4:G4</f>
        <v>สถานที่ก่อสร้าง   : มหาวิทยาลัยราชภัฎลำปาง</v>
      </c>
      <c r="B4" s="504"/>
      <c r="C4" s="504"/>
      <c r="D4" s="504"/>
      <c r="E4" s="504"/>
      <c r="F4" s="504"/>
      <c r="G4" s="504"/>
      <c r="H4" s="171"/>
    </row>
    <row r="5" spans="1:8">
      <c r="A5" s="172" t="str">
        <f>'ปร. 6'!A5</f>
        <v>เจ้าของโครงการ :  มหาวิทยาลัยราชภัฎลำปาง</v>
      </c>
      <c r="B5" s="171"/>
      <c r="C5" s="171"/>
      <c r="D5" s="171"/>
      <c r="E5" s="171"/>
      <c r="F5" s="504" t="s">
        <v>104</v>
      </c>
      <c r="G5" s="505"/>
      <c r="H5" s="505"/>
    </row>
    <row r="6" spans="1:8">
      <c r="A6" s="505" t="s">
        <v>697</v>
      </c>
      <c r="B6" s="505"/>
      <c r="C6" s="505"/>
      <c r="D6" s="505"/>
      <c r="E6" s="173"/>
      <c r="F6" s="528" t="str">
        <f>'ปร. 6'!F6</f>
        <v>ประมาณการวันที่  21 พ.ค. 2567</v>
      </c>
      <c r="G6" s="528"/>
      <c r="H6" s="171"/>
    </row>
    <row r="7" spans="1:8">
      <c r="A7" s="472" t="s">
        <v>676</v>
      </c>
      <c r="B7" s="472"/>
      <c r="C7" s="472"/>
      <c r="D7" s="472"/>
      <c r="E7" s="472"/>
      <c r="F7" s="472"/>
      <c r="G7" s="196"/>
      <c r="H7" s="171"/>
    </row>
    <row r="8" spans="1:8">
      <c r="A8" s="170" t="s">
        <v>1</v>
      </c>
      <c r="B8" s="526" t="s">
        <v>2</v>
      </c>
      <c r="C8" s="527"/>
      <c r="D8" s="197" t="s">
        <v>27</v>
      </c>
      <c r="E8" s="170" t="s">
        <v>14</v>
      </c>
      <c r="F8" s="197" t="s">
        <v>25</v>
      </c>
      <c r="G8" s="170" t="s">
        <v>16</v>
      </c>
      <c r="H8" s="171"/>
    </row>
    <row r="9" spans="1:8">
      <c r="A9" s="178">
        <v>1</v>
      </c>
      <c r="B9" s="198" t="str">
        <f>'ปร. 4 (ก) งานก่อสร้าง'!B9</f>
        <v>หมวดงานก่อสร้าง</v>
      </c>
      <c r="C9" s="183"/>
      <c r="D9" s="199">
        <f>'ปร. 4 (ก) งานก่อสร้าง'!I16</f>
        <v>0</v>
      </c>
      <c r="E9" s="200">
        <f>'Factor F '!G28</f>
        <v>1.2192999999999998</v>
      </c>
      <c r="F9" s="201">
        <f>D9*E9</f>
        <v>0</v>
      </c>
      <c r="G9" s="234" t="s">
        <v>677</v>
      </c>
      <c r="H9" s="171"/>
    </row>
    <row r="10" spans="1:8" ht="23.25" customHeight="1">
      <c r="A10" s="181"/>
      <c r="B10" s="202"/>
      <c r="C10" s="195"/>
      <c r="D10" s="203"/>
      <c r="E10" s="204"/>
      <c r="F10" s="205"/>
      <c r="G10" s="233" t="s">
        <v>678</v>
      </c>
      <c r="H10" s="171"/>
    </row>
    <row r="11" spans="1:8">
      <c r="A11" s="181"/>
      <c r="B11" s="206"/>
      <c r="C11" s="195"/>
      <c r="D11" s="207"/>
      <c r="E11" s="208"/>
      <c r="F11" s="209"/>
      <c r="G11" s="241" t="s">
        <v>679</v>
      </c>
      <c r="H11" s="171"/>
    </row>
    <row r="12" spans="1:8">
      <c r="A12" s="181"/>
      <c r="B12" s="206"/>
      <c r="C12" s="195"/>
      <c r="D12" s="210"/>
      <c r="E12" s="211"/>
      <c r="F12" s="209"/>
      <c r="G12" s="182"/>
      <c r="H12" s="171"/>
    </row>
    <row r="13" spans="1:8">
      <c r="A13" s="181"/>
      <c r="B13" s="480"/>
      <c r="C13" s="481"/>
      <c r="D13" s="209"/>
      <c r="E13" s="211"/>
      <c r="F13" s="209"/>
      <c r="G13" s="182"/>
      <c r="H13" s="171"/>
    </row>
    <row r="14" spans="1:8">
      <c r="A14" s="180"/>
      <c r="B14" s="534"/>
      <c r="C14" s="535"/>
      <c r="D14" s="212"/>
      <c r="E14" s="213" t="s">
        <v>17</v>
      </c>
      <c r="F14" s="212"/>
      <c r="G14" s="214"/>
      <c r="H14" s="171"/>
    </row>
    <row r="15" spans="1:8">
      <c r="A15" s="215"/>
      <c r="B15" s="530" t="s">
        <v>36</v>
      </c>
      <c r="C15" s="531"/>
      <c r="D15" s="201"/>
      <c r="E15" s="216"/>
      <c r="F15" s="201"/>
      <c r="G15" s="183"/>
      <c r="H15" s="171"/>
    </row>
    <row r="16" spans="1:8">
      <c r="A16" s="217"/>
      <c r="B16" s="495" t="s">
        <v>21</v>
      </c>
      <c r="C16" s="496"/>
      <c r="D16" s="218"/>
      <c r="E16" s="219"/>
      <c r="F16" s="209"/>
      <c r="G16" s="195"/>
      <c r="H16" s="171"/>
    </row>
    <row r="17" spans="1:14">
      <c r="A17" s="217"/>
      <c r="B17" s="480" t="s">
        <v>37</v>
      </c>
      <c r="C17" s="481"/>
      <c r="D17" s="195"/>
      <c r="E17" s="219"/>
      <c r="F17" s="209"/>
      <c r="G17" s="195"/>
      <c r="H17" s="171"/>
    </row>
    <row r="18" spans="1:14">
      <c r="A18" s="194"/>
      <c r="B18" s="480" t="s">
        <v>100</v>
      </c>
      <c r="C18" s="481"/>
      <c r="D18" s="195"/>
      <c r="E18" s="219"/>
      <c r="F18" s="205"/>
      <c r="G18" s="195"/>
      <c r="H18" s="171"/>
    </row>
    <row r="19" spans="1:14">
      <c r="A19" s="184"/>
      <c r="B19" s="534" t="s">
        <v>22</v>
      </c>
      <c r="C19" s="535"/>
      <c r="D19" s="185"/>
      <c r="E19" s="220"/>
      <c r="F19" s="221"/>
      <c r="G19" s="185"/>
      <c r="H19" s="171"/>
    </row>
    <row r="20" spans="1:14" ht="24" thickBot="1">
      <c r="A20" s="222"/>
      <c r="B20" s="222" t="s">
        <v>102</v>
      </c>
      <c r="C20" s="222"/>
      <c r="D20" s="532" t="s">
        <v>13</v>
      </c>
      <c r="E20" s="533"/>
      <c r="F20" s="223">
        <f>F9</f>
        <v>0</v>
      </c>
      <c r="G20" s="222"/>
      <c r="H20" s="171"/>
    </row>
    <row r="21" spans="1:14" ht="24" thickTop="1">
      <c r="A21" s="222"/>
      <c r="B21" s="536" t="s">
        <v>18</v>
      </c>
      <c r="C21" s="536"/>
      <c r="D21" s="224"/>
      <c r="E21" s="225" t="s">
        <v>12</v>
      </c>
      <c r="F21" s="226"/>
      <c r="G21" s="222"/>
      <c r="H21" s="171"/>
    </row>
    <row r="22" spans="1:14">
      <c r="A22" s="222"/>
      <c r="B22" s="536" t="s">
        <v>19</v>
      </c>
      <c r="C22" s="536"/>
      <c r="D22" s="227"/>
      <c r="E22" s="225" t="s">
        <v>20</v>
      </c>
      <c r="F22" s="226"/>
      <c r="G22" s="222"/>
      <c r="H22" s="171"/>
    </row>
    <row r="23" spans="1:14">
      <c r="A23" s="222"/>
      <c r="B23" s="169"/>
      <c r="C23" s="169"/>
      <c r="D23" s="227"/>
      <c r="E23" s="225"/>
      <c r="F23" s="226"/>
      <c r="G23" s="222"/>
      <c r="H23" s="171"/>
    </row>
    <row r="24" spans="1:14" ht="67.5" customHeight="1">
      <c r="A24" s="529" t="s">
        <v>101</v>
      </c>
      <c r="B24" s="529"/>
      <c r="C24" s="529"/>
      <c r="D24" s="529"/>
      <c r="E24" s="529"/>
      <c r="F24" s="529"/>
      <c r="G24" s="529"/>
      <c r="H24" s="228"/>
      <c r="I24" s="110"/>
      <c r="J24" s="110"/>
      <c r="K24" s="110"/>
      <c r="L24" s="110"/>
      <c r="M24" s="110"/>
      <c r="N24" s="110"/>
    </row>
    <row r="25" spans="1:14">
      <c r="A25" s="111"/>
      <c r="B25" s="111"/>
      <c r="C25" s="111"/>
      <c r="D25" s="111"/>
      <c r="E25" s="111"/>
      <c r="F25" s="111"/>
      <c r="G25" s="111"/>
      <c r="H25" s="111"/>
      <c r="I25" s="111"/>
      <c r="J25" s="111"/>
      <c r="K25" s="111"/>
      <c r="L25" s="111"/>
      <c r="M25" s="111"/>
      <c r="N25" s="111"/>
    </row>
    <row r="26" spans="1:14">
      <c r="A26" s="111"/>
      <c r="B26" s="111"/>
      <c r="C26" s="111"/>
      <c r="D26" s="111"/>
      <c r="E26" s="111"/>
      <c r="F26" s="111"/>
      <c r="G26" s="111"/>
      <c r="H26" s="111"/>
      <c r="I26" s="111"/>
      <c r="J26" s="111"/>
      <c r="K26" s="111"/>
      <c r="L26" s="111"/>
      <c r="M26" s="111"/>
      <c r="N26" s="111"/>
    </row>
    <row r="28" spans="1:14">
      <c r="A28" s="108"/>
      <c r="D28" s="109"/>
      <c r="G28" s="108"/>
    </row>
    <row r="29" spans="1:14">
      <c r="A29" s="108"/>
      <c r="D29" s="109"/>
      <c r="G29" s="108"/>
    </row>
    <row r="30" spans="1:14">
      <c r="A30" s="108"/>
      <c r="D30" s="109"/>
      <c r="G30" s="108"/>
    </row>
    <row r="31" spans="1:14">
      <c r="G31" s="108"/>
    </row>
  </sheetData>
  <mergeCells count="20">
    <mergeCell ref="A24:G24"/>
    <mergeCell ref="B15:C15"/>
    <mergeCell ref="D20:E20"/>
    <mergeCell ref="B13:C13"/>
    <mergeCell ref="B14:C14"/>
    <mergeCell ref="B21:C21"/>
    <mergeCell ref="B22:C22"/>
    <mergeCell ref="B16:C16"/>
    <mergeCell ref="B17:C17"/>
    <mergeCell ref="B18:C18"/>
    <mergeCell ref="B19:C19"/>
    <mergeCell ref="A1:G1"/>
    <mergeCell ref="A2:D2"/>
    <mergeCell ref="F5:H5"/>
    <mergeCell ref="A6:D6"/>
    <mergeCell ref="B8:C8"/>
    <mergeCell ref="A3:G3"/>
    <mergeCell ref="A4:G4"/>
    <mergeCell ref="F6:G6"/>
    <mergeCell ref="A7:F7"/>
  </mergeCells>
  <pageMargins left="0.51181102362204722" right="0.43307086614173229" top="0.98425196850393704" bottom="0.51181102362204722" header="0.31496062992125984" footer="0.31496062992125984"/>
  <pageSetup paperSize="9" scale="71" orientation="portrait" r:id="rId1"/>
  <headerFooter>
    <oddHeader>&amp;R&amp;"TH SarabunPSK,ตัวหนา"&amp;16แบบ ปร. 5  (ก)</oddHeader>
  </headerFooter>
  <colBreaks count="1" manualBreakCount="1">
    <brk id="7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24"/>
  <sheetViews>
    <sheetView view="pageBreakPreview" topLeftCell="A7" zoomScaleNormal="70" zoomScaleSheetLayoutView="100" workbookViewId="0">
      <selection activeCell="D9" sqref="D9"/>
    </sheetView>
  </sheetViews>
  <sheetFormatPr defaultColWidth="9.125" defaultRowHeight="23.25"/>
  <cols>
    <col min="1" max="1" width="10.125" style="105" customWidth="1"/>
    <col min="2" max="2" width="11.75" style="105" customWidth="1"/>
    <col min="3" max="3" width="5.375" style="105" customWidth="1"/>
    <col min="4" max="4" width="14.75" style="105" customWidth="1"/>
    <col min="5" max="5" width="14.375" style="105" customWidth="1"/>
    <col min="6" max="6" width="14.875" style="105" customWidth="1"/>
    <col min="7" max="7" width="53.375" style="105" customWidth="1"/>
    <col min="8" max="9" width="9.125" style="105"/>
    <col min="10" max="10" width="15.5" style="105" bestFit="1" customWidth="1"/>
    <col min="11" max="16384" width="9.125" style="105"/>
  </cols>
  <sheetData>
    <row r="1" spans="1:10" ht="30.75">
      <c r="A1" s="503" t="s">
        <v>23</v>
      </c>
      <c r="B1" s="503"/>
      <c r="C1" s="503"/>
      <c r="D1" s="503"/>
      <c r="E1" s="503"/>
      <c r="F1" s="503"/>
      <c r="G1" s="503"/>
    </row>
    <row r="2" spans="1:10" s="106" customFormat="1" ht="26.25">
      <c r="A2" s="504" t="s">
        <v>99</v>
      </c>
      <c r="B2" s="505"/>
      <c r="C2" s="505"/>
      <c r="D2" s="505"/>
      <c r="E2" s="171"/>
      <c r="F2" s="171"/>
      <c r="G2" s="171"/>
      <c r="H2" s="171"/>
    </row>
    <row r="3" spans="1:10" s="106" customFormat="1" ht="33" customHeight="1">
      <c r="A3" s="506" t="str">
        <f>'ปร. 6'!A3:G3</f>
        <v>ชื่อโครงการ : โครงการก่อสร้างศูนย์สุขภาพและการเรียนรู้ตลอดชีวิต</v>
      </c>
      <c r="B3" s="506"/>
      <c r="C3" s="506"/>
      <c r="D3" s="506"/>
      <c r="E3" s="506"/>
      <c r="F3" s="506"/>
      <c r="G3" s="506"/>
      <c r="H3" s="229"/>
      <c r="I3" s="107"/>
      <c r="J3" s="107"/>
    </row>
    <row r="4" spans="1:10" s="106" customFormat="1" ht="26.25">
      <c r="A4" s="504" t="str">
        <f>'ปร. 6'!A4:G4</f>
        <v>สถานที่ก่อสร้าง   : มหาวิทยาลัยราชภัฎลำปาง</v>
      </c>
      <c r="B4" s="504"/>
      <c r="C4" s="504"/>
      <c r="D4" s="504"/>
      <c r="E4" s="504"/>
      <c r="F4" s="504"/>
      <c r="G4" s="504"/>
      <c r="H4" s="171"/>
    </row>
    <row r="5" spans="1:10" s="106" customFormat="1" ht="26.25">
      <c r="A5" s="172" t="str">
        <f>'ปร. 6'!A5</f>
        <v>เจ้าของโครงการ :  มหาวิทยาลัยราชภัฎลำปาง</v>
      </c>
      <c r="B5" s="171"/>
      <c r="C5" s="171"/>
      <c r="D5" s="171"/>
      <c r="E5" s="171"/>
      <c r="F5" s="505" t="s">
        <v>675</v>
      </c>
      <c r="G5" s="505"/>
      <c r="H5" s="505"/>
    </row>
    <row r="6" spans="1:10" s="106" customFormat="1" ht="26.25">
      <c r="A6" s="505" t="s">
        <v>698</v>
      </c>
      <c r="B6" s="505"/>
      <c r="C6" s="505"/>
      <c r="D6" s="505"/>
      <c r="E6" s="173"/>
      <c r="F6" s="528" t="str">
        <f>'ปร. 6'!F6</f>
        <v>ประมาณการวันที่  21 พ.ค. 2567</v>
      </c>
      <c r="G6" s="528"/>
      <c r="H6" s="171"/>
    </row>
    <row r="7" spans="1:10" s="106" customFormat="1" ht="26.25">
      <c r="A7" s="536" t="s">
        <v>676</v>
      </c>
      <c r="B7" s="536"/>
      <c r="C7" s="536"/>
      <c r="D7" s="536"/>
      <c r="E7" s="536"/>
      <c r="F7" s="536"/>
      <c r="G7" s="536"/>
      <c r="H7" s="171"/>
    </row>
    <row r="8" spans="1:10" s="106" customFormat="1" ht="26.25">
      <c r="A8" s="170" t="s">
        <v>1</v>
      </c>
      <c r="B8" s="526" t="s">
        <v>2</v>
      </c>
      <c r="C8" s="527"/>
      <c r="D8" s="197" t="s">
        <v>24</v>
      </c>
      <c r="E8" s="170" t="s">
        <v>26</v>
      </c>
      <c r="F8" s="197" t="s">
        <v>25</v>
      </c>
      <c r="G8" s="170" t="s">
        <v>16</v>
      </c>
      <c r="H8" s="171"/>
    </row>
    <row r="9" spans="1:10" s="106" customFormat="1" ht="26.25">
      <c r="A9" s="178">
        <v>1</v>
      </c>
      <c r="B9" s="537" t="str">
        <f>'แก้ไขปร. 4 (ข) งานครุภัณฑ์'!B9</f>
        <v>หมวดงานครุภัณฑ์</v>
      </c>
      <c r="C9" s="538"/>
      <c r="D9" s="230">
        <f>'แก้ไขปร. 4 (ข) งานครุภัณฑ์'!F14</f>
        <v>0</v>
      </c>
      <c r="E9" s="231">
        <f>D9*0.07</f>
        <v>0</v>
      </c>
      <c r="F9" s="232">
        <f>D9+E9</f>
        <v>0</v>
      </c>
      <c r="G9" s="234" t="s">
        <v>687</v>
      </c>
      <c r="H9" s="171"/>
    </row>
    <row r="10" spans="1:10" s="106" customFormat="1" ht="26.25">
      <c r="A10" s="181"/>
      <c r="B10" s="206"/>
      <c r="C10" s="195"/>
      <c r="D10" s="207"/>
      <c r="E10" s="208"/>
      <c r="F10" s="209"/>
      <c r="G10" s="235" t="s">
        <v>688</v>
      </c>
      <c r="H10" s="171"/>
      <c r="J10" s="243">
        <f>D9+E9</f>
        <v>0</v>
      </c>
    </row>
    <row r="11" spans="1:10" s="106" customFormat="1" ht="26.25">
      <c r="A11" s="181"/>
      <c r="B11" s="206"/>
      <c r="C11" s="195"/>
      <c r="D11" s="210"/>
      <c r="E11" s="211"/>
      <c r="F11" s="209"/>
      <c r="G11" s="235" t="s">
        <v>690</v>
      </c>
      <c r="H11" s="171"/>
      <c r="J11" s="243">
        <f>D9*0.07</f>
        <v>0</v>
      </c>
    </row>
    <row r="12" spans="1:10" s="106" customFormat="1" ht="26.25">
      <c r="A12" s="181"/>
      <c r="B12" s="480"/>
      <c r="C12" s="481"/>
      <c r="D12" s="209"/>
      <c r="E12" s="211"/>
      <c r="F12" s="209"/>
      <c r="G12" s="235" t="s">
        <v>689</v>
      </c>
      <c r="H12" s="171"/>
    </row>
    <row r="13" spans="1:10" s="106" customFormat="1" ht="26.25">
      <c r="A13" s="217"/>
      <c r="B13" s="480"/>
      <c r="C13" s="481"/>
      <c r="D13" s="195"/>
      <c r="E13" s="219"/>
      <c r="F13" s="209"/>
      <c r="G13" s="236" t="s">
        <v>691</v>
      </c>
      <c r="H13" s="171"/>
    </row>
    <row r="14" spans="1:10" s="106" customFormat="1" ht="26.25">
      <c r="A14" s="194"/>
      <c r="B14" s="480"/>
      <c r="C14" s="481"/>
      <c r="D14" s="195"/>
      <c r="E14" s="219"/>
      <c r="F14" s="205"/>
      <c r="G14" s="242" t="s">
        <v>692</v>
      </c>
      <c r="H14" s="171"/>
    </row>
    <row r="15" spans="1:10" s="106" customFormat="1" ht="26.25">
      <c r="A15" s="184"/>
      <c r="B15" s="534"/>
      <c r="C15" s="535"/>
      <c r="D15" s="185"/>
      <c r="E15" s="220"/>
      <c r="F15" s="221"/>
      <c r="G15" s="237"/>
      <c r="H15" s="171"/>
    </row>
    <row r="16" spans="1:10" s="106" customFormat="1" ht="26.25">
      <c r="A16" s="222"/>
      <c r="B16" s="222"/>
      <c r="C16" s="539" t="s">
        <v>38</v>
      </c>
      <c r="D16" s="539"/>
      <c r="E16" s="539"/>
      <c r="F16" s="221">
        <f>F9</f>
        <v>0</v>
      </c>
      <c r="G16" s="222"/>
      <c r="H16" s="171"/>
    </row>
    <row r="17" spans="1:8">
      <c r="A17" s="171"/>
      <c r="B17" s="171"/>
      <c r="C17" s="493"/>
      <c r="D17" s="493"/>
      <c r="E17" s="493"/>
      <c r="F17" s="171"/>
      <c r="G17" s="171"/>
      <c r="H17" s="171"/>
    </row>
    <row r="18" spans="1:8">
      <c r="A18" s="171"/>
      <c r="B18" s="171"/>
      <c r="C18" s="171"/>
      <c r="D18" s="171"/>
      <c r="E18" s="171"/>
      <c r="F18" s="171"/>
      <c r="G18" s="171"/>
      <c r="H18" s="171"/>
    </row>
    <row r="19" spans="1:8">
      <c r="A19" s="171"/>
      <c r="B19" s="171"/>
      <c r="C19" s="171"/>
      <c r="D19" s="171"/>
      <c r="E19" s="171"/>
      <c r="F19" s="171"/>
      <c r="G19" s="171"/>
      <c r="H19" s="171"/>
    </row>
    <row r="20" spans="1:8">
      <c r="A20" s="171"/>
      <c r="B20" s="171"/>
      <c r="C20" s="171"/>
      <c r="D20" s="171"/>
      <c r="E20" s="171"/>
      <c r="F20" s="171"/>
      <c r="G20" s="171"/>
      <c r="H20" s="171"/>
    </row>
    <row r="21" spans="1:8">
      <c r="A21" s="108"/>
      <c r="D21" s="109"/>
      <c r="G21" s="108"/>
    </row>
    <row r="22" spans="1:8">
      <c r="A22" s="108"/>
      <c r="D22" s="109"/>
      <c r="G22" s="108"/>
    </row>
    <row r="23" spans="1:8">
      <c r="A23" s="108"/>
      <c r="D23" s="109"/>
      <c r="G23" s="108"/>
    </row>
    <row r="24" spans="1:8">
      <c r="G24" s="108"/>
    </row>
  </sheetData>
  <mergeCells count="16">
    <mergeCell ref="C17:E17"/>
    <mergeCell ref="B13:C13"/>
    <mergeCell ref="B14:C14"/>
    <mergeCell ref="B15:C15"/>
    <mergeCell ref="B12:C12"/>
    <mergeCell ref="C16:E16"/>
    <mergeCell ref="B9:C9"/>
    <mergeCell ref="A1:G1"/>
    <mergeCell ref="A2:D2"/>
    <mergeCell ref="F5:H5"/>
    <mergeCell ref="A6:D6"/>
    <mergeCell ref="B8:C8"/>
    <mergeCell ref="A3:G3"/>
    <mergeCell ref="A4:G4"/>
    <mergeCell ref="F6:G6"/>
    <mergeCell ref="A7:G7"/>
  </mergeCells>
  <phoneticPr fontId="5" type="noConversion"/>
  <pageMargins left="0.51181102362204722" right="0.43307086614173229" top="0.98425196850393704" bottom="0.51181102362204722" header="0.31496062992125984" footer="0.31496062992125984"/>
  <pageSetup paperSize="9" scale="67" orientation="portrait" r:id="rId1"/>
  <headerFooter>
    <oddHeader>&amp;R&amp;"TH SarabunPSK,ตัวหนา"&amp;16แบบ ปร. 5  (ข)</oddHeader>
  </headerFooter>
  <colBreaks count="1" manualBreakCount="1">
    <brk id="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EX877"/>
  <sheetViews>
    <sheetView tabSelected="1" zoomScaleNormal="100" zoomScaleSheetLayoutView="100" zoomScalePageLayoutView="85" workbookViewId="0">
      <selection activeCell="F883" sqref="F883"/>
    </sheetView>
  </sheetViews>
  <sheetFormatPr defaultColWidth="8.875" defaultRowHeight="21"/>
  <cols>
    <col min="1" max="1" width="9.375" style="14" customWidth="1"/>
    <col min="2" max="2" width="54.25" style="15" customWidth="1"/>
    <col min="3" max="3" width="11.25" style="470" bestFit="1" customWidth="1"/>
    <col min="4" max="4" width="8.125" style="25" customWidth="1"/>
    <col min="5" max="5" width="13.625" style="26" bestFit="1" customWidth="1"/>
    <col min="6" max="6" width="16.75" style="26" customWidth="1"/>
    <col min="7" max="7" width="13.625" style="26" bestFit="1" customWidth="1"/>
    <col min="8" max="8" width="14.75" style="26" bestFit="1" customWidth="1"/>
    <col min="9" max="9" width="16" style="26" bestFit="1" customWidth="1"/>
    <col min="10" max="10" width="15.125" style="471" customWidth="1"/>
    <col min="11" max="11" width="13.375" style="15" bestFit="1" customWidth="1"/>
    <col min="12" max="12" width="18.125" style="15" customWidth="1"/>
    <col min="13" max="13" width="16.625" style="15" customWidth="1"/>
    <col min="14" max="14" width="12.625" style="15" bestFit="1" customWidth="1"/>
    <col min="15" max="15" width="11.5" style="15" bestFit="1" customWidth="1"/>
    <col min="16" max="16384" width="8.875" style="15"/>
  </cols>
  <sheetData>
    <row r="1" spans="1:13" s="2" customFormat="1" ht="28.5" customHeight="1">
      <c r="A1" s="541" t="s">
        <v>29</v>
      </c>
      <c r="B1" s="541"/>
      <c r="C1" s="541"/>
      <c r="D1" s="541"/>
      <c r="E1" s="541"/>
      <c r="F1" s="541"/>
      <c r="G1" s="541"/>
      <c r="H1" s="541"/>
      <c r="I1" s="541"/>
      <c r="J1" s="541"/>
    </row>
    <row r="2" spans="1:13" s="2" customFormat="1">
      <c r="A2" s="506" t="s">
        <v>655</v>
      </c>
      <c r="B2" s="545"/>
      <c r="C2" s="545"/>
      <c r="D2" s="545"/>
      <c r="E2" s="545"/>
      <c r="F2" s="545"/>
      <c r="G2" s="245"/>
      <c r="H2" s="546"/>
      <c r="I2" s="546"/>
      <c r="J2" s="546"/>
    </row>
    <row r="3" spans="1:13" s="2" customFormat="1">
      <c r="A3" s="506" t="str">
        <f>'ปร. 6'!A3:G3</f>
        <v>ชื่อโครงการ : โครงการก่อสร้างศูนย์สุขภาพและการเรียนรู้ตลอดชีวิต</v>
      </c>
      <c r="B3" s="506"/>
      <c r="C3" s="506"/>
      <c r="D3" s="506"/>
      <c r="E3" s="506"/>
      <c r="F3" s="506"/>
      <c r="G3" s="506"/>
      <c r="H3" s="506"/>
      <c r="I3" s="506"/>
      <c r="J3" s="506"/>
    </row>
    <row r="4" spans="1:13" s="2" customFormat="1">
      <c r="A4" s="545" t="str">
        <f>'ปร. 6'!A4:G4</f>
        <v>สถานที่ก่อสร้าง   : มหาวิทยาลัยราชภัฎลำปาง</v>
      </c>
      <c r="B4" s="545"/>
      <c r="C4" s="545"/>
      <c r="D4" s="545"/>
      <c r="E4" s="545"/>
      <c r="F4" s="545"/>
      <c r="G4" s="246"/>
      <c r="H4" s="540" t="s">
        <v>30</v>
      </c>
      <c r="I4" s="540"/>
      <c r="J4" s="540"/>
    </row>
    <row r="5" spans="1:13" s="2" customFormat="1">
      <c r="A5" s="545" t="str">
        <f>'ปร. 6'!A5</f>
        <v>เจ้าของโครงการ :  มหาวิทยาลัยราชภัฎลำปาง</v>
      </c>
      <c r="B5" s="545"/>
      <c r="C5" s="545"/>
      <c r="D5" s="545"/>
      <c r="E5" s="545"/>
      <c r="F5" s="545"/>
      <c r="G5" s="246"/>
      <c r="H5" s="540" t="str">
        <f>'ปร. 6'!F6</f>
        <v>ประมาณการวันที่  21 พ.ค. 2567</v>
      </c>
      <c r="I5" s="540"/>
      <c r="J5" s="540"/>
    </row>
    <row r="6" spans="1:13" s="2" customFormat="1">
      <c r="A6" s="545" t="s">
        <v>676</v>
      </c>
      <c r="B6" s="545"/>
      <c r="C6" s="545"/>
      <c r="D6" s="545"/>
      <c r="E6" s="545"/>
      <c r="F6" s="545"/>
      <c r="G6" s="246"/>
      <c r="H6" s="246"/>
      <c r="I6" s="246"/>
      <c r="J6" s="247"/>
    </row>
    <row r="7" spans="1:13" s="25" customFormat="1">
      <c r="A7" s="542" t="s">
        <v>1</v>
      </c>
      <c r="B7" s="542" t="s">
        <v>2</v>
      </c>
      <c r="C7" s="544" t="s">
        <v>3</v>
      </c>
      <c r="D7" s="543" t="s">
        <v>4</v>
      </c>
      <c r="E7" s="543" t="s">
        <v>5</v>
      </c>
      <c r="F7" s="543"/>
      <c r="G7" s="543" t="s">
        <v>6</v>
      </c>
      <c r="H7" s="543"/>
      <c r="I7" s="168" t="s">
        <v>7</v>
      </c>
      <c r="J7" s="248" t="s">
        <v>8</v>
      </c>
    </row>
    <row r="8" spans="1:13" s="25" customFormat="1">
      <c r="A8" s="542"/>
      <c r="B8" s="542"/>
      <c r="C8" s="544"/>
      <c r="D8" s="543"/>
      <c r="E8" s="168" t="s">
        <v>9</v>
      </c>
      <c r="F8" s="168" t="s">
        <v>10</v>
      </c>
      <c r="G8" s="168" t="s">
        <v>9</v>
      </c>
      <c r="H8" s="168" t="s">
        <v>10</v>
      </c>
      <c r="I8" s="168" t="s">
        <v>11</v>
      </c>
      <c r="J8" s="248"/>
    </row>
    <row r="9" spans="1:13" s="25" customFormat="1">
      <c r="A9" s="5"/>
      <c r="B9" s="4" t="s">
        <v>113</v>
      </c>
      <c r="C9" s="249"/>
      <c r="D9" s="6"/>
      <c r="E9" s="7"/>
      <c r="F9" s="7"/>
      <c r="G9" s="7"/>
      <c r="H9" s="7"/>
      <c r="I9" s="7"/>
      <c r="J9" s="250"/>
      <c r="L9" s="251">
        <f>H44</f>
        <v>0</v>
      </c>
      <c r="M9" s="251">
        <f>I44</f>
        <v>0</v>
      </c>
    </row>
    <row r="10" spans="1:13" s="25" customFormat="1">
      <c r="A10" s="8" t="s">
        <v>106</v>
      </c>
      <c r="B10" s="9" t="s">
        <v>108</v>
      </c>
      <c r="C10" s="252">
        <v>1</v>
      </c>
      <c r="D10" s="168" t="s">
        <v>33</v>
      </c>
      <c r="E10" s="10"/>
      <c r="F10" s="10">
        <f>F44</f>
        <v>0</v>
      </c>
      <c r="G10" s="10"/>
      <c r="H10" s="10">
        <f>H44</f>
        <v>0</v>
      </c>
      <c r="I10" s="10">
        <f>F10+H10</f>
        <v>0</v>
      </c>
      <c r="J10" s="253"/>
      <c r="K10" s="251">
        <f>F353</f>
        <v>0</v>
      </c>
      <c r="L10" s="251">
        <f>H353</f>
        <v>0</v>
      </c>
      <c r="M10" s="251">
        <f>I353</f>
        <v>0</v>
      </c>
    </row>
    <row r="11" spans="1:13" s="25" customFormat="1">
      <c r="A11" s="8">
        <v>2</v>
      </c>
      <c r="B11" s="9" t="s">
        <v>121</v>
      </c>
      <c r="C11" s="252">
        <v>1</v>
      </c>
      <c r="D11" s="168" t="s">
        <v>33</v>
      </c>
      <c r="E11" s="10"/>
      <c r="F11" s="10">
        <f>F353</f>
        <v>0</v>
      </c>
      <c r="G11" s="10"/>
      <c r="H11" s="10">
        <f>H353</f>
        <v>0</v>
      </c>
      <c r="I11" s="10">
        <f t="shared" ref="I11:I15" si="0">F11+H11</f>
        <v>0</v>
      </c>
      <c r="J11" s="253"/>
      <c r="K11" s="251">
        <f>F566</f>
        <v>0</v>
      </c>
      <c r="L11" s="251">
        <f>H566</f>
        <v>0</v>
      </c>
      <c r="M11" s="251">
        <f>I566</f>
        <v>0</v>
      </c>
    </row>
    <row r="12" spans="1:13" s="25" customFormat="1">
      <c r="A12" s="8">
        <v>3</v>
      </c>
      <c r="B12" s="9" t="s">
        <v>107</v>
      </c>
      <c r="C12" s="252">
        <v>1</v>
      </c>
      <c r="D12" s="168" t="s">
        <v>33</v>
      </c>
      <c r="E12" s="10"/>
      <c r="F12" s="10">
        <f>F566</f>
        <v>0</v>
      </c>
      <c r="G12" s="10"/>
      <c r="H12" s="10">
        <f>H566</f>
        <v>0</v>
      </c>
      <c r="I12" s="10">
        <f t="shared" si="0"/>
        <v>0</v>
      </c>
      <c r="J12" s="253"/>
      <c r="K12" s="251">
        <f>F688</f>
        <v>0</v>
      </c>
      <c r="L12" s="251">
        <f>H688</f>
        <v>0</v>
      </c>
      <c r="M12" s="251">
        <f>I688</f>
        <v>0</v>
      </c>
    </row>
    <row r="13" spans="1:13" s="25" customFormat="1">
      <c r="A13" s="8">
        <v>4</v>
      </c>
      <c r="B13" s="9" t="s">
        <v>109</v>
      </c>
      <c r="C13" s="252">
        <v>1</v>
      </c>
      <c r="D13" s="168" t="s">
        <v>33</v>
      </c>
      <c r="E13" s="10"/>
      <c r="F13" s="10">
        <f>F688</f>
        <v>0</v>
      </c>
      <c r="G13" s="10"/>
      <c r="H13" s="10">
        <f>H688</f>
        <v>0</v>
      </c>
      <c r="I13" s="10">
        <f t="shared" si="0"/>
        <v>0</v>
      </c>
      <c r="J13" s="253"/>
      <c r="K13" s="251">
        <f>F815</f>
        <v>0</v>
      </c>
      <c r="L13" s="251">
        <f>H815</f>
        <v>0</v>
      </c>
      <c r="M13" s="251">
        <f>I815</f>
        <v>0</v>
      </c>
    </row>
    <row r="14" spans="1:13" s="25" customFormat="1">
      <c r="A14" s="8">
        <v>5</v>
      </c>
      <c r="B14" s="9" t="s">
        <v>117</v>
      </c>
      <c r="C14" s="252">
        <v>1</v>
      </c>
      <c r="D14" s="168" t="s">
        <v>33</v>
      </c>
      <c r="E14" s="10"/>
      <c r="F14" s="10">
        <f>F815</f>
        <v>0</v>
      </c>
      <c r="G14" s="10"/>
      <c r="H14" s="10">
        <f>H815</f>
        <v>0</v>
      </c>
      <c r="I14" s="10">
        <f t="shared" si="0"/>
        <v>0</v>
      </c>
      <c r="J14" s="253"/>
      <c r="K14" s="251">
        <f>F877</f>
        <v>0</v>
      </c>
      <c r="L14" s="251">
        <f>H877</f>
        <v>0</v>
      </c>
      <c r="M14" s="251">
        <f>I877</f>
        <v>0</v>
      </c>
    </row>
    <row r="15" spans="1:13" s="25" customFormat="1">
      <c r="A15" s="8">
        <v>6</v>
      </c>
      <c r="B15" s="9" t="s">
        <v>318</v>
      </c>
      <c r="C15" s="252">
        <v>1</v>
      </c>
      <c r="D15" s="168" t="s">
        <v>33</v>
      </c>
      <c r="E15" s="10"/>
      <c r="F15" s="10">
        <f>F877</f>
        <v>0</v>
      </c>
      <c r="G15" s="10"/>
      <c r="H15" s="10">
        <f>H877</f>
        <v>0</v>
      </c>
      <c r="I15" s="10">
        <f t="shared" si="0"/>
        <v>0</v>
      </c>
      <c r="J15" s="253"/>
      <c r="K15" s="251">
        <f>SUM(K10:K14)</f>
        <v>0</v>
      </c>
      <c r="L15" s="251">
        <f>SUM(L9:L14)</f>
        <v>0</v>
      </c>
      <c r="M15" s="251">
        <f>SUM(M9:M14)</f>
        <v>0</v>
      </c>
    </row>
    <row r="16" spans="1:13" s="25" customFormat="1">
      <c r="A16" s="11"/>
      <c r="B16" s="11" t="s">
        <v>505</v>
      </c>
      <c r="C16" s="254"/>
      <c r="D16" s="12"/>
      <c r="E16" s="13"/>
      <c r="F16" s="13">
        <f>SUM(F10:F15)</f>
        <v>0</v>
      </c>
      <c r="G16" s="13"/>
      <c r="H16" s="13">
        <f>SUM(H10:H15)</f>
        <v>0</v>
      </c>
      <c r="I16" s="13">
        <f>SUM(I10:I15)</f>
        <v>0</v>
      </c>
      <c r="J16" s="255"/>
    </row>
    <row r="17" spans="1:11" s="25" customFormat="1">
      <c r="A17" s="167"/>
      <c r="B17" s="9"/>
      <c r="C17" s="252"/>
      <c r="D17" s="168"/>
      <c r="E17" s="10"/>
      <c r="F17" s="10"/>
      <c r="G17" s="10"/>
      <c r="H17" s="10"/>
      <c r="I17" s="10"/>
      <c r="J17" s="253"/>
      <c r="K17" s="256">
        <f>SUM(I10:I15)</f>
        <v>0</v>
      </c>
    </row>
    <row r="18" spans="1:11" s="25" customFormat="1">
      <c r="A18" s="167"/>
      <c r="B18" s="9"/>
      <c r="C18" s="252"/>
      <c r="D18" s="168"/>
      <c r="E18" s="10"/>
      <c r="F18" s="10"/>
      <c r="G18" s="10"/>
      <c r="H18" s="10"/>
      <c r="I18" s="10"/>
      <c r="J18" s="253"/>
    </row>
    <row r="19" spans="1:11" s="25" customFormat="1">
      <c r="A19" s="167"/>
      <c r="B19" s="9"/>
      <c r="C19" s="252"/>
      <c r="D19" s="168"/>
      <c r="E19" s="10"/>
      <c r="F19" s="10"/>
      <c r="G19" s="10"/>
      <c r="H19" s="10"/>
      <c r="I19" s="10"/>
      <c r="J19" s="253"/>
    </row>
    <row r="20" spans="1:11" s="25" customFormat="1">
      <c r="A20" s="167"/>
      <c r="B20" s="9"/>
      <c r="C20" s="252"/>
      <c r="D20" s="168"/>
      <c r="E20" s="10"/>
      <c r="F20" s="10"/>
      <c r="G20" s="10"/>
      <c r="H20" s="10"/>
      <c r="I20" s="10"/>
      <c r="J20" s="253"/>
    </row>
    <row r="21" spans="1:11" s="25" customFormat="1">
      <c r="A21" s="167"/>
      <c r="B21" s="9"/>
      <c r="C21" s="252"/>
      <c r="D21" s="168"/>
      <c r="E21" s="10"/>
      <c r="F21" s="10"/>
      <c r="G21" s="10"/>
      <c r="H21" s="10"/>
      <c r="I21" s="10"/>
      <c r="J21" s="253"/>
    </row>
    <row r="22" spans="1:11" s="25" customFormat="1">
      <c r="A22" s="167"/>
      <c r="B22" s="9"/>
      <c r="C22" s="252"/>
      <c r="D22" s="168"/>
      <c r="E22" s="10"/>
      <c r="F22" s="10"/>
      <c r="G22" s="10"/>
      <c r="H22" s="10"/>
      <c r="I22" s="10"/>
      <c r="J22" s="253"/>
    </row>
    <row r="23" spans="1:11" s="25" customFormat="1">
      <c r="A23" s="167"/>
      <c r="B23" s="9"/>
      <c r="C23" s="252"/>
      <c r="D23" s="168"/>
      <c r="E23" s="10"/>
      <c r="F23" s="10"/>
      <c r="G23" s="10"/>
      <c r="H23" s="10"/>
      <c r="I23" s="10"/>
      <c r="J23" s="253"/>
    </row>
    <row r="24" spans="1:11" s="25" customFormat="1">
      <c r="A24" s="167"/>
      <c r="B24" s="9"/>
      <c r="C24" s="252"/>
      <c r="D24" s="168"/>
      <c r="E24" s="10"/>
      <c r="F24" s="10"/>
      <c r="G24" s="10"/>
      <c r="H24" s="10"/>
      <c r="I24" s="10"/>
      <c r="J24" s="253"/>
    </row>
    <row r="25" spans="1:11" s="25" customFormat="1">
      <c r="A25" s="167"/>
      <c r="B25" s="9"/>
      <c r="C25" s="252"/>
      <c r="D25" s="168"/>
      <c r="E25" s="10"/>
      <c r="F25" s="10"/>
      <c r="G25" s="10"/>
      <c r="H25" s="10"/>
      <c r="I25" s="10"/>
      <c r="J25" s="253"/>
    </row>
    <row r="26" spans="1:11" s="25" customFormat="1">
      <c r="A26" s="167"/>
      <c r="B26" s="9"/>
      <c r="C26" s="252"/>
      <c r="D26" s="168"/>
      <c r="E26" s="10"/>
      <c r="F26" s="10"/>
      <c r="G26" s="10"/>
      <c r="H26" s="10"/>
      <c r="I26" s="10"/>
      <c r="J26" s="253"/>
    </row>
    <row r="27" spans="1:11" s="25" customFormat="1">
      <c r="A27" s="167"/>
      <c r="B27" s="9"/>
      <c r="C27" s="252"/>
      <c r="D27" s="168"/>
      <c r="E27" s="10"/>
      <c r="F27" s="10"/>
      <c r="G27" s="10"/>
      <c r="H27" s="10"/>
      <c r="I27" s="10"/>
      <c r="J27" s="253"/>
    </row>
    <row r="28" spans="1:11" s="25" customFormat="1">
      <c r="A28" s="167"/>
      <c r="B28" s="9"/>
      <c r="C28" s="252"/>
      <c r="D28" s="168"/>
      <c r="E28" s="10"/>
      <c r="F28" s="10"/>
      <c r="G28" s="10"/>
      <c r="H28" s="10"/>
      <c r="I28" s="10"/>
      <c r="J28" s="253"/>
    </row>
    <row r="29" spans="1:11" s="25" customFormat="1">
      <c r="A29" s="167"/>
      <c r="B29" s="9"/>
      <c r="C29" s="252"/>
      <c r="D29" s="168"/>
      <c r="E29" s="10"/>
      <c r="F29" s="10"/>
      <c r="G29" s="10"/>
      <c r="H29" s="10"/>
      <c r="I29" s="10"/>
      <c r="J29" s="253"/>
    </row>
    <row r="30" spans="1:11" s="25" customFormat="1">
      <c r="A30" s="167"/>
      <c r="B30" s="9"/>
      <c r="C30" s="252"/>
      <c r="D30" s="168"/>
      <c r="E30" s="10"/>
      <c r="F30" s="10"/>
      <c r="G30" s="10"/>
      <c r="H30" s="10"/>
      <c r="I30" s="10"/>
      <c r="J30" s="253"/>
    </row>
    <row r="31" spans="1:11" s="25" customFormat="1">
      <c r="A31" s="5">
        <v>1</v>
      </c>
      <c r="B31" s="4" t="s">
        <v>108</v>
      </c>
      <c r="C31" s="249"/>
      <c r="D31" s="6"/>
      <c r="E31" s="7"/>
      <c r="F31" s="7"/>
      <c r="G31" s="7"/>
      <c r="H31" s="7"/>
      <c r="I31" s="7"/>
      <c r="J31" s="250"/>
    </row>
    <row r="32" spans="1:11" s="25" customFormat="1">
      <c r="A32" s="167"/>
      <c r="B32" s="9" t="s">
        <v>105</v>
      </c>
      <c r="C32" s="252">
        <v>1</v>
      </c>
      <c r="D32" s="168" t="s">
        <v>39</v>
      </c>
      <c r="E32" s="10"/>
      <c r="F32" s="10"/>
      <c r="G32" s="10"/>
      <c r="H32" s="10"/>
      <c r="I32" s="10"/>
      <c r="J32" s="257"/>
    </row>
    <row r="33" spans="1:10" s="25" customFormat="1">
      <c r="A33" s="167"/>
      <c r="B33" s="9" t="s">
        <v>118</v>
      </c>
      <c r="C33" s="252">
        <v>1</v>
      </c>
      <c r="D33" s="168" t="s">
        <v>39</v>
      </c>
      <c r="E33" s="10"/>
      <c r="F33" s="10"/>
      <c r="G33" s="10"/>
      <c r="H33" s="10"/>
      <c r="I33" s="10"/>
      <c r="J33" s="253"/>
    </row>
    <row r="34" spans="1:10" s="25" customFormat="1">
      <c r="A34" s="167"/>
      <c r="B34" s="9" t="s">
        <v>119</v>
      </c>
      <c r="C34" s="258">
        <v>70</v>
      </c>
      <c r="D34" s="168" t="s">
        <v>120</v>
      </c>
      <c r="E34" s="10"/>
      <c r="F34" s="10"/>
      <c r="G34" s="10"/>
      <c r="H34" s="10"/>
      <c r="I34" s="10"/>
      <c r="J34" s="253"/>
    </row>
    <row r="35" spans="1:10" s="25" customFormat="1">
      <c r="A35" s="167"/>
      <c r="B35" s="9" t="s">
        <v>571</v>
      </c>
      <c r="C35" s="258">
        <v>9</v>
      </c>
      <c r="D35" s="168" t="s">
        <v>34</v>
      </c>
      <c r="E35" s="10"/>
      <c r="F35" s="10"/>
      <c r="G35" s="10"/>
      <c r="H35" s="10"/>
      <c r="I35" s="10"/>
      <c r="J35" s="253"/>
    </row>
    <row r="36" spans="1:10" s="25" customFormat="1">
      <c r="A36" s="167"/>
      <c r="B36" s="9" t="s">
        <v>572</v>
      </c>
      <c r="C36" s="258">
        <v>1</v>
      </c>
      <c r="D36" s="168" t="s">
        <v>573</v>
      </c>
      <c r="E36" s="10"/>
      <c r="F36" s="10"/>
      <c r="G36" s="10"/>
      <c r="H36" s="10"/>
      <c r="I36" s="10"/>
      <c r="J36" s="253"/>
    </row>
    <row r="37" spans="1:10" s="25" customFormat="1">
      <c r="A37" s="167"/>
      <c r="B37" s="9" t="s">
        <v>574</v>
      </c>
      <c r="C37" s="258">
        <v>20</v>
      </c>
      <c r="D37" s="168" t="s">
        <v>12</v>
      </c>
      <c r="E37" s="10"/>
      <c r="F37" s="10"/>
      <c r="G37" s="10"/>
      <c r="H37" s="10"/>
      <c r="I37" s="10"/>
      <c r="J37" s="253"/>
    </row>
    <row r="38" spans="1:10" s="25" customFormat="1">
      <c r="A38" s="167"/>
      <c r="B38" s="9" t="s">
        <v>719</v>
      </c>
      <c r="C38" s="258">
        <v>1</v>
      </c>
      <c r="D38" s="168" t="s">
        <v>573</v>
      </c>
      <c r="E38" s="10"/>
      <c r="F38" s="10"/>
      <c r="G38" s="10"/>
      <c r="H38" s="10"/>
      <c r="I38" s="10"/>
      <c r="J38" s="253"/>
    </row>
    <row r="39" spans="1:10" s="25" customFormat="1">
      <c r="A39" s="167"/>
      <c r="B39" s="9" t="s">
        <v>721</v>
      </c>
      <c r="C39" s="258">
        <v>1</v>
      </c>
      <c r="D39" s="168" t="s">
        <v>34</v>
      </c>
      <c r="E39" s="10"/>
      <c r="F39" s="10"/>
      <c r="G39" s="10"/>
      <c r="H39" s="10"/>
      <c r="I39" s="10"/>
      <c r="J39" s="253"/>
    </row>
    <row r="40" spans="1:10" s="25" customFormat="1">
      <c r="A40" s="167"/>
      <c r="B40" s="9" t="s">
        <v>575</v>
      </c>
      <c r="C40" s="258">
        <v>103</v>
      </c>
      <c r="D40" s="168" t="s">
        <v>35</v>
      </c>
      <c r="E40" s="10"/>
      <c r="F40" s="10"/>
      <c r="G40" s="10"/>
      <c r="H40" s="10"/>
      <c r="I40" s="10"/>
      <c r="J40" s="253"/>
    </row>
    <row r="41" spans="1:10" s="25" customFormat="1">
      <c r="A41" s="167"/>
      <c r="B41" s="9" t="s">
        <v>673</v>
      </c>
      <c r="C41" s="258">
        <v>1</v>
      </c>
      <c r="D41" s="168" t="s">
        <v>39</v>
      </c>
      <c r="E41" s="10"/>
      <c r="F41" s="10"/>
      <c r="G41" s="10"/>
      <c r="H41" s="10"/>
      <c r="I41" s="10"/>
      <c r="J41" s="253"/>
    </row>
    <row r="42" spans="1:10" s="25" customFormat="1">
      <c r="A42" s="141"/>
      <c r="B42" s="147" t="s">
        <v>672</v>
      </c>
      <c r="C42" s="259">
        <v>1</v>
      </c>
      <c r="D42" s="142" t="s">
        <v>39</v>
      </c>
      <c r="E42" s="143"/>
      <c r="F42" s="143"/>
      <c r="G42" s="143"/>
      <c r="H42" s="143"/>
      <c r="I42" s="143"/>
      <c r="J42" s="260"/>
    </row>
    <row r="43" spans="1:10" s="14" customFormat="1">
      <c r="A43" s="167"/>
      <c r="B43" s="9" t="s">
        <v>720</v>
      </c>
      <c r="C43" s="258">
        <v>1</v>
      </c>
      <c r="D43" s="168" t="s">
        <v>39</v>
      </c>
      <c r="E43" s="10"/>
      <c r="F43" s="10"/>
      <c r="G43" s="10"/>
      <c r="H43" s="10"/>
      <c r="I43" s="10"/>
      <c r="J43" s="253"/>
    </row>
    <row r="44" spans="1:10" s="14" customFormat="1">
      <c r="A44" s="11"/>
      <c r="B44" s="11" t="s">
        <v>110</v>
      </c>
      <c r="C44" s="254"/>
      <c r="D44" s="12"/>
      <c r="E44" s="13"/>
      <c r="F44" s="13"/>
      <c r="G44" s="13"/>
      <c r="H44" s="13"/>
      <c r="I44" s="13"/>
      <c r="J44" s="255"/>
    </row>
    <row r="45" spans="1:10" s="14" customFormat="1">
      <c r="A45" s="5"/>
      <c r="B45" s="103"/>
      <c r="C45" s="249"/>
      <c r="D45" s="6"/>
      <c r="E45" s="7"/>
      <c r="F45" s="7"/>
      <c r="G45" s="7"/>
      <c r="H45" s="7"/>
      <c r="I45" s="7"/>
      <c r="J45" s="250"/>
    </row>
    <row r="46" spans="1:10" s="14" customFormat="1">
      <c r="A46" s="5">
        <v>2</v>
      </c>
      <c r="B46" s="4" t="s">
        <v>121</v>
      </c>
      <c r="C46" s="261"/>
      <c r="D46" s="6"/>
      <c r="E46" s="7"/>
      <c r="F46" s="7"/>
      <c r="G46" s="7"/>
      <c r="H46" s="7"/>
      <c r="I46" s="7"/>
      <c r="J46" s="250"/>
    </row>
    <row r="47" spans="1:10" s="14" customFormat="1">
      <c r="A47" s="5" t="s">
        <v>122</v>
      </c>
      <c r="B47" s="4" t="s">
        <v>397</v>
      </c>
      <c r="C47" s="261"/>
      <c r="D47" s="6"/>
      <c r="E47" s="7"/>
      <c r="F47" s="7"/>
      <c r="G47" s="7"/>
      <c r="H47" s="7"/>
      <c r="I47" s="7"/>
      <c r="J47" s="250"/>
    </row>
    <row r="48" spans="1:10" s="14" customFormat="1">
      <c r="A48" s="5"/>
      <c r="B48" s="262" t="s">
        <v>322</v>
      </c>
      <c r="C48" s="263"/>
      <c r="D48" s="3"/>
      <c r="E48" s="264"/>
      <c r="F48" s="3"/>
      <c r="G48" s="264"/>
      <c r="H48" s="3"/>
      <c r="I48" s="3"/>
      <c r="J48" s="250"/>
    </row>
    <row r="49" spans="1:17" s="14" customFormat="1">
      <c r="A49" s="5"/>
      <c r="B49" s="265" t="s">
        <v>621</v>
      </c>
      <c r="C49" s="266"/>
      <c r="D49" s="267"/>
      <c r="E49" s="264"/>
      <c r="F49" s="268"/>
      <c r="G49" s="268"/>
      <c r="H49" s="268"/>
      <c r="I49" s="268"/>
      <c r="J49" s="250"/>
    </row>
    <row r="50" spans="1:17" s="14" customFormat="1">
      <c r="A50" s="5"/>
      <c r="B50" s="269" t="s">
        <v>506</v>
      </c>
      <c r="C50" s="266">
        <v>5.6</v>
      </c>
      <c r="D50" s="270" t="s">
        <v>138</v>
      </c>
      <c r="E50" s="264"/>
      <c r="F50" s="268"/>
      <c r="G50" s="268"/>
      <c r="H50" s="268"/>
      <c r="I50" s="268"/>
      <c r="J50" s="271" t="s">
        <v>627</v>
      </c>
    </row>
    <row r="51" spans="1:17" s="14" customFormat="1">
      <c r="A51" s="5"/>
      <c r="B51" s="269" t="s">
        <v>507</v>
      </c>
      <c r="C51" s="266">
        <v>78.14</v>
      </c>
      <c r="D51" s="270" t="s">
        <v>503</v>
      </c>
      <c r="E51" s="264"/>
      <c r="F51" s="268"/>
      <c r="G51" s="264"/>
      <c r="H51" s="268"/>
      <c r="I51" s="268"/>
      <c r="J51" s="271" t="s">
        <v>627</v>
      </c>
    </row>
    <row r="52" spans="1:17" s="14" customFormat="1">
      <c r="A52" s="5"/>
      <c r="B52" s="269" t="s">
        <v>508</v>
      </c>
      <c r="C52" s="266">
        <v>145.99</v>
      </c>
      <c r="D52" s="270" t="s">
        <v>503</v>
      </c>
      <c r="E52" s="264"/>
      <c r="F52" s="268"/>
      <c r="G52" s="264"/>
      <c r="H52" s="268"/>
      <c r="I52" s="268"/>
      <c r="J52" s="271" t="s">
        <v>627</v>
      </c>
    </row>
    <row r="53" spans="1:17" s="14" customFormat="1">
      <c r="A53" s="5"/>
      <c r="B53" s="269" t="s">
        <v>509</v>
      </c>
      <c r="C53" s="266">
        <v>9.6</v>
      </c>
      <c r="D53" s="270" t="s">
        <v>138</v>
      </c>
      <c r="E53" s="264"/>
      <c r="F53" s="268"/>
      <c r="G53" s="268"/>
      <c r="H53" s="268"/>
      <c r="I53" s="268"/>
      <c r="J53" s="250"/>
    </row>
    <row r="54" spans="1:17" s="14" customFormat="1">
      <c r="A54" s="5"/>
      <c r="B54" s="269" t="s">
        <v>510</v>
      </c>
      <c r="C54" s="266">
        <v>0.4</v>
      </c>
      <c r="D54" s="270" t="s">
        <v>138</v>
      </c>
      <c r="E54" s="264"/>
      <c r="F54" s="268"/>
      <c r="G54" s="268"/>
      <c r="H54" s="268"/>
      <c r="I54" s="268"/>
      <c r="J54" s="250"/>
    </row>
    <row r="55" spans="1:17" s="14" customFormat="1">
      <c r="A55" s="5"/>
      <c r="B55" s="269" t="s">
        <v>390</v>
      </c>
      <c r="C55" s="266">
        <v>0.4</v>
      </c>
      <c r="D55" s="270" t="s">
        <v>138</v>
      </c>
      <c r="E55" s="264"/>
      <c r="F55" s="268"/>
      <c r="G55" s="268"/>
      <c r="H55" s="268"/>
      <c r="I55" s="268"/>
      <c r="J55" s="250"/>
    </row>
    <row r="56" spans="1:17" s="14" customFormat="1">
      <c r="A56" s="5"/>
      <c r="B56" s="269" t="s">
        <v>718</v>
      </c>
      <c r="C56" s="266">
        <v>22.4</v>
      </c>
      <c r="D56" s="270" t="s">
        <v>12</v>
      </c>
      <c r="E56" s="264"/>
      <c r="F56" s="268"/>
      <c r="G56" s="268"/>
      <c r="H56" s="268"/>
      <c r="I56" s="268"/>
      <c r="J56" s="272" t="s">
        <v>706</v>
      </c>
      <c r="K56" s="273"/>
    </row>
    <row r="57" spans="1:17" s="14" customFormat="1">
      <c r="A57" s="5"/>
      <c r="B57" s="269" t="s">
        <v>512</v>
      </c>
      <c r="C57" s="266">
        <v>5.6</v>
      </c>
      <c r="D57" s="270" t="s">
        <v>503</v>
      </c>
      <c r="E57" s="264"/>
      <c r="F57" s="268"/>
      <c r="G57" s="268"/>
      <c r="H57" s="268"/>
      <c r="I57" s="268"/>
      <c r="J57" s="272" t="s">
        <v>706</v>
      </c>
    </row>
    <row r="58" spans="1:17" s="14" customFormat="1">
      <c r="A58" s="5"/>
      <c r="B58" s="269" t="s">
        <v>513</v>
      </c>
      <c r="C58" s="266">
        <v>1.17</v>
      </c>
      <c r="D58" s="270" t="s">
        <v>503</v>
      </c>
      <c r="E58" s="264"/>
      <c r="F58" s="268"/>
      <c r="G58" s="264"/>
      <c r="H58" s="268"/>
      <c r="I58" s="268"/>
      <c r="J58" s="272" t="s">
        <v>713</v>
      </c>
      <c r="K58" s="274"/>
      <c r="L58" s="275"/>
      <c r="M58" s="276"/>
      <c r="N58" s="275"/>
      <c r="O58" s="276"/>
      <c r="P58" s="276"/>
      <c r="Q58" s="277"/>
    </row>
    <row r="59" spans="1:17" s="14" customFormat="1">
      <c r="A59" s="5"/>
      <c r="B59" s="269" t="s">
        <v>612</v>
      </c>
      <c r="C59" s="258">
        <v>8</v>
      </c>
      <c r="D59" s="270" t="s">
        <v>154</v>
      </c>
      <c r="E59" s="264"/>
      <c r="F59" s="268"/>
      <c r="G59" s="264"/>
      <c r="H59" s="268"/>
      <c r="I59" s="268"/>
      <c r="J59" s="278"/>
      <c r="K59" s="274"/>
      <c r="L59" s="275"/>
      <c r="M59" s="276"/>
      <c r="N59" s="276"/>
      <c r="O59" s="276"/>
      <c r="P59" s="276"/>
      <c r="Q59" s="279"/>
    </row>
    <row r="60" spans="1:17" s="14" customFormat="1">
      <c r="A60" s="5"/>
      <c r="B60" s="269" t="s">
        <v>514</v>
      </c>
      <c r="C60" s="258">
        <v>8</v>
      </c>
      <c r="D60" s="270" t="s">
        <v>154</v>
      </c>
      <c r="E60" s="264"/>
      <c r="F60" s="268"/>
      <c r="G60" s="268"/>
      <c r="H60" s="268"/>
      <c r="I60" s="268"/>
      <c r="J60" s="250"/>
    </row>
    <row r="61" spans="1:17" s="14" customFormat="1">
      <c r="A61" s="5"/>
      <c r="B61" s="265" t="s">
        <v>622</v>
      </c>
      <c r="C61" s="258"/>
      <c r="D61" s="270"/>
      <c r="E61" s="264"/>
      <c r="F61" s="268"/>
      <c r="G61" s="268"/>
      <c r="H61" s="268"/>
      <c r="I61" s="268"/>
      <c r="J61" s="250"/>
    </row>
    <row r="62" spans="1:17" s="14" customFormat="1">
      <c r="A62" s="5"/>
      <c r="B62" s="269" t="s">
        <v>506</v>
      </c>
      <c r="C62" s="266">
        <v>93.15</v>
      </c>
      <c r="D62" s="270" t="s">
        <v>138</v>
      </c>
      <c r="E62" s="264"/>
      <c r="F62" s="268"/>
      <c r="G62" s="268"/>
      <c r="H62" s="268"/>
      <c r="I62" s="268"/>
      <c r="J62" s="271" t="s">
        <v>627</v>
      </c>
    </row>
    <row r="63" spans="1:17" s="14" customFormat="1">
      <c r="A63" s="5"/>
      <c r="B63" s="269" t="s">
        <v>507</v>
      </c>
      <c r="C63" s="266">
        <v>857.81</v>
      </c>
      <c r="D63" s="270" t="s">
        <v>503</v>
      </c>
      <c r="E63" s="264"/>
      <c r="F63" s="268"/>
      <c r="G63" s="264"/>
      <c r="H63" s="268"/>
      <c r="I63" s="268"/>
      <c r="J63" s="271" t="s">
        <v>627</v>
      </c>
    </row>
    <row r="64" spans="1:17" s="14" customFormat="1">
      <c r="A64" s="5"/>
      <c r="B64" s="269" t="s">
        <v>508</v>
      </c>
      <c r="C64" s="263">
        <v>3516.52</v>
      </c>
      <c r="D64" s="270" t="s">
        <v>503</v>
      </c>
      <c r="E64" s="264"/>
      <c r="F64" s="268"/>
      <c r="G64" s="264"/>
      <c r="H64" s="268"/>
      <c r="I64" s="268"/>
      <c r="J64" s="271" t="s">
        <v>627</v>
      </c>
    </row>
    <row r="65" spans="1:11" s="14" customFormat="1">
      <c r="A65" s="5"/>
      <c r="B65" s="269" t="s">
        <v>509</v>
      </c>
      <c r="C65" s="266">
        <v>80.5</v>
      </c>
      <c r="D65" s="270" t="s">
        <v>138</v>
      </c>
      <c r="E65" s="264"/>
      <c r="F65" s="268"/>
      <c r="G65" s="268"/>
      <c r="H65" s="268"/>
      <c r="I65" s="268"/>
      <c r="J65" s="250"/>
    </row>
    <row r="66" spans="1:11" s="14" customFormat="1">
      <c r="A66" s="5"/>
      <c r="B66" s="269" t="s">
        <v>510</v>
      </c>
      <c r="C66" s="266">
        <v>1.1499999999999999</v>
      </c>
      <c r="D66" s="270" t="s">
        <v>138</v>
      </c>
      <c r="E66" s="264"/>
      <c r="F66" s="268"/>
      <c r="G66" s="268"/>
      <c r="H66" s="268"/>
      <c r="I66" s="268"/>
      <c r="J66" s="250"/>
    </row>
    <row r="67" spans="1:11" s="14" customFormat="1">
      <c r="A67" s="5"/>
      <c r="B67" s="269" t="s">
        <v>390</v>
      </c>
      <c r="C67" s="266">
        <v>1.1499999999999999</v>
      </c>
      <c r="D67" s="270" t="s">
        <v>138</v>
      </c>
      <c r="E67" s="264"/>
      <c r="F67" s="268"/>
      <c r="G67" s="268"/>
      <c r="H67" s="268"/>
      <c r="I67" s="268"/>
      <c r="J67" s="250"/>
    </row>
    <row r="68" spans="1:11" s="14" customFormat="1">
      <c r="A68" s="5"/>
      <c r="B68" s="269" t="s">
        <v>718</v>
      </c>
      <c r="C68" s="266">
        <v>144.9</v>
      </c>
      <c r="D68" s="270" t="s">
        <v>12</v>
      </c>
      <c r="E68" s="264"/>
      <c r="F68" s="268"/>
      <c r="G68" s="268"/>
      <c r="H68" s="268"/>
      <c r="I68" s="268"/>
      <c r="J68" s="272" t="s">
        <v>706</v>
      </c>
      <c r="K68" s="273"/>
    </row>
    <row r="69" spans="1:11" s="280" customFormat="1">
      <c r="A69" s="5"/>
      <c r="B69" s="269" t="s">
        <v>512</v>
      </c>
      <c r="C69" s="266">
        <v>36.225000000000001</v>
      </c>
      <c r="D69" s="270" t="s">
        <v>503</v>
      </c>
      <c r="E69" s="264"/>
      <c r="F69" s="268"/>
      <c r="G69" s="268"/>
      <c r="H69" s="268"/>
      <c r="I69" s="268"/>
      <c r="J69" s="272" t="s">
        <v>706</v>
      </c>
    </row>
    <row r="70" spans="1:11" s="14" customFormat="1">
      <c r="A70" s="281"/>
      <c r="B70" s="269" t="s">
        <v>513</v>
      </c>
      <c r="C70" s="266">
        <v>12.87</v>
      </c>
      <c r="D70" s="270" t="s">
        <v>503</v>
      </c>
      <c r="E70" s="264"/>
      <c r="F70" s="268"/>
      <c r="G70" s="264"/>
      <c r="H70" s="268"/>
      <c r="I70" s="268"/>
      <c r="J70" s="272" t="s">
        <v>713</v>
      </c>
    </row>
    <row r="71" spans="1:11" s="14" customFormat="1">
      <c r="A71" s="5"/>
      <c r="B71" s="269" t="s">
        <v>613</v>
      </c>
      <c r="C71" s="266">
        <v>46</v>
      </c>
      <c r="D71" s="270" t="s">
        <v>154</v>
      </c>
      <c r="E71" s="264"/>
      <c r="F71" s="268"/>
      <c r="G71" s="264"/>
      <c r="H71" s="268"/>
      <c r="I71" s="268"/>
      <c r="J71" s="278"/>
    </row>
    <row r="72" spans="1:11" s="14" customFormat="1">
      <c r="A72" s="5"/>
      <c r="B72" s="269" t="s">
        <v>514</v>
      </c>
      <c r="C72" s="266">
        <v>46</v>
      </c>
      <c r="D72" s="270" t="s">
        <v>154</v>
      </c>
      <c r="E72" s="264"/>
      <c r="F72" s="268"/>
      <c r="G72" s="268"/>
      <c r="H72" s="268"/>
      <c r="I72" s="268"/>
      <c r="J72" s="250"/>
    </row>
    <row r="73" spans="1:11" s="14" customFormat="1">
      <c r="A73" s="5"/>
      <c r="B73" s="265" t="s">
        <v>623</v>
      </c>
      <c r="C73" s="266"/>
      <c r="D73" s="270"/>
      <c r="E73" s="264"/>
      <c r="F73" s="268"/>
      <c r="G73" s="264"/>
      <c r="H73" s="268"/>
      <c r="I73" s="268"/>
      <c r="J73" s="250"/>
    </row>
    <row r="74" spans="1:11" s="14" customFormat="1">
      <c r="A74" s="5"/>
      <c r="B74" s="269" t="s">
        <v>506</v>
      </c>
      <c r="C74" s="266">
        <v>121.5</v>
      </c>
      <c r="D74" s="270" t="s">
        <v>138</v>
      </c>
      <c r="E74" s="264"/>
      <c r="F74" s="268"/>
      <c r="G74" s="268"/>
      <c r="H74" s="268"/>
      <c r="I74" s="268"/>
      <c r="J74" s="271" t="s">
        <v>627</v>
      </c>
    </row>
    <row r="75" spans="1:11" s="14" customFormat="1">
      <c r="A75" s="5"/>
      <c r="B75" s="269" t="s">
        <v>507</v>
      </c>
      <c r="C75" s="266">
        <v>399.6</v>
      </c>
      <c r="D75" s="270" t="s">
        <v>503</v>
      </c>
      <c r="E75" s="264"/>
      <c r="F75" s="268"/>
      <c r="G75" s="264"/>
      <c r="H75" s="268"/>
      <c r="I75" s="268"/>
      <c r="J75" s="271" t="s">
        <v>627</v>
      </c>
    </row>
    <row r="76" spans="1:11" s="14" customFormat="1">
      <c r="A76" s="5"/>
      <c r="B76" s="269" t="s">
        <v>508</v>
      </c>
      <c r="C76" s="266">
        <v>8211.7800000000007</v>
      </c>
      <c r="D76" s="270" t="s">
        <v>503</v>
      </c>
      <c r="E76" s="264"/>
      <c r="F76" s="268"/>
      <c r="G76" s="264"/>
      <c r="H76" s="268"/>
      <c r="I76" s="268"/>
      <c r="J76" s="271" t="s">
        <v>627</v>
      </c>
    </row>
    <row r="77" spans="1:11" s="14" customFormat="1">
      <c r="A77" s="5"/>
      <c r="B77" s="269" t="s">
        <v>509</v>
      </c>
      <c r="C77" s="266">
        <v>152.16999999999999</v>
      </c>
      <c r="D77" s="270" t="s">
        <v>138</v>
      </c>
      <c r="E77" s="264"/>
      <c r="F77" s="268"/>
      <c r="G77" s="268"/>
      <c r="H77" s="268"/>
      <c r="I77" s="268"/>
      <c r="J77" s="250"/>
    </row>
    <row r="78" spans="1:11" s="14" customFormat="1">
      <c r="A78" s="5"/>
      <c r="B78" s="269" t="s">
        <v>510</v>
      </c>
      <c r="C78" s="266">
        <v>0.9</v>
      </c>
      <c r="D78" s="270" t="s">
        <v>138</v>
      </c>
      <c r="E78" s="264"/>
      <c r="F78" s="268"/>
      <c r="G78" s="268"/>
      <c r="H78" s="268"/>
      <c r="I78" s="268"/>
      <c r="J78" s="250"/>
    </row>
    <row r="79" spans="1:11" s="14" customFormat="1">
      <c r="A79" s="5"/>
      <c r="B79" s="269" t="s">
        <v>390</v>
      </c>
      <c r="C79" s="266">
        <v>0.9</v>
      </c>
      <c r="D79" s="270" t="s">
        <v>138</v>
      </c>
      <c r="E79" s="264"/>
      <c r="F79" s="268"/>
      <c r="G79" s="268"/>
      <c r="H79" s="268"/>
      <c r="I79" s="268"/>
      <c r="J79" s="250"/>
    </row>
    <row r="80" spans="1:11" s="14" customFormat="1">
      <c r="A80" s="5"/>
      <c r="B80" s="269" t="s">
        <v>718</v>
      </c>
      <c r="C80" s="266">
        <v>129.6</v>
      </c>
      <c r="D80" s="270" t="s">
        <v>12</v>
      </c>
      <c r="E80" s="264"/>
      <c r="F80" s="268"/>
      <c r="G80" s="268"/>
      <c r="H80" s="268"/>
      <c r="I80" s="268"/>
      <c r="J80" s="272" t="s">
        <v>706</v>
      </c>
      <c r="K80" s="273"/>
    </row>
    <row r="81" spans="1:11" s="14" customFormat="1">
      <c r="A81" s="5"/>
      <c r="B81" s="269" t="s">
        <v>512</v>
      </c>
      <c r="C81" s="266">
        <v>32.4</v>
      </c>
      <c r="D81" s="270" t="s">
        <v>503</v>
      </c>
      <c r="E81" s="264"/>
      <c r="F81" s="268"/>
      <c r="G81" s="268"/>
      <c r="H81" s="268"/>
      <c r="I81" s="268"/>
      <c r="J81" s="272" t="s">
        <v>706</v>
      </c>
    </row>
    <row r="82" spans="1:11" s="14" customFormat="1">
      <c r="A82" s="5"/>
      <c r="B82" s="269" t="s">
        <v>513</v>
      </c>
      <c r="C82" s="266">
        <v>5.99</v>
      </c>
      <c r="D82" s="270" t="s">
        <v>503</v>
      </c>
      <c r="E82" s="264"/>
      <c r="F82" s="268"/>
      <c r="G82" s="264"/>
      <c r="H82" s="268"/>
      <c r="I82" s="268"/>
      <c r="J82" s="272" t="s">
        <v>713</v>
      </c>
    </row>
    <row r="83" spans="1:11" s="14" customFormat="1">
      <c r="A83" s="5"/>
      <c r="B83" s="269" t="s">
        <v>613</v>
      </c>
      <c r="C83" s="266">
        <v>72</v>
      </c>
      <c r="D83" s="270" t="s">
        <v>154</v>
      </c>
      <c r="E83" s="264"/>
      <c r="F83" s="268"/>
      <c r="G83" s="264"/>
      <c r="H83" s="268"/>
      <c r="I83" s="268"/>
      <c r="J83" s="278"/>
    </row>
    <row r="84" spans="1:11" s="14" customFormat="1">
      <c r="A84" s="5"/>
      <c r="B84" s="269" t="s">
        <v>514</v>
      </c>
      <c r="C84" s="266">
        <v>72</v>
      </c>
      <c r="D84" s="270" t="s">
        <v>154</v>
      </c>
      <c r="E84" s="264"/>
      <c r="F84" s="268"/>
      <c r="G84" s="268"/>
      <c r="H84" s="268"/>
      <c r="I84" s="268"/>
      <c r="J84" s="250"/>
    </row>
    <row r="85" spans="1:11" s="14" customFormat="1">
      <c r="A85" s="282"/>
      <c r="B85" s="283" t="s">
        <v>7</v>
      </c>
      <c r="C85" s="284"/>
      <c r="D85" s="285"/>
      <c r="E85" s="286"/>
      <c r="F85" s="287"/>
      <c r="G85" s="288"/>
      <c r="H85" s="287"/>
      <c r="I85" s="287"/>
      <c r="J85" s="289"/>
    </row>
    <row r="86" spans="1:11" s="14" customFormat="1">
      <c r="A86" s="5"/>
      <c r="B86" s="262" t="s">
        <v>394</v>
      </c>
      <c r="C86" s="266"/>
      <c r="D86" s="267"/>
      <c r="E86" s="264"/>
      <c r="F86" s="290"/>
      <c r="G86" s="268"/>
      <c r="H86" s="290"/>
      <c r="I86" s="290"/>
      <c r="J86" s="250"/>
    </row>
    <row r="87" spans="1:11" s="14" customFormat="1">
      <c r="A87" s="5"/>
      <c r="B87" s="265" t="s">
        <v>624</v>
      </c>
      <c r="C87" s="266"/>
      <c r="D87" s="267"/>
      <c r="E87" s="264"/>
      <c r="F87" s="290"/>
      <c r="G87" s="268"/>
      <c r="H87" s="290"/>
      <c r="I87" s="290"/>
      <c r="J87" s="250"/>
    </row>
    <row r="88" spans="1:11" s="14" customFormat="1">
      <c r="A88" s="5"/>
      <c r="B88" s="269" t="s">
        <v>506</v>
      </c>
      <c r="C88" s="266">
        <v>86.03</v>
      </c>
      <c r="D88" s="270" t="s">
        <v>138</v>
      </c>
      <c r="E88" s="264"/>
      <c r="F88" s="268"/>
      <c r="G88" s="268"/>
      <c r="H88" s="268"/>
      <c r="I88" s="268"/>
      <c r="J88" s="271" t="s">
        <v>627</v>
      </c>
    </row>
    <row r="89" spans="1:11" s="14" customFormat="1">
      <c r="A89" s="5"/>
      <c r="B89" s="269" t="s">
        <v>718</v>
      </c>
      <c r="C89" s="266">
        <v>644.36</v>
      </c>
      <c r="D89" s="270" t="s">
        <v>12</v>
      </c>
      <c r="E89" s="264"/>
      <c r="F89" s="268"/>
      <c r="G89" s="264"/>
      <c r="H89" s="268"/>
      <c r="I89" s="268"/>
      <c r="J89" s="272" t="s">
        <v>706</v>
      </c>
      <c r="K89" s="273"/>
    </row>
    <row r="90" spans="1:11" s="14" customFormat="1">
      <c r="A90" s="5"/>
      <c r="B90" s="269" t="s">
        <v>513</v>
      </c>
      <c r="C90" s="266">
        <v>126.12</v>
      </c>
      <c r="D90" s="270" t="s">
        <v>503</v>
      </c>
      <c r="E90" s="264"/>
      <c r="F90" s="268"/>
      <c r="G90" s="264"/>
      <c r="H90" s="268"/>
      <c r="I90" s="268"/>
      <c r="J90" s="272" t="s">
        <v>713</v>
      </c>
    </row>
    <row r="91" spans="1:11" s="14" customFormat="1">
      <c r="A91" s="5"/>
      <c r="B91" s="291" t="s">
        <v>507</v>
      </c>
      <c r="C91" s="266">
        <v>8408.25</v>
      </c>
      <c r="D91" s="270" t="s">
        <v>503</v>
      </c>
      <c r="E91" s="264"/>
      <c r="F91" s="268"/>
      <c r="G91" s="264"/>
      <c r="H91" s="268"/>
      <c r="I91" s="268"/>
      <c r="J91" s="271" t="s">
        <v>627</v>
      </c>
    </row>
    <row r="92" spans="1:11" s="14" customFormat="1">
      <c r="A92" s="5"/>
      <c r="B92" s="291" t="s">
        <v>516</v>
      </c>
      <c r="C92" s="266">
        <v>1401.26</v>
      </c>
      <c r="D92" s="270" t="s">
        <v>503</v>
      </c>
      <c r="E92" s="264"/>
      <c r="F92" s="268"/>
      <c r="G92" s="264"/>
      <c r="H92" s="268"/>
      <c r="I92" s="268"/>
      <c r="J92" s="271" t="s">
        <v>627</v>
      </c>
    </row>
    <row r="93" spans="1:11" s="14" customFormat="1">
      <c r="A93" s="5"/>
      <c r="B93" s="291" t="s">
        <v>508</v>
      </c>
      <c r="C93" s="266">
        <v>6569.42</v>
      </c>
      <c r="D93" s="270" t="s">
        <v>503</v>
      </c>
      <c r="E93" s="264"/>
      <c r="F93" s="268"/>
      <c r="G93" s="264"/>
      <c r="H93" s="268"/>
      <c r="I93" s="268"/>
      <c r="J93" s="271" t="s">
        <v>627</v>
      </c>
    </row>
    <row r="94" spans="1:11" s="14" customFormat="1">
      <c r="A94" s="5"/>
      <c r="B94" s="269" t="s">
        <v>512</v>
      </c>
      <c r="C94" s="266">
        <v>161</v>
      </c>
      <c r="D94" s="270" t="s">
        <v>503</v>
      </c>
      <c r="E94" s="264"/>
      <c r="F94" s="268"/>
      <c r="G94" s="268"/>
      <c r="H94" s="268"/>
      <c r="I94" s="268"/>
      <c r="J94" s="272" t="s">
        <v>706</v>
      </c>
    </row>
    <row r="95" spans="1:11" s="14" customFormat="1">
      <c r="A95" s="5"/>
      <c r="B95" s="265" t="s">
        <v>625</v>
      </c>
      <c r="C95" s="266"/>
      <c r="D95" s="270"/>
      <c r="E95" s="264"/>
      <c r="F95" s="290"/>
      <c r="G95" s="268"/>
      <c r="H95" s="290"/>
      <c r="I95" s="290"/>
      <c r="J95" s="250"/>
    </row>
    <row r="96" spans="1:11" s="14" customFormat="1">
      <c r="A96" s="5"/>
      <c r="B96" s="269" t="s">
        <v>506</v>
      </c>
      <c r="C96" s="266">
        <v>27.9</v>
      </c>
      <c r="D96" s="270" t="s">
        <v>138</v>
      </c>
      <c r="E96" s="264"/>
      <c r="F96" s="268"/>
      <c r="G96" s="268"/>
      <c r="H96" s="268"/>
      <c r="I96" s="268"/>
      <c r="J96" s="271" t="s">
        <v>627</v>
      </c>
    </row>
    <row r="97" spans="1:11" s="14" customFormat="1">
      <c r="A97" s="5"/>
      <c r="B97" s="269" t="s">
        <v>718</v>
      </c>
      <c r="C97" s="266">
        <v>189.45</v>
      </c>
      <c r="D97" s="270" t="s">
        <v>12</v>
      </c>
      <c r="E97" s="264"/>
      <c r="F97" s="268"/>
      <c r="G97" s="264"/>
      <c r="H97" s="268"/>
      <c r="I97" s="268"/>
      <c r="J97" s="272" t="s">
        <v>706</v>
      </c>
      <c r="K97" s="273"/>
    </row>
    <row r="98" spans="1:11" s="14" customFormat="1">
      <c r="A98" s="5"/>
      <c r="B98" s="269" t="s">
        <v>513</v>
      </c>
      <c r="C98" s="266">
        <v>39.18</v>
      </c>
      <c r="D98" s="270" t="s">
        <v>503</v>
      </c>
      <c r="E98" s="264"/>
      <c r="F98" s="268"/>
      <c r="G98" s="264"/>
      <c r="H98" s="268"/>
      <c r="I98" s="268"/>
      <c r="J98" s="272" t="s">
        <v>713</v>
      </c>
    </row>
    <row r="99" spans="1:11" s="14" customFormat="1">
      <c r="A99" s="5"/>
      <c r="B99" s="291" t="s">
        <v>507</v>
      </c>
      <c r="C99" s="266">
        <v>2611.98</v>
      </c>
      <c r="D99" s="270" t="s">
        <v>503</v>
      </c>
      <c r="E99" s="264"/>
      <c r="F99" s="268"/>
      <c r="G99" s="264"/>
      <c r="H99" s="268"/>
      <c r="I99" s="268"/>
      <c r="J99" s="271" t="s">
        <v>627</v>
      </c>
    </row>
    <row r="100" spans="1:11" s="14" customFormat="1">
      <c r="A100" s="5"/>
      <c r="B100" s="291" t="s">
        <v>516</v>
      </c>
      <c r="C100" s="266">
        <v>454.46</v>
      </c>
      <c r="D100" s="270" t="s">
        <v>503</v>
      </c>
      <c r="E100" s="264"/>
      <c r="F100" s="268"/>
      <c r="G100" s="264"/>
      <c r="H100" s="268"/>
      <c r="I100" s="268"/>
      <c r="J100" s="271" t="s">
        <v>627</v>
      </c>
    </row>
    <row r="101" spans="1:11" s="14" customFormat="1">
      <c r="A101" s="5"/>
      <c r="B101" s="291" t="s">
        <v>508</v>
      </c>
      <c r="C101" s="266">
        <v>1775.52</v>
      </c>
      <c r="D101" s="270" t="s">
        <v>503</v>
      </c>
      <c r="E101" s="264"/>
      <c r="F101" s="268"/>
      <c r="G101" s="264"/>
      <c r="H101" s="268"/>
      <c r="I101" s="268"/>
      <c r="J101" s="271" t="s">
        <v>627</v>
      </c>
    </row>
    <row r="102" spans="1:11" s="14" customFormat="1">
      <c r="A102" s="5"/>
      <c r="B102" s="269" t="s">
        <v>512</v>
      </c>
      <c r="C102" s="266">
        <v>47.25</v>
      </c>
      <c r="D102" s="270" t="s">
        <v>503</v>
      </c>
      <c r="E102" s="264"/>
      <c r="F102" s="268"/>
      <c r="G102" s="268"/>
      <c r="H102" s="268"/>
      <c r="I102" s="268"/>
      <c r="J102" s="272" t="s">
        <v>706</v>
      </c>
    </row>
    <row r="103" spans="1:11" s="14" customFormat="1">
      <c r="A103" s="5"/>
      <c r="B103" s="265" t="s">
        <v>626</v>
      </c>
      <c r="C103" s="266"/>
      <c r="D103" s="270"/>
      <c r="E103" s="264"/>
      <c r="F103" s="290"/>
      <c r="G103" s="268"/>
      <c r="H103" s="290"/>
      <c r="I103" s="290"/>
      <c r="J103" s="250"/>
    </row>
    <row r="104" spans="1:11" s="14" customFormat="1">
      <c r="A104" s="5"/>
      <c r="B104" s="269" t="s">
        <v>506</v>
      </c>
      <c r="C104" s="266">
        <v>46.5</v>
      </c>
      <c r="D104" s="270" t="s">
        <v>138</v>
      </c>
      <c r="E104" s="264"/>
      <c r="F104" s="268"/>
      <c r="G104" s="268"/>
      <c r="H104" s="268"/>
      <c r="I104" s="268"/>
      <c r="J104" s="271" t="s">
        <v>627</v>
      </c>
    </row>
    <row r="105" spans="1:11" s="14" customFormat="1">
      <c r="A105" s="5"/>
      <c r="B105" s="269" t="s">
        <v>718</v>
      </c>
      <c r="C105" s="266">
        <v>270.48</v>
      </c>
      <c r="D105" s="270" t="s">
        <v>12</v>
      </c>
      <c r="E105" s="264"/>
      <c r="F105" s="268"/>
      <c r="G105" s="264"/>
      <c r="H105" s="268"/>
      <c r="I105" s="268"/>
      <c r="J105" s="272" t="s">
        <v>706</v>
      </c>
      <c r="K105" s="273"/>
    </row>
    <row r="106" spans="1:11" s="14" customFormat="1">
      <c r="A106" s="5"/>
      <c r="B106" s="269" t="s">
        <v>513</v>
      </c>
      <c r="C106" s="266">
        <v>59.72</v>
      </c>
      <c r="D106" s="270" t="s">
        <v>503</v>
      </c>
      <c r="E106" s="264"/>
      <c r="F106" s="268"/>
      <c r="G106" s="264"/>
      <c r="H106" s="268"/>
      <c r="I106" s="268"/>
      <c r="J106" s="272" t="s">
        <v>713</v>
      </c>
    </row>
    <row r="107" spans="1:11" s="14" customFormat="1">
      <c r="A107" s="5"/>
      <c r="B107" s="291" t="s">
        <v>507</v>
      </c>
      <c r="C107" s="266">
        <v>3981.6</v>
      </c>
      <c r="D107" s="270" t="s">
        <v>503</v>
      </c>
      <c r="E107" s="264"/>
      <c r="F107" s="268"/>
      <c r="G107" s="264"/>
      <c r="H107" s="268"/>
      <c r="I107" s="268"/>
      <c r="J107" s="271" t="s">
        <v>627</v>
      </c>
    </row>
    <row r="108" spans="1:11" s="14" customFormat="1">
      <c r="A108" s="5"/>
      <c r="B108" s="291" t="s">
        <v>516</v>
      </c>
      <c r="C108" s="266">
        <v>757.44</v>
      </c>
      <c r="D108" s="270" t="s">
        <v>503</v>
      </c>
      <c r="E108" s="264"/>
      <c r="F108" s="268"/>
      <c r="G108" s="264"/>
      <c r="H108" s="268"/>
      <c r="I108" s="268"/>
      <c r="J108" s="271" t="s">
        <v>627</v>
      </c>
    </row>
    <row r="109" spans="1:11" s="14" customFormat="1">
      <c r="A109" s="5"/>
      <c r="B109" s="291" t="s">
        <v>508</v>
      </c>
      <c r="C109" s="266">
        <v>2367.36</v>
      </c>
      <c r="D109" s="270" t="s">
        <v>503</v>
      </c>
      <c r="E109" s="264"/>
      <c r="F109" s="268"/>
      <c r="G109" s="264"/>
      <c r="H109" s="268"/>
      <c r="I109" s="268"/>
      <c r="J109" s="271" t="s">
        <v>627</v>
      </c>
    </row>
    <row r="110" spans="1:11" s="14" customFormat="1">
      <c r="A110" s="5"/>
      <c r="B110" s="269" t="s">
        <v>512</v>
      </c>
      <c r="C110" s="266">
        <v>67.5</v>
      </c>
      <c r="D110" s="270" t="s">
        <v>503</v>
      </c>
      <c r="E110" s="264"/>
      <c r="F110" s="268"/>
      <c r="G110" s="268"/>
      <c r="H110" s="268"/>
      <c r="I110" s="268"/>
      <c r="J110" s="272" t="s">
        <v>706</v>
      </c>
    </row>
    <row r="111" spans="1:11" s="14" customFormat="1">
      <c r="A111" s="5"/>
      <c r="B111" s="265" t="s">
        <v>628</v>
      </c>
      <c r="C111" s="266"/>
      <c r="D111" s="270"/>
      <c r="E111" s="264"/>
      <c r="F111" s="290"/>
      <c r="G111" s="268"/>
      <c r="H111" s="290"/>
      <c r="I111" s="290"/>
      <c r="J111" s="250"/>
    </row>
    <row r="112" spans="1:11" s="14" customFormat="1">
      <c r="A112" s="5"/>
      <c r="B112" s="269" t="s">
        <v>506</v>
      </c>
      <c r="C112" s="266">
        <v>32.549999999999997</v>
      </c>
      <c r="D112" s="270" t="s">
        <v>138</v>
      </c>
      <c r="E112" s="264"/>
      <c r="F112" s="268"/>
      <c r="G112" s="268"/>
      <c r="H112" s="268"/>
      <c r="I112" s="268"/>
      <c r="J112" s="271" t="s">
        <v>627</v>
      </c>
    </row>
    <row r="113" spans="1:11" s="14" customFormat="1">
      <c r="A113" s="5"/>
      <c r="B113" s="269" t="s">
        <v>718</v>
      </c>
      <c r="C113" s="266">
        <v>189.63</v>
      </c>
      <c r="D113" s="270" t="s">
        <v>12</v>
      </c>
      <c r="E113" s="264"/>
      <c r="F113" s="268"/>
      <c r="G113" s="264"/>
      <c r="H113" s="268"/>
      <c r="I113" s="268"/>
      <c r="J113" s="272" t="s">
        <v>706</v>
      </c>
      <c r="K113" s="273"/>
    </row>
    <row r="114" spans="1:11" s="14" customFormat="1">
      <c r="A114" s="5"/>
      <c r="B114" s="269" t="s">
        <v>513</v>
      </c>
      <c r="C114" s="266">
        <v>44.81</v>
      </c>
      <c r="D114" s="270" t="s">
        <v>503</v>
      </c>
      <c r="E114" s="264"/>
      <c r="F114" s="268"/>
      <c r="G114" s="264"/>
      <c r="H114" s="268"/>
      <c r="I114" s="268"/>
      <c r="J114" s="272" t="s">
        <v>713</v>
      </c>
    </row>
    <row r="115" spans="1:11" s="14" customFormat="1">
      <c r="A115" s="5"/>
      <c r="B115" s="291" t="s">
        <v>507</v>
      </c>
      <c r="C115" s="266">
        <v>2987.46</v>
      </c>
      <c r="D115" s="270" t="s">
        <v>503</v>
      </c>
      <c r="E115" s="264"/>
      <c r="F115" s="268"/>
      <c r="G115" s="264"/>
      <c r="H115" s="268"/>
      <c r="I115" s="268"/>
      <c r="J115" s="271" t="s">
        <v>627</v>
      </c>
    </row>
    <row r="116" spans="1:11" s="14" customFormat="1">
      <c r="A116" s="5"/>
      <c r="B116" s="291" t="s">
        <v>516</v>
      </c>
      <c r="C116" s="266">
        <v>530.21</v>
      </c>
      <c r="D116" s="270" t="s">
        <v>503</v>
      </c>
      <c r="E116" s="264"/>
      <c r="F116" s="268"/>
      <c r="G116" s="264"/>
      <c r="H116" s="268"/>
      <c r="I116" s="268"/>
      <c r="J116" s="271" t="s">
        <v>627</v>
      </c>
    </row>
    <row r="117" spans="1:11" s="14" customFormat="1">
      <c r="A117" s="5"/>
      <c r="B117" s="291" t="s">
        <v>508</v>
      </c>
      <c r="C117" s="266">
        <v>2071.44</v>
      </c>
      <c r="D117" s="270" t="s">
        <v>503</v>
      </c>
      <c r="E117" s="264"/>
      <c r="F117" s="268"/>
      <c r="G117" s="264"/>
      <c r="H117" s="268"/>
      <c r="I117" s="268"/>
      <c r="J117" s="271" t="s">
        <v>627</v>
      </c>
    </row>
    <row r="118" spans="1:11" s="14" customFormat="1">
      <c r="A118" s="5"/>
      <c r="B118" s="269" t="s">
        <v>512</v>
      </c>
      <c r="C118" s="266">
        <v>47.25</v>
      </c>
      <c r="D118" s="270" t="s">
        <v>503</v>
      </c>
      <c r="E118" s="264"/>
      <c r="F118" s="268"/>
      <c r="G118" s="268"/>
      <c r="H118" s="268"/>
      <c r="I118" s="268"/>
      <c r="J118" s="272" t="s">
        <v>706</v>
      </c>
    </row>
    <row r="119" spans="1:11" s="14" customFormat="1">
      <c r="A119" s="5"/>
      <c r="B119" s="265" t="s">
        <v>629</v>
      </c>
      <c r="C119" s="266"/>
      <c r="D119" s="270"/>
      <c r="E119" s="264"/>
      <c r="F119" s="290"/>
      <c r="G119" s="268"/>
      <c r="H119" s="290"/>
      <c r="I119" s="290"/>
      <c r="J119" s="250"/>
    </row>
    <row r="120" spans="1:11" s="14" customFormat="1">
      <c r="A120" s="5"/>
      <c r="B120" s="269" t="s">
        <v>506</v>
      </c>
      <c r="C120" s="266">
        <v>8.5299999999999994</v>
      </c>
      <c r="D120" s="270" t="s">
        <v>138</v>
      </c>
      <c r="E120" s="264"/>
      <c r="F120" s="268"/>
      <c r="G120" s="268"/>
      <c r="H120" s="268"/>
      <c r="I120" s="268"/>
      <c r="J120" s="271" t="s">
        <v>627</v>
      </c>
    </row>
    <row r="121" spans="1:11" s="14" customFormat="1">
      <c r="A121" s="5"/>
      <c r="B121" s="269" t="s">
        <v>718</v>
      </c>
      <c r="C121" s="266">
        <v>49.664999999999999</v>
      </c>
      <c r="D121" s="270" t="s">
        <v>12</v>
      </c>
      <c r="E121" s="264"/>
      <c r="F121" s="268"/>
      <c r="G121" s="264"/>
      <c r="H121" s="268"/>
      <c r="I121" s="268"/>
      <c r="J121" s="272" t="s">
        <v>706</v>
      </c>
      <c r="K121" s="273"/>
    </row>
    <row r="122" spans="1:11" s="14" customFormat="1">
      <c r="A122" s="5"/>
      <c r="B122" s="269" t="s">
        <v>513</v>
      </c>
      <c r="C122" s="266">
        <v>10.99</v>
      </c>
      <c r="D122" s="270" t="s">
        <v>503</v>
      </c>
      <c r="E122" s="264"/>
      <c r="F122" s="268"/>
      <c r="G122" s="264"/>
      <c r="H122" s="268"/>
      <c r="I122" s="268"/>
      <c r="J122" s="272" t="s">
        <v>713</v>
      </c>
    </row>
    <row r="123" spans="1:11" s="14" customFormat="1">
      <c r="A123" s="5"/>
      <c r="B123" s="291" t="s">
        <v>507</v>
      </c>
      <c r="C123" s="266">
        <v>732.77</v>
      </c>
      <c r="D123" s="270" t="s">
        <v>503</v>
      </c>
      <c r="E123" s="264"/>
      <c r="F123" s="268"/>
      <c r="G123" s="264"/>
      <c r="H123" s="268"/>
      <c r="I123" s="268"/>
      <c r="J123" s="271" t="s">
        <v>627</v>
      </c>
    </row>
    <row r="124" spans="1:11" s="14" customFormat="1">
      <c r="A124" s="5"/>
      <c r="B124" s="291" t="s">
        <v>516</v>
      </c>
      <c r="C124" s="266">
        <v>138.86000000000001</v>
      </c>
      <c r="D124" s="270" t="s">
        <v>503</v>
      </c>
      <c r="E124" s="264"/>
      <c r="F124" s="268"/>
      <c r="G124" s="264"/>
      <c r="H124" s="268"/>
      <c r="I124" s="268"/>
      <c r="J124" s="271" t="s">
        <v>627</v>
      </c>
    </row>
    <row r="125" spans="1:11" s="14" customFormat="1">
      <c r="A125" s="5"/>
      <c r="B125" s="291" t="s">
        <v>508</v>
      </c>
      <c r="C125" s="266">
        <v>434.02</v>
      </c>
      <c r="D125" s="270" t="s">
        <v>503</v>
      </c>
      <c r="E125" s="264"/>
      <c r="F125" s="268"/>
      <c r="G125" s="264"/>
      <c r="H125" s="268"/>
      <c r="I125" s="268"/>
      <c r="J125" s="271" t="s">
        <v>627</v>
      </c>
    </row>
    <row r="126" spans="1:11" s="14" customFormat="1">
      <c r="A126" s="5"/>
      <c r="B126" s="269" t="s">
        <v>512</v>
      </c>
      <c r="C126" s="266">
        <v>12.5</v>
      </c>
      <c r="D126" s="270" t="s">
        <v>503</v>
      </c>
      <c r="E126" s="264"/>
      <c r="F126" s="268"/>
      <c r="G126" s="268"/>
      <c r="H126" s="268"/>
      <c r="I126" s="268"/>
      <c r="J126" s="272" t="s">
        <v>706</v>
      </c>
    </row>
    <row r="127" spans="1:11" s="14" customFormat="1">
      <c r="A127" s="282"/>
      <c r="B127" s="282" t="s">
        <v>7</v>
      </c>
      <c r="C127" s="292"/>
      <c r="D127" s="293"/>
      <c r="E127" s="294"/>
      <c r="F127" s="295"/>
      <c r="G127" s="295"/>
      <c r="H127" s="295"/>
      <c r="I127" s="295"/>
      <c r="J127" s="289"/>
    </row>
    <row r="128" spans="1:11" s="14" customFormat="1">
      <c r="A128" s="5"/>
      <c r="B128" s="262" t="s">
        <v>391</v>
      </c>
      <c r="C128" s="266"/>
      <c r="D128" s="267"/>
      <c r="E128" s="264"/>
      <c r="F128" s="290"/>
      <c r="G128" s="268"/>
      <c r="H128" s="290"/>
      <c r="I128" s="290"/>
      <c r="J128" s="250"/>
    </row>
    <row r="129" spans="1:11" s="14" customFormat="1">
      <c r="A129" s="5"/>
      <c r="B129" s="265" t="s">
        <v>630</v>
      </c>
      <c r="C129" s="266"/>
      <c r="D129" s="267"/>
      <c r="E129" s="264"/>
      <c r="F129" s="290"/>
      <c r="G129" s="268"/>
      <c r="H129" s="290"/>
      <c r="I129" s="290"/>
      <c r="J129" s="250"/>
    </row>
    <row r="130" spans="1:11" s="14" customFormat="1">
      <c r="A130" s="5"/>
      <c r="B130" s="269" t="s">
        <v>506</v>
      </c>
      <c r="C130" s="266">
        <v>36.630000000000003</v>
      </c>
      <c r="D130" s="270" t="s">
        <v>138</v>
      </c>
      <c r="E130" s="264"/>
      <c r="F130" s="268"/>
      <c r="G130" s="268"/>
      <c r="H130" s="268"/>
      <c r="I130" s="268"/>
      <c r="J130" s="296" t="s">
        <v>627</v>
      </c>
    </row>
    <row r="131" spans="1:11" s="14" customFormat="1">
      <c r="A131" s="5"/>
      <c r="B131" s="269" t="s">
        <v>718</v>
      </c>
      <c r="C131" s="266">
        <v>41.363</v>
      </c>
      <c r="D131" s="270" t="s">
        <v>12</v>
      </c>
      <c r="E131" s="264"/>
      <c r="F131" s="268"/>
      <c r="G131" s="264"/>
      <c r="H131" s="268"/>
      <c r="I131" s="268"/>
      <c r="J131" s="272" t="s">
        <v>706</v>
      </c>
      <c r="K131" s="273"/>
    </row>
    <row r="132" spans="1:11" s="14" customFormat="1">
      <c r="A132" s="5"/>
      <c r="B132" s="269" t="s">
        <v>513</v>
      </c>
      <c r="C132" s="266">
        <v>0.23</v>
      </c>
      <c r="D132" s="270" t="s">
        <v>503</v>
      </c>
      <c r="E132" s="264"/>
      <c r="F132" s="268"/>
      <c r="G132" s="264"/>
      <c r="H132" s="268"/>
      <c r="I132" s="268"/>
      <c r="J132" s="272" t="s">
        <v>713</v>
      </c>
    </row>
    <row r="133" spans="1:11" s="14" customFormat="1">
      <c r="A133" s="5"/>
      <c r="B133" s="291" t="s">
        <v>393</v>
      </c>
      <c r="C133" s="266">
        <v>39.04</v>
      </c>
      <c r="D133" s="270" t="s">
        <v>503</v>
      </c>
      <c r="E133" s="264"/>
      <c r="F133" s="268"/>
      <c r="G133" s="264"/>
      <c r="H133" s="268"/>
      <c r="I133" s="268"/>
      <c r="J133" s="296" t="s">
        <v>627</v>
      </c>
    </row>
    <row r="134" spans="1:11" s="14" customFormat="1">
      <c r="A134" s="5"/>
      <c r="B134" s="291" t="s">
        <v>508</v>
      </c>
      <c r="C134" s="266">
        <v>160.78</v>
      </c>
      <c r="D134" s="270" t="s">
        <v>503</v>
      </c>
      <c r="E134" s="264"/>
      <c r="F134" s="268"/>
      <c r="G134" s="264"/>
      <c r="H134" s="268"/>
      <c r="I134" s="268"/>
      <c r="J134" s="296" t="s">
        <v>627</v>
      </c>
    </row>
    <row r="135" spans="1:11" s="14" customFormat="1">
      <c r="A135" s="5"/>
      <c r="B135" s="269" t="s">
        <v>512</v>
      </c>
      <c r="C135" s="266">
        <v>10.25</v>
      </c>
      <c r="D135" s="270" t="s">
        <v>503</v>
      </c>
      <c r="E135" s="264"/>
      <c r="F135" s="268"/>
      <c r="G135" s="268"/>
      <c r="H135" s="268"/>
      <c r="I135" s="268"/>
      <c r="J135" s="272" t="s">
        <v>706</v>
      </c>
    </row>
    <row r="136" spans="1:11" s="14" customFormat="1">
      <c r="A136" s="5"/>
      <c r="B136" s="265" t="s">
        <v>631</v>
      </c>
      <c r="C136" s="266"/>
      <c r="D136" s="270"/>
      <c r="E136" s="264"/>
      <c r="F136" s="290"/>
      <c r="G136" s="268"/>
      <c r="H136" s="268"/>
      <c r="I136" s="268"/>
      <c r="J136" s="250"/>
    </row>
    <row r="137" spans="1:11" s="14" customFormat="1">
      <c r="A137" s="5"/>
      <c r="B137" s="269" t="s">
        <v>506</v>
      </c>
      <c r="C137" s="266">
        <v>2.2799999999999998</v>
      </c>
      <c r="D137" s="270" t="s">
        <v>138</v>
      </c>
      <c r="E137" s="264"/>
      <c r="F137" s="268"/>
      <c r="G137" s="268"/>
      <c r="H137" s="268"/>
      <c r="I137" s="268"/>
      <c r="J137" s="296" t="s">
        <v>627</v>
      </c>
    </row>
    <row r="138" spans="1:11" s="14" customFormat="1">
      <c r="A138" s="5"/>
      <c r="B138" s="269" t="s">
        <v>718</v>
      </c>
      <c r="C138" s="266">
        <v>24.23</v>
      </c>
      <c r="D138" s="270" t="s">
        <v>12</v>
      </c>
      <c r="E138" s="264"/>
      <c r="F138" s="268"/>
      <c r="G138" s="264"/>
      <c r="H138" s="268"/>
      <c r="I138" s="268"/>
      <c r="J138" s="272" t="s">
        <v>706</v>
      </c>
      <c r="K138" s="273"/>
    </row>
    <row r="139" spans="1:11" s="14" customFormat="1">
      <c r="A139" s="5"/>
      <c r="B139" s="269" t="s">
        <v>513</v>
      </c>
      <c r="C139" s="266">
        <v>0.78</v>
      </c>
      <c r="D139" s="270" t="s">
        <v>503</v>
      </c>
      <c r="E139" s="264"/>
      <c r="F139" s="268"/>
      <c r="G139" s="264"/>
      <c r="H139" s="268"/>
      <c r="I139" s="268"/>
      <c r="J139" s="272" t="s">
        <v>713</v>
      </c>
    </row>
    <row r="140" spans="1:11" s="14" customFormat="1">
      <c r="A140" s="5"/>
      <c r="B140" s="291" t="s">
        <v>518</v>
      </c>
      <c r="C140" s="266">
        <v>52.06</v>
      </c>
      <c r="D140" s="270" t="s">
        <v>503</v>
      </c>
      <c r="E140" s="264"/>
      <c r="F140" s="268"/>
      <c r="G140" s="264"/>
      <c r="H140" s="268"/>
      <c r="I140" s="268"/>
      <c r="J140" s="296" t="s">
        <v>627</v>
      </c>
    </row>
    <row r="141" spans="1:11" s="14" customFormat="1">
      <c r="A141" s="5"/>
      <c r="B141" s="291" t="s">
        <v>508</v>
      </c>
      <c r="C141" s="266">
        <v>241.17</v>
      </c>
      <c r="D141" s="270" t="s">
        <v>503</v>
      </c>
      <c r="E141" s="264"/>
      <c r="F141" s="268"/>
      <c r="G141" s="264"/>
      <c r="H141" s="268"/>
      <c r="I141" s="268"/>
      <c r="J141" s="296" t="s">
        <v>627</v>
      </c>
    </row>
    <row r="142" spans="1:11" s="14" customFormat="1">
      <c r="A142" s="5"/>
      <c r="B142" s="269" t="s">
        <v>512</v>
      </c>
      <c r="C142" s="266">
        <v>6</v>
      </c>
      <c r="D142" s="270" t="s">
        <v>503</v>
      </c>
      <c r="E142" s="264"/>
      <c r="F142" s="268"/>
      <c r="G142" s="268"/>
      <c r="H142" s="268"/>
      <c r="I142" s="268"/>
      <c r="J142" s="272" t="s">
        <v>706</v>
      </c>
    </row>
    <row r="143" spans="1:11" s="14" customFormat="1">
      <c r="A143" s="5"/>
      <c r="B143" s="265" t="s">
        <v>632</v>
      </c>
      <c r="C143" s="266"/>
      <c r="D143" s="270"/>
      <c r="E143" s="264"/>
      <c r="F143" s="290"/>
      <c r="G143" s="268"/>
      <c r="H143" s="268"/>
      <c r="I143" s="268"/>
      <c r="J143" s="250"/>
    </row>
    <row r="144" spans="1:11" s="14" customFormat="1">
      <c r="A144" s="5"/>
      <c r="B144" s="269" t="s">
        <v>506</v>
      </c>
      <c r="C144" s="266">
        <v>26.28</v>
      </c>
      <c r="D144" s="270" t="s">
        <v>138</v>
      </c>
      <c r="E144" s="264"/>
      <c r="F144" s="268"/>
      <c r="G144" s="268"/>
      <c r="H144" s="268"/>
      <c r="I144" s="268"/>
      <c r="J144" s="296" t="s">
        <v>627</v>
      </c>
    </row>
    <row r="145" spans="1:11" s="14" customFormat="1">
      <c r="A145" s="5"/>
      <c r="B145" s="269" t="s">
        <v>718</v>
      </c>
      <c r="C145" s="266">
        <v>219.43</v>
      </c>
      <c r="D145" s="270" t="s">
        <v>12</v>
      </c>
      <c r="E145" s="264"/>
      <c r="F145" s="268"/>
      <c r="G145" s="264"/>
      <c r="H145" s="268"/>
      <c r="I145" s="268"/>
      <c r="J145" s="272" t="s">
        <v>706</v>
      </c>
      <c r="K145" s="273"/>
    </row>
    <row r="146" spans="1:11" s="14" customFormat="1">
      <c r="A146" s="5"/>
      <c r="B146" s="269" t="s">
        <v>513</v>
      </c>
      <c r="C146" s="266">
        <v>8.49</v>
      </c>
      <c r="D146" s="270" t="s">
        <v>503</v>
      </c>
      <c r="E146" s="264"/>
      <c r="F146" s="268"/>
      <c r="G146" s="264"/>
      <c r="H146" s="268"/>
      <c r="I146" s="268"/>
      <c r="J146" s="272" t="s">
        <v>713</v>
      </c>
    </row>
    <row r="147" spans="1:11" s="14" customFormat="1">
      <c r="A147" s="5"/>
      <c r="B147" s="291" t="s">
        <v>518</v>
      </c>
      <c r="C147" s="266">
        <v>565.75</v>
      </c>
      <c r="D147" s="270" t="s">
        <v>503</v>
      </c>
      <c r="E147" s="264"/>
      <c r="F147" s="268"/>
      <c r="G147" s="264"/>
      <c r="H147" s="268"/>
      <c r="I147" s="268"/>
      <c r="J147" s="296" t="s">
        <v>627</v>
      </c>
    </row>
    <row r="148" spans="1:11" s="14" customFormat="1">
      <c r="A148" s="5"/>
      <c r="B148" s="291" t="s">
        <v>508</v>
      </c>
      <c r="C148" s="266">
        <v>1747.41</v>
      </c>
      <c r="D148" s="270" t="s">
        <v>503</v>
      </c>
      <c r="E148" s="264"/>
      <c r="F148" s="268"/>
      <c r="G148" s="264"/>
      <c r="H148" s="268"/>
      <c r="I148" s="268"/>
      <c r="J148" s="296" t="s">
        <v>627</v>
      </c>
    </row>
    <row r="149" spans="1:11" s="14" customFormat="1">
      <c r="A149" s="5"/>
      <c r="B149" s="269" t="s">
        <v>512</v>
      </c>
      <c r="C149" s="266">
        <v>54.75</v>
      </c>
      <c r="D149" s="270" t="s">
        <v>503</v>
      </c>
      <c r="E149" s="264"/>
      <c r="F149" s="268"/>
      <c r="G149" s="268"/>
      <c r="H149" s="268"/>
      <c r="I149" s="268"/>
      <c r="J149" s="272" t="s">
        <v>706</v>
      </c>
    </row>
    <row r="150" spans="1:11" s="14" customFormat="1">
      <c r="A150" s="5"/>
      <c r="B150" s="265" t="s">
        <v>633</v>
      </c>
      <c r="C150" s="266"/>
      <c r="D150" s="270"/>
      <c r="E150" s="264"/>
      <c r="F150" s="290"/>
      <c r="G150" s="268"/>
      <c r="H150" s="268"/>
      <c r="I150" s="268"/>
      <c r="J150" s="250"/>
    </row>
    <row r="151" spans="1:11" s="14" customFormat="1">
      <c r="A151" s="5"/>
      <c r="B151" s="269" t="s">
        <v>506</v>
      </c>
      <c r="C151" s="266">
        <v>30.24</v>
      </c>
      <c r="D151" s="270" t="s">
        <v>138</v>
      </c>
      <c r="E151" s="264"/>
      <c r="F151" s="268"/>
      <c r="G151" s="268"/>
      <c r="H151" s="268"/>
      <c r="I151" s="268"/>
      <c r="J151" s="296" t="s">
        <v>627</v>
      </c>
    </row>
    <row r="152" spans="1:11" s="14" customFormat="1">
      <c r="A152" s="5"/>
      <c r="B152" s="269" t="s">
        <v>718</v>
      </c>
      <c r="C152" s="266">
        <v>252.5</v>
      </c>
      <c r="D152" s="270" t="s">
        <v>12</v>
      </c>
      <c r="E152" s="264"/>
      <c r="F152" s="268"/>
      <c r="G152" s="264"/>
      <c r="H152" s="268"/>
      <c r="I152" s="268"/>
      <c r="J152" s="272" t="s">
        <v>706</v>
      </c>
      <c r="K152" s="273"/>
    </row>
    <row r="153" spans="1:11" s="14" customFormat="1">
      <c r="A153" s="5"/>
      <c r="B153" s="269" t="s">
        <v>513</v>
      </c>
      <c r="C153" s="266">
        <v>8.69</v>
      </c>
      <c r="D153" s="270" t="s">
        <v>503</v>
      </c>
      <c r="E153" s="264"/>
      <c r="F153" s="268"/>
      <c r="G153" s="264"/>
      <c r="H153" s="268"/>
      <c r="I153" s="268"/>
      <c r="J153" s="272" t="s">
        <v>713</v>
      </c>
    </row>
    <row r="154" spans="1:11" s="14" customFormat="1">
      <c r="A154" s="5"/>
      <c r="B154" s="291" t="s">
        <v>518</v>
      </c>
      <c r="C154" s="266">
        <v>579.63</v>
      </c>
      <c r="D154" s="270" t="s">
        <v>503</v>
      </c>
      <c r="E154" s="264"/>
      <c r="F154" s="268"/>
      <c r="G154" s="264"/>
      <c r="H154" s="268"/>
      <c r="I154" s="268"/>
      <c r="J154" s="296" t="s">
        <v>627</v>
      </c>
    </row>
    <row r="155" spans="1:11" s="14" customFormat="1">
      <c r="A155" s="5"/>
      <c r="B155" s="291" t="s">
        <v>517</v>
      </c>
      <c r="C155" s="266">
        <v>7280.54</v>
      </c>
      <c r="D155" s="270" t="s">
        <v>503</v>
      </c>
      <c r="E155" s="264"/>
      <c r="F155" s="268"/>
      <c r="G155" s="264"/>
      <c r="H155" s="268"/>
      <c r="I155" s="268"/>
      <c r="J155" s="296" t="s">
        <v>627</v>
      </c>
    </row>
    <row r="156" spans="1:11" s="14" customFormat="1">
      <c r="A156" s="5"/>
      <c r="B156" s="269" t="s">
        <v>512</v>
      </c>
      <c r="C156" s="266">
        <v>63</v>
      </c>
      <c r="D156" s="270" t="s">
        <v>503</v>
      </c>
      <c r="E156" s="264"/>
      <c r="F156" s="268"/>
      <c r="G156" s="268"/>
      <c r="H156" s="268"/>
      <c r="I156" s="268"/>
      <c r="J156" s="272" t="s">
        <v>706</v>
      </c>
    </row>
    <row r="157" spans="1:11" s="14" customFormat="1">
      <c r="A157" s="282"/>
      <c r="B157" s="282" t="s">
        <v>7</v>
      </c>
      <c r="C157" s="292"/>
      <c r="D157" s="293"/>
      <c r="E157" s="294"/>
      <c r="F157" s="295"/>
      <c r="G157" s="295"/>
      <c r="H157" s="295"/>
      <c r="I157" s="295"/>
      <c r="J157" s="289"/>
    </row>
    <row r="158" spans="1:11" s="14" customFormat="1">
      <c r="A158" s="5"/>
      <c r="B158" s="262" t="s">
        <v>609</v>
      </c>
      <c r="C158" s="266"/>
      <c r="D158" s="267"/>
      <c r="E158" s="264"/>
      <c r="F158" s="290"/>
      <c r="G158" s="268"/>
      <c r="H158" s="290"/>
      <c r="I158" s="290"/>
      <c r="J158" s="250"/>
    </row>
    <row r="159" spans="1:11" s="14" customFormat="1">
      <c r="A159" s="5"/>
      <c r="B159" s="265" t="s">
        <v>643</v>
      </c>
      <c r="C159" s="266"/>
      <c r="D159" s="270"/>
      <c r="E159" s="264"/>
      <c r="F159" s="268"/>
      <c r="G159" s="264"/>
      <c r="H159" s="268"/>
      <c r="I159" s="268"/>
      <c r="J159" s="250"/>
    </row>
    <row r="160" spans="1:11" s="14" customFormat="1">
      <c r="A160" s="5"/>
      <c r="B160" s="269" t="s">
        <v>506</v>
      </c>
      <c r="C160" s="266">
        <v>184.8</v>
      </c>
      <c r="D160" s="270" t="s">
        <v>138</v>
      </c>
      <c r="E160" s="264"/>
      <c r="F160" s="268"/>
      <c r="G160" s="264"/>
      <c r="H160" s="268"/>
      <c r="I160" s="268"/>
      <c r="J160" s="250"/>
    </row>
    <row r="161" spans="1:11" s="14" customFormat="1">
      <c r="A161" s="5"/>
      <c r="B161" s="291" t="s">
        <v>507</v>
      </c>
      <c r="C161" s="266">
        <v>5741.79</v>
      </c>
      <c r="D161" s="270" t="s">
        <v>503</v>
      </c>
      <c r="E161" s="264"/>
      <c r="F161" s="268"/>
      <c r="G161" s="264"/>
      <c r="H161" s="268"/>
      <c r="I161" s="268"/>
      <c r="J161" s="128"/>
    </row>
    <row r="162" spans="1:11" s="14" customFormat="1">
      <c r="A162" s="5"/>
      <c r="B162" s="291" t="s">
        <v>718</v>
      </c>
      <c r="C162" s="266">
        <v>784</v>
      </c>
      <c r="D162" s="270" t="s">
        <v>12</v>
      </c>
      <c r="E162" s="264"/>
      <c r="F162" s="268"/>
      <c r="G162" s="264"/>
      <c r="H162" s="268"/>
      <c r="I162" s="268"/>
      <c r="J162" s="272" t="s">
        <v>706</v>
      </c>
    </row>
    <row r="163" spans="1:11" s="14" customFormat="1">
      <c r="A163" s="5"/>
      <c r="B163" s="269" t="s">
        <v>512</v>
      </c>
      <c r="C163" s="266">
        <v>196</v>
      </c>
      <c r="D163" s="270" t="s">
        <v>503</v>
      </c>
      <c r="E163" s="264"/>
      <c r="F163" s="268"/>
      <c r="G163" s="268"/>
      <c r="H163" s="268"/>
      <c r="I163" s="268"/>
      <c r="J163" s="272" t="s">
        <v>706</v>
      </c>
      <c r="K163" s="273"/>
    </row>
    <row r="164" spans="1:11" s="14" customFormat="1">
      <c r="A164" s="5"/>
      <c r="B164" s="265" t="s">
        <v>644</v>
      </c>
      <c r="C164" s="266"/>
      <c r="D164" s="270"/>
      <c r="E164" s="264"/>
      <c r="F164" s="268"/>
      <c r="G164" s="264"/>
      <c r="H164" s="268"/>
      <c r="I164" s="268"/>
      <c r="J164" s="250"/>
    </row>
    <row r="165" spans="1:11" s="14" customFormat="1">
      <c r="A165" s="5"/>
      <c r="B165" s="269" t="s">
        <v>506</v>
      </c>
      <c r="C165" s="266">
        <v>91.2</v>
      </c>
      <c r="D165" s="270" t="s">
        <v>138</v>
      </c>
      <c r="E165" s="264"/>
      <c r="F165" s="268"/>
      <c r="G165" s="264"/>
      <c r="H165" s="268"/>
      <c r="I165" s="268"/>
      <c r="J165" s="250"/>
    </row>
    <row r="166" spans="1:11" s="14" customFormat="1">
      <c r="A166" s="5"/>
      <c r="B166" s="291" t="s">
        <v>507</v>
      </c>
      <c r="C166" s="266">
        <v>4773.88</v>
      </c>
      <c r="D166" s="270" t="s">
        <v>503</v>
      </c>
      <c r="E166" s="264"/>
      <c r="F166" s="268"/>
      <c r="G166" s="264"/>
      <c r="H166" s="268"/>
      <c r="I166" s="268"/>
      <c r="J166" s="128"/>
    </row>
    <row r="167" spans="1:11" s="14" customFormat="1">
      <c r="A167" s="5"/>
      <c r="B167" s="291" t="s">
        <v>718</v>
      </c>
      <c r="C167" s="266">
        <v>380.8</v>
      </c>
      <c r="D167" s="270" t="s">
        <v>12</v>
      </c>
      <c r="E167" s="264"/>
      <c r="F167" s="268"/>
      <c r="G167" s="264"/>
      <c r="H167" s="268"/>
      <c r="I167" s="268"/>
      <c r="J167" s="272" t="s">
        <v>706</v>
      </c>
    </row>
    <row r="168" spans="1:11" s="14" customFormat="1">
      <c r="A168" s="5"/>
      <c r="B168" s="269" t="s">
        <v>512</v>
      </c>
      <c r="C168" s="266">
        <v>95.2</v>
      </c>
      <c r="D168" s="270" t="s">
        <v>503</v>
      </c>
      <c r="E168" s="264"/>
      <c r="F168" s="268"/>
      <c r="G168" s="268"/>
      <c r="H168" s="268"/>
      <c r="I168" s="268"/>
      <c r="J168" s="272" t="s">
        <v>706</v>
      </c>
      <c r="K168" s="273"/>
    </row>
    <row r="169" spans="1:11" s="14" customFormat="1">
      <c r="A169" s="5"/>
      <c r="B169" s="265" t="s">
        <v>645</v>
      </c>
      <c r="C169" s="266"/>
      <c r="D169" s="270"/>
      <c r="E169" s="264"/>
      <c r="F169" s="268"/>
      <c r="G169" s="264"/>
      <c r="H169" s="268"/>
      <c r="I169" s="268"/>
      <c r="J169" s="250"/>
    </row>
    <row r="170" spans="1:11" s="14" customFormat="1">
      <c r="A170" s="5"/>
      <c r="B170" s="269" t="s">
        <v>703</v>
      </c>
      <c r="C170" s="266">
        <v>288</v>
      </c>
      <c r="D170" s="270" t="s">
        <v>138</v>
      </c>
      <c r="E170" s="264"/>
      <c r="F170" s="268"/>
      <c r="G170" s="264"/>
      <c r="H170" s="268"/>
      <c r="I170" s="268"/>
      <c r="J170" s="250"/>
    </row>
    <row r="171" spans="1:11" s="14" customFormat="1">
      <c r="A171" s="5"/>
      <c r="B171" s="291" t="s">
        <v>507</v>
      </c>
      <c r="C171" s="266">
        <v>3182.59</v>
      </c>
      <c r="D171" s="270" t="s">
        <v>503</v>
      </c>
      <c r="E171" s="264"/>
      <c r="F171" s="268"/>
      <c r="G171" s="264"/>
      <c r="H171" s="268"/>
      <c r="I171" s="268"/>
      <c r="J171" s="128"/>
    </row>
    <row r="172" spans="1:11" s="14" customFormat="1">
      <c r="A172" s="5"/>
      <c r="B172" s="291" t="s">
        <v>718</v>
      </c>
      <c r="C172" s="266">
        <v>672</v>
      </c>
      <c r="D172" s="270" t="s">
        <v>12</v>
      </c>
      <c r="E172" s="264"/>
      <c r="F172" s="268"/>
      <c r="G172" s="264"/>
      <c r="H172" s="268"/>
      <c r="I172" s="268"/>
      <c r="J172" s="272" t="s">
        <v>706</v>
      </c>
    </row>
    <row r="173" spans="1:11" s="14" customFormat="1">
      <c r="A173" s="5"/>
      <c r="B173" s="269" t="s">
        <v>512</v>
      </c>
      <c r="C173" s="266">
        <v>168</v>
      </c>
      <c r="D173" s="270" t="s">
        <v>503</v>
      </c>
      <c r="E173" s="264"/>
      <c r="F173" s="268"/>
      <c r="G173" s="268"/>
      <c r="H173" s="268"/>
      <c r="I173" s="268"/>
      <c r="J173" s="272" t="s">
        <v>706</v>
      </c>
      <c r="K173" s="273"/>
    </row>
    <row r="174" spans="1:11" s="14" customFormat="1">
      <c r="A174" s="5"/>
      <c r="B174" s="269" t="s">
        <v>519</v>
      </c>
      <c r="C174" s="266">
        <v>960</v>
      </c>
      <c r="D174" s="270" t="s">
        <v>12</v>
      </c>
      <c r="E174" s="264"/>
      <c r="F174" s="268"/>
      <c r="G174" s="268"/>
      <c r="H174" s="268"/>
      <c r="I174" s="268"/>
      <c r="J174" s="250"/>
    </row>
    <row r="175" spans="1:11" s="14" customFormat="1">
      <c r="A175" s="282"/>
      <c r="B175" s="282" t="s">
        <v>7</v>
      </c>
      <c r="C175" s="292"/>
      <c r="D175" s="293"/>
      <c r="E175" s="294"/>
      <c r="F175" s="295"/>
      <c r="G175" s="295"/>
      <c r="H175" s="295"/>
      <c r="I175" s="295"/>
      <c r="J175" s="289"/>
    </row>
    <row r="176" spans="1:11" s="14" customFormat="1">
      <c r="A176" s="5"/>
      <c r="B176" s="262" t="s">
        <v>392</v>
      </c>
      <c r="C176" s="266"/>
      <c r="D176" s="267"/>
      <c r="E176" s="264"/>
      <c r="F176" s="290"/>
      <c r="G176" s="268"/>
      <c r="H176" s="290"/>
      <c r="I176" s="290"/>
      <c r="J176" s="250"/>
    </row>
    <row r="177" spans="1:11" s="14" customFormat="1">
      <c r="A177" s="5"/>
      <c r="B177" s="265" t="s">
        <v>520</v>
      </c>
      <c r="C177" s="266"/>
      <c r="D177" s="270"/>
      <c r="E177" s="264"/>
      <c r="F177" s="290"/>
      <c r="G177" s="268"/>
      <c r="H177" s="290"/>
      <c r="I177" s="290"/>
      <c r="J177" s="250"/>
    </row>
    <row r="178" spans="1:11" s="14" customFormat="1">
      <c r="A178" s="5"/>
      <c r="B178" s="269" t="s">
        <v>506</v>
      </c>
      <c r="C178" s="266">
        <v>13.94</v>
      </c>
      <c r="D178" s="270" t="s">
        <v>138</v>
      </c>
      <c r="E178" s="264"/>
      <c r="F178" s="268"/>
      <c r="G178" s="268"/>
      <c r="H178" s="268"/>
      <c r="I178" s="268"/>
      <c r="J178" s="296" t="s">
        <v>627</v>
      </c>
    </row>
    <row r="179" spans="1:11" s="14" customFormat="1">
      <c r="A179" s="5"/>
      <c r="B179" s="269" t="s">
        <v>718</v>
      </c>
      <c r="C179" s="266">
        <v>62.73</v>
      </c>
      <c r="D179" s="270" t="s">
        <v>12</v>
      </c>
      <c r="E179" s="264"/>
      <c r="F179" s="268"/>
      <c r="G179" s="264"/>
      <c r="H179" s="268"/>
      <c r="I179" s="268"/>
      <c r="J179" s="272" t="s">
        <v>706</v>
      </c>
      <c r="K179" s="273"/>
    </row>
    <row r="180" spans="1:11" s="14" customFormat="1">
      <c r="A180" s="5"/>
      <c r="B180" s="269" t="s">
        <v>512</v>
      </c>
      <c r="C180" s="266">
        <v>15.5</v>
      </c>
      <c r="D180" s="270" t="s">
        <v>503</v>
      </c>
      <c r="E180" s="264"/>
      <c r="F180" s="268"/>
      <c r="G180" s="268"/>
      <c r="H180" s="268"/>
      <c r="I180" s="268"/>
      <c r="J180" s="272" t="s">
        <v>706</v>
      </c>
    </row>
    <row r="181" spans="1:11" s="14" customFormat="1">
      <c r="A181" s="5"/>
      <c r="B181" s="269" t="s">
        <v>513</v>
      </c>
      <c r="C181" s="252">
        <v>6.45</v>
      </c>
      <c r="D181" s="270" t="s">
        <v>503</v>
      </c>
      <c r="E181" s="264"/>
      <c r="F181" s="268"/>
      <c r="G181" s="264"/>
      <c r="H181" s="268"/>
      <c r="I181" s="268"/>
      <c r="J181" s="272" t="s">
        <v>713</v>
      </c>
    </row>
    <row r="182" spans="1:11" s="14" customFormat="1">
      <c r="A182" s="5"/>
      <c r="B182" s="269" t="s">
        <v>507</v>
      </c>
      <c r="C182" s="252">
        <v>430.24</v>
      </c>
      <c r="D182" s="270" t="s">
        <v>503</v>
      </c>
      <c r="E182" s="264"/>
      <c r="F182" s="268"/>
      <c r="G182" s="268"/>
      <c r="H182" s="268"/>
      <c r="I182" s="268"/>
      <c r="J182" s="296" t="s">
        <v>627</v>
      </c>
    </row>
    <row r="183" spans="1:11" s="14" customFormat="1">
      <c r="A183" s="5"/>
      <c r="B183" s="291" t="s">
        <v>516</v>
      </c>
      <c r="C183" s="266">
        <v>1993.53</v>
      </c>
      <c r="D183" s="270" t="s">
        <v>503</v>
      </c>
      <c r="E183" s="264"/>
      <c r="F183" s="268"/>
      <c r="G183" s="264"/>
      <c r="H183" s="268"/>
      <c r="I183" s="268"/>
      <c r="J183" s="296" t="s">
        <v>627</v>
      </c>
    </row>
    <row r="184" spans="1:11" s="14" customFormat="1">
      <c r="A184" s="5"/>
      <c r="B184" s="265" t="s">
        <v>521</v>
      </c>
      <c r="C184" s="266"/>
      <c r="D184" s="270"/>
      <c r="E184" s="264"/>
      <c r="F184" s="268"/>
      <c r="G184" s="264"/>
      <c r="H184" s="268"/>
      <c r="I184" s="268"/>
      <c r="J184" s="250"/>
    </row>
    <row r="185" spans="1:11" s="14" customFormat="1">
      <c r="A185" s="5"/>
      <c r="B185" s="269" t="s">
        <v>506</v>
      </c>
      <c r="C185" s="266">
        <v>5.58</v>
      </c>
      <c r="D185" s="270" t="s">
        <v>138</v>
      </c>
      <c r="E185" s="264"/>
      <c r="F185" s="268"/>
      <c r="G185" s="268"/>
      <c r="H185" s="268"/>
      <c r="I185" s="268"/>
      <c r="J185" s="296" t="s">
        <v>627</v>
      </c>
    </row>
    <row r="186" spans="1:11" s="14" customFormat="1">
      <c r="A186" s="5"/>
      <c r="B186" s="269" t="s">
        <v>718</v>
      </c>
      <c r="C186" s="266">
        <v>21.81</v>
      </c>
      <c r="D186" s="270" t="s">
        <v>12</v>
      </c>
      <c r="E186" s="264"/>
      <c r="F186" s="268"/>
      <c r="G186" s="264"/>
      <c r="H186" s="268"/>
      <c r="I186" s="268"/>
      <c r="J186" s="272" t="s">
        <v>706</v>
      </c>
      <c r="K186" s="273"/>
    </row>
    <row r="187" spans="1:11" s="14" customFormat="1">
      <c r="A187" s="5"/>
      <c r="B187" s="269" t="s">
        <v>512</v>
      </c>
      <c r="C187" s="266">
        <v>5.25</v>
      </c>
      <c r="D187" s="270" t="s">
        <v>503</v>
      </c>
      <c r="E187" s="264"/>
      <c r="F187" s="268"/>
      <c r="G187" s="268"/>
      <c r="H187" s="268"/>
      <c r="I187" s="268"/>
      <c r="J187" s="272" t="s">
        <v>706</v>
      </c>
    </row>
    <row r="188" spans="1:11" s="14" customFormat="1">
      <c r="A188" s="5"/>
      <c r="B188" s="269" t="s">
        <v>513</v>
      </c>
      <c r="C188" s="252">
        <v>2.58</v>
      </c>
      <c r="D188" s="270" t="s">
        <v>503</v>
      </c>
      <c r="E188" s="264"/>
      <c r="F188" s="268"/>
      <c r="G188" s="264"/>
      <c r="H188" s="268"/>
      <c r="I188" s="268"/>
      <c r="J188" s="272" t="s">
        <v>713</v>
      </c>
    </row>
    <row r="189" spans="1:11" s="14" customFormat="1">
      <c r="A189" s="5"/>
      <c r="B189" s="269" t="s">
        <v>507</v>
      </c>
      <c r="C189" s="252">
        <v>172.09</v>
      </c>
      <c r="D189" s="270" t="s">
        <v>503</v>
      </c>
      <c r="E189" s="264"/>
      <c r="F189" s="268"/>
      <c r="G189" s="268"/>
      <c r="H189" s="268"/>
      <c r="I189" s="268"/>
      <c r="J189" s="296" t="s">
        <v>627</v>
      </c>
    </row>
    <row r="190" spans="1:11" s="14" customFormat="1">
      <c r="A190" s="5"/>
      <c r="B190" s="291" t="s">
        <v>516</v>
      </c>
      <c r="C190" s="252">
        <v>725.85</v>
      </c>
      <c r="D190" s="270" t="s">
        <v>503</v>
      </c>
      <c r="E190" s="264"/>
      <c r="F190" s="268"/>
      <c r="G190" s="264"/>
      <c r="H190" s="268"/>
      <c r="I190" s="268"/>
      <c r="J190" s="296" t="s">
        <v>627</v>
      </c>
    </row>
    <row r="191" spans="1:11" s="14" customFormat="1">
      <c r="A191" s="5"/>
      <c r="B191" s="265" t="s">
        <v>522</v>
      </c>
      <c r="C191" s="252"/>
      <c r="D191" s="270"/>
      <c r="E191" s="264"/>
      <c r="F191" s="268"/>
      <c r="G191" s="264"/>
      <c r="H191" s="268"/>
      <c r="I191" s="268"/>
      <c r="J191" s="250"/>
    </row>
    <row r="192" spans="1:11" s="14" customFormat="1">
      <c r="A192" s="5"/>
      <c r="B192" s="269" t="s">
        <v>506</v>
      </c>
      <c r="C192" s="252">
        <v>2.89</v>
      </c>
      <c r="D192" s="270" t="s">
        <v>138</v>
      </c>
      <c r="E192" s="264"/>
      <c r="F192" s="268"/>
      <c r="G192" s="268"/>
      <c r="H192" s="268"/>
      <c r="I192" s="268"/>
      <c r="J192" s="296" t="s">
        <v>627</v>
      </c>
    </row>
    <row r="193" spans="1:11" s="14" customFormat="1">
      <c r="A193" s="5"/>
      <c r="B193" s="269" t="s">
        <v>718</v>
      </c>
      <c r="C193" s="252">
        <v>13.8</v>
      </c>
      <c r="D193" s="270" t="s">
        <v>12</v>
      </c>
      <c r="E193" s="264"/>
      <c r="F193" s="268"/>
      <c r="G193" s="264"/>
      <c r="H193" s="268"/>
      <c r="I193" s="268"/>
      <c r="J193" s="272" t="s">
        <v>706</v>
      </c>
      <c r="K193" s="273"/>
    </row>
    <row r="194" spans="1:11" s="14" customFormat="1">
      <c r="A194" s="5"/>
      <c r="B194" s="269" t="s">
        <v>512</v>
      </c>
      <c r="C194" s="252">
        <v>3.45</v>
      </c>
      <c r="D194" s="270" t="s">
        <v>503</v>
      </c>
      <c r="E194" s="264"/>
      <c r="F194" s="268"/>
      <c r="G194" s="268"/>
      <c r="H194" s="268"/>
      <c r="I194" s="268"/>
      <c r="J194" s="272" t="s">
        <v>706</v>
      </c>
    </row>
    <row r="195" spans="1:11" s="14" customFormat="1">
      <c r="A195" s="5"/>
      <c r="B195" s="269" t="s">
        <v>513</v>
      </c>
      <c r="C195" s="252">
        <v>0.1</v>
      </c>
      <c r="D195" s="270" t="s">
        <v>503</v>
      </c>
      <c r="E195" s="264"/>
      <c r="F195" s="268"/>
      <c r="G195" s="264"/>
      <c r="H195" s="268"/>
      <c r="I195" s="268"/>
      <c r="J195" s="272" t="s">
        <v>713</v>
      </c>
    </row>
    <row r="196" spans="1:11" s="14" customFormat="1">
      <c r="A196" s="5"/>
      <c r="B196" s="269" t="s">
        <v>518</v>
      </c>
      <c r="C196" s="252">
        <v>6.79</v>
      </c>
      <c r="D196" s="270" t="s">
        <v>503</v>
      </c>
      <c r="E196" s="264"/>
      <c r="F196" s="268"/>
      <c r="G196" s="268"/>
      <c r="H196" s="268"/>
      <c r="I196" s="268"/>
      <c r="J196" s="296" t="s">
        <v>627</v>
      </c>
    </row>
    <row r="197" spans="1:11" s="14" customFormat="1">
      <c r="A197" s="5"/>
      <c r="B197" s="291" t="s">
        <v>516</v>
      </c>
      <c r="C197" s="252">
        <v>208.89</v>
      </c>
      <c r="D197" s="270" t="s">
        <v>503</v>
      </c>
      <c r="E197" s="264"/>
      <c r="F197" s="268"/>
      <c r="G197" s="264"/>
      <c r="H197" s="268"/>
      <c r="I197" s="268"/>
      <c r="J197" s="296" t="s">
        <v>627</v>
      </c>
    </row>
    <row r="198" spans="1:11" s="14" customFormat="1">
      <c r="A198" s="5"/>
      <c r="B198" s="265" t="s">
        <v>523</v>
      </c>
      <c r="C198" s="252"/>
      <c r="D198" s="270"/>
      <c r="E198" s="264"/>
      <c r="F198" s="268"/>
      <c r="G198" s="264"/>
      <c r="H198" s="268"/>
      <c r="I198" s="268"/>
      <c r="J198" s="250"/>
    </row>
    <row r="199" spans="1:11" s="14" customFormat="1">
      <c r="A199" s="5"/>
      <c r="B199" s="269" t="s">
        <v>506</v>
      </c>
      <c r="C199" s="266">
        <v>3.83</v>
      </c>
      <c r="D199" s="270" t="s">
        <v>138</v>
      </c>
      <c r="E199" s="264"/>
      <c r="F199" s="268"/>
      <c r="G199" s="268"/>
      <c r="H199" s="268"/>
      <c r="I199" s="268"/>
      <c r="J199" s="296" t="s">
        <v>627</v>
      </c>
    </row>
    <row r="200" spans="1:11" s="14" customFormat="1">
      <c r="A200" s="5"/>
      <c r="B200" s="269" t="s">
        <v>718</v>
      </c>
      <c r="C200" s="266">
        <v>22.07</v>
      </c>
      <c r="D200" s="270" t="s">
        <v>12</v>
      </c>
      <c r="E200" s="264"/>
      <c r="F200" s="268"/>
      <c r="G200" s="264"/>
      <c r="H200" s="268"/>
      <c r="I200" s="268"/>
      <c r="J200" s="272" t="s">
        <v>706</v>
      </c>
      <c r="K200" s="273"/>
    </row>
    <row r="201" spans="1:11" s="14" customFormat="1">
      <c r="A201" s="5"/>
      <c r="B201" s="269" t="s">
        <v>512</v>
      </c>
      <c r="C201" s="252">
        <v>5.5</v>
      </c>
      <c r="D201" s="270" t="s">
        <v>503</v>
      </c>
      <c r="E201" s="264"/>
      <c r="F201" s="268"/>
      <c r="G201" s="268"/>
      <c r="H201" s="268"/>
      <c r="I201" s="268"/>
      <c r="J201" s="272" t="s">
        <v>706</v>
      </c>
    </row>
    <row r="202" spans="1:11" s="14" customFormat="1">
      <c r="A202" s="5"/>
      <c r="B202" s="269" t="s">
        <v>513</v>
      </c>
      <c r="C202" s="266">
        <v>0.95</v>
      </c>
      <c r="D202" s="270" t="s">
        <v>503</v>
      </c>
      <c r="E202" s="264"/>
      <c r="F202" s="268"/>
      <c r="G202" s="264"/>
      <c r="H202" s="268"/>
      <c r="I202" s="268"/>
      <c r="J202" s="272" t="s">
        <v>713</v>
      </c>
    </row>
    <row r="203" spans="1:11" s="14" customFormat="1">
      <c r="A203" s="5"/>
      <c r="B203" s="269" t="s">
        <v>507</v>
      </c>
      <c r="C203" s="252">
        <v>63.31</v>
      </c>
      <c r="D203" s="270" t="s">
        <v>503</v>
      </c>
      <c r="E203" s="264"/>
      <c r="F203" s="268"/>
      <c r="G203" s="268"/>
      <c r="H203" s="268"/>
      <c r="I203" s="268"/>
      <c r="J203" s="296" t="s">
        <v>627</v>
      </c>
    </row>
    <row r="204" spans="1:11" s="14" customFormat="1">
      <c r="A204" s="5"/>
      <c r="B204" s="291" t="s">
        <v>516</v>
      </c>
      <c r="C204" s="266">
        <v>36</v>
      </c>
      <c r="D204" s="270" t="s">
        <v>503</v>
      </c>
      <c r="E204" s="264"/>
      <c r="F204" s="268"/>
      <c r="G204" s="264"/>
      <c r="H204" s="268"/>
      <c r="I204" s="268"/>
      <c r="J204" s="296" t="s">
        <v>627</v>
      </c>
    </row>
    <row r="205" spans="1:11" s="14" customFormat="1">
      <c r="A205" s="282"/>
      <c r="B205" s="282" t="s">
        <v>7</v>
      </c>
      <c r="C205" s="292"/>
      <c r="D205" s="293"/>
      <c r="E205" s="294"/>
      <c r="F205" s="295"/>
      <c r="G205" s="295"/>
      <c r="H205" s="295"/>
      <c r="I205" s="295"/>
      <c r="J205" s="289"/>
    </row>
    <row r="206" spans="1:11" s="14" customFormat="1">
      <c r="A206" s="11"/>
      <c r="B206" s="11" t="s">
        <v>413</v>
      </c>
      <c r="C206" s="297"/>
      <c r="D206" s="298"/>
      <c r="E206" s="299"/>
      <c r="F206" s="300"/>
      <c r="G206" s="299"/>
      <c r="H206" s="300"/>
      <c r="I206" s="300"/>
      <c r="J206" s="255"/>
    </row>
    <row r="207" spans="1:11" s="14" customFormat="1">
      <c r="A207" s="5" t="s">
        <v>151</v>
      </c>
      <c r="B207" s="4" t="s">
        <v>152</v>
      </c>
      <c r="C207" s="301"/>
      <c r="D207" s="302"/>
      <c r="E207" s="3"/>
      <c r="F207" s="303"/>
      <c r="G207" s="3"/>
      <c r="H207" s="303"/>
      <c r="I207" s="303"/>
      <c r="J207" s="250"/>
    </row>
    <row r="208" spans="1:11" s="14" customFormat="1">
      <c r="A208" s="5"/>
      <c r="B208" s="4" t="s">
        <v>398</v>
      </c>
      <c r="C208" s="301"/>
      <c r="D208" s="302"/>
      <c r="E208" s="3"/>
      <c r="F208" s="303"/>
      <c r="G208" s="3"/>
      <c r="H208" s="303"/>
      <c r="I208" s="303"/>
      <c r="J208" s="250"/>
    </row>
    <row r="209" spans="1:11" s="14" customFormat="1">
      <c r="A209" s="5"/>
      <c r="B209" s="265" t="s">
        <v>634</v>
      </c>
      <c r="C209" s="301"/>
      <c r="D209" s="302"/>
      <c r="E209" s="3"/>
      <c r="F209" s="303"/>
      <c r="G209" s="3"/>
      <c r="H209" s="303"/>
      <c r="I209" s="303"/>
      <c r="J209" s="250"/>
    </row>
    <row r="210" spans="1:11" s="14" customFormat="1">
      <c r="A210" s="5"/>
      <c r="B210" s="269" t="s">
        <v>506</v>
      </c>
      <c r="C210" s="301">
        <v>11.2</v>
      </c>
      <c r="D210" s="270" t="s">
        <v>138</v>
      </c>
      <c r="E210" s="264"/>
      <c r="F210" s="268"/>
      <c r="G210" s="268"/>
      <c r="H210" s="268"/>
      <c r="I210" s="268"/>
      <c r="J210" s="296" t="s">
        <v>627</v>
      </c>
    </row>
    <row r="211" spans="1:11" s="14" customFormat="1">
      <c r="A211" s="5"/>
      <c r="B211" s="269" t="s">
        <v>507</v>
      </c>
      <c r="C211" s="301">
        <v>156.29</v>
      </c>
      <c r="D211" s="270" t="s">
        <v>503</v>
      </c>
      <c r="E211" s="264"/>
      <c r="F211" s="268"/>
      <c r="G211" s="264"/>
      <c r="H211" s="268"/>
      <c r="I211" s="268"/>
      <c r="J211" s="296" t="s">
        <v>627</v>
      </c>
    </row>
    <row r="212" spans="1:11" s="14" customFormat="1">
      <c r="A212" s="5"/>
      <c r="B212" s="269" t="s">
        <v>508</v>
      </c>
      <c r="C212" s="301">
        <v>291.97000000000003</v>
      </c>
      <c r="D212" s="270" t="s">
        <v>503</v>
      </c>
      <c r="E212" s="264"/>
      <c r="F212" s="268"/>
      <c r="G212" s="264"/>
      <c r="H212" s="268"/>
      <c r="I212" s="268"/>
      <c r="J212" s="296" t="s">
        <v>627</v>
      </c>
    </row>
    <row r="213" spans="1:11" s="14" customFormat="1">
      <c r="A213" s="5"/>
      <c r="B213" s="269" t="s">
        <v>509</v>
      </c>
      <c r="C213" s="301">
        <v>19.2</v>
      </c>
      <c r="D213" s="270" t="s">
        <v>138</v>
      </c>
      <c r="E213" s="10"/>
      <c r="F213" s="268"/>
      <c r="G213" s="264"/>
      <c r="H213" s="268"/>
      <c r="I213" s="268"/>
      <c r="J213" s="250"/>
    </row>
    <row r="214" spans="1:11" s="14" customFormat="1">
      <c r="A214" s="5"/>
      <c r="B214" s="269" t="s">
        <v>510</v>
      </c>
      <c r="C214" s="301">
        <v>0.8</v>
      </c>
      <c r="D214" s="270" t="s">
        <v>138</v>
      </c>
      <c r="E214" s="264"/>
      <c r="F214" s="268"/>
      <c r="G214" s="268"/>
      <c r="H214" s="268"/>
      <c r="I214" s="268"/>
      <c r="J214" s="250"/>
    </row>
    <row r="215" spans="1:11" s="14" customFormat="1">
      <c r="A215" s="5"/>
      <c r="B215" s="269" t="s">
        <v>390</v>
      </c>
      <c r="C215" s="301">
        <v>0.8</v>
      </c>
      <c r="D215" s="270" t="s">
        <v>138</v>
      </c>
      <c r="E215" s="264"/>
      <c r="F215" s="268"/>
      <c r="G215" s="264"/>
      <c r="H215" s="268"/>
      <c r="I215" s="268"/>
      <c r="J215" s="250"/>
    </row>
    <row r="216" spans="1:11" s="14" customFormat="1">
      <c r="A216" s="5"/>
      <c r="B216" s="269" t="s">
        <v>718</v>
      </c>
      <c r="C216" s="301">
        <v>44.8</v>
      </c>
      <c r="D216" s="270" t="s">
        <v>12</v>
      </c>
      <c r="E216" s="264"/>
      <c r="F216" s="268"/>
      <c r="G216" s="268"/>
      <c r="H216" s="268"/>
      <c r="I216" s="268"/>
      <c r="J216" s="272" t="s">
        <v>706</v>
      </c>
      <c r="K216" s="273"/>
    </row>
    <row r="217" spans="1:11" s="280" customFormat="1" ht="23.25" customHeight="1">
      <c r="A217" s="5"/>
      <c r="B217" s="269" t="s">
        <v>512</v>
      </c>
      <c r="C217" s="301">
        <v>11.2</v>
      </c>
      <c r="D217" s="270" t="s">
        <v>503</v>
      </c>
      <c r="E217" s="264"/>
      <c r="F217" s="268"/>
      <c r="G217" s="268"/>
      <c r="H217" s="268"/>
      <c r="I217" s="268"/>
      <c r="J217" s="272" t="s">
        <v>706</v>
      </c>
    </row>
    <row r="218" spans="1:11" s="14" customFormat="1">
      <c r="A218" s="281"/>
      <c r="B218" s="304" t="s">
        <v>513</v>
      </c>
      <c r="C218" s="301">
        <v>2.34</v>
      </c>
      <c r="D218" s="305" t="s">
        <v>503</v>
      </c>
      <c r="E218" s="264"/>
      <c r="F218" s="268"/>
      <c r="G218" s="264"/>
      <c r="H218" s="268"/>
      <c r="I218" s="268"/>
      <c r="J218" s="272" t="s">
        <v>713</v>
      </c>
    </row>
    <row r="219" spans="1:11" s="14" customFormat="1">
      <c r="A219" s="5"/>
      <c r="B219" s="269" t="s">
        <v>608</v>
      </c>
      <c r="C219" s="301">
        <v>16</v>
      </c>
      <c r="D219" s="302" t="s">
        <v>154</v>
      </c>
      <c r="E219" s="264"/>
      <c r="F219" s="268"/>
      <c r="G219" s="264"/>
      <c r="H219" s="268"/>
      <c r="I219" s="268"/>
      <c r="J219" s="278"/>
    </row>
    <row r="220" spans="1:11" s="14" customFormat="1">
      <c r="A220" s="5"/>
      <c r="B220" s="269" t="s">
        <v>514</v>
      </c>
      <c r="C220" s="301">
        <v>16</v>
      </c>
      <c r="D220" s="302" t="s">
        <v>154</v>
      </c>
      <c r="E220" s="264"/>
      <c r="F220" s="268"/>
      <c r="G220" s="264"/>
      <c r="H220" s="268"/>
      <c r="I220" s="268"/>
      <c r="J220" s="250"/>
    </row>
    <row r="221" spans="1:11" s="14" customFormat="1">
      <c r="A221" s="5"/>
      <c r="B221" s="265" t="s">
        <v>635</v>
      </c>
      <c r="C221" s="301"/>
      <c r="D221" s="302"/>
      <c r="E221" s="3"/>
      <c r="F221" s="303"/>
      <c r="G221" s="3"/>
      <c r="H221" s="303"/>
      <c r="I221" s="303"/>
      <c r="J221" s="250"/>
    </row>
    <row r="222" spans="1:11" s="14" customFormat="1">
      <c r="A222" s="5"/>
      <c r="B222" s="269" t="s">
        <v>506</v>
      </c>
      <c r="C222" s="301">
        <v>137.69999999999999</v>
      </c>
      <c r="D222" s="270" t="s">
        <v>138</v>
      </c>
      <c r="E222" s="264"/>
      <c r="F222" s="268"/>
      <c r="G222" s="268"/>
      <c r="H222" s="268"/>
      <c r="I222" s="268"/>
      <c r="J222" s="296" t="s">
        <v>627</v>
      </c>
    </row>
    <row r="223" spans="1:11" s="14" customFormat="1">
      <c r="A223" s="5"/>
      <c r="B223" s="269" t="s">
        <v>507</v>
      </c>
      <c r="C223" s="301">
        <v>1268.06</v>
      </c>
      <c r="D223" s="270" t="s">
        <v>503</v>
      </c>
      <c r="E223" s="264"/>
      <c r="F223" s="268"/>
      <c r="G223" s="264"/>
      <c r="H223" s="268"/>
      <c r="I223" s="268"/>
      <c r="J223" s="296" t="s">
        <v>627</v>
      </c>
    </row>
    <row r="224" spans="1:11" s="14" customFormat="1">
      <c r="A224" s="5"/>
      <c r="B224" s="269" t="s">
        <v>508</v>
      </c>
      <c r="C224" s="301">
        <v>5198.33</v>
      </c>
      <c r="D224" s="270" t="s">
        <v>503</v>
      </c>
      <c r="E224" s="264"/>
      <c r="F224" s="268"/>
      <c r="G224" s="264"/>
      <c r="H224" s="268"/>
      <c r="I224" s="268"/>
      <c r="J224" s="296" t="s">
        <v>627</v>
      </c>
    </row>
    <row r="225" spans="1:11" s="14" customFormat="1">
      <c r="A225" s="5"/>
      <c r="B225" s="269" t="s">
        <v>509</v>
      </c>
      <c r="C225" s="301">
        <v>119</v>
      </c>
      <c r="D225" s="270" t="s">
        <v>138</v>
      </c>
      <c r="E225" s="10"/>
      <c r="F225" s="268"/>
      <c r="G225" s="264"/>
      <c r="H225" s="268"/>
      <c r="I225" s="268"/>
      <c r="J225" s="250"/>
    </row>
    <row r="226" spans="1:11" s="14" customFormat="1">
      <c r="A226" s="5"/>
      <c r="B226" s="269" t="s">
        <v>510</v>
      </c>
      <c r="C226" s="301">
        <v>1.7</v>
      </c>
      <c r="D226" s="270" t="s">
        <v>138</v>
      </c>
      <c r="E226" s="264"/>
      <c r="F226" s="268"/>
      <c r="G226" s="268"/>
      <c r="H226" s="268"/>
      <c r="I226" s="268"/>
      <c r="J226" s="250"/>
    </row>
    <row r="227" spans="1:11" s="14" customFormat="1">
      <c r="A227" s="5"/>
      <c r="B227" s="269" t="s">
        <v>390</v>
      </c>
      <c r="C227" s="301">
        <v>1.7</v>
      </c>
      <c r="D227" s="270" t="s">
        <v>138</v>
      </c>
      <c r="E227" s="264"/>
      <c r="F227" s="268"/>
      <c r="G227" s="264"/>
      <c r="H227" s="268"/>
      <c r="I227" s="268"/>
      <c r="J227" s="250"/>
    </row>
    <row r="228" spans="1:11" s="14" customFormat="1">
      <c r="A228" s="5"/>
      <c r="B228" s="269" t="s">
        <v>718</v>
      </c>
      <c r="C228" s="301">
        <v>214.2</v>
      </c>
      <c r="D228" s="270" t="s">
        <v>12</v>
      </c>
      <c r="E228" s="264"/>
      <c r="F228" s="268"/>
      <c r="G228" s="268"/>
      <c r="H228" s="268"/>
      <c r="I228" s="268"/>
      <c r="J228" s="272" t="s">
        <v>706</v>
      </c>
      <c r="K228" s="273"/>
    </row>
    <row r="229" spans="1:11" s="14" customFormat="1">
      <c r="A229" s="5"/>
      <c r="B229" s="269" t="s">
        <v>512</v>
      </c>
      <c r="C229" s="252">
        <v>53.5</v>
      </c>
      <c r="D229" s="270" t="s">
        <v>503</v>
      </c>
      <c r="E229" s="264"/>
      <c r="F229" s="268"/>
      <c r="G229" s="268"/>
      <c r="H229" s="268"/>
      <c r="I229" s="268"/>
      <c r="J229" s="272" t="s">
        <v>706</v>
      </c>
    </row>
    <row r="230" spans="1:11" s="14" customFormat="1">
      <c r="A230" s="5"/>
      <c r="B230" s="269" t="s">
        <v>513</v>
      </c>
      <c r="C230" s="301">
        <v>19.02</v>
      </c>
      <c r="D230" s="270" t="s">
        <v>503</v>
      </c>
      <c r="E230" s="264"/>
      <c r="F230" s="268"/>
      <c r="G230" s="264"/>
      <c r="H230" s="268"/>
      <c r="I230" s="268"/>
      <c r="J230" s="272" t="s">
        <v>713</v>
      </c>
    </row>
    <row r="231" spans="1:11" s="14" customFormat="1">
      <c r="A231" s="5"/>
      <c r="B231" s="269" t="s">
        <v>607</v>
      </c>
      <c r="C231" s="301">
        <v>56</v>
      </c>
      <c r="D231" s="302" t="s">
        <v>154</v>
      </c>
      <c r="E231" s="264"/>
      <c r="F231" s="268"/>
      <c r="G231" s="264"/>
      <c r="H231" s="268"/>
      <c r="I231" s="268"/>
      <c r="J231" s="250"/>
    </row>
    <row r="232" spans="1:11" s="14" customFormat="1">
      <c r="A232" s="5"/>
      <c r="B232" s="269" t="s">
        <v>514</v>
      </c>
      <c r="C232" s="301">
        <v>34</v>
      </c>
      <c r="D232" s="302" t="s">
        <v>154</v>
      </c>
      <c r="E232" s="264"/>
      <c r="F232" s="268"/>
      <c r="G232" s="264"/>
      <c r="H232" s="268"/>
      <c r="I232" s="268"/>
      <c r="J232" s="250"/>
    </row>
    <row r="233" spans="1:11" s="14" customFormat="1">
      <c r="A233" s="5"/>
      <c r="B233" s="306" t="s">
        <v>636</v>
      </c>
      <c r="C233" s="301"/>
      <c r="D233" s="302"/>
      <c r="E233" s="264"/>
      <c r="F233" s="268"/>
      <c r="G233" s="264"/>
      <c r="H233" s="268"/>
      <c r="I233" s="268"/>
      <c r="J233" s="250"/>
    </row>
    <row r="234" spans="1:11" s="14" customFormat="1">
      <c r="A234" s="5"/>
      <c r="B234" s="307" t="s">
        <v>506</v>
      </c>
      <c r="C234" s="301">
        <v>5.22</v>
      </c>
      <c r="D234" s="270" t="s">
        <v>138</v>
      </c>
      <c r="E234" s="264"/>
      <c r="F234" s="268"/>
      <c r="G234" s="268"/>
      <c r="H234" s="268"/>
      <c r="I234" s="268"/>
      <c r="J234" s="296" t="s">
        <v>627</v>
      </c>
    </row>
    <row r="235" spans="1:11" s="14" customFormat="1">
      <c r="A235" s="5"/>
      <c r="B235" s="307" t="s">
        <v>516</v>
      </c>
      <c r="C235" s="301">
        <v>718.74</v>
      </c>
      <c r="D235" s="270" t="s">
        <v>503</v>
      </c>
      <c r="E235" s="264"/>
      <c r="F235" s="268"/>
      <c r="G235" s="264"/>
      <c r="H235" s="268"/>
      <c r="I235" s="268"/>
      <c r="J235" s="296" t="s">
        <v>627</v>
      </c>
    </row>
    <row r="236" spans="1:11" s="14" customFormat="1">
      <c r="A236" s="5"/>
      <c r="B236" s="307" t="s">
        <v>509</v>
      </c>
      <c r="C236" s="301">
        <v>5.22</v>
      </c>
      <c r="D236" s="270" t="s">
        <v>138</v>
      </c>
      <c r="E236" s="10"/>
      <c r="F236" s="268"/>
      <c r="G236" s="264"/>
      <c r="H236" s="268"/>
      <c r="I236" s="268"/>
      <c r="J236" s="250"/>
    </row>
    <row r="237" spans="1:11" s="14" customFormat="1">
      <c r="A237" s="5"/>
      <c r="B237" s="307" t="s">
        <v>510</v>
      </c>
      <c r="C237" s="301">
        <v>1.45</v>
      </c>
      <c r="D237" s="270" t="s">
        <v>138</v>
      </c>
      <c r="E237" s="264"/>
      <c r="F237" s="268"/>
      <c r="G237" s="268"/>
      <c r="H237" s="268"/>
      <c r="I237" s="268"/>
      <c r="J237" s="250"/>
    </row>
    <row r="238" spans="1:11" s="14" customFormat="1">
      <c r="A238" s="5"/>
      <c r="B238" s="307" t="s">
        <v>390</v>
      </c>
      <c r="C238" s="301">
        <v>1.45</v>
      </c>
      <c r="D238" s="270" t="s">
        <v>138</v>
      </c>
      <c r="E238" s="264"/>
      <c r="F238" s="268"/>
      <c r="G238" s="264"/>
      <c r="H238" s="268"/>
      <c r="I238" s="268"/>
      <c r="J238" s="250"/>
    </row>
    <row r="239" spans="1:11" s="14" customFormat="1">
      <c r="A239" s="5"/>
      <c r="B239" s="307" t="s">
        <v>718</v>
      </c>
      <c r="C239" s="301">
        <v>3.65</v>
      </c>
      <c r="D239" s="270" t="s">
        <v>12</v>
      </c>
      <c r="E239" s="264"/>
      <c r="F239" s="268"/>
      <c r="G239" s="268"/>
      <c r="H239" s="268"/>
      <c r="I239" s="268"/>
      <c r="J239" s="272" t="s">
        <v>706</v>
      </c>
      <c r="K239" s="273"/>
    </row>
    <row r="240" spans="1:11" s="14" customFormat="1">
      <c r="A240" s="5"/>
      <c r="B240" s="307" t="s">
        <v>512</v>
      </c>
      <c r="C240" s="301">
        <v>1.32</v>
      </c>
      <c r="D240" s="270" t="s">
        <v>503</v>
      </c>
      <c r="E240" s="264"/>
      <c r="F240" s="268"/>
      <c r="G240" s="268"/>
      <c r="H240" s="268"/>
      <c r="I240" s="268"/>
      <c r="J240" s="272" t="s">
        <v>706</v>
      </c>
    </row>
    <row r="241" spans="1:11" s="14" customFormat="1">
      <c r="A241" s="5"/>
      <c r="B241" s="307" t="s">
        <v>513</v>
      </c>
      <c r="C241" s="301">
        <v>10.78</v>
      </c>
      <c r="D241" s="270" t="s">
        <v>503</v>
      </c>
      <c r="E241" s="264"/>
      <c r="F241" s="268"/>
      <c r="G241" s="264"/>
      <c r="H241" s="268"/>
      <c r="I241" s="268"/>
      <c r="J241" s="272" t="s">
        <v>713</v>
      </c>
    </row>
    <row r="242" spans="1:11" s="14" customFormat="1">
      <c r="A242" s="5"/>
      <c r="B242" s="307" t="s">
        <v>608</v>
      </c>
      <c r="C242" s="301">
        <v>29</v>
      </c>
      <c r="D242" s="302" t="s">
        <v>154</v>
      </c>
      <c r="E242" s="264"/>
      <c r="F242" s="268"/>
      <c r="G242" s="264"/>
      <c r="H242" s="268"/>
      <c r="I242" s="268"/>
      <c r="J242" s="250"/>
    </row>
    <row r="243" spans="1:11" s="14" customFormat="1">
      <c r="A243" s="5"/>
      <c r="B243" s="307" t="s">
        <v>514</v>
      </c>
      <c r="C243" s="301">
        <v>29</v>
      </c>
      <c r="D243" s="302" t="s">
        <v>154</v>
      </c>
      <c r="E243" s="264"/>
      <c r="F243" s="268"/>
      <c r="G243" s="264"/>
      <c r="H243" s="268"/>
      <c r="I243" s="268"/>
      <c r="J243" s="250"/>
    </row>
    <row r="244" spans="1:11" s="14" customFormat="1">
      <c r="A244" s="282"/>
      <c r="B244" s="282" t="s">
        <v>7</v>
      </c>
      <c r="C244" s="292"/>
      <c r="D244" s="293"/>
      <c r="E244" s="294"/>
      <c r="F244" s="295"/>
      <c r="G244" s="295"/>
      <c r="H244" s="295"/>
      <c r="I244" s="295"/>
      <c r="J244" s="289"/>
    </row>
    <row r="245" spans="1:11" s="14" customFormat="1">
      <c r="A245" s="5"/>
      <c r="B245" s="308" t="s">
        <v>394</v>
      </c>
      <c r="C245" s="301"/>
      <c r="D245" s="309"/>
      <c r="E245" s="310"/>
      <c r="F245" s="303"/>
      <c r="G245" s="310"/>
      <c r="H245" s="303"/>
      <c r="I245" s="303"/>
      <c r="J245" s="250"/>
    </row>
    <row r="246" spans="1:11" s="14" customFormat="1">
      <c r="A246" s="5"/>
      <c r="B246" s="265" t="s">
        <v>637</v>
      </c>
      <c r="C246" s="301"/>
      <c r="D246" s="309"/>
      <c r="E246" s="310"/>
      <c r="F246" s="303"/>
      <c r="G246" s="310"/>
      <c r="H246" s="303"/>
      <c r="I246" s="303"/>
      <c r="J246" s="250"/>
    </row>
    <row r="247" spans="1:11" s="14" customFormat="1">
      <c r="A247" s="5"/>
      <c r="B247" s="269" t="s">
        <v>506</v>
      </c>
      <c r="C247" s="301">
        <v>24.12</v>
      </c>
      <c r="D247" s="270" t="s">
        <v>138</v>
      </c>
      <c r="E247" s="264"/>
      <c r="F247" s="268"/>
      <c r="G247" s="268"/>
      <c r="H247" s="268"/>
      <c r="I247" s="268"/>
      <c r="J247" s="296" t="s">
        <v>627</v>
      </c>
    </row>
    <row r="248" spans="1:11" s="14" customFormat="1">
      <c r="A248" s="5"/>
      <c r="B248" s="269" t="s">
        <v>718</v>
      </c>
      <c r="C248" s="301">
        <v>196.92</v>
      </c>
      <c r="D248" s="270" t="s">
        <v>12</v>
      </c>
      <c r="E248" s="310"/>
      <c r="F248" s="268"/>
      <c r="G248" s="310"/>
      <c r="H248" s="268"/>
      <c r="I248" s="268"/>
      <c r="J248" s="272" t="s">
        <v>706</v>
      </c>
      <c r="K248" s="273"/>
    </row>
    <row r="249" spans="1:11" s="14" customFormat="1">
      <c r="A249" s="5"/>
      <c r="B249" s="269" t="s">
        <v>513</v>
      </c>
      <c r="C249" s="301">
        <v>28.77</v>
      </c>
      <c r="D249" s="270" t="s">
        <v>503</v>
      </c>
      <c r="E249" s="264"/>
      <c r="F249" s="268"/>
      <c r="G249" s="264"/>
      <c r="H249" s="268"/>
      <c r="I249" s="268"/>
      <c r="J249" s="272" t="s">
        <v>713</v>
      </c>
    </row>
    <row r="250" spans="1:11" s="14" customFormat="1">
      <c r="A250" s="5"/>
      <c r="B250" s="291" t="s">
        <v>507</v>
      </c>
      <c r="C250" s="301">
        <v>1918.08</v>
      </c>
      <c r="D250" s="270" t="s">
        <v>503</v>
      </c>
      <c r="E250" s="264"/>
      <c r="F250" s="268"/>
      <c r="G250" s="268"/>
      <c r="H250" s="268"/>
      <c r="I250" s="268"/>
      <c r="J250" s="296" t="s">
        <v>627</v>
      </c>
    </row>
    <row r="251" spans="1:11" s="14" customFormat="1">
      <c r="A251" s="5"/>
      <c r="B251" s="291" t="s">
        <v>517</v>
      </c>
      <c r="C251" s="301">
        <v>5825.74</v>
      </c>
      <c r="D251" s="270" t="s">
        <v>503</v>
      </c>
      <c r="E251" s="264"/>
      <c r="F251" s="268"/>
      <c r="G251" s="268"/>
      <c r="H251" s="268"/>
      <c r="I251" s="268"/>
      <c r="J251" s="296" t="s">
        <v>627</v>
      </c>
    </row>
    <row r="252" spans="1:11" s="14" customFormat="1">
      <c r="A252" s="5"/>
      <c r="B252" s="269" t="s">
        <v>512</v>
      </c>
      <c r="C252" s="301">
        <v>49</v>
      </c>
      <c r="D252" s="270" t="s">
        <v>503</v>
      </c>
      <c r="E252" s="264"/>
      <c r="F252" s="268"/>
      <c r="G252" s="268"/>
      <c r="H252" s="268"/>
      <c r="I252" s="268"/>
      <c r="J252" s="272" t="s">
        <v>706</v>
      </c>
    </row>
    <row r="253" spans="1:11" s="14" customFormat="1">
      <c r="A253" s="5"/>
      <c r="B253" s="265" t="s">
        <v>638</v>
      </c>
      <c r="C253" s="301"/>
      <c r="D253" s="270"/>
      <c r="E253" s="264"/>
      <c r="F253" s="268"/>
      <c r="G253" s="264"/>
      <c r="H253" s="268"/>
      <c r="I253" s="268"/>
      <c r="J253" s="250"/>
    </row>
    <row r="254" spans="1:11" s="14" customFormat="1">
      <c r="A254" s="5"/>
      <c r="B254" s="269" t="s">
        <v>506</v>
      </c>
      <c r="C254" s="301">
        <v>122.38</v>
      </c>
      <c r="D254" s="270" t="s">
        <v>138</v>
      </c>
      <c r="E254" s="264"/>
      <c r="F254" s="268"/>
      <c r="G254" s="268"/>
      <c r="H254" s="268"/>
      <c r="I254" s="268"/>
      <c r="J254" s="296" t="s">
        <v>627</v>
      </c>
    </row>
    <row r="255" spans="1:11" s="14" customFormat="1">
      <c r="A255" s="5"/>
      <c r="B255" s="269" t="s">
        <v>718</v>
      </c>
      <c r="C255" s="301">
        <v>772.52</v>
      </c>
      <c r="D255" s="270" t="s">
        <v>12</v>
      </c>
      <c r="E255" s="310"/>
      <c r="F255" s="268"/>
      <c r="G255" s="310"/>
      <c r="H255" s="268"/>
      <c r="I255" s="268"/>
      <c r="J255" s="272" t="s">
        <v>706</v>
      </c>
      <c r="K255" s="273"/>
    </row>
    <row r="256" spans="1:11" s="14" customFormat="1">
      <c r="A256" s="5"/>
      <c r="B256" s="269" t="s">
        <v>513</v>
      </c>
      <c r="C256" s="301">
        <v>113.81</v>
      </c>
      <c r="D256" s="270" t="s">
        <v>503</v>
      </c>
      <c r="E256" s="264"/>
      <c r="F256" s="268"/>
      <c r="G256" s="264"/>
      <c r="H256" s="268"/>
      <c r="I256" s="268"/>
      <c r="J256" s="272" t="s">
        <v>713</v>
      </c>
    </row>
    <row r="257" spans="1:11" s="14" customFormat="1">
      <c r="A257" s="5"/>
      <c r="B257" s="291" t="s">
        <v>507</v>
      </c>
      <c r="C257" s="301">
        <v>7587.08</v>
      </c>
      <c r="D257" s="270" t="s">
        <v>503</v>
      </c>
      <c r="E257" s="264"/>
      <c r="F257" s="268"/>
      <c r="G257" s="268"/>
      <c r="H257" s="268"/>
      <c r="I257" s="268"/>
      <c r="J257" s="296" t="s">
        <v>627</v>
      </c>
    </row>
    <row r="258" spans="1:11" s="14" customFormat="1">
      <c r="A258" s="5"/>
      <c r="B258" s="269" t="s">
        <v>508</v>
      </c>
      <c r="C258" s="301">
        <v>3511.58</v>
      </c>
      <c r="D258" s="270" t="s">
        <v>503</v>
      </c>
      <c r="E258" s="264"/>
      <c r="F258" s="268"/>
      <c r="G258" s="264"/>
      <c r="H258" s="268"/>
      <c r="I258" s="268"/>
      <c r="J258" s="296" t="s">
        <v>627</v>
      </c>
    </row>
    <row r="259" spans="1:11" s="14" customFormat="1">
      <c r="A259" s="5"/>
      <c r="B259" s="291" t="s">
        <v>517</v>
      </c>
      <c r="C259" s="301">
        <v>9601.68</v>
      </c>
      <c r="D259" s="270" t="s">
        <v>503</v>
      </c>
      <c r="E259" s="264"/>
      <c r="F259" s="268"/>
      <c r="G259" s="268"/>
      <c r="H259" s="268"/>
      <c r="I259" s="268"/>
      <c r="J259" s="296" t="s">
        <v>627</v>
      </c>
    </row>
    <row r="260" spans="1:11" s="14" customFormat="1">
      <c r="A260" s="5"/>
      <c r="B260" s="269" t="s">
        <v>512</v>
      </c>
      <c r="C260" s="266">
        <v>193</v>
      </c>
      <c r="D260" s="270" t="s">
        <v>503</v>
      </c>
      <c r="E260" s="264"/>
      <c r="F260" s="268"/>
      <c r="G260" s="268"/>
      <c r="H260" s="268"/>
      <c r="I260" s="268"/>
      <c r="J260" s="272" t="s">
        <v>706</v>
      </c>
    </row>
    <row r="261" spans="1:11" s="14" customFormat="1">
      <c r="A261" s="282"/>
      <c r="B261" s="282" t="s">
        <v>7</v>
      </c>
      <c r="C261" s="292"/>
      <c r="D261" s="293"/>
      <c r="E261" s="294"/>
      <c r="F261" s="295"/>
      <c r="G261" s="295"/>
      <c r="H261" s="295"/>
      <c r="I261" s="295"/>
      <c r="J261" s="289"/>
    </row>
    <row r="262" spans="1:11" s="14" customFormat="1">
      <c r="A262" s="5"/>
      <c r="B262" s="308" t="s">
        <v>391</v>
      </c>
      <c r="C262" s="301"/>
      <c r="D262" s="309"/>
      <c r="E262" s="310"/>
      <c r="F262" s="303"/>
      <c r="G262" s="310"/>
      <c r="H262" s="303"/>
      <c r="I262" s="303"/>
      <c r="J262" s="250"/>
    </row>
    <row r="263" spans="1:11" s="14" customFormat="1">
      <c r="A263" s="5"/>
      <c r="B263" s="265" t="s">
        <v>630</v>
      </c>
      <c r="C263" s="301"/>
      <c r="D263" s="302"/>
      <c r="E263" s="3"/>
      <c r="F263" s="303"/>
      <c r="G263" s="3"/>
      <c r="H263" s="303"/>
      <c r="I263" s="303"/>
      <c r="J263" s="250"/>
    </row>
    <row r="264" spans="1:11" s="14" customFormat="1">
      <c r="A264" s="5"/>
      <c r="B264" s="269" t="s">
        <v>506</v>
      </c>
      <c r="C264" s="301">
        <v>36.630000000000003</v>
      </c>
      <c r="D264" s="270" t="s">
        <v>138</v>
      </c>
      <c r="E264" s="264"/>
      <c r="F264" s="268"/>
      <c r="G264" s="268"/>
      <c r="H264" s="268"/>
      <c r="I264" s="268"/>
      <c r="J264" s="296" t="s">
        <v>627</v>
      </c>
    </row>
    <row r="265" spans="1:11" s="14" customFormat="1">
      <c r="A265" s="5"/>
      <c r="B265" s="269" t="s">
        <v>718</v>
      </c>
      <c r="C265" s="301">
        <v>59.09</v>
      </c>
      <c r="D265" s="270" t="s">
        <v>12</v>
      </c>
      <c r="E265" s="310"/>
      <c r="F265" s="268"/>
      <c r="G265" s="310"/>
      <c r="H265" s="268"/>
      <c r="I265" s="268"/>
      <c r="J265" s="311" t="s">
        <v>706</v>
      </c>
      <c r="K265" s="273"/>
    </row>
    <row r="266" spans="1:11" s="14" customFormat="1">
      <c r="A266" s="5"/>
      <c r="B266" s="269" t="s">
        <v>513</v>
      </c>
      <c r="C266" s="301">
        <v>0.59</v>
      </c>
      <c r="D266" s="270" t="s">
        <v>503</v>
      </c>
      <c r="E266" s="264"/>
      <c r="F266" s="268"/>
      <c r="G266" s="264"/>
      <c r="H266" s="268"/>
      <c r="I266" s="268"/>
      <c r="J266" s="272" t="s">
        <v>713</v>
      </c>
    </row>
    <row r="267" spans="1:11" s="14" customFormat="1">
      <c r="A267" s="5"/>
      <c r="B267" s="291" t="s">
        <v>518</v>
      </c>
      <c r="C267" s="301">
        <v>39.04</v>
      </c>
      <c r="D267" s="270" t="s">
        <v>503</v>
      </c>
      <c r="E267" s="264"/>
      <c r="F267" s="268"/>
      <c r="G267" s="264"/>
      <c r="H267" s="268"/>
      <c r="I267" s="268"/>
      <c r="J267" s="296" t="s">
        <v>627</v>
      </c>
    </row>
    <row r="268" spans="1:11" s="14" customFormat="1">
      <c r="A268" s="5"/>
      <c r="B268" s="269" t="s">
        <v>508</v>
      </c>
      <c r="C268" s="301">
        <v>160.78</v>
      </c>
      <c r="D268" s="270" t="s">
        <v>503</v>
      </c>
      <c r="E268" s="264"/>
      <c r="F268" s="268"/>
      <c r="G268" s="264"/>
      <c r="H268" s="268"/>
      <c r="I268" s="268"/>
      <c r="J268" s="296" t="s">
        <v>627</v>
      </c>
    </row>
    <row r="269" spans="1:11" s="14" customFormat="1">
      <c r="A269" s="5"/>
      <c r="B269" s="269" t="s">
        <v>512</v>
      </c>
      <c r="C269" s="301">
        <v>14.75</v>
      </c>
      <c r="D269" s="270" t="s">
        <v>503</v>
      </c>
      <c r="E269" s="264"/>
      <c r="F269" s="268"/>
      <c r="G269" s="268"/>
      <c r="H269" s="268"/>
      <c r="I269" s="268"/>
      <c r="J269" s="272" t="s">
        <v>706</v>
      </c>
    </row>
    <row r="270" spans="1:11" s="14" customFormat="1">
      <c r="A270" s="5"/>
      <c r="B270" s="265" t="s">
        <v>631</v>
      </c>
      <c r="C270" s="301"/>
      <c r="D270" s="302"/>
      <c r="E270" s="3"/>
      <c r="F270" s="303"/>
      <c r="G270" s="3"/>
      <c r="H270" s="303"/>
      <c r="I270" s="303"/>
      <c r="J270" s="250"/>
    </row>
    <row r="271" spans="1:11" s="14" customFormat="1">
      <c r="A271" s="5"/>
      <c r="B271" s="269" t="s">
        <v>506</v>
      </c>
      <c r="C271" s="301">
        <v>2.2799999999999998</v>
      </c>
      <c r="D271" s="270" t="s">
        <v>138</v>
      </c>
      <c r="E271" s="264"/>
      <c r="F271" s="268"/>
      <c r="G271" s="268"/>
      <c r="H271" s="268"/>
      <c r="I271" s="268"/>
      <c r="J271" s="296" t="s">
        <v>627</v>
      </c>
    </row>
    <row r="272" spans="1:11" s="14" customFormat="1">
      <c r="A272" s="5"/>
      <c r="B272" s="269" t="s">
        <v>718</v>
      </c>
      <c r="C272" s="301">
        <v>24.23</v>
      </c>
      <c r="D272" s="270" t="s">
        <v>12</v>
      </c>
      <c r="E272" s="310"/>
      <c r="F272" s="268"/>
      <c r="G272" s="310"/>
      <c r="H272" s="268"/>
      <c r="I272" s="268"/>
      <c r="J272" s="311" t="s">
        <v>706</v>
      </c>
      <c r="K272" s="273"/>
    </row>
    <row r="273" spans="1:11" s="14" customFormat="1">
      <c r="A273" s="5"/>
      <c r="B273" s="269" t="s">
        <v>513</v>
      </c>
      <c r="C273" s="301">
        <v>0.78</v>
      </c>
      <c r="D273" s="270" t="s">
        <v>503</v>
      </c>
      <c r="E273" s="264"/>
      <c r="F273" s="268"/>
      <c r="G273" s="264"/>
      <c r="H273" s="268"/>
      <c r="I273" s="268"/>
      <c r="J273" s="272" t="s">
        <v>713</v>
      </c>
    </row>
    <row r="274" spans="1:11" s="14" customFormat="1">
      <c r="A274" s="5"/>
      <c r="B274" s="291" t="s">
        <v>518</v>
      </c>
      <c r="C274" s="301">
        <v>52.06</v>
      </c>
      <c r="D274" s="270" t="s">
        <v>503</v>
      </c>
      <c r="E274" s="264"/>
      <c r="F274" s="268"/>
      <c r="G274" s="264"/>
      <c r="H274" s="268"/>
      <c r="I274" s="268"/>
      <c r="J274" s="296" t="s">
        <v>627</v>
      </c>
    </row>
    <row r="275" spans="1:11" s="14" customFormat="1">
      <c r="A275" s="5"/>
      <c r="B275" s="269" t="s">
        <v>508</v>
      </c>
      <c r="C275" s="301">
        <v>241.17</v>
      </c>
      <c r="D275" s="270" t="s">
        <v>503</v>
      </c>
      <c r="E275" s="264"/>
      <c r="F275" s="268"/>
      <c r="G275" s="264"/>
      <c r="H275" s="268"/>
      <c r="I275" s="268"/>
      <c r="J275" s="296" t="s">
        <v>627</v>
      </c>
    </row>
    <row r="276" spans="1:11" s="14" customFormat="1">
      <c r="A276" s="5"/>
      <c r="B276" s="269" t="s">
        <v>512</v>
      </c>
      <c r="C276" s="301">
        <v>6</v>
      </c>
      <c r="D276" s="270" t="s">
        <v>503</v>
      </c>
      <c r="E276" s="264"/>
      <c r="F276" s="268"/>
      <c r="G276" s="268"/>
      <c r="H276" s="268"/>
      <c r="I276" s="268"/>
      <c r="J276" s="272" t="s">
        <v>706</v>
      </c>
    </row>
    <row r="277" spans="1:11" s="14" customFormat="1">
      <c r="A277" s="5"/>
      <c r="B277" s="265" t="s">
        <v>632</v>
      </c>
      <c r="C277" s="301"/>
      <c r="D277" s="270"/>
      <c r="E277" s="264"/>
      <c r="F277" s="268"/>
      <c r="G277" s="268"/>
      <c r="H277" s="268"/>
      <c r="I277" s="268"/>
      <c r="J277" s="250"/>
    </row>
    <row r="278" spans="1:11" s="14" customFormat="1">
      <c r="A278" s="5"/>
      <c r="B278" s="269" t="s">
        <v>506</v>
      </c>
      <c r="C278" s="301">
        <v>26.28</v>
      </c>
      <c r="D278" s="270" t="s">
        <v>138</v>
      </c>
      <c r="E278" s="264"/>
      <c r="F278" s="268"/>
      <c r="G278" s="268"/>
      <c r="H278" s="268"/>
      <c r="I278" s="268"/>
      <c r="J278" s="296" t="s">
        <v>627</v>
      </c>
    </row>
    <row r="279" spans="1:11" s="14" customFormat="1">
      <c r="A279" s="5"/>
      <c r="B279" s="269" t="s">
        <v>718</v>
      </c>
      <c r="C279" s="301">
        <v>219.43</v>
      </c>
      <c r="D279" s="270" t="s">
        <v>12</v>
      </c>
      <c r="E279" s="310"/>
      <c r="F279" s="268"/>
      <c r="G279" s="310"/>
      <c r="H279" s="268"/>
      <c r="I279" s="268"/>
      <c r="J279" s="311" t="s">
        <v>706</v>
      </c>
      <c r="K279" s="273"/>
    </row>
    <row r="280" spans="1:11" s="14" customFormat="1">
      <c r="A280" s="5"/>
      <c r="B280" s="269" t="s">
        <v>513</v>
      </c>
      <c r="C280" s="301">
        <v>8.49</v>
      </c>
      <c r="D280" s="270" t="s">
        <v>503</v>
      </c>
      <c r="E280" s="264"/>
      <c r="F280" s="268"/>
      <c r="G280" s="264"/>
      <c r="H280" s="268"/>
      <c r="I280" s="268"/>
      <c r="J280" s="272" t="s">
        <v>713</v>
      </c>
    </row>
    <row r="281" spans="1:11" s="14" customFormat="1">
      <c r="A281" s="5"/>
      <c r="B281" s="291" t="s">
        <v>518</v>
      </c>
      <c r="C281" s="301">
        <v>565.75</v>
      </c>
      <c r="D281" s="270" t="s">
        <v>503</v>
      </c>
      <c r="E281" s="264"/>
      <c r="F281" s="268"/>
      <c r="G281" s="264"/>
      <c r="H281" s="268"/>
      <c r="I281" s="268"/>
      <c r="J281" s="296" t="s">
        <v>627</v>
      </c>
    </row>
    <row r="282" spans="1:11" s="14" customFormat="1">
      <c r="A282" s="5"/>
      <c r="B282" s="269" t="s">
        <v>508</v>
      </c>
      <c r="C282" s="301">
        <v>1747.41</v>
      </c>
      <c r="D282" s="270" t="s">
        <v>503</v>
      </c>
      <c r="E282" s="264"/>
      <c r="F282" s="268"/>
      <c r="G282" s="264"/>
      <c r="H282" s="268"/>
      <c r="I282" s="268"/>
      <c r="J282" s="296" t="s">
        <v>627</v>
      </c>
    </row>
    <row r="283" spans="1:11" s="14" customFormat="1">
      <c r="A283" s="5"/>
      <c r="B283" s="269" t="s">
        <v>512</v>
      </c>
      <c r="C283" s="301">
        <v>54.75</v>
      </c>
      <c r="D283" s="270" t="s">
        <v>503</v>
      </c>
      <c r="E283" s="264"/>
      <c r="F283" s="268"/>
      <c r="G283" s="268"/>
      <c r="H283" s="268"/>
      <c r="I283" s="268"/>
      <c r="J283" s="272" t="s">
        <v>706</v>
      </c>
    </row>
    <row r="284" spans="1:11" s="14" customFormat="1">
      <c r="A284" s="5"/>
      <c r="B284" s="265" t="s">
        <v>633</v>
      </c>
      <c r="C284" s="301"/>
      <c r="D284" s="270"/>
      <c r="E284" s="264"/>
      <c r="F284" s="268"/>
      <c r="G284" s="264"/>
      <c r="H284" s="268"/>
      <c r="I284" s="268"/>
      <c r="J284" s="250"/>
    </row>
    <row r="285" spans="1:11" s="14" customFormat="1">
      <c r="A285" s="5"/>
      <c r="B285" s="269" t="s">
        <v>506</v>
      </c>
      <c r="C285" s="301">
        <v>30.24</v>
      </c>
      <c r="D285" s="270" t="s">
        <v>138</v>
      </c>
      <c r="E285" s="264"/>
      <c r="F285" s="268"/>
      <c r="G285" s="268"/>
      <c r="H285" s="268"/>
      <c r="I285" s="268"/>
      <c r="J285" s="296" t="s">
        <v>627</v>
      </c>
    </row>
    <row r="286" spans="1:11" s="14" customFormat="1">
      <c r="A286" s="5"/>
      <c r="B286" s="269" t="s">
        <v>718</v>
      </c>
      <c r="C286" s="301">
        <v>252.5</v>
      </c>
      <c r="D286" s="270" t="s">
        <v>12</v>
      </c>
      <c r="E286" s="310"/>
      <c r="F286" s="268"/>
      <c r="G286" s="310"/>
      <c r="H286" s="268"/>
      <c r="I286" s="268"/>
      <c r="J286" s="311" t="s">
        <v>706</v>
      </c>
      <c r="K286" s="273"/>
    </row>
    <row r="287" spans="1:11" s="14" customFormat="1">
      <c r="A287" s="5"/>
      <c r="B287" s="269" t="s">
        <v>513</v>
      </c>
      <c r="C287" s="301">
        <v>8.69</v>
      </c>
      <c r="D287" s="270" t="s">
        <v>503</v>
      </c>
      <c r="E287" s="264"/>
      <c r="F287" s="268"/>
      <c r="G287" s="264"/>
      <c r="H287" s="268"/>
      <c r="I287" s="268"/>
      <c r="J287" s="272" t="s">
        <v>713</v>
      </c>
    </row>
    <row r="288" spans="1:11" s="14" customFormat="1">
      <c r="A288" s="5"/>
      <c r="B288" s="291" t="s">
        <v>518</v>
      </c>
      <c r="C288" s="301">
        <v>579.63</v>
      </c>
      <c r="D288" s="270" t="s">
        <v>503</v>
      </c>
      <c r="E288" s="264"/>
      <c r="F288" s="268"/>
      <c r="G288" s="264"/>
      <c r="H288" s="268"/>
      <c r="I288" s="268"/>
      <c r="J288" s="296" t="s">
        <v>627</v>
      </c>
    </row>
    <row r="289" spans="1:11" s="14" customFormat="1">
      <c r="A289" s="5"/>
      <c r="B289" s="291" t="s">
        <v>517</v>
      </c>
      <c r="C289" s="301">
        <v>7280.54</v>
      </c>
      <c r="D289" s="270" t="s">
        <v>503</v>
      </c>
      <c r="E289" s="264"/>
      <c r="F289" s="268"/>
      <c r="G289" s="264"/>
      <c r="H289" s="268"/>
      <c r="I289" s="268"/>
      <c r="J289" s="296" t="s">
        <v>627</v>
      </c>
    </row>
    <row r="290" spans="1:11" s="14" customFormat="1">
      <c r="A290" s="5"/>
      <c r="B290" s="269" t="s">
        <v>512</v>
      </c>
      <c r="C290" s="266">
        <v>63</v>
      </c>
      <c r="D290" s="270" t="s">
        <v>503</v>
      </c>
      <c r="E290" s="264"/>
      <c r="F290" s="268"/>
      <c r="G290" s="268"/>
      <c r="H290" s="268"/>
      <c r="I290" s="268"/>
      <c r="J290" s="272" t="s">
        <v>706</v>
      </c>
    </row>
    <row r="291" spans="1:11" s="14" customFormat="1">
      <c r="A291" s="282"/>
      <c r="B291" s="282" t="s">
        <v>7</v>
      </c>
      <c r="C291" s="292"/>
      <c r="D291" s="293"/>
      <c r="E291" s="294"/>
      <c r="F291" s="295"/>
      <c r="G291" s="295"/>
      <c r="H291" s="295"/>
      <c r="I291" s="295"/>
      <c r="J291" s="289"/>
    </row>
    <row r="292" spans="1:11" s="14" customFormat="1">
      <c r="A292" s="5"/>
      <c r="B292" s="265" t="s">
        <v>524</v>
      </c>
      <c r="C292" s="301"/>
      <c r="D292" s="309"/>
      <c r="E292" s="310"/>
      <c r="F292" s="303"/>
      <c r="G292" s="310"/>
      <c r="H292" s="303"/>
      <c r="I292" s="303"/>
      <c r="J292" s="250"/>
    </row>
    <row r="293" spans="1:11" s="14" customFormat="1">
      <c r="A293" s="5"/>
      <c r="B293" s="269" t="s">
        <v>506</v>
      </c>
      <c r="C293" s="301">
        <v>131.31</v>
      </c>
      <c r="D293" s="270" t="s">
        <v>138</v>
      </c>
      <c r="E293" s="264"/>
      <c r="F293" s="268"/>
      <c r="G293" s="268"/>
      <c r="H293" s="268"/>
      <c r="I293" s="268"/>
      <c r="J293" s="296" t="s">
        <v>627</v>
      </c>
    </row>
    <row r="294" spans="1:11" s="14" customFormat="1">
      <c r="A294" s="5"/>
      <c r="B294" s="269" t="s">
        <v>718</v>
      </c>
      <c r="C294" s="301">
        <v>1225.5999999999999</v>
      </c>
      <c r="D294" s="270" t="s">
        <v>12</v>
      </c>
      <c r="E294" s="310"/>
      <c r="F294" s="268"/>
      <c r="G294" s="310"/>
      <c r="H294" s="268"/>
      <c r="I294" s="268"/>
      <c r="J294" s="311" t="s">
        <v>706</v>
      </c>
      <c r="K294" s="273"/>
    </row>
    <row r="295" spans="1:11" s="14" customFormat="1">
      <c r="A295" s="5"/>
      <c r="B295" s="269" t="s">
        <v>513</v>
      </c>
      <c r="C295" s="301">
        <v>396.46</v>
      </c>
      <c r="D295" s="270" t="s">
        <v>503</v>
      </c>
      <c r="E295" s="264"/>
      <c r="F295" s="268"/>
      <c r="G295" s="264"/>
      <c r="H295" s="268"/>
      <c r="I295" s="268"/>
      <c r="J295" s="272" t="s">
        <v>713</v>
      </c>
    </row>
    <row r="296" spans="1:11" s="14" customFormat="1">
      <c r="A296" s="5"/>
      <c r="B296" s="269" t="s">
        <v>512</v>
      </c>
      <c r="C296" s="301">
        <v>306</v>
      </c>
      <c r="D296" s="270" t="s">
        <v>503</v>
      </c>
      <c r="E296" s="264"/>
      <c r="F296" s="268"/>
      <c r="G296" s="268"/>
      <c r="H296" s="268"/>
      <c r="I296" s="268"/>
      <c r="J296" s="272" t="s">
        <v>706</v>
      </c>
    </row>
    <row r="297" spans="1:11" s="14" customFormat="1">
      <c r="A297" s="5"/>
      <c r="B297" s="291" t="s">
        <v>507</v>
      </c>
      <c r="C297" s="301">
        <v>26430.98</v>
      </c>
      <c r="D297" s="270" t="s">
        <v>503</v>
      </c>
      <c r="E297" s="264"/>
      <c r="F297" s="268"/>
      <c r="G297" s="264"/>
      <c r="H297" s="268"/>
      <c r="I297" s="268"/>
      <c r="J297" s="296" t="s">
        <v>627</v>
      </c>
    </row>
    <row r="298" spans="1:11" s="14" customFormat="1">
      <c r="A298" s="5"/>
      <c r="B298" s="291" t="s">
        <v>525</v>
      </c>
      <c r="C298" s="301">
        <v>875.43</v>
      </c>
      <c r="D298" s="270" t="s">
        <v>12</v>
      </c>
      <c r="E298" s="3"/>
      <c r="F298" s="268"/>
      <c r="G298" s="264"/>
      <c r="H298" s="268"/>
      <c r="I298" s="268"/>
      <c r="J298" s="250"/>
    </row>
    <row r="299" spans="1:11" s="14" customFormat="1">
      <c r="A299" s="5"/>
      <c r="B299" s="265" t="s">
        <v>399</v>
      </c>
      <c r="C299" s="301"/>
      <c r="D299" s="270"/>
      <c r="E299" s="3"/>
      <c r="F299" s="303"/>
      <c r="G299" s="3"/>
      <c r="H299" s="303"/>
      <c r="I299" s="303"/>
      <c r="J299" s="250"/>
    </row>
    <row r="300" spans="1:11" s="14" customFormat="1">
      <c r="A300" s="5"/>
      <c r="B300" s="269" t="s">
        <v>506</v>
      </c>
      <c r="C300" s="301">
        <v>2.89</v>
      </c>
      <c r="D300" s="270" t="s">
        <v>138</v>
      </c>
      <c r="E300" s="264"/>
      <c r="F300" s="268"/>
      <c r="G300" s="268"/>
      <c r="H300" s="268"/>
      <c r="I300" s="268"/>
      <c r="J300" s="296" t="s">
        <v>627</v>
      </c>
    </row>
    <row r="301" spans="1:11" s="14" customFormat="1">
      <c r="A301" s="5"/>
      <c r="B301" s="269" t="s">
        <v>718</v>
      </c>
      <c r="C301" s="301">
        <v>13.8</v>
      </c>
      <c r="D301" s="270" t="s">
        <v>12</v>
      </c>
      <c r="E301" s="310"/>
      <c r="F301" s="268"/>
      <c r="G301" s="310"/>
      <c r="H301" s="268"/>
      <c r="I301" s="268"/>
      <c r="J301" s="311" t="s">
        <v>706</v>
      </c>
      <c r="K301" s="273"/>
    </row>
    <row r="302" spans="1:11" s="14" customFormat="1">
      <c r="A302" s="5"/>
      <c r="B302" s="269" t="s">
        <v>513</v>
      </c>
      <c r="C302" s="301">
        <v>0.1</v>
      </c>
      <c r="D302" s="270" t="s">
        <v>503</v>
      </c>
      <c r="E302" s="264"/>
      <c r="F302" s="268"/>
      <c r="G302" s="264"/>
      <c r="H302" s="268"/>
      <c r="I302" s="268"/>
      <c r="J302" s="272" t="s">
        <v>713</v>
      </c>
    </row>
    <row r="303" spans="1:11" s="14" customFormat="1">
      <c r="A303" s="5"/>
      <c r="B303" s="269" t="s">
        <v>512</v>
      </c>
      <c r="C303" s="301">
        <v>222.2</v>
      </c>
      <c r="D303" s="270" t="s">
        <v>503</v>
      </c>
      <c r="E303" s="264"/>
      <c r="F303" s="268"/>
      <c r="G303" s="268"/>
      <c r="H303" s="268"/>
      <c r="I303" s="268"/>
      <c r="J303" s="272" t="s">
        <v>706</v>
      </c>
    </row>
    <row r="304" spans="1:11" s="14" customFormat="1">
      <c r="A304" s="5"/>
      <c r="B304" s="269" t="s">
        <v>518</v>
      </c>
      <c r="C304" s="301">
        <v>6.79</v>
      </c>
      <c r="D304" s="270" t="s">
        <v>503</v>
      </c>
      <c r="E304" s="264"/>
      <c r="F304" s="268"/>
      <c r="G304" s="264"/>
      <c r="H304" s="268"/>
      <c r="I304" s="268"/>
      <c r="J304" s="296" t="s">
        <v>627</v>
      </c>
    </row>
    <row r="305" spans="1:11" s="14" customFormat="1">
      <c r="A305" s="5"/>
      <c r="B305" s="291" t="s">
        <v>516</v>
      </c>
      <c r="C305" s="301">
        <v>208.89</v>
      </c>
      <c r="D305" s="270" t="s">
        <v>503</v>
      </c>
      <c r="E305" s="264"/>
      <c r="F305" s="268"/>
      <c r="G305" s="264"/>
      <c r="H305" s="268"/>
      <c r="I305" s="268"/>
      <c r="J305" s="296" t="s">
        <v>627</v>
      </c>
    </row>
    <row r="306" spans="1:11" s="14" customFormat="1">
      <c r="A306" s="282"/>
      <c r="B306" s="282" t="s">
        <v>7</v>
      </c>
      <c r="C306" s="292"/>
      <c r="D306" s="293"/>
      <c r="E306" s="294"/>
      <c r="F306" s="295"/>
      <c r="G306" s="295"/>
      <c r="H306" s="295"/>
      <c r="I306" s="295"/>
      <c r="J306" s="289"/>
    </row>
    <row r="307" spans="1:11" s="14" customFormat="1">
      <c r="A307" s="11"/>
      <c r="B307" s="11" t="s">
        <v>414</v>
      </c>
      <c r="C307" s="297"/>
      <c r="D307" s="298"/>
      <c r="E307" s="299"/>
      <c r="F307" s="300"/>
      <c r="G307" s="300"/>
      <c r="H307" s="300"/>
      <c r="I307" s="300"/>
      <c r="J307" s="255"/>
    </row>
    <row r="308" spans="1:11" s="14" customFormat="1">
      <c r="A308" s="5"/>
      <c r="B308" s="5"/>
      <c r="C308" s="301"/>
      <c r="D308" s="302"/>
      <c r="E308" s="3"/>
      <c r="F308" s="303"/>
      <c r="G308" s="303"/>
      <c r="H308" s="303"/>
      <c r="I308" s="303"/>
      <c r="J308" s="250"/>
    </row>
    <row r="309" spans="1:11" s="14" customFormat="1">
      <c r="A309" s="5" t="s">
        <v>415</v>
      </c>
      <c r="B309" s="4" t="s">
        <v>396</v>
      </c>
      <c r="C309" s="249"/>
      <c r="D309" s="6"/>
      <c r="E309" s="7"/>
      <c r="F309" s="7"/>
      <c r="G309" s="7"/>
      <c r="H309" s="7"/>
      <c r="I309" s="7"/>
      <c r="J309" s="250"/>
    </row>
    <row r="310" spans="1:11" s="14" customFormat="1">
      <c r="A310" s="5"/>
      <c r="B310" s="265" t="s">
        <v>639</v>
      </c>
      <c r="C310" s="261"/>
      <c r="D310" s="6"/>
      <c r="E310" s="7"/>
      <c r="F310" s="7"/>
      <c r="G310" s="7"/>
      <c r="H310" s="7"/>
      <c r="I310" s="7"/>
      <c r="J310" s="250"/>
    </row>
    <row r="311" spans="1:11" s="14" customFormat="1">
      <c r="A311" s="5"/>
      <c r="B311" s="269" t="s">
        <v>506</v>
      </c>
      <c r="C311" s="258">
        <v>1.6</v>
      </c>
      <c r="D311" s="270" t="s">
        <v>138</v>
      </c>
      <c r="E311" s="264"/>
      <c r="F311" s="268"/>
      <c r="G311" s="268"/>
      <c r="H311" s="268"/>
      <c r="I311" s="268"/>
      <c r="J311" s="296" t="s">
        <v>627</v>
      </c>
    </row>
    <row r="312" spans="1:11" s="14" customFormat="1">
      <c r="A312" s="5"/>
      <c r="B312" s="269" t="s">
        <v>518</v>
      </c>
      <c r="C312" s="258">
        <v>15.97</v>
      </c>
      <c r="D312" s="270" t="s">
        <v>503</v>
      </c>
      <c r="E312" s="264"/>
      <c r="F312" s="268"/>
      <c r="G312" s="264"/>
      <c r="H312" s="268"/>
      <c r="I312" s="268"/>
      <c r="J312" s="296" t="s">
        <v>627</v>
      </c>
    </row>
    <row r="313" spans="1:11" s="14" customFormat="1">
      <c r="A313" s="5"/>
      <c r="B313" s="269" t="s">
        <v>507</v>
      </c>
      <c r="C313" s="258">
        <v>184.7</v>
      </c>
      <c r="D313" s="270" t="s">
        <v>503</v>
      </c>
      <c r="E313" s="264"/>
      <c r="F313" s="268"/>
      <c r="G313" s="264"/>
      <c r="H313" s="268"/>
      <c r="I313" s="268"/>
      <c r="J313" s="296" t="s">
        <v>627</v>
      </c>
    </row>
    <row r="314" spans="1:11" s="14" customFormat="1">
      <c r="A314" s="5"/>
      <c r="B314" s="269" t="s">
        <v>509</v>
      </c>
      <c r="C314" s="258">
        <v>2.2000000000000002</v>
      </c>
      <c r="D314" s="270" t="s">
        <v>138</v>
      </c>
      <c r="E314" s="10"/>
      <c r="F314" s="268"/>
      <c r="G314" s="268"/>
      <c r="H314" s="268"/>
      <c r="I314" s="268"/>
      <c r="J314" s="250"/>
    </row>
    <row r="315" spans="1:11" s="14" customFormat="1">
      <c r="A315" s="5"/>
      <c r="B315" s="269" t="s">
        <v>510</v>
      </c>
      <c r="C315" s="258">
        <v>0.2</v>
      </c>
      <c r="D315" s="270" t="s">
        <v>138</v>
      </c>
      <c r="E315" s="264"/>
      <c r="F315" s="268"/>
      <c r="G315" s="268"/>
      <c r="H315" s="268"/>
      <c r="I315" s="268"/>
      <c r="J315" s="250"/>
    </row>
    <row r="316" spans="1:11" s="14" customFormat="1">
      <c r="A316" s="5"/>
      <c r="B316" s="269" t="s">
        <v>390</v>
      </c>
      <c r="C316" s="258">
        <v>0.4</v>
      </c>
      <c r="D316" s="270" t="s">
        <v>138</v>
      </c>
      <c r="E316" s="10"/>
      <c r="F316" s="268"/>
      <c r="G316" s="268"/>
      <c r="H316" s="268"/>
      <c r="I316" s="268"/>
      <c r="J316" s="250"/>
    </row>
    <row r="317" spans="1:11" s="14" customFormat="1">
      <c r="A317" s="5"/>
      <c r="B317" s="269" t="s">
        <v>718</v>
      </c>
      <c r="C317" s="258">
        <v>8.8000000000000007</v>
      </c>
      <c r="D317" s="270" t="s">
        <v>12</v>
      </c>
      <c r="E317" s="264"/>
      <c r="F317" s="268"/>
      <c r="G317" s="268"/>
      <c r="H317" s="268"/>
      <c r="I317" s="268"/>
      <c r="J317" s="272" t="s">
        <v>706</v>
      </c>
      <c r="K317" s="273"/>
    </row>
    <row r="318" spans="1:11" s="14" customFormat="1">
      <c r="A318" s="5"/>
      <c r="B318" s="269" t="s">
        <v>512</v>
      </c>
      <c r="C318" s="258">
        <v>3.17</v>
      </c>
      <c r="D318" s="270" t="s">
        <v>503</v>
      </c>
      <c r="E318" s="264"/>
      <c r="F318" s="268"/>
      <c r="G318" s="268"/>
      <c r="H318" s="268"/>
      <c r="I318" s="268"/>
      <c r="J318" s="272" t="s">
        <v>706</v>
      </c>
    </row>
    <row r="319" spans="1:11" s="14" customFormat="1">
      <c r="A319" s="5"/>
      <c r="B319" s="269" t="s">
        <v>513</v>
      </c>
      <c r="C319" s="258">
        <v>0.16</v>
      </c>
      <c r="D319" s="270" t="s">
        <v>503</v>
      </c>
      <c r="E319" s="264"/>
      <c r="F319" s="268"/>
      <c r="G319" s="264"/>
      <c r="H319" s="268"/>
      <c r="I319" s="268"/>
      <c r="J319" s="272" t="s">
        <v>713</v>
      </c>
    </row>
    <row r="320" spans="1:11" s="14" customFormat="1">
      <c r="A320" s="5"/>
      <c r="B320" s="269" t="s">
        <v>608</v>
      </c>
      <c r="C320" s="258">
        <v>20</v>
      </c>
      <c r="D320" s="270" t="s">
        <v>154</v>
      </c>
      <c r="E320" s="264"/>
      <c r="F320" s="268"/>
      <c r="G320" s="264"/>
      <c r="H320" s="268"/>
      <c r="I320" s="268"/>
      <c r="J320" s="250"/>
    </row>
    <row r="321" spans="1:12" s="14" customFormat="1">
      <c r="A321" s="5"/>
      <c r="B321" s="269" t="s">
        <v>514</v>
      </c>
      <c r="C321" s="258">
        <v>20</v>
      </c>
      <c r="D321" s="270" t="s">
        <v>154</v>
      </c>
      <c r="E321" s="10"/>
      <c r="F321" s="268"/>
      <c r="G321" s="268"/>
      <c r="H321" s="268"/>
      <c r="I321" s="268"/>
      <c r="J321" s="250"/>
    </row>
    <row r="322" spans="1:12" s="14" customFormat="1">
      <c r="A322" s="5"/>
      <c r="B322" s="265" t="s">
        <v>640</v>
      </c>
      <c r="C322" s="258"/>
      <c r="D322" s="270"/>
      <c r="E322" s="10"/>
      <c r="F322" s="268"/>
      <c r="G322" s="268"/>
      <c r="H322" s="268"/>
      <c r="I322" s="268"/>
      <c r="J322" s="250"/>
    </row>
    <row r="323" spans="1:12" s="14" customFormat="1">
      <c r="A323" s="5"/>
      <c r="B323" s="269" t="s">
        <v>506</v>
      </c>
      <c r="C323" s="258">
        <v>4.6500000000000004</v>
      </c>
      <c r="D323" s="270" t="s">
        <v>138</v>
      </c>
      <c r="E323" s="264"/>
      <c r="F323" s="268"/>
      <c r="G323" s="268"/>
      <c r="H323" s="268"/>
      <c r="I323" s="268"/>
      <c r="J323" s="296" t="s">
        <v>627</v>
      </c>
    </row>
    <row r="324" spans="1:12" s="14" customFormat="1">
      <c r="A324" s="5"/>
      <c r="B324" s="269" t="s">
        <v>518</v>
      </c>
      <c r="C324" s="258">
        <v>148.19999999999999</v>
      </c>
      <c r="D324" s="270" t="s">
        <v>503</v>
      </c>
      <c r="E324" s="264"/>
      <c r="F324" s="268"/>
      <c r="G324" s="264"/>
      <c r="H324" s="268"/>
      <c r="I324" s="268"/>
      <c r="J324" s="296" t="s">
        <v>627</v>
      </c>
    </row>
    <row r="325" spans="1:12" s="14" customFormat="1">
      <c r="A325" s="5"/>
      <c r="B325" s="269" t="s">
        <v>507</v>
      </c>
      <c r="C325" s="258">
        <v>1717.21</v>
      </c>
      <c r="D325" s="270" t="s">
        <v>503</v>
      </c>
      <c r="E325" s="264"/>
      <c r="F325" s="268"/>
      <c r="G325" s="264"/>
      <c r="H325" s="268"/>
      <c r="I325" s="268"/>
      <c r="J325" s="296" t="s">
        <v>627</v>
      </c>
    </row>
    <row r="326" spans="1:12" s="14" customFormat="1">
      <c r="A326" s="5"/>
      <c r="B326" s="269" t="s">
        <v>388</v>
      </c>
      <c r="C326" s="258">
        <v>6.04</v>
      </c>
      <c r="D326" s="270" t="s">
        <v>138</v>
      </c>
      <c r="E326" s="10"/>
      <c r="F326" s="268"/>
      <c r="G326" s="268"/>
      <c r="H326" s="268"/>
      <c r="I326" s="268"/>
      <c r="J326" s="250"/>
    </row>
    <row r="327" spans="1:12" s="14" customFormat="1">
      <c r="A327" s="5"/>
      <c r="B327" s="269" t="s">
        <v>389</v>
      </c>
      <c r="C327" s="258">
        <v>0.46</v>
      </c>
      <c r="D327" s="270" t="s">
        <v>138</v>
      </c>
      <c r="E327" s="10"/>
      <c r="F327" s="268"/>
      <c r="G327" s="268"/>
      <c r="H327" s="268"/>
      <c r="I327" s="268"/>
      <c r="J327" s="250"/>
    </row>
    <row r="328" spans="1:12" s="14" customFormat="1">
      <c r="A328" s="5"/>
      <c r="B328" s="269" t="s">
        <v>390</v>
      </c>
      <c r="C328" s="258">
        <v>0.93</v>
      </c>
      <c r="D328" s="270" t="s">
        <v>138</v>
      </c>
      <c r="E328" s="10"/>
      <c r="F328" s="268"/>
      <c r="G328" s="268"/>
      <c r="H328" s="268"/>
      <c r="I328" s="268"/>
      <c r="J328" s="250"/>
    </row>
    <row r="329" spans="1:12" s="14" customFormat="1">
      <c r="A329" s="5"/>
      <c r="B329" s="269" t="s">
        <v>718</v>
      </c>
      <c r="C329" s="258">
        <v>21.45</v>
      </c>
      <c r="D329" s="270" t="s">
        <v>12</v>
      </c>
      <c r="E329" s="264"/>
      <c r="F329" s="268"/>
      <c r="G329" s="268"/>
      <c r="H329" s="268"/>
      <c r="I329" s="268"/>
      <c r="J329" s="272" t="s">
        <v>706</v>
      </c>
      <c r="K329" s="273"/>
    </row>
    <row r="330" spans="1:12" s="14" customFormat="1">
      <c r="A330" s="5"/>
      <c r="B330" s="269" t="s">
        <v>512</v>
      </c>
      <c r="C330" s="258">
        <v>5.25</v>
      </c>
      <c r="D330" s="270" t="s">
        <v>503</v>
      </c>
      <c r="E330" s="264"/>
      <c r="F330" s="268"/>
      <c r="G330" s="268"/>
      <c r="H330" s="268"/>
      <c r="I330" s="268"/>
      <c r="J330" s="272" t="s">
        <v>706</v>
      </c>
    </row>
    <row r="331" spans="1:12" s="14" customFormat="1">
      <c r="A331" s="5"/>
      <c r="B331" s="269" t="s">
        <v>513</v>
      </c>
      <c r="C331" s="258">
        <v>2.2200000000000002</v>
      </c>
      <c r="D331" s="270" t="s">
        <v>503</v>
      </c>
      <c r="E331" s="264"/>
      <c r="F331" s="268"/>
      <c r="G331" s="264"/>
      <c r="H331" s="268"/>
      <c r="I331" s="268"/>
      <c r="J331" s="272" t="s">
        <v>713</v>
      </c>
    </row>
    <row r="332" spans="1:12" s="14" customFormat="1">
      <c r="A332" s="5"/>
      <c r="B332" s="269" t="s">
        <v>608</v>
      </c>
      <c r="C332" s="258">
        <v>22</v>
      </c>
      <c r="D332" s="270" t="s">
        <v>154</v>
      </c>
      <c r="E332" s="264"/>
      <c r="F332" s="268"/>
      <c r="G332" s="264"/>
      <c r="H332" s="268"/>
      <c r="I332" s="268"/>
      <c r="J332" s="250"/>
    </row>
    <row r="333" spans="1:12" s="14" customFormat="1">
      <c r="A333" s="5"/>
      <c r="B333" s="269" t="s">
        <v>514</v>
      </c>
      <c r="C333" s="266">
        <v>22</v>
      </c>
      <c r="D333" s="270" t="s">
        <v>154</v>
      </c>
      <c r="E333" s="10"/>
      <c r="F333" s="268"/>
      <c r="G333" s="268"/>
      <c r="H333" s="268"/>
      <c r="I333" s="268"/>
      <c r="J333" s="250"/>
    </row>
    <row r="334" spans="1:12" s="14" customFormat="1">
      <c r="A334" s="5"/>
      <c r="B334" s="265" t="s">
        <v>641</v>
      </c>
      <c r="C334" s="266"/>
      <c r="D334" s="270"/>
      <c r="E334" s="264"/>
      <c r="F334" s="268"/>
      <c r="G334" s="264"/>
      <c r="H334" s="268"/>
      <c r="I334" s="268"/>
      <c r="J334" s="250"/>
    </row>
    <row r="335" spans="1:12" s="14" customFormat="1">
      <c r="A335" s="5"/>
      <c r="B335" s="269" t="s">
        <v>506</v>
      </c>
      <c r="C335" s="266">
        <v>11.57</v>
      </c>
      <c r="D335" s="270" t="s">
        <v>138</v>
      </c>
      <c r="E335" s="264"/>
      <c r="F335" s="268"/>
      <c r="G335" s="268"/>
      <c r="H335" s="268"/>
      <c r="I335" s="268"/>
      <c r="J335" s="296" t="s">
        <v>627</v>
      </c>
    </row>
    <row r="336" spans="1:12" s="14" customFormat="1">
      <c r="A336" s="5"/>
      <c r="B336" s="269" t="s">
        <v>718</v>
      </c>
      <c r="C336" s="266">
        <v>115.7</v>
      </c>
      <c r="D336" s="270" t="s">
        <v>12</v>
      </c>
      <c r="E336" s="10"/>
      <c r="F336" s="268"/>
      <c r="G336" s="268"/>
      <c r="H336" s="268"/>
      <c r="I336" s="268"/>
      <c r="J336" s="272" t="s">
        <v>706</v>
      </c>
      <c r="K336" s="273"/>
      <c r="L336" s="14">
        <v>10.7639</v>
      </c>
    </row>
    <row r="337" spans="1:15" s="14" customFormat="1">
      <c r="A337" s="5"/>
      <c r="B337" s="269" t="s">
        <v>513</v>
      </c>
      <c r="C337" s="266">
        <v>11.62</v>
      </c>
      <c r="D337" s="270" t="s">
        <v>503</v>
      </c>
      <c r="E337" s="264"/>
      <c r="F337" s="268"/>
      <c r="G337" s="264"/>
      <c r="H337" s="268"/>
      <c r="I337" s="268"/>
      <c r="J337" s="272" t="s">
        <v>713</v>
      </c>
      <c r="L337" s="14">
        <v>1.4999999999999999E-2</v>
      </c>
    </row>
    <row r="338" spans="1:15" s="14" customFormat="1">
      <c r="A338" s="5"/>
      <c r="B338" s="269" t="s">
        <v>512</v>
      </c>
      <c r="C338" s="266">
        <v>41.65</v>
      </c>
      <c r="D338" s="270" t="s">
        <v>503</v>
      </c>
      <c r="E338" s="264"/>
      <c r="F338" s="268"/>
      <c r="G338" s="268"/>
      <c r="H338" s="268"/>
      <c r="I338" s="268"/>
      <c r="J338" s="272" t="s">
        <v>706</v>
      </c>
    </row>
    <row r="339" spans="1:15" s="14" customFormat="1">
      <c r="A339" s="5"/>
      <c r="B339" s="269" t="s">
        <v>518</v>
      </c>
      <c r="C339" s="266">
        <v>774.63</v>
      </c>
      <c r="D339" s="270" t="s">
        <v>503</v>
      </c>
      <c r="E339" s="264"/>
      <c r="F339" s="268"/>
      <c r="G339" s="264"/>
      <c r="H339" s="268"/>
      <c r="I339" s="268"/>
      <c r="J339" s="296" t="s">
        <v>627</v>
      </c>
    </row>
    <row r="340" spans="1:15" s="14" customFormat="1">
      <c r="A340" s="5"/>
      <c r="B340" s="291" t="s">
        <v>516</v>
      </c>
      <c r="C340" s="266">
        <v>1597.58</v>
      </c>
      <c r="D340" s="270" t="s">
        <v>503</v>
      </c>
      <c r="E340" s="264"/>
      <c r="F340" s="268"/>
      <c r="G340" s="264"/>
      <c r="H340" s="268"/>
      <c r="I340" s="268"/>
      <c r="J340" s="296" t="s">
        <v>627</v>
      </c>
    </row>
    <row r="341" spans="1:15" s="14" customFormat="1">
      <c r="A341" s="5"/>
      <c r="B341" s="265" t="s">
        <v>642</v>
      </c>
      <c r="C341" s="266"/>
      <c r="D341" s="270"/>
      <c r="E341" s="264"/>
      <c r="F341" s="268"/>
      <c r="G341" s="264"/>
      <c r="H341" s="268"/>
      <c r="I341" s="268"/>
      <c r="J341" s="250"/>
      <c r="O341" s="14">
        <v>115.7</v>
      </c>
    </row>
    <row r="342" spans="1:15" s="14" customFormat="1">
      <c r="A342" s="5"/>
      <c r="B342" s="269" t="s">
        <v>506</v>
      </c>
      <c r="C342" s="266">
        <v>1.67</v>
      </c>
      <c r="D342" s="270" t="s">
        <v>138</v>
      </c>
      <c r="E342" s="264"/>
      <c r="F342" s="268"/>
      <c r="G342" s="268"/>
      <c r="H342" s="268"/>
      <c r="I342" s="268"/>
      <c r="J342" s="296" t="s">
        <v>627</v>
      </c>
      <c r="O342" s="14">
        <v>61.288661849999997</v>
      </c>
    </row>
    <row r="343" spans="1:15" s="14" customFormat="1">
      <c r="A343" s="5"/>
      <c r="B343" s="269" t="s">
        <v>718</v>
      </c>
      <c r="C343" s="266">
        <v>22.32</v>
      </c>
      <c r="D343" s="270" t="s">
        <v>12</v>
      </c>
      <c r="E343" s="10"/>
      <c r="F343" s="268"/>
      <c r="G343" s="268"/>
      <c r="H343" s="268"/>
      <c r="I343" s="268"/>
      <c r="J343" s="272" t="s">
        <v>706</v>
      </c>
      <c r="K343" s="273"/>
      <c r="O343" s="14">
        <f>O342/O341</f>
        <v>0.52972049999999993</v>
      </c>
    </row>
    <row r="344" spans="1:15" s="14" customFormat="1">
      <c r="A344" s="5"/>
      <c r="B344" s="269" t="s">
        <v>513</v>
      </c>
      <c r="C344" s="266">
        <v>0.95</v>
      </c>
      <c r="D344" s="270" t="s">
        <v>503</v>
      </c>
      <c r="E344" s="264"/>
      <c r="F344" s="268"/>
      <c r="G344" s="264"/>
      <c r="H344" s="268"/>
      <c r="I344" s="268"/>
      <c r="J344" s="272" t="s">
        <v>713</v>
      </c>
    </row>
    <row r="345" spans="1:15" s="14" customFormat="1">
      <c r="A345" s="5"/>
      <c r="B345" s="269" t="s">
        <v>512</v>
      </c>
      <c r="C345" s="266">
        <v>5.5</v>
      </c>
      <c r="D345" s="270" t="s">
        <v>503</v>
      </c>
      <c r="E345" s="264"/>
      <c r="F345" s="268"/>
      <c r="G345" s="268"/>
      <c r="H345" s="268"/>
      <c r="I345" s="268"/>
      <c r="J345" s="296" t="s">
        <v>627</v>
      </c>
    </row>
    <row r="346" spans="1:15" s="14" customFormat="1">
      <c r="A346" s="5"/>
      <c r="B346" s="269" t="s">
        <v>518</v>
      </c>
      <c r="C346" s="266">
        <v>63.11</v>
      </c>
      <c r="D346" s="270" t="s">
        <v>503</v>
      </c>
      <c r="E346" s="264"/>
      <c r="F346" s="268"/>
      <c r="G346" s="264"/>
      <c r="H346" s="268"/>
      <c r="I346" s="268"/>
      <c r="J346" s="296" t="s">
        <v>627</v>
      </c>
    </row>
    <row r="347" spans="1:15" s="14" customFormat="1">
      <c r="A347" s="5"/>
      <c r="B347" s="291" t="s">
        <v>516</v>
      </c>
      <c r="C347" s="266">
        <v>176.1</v>
      </c>
      <c r="D347" s="270" t="s">
        <v>503</v>
      </c>
      <c r="E347" s="264"/>
      <c r="F347" s="268"/>
      <c r="G347" s="264"/>
      <c r="H347" s="268"/>
      <c r="I347" s="268"/>
      <c r="J347" s="296" t="s">
        <v>627</v>
      </c>
    </row>
    <row r="348" spans="1:15" s="14" customFormat="1">
      <c r="A348" s="5"/>
      <c r="B348" s="291" t="s">
        <v>707</v>
      </c>
      <c r="C348" s="266">
        <v>265</v>
      </c>
      <c r="D348" s="270" t="s">
        <v>154</v>
      </c>
      <c r="E348" s="264"/>
      <c r="F348" s="268"/>
      <c r="G348" s="264"/>
      <c r="H348" s="268"/>
      <c r="I348" s="268"/>
      <c r="J348" s="296"/>
    </row>
    <row r="349" spans="1:15" s="14" customFormat="1">
      <c r="A349" s="5"/>
      <c r="B349" s="291" t="s">
        <v>708</v>
      </c>
      <c r="C349" s="266">
        <v>2</v>
      </c>
      <c r="D349" s="270" t="s">
        <v>154</v>
      </c>
      <c r="E349" s="264"/>
      <c r="F349" s="268"/>
      <c r="G349" s="264"/>
      <c r="H349" s="268"/>
      <c r="I349" s="268"/>
      <c r="J349" s="296"/>
    </row>
    <row r="350" spans="1:15" s="14" customFormat="1">
      <c r="A350" s="5"/>
      <c r="B350" s="291" t="s">
        <v>709</v>
      </c>
      <c r="C350" s="266">
        <v>1</v>
      </c>
      <c r="D350" s="270" t="s">
        <v>154</v>
      </c>
      <c r="E350" s="264"/>
      <c r="F350" s="268"/>
      <c r="G350" s="264"/>
      <c r="H350" s="268"/>
      <c r="I350" s="268"/>
      <c r="J350" s="296"/>
    </row>
    <row r="351" spans="1:15" s="14" customFormat="1">
      <c r="A351" s="282"/>
      <c r="B351" s="282" t="s">
        <v>7</v>
      </c>
      <c r="C351" s="292"/>
      <c r="D351" s="293"/>
      <c r="E351" s="294"/>
      <c r="F351" s="295"/>
      <c r="G351" s="295"/>
      <c r="H351" s="295"/>
      <c r="I351" s="295"/>
      <c r="J351" s="289"/>
    </row>
    <row r="352" spans="1:15" s="14" customFormat="1">
      <c r="A352" s="11"/>
      <c r="B352" s="11" t="s">
        <v>416</v>
      </c>
      <c r="C352" s="297"/>
      <c r="D352" s="298"/>
      <c r="E352" s="299"/>
      <c r="F352" s="300"/>
      <c r="G352" s="300"/>
      <c r="H352" s="300"/>
      <c r="I352" s="300"/>
      <c r="J352" s="255"/>
    </row>
    <row r="353" spans="1:10" s="14" customFormat="1">
      <c r="A353" s="11"/>
      <c r="B353" s="11" t="s">
        <v>395</v>
      </c>
      <c r="C353" s="254"/>
      <c r="D353" s="12"/>
      <c r="E353" s="13"/>
      <c r="F353" s="13"/>
      <c r="G353" s="13"/>
      <c r="H353" s="13"/>
      <c r="I353" s="13"/>
      <c r="J353" s="255"/>
    </row>
    <row r="354" spans="1:10" s="14" customFormat="1">
      <c r="A354" s="5">
        <v>2</v>
      </c>
      <c r="B354" s="4" t="s">
        <v>107</v>
      </c>
      <c r="C354" s="249"/>
      <c r="D354" s="6"/>
      <c r="E354" s="7"/>
      <c r="F354" s="7"/>
      <c r="G354" s="7"/>
      <c r="H354" s="7"/>
      <c r="I354" s="7"/>
      <c r="J354" s="250"/>
    </row>
    <row r="355" spans="1:10" s="14" customFormat="1">
      <c r="A355" s="5" t="s">
        <v>122</v>
      </c>
      <c r="B355" s="4" t="s">
        <v>123</v>
      </c>
      <c r="C355" s="249"/>
      <c r="D355" s="6"/>
      <c r="E355" s="7"/>
      <c r="F355" s="7"/>
      <c r="G355" s="7"/>
      <c r="H355" s="7"/>
      <c r="I355" s="7"/>
      <c r="J355" s="250"/>
    </row>
    <row r="356" spans="1:10" s="14" customFormat="1">
      <c r="A356" s="20"/>
      <c r="B356" s="312" t="s">
        <v>417</v>
      </c>
      <c r="C356" s="249"/>
      <c r="D356" s="6"/>
      <c r="E356" s="7"/>
      <c r="F356" s="7"/>
      <c r="G356" s="7"/>
      <c r="H356" s="7"/>
      <c r="I356" s="7"/>
      <c r="J356" s="250"/>
    </row>
    <row r="357" spans="1:10" s="14" customFormat="1">
      <c r="A357" s="5"/>
      <c r="B357" s="313" t="s">
        <v>124</v>
      </c>
      <c r="C357" s="314"/>
      <c r="D357" s="309"/>
      <c r="E357" s="310"/>
      <c r="F357" s="3"/>
      <c r="G357" s="310"/>
      <c r="H357" s="3"/>
      <c r="I357" s="3"/>
      <c r="J357" s="315"/>
    </row>
    <row r="358" spans="1:10" s="14" customFormat="1">
      <c r="A358" s="5"/>
      <c r="B358" s="9" t="s">
        <v>615</v>
      </c>
      <c r="C358" s="316">
        <v>164</v>
      </c>
      <c r="D358" s="317" t="s">
        <v>12</v>
      </c>
      <c r="E358" s="264"/>
      <c r="F358" s="268"/>
      <c r="G358" s="268"/>
      <c r="H358" s="268"/>
      <c r="I358" s="268"/>
      <c r="J358" s="315"/>
    </row>
    <row r="359" spans="1:10" s="2" customFormat="1">
      <c r="A359" s="5"/>
      <c r="B359" s="313" t="s">
        <v>155</v>
      </c>
      <c r="C359" s="316">
        <v>42</v>
      </c>
      <c r="D359" s="317" t="s">
        <v>35</v>
      </c>
      <c r="E359" s="264"/>
      <c r="F359" s="268"/>
      <c r="G359" s="268"/>
      <c r="H359" s="268"/>
      <c r="I359" s="268"/>
      <c r="J359" s="318" t="s">
        <v>125</v>
      </c>
    </row>
    <row r="360" spans="1:10" s="2" customFormat="1">
      <c r="A360" s="319"/>
      <c r="B360" s="9" t="s">
        <v>274</v>
      </c>
      <c r="C360" s="266"/>
      <c r="D360" s="320"/>
      <c r="E360" s="264"/>
      <c r="F360" s="268"/>
      <c r="G360" s="268"/>
      <c r="H360" s="268"/>
      <c r="I360" s="268"/>
      <c r="J360" s="318"/>
    </row>
    <row r="361" spans="1:10" s="2" customFormat="1">
      <c r="A361" s="319"/>
      <c r="B361" s="9" t="s">
        <v>715</v>
      </c>
      <c r="C361" s="266">
        <v>21</v>
      </c>
      <c r="D361" s="320" t="s">
        <v>120</v>
      </c>
      <c r="E361" s="264"/>
      <c r="F361" s="268"/>
      <c r="G361" s="268"/>
      <c r="H361" s="268"/>
      <c r="I361" s="268"/>
      <c r="J361" s="318"/>
    </row>
    <row r="362" spans="1:10" s="2" customFormat="1">
      <c r="A362" s="319"/>
      <c r="B362" s="9" t="s">
        <v>276</v>
      </c>
      <c r="C362" s="266">
        <v>162</v>
      </c>
      <c r="D362" s="320" t="s">
        <v>120</v>
      </c>
      <c r="E362" s="264"/>
      <c r="F362" s="268"/>
      <c r="G362" s="268"/>
      <c r="H362" s="268"/>
      <c r="I362" s="268"/>
      <c r="J362" s="318"/>
    </row>
    <row r="363" spans="1:10" s="2" customFormat="1">
      <c r="A363" s="319"/>
      <c r="B363" s="9" t="s">
        <v>277</v>
      </c>
      <c r="C363" s="266">
        <v>142</v>
      </c>
      <c r="D363" s="320" t="s">
        <v>120</v>
      </c>
      <c r="E363" s="264"/>
      <c r="F363" s="268"/>
      <c r="G363" s="268"/>
      <c r="H363" s="268"/>
      <c r="I363" s="268"/>
      <c r="J363" s="318"/>
    </row>
    <row r="364" spans="1:10" s="2" customFormat="1">
      <c r="A364" s="319"/>
      <c r="B364" s="9" t="s">
        <v>279</v>
      </c>
      <c r="C364" s="266">
        <v>41</v>
      </c>
      <c r="D364" s="320" t="s">
        <v>120</v>
      </c>
      <c r="E364" s="264"/>
      <c r="F364" s="268"/>
      <c r="G364" s="268"/>
      <c r="H364" s="268"/>
      <c r="I364" s="268"/>
      <c r="J364" s="318"/>
    </row>
    <row r="365" spans="1:10" s="2" customFormat="1">
      <c r="A365" s="319"/>
      <c r="B365" s="9" t="s">
        <v>332</v>
      </c>
      <c r="C365" s="266">
        <v>1</v>
      </c>
      <c r="D365" s="320" t="s">
        <v>39</v>
      </c>
      <c r="E365" s="264"/>
      <c r="F365" s="268"/>
      <c r="G365" s="268"/>
      <c r="H365" s="268"/>
      <c r="I365" s="268"/>
      <c r="J365" s="318"/>
    </row>
    <row r="366" spans="1:10" s="14" customFormat="1">
      <c r="A366" s="319"/>
      <c r="B366" s="9" t="s">
        <v>333</v>
      </c>
      <c r="C366" s="266">
        <v>1</v>
      </c>
      <c r="D366" s="320" t="s">
        <v>39</v>
      </c>
      <c r="E366" s="264"/>
      <c r="F366" s="268"/>
      <c r="G366" s="268"/>
      <c r="H366" s="268"/>
      <c r="I366" s="268"/>
      <c r="J366" s="318"/>
    </row>
    <row r="367" spans="1:10" s="25" customFormat="1">
      <c r="A367" s="282"/>
      <c r="B367" s="282" t="s">
        <v>7</v>
      </c>
      <c r="C367" s="292"/>
      <c r="D367" s="293"/>
      <c r="E367" s="294"/>
      <c r="F367" s="295"/>
      <c r="G367" s="295"/>
      <c r="H367" s="295"/>
      <c r="I367" s="295"/>
      <c r="J367" s="321"/>
    </row>
    <row r="368" spans="1:10" s="25" customFormat="1">
      <c r="A368" s="5"/>
      <c r="B368" s="4" t="s">
        <v>418</v>
      </c>
      <c r="C368" s="301"/>
      <c r="D368" s="309"/>
      <c r="E368" s="310"/>
      <c r="F368" s="303"/>
      <c r="G368" s="310"/>
      <c r="H368" s="303"/>
      <c r="I368" s="303"/>
      <c r="J368" s="318"/>
    </row>
    <row r="369" spans="1:10" ht="42">
      <c r="A369" s="5"/>
      <c r="B369" s="9" t="s">
        <v>126</v>
      </c>
      <c r="C369" s="266">
        <v>1209</v>
      </c>
      <c r="D369" s="320" t="s">
        <v>127</v>
      </c>
      <c r="E369" s="264"/>
      <c r="F369" s="268"/>
      <c r="G369" s="268"/>
      <c r="H369" s="268"/>
      <c r="I369" s="268"/>
      <c r="J369" s="272" t="s">
        <v>716</v>
      </c>
    </row>
    <row r="370" spans="1:10" ht="42">
      <c r="A370" s="20"/>
      <c r="B370" s="16" t="s">
        <v>128</v>
      </c>
      <c r="C370" s="266">
        <f>ROUNDUP(384.83,0)</f>
        <v>385</v>
      </c>
      <c r="D370" s="320" t="s">
        <v>127</v>
      </c>
      <c r="E370" s="264"/>
      <c r="F370" s="268"/>
      <c r="G370" s="268"/>
      <c r="H370" s="268"/>
      <c r="I370" s="268"/>
      <c r="J370" s="272" t="s">
        <v>716</v>
      </c>
    </row>
    <row r="371" spans="1:10">
      <c r="A371" s="20"/>
      <c r="B371" s="9" t="s">
        <v>129</v>
      </c>
      <c r="C371" s="266">
        <v>68</v>
      </c>
      <c r="D371" s="320" t="s">
        <v>127</v>
      </c>
      <c r="E371" s="264"/>
      <c r="F371" s="268"/>
      <c r="G371" s="264"/>
      <c r="H371" s="268"/>
      <c r="I371" s="268"/>
      <c r="J371" s="272" t="s">
        <v>717</v>
      </c>
    </row>
    <row r="372" spans="1:10">
      <c r="A372" s="5"/>
      <c r="B372" s="9" t="s">
        <v>307</v>
      </c>
      <c r="C372" s="266">
        <f>ROUNDUP(C369+C370,0)</f>
        <v>1594</v>
      </c>
      <c r="D372" s="320" t="s">
        <v>127</v>
      </c>
      <c r="E372" s="264"/>
      <c r="F372" s="268"/>
      <c r="G372" s="264"/>
      <c r="H372" s="268"/>
      <c r="I372" s="268"/>
      <c r="J372" s="272" t="s">
        <v>717</v>
      </c>
    </row>
    <row r="373" spans="1:10">
      <c r="A373" s="5"/>
      <c r="B373" s="9" t="s">
        <v>404</v>
      </c>
      <c r="C373" s="266">
        <v>0</v>
      </c>
      <c r="D373" s="320" t="s">
        <v>127</v>
      </c>
      <c r="E373" s="264"/>
      <c r="F373" s="268"/>
      <c r="G373" s="264"/>
      <c r="H373" s="268"/>
      <c r="I373" s="268"/>
      <c r="J373" s="318"/>
    </row>
    <row r="374" spans="1:10">
      <c r="A374" s="282"/>
      <c r="B374" s="282" t="s">
        <v>7</v>
      </c>
      <c r="C374" s="292"/>
      <c r="D374" s="322"/>
      <c r="E374" s="294"/>
      <c r="F374" s="295"/>
      <c r="G374" s="294"/>
      <c r="H374" s="295"/>
      <c r="I374" s="295"/>
      <c r="J374" s="323"/>
    </row>
    <row r="375" spans="1:10">
      <c r="A375" s="5"/>
      <c r="B375" s="4" t="s">
        <v>420</v>
      </c>
      <c r="C375" s="324"/>
      <c r="D375" s="325"/>
      <c r="E375" s="310"/>
      <c r="F375" s="3"/>
      <c r="G375" s="310"/>
      <c r="H375" s="3"/>
      <c r="I375" s="3"/>
      <c r="J375" s="326"/>
    </row>
    <row r="376" spans="1:10">
      <c r="A376" s="5"/>
      <c r="B376" s="327" t="s">
        <v>133</v>
      </c>
      <c r="C376" s="266">
        <v>1137</v>
      </c>
      <c r="D376" s="328" t="s">
        <v>127</v>
      </c>
      <c r="E376" s="268"/>
      <c r="F376" s="268"/>
      <c r="G376" s="268"/>
      <c r="H376" s="268"/>
      <c r="I376" s="268"/>
      <c r="J376" s="329"/>
    </row>
    <row r="377" spans="1:10">
      <c r="A377" s="5"/>
      <c r="B377" s="9" t="s">
        <v>158</v>
      </c>
      <c r="C377" s="266">
        <f>C376</f>
        <v>1137</v>
      </c>
      <c r="D377" s="328" t="s">
        <v>127</v>
      </c>
      <c r="E377" s="268"/>
      <c r="F377" s="268"/>
      <c r="G377" s="268"/>
      <c r="H377" s="268"/>
      <c r="I377" s="268"/>
      <c r="J377" s="272" t="s">
        <v>717</v>
      </c>
    </row>
    <row r="378" spans="1:10">
      <c r="A378" s="5"/>
      <c r="B378" s="9" t="s">
        <v>403</v>
      </c>
      <c r="C378" s="266">
        <v>0</v>
      </c>
      <c r="D378" s="328" t="s">
        <v>127</v>
      </c>
      <c r="E378" s="268"/>
      <c r="F378" s="268"/>
      <c r="G378" s="268"/>
      <c r="H378" s="268"/>
      <c r="I378" s="268"/>
      <c r="J378" s="318"/>
    </row>
    <row r="379" spans="1:10">
      <c r="A379" s="5"/>
      <c r="B379" s="327" t="s">
        <v>134</v>
      </c>
      <c r="C379" s="266">
        <v>867</v>
      </c>
      <c r="D379" s="328" t="s">
        <v>127</v>
      </c>
      <c r="E379" s="268"/>
      <c r="F379" s="268"/>
      <c r="G379" s="268"/>
      <c r="H379" s="268"/>
      <c r="I379" s="268"/>
      <c r="J379" s="329"/>
    </row>
    <row r="380" spans="1:10">
      <c r="A380" s="5"/>
      <c r="B380" s="9" t="s">
        <v>158</v>
      </c>
      <c r="C380" s="266">
        <f>C379</f>
        <v>867</v>
      </c>
      <c r="D380" s="328" t="s">
        <v>127</v>
      </c>
      <c r="E380" s="268"/>
      <c r="F380" s="268"/>
      <c r="G380" s="268"/>
      <c r="H380" s="268"/>
      <c r="I380" s="268"/>
      <c r="J380" s="272" t="s">
        <v>717</v>
      </c>
    </row>
    <row r="381" spans="1:10">
      <c r="A381" s="167"/>
      <c r="B381" s="9" t="s">
        <v>403</v>
      </c>
      <c r="C381" s="266">
        <v>0</v>
      </c>
      <c r="D381" s="328" t="s">
        <v>127</v>
      </c>
      <c r="E381" s="268"/>
      <c r="F381" s="268"/>
      <c r="G381" s="268"/>
      <c r="H381" s="268"/>
      <c r="I381" s="268"/>
      <c r="J381" s="318"/>
    </row>
    <row r="382" spans="1:10" s="2" customFormat="1">
      <c r="A382" s="5"/>
      <c r="B382" s="327" t="s">
        <v>419</v>
      </c>
      <c r="C382" s="266">
        <v>813</v>
      </c>
      <c r="D382" s="328" t="s">
        <v>127</v>
      </c>
      <c r="E382" s="268"/>
      <c r="F382" s="268"/>
      <c r="G382" s="268"/>
      <c r="H382" s="268"/>
      <c r="I382" s="268"/>
      <c r="J382" s="329"/>
    </row>
    <row r="383" spans="1:10" s="2" customFormat="1">
      <c r="A383" s="281"/>
      <c r="B383" s="9" t="s">
        <v>281</v>
      </c>
      <c r="C383" s="266">
        <f>C382</f>
        <v>813</v>
      </c>
      <c r="D383" s="328" t="s">
        <v>127</v>
      </c>
      <c r="E383" s="264"/>
      <c r="F383" s="268"/>
      <c r="G383" s="268"/>
      <c r="H383" s="268"/>
      <c r="I383" s="268"/>
      <c r="J383" s="318"/>
    </row>
    <row r="384" spans="1:10">
      <c r="A384" s="281"/>
      <c r="B384" s="330" t="s">
        <v>164</v>
      </c>
      <c r="C384" s="266">
        <v>1378</v>
      </c>
      <c r="D384" s="328" t="s">
        <v>35</v>
      </c>
      <c r="E384" s="3"/>
      <c r="F384" s="3"/>
      <c r="G384" s="3"/>
      <c r="H384" s="3"/>
      <c r="I384" s="3"/>
      <c r="J384" s="318"/>
    </row>
    <row r="385" spans="1:10">
      <c r="A385" s="5"/>
      <c r="B385" s="327" t="s">
        <v>263</v>
      </c>
      <c r="C385" s="266">
        <f>ROUNDUP(51.36,0)</f>
        <v>52</v>
      </c>
      <c r="D385" s="328" t="s">
        <v>127</v>
      </c>
      <c r="E385" s="268"/>
      <c r="F385" s="268"/>
      <c r="G385" s="268"/>
      <c r="H385" s="268"/>
      <c r="I385" s="268"/>
      <c r="J385" s="331"/>
    </row>
    <row r="386" spans="1:10">
      <c r="A386" s="5"/>
      <c r="B386" s="327" t="s">
        <v>405</v>
      </c>
      <c r="C386" s="266">
        <f>C385</f>
        <v>52</v>
      </c>
      <c r="D386" s="328" t="s">
        <v>127</v>
      </c>
      <c r="E386" s="268"/>
      <c r="F386" s="268"/>
      <c r="G386" s="268"/>
      <c r="H386" s="268"/>
      <c r="I386" s="268"/>
      <c r="J386" s="272" t="s">
        <v>717</v>
      </c>
    </row>
    <row r="387" spans="1:10">
      <c r="A387" s="5"/>
      <c r="B387" s="327" t="s">
        <v>293</v>
      </c>
      <c r="C387" s="266">
        <f>ROUNDUP(194.6+104,0)</f>
        <v>299</v>
      </c>
      <c r="D387" s="328" t="s">
        <v>35</v>
      </c>
      <c r="E387" s="268"/>
      <c r="F387" s="268"/>
      <c r="G387" s="268"/>
      <c r="H387" s="268"/>
      <c r="I387" s="268"/>
      <c r="J387" s="318"/>
    </row>
    <row r="388" spans="1:10">
      <c r="A388" s="5"/>
      <c r="B388" s="327" t="s">
        <v>400</v>
      </c>
      <c r="C388" s="266">
        <v>44</v>
      </c>
      <c r="D388" s="328" t="s">
        <v>34</v>
      </c>
      <c r="E388" s="268"/>
      <c r="F388" s="268"/>
      <c r="G388" s="268"/>
      <c r="H388" s="268"/>
      <c r="I388" s="268"/>
      <c r="J388" s="318"/>
    </row>
    <row r="389" spans="1:10">
      <c r="A389" s="5"/>
      <c r="B389" s="327" t="s">
        <v>401</v>
      </c>
      <c r="C389" s="266">
        <v>10</v>
      </c>
      <c r="D389" s="328" t="s">
        <v>34</v>
      </c>
      <c r="E389" s="268"/>
      <c r="F389" s="268"/>
      <c r="G389" s="268"/>
      <c r="H389" s="268"/>
      <c r="I389" s="268"/>
      <c r="J389" s="318"/>
    </row>
    <row r="390" spans="1:10">
      <c r="A390" s="5"/>
      <c r="B390" s="327" t="s">
        <v>402</v>
      </c>
      <c r="C390" s="266">
        <v>8</v>
      </c>
      <c r="D390" s="328" t="s">
        <v>34</v>
      </c>
      <c r="E390" s="268"/>
      <c r="F390" s="268"/>
      <c r="G390" s="268"/>
      <c r="H390" s="268"/>
      <c r="I390" s="268"/>
      <c r="J390" s="318"/>
    </row>
    <row r="391" spans="1:10">
      <c r="A391" s="5"/>
      <c r="B391" s="327" t="s">
        <v>301</v>
      </c>
      <c r="C391" s="266">
        <v>16</v>
      </c>
      <c r="D391" s="328" t="s">
        <v>127</v>
      </c>
      <c r="E391" s="268"/>
      <c r="F391" s="268"/>
      <c r="G391" s="268"/>
      <c r="H391" s="268"/>
      <c r="I391" s="268"/>
      <c r="J391" s="318"/>
    </row>
    <row r="392" spans="1:10">
      <c r="A392" s="5"/>
      <c r="B392" s="9" t="s">
        <v>302</v>
      </c>
      <c r="C392" s="324">
        <f>C391</f>
        <v>16</v>
      </c>
      <c r="D392" s="325" t="s">
        <v>12</v>
      </c>
      <c r="E392" s="264"/>
      <c r="F392" s="268"/>
      <c r="G392" s="268"/>
      <c r="H392" s="268"/>
      <c r="I392" s="268"/>
      <c r="J392" s="318"/>
    </row>
    <row r="393" spans="1:10">
      <c r="A393" s="5"/>
      <c r="B393" s="9" t="s">
        <v>284</v>
      </c>
      <c r="C393" s="324">
        <f>C391</f>
        <v>16</v>
      </c>
      <c r="D393" s="325" t="s">
        <v>12</v>
      </c>
      <c r="E393" s="310"/>
      <c r="F393" s="268"/>
      <c r="G393" s="310"/>
      <c r="H393" s="268"/>
      <c r="I393" s="268"/>
      <c r="J393" s="318"/>
    </row>
    <row r="394" spans="1:10">
      <c r="A394" s="5"/>
      <c r="B394" s="9" t="s">
        <v>406</v>
      </c>
      <c r="C394" s="324">
        <f>C393*2</f>
        <v>32</v>
      </c>
      <c r="D394" s="325" t="s">
        <v>12</v>
      </c>
      <c r="E394" s="268"/>
      <c r="F394" s="268"/>
      <c r="G394" s="268"/>
      <c r="H394" s="268"/>
      <c r="I394" s="268"/>
      <c r="J394" s="272" t="s">
        <v>717</v>
      </c>
    </row>
    <row r="395" spans="1:10">
      <c r="A395" s="5"/>
      <c r="B395" s="9" t="s">
        <v>303</v>
      </c>
      <c r="C395" s="324">
        <v>16</v>
      </c>
      <c r="D395" s="325" t="s">
        <v>34</v>
      </c>
      <c r="E395" s="268"/>
      <c r="F395" s="268"/>
      <c r="G395" s="268"/>
      <c r="H395" s="268"/>
      <c r="I395" s="268"/>
      <c r="J395" s="318"/>
    </row>
    <row r="396" spans="1:10" ht="42">
      <c r="A396" s="5"/>
      <c r="B396" s="327" t="s">
        <v>306</v>
      </c>
      <c r="C396" s="266">
        <v>9</v>
      </c>
      <c r="D396" s="328" t="s">
        <v>34</v>
      </c>
      <c r="E396" s="268"/>
      <c r="F396" s="268"/>
      <c r="G396" s="268"/>
      <c r="H396" s="268"/>
      <c r="I396" s="268"/>
      <c r="J396" s="318"/>
    </row>
    <row r="397" spans="1:10" ht="42">
      <c r="A397" s="5"/>
      <c r="B397" s="327" t="s">
        <v>304</v>
      </c>
      <c r="C397" s="266">
        <v>3</v>
      </c>
      <c r="D397" s="328" t="s">
        <v>34</v>
      </c>
      <c r="E397" s="268"/>
      <c r="F397" s="268"/>
      <c r="G397" s="268"/>
      <c r="H397" s="268"/>
      <c r="I397" s="268"/>
      <c r="J397" s="318"/>
    </row>
    <row r="398" spans="1:10">
      <c r="A398" s="5"/>
      <c r="B398" s="327" t="s">
        <v>305</v>
      </c>
      <c r="C398" s="266">
        <v>7</v>
      </c>
      <c r="D398" s="328" t="s">
        <v>34</v>
      </c>
      <c r="E398" s="268"/>
      <c r="F398" s="268"/>
      <c r="G398" s="268"/>
      <c r="H398" s="268"/>
      <c r="I398" s="268"/>
      <c r="J398" s="318"/>
    </row>
    <row r="399" spans="1:10">
      <c r="A399" s="5"/>
      <c r="B399" s="327" t="s">
        <v>310</v>
      </c>
      <c r="C399" s="266">
        <v>1</v>
      </c>
      <c r="D399" s="328" t="s">
        <v>39</v>
      </c>
      <c r="E399" s="268"/>
      <c r="F399" s="268"/>
      <c r="G399" s="268"/>
      <c r="H399" s="268"/>
      <c r="I399" s="268"/>
      <c r="J399" s="318" t="s">
        <v>147</v>
      </c>
    </row>
    <row r="400" spans="1:10">
      <c r="A400" s="282"/>
      <c r="B400" s="332" t="s">
        <v>7</v>
      </c>
      <c r="C400" s="292"/>
      <c r="D400" s="322"/>
      <c r="E400" s="294"/>
      <c r="F400" s="295"/>
      <c r="G400" s="294"/>
      <c r="H400" s="295"/>
      <c r="I400" s="295"/>
      <c r="J400" s="321"/>
    </row>
    <row r="401" spans="1:10">
      <c r="A401" s="5"/>
      <c r="B401" s="333" t="s">
        <v>421</v>
      </c>
      <c r="C401" s="314"/>
      <c r="D401" s="309"/>
      <c r="E401" s="334"/>
      <c r="F401" s="3"/>
      <c r="G401" s="334"/>
      <c r="H401" s="3"/>
      <c r="I401" s="3"/>
      <c r="J401" s="318"/>
    </row>
    <row r="402" spans="1:10">
      <c r="A402" s="5"/>
      <c r="B402" s="16" t="s">
        <v>286</v>
      </c>
      <c r="C402" s="266">
        <v>24</v>
      </c>
      <c r="D402" s="328" t="s">
        <v>127</v>
      </c>
      <c r="E402" s="268"/>
      <c r="F402" s="268"/>
      <c r="G402" s="268"/>
      <c r="H402" s="268"/>
      <c r="I402" s="268"/>
      <c r="J402" s="318" t="s">
        <v>130</v>
      </c>
    </row>
    <row r="403" spans="1:10" ht="42">
      <c r="A403" s="5"/>
      <c r="B403" s="16" t="s">
        <v>500</v>
      </c>
      <c r="C403" s="266">
        <v>425</v>
      </c>
      <c r="D403" s="328" t="s">
        <v>127</v>
      </c>
      <c r="E403" s="268"/>
      <c r="F403" s="268"/>
      <c r="G403" s="268"/>
      <c r="H403" s="268"/>
      <c r="I403" s="268"/>
      <c r="J403" s="318"/>
    </row>
    <row r="404" spans="1:10">
      <c r="A404" s="5"/>
      <c r="B404" s="327" t="s">
        <v>137</v>
      </c>
      <c r="C404" s="266">
        <f>C403</f>
        <v>425</v>
      </c>
      <c r="D404" s="317" t="s">
        <v>138</v>
      </c>
      <c r="E404" s="268"/>
      <c r="F404" s="268"/>
      <c r="G404" s="268"/>
      <c r="H404" s="268"/>
      <c r="I404" s="268"/>
      <c r="J404" s="318" t="s">
        <v>130</v>
      </c>
    </row>
    <row r="405" spans="1:10">
      <c r="A405" s="5"/>
      <c r="B405" s="16" t="s">
        <v>287</v>
      </c>
      <c r="C405" s="266">
        <v>1197</v>
      </c>
      <c r="D405" s="328" t="s">
        <v>12</v>
      </c>
      <c r="E405" s="268"/>
      <c r="F405" s="268"/>
      <c r="G405" s="268"/>
      <c r="H405" s="268"/>
      <c r="I405" s="268"/>
      <c r="J405" s="318"/>
    </row>
    <row r="406" spans="1:10">
      <c r="A406" s="5"/>
      <c r="B406" s="16" t="s">
        <v>140</v>
      </c>
      <c r="C406" s="266">
        <f>C405</f>
        <v>1197</v>
      </c>
      <c r="D406" s="328" t="s">
        <v>12</v>
      </c>
      <c r="E406" s="268"/>
      <c r="F406" s="268"/>
      <c r="G406" s="268"/>
      <c r="H406" s="268"/>
      <c r="I406" s="268"/>
      <c r="J406" s="318" t="s">
        <v>130</v>
      </c>
    </row>
    <row r="407" spans="1:10" ht="42">
      <c r="A407" s="5"/>
      <c r="B407" s="16" t="s">
        <v>501</v>
      </c>
      <c r="C407" s="266">
        <v>36</v>
      </c>
      <c r="D407" s="317" t="s">
        <v>127</v>
      </c>
      <c r="E407" s="268"/>
      <c r="F407" s="268"/>
      <c r="G407" s="268"/>
      <c r="H407" s="268"/>
      <c r="I407" s="268"/>
      <c r="J407" s="318"/>
    </row>
    <row r="408" spans="1:10">
      <c r="A408" s="5"/>
      <c r="B408" s="16" t="s">
        <v>140</v>
      </c>
      <c r="C408" s="266">
        <f>C407</f>
        <v>36</v>
      </c>
      <c r="D408" s="317" t="s">
        <v>127</v>
      </c>
      <c r="E408" s="268"/>
      <c r="F408" s="268"/>
      <c r="G408" s="268"/>
      <c r="H408" s="268"/>
      <c r="I408" s="268"/>
      <c r="J408" s="318" t="s">
        <v>130</v>
      </c>
    </row>
    <row r="409" spans="1:10">
      <c r="A409" s="5"/>
      <c r="B409" s="16" t="s">
        <v>288</v>
      </c>
      <c r="C409" s="266">
        <v>48</v>
      </c>
      <c r="D409" s="328" t="s">
        <v>34</v>
      </c>
      <c r="E409" s="268"/>
      <c r="F409" s="268"/>
      <c r="G409" s="268"/>
      <c r="H409" s="268"/>
      <c r="I409" s="268"/>
      <c r="J409" s="318"/>
    </row>
    <row r="410" spans="1:10">
      <c r="A410" s="5"/>
      <c r="B410" s="327" t="s">
        <v>289</v>
      </c>
      <c r="C410" s="266">
        <v>995</v>
      </c>
      <c r="D410" s="317" t="s">
        <v>127</v>
      </c>
      <c r="E410" s="268"/>
      <c r="F410" s="268"/>
      <c r="G410" s="268"/>
      <c r="H410" s="268"/>
      <c r="I410" s="268"/>
      <c r="J410" s="318"/>
    </row>
    <row r="411" spans="1:10" s="2" customFormat="1">
      <c r="A411" s="5"/>
      <c r="B411" s="16" t="s">
        <v>140</v>
      </c>
      <c r="C411" s="266">
        <f>C410</f>
        <v>995</v>
      </c>
      <c r="D411" s="317" t="s">
        <v>127</v>
      </c>
      <c r="E411" s="268"/>
      <c r="F411" s="268"/>
      <c r="G411" s="268"/>
      <c r="H411" s="268"/>
      <c r="I411" s="268"/>
      <c r="J411" s="318" t="s">
        <v>130</v>
      </c>
    </row>
    <row r="412" spans="1:10" s="2" customFormat="1">
      <c r="A412" s="319"/>
      <c r="B412" s="327" t="s">
        <v>290</v>
      </c>
      <c r="C412" s="266">
        <v>335</v>
      </c>
      <c r="D412" s="328" t="s">
        <v>35</v>
      </c>
      <c r="E412" s="268"/>
      <c r="F412" s="268"/>
      <c r="G412" s="268"/>
      <c r="H412" s="268"/>
      <c r="I412" s="268"/>
      <c r="J412" s="318"/>
    </row>
    <row r="413" spans="1:10" s="2" customFormat="1">
      <c r="A413" s="319"/>
      <c r="B413" s="327" t="s">
        <v>298</v>
      </c>
      <c r="C413" s="266">
        <v>35</v>
      </c>
      <c r="D413" s="328" t="s">
        <v>35</v>
      </c>
      <c r="E413" s="268"/>
      <c r="F413" s="268"/>
      <c r="G413" s="268"/>
      <c r="H413" s="268"/>
      <c r="I413" s="268"/>
      <c r="J413" s="318"/>
    </row>
    <row r="414" spans="1:10" s="2" customFormat="1">
      <c r="A414" s="319"/>
      <c r="B414" s="327" t="s">
        <v>285</v>
      </c>
      <c r="C414" s="266">
        <f>C413</f>
        <v>35</v>
      </c>
      <c r="D414" s="328" t="s">
        <v>35</v>
      </c>
      <c r="E414" s="268"/>
      <c r="F414" s="268"/>
      <c r="G414" s="268"/>
      <c r="H414" s="268"/>
      <c r="I414" s="268"/>
      <c r="J414" s="318"/>
    </row>
    <row r="415" spans="1:10" s="2" customFormat="1">
      <c r="A415" s="319"/>
      <c r="B415" s="327" t="s">
        <v>283</v>
      </c>
      <c r="C415" s="266">
        <v>35</v>
      </c>
      <c r="D415" s="328" t="s">
        <v>35</v>
      </c>
      <c r="E415" s="268"/>
      <c r="F415" s="268"/>
      <c r="G415" s="268"/>
      <c r="H415" s="268"/>
      <c r="I415" s="268"/>
      <c r="J415" s="318"/>
    </row>
    <row r="416" spans="1:10">
      <c r="A416" s="319"/>
      <c r="B416" s="327" t="s">
        <v>297</v>
      </c>
      <c r="C416" s="266">
        <v>18</v>
      </c>
      <c r="D416" s="317" t="s">
        <v>127</v>
      </c>
      <c r="E416" s="310"/>
      <c r="F416" s="268"/>
      <c r="G416" s="310"/>
      <c r="H416" s="268"/>
      <c r="I416" s="268"/>
      <c r="J416" s="318"/>
    </row>
    <row r="417" spans="1:10" s="2" customFormat="1">
      <c r="A417" s="167"/>
      <c r="B417" s="9" t="s">
        <v>268</v>
      </c>
      <c r="C417" s="324">
        <v>63</v>
      </c>
      <c r="D417" s="325" t="s">
        <v>12</v>
      </c>
      <c r="E417" s="264"/>
      <c r="F417" s="268"/>
      <c r="G417" s="268"/>
      <c r="H417" s="268"/>
      <c r="I417" s="268"/>
      <c r="J417" s="318"/>
    </row>
    <row r="418" spans="1:10" s="2" customFormat="1">
      <c r="A418" s="319"/>
      <c r="B418" s="327" t="s">
        <v>407</v>
      </c>
      <c r="C418" s="266">
        <v>66</v>
      </c>
      <c r="D418" s="317" t="s">
        <v>127</v>
      </c>
      <c r="E418" s="268"/>
      <c r="F418" s="268"/>
      <c r="G418" s="268"/>
      <c r="H418" s="268"/>
      <c r="I418" s="268"/>
      <c r="J418" s="318"/>
    </row>
    <row r="419" spans="1:10">
      <c r="A419" s="319"/>
      <c r="B419" s="327" t="s">
        <v>308</v>
      </c>
      <c r="C419" s="266">
        <v>157</v>
      </c>
      <c r="D419" s="325" t="s">
        <v>12</v>
      </c>
      <c r="E419" s="268"/>
      <c r="F419" s="268"/>
      <c r="G419" s="268"/>
      <c r="H419" s="268"/>
      <c r="I419" s="268"/>
      <c r="J419" s="318"/>
    </row>
    <row r="420" spans="1:10">
      <c r="A420" s="167"/>
      <c r="B420" s="9" t="s">
        <v>268</v>
      </c>
      <c r="C420" s="324">
        <f>C419*2</f>
        <v>314</v>
      </c>
      <c r="D420" s="325" t="s">
        <v>12</v>
      </c>
      <c r="E420" s="264"/>
      <c r="F420" s="268"/>
      <c r="G420" s="268"/>
      <c r="H420" s="268"/>
      <c r="I420" s="268"/>
      <c r="J420" s="318"/>
    </row>
    <row r="421" spans="1:10">
      <c r="A421" s="167"/>
      <c r="B421" s="9" t="s">
        <v>284</v>
      </c>
      <c r="C421" s="324">
        <f>C419</f>
        <v>157</v>
      </c>
      <c r="D421" s="325" t="s">
        <v>12</v>
      </c>
      <c r="E421" s="310"/>
      <c r="F421" s="268"/>
      <c r="G421" s="310"/>
      <c r="H421" s="268"/>
      <c r="I421" s="268"/>
      <c r="J421" s="335"/>
    </row>
    <row r="422" spans="1:10">
      <c r="A422" s="167"/>
      <c r="B422" s="327" t="s">
        <v>407</v>
      </c>
      <c r="C422" s="324">
        <f>C421*2</f>
        <v>314</v>
      </c>
      <c r="D422" s="325" t="s">
        <v>12</v>
      </c>
      <c r="E422" s="268"/>
      <c r="F422" s="268"/>
      <c r="G422" s="268"/>
      <c r="H422" s="268"/>
      <c r="I422" s="268"/>
      <c r="J422" s="318"/>
    </row>
    <row r="423" spans="1:10">
      <c r="A423" s="167"/>
      <c r="B423" s="9" t="s">
        <v>291</v>
      </c>
      <c r="C423" s="324">
        <v>17</v>
      </c>
      <c r="D423" s="325" t="s">
        <v>12</v>
      </c>
      <c r="E423" s="310"/>
      <c r="F423" s="268"/>
      <c r="G423" s="310"/>
      <c r="H423" s="268"/>
      <c r="I423" s="268"/>
      <c r="J423" s="326"/>
    </row>
    <row r="424" spans="1:10" s="2" customFormat="1">
      <c r="A424" s="167"/>
      <c r="B424" s="9" t="s">
        <v>282</v>
      </c>
      <c r="C424" s="324">
        <v>17</v>
      </c>
      <c r="D424" s="325" t="s">
        <v>35</v>
      </c>
      <c r="E424" s="310"/>
      <c r="F424" s="268"/>
      <c r="G424" s="268"/>
      <c r="H424" s="268"/>
      <c r="I424" s="268"/>
      <c r="J424" s="318" t="s">
        <v>130</v>
      </c>
    </row>
    <row r="425" spans="1:10" s="2" customFormat="1">
      <c r="A425" s="319"/>
      <c r="B425" s="9" t="s">
        <v>268</v>
      </c>
      <c r="C425" s="324">
        <f>C423*2</f>
        <v>34</v>
      </c>
      <c r="D425" s="325" t="s">
        <v>12</v>
      </c>
      <c r="E425" s="264"/>
      <c r="F425" s="268"/>
      <c r="G425" s="268"/>
      <c r="H425" s="268"/>
      <c r="I425" s="268"/>
      <c r="J425" s="318"/>
    </row>
    <row r="426" spans="1:10" s="2" customFormat="1">
      <c r="A426" s="319"/>
      <c r="B426" s="9" t="s">
        <v>271</v>
      </c>
      <c r="C426" s="324">
        <f>C423</f>
        <v>17</v>
      </c>
      <c r="D426" s="325" t="s">
        <v>12</v>
      </c>
      <c r="E426" s="310"/>
      <c r="F426" s="268"/>
      <c r="G426" s="310"/>
      <c r="H426" s="268"/>
      <c r="I426" s="268"/>
      <c r="J426" s="318"/>
    </row>
    <row r="427" spans="1:10">
      <c r="A427" s="319"/>
      <c r="B427" s="327" t="s">
        <v>407</v>
      </c>
      <c r="C427" s="324">
        <f>C426*2</f>
        <v>34</v>
      </c>
      <c r="D427" s="325" t="s">
        <v>12</v>
      </c>
      <c r="E427" s="268"/>
      <c r="F427" s="268"/>
      <c r="G427" s="268"/>
      <c r="H427" s="268"/>
      <c r="I427" s="268"/>
      <c r="J427" s="318"/>
    </row>
    <row r="428" spans="1:10">
      <c r="A428" s="5"/>
      <c r="B428" s="16" t="s">
        <v>292</v>
      </c>
      <c r="C428" s="266">
        <v>54</v>
      </c>
      <c r="D428" s="328" t="s">
        <v>35</v>
      </c>
      <c r="E428" s="268"/>
      <c r="F428" s="268"/>
      <c r="G428" s="268"/>
      <c r="H428" s="268"/>
      <c r="I428" s="268"/>
      <c r="J428" s="318"/>
    </row>
    <row r="429" spans="1:10" s="2" customFormat="1">
      <c r="A429" s="5"/>
      <c r="B429" s="16" t="s">
        <v>300</v>
      </c>
      <c r="C429" s="266">
        <v>48</v>
      </c>
      <c r="D429" s="325" t="s">
        <v>12</v>
      </c>
      <c r="E429" s="268"/>
      <c r="F429" s="268"/>
      <c r="G429" s="268"/>
      <c r="H429" s="268"/>
      <c r="I429" s="268"/>
      <c r="J429" s="318" t="s">
        <v>130</v>
      </c>
    </row>
    <row r="430" spans="1:10" s="2" customFormat="1">
      <c r="A430" s="336"/>
      <c r="B430" s="332" t="s">
        <v>7</v>
      </c>
      <c r="C430" s="292"/>
      <c r="D430" s="322"/>
      <c r="E430" s="294"/>
      <c r="F430" s="295"/>
      <c r="G430" s="295"/>
      <c r="H430" s="295"/>
      <c r="I430" s="295"/>
      <c r="J430" s="321"/>
    </row>
    <row r="431" spans="1:10" s="2" customFormat="1">
      <c r="A431" s="319"/>
      <c r="B431" s="333" t="s">
        <v>422</v>
      </c>
      <c r="C431" s="324"/>
      <c r="D431" s="325"/>
      <c r="E431" s="310"/>
      <c r="F431" s="3"/>
      <c r="G431" s="310"/>
      <c r="H431" s="3"/>
      <c r="I431" s="3"/>
      <c r="J431" s="318"/>
    </row>
    <row r="432" spans="1:10" s="2" customFormat="1">
      <c r="A432" s="319"/>
      <c r="B432" s="337" t="s">
        <v>616</v>
      </c>
      <c r="C432" s="316">
        <v>22</v>
      </c>
      <c r="D432" s="317" t="s">
        <v>34</v>
      </c>
      <c r="E432" s="268"/>
      <c r="F432" s="268"/>
      <c r="G432" s="268"/>
      <c r="H432" s="268"/>
      <c r="I432" s="268"/>
      <c r="J432" s="318"/>
    </row>
    <row r="433" spans="1:10" s="2" customFormat="1">
      <c r="A433" s="319"/>
      <c r="B433" s="337" t="s">
        <v>618</v>
      </c>
      <c r="C433" s="266">
        <v>2</v>
      </c>
      <c r="D433" s="317" t="s">
        <v>34</v>
      </c>
      <c r="E433" s="268"/>
      <c r="F433" s="268"/>
      <c r="G433" s="268"/>
      <c r="H433" s="268"/>
      <c r="I433" s="268"/>
      <c r="J433" s="318"/>
    </row>
    <row r="434" spans="1:10">
      <c r="A434" s="319"/>
      <c r="B434" s="337" t="s">
        <v>617</v>
      </c>
      <c r="C434" s="266">
        <v>3</v>
      </c>
      <c r="D434" s="302" t="s">
        <v>34</v>
      </c>
      <c r="E434" s="264"/>
      <c r="F434" s="268"/>
      <c r="G434" s="264"/>
      <c r="H434" s="268"/>
      <c r="I434" s="268"/>
      <c r="J434" s="318"/>
    </row>
    <row r="435" spans="1:10" s="2" customFormat="1">
      <c r="A435" s="5"/>
      <c r="B435" s="337" t="s">
        <v>619</v>
      </c>
      <c r="C435" s="266">
        <v>1</v>
      </c>
      <c r="D435" s="302" t="s">
        <v>34</v>
      </c>
      <c r="E435" s="264"/>
      <c r="F435" s="268"/>
      <c r="G435" s="264"/>
      <c r="H435" s="268"/>
      <c r="I435" s="268"/>
      <c r="J435" s="315"/>
    </row>
    <row r="436" spans="1:10" s="2" customFormat="1">
      <c r="A436" s="319"/>
      <c r="B436" s="337" t="s">
        <v>620</v>
      </c>
      <c r="C436" s="266">
        <v>2</v>
      </c>
      <c r="D436" s="302" t="s">
        <v>34</v>
      </c>
      <c r="E436" s="264"/>
      <c r="F436" s="268"/>
      <c r="G436" s="264"/>
      <c r="H436" s="268"/>
      <c r="I436" s="268"/>
      <c r="J436" s="315"/>
    </row>
    <row r="437" spans="1:10" s="2" customFormat="1">
      <c r="A437" s="319"/>
      <c r="B437" s="327" t="s">
        <v>141</v>
      </c>
      <c r="C437" s="301">
        <v>5</v>
      </c>
      <c r="D437" s="302" t="s">
        <v>34</v>
      </c>
      <c r="E437" s="3"/>
      <c r="F437" s="268"/>
      <c r="G437" s="3"/>
      <c r="H437" s="268"/>
      <c r="I437" s="268"/>
      <c r="J437" s="318"/>
    </row>
    <row r="438" spans="1:10" s="2" customFormat="1">
      <c r="A438" s="319"/>
      <c r="B438" s="327" t="s">
        <v>142</v>
      </c>
      <c r="C438" s="301">
        <v>4</v>
      </c>
      <c r="D438" s="302" t="s">
        <v>34</v>
      </c>
      <c r="E438" s="3"/>
      <c r="F438" s="268"/>
      <c r="G438" s="3"/>
      <c r="H438" s="268"/>
      <c r="I438" s="268"/>
      <c r="J438" s="318"/>
    </row>
    <row r="439" spans="1:10" s="2" customFormat="1">
      <c r="A439" s="319"/>
      <c r="B439" s="327" t="s">
        <v>143</v>
      </c>
      <c r="C439" s="266">
        <v>2</v>
      </c>
      <c r="D439" s="302" t="s">
        <v>34</v>
      </c>
      <c r="E439" s="264"/>
      <c r="F439" s="268"/>
      <c r="G439" s="264"/>
      <c r="H439" s="268"/>
      <c r="I439" s="268"/>
      <c r="J439" s="315"/>
    </row>
    <row r="440" spans="1:10" s="2" customFormat="1">
      <c r="A440" s="319"/>
      <c r="B440" s="327" t="s">
        <v>144</v>
      </c>
      <c r="C440" s="266">
        <v>16</v>
      </c>
      <c r="D440" s="302" t="s">
        <v>34</v>
      </c>
      <c r="E440" s="264"/>
      <c r="F440" s="268"/>
      <c r="G440" s="264"/>
      <c r="H440" s="268"/>
      <c r="I440" s="268"/>
      <c r="J440" s="315"/>
    </row>
    <row r="441" spans="1:10" s="2" customFormat="1">
      <c r="A441" s="319"/>
      <c r="B441" s="327" t="s">
        <v>145</v>
      </c>
      <c r="C441" s="266">
        <v>2</v>
      </c>
      <c r="D441" s="302" t="s">
        <v>34</v>
      </c>
      <c r="E441" s="264"/>
      <c r="F441" s="268"/>
      <c r="G441" s="264"/>
      <c r="H441" s="268"/>
      <c r="I441" s="268"/>
      <c r="J441" s="315"/>
    </row>
    <row r="442" spans="1:10" s="2" customFormat="1">
      <c r="A442" s="319"/>
      <c r="B442" s="327" t="s">
        <v>146</v>
      </c>
      <c r="C442" s="266">
        <v>4</v>
      </c>
      <c r="D442" s="302" t="s">
        <v>34</v>
      </c>
      <c r="E442" s="264"/>
      <c r="F442" s="268"/>
      <c r="G442" s="264"/>
      <c r="H442" s="268"/>
      <c r="I442" s="268"/>
      <c r="J442" s="315"/>
    </row>
    <row r="443" spans="1:10">
      <c r="A443" s="336"/>
      <c r="B443" s="332" t="s">
        <v>7</v>
      </c>
      <c r="C443" s="292"/>
      <c r="D443" s="322"/>
      <c r="E443" s="294"/>
      <c r="F443" s="295"/>
      <c r="G443" s="294"/>
      <c r="H443" s="295"/>
      <c r="I443" s="295"/>
      <c r="J443" s="321"/>
    </row>
    <row r="444" spans="1:10">
      <c r="A444" s="5"/>
      <c r="B444" s="333" t="s">
        <v>426</v>
      </c>
      <c r="C444" s="324"/>
      <c r="D444" s="325"/>
      <c r="E444" s="310"/>
      <c r="F444" s="3"/>
      <c r="G444" s="310"/>
      <c r="H444" s="3"/>
      <c r="I444" s="3"/>
      <c r="J444" s="318"/>
    </row>
    <row r="445" spans="1:10" s="2" customFormat="1">
      <c r="A445" s="5"/>
      <c r="B445" s="313" t="s">
        <v>148</v>
      </c>
      <c r="C445" s="316">
        <v>1</v>
      </c>
      <c r="D445" s="320" t="s">
        <v>34</v>
      </c>
      <c r="E445" s="268"/>
      <c r="F445" s="268"/>
      <c r="G445" s="268"/>
      <c r="H445" s="268"/>
      <c r="I445" s="268"/>
      <c r="J445" s="318"/>
    </row>
    <row r="446" spans="1:10" s="2" customFormat="1" ht="42">
      <c r="A446" s="281"/>
      <c r="B446" s="313" t="s">
        <v>149</v>
      </c>
      <c r="C446" s="316">
        <v>1</v>
      </c>
      <c r="D446" s="320" t="s">
        <v>34</v>
      </c>
      <c r="E446" s="268"/>
      <c r="F446" s="268"/>
      <c r="G446" s="268"/>
      <c r="H446" s="268"/>
      <c r="I446" s="268"/>
      <c r="J446" s="318"/>
    </row>
    <row r="447" spans="1:10" s="2" customFormat="1" ht="42">
      <c r="A447" s="281"/>
      <c r="B447" s="313" t="s">
        <v>150</v>
      </c>
      <c r="C447" s="316">
        <v>1</v>
      </c>
      <c r="D447" s="320" t="s">
        <v>34</v>
      </c>
      <c r="E447" s="268"/>
      <c r="F447" s="268"/>
      <c r="G447" s="268"/>
      <c r="H447" s="268"/>
      <c r="I447" s="268"/>
      <c r="J447" s="318"/>
    </row>
    <row r="448" spans="1:10" s="2" customFormat="1">
      <c r="A448" s="281"/>
      <c r="B448" s="313" t="s">
        <v>299</v>
      </c>
      <c r="C448" s="316">
        <f>ROUNDUP(32.6,0)</f>
        <v>33</v>
      </c>
      <c r="D448" s="320" t="s">
        <v>120</v>
      </c>
      <c r="E448" s="268"/>
      <c r="F448" s="268"/>
      <c r="G448" s="268"/>
      <c r="H448" s="268"/>
      <c r="I448" s="268"/>
      <c r="J448" s="318"/>
    </row>
    <row r="449" spans="1:10" s="2" customFormat="1">
      <c r="A449" s="281"/>
      <c r="B449" s="313" t="s">
        <v>704</v>
      </c>
      <c r="C449" s="316">
        <v>1</v>
      </c>
      <c r="D449" s="320" t="s">
        <v>33</v>
      </c>
      <c r="E449" s="268"/>
      <c r="F449" s="268"/>
      <c r="G449" s="268"/>
      <c r="H449" s="268"/>
      <c r="I449" s="268"/>
      <c r="J449" s="318"/>
    </row>
    <row r="450" spans="1:10" s="2" customFormat="1">
      <c r="A450" s="338"/>
      <c r="B450" s="332" t="s">
        <v>7</v>
      </c>
      <c r="C450" s="284"/>
      <c r="D450" s="293"/>
      <c r="E450" s="286"/>
      <c r="F450" s="295"/>
      <c r="G450" s="339"/>
      <c r="H450" s="295"/>
      <c r="I450" s="295"/>
      <c r="J450" s="321"/>
    </row>
    <row r="451" spans="1:10" s="2" customFormat="1">
      <c r="A451" s="24"/>
      <c r="B451" s="11" t="s">
        <v>424</v>
      </c>
      <c r="C451" s="340"/>
      <c r="D451" s="341"/>
      <c r="E451" s="299"/>
      <c r="F451" s="300"/>
      <c r="G451" s="300"/>
      <c r="H451" s="300"/>
      <c r="I451" s="300"/>
      <c r="J451" s="342"/>
    </row>
    <row r="452" spans="1:10" s="2" customFormat="1">
      <c r="A452" s="281"/>
      <c r="B452" s="343"/>
      <c r="C452" s="324"/>
      <c r="D452" s="344"/>
      <c r="E452" s="3"/>
      <c r="F452" s="3"/>
      <c r="G452" s="3"/>
      <c r="H452" s="3"/>
      <c r="I452" s="3"/>
      <c r="J452" s="278"/>
    </row>
    <row r="453" spans="1:10" s="2" customFormat="1">
      <c r="A453" s="281" t="s">
        <v>151</v>
      </c>
      <c r="B453" s="345" t="s">
        <v>152</v>
      </c>
      <c r="C453" s="324"/>
      <c r="D453" s="344"/>
      <c r="E453" s="3"/>
      <c r="F453" s="3"/>
      <c r="G453" s="3"/>
      <c r="H453" s="3"/>
      <c r="I453" s="3"/>
      <c r="J453" s="278"/>
    </row>
    <row r="454" spans="1:10">
      <c r="A454" s="281"/>
      <c r="B454" s="4" t="s">
        <v>417</v>
      </c>
      <c r="C454" s="314"/>
      <c r="D454" s="309"/>
      <c r="E454" s="334"/>
      <c r="F454" s="303"/>
      <c r="G454" s="346"/>
      <c r="H454" s="303"/>
      <c r="I454" s="303"/>
      <c r="J454" s="318"/>
    </row>
    <row r="455" spans="1:10">
      <c r="A455" s="5"/>
      <c r="B455" s="9" t="s">
        <v>499</v>
      </c>
      <c r="C455" s="266">
        <v>1</v>
      </c>
      <c r="D455" s="320" t="s">
        <v>39</v>
      </c>
      <c r="E455" s="264"/>
      <c r="F455" s="268"/>
      <c r="G455" s="268"/>
      <c r="H455" s="268"/>
      <c r="I455" s="268"/>
      <c r="J455" s="318"/>
    </row>
    <row r="456" spans="1:10" s="2" customFormat="1">
      <c r="A456" s="20"/>
      <c r="B456" s="9" t="s">
        <v>614</v>
      </c>
      <c r="C456" s="266">
        <v>405</v>
      </c>
      <c r="D456" s="320" t="s">
        <v>153</v>
      </c>
      <c r="E456" s="264"/>
      <c r="F456" s="268"/>
      <c r="G456" s="268"/>
      <c r="H456" s="268"/>
      <c r="I456" s="268"/>
      <c r="J456" s="318"/>
    </row>
    <row r="457" spans="1:10" s="2" customFormat="1">
      <c r="A457" s="319"/>
      <c r="B457" s="9" t="s">
        <v>155</v>
      </c>
      <c r="C457" s="266">
        <v>26</v>
      </c>
      <c r="D457" s="320" t="s">
        <v>35</v>
      </c>
      <c r="E457" s="264"/>
      <c r="F457" s="268"/>
      <c r="G457" s="268"/>
      <c r="H457" s="268"/>
      <c r="I457" s="268"/>
      <c r="J457" s="318" t="s">
        <v>125</v>
      </c>
    </row>
    <row r="458" spans="1:10" s="2" customFormat="1">
      <c r="A458" s="319"/>
      <c r="B458" s="9" t="s">
        <v>274</v>
      </c>
      <c r="C458" s="266"/>
      <c r="D458" s="320"/>
      <c r="E458" s="264"/>
      <c r="F458" s="268"/>
      <c r="G458" s="268"/>
      <c r="H458" s="268"/>
      <c r="I458" s="268"/>
      <c r="J458" s="318"/>
    </row>
    <row r="459" spans="1:10" s="2" customFormat="1">
      <c r="A459" s="319"/>
      <c r="B459" s="9" t="s">
        <v>275</v>
      </c>
      <c r="C459" s="266">
        <v>101</v>
      </c>
      <c r="D459" s="320" t="s">
        <v>120</v>
      </c>
      <c r="E459" s="264"/>
      <c r="F459" s="268"/>
      <c r="G459" s="268"/>
      <c r="H459" s="268"/>
      <c r="I459" s="268"/>
      <c r="J459" s="318"/>
    </row>
    <row r="460" spans="1:10" s="2" customFormat="1">
      <c r="A460" s="319"/>
      <c r="B460" s="9" t="s">
        <v>276</v>
      </c>
      <c r="C460" s="266">
        <v>530</v>
      </c>
      <c r="D460" s="320" t="s">
        <v>120</v>
      </c>
      <c r="E460" s="264"/>
      <c r="F460" s="268"/>
      <c r="G460" s="268"/>
      <c r="H460" s="268"/>
      <c r="I460" s="268"/>
      <c r="J460" s="318"/>
    </row>
    <row r="461" spans="1:10" s="2" customFormat="1">
      <c r="A461" s="319"/>
      <c r="B461" s="9" t="s">
        <v>277</v>
      </c>
      <c r="C461" s="266">
        <v>530</v>
      </c>
      <c r="D461" s="320" t="s">
        <v>120</v>
      </c>
      <c r="E461" s="264"/>
      <c r="F461" s="268"/>
      <c r="G461" s="268"/>
      <c r="H461" s="268"/>
      <c r="I461" s="268"/>
      <c r="J461" s="318"/>
    </row>
    <row r="462" spans="1:10" s="2" customFormat="1">
      <c r="A462" s="319"/>
      <c r="B462" s="9" t="s">
        <v>278</v>
      </c>
      <c r="C462" s="266">
        <v>26</v>
      </c>
      <c r="D462" s="320" t="s">
        <v>120</v>
      </c>
      <c r="E462" s="264"/>
      <c r="F462" s="268"/>
      <c r="G462" s="268"/>
      <c r="H462" s="268"/>
      <c r="I462" s="268"/>
      <c r="J462" s="318"/>
    </row>
    <row r="463" spans="1:10" s="2" customFormat="1">
      <c r="A463" s="319"/>
      <c r="B463" s="9" t="s">
        <v>279</v>
      </c>
      <c r="C463" s="266">
        <v>202</v>
      </c>
      <c r="D463" s="320" t="s">
        <v>120</v>
      </c>
      <c r="E463" s="264"/>
      <c r="F463" s="268"/>
      <c r="G463" s="268"/>
      <c r="H463" s="268"/>
      <c r="I463" s="268"/>
      <c r="J463" s="318"/>
    </row>
    <row r="464" spans="1:10" s="2" customFormat="1">
      <c r="A464" s="319"/>
      <c r="B464" s="9" t="s">
        <v>280</v>
      </c>
      <c r="C464" s="266">
        <v>23</v>
      </c>
      <c r="D464" s="320" t="s">
        <v>153</v>
      </c>
      <c r="E464" s="264"/>
      <c r="F464" s="268"/>
      <c r="G464" s="268"/>
      <c r="H464" s="268"/>
      <c r="I464" s="268"/>
      <c r="J464" s="318"/>
    </row>
    <row r="465" spans="1:10" s="2" customFormat="1">
      <c r="A465" s="319"/>
      <c r="B465" s="9" t="s">
        <v>332</v>
      </c>
      <c r="C465" s="266">
        <v>1</v>
      </c>
      <c r="D465" s="320" t="s">
        <v>39</v>
      </c>
      <c r="E465" s="264"/>
      <c r="F465" s="268"/>
      <c r="G465" s="268"/>
      <c r="H465" s="268"/>
      <c r="I465" s="268"/>
      <c r="J465" s="318"/>
    </row>
    <row r="466" spans="1:10" s="2" customFormat="1">
      <c r="A466" s="319"/>
      <c r="B466" s="9" t="s">
        <v>333</v>
      </c>
      <c r="C466" s="266">
        <v>1</v>
      </c>
      <c r="D466" s="320" t="s">
        <v>39</v>
      </c>
      <c r="E466" s="264"/>
      <c r="F466" s="268"/>
      <c r="G466" s="268"/>
      <c r="H466" s="268"/>
      <c r="I466" s="268"/>
      <c r="J466" s="318"/>
    </row>
    <row r="467" spans="1:10">
      <c r="A467" s="336"/>
      <c r="B467" s="282" t="s">
        <v>7</v>
      </c>
      <c r="C467" s="292"/>
      <c r="D467" s="322"/>
      <c r="E467" s="294"/>
      <c r="F467" s="295"/>
      <c r="G467" s="294"/>
      <c r="H467" s="295"/>
      <c r="I467" s="295"/>
      <c r="J467" s="323"/>
    </row>
    <row r="468" spans="1:10">
      <c r="A468" s="5"/>
      <c r="B468" s="4" t="s">
        <v>418</v>
      </c>
      <c r="C468" s="314"/>
      <c r="D468" s="309"/>
      <c r="E468" s="334"/>
      <c r="F468" s="303"/>
      <c r="G468" s="346"/>
      <c r="H468" s="303"/>
      <c r="I468" s="303"/>
      <c r="J468" s="318"/>
    </row>
    <row r="469" spans="1:10" s="19" customFormat="1" ht="42">
      <c r="A469" s="5"/>
      <c r="B469" s="9" t="s">
        <v>126</v>
      </c>
      <c r="C469" s="266">
        <v>13</v>
      </c>
      <c r="D469" s="320" t="s">
        <v>127</v>
      </c>
      <c r="E469" s="264"/>
      <c r="F469" s="268"/>
      <c r="G469" s="268"/>
      <c r="H469" s="268"/>
      <c r="I469" s="268"/>
      <c r="J469" s="318"/>
    </row>
    <row r="470" spans="1:10" ht="42">
      <c r="A470" s="5"/>
      <c r="B470" s="16" t="s">
        <v>128</v>
      </c>
      <c r="C470" s="266">
        <v>234</v>
      </c>
      <c r="D470" s="320" t="s">
        <v>127</v>
      </c>
      <c r="E470" s="264"/>
      <c r="F470" s="268"/>
      <c r="G470" s="268"/>
      <c r="H470" s="268"/>
      <c r="I470" s="268"/>
      <c r="J470" s="318"/>
    </row>
    <row r="471" spans="1:10" ht="42">
      <c r="A471" s="5"/>
      <c r="B471" s="16" t="s">
        <v>156</v>
      </c>
      <c r="C471" s="266">
        <v>83</v>
      </c>
      <c r="D471" s="320" t="s">
        <v>127</v>
      </c>
      <c r="E471" s="264"/>
      <c r="F471" s="268"/>
      <c r="G471" s="264"/>
      <c r="H471" s="268"/>
      <c r="I471" s="268"/>
      <c r="J471" s="318"/>
    </row>
    <row r="472" spans="1:10">
      <c r="A472" s="5"/>
      <c r="B472" s="9" t="s">
        <v>129</v>
      </c>
      <c r="C472" s="266">
        <v>41</v>
      </c>
      <c r="D472" s="320" t="s">
        <v>127</v>
      </c>
      <c r="E472" s="264"/>
      <c r="F472" s="268"/>
      <c r="G472" s="268"/>
      <c r="H472" s="268"/>
      <c r="I472" s="268"/>
      <c r="J472" s="318" t="s">
        <v>130</v>
      </c>
    </row>
    <row r="473" spans="1:10">
      <c r="A473" s="5"/>
      <c r="B473" s="9" t="s">
        <v>131</v>
      </c>
      <c r="C473" s="266">
        <v>247</v>
      </c>
      <c r="D473" s="320" t="s">
        <v>127</v>
      </c>
      <c r="E473" s="264"/>
      <c r="F473" s="268"/>
      <c r="G473" s="268"/>
      <c r="H473" s="268"/>
      <c r="I473" s="268"/>
      <c r="J473" s="318" t="s">
        <v>130</v>
      </c>
    </row>
    <row r="474" spans="1:10">
      <c r="A474" s="5"/>
      <c r="B474" s="9" t="s">
        <v>132</v>
      </c>
      <c r="C474" s="266">
        <v>247</v>
      </c>
      <c r="D474" s="320" t="s">
        <v>127</v>
      </c>
      <c r="E474" s="264"/>
      <c r="F474" s="268"/>
      <c r="G474" s="268"/>
      <c r="H474" s="268"/>
      <c r="I474" s="268"/>
      <c r="J474" s="318" t="s">
        <v>130</v>
      </c>
    </row>
    <row r="475" spans="1:10">
      <c r="A475" s="282"/>
      <c r="B475" s="282" t="s">
        <v>7</v>
      </c>
      <c r="C475" s="292"/>
      <c r="D475" s="322"/>
      <c r="E475" s="294"/>
      <c r="F475" s="295"/>
      <c r="G475" s="294"/>
      <c r="H475" s="295"/>
      <c r="I475" s="295"/>
      <c r="J475" s="323"/>
    </row>
    <row r="476" spans="1:10">
      <c r="A476" s="5"/>
      <c r="B476" s="4" t="s">
        <v>420</v>
      </c>
      <c r="C476" s="314"/>
      <c r="D476" s="309"/>
      <c r="E476" s="334"/>
      <c r="F476" s="303"/>
      <c r="G476" s="346"/>
      <c r="H476" s="303"/>
      <c r="I476" s="303"/>
      <c r="J476" s="318"/>
    </row>
    <row r="477" spans="1:10">
      <c r="A477" s="5"/>
      <c r="B477" s="9" t="s">
        <v>157</v>
      </c>
      <c r="C477" s="266">
        <f>ROUNDUP(71.7*3.05,0)</f>
        <v>219</v>
      </c>
      <c r="D477" s="328" t="s">
        <v>127</v>
      </c>
      <c r="E477" s="264"/>
      <c r="F477" s="264"/>
      <c r="G477" s="264"/>
      <c r="H477" s="264"/>
      <c r="I477" s="264"/>
      <c r="J477" s="318"/>
    </row>
    <row r="478" spans="1:10">
      <c r="A478" s="5"/>
      <c r="B478" s="9" t="s">
        <v>158</v>
      </c>
      <c r="C478" s="266">
        <f>C477</f>
        <v>219</v>
      </c>
      <c r="D478" s="328" t="s">
        <v>127</v>
      </c>
      <c r="E478" s="268"/>
      <c r="F478" s="268"/>
      <c r="G478" s="268"/>
      <c r="H478" s="268"/>
      <c r="I478" s="268"/>
      <c r="J478" s="318"/>
    </row>
    <row r="479" spans="1:10">
      <c r="A479" s="5"/>
      <c r="B479" s="9" t="s">
        <v>159</v>
      </c>
      <c r="C479" s="266">
        <v>0</v>
      </c>
      <c r="D479" s="328" t="s">
        <v>127</v>
      </c>
      <c r="E479" s="268"/>
      <c r="F479" s="268"/>
      <c r="G479" s="268"/>
      <c r="H479" s="268"/>
      <c r="I479" s="268"/>
      <c r="J479" s="318"/>
    </row>
    <row r="480" spans="1:10">
      <c r="A480" s="5"/>
      <c r="B480" s="9" t="s">
        <v>160</v>
      </c>
      <c r="C480" s="266">
        <f>ROUNDUP(97*3.05+55.66,0)</f>
        <v>352</v>
      </c>
      <c r="D480" s="328" t="s">
        <v>127</v>
      </c>
      <c r="E480" s="264"/>
      <c r="F480" s="264"/>
      <c r="G480" s="264"/>
      <c r="H480" s="264"/>
      <c r="I480" s="264"/>
      <c r="J480" s="318"/>
    </row>
    <row r="481" spans="1:10">
      <c r="A481" s="5"/>
      <c r="B481" s="9" t="s">
        <v>158</v>
      </c>
      <c r="C481" s="266">
        <f>C480</f>
        <v>352</v>
      </c>
      <c r="D481" s="328" t="s">
        <v>127</v>
      </c>
      <c r="E481" s="268"/>
      <c r="F481" s="268"/>
      <c r="G481" s="268"/>
      <c r="H481" s="268"/>
      <c r="I481" s="268"/>
      <c r="J481" s="318"/>
    </row>
    <row r="482" spans="1:10">
      <c r="A482" s="167"/>
      <c r="B482" s="9" t="s">
        <v>159</v>
      </c>
      <c r="C482" s="266">
        <v>0</v>
      </c>
      <c r="D482" s="328" t="s">
        <v>127</v>
      </c>
      <c r="E482" s="268"/>
      <c r="F482" s="268"/>
      <c r="G482" s="268"/>
      <c r="H482" s="268"/>
      <c r="I482" s="268"/>
      <c r="J482" s="318"/>
    </row>
    <row r="483" spans="1:10" s="2" customFormat="1">
      <c r="A483" s="167"/>
      <c r="B483" s="9" t="s">
        <v>296</v>
      </c>
      <c r="C483" s="266">
        <v>116</v>
      </c>
      <c r="D483" s="328" t="s">
        <v>127</v>
      </c>
      <c r="E483" s="264"/>
      <c r="F483" s="264"/>
      <c r="G483" s="264"/>
      <c r="H483" s="264"/>
      <c r="I483" s="264"/>
      <c r="J483" s="318"/>
    </row>
    <row r="484" spans="1:10">
      <c r="A484" s="281"/>
      <c r="B484" s="9" t="s">
        <v>295</v>
      </c>
      <c r="C484" s="266">
        <f>C483</f>
        <v>116</v>
      </c>
      <c r="D484" s="328" t="s">
        <v>127</v>
      </c>
      <c r="E484" s="264"/>
      <c r="F484" s="268"/>
      <c r="G484" s="268"/>
      <c r="H484" s="268"/>
      <c r="I484" s="268"/>
      <c r="J484" s="318"/>
    </row>
    <row r="485" spans="1:10" s="2" customFormat="1">
      <c r="A485" s="167"/>
      <c r="B485" s="9" t="s">
        <v>294</v>
      </c>
      <c r="C485" s="266">
        <f>C483</f>
        <v>116</v>
      </c>
      <c r="D485" s="328" t="s">
        <v>127</v>
      </c>
      <c r="E485" s="268"/>
      <c r="F485" s="268"/>
      <c r="G485" s="268"/>
      <c r="H485" s="268"/>
      <c r="I485" s="268"/>
      <c r="J485" s="318"/>
    </row>
    <row r="486" spans="1:10" s="2" customFormat="1">
      <c r="A486" s="281"/>
      <c r="B486" s="9" t="s">
        <v>161</v>
      </c>
      <c r="C486" s="266">
        <f>ROUNDUP((88.7*3.05)+((30.55*2)*2),0)</f>
        <v>393</v>
      </c>
      <c r="D486" s="328" t="s">
        <v>127</v>
      </c>
      <c r="E486" s="264"/>
      <c r="F486" s="268"/>
      <c r="G486" s="268"/>
      <c r="H486" s="268"/>
      <c r="I486" s="268"/>
      <c r="J486" s="318"/>
    </row>
    <row r="487" spans="1:10" s="2" customFormat="1">
      <c r="A487" s="281"/>
      <c r="B487" s="327" t="s">
        <v>162</v>
      </c>
      <c r="C487" s="266">
        <f>ROUNDUP((118.5*3.05)+27.83,0)</f>
        <v>390</v>
      </c>
      <c r="D487" s="328" t="s">
        <v>127</v>
      </c>
      <c r="E487" s="264"/>
      <c r="F487" s="268"/>
      <c r="G487" s="268"/>
      <c r="H487" s="268"/>
      <c r="I487" s="268"/>
      <c r="J487" s="318"/>
    </row>
    <row r="488" spans="1:10" s="2" customFormat="1">
      <c r="A488" s="281"/>
      <c r="B488" s="9" t="s">
        <v>163</v>
      </c>
      <c r="C488" s="266">
        <f>C487</f>
        <v>390</v>
      </c>
      <c r="D488" s="328" t="s">
        <v>127</v>
      </c>
      <c r="E488" s="264"/>
      <c r="F488" s="268"/>
      <c r="G488" s="268"/>
      <c r="H488" s="268"/>
      <c r="I488" s="268"/>
      <c r="J488" s="318"/>
    </row>
    <row r="489" spans="1:10" s="2" customFormat="1">
      <c r="A489" s="281"/>
      <c r="B489" s="330" t="s">
        <v>164</v>
      </c>
      <c r="C489" s="266">
        <v>660</v>
      </c>
      <c r="D489" s="328" t="s">
        <v>35</v>
      </c>
      <c r="E489" s="3"/>
      <c r="F489" s="3"/>
      <c r="G489" s="3"/>
      <c r="H489" s="3"/>
      <c r="I489" s="3"/>
      <c r="J489" s="318"/>
    </row>
    <row r="490" spans="1:10" s="2" customFormat="1">
      <c r="A490" s="17"/>
      <c r="B490" s="9" t="s">
        <v>165</v>
      </c>
      <c r="C490" s="266">
        <f>ROUNDUP((69.9*1.2)+(25.13*0.7),0)</f>
        <v>102</v>
      </c>
      <c r="D490" s="328" t="s">
        <v>127</v>
      </c>
      <c r="E490" s="264"/>
      <c r="F490" s="264"/>
      <c r="G490" s="264"/>
      <c r="H490" s="264"/>
      <c r="I490" s="264"/>
      <c r="J490" s="318"/>
    </row>
    <row r="491" spans="1:10" s="2" customFormat="1">
      <c r="A491" s="281"/>
      <c r="B491" s="9" t="s">
        <v>166</v>
      </c>
      <c r="C491" s="266">
        <f>C490</f>
        <v>102</v>
      </c>
      <c r="D491" s="328" t="s">
        <v>127</v>
      </c>
      <c r="E491" s="264"/>
      <c r="F491" s="268"/>
      <c r="G491" s="268"/>
      <c r="H491" s="268"/>
      <c r="I491" s="268"/>
      <c r="J491" s="318" t="s">
        <v>130</v>
      </c>
    </row>
    <row r="492" spans="1:10">
      <c r="A492" s="281"/>
      <c r="B492" s="16" t="s">
        <v>273</v>
      </c>
      <c r="C492" s="266">
        <f>C491</f>
        <v>102</v>
      </c>
      <c r="D492" s="317" t="s">
        <v>127</v>
      </c>
      <c r="E492" s="268"/>
      <c r="F492" s="268"/>
      <c r="G492" s="268"/>
      <c r="H492" s="268"/>
      <c r="I492" s="268"/>
      <c r="J492" s="318"/>
    </row>
    <row r="493" spans="1:10">
      <c r="A493" s="282"/>
      <c r="B493" s="282" t="s">
        <v>7</v>
      </c>
      <c r="C493" s="292"/>
      <c r="D493" s="322"/>
      <c r="E493" s="294"/>
      <c r="F493" s="295"/>
      <c r="G493" s="295"/>
      <c r="H493" s="295"/>
      <c r="I493" s="295"/>
      <c r="J493" s="323"/>
    </row>
    <row r="494" spans="1:10">
      <c r="A494" s="5"/>
      <c r="B494" s="333" t="s">
        <v>421</v>
      </c>
      <c r="C494" s="314"/>
      <c r="D494" s="309"/>
      <c r="E494" s="334"/>
      <c r="F494" s="303"/>
      <c r="G494" s="346"/>
      <c r="H494" s="303"/>
      <c r="I494" s="303"/>
      <c r="J494" s="318"/>
    </row>
    <row r="495" spans="1:10" s="2" customFormat="1">
      <c r="A495" s="167"/>
      <c r="B495" s="16" t="s">
        <v>135</v>
      </c>
      <c r="C495" s="266">
        <v>40</v>
      </c>
      <c r="D495" s="328" t="s">
        <v>12</v>
      </c>
      <c r="E495" s="268"/>
      <c r="F495" s="268"/>
      <c r="G495" s="268"/>
      <c r="H495" s="268"/>
      <c r="I495" s="268"/>
      <c r="J495" s="318" t="s">
        <v>130</v>
      </c>
    </row>
    <row r="496" spans="1:10" s="2" customFormat="1">
      <c r="A496" s="281"/>
      <c r="B496" s="16" t="s">
        <v>136</v>
      </c>
      <c r="C496" s="266">
        <v>112</v>
      </c>
      <c r="D496" s="328" t="s">
        <v>127</v>
      </c>
      <c r="E496" s="268"/>
      <c r="F496" s="268"/>
      <c r="G496" s="268"/>
      <c r="H496" s="268"/>
      <c r="I496" s="268"/>
      <c r="J496" s="318"/>
    </row>
    <row r="497" spans="1:10" s="2" customFormat="1">
      <c r="A497" s="281"/>
      <c r="B497" s="327" t="s">
        <v>137</v>
      </c>
      <c r="C497" s="266">
        <f>C496</f>
        <v>112</v>
      </c>
      <c r="D497" s="317" t="s">
        <v>138</v>
      </c>
      <c r="E497" s="268"/>
      <c r="F497" s="268"/>
      <c r="G497" s="268"/>
      <c r="H497" s="268"/>
      <c r="I497" s="268"/>
      <c r="J497" s="318" t="s">
        <v>130</v>
      </c>
    </row>
    <row r="498" spans="1:10" s="2" customFormat="1">
      <c r="A498" s="281"/>
      <c r="B498" s="16" t="s">
        <v>167</v>
      </c>
      <c r="C498" s="266">
        <f>ROUNDUP(515.5+12,0)</f>
        <v>528</v>
      </c>
      <c r="D498" s="328" t="s">
        <v>12</v>
      </c>
      <c r="E498" s="268"/>
      <c r="F498" s="268"/>
      <c r="G498" s="268"/>
      <c r="H498" s="268"/>
      <c r="I498" s="268"/>
      <c r="J498" s="318" t="s">
        <v>130</v>
      </c>
    </row>
    <row r="499" spans="1:10" s="2" customFormat="1">
      <c r="A499" s="281"/>
      <c r="B499" s="16" t="s">
        <v>140</v>
      </c>
      <c r="C499" s="266">
        <f>C498</f>
        <v>528</v>
      </c>
      <c r="D499" s="328" t="s">
        <v>12</v>
      </c>
      <c r="E499" s="268"/>
      <c r="F499" s="268"/>
      <c r="G499" s="268"/>
      <c r="H499" s="268"/>
      <c r="I499" s="268"/>
      <c r="J499" s="318"/>
    </row>
    <row r="500" spans="1:10" s="2" customFormat="1">
      <c r="A500" s="281"/>
      <c r="B500" s="16" t="s">
        <v>139</v>
      </c>
      <c r="C500" s="266">
        <v>13</v>
      </c>
      <c r="D500" s="328" t="s">
        <v>12</v>
      </c>
      <c r="E500" s="268"/>
      <c r="F500" s="268"/>
      <c r="G500" s="268"/>
      <c r="H500" s="268"/>
      <c r="I500" s="268"/>
      <c r="J500" s="318"/>
    </row>
    <row r="501" spans="1:10">
      <c r="A501" s="281"/>
      <c r="B501" s="16" t="s">
        <v>140</v>
      </c>
      <c r="C501" s="266">
        <f>C500</f>
        <v>13</v>
      </c>
      <c r="D501" s="328" t="s">
        <v>12</v>
      </c>
      <c r="E501" s="268"/>
      <c r="F501" s="268"/>
      <c r="G501" s="268"/>
      <c r="H501" s="268"/>
      <c r="I501" s="268"/>
      <c r="J501" s="318" t="s">
        <v>130</v>
      </c>
    </row>
    <row r="502" spans="1:10" ht="42">
      <c r="A502" s="5"/>
      <c r="B502" s="327" t="s">
        <v>168</v>
      </c>
      <c r="C502" s="266">
        <f>ROUNDUP(116.5,0)</f>
        <v>117</v>
      </c>
      <c r="D502" s="317" t="s">
        <v>127</v>
      </c>
      <c r="E502" s="268"/>
      <c r="F502" s="268"/>
      <c r="G502" s="268"/>
      <c r="H502" s="268"/>
      <c r="I502" s="268"/>
      <c r="J502" s="318"/>
    </row>
    <row r="503" spans="1:10">
      <c r="A503" s="5"/>
      <c r="B503" s="327" t="s">
        <v>137</v>
      </c>
      <c r="C503" s="266">
        <f>C502</f>
        <v>117</v>
      </c>
      <c r="D503" s="317" t="s">
        <v>138</v>
      </c>
      <c r="E503" s="268"/>
      <c r="F503" s="268"/>
      <c r="G503" s="268"/>
      <c r="H503" s="268"/>
      <c r="I503" s="268"/>
      <c r="J503" s="318" t="s">
        <v>130</v>
      </c>
    </row>
    <row r="504" spans="1:10" s="2" customFormat="1">
      <c r="A504" s="5"/>
      <c r="B504" s="16" t="s">
        <v>169</v>
      </c>
      <c r="C504" s="266">
        <v>250.5</v>
      </c>
      <c r="D504" s="317" t="s">
        <v>127</v>
      </c>
      <c r="E504" s="268"/>
      <c r="F504" s="268"/>
      <c r="G504" s="268"/>
      <c r="H504" s="268"/>
      <c r="I504" s="268"/>
      <c r="J504" s="318"/>
    </row>
    <row r="505" spans="1:10" s="2" customFormat="1">
      <c r="A505" s="281"/>
      <c r="B505" s="16" t="s">
        <v>166</v>
      </c>
      <c r="C505" s="266">
        <f>C504</f>
        <v>250.5</v>
      </c>
      <c r="D505" s="317" t="s">
        <v>127</v>
      </c>
      <c r="E505" s="268"/>
      <c r="F505" s="268"/>
      <c r="G505" s="268"/>
      <c r="H505" s="268"/>
      <c r="I505" s="268"/>
      <c r="J505" s="318" t="s">
        <v>130</v>
      </c>
    </row>
    <row r="506" spans="1:10">
      <c r="A506" s="281"/>
      <c r="B506" s="16" t="s">
        <v>347</v>
      </c>
      <c r="C506" s="266">
        <f>C505</f>
        <v>250.5</v>
      </c>
      <c r="D506" s="317" t="s">
        <v>127</v>
      </c>
      <c r="E506" s="268"/>
      <c r="F506" s="268"/>
      <c r="G506" s="268"/>
      <c r="H506" s="268"/>
      <c r="I506" s="268"/>
      <c r="J506" s="318"/>
    </row>
    <row r="507" spans="1:10">
      <c r="A507" s="21"/>
      <c r="B507" s="347" t="s">
        <v>674</v>
      </c>
      <c r="C507" s="348">
        <v>4</v>
      </c>
      <c r="D507" s="349" t="s">
        <v>12</v>
      </c>
      <c r="E507" s="350"/>
      <c r="F507" s="351"/>
      <c r="G507" s="351"/>
      <c r="H507" s="351"/>
      <c r="I507" s="351"/>
      <c r="J507" s="352"/>
    </row>
    <row r="508" spans="1:10">
      <c r="A508" s="353"/>
      <c r="B508" s="282" t="s">
        <v>7</v>
      </c>
      <c r="C508" s="292"/>
      <c r="D508" s="322"/>
      <c r="E508" s="294"/>
      <c r="F508" s="295"/>
      <c r="G508" s="295"/>
      <c r="H508" s="295"/>
      <c r="I508" s="295"/>
      <c r="J508" s="323"/>
    </row>
    <row r="509" spans="1:10">
      <c r="A509" s="167"/>
      <c r="B509" s="333" t="s">
        <v>422</v>
      </c>
      <c r="C509" s="266"/>
      <c r="D509" s="302"/>
      <c r="E509" s="264"/>
      <c r="F509" s="303"/>
      <c r="G509" s="354"/>
      <c r="H509" s="303"/>
      <c r="I509" s="303"/>
      <c r="J509" s="318"/>
    </row>
    <row r="510" spans="1:10" ht="42">
      <c r="A510" s="167"/>
      <c r="B510" s="327" t="s">
        <v>646</v>
      </c>
      <c r="C510" s="266">
        <v>2</v>
      </c>
      <c r="D510" s="320" t="s">
        <v>34</v>
      </c>
      <c r="E510" s="264"/>
      <c r="F510" s="268"/>
      <c r="G510" s="264"/>
      <c r="H510" s="268"/>
      <c r="I510" s="268"/>
      <c r="J510" s="318"/>
    </row>
    <row r="511" spans="1:10">
      <c r="A511" s="167"/>
      <c r="B511" s="327" t="s">
        <v>619</v>
      </c>
      <c r="C511" s="266">
        <v>5</v>
      </c>
      <c r="D511" s="320" t="s">
        <v>34</v>
      </c>
      <c r="E511" s="264"/>
      <c r="F511" s="268"/>
      <c r="G511" s="264"/>
      <c r="H511" s="268"/>
      <c r="I511" s="268"/>
      <c r="J511" s="318"/>
    </row>
    <row r="512" spans="1:10">
      <c r="A512" s="167"/>
      <c r="B512" s="327" t="s">
        <v>647</v>
      </c>
      <c r="C512" s="266">
        <v>1</v>
      </c>
      <c r="D512" s="320" t="s">
        <v>34</v>
      </c>
      <c r="E512" s="264"/>
      <c r="F512" s="268"/>
      <c r="G512" s="264"/>
      <c r="H512" s="268"/>
      <c r="I512" s="268"/>
      <c r="J512" s="318"/>
    </row>
    <row r="513" spans="1:10">
      <c r="A513" s="167"/>
      <c r="B513" s="327" t="s">
        <v>648</v>
      </c>
      <c r="C513" s="266">
        <v>18</v>
      </c>
      <c r="D513" s="320" t="s">
        <v>34</v>
      </c>
      <c r="E513" s="264"/>
      <c r="F513" s="268"/>
      <c r="G513" s="264"/>
      <c r="H513" s="268"/>
      <c r="I513" s="268"/>
      <c r="J513" s="318"/>
    </row>
    <row r="514" spans="1:10">
      <c r="A514" s="167"/>
      <c r="B514" s="327" t="s">
        <v>145</v>
      </c>
      <c r="C514" s="266">
        <v>2</v>
      </c>
      <c r="D514" s="302" t="s">
        <v>34</v>
      </c>
      <c r="E514" s="264"/>
      <c r="F514" s="268"/>
      <c r="G514" s="264"/>
      <c r="H514" s="268"/>
      <c r="I514" s="268"/>
      <c r="J514" s="315"/>
    </row>
    <row r="515" spans="1:10">
      <c r="A515" s="167"/>
      <c r="B515" s="327" t="s">
        <v>146</v>
      </c>
      <c r="C515" s="266">
        <v>1</v>
      </c>
      <c r="D515" s="320" t="s">
        <v>34</v>
      </c>
      <c r="E515" s="264"/>
      <c r="F515" s="268"/>
      <c r="G515" s="264"/>
      <c r="H515" s="268"/>
      <c r="I515" s="268"/>
      <c r="J515" s="318"/>
    </row>
    <row r="516" spans="1:10">
      <c r="A516" s="167"/>
      <c r="B516" s="355" t="s">
        <v>170</v>
      </c>
      <c r="C516" s="266">
        <v>23</v>
      </c>
      <c r="D516" s="320" t="s">
        <v>34</v>
      </c>
      <c r="E516" s="264"/>
      <c r="F516" s="268"/>
      <c r="G516" s="264"/>
      <c r="H516" s="268"/>
      <c r="I516" s="268"/>
      <c r="J516" s="318"/>
    </row>
    <row r="517" spans="1:10">
      <c r="A517" s="167"/>
      <c r="B517" s="327" t="s">
        <v>171</v>
      </c>
      <c r="C517" s="266">
        <v>2</v>
      </c>
      <c r="D517" s="320" t="s">
        <v>34</v>
      </c>
      <c r="E517" s="264"/>
      <c r="F517" s="268"/>
      <c r="G517" s="264"/>
      <c r="H517" s="268"/>
      <c r="I517" s="268"/>
      <c r="J517" s="318"/>
    </row>
    <row r="518" spans="1:10">
      <c r="A518" s="353"/>
      <c r="B518" s="282" t="s">
        <v>7</v>
      </c>
      <c r="C518" s="292"/>
      <c r="D518" s="322"/>
      <c r="E518" s="294"/>
      <c r="F518" s="295"/>
      <c r="G518" s="295"/>
      <c r="H518" s="295"/>
      <c r="I518" s="295"/>
      <c r="J518" s="323"/>
    </row>
    <row r="519" spans="1:10">
      <c r="A519" s="167"/>
      <c r="B519" s="333" t="s">
        <v>423</v>
      </c>
      <c r="C519" s="314"/>
      <c r="D519" s="309"/>
      <c r="E519" s="334"/>
      <c r="F519" s="303"/>
      <c r="G519" s="346"/>
      <c r="H519" s="303"/>
      <c r="I519" s="303"/>
      <c r="J519" s="326"/>
    </row>
    <row r="520" spans="1:10">
      <c r="A520" s="167"/>
      <c r="B520" s="313" t="s">
        <v>710</v>
      </c>
      <c r="C520" s="316">
        <v>14</v>
      </c>
      <c r="D520" s="317" t="s">
        <v>34</v>
      </c>
      <c r="E520" s="268"/>
      <c r="F520" s="268"/>
      <c r="G520" s="268"/>
      <c r="H520" s="268"/>
      <c r="I520" s="268"/>
      <c r="J520" s="326"/>
    </row>
    <row r="521" spans="1:10">
      <c r="A521" s="167"/>
      <c r="B521" s="313" t="s">
        <v>336</v>
      </c>
      <c r="C521" s="316"/>
      <c r="D521" s="317"/>
      <c r="E521" s="268"/>
      <c r="F521" s="268"/>
      <c r="G521" s="268"/>
      <c r="H521" s="268"/>
      <c r="I521" s="268"/>
      <c r="J521" s="326"/>
    </row>
    <row r="522" spans="1:10">
      <c r="A522" s="167"/>
      <c r="B522" s="327" t="s">
        <v>711</v>
      </c>
      <c r="C522" s="316">
        <v>9</v>
      </c>
      <c r="D522" s="317" t="s">
        <v>34</v>
      </c>
      <c r="E522" s="268"/>
      <c r="F522" s="268"/>
      <c r="G522" s="268"/>
      <c r="H522" s="268"/>
      <c r="I522" s="268"/>
      <c r="J522" s="326"/>
    </row>
    <row r="523" spans="1:10">
      <c r="A523" s="167"/>
      <c r="B523" s="327" t="s">
        <v>337</v>
      </c>
      <c r="C523" s="316"/>
      <c r="D523" s="317"/>
      <c r="E523" s="268"/>
      <c r="F523" s="268"/>
      <c r="G523" s="268"/>
      <c r="H523" s="268"/>
      <c r="I523" s="268"/>
      <c r="J523" s="326"/>
    </row>
    <row r="524" spans="1:10">
      <c r="A524" s="167"/>
      <c r="B524" s="327" t="s">
        <v>334</v>
      </c>
      <c r="C524" s="316">
        <v>1</v>
      </c>
      <c r="D524" s="317" t="s">
        <v>34</v>
      </c>
      <c r="E524" s="268"/>
      <c r="F524" s="268"/>
      <c r="G524" s="268"/>
      <c r="H524" s="268"/>
      <c r="I524" s="268"/>
      <c r="J524" s="335"/>
    </row>
    <row r="525" spans="1:10">
      <c r="A525" s="167"/>
      <c r="B525" s="327" t="s">
        <v>172</v>
      </c>
      <c r="C525" s="316">
        <v>1</v>
      </c>
      <c r="D525" s="317" t="s">
        <v>34</v>
      </c>
      <c r="E525" s="268"/>
      <c r="F525" s="268"/>
      <c r="G525" s="268"/>
      <c r="H525" s="268"/>
      <c r="I525" s="268"/>
      <c r="J525" s="335"/>
    </row>
    <row r="526" spans="1:10">
      <c r="A526" s="167"/>
      <c r="B526" s="327" t="s">
        <v>173</v>
      </c>
      <c r="C526" s="316">
        <v>1</v>
      </c>
      <c r="D526" s="317" t="s">
        <v>34</v>
      </c>
      <c r="E526" s="268"/>
      <c r="F526" s="268"/>
      <c r="G526" s="268"/>
      <c r="H526" s="268"/>
      <c r="I526" s="268"/>
      <c r="J526" s="335"/>
    </row>
    <row r="527" spans="1:10">
      <c r="A527" s="167"/>
      <c r="B527" s="327" t="s">
        <v>174</v>
      </c>
      <c r="C527" s="316">
        <v>1</v>
      </c>
      <c r="D527" s="317" t="s">
        <v>34</v>
      </c>
      <c r="E527" s="268"/>
      <c r="F527" s="268"/>
      <c r="G527" s="268"/>
      <c r="H527" s="268"/>
      <c r="I527" s="268"/>
      <c r="J527" s="335"/>
    </row>
    <row r="528" spans="1:10">
      <c r="A528" s="167"/>
      <c r="B528" s="327" t="s">
        <v>712</v>
      </c>
      <c r="C528" s="316">
        <v>16</v>
      </c>
      <c r="D528" s="317" t="s">
        <v>34</v>
      </c>
      <c r="E528" s="268"/>
      <c r="F528" s="268"/>
      <c r="G528" s="268"/>
      <c r="H528" s="268"/>
      <c r="I528" s="268"/>
      <c r="J528" s="329"/>
    </row>
    <row r="529" spans="1:10">
      <c r="A529" s="167"/>
      <c r="B529" s="327" t="s">
        <v>335</v>
      </c>
      <c r="C529" s="316"/>
      <c r="D529" s="317"/>
      <c r="E529" s="268"/>
      <c r="F529" s="268"/>
      <c r="G529" s="268"/>
      <c r="H529" s="268"/>
      <c r="I529" s="268"/>
      <c r="J529" s="326"/>
    </row>
    <row r="530" spans="1:10">
      <c r="A530" s="167"/>
      <c r="B530" s="330" t="s">
        <v>267</v>
      </c>
      <c r="C530" s="314">
        <v>4</v>
      </c>
      <c r="D530" s="317" t="s">
        <v>34</v>
      </c>
      <c r="E530" s="268"/>
      <c r="F530" s="268"/>
      <c r="G530" s="268"/>
      <c r="H530" s="268"/>
      <c r="I530" s="268"/>
      <c r="J530" s="326"/>
    </row>
    <row r="531" spans="1:10">
      <c r="A531" s="167"/>
      <c r="B531" s="330" t="s">
        <v>338</v>
      </c>
      <c r="C531" s="314">
        <v>4</v>
      </c>
      <c r="D531" s="317" t="s">
        <v>34</v>
      </c>
      <c r="E531" s="268"/>
      <c r="F531" s="268"/>
      <c r="G531" s="268"/>
      <c r="H531" s="268"/>
      <c r="I531" s="268"/>
      <c r="J531" s="326"/>
    </row>
    <row r="532" spans="1:10">
      <c r="A532" s="167"/>
      <c r="B532" s="313" t="s">
        <v>339</v>
      </c>
      <c r="C532" s="314">
        <v>4</v>
      </c>
      <c r="D532" s="317" t="s">
        <v>34</v>
      </c>
      <c r="E532" s="268"/>
      <c r="F532" s="268"/>
      <c r="G532" s="268"/>
      <c r="H532" s="268"/>
      <c r="I532" s="268"/>
      <c r="J532" s="326"/>
    </row>
    <row r="533" spans="1:10">
      <c r="A533" s="167"/>
      <c r="B533" s="313" t="s">
        <v>605</v>
      </c>
      <c r="C533" s="266">
        <v>14</v>
      </c>
      <c r="D533" s="317" t="s">
        <v>34</v>
      </c>
      <c r="E533" s="268"/>
      <c r="F533" s="268"/>
      <c r="G533" s="268"/>
      <c r="H533" s="268"/>
      <c r="I533" s="268"/>
      <c r="J533" s="326"/>
    </row>
    <row r="534" spans="1:10">
      <c r="A534" s="167"/>
      <c r="B534" s="330" t="s">
        <v>340</v>
      </c>
      <c r="C534" s="266">
        <v>8</v>
      </c>
      <c r="D534" s="317" t="s">
        <v>34</v>
      </c>
      <c r="E534" s="264"/>
      <c r="F534" s="3"/>
      <c r="G534" s="264"/>
      <c r="H534" s="3"/>
      <c r="I534" s="3"/>
      <c r="J534" s="326"/>
    </row>
    <row r="535" spans="1:10">
      <c r="A535" s="167"/>
      <c r="B535" s="330" t="s">
        <v>606</v>
      </c>
      <c r="C535" s="266">
        <v>3</v>
      </c>
      <c r="D535" s="317" t="s">
        <v>34</v>
      </c>
      <c r="E535" s="268"/>
      <c r="F535" s="268"/>
      <c r="G535" s="268"/>
      <c r="H535" s="268"/>
      <c r="I535" s="268"/>
      <c r="J535" s="326"/>
    </row>
    <row r="536" spans="1:10">
      <c r="A536" s="167"/>
      <c r="B536" s="330" t="s">
        <v>341</v>
      </c>
      <c r="C536" s="266">
        <v>32</v>
      </c>
      <c r="D536" s="317" t="s">
        <v>34</v>
      </c>
      <c r="E536" s="268"/>
      <c r="F536" s="268"/>
      <c r="G536" s="268"/>
      <c r="H536" s="268"/>
      <c r="I536" s="268"/>
      <c r="J536" s="326"/>
    </row>
    <row r="537" spans="1:10">
      <c r="A537" s="167"/>
      <c r="B537" s="330" t="s">
        <v>342</v>
      </c>
      <c r="C537" s="266">
        <v>16</v>
      </c>
      <c r="D537" s="317" t="s">
        <v>34</v>
      </c>
      <c r="E537" s="268"/>
      <c r="F537" s="268"/>
      <c r="G537" s="268"/>
      <c r="H537" s="268"/>
      <c r="I537" s="268"/>
      <c r="J537" s="326"/>
    </row>
    <row r="538" spans="1:10">
      <c r="A538" s="167"/>
      <c r="B538" s="330" t="s">
        <v>343</v>
      </c>
      <c r="C538" s="266">
        <v>14</v>
      </c>
      <c r="D538" s="317" t="s">
        <v>34</v>
      </c>
      <c r="E538" s="268"/>
      <c r="F538" s="268"/>
      <c r="G538" s="268"/>
      <c r="H538" s="268"/>
      <c r="I538" s="268"/>
      <c r="J538" s="326"/>
    </row>
    <row r="539" spans="1:10">
      <c r="A539" s="167"/>
      <c r="B539" s="330" t="s">
        <v>344</v>
      </c>
      <c r="C539" s="266">
        <v>4</v>
      </c>
      <c r="D539" s="317" t="s">
        <v>34</v>
      </c>
      <c r="E539" s="268"/>
      <c r="F539" s="268"/>
      <c r="G539" s="268"/>
      <c r="H539" s="268"/>
      <c r="I539" s="268"/>
      <c r="J539" s="326"/>
    </row>
    <row r="540" spans="1:10">
      <c r="A540" s="167"/>
      <c r="B540" s="330" t="s">
        <v>345</v>
      </c>
      <c r="C540" s="266">
        <v>2</v>
      </c>
      <c r="D540" s="317" t="s">
        <v>34</v>
      </c>
      <c r="E540" s="268"/>
      <c r="F540" s="268"/>
      <c r="G540" s="268"/>
      <c r="H540" s="268"/>
      <c r="I540" s="268"/>
      <c r="J540" s="326"/>
    </row>
    <row r="541" spans="1:10">
      <c r="A541" s="353"/>
      <c r="B541" s="282" t="s">
        <v>7</v>
      </c>
      <c r="C541" s="292"/>
      <c r="D541" s="322"/>
      <c r="E541" s="294"/>
      <c r="F541" s="295"/>
      <c r="G541" s="294"/>
      <c r="H541" s="295"/>
      <c r="I541" s="295"/>
      <c r="J541" s="323"/>
    </row>
    <row r="542" spans="1:10">
      <c r="A542" s="167"/>
      <c r="B542" s="333" t="s">
        <v>346</v>
      </c>
      <c r="C542" s="324"/>
      <c r="D542" s="325"/>
      <c r="E542" s="310"/>
      <c r="F542" s="303"/>
      <c r="G542" s="310"/>
      <c r="H542" s="303"/>
      <c r="I542" s="303"/>
      <c r="J542" s="326"/>
    </row>
    <row r="543" spans="1:10">
      <c r="A543" s="167"/>
      <c r="B543" s="9" t="s">
        <v>309</v>
      </c>
      <c r="C543" s="324">
        <v>65.5</v>
      </c>
      <c r="D543" s="325" t="s">
        <v>12</v>
      </c>
      <c r="E543" s="310"/>
      <c r="F543" s="303"/>
      <c r="G543" s="310"/>
      <c r="H543" s="303"/>
      <c r="I543" s="303"/>
      <c r="J543" s="326"/>
    </row>
    <row r="544" spans="1:10">
      <c r="A544" s="167"/>
      <c r="B544" s="9" t="s">
        <v>268</v>
      </c>
      <c r="C544" s="324">
        <f>C543*2</f>
        <v>131</v>
      </c>
      <c r="D544" s="325" t="s">
        <v>12</v>
      </c>
      <c r="E544" s="264"/>
      <c r="F544" s="268"/>
      <c r="G544" s="268"/>
      <c r="H544" s="268"/>
      <c r="I544" s="268"/>
      <c r="J544" s="318"/>
    </row>
    <row r="545" spans="1:11">
      <c r="A545" s="167"/>
      <c r="B545" s="9" t="s">
        <v>271</v>
      </c>
      <c r="C545" s="324">
        <f>C543</f>
        <v>65.5</v>
      </c>
      <c r="D545" s="325" t="s">
        <v>12</v>
      </c>
      <c r="E545" s="310"/>
      <c r="F545" s="268"/>
      <c r="G545" s="310"/>
      <c r="H545" s="268"/>
      <c r="I545" s="268"/>
      <c r="J545" s="326"/>
    </row>
    <row r="546" spans="1:11">
      <c r="A546" s="167"/>
      <c r="B546" s="9" t="s">
        <v>269</v>
      </c>
      <c r="C546" s="324">
        <v>77.5</v>
      </c>
      <c r="D546" s="325" t="s">
        <v>12</v>
      </c>
      <c r="E546" s="310"/>
      <c r="F546" s="268"/>
      <c r="G546" s="310"/>
      <c r="H546" s="268"/>
      <c r="I546" s="268"/>
      <c r="J546" s="326"/>
    </row>
    <row r="547" spans="1:11">
      <c r="A547" s="167"/>
      <c r="B547" s="9" t="s">
        <v>408</v>
      </c>
      <c r="C547" s="324">
        <f>C543</f>
        <v>65.5</v>
      </c>
      <c r="D547" s="325" t="s">
        <v>12</v>
      </c>
      <c r="E547" s="268"/>
      <c r="F547" s="268"/>
      <c r="G547" s="268"/>
      <c r="H547" s="268"/>
      <c r="I547" s="268"/>
      <c r="J547" s="318" t="s">
        <v>130</v>
      </c>
    </row>
    <row r="548" spans="1:11">
      <c r="A548" s="167"/>
      <c r="B548" s="9" t="s">
        <v>272</v>
      </c>
      <c r="C548" s="324">
        <v>46</v>
      </c>
      <c r="D548" s="325" t="s">
        <v>270</v>
      </c>
      <c r="E548" s="310"/>
      <c r="F548" s="268"/>
      <c r="G548" s="310"/>
      <c r="H548" s="268"/>
      <c r="I548" s="268"/>
      <c r="J548" s="326"/>
    </row>
    <row r="549" spans="1:11" s="2" customFormat="1">
      <c r="A549" s="167"/>
      <c r="B549" s="9" t="s">
        <v>577</v>
      </c>
      <c r="C549" s="301">
        <v>72</v>
      </c>
      <c r="D549" s="356" t="s">
        <v>35</v>
      </c>
      <c r="E549" s="3"/>
      <c r="F549" s="268"/>
      <c r="G549" s="3"/>
      <c r="H549" s="268"/>
      <c r="I549" s="268"/>
      <c r="J549" s="335"/>
      <c r="K549" s="15"/>
    </row>
    <row r="550" spans="1:11">
      <c r="A550" s="357"/>
      <c r="B550" s="358" t="s">
        <v>656</v>
      </c>
      <c r="C550" s="359">
        <v>1</v>
      </c>
      <c r="D550" s="360" t="s">
        <v>34</v>
      </c>
      <c r="E550" s="361"/>
      <c r="F550" s="361"/>
      <c r="G550" s="361"/>
      <c r="H550" s="361"/>
      <c r="I550" s="361"/>
      <c r="J550" s="362"/>
    </row>
    <row r="551" spans="1:11">
      <c r="A551" s="353"/>
      <c r="B551" s="282" t="s">
        <v>7</v>
      </c>
      <c r="C551" s="292"/>
      <c r="D551" s="322"/>
      <c r="E551" s="294"/>
      <c r="F551" s="295"/>
      <c r="G551" s="295"/>
      <c r="H551" s="295"/>
      <c r="I551" s="295"/>
      <c r="J551" s="323"/>
    </row>
    <row r="552" spans="1:11">
      <c r="A552" s="363"/>
      <c r="B552" s="11" t="s">
        <v>425</v>
      </c>
      <c r="C552" s="340" t="s">
        <v>90</v>
      </c>
      <c r="D552" s="341"/>
      <c r="E552" s="299"/>
      <c r="F552" s="300"/>
      <c r="G552" s="300"/>
      <c r="H552" s="300"/>
      <c r="I552" s="300"/>
      <c r="J552" s="364"/>
    </row>
    <row r="553" spans="1:11" s="19" customFormat="1">
      <c r="A553" s="167"/>
      <c r="B553" s="5"/>
      <c r="C553" s="252"/>
      <c r="D553" s="344"/>
      <c r="E553" s="3"/>
      <c r="F553" s="303"/>
      <c r="G553" s="303"/>
      <c r="H553" s="303"/>
      <c r="I553" s="303"/>
      <c r="J553" s="335"/>
    </row>
    <row r="554" spans="1:11" s="19" customFormat="1">
      <c r="A554" s="281" t="s">
        <v>415</v>
      </c>
      <c r="B554" s="312" t="s">
        <v>264</v>
      </c>
      <c r="C554" s="249"/>
      <c r="D554" s="6"/>
      <c r="E554" s="7"/>
      <c r="F554" s="7"/>
      <c r="G554" s="7"/>
      <c r="H554" s="7"/>
      <c r="I554" s="7"/>
      <c r="J554" s="365"/>
    </row>
    <row r="555" spans="1:11" s="19" customFormat="1">
      <c r="A555" s="281"/>
      <c r="B555" s="16" t="s">
        <v>266</v>
      </c>
      <c r="C555" s="252">
        <v>1</v>
      </c>
      <c r="D555" s="168" t="s">
        <v>34</v>
      </c>
      <c r="E555" s="10"/>
      <c r="F555" s="268"/>
      <c r="G555" s="10"/>
      <c r="H555" s="268"/>
      <c r="I555" s="268"/>
      <c r="J555" s="365"/>
    </row>
    <row r="556" spans="1:11" s="19" customFormat="1">
      <c r="A556" s="281"/>
      <c r="B556" s="16" t="s">
        <v>265</v>
      </c>
      <c r="C556" s="252">
        <v>1</v>
      </c>
      <c r="D556" s="168" t="s">
        <v>34</v>
      </c>
      <c r="E556" s="10"/>
      <c r="F556" s="268"/>
      <c r="G556" s="7"/>
      <c r="H556" s="268"/>
      <c r="I556" s="268"/>
      <c r="J556" s="365"/>
    </row>
    <row r="557" spans="1:11" s="19" customFormat="1">
      <c r="A557" s="281"/>
      <c r="B557" s="16" t="s">
        <v>311</v>
      </c>
      <c r="C557" s="252">
        <v>131.5</v>
      </c>
      <c r="D557" s="168" t="s">
        <v>12</v>
      </c>
      <c r="E557" s="268"/>
      <c r="F557" s="268"/>
      <c r="G557" s="268"/>
      <c r="H557" s="268"/>
      <c r="I557" s="268"/>
      <c r="J557" s="318"/>
    </row>
    <row r="558" spans="1:11" s="19" customFormat="1">
      <c r="A558" s="281"/>
      <c r="B558" s="16" t="s">
        <v>312</v>
      </c>
      <c r="C558" s="252">
        <v>132</v>
      </c>
      <c r="D558" s="168" t="s">
        <v>12</v>
      </c>
      <c r="E558" s="268"/>
      <c r="F558" s="268"/>
      <c r="G558" s="268"/>
      <c r="H558" s="268"/>
      <c r="I558" s="268"/>
      <c r="J558" s="318"/>
    </row>
    <row r="559" spans="1:11" s="19" customFormat="1">
      <c r="A559" s="281"/>
      <c r="B559" s="16" t="s">
        <v>140</v>
      </c>
      <c r="C559" s="252">
        <v>132</v>
      </c>
      <c r="D559" s="168" t="s">
        <v>12</v>
      </c>
      <c r="E559" s="268"/>
      <c r="F559" s="268"/>
      <c r="G559" s="268"/>
      <c r="H559" s="268"/>
      <c r="I559" s="268"/>
      <c r="J559" s="318"/>
    </row>
    <row r="560" spans="1:11" s="19" customFormat="1">
      <c r="A560" s="281"/>
      <c r="B560" s="16" t="s">
        <v>313</v>
      </c>
      <c r="C560" s="252">
        <v>50.5</v>
      </c>
      <c r="D560" s="309" t="s">
        <v>12</v>
      </c>
      <c r="E560" s="268"/>
      <c r="F560" s="268"/>
      <c r="G560" s="268"/>
      <c r="H560" s="268"/>
      <c r="I560" s="268"/>
      <c r="J560" s="318"/>
    </row>
    <row r="561" spans="1:10" s="19" customFormat="1">
      <c r="A561" s="281"/>
      <c r="B561" s="16" t="s">
        <v>316</v>
      </c>
      <c r="C561" s="252">
        <v>131.5</v>
      </c>
      <c r="D561" s="309" t="s">
        <v>12</v>
      </c>
      <c r="E561" s="268"/>
      <c r="F561" s="268"/>
      <c r="G561" s="268"/>
      <c r="H561" s="268"/>
      <c r="I561" s="268"/>
      <c r="J561" s="318"/>
    </row>
    <row r="562" spans="1:10" s="19" customFormat="1">
      <c r="A562" s="281"/>
      <c r="B562" s="16" t="s">
        <v>315</v>
      </c>
      <c r="C562" s="252">
        <v>131.5</v>
      </c>
      <c r="D562" s="309" t="s">
        <v>12</v>
      </c>
      <c r="E562" s="264"/>
      <c r="F562" s="268"/>
      <c r="G562" s="268"/>
      <c r="H562" s="268"/>
      <c r="I562" s="268"/>
      <c r="J562" s="318"/>
    </row>
    <row r="563" spans="1:10" s="19" customFormat="1">
      <c r="A563" s="281"/>
      <c r="B563" s="16" t="s">
        <v>314</v>
      </c>
      <c r="C563" s="252">
        <v>50</v>
      </c>
      <c r="D563" s="309" t="s">
        <v>12</v>
      </c>
      <c r="E563" s="268"/>
      <c r="F563" s="268"/>
      <c r="G563" s="268"/>
      <c r="H563" s="268"/>
      <c r="I563" s="268"/>
      <c r="J563" s="318"/>
    </row>
    <row r="564" spans="1:10">
      <c r="A564" s="281"/>
      <c r="B564" s="16" t="s">
        <v>317</v>
      </c>
      <c r="C564" s="252">
        <v>5</v>
      </c>
      <c r="D564" s="309" t="s">
        <v>34</v>
      </c>
      <c r="E564" s="268"/>
      <c r="F564" s="268"/>
      <c r="G564" s="268"/>
      <c r="H564" s="268"/>
      <c r="I564" s="268"/>
      <c r="J564" s="318"/>
    </row>
    <row r="565" spans="1:10" s="19" customFormat="1">
      <c r="A565" s="353"/>
      <c r="B565" s="282" t="s">
        <v>427</v>
      </c>
      <c r="C565" s="366"/>
      <c r="D565" s="367"/>
      <c r="E565" s="294"/>
      <c r="F565" s="295"/>
      <c r="G565" s="295"/>
      <c r="H565" s="295"/>
      <c r="I565" s="295"/>
      <c r="J565" s="323"/>
    </row>
    <row r="566" spans="1:10" s="2" customFormat="1">
      <c r="A566" s="11"/>
      <c r="B566" s="11" t="s">
        <v>262</v>
      </c>
      <c r="C566" s="254"/>
      <c r="D566" s="12"/>
      <c r="E566" s="13"/>
      <c r="F566" s="13"/>
      <c r="G566" s="13"/>
      <c r="H566" s="13"/>
      <c r="I566" s="13"/>
      <c r="J566" s="368"/>
    </row>
    <row r="567" spans="1:10" s="2" customFormat="1">
      <c r="A567" s="281">
        <v>4</v>
      </c>
      <c r="B567" s="312" t="s">
        <v>109</v>
      </c>
      <c r="C567" s="324"/>
      <c r="D567" s="344"/>
      <c r="E567" s="3"/>
      <c r="F567" s="3"/>
      <c r="G567" s="3"/>
      <c r="H567" s="3"/>
      <c r="I567" s="3"/>
      <c r="J567" s="278"/>
    </row>
    <row r="568" spans="1:10" s="2" customFormat="1">
      <c r="A568" s="281">
        <v>4.0999999999999996</v>
      </c>
      <c r="B568" s="369" t="s">
        <v>215</v>
      </c>
      <c r="C568" s="370"/>
      <c r="D568" s="371"/>
      <c r="E568" s="372"/>
      <c r="F568" s="373"/>
      <c r="G568" s="372"/>
      <c r="H568" s="373"/>
      <c r="I568" s="373"/>
      <c r="J568" s="278"/>
    </row>
    <row r="569" spans="1:10" s="2" customFormat="1" ht="42">
      <c r="A569" s="18"/>
      <c r="B569" s="374" t="s">
        <v>498</v>
      </c>
      <c r="C569" s="370">
        <v>240</v>
      </c>
      <c r="D569" s="371" t="s">
        <v>112</v>
      </c>
      <c r="E569" s="372"/>
      <c r="F569" s="373"/>
      <c r="G569" s="372"/>
      <c r="H569" s="373"/>
      <c r="I569" s="373"/>
      <c r="J569" s="278"/>
    </row>
    <row r="570" spans="1:10" s="2" customFormat="1">
      <c r="A570" s="18"/>
      <c r="B570" s="375" t="s">
        <v>216</v>
      </c>
      <c r="C570" s="370">
        <v>80</v>
      </c>
      <c r="D570" s="371" t="s">
        <v>112</v>
      </c>
      <c r="E570" s="372"/>
      <c r="F570" s="373"/>
      <c r="G570" s="372"/>
      <c r="H570" s="373"/>
      <c r="I570" s="373"/>
      <c r="J570" s="278"/>
    </row>
    <row r="571" spans="1:10" s="2" customFormat="1">
      <c r="A571" s="18"/>
      <c r="B571" s="375" t="s">
        <v>430</v>
      </c>
      <c r="C571" s="370">
        <v>45</v>
      </c>
      <c r="D571" s="371" t="s">
        <v>112</v>
      </c>
      <c r="E571" s="372"/>
      <c r="F571" s="373"/>
      <c r="G571" s="372"/>
      <c r="H571" s="373"/>
      <c r="I571" s="373"/>
      <c r="J571" s="278"/>
    </row>
    <row r="572" spans="1:10" s="2" customFormat="1">
      <c r="A572" s="18"/>
      <c r="B572" s="374" t="s">
        <v>217</v>
      </c>
      <c r="C572" s="370">
        <v>10</v>
      </c>
      <c r="D572" s="371" t="s">
        <v>112</v>
      </c>
      <c r="E572" s="376"/>
      <c r="F572" s="373"/>
      <c r="G572" s="376"/>
      <c r="H572" s="373"/>
      <c r="I572" s="373"/>
      <c r="J572" s="278"/>
    </row>
    <row r="573" spans="1:10" s="2" customFormat="1">
      <c r="A573" s="18"/>
      <c r="B573" s="375" t="s">
        <v>218</v>
      </c>
      <c r="C573" s="370">
        <v>1</v>
      </c>
      <c r="D573" s="371" t="s">
        <v>39</v>
      </c>
      <c r="E573" s="372"/>
      <c r="F573" s="373"/>
      <c r="G573" s="372"/>
      <c r="H573" s="373"/>
      <c r="I573" s="373"/>
      <c r="J573" s="278"/>
    </row>
    <row r="574" spans="1:10" s="2" customFormat="1">
      <c r="A574" s="18"/>
      <c r="B574" s="375" t="s">
        <v>219</v>
      </c>
      <c r="C574" s="370">
        <v>1</v>
      </c>
      <c r="D574" s="371" t="s">
        <v>39</v>
      </c>
      <c r="E574" s="372"/>
      <c r="F574" s="373"/>
      <c r="G574" s="372"/>
      <c r="H574" s="373"/>
      <c r="I574" s="373"/>
      <c r="J574" s="278"/>
    </row>
    <row r="575" spans="1:10" s="2" customFormat="1">
      <c r="A575" s="377"/>
      <c r="B575" s="378" t="s">
        <v>323</v>
      </c>
      <c r="C575" s="379"/>
      <c r="D575" s="380"/>
      <c r="E575" s="381"/>
      <c r="F575" s="382"/>
      <c r="G575" s="381"/>
      <c r="H575" s="382"/>
      <c r="I575" s="382"/>
      <c r="J575" s="383"/>
    </row>
    <row r="576" spans="1:10" s="2" customFormat="1">
      <c r="A576" s="281">
        <v>4.2</v>
      </c>
      <c r="B576" s="384" t="s">
        <v>220</v>
      </c>
      <c r="C576" s="324"/>
      <c r="D576" s="385"/>
      <c r="E576" s="325"/>
      <c r="F576" s="386"/>
      <c r="G576" s="387"/>
      <c r="H576" s="386"/>
      <c r="I576" s="386"/>
      <c r="J576" s="278"/>
    </row>
    <row r="577" spans="1:10" s="2" customFormat="1" ht="42">
      <c r="A577" s="17"/>
      <c r="B577" s="374" t="s">
        <v>504</v>
      </c>
      <c r="C577" s="324">
        <v>1</v>
      </c>
      <c r="D577" s="385" t="s">
        <v>34</v>
      </c>
      <c r="E577" s="387"/>
      <c r="F577" s="386"/>
      <c r="G577" s="387"/>
      <c r="H577" s="386"/>
      <c r="I577" s="386"/>
      <c r="J577" s="278"/>
    </row>
    <row r="578" spans="1:10" s="2" customFormat="1">
      <c r="A578" s="17"/>
      <c r="B578" s="388" t="s">
        <v>497</v>
      </c>
      <c r="C578" s="324">
        <v>1</v>
      </c>
      <c r="D578" s="385" t="s">
        <v>34</v>
      </c>
      <c r="E578" s="387"/>
      <c r="F578" s="386"/>
      <c r="G578" s="387"/>
      <c r="H578" s="386"/>
      <c r="I578" s="386"/>
      <c r="J578" s="278"/>
    </row>
    <row r="579" spans="1:10" s="2" customFormat="1" ht="42">
      <c r="A579" s="17"/>
      <c r="B579" s="374" t="s">
        <v>221</v>
      </c>
      <c r="C579" s="324">
        <v>1</v>
      </c>
      <c r="D579" s="385" t="s">
        <v>2</v>
      </c>
      <c r="E579" s="387"/>
      <c r="F579" s="386"/>
      <c r="G579" s="387"/>
      <c r="H579" s="386"/>
      <c r="I579" s="386"/>
      <c r="J579" s="278"/>
    </row>
    <row r="580" spans="1:10" s="2" customFormat="1">
      <c r="A580" s="17"/>
      <c r="B580" s="374" t="s">
        <v>222</v>
      </c>
      <c r="C580" s="324">
        <v>3</v>
      </c>
      <c r="D580" s="385" t="s">
        <v>34</v>
      </c>
      <c r="E580" s="387"/>
      <c r="F580" s="386"/>
      <c r="G580" s="387"/>
      <c r="H580" s="386"/>
      <c r="I580" s="386"/>
      <c r="J580" s="278"/>
    </row>
    <row r="581" spans="1:10" s="2" customFormat="1">
      <c r="A581" s="17"/>
      <c r="B581" s="374" t="s">
        <v>223</v>
      </c>
      <c r="C581" s="324">
        <v>2</v>
      </c>
      <c r="D581" s="385" t="s">
        <v>34</v>
      </c>
      <c r="E581" s="387"/>
      <c r="F581" s="386"/>
      <c r="G581" s="387"/>
      <c r="H581" s="386"/>
      <c r="I581" s="386"/>
      <c r="J581" s="278"/>
    </row>
    <row r="582" spans="1:10" s="2" customFormat="1">
      <c r="A582" s="17"/>
      <c r="B582" s="374" t="s">
        <v>224</v>
      </c>
      <c r="C582" s="324">
        <v>1</v>
      </c>
      <c r="D582" s="385" t="s">
        <v>34</v>
      </c>
      <c r="E582" s="387"/>
      <c r="F582" s="386"/>
      <c r="G582" s="387"/>
      <c r="H582" s="386"/>
      <c r="I582" s="386"/>
      <c r="J582" s="278"/>
    </row>
    <row r="583" spans="1:10" s="2" customFormat="1">
      <c r="A583" s="17"/>
      <c r="B583" s="374" t="s">
        <v>225</v>
      </c>
      <c r="C583" s="324">
        <v>4</v>
      </c>
      <c r="D583" s="385" t="s">
        <v>34</v>
      </c>
      <c r="E583" s="387"/>
      <c r="F583" s="386"/>
      <c r="G583" s="387"/>
      <c r="H583" s="386"/>
      <c r="I583" s="386"/>
      <c r="J583" s="278"/>
    </row>
    <row r="584" spans="1:10" s="2" customFormat="1">
      <c r="A584" s="17"/>
      <c r="B584" s="389" t="s">
        <v>226</v>
      </c>
      <c r="C584" s="324">
        <v>1</v>
      </c>
      <c r="D584" s="385" t="s">
        <v>2</v>
      </c>
      <c r="E584" s="387"/>
      <c r="F584" s="386"/>
      <c r="G584" s="387"/>
      <c r="H584" s="386"/>
      <c r="I584" s="386"/>
      <c r="J584" s="278"/>
    </row>
    <row r="585" spans="1:10" s="2" customFormat="1">
      <c r="A585" s="377"/>
      <c r="B585" s="378" t="s">
        <v>324</v>
      </c>
      <c r="C585" s="379"/>
      <c r="D585" s="380"/>
      <c r="E585" s="390"/>
      <c r="F585" s="382"/>
      <c r="G585" s="390"/>
      <c r="H585" s="382"/>
      <c r="I585" s="382"/>
      <c r="J585" s="383"/>
    </row>
    <row r="586" spans="1:10" s="2" customFormat="1">
      <c r="A586" s="281">
        <v>4.3</v>
      </c>
      <c r="B586" s="369" t="s">
        <v>227</v>
      </c>
      <c r="C586" s="370"/>
      <c r="D586" s="371"/>
      <c r="E586" s="376"/>
      <c r="F586" s="373"/>
      <c r="G586" s="376"/>
      <c r="H586" s="373"/>
      <c r="I586" s="373"/>
      <c r="J586" s="278"/>
    </row>
    <row r="587" spans="1:10" s="2" customFormat="1">
      <c r="A587" s="18"/>
      <c r="B587" s="369" t="s">
        <v>228</v>
      </c>
      <c r="C587" s="370"/>
      <c r="D587" s="371"/>
      <c r="E587" s="376"/>
      <c r="F587" s="373"/>
      <c r="G587" s="376"/>
      <c r="H587" s="373"/>
      <c r="I587" s="373"/>
      <c r="J587" s="278"/>
    </row>
    <row r="588" spans="1:10" s="2" customFormat="1">
      <c r="A588" s="18"/>
      <c r="B588" s="391" t="s">
        <v>476</v>
      </c>
      <c r="C588" s="324">
        <v>1</v>
      </c>
      <c r="D588" s="385" t="s">
        <v>34</v>
      </c>
      <c r="E588" s="376"/>
      <c r="F588" s="373"/>
      <c r="G588" s="376"/>
      <c r="H588" s="373"/>
      <c r="I588" s="373"/>
      <c r="J588" s="278"/>
    </row>
    <row r="589" spans="1:10" s="2" customFormat="1">
      <c r="A589" s="18"/>
      <c r="B589" s="375" t="s">
        <v>229</v>
      </c>
      <c r="C589" s="324">
        <v>15</v>
      </c>
      <c r="D589" s="385" t="s">
        <v>34</v>
      </c>
      <c r="E589" s="376"/>
      <c r="F589" s="373"/>
      <c r="G589" s="376"/>
      <c r="H589" s="373"/>
      <c r="I589" s="373"/>
      <c r="J589" s="278"/>
    </row>
    <row r="590" spans="1:10" s="2" customFormat="1">
      <c r="A590" s="18"/>
      <c r="B590" s="375" t="s">
        <v>230</v>
      </c>
      <c r="C590" s="324">
        <v>15</v>
      </c>
      <c r="D590" s="385" t="s">
        <v>34</v>
      </c>
      <c r="E590" s="376"/>
      <c r="F590" s="373"/>
      <c r="G590" s="376"/>
      <c r="H590" s="373"/>
      <c r="I590" s="373"/>
      <c r="J590" s="278"/>
    </row>
    <row r="591" spans="1:10" s="2" customFormat="1">
      <c r="A591" s="18"/>
      <c r="B591" s="375"/>
      <c r="C591" s="324"/>
      <c r="D591" s="385"/>
      <c r="E591" s="376"/>
      <c r="F591" s="373"/>
      <c r="G591" s="376"/>
      <c r="H591" s="373"/>
      <c r="I591" s="373"/>
      <c r="J591" s="278"/>
    </row>
    <row r="592" spans="1:10" s="2" customFormat="1">
      <c r="A592" s="18"/>
      <c r="B592" s="369" t="s">
        <v>231</v>
      </c>
      <c r="C592" s="324"/>
      <c r="D592" s="385"/>
      <c r="E592" s="376"/>
      <c r="F592" s="373"/>
      <c r="G592" s="376"/>
      <c r="H592" s="373"/>
      <c r="I592" s="373"/>
      <c r="J592" s="278"/>
    </row>
    <row r="593" spans="1:10" s="2" customFormat="1">
      <c r="A593" s="18"/>
      <c r="B593" s="391" t="s">
        <v>477</v>
      </c>
      <c r="C593" s="324">
        <v>1</v>
      </c>
      <c r="D593" s="385" t="s">
        <v>34</v>
      </c>
      <c r="E593" s="376"/>
      <c r="F593" s="373"/>
      <c r="G593" s="376"/>
      <c r="H593" s="373"/>
      <c r="I593" s="373"/>
      <c r="J593" s="278"/>
    </row>
    <row r="594" spans="1:10" s="2" customFormat="1">
      <c r="A594" s="18"/>
      <c r="B594" s="375" t="s">
        <v>232</v>
      </c>
      <c r="C594" s="324">
        <v>2</v>
      </c>
      <c r="D594" s="385" t="s">
        <v>34</v>
      </c>
      <c r="E594" s="376"/>
      <c r="F594" s="373"/>
      <c r="G594" s="376"/>
      <c r="H594" s="373"/>
      <c r="I594" s="373"/>
      <c r="J594" s="278"/>
    </row>
    <row r="595" spans="1:10" s="2" customFormat="1">
      <c r="A595" s="18"/>
      <c r="B595" s="375" t="s">
        <v>233</v>
      </c>
      <c r="C595" s="324">
        <v>13</v>
      </c>
      <c r="D595" s="385" t="s">
        <v>34</v>
      </c>
      <c r="E595" s="376"/>
      <c r="F595" s="373"/>
      <c r="G595" s="376"/>
      <c r="H595" s="373"/>
      <c r="I595" s="373"/>
      <c r="J595" s="278"/>
    </row>
    <row r="596" spans="1:10" s="2" customFormat="1">
      <c r="A596" s="18"/>
      <c r="B596" s="369" t="s">
        <v>234</v>
      </c>
      <c r="C596" s="370"/>
      <c r="D596" s="371"/>
      <c r="E596" s="376"/>
      <c r="F596" s="373"/>
      <c r="G596" s="376"/>
      <c r="H596" s="373"/>
      <c r="I596" s="373"/>
      <c r="J596" s="278"/>
    </row>
    <row r="597" spans="1:10" s="2" customFormat="1">
      <c r="A597" s="18"/>
      <c r="B597" s="391" t="s">
        <v>478</v>
      </c>
      <c r="C597" s="324">
        <v>1</v>
      </c>
      <c r="D597" s="385" t="s">
        <v>34</v>
      </c>
      <c r="E597" s="376"/>
      <c r="F597" s="373"/>
      <c r="G597" s="376"/>
      <c r="H597" s="373"/>
      <c r="I597" s="373"/>
      <c r="J597" s="278"/>
    </row>
    <row r="598" spans="1:10" s="2" customFormat="1">
      <c r="A598" s="18"/>
      <c r="B598" s="375" t="s">
        <v>229</v>
      </c>
      <c r="C598" s="324">
        <v>15</v>
      </c>
      <c r="D598" s="385" t="s">
        <v>34</v>
      </c>
      <c r="E598" s="376"/>
      <c r="F598" s="373"/>
      <c r="G598" s="376"/>
      <c r="H598" s="373"/>
      <c r="I598" s="373"/>
      <c r="J598" s="278"/>
    </row>
    <row r="599" spans="1:10" s="2" customFormat="1">
      <c r="A599" s="18"/>
      <c r="B599" s="375" t="s">
        <v>230</v>
      </c>
      <c r="C599" s="324">
        <v>15</v>
      </c>
      <c r="D599" s="385" t="s">
        <v>34</v>
      </c>
      <c r="E599" s="376"/>
      <c r="F599" s="373"/>
      <c r="G599" s="376"/>
      <c r="H599" s="373"/>
      <c r="I599" s="373"/>
      <c r="J599" s="278"/>
    </row>
    <row r="600" spans="1:10" s="2" customFormat="1">
      <c r="A600" s="18"/>
      <c r="B600" s="369" t="s">
        <v>235</v>
      </c>
      <c r="C600" s="370"/>
      <c r="D600" s="371"/>
      <c r="E600" s="376"/>
      <c r="F600" s="373"/>
      <c r="G600" s="376"/>
      <c r="H600" s="373"/>
      <c r="I600" s="373"/>
      <c r="J600" s="278"/>
    </row>
    <row r="601" spans="1:10" s="2" customFormat="1">
      <c r="A601" s="18"/>
      <c r="B601" s="391" t="s">
        <v>479</v>
      </c>
      <c r="C601" s="324">
        <v>1</v>
      </c>
      <c r="D601" s="385" t="s">
        <v>34</v>
      </c>
      <c r="E601" s="376"/>
      <c r="F601" s="373"/>
      <c r="G601" s="376"/>
      <c r="H601" s="373"/>
      <c r="I601" s="373"/>
      <c r="J601" s="278"/>
    </row>
    <row r="602" spans="1:10" s="2" customFormat="1">
      <c r="A602" s="18"/>
      <c r="B602" s="375" t="s">
        <v>233</v>
      </c>
      <c r="C602" s="324">
        <v>14</v>
      </c>
      <c r="D602" s="385" t="s">
        <v>34</v>
      </c>
      <c r="E602" s="376"/>
      <c r="F602" s="373"/>
      <c r="G602" s="376"/>
      <c r="H602" s="373"/>
      <c r="I602" s="373"/>
      <c r="J602" s="278"/>
    </row>
    <row r="603" spans="1:10" s="2" customFormat="1">
      <c r="A603" s="18"/>
      <c r="B603" s="369" t="s">
        <v>236</v>
      </c>
      <c r="C603" s="324"/>
      <c r="D603" s="385"/>
      <c r="E603" s="376"/>
      <c r="F603" s="373"/>
      <c r="G603" s="376"/>
      <c r="H603" s="373"/>
      <c r="I603" s="373"/>
      <c r="J603" s="278"/>
    </row>
    <row r="604" spans="1:10" s="2" customFormat="1">
      <c r="A604" s="18"/>
      <c r="B604" s="391" t="s">
        <v>476</v>
      </c>
      <c r="C604" s="324">
        <v>1</v>
      </c>
      <c r="D604" s="385" t="s">
        <v>34</v>
      </c>
      <c r="E604" s="376"/>
      <c r="F604" s="373"/>
      <c r="G604" s="376"/>
      <c r="H604" s="373"/>
      <c r="I604" s="373"/>
      <c r="J604" s="278"/>
    </row>
    <row r="605" spans="1:10" s="2" customFormat="1">
      <c r="A605" s="18"/>
      <c r="B605" s="375" t="s">
        <v>229</v>
      </c>
      <c r="C605" s="324">
        <v>15</v>
      </c>
      <c r="D605" s="385" t="s">
        <v>34</v>
      </c>
      <c r="E605" s="376"/>
      <c r="F605" s="373"/>
      <c r="G605" s="376"/>
      <c r="H605" s="373"/>
      <c r="I605" s="373"/>
      <c r="J605" s="278"/>
    </row>
    <row r="606" spans="1:10" s="2" customFormat="1">
      <c r="A606" s="18"/>
      <c r="B606" s="375" t="s">
        <v>230</v>
      </c>
      <c r="C606" s="324">
        <v>15</v>
      </c>
      <c r="D606" s="385" t="s">
        <v>34</v>
      </c>
      <c r="E606" s="376"/>
      <c r="F606" s="373"/>
      <c r="G606" s="376"/>
      <c r="H606" s="373"/>
      <c r="I606" s="373"/>
      <c r="J606" s="278"/>
    </row>
    <row r="607" spans="1:10" s="2" customFormat="1">
      <c r="A607" s="18"/>
      <c r="B607" s="375" t="s">
        <v>233</v>
      </c>
      <c r="C607" s="324">
        <v>0</v>
      </c>
      <c r="D607" s="385" t="s">
        <v>34</v>
      </c>
      <c r="E607" s="376"/>
      <c r="F607" s="373"/>
      <c r="G607" s="376"/>
      <c r="H607" s="373"/>
      <c r="I607" s="373"/>
      <c r="J607" s="278"/>
    </row>
    <row r="608" spans="1:10" s="2" customFormat="1">
      <c r="A608" s="18"/>
      <c r="B608" s="369" t="s">
        <v>237</v>
      </c>
      <c r="C608" s="370"/>
      <c r="D608" s="371"/>
      <c r="E608" s="376"/>
      <c r="F608" s="392"/>
      <c r="G608" s="376"/>
      <c r="H608" s="392"/>
      <c r="I608" s="392"/>
      <c r="J608" s="278"/>
    </row>
    <row r="609" spans="1:10" s="2" customFormat="1" ht="42">
      <c r="A609" s="18"/>
      <c r="B609" s="375" t="s">
        <v>238</v>
      </c>
      <c r="C609" s="370">
        <v>7</v>
      </c>
      <c r="D609" s="371" t="s">
        <v>34</v>
      </c>
      <c r="E609" s="376"/>
      <c r="F609" s="392"/>
      <c r="G609" s="376"/>
      <c r="H609" s="392"/>
      <c r="I609" s="392"/>
      <c r="J609" s="278"/>
    </row>
    <row r="610" spans="1:10" s="2" customFormat="1">
      <c r="A610" s="18"/>
      <c r="B610" s="375" t="s">
        <v>239</v>
      </c>
      <c r="C610" s="301">
        <v>7</v>
      </c>
      <c r="D610" s="385" t="s">
        <v>34</v>
      </c>
      <c r="E610" s="376"/>
      <c r="F610" s="392"/>
      <c r="G610" s="376"/>
      <c r="H610" s="392"/>
      <c r="I610" s="392"/>
      <c r="J610" s="278"/>
    </row>
    <row r="611" spans="1:10" s="2" customFormat="1">
      <c r="A611" s="18"/>
      <c r="B611" s="375" t="s">
        <v>240</v>
      </c>
      <c r="C611" s="301">
        <v>7</v>
      </c>
      <c r="D611" s="385" t="s">
        <v>34</v>
      </c>
      <c r="E611" s="376"/>
      <c r="F611" s="392"/>
      <c r="G611" s="376"/>
      <c r="H611" s="392"/>
      <c r="I611" s="392"/>
      <c r="J611" s="278"/>
    </row>
    <row r="612" spans="1:10" s="2" customFormat="1">
      <c r="A612" s="18"/>
      <c r="B612" s="375" t="s">
        <v>241</v>
      </c>
      <c r="C612" s="301">
        <v>7</v>
      </c>
      <c r="D612" s="385" t="s">
        <v>34</v>
      </c>
      <c r="E612" s="376"/>
      <c r="F612" s="392"/>
      <c r="G612" s="376"/>
      <c r="H612" s="392"/>
      <c r="I612" s="392"/>
      <c r="J612" s="278"/>
    </row>
    <row r="613" spans="1:10" s="2" customFormat="1">
      <c r="A613" s="18"/>
      <c r="B613" s="375" t="s">
        <v>242</v>
      </c>
      <c r="C613" s="301">
        <v>1</v>
      </c>
      <c r="D613" s="385" t="s">
        <v>34</v>
      </c>
      <c r="E613" s="376"/>
      <c r="F613" s="392"/>
      <c r="G613" s="376"/>
      <c r="H613" s="392"/>
      <c r="I613" s="392"/>
      <c r="J613" s="278"/>
    </row>
    <row r="614" spans="1:10" s="2" customFormat="1">
      <c r="A614" s="377"/>
      <c r="B614" s="378" t="s">
        <v>325</v>
      </c>
      <c r="C614" s="292"/>
      <c r="D614" s="393"/>
      <c r="E614" s="394"/>
      <c r="F614" s="382"/>
      <c r="G614" s="394"/>
      <c r="H614" s="382"/>
      <c r="I614" s="382"/>
      <c r="J614" s="383"/>
    </row>
    <row r="615" spans="1:10" s="2" customFormat="1">
      <c r="A615" s="357">
        <v>4.4000000000000004</v>
      </c>
      <c r="B615" s="395" t="s">
        <v>428</v>
      </c>
      <c r="C615" s="370"/>
      <c r="D615" s="371"/>
      <c r="E615" s="376"/>
      <c r="F615" s="373"/>
      <c r="G615" s="376"/>
      <c r="H615" s="373"/>
      <c r="I615" s="373"/>
      <c r="J615" s="278"/>
    </row>
    <row r="616" spans="1:10" s="2" customFormat="1">
      <c r="A616" s="18"/>
      <c r="B616" s="375" t="s">
        <v>480</v>
      </c>
      <c r="C616" s="370">
        <v>120</v>
      </c>
      <c r="D616" s="371" t="s">
        <v>112</v>
      </c>
      <c r="E616" s="376"/>
      <c r="F616" s="373"/>
      <c r="G616" s="376"/>
      <c r="H616" s="373"/>
      <c r="I616" s="373"/>
      <c r="J616" s="278"/>
    </row>
    <row r="617" spans="1:10" s="2" customFormat="1">
      <c r="A617" s="357"/>
      <c r="B617" s="375" t="s">
        <v>481</v>
      </c>
      <c r="C617" s="370">
        <v>180</v>
      </c>
      <c r="D617" s="371" t="s">
        <v>112</v>
      </c>
      <c r="E617" s="376"/>
      <c r="F617" s="373"/>
      <c r="G617" s="376"/>
      <c r="H617" s="373"/>
      <c r="I617" s="373"/>
      <c r="J617" s="278"/>
    </row>
    <row r="618" spans="1:10" s="2" customFormat="1">
      <c r="A618" s="357"/>
      <c r="B618" s="375" t="s">
        <v>243</v>
      </c>
      <c r="C618" s="370">
        <v>80</v>
      </c>
      <c r="D618" s="371" t="s">
        <v>112</v>
      </c>
      <c r="E618" s="376"/>
      <c r="F618" s="373"/>
      <c r="G618" s="376"/>
      <c r="H618" s="373"/>
      <c r="I618" s="373"/>
      <c r="J618" s="278"/>
    </row>
    <row r="619" spans="1:10" s="2" customFormat="1">
      <c r="A619" s="357"/>
      <c r="B619" s="375" t="s">
        <v>482</v>
      </c>
      <c r="C619" s="370">
        <v>195</v>
      </c>
      <c r="D619" s="371" t="s">
        <v>112</v>
      </c>
      <c r="E619" s="376"/>
      <c r="F619" s="373"/>
      <c r="G619" s="376"/>
      <c r="H619" s="373"/>
      <c r="I619" s="373"/>
      <c r="J619" s="278"/>
    </row>
    <row r="620" spans="1:10" s="2" customFormat="1">
      <c r="A620" s="18"/>
      <c r="B620" s="375" t="s">
        <v>483</v>
      </c>
      <c r="C620" s="370">
        <v>7347</v>
      </c>
      <c r="D620" s="371" t="s">
        <v>112</v>
      </c>
      <c r="E620" s="376"/>
      <c r="F620" s="373"/>
      <c r="G620" s="376"/>
      <c r="H620" s="373"/>
      <c r="I620" s="373"/>
      <c r="J620" s="278"/>
    </row>
    <row r="621" spans="1:10" s="2" customFormat="1">
      <c r="A621" s="18"/>
      <c r="B621" s="375" t="s">
        <v>484</v>
      </c>
      <c r="C621" s="324">
        <v>2060</v>
      </c>
      <c r="D621" s="371" t="s">
        <v>112</v>
      </c>
      <c r="E621" s="376"/>
      <c r="F621" s="373"/>
      <c r="G621" s="376"/>
      <c r="H621" s="373"/>
      <c r="I621" s="373"/>
      <c r="J621" s="278"/>
    </row>
    <row r="622" spans="1:10" s="2" customFormat="1">
      <c r="A622" s="18"/>
      <c r="B622" s="375" t="s">
        <v>485</v>
      </c>
      <c r="C622" s="324">
        <v>4536</v>
      </c>
      <c r="D622" s="371" t="s">
        <v>112</v>
      </c>
      <c r="E622" s="376"/>
      <c r="F622" s="373"/>
      <c r="G622" s="376"/>
      <c r="H622" s="373"/>
      <c r="I622" s="373"/>
      <c r="J622" s="278"/>
    </row>
    <row r="623" spans="1:10" s="2" customFormat="1">
      <c r="A623" s="18"/>
      <c r="B623" s="374" t="s">
        <v>486</v>
      </c>
      <c r="C623" s="370">
        <v>20</v>
      </c>
      <c r="D623" s="371" t="s">
        <v>112</v>
      </c>
      <c r="E623" s="376"/>
      <c r="F623" s="373"/>
      <c r="G623" s="376"/>
      <c r="H623" s="373"/>
      <c r="I623" s="373"/>
      <c r="J623" s="278"/>
    </row>
    <row r="624" spans="1:10" s="2" customFormat="1">
      <c r="A624" s="18"/>
      <c r="B624" s="374" t="s">
        <v>487</v>
      </c>
      <c r="C624" s="370">
        <v>392</v>
      </c>
      <c r="D624" s="371" t="s">
        <v>112</v>
      </c>
      <c r="E624" s="376"/>
      <c r="F624" s="373"/>
      <c r="G624" s="376"/>
      <c r="H624" s="373"/>
      <c r="I624" s="373"/>
      <c r="J624" s="278"/>
    </row>
    <row r="625" spans="1:10" s="2" customFormat="1">
      <c r="A625" s="18"/>
      <c r="B625" s="375" t="s">
        <v>488</v>
      </c>
      <c r="C625" s="324">
        <v>3674</v>
      </c>
      <c r="D625" s="371" t="s">
        <v>112</v>
      </c>
      <c r="E625" s="376"/>
      <c r="F625" s="373"/>
      <c r="G625" s="376"/>
      <c r="H625" s="373"/>
      <c r="I625" s="373"/>
      <c r="J625" s="278"/>
    </row>
    <row r="626" spans="1:10" s="2" customFormat="1">
      <c r="A626" s="18"/>
      <c r="B626" s="375" t="s">
        <v>261</v>
      </c>
      <c r="C626" s="370">
        <v>85</v>
      </c>
      <c r="D626" s="371" t="s">
        <v>112</v>
      </c>
      <c r="E626" s="376"/>
      <c r="F626" s="373"/>
      <c r="G626" s="376"/>
      <c r="H626" s="373"/>
      <c r="I626" s="373"/>
      <c r="J626" s="278"/>
    </row>
    <row r="627" spans="1:10" s="2" customFormat="1">
      <c r="A627" s="338"/>
      <c r="B627" s="378" t="s">
        <v>326</v>
      </c>
      <c r="C627" s="379"/>
      <c r="D627" s="380"/>
      <c r="E627" s="390"/>
      <c r="F627" s="382"/>
      <c r="G627" s="390"/>
      <c r="H627" s="382"/>
      <c r="I627" s="382"/>
      <c r="J627" s="383"/>
    </row>
    <row r="628" spans="1:10" s="2" customFormat="1">
      <c r="A628" s="357">
        <v>4.5</v>
      </c>
      <c r="B628" s="369" t="s">
        <v>245</v>
      </c>
      <c r="C628" s="324"/>
      <c r="D628" s="371"/>
      <c r="E628" s="376"/>
      <c r="F628" s="373"/>
      <c r="G628" s="376"/>
      <c r="H628" s="373"/>
      <c r="I628" s="373"/>
      <c r="J628" s="278"/>
    </row>
    <row r="629" spans="1:10" s="2" customFormat="1">
      <c r="A629" s="18"/>
      <c r="B629" s="374" t="s">
        <v>447</v>
      </c>
      <c r="C629" s="370">
        <v>198</v>
      </c>
      <c r="D629" s="371" t="s">
        <v>246</v>
      </c>
      <c r="E629" s="376"/>
      <c r="F629" s="373"/>
      <c r="G629" s="376"/>
      <c r="H629" s="373"/>
      <c r="I629" s="373"/>
      <c r="J629" s="278"/>
    </row>
    <row r="630" spans="1:10" s="2" customFormat="1" ht="42">
      <c r="A630" s="357"/>
      <c r="B630" s="369" t="s">
        <v>657</v>
      </c>
      <c r="C630" s="396">
        <f>C629*2</f>
        <v>396</v>
      </c>
      <c r="D630" s="397" t="s">
        <v>443</v>
      </c>
      <c r="E630" s="398"/>
      <c r="F630" s="399"/>
      <c r="G630" s="398"/>
      <c r="H630" s="399"/>
      <c r="I630" s="399"/>
      <c r="J630" s="400" t="s">
        <v>658</v>
      </c>
    </row>
    <row r="631" spans="1:10" s="2" customFormat="1" ht="42">
      <c r="A631" s="18"/>
      <c r="B631" s="374" t="s">
        <v>445</v>
      </c>
      <c r="C631" s="324">
        <v>79</v>
      </c>
      <c r="D631" s="371" t="s">
        <v>246</v>
      </c>
      <c r="E631" s="376"/>
      <c r="F631" s="373"/>
      <c r="G631" s="376"/>
      <c r="H631" s="373"/>
      <c r="I631" s="373"/>
      <c r="J631" s="278"/>
    </row>
    <row r="632" spans="1:10" s="2" customFormat="1">
      <c r="A632" s="17"/>
      <c r="B632" s="374" t="s">
        <v>714</v>
      </c>
      <c r="C632" s="301">
        <v>76</v>
      </c>
      <c r="D632" s="385" t="s">
        <v>246</v>
      </c>
      <c r="E632" s="401"/>
      <c r="F632" s="344"/>
      <c r="G632" s="401"/>
      <c r="H632" s="344"/>
      <c r="I632" s="344"/>
      <c r="J632" s="278"/>
    </row>
    <row r="633" spans="1:10" s="2" customFormat="1">
      <c r="A633" s="357"/>
      <c r="B633" s="369" t="s">
        <v>446</v>
      </c>
      <c r="C633" s="396">
        <v>76</v>
      </c>
      <c r="D633" s="397" t="s">
        <v>443</v>
      </c>
      <c r="E633" s="398"/>
      <c r="F633" s="399"/>
      <c r="G633" s="398"/>
      <c r="H633" s="399"/>
      <c r="I633" s="399"/>
      <c r="J633" s="400" t="s">
        <v>658</v>
      </c>
    </row>
    <row r="634" spans="1:10" s="2" customFormat="1">
      <c r="A634" s="18"/>
      <c r="B634" s="375" t="s">
        <v>247</v>
      </c>
      <c r="C634" s="370">
        <v>55</v>
      </c>
      <c r="D634" s="402" t="s">
        <v>248</v>
      </c>
      <c r="E634" s="376"/>
      <c r="F634" s="373"/>
      <c r="G634" s="376"/>
      <c r="H634" s="373"/>
      <c r="I634" s="373"/>
      <c r="J634" s="400" t="s">
        <v>658</v>
      </c>
    </row>
    <row r="635" spans="1:10" s="2" customFormat="1" ht="42">
      <c r="A635" s="18"/>
      <c r="B635" s="375" t="s">
        <v>249</v>
      </c>
      <c r="C635" s="370">
        <v>15</v>
      </c>
      <c r="D635" s="402" t="s">
        <v>248</v>
      </c>
      <c r="E635" s="376"/>
      <c r="F635" s="373"/>
      <c r="G635" s="376"/>
      <c r="H635" s="373"/>
      <c r="I635" s="373"/>
      <c r="J635" s="400" t="s">
        <v>658</v>
      </c>
    </row>
    <row r="636" spans="1:10" s="2" customFormat="1" ht="42">
      <c r="A636" s="18"/>
      <c r="B636" s="375" t="s">
        <v>250</v>
      </c>
      <c r="C636" s="324">
        <v>46</v>
      </c>
      <c r="D636" s="371" t="s">
        <v>248</v>
      </c>
      <c r="E636" s="376"/>
      <c r="F636" s="373"/>
      <c r="G636" s="376"/>
      <c r="H636" s="373"/>
      <c r="I636" s="373"/>
      <c r="J636" s="278"/>
    </row>
    <row r="637" spans="1:10" s="2" customFormat="1" ht="42">
      <c r="A637" s="357"/>
      <c r="B637" s="391" t="s">
        <v>251</v>
      </c>
      <c r="C637" s="370">
        <v>6</v>
      </c>
      <c r="D637" s="371" t="s">
        <v>248</v>
      </c>
      <c r="E637" s="376"/>
      <c r="F637" s="373"/>
      <c r="G637" s="376"/>
      <c r="H637" s="373"/>
      <c r="I637" s="373"/>
      <c r="J637" s="278"/>
    </row>
    <row r="638" spans="1:10" s="2" customFormat="1">
      <c r="A638" s="281"/>
      <c r="B638" s="330" t="s">
        <v>410</v>
      </c>
      <c r="C638" s="301">
        <v>8</v>
      </c>
      <c r="D638" s="385" t="s">
        <v>34</v>
      </c>
      <c r="E638" s="401"/>
      <c r="F638" s="344"/>
      <c r="G638" s="401"/>
      <c r="H638" s="344"/>
      <c r="I638" s="344"/>
      <c r="J638" s="278"/>
    </row>
    <row r="639" spans="1:10" s="2" customFormat="1">
      <c r="A639" s="281"/>
      <c r="B639" s="330" t="s">
        <v>588</v>
      </c>
      <c r="C639" s="301">
        <v>3</v>
      </c>
      <c r="D639" s="385" t="s">
        <v>34</v>
      </c>
      <c r="E639" s="401"/>
      <c r="F639" s="344"/>
      <c r="G639" s="401"/>
      <c r="H639" s="344"/>
      <c r="I639" s="344"/>
      <c r="J639" s="278"/>
    </row>
    <row r="640" spans="1:10" s="2" customFormat="1">
      <c r="A640" s="357"/>
      <c r="B640" s="395" t="s">
        <v>659</v>
      </c>
      <c r="C640" s="396">
        <v>1</v>
      </c>
      <c r="D640" s="397" t="s">
        <v>34</v>
      </c>
      <c r="E640" s="398"/>
      <c r="F640" s="399"/>
      <c r="G640" s="398"/>
      <c r="H640" s="399"/>
      <c r="I640" s="399"/>
      <c r="J640" s="400"/>
    </row>
    <row r="641" spans="1:10" s="2" customFormat="1">
      <c r="A641" s="338"/>
      <c r="B641" s="332" t="s">
        <v>327</v>
      </c>
      <c r="C641" s="379"/>
      <c r="D641" s="380"/>
      <c r="E641" s="390"/>
      <c r="F641" s="382"/>
      <c r="G641" s="390"/>
      <c r="H641" s="382"/>
      <c r="I641" s="382"/>
      <c r="J641" s="383"/>
    </row>
    <row r="642" spans="1:10" s="2" customFormat="1">
      <c r="A642" s="357">
        <v>4.5999999999999996</v>
      </c>
      <c r="B642" s="369" t="s">
        <v>252</v>
      </c>
      <c r="C642" s="324"/>
      <c r="D642" s="371"/>
      <c r="E642" s="376"/>
      <c r="F642" s="373"/>
      <c r="G642" s="376"/>
      <c r="H642" s="373"/>
      <c r="I642" s="373"/>
      <c r="J642" s="278"/>
    </row>
    <row r="643" spans="1:10" s="2" customFormat="1">
      <c r="A643" s="18"/>
      <c r="B643" s="403" t="s">
        <v>253</v>
      </c>
      <c r="C643" s="324">
        <v>12</v>
      </c>
      <c r="D643" s="385" t="s">
        <v>34</v>
      </c>
      <c r="E643" s="376"/>
      <c r="F643" s="373"/>
      <c r="G643" s="376"/>
      <c r="H643" s="373"/>
      <c r="I643" s="373"/>
      <c r="J643" s="278"/>
    </row>
    <row r="644" spans="1:10">
      <c r="A644" s="18"/>
      <c r="B644" s="403" t="s">
        <v>254</v>
      </c>
      <c r="C644" s="324">
        <v>6</v>
      </c>
      <c r="D644" s="385" t="s">
        <v>34</v>
      </c>
      <c r="E644" s="376"/>
      <c r="F644" s="373"/>
      <c r="G644" s="376"/>
      <c r="H644" s="373"/>
      <c r="I644" s="373"/>
      <c r="J644" s="278"/>
    </row>
    <row r="645" spans="1:10">
      <c r="A645" s="377"/>
      <c r="B645" s="332" t="s">
        <v>328</v>
      </c>
      <c r="C645" s="379"/>
      <c r="D645" s="380"/>
      <c r="E645" s="390"/>
      <c r="F645" s="382"/>
      <c r="G645" s="390"/>
      <c r="H645" s="382"/>
      <c r="I645" s="382"/>
      <c r="J645" s="383"/>
    </row>
    <row r="646" spans="1:10">
      <c r="A646" s="5">
        <v>4.7</v>
      </c>
      <c r="B646" s="384" t="s">
        <v>466</v>
      </c>
      <c r="C646" s="258"/>
      <c r="D646" s="404"/>
      <c r="E646" s="405"/>
      <c r="F646" s="10"/>
      <c r="G646" s="10"/>
      <c r="H646" s="10"/>
      <c r="I646" s="10"/>
      <c r="J646" s="406"/>
    </row>
    <row r="647" spans="1:10">
      <c r="A647" s="21"/>
      <c r="B647" s="369" t="s">
        <v>467</v>
      </c>
      <c r="C647" s="407">
        <v>30</v>
      </c>
      <c r="D647" s="408" t="s">
        <v>248</v>
      </c>
      <c r="E647" s="409"/>
      <c r="F647" s="23"/>
      <c r="G647" s="23"/>
      <c r="H647" s="23"/>
      <c r="I647" s="23"/>
      <c r="J647" s="410"/>
    </row>
    <row r="648" spans="1:10">
      <c r="A648" s="5"/>
      <c r="B648" s="330" t="s">
        <v>468</v>
      </c>
      <c r="C648" s="258">
        <v>6</v>
      </c>
      <c r="D648" s="404" t="s">
        <v>248</v>
      </c>
      <c r="E648" s="405"/>
      <c r="F648" s="10"/>
      <c r="G648" s="10"/>
      <c r="H648" s="10"/>
      <c r="I648" s="10"/>
      <c r="J648" s="411"/>
    </row>
    <row r="649" spans="1:10">
      <c r="A649" s="5"/>
      <c r="B649" s="374" t="s">
        <v>244</v>
      </c>
      <c r="C649" s="258">
        <v>850</v>
      </c>
      <c r="D649" s="404" t="s">
        <v>112</v>
      </c>
      <c r="E649" s="405"/>
      <c r="F649" s="10"/>
      <c r="G649" s="10"/>
      <c r="H649" s="10"/>
      <c r="I649" s="10"/>
      <c r="J649" s="411"/>
    </row>
    <row r="650" spans="1:10" s="19" customFormat="1">
      <c r="A650" s="5"/>
      <c r="B650" s="374" t="s">
        <v>469</v>
      </c>
      <c r="C650" s="258">
        <v>6</v>
      </c>
      <c r="D650" s="404" t="s">
        <v>248</v>
      </c>
      <c r="E650" s="405"/>
      <c r="F650" s="10"/>
      <c r="G650" s="10"/>
      <c r="H650" s="10"/>
      <c r="I650" s="10"/>
      <c r="J650" s="411"/>
    </row>
    <row r="651" spans="1:10" s="19" customFormat="1">
      <c r="A651" s="5"/>
      <c r="B651" s="374" t="s">
        <v>470</v>
      </c>
      <c r="C651" s="258">
        <v>450</v>
      </c>
      <c r="D651" s="404" t="s">
        <v>112</v>
      </c>
      <c r="E651" s="405"/>
      <c r="F651" s="10"/>
      <c r="G651" s="10"/>
      <c r="H651" s="10"/>
      <c r="I651" s="10"/>
      <c r="J651" s="411"/>
    </row>
    <row r="652" spans="1:10" s="19" customFormat="1">
      <c r="A652" s="5"/>
      <c r="B652" s="374" t="s">
        <v>471</v>
      </c>
      <c r="C652" s="258">
        <v>260</v>
      </c>
      <c r="D652" s="404" t="s">
        <v>112</v>
      </c>
      <c r="E652" s="405"/>
      <c r="F652" s="10"/>
      <c r="G652" s="10"/>
      <c r="H652" s="10"/>
      <c r="I652" s="10"/>
      <c r="J652" s="406"/>
    </row>
    <row r="653" spans="1:10" s="19" customFormat="1">
      <c r="A653" s="5"/>
      <c r="B653" s="374" t="s">
        <v>474</v>
      </c>
      <c r="C653" s="258">
        <v>1</v>
      </c>
      <c r="D653" s="404" t="s">
        <v>472</v>
      </c>
      <c r="E653" s="405"/>
      <c r="F653" s="10"/>
      <c r="G653" s="10"/>
      <c r="H653" s="10"/>
      <c r="I653" s="10"/>
      <c r="J653" s="406"/>
    </row>
    <row r="654" spans="1:10" s="2" customFormat="1">
      <c r="A654" s="5"/>
      <c r="B654" s="374" t="s">
        <v>473</v>
      </c>
      <c r="C654" s="258">
        <v>1</v>
      </c>
      <c r="D654" s="404" t="s">
        <v>248</v>
      </c>
      <c r="E654" s="405"/>
      <c r="F654" s="10"/>
      <c r="G654" s="10"/>
      <c r="H654" s="10"/>
      <c r="I654" s="10"/>
      <c r="J654" s="406"/>
    </row>
    <row r="655" spans="1:10" s="2" customFormat="1">
      <c r="A655" s="5"/>
      <c r="B655" s="16" t="s">
        <v>429</v>
      </c>
      <c r="C655" s="252">
        <v>1</v>
      </c>
      <c r="D655" s="168" t="s">
        <v>39</v>
      </c>
      <c r="E655" s="10"/>
      <c r="F655" s="10"/>
      <c r="G655" s="10"/>
      <c r="H655" s="10"/>
      <c r="I655" s="10"/>
      <c r="J655" s="406"/>
    </row>
    <row r="656" spans="1:10" s="2" customFormat="1">
      <c r="A656" s="338"/>
      <c r="B656" s="378" t="s">
        <v>329</v>
      </c>
      <c r="C656" s="292"/>
      <c r="D656" s="393"/>
      <c r="E656" s="394"/>
      <c r="F656" s="382"/>
      <c r="G656" s="382"/>
      <c r="H656" s="382"/>
      <c r="I656" s="382"/>
      <c r="J656" s="383"/>
    </row>
    <row r="657" spans="1:10" s="2" customFormat="1">
      <c r="A657" s="357">
        <v>4.8</v>
      </c>
      <c r="B657" s="384" t="s">
        <v>255</v>
      </c>
      <c r="C657" s="412"/>
      <c r="D657" s="413"/>
      <c r="E657" s="398"/>
      <c r="F657" s="399"/>
      <c r="G657" s="398"/>
      <c r="H657" s="399"/>
      <c r="I657" s="399"/>
      <c r="J657" s="278"/>
    </row>
    <row r="658" spans="1:10" s="2" customFormat="1">
      <c r="A658" s="357"/>
      <c r="B658" s="374" t="s">
        <v>431</v>
      </c>
      <c r="C658" s="370">
        <v>1</v>
      </c>
      <c r="D658" s="371" t="s">
        <v>256</v>
      </c>
      <c r="E658" s="387"/>
      <c r="F658" s="373"/>
      <c r="G658" s="376"/>
      <c r="H658" s="373"/>
      <c r="I658" s="373"/>
      <c r="J658" s="278"/>
    </row>
    <row r="659" spans="1:10" s="2" customFormat="1">
      <c r="A659" s="357"/>
      <c r="B659" s="395" t="s">
        <v>257</v>
      </c>
      <c r="C659" s="396">
        <v>1</v>
      </c>
      <c r="D659" s="397" t="s">
        <v>2</v>
      </c>
      <c r="E659" s="398"/>
      <c r="F659" s="399"/>
      <c r="G659" s="398"/>
      <c r="H659" s="399"/>
      <c r="I659" s="399"/>
      <c r="J659" s="400"/>
    </row>
    <row r="660" spans="1:10" s="2" customFormat="1">
      <c r="A660" s="18"/>
      <c r="B660" s="369" t="s">
        <v>258</v>
      </c>
      <c r="C660" s="396">
        <v>1</v>
      </c>
      <c r="D660" s="397" t="s">
        <v>2</v>
      </c>
      <c r="E660" s="398"/>
      <c r="F660" s="399"/>
      <c r="G660" s="398"/>
      <c r="H660" s="399"/>
      <c r="I660" s="399"/>
      <c r="J660" s="414"/>
    </row>
    <row r="661" spans="1:10" s="2" customFormat="1">
      <c r="A661" s="357"/>
      <c r="B661" s="369" t="s">
        <v>259</v>
      </c>
      <c r="C661" s="396">
        <v>1</v>
      </c>
      <c r="D661" s="397" t="s">
        <v>2</v>
      </c>
      <c r="E661" s="398"/>
      <c r="F661" s="399"/>
      <c r="G661" s="398"/>
      <c r="H661" s="399"/>
      <c r="I661" s="399"/>
      <c r="J661" s="400"/>
    </row>
    <row r="662" spans="1:10" s="2" customFormat="1">
      <c r="A662" s="18"/>
      <c r="B662" s="375" t="s">
        <v>260</v>
      </c>
      <c r="C662" s="370">
        <v>1</v>
      </c>
      <c r="D662" s="371" t="s">
        <v>2</v>
      </c>
      <c r="E662" s="376"/>
      <c r="F662" s="373"/>
      <c r="G662" s="376"/>
      <c r="H662" s="373"/>
      <c r="I662" s="373"/>
      <c r="J662" s="278"/>
    </row>
    <row r="663" spans="1:10" s="19" customFormat="1">
      <c r="A663" s="338"/>
      <c r="B663" s="378" t="s">
        <v>330</v>
      </c>
      <c r="C663" s="292"/>
      <c r="D663" s="393"/>
      <c r="E663" s="394"/>
      <c r="F663" s="382"/>
      <c r="G663" s="394"/>
      <c r="H663" s="382"/>
      <c r="I663" s="382"/>
      <c r="J663" s="383"/>
    </row>
    <row r="664" spans="1:10" s="19" customFormat="1">
      <c r="A664" s="281">
        <v>4.9000000000000004</v>
      </c>
      <c r="B664" s="384" t="s">
        <v>409</v>
      </c>
      <c r="C664" s="301"/>
      <c r="D664" s="385"/>
      <c r="E664" s="401"/>
      <c r="F664" s="344"/>
      <c r="G664" s="401"/>
      <c r="H664" s="344"/>
      <c r="I664" s="344"/>
      <c r="J664" s="278"/>
    </row>
    <row r="665" spans="1:10" s="19" customFormat="1">
      <c r="A665" s="141"/>
      <c r="B665" s="403" t="s">
        <v>660</v>
      </c>
      <c r="C665" s="259">
        <v>1</v>
      </c>
      <c r="D665" s="142" t="s">
        <v>39</v>
      </c>
      <c r="E665" s="143"/>
      <c r="F665" s="143"/>
      <c r="G665" s="143"/>
      <c r="H665" s="143"/>
      <c r="I665" s="143"/>
      <c r="J665" s="415"/>
    </row>
    <row r="666" spans="1:10" s="2" customFormat="1">
      <c r="A666" s="141"/>
      <c r="B666" s="403" t="s">
        <v>661</v>
      </c>
      <c r="C666" s="259">
        <v>1</v>
      </c>
      <c r="D666" s="142" t="s">
        <v>33</v>
      </c>
      <c r="E666" s="143"/>
      <c r="F666" s="143"/>
      <c r="G666" s="143"/>
      <c r="H666" s="143"/>
      <c r="I666" s="143"/>
      <c r="J666" s="415"/>
    </row>
    <row r="667" spans="1:10" s="19" customFormat="1">
      <c r="A667" s="377"/>
      <c r="B667" s="378" t="s">
        <v>457</v>
      </c>
      <c r="C667" s="292"/>
      <c r="D667" s="393"/>
      <c r="E667" s="394"/>
      <c r="F667" s="382"/>
      <c r="G667" s="382"/>
      <c r="H667" s="382"/>
      <c r="I667" s="382"/>
      <c r="J667" s="383"/>
    </row>
    <row r="668" spans="1:10" s="2" customFormat="1">
      <c r="A668" s="416" t="s">
        <v>489</v>
      </c>
      <c r="B668" s="384" t="s">
        <v>432</v>
      </c>
      <c r="C668" s="301"/>
      <c r="D668" s="385"/>
      <c r="E668" s="401"/>
      <c r="F668" s="344"/>
      <c r="G668" s="401"/>
      <c r="H668" s="344"/>
      <c r="I668" s="344"/>
      <c r="J668" s="278"/>
    </row>
    <row r="669" spans="1:10" s="19" customFormat="1">
      <c r="A669" s="417"/>
      <c r="B669" s="418" t="s">
        <v>662</v>
      </c>
      <c r="C669" s="419">
        <v>1</v>
      </c>
      <c r="D669" s="21" t="s">
        <v>33</v>
      </c>
      <c r="E669" s="23"/>
      <c r="F669" s="23"/>
      <c r="G669" s="23"/>
      <c r="H669" s="23"/>
      <c r="I669" s="23"/>
      <c r="J669" s="278"/>
    </row>
    <row r="670" spans="1:10" s="19" customFormat="1">
      <c r="A670" s="21"/>
      <c r="B670" s="420" t="s">
        <v>459</v>
      </c>
      <c r="C670" s="407">
        <v>2</v>
      </c>
      <c r="D670" s="22" t="s">
        <v>270</v>
      </c>
      <c r="E670" s="23"/>
      <c r="F670" s="23"/>
      <c r="G670" s="23"/>
      <c r="H670" s="23"/>
      <c r="I670" s="23"/>
      <c r="J670" s="406"/>
    </row>
    <row r="671" spans="1:10" s="19" customFormat="1">
      <c r="A671" s="21"/>
      <c r="B671" s="420" t="s">
        <v>460</v>
      </c>
      <c r="C671" s="407">
        <v>10</v>
      </c>
      <c r="D671" s="22" t="s">
        <v>270</v>
      </c>
      <c r="E671" s="23"/>
      <c r="F671" s="23"/>
      <c r="G671" s="23"/>
      <c r="H671" s="23"/>
      <c r="I671" s="23"/>
      <c r="J671" s="406"/>
    </row>
    <row r="672" spans="1:10" s="19" customFormat="1">
      <c r="A672" s="21"/>
      <c r="B672" s="420" t="s">
        <v>463</v>
      </c>
      <c r="C672" s="407">
        <v>20</v>
      </c>
      <c r="D672" s="22" t="s">
        <v>270</v>
      </c>
      <c r="E672" s="23"/>
      <c r="F672" s="23"/>
      <c r="G672" s="23"/>
      <c r="H672" s="23"/>
      <c r="I672" s="23"/>
      <c r="J672" s="406"/>
    </row>
    <row r="673" spans="1:10" s="19" customFormat="1">
      <c r="A673" s="21"/>
      <c r="B673" s="420" t="s">
        <v>462</v>
      </c>
      <c r="C673" s="407">
        <v>10</v>
      </c>
      <c r="D673" s="22" t="s">
        <v>461</v>
      </c>
      <c r="E673" s="23"/>
      <c r="F673" s="23"/>
      <c r="G673" s="23"/>
      <c r="H673" s="23"/>
      <c r="I673" s="23"/>
      <c r="J673" s="406"/>
    </row>
    <row r="674" spans="1:10" s="19" customFormat="1">
      <c r="A674" s="5"/>
      <c r="B674" s="16" t="s">
        <v>448</v>
      </c>
      <c r="C674" s="258"/>
      <c r="D674" s="168"/>
      <c r="E674" s="10"/>
      <c r="F674" s="10"/>
      <c r="G674" s="10"/>
      <c r="H674" s="10"/>
      <c r="I674" s="10"/>
      <c r="J674" s="406"/>
    </row>
    <row r="675" spans="1:10" s="19" customFormat="1">
      <c r="A675" s="5"/>
      <c r="B675" s="343" t="s">
        <v>449</v>
      </c>
      <c r="C675" s="258">
        <v>300</v>
      </c>
      <c r="D675" s="168" t="s">
        <v>112</v>
      </c>
      <c r="E675" s="10"/>
      <c r="F675" s="10"/>
      <c r="G675" s="10"/>
      <c r="H675" s="10"/>
      <c r="I675" s="10"/>
      <c r="J675" s="406"/>
    </row>
    <row r="676" spans="1:10" s="19" customFormat="1">
      <c r="A676" s="5"/>
      <c r="B676" s="343" t="s">
        <v>456</v>
      </c>
      <c r="C676" s="258">
        <v>300</v>
      </c>
      <c r="D676" s="168" t="s">
        <v>112</v>
      </c>
      <c r="E676" s="10"/>
      <c r="F676" s="10"/>
      <c r="G676" s="10"/>
      <c r="H676" s="10"/>
      <c r="I676" s="10"/>
      <c r="J676" s="406"/>
    </row>
    <row r="677" spans="1:10" s="19" customFormat="1">
      <c r="A677" s="5"/>
      <c r="B677" s="421" t="s">
        <v>450</v>
      </c>
      <c r="C677" s="258">
        <v>2</v>
      </c>
      <c r="D677" s="168" t="s">
        <v>34</v>
      </c>
      <c r="E677" s="10"/>
      <c r="F677" s="10"/>
      <c r="G677" s="10"/>
      <c r="H677" s="10"/>
      <c r="I677" s="10"/>
      <c r="J677" s="406"/>
    </row>
    <row r="678" spans="1:10" s="19" customFormat="1">
      <c r="A678" s="5"/>
      <c r="B678" s="421" t="s">
        <v>451</v>
      </c>
      <c r="C678" s="258">
        <v>2</v>
      </c>
      <c r="D678" s="168" t="s">
        <v>34</v>
      </c>
      <c r="E678" s="10"/>
      <c r="F678" s="10"/>
      <c r="G678" s="10"/>
      <c r="H678" s="10"/>
      <c r="I678" s="10"/>
      <c r="J678" s="406"/>
    </row>
    <row r="679" spans="1:10" s="19" customFormat="1">
      <c r="A679" s="5"/>
      <c r="B679" s="343" t="s">
        <v>452</v>
      </c>
      <c r="C679" s="258">
        <v>6</v>
      </c>
      <c r="D679" s="168" t="s">
        <v>34</v>
      </c>
      <c r="E679" s="10"/>
      <c r="F679" s="10"/>
      <c r="G679" s="10"/>
      <c r="H679" s="10"/>
      <c r="I679" s="10"/>
      <c r="J679" s="406"/>
    </row>
    <row r="680" spans="1:10" s="19" customFormat="1">
      <c r="A680" s="5"/>
      <c r="B680" s="343" t="s">
        <v>453</v>
      </c>
      <c r="C680" s="258">
        <v>2</v>
      </c>
      <c r="D680" s="168" t="s">
        <v>34</v>
      </c>
      <c r="E680" s="10"/>
      <c r="F680" s="10"/>
      <c r="G680" s="10"/>
      <c r="H680" s="10"/>
      <c r="I680" s="10"/>
      <c r="J680" s="406"/>
    </row>
    <row r="681" spans="1:10" s="19" customFormat="1">
      <c r="A681" s="5"/>
      <c r="B681" s="343" t="s">
        <v>455</v>
      </c>
      <c r="C681" s="258">
        <v>4</v>
      </c>
      <c r="D681" s="168" t="s">
        <v>34</v>
      </c>
      <c r="E681" s="10"/>
      <c r="F681" s="10"/>
      <c r="G681" s="10"/>
      <c r="H681" s="10"/>
      <c r="I681" s="10"/>
      <c r="J681" s="406"/>
    </row>
    <row r="682" spans="1:10" s="2" customFormat="1" ht="42">
      <c r="A682" s="5"/>
      <c r="B682" s="343" t="s">
        <v>454</v>
      </c>
      <c r="C682" s="258">
        <v>1</v>
      </c>
      <c r="D682" s="168" t="s">
        <v>39</v>
      </c>
      <c r="E682" s="10"/>
      <c r="F682" s="10"/>
      <c r="G682" s="10"/>
      <c r="H682" s="10"/>
      <c r="I682" s="10"/>
      <c r="J682" s="406"/>
    </row>
    <row r="683" spans="1:10" s="2" customFormat="1">
      <c r="A683" s="5"/>
      <c r="B683" s="16" t="s">
        <v>429</v>
      </c>
      <c r="C683" s="252">
        <v>1</v>
      </c>
      <c r="D683" s="168" t="s">
        <v>39</v>
      </c>
      <c r="E683" s="10"/>
      <c r="F683" s="10"/>
      <c r="G683" s="10"/>
      <c r="H683" s="10"/>
      <c r="I683" s="10"/>
      <c r="J683" s="406"/>
    </row>
    <row r="684" spans="1:10">
      <c r="A684" s="8"/>
      <c r="B684" s="9" t="s">
        <v>700</v>
      </c>
      <c r="C684" s="244">
        <v>1</v>
      </c>
      <c r="D684" s="168" t="s">
        <v>33</v>
      </c>
      <c r="E684" s="10"/>
      <c r="F684" s="10"/>
      <c r="G684" s="130"/>
      <c r="H684" s="10"/>
      <c r="I684" s="10"/>
      <c r="J684" s="127"/>
    </row>
    <row r="685" spans="1:10">
      <c r="A685" s="8"/>
      <c r="B685" s="9" t="s">
        <v>701</v>
      </c>
      <c r="C685" s="244">
        <v>1</v>
      </c>
      <c r="D685" s="168" t="s">
        <v>33</v>
      </c>
      <c r="E685" s="10"/>
      <c r="F685" s="10"/>
      <c r="G685" s="130"/>
      <c r="H685" s="10"/>
      <c r="I685" s="10"/>
      <c r="J685" s="127"/>
    </row>
    <row r="686" spans="1:10" ht="42">
      <c r="A686" s="8"/>
      <c r="B686" s="9" t="s">
        <v>702</v>
      </c>
      <c r="C686" s="244">
        <v>1</v>
      </c>
      <c r="D686" s="167" t="s">
        <v>33</v>
      </c>
      <c r="E686" s="10"/>
      <c r="F686" s="10"/>
      <c r="G686" s="130"/>
      <c r="H686" s="10"/>
      <c r="I686" s="10"/>
      <c r="J686" s="127"/>
    </row>
    <row r="687" spans="1:10">
      <c r="A687" s="377"/>
      <c r="B687" s="378" t="s">
        <v>475</v>
      </c>
      <c r="C687" s="292"/>
      <c r="D687" s="393"/>
      <c r="E687" s="394"/>
      <c r="F687" s="382"/>
      <c r="G687" s="382"/>
      <c r="H687" s="382"/>
      <c r="I687" s="382"/>
      <c r="J687" s="383"/>
    </row>
    <row r="688" spans="1:10">
      <c r="A688" s="24"/>
      <c r="B688" s="11" t="s">
        <v>331</v>
      </c>
      <c r="C688" s="297"/>
      <c r="D688" s="341"/>
      <c r="E688" s="300"/>
      <c r="F688" s="422"/>
      <c r="G688" s="422"/>
      <c r="H688" s="422"/>
      <c r="I688" s="422"/>
      <c r="J688" s="342"/>
    </row>
    <row r="689" spans="1:10">
      <c r="A689" s="5">
        <v>5</v>
      </c>
      <c r="B689" s="4" t="s">
        <v>117</v>
      </c>
      <c r="C689" s="252"/>
      <c r="D689" s="168"/>
      <c r="E689" s="10"/>
      <c r="F689" s="10"/>
      <c r="G689" s="10"/>
      <c r="H689" s="10"/>
      <c r="I689" s="10"/>
      <c r="J689" s="253"/>
    </row>
    <row r="690" spans="1:10">
      <c r="A690" s="5">
        <v>5.0999999999999996</v>
      </c>
      <c r="B690" s="312" t="s">
        <v>436</v>
      </c>
      <c r="C690" s="252"/>
      <c r="D690" s="168"/>
      <c r="E690" s="10"/>
      <c r="F690" s="10"/>
      <c r="G690" s="10"/>
      <c r="H690" s="10"/>
      <c r="I690" s="10"/>
      <c r="J690" s="253"/>
    </row>
    <row r="691" spans="1:10">
      <c r="A691" s="5"/>
      <c r="B691" s="16" t="s">
        <v>183</v>
      </c>
      <c r="C691" s="324"/>
      <c r="D691" s="423"/>
      <c r="E691" s="424"/>
      <c r="F691" s="386"/>
      <c r="G691" s="424"/>
      <c r="H691" s="424"/>
      <c r="I691" s="10"/>
      <c r="J691" s="253"/>
    </row>
    <row r="692" spans="1:10">
      <c r="A692" s="5"/>
      <c r="B692" s="16" t="s">
        <v>175</v>
      </c>
      <c r="C692" s="324">
        <v>8</v>
      </c>
      <c r="D692" s="17" t="s">
        <v>112</v>
      </c>
      <c r="E692" s="386"/>
      <c r="F692" s="386"/>
      <c r="G692" s="386"/>
      <c r="H692" s="386"/>
      <c r="I692" s="268"/>
      <c r="J692" s="253"/>
    </row>
    <row r="693" spans="1:10">
      <c r="A693" s="5"/>
      <c r="B693" s="16" t="s">
        <v>176</v>
      </c>
      <c r="C693" s="324">
        <v>24</v>
      </c>
      <c r="D693" s="17" t="s">
        <v>112</v>
      </c>
      <c r="E693" s="386"/>
      <c r="F693" s="386"/>
      <c r="G693" s="386"/>
      <c r="H693" s="386"/>
      <c r="I693" s="268"/>
      <c r="J693" s="253"/>
    </row>
    <row r="694" spans="1:10">
      <c r="A694" s="5"/>
      <c r="B694" s="16" t="s">
        <v>177</v>
      </c>
      <c r="C694" s="324"/>
      <c r="D694" s="17" t="s">
        <v>112</v>
      </c>
      <c r="E694" s="386"/>
      <c r="F694" s="386"/>
      <c r="G694" s="386"/>
      <c r="H694" s="386"/>
      <c r="I694" s="268"/>
      <c r="J694" s="253"/>
    </row>
    <row r="695" spans="1:10">
      <c r="A695" s="5"/>
      <c r="B695" s="16" t="s">
        <v>178</v>
      </c>
      <c r="C695" s="324">
        <v>4</v>
      </c>
      <c r="D695" s="17" t="s">
        <v>112</v>
      </c>
      <c r="E695" s="386"/>
      <c r="F695" s="386"/>
      <c r="G695" s="386"/>
      <c r="H695" s="386"/>
      <c r="I695" s="268"/>
      <c r="J695" s="253"/>
    </row>
    <row r="696" spans="1:10">
      <c r="A696" s="5"/>
      <c r="B696" s="16" t="s">
        <v>179</v>
      </c>
      <c r="C696" s="324">
        <v>24</v>
      </c>
      <c r="D696" s="17" t="s">
        <v>112</v>
      </c>
      <c r="E696" s="386"/>
      <c r="F696" s="386"/>
      <c r="G696" s="386"/>
      <c r="H696" s="386"/>
      <c r="I696" s="268"/>
      <c r="J696" s="253"/>
    </row>
    <row r="697" spans="1:10">
      <c r="A697" s="5"/>
      <c r="B697" s="16" t="s">
        <v>180</v>
      </c>
      <c r="C697" s="324">
        <v>48</v>
      </c>
      <c r="D697" s="17" t="s">
        <v>112</v>
      </c>
      <c r="E697" s="386"/>
      <c r="F697" s="386"/>
      <c r="G697" s="386"/>
      <c r="H697" s="386"/>
      <c r="I697" s="268"/>
      <c r="J697" s="253"/>
    </row>
    <row r="698" spans="1:10">
      <c r="A698" s="5"/>
      <c r="B698" s="16" t="s">
        <v>181</v>
      </c>
      <c r="C698" s="324">
        <v>52</v>
      </c>
      <c r="D698" s="17" t="s">
        <v>112</v>
      </c>
      <c r="E698" s="386"/>
      <c r="F698" s="386"/>
      <c r="G698" s="386"/>
      <c r="H698" s="386"/>
      <c r="I698" s="268"/>
      <c r="J698" s="253"/>
    </row>
    <row r="699" spans="1:10">
      <c r="A699" s="5"/>
      <c r="B699" s="16" t="s">
        <v>182</v>
      </c>
      <c r="C699" s="324">
        <v>88</v>
      </c>
      <c r="D699" s="17" t="s">
        <v>112</v>
      </c>
      <c r="E699" s="386"/>
      <c r="F699" s="386"/>
      <c r="G699" s="386"/>
      <c r="H699" s="386"/>
      <c r="I699" s="268"/>
      <c r="J699" s="253"/>
    </row>
    <row r="700" spans="1:10">
      <c r="A700" s="5"/>
      <c r="B700" s="16" t="s">
        <v>546</v>
      </c>
      <c r="C700" s="324">
        <v>1</v>
      </c>
      <c r="D700" s="17" t="s">
        <v>39</v>
      </c>
      <c r="E700" s="386"/>
      <c r="F700" s="386"/>
      <c r="G700" s="386"/>
      <c r="H700" s="386"/>
      <c r="I700" s="268"/>
      <c r="J700" s="253"/>
    </row>
    <row r="701" spans="1:10">
      <c r="A701" s="5"/>
      <c r="B701" s="16" t="s">
        <v>544</v>
      </c>
      <c r="C701" s="324">
        <v>1</v>
      </c>
      <c r="D701" s="17" t="s">
        <v>39</v>
      </c>
      <c r="E701" s="386"/>
      <c r="F701" s="386"/>
      <c r="G701" s="386"/>
      <c r="H701" s="386"/>
      <c r="I701" s="268"/>
      <c r="J701" s="253"/>
    </row>
    <row r="702" spans="1:10">
      <c r="A702" s="5"/>
      <c r="B702" s="16" t="s">
        <v>545</v>
      </c>
      <c r="C702" s="324"/>
      <c r="D702" s="17"/>
      <c r="E702" s="386"/>
      <c r="F702" s="386"/>
      <c r="G702" s="386"/>
      <c r="H702" s="386"/>
      <c r="I702" s="10"/>
      <c r="J702" s="253"/>
    </row>
    <row r="703" spans="1:10">
      <c r="A703" s="5"/>
      <c r="B703" s="16" t="s">
        <v>176</v>
      </c>
      <c r="C703" s="324">
        <v>1</v>
      </c>
      <c r="D703" s="17" t="s">
        <v>111</v>
      </c>
      <c r="E703" s="386"/>
      <c r="F703" s="386"/>
      <c r="G703" s="386"/>
      <c r="H703" s="386"/>
      <c r="I703" s="268"/>
      <c r="J703" s="253"/>
    </row>
    <row r="704" spans="1:10">
      <c r="A704" s="5"/>
      <c r="B704" s="16" t="s">
        <v>178</v>
      </c>
      <c r="C704" s="324">
        <v>1</v>
      </c>
      <c r="D704" s="17" t="s">
        <v>111</v>
      </c>
      <c r="E704" s="386"/>
      <c r="F704" s="386"/>
      <c r="G704" s="386"/>
      <c r="H704" s="386"/>
      <c r="I704" s="268"/>
      <c r="J704" s="253"/>
    </row>
    <row r="705" spans="1:10">
      <c r="A705" s="5"/>
      <c r="B705" s="16" t="s">
        <v>179</v>
      </c>
      <c r="C705" s="324">
        <v>3</v>
      </c>
      <c r="D705" s="17" t="s">
        <v>111</v>
      </c>
      <c r="E705" s="386"/>
      <c r="F705" s="386"/>
      <c r="G705" s="386"/>
      <c r="H705" s="386"/>
      <c r="I705" s="268"/>
      <c r="J705" s="253"/>
    </row>
    <row r="706" spans="1:10">
      <c r="A706" s="5"/>
      <c r="B706" s="16" t="s">
        <v>180</v>
      </c>
      <c r="C706" s="324">
        <v>1</v>
      </c>
      <c r="D706" s="17" t="s">
        <v>111</v>
      </c>
      <c r="E706" s="386"/>
      <c r="F706" s="386"/>
      <c r="G706" s="386"/>
      <c r="H706" s="386"/>
      <c r="I706" s="268"/>
      <c r="J706" s="253"/>
    </row>
    <row r="707" spans="1:10">
      <c r="A707" s="5"/>
      <c r="B707" s="16" t="s">
        <v>181</v>
      </c>
      <c r="C707" s="324">
        <v>1</v>
      </c>
      <c r="D707" s="17" t="s">
        <v>111</v>
      </c>
      <c r="E707" s="386"/>
      <c r="F707" s="386"/>
      <c r="G707" s="386"/>
      <c r="H707" s="386"/>
      <c r="I707" s="268"/>
      <c r="J707" s="253"/>
    </row>
    <row r="708" spans="1:10">
      <c r="A708" s="5"/>
      <c r="B708" s="16" t="s">
        <v>178</v>
      </c>
      <c r="C708" s="324">
        <v>2</v>
      </c>
      <c r="D708" s="17" t="s">
        <v>111</v>
      </c>
      <c r="E708" s="386"/>
      <c r="F708" s="386"/>
      <c r="G708" s="386"/>
      <c r="H708" s="386"/>
      <c r="I708" s="268"/>
      <c r="J708" s="253"/>
    </row>
    <row r="709" spans="1:10">
      <c r="A709" s="5"/>
      <c r="B709" s="16" t="s">
        <v>184</v>
      </c>
      <c r="C709" s="324">
        <v>10</v>
      </c>
      <c r="D709" s="17" t="s">
        <v>111</v>
      </c>
      <c r="E709" s="386"/>
      <c r="F709" s="386"/>
      <c r="G709" s="386"/>
      <c r="H709" s="386"/>
      <c r="I709" s="268"/>
      <c r="J709" s="253"/>
    </row>
    <row r="710" spans="1:10">
      <c r="A710" s="5"/>
      <c r="B710" s="16" t="s">
        <v>185</v>
      </c>
      <c r="C710" s="324">
        <v>44</v>
      </c>
      <c r="D710" s="17" t="s">
        <v>111</v>
      </c>
      <c r="E710" s="386"/>
      <c r="F710" s="386"/>
      <c r="G710" s="386"/>
      <c r="H710" s="386"/>
      <c r="I710" s="268"/>
      <c r="J710" s="253"/>
    </row>
    <row r="711" spans="1:10">
      <c r="A711" s="5"/>
      <c r="B711" s="16" t="s">
        <v>189</v>
      </c>
      <c r="C711" s="324"/>
      <c r="D711" s="423"/>
      <c r="E711" s="424"/>
      <c r="F711" s="386"/>
      <c r="G711" s="424"/>
      <c r="H711" s="424"/>
      <c r="I711" s="424"/>
      <c r="J711" s="423"/>
    </row>
    <row r="712" spans="1:10">
      <c r="A712" s="21"/>
      <c r="B712" s="420" t="s">
        <v>663</v>
      </c>
      <c r="C712" s="396">
        <v>100</v>
      </c>
      <c r="D712" s="357" t="s">
        <v>112</v>
      </c>
      <c r="E712" s="399"/>
      <c r="F712" s="399"/>
      <c r="G712" s="399"/>
      <c r="H712" s="399"/>
      <c r="I712" s="351"/>
      <c r="J712" s="425"/>
    </row>
    <row r="713" spans="1:10">
      <c r="A713" s="5"/>
      <c r="B713" s="16" t="s">
        <v>186</v>
      </c>
      <c r="C713" s="324">
        <v>36</v>
      </c>
      <c r="D713" s="17" t="s">
        <v>112</v>
      </c>
      <c r="E713" s="386"/>
      <c r="F713" s="386"/>
      <c r="G713" s="386"/>
      <c r="H713" s="386"/>
      <c r="I713" s="268"/>
      <c r="J713" s="426"/>
    </row>
    <row r="714" spans="1:10">
      <c r="A714" s="5"/>
      <c r="B714" s="16" t="s">
        <v>187</v>
      </c>
      <c r="C714" s="324">
        <v>204</v>
      </c>
      <c r="D714" s="17" t="s">
        <v>112</v>
      </c>
      <c r="E714" s="386"/>
      <c r="F714" s="386"/>
      <c r="G714" s="386"/>
      <c r="H714" s="386"/>
      <c r="I714" s="268"/>
      <c r="J714" s="426"/>
    </row>
    <row r="715" spans="1:10">
      <c r="A715" s="5"/>
      <c r="B715" s="16" t="s">
        <v>188</v>
      </c>
      <c r="C715" s="324">
        <v>24</v>
      </c>
      <c r="D715" s="17" t="s">
        <v>112</v>
      </c>
      <c r="E715" s="386"/>
      <c r="F715" s="386"/>
      <c r="G715" s="386"/>
      <c r="H715" s="386"/>
      <c r="I715" s="268"/>
      <c r="J715" s="426"/>
    </row>
    <row r="716" spans="1:10">
      <c r="A716" s="5"/>
      <c r="B716" s="16" t="s">
        <v>543</v>
      </c>
      <c r="C716" s="324">
        <v>1</v>
      </c>
      <c r="D716" s="17" t="s">
        <v>39</v>
      </c>
      <c r="E716" s="386"/>
      <c r="F716" s="386"/>
      <c r="G716" s="386"/>
      <c r="H716" s="386"/>
      <c r="I716" s="268"/>
      <c r="J716" s="426"/>
    </row>
    <row r="717" spans="1:10">
      <c r="A717" s="5"/>
      <c r="B717" s="16" t="s">
        <v>465</v>
      </c>
      <c r="C717" s="324">
        <v>1</v>
      </c>
      <c r="D717" s="17" t="s">
        <v>39</v>
      </c>
      <c r="E717" s="386"/>
      <c r="F717" s="386"/>
      <c r="G717" s="386"/>
      <c r="H717" s="386"/>
      <c r="I717" s="268"/>
      <c r="J717" s="426"/>
    </row>
    <row r="718" spans="1:10">
      <c r="A718" s="5"/>
      <c r="B718" s="16" t="s">
        <v>548</v>
      </c>
      <c r="C718" s="324">
        <v>1</v>
      </c>
      <c r="D718" s="17" t="s">
        <v>111</v>
      </c>
      <c r="E718" s="386"/>
      <c r="F718" s="386"/>
      <c r="G718" s="386"/>
      <c r="H718" s="386"/>
      <c r="I718" s="268"/>
      <c r="J718" s="426"/>
    </row>
    <row r="719" spans="1:10">
      <c r="A719" s="5"/>
      <c r="B719" s="16" t="s">
        <v>547</v>
      </c>
      <c r="C719" s="324">
        <v>1</v>
      </c>
      <c r="D719" s="17" t="s">
        <v>111</v>
      </c>
      <c r="E719" s="386"/>
      <c r="F719" s="386"/>
      <c r="G719" s="386"/>
      <c r="H719" s="386"/>
      <c r="I719" s="268"/>
      <c r="J719" s="426"/>
    </row>
    <row r="720" spans="1:10">
      <c r="A720" s="5"/>
      <c r="B720" s="16" t="s">
        <v>464</v>
      </c>
      <c r="C720" s="324">
        <v>1</v>
      </c>
      <c r="D720" s="17" t="s">
        <v>34</v>
      </c>
      <c r="E720" s="386"/>
      <c r="F720" s="386"/>
      <c r="G720" s="386"/>
      <c r="H720" s="386"/>
      <c r="I720" s="268"/>
      <c r="J720" s="426"/>
    </row>
    <row r="721" spans="1:13">
      <c r="A721" s="5"/>
      <c r="B721" s="16" t="s">
        <v>190</v>
      </c>
      <c r="C721" s="324">
        <v>1</v>
      </c>
      <c r="D721" s="17" t="s">
        <v>34</v>
      </c>
      <c r="E721" s="386"/>
      <c r="F721" s="386"/>
      <c r="G721" s="386"/>
      <c r="H721" s="386"/>
      <c r="I721" s="268"/>
      <c r="J721" s="426"/>
    </row>
    <row r="722" spans="1:13">
      <c r="A722" s="5"/>
      <c r="B722" s="16" t="s">
        <v>542</v>
      </c>
      <c r="C722" s="324">
        <v>1</v>
      </c>
      <c r="D722" s="17" t="s">
        <v>111</v>
      </c>
      <c r="E722" s="386"/>
      <c r="F722" s="386"/>
      <c r="G722" s="386"/>
      <c r="H722" s="386"/>
      <c r="I722" s="268"/>
      <c r="J722" s="426"/>
    </row>
    <row r="723" spans="1:13">
      <c r="A723" s="5"/>
      <c r="B723" s="16" t="s">
        <v>541</v>
      </c>
      <c r="C723" s="324">
        <v>1</v>
      </c>
      <c r="D723" s="17" t="s">
        <v>111</v>
      </c>
      <c r="E723" s="386"/>
      <c r="F723" s="386"/>
      <c r="G723" s="386"/>
      <c r="H723" s="386"/>
      <c r="I723" s="268"/>
      <c r="J723" s="426"/>
    </row>
    <row r="724" spans="1:13">
      <c r="A724" s="141"/>
      <c r="B724" s="403" t="s">
        <v>664</v>
      </c>
      <c r="C724" s="370">
        <v>1</v>
      </c>
      <c r="D724" s="18" t="s">
        <v>33</v>
      </c>
      <c r="E724" s="373"/>
      <c r="F724" s="373"/>
      <c r="G724" s="373"/>
      <c r="H724" s="373"/>
      <c r="I724" s="361"/>
      <c r="J724" s="427"/>
    </row>
    <row r="725" spans="1:13">
      <c r="A725" s="282"/>
      <c r="B725" s="282" t="s">
        <v>490</v>
      </c>
      <c r="C725" s="366"/>
      <c r="D725" s="428"/>
      <c r="E725" s="429"/>
      <c r="F725" s="295"/>
      <c r="G725" s="294"/>
      <c r="H725" s="295"/>
      <c r="I725" s="295"/>
      <c r="J725" s="430"/>
      <c r="K725" s="431">
        <f>L725+M725</f>
        <v>0</v>
      </c>
      <c r="L725" s="431">
        <f>F725</f>
        <v>0</v>
      </c>
      <c r="M725" s="431">
        <f>H725</f>
        <v>0</v>
      </c>
    </row>
    <row r="726" spans="1:13">
      <c r="A726" s="5">
        <v>5.2</v>
      </c>
      <c r="B726" s="312" t="s">
        <v>435</v>
      </c>
      <c r="C726" s="252"/>
      <c r="D726" s="168"/>
      <c r="E726" s="10"/>
      <c r="F726" s="10"/>
      <c r="G726" s="10"/>
      <c r="H726" s="10"/>
      <c r="I726" s="10"/>
      <c r="J726" s="432"/>
      <c r="L726" s="431"/>
    </row>
    <row r="727" spans="1:13">
      <c r="A727" s="5"/>
      <c r="B727" s="16" t="s">
        <v>193</v>
      </c>
      <c r="C727" s="324"/>
      <c r="D727" s="423"/>
      <c r="E727" s="424"/>
      <c r="F727" s="424"/>
      <c r="G727" s="424"/>
      <c r="H727" s="424"/>
      <c r="I727" s="10"/>
      <c r="J727" s="432"/>
      <c r="L727" s="431"/>
    </row>
    <row r="728" spans="1:13">
      <c r="A728" s="5"/>
      <c r="B728" s="16" t="s">
        <v>191</v>
      </c>
      <c r="C728" s="324">
        <v>20</v>
      </c>
      <c r="D728" s="17" t="s">
        <v>112</v>
      </c>
      <c r="E728" s="386"/>
      <c r="F728" s="386"/>
      <c r="G728" s="386"/>
      <c r="H728" s="386"/>
      <c r="I728" s="268"/>
      <c r="J728" s="432"/>
      <c r="L728" s="431"/>
    </row>
    <row r="729" spans="1:13">
      <c r="A729" s="5"/>
      <c r="B729" s="16" t="s">
        <v>192</v>
      </c>
      <c r="C729" s="324">
        <v>44</v>
      </c>
      <c r="D729" s="17" t="s">
        <v>112</v>
      </c>
      <c r="E729" s="386"/>
      <c r="F729" s="386"/>
      <c r="G729" s="386"/>
      <c r="H729" s="386"/>
      <c r="I729" s="268"/>
      <c r="J729" s="432"/>
      <c r="L729" s="431"/>
    </row>
    <row r="730" spans="1:13">
      <c r="A730" s="5"/>
      <c r="B730" s="16" t="s">
        <v>175</v>
      </c>
      <c r="C730" s="324">
        <v>12</v>
      </c>
      <c r="D730" s="17" t="s">
        <v>112</v>
      </c>
      <c r="E730" s="386"/>
      <c r="F730" s="386"/>
      <c r="G730" s="386"/>
      <c r="H730" s="386"/>
      <c r="I730" s="268"/>
      <c r="J730" s="432"/>
      <c r="L730" s="431"/>
    </row>
    <row r="731" spans="1:13">
      <c r="A731" s="5"/>
      <c r="B731" s="16" t="s">
        <v>177</v>
      </c>
      <c r="C731" s="324">
        <v>16</v>
      </c>
      <c r="D731" s="17" t="s">
        <v>112</v>
      </c>
      <c r="E731" s="386"/>
      <c r="F731" s="386"/>
      <c r="G731" s="386"/>
      <c r="H731" s="386"/>
      <c r="I731" s="268"/>
      <c r="J731" s="432"/>
      <c r="L731" s="431"/>
    </row>
    <row r="732" spans="1:13">
      <c r="A732" s="5"/>
      <c r="B732" s="16" t="s">
        <v>194</v>
      </c>
      <c r="C732" s="324"/>
      <c r="D732" s="17"/>
      <c r="E732" s="386"/>
      <c r="F732" s="386"/>
      <c r="G732" s="386"/>
      <c r="H732" s="386"/>
      <c r="I732" s="10"/>
      <c r="J732" s="432"/>
      <c r="L732" s="431"/>
    </row>
    <row r="733" spans="1:13">
      <c r="A733" s="5"/>
      <c r="B733" s="16" t="s">
        <v>192</v>
      </c>
      <c r="C733" s="324">
        <v>24</v>
      </c>
      <c r="D733" s="17" t="s">
        <v>112</v>
      </c>
      <c r="E733" s="386"/>
      <c r="F733" s="386"/>
      <c r="G733" s="386"/>
      <c r="H733" s="386"/>
      <c r="I733" s="268"/>
      <c r="J733" s="426"/>
      <c r="L733" s="431"/>
    </row>
    <row r="734" spans="1:13">
      <c r="A734" s="5"/>
      <c r="B734" s="16" t="s">
        <v>175</v>
      </c>
      <c r="C734" s="324">
        <v>56</v>
      </c>
      <c r="D734" s="17" t="s">
        <v>112</v>
      </c>
      <c r="E734" s="386"/>
      <c r="F734" s="386"/>
      <c r="G734" s="386"/>
      <c r="H734" s="386"/>
      <c r="I734" s="268"/>
      <c r="J734" s="426"/>
      <c r="L734" s="431"/>
    </row>
    <row r="735" spans="1:13">
      <c r="A735" s="5"/>
      <c r="B735" s="16" t="s">
        <v>177</v>
      </c>
      <c r="C735" s="324">
        <v>48</v>
      </c>
      <c r="D735" s="17" t="s">
        <v>112</v>
      </c>
      <c r="E735" s="386"/>
      <c r="F735" s="386"/>
      <c r="G735" s="386"/>
      <c r="H735" s="386"/>
      <c r="I735" s="268"/>
      <c r="J735" s="426"/>
      <c r="L735" s="431"/>
    </row>
    <row r="736" spans="1:13">
      <c r="A736" s="5"/>
      <c r="B736" s="16" t="s">
        <v>195</v>
      </c>
      <c r="C736" s="324"/>
      <c r="D736" s="17"/>
      <c r="E736" s="386"/>
      <c r="F736" s="386"/>
      <c r="G736" s="386"/>
      <c r="H736" s="386"/>
      <c r="I736" s="424"/>
      <c r="J736" s="426"/>
      <c r="L736" s="431"/>
    </row>
    <row r="737" spans="1:12">
      <c r="A737" s="5"/>
      <c r="B737" s="16" t="s">
        <v>175</v>
      </c>
      <c r="C737" s="324">
        <v>32</v>
      </c>
      <c r="D737" s="17" t="s">
        <v>112</v>
      </c>
      <c r="E737" s="386"/>
      <c r="F737" s="386"/>
      <c r="G737" s="386"/>
      <c r="H737" s="386"/>
      <c r="I737" s="268"/>
      <c r="J737" s="426"/>
      <c r="L737" s="431"/>
    </row>
    <row r="738" spans="1:12">
      <c r="A738" s="5"/>
      <c r="B738" s="16" t="s">
        <v>177</v>
      </c>
      <c r="C738" s="324">
        <v>76</v>
      </c>
      <c r="D738" s="17" t="s">
        <v>112</v>
      </c>
      <c r="E738" s="386"/>
      <c r="F738" s="386"/>
      <c r="G738" s="386"/>
      <c r="H738" s="386"/>
      <c r="I738" s="268"/>
      <c r="J738" s="426"/>
      <c r="L738" s="431"/>
    </row>
    <row r="739" spans="1:12">
      <c r="A739" s="5"/>
      <c r="B739" s="16" t="s">
        <v>178</v>
      </c>
      <c r="C739" s="324">
        <v>36</v>
      </c>
      <c r="D739" s="17" t="s">
        <v>112</v>
      </c>
      <c r="E739" s="386"/>
      <c r="F739" s="386"/>
      <c r="G739" s="386"/>
      <c r="H739" s="386"/>
      <c r="I739" s="268"/>
      <c r="J739" s="426"/>
      <c r="L739" s="431"/>
    </row>
    <row r="740" spans="1:12">
      <c r="A740" s="5"/>
      <c r="B740" s="16" t="s">
        <v>196</v>
      </c>
      <c r="C740" s="324">
        <v>1</v>
      </c>
      <c r="D740" s="17" t="s">
        <v>39</v>
      </c>
      <c r="E740" s="386"/>
      <c r="F740" s="386"/>
      <c r="G740" s="386"/>
      <c r="H740" s="386"/>
      <c r="I740" s="268"/>
      <c r="J740" s="426"/>
      <c r="L740" s="431"/>
    </row>
    <row r="741" spans="1:12">
      <c r="A741" s="5"/>
      <c r="B741" s="16" t="s">
        <v>197</v>
      </c>
      <c r="C741" s="324">
        <v>1</v>
      </c>
      <c r="D741" s="17" t="s">
        <v>39</v>
      </c>
      <c r="E741" s="386"/>
      <c r="F741" s="386"/>
      <c r="G741" s="386"/>
      <c r="H741" s="386"/>
      <c r="I741" s="268"/>
      <c r="J741" s="426"/>
      <c r="L741" s="431"/>
    </row>
    <row r="742" spans="1:12">
      <c r="A742" s="5"/>
      <c r="B742" s="16" t="s">
        <v>198</v>
      </c>
      <c r="C742" s="324">
        <v>22</v>
      </c>
      <c r="D742" s="17" t="s">
        <v>111</v>
      </c>
      <c r="E742" s="386"/>
      <c r="F742" s="386"/>
      <c r="G742" s="386"/>
      <c r="H742" s="386"/>
      <c r="I742" s="268"/>
      <c r="J742" s="426"/>
      <c r="L742" s="431"/>
    </row>
    <row r="743" spans="1:12">
      <c r="A743" s="5"/>
      <c r="B743" s="16" t="s">
        <v>201</v>
      </c>
      <c r="C743" s="324"/>
      <c r="D743" s="17"/>
      <c r="E743" s="386"/>
      <c r="F743" s="386"/>
      <c r="G743" s="386"/>
      <c r="H743" s="386"/>
      <c r="I743" s="10"/>
      <c r="J743" s="432"/>
      <c r="L743" s="431"/>
    </row>
    <row r="744" spans="1:12">
      <c r="A744" s="5"/>
      <c r="B744" s="16" t="s">
        <v>191</v>
      </c>
      <c r="C744" s="324">
        <v>1</v>
      </c>
      <c r="D744" s="17" t="s">
        <v>111</v>
      </c>
      <c r="E744" s="386"/>
      <c r="F744" s="386"/>
      <c r="G744" s="386"/>
      <c r="H744" s="386"/>
      <c r="I744" s="268"/>
      <c r="J744" s="432"/>
      <c r="L744" s="431"/>
    </row>
    <row r="745" spans="1:12">
      <c r="A745" s="5"/>
      <c r="B745" s="16" t="s">
        <v>192</v>
      </c>
      <c r="C745" s="324">
        <v>4</v>
      </c>
      <c r="D745" s="17" t="s">
        <v>111</v>
      </c>
      <c r="E745" s="386"/>
      <c r="F745" s="386"/>
      <c r="G745" s="386"/>
      <c r="H745" s="386"/>
      <c r="I745" s="268"/>
      <c r="J745" s="432"/>
      <c r="L745" s="431"/>
    </row>
    <row r="746" spans="1:12">
      <c r="A746" s="5"/>
      <c r="B746" s="16" t="s">
        <v>175</v>
      </c>
      <c r="C746" s="324">
        <v>14</v>
      </c>
      <c r="D746" s="17" t="s">
        <v>111</v>
      </c>
      <c r="E746" s="386"/>
      <c r="F746" s="386"/>
      <c r="G746" s="386"/>
      <c r="H746" s="386"/>
      <c r="I746" s="268"/>
      <c r="J746" s="432"/>
      <c r="L746" s="431"/>
    </row>
    <row r="747" spans="1:12">
      <c r="A747" s="5"/>
      <c r="B747" s="16" t="s">
        <v>202</v>
      </c>
      <c r="C747" s="324"/>
      <c r="D747" s="17"/>
      <c r="E747" s="386"/>
      <c r="F747" s="386"/>
      <c r="G747" s="386"/>
      <c r="H747" s="386"/>
      <c r="I747" s="10"/>
      <c r="J747" s="432"/>
      <c r="L747" s="431"/>
    </row>
    <row r="748" spans="1:12">
      <c r="A748" s="5"/>
      <c r="B748" s="16" t="s">
        <v>199</v>
      </c>
      <c r="C748" s="324">
        <v>1</v>
      </c>
      <c r="D748" s="17" t="s">
        <v>34</v>
      </c>
      <c r="E748" s="386"/>
      <c r="F748" s="386"/>
      <c r="G748" s="386"/>
      <c r="H748" s="386"/>
      <c r="I748" s="268"/>
      <c r="J748" s="432"/>
      <c r="L748" s="431"/>
    </row>
    <row r="749" spans="1:12">
      <c r="A749" s="5"/>
      <c r="B749" s="16" t="s">
        <v>200</v>
      </c>
      <c r="C749" s="324">
        <v>2</v>
      </c>
      <c r="D749" s="17" t="s">
        <v>34</v>
      </c>
      <c r="E749" s="386"/>
      <c r="F749" s="386"/>
      <c r="G749" s="386"/>
      <c r="H749" s="386"/>
      <c r="I749" s="268"/>
      <c r="J749" s="432"/>
      <c r="L749" s="431"/>
    </row>
    <row r="750" spans="1:12">
      <c r="A750" s="5"/>
      <c r="B750" s="16" t="s">
        <v>203</v>
      </c>
      <c r="C750" s="324"/>
      <c r="D750" s="17"/>
      <c r="E750" s="386"/>
      <c r="F750" s="386"/>
      <c r="G750" s="386"/>
      <c r="H750" s="386"/>
      <c r="I750" s="10"/>
      <c r="J750" s="432"/>
      <c r="L750" s="431"/>
    </row>
    <row r="751" spans="1:12">
      <c r="A751" s="5"/>
      <c r="B751" s="16" t="s">
        <v>191</v>
      </c>
      <c r="C751" s="324">
        <v>2</v>
      </c>
      <c r="D751" s="17" t="s">
        <v>111</v>
      </c>
      <c r="E751" s="386"/>
      <c r="F751" s="386"/>
      <c r="G751" s="386"/>
      <c r="H751" s="386"/>
      <c r="I751" s="268"/>
      <c r="J751" s="432"/>
      <c r="L751" s="431"/>
    </row>
    <row r="752" spans="1:12">
      <c r="A752" s="5"/>
      <c r="B752" s="16" t="s">
        <v>175</v>
      </c>
      <c r="C752" s="324">
        <v>1</v>
      </c>
      <c r="D752" s="17" t="s">
        <v>111</v>
      </c>
      <c r="E752" s="386"/>
      <c r="F752" s="386"/>
      <c r="G752" s="386"/>
      <c r="H752" s="386"/>
      <c r="I752" s="268"/>
      <c r="J752" s="432"/>
      <c r="L752" s="431"/>
    </row>
    <row r="753" spans="1:13">
      <c r="A753" s="282"/>
      <c r="B753" s="282" t="s">
        <v>491</v>
      </c>
      <c r="C753" s="366"/>
      <c r="D753" s="428"/>
      <c r="E753" s="429"/>
      <c r="F753" s="295"/>
      <c r="G753" s="294"/>
      <c r="H753" s="295"/>
      <c r="I753" s="295"/>
      <c r="J753" s="430"/>
      <c r="K753" s="431">
        <f>L753+M753</f>
        <v>0</v>
      </c>
      <c r="L753" s="431">
        <f t="shared" ref="L753:L781" si="1">F753</f>
        <v>0</v>
      </c>
      <c r="M753" s="431">
        <f>H753</f>
        <v>0</v>
      </c>
    </row>
    <row r="754" spans="1:13">
      <c r="A754" s="5">
        <v>5.3</v>
      </c>
      <c r="B754" s="312" t="s">
        <v>434</v>
      </c>
      <c r="C754" s="324"/>
      <c r="D754" s="17"/>
      <c r="E754" s="386"/>
      <c r="F754" s="386"/>
      <c r="G754" s="386"/>
      <c r="H754" s="386"/>
      <c r="I754" s="10"/>
      <c r="J754" s="432"/>
      <c r="L754" s="431"/>
    </row>
    <row r="755" spans="1:13">
      <c r="A755" s="5"/>
      <c r="B755" s="16" t="s">
        <v>204</v>
      </c>
      <c r="C755" s="324"/>
      <c r="D755" s="17"/>
      <c r="E755" s="386"/>
      <c r="F755" s="386"/>
      <c r="G755" s="386"/>
      <c r="H755" s="386"/>
      <c r="I755" s="10"/>
      <c r="J755" s="432"/>
      <c r="L755" s="431"/>
    </row>
    <row r="756" spans="1:13">
      <c r="A756" s="5"/>
      <c r="B756" s="16" t="s">
        <v>191</v>
      </c>
      <c r="C756" s="324">
        <v>44</v>
      </c>
      <c r="D756" s="17" t="s">
        <v>112</v>
      </c>
      <c r="E756" s="386"/>
      <c r="F756" s="386"/>
      <c r="G756" s="386"/>
      <c r="H756" s="386"/>
      <c r="I756" s="268"/>
      <c r="J756" s="432"/>
      <c r="L756" s="431"/>
    </row>
    <row r="757" spans="1:13">
      <c r="A757" s="5"/>
      <c r="B757" s="16" t="s">
        <v>175</v>
      </c>
      <c r="C757" s="324">
        <v>152</v>
      </c>
      <c r="D757" s="17" t="s">
        <v>112</v>
      </c>
      <c r="E757" s="386"/>
      <c r="F757" s="386"/>
      <c r="G757" s="386"/>
      <c r="H757" s="386"/>
      <c r="I757" s="268"/>
      <c r="J757" s="432"/>
      <c r="L757" s="431"/>
    </row>
    <row r="758" spans="1:13">
      <c r="A758" s="5"/>
      <c r="B758" s="16" t="s">
        <v>177</v>
      </c>
      <c r="C758" s="324">
        <v>20</v>
      </c>
      <c r="D758" s="17" t="s">
        <v>112</v>
      </c>
      <c r="E758" s="386"/>
      <c r="F758" s="386"/>
      <c r="G758" s="386"/>
      <c r="H758" s="386"/>
      <c r="I758" s="268"/>
      <c r="J758" s="432"/>
      <c r="L758" s="431"/>
    </row>
    <row r="759" spans="1:13">
      <c r="A759" s="5"/>
      <c r="B759" s="16" t="s">
        <v>537</v>
      </c>
      <c r="C759" s="324">
        <v>1</v>
      </c>
      <c r="D759" s="17" t="s">
        <v>39</v>
      </c>
      <c r="E759" s="386"/>
      <c r="F759" s="386"/>
      <c r="G759" s="386"/>
      <c r="H759" s="386"/>
      <c r="I759" s="268"/>
      <c r="J759" s="432"/>
      <c r="L759" s="431"/>
    </row>
    <row r="760" spans="1:13">
      <c r="A760" s="5"/>
      <c r="B760" s="16" t="s">
        <v>536</v>
      </c>
      <c r="C760" s="324">
        <v>1</v>
      </c>
      <c r="D760" s="17" t="s">
        <v>39</v>
      </c>
      <c r="E760" s="386"/>
      <c r="F760" s="386"/>
      <c r="G760" s="386"/>
      <c r="H760" s="386"/>
      <c r="I760" s="268"/>
      <c r="J760" s="432"/>
      <c r="L760" s="431"/>
    </row>
    <row r="761" spans="1:13">
      <c r="A761" s="5"/>
      <c r="B761" s="16" t="s">
        <v>539</v>
      </c>
      <c r="C761" s="324">
        <v>9</v>
      </c>
      <c r="D761" s="17" t="s">
        <v>111</v>
      </c>
      <c r="E761" s="386"/>
      <c r="F761" s="386"/>
      <c r="G761" s="386"/>
      <c r="H761" s="386"/>
      <c r="I761" s="268"/>
      <c r="J761" s="432"/>
      <c r="L761" s="431"/>
    </row>
    <row r="762" spans="1:13">
      <c r="A762" s="5"/>
      <c r="B762" s="16" t="s">
        <v>538</v>
      </c>
      <c r="C762" s="324">
        <v>11</v>
      </c>
      <c r="D762" s="17" t="s">
        <v>111</v>
      </c>
      <c r="E762" s="386"/>
      <c r="F762" s="386"/>
      <c r="G762" s="386"/>
      <c r="H762" s="386"/>
      <c r="I762" s="268"/>
      <c r="J762" s="432"/>
      <c r="L762" s="431"/>
    </row>
    <row r="763" spans="1:13">
      <c r="A763" s="5"/>
      <c r="B763" s="16" t="s">
        <v>540</v>
      </c>
      <c r="C763" s="324"/>
      <c r="D763" s="17"/>
      <c r="E763" s="386"/>
      <c r="F763" s="386"/>
      <c r="G763" s="386"/>
      <c r="H763" s="386"/>
      <c r="I763" s="10"/>
      <c r="J763" s="432"/>
      <c r="L763" s="431"/>
    </row>
    <row r="764" spans="1:13">
      <c r="A764" s="5"/>
      <c r="B764" s="16" t="s">
        <v>191</v>
      </c>
      <c r="C764" s="324">
        <v>1</v>
      </c>
      <c r="D764" s="17" t="s">
        <v>111</v>
      </c>
      <c r="E764" s="386"/>
      <c r="F764" s="386"/>
      <c r="G764" s="386"/>
      <c r="H764" s="386"/>
      <c r="I764" s="268"/>
      <c r="J764" s="432"/>
      <c r="L764" s="431"/>
    </row>
    <row r="765" spans="1:13">
      <c r="A765" s="5"/>
      <c r="B765" s="16" t="s">
        <v>175</v>
      </c>
      <c r="C765" s="324">
        <v>7</v>
      </c>
      <c r="D765" s="17" t="s">
        <v>111</v>
      </c>
      <c r="E765" s="386"/>
      <c r="F765" s="386"/>
      <c r="G765" s="386"/>
      <c r="H765" s="386"/>
      <c r="I765" s="268"/>
      <c r="J765" s="432"/>
      <c r="L765" s="431"/>
    </row>
    <row r="766" spans="1:13">
      <c r="A766" s="5"/>
      <c r="B766" s="16" t="s">
        <v>177</v>
      </c>
      <c r="C766" s="324">
        <v>4</v>
      </c>
      <c r="D766" s="17" t="s">
        <v>111</v>
      </c>
      <c r="E766" s="386"/>
      <c r="F766" s="386"/>
      <c r="G766" s="386"/>
      <c r="H766" s="386"/>
      <c r="I766" s="268"/>
      <c r="J766" s="432"/>
      <c r="L766" s="431"/>
    </row>
    <row r="767" spans="1:13">
      <c r="A767" s="5"/>
      <c r="B767" s="16" t="s">
        <v>535</v>
      </c>
      <c r="C767" s="324"/>
      <c r="D767" s="17"/>
      <c r="E767" s="386"/>
      <c r="F767" s="386"/>
      <c r="G767" s="386"/>
      <c r="H767" s="386"/>
      <c r="I767" s="268"/>
      <c r="J767" s="432"/>
      <c r="L767" s="431"/>
    </row>
    <row r="768" spans="1:13">
      <c r="A768" s="5"/>
      <c r="B768" s="16" t="s">
        <v>205</v>
      </c>
      <c r="C768" s="324">
        <v>50</v>
      </c>
      <c r="D768" s="17" t="s">
        <v>112</v>
      </c>
      <c r="E768" s="386"/>
      <c r="F768" s="386"/>
      <c r="G768" s="386"/>
      <c r="H768" s="386"/>
      <c r="I768" s="268"/>
      <c r="J768" s="432"/>
      <c r="L768" s="431"/>
    </row>
    <row r="769" spans="1:13">
      <c r="A769" s="5"/>
      <c r="B769" s="16" t="s">
        <v>206</v>
      </c>
      <c r="C769" s="324">
        <v>276</v>
      </c>
      <c r="D769" s="17" t="s">
        <v>112</v>
      </c>
      <c r="E769" s="386"/>
      <c r="F769" s="386"/>
      <c r="G769" s="386"/>
      <c r="H769" s="386"/>
      <c r="I769" s="268"/>
      <c r="J769" s="432"/>
      <c r="L769" s="431"/>
    </row>
    <row r="770" spans="1:13">
      <c r="A770" s="5"/>
      <c r="B770" s="16" t="s">
        <v>209</v>
      </c>
      <c r="C770" s="324"/>
      <c r="D770" s="17"/>
      <c r="E770" s="386"/>
      <c r="F770" s="386"/>
      <c r="G770" s="386"/>
      <c r="H770" s="386"/>
      <c r="I770" s="268"/>
      <c r="J770" s="432"/>
      <c r="L770" s="431"/>
    </row>
    <row r="771" spans="1:13">
      <c r="A771" s="5"/>
      <c r="B771" s="16" t="s">
        <v>207</v>
      </c>
      <c r="C771" s="324">
        <v>4</v>
      </c>
      <c r="D771" s="17" t="s">
        <v>34</v>
      </c>
      <c r="E771" s="386"/>
      <c r="F771" s="386"/>
      <c r="G771" s="386"/>
      <c r="H771" s="386"/>
      <c r="I771" s="268"/>
      <c r="J771" s="432"/>
      <c r="L771" s="431"/>
    </row>
    <row r="772" spans="1:13">
      <c r="A772" s="5"/>
      <c r="B772" s="16" t="s">
        <v>208</v>
      </c>
      <c r="C772" s="324">
        <v>24</v>
      </c>
      <c r="D772" s="17" t="s">
        <v>34</v>
      </c>
      <c r="E772" s="386"/>
      <c r="F772" s="386"/>
      <c r="G772" s="386"/>
      <c r="H772" s="386"/>
      <c r="I772" s="268"/>
      <c r="J772" s="432"/>
      <c r="L772" s="431"/>
    </row>
    <row r="773" spans="1:13">
      <c r="A773" s="5"/>
      <c r="B773" s="16" t="s">
        <v>534</v>
      </c>
      <c r="C773" s="324">
        <v>975</v>
      </c>
      <c r="D773" s="17" t="s">
        <v>138</v>
      </c>
      <c r="E773" s="386"/>
      <c r="F773" s="386"/>
      <c r="G773" s="386"/>
      <c r="H773" s="386"/>
      <c r="I773" s="268"/>
      <c r="J773" s="432"/>
      <c r="L773" s="431"/>
    </row>
    <row r="774" spans="1:13">
      <c r="A774" s="5"/>
      <c r="B774" s="16" t="s">
        <v>533</v>
      </c>
      <c r="C774" s="324">
        <v>865</v>
      </c>
      <c r="D774" s="17" t="s">
        <v>138</v>
      </c>
      <c r="E774" s="386"/>
      <c r="F774" s="386"/>
      <c r="G774" s="386"/>
      <c r="H774" s="386"/>
      <c r="I774" s="268"/>
      <c r="J774" s="432"/>
      <c r="L774" s="431"/>
    </row>
    <row r="775" spans="1:13">
      <c r="A775" s="5"/>
      <c r="B775" s="16" t="s">
        <v>532</v>
      </c>
      <c r="C775" s="324">
        <v>110</v>
      </c>
      <c r="D775" s="17" t="s">
        <v>138</v>
      </c>
      <c r="E775" s="386"/>
      <c r="F775" s="386"/>
      <c r="G775" s="386"/>
      <c r="H775" s="386"/>
      <c r="I775" s="268"/>
      <c r="J775" s="432"/>
      <c r="L775" s="431"/>
    </row>
    <row r="776" spans="1:13">
      <c r="A776" s="5"/>
      <c r="B776" s="16" t="s">
        <v>531</v>
      </c>
      <c r="C776" s="324">
        <v>32</v>
      </c>
      <c r="D776" s="17" t="s">
        <v>138</v>
      </c>
      <c r="E776" s="386"/>
      <c r="F776" s="386"/>
      <c r="G776" s="386"/>
      <c r="H776" s="386"/>
      <c r="I776" s="268"/>
      <c r="J776" s="432"/>
      <c r="L776" s="431"/>
    </row>
    <row r="777" spans="1:13">
      <c r="A777" s="5"/>
      <c r="B777" s="16" t="s">
        <v>530</v>
      </c>
      <c r="C777" s="324">
        <v>1</v>
      </c>
      <c r="D777" s="17" t="s">
        <v>34</v>
      </c>
      <c r="E777" s="386"/>
      <c r="F777" s="386"/>
      <c r="G777" s="386"/>
      <c r="H777" s="386"/>
      <c r="I777" s="268"/>
      <c r="J777" s="432"/>
      <c r="L777" s="431"/>
    </row>
    <row r="778" spans="1:13">
      <c r="A778" s="5"/>
      <c r="B778" s="16" t="s">
        <v>529</v>
      </c>
      <c r="C778" s="324"/>
      <c r="D778" s="17"/>
      <c r="E778" s="386"/>
      <c r="F778" s="386"/>
      <c r="G778" s="386"/>
      <c r="H778" s="386"/>
      <c r="I778" s="10"/>
      <c r="J778" s="432"/>
      <c r="L778" s="431"/>
    </row>
    <row r="779" spans="1:13">
      <c r="A779" s="5"/>
      <c r="B779" s="16" t="s">
        <v>191</v>
      </c>
      <c r="C779" s="324">
        <v>1</v>
      </c>
      <c r="D779" s="17" t="s">
        <v>111</v>
      </c>
      <c r="E779" s="386"/>
      <c r="F779" s="386"/>
      <c r="G779" s="386"/>
      <c r="H779" s="386"/>
      <c r="I779" s="268"/>
      <c r="J779" s="432"/>
      <c r="L779" s="431"/>
    </row>
    <row r="780" spans="1:13">
      <c r="A780" s="5"/>
      <c r="B780" s="16" t="s">
        <v>175</v>
      </c>
      <c r="C780" s="324">
        <v>1</v>
      </c>
      <c r="D780" s="17" t="s">
        <v>111</v>
      </c>
      <c r="E780" s="386"/>
      <c r="F780" s="386"/>
      <c r="G780" s="386"/>
      <c r="H780" s="386"/>
      <c r="I780" s="268"/>
      <c r="J780" s="432"/>
      <c r="L780" s="431"/>
    </row>
    <row r="781" spans="1:13">
      <c r="A781" s="282"/>
      <c r="B781" s="282" t="s">
        <v>492</v>
      </c>
      <c r="C781" s="366"/>
      <c r="D781" s="428"/>
      <c r="E781" s="429"/>
      <c r="F781" s="295"/>
      <c r="G781" s="294"/>
      <c r="H781" s="295"/>
      <c r="I781" s="295"/>
      <c r="J781" s="430"/>
      <c r="K781" s="431">
        <f>L781+M781</f>
        <v>0</v>
      </c>
      <c r="L781" s="431">
        <f t="shared" si="1"/>
        <v>0</v>
      </c>
      <c r="M781" s="431">
        <f>H781</f>
        <v>0</v>
      </c>
    </row>
    <row r="782" spans="1:13">
      <c r="A782" s="5">
        <v>5.4</v>
      </c>
      <c r="B782" s="312" t="s">
        <v>549</v>
      </c>
      <c r="C782" s="258"/>
      <c r="D782" s="168"/>
      <c r="E782" s="10"/>
      <c r="F782" s="10"/>
      <c r="G782" s="10"/>
      <c r="H782" s="10"/>
      <c r="I782" s="10"/>
      <c r="J782" s="253"/>
      <c r="L782" s="431"/>
    </row>
    <row r="783" spans="1:13">
      <c r="A783" s="167"/>
      <c r="B783" s="16" t="s">
        <v>555</v>
      </c>
      <c r="C783" s="258"/>
      <c r="D783" s="168"/>
      <c r="E783" s="10"/>
      <c r="F783" s="10"/>
      <c r="G783" s="10"/>
      <c r="H783" s="10"/>
      <c r="I783" s="10"/>
      <c r="J783" s="253"/>
      <c r="L783" s="431"/>
    </row>
    <row r="784" spans="1:13">
      <c r="A784" s="167"/>
      <c r="B784" s="16" t="s">
        <v>191</v>
      </c>
      <c r="C784" s="258">
        <v>52</v>
      </c>
      <c r="D784" s="168" t="s">
        <v>112</v>
      </c>
      <c r="E784" s="10"/>
      <c r="F784" s="344"/>
      <c r="G784" s="10"/>
      <c r="H784" s="344"/>
      <c r="I784" s="268"/>
      <c r="J784" s="253"/>
      <c r="L784" s="431"/>
    </row>
    <row r="785" spans="1:12">
      <c r="A785" s="167"/>
      <c r="B785" s="16" t="s">
        <v>192</v>
      </c>
      <c r="C785" s="258">
        <v>52</v>
      </c>
      <c r="D785" s="168" t="s">
        <v>112</v>
      </c>
      <c r="E785" s="10"/>
      <c r="F785" s="344"/>
      <c r="G785" s="10"/>
      <c r="H785" s="344"/>
      <c r="I785" s="268"/>
      <c r="J785" s="253"/>
      <c r="L785" s="431"/>
    </row>
    <row r="786" spans="1:12">
      <c r="A786" s="167"/>
      <c r="B786" s="16" t="s">
        <v>176</v>
      </c>
      <c r="C786" s="258">
        <v>128</v>
      </c>
      <c r="D786" s="168" t="s">
        <v>112</v>
      </c>
      <c r="E786" s="10"/>
      <c r="F786" s="344"/>
      <c r="G786" s="10"/>
      <c r="H786" s="344"/>
      <c r="I786" s="268"/>
      <c r="J786" s="253"/>
      <c r="L786" s="431"/>
    </row>
    <row r="787" spans="1:12">
      <c r="A787" s="167"/>
      <c r="B787" s="16" t="s">
        <v>556</v>
      </c>
      <c r="C787" s="258">
        <v>1</v>
      </c>
      <c r="D787" s="168" t="s">
        <v>39</v>
      </c>
      <c r="E787" s="10"/>
      <c r="F787" s="344"/>
      <c r="G787" s="10"/>
      <c r="H787" s="344"/>
      <c r="I787" s="268"/>
      <c r="J787" s="253"/>
      <c r="L787" s="431"/>
    </row>
    <row r="788" spans="1:12">
      <c r="A788" s="167"/>
      <c r="B788" s="16" t="s">
        <v>557</v>
      </c>
      <c r="C788" s="258">
        <v>1</v>
      </c>
      <c r="D788" s="168" t="s">
        <v>39</v>
      </c>
      <c r="E788" s="10"/>
      <c r="F788" s="344"/>
      <c r="G788" s="10"/>
      <c r="H788" s="344"/>
      <c r="I788" s="268"/>
      <c r="J788" s="253"/>
      <c r="L788" s="431"/>
    </row>
    <row r="789" spans="1:12">
      <c r="A789" s="167"/>
      <c r="B789" s="16" t="s">
        <v>558</v>
      </c>
      <c r="C789" s="258">
        <v>16</v>
      </c>
      <c r="D789" s="168" t="s">
        <v>34</v>
      </c>
      <c r="E789" s="10"/>
      <c r="F789" s="344"/>
      <c r="G789" s="10"/>
      <c r="H789" s="344"/>
      <c r="I789" s="268"/>
      <c r="J789" s="253"/>
      <c r="L789" s="431"/>
    </row>
    <row r="790" spans="1:12">
      <c r="A790" s="167"/>
      <c r="B790" s="16" t="s">
        <v>559</v>
      </c>
      <c r="C790" s="258">
        <v>3</v>
      </c>
      <c r="D790" s="168" t="s">
        <v>34</v>
      </c>
      <c r="E790" s="10"/>
      <c r="F790" s="344"/>
      <c r="G790" s="10"/>
      <c r="H790" s="344"/>
      <c r="I790" s="268"/>
      <c r="J790" s="253"/>
      <c r="L790" s="431"/>
    </row>
    <row r="791" spans="1:12">
      <c r="A791" s="167"/>
      <c r="B791" s="16" t="s">
        <v>560</v>
      </c>
      <c r="C791" s="258">
        <v>8</v>
      </c>
      <c r="D791" s="168" t="s">
        <v>34</v>
      </c>
      <c r="E791" s="10"/>
      <c r="F791" s="344"/>
      <c r="G791" s="10"/>
      <c r="H791" s="344"/>
      <c r="I791" s="268"/>
      <c r="J791" s="253"/>
      <c r="L791" s="431"/>
    </row>
    <row r="792" spans="1:12" ht="42">
      <c r="A792" s="167"/>
      <c r="B792" s="16" t="s">
        <v>569</v>
      </c>
      <c r="C792" s="258">
        <v>2</v>
      </c>
      <c r="D792" s="168" t="s">
        <v>34</v>
      </c>
      <c r="E792" s="10"/>
      <c r="F792" s="344"/>
      <c r="G792" s="10"/>
      <c r="H792" s="344"/>
      <c r="I792" s="268"/>
      <c r="J792" s="253"/>
      <c r="L792" s="431"/>
    </row>
    <row r="793" spans="1:12" ht="42">
      <c r="A793" s="167"/>
      <c r="B793" s="16" t="s">
        <v>570</v>
      </c>
      <c r="C793" s="258">
        <v>2</v>
      </c>
      <c r="D793" s="168" t="s">
        <v>34</v>
      </c>
      <c r="E793" s="10"/>
      <c r="F793" s="344"/>
      <c r="G793" s="10"/>
      <c r="H793" s="344"/>
      <c r="I793" s="268"/>
      <c r="J793" s="253"/>
      <c r="L793" s="431"/>
    </row>
    <row r="794" spans="1:12">
      <c r="A794" s="167"/>
      <c r="B794" s="16" t="s">
        <v>561</v>
      </c>
      <c r="C794" s="258">
        <v>1</v>
      </c>
      <c r="D794" s="168" t="s">
        <v>34</v>
      </c>
      <c r="E794" s="10"/>
      <c r="F794" s="344"/>
      <c r="G794" s="10"/>
      <c r="H794" s="344"/>
      <c r="I794" s="268"/>
      <c r="J794" s="253"/>
      <c r="L794" s="431"/>
    </row>
    <row r="795" spans="1:12">
      <c r="A795" s="167"/>
      <c r="B795" s="16" t="s">
        <v>562</v>
      </c>
      <c r="C795" s="258"/>
      <c r="D795" s="168"/>
      <c r="E795" s="10"/>
      <c r="F795" s="344"/>
      <c r="G795" s="10"/>
      <c r="H795" s="344"/>
      <c r="I795" s="268"/>
      <c r="J795" s="253"/>
      <c r="L795" s="431"/>
    </row>
    <row r="796" spans="1:12">
      <c r="A796" s="167"/>
      <c r="B796" s="16" t="s">
        <v>563</v>
      </c>
      <c r="C796" s="258">
        <v>1</v>
      </c>
      <c r="D796" s="168" t="s">
        <v>34</v>
      </c>
      <c r="E796" s="10"/>
      <c r="F796" s="344"/>
      <c r="G796" s="10"/>
      <c r="H796" s="344"/>
      <c r="I796" s="268"/>
      <c r="J796" s="253"/>
      <c r="L796" s="431"/>
    </row>
    <row r="797" spans="1:12">
      <c r="A797" s="167"/>
      <c r="B797" s="16" t="s">
        <v>564</v>
      </c>
      <c r="C797" s="258">
        <v>1</v>
      </c>
      <c r="D797" s="168" t="s">
        <v>34</v>
      </c>
      <c r="E797" s="10"/>
      <c r="F797" s="344"/>
      <c r="G797" s="10"/>
      <c r="H797" s="344"/>
      <c r="I797" s="268"/>
      <c r="J797" s="253"/>
      <c r="L797" s="431"/>
    </row>
    <row r="798" spans="1:12">
      <c r="A798" s="167"/>
      <c r="B798" s="16" t="s">
        <v>565</v>
      </c>
      <c r="C798" s="258">
        <v>1</v>
      </c>
      <c r="D798" s="168" t="s">
        <v>39</v>
      </c>
      <c r="E798" s="10"/>
      <c r="F798" s="344"/>
      <c r="G798" s="10"/>
      <c r="H798" s="344"/>
      <c r="I798" s="268"/>
      <c r="J798" s="253"/>
      <c r="L798" s="431"/>
    </row>
    <row r="799" spans="1:12">
      <c r="A799" s="167"/>
      <c r="B799" s="16" t="s">
        <v>566</v>
      </c>
      <c r="C799" s="258">
        <v>1</v>
      </c>
      <c r="D799" s="168" t="s">
        <v>39</v>
      </c>
      <c r="E799" s="10"/>
      <c r="F799" s="344"/>
      <c r="G799" s="10"/>
      <c r="H799" s="344"/>
      <c r="I799" s="268"/>
      <c r="J799" s="253"/>
      <c r="L799" s="431"/>
    </row>
    <row r="800" spans="1:12">
      <c r="A800" s="167"/>
      <c r="B800" s="16" t="s">
        <v>567</v>
      </c>
      <c r="C800" s="258">
        <v>1</v>
      </c>
      <c r="D800" s="168" t="s">
        <v>39</v>
      </c>
      <c r="E800" s="10"/>
      <c r="F800" s="344"/>
      <c r="G800" s="10"/>
      <c r="H800" s="344"/>
      <c r="I800" s="268"/>
      <c r="J800" s="253"/>
      <c r="L800" s="431"/>
    </row>
    <row r="801" spans="1:14">
      <c r="A801" s="167"/>
      <c r="B801" s="16" t="s">
        <v>568</v>
      </c>
      <c r="C801" s="258">
        <v>1</v>
      </c>
      <c r="D801" s="168" t="s">
        <v>39</v>
      </c>
      <c r="E801" s="10"/>
      <c r="F801" s="344"/>
      <c r="G801" s="10"/>
      <c r="H801" s="344"/>
      <c r="I801" s="268"/>
      <c r="J801" s="253"/>
      <c r="L801" s="431"/>
    </row>
    <row r="802" spans="1:14">
      <c r="A802" s="5"/>
      <c r="B802" s="16" t="s">
        <v>553</v>
      </c>
      <c r="C802" s="301">
        <v>1</v>
      </c>
      <c r="D802" s="17" t="s">
        <v>39</v>
      </c>
      <c r="E802" s="344"/>
      <c r="F802" s="344"/>
      <c r="G802" s="344"/>
      <c r="H802" s="344"/>
      <c r="I802" s="268"/>
      <c r="J802" s="426"/>
      <c r="L802" s="431"/>
    </row>
    <row r="803" spans="1:14">
      <c r="A803" s="167"/>
      <c r="B803" s="423" t="s">
        <v>552</v>
      </c>
      <c r="C803" s="301">
        <v>1</v>
      </c>
      <c r="D803" s="17" t="s">
        <v>34</v>
      </c>
      <c r="E803" s="10"/>
      <c r="F803" s="344"/>
      <c r="G803" s="10"/>
      <c r="H803" s="344"/>
      <c r="I803" s="268"/>
      <c r="J803" s="253"/>
      <c r="L803" s="431"/>
    </row>
    <row r="804" spans="1:14">
      <c r="A804" s="8"/>
      <c r="B804" s="433" t="s">
        <v>665</v>
      </c>
      <c r="C804" s="396">
        <v>1</v>
      </c>
      <c r="D804" s="357" t="s">
        <v>34</v>
      </c>
      <c r="E804" s="434"/>
      <c r="F804" s="399"/>
      <c r="G804" s="434"/>
      <c r="H804" s="373"/>
      <c r="I804" s="351"/>
      <c r="J804" s="248"/>
      <c r="L804" s="431"/>
    </row>
    <row r="805" spans="1:14">
      <c r="A805" s="21"/>
      <c r="B805" s="433" t="s">
        <v>666</v>
      </c>
      <c r="C805" s="396">
        <v>1</v>
      </c>
      <c r="D805" s="357" t="s">
        <v>33</v>
      </c>
      <c r="E805" s="434"/>
      <c r="F805" s="399"/>
      <c r="G805" s="434"/>
      <c r="H805" s="399"/>
      <c r="I805" s="351"/>
      <c r="J805" s="253"/>
      <c r="L805" s="431"/>
    </row>
    <row r="806" spans="1:14">
      <c r="A806" s="5"/>
      <c r="B806" s="433" t="s">
        <v>667</v>
      </c>
      <c r="C806" s="396"/>
      <c r="D806" s="357"/>
      <c r="E806" s="434"/>
      <c r="F806" s="399"/>
      <c r="G806" s="434"/>
      <c r="H806" s="399"/>
      <c r="I806" s="351"/>
      <c r="J806" s="432"/>
      <c r="L806" s="431"/>
    </row>
    <row r="807" spans="1:14">
      <c r="A807" s="5"/>
      <c r="B807" s="9" t="s">
        <v>358</v>
      </c>
      <c r="C807" s="244">
        <v>1</v>
      </c>
      <c r="D807" s="167" t="s">
        <v>33</v>
      </c>
      <c r="E807" s="10"/>
      <c r="F807" s="10"/>
      <c r="G807" s="10"/>
      <c r="H807" s="10"/>
      <c r="I807" s="10"/>
      <c r="J807" s="432"/>
      <c r="L807" s="431"/>
    </row>
    <row r="808" spans="1:14">
      <c r="A808" s="282"/>
      <c r="B808" s="282" t="s">
        <v>493</v>
      </c>
      <c r="C808" s="366"/>
      <c r="D808" s="428"/>
      <c r="E808" s="429"/>
      <c r="F808" s="295"/>
      <c r="G808" s="295"/>
      <c r="H808" s="295"/>
      <c r="I808" s="295"/>
      <c r="J808" s="295"/>
      <c r="K808" s="431">
        <f>L808+M808</f>
        <v>0</v>
      </c>
      <c r="L808" s="431">
        <f t="shared" ref="L808" si="2">F808</f>
        <v>0</v>
      </c>
      <c r="M808" s="431">
        <f>H808</f>
        <v>0</v>
      </c>
    </row>
    <row r="809" spans="1:14" s="19" customFormat="1">
      <c r="A809" s="5">
        <v>5.5</v>
      </c>
      <c r="B809" s="312" t="s">
        <v>433</v>
      </c>
      <c r="C809" s="252"/>
      <c r="D809" s="168"/>
      <c r="E809" s="10"/>
      <c r="F809" s="10"/>
      <c r="G809" s="10"/>
      <c r="H809" s="10"/>
      <c r="I809" s="10"/>
      <c r="J809" s="432"/>
      <c r="K809" s="435"/>
      <c r="L809" s="431"/>
    </row>
    <row r="810" spans="1:14">
      <c r="A810" s="5"/>
      <c r="B810" s="16" t="s">
        <v>210</v>
      </c>
      <c r="C810" s="324">
        <v>16</v>
      </c>
      <c r="D810" s="17" t="s">
        <v>34</v>
      </c>
      <c r="E810" s="386"/>
      <c r="F810" s="386"/>
      <c r="G810" s="386"/>
      <c r="H810" s="386"/>
      <c r="I810" s="268"/>
      <c r="J810" s="432"/>
      <c r="L810" s="431"/>
    </row>
    <row r="811" spans="1:14">
      <c r="A811" s="21"/>
      <c r="B811" s="16" t="s">
        <v>211</v>
      </c>
      <c r="C811" s="324">
        <v>14</v>
      </c>
      <c r="D811" s="17" t="s">
        <v>34</v>
      </c>
      <c r="E811" s="386"/>
      <c r="F811" s="386"/>
      <c r="G811" s="386"/>
      <c r="H811" s="386"/>
      <c r="I811" s="268"/>
      <c r="J811" s="260"/>
      <c r="L811" s="431"/>
    </row>
    <row r="812" spans="1:14">
      <c r="A812" s="21"/>
      <c r="B812" s="16" t="s">
        <v>212</v>
      </c>
      <c r="C812" s="324">
        <v>9</v>
      </c>
      <c r="D812" s="17" t="s">
        <v>34</v>
      </c>
      <c r="E812" s="386"/>
      <c r="F812" s="386"/>
      <c r="G812" s="386"/>
      <c r="H812" s="386"/>
      <c r="I812" s="268"/>
      <c r="J812" s="260"/>
      <c r="L812" s="431"/>
    </row>
    <row r="813" spans="1:14">
      <c r="A813" s="281"/>
      <c r="B813" s="16" t="s">
        <v>213</v>
      </c>
      <c r="C813" s="324">
        <v>8</v>
      </c>
      <c r="D813" s="17" t="s">
        <v>34</v>
      </c>
      <c r="E813" s="386"/>
      <c r="F813" s="386"/>
      <c r="G813" s="386"/>
      <c r="H813" s="386"/>
      <c r="I813" s="268"/>
      <c r="J813" s="260"/>
      <c r="L813" s="431"/>
    </row>
    <row r="814" spans="1:14">
      <c r="A814" s="282"/>
      <c r="B814" s="282" t="s">
        <v>550</v>
      </c>
      <c r="C814" s="366"/>
      <c r="D814" s="428"/>
      <c r="E814" s="429"/>
      <c r="F814" s="295"/>
      <c r="G814" s="294"/>
      <c r="H814" s="295"/>
      <c r="I814" s="295"/>
      <c r="J814" s="430"/>
      <c r="K814" s="431">
        <f>I814</f>
        <v>0</v>
      </c>
      <c r="L814" s="431"/>
      <c r="M814" s="431">
        <f>H814</f>
        <v>0</v>
      </c>
    </row>
    <row r="815" spans="1:14" s="19" customFormat="1">
      <c r="A815" s="11"/>
      <c r="B815" s="11" t="s">
        <v>437</v>
      </c>
      <c r="C815" s="340"/>
      <c r="D815" s="436"/>
      <c r="E815" s="13"/>
      <c r="F815" s="13"/>
      <c r="G815" s="13"/>
      <c r="H815" s="13"/>
      <c r="I815" s="13"/>
      <c r="J815" s="437"/>
      <c r="K815" s="438">
        <f>SUM(K725:K814)</f>
        <v>0</v>
      </c>
      <c r="L815" s="431">
        <f>SUM(L725:L814)</f>
        <v>0</v>
      </c>
      <c r="M815" s="431">
        <f>SUM(M725:M814)</f>
        <v>0</v>
      </c>
      <c r="N815" s="438">
        <f>L815+M815</f>
        <v>0</v>
      </c>
    </row>
    <row r="816" spans="1:14" s="19" customFormat="1">
      <c r="A816" s="281">
        <v>6</v>
      </c>
      <c r="B816" s="312" t="s">
        <v>318</v>
      </c>
      <c r="C816" s="249"/>
      <c r="D816" s="6"/>
      <c r="E816" s="7"/>
      <c r="F816" s="7"/>
      <c r="G816" s="7"/>
      <c r="H816" s="7"/>
      <c r="I816" s="7"/>
      <c r="J816" s="311"/>
    </row>
    <row r="817" spans="1:16378" s="442" customFormat="1">
      <c r="A817" s="281">
        <v>6.1</v>
      </c>
      <c r="B817" s="312" t="s">
        <v>440</v>
      </c>
      <c r="C817" s="252">
        <v>3</v>
      </c>
      <c r="D817" s="17" t="s">
        <v>34</v>
      </c>
      <c r="E817" s="10"/>
      <c r="F817" s="386"/>
      <c r="G817" s="386"/>
      <c r="H817" s="386"/>
      <c r="I817" s="268"/>
      <c r="J817" s="311"/>
      <c r="K817" s="439"/>
      <c r="L817" s="440"/>
      <c r="M817" s="441"/>
      <c r="S817" s="439"/>
      <c r="T817" s="440"/>
      <c r="U817" s="441"/>
      <c r="AA817" s="439"/>
      <c r="AB817" s="440"/>
      <c r="AC817" s="441"/>
      <c r="AI817" s="439"/>
      <c r="AJ817" s="440"/>
      <c r="AK817" s="441"/>
      <c r="AQ817" s="439"/>
      <c r="AR817" s="440"/>
      <c r="AS817" s="441"/>
      <c r="AY817" s="439"/>
      <c r="AZ817" s="440"/>
      <c r="BA817" s="441"/>
      <c r="BG817" s="439"/>
      <c r="BH817" s="440"/>
      <c r="BI817" s="441"/>
      <c r="BO817" s="439"/>
      <c r="BP817" s="440"/>
      <c r="BQ817" s="441"/>
      <c r="BW817" s="439"/>
      <c r="BX817" s="440"/>
      <c r="BY817" s="441"/>
      <c r="CE817" s="439"/>
      <c r="CF817" s="440"/>
      <c r="CG817" s="441"/>
      <c r="CM817" s="439"/>
      <c r="CN817" s="440"/>
      <c r="CO817" s="441"/>
      <c r="CU817" s="439"/>
      <c r="CV817" s="440"/>
      <c r="CW817" s="441"/>
      <c r="DC817" s="439"/>
      <c r="DD817" s="440"/>
      <c r="DE817" s="441"/>
      <c r="DK817" s="439"/>
      <c r="DL817" s="440"/>
      <c r="DM817" s="441"/>
      <c r="DS817" s="439"/>
      <c r="DT817" s="440"/>
      <c r="DU817" s="441"/>
      <c r="EA817" s="439"/>
      <c r="EB817" s="440"/>
      <c r="EC817" s="441"/>
      <c r="EI817" s="439"/>
      <c r="EJ817" s="440"/>
      <c r="EK817" s="441"/>
      <c r="EQ817" s="439"/>
      <c r="ER817" s="440"/>
      <c r="ES817" s="441"/>
      <c r="EY817" s="439"/>
      <c r="EZ817" s="440"/>
      <c r="FA817" s="441"/>
      <c r="FG817" s="439"/>
      <c r="FH817" s="440"/>
      <c r="FI817" s="441"/>
      <c r="FO817" s="439"/>
      <c r="FP817" s="440"/>
      <c r="FQ817" s="441"/>
      <c r="FW817" s="439"/>
      <c r="FX817" s="440"/>
      <c r="FY817" s="441"/>
      <c r="GE817" s="439"/>
      <c r="GF817" s="440"/>
      <c r="GG817" s="441"/>
      <c r="GM817" s="439"/>
      <c r="GN817" s="440"/>
      <c r="GO817" s="441"/>
      <c r="GU817" s="439"/>
      <c r="GV817" s="440"/>
      <c r="GW817" s="441"/>
      <c r="HC817" s="439"/>
      <c r="HD817" s="440"/>
      <c r="HE817" s="441"/>
      <c r="HK817" s="439"/>
      <c r="HL817" s="440"/>
      <c r="HM817" s="441"/>
      <c r="HS817" s="439"/>
      <c r="HT817" s="440"/>
      <c r="HU817" s="441"/>
      <c r="IA817" s="439"/>
      <c r="IB817" s="440"/>
      <c r="IC817" s="441"/>
      <c r="II817" s="439"/>
      <c r="IJ817" s="440"/>
      <c r="IK817" s="441"/>
      <c r="IQ817" s="439"/>
      <c r="IR817" s="440"/>
      <c r="IS817" s="441"/>
      <c r="IY817" s="439"/>
      <c r="IZ817" s="440"/>
      <c r="JA817" s="441"/>
      <c r="JG817" s="439"/>
      <c r="JH817" s="440"/>
      <c r="JI817" s="441"/>
      <c r="JO817" s="439"/>
      <c r="JP817" s="440"/>
      <c r="JQ817" s="441"/>
      <c r="JW817" s="439"/>
      <c r="JX817" s="440"/>
      <c r="JY817" s="441"/>
      <c r="KE817" s="439"/>
      <c r="KF817" s="440"/>
      <c r="KG817" s="441"/>
      <c r="KM817" s="439"/>
      <c r="KN817" s="440"/>
      <c r="KO817" s="441"/>
      <c r="KU817" s="439"/>
      <c r="KV817" s="440"/>
      <c r="KW817" s="441"/>
      <c r="LC817" s="439"/>
      <c r="LD817" s="440"/>
      <c r="LE817" s="441"/>
      <c r="LK817" s="439"/>
      <c r="LL817" s="440"/>
      <c r="LM817" s="441"/>
      <c r="LS817" s="439"/>
      <c r="LT817" s="440"/>
      <c r="LU817" s="441"/>
      <c r="MA817" s="439"/>
      <c r="MB817" s="440"/>
      <c r="MC817" s="441"/>
      <c r="MI817" s="439"/>
      <c r="MJ817" s="440"/>
      <c r="MK817" s="441"/>
      <c r="MQ817" s="439"/>
      <c r="MR817" s="440"/>
      <c r="MS817" s="441"/>
      <c r="MY817" s="439"/>
      <c r="MZ817" s="440"/>
      <c r="NA817" s="441"/>
      <c r="NG817" s="439"/>
      <c r="NH817" s="440"/>
      <c r="NI817" s="441"/>
      <c r="NO817" s="439"/>
      <c r="NP817" s="440"/>
      <c r="NQ817" s="441"/>
      <c r="NW817" s="439"/>
      <c r="NX817" s="440"/>
      <c r="NY817" s="441"/>
      <c r="OE817" s="439"/>
      <c r="OF817" s="440"/>
      <c r="OG817" s="441"/>
      <c r="OM817" s="439"/>
      <c r="ON817" s="440"/>
      <c r="OO817" s="441"/>
      <c r="OU817" s="439"/>
      <c r="OV817" s="440"/>
      <c r="OW817" s="441"/>
      <c r="PC817" s="439"/>
      <c r="PD817" s="440"/>
      <c r="PE817" s="441"/>
      <c r="PK817" s="439"/>
      <c r="PL817" s="440"/>
      <c r="PM817" s="441"/>
      <c r="PS817" s="439"/>
      <c r="PT817" s="440"/>
      <c r="PU817" s="441"/>
      <c r="QA817" s="439"/>
      <c r="QB817" s="440"/>
      <c r="QC817" s="441"/>
      <c r="QI817" s="439"/>
      <c r="QJ817" s="440"/>
      <c r="QK817" s="441"/>
      <c r="QQ817" s="439"/>
      <c r="QR817" s="440"/>
      <c r="QS817" s="441"/>
      <c r="QY817" s="439"/>
      <c r="QZ817" s="440"/>
      <c r="RA817" s="441"/>
      <c r="RG817" s="439"/>
      <c r="RH817" s="440"/>
      <c r="RI817" s="441"/>
      <c r="RO817" s="439"/>
      <c r="RP817" s="440"/>
      <c r="RQ817" s="441"/>
      <c r="RW817" s="439"/>
      <c r="RX817" s="440"/>
      <c r="RY817" s="441"/>
      <c r="SE817" s="439"/>
      <c r="SF817" s="440"/>
      <c r="SG817" s="441"/>
      <c r="SM817" s="439"/>
      <c r="SN817" s="440"/>
      <c r="SO817" s="441"/>
      <c r="SU817" s="439"/>
      <c r="SV817" s="440"/>
      <c r="SW817" s="441"/>
      <c r="TC817" s="439"/>
      <c r="TD817" s="440"/>
      <c r="TE817" s="441"/>
      <c r="TK817" s="439"/>
      <c r="TL817" s="440"/>
      <c r="TM817" s="441"/>
      <c r="TS817" s="439"/>
      <c r="TT817" s="440"/>
      <c r="TU817" s="441"/>
      <c r="UA817" s="439"/>
      <c r="UB817" s="440"/>
      <c r="UC817" s="441"/>
      <c r="UI817" s="439"/>
      <c r="UJ817" s="440"/>
      <c r="UK817" s="441"/>
      <c r="UQ817" s="439"/>
      <c r="UR817" s="440"/>
      <c r="US817" s="441"/>
      <c r="UY817" s="439"/>
      <c r="UZ817" s="440"/>
      <c r="VA817" s="441"/>
      <c r="VG817" s="439"/>
      <c r="VH817" s="440"/>
      <c r="VI817" s="441"/>
      <c r="VO817" s="439"/>
      <c r="VP817" s="440"/>
      <c r="VQ817" s="441"/>
      <c r="VW817" s="439"/>
      <c r="VX817" s="440"/>
      <c r="VY817" s="441"/>
      <c r="WE817" s="439"/>
      <c r="WF817" s="440"/>
      <c r="WG817" s="441"/>
      <c r="WM817" s="439"/>
      <c r="WN817" s="440"/>
      <c r="WO817" s="441"/>
      <c r="WU817" s="439"/>
      <c r="WV817" s="440"/>
      <c r="WW817" s="441"/>
      <c r="XC817" s="439"/>
      <c r="XD817" s="440"/>
      <c r="XE817" s="441"/>
      <c r="XK817" s="439"/>
      <c r="XL817" s="440"/>
      <c r="XM817" s="441"/>
      <c r="XS817" s="439"/>
      <c r="XT817" s="440"/>
      <c r="XU817" s="441"/>
      <c r="YA817" s="439"/>
      <c r="YB817" s="440"/>
      <c r="YC817" s="441"/>
      <c r="YI817" s="439"/>
      <c r="YJ817" s="440"/>
      <c r="YK817" s="441"/>
      <c r="YQ817" s="439"/>
      <c r="YR817" s="440"/>
      <c r="YS817" s="441"/>
      <c r="YY817" s="439"/>
      <c r="YZ817" s="440"/>
      <c r="ZA817" s="441"/>
      <c r="ZG817" s="439"/>
      <c r="ZH817" s="440"/>
      <c r="ZI817" s="441"/>
      <c r="ZO817" s="439"/>
      <c r="ZP817" s="440"/>
      <c r="ZQ817" s="441"/>
      <c r="ZW817" s="439"/>
      <c r="ZX817" s="440"/>
      <c r="ZY817" s="441"/>
      <c r="AAE817" s="439"/>
      <c r="AAF817" s="440"/>
      <c r="AAG817" s="441"/>
      <c r="AAM817" s="439"/>
      <c r="AAN817" s="440"/>
      <c r="AAO817" s="441"/>
      <c r="AAU817" s="439"/>
      <c r="AAV817" s="440"/>
      <c r="AAW817" s="441"/>
      <c r="ABC817" s="439"/>
      <c r="ABD817" s="440"/>
      <c r="ABE817" s="441"/>
      <c r="ABK817" s="439"/>
      <c r="ABL817" s="440"/>
      <c r="ABM817" s="441"/>
      <c r="ABS817" s="439"/>
      <c r="ABT817" s="440"/>
      <c r="ABU817" s="441"/>
      <c r="ACA817" s="439"/>
      <c r="ACB817" s="440"/>
      <c r="ACC817" s="441"/>
      <c r="ACI817" s="439"/>
      <c r="ACJ817" s="440"/>
      <c r="ACK817" s="441"/>
      <c r="ACQ817" s="439"/>
      <c r="ACR817" s="440"/>
      <c r="ACS817" s="441"/>
      <c r="ACY817" s="439"/>
      <c r="ACZ817" s="440"/>
      <c r="ADA817" s="441"/>
      <c r="ADG817" s="439"/>
      <c r="ADH817" s="440"/>
      <c r="ADI817" s="441"/>
      <c r="ADO817" s="439"/>
      <c r="ADP817" s="440"/>
      <c r="ADQ817" s="441"/>
      <c r="ADW817" s="439"/>
      <c r="ADX817" s="440"/>
      <c r="ADY817" s="441"/>
      <c r="AEE817" s="439"/>
      <c r="AEF817" s="440"/>
      <c r="AEG817" s="441"/>
      <c r="AEM817" s="439"/>
      <c r="AEN817" s="440"/>
      <c r="AEO817" s="441"/>
      <c r="AEU817" s="439"/>
      <c r="AEV817" s="440"/>
      <c r="AEW817" s="441"/>
      <c r="AFC817" s="439"/>
      <c r="AFD817" s="440"/>
      <c r="AFE817" s="441"/>
      <c r="AFK817" s="439"/>
      <c r="AFL817" s="440"/>
      <c r="AFM817" s="441"/>
      <c r="AFS817" s="439"/>
      <c r="AFT817" s="440"/>
      <c r="AFU817" s="441"/>
      <c r="AGA817" s="439"/>
      <c r="AGB817" s="440"/>
      <c r="AGC817" s="441"/>
      <c r="AGI817" s="439"/>
      <c r="AGJ817" s="440"/>
      <c r="AGK817" s="441"/>
      <c r="AGQ817" s="439"/>
      <c r="AGR817" s="440"/>
      <c r="AGS817" s="441"/>
      <c r="AGY817" s="439"/>
      <c r="AGZ817" s="440"/>
      <c r="AHA817" s="441"/>
      <c r="AHG817" s="439"/>
      <c r="AHH817" s="440"/>
      <c r="AHI817" s="441"/>
      <c r="AHO817" s="439"/>
      <c r="AHP817" s="440"/>
      <c r="AHQ817" s="441"/>
      <c r="AHW817" s="439"/>
      <c r="AHX817" s="440"/>
      <c r="AHY817" s="441"/>
      <c r="AIE817" s="439"/>
      <c r="AIF817" s="440"/>
      <c r="AIG817" s="441"/>
      <c r="AIM817" s="439"/>
      <c r="AIN817" s="440"/>
      <c r="AIO817" s="441"/>
      <c r="AIU817" s="439"/>
      <c r="AIV817" s="440"/>
      <c r="AIW817" s="441"/>
      <c r="AJC817" s="439"/>
      <c r="AJD817" s="440"/>
      <c r="AJE817" s="441"/>
      <c r="AJK817" s="439"/>
      <c r="AJL817" s="440"/>
      <c r="AJM817" s="441"/>
      <c r="AJS817" s="439"/>
      <c r="AJT817" s="440"/>
      <c r="AJU817" s="441"/>
      <c r="AKA817" s="439"/>
      <c r="AKB817" s="440"/>
      <c r="AKC817" s="441"/>
      <c r="AKI817" s="439"/>
      <c r="AKJ817" s="440"/>
      <c r="AKK817" s="441"/>
      <c r="AKQ817" s="439"/>
      <c r="AKR817" s="440"/>
      <c r="AKS817" s="441"/>
      <c r="AKY817" s="439"/>
      <c r="AKZ817" s="440"/>
      <c r="ALA817" s="441"/>
      <c r="ALG817" s="439"/>
      <c r="ALH817" s="440"/>
      <c r="ALI817" s="441"/>
      <c r="ALO817" s="439"/>
      <c r="ALP817" s="440"/>
      <c r="ALQ817" s="441"/>
      <c r="ALW817" s="439"/>
      <c r="ALX817" s="440"/>
      <c r="ALY817" s="441"/>
      <c r="AME817" s="439"/>
      <c r="AMF817" s="440"/>
      <c r="AMG817" s="441"/>
      <c r="AMM817" s="439"/>
      <c r="AMN817" s="440"/>
      <c r="AMO817" s="441"/>
      <c r="AMU817" s="439"/>
      <c r="AMV817" s="440"/>
      <c r="AMW817" s="441"/>
      <c r="ANC817" s="439"/>
      <c r="AND817" s="440"/>
      <c r="ANE817" s="441"/>
      <c r="ANK817" s="439"/>
      <c r="ANL817" s="440"/>
      <c r="ANM817" s="441"/>
      <c r="ANS817" s="439"/>
      <c r="ANT817" s="440"/>
      <c r="ANU817" s="441"/>
      <c r="AOA817" s="439"/>
      <c r="AOB817" s="440"/>
      <c r="AOC817" s="441"/>
      <c r="AOI817" s="439"/>
      <c r="AOJ817" s="440"/>
      <c r="AOK817" s="441"/>
      <c r="AOQ817" s="439"/>
      <c r="AOR817" s="440"/>
      <c r="AOS817" s="441"/>
      <c r="AOY817" s="439"/>
      <c r="AOZ817" s="440"/>
      <c r="APA817" s="441"/>
      <c r="APG817" s="439"/>
      <c r="APH817" s="440"/>
      <c r="API817" s="441"/>
      <c r="APO817" s="439"/>
      <c r="APP817" s="440"/>
      <c r="APQ817" s="441"/>
      <c r="APW817" s="439"/>
      <c r="APX817" s="440"/>
      <c r="APY817" s="441"/>
      <c r="AQE817" s="439"/>
      <c r="AQF817" s="440"/>
      <c r="AQG817" s="441"/>
      <c r="AQM817" s="439"/>
      <c r="AQN817" s="440"/>
      <c r="AQO817" s="441"/>
      <c r="AQU817" s="439"/>
      <c r="AQV817" s="440"/>
      <c r="AQW817" s="441"/>
      <c r="ARC817" s="439"/>
      <c r="ARD817" s="440"/>
      <c r="ARE817" s="441"/>
      <c r="ARK817" s="439"/>
      <c r="ARL817" s="440"/>
      <c r="ARM817" s="441"/>
      <c r="ARS817" s="439"/>
      <c r="ART817" s="440"/>
      <c r="ARU817" s="441"/>
      <c r="ASA817" s="439"/>
      <c r="ASB817" s="440"/>
      <c r="ASC817" s="441"/>
      <c r="ASI817" s="439"/>
      <c r="ASJ817" s="440"/>
      <c r="ASK817" s="441"/>
      <c r="ASQ817" s="439"/>
      <c r="ASR817" s="440"/>
      <c r="ASS817" s="441"/>
      <c r="ASY817" s="439"/>
      <c r="ASZ817" s="440"/>
      <c r="ATA817" s="441"/>
      <c r="ATG817" s="439"/>
      <c r="ATH817" s="440"/>
      <c r="ATI817" s="441"/>
      <c r="ATO817" s="439"/>
      <c r="ATP817" s="440"/>
      <c r="ATQ817" s="441"/>
      <c r="ATW817" s="439"/>
      <c r="ATX817" s="440"/>
      <c r="ATY817" s="441"/>
      <c r="AUE817" s="439"/>
      <c r="AUF817" s="440"/>
      <c r="AUG817" s="441"/>
      <c r="AUM817" s="439"/>
      <c r="AUN817" s="440"/>
      <c r="AUO817" s="441"/>
      <c r="AUU817" s="439"/>
      <c r="AUV817" s="440"/>
      <c r="AUW817" s="441"/>
      <c r="AVC817" s="439"/>
      <c r="AVD817" s="440"/>
      <c r="AVE817" s="441"/>
      <c r="AVK817" s="439"/>
      <c r="AVL817" s="440"/>
      <c r="AVM817" s="441"/>
      <c r="AVS817" s="439"/>
      <c r="AVT817" s="440"/>
      <c r="AVU817" s="441"/>
      <c r="AWA817" s="439"/>
      <c r="AWB817" s="440"/>
      <c r="AWC817" s="441"/>
      <c r="AWI817" s="439"/>
      <c r="AWJ817" s="440"/>
      <c r="AWK817" s="441"/>
      <c r="AWQ817" s="439"/>
      <c r="AWR817" s="440"/>
      <c r="AWS817" s="441"/>
      <c r="AWY817" s="439"/>
      <c r="AWZ817" s="440"/>
      <c r="AXA817" s="441"/>
      <c r="AXG817" s="439"/>
      <c r="AXH817" s="440"/>
      <c r="AXI817" s="441"/>
      <c r="AXO817" s="439"/>
      <c r="AXP817" s="440"/>
      <c r="AXQ817" s="441"/>
      <c r="AXW817" s="439"/>
      <c r="AXX817" s="440"/>
      <c r="AXY817" s="441"/>
      <c r="AYE817" s="439"/>
      <c r="AYF817" s="440"/>
      <c r="AYG817" s="441"/>
      <c r="AYM817" s="439"/>
      <c r="AYN817" s="440"/>
      <c r="AYO817" s="441"/>
      <c r="AYU817" s="439"/>
      <c r="AYV817" s="440"/>
      <c r="AYW817" s="441"/>
      <c r="AZC817" s="439"/>
      <c r="AZD817" s="440"/>
      <c r="AZE817" s="441"/>
      <c r="AZK817" s="439"/>
      <c r="AZL817" s="440"/>
      <c r="AZM817" s="441"/>
      <c r="AZS817" s="439"/>
      <c r="AZT817" s="440"/>
      <c r="AZU817" s="441"/>
      <c r="BAA817" s="439"/>
      <c r="BAB817" s="440"/>
      <c r="BAC817" s="441"/>
      <c r="BAI817" s="439"/>
      <c r="BAJ817" s="440"/>
      <c r="BAK817" s="441"/>
      <c r="BAQ817" s="439"/>
      <c r="BAR817" s="440"/>
      <c r="BAS817" s="441"/>
      <c r="BAY817" s="439"/>
      <c r="BAZ817" s="440"/>
      <c r="BBA817" s="441"/>
      <c r="BBG817" s="439"/>
      <c r="BBH817" s="440"/>
      <c r="BBI817" s="441"/>
      <c r="BBO817" s="439"/>
      <c r="BBP817" s="440"/>
      <c r="BBQ817" s="441"/>
      <c r="BBW817" s="439"/>
      <c r="BBX817" s="440"/>
      <c r="BBY817" s="441"/>
      <c r="BCE817" s="439"/>
      <c r="BCF817" s="440"/>
      <c r="BCG817" s="441"/>
      <c r="BCM817" s="439"/>
      <c r="BCN817" s="440"/>
      <c r="BCO817" s="441"/>
      <c r="BCU817" s="439"/>
      <c r="BCV817" s="440"/>
      <c r="BCW817" s="441"/>
      <c r="BDC817" s="439"/>
      <c r="BDD817" s="440"/>
      <c r="BDE817" s="441"/>
      <c r="BDK817" s="439"/>
      <c r="BDL817" s="440"/>
      <c r="BDM817" s="441"/>
      <c r="BDS817" s="439"/>
      <c r="BDT817" s="440"/>
      <c r="BDU817" s="441"/>
      <c r="BEA817" s="439"/>
      <c r="BEB817" s="440"/>
      <c r="BEC817" s="441"/>
      <c r="BEI817" s="439"/>
      <c r="BEJ817" s="440"/>
      <c r="BEK817" s="441"/>
      <c r="BEQ817" s="439"/>
      <c r="BER817" s="440"/>
      <c r="BES817" s="441"/>
      <c r="BEY817" s="439"/>
      <c r="BEZ817" s="440"/>
      <c r="BFA817" s="441"/>
      <c r="BFG817" s="439"/>
      <c r="BFH817" s="440"/>
      <c r="BFI817" s="441"/>
      <c r="BFO817" s="439"/>
      <c r="BFP817" s="440"/>
      <c r="BFQ817" s="441"/>
      <c r="BFW817" s="439"/>
      <c r="BFX817" s="440"/>
      <c r="BFY817" s="441"/>
      <c r="BGE817" s="439"/>
      <c r="BGF817" s="440"/>
      <c r="BGG817" s="441"/>
      <c r="BGM817" s="439"/>
      <c r="BGN817" s="440"/>
      <c r="BGO817" s="441"/>
      <c r="BGU817" s="439"/>
      <c r="BGV817" s="440"/>
      <c r="BGW817" s="441"/>
      <c r="BHC817" s="439"/>
      <c r="BHD817" s="440"/>
      <c r="BHE817" s="441"/>
      <c r="BHK817" s="439"/>
      <c r="BHL817" s="440"/>
      <c r="BHM817" s="441"/>
      <c r="BHS817" s="439"/>
      <c r="BHT817" s="440"/>
      <c r="BHU817" s="441"/>
      <c r="BIA817" s="439"/>
      <c r="BIB817" s="440"/>
      <c r="BIC817" s="441"/>
      <c r="BII817" s="439"/>
      <c r="BIJ817" s="440"/>
      <c r="BIK817" s="441"/>
      <c r="BIQ817" s="439"/>
      <c r="BIR817" s="440"/>
      <c r="BIS817" s="441"/>
      <c r="BIY817" s="439"/>
      <c r="BIZ817" s="440"/>
      <c r="BJA817" s="441"/>
      <c r="BJG817" s="439"/>
      <c r="BJH817" s="440"/>
      <c r="BJI817" s="441"/>
      <c r="BJO817" s="439"/>
      <c r="BJP817" s="440"/>
      <c r="BJQ817" s="441"/>
      <c r="BJW817" s="439"/>
      <c r="BJX817" s="440"/>
      <c r="BJY817" s="441"/>
      <c r="BKE817" s="439"/>
      <c r="BKF817" s="440"/>
      <c r="BKG817" s="441"/>
      <c r="BKM817" s="439"/>
      <c r="BKN817" s="440"/>
      <c r="BKO817" s="441"/>
      <c r="BKU817" s="439"/>
      <c r="BKV817" s="440"/>
      <c r="BKW817" s="441"/>
      <c r="BLC817" s="439"/>
      <c r="BLD817" s="440"/>
      <c r="BLE817" s="441"/>
      <c r="BLK817" s="439"/>
      <c r="BLL817" s="440"/>
      <c r="BLM817" s="441"/>
      <c r="BLS817" s="439"/>
      <c r="BLT817" s="440"/>
      <c r="BLU817" s="441"/>
      <c r="BMA817" s="439"/>
      <c r="BMB817" s="440"/>
      <c r="BMC817" s="441"/>
      <c r="BMI817" s="439"/>
      <c r="BMJ817" s="440"/>
      <c r="BMK817" s="441"/>
      <c r="BMQ817" s="439"/>
      <c r="BMR817" s="440"/>
      <c r="BMS817" s="441"/>
      <c r="BMY817" s="439"/>
      <c r="BMZ817" s="440"/>
      <c r="BNA817" s="441"/>
      <c r="BNG817" s="439"/>
      <c r="BNH817" s="440"/>
      <c r="BNI817" s="441"/>
      <c r="BNO817" s="439"/>
      <c r="BNP817" s="440"/>
      <c r="BNQ817" s="441"/>
      <c r="BNW817" s="439"/>
      <c r="BNX817" s="440"/>
      <c r="BNY817" s="441"/>
      <c r="BOE817" s="439"/>
      <c r="BOF817" s="440"/>
      <c r="BOG817" s="441"/>
      <c r="BOM817" s="439"/>
      <c r="BON817" s="440"/>
      <c r="BOO817" s="441"/>
      <c r="BOU817" s="439"/>
      <c r="BOV817" s="440"/>
      <c r="BOW817" s="441"/>
      <c r="BPC817" s="439"/>
      <c r="BPD817" s="440"/>
      <c r="BPE817" s="441"/>
      <c r="BPK817" s="439"/>
      <c r="BPL817" s="440"/>
      <c r="BPM817" s="441"/>
      <c r="BPS817" s="439"/>
      <c r="BPT817" s="440"/>
      <c r="BPU817" s="441"/>
      <c r="BQA817" s="439"/>
      <c r="BQB817" s="440"/>
      <c r="BQC817" s="441"/>
      <c r="BQI817" s="439"/>
      <c r="BQJ817" s="440"/>
      <c r="BQK817" s="441"/>
      <c r="BQQ817" s="439"/>
      <c r="BQR817" s="440"/>
      <c r="BQS817" s="441"/>
      <c r="BQY817" s="439"/>
      <c r="BQZ817" s="440"/>
      <c r="BRA817" s="441"/>
      <c r="BRG817" s="439"/>
      <c r="BRH817" s="440"/>
      <c r="BRI817" s="441"/>
      <c r="BRO817" s="439"/>
      <c r="BRP817" s="440"/>
      <c r="BRQ817" s="441"/>
      <c r="BRW817" s="439"/>
      <c r="BRX817" s="440"/>
      <c r="BRY817" s="441"/>
      <c r="BSE817" s="439"/>
      <c r="BSF817" s="440"/>
      <c r="BSG817" s="441"/>
      <c r="BSM817" s="439"/>
      <c r="BSN817" s="440"/>
      <c r="BSO817" s="441"/>
      <c r="BSU817" s="439"/>
      <c r="BSV817" s="440"/>
      <c r="BSW817" s="441"/>
      <c r="BTC817" s="439"/>
      <c r="BTD817" s="440"/>
      <c r="BTE817" s="441"/>
      <c r="BTK817" s="439"/>
      <c r="BTL817" s="440"/>
      <c r="BTM817" s="441"/>
      <c r="BTS817" s="439"/>
      <c r="BTT817" s="440"/>
      <c r="BTU817" s="441"/>
      <c r="BUA817" s="439"/>
      <c r="BUB817" s="440"/>
      <c r="BUC817" s="441"/>
      <c r="BUI817" s="439"/>
      <c r="BUJ817" s="440"/>
      <c r="BUK817" s="441"/>
      <c r="BUQ817" s="439"/>
      <c r="BUR817" s="440"/>
      <c r="BUS817" s="441"/>
      <c r="BUY817" s="439"/>
      <c r="BUZ817" s="440"/>
      <c r="BVA817" s="441"/>
      <c r="BVG817" s="439"/>
      <c r="BVH817" s="440"/>
      <c r="BVI817" s="441"/>
      <c r="BVO817" s="439"/>
      <c r="BVP817" s="440"/>
      <c r="BVQ817" s="441"/>
      <c r="BVW817" s="439"/>
      <c r="BVX817" s="440"/>
      <c r="BVY817" s="441"/>
      <c r="BWE817" s="439"/>
      <c r="BWF817" s="440"/>
      <c r="BWG817" s="441"/>
      <c r="BWM817" s="439"/>
      <c r="BWN817" s="440"/>
      <c r="BWO817" s="441"/>
      <c r="BWU817" s="439"/>
      <c r="BWV817" s="440"/>
      <c r="BWW817" s="441"/>
      <c r="BXC817" s="439"/>
      <c r="BXD817" s="440"/>
      <c r="BXE817" s="441"/>
      <c r="BXK817" s="439"/>
      <c r="BXL817" s="440"/>
      <c r="BXM817" s="441"/>
      <c r="BXS817" s="439"/>
      <c r="BXT817" s="440"/>
      <c r="BXU817" s="441"/>
      <c r="BYA817" s="439"/>
      <c r="BYB817" s="440"/>
      <c r="BYC817" s="441"/>
      <c r="BYI817" s="439"/>
      <c r="BYJ817" s="440"/>
      <c r="BYK817" s="441"/>
      <c r="BYQ817" s="439"/>
      <c r="BYR817" s="440"/>
      <c r="BYS817" s="441"/>
      <c r="BYY817" s="439"/>
      <c r="BYZ817" s="440"/>
      <c r="BZA817" s="441"/>
      <c r="BZG817" s="439"/>
      <c r="BZH817" s="440"/>
      <c r="BZI817" s="441"/>
      <c r="BZO817" s="439"/>
      <c r="BZP817" s="440"/>
      <c r="BZQ817" s="441"/>
      <c r="BZW817" s="439"/>
      <c r="BZX817" s="440"/>
      <c r="BZY817" s="441"/>
      <c r="CAE817" s="439"/>
      <c r="CAF817" s="440"/>
      <c r="CAG817" s="441"/>
      <c r="CAM817" s="439"/>
      <c r="CAN817" s="440"/>
      <c r="CAO817" s="441"/>
      <c r="CAU817" s="439"/>
      <c r="CAV817" s="440"/>
      <c r="CAW817" s="441"/>
      <c r="CBC817" s="439"/>
      <c r="CBD817" s="440"/>
      <c r="CBE817" s="441"/>
      <c r="CBK817" s="439"/>
      <c r="CBL817" s="440"/>
      <c r="CBM817" s="441"/>
      <c r="CBS817" s="439"/>
      <c r="CBT817" s="440"/>
      <c r="CBU817" s="441"/>
      <c r="CCA817" s="439"/>
      <c r="CCB817" s="440"/>
      <c r="CCC817" s="441"/>
      <c r="CCI817" s="439"/>
      <c r="CCJ817" s="440"/>
      <c r="CCK817" s="441"/>
      <c r="CCQ817" s="439"/>
      <c r="CCR817" s="440"/>
      <c r="CCS817" s="441"/>
      <c r="CCY817" s="439"/>
      <c r="CCZ817" s="440"/>
      <c r="CDA817" s="441"/>
      <c r="CDG817" s="439"/>
      <c r="CDH817" s="440"/>
      <c r="CDI817" s="441"/>
      <c r="CDO817" s="439"/>
      <c r="CDP817" s="440"/>
      <c r="CDQ817" s="441"/>
      <c r="CDW817" s="439"/>
      <c r="CDX817" s="440"/>
      <c r="CDY817" s="441"/>
      <c r="CEE817" s="439"/>
      <c r="CEF817" s="440"/>
      <c r="CEG817" s="441"/>
      <c r="CEM817" s="439"/>
      <c r="CEN817" s="440"/>
      <c r="CEO817" s="441"/>
      <c r="CEU817" s="439"/>
      <c r="CEV817" s="440"/>
      <c r="CEW817" s="441"/>
      <c r="CFC817" s="439"/>
      <c r="CFD817" s="440"/>
      <c r="CFE817" s="441"/>
      <c r="CFK817" s="439"/>
      <c r="CFL817" s="440"/>
      <c r="CFM817" s="441"/>
      <c r="CFS817" s="439"/>
      <c r="CFT817" s="440"/>
      <c r="CFU817" s="441"/>
      <c r="CGA817" s="439"/>
      <c r="CGB817" s="440"/>
      <c r="CGC817" s="441"/>
      <c r="CGI817" s="439"/>
      <c r="CGJ817" s="440"/>
      <c r="CGK817" s="441"/>
      <c r="CGQ817" s="439"/>
      <c r="CGR817" s="440"/>
      <c r="CGS817" s="441"/>
      <c r="CGY817" s="439"/>
      <c r="CGZ817" s="440"/>
      <c r="CHA817" s="441"/>
      <c r="CHG817" s="439"/>
      <c r="CHH817" s="440"/>
      <c r="CHI817" s="441"/>
      <c r="CHO817" s="439"/>
      <c r="CHP817" s="440"/>
      <c r="CHQ817" s="441"/>
      <c r="CHW817" s="439"/>
      <c r="CHX817" s="440"/>
      <c r="CHY817" s="441"/>
      <c r="CIE817" s="439"/>
      <c r="CIF817" s="440"/>
      <c r="CIG817" s="441"/>
      <c r="CIM817" s="439"/>
      <c r="CIN817" s="440"/>
      <c r="CIO817" s="441"/>
      <c r="CIU817" s="439"/>
      <c r="CIV817" s="440"/>
      <c r="CIW817" s="441"/>
      <c r="CJC817" s="439"/>
      <c r="CJD817" s="440"/>
      <c r="CJE817" s="441"/>
      <c r="CJK817" s="439"/>
      <c r="CJL817" s="440"/>
      <c r="CJM817" s="441"/>
      <c r="CJS817" s="439"/>
      <c r="CJT817" s="440"/>
      <c r="CJU817" s="441"/>
      <c r="CKA817" s="439"/>
      <c r="CKB817" s="440"/>
      <c r="CKC817" s="441"/>
      <c r="CKI817" s="439"/>
      <c r="CKJ817" s="440"/>
      <c r="CKK817" s="441"/>
      <c r="CKQ817" s="439"/>
      <c r="CKR817" s="440"/>
      <c r="CKS817" s="441"/>
      <c r="CKY817" s="439"/>
      <c r="CKZ817" s="440"/>
      <c r="CLA817" s="441"/>
      <c r="CLG817" s="439"/>
      <c r="CLH817" s="440"/>
      <c r="CLI817" s="441"/>
      <c r="CLO817" s="439"/>
      <c r="CLP817" s="440"/>
      <c r="CLQ817" s="441"/>
      <c r="CLW817" s="439"/>
      <c r="CLX817" s="440"/>
      <c r="CLY817" s="441"/>
      <c r="CME817" s="439"/>
      <c r="CMF817" s="440"/>
      <c r="CMG817" s="441"/>
      <c r="CMM817" s="439"/>
      <c r="CMN817" s="440"/>
      <c r="CMO817" s="441"/>
      <c r="CMU817" s="439"/>
      <c r="CMV817" s="440"/>
      <c r="CMW817" s="441"/>
      <c r="CNC817" s="439"/>
      <c r="CND817" s="440"/>
      <c r="CNE817" s="441"/>
      <c r="CNK817" s="439"/>
      <c r="CNL817" s="440"/>
      <c r="CNM817" s="441"/>
      <c r="CNS817" s="439"/>
      <c r="CNT817" s="440"/>
      <c r="CNU817" s="441"/>
      <c r="COA817" s="439"/>
      <c r="COB817" s="440"/>
      <c r="COC817" s="441"/>
      <c r="COI817" s="439"/>
      <c r="COJ817" s="440"/>
      <c r="COK817" s="441"/>
      <c r="COQ817" s="439"/>
      <c r="COR817" s="440"/>
      <c r="COS817" s="441"/>
      <c r="COY817" s="439"/>
      <c r="COZ817" s="440"/>
      <c r="CPA817" s="441"/>
      <c r="CPG817" s="439"/>
      <c r="CPH817" s="440"/>
      <c r="CPI817" s="441"/>
      <c r="CPO817" s="439"/>
      <c r="CPP817" s="440"/>
      <c r="CPQ817" s="441"/>
      <c r="CPW817" s="439"/>
      <c r="CPX817" s="440"/>
      <c r="CPY817" s="441"/>
      <c r="CQE817" s="439"/>
      <c r="CQF817" s="440"/>
      <c r="CQG817" s="441"/>
      <c r="CQM817" s="439"/>
      <c r="CQN817" s="440"/>
      <c r="CQO817" s="441"/>
      <c r="CQU817" s="439"/>
      <c r="CQV817" s="440"/>
      <c r="CQW817" s="441"/>
      <c r="CRC817" s="439"/>
      <c r="CRD817" s="440"/>
      <c r="CRE817" s="441"/>
      <c r="CRK817" s="439"/>
      <c r="CRL817" s="440"/>
      <c r="CRM817" s="441"/>
      <c r="CRS817" s="439"/>
      <c r="CRT817" s="440"/>
      <c r="CRU817" s="441"/>
      <c r="CSA817" s="439"/>
      <c r="CSB817" s="440"/>
      <c r="CSC817" s="441"/>
      <c r="CSI817" s="439"/>
      <c r="CSJ817" s="440"/>
      <c r="CSK817" s="441"/>
      <c r="CSQ817" s="439"/>
      <c r="CSR817" s="440"/>
      <c r="CSS817" s="441"/>
      <c r="CSY817" s="439"/>
      <c r="CSZ817" s="440"/>
      <c r="CTA817" s="441"/>
      <c r="CTG817" s="439"/>
      <c r="CTH817" s="440"/>
      <c r="CTI817" s="441"/>
      <c r="CTO817" s="439"/>
      <c r="CTP817" s="440"/>
      <c r="CTQ817" s="441"/>
      <c r="CTW817" s="439"/>
      <c r="CTX817" s="440"/>
      <c r="CTY817" s="441"/>
      <c r="CUE817" s="439"/>
      <c r="CUF817" s="440"/>
      <c r="CUG817" s="441"/>
      <c r="CUM817" s="439"/>
      <c r="CUN817" s="440"/>
      <c r="CUO817" s="441"/>
      <c r="CUU817" s="439"/>
      <c r="CUV817" s="440"/>
      <c r="CUW817" s="441"/>
      <c r="CVC817" s="439"/>
      <c r="CVD817" s="440"/>
      <c r="CVE817" s="441"/>
      <c r="CVK817" s="439"/>
      <c r="CVL817" s="440"/>
      <c r="CVM817" s="441"/>
      <c r="CVS817" s="439"/>
      <c r="CVT817" s="440"/>
      <c r="CVU817" s="441"/>
      <c r="CWA817" s="439"/>
      <c r="CWB817" s="440"/>
      <c r="CWC817" s="441"/>
      <c r="CWI817" s="439"/>
      <c r="CWJ817" s="440"/>
      <c r="CWK817" s="441"/>
      <c r="CWQ817" s="439"/>
      <c r="CWR817" s="440"/>
      <c r="CWS817" s="441"/>
      <c r="CWY817" s="439"/>
      <c r="CWZ817" s="440"/>
      <c r="CXA817" s="441"/>
      <c r="CXG817" s="439"/>
      <c r="CXH817" s="440"/>
      <c r="CXI817" s="441"/>
      <c r="CXO817" s="439"/>
      <c r="CXP817" s="440"/>
      <c r="CXQ817" s="441"/>
      <c r="CXW817" s="439"/>
      <c r="CXX817" s="440"/>
      <c r="CXY817" s="441"/>
      <c r="CYE817" s="439"/>
      <c r="CYF817" s="440"/>
      <c r="CYG817" s="441"/>
      <c r="CYM817" s="439"/>
      <c r="CYN817" s="440"/>
      <c r="CYO817" s="441"/>
      <c r="CYU817" s="439"/>
      <c r="CYV817" s="440"/>
      <c r="CYW817" s="441"/>
      <c r="CZC817" s="439"/>
      <c r="CZD817" s="440"/>
      <c r="CZE817" s="441"/>
      <c r="CZK817" s="439"/>
      <c r="CZL817" s="440"/>
      <c r="CZM817" s="441"/>
      <c r="CZS817" s="439"/>
      <c r="CZT817" s="440"/>
      <c r="CZU817" s="441"/>
      <c r="DAA817" s="439"/>
      <c r="DAB817" s="440"/>
      <c r="DAC817" s="441"/>
      <c r="DAI817" s="439"/>
      <c r="DAJ817" s="440"/>
      <c r="DAK817" s="441"/>
      <c r="DAQ817" s="439"/>
      <c r="DAR817" s="440"/>
      <c r="DAS817" s="441"/>
      <c r="DAY817" s="439"/>
      <c r="DAZ817" s="440"/>
      <c r="DBA817" s="441"/>
      <c r="DBG817" s="439"/>
      <c r="DBH817" s="440"/>
      <c r="DBI817" s="441"/>
      <c r="DBO817" s="439"/>
      <c r="DBP817" s="440"/>
      <c r="DBQ817" s="441"/>
      <c r="DBW817" s="439"/>
      <c r="DBX817" s="440"/>
      <c r="DBY817" s="441"/>
      <c r="DCE817" s="439"/>
      <c r="DCF817" s="440"/>
      <c r="DCG817" s="441"/>
      <c r="DCM817" s="439"/>
      <c r="DCN817" s="440"/>
      <c r="DCO817" s="441"/>
      <c r="DCU817" s="439"/>
      <c r="DCV817" s="440"/>
      <c r="DCW817" s="441"/>
      <c r="DDC817" s="439"/>
      <c r="DDD817" s="440"/>
      <c r="DDE817" s="441"/>
      <c r="DDK817" s="439"/>
      <c r="DDL817" s="440"/>
      <c r="DDM817" s="441"/>
      <c r="DDS817" s="439"/>
      <c r="DDT817" s="440"/>
      <c r="DDU817" s="441"/>
      <c r="DEA817" s="439"/>
      <c r="DEB817" s="440"/>
      <c r="DEC817" s="441"/>
      <c r="DEI817" s="439"/>
      <c r="DEJ817" s="440"/>
      <c r="DEK817" s="441"/>
      <c r="DEQ817" s="439"/>
      <c r="DER817" s="440"/>
      <c r="DES817" s="441"/>
      <c r="DEY817" s="439"/>
      <c r="DEZ817" s="440"/>
      <c r="DFA817" s="441"/>
      <c r="DFG817" s="439"/>
      <c r="DFH817" s="440"/>
      <c r="DFI817" s="441"/>
      <c r="DFO817" s="439"/>
      <c r="DFP817" s="440"/>
      <c r="DFQ817" s="441"/>
      <c r="DFW817" s="439"/>
      <c r="DFX817" s="440"/>
      <c r="DFY817" s="441"/>
      <c r="DGE817" s="439"/>
      <c r="DGF817" s="440"/>
      <c r="DGG817" s="441"/>
      <c r="DGM817" s="439"/>
      <c r="DGN817" s="440"/>
      <c r="DGO817" s="441"/>
      <c r="DGU817" s="439"/>
      <c r="DGV817" s="440"/>
      <c r="DGW817" s="441"/>
      <c r="DHC817" s="439"/>
      <c r="DHD817" s="440"/>
      <c r="DHE817" s="441"/>
      <c r="DHK817" s="439"/>
      <c r="DHL817" s="440"/>
      <c r="DHM817" s="441"/>
      <c r="DHS817" s="439"/>
      <c r="DHT817" s="440"/>
      <c r="DHU817" s="441"/>
      <c r="DIA817" s="439"/>
      <c r="DIB817" s="440"/>
      <c r="DIC817" s="441"/>
      <c r="DII817" s="439"/>
      <c r="DIJ817" s="440"/>
      <c r="DIK817" s="441"/>
      <c r="DIQ817" s="439"/>
      <c r="DIR817" s="440"/>
      <c r="DIS817" s="441"/>
      <c r="DIY817" s="439"/>
      <c r="DIZ817" s="440"/>
      <c r="DJA817" s="441"/>
      <c r="DJG817" s="439"/>
      <c r="DJH817" s="440"/>
      <c r="DJI817" s="441"/>
      <c r="DJO817" s="439"/>
      <c r="DJP817" s="440"/>
      <c r="DJQ817" s="441"/>
      <c r="DJW817" s="439"/>
      <c r="DJX817" s="440"/>
      <c r="DJY817" s="441"/>
      <c r="DKE817" s="439"/>
      <c r="DKF817" s="440"/>
      <c r="DKG817" s="441"/>
      <c r="DKM817" s="439"/>
      <c r="DKN817" s="440"/>
      <c r="DKO817" s="441"/>
      <c r="DKU817" s="439"/>
      <c r="DKV817" s="440"/>
      <c r="DKW817" s="441"/>
      <c r="DLC817" s="439"/>
      <c r="DLD817" s="440"/>
      <c r="DLE817" s="441"/>
      <c r="DLK817" s="439"/>
      <c r="DLL817" s="440"/>
      <c r="DLM817" s="441"/>
      <c r="DLS817" s="439"/>
      <c r="DLT817" s="440"/>
      <c r="DLU817" s="441"/>
      <c r="DMA817" s="439"/>
      <c r="DMB817" s="440"/>
      <c r="DMC817" s="441"/>
      <c r="DMI817" s="439"/>
      <c r="DMJ817" s="440"/>
      <c r="DMK817" s="441"/>
      <c r="DMQ817" s="439"/>
      <c r="DMR817" s="440"/>
      <c r="DMS817" s="441"/>
      <c r="DMY817" s="439"/>
      <c r="DMZ817" s="440"/>
      <c r="DNA817" s="441"/>
      <c r="DNG817" s="439"/>
      <c r="DNH817" s="440"/>
      <c r="DNI817" s="441"/>
      <c r="DNO817" s="439"/>
      <c r="DNP817" s="440"/>
      <c r="DNQ817" s="441"/>
      <c r="DNW817" s="439"/>
      <c r="DNX817" s="440"/>
      <c r="DNY817" s="441"/>
      <c r="DOE817" s="439"/>
      <c r="DOF817" s="440"/>
      <c r="DOG817" s="441"/>
      <c r="DOM817" s="439"/>
      <c r="DON817" s="440"/>
      <c r="DOO817" s="441"/>
      <c r="DOU817" s="439"/>
      <c r="DOV817" s="440"/>
      <c r="DOW817" s="441"/>
      <c r="DPC817" s="439"/>
      <c r="DPD817" s="440"/>
      <c r="DPE817" s="441"/>
      <c r="DPK817" s="439"/>
      <c r="DPL817" s="440"/>
      <c r="DPM817" s="441"/>
      <c r="DPS817" s="439"/>
      <c r="DPT817" s="440"/>
      <c r="DPU817" s="441"/>
      <c r="DQA817" s="439"/>
      <c r="DQB817" s="440"/>
      <c r="DQC817" s="441"/>
      <c r="DQI817" s="439"/>
      <c r="DQJ817" s="440"/>
      <c r="DQK817" s="441"/>
      <c r="DQQ817" s="439"/>
      <c r="DQR817" s="440"/>
      <c r="DQS817" s="441"/>
      <c r="DQY817" s="439"/>
      <c r="DQZ817" s="440"/>
      <c r="DRA817" s="441"/>
      <c r="DRG817" s="439"/>
      <c r="DRH817" s="440"/>
      <c r="DRI817" s="441"/>
      <c r="DRO817" s="439"/>
      <c r="DRP817" s="440"/>
      <c r="DRQ817" s="441"/>
      <c r="DRW817" s="439"/>
      <c r="DRX817" s="440"/>
      <c r="DRY817" s="441"/>
      <c r="DSE817" s="439"/>
      <c r="DSF817" s="440"/>
      <c r="DSG817" s="441"/>
      <c r="DSM817" s="439"/>
      <c r="DSN817" s="440"/>
      <c r="DSO817" s="441"/>
      <c r="DSU817" s="439"/>
      <c r="DSV817" s="440"/>
      <c r="DSW817" s="441"/>
      <c r="DTC817" s="439"/>
      <c r="DTD817" s="440"/>
      <c r="DTE817" s="441"/>
      <c r="DTK817" s="439"/>
      <c r="DTL817" s="440"/>
      <c r="DTM817" s="441"/>
      <c r="DTS817" s="439"/>
      <c r="DTT817" s="440"/>
      <c r="DTU817" s="441"/>
      <c r="DUA817" s="439"/>
      <c r="DUB817" s="440"/>
      <c r="DUC817" s="441"/>
      <c r="DUI817" s="439"/>
      <c r="DUJ817" s="440"/>
      <c r="DUK817" s="441"/>
      <c r="DUQ817" s="439"/>
      <c r="DUR817" s="440"/>
      <c r="DUS817" s="441"/>
      <c r="DUY817" s="439"/>
      <c r="DUZ817" s="440"/>
      <c r="DVA817" s="441"/>
      <c r="DVG817" s="439"/>
      <c r="DVH817" s="440"/>
      <c r="DVI817" s="441"/>
      <c r="DVO817" s="439"/>
      <c r="DVP817" s="440"/>
      <c r="DVQ817" s="441"/>
      <c r="DVW817" s="439"/>
      <c r="DVX817" s="440"/>
      <c r="DVY817" s="441"/>
      <c r="DWE817" s="439"/>
      <c r="DWF817" s="440"/>
      <c r="DWG817" s="441"/>
      <c r="DWM817" s="439"/>
      <c r="DWN817" s="440"/>
      <c r="DWO817" s="441"/>
      <c r="DWU817" s="439"/>
      <c r="DWV817" s="440"/>
      <c r="DWW817" s="441"/>
      <c r="DXC817" s="439"/>
      <c r="DXD817" s="440"/>
      <c r="DXE817" s="441"/>
      <c r="DXK817" s="439"/>
      <c r="DXL817" s="440"/>
      <c r="DXM817" s="441"/>
      <c r="DXS817" s="439"/>
      <c r="DXT817" s="440"/>
      <c r="DXU817" s="441"/>
      <c r="DYA817" s="439"/>
      <c r="DYB817" s="440"/>
      <c r="DYC817" s="441"/>
      <c r="DYI817" s="439"/>
      <c r="DYJ817" s="440"/>
      <c r="DYK817" s="441"/>
      <c r="DYQ817" s="439"/>
      <c r="DYR817" s="440"/>
      <c r="DYS817" s="441"/>
      <c r="DYY817" s="439"/>
      <c r="DYZ817" s="440"/>
      <c r="DZA817" s="441"/>
      <c r="DZG817" s="439"/>
      <c r="DZH817" s="440"/>
      <c r="DZI817" s="441"/>
      <c r="DZO817" s="439"/>
      <c r="DZP817" s="440"/>
      <c r="DZQ817" s="441"/>
      <c r="DZW817" s="439"/>
      <c r="DZX817" s="440"/>
      <c r="DZY817" s="441"/>
      <c r="EAE817" s="439"/>
      <c r="EAF817" s="440"/>
      <c r="EAG817" s="441"/>
      <c r="EAM817" s="439"/>
      <c r="EAN817" s="440"/>
      <c r="EAO817" s="441"/>
      <c r="EAU817" s="439"/>
      <c r="EAV817" s="440"/>
      <c r="EAW817" s="441"/>
      <c r="EBC817" s="439"/>
      <c r="EBD817" s="440"/>
      <c r="EBE817" s="441"/>
      <c r="EBK817" s="439"/>
      <c r="EBL817" s="440"/>
      <c r="EBM817" s="441"/>
      <c r="EBS817" s="439"/>
      <c r="EBT817" s="440"/>
      <c r="EBU817" s="441"/>
      <c r="ECA817" s="439"/>
      <c r="ECB817" s="440"/>
      <c r="ECC817" s="441"/>
      <c r="ECI817" s="439"/>
      <c r="ECJ817" s="440"/>
      <c r="ECK817" s="441"/>
      <c r="ECQ817" s="439"/>
      <c r="ECR817" s="440"/>
      <c r="ECS817" s="441"/>
      <c r="ECY817" s="439"/>
      <c r="ECZ817" s="440"/>
      <c r="EDA817" s="441"/>
      <c r="EDG817" s="439"/>
      <c r="EDH817" s="440"/>
      <c r="EDI817" s="441"/>
      <c r="EDO817" s="439"/>
      <c r="EDP817" s="440"/>
      <c r="EDQ817" s="441"/>
      <c r="EDW817" s="439"/>
      <c r="EDX817" s="440"/>
      <c r="EDY817" s="441"/>
      <c r="EEE817" s="439"/>
      <c r="EEF817" s="440"/>
      <c r="EEG817" s="441"/>
      <c r="EEM817" s="439"/>
      <c r="EEN817" s="440"/>
      <c r="EEO817" s="441"/>
      <c r="EEU817" s="439"/>
      <c r="EEV817" s="440"/>
      <c r="EEW817" s="441"/>
      <c r="EFC817" s="439"/>
      <c r="EFD817" s="440"/>
      <c r="EFE817" s="441"/>
      <c r="EFK817" s="439"/>
      <c r="EFL817" s="440"/>
      <c r="EFM817" s="441"/>
      <c r="EFS817" s="439"/>
      <c r="EFT817" s="440"/>
      <c r="EFU817" s="441"/>
      <c r="EGA817" s="439"/>
      <c r="EGB817" s="440"/>
      <c r="EGC817" s="441"/>
      <c r="EGI817" s="439"/>
      <c r="EGJ817" s="440"/>
      <c r="EGK817" s="441"/>
      <c r="EGQ817" s="439"/>
      <c r="EGR817" s="440"/>
      <c r="EGS817" s="441"/>
      <c r="EGY817" s="439"/>
      <c r="EGZ817" s="440"/>
      <c r="EHA817" s="441"/>
      <c r="EHG817" s="439"/>
      <c r="EHH817" s="440"/>
      <c r="EHI817" s="441"/>
      <c r="EHO817" s="439"/>
      <c r="EHP817" s="440"/>
      <c r="EHQ817" s="441"/>
      <c r="EHW817" s="439"/>
      <c r="EHX817" s="440"/>
      <c r="EHY817" s="441"/>
      <c r="EIE817" s="439"/>
      <c r="EIF817" s="440"/>
      <c r="EIG817" s="441"/>
      <c r="EIM817" s="439"/>
      <c r="EIN817" s="440"/>
      <c r="EIO817" s="441"/>
      <c r="EIU817" s="439"/>
      <c r="EIV817" s="440"/>
      <c r="EIW817" s="441"/>
      <c r="EJC817" s="439"/>
      <c r="EJD817" s="440"/>
      <c r="EJE817" s="441"/>
      <c r="EJK817" s="439"/>
      <c r="EJL817" s="440"/>
      <c r="EJM817" s="441"/>
      <c r="EJS817" s="439"/>
      <c r="EJT817" s="440"/>
      <c r="EJU817" s="441"/>
      <c r="EKA817" s="439"/>
      <c r="EKB817" s="440"/>
      <c r="EKC817" s="441"/>
      <c r="EKI817" s="439"/>
      <c r="EKJ817" s="440"/>
      <c r="EKK817" s="441"/>
      <c r="EKQ817" s="439"/>
      <c r="EKR817" s="440"/>
      <c r="EKS817" s="441"/>
      <c r="EKY817" s="439"/>
      <c r="EKZ817" s="440"/>
      <c r="ELA817" s="441"/>
      <c r="ELG817" s="439"/>
      <c r="ELH817" s="440"/>
      <c r="ELI817" s="441"/>
      <c r="ELO817" s="439"/>
      <c r="ELP817" s="440"/>
      <c r="ELQ817" s="441"/>
      <c r="ELW817" s="439"/>
      <c r="ELX817" s="440"/>
      <c r="ELY817" s="441"/>
      <c r="EME817" s="439"/>
      <c r="EMF817" s="440"/>
      <c r="EMG817" s="441"/>
      <c r="EMM817" s="439"/>
      <c r="EMN817" s="440"/>
      <c r="EMO817" s="441"/>
      <c r="EMU817" s="439"/>
      <c r="EMV817" s="440"/>
      <c r="EMW817" s="441"/>
      <c r="ENC817" s="439"/>
      <c r="END817" s="440"/>
      <c r="ENE817" s="441"/>
      <c r="ENK817" s="439"/>
      <c r="ENL817" s="440"/>
      <c r="ENM817" s="441"/>
      <c r="ENS817" s="439"/>
      <c r="ENT817" s="440"/>
      <c r="ENU817" s="441"/>
      <c r="EOA817" s="439"/>
      <c r="EOB817" s="440"/>
      <c r="EOC817" s="441"/>
      <c r="EOI817" s="439"/>
      <c r="EOJ817" s="440"/>
      <c r="EOK817" s="441"/>
      <c r="EOQ817" s="439"/>
      <c r="EOR817" s="440"/>
      <c r="EOS817" s="441"/>
      <c r="EOY817" s="439"/>
      <c r="EOZ817" s="440"/>
      <c r="EPA817" s="441"/>
      <c r="EPG817" s="439"/>
      <c r="EPH817" s="440"/>
      <c r="EPI817" s="441"/>
      <c r="EPO817" s="439"/>
      <c r="EPP817" s="440"/>
      <c r="EPQ817" s="441"/>
      <c r="EPW817" s="439"/>
      <c r="EPX817" s="440"/>
      <c r="EPY817" s="441"/>
      <c r="EQE817" s="439"/>
      <c r="EQF817" s="440"/>
      <c r="EQG817" s="441"/>
      <c r="EQM817" s="439"/>
      <c r="EQN817" s="440"/>
      <c r="EQO817" s="441"/>
      <c r="EQU817" s="439"/>
      <c r="EQV817" s="440"/>
      <c r="EQW817" s="441"/>
      <c r="ERC817" s="439"/>
      <c r="ERD817" s="440"/>
      <c r="ERE817" s="441"/>
      <c r="ERK817" s="439"/>
      <c r="ERL817" s="440"/>
      <c r="ERM817" s="441"/>
      <c r="ERS817" s="439"/>
      <c r="ERT817" s="440"/>
      <c r="ERU817" s="441"/>
      <c r="ESA817" s="439"/>
      <c r="ESB817" s="440"/>
      <c r="ESC817" s="441"/>
      <c r="ESI817" s="439"/>
      <c r="ESJ817" s="440"/>
      <c r="ESK817" s="441"/>
      <c r="ESQ817" s="439"/>
      <c r="ESR817" s="440"/>
      <c r="ESS817" s="441"/>
      <c r="ESY817" s="439"/>
      <c r="ESZ817" s="440"/>
      <c r="ETA817" s="441"/>
      <c r="ETG817" s="439"/>
      <c r="ETH817" s="440"/>
      <c r="ETI817" s="441"/>
      <c r="ETO817" s="439"/>
      <c r="ETP817" s="440"/>
      <c r="ETQ817" s="441"/>
      <c r="ETW817" s="439"/>
      <c r="ETX817" s="440"/>
      <c r="ETY817" s="441"/>
      <c r="EUE817" s="439"/>
      <c r="EUF817" s="440"/>
      <c r="EUG817" s="441"/>
      <c r="EUM817" s="439"/>
      <c r="EUN817" s="440"/>
      <c r="EUO817" s="441"/>
      <c r="EUU817" s="439"/>
      <c r="EUV817" s="440"/>
      <c r="EUW817" s="441"/>
      <c r="EVC817" s="439"/>
      <c r="EVD817" s="440"/>
      <c r="EVE817" s="441"/>
      <c r="EVK817" s="439"/>
      <c r="EVL817" s="440"/>
      <c r="EVM817" s="441"/>
      <c r="EVS817" s="439"/>
      <c r="EVT817" s="440"/>
      <c r="EVU817" s="441"/>
      <c r="EWA817" s="439"/>
      <c r="EWB817" s="440"/>
      <c r="EWC817" s="441"/>
      <c r="EWI817" s="439"/>
      <c r="EWJ817" s="440"/>
      <c r="EWK817" s="441"/>
      <c r="EWQ817" s="439"/>
      <c r="EWR817" s="440"/>
      <c r="EWS817" s="441"/>
      <c r="EWY817" s="439"/>
      <c r="EWZ817" s="440"/>
      <c r="EXA817" s="441"/>
      <c r="EXG817" s="439"/>
      <c r="EXH817" s="440"/>
      <c r="EXI817" s="441"/>
      <c r="EXO817" s="439"/>
      <c r="EXP817" s="440"/>
      <c r="EXQ817" s="441"/>
      <c r="EXW817" s="439"/>
      <c r="EXX817" s="440"/>
      <c r="EXY817" s="441"/>
      <c r="EYE817" s="439"/>
      <c r="EYF817" s="440"/>
      <c r="EYG817" s="441"/>
      <c r="EYM817" s="439"/>
      <c r="EYN817" s="440"/>
      <c r="EYO817" s="441"/>
      <c r="EYU817" s="439"/>
      <c r="EYV817" s="440"/>
      <c r="EYW817" s="441"/>
      <c r="EZC817" s="439"/>
      <c r="EZD817" s="440"/>
      <c r="EZE817" s="441"/>
      <c r="EZK817" s="439"/>
      <c r="EZL817" s="440"/>
      <c r="EZM817" s="441"/>
      <c r="EZS817" s="439"/>
      <c r="EZT817" s="440"/>
      <c r="EZU817" s="441"/>
      <c r="FAA817" s="439"/>
      <c r="FAB817" s="440"/>
      <c r="FAC817" s="441"/>
      <c r="FAI817" s="439"/>
      <c r="FAJ817" s="440"/>
      <c r="FAK817" s="441"/>
      <c r="FAQ817" s="439"/>
      <c r="FAR817" s="440"/>
      <c r="FAS817" s="441"/>
      <c r="FAY817" s="439"/>
      <c r="FAZ817" s="440"/>
      <c r="FBA817" s="441"/>
      <c r="FBG817" s="439"/>
      <c r="FBH817" s="440"/>
      <c r="FBI817" s="441"/>
      <c r="FBO817" s="439"/>
      <c r="FBP817" s="440"/>
      <c r="FBQ817" s="441"/>
      <c r="FBW817" s="439"/>
      <c r="FBX817" s="440"/>
      <c r="FBY817" s="441"/>
      <c r="FCE817" s="439"/>
      <c r="FCF817" s="440"/>
      <c r="FCG817" s="441"/>
      <c r="FCM817" s="439"/>
      <c r="FCN817" s="440"/>
      <c r="FCO817" s="441"/>
      <c r="FCU817" s="439"/>
      <c r="FCV817" s="440"/>
      <c r="FCW817" s="441"/>
      <c r="FDC817" s="439"/>
      <c r="FDD817" s="440"/>
      <c r="FDE817" s="441"/>
      <c r="FDK817" s="439"/>
      <c r="FDL817" s="440"/>
      <c r="FDM817" s="441"/>
      <c r="FDS817" s="439"/>
      <c r="FDT817" s="440"/>
      <c r="FDU817" s="441"/>
      <c r="FEA817" s="439"/>
      <c r="FEB817" s="440"/>
      <c r="FEC817" s="441"/>
      <c r="FEI817" s="439"/>
      <c r="FEJ817" s="440"/>
      <c r="FEK817" s="441"/>
      <c r="FEQ817" s="439"/>
      <c r="FER817" s="440"/>
      <c r="FES817" s="441"/>
      <c r="FEY817" s="439"/>
      <c r="FEZ817" s="440"/>
      <c r="FFA817" s="441"/>
      <c r="FFG817" s="439"/>
      <c r="FFH817" s="440"/>
      <c r="FFI817" s="441"/>
      <c r="FFO817" s="439"/>
      <c r="FFP817" s="440"/>
      <c r="FFQ817" s="441"/>
      <c r="FFW817" s="439"/>
      <c r="FFX817" s="440"/>
      <c r="FFY817" s="441"/>
      <c r="FGE817" s="439"/>
      <c r="FGF817" s="440"/>
      <c r="FGG817" s="441"/>
      <c r="FGM817" s="439"/>
      <c r="FGN817" s="440"/>
      <c r="FGO817" s="441"/>
      <c r="FGU817" s="439"/>
      <c r="FGV817" s="440"/>
      <c r="FGW817" s="441"/>
      <c r="FHC817" s="439"/>
      <c r="FHD817" s="440"/>
      <c r="FHE817" s="441"/>
      <c r="FHK817" s="439"/>
      <c r="FHL817" s="440"/>
      <c r="FHM817" s="441"/>
      <c r="FHS817" s="439"/>
      <c r="FHT817" s="440"/>
      <c r="FHU817" s="441"/>
      <c r="FIA817" s="439"/>
      <c r="FIB817" s="440"/>
      <c r="FIC817" s="441"/>
      <c r="FII817" s="439"/>
      <c r="FIJ817" s="440"/>
      <c r="FIK817" s="441"/>
      <c r="FIQ817" s="439"/>
      <c r="FIR817" s="440"/>
      <c r="FIS817" s="441"/>
      <c r="FIY817" s="439"/>
      <c r="FIZ817" s="440"/>
      <c r="FJA817" s="441"/>
      <c r="FJG817" s="439"/>
      <c r="FJH817" s="440"/>
      <c r="FJI817" s="441"/>
      <c r="FJO817" s="439"/>
      <c r="FJP817" s="440"/>
      <c r="FJQ817" s="441"/>
      <c r="FJW817" s="439"/>
      <c r="FJX817" s="440"/>
      <c r="FJY817" s="441"/>
      <c r="FKE817" s="439"/>
      <c r="FKF817" s="440"/>
      <c r="FKG817" s="441"/>
      <c r="FKM817" s="439"/>
      <c r="FKN817" s="440"/>
      <c r="FKO817" s="441"/>
      <c r="FKU817" s="439"/>
      <c r="FKV817" s="440"/>
      <c r="FKW817" s="441"/>
      <c r="FLC817" s="439"/>
      <c r="FLD817" s="440"/>
      <c r="FLE817" s="441"/>
      <c r="FLK817" s="439"/>
      <c r="FLL817" s="440"/>
      <c r="FLM817" s="441"/>
      <c r="FLS817" s="439"/>
      <c r="FLT817" s="440"/>
      <c r="FLU817" s="441"/>
      <c r="FMA817" s="439"/>
      <c r="FMB817" s="440"/>
      <c r="FMC817" s="441"/>
      <c r="FMI817" s="439"/>
      <c r="FMJ817" s="440"/>
      <c r="FMK817" s="441"/>
      <c r="FMQ817" s="439"/>
      <c r="FMR817" s="440"/>
      <c r="FMS817" s="441"/>
      <c r="FMY817" s="439"/>
      <c r="FMZ817" s="440"/>
      <c r="FNA817" s="441"/>
      <c r="FNG817" s="439"/>
      <c r="FNH817" s="440"/>
      <c r="FNI817" s="441"/>
      <c r="FNO817" s="439"/>
      <c r="FNP817" s="440"/>
      <c r="FNQ817" s="441"/>
      <c r="FNW817" s="439"/>
      <c r="FNX817" s="440"/>
      <c r="FNY817" s="441"/>
      <c r="FOE817" s="439"/>
      <c r="FOF817" s="440"/>
      <c r="FOG817" s="441"/>
      <c r="FOM817" s="439"/>
      <c r="FON817" s="440"/>
      <c r="FOO817" s="441"/>
      <c r="FOU817" s="439"/>
      <c r="FOV817" s="440"/>
      <c r="FOW817" s="441"/>
      <c r="FPC817" s="439"/>
      <c r="FPD817" s="440"/>
      <c r="FPE817" s="441"/>
      <c r="FPK817" s="439"/>
      <c r="FPL817" s="440"/>
      <c r="FPM817" s="441"/>
      <c r="FPS817" s="439"/>
      <c r="FPT817" s="440"/>
      <c r="FPU817" s="441"/>
      <c r="FQA817" s="439"/>
      <c r="FQB817" s="440"/>
      <c r="FQC817" s="441"/>
      <c r="FQI817" s="439"/>
      <c r="FQJ817" s="440"/>
      <c r="FQK817" s="441"/>
      <c r="FQQ817" s="439"/>
      <c r="FQR817" s="440"/>
      <c r="FQS817" s="441"/>
      <c r="FQY817" s="439"/>
      <c r="FQZ817" s="440"/>
      <c r="FRA817" s="441"/>
      <c r="FRG817" s="439"/>
      <c r="FRH817" s="440"/>
      <c r="FRI817" s="441"/>
      <c r="FRO817" s="439"/>
      <c r="FRP817" s="440"/>
      <c r="FRQ817" s="441"/>
      <c r="FRW817" s="439"/>
      <c r="FRX817" s="440"/>
      <c r="FRY817" s="441"/>
      <c r="FSE817" s="439"/>
      <c r="FSF817" s="440"/>
      <c r="FSG817" s="441"/>
      <c r="FSM817" s="439"/>
      <c r="FSN817" s="440"/>
      <c r="FSO817" s="441"/>
      <c r="FSU817" s="439"/>
      <c r="FSV817" s="440"/>
      <c r="FSW817" s="441"/>
      <c r="FTC817" s="439"/>
      <c r="FTD817" s="440"/>
      <c r="FTE817" s="441"/>
      <c r="FTK817" s="439"/>
      <c r="FTL817" s="440"/>
      <c r="FTM817" s="441"/>
      <c r="FTS817" s="439"/>
      <c r="FTT817" s="440"/>
      <c r="FTU817" s="441"/>
      <c r="FUA817" s="439"/>
      <c r="FUB817" s="440"/>
      <c r="FUC817" s="441"/>
      <c r="FUI817" s="439"/>
      <c r="FUJ817" s="440"/>
      <c r="FUK817" s="441"/>
      <c r="FUQ817" s="439"/>
      <c r="FUR817" s="440"/>
      <c r="FUS817" s="441"/>
      <c r="FUY817" s="439"/>
      <c r="FUZ817" s="440"/>
      <c r="FVA817" s="441"/>
      <c r="FVG817" s="439"/>
      <c r="FVH817" s="440"/>
      <c r="FVI817" s="441"/>
      <c r="FVO817" s="439"/>
      <c r="FVP817" s="440"/>
      <c r="FVQ817" s="441"/>
      <c r="FVW817" s="439"/>
      <c r="FVX817" s="440"/>
      <c r="FVY817" s="441"/>
      <c r="FWE817" s="439"/>
      <c r="FWF817" s="440"/>
      <c r="FWG817" s="441"/>
      <c r="FWM817" s="439"/>
      <c r="FWN817" s="440"/>
      <c r="FWO817" s="441"/>
      <c r="FWU817" s="439"/>
      <c r="FWV817" s="440"/>
      <c r="FWW817" s="441"/>
      <c r="FXC817" s="439"/>
      <c r="FXD817" s="440"/>
      <c r="FXE817" s="441"/>
      <c r="FXK817" s="439"/>
      <c r="FXL817" s="440"/>
      <c r="FXM817" s="441"/>
      <c r="FXS817" s="439"/>
      <c r="FXT817" s="440"/>
      <c r="FXU817" s="441"/>
      <c r="FYA817" s="439"/>
      <c r="FYB817" s="440"/>
      <c r="FYC817" s="441"/>
      <c r="FYI817" s="439"/>
      <c r="FYJ817" s="440"/>
      <c r="FYK817" s="441"/>
      <c r="FYQ817" s="439"/>
      <c r="FYR817" s="440"/>
      <c r="FYS817" s="441"/>
      <c r="FYY817" s="439"/>
      <c r="FYZ817" s="440"/>
      <c r="FZA817" s="441"/>
      <c r="FZG817" s="439"/>
      <c r="FZH817" s="440"/>
      <c r="FZI817" s="441"/>
      <c r="FZO817" s="439"/>
      <c r="FZP817" s="440"/>
      <c r="FZQ817" s="441"/>
      <c r="FZW817" s="439"/>
      <c r="FZX817" s="440"/>
      <c r="FZY817" s="441"/>
      <c r="GAE817" s="439"/>
      <c r="GAF817" s="440"/>
      <c r="GAG817" s="441"/>
      <c r="GAM817" s="439"/>
      <c r="GAN817" s="440"/>
      <c r="GAO817" s="441"/>
      <c r="GAU817" s="439"/>
      <c r="GAV817" s="440"/>
      <c r="GAW817" s="441"/>
      <c r="GBC817" s="439"/>
      <c r="GBD817" s="440"/>
      <c r="GBE817" s="441"/>
      <c r="GBK817" s="439"/>
      <c r="GBL817" s="440"/>
      <c r="GBM817" s="441"/>
      <c r="GBS817" s="439"/>
      <c r="GBT817" s="440"/>
      <c r="GBU817" s="441"/>
      <c r="GCA817" s="439"/>
      <c r="GCB817" s="440"/>
      <c r="GCC817" s="441"/>
      <c r="GCI817" s="439"/>
      <c r="GCJ817" s="440"/>
      <c r="GCK817" s="441"/>
      <c r="GCQ817" s="439"/>
      <c r="GCR817" s="440"/>
      <c r="GCS817" s="441"/>
      <c r="GCY817" s="439"/>
      <c r="GCZ817" s="440"/>
      <c r="GDA817" s="441"/>
      <c r="GDG817" s="439"/>
      <c r="GDH817" s="440"/>
      <c r="GDI817" s="441"/>
      <c r="GDO817" s="439"/>
      <c r="GDP817" s="440"/>
      <c r="GDQ817" s="441"/>
      <c r="GDW817" s="439"/>
      <c r="GDX817" s="440"/>
      <c r="GDY817" s="441"/>
      <c r="GEE817" s="439"/>
      <c r="GEF817" s="440"/>
      <c r="GEG817" s="441"/>
      <c r="GEM817" s="439"/>
      <c r="GEN817" s="440"/>
      <c r="GEO817" s="441"/>
      <c r="GEU817" s="439"/>
      <c r="GEV817" s="440"/>
      <c r="GEW817" s="441"/>
      <c r="GFC817" s="439"/>
      <c r="GFD817" s="440"/>
      <c r="GFE817" s="441"/>
      <c r="GFK817" s="439"/>
      <c r="GFL817" s="440"/>
      <c r="GFM817" s="441"/>
      <c r="GFS817" s="439"/>
      <c r="GFT817" s="440"/>
      <c r="GFU817" s="441"/>
      <c r="GGA817" s="439"/>
      <c r="GGB817" s="440"/>
      <c r="GGC817" s="441"/>
      <c r="GGI817" s="439"/>
      <c r="GGJ817" s="440"/>
      <c r="GGK817" s="441"/>
      <c r="GGQ817" s="439"/>
      <c r="GGR817" s="440"/>
      <c r="GGS817" s="441"/>
      <c r="GGY817" s="439"/>
      <c r="GGZ817" s="440"/>
      <c r="GHA817" s="441"/>
      <c r="GHG817" s="439"/>
      <c r="GHH817" s="440"/>
      <c r="GHI817" s="441"/>
      <c r="GHO817" s="439"/>
      <c r="GHP817" s="440"/>
      <c r="GHQ817" s="441"/>
      <c r="GHW817" s="439"/>
      <c r="GHX817" s="440"/>
      <c r="GHY817" s="441"/>
      <c r="GIE817" s="439"/>
      <c r="GIF817" s="440"/>
      <c r="GIG817" s="441"/>
      <c r="GIM817" s="439"/>
      <c r="GIN817" s="440"/>
      <c r="GIO817" s="441"/>
      <c r="GIU817" s="439"/>
      <c r="GIV817" s="440"/>
      <c r="GIW817" s="441"/>
      <c r="GJC817" s="439"/>
      <c r="GJD817" s="440"/>
      <c r="GJE817" s="441"/>
      <c r="GJK817" s="439"/>
      <c r="GJL817" s="440"/>
      <c r="GJM817" s="441"/>
      <c r="GJS817" s="439"/>
      <c r="GJT817" s="440"/>
      <c r="GJU817" s="441"/>
      <c r="GKA817" s="439"/>
      <c r="GKB817" s="440"/>
      <c r="GKC817" s="441"/>
      <c r="GKI817" s="439"/>
      <c r="GKJ817" s="440"/>
      <c r="GKK817" s="441"/>
      <c r="GKQ817" s="439"/>
      <c r="GKR817" s="440"/>
      <c r="GKS817" s="441"/>
      <c r="GKY817" s="439"/>
      <c r="GKZ817" s="440"/>
      <c r="GLA817" s="441"/>
      <c r="GLG817" s="439"/>
      <c r="GLH817" s="440"/>
      <c r="GLI817" s="441"/>
      <c r="GLO817" s="439"/>
      <c r="GLP817" s="440"/>
      <c r="GLQ817" s="441"/>
      <c r="GLW817" s="439"/>
      <c r="GLX817" s="440"/>
      <c r="GLY817" s="441"/>
      <c r="GME817" s="439"/>
      <c r="GMF817" s="440"/>
      <c r="GMG817" s="441"/>
      <c r="GMM817" s="439"/>
      <c r="GMN817" s="440"/>
      <c r="GMO817" s="441"/>
      <c r="GMU817" s="439"/>
      <c r="GMV817" s="440"/>
      <c r="GMW817" s="441"/>
      <c r="GNC817" s="439"/>
      <c r="GND817" s="440"/>
      <c r="GNE817" s="441"/>
      <c r="GNK817" s="439"/>
      <c r="GNL817" s="440"/>
      <c r="GNM817" s="441"/>
      <c r="GNS817" s="439"/>
      <c r="GNT817" s="440"/>
      <c r="GNU817" s="441"/>
      <c r="GOA817" s="439"/>
      <c r="GOB817" s="440"/>
      <c r="GOC817" s="441"/>
      <c r="GOI817" s="439"/>
      <c r="GOJ817" s="440"/>
      <c r="GOK817" s="441"/>
      <c r="GOQ817" s="439"/>
      <c r="GOR817" s="440"/>
      <c r="GOS817" s="441"/>
      <c r="GOY817" s="439"/>
      <c r="GOZ817" s="440"/>
      <c r="GPA817" s="441"/>
      <c r="GPG817" s="439"/>
      <c r="GPH817" s="440"/>
      <c r="GPI817" s="441"/>
      <c r="GPO817" s="439"/>
      <c r="GPP817" s="440"/>
      <c r="GPQ817" s="441"/>
      <c r="GPW817" s="439"/>
      <c r="GPX817" s="440"/>
      <c r="GPY817" s="441"/>
      <c r="GQE817" s="439"/>
      <c r="GQF817" s="440"/>
      <c r="GQG817" s="441"/>
      <c r="GQM817" s="439"/>
      <c r="GQN817" s="440"/>
      <c r="GQO817" s="441"/>
      <c r="GQU817" s="439"/>
      <c r="GQV817" s="440"/>
      <c r="GQW817" s="441"/>
      <c r="GRC817" s="439"/>
      <c r="GRD817" s="440"/>
      <c r="GRE817" s="441"/>
      <c r="GRK817" s="439"/>
      <c r="GRL817" s="440"/>
      <c r="GRM817" s="441"/>
      <c r="GRS817" s="439"/>
      <c r="GRT817" s="440"/>
      <c r="GRU817" s="441"/>
      <c r="GSA817" s="439"/>
      <c r="GSB817" s="440"/>
      <c r="GSC817" s="441"/>
      <c r="GSI817" s="439"/>
      <c r="GSJ817" s="440"/>
      <c r="GSK817" s="441"/>
      <c r="GSQ817" s="439"/>
      <c r="GSR817" s="440"/>
      <c r="GSS817" s="441"/>
      <c r="GSY817" s="439"/>
      <c r="GSZ817" s="440"/>
      <c r="GTA817" s="441"/>
      <c r="GTG817" s="439"/>
      <c r="GTH817" s="440"/>
      <c r="GTI817" s="441"/>
      <c r="GTO817" s="439"/>
      <c r="GTP817" s="440"/>
      <c r="GTQ817" s="441"/>
      <c r="GTW817" s="439"/>
      <c r="GTX817" s="440"/>
      <c r="GTY817" s="441"/>
      <c r="GUE817" s="439"/>
      <c r="GUF817" s="440"/>
      <c r="GUG817" s="441"/>
      <c r="GUM817" s="439"/>
      <c r="GUN817" s="440"/>
      <c r="GUO817" s="441"/>
      <c r="GUU817" s="439"/>
      <c r="GUV817" s="440"/>
      <c r="GUW817" s="441"/>
      <c r="GVC817" s="439"/>
      <c r="GVD817" s="440"/>
      <c r="GVE817" s="441"/>
      <c r="GVK817" s="439"/>
      <c r="GVL817" s="440"/>
      <c r="GVM817" s="441"/>
      <c r="GVS817" s="439"/>
      <c r="GVT817" s="440"/>
      <c r="GVU817" s="441"/>
      <c r="GWA817" s="439"/>
      <c r="GWB817" s="440"/>
      <c r="GWC817" s="441"/>
      <c r="GWI817" s="439"/>
      <c r="GWJ817" s="440"/>
      <c r="GWK817" s="441"/>
      <c r="GWQ817" s="439"/>
      <c r="GWR817" s="440"/>
      <c r="GWS817" s="441"/>
      <c r="GWY817" s="439"/>
      <c r="GWZ817" s="440"/>
      <c r="GXA817" s="441"/>
      <c r="GXG817" s="439"/>
      <c r="GXH817" s="440"/>
      <c r="GXI817" s="441"/>
      <c r="GXO817" s="439"/>
      <c r="GXP817" s="440"/>
      <c r="GXQ817" s="441"/>
      <c r="GXW817" s="439"/>
      <c r="GXX817" s="440"/>
      <c r="GXY817" s="441"/>
      <c r="GYE817" s="439"/>
      <c r="GYF817" s="440"/>
      <c r="GYG817" s="441"/>
      <c r="GYM817" s="439"/>
      <c r="GYN817" s="440"/>
      <c r="GYO817" s="441"/>
      <c r="GYU817" s="439"/>
      <c r="GYV817" s="440"/>
      <c r="GYW817" s="441"/>
      <c r="GZC817" s="439"/>
      <c r="GZD817" s="440"/>
      <c r="GZE817" s="441"/>
      <c r="GZK817" s="439"/>
      <c r="GZL817" s="440"/>
      <c r="GZM817" s="441"/>
      <c r="GZS817" s="439"/>
      <c r="GZT817" s="440"/>
      <c r="GZU817" s="441"/>
      <c r="HAA817" s="439"/>
      <c r="HAB817" s="440"/>
      <c r="HAC817" s="441"/>
      <c r="HAI817" s="439"/>
      <c r="HAJ817" s="440"/>
      <c r="HAK817" s="441"/>
      <c r="HAQ817" s="439"/>
      <c r="HAR817" s="440"/>
      <c r="HAS817" s="441"/>
      <c r="HAY817" s="439"/>
      <c r="HAZ817" s="440"/>
      <c r="HBA817" s="441"/>
      <c r="HBG817" s="439"/>
      <c r="HBH817" s="440"/>
      <c r="HBI817" s="441"/>
      <c r="HBO817" s="439"/>
      <c r="HBP817" s="440"/>
      <c r="HBQ817" s="441"/>
      <c r="HBW817" s="439"/>
      <c r="HBX817" s="440"/>
      <c r="HBY817" s="441"/>
      <c r="HCE817" s="439"/>
      <c r="HCF817" s="440"/>
      <c r="HCG817" s="441"/>
      <c r="HCM817" s="439"/>
      <c r="HCN817" s="440"/>
      <c r="HCO817" s="441"/>
      <c r="HCU817" s="439"/>
      <c r="HCV817" s="440"/>
      <c r="HCW817" s="441"/>
      <c r="HDC817" s="439"/>
      <c r="HDD817" s="440"/>
      <c r="HDE817" s="441"/>
      <c r="HDK817" s="439"/>
      <c r="HDL817" s="440"/>
      <c r="HDM817" s="441"/>
      <c r="HDS817" s="439"/>
      <c r="HDT817" s="440"/>
      <c r="HDU817" s="441"/>
      <c r="HEA817" s="439"/>
      <c r="HEB817" s="440"/>
      <c r="HEC817" s="441"/>
      <c r="HEI817" s="439"/>
      <c r="HEJ817" s="440"/>
      <c r="HEK817" s="441"/>
      <c r="HEQ817" s="439"/>
      <c r="HER817" s="440"/>
      <c r="HES817" s="441"/>
      <c r="HEY817" s="439"/>
      <c r="HEZ817" s="440"/>
      <c r="HFA817" s="441"/>
      <c r="HFG817" s="439"/>
      <c r="HFH817" s="440"/>
      <c r="HFI817" s="441"/>
      <c r="HFO817" s="439"/>
      <c r="HFP817" s="440"/>
      <c r="HFQ817" s="441"/>
      <c r="HFW817" s="439"/>
      <c r="HFX817" s="440"/>
      <c r="HFY817" s="441"/>
      <c r="HGE817" s="439"/>
      <c r="HGF817" s="440"/>
      <c r="HGG817" s="441"/>
      <c r="HGM817" s="439"/>
      <c r="HGN817" s="440"/>
      <c r="HGO817" s="441"/>
      <c r="HGU817" s="439"/>
      <c r="HGV817" s="440"/>
      <c r="HGW817" s="441"/>
      <c r="HHC817" s="439"/>
      <c r="HHD817" s="440"/>
      <c r="HHE817" s="441"/>
      <c r="HHK817" s="439"/>
      <c r="HHL817" s="440"/>
      <c r="HHM817" s="441"/>
      <c r="HHS817" s="439"/>
      <c r="HHT817" s="440"/>
      <c r="HHU817" s="441"/>
      <c r="HIA817" s="439"/>
      <c r="HIB817" s="440"/>
      <c r="HIC817" s="441"/>
      <c r="HII817" s="439"/>
      <c r="HIJ817" s="440"/>
      <c r="HIK817" s="441"/>
      <c r="HIQ817" s="439"/>
      <c r="HIR817" s="440"/>
      <c r="HIS817" s="441"/>
      <c r="HIY817" s="439"/>
      <c r="HIZ817" s="440"/>
      <c r="HJA817" s="441"/>
      <c r="HJG817" s="439"/>
      <c r="HJH817" s="440"/>
      <c r="HJI817" s="441"/>
      <c r="HJO817" s="439"/>
      <c r="HJP817" s="440"/>
      <c r="HJQ817" s="441"/>
      <c r="HJW817" s="439"/>
      <c r="HJX817" s="440"/>
      <c r="HJY817" s="441"/>
      <c r="HKE817" s="439"/>
      <c r="HKF817" s="440"/>
      <c r="HKG817" s="441"/>
      <c r="HKM817" s="439"/>
      <c r="HKN817" s="440"/>
      <c r="HKO817" s="441"/>
      <c r="HKU817" s="439"/>
      <c r="HKV817" s="440"/>
      <c r="HKW817" s="441"/>
      <c r="HLC817" s="439"/>
      <c r="HLD817" s="440"/>
      <c r="HLE817" s="441"/>
      <c r="HLK817" s="439"/>
      <c r="HLL817" s="440"/>
      <c r="HLM817" s="441"/>
      <c r="HLS817" s="439"/>
      <c r="HLT817" s="440"/>
      <c r="HLU817" s="441"/>
      <c r="HMA817" s="439"/>
      <c r="HMB817" s="440"/>
      <c r="HMC817" s="441"/>
      <c r="HMI817" s="439"/>
      <c r="HMJ817" s="440"/>
      <c r="HMK817" s="441"/>
      <c r="HMQ817" s="439"/>
      <c r="HMR817" s="440"/>
      <c r="HMS817" s="441"/>
      <c r="HMY817" s="439"/>
      <c r="HMZ817" s="440"/>
      <c r="HNA817" s="441"/>
      <c r="HNG817" s="439"/>
      <c r="HNH817" s="440"/>
      <c r="HNI817" s="441"/>
      <c r="HNO817" s="439"/>
      <c r="HNP817" s="440"/>
      <c r="HNQ817" s="441"/>
      <c r="HNW817" s="439"/>
      <c r="HNX817" s="440"/>
      <c r="HNY817" s="441"/>
      <c r="HOE817" s="439"/>
      <c r="HOF817" s="440"/>
      <c r="HOG817" s="441"/>
      <c r="HOM817" s="439"/>
      <c r="HON817" s="440"/>
      <c r="HOO817" s="441"/>
      <c r="HOU817" s="439"/>
      <c r="HOV817" s="440"/>
      <c r="HOW817" s="441"/>
      <c r="HPC817" s="439"/>
      <c r="HPD817" s="440"/>
      <c r="HPE817" s="441"/>
      <c r="HPK817" s="439"/>
      <c r="HPL817" s="440"/>
      <c r="HPM817" s="441"/>
      <c r="HPS817" s="439"/>
      <c r="HPT817" s="440"/>
      <c r="HPU817" s="441"/>
      <c r="HQA817" s="439"/>
      <c r="HQB817" s="440"/>
      <c r="HQC817" s="441"/>
      <c r="HQI817" s="439"/>
      <c r="HQJ817" s="440"/>
      <c r="HQK817" s="441"/>
      <c r="HQQ817" s="439"/>
      <c r="HQR817" s="440"/>
      <c r="HQS817" s="441"/>
      <c r="HQY817" s="439"/>
      <c r="HQZ817" s="440"/>
      <c r="HRA817" s="441"/>
      <c r="HRG817" s="439"/>
      <c r="HRH817" s="440"/>
      <c r="HRI817" s="441"/>
      <c r="HRO817" s="439"/>
      <c r="HRP817" s="440"/>
      <c r="HRQ817" s="441"/>
      <c r="HRW817" s="439"/>
      <c r="HRX817" s="440"/>
      <c r="HRY817" s="441"/>
      <c r="HSE817" s="439"/>
      <c r="HSF817" s="440"/>
      <c r="HSG817" s="441"/>
      <c r="HSM817" s="439"/>
      <c r="HSN817" s="440"/>
      <c r="HSO817" s="441"/>
      <c r="HSU817" s="439"/>
      <c r="HSV817" s="440"/>
      <c r="HSW817" s="441"/>
      <c r="HTC817" s="439"/>
      <c r="HTD817" s="440"/>
      <c r="HTE817" s="441"/>
      <c r="HTK817" s="439"/>
      <c r="HTL817" s="440"/>
      <c r="HTM817" s="441"/>
      <c r="HTS817" s="439"/>
      <c r="HTT817" s="440"/>
      <c r="HTU817" s="441"/>
      <c r="HUA817" s="439"/>
      <c r="HUB817" s="440"/>
      <c r="HUC817" s="441"/>
      <c r="HUI817" s="439"/>
      <c r="HUJ817" s="440"/>
      <c r="HUK817" s="441"/>
      <c r="HUQ817" s="439"/>
      <c r="HUR817" s="440"/>
      <c r="HUS817" s="441"/>
      <c r="HUY817" s="439"/>
      <c r="HUZ817" s="440"/>
      <c r="HVA817" s="441"/>
      <c r="HVG817" s="439"/>
      <c r="HVH817" s="440"/>
      <c r="HVI817" s="441"/>
      <c r="HVO817" s="439"/>
      <c r="HVP817" s="440"/>
      <c r="HVQ817" s="441"/>
      <c r="HVW817" s="439"/>
      <c r="HVX817" s="440"/>
      <c r="HVY817" s="441"/>
      <c r="HWE817" s="439"/>
      <c r="HWF817" s="440"/>
      <c r="HWG817" s="441"/>
      <c r="HWM817" s="439"/>
      <c r="HWN817" s="440"/>
      <c r="HWO817" s="441"/>
      <c r="HWU817" s="439"/>
      <c r="HWV817" s="440"/>
      <c r="HWW817" s="441"/>
      <c r="HXC817" s="439"/>
      <c r="HXD817" s="440"/>
      <c r="HXE817" s="441"/>
      <c r="HXK817" s="439"/>
      <c r="HXL817" s="440"/>
      <c r="HXM817" s="441"/>
      <c r="HXS817" s="439"/>
      <c r="HXT817" s="440"/>
      <c r="HXU817" s="441"/>
      <c r="HYA817" s="439"/>
      <c r="HYB817" s="440"/>
      <c r="HYC817" s="441"/>
      <c r="HYI817" s="439"/>
      <c r="HYJ817" s="440"/>
      <c r="HYK817" s="441"/>
      <c r="HYQ817" s="439"/>
      <c r="HYR817" s="440"/>
      <c r="HYS817" s="441"/>
      <c r="HYY817" s="439"/>
      <c r="HYZ817" s="440"/>
      <c r="HZA817" s="441"/>
      <c r="HZG817" s="439"/>
      <c r="HZH817" s="440"/>
      <c r="HZI817" s="441"/>
      <c r="HZO817" s="439"/>
      <c r="HZP817" s="440"/>
      <c r="HZQ817" s="441"/>
      <c r="HZW817" s="439"/>
      <c r="HZX817" s="440"/>
      <c r="HZY817" s="441"/>
      <c r="IAE817" s="439"/>
      <c r="IAF817" s="440"/>
      <c r="IAG817" s="441"/>
      <c r="IAM817" s="439"/>
      <c r="IAN817" s="440"/>
      <c r="IAO817" s="441"/>
      <c r="IAU817" s="439"/>
      <c r="IAV817" s="440"/>
      <c r="IAW817" s="441"/>
      <c r="IBC817" s="439"/>
      <c r="IBD817" s="440"/>
      <c r="IBE817" s="441"/>
      <c r="IBK817" s="439"/>
      <c r="IBL817" s="440"/>
      <c r="IBM817" s="441"/>
      <c r="IBS817" s="439"/>
      <c r="IBT817" s="440"/>
      <c r="IBU817" s="441"/>
      <c r="ICA817" s="439"/>
      <c r="ICB817" s="440"/>
      <c r="ICC817" s="441"/>
      <c r="ICI817" s="439"/>
      <c r="ICJ817" s="440"/>
      <c r="ICK817" s="441"/>
      <c r="ICQ817" s="439"/>
      <c r="ICR817" s="440"/>
      <c r="ICS817" s="441"/>
      <c r="ICY817" s="439"/>
      <c r="ICZ817" s="440"/>
      <c r="IDA817" s="441"/>
      <c r="IDG817" s="439"/>
      <c r="IDH817" s="440"/>
      <c r="IDI817" s="441"/>
      <c r="IDO817" s="439"/>
      <c r="IDP817" s="440"/>
      <c r="IDQ817" s="441"/>
      <c r="IDW817" s="439"/>
      <c r="IDX817" s="440"/>
      <c r="IDY817" s="441"/>
      <c r="IEE817" s="439"/>
      <c r="IEF817" s="440"/>
      <c r="IEG817" s="441"/>
      <c r="IEM817" s="439"/>
      <c r="IEN817" s="440"/>
      <c r="IEO817" s="441"/>
      <c r="IEU817" s="439"/>
      <c r="IEV817" s="440"/>
      <c r="IEW817" s="441"/>
      <c r="IFC817" s="439"/>
      <c r="IFD817" s="440"/>
      <c r="IFE817" s="441"/>
      <c r="IFK817" s="439"/>
      <c r="IFL817" s="440"/>
      <c r="IFM817" s="441"/>
      <c r="IFS817" s="439"/>
      <c r="IFT817" s="440"/>
      <c r="IFU817" s="441"/>
      <c r="IGA817" s="439"/>
      <c r="IGB817" s="440"/>
      <c r="IGC817" s="441"/>
      <c r="IGI817" s="439"/>
      <c r="IGJ817" s="440"/>
      <c r="IGK817" s="441"/>
      <c r="IGQ817" s="439"/>
      <c r="IGR817" s="440"/>
      <c r="IGS817" s="441"/>
      <c r="IGY817" s="439"/>
      <c r="IGZ817" s="440"/>
      <c r="IHA817" s="441"/>
      <c r="IHG817" s="439"/>
      <c r="IHH817" s="440"/>
      <c r="IHI817" s="441"/>
      <c r="IHO817" s="439"/>
      <c r="IHP817" s="440"/>
      <c r="IHQ817" s="441"/>
      <c r="IHW817" s="439"/>
      <c r="IHX817" s="440"/>
      <c r="IHY817" s="441"/>
      <c r="IIE817" s="439"/>
      <c r="IIF817" s="440"/>
      <c r="IIG817" s="441"/>
      <c r="IIM817" s="439"/>
      <c r="IIN817" s="440"/>
      <c r="IIO817" s="441"/>
      <c r="IIU817" s="439"/>
      <c r="IIV817" s="440"/>
      <c r="IIW817" s="441"/>
      <c r="IJC817" s="439"/>
      <c r="IJD817" s="440"/>
      <c r="IJE817" s="441"/>
      <c r="IJK817" s="439"/>
      <c r="IJL817" s="440"/>
      <c r="IJM817" s="441"/>
      <c r="IJS817" s="439"/>
      <c r="IJT817" s="440"/>
      <c r="IJU817" s="441"/>
      <c r="IKA817" s="439"/>
      <c r="IKB817" s="440"/>
      <c r="IKC817" s="441"/>
      <c r="IKI817" s="439"/>
      <c r="IKJ817" s="440"/>
      <c r="IKK817" s="441"/>
      <c r="IKQ817" s="439"/>
      <c r="IKR817" s="440"/>
      <c r="IKS817" s="441"/>
      <c r="IKY817" s="439"/>
      <c r="IKZ817" s="440"/>
      <c r="ILA817" s="441"/>
      <c r="ILG817" s="439"/>
      <c r="ILH817" s="440"/>
      <c r="ILI817" s="441"/>
      <c r="ILO817" s="439"/>
      <c r="ILP817" s="440"/>
      <c r="ILQ817" s="441"/>
      <c r="ILW817" s="439"/>
      <c r="ILX817" s="440"/>
      <c r="ILY817" s="441"/>
      <c r="IME817" s="439"/>
      <c r="IMF817" s="440"/>
      <c r="IMG817" s="441"/>
      <c r="IMM817" s="439"/>
      <c r="IMN817" s="440"/>
      <c r="IMO817" s="441"/>
      <c r="IMU817" s="439"/>
      <c r="IMV817" s="440"/>
      <c r="IMW817" s="441"/>
      <c r="INC817" s="439"/>
      <c r="IND817" s="440"/>
      <c r="INE817" s="441"/>
      <c r="INK817" s="439"/>
      <c r="INL817" s="440"/>
      <c r="INM817" s="441"/>
      <c r="INS817" s="439"/>
      <c r="INT817" s="440"/>
      <c r="INU817" s="441"/>
      <c r="IOA817" s="439"/>
      <c r="IOB817" s="440"/>
      <c r="IOC817" s="441"/>
      <c r="IOI817" s="439"/>
      <c r="IOJ817" s="440"/>
      <c r="IOK817" s="441"/>
      <c r="IOQ817" s="439"/>
      <c r="IOR817" s="440"/>
      <c r="IOS817" s="441"/>
      <c r="IOY817" s="439"/>
      <c r="IOZ817" s="440"/>
      <c r="IPA817" s="441"/>
      <c r="IPG817" s="439"/>
      <c r="IPH817" s="440"/>
      <c r="IPI817" s="441"/>
      <c r="IPO817" s="439"/>
      <c r="IPP817" s="440"/>
      <c r="IPQ817" s="441"/>
      <c r="IPW817" s="439"/>
      <c r="IPX817" s="440"/>
      <c r="IPY817" s="441"/>
      <c r="IQE817" s="439"/>
      <c r="IQF817" s="440"/>
      <c r="IQG817" s="441"/>
      <c r="IQM817" s="439"/>
      <c r="IQN817" s="440"/>
      <c r="IQO817" s="441"/>
      <c r="IQU817" s="439"/>
      <c r="IQV817" s="440"/>
      <c r="IQW817" s="441"/>
      <c r="IRC817" s="439"/>
      <c r="IRD817" s="440"/>
      <c r="IRE817" s="441"/>
      <c r="IRK817" s="439"/>
      <c r="IRL817" s="440"/>
      <c r="IRM817" s="441"/>
      <c r="IRS817" s="439"/>
      <c r="IRT817" s="440"/>
      <c r="IRU817" s="441"/>
      <c r="ISA817" s="439"/>
      <c r="ISB817" s="440"/>
      <c r="ISC817" s="441"/>
      <c r="ISI817" s="439"/>
      <c r="ISJ817" s="440"/>
      <c r="ISK817" s="441"/>
      <c r="ISQ817" s="439"/>
      <c r="ISR817" s="440"/>
      <c r="ISS817" s="441"/>
      <c r="ISY817" s="439"/>
      <c r="ISZ817" s="440"/>
      <c r="ITA817" s="441"/>
      <c r="ITG817" s="439"/>
      <c r="ITH817" s="440"/>
      <c r="ITI817" s="441"/>
      <c r="ITO817" s="439"/>
      <c r="ITP817" s="440"/>
      <c r="ITQ817" s="441"/>
      <c r="ITW817" s="439"/>
      <c r="ITX817" s="440"/>
      <c r="ITY817" s="441"/>
      <c r="IUE817" s="439"/>
      <c r="IUF817" s="440"/>
      <c r="IUG817" s="441"/>
      <c r="IUM817" s="439"/>
      <c r="IUN817" s="440"/>
      <c r="IUO817" s="441"/>
      <c r="IUU817" s="439"/>
      <c r="IUV817" s="440"/>
      <c r="IUW817" s="441"/>
      <c r="IVC817" s="439"/>
      <c r="IVD817" s="440"/>
      <c r="IVE817" s="441"/>
      <c r="IVK817" s="439"/>
      <c r="IVL817" s="440"/>
      <c r="IVM817" s="441"/>
      <c r="IVS817" s="439"/>
      <c r="IVT817" s="440"/>
      <c r="IVU817" s="441"/>
      <c r="IWA817" s="439"/>
      <c r="IWB817" s="440"/>
      <c r="IWC817" s="441"/>
      <c r="IWI817" s="439"/>
      <c r="IWJ817" s="440"/>
      <c r="IWK817" s="441"/>
      <c r="IWQ817" s="439"/>
      <c r="IWR817" s="440"/>
      <c r="IWS817" s="441"/>
      <c r="IWY817" s="439"/>
      <c r="IWZ817" s="440"/>
      <c r="IXA817" s="441"/>
      <c r="IXG817" s="439"/>
      <c r="IXH817" s="440"/>
      <c r="IXI817" s="441"/>
      <c r="IXO817" s="439"/>
      <c r="IXP817" s="440"/>
      <c r="IXQ817" s="441"/>
      <c r="IXW817" s="439"/>
      <c r="IXX817" s="440"/>
      <c r="IXY817" s="441"/>
      <c r="IYE817" s="439"/>
      <c r="IYF817" s="440"/>
      <c r="IYG817" s="441"/>
      <c r="IYM817" s="439"/>
      <c r="IYN817" s="440"/>
      <c r="IYO817" s="441"/>
      <c r="IYU817" s="439"/>
      <c r="IYV817" s="440"/>
      <c r="IYW817" s="441"/>
      <c r="IZC817" s="439"/>
      <c r="IZD817" s="440"/>
      <c r="IZE817" s="441"/>
      <c r="IZK817" s="439"/>
      <c r="IZL817" s="440"/>
      <c r="IZM817" s="441"/>
      <c r="IZS817" s="439"/>
      <c r="IZT817" s="440"/>
      <c r="IZU817" s="441"/>
      <c r="JAA817" s="439"/>
      <c r="JAB817" s="440"/>
      <c r="JAC817" s="441"/>
      <c r="JAI817" s="439"/>
      <c r="JAJ817" s="440"/>
      <c r="JAK817" s="441"/>
      <c r="JAQ817" s="439"/>
      <c r="JAR817" s="440"/>
      <c r="JAS817" s="441"/>
      <c r="JAY817" s="439"/>
      <c r="JAZ817" s="440"/>
      <c r="JBA817" s="441"/>
      <c r="JBG817" s="439"/>
      <c r="JBH817" s="440"/>
      <c r="JBI817" s="441"/>
      <c r="JBO817" s="439"/>
      <c r="JBP817" s="440"/>
      <c r="JBQ817" s="441"/>
      <c r="JBW817" s="439"/>
      <c r="JBX817" s="440"/>
      <c r="JBY817" s="441"/>
      <c r="JCE817" s="439"/>
      <c r="JCF817" s="440"/>
      <c r="JCG817" s="441"/>
      <c r="JCM817" s="439"/>
      <c r="JCN817" s="440"/>
      <c r="JCO817" s="441"/>
      <c r="JCU817" s="439"/>
      <c r="JCV817" s="440"/>
      <c r="JCW817" s="441"/>
      <c r="JDC817" s="439"/>
      <c r="JDD817" s="440"/>
      <c r="JDE817" s="441"/>
      <c r="JDK817" s="439"/>
      <c r="JDL817" s="440"/>
      <c r="JDM817" s="441"/>
      <c r="JDS817" s="439"/>
      <c r="JDT817" s="440"/>
      <c r="JDU817" s="441"/>
      <c r="JEA817" s="439"/>
      <c r="JEB817" s="440"/>
      <c r="JEC817" s="441"/>
      <c r="JEI817" s="439"/>
      <c r="JEJ817" s="440"/>
      <c r="JEK817" s="441"/>
      <c r="JEQ817" s="439"/>
      <c r="JER817" s="440"/>
      <c r="JES817" s="441"/>
      <c r="JEY817" s="439"/>
      <c r="JEZ817" s="440"/>
      <c r="JFA817" s="441"/>
      <c r="JFG817" s="439"/>
      <c r="JFH817" s="440"/>
      <c r="JFI817" s="441"/>
      <c r="JFO817" s="439"/>
      <c r="JFP817" s="440"/>
      <c r="JFQ817" s="441"/>
      <c r="JFW817" s="439"/>
      <c r="JFX817" s="440"/>
      <c r="JFY817" s="441"/>
      <c r="JGE817" s="439"/>
      <c r="JGF817" s="440"/>
      <c r="JGG817" s="441"/>
      <c r="JGM817" s="439"/>
      <c r="JGN817" s="440"/>
      <c r="JGO817" s="441"/>
      <c r="JGU817" s="439"/>
      <c r="JGV817" s="440"/>
      <c r="JGW817" s="441"/>
      <c r="JHC817" s="439"/>
      <c r="JHD817" s="440"/>
      <c r="JHE817" s="441"/>
      <c r="JHK817" s="439"/>
      <c r="JHL817" s="440"/>
      <c r="JHM817" s="441"/>
      <c r="JHS817" s="439"/>
      <c r="JHT817" s="440"/>
      <c r="JHU817" s="441"/>
      <c r="JIA817" s="439"/>
      <c r="JIB817" s="440"/>
      <c r="JIC817" s="441"/>
      <c r="JII817" s="439"/>
      <c r="JIJ817" s="440"/>
      <c r="JIK817" s="441"/>
      <c r="JIQ817" s="439"/>
      <c r="JIR817" s="440"/>
      <c r="JIS817" s="441"/>
      <c r="JIY817" s="439"/>
      <c r="JIZ817" s="440"/>
      <c r="JJA817" s="441"/>
      <c r="JJG817" s="439"/>
      <c r="JJH817" s="440"/>
      <c r="JJI817" s="441"/>
      <c r="JJO817" s="439"/>
      <c r="JJP817" s="440"/>
      <c r="JJQ817" s="441"/>
      <c r="JJW817" s="439"/>
      <c r="JJX817" s="440"/>
      <c r="JJY817" s="441"/>
      <c r="JKE817" s="439"/>
      <c r="JKF817" s="440"/>
      <c r="JKG817" s="441"/>
      <c r="JKM817" s="439"/>
      <c r="JKN817" s="440"/>
      <c r="JKO817" s="441"/>
      <c r="JKU817" s="439"/>
      <c r="JKV817" s="440"/>
      <c r="JKW817" s="441"/>
      <c r="JLC817" s="439"/>
      <c r="JLD817" s="440"/>
      <c r="JLE817" s="441"/>
      <c r="JLK817" s="439"/>
      <c r="JLL817" s="440"/>
      <c r="JLM817" s="441"/>
      <c r="JLS817" s="439"/>
      <c r="JLT817" s="440"/>
      <c r="JLU817" s="441"/>
      <c r="JMA817" s="439"/>
      <c r="JMB817" s="440"/>
      <c r="JMC817" s="441"/>
      <c r="JMI817" s="439"/>
      <c r="JMJ817" s="440"/>
      <c r="JMK817" s="441"/>
      <c r="JMQ817" s="439"/>
      <c r="JMR817" s="440"/>
      <c r="JMS817" s="441"/>
      <c r="JMY817" s="439"/>
      <c r="JMZ817" s="440"/>
      <c r="JNA817" s="441"/>
      <c r="JNG817" s="439"/>
      <c r="JNH817" s="440"/>
      <c r="JNI817" s="441"/>
      <c r="JNO817" s="439"/>
      <c r="JNP817" s="440"/>
      <c r="JNQ817" s="441"/>
      <c r="JNW817" s="439"/>
      <c r="JNX817" s="440"/>
      <c r="JNY817" s="441"/>
      <c r="JOE817" s="439"/>
      <c r="JOF817" s="440"/>
      <c r="JOG817" s="441"/>
      <c r="JOM817" s="439"/>
      <c r="JON817" s="440"/>
      <c r="JOO817" s="441"/>
      <c r="JOU817" s="439"/>
      <c r="JOV817" s="440"/>
      <c r="JOW817" s="441"/>
      <c r="JPC817" s="439"/>
      <c r="JPD817" s="440"/>
      <c r="JPE817" s="441"/>
      <c r="JPK817" s="439"/>
      <c r="JPL817" s="440"/>
      <c r="JPM817" s="441"/>
      <c r="JPS817" s="439"/>
      <c r="JPT817" s="440"/>
      <c r="JPU817" s="441"/>
      <c r="JQA817" s="439"/>
      <c r="JQB817" s="440"/>
      <c r="JQC817" s="441"/>
      <c r="JQI817" s="439"/>
      <c r="JQJ817" s="440"/>
      <c r="JQK817" s="441"/>
      <c r="JQQ817" s="439"/>
      <c r="JQR817" s="440"/>
      <c r="JQS817" s="441"/>
      <c r="JQY817" s="439"/>
      <c r="JQZ817" s="440"/>
      <c r="JRA817" s="441"/>
      <c r="JRG817" s="439"/>
      <c r="JRH817" s="440"/>
      <c r="JRI817" s="441"/>
      <c r="JRO817" s="439"/>
      <c r="JRP817" s="440"/>
      <c r="JRQ817" s="441"/>
      <c r="JRW817" s="439"/>
      <c r="JRX817" s="440"/>
      <c r="JRY817" s="441"/>
      <c r="JSE817" s="439"/>
      <c r="JSF817" s="440"/>
      <c r="JSG817" s="441"/>
      <c r="JSM817" s="439"/>
      <c r="JSN817" s="440"/>
      <c r="JSO817" s="441"/>
      <c r="JSU817" s="439"/>
      <c r="JSV817" s="440"/>
      <c r="JSW817" s="441"/>
      <c r="JTC817" s="439"/>
      <c r="JTD817" s="440"/>
      <c r="JTE817" s="441"/>
      <c r="JTK817" s="439"/>
      <c r="JTL817" s="440"/>
      <c r="JTM817" s="441"/>
      <c r="JTS817" s="439"/>
      <c r="JTT817" s="440"/>
      <c r="JTU817" s="441"/>
      <c r="JUA817" s="439"/>
      <c r="JUB817" s="440"/>
      <c r="JUC817" s="441"/>
      <c r="JUI817" s="439"/>
      <c r="JUJ817" s="440"/>
      <c r="JUK817" s="441"/>
      <c r="JUQ817" s="439"/>
      <c r="JUR817" s="440"/>
      <c r="JUS817" s="441"/>
      <c r="JUY817" s="439"/>
      <c r="JUZ817" s="440"/>
      <c r="JVA817" s="441"/>
      <c r="JVG817" s="439"/>
      <c r="JVH817" s="440"/>
      <c r="JVI817" s="441"/>
      <c r="JVO817" s="439"/>
      <c r="JVP817" s="440"/>
      <c r="JVQ817" s="441"/>
      <c r="JVW817" s="439"/>
      <c r="JVX817" s="440"/>
      <c r="JVY817" s="441"/>
      <c r="JWE817" s="439"/>
      <c r="JWF817" s="440"/>
      <c r="JWG817" s="441"/>
      <c r="JWM817" s="439"/>
      <c r="JWN817" s="440"/>
      <c r="JWO817" s="441"/>
      <c r="JWU817" s="439"/>
      <c r="JWV817" s="440"/>
      <c r="JWW817" s="441"/>
      <c r="JXC817" s="439"/>
      <c r="JXD817" s="440"/>
      <c r="JXE817" s="441"/>
      <c r="JXK817" s="439"/>
      <c r="JXL817" s="440"/>
      <c r="JXM817" s="441"/>
      <c r="JXS817" s="439"/>
      <c r="JXT817" s="440"/>
      <c r="JXU817" s="441"/>
      <c r="JYA817" s="439"/>
      <c r="JYB817" s="440"/>
      <c r="JYC817" s="441"/>
      <c r="JYI817" s="439"/>
      <c r="JYJ817" s="440"/>
      <c r="JYK817" s="441"/>
      <c r="JYQ817" s="439"/>
      <c r="JYR817" s="440"/>
      <c r="JYS817" s="441"/>
      <c r="JYY817" s="439"/>
      <c r="JYZ817" s="440"/>
      <c r="JZA817" s="441"/>
      <c r="JZG817" s="439"/>
      <c r="JZH817" s="440"/>
      <c r="JZI817" s="441"/>
      <c r="JZO817" s="439"/>
      <c r="JZP817" s="440"/>
      <c r="JZQ817" s="441"/>
      <c r="JZW817" s="439"/>
      <c r="JZX817" s="440"/>
      <c r="JZY817" s="441"/>
      <c r="KAE817" s="439"/>
      <c r="KAF817" s="440"/>
      <c r="KAG817" s="441"/>
      <c r="KAM817" s="439"/>
      <c r="KAN817" s="440"/>
      <c r="KAO817" s="441"/>
      <c r="KAU817" s="439"/>
      <c r="KAV817" s="440"/>
      <c r="KAW817" s="441"/>
      <c r="KBC817" s="439"/>
      <c r="KBD817" s="440"/>
      <c r="KBE817" s="441"/>
      <c r="KBK817" s="439"/>
      <c r="KBL817" s="440"/>
      <c r="KBM817" s="441"/>
      <c r="KBS817" s="439"/>
      <c r="KBT817" s="440"/>
      <c r="KBU817" s="441"/>
      <c r="KCA817" s="439"/>
      <c r="KCB817" s="440"/>
      <c r="KCC817" s="441"/>
      <c r="KCI817" s="439"/>
      <c r="KCJ817" s="440"/>
      <c r="KCK817" s="441"/>
      <c r="KCQ817" s="439"/>
      <c r="KCR817" s="440"/>
      <c r="KCS817" s="441"/>
      <c r="KCY817" s="439"/>
      <c r="KCZ817" s="440"/>
      <c r="KDA817" s="441"/>
      <c r="KDG817" s="439"/>
      <c r="KDH817" s="440"/>
      <c r="KDI817" s="441"/>
      <c r="KDO817" s="439"/>
      <c r="KDP817" s="440"/>
      <c r="KDQ817" s="441"/>
      <c r="KDW817" s="439"/>
      <c r="KDX817" s="440"/>
      <c r="KDY817" s="441"/>
      <c r="KEE817" s="439"/>
      <c r="KEF817" s="440"/>
      <c r="KEG817" s="441"/>
      <c r="KEM817" s="439"/>
      <c r="KEN817" s="440"/>
      <c r="KEO817" s="441"/>
      <c r="KEU817" s="439"/>
      <c r="KEV817" s="440"/>
      <c r="KEW817" s="441"/>
      <c r="KFC817" s="439"/>
      <c r="KFD817" s="440"/>
      <c r="KFE817" s="441"/>
      <c r="KFK817" s="439"/>
      <c r="KFL817" s="440"/>
      <c r="KFM817" s="441"/>
      <c r="KFS817" s="439"/>
      <c r="KFT817" s="440"/>
      <c r="KFU817" s="441"/>
      <c r="KGA817" s="439"/>
      <c r="KGB817" s="440"/>
      <c r="KGC817" s="441"/>
      <c r="KGI817" s="439"/>
      <c r="KGJ817" s="440"/>
      <c r="KGK817" s="441"/>
      <c r="KGQ817" s="439"/>
      <c r="KGR817" s="440"/>
      <c r="KGS817" s="441"/>
      <c r="KGY817" s="439"/>
      <c r="KGZ817" s="440"/>
      <c r="KHA817" s="441"/>
      <c r="KHG817" s="439"/>
      <c r="KHH817" s="440"/>
      <c r="KHI817" s="441"/>
      <c r="KHO817" s="439"/>
      <c r="KHP817" s="440"/>
      <c r="KHQ817" s="441"/>
      <c r="KHW817" s="439"/>
      <c r="KHX817" s="440"/>
      <c r="KHY817" s="441"/>
      <c r="KIE817" s="439"/>
      <c r="KIF817" s="440"/>
      <c r="KIG817" s="441"/>
      <c r="KIM817" s="439"/>
      <c r="KIN817" s="440"/>
      <c r="KIO817" s="441"/>
      <c r="KIU817" s="439"/>
      <c r="KIV817" s="440"/>
      <c r="KIW817" s="441"/>
      <c r="KJC817" s="439"/>
      <c r="KJD817" s="440"/>
      <c r="KJE817" s="441"/>
      <c r="KJK817" s="439"/>
      <c r="KJL817" s="440"/>
      <c r="KJM817" s="441"/>
      <c r="KJS817" s="439"/>
      <c r="KJT817" s="440"/>
      <c r="KJU817" s="441"/>
      <c r="KKA817" s="439"/>
      <c r="KKB817" s="440"/>
      <c r="KKC817" s="441"/>
      <c r="KKI817" s="439"/>
      <c r="KKJ817" s="440"/>
      <c r="KKK817" s="441"/>
      <c r="KKQ817" s="439"/>
      <c r="KKR817" s="440"/>
      <c r="KKS817" s="441"/>
      <c r="KKY817" s="439"/>
      <c r="KKZ817" s="440"/>
      <c r="KLA817" s="441"/>
      <c r="KLG817" s="439"/>
      <c r="KLH817" s="440"/>
      <c r="KLI817" s="441"/>
      <c r="KLO817" s="439"/>
      <c r="KLP817" s="440"/>
      <c r="KLQ817" s="441"/>
      <c r="KLW817" s="439"/>
      <c r="KLX817" s="440"/>
      <c r="KLY817" s="441"/>
      <c r="KME817" s="439"/>
      <c r="KMF817" s="440"/>
      <c r="KMG817" s="441"/>
      <c r="KMM817" s="439"/>
      <c r="KMN817" s="440"/>
      <c r="KMO817" s="441"/>
      <c r="KMU817" s="439"/>
      <c r="KMV817" s="440"/>
      <c r="KMW817" s="441"/>
      <c r="KNC817" s="439"/>
      <c r="KND817" s="440"/>
      <c r="KNE817" s="441"/>
      <c r="KNK817" s="439"/>
      <c r="KNL817" s="440"/>
      <c r="KNM817" s="441"/>
      <c r="KNS817" s="439"/>
      <c r="KNT817" s="440"/>
      <c r="KNU817" s="441"/>
      <c r="KOA817" s="439"/>
      <c r="KOB817" s="440"/>
      <c r="KOC817" s="441"/>
      <c r="KOI817" s="439"/>
      <c r="KOJ817" s="440"/>
      <c r="KOK817" s="441"/>
      <c r="KOQ817" s="439"/>
      <c r="KOR817" s="440"/>
      <c r="KOS817" s="441"/>
      <c r="KOY817" s="439"/>
      <c r="KOZ817" s="440"/>
      <c r="KPA817" s="441"/>
      <c r="KPG817" s="439"/>
      <c r="KPH817" s="440"/>
      <c r="KPI817" s="441"/>
      <c r="KPO817" s="439"/>
      <c r="KPP817" s="440"/>
      <c r="KPQ817" s="441"/>
      <c r="KPW817" s="439"/>
      <c r="KPX817" s="440"/>
      <c r="KPY817" s="441"/>
      <c r="KQE817" s="439"/>
      <c r="KQF817" s="440"/>
      <c r="KQG817" s="441"/>
      <c r="KQM817" s="439"/>
      <c r="KQN817" s="440"/>
      <c r="KQO817" s="441"/>
      <c r="KQU817" s="439"/>
      <c r="KQV817" s="440"/>
      <c r="KQW817" s="441"/>
      <c r="KRC817" s="439"/>
      <c r="KRD817" s="440"/>
      <c r="KRE817" s="441"/>
      <c r="KRK817" s="439"/>
      <c r="KRL817" s="440"/>
      <c r="KRM817" s="441"/>
      <c r="KRS817" s="439"/>
      <c r="KRT817" s="440"/>
      <c r="KRU817" s="441"/>
      <c r="KSA817" s="439"/>
      <c r="KSB817" s="440"/>
      <c r="KSC817" s="441"/>
      <c r="KSI817" s="439"/>
      <c r="KSJ817" s="440"/>
      <c r="KSK817" s="441"/>
      <c r="KSQ817" s="439"/>
      <c r="KSR817" s="440"/>
      <c r="KSS817" s="441"/>
      <c r="KSY817" s="439"/>
      <c r="KSZ817" s="440"/>
      <c r="KTA817" s="441"/>
      <c r="KTG817" s="439"/>
      <c r="KTH817" s="440"/>
      <c r="KTI817" s="441"/>
      <c r="KTO817" s="439"/>
      <c r="KTP817" s="440"/>
      <c r="KTQ817" s="441"/>
      <c r="KTW817" s="439"/>
      <c r="KTX817" s="440"/>
      <c r="KTY817" s="441"/>
      <c r="KUE817" s="439"/>
      <c r="KUF817" s="440"/>
      <c r="KUG817" s="441"/>
      <c r="KUM817" s="439"/>
      <c r="KUN817" s="440"/>
      <c r="KUO817" s="441"/>
      <c r="KUU817" s="439"/>
      <c r="KUV817" s="440"/>
      <c r="KUW817" s="441"/>
      <c r="KVC817" s="439"/>
      <c r="KVD817" s="440"/>
      <c r="KVE817" s="441"/>
      <c r="KVK817" s="439"/>
      <c r="KVL817" s="440"/>
      <c r="KVM817" s="441"/>
      <c r="KVS817" s="439"/>
      <c r="KVT817" s="440"/>
      <c r="KVU817" s="441"/>
      <c r="KWA817" s="439"/>
      <c r="KWB817" s="440"/>
      <c r="KWC817" s="441"/>
      <c r="KWI817" s="439"/>
      <c r="KWJ817" s="440"/>
      <c r="KWK817" s="441"/>
      <c r="KWQ817" s="439"/>
      <c r="KWR817" s="440"/>
      <c r="KWS817" s="441"/>
      <c r="KWY817" s="439"/>
      <c r="KWZ817" s="440"/>
      <c r="KXA817" s="441"/>
      <c r="KXG817" s="439"/>
      <c r="KXH817" s="440"/>
      <c r="KXI817" s="441"/>
      <c r="KXO817" s="439"/>
      <c r="KXP817" s="440"/>
      <c r="KXQ817" s="441"/>
      <c r="KXW817" s="439"/>
      <c r="KXX817" s="440"/>
      <c r="KXY817" s="441"/>
      <c r="KYE817" s="439"/>
      <c r="KYF817" s="440"/>
      <c r="KYG817" s="441"/>
      <c r="KYM817" s="439"/>
      <c r="KYN817" s="440"/>
      <c r="KYO817" s="441"/>
      <c r="KYU817" s="439"/>
      <c r="KYV817" s="440"/>
      <c r="KYW817" s="441"/>
      <c r="KZC817" s="439"/>
      <c r="KZD817" s="440"/>
      <c r="KZE817" s="441"/>
      <c r="KZK817" s="439"/>
      <c r="KZL817" s="440"/>
      <c r="KZM817" s="441"/>
      <c r="KZS817" s="439"/>
      <c r="KZT817" s="440"/>
      <c r="KZU817" s="441"/>
      <c r="LAA817" s="439"/>
      <c r="LAB817" s="440"/>
      <c r="LAC817" s="441"/>
      <c r="LAI817" s="439"/>
      <c r="LAJ817" s="440"/>
      <c r="LAK817" s="441"/>
      <c r="LAQ817" s="439"/>
      <c r="LAR817" s="440"/>
      <c r="LAS817" s="441"/>
      <c r="LAY817" s="439"/>
      <c r="LAZ817" s="440"/>
      <c r="LBA817" s="441"/>
      <c r="LBG817" s="439"/>
      <c r="LBH817" s="440"/>
      <c r="LBI817" s="441"/>
      <c r="LBO817" s="439"/>
      <c r="LBP817" s="440"/>
      <c r="LBQ817" s="441"/>
      <c r="LBW817" s="439"/>
      <c r="LBX817" s="440"/>
      <c r="LBY817" s="441"/>
      <c r="LCE817" s="439"/>
      <c r="LCF817" s="440"/>
      <c r="LCG817" s="441"/>
      <c r="LCM817" s="439"/>
      <c r="LCN817" s="440"/>
      <c r="LCO817" s="441"/>
      <c r="LCU817" s="439"/>
      <c r="LCV817" s="440"/>
      <c r="LCW817" s="441"/>
      <c r="LDC817" s="439"/>
      <c r="LDD817" s="440"/>
      <c r="LDE817" s="441"/>
      <c r="LDK817" s="439"/>
      <c r="LDL817" s="440"/>
      <c r="LDM817" s="441"/>
      <c r="LDS817" s="439"/>
      <c r="LDT817" s="440"/>
      <c r="LDU817" s="441"/>
      <c r="LEA817" s="439"/>
      <c r="LEB817" s="440"/>
      <c r="LEC817" s="441"/>
      <c r="LEI817" s="439"/>
      <c r="LEJ817" s="440"/>
      <c r="LEK817" s="441"/>
      <c r="LEQ817" s="439"/>
      <c r="LER817" s="440"/>
      <c r="LES817" s="441"/>
      <c r="LEY817" s="439"/>
      <c r="LEZ817" s="440"/>
      <c r="LFA817" s="441"/>
      <c r="LFG817" s="439"/>
      <c r="LFH817" s="440"/>
      <c r="LFI817" s="441"/>
      <c r="LFO817" s="439"/>
      <c r="LFP817" s="440"/>
      <c r="LFQ817" s="441"/>
      <c r="LFW817" s="439"/>
      <c r="LFX817" s="440"/>
      <c r="LFY817" s="441"/>
      <c r="LGE817" s="439"/>
      <c r="LGF817" s="440"/>
      <c r="LGG817" s="441"/>
      <c r="LGM817" s="439"/>
      <c r="LGN817" s="440"/>
      <c r="LGO817" s="441"/>
      <c r="LGU817" s="439"/>
      <c r="LGV817" s="440"/>
      <c r="LGW817" s="441"/>
      <c r="LHC817" s="439"/>
      <c r="LHD817" s="440"/>
      <c r="LHE817" s="441"/>
      <c r="LHK817" s="439"/>
      <c r="LHL817" s="440"/>
      <c r="LHM817" s="441"/>
      <c r="LHS817" s="439"/>
      <c r="LHT817" s="440"/>
      <c r="LHU817" s="441"/>
      <c r="LIA817" s="439"/>
      <c r="LIB817" s="440"/>
      <c r="LIC817" s="441"/>
      <c r="LII817" s="439"/>
      <c r="LIJ817" s="440"/>
      <c r="LIK817" s="441"/>
      <c r="LIQ817" s="439"/>
      <c r="LIR817" s="440"/>
      <c r="LIS817" s="441"/>
      <c r="LIY817" s="439"/>
      <c r="LIZ817" s="440"/>
      <c r="LJA817" s="441"/>
      <c r="LJG817" s="439"/>
      <c r="LJH817" s="440"/>
      <c r="LJI817" s="441"/>
      <c r="LJO817" s="439"/>
      <c r="LJP817" s="440"/>
      <c r="LJQ817" s="441"/>
      <c r="LJW817" s="439"/>
      <c r="LJX817" s="440"/>
      <c r="LJY817" s="441"/>
      <c r="LKE817" s="439"/>
      <c r="LKF817" s="440"/>
      <c r="LKG817" s="441"/>
      <c r="LKM817" s="439"/>
      <c r="LKN817" s="440"/>
      <c r="LKO817" s="441"/>
      <c r="LKU817" s="439"/>
      <c r="LKV817" s="440"/>
      <c r="LKW817" s="441"/>
      <c r="LLC817" s="439"/>
      <c r="LLD817" s="440"/>
      <c r="LLE817" s="441"/>
      <c r="LLK817" s="439"/>
      <c r="LLL817" s="440"/>
      <c r="LLM817" s="441"/>
      <c r="LLS817" s="439"/>
      <c r="LLT817" s="440"/>
      <c r="LLU817" s="441"/>
      <c r="LMA817" s="439"/>
      <c r="LMB817" s="440"/>
      <c r="LMC817" s="441"/>
      <c r="LMI817" s="439"/>
      <c r="LMJ817" s="440"/>
      <c r="LMK817" s="441"/>
      <c r="LMQ817" s="439"/>
      <c r="LMR817" s="440"/>
      <c r="LMS817" s="441"/>
      <c r="LMY817" s="439"/>
      <c r="LMZ817" s="440"/>
      <c r="LNA817" s="441"/>
      <c r="LNG817" s="439"/>
      <c r="LNH817" s="440"/>
      <c r="LNI817" s="441"/>
      <c r="LNO817" s="439"/>
      <c r="LNP817" s="440"/>
      <c r="LNQ817" s="441"/>
      <c r="LNW817" s="439"/>
      <c r="LNX817" s="440"/>
      <c r="LNY817" s="441"/>
      <c r="LOE817" s="439"/>
      <c r="LOF817" s="440"/>
      <c r="LOG817" s="441"/>
      <c r="LOM817" s="439"/>
      <c r="LON817" s="440"/>
      <c r="LOO817" s="441"/>
      <c r="LOU817" s="439"/>
      <c r="LOV817" s="440"/>
      <c r="LOW817" s="441"/>
      <c r="LPC817" s="439"/>
      <c r="LPD817" s="440"/>
      <c r="LPE817" s="441"/>
      <c r="LPK817" s="439"/>
      <c r="LPL817" s="440"/>
      <c r="LPM817" s="441"/>
      <c r="LPS817" s="439"/>
      <c r="LPT817" s="440"/>
      <c r="LPU817" s="441"/>
      <c r="LQA817" s="439"/>
      <c r="LQB817" s="440"/>
      <c r="LQC817" s="441"/>
      <c r="LQI817" s="439"/>
      <c r="LQJ817" s="440"/>
      <c r="LQK817" s="441"/>
      <c r="LQQ817" s="439"/>
      <c r="LQR817" s="440"/>
      <c r="LQS817" s="441"/>
      <c r="LQY817" s="439"/>
      <c r="LQZ817" s="440"/>
      <c r="LRA817" s="441"/>
      <c r="LRG817" s="439"/>
      <c r="LRH817" s="440"/>
      <c r="LRI817" s="441"/>
      <c r="LRO817" s="439"/>
      <c r="LRP817" s="440"/>
      <c r="LRQ817" s="441"/>
      <c r="LRW817" s="439"/>
      <c r="LRX817" s="440"/>
      <c r="LRY817" s="441"/>
      <c r="LSE817" s="439"/>
      <c r="LSF817" s="440"/>
      <c r="LSG817" s="441"/>
      <c r="LSM817" s="439"/>
      <c r="LSN817" s="440"/>
      <c r="LSO817" s="441"/>
      <c r="LSU817" s="439"/>
      <c r="LSV817" s="440"/>
      <c r="LSW817" s="441"/>
      <c r="LTC817" s="439"/>
      <c r="LTD817" s="440"/>
      <c r="LTE817" s="441"/>
      <c r="LTK817" s="439"/>
      <c r="LTL817" s="440"/>
      <c r="LTM817" s="441"/>
      <c r="LTS817" s="439"/>
      <c r="LTT817" s="440"/>
      <c r="LTU817" s="441"/>
      <c r="LUA817" s="439"/>
      <c r="LUB817" s="440"/>
      <c r="LUC817" s="441"/>
      <c r="LUI817" s="439"/>
      <c r="LUJ817" s="440"/>
      <c r="LUK817" s="441"/>
      <c r="LUQ817" s="439"/>
      <c r="LUR817" s="440"/>
      <c r="LUS817" s="441"/>
      <c r="LUY817" s="439"/>
      <c r="LUZ817" s="440"/>
      <c r="LVA817" s="441"/>
      <c r="LVG817" s="439"/>
      <c r="LVH817" s="440"/>
      <c r="LVI817" s="441"/>
      <c r="LVO817" s="439"/>
      <c r="LVP817" s="440"/>
      <c r="LVQ817" s="441"/>
      <c r="LVW817" s="439"/>
      <c r="LVX817" s="440"/>
      <c r="LVY817" s="441"/>
      <c r="LWE817" s="439"/>
      <c r="LWF817" s="440"/>
      <c r="LWG817" s="441"/>
      <c r="LWM817" s="439"/>
      <c r="LWN817" s="440"/>
      <c r="LWO817" s="441"/>
      <c r="LWU817" s="439"/>
      <c r="LWV817" s="440"/>
      <c r="LWW817" s="441"/>
      <c r="LXC817" s="439"/>
      <c r="LXD817" s="440"/>
      <c r="LXE817" s="441"/>
      <c r="LXK817" s="439"/>
      <c r="LXL817" s="440"/>
      <c r="LXM817" s="441"/>
      <c r="LXS817" s="439"/>
      <c r="LXT817" s="440"/>
      <c r="LXU817" s="441"/>
      <c r="LYA817" s="439"/>
      <c r="LYB817" s="440"/>
      <c r="LYC817" s="441"/>
      <c r="LYI817" s="439"/>
      <c r="LYJ817" s="440"/>
      <c r="LYK817" s="441"/>
      <c r="LYQ817" s="439"/>
      <c r="LYR817" s="440"/>
      <c r="LYS817" s="441"/>
      <c r="LYY817" s="439"/>
      <c r="LYZ817" s="440"/>
      <c r="LZA817" s="441"/>
      <c r="LZG817" s="439"/>
      <c r="LZH817" s="440"/>
      <c r="LZI817" s="441"/>
      <c r="LZO817" s="439"/>
      <c r="LZP817" s="440"/>
      <c r="LZQ817" s="441"/>
      <c r="LZW817" s="439"/>
      <c r="LZX817" s="440"/>
      <c r="LZY817" s="441"/>
      <c r="MAE817" s="439"/>
      <c r="MAF817" s="440"/>
      <c r="MAG817" s="441"/>
      <c r="MAM817" s="439"/>
      <c r="MAN817" s="440"/>
      <c r="MAO817" s="441"/>
      <c r="MAU817" s="439"/>
      <c r="MAV817" s="440"/>
      <c r="MAW817" s="441"/>
      <c r="MBC817" s="439"/>
      <c r="MBD817" s="440"/>
      <c r="MBE817" s="441"/>
      <c r="MBK817" s="439"/>
      <c r="MBL817" s="440"/>
      <c r="MBM817" s="441"/>
      <c r="MBS817" s="439"/>
      <c r="MBT817" s="440"/>
      <c r="MBU817" s="441"/>
      <c r="MCA817" s="439"/>
      <c r="MCB817" s="440"/>
      <c r="MCC817" s="441"/>
      <c r="MCI817" s="439"/>
      <c r="MCJ817" s="440"/>
      <c r="MCK817" s="441"/>
      <c r="MCQ817" s="439"/>
      <c r="MCR817" s="440"/>
      <c r="MCS817" s="441"/>
      <c r="MCY817" s="439"/>
      <c r="MCZ817" s="440"/>
      <c r="MDA817" s="441"/>
      <c r="MDG817" s="439"/>
      <c r="MDH817" s="440"/>
      <c r="MDI817" s="441"/>
      <c r="MDO817" s="439"/>
      <c r="MDP817" s="440"/>
      <c r="MDQ817" s="441"/>
      <c r="MDW817" s="439"/>
      <c r="MDX817" s="440"/>
      <c r="MDY817" s="441"/>
      <c r="MEE817" s="439"/>
      <c r="MEF817" s="440"/>
      <c r="MEG817" s="441"/>
      <c r="MEM817" s="439"/>
      <c r="MEN817" s="440"/>
      <c r="MEO817" s="441"/>
      <c r="MEU817" s="439"/>
      <c r="MEV817" s="440"/>
      <c r="MEW817" s="441"/>
      <c r="MFC817" s="439"/>
      <c r="MFD817" s="440"/>
      <c r="MFE817" s="441"/>
      <c r="MFK817" s="439"/>
      <c r="MFL817" s="440"/>
      <c r="MFM817" s="441"/>
      <c r="MFS817" s="439"/>
      <c r="MFT817" s="440"/>
      <c r="MFU817" s="441"/>
      <c r="MGA817" s="439"/>
      <c r="MGB817" s="440"/>
      <c r="MGC817" s="441"/>
      <c r="MGI817" s="439"/>
      <c r="MGJ817" s="440"/>
      <c r="MGK817" s="441"/>
      <c r="MGQ817" s="439"/>
      <c r="MGR817" s="440"/>
      <c r="MGS817" s="441"/>
      <c r="MGY817" s="439"/>
      <c r="MGZ817" s="440"/>
      <c r="MHA817" s="441"/>
      <c r="MHG817" s="439"/>
      <c r="MHH817" s="440"/>
      <c r="MHI817" s="441"/>
      <c r="MHO817" s="439"/>
      <c r="MHP817" s="440"/>
      <c r="MHQ817" s="441"/>
      <c r="MHW817" s="439"/>
      <c r="MHX817" s="440"/>
      <c r="MHY817" s="441"/>
      <c r="MIE817" s="439"/>
      <c r="MIF817" s="440"/>
      <c r="MIG817" s="441"/>
      <c r="MIM817" s="439"/>
      <c r="MIN817" s="440"/>
      <c r="MIO817" s="441"/>
      <c r="MIU817" s="439"/>
      <c r="MIV817" s="440"/>
      <c r="MIW817" s="441"/>
      <c r="MJC817" s="439"/>
      <c r="MJD817" s="440"/>
      <c r="MJE817" s="441"/>
      <c r="MJK817" s="439"/>
      <c r="MJL817" s="440"/>
      <c r="MJM817" s="441"/>
      <c r="MJS817" s="439"/>
      <c r="MJT817" s="440"/>
      <c r="MJU817" s="441"/>
      <c r="MKA817" s="439"/>
      <c r="MKB817" s="440"/>
      <c r="MKC817" s="441"/>
      <c r="MKI817" s="439"/>
      <c r="MKJ817" s="440"/>
      <c r="MKK817" s="441"/>
      <c r="MKQ817" s="439"/>
      <c r="MKR817" s="440"/>
      <c r="MKS817" s="441"/>
      <c r="MKY817" s="439"/>
      <c r="MKZ817" s="440"/>
      <c r="MLA817" s="441"/>
      <c r="MLG817" s="439"/>
      <c r="MLH817" s="440"/>
      <c r="MLI817" s="441"/>
      <c r="MLO817" s="439"/>
      <c r="MLP817" s="440"/>
      <c r="MLQ817" s="441"/>
      <c r="MLW817" s="439"/>
      <c r="MLX817" s="440"/>
      <c r="MLY817" s="441"/>
      <c r="MME817" s="439"/>
      <c r="MMF817" s="440"/>
      <c r="MMG817" s="441"/>
      <c r="MMM817" s="439"/>
      <c r="MMN817" s="440"/>
      <c r="MMO817" s="441"/>
      <c r="MMU817" s="439"/>
      <c r="MMV817" s="440"/>
      <c r="MMW817" s="441"/>
      <c r="MNC817" s="439"/>
      <c r="MND817" s="440"/>
      <c r="MNE817" s="441"/>
      <c r="MNK817" s="439"/>
      <c r="MNL817" s="440"/>
      <c r="MNM817" s="441"/>
      <c r="MNS817" s="439"/>
      <c r="MNT817" s="440"/>
      <c r="MNU817" s="441"/>
      <c r="MOA817" s="439"/>
      <c r="MOB817" s="440"/>
      <c r="MOC817" s="441"/>
      <c r="MOI817" s="439"/>
      <c r="MOJ817" s="440"/>
      <c r="MOK817" s="441"/>
      <c r="MOQ817" s="439"/>
      <c r="MOR817" s="440"/>
      <c r="MOS817" s="441"/>
      <c r="MOY817" s="439"/>
      <c r="MOZ817" s="440"/>
      <c r="MPA817" s="441"/>
      <c r="MPG817" s="439"/>
      <c r="MPH817" s="440"/>
      <c r="MPI817" s="441"/>
      <c r="MPO817" s="439"/>
      <c r="MPP817" s="440"/>
      <c r="MPQ817" s="441"/>
      <c r="MPW817" s="439"/>
      <c r="MPX817" s="440"/>
      <c r="MPY817" s="441"/>
      <c r="MQE817" s="439"/>
      <c r="MQF817" s="440"/>
      <c r="MQG817" s="441"/>
      <c r="MQM817" s="439"/>
      <c r="MQN817" s="440"/>
      <c r="MQO817" s="441"/>
      <c r="MQU817" s="439"/>
      <c r="MQV817" s="440"/>
      <c r="MQW817" s="441"/>
      <c r="MRC817" s="439"/>
      <c r="MRD817" s="440"/>
      <c r="MRE817" s="441"/>
      <c r="MRK817" s="439"/>
      <c r="MRL817" s="440"/>
      <c r="MRM817" s="441"/>
      <c r="MRS817" s="439"/>
      <c r="MRT817" s="440"/>
      <c r="MRU817" s="441"/>
      <c r="MSA817" s="439"/>
      <c r="MSB817" s="440"/>
      <c r="MSC817" s="441"/>
      <c r="MSI817" s="439"/>
      <c r="MSJ817" s="440"/>
      <c r="MSK817" s="441"/>
      <c r="MSQ817" s="439"/>
      <c r="MSR817" s="440"/>
      <c r="MSS817" s="441"/>
      <c r="MSY817" s="439"/>
      <c r="MSZ817" s="440"/>
      <c r="MTA817" s="441"/>
      <c r="MTG817" s="439"/>
      <c r="MTH817" s="440"/>
      <c r="MTI817" s="441"/>
      <c r="MTO817" s="439"/>
      <c r="MTP817" s="440"/>
      <c r="MTQ817" s="441"/>
      <c r="MTW817" s="439"/>
      <c r="MTX817" s="440"/>
      <c r="MTY817" s="441"/>
      <c r="MUE817" s="439"/>
      <c r="MUF817" s="440"/>
      <c r="MUG817" s="441"/>
      <c r="MUM817" s="439"/>
      <c r="MUN817" s="440"/>
      <c r="MUO817" s="441"/>
      <c r="MUU817" s="439"/>
      <c r="MUV817" s="440"/>
      <c r="MUW817" s="441"/>
      <c r="MVC817" s="439"/>
      <c r="MVD817" s="440"/>
      <c r="MVE817" s="441"/>
      <c r="MVK817" s="439"/>
      <c r="MVL817" s="440"/>
      <c r="MVM817" s="441"/>
      <c r="MVS817" s="439"/>
      <c r="MVT817" s="440"/>
      <c r="MVU817" s="441"/>
      <c r="MWA817" s="439"/>
      <c r="MWB817" s="440"/>
      <c r="MWC817" s="441"/>
      <c r="MWI817" s="439"/>
      <c r="MWJ817" s="440"/>
      <c r="MWK817" s="441"/>
      <c r="MWQ817" s="439"/>
      <c r="MWR817" s="440"/>
      <c r="MWS817" s="441"/>
      <c r="MWY817" s="439"/>
      <c r="MWZ817" s="440"/>
      <c r="MXA817" s="441"/>
      <c r="MXG817" s="439"/>
      <c r="MXH817" s="440"/>
      <c r="MXI817" s="441"/>
      <c r="MXO817" s="439"/>
      <c r="MXP817" s="440"/>
      <c r="MXQ817" s="441"/>
      <c r="MXW817" s="439"/>
      <c r="MXX817" s="440"/>
      <c r="MXY817" s="441"/>
      <c r="MYE817" s="439"/>
      <c r="MYF817" s="440"/>
      <c r="MYG817" s="441"/>
      <c r="MYM817" s="439"/>
      <c r="MYN817" s="440"/>
      <c r="MYO817" s="441"/>
      <c r="MYU817" s="439"/>
      <c r="MYV817" s="440"/>
      <c r="MYW817" s="441"/>
      <c r="MZC817" s="439"/>
      <c r="MZD817" s="440"/>
      <c r="MZE817" s="441"/>
      <c r="MZK817" s="439"/>
      <c r="MZL817" s="440"/>
      <c r="MZM817" s="441"/>
      <c r="MZS817" s="439"/>
      <c r="MZT817" s="440"/>
      <c r="MZU817" s="441"/>
      <c r="NAA817" s="439"/>
      <c r="NAB817" s="440"/>
      <c r="NAC817" s="441"/>
      <c r="NAI817" s="439"/>
      <c r="NAJ817" s="440"/>
      <c r="NAK817" s="441"/>
      <c r="NAQ817" s="439"/>
      <c r="NAR817" s="440"/>
      <c r="NAS817" s="441"/>
      <c r="NAY817" s="439"/>
      <c r="NAZ817" s="440"/>
      <c r="NBA817" s="441"/>
      <c r="NBG817" s="439"/>
      <c r="NBH817" s="440"/>
      <c r="NBI817" s="441"/>
      <c r="NBO817" s="439"/>
      <c r="NBP817" s="440"/>
      <c r="NBQ817" s="441"/>
      <c r="NBW817" s="439"/>
      <c r="NBX817" s="440"/>
      <c r="NBY817" s="441"/>
      <c r="NCE817" s="439"/>
      <c r="NCF817" s="440"/>
      <c r="NCG817" s="441"/>
      <c r="NCM817" s="439"/>
      <c r="NCN817" s="440"/>
      <c r="NCO817" s="441"/>
      <c r="NCU817" s="439"/>
      <c r="NCV817" s="440"/>
      <c r="NCW817" s="441"/>
      <c r="NDC817" s="439"/>
      <c r="NDD817" s="440"/>
      <c r="NDE817" s="441"/>
      <c r="NDK817" s="439"/>
      <c r="NDL817" s="440"/>
      <c r="NDM817" s="441"/>
      <c r="NDS817" s="439"/>
      <c r="NDT817" s="440"/>
      <c r="NDU817" s="441"/>
      <c r="NEA817" s="439"/>
      <c r="NEB817" s="440"/>
      <c r="NEC817" s="441"/>
      <c r="NEI817" s="439"/>
      <c r="NEJ817" s="440"/>
      <c r="NEK817" s="441"/>
      <c r="NEQ817" s="439"/>
      <c r="NER817" s="440"/>
      <c r="NES817" s="441"/>
      <c r="NEY817" s="439"/>
      <c r="NEZ817" s="440"/>
      <c r="NFA817" s="441"/>
      <c r="NFG817" s="439"/>
      <c r="NFH817" s="440"/>
      <c r="NFI817" s="441"/>
      <c r="NFO817" s="439"/>
      <c r="NFP817" s="440"/>
      <c r="NFQ817" s="441"/>
      <c r="NFW817" s="439"/>
      <c r="NFX817" s="440"/>
      <c r="NFY817" s="441"/>
      <c r="NGE817" s="439"/>
      <c r="NGF817" s="440"/>
      <c r="NGG817" s="441"/>
      <c r="NGM817" s="439"/>
      <c r="NGN817" s="440"/>
      <c r="NGO817" s="441"/>
      <c r="NGU817" s="439"/>
      <c r="NGV817" s="440"/>
      <c r="NGW817" s="441"/>
      <c r="NHC817" s="439"/>
      <c r="NHD817" s="440"/>
      <c r="NHE817" s="441"/>
      <c r="NHK817" s="439"/>
      <c r="NHL817" s="440"/>
      <c r="NHM817" s="441"/>
      <c r="NHS817" s="439"/>
      <c r="NHT817" s="440"/>
      <c r="NHU817" s="441"/>
      <c r="NIA817" s="439"/>
      <c r="NIB817" s="440"/>
      <c r="NIC817" s="441"/>
      <c r="NII817" s="439"/>
      <c r="NIJ817" s="440"/>
      <c r="NIK817" s="441"/>
      <c r="NIQ817" s="439"/>
      <c r="NIR817" s="440"/>
      <c r="NIS817" s="441"/>
      <c r="NIY817" s="439"/>
      <c r="NIZ817" s="440"/>
      <c r="NJA817" s="441"/>
      <c r="NJG817" s="439"/>
      <c r="NJH817" s="440"/>
      <c r="NJI817" s="441"/>
      <c r="NJO817" s="439"/>
      <c r="NJP817" s="440"/>
      <c r="NJQ817" s="441"/>
      <c r="NJW817" s="439"/>
      <c r="NJX817" s="440"/>
      <c r="NJY817" s="441"/>
      <c r="NKE817" s="439"/>
      <c r="NKF817" s="440"/>
      <c r="NKG817" s="441"/>
      <c r="NKM817" s="439"/>
      <c r="NKN817" s="440"/>
      <c r="NKO817" s="441"/>
      <c r="NKU817" s="439"/>
      <c r="NKV817" s="440"/>
      <c r="NKW817" s="441"/>
      <c r="NLC817" s="439"/>
      <c r="NLD817" s="440"/>
      <c r="NLE817" s="441"/>
      <c r="NLK817" s="439"/>
      <c r="NLL817" s="440"/>
      <c r="NLM817" s="441"/>
      <c r="NLS817" s="439"/>
      <c r="NLT817" s="440"/>
      <c r="NLU817" s="441"/>
      <c r="NMA817" s="439"/>
      <c r="NMB817" s="440"/>
      <c r="NMC817" s="441"/>
      <c r="NMI817" s="439"/>
      <c r="NMJ817" s="440"/>
      <c r="NMK817" s="441"/>
      <c r="NMQ817" s="439"/>
      <c r="NMR817" s="440"/>
      <c r="NMS817" s="441"/>
      <c r="NMY817" s="439"/>
      <c r="NMZ817" s="440"/>
      <c r="NNA817" s="441"/>
      <c r="NNG817" s="439"/>
      <c r="NNH817" s="440"/>
      <c r="NNI817" s="441"/>
      <c r="NNO817" s="439"/>
      <c r="NNP817" s="440"/>
      <c r="NNQ817" s="441"/>
      <c r="NNW817" s="439"/>
      <c r="NNX817" s="440"/>
      <c r="NNY817" s="441"/>
      <c r="NOE817" s="439"/>
      <c r="NOF817" s="440"/>
      <c r="NOG817" s="441"/>
      <c r="NOM817" s="439"/>
      <c r="NON817" s="440"/>
      <c r="NOO817" s="441"/>
      <c r="NOU817" s="439"/>
      <c r="NOV817" s="440"/>
      <c r="NOW817" s="441"/>
      <c r="NPC817" s="439"/>
      <c r="NPD817" s="440"/>
      <c r="NPE817" s="441"/>
      <c r="NPK817" s="439"/>
      <c r="NPL817" s="440"/>
      <c r="NPM817" s="441"/>
      <c r="NPS817" s="439"/>
      <c r="NPT817" s="440"/>
      <c r="NPU817" s="441"/>
      <c r="NQA817" s="439"/>
      <c r="NQB817" s="440"/>
      <c r="NQC817" s="441"/>
      <c r="NQI817" s="439"/>
      <c r="NQJ817" s="440"/>
      <c r="NQK817" s="441"/>
      <c r="NQQ817" s="439"/>
      <c r="NQR817" s="440"/>
      <c r="NQS817" s="441"/>
      <c r="NQY817" s="439"/>
      <c r="NQZ817" s="440"/>
      <c r="NRA817" s="441"/>
      <c r="NRG817" s="439"/>
      <c r="NRH817" s="440"/>
      <c r="NRI817" s="441"/>
      <c r="NRO817" s="439"/>
      <c r="NRP817" s="440"/>
      <c r="NRQ817" s="441"/>
      <c r="NRW817" s="439"/>
      <c r="NRX817" s="440"/>
      <c r="NRY817" s="441"/>
      <c r="NSE817" s="439"/>
      <c r="NSF817" s="440"/>
      <c r="NSG817" s="441"/>
      <c r="NSM817" s="439"/>
      <c r="NSN817" s="440"/>
      <c r="NSO817" s="441"/>
      <c r="NSU817" s="439"/>
      <c r="NSV817" s="440"/>
      <c r="NSW817" s="441"/>
      <c r="NTC817" s="439"/>
      <c r="NTD817" s="440"/>
      <c r="NTE817" s="441"/>
      <c r="NTK817" s="439"/>
      <c r="NTL817" s="440"/>
      <c r="NTM817" s="441"/>
      <c r="NTS817" s="439"/>
      <c r="NTT817" s="440"/>
      <c r="NTU817" s="441"/>
      <c r="NUA817" s="439"/>
      <c r="NUB817" s="440"/>
      <c r="NUC817" s="441"/>
      <c r="NUI817" s="439"/>
      <c r="NUJ817" s="440"/>
      <c r="NUK817" s="441"/>
      <c r="NUQ817" s="439"/>
      <c r="NUR817" s="440"/>
      <c r="NUS817" s="441"/>
      <c r="NUY817" s="439"/>
      <c r="NUZ817" s="440"/>
      <c r="NVA817" s="441"/>
      <c r="NVG817" s="439"/>
      <c r="NVH817" s="440"/>
      <c r="NVI817" s="441"/>
      <c r="NVO817" s="439"/>
      <c r="NVP817" s="440"/>
      <c r="NVQ817" s="441"/>
      <c r="NVW817" s="439"/>
      <c r="NVX817" s="440"/>
      <c r="NVY817" s="441"/>
      <c r="NWE817" s="439"/>
      <c r="NWF817" s="440"/>
      <c r="NWG817" s="441"/>
      <c r="NWM817" s="439"/>
      <c r="NWN817" s="440"/>
      <c r="NWO817" s="441"/>
      <c r="NWU817" s="439"/>
      <c r="NWV817" s="440"/>
      <c r="NWW817" s="441"/>
      <c r="NXC817" s="439"/>
      <c r="NXD817" s="440"/>
      <c r="NXE817" s="441"/>
      <c r="NXK817" s="439"/>
      <c r="NXL817" s="440"/>
      <c r="NXM817" s="441"/>
      <c r="NXS817" s="439"/>
      <c r="NXT817" s="440"/>
      <c r="NXU817" s="441"/>
      <c r="NYA817" s="439"/>
      <c r="NYB817" s="440"/>
      <c r="NYC817" s="441"/>
      <c r="NYI817" s="439"/>
      <c r="NYJ817" s="440"/>
      <c r="NYK817" s="441"/>
      <c r="NYQ817" s="439"/>
      <c r="NYR817" s="440"/>
      <c r="NYS817" s="441"/>
      <c r="NYY817" s="439"/>
      <c r="NYZ817" s="440"/>
      <c r="NZA817" s="441"/>
      <c r="NZG817" s="439"/>
      <c r="NZH817" s="440"/>
      <c r="NZI817" s="441"/>
      <c r="NZO817" s="439"/>
      <c r="NZP817" s="440"/>
      <c r="NZQ817" s="441"/>
      <c r="NZW817" s="439"/>
      <c r="NZX817" s="440"/>
      <c r="NZY817" s="441"/>
      <c r="OAE817" s="439"/>
      <c r="OAF817" s="440"/>
      <c r="OAG817" s="441"/>
      <c r="OAM817" s="439"/>
      <c r="OAN817" s="440"/>
      <c r="OAO817" s="441"/>
      <c r="OAU817" s="439"/>
      <c r="OAV817" s="440"/>
      <c r="OAW817" s="441"/>
      <c r="OBC817" s="439"/>
      <c r="OBD817" s="440"/>
      <c r="OBE817" s="441"/>
      <c r="OBK817" s="439"/>
      <c r="OBL817" s="440"/>
      <c r="OBM817" s="441"/>
      <c r="OBS817" s="439"/>
      <c r="OBT817" s="440"/>
      <c r="OBU817" s="441"/>
      <c r="OCA817" s="439"/>
      <c r="OCB817" s="440"/>
      <c r="OCC817" s="441"/>
      <c r="OCI817" s="439"/>
      <c r="OCJ817" s="440"/>
      <c r="OCK817" s="441"/>
      <c r="OCQ817" s="439"/>
      <c r="OCR817" s="440"/>
      <c r="OCS817" s="441"/>
      <c r="OCY817" s="439"/>
      <c r="OCZ817" s="440"/>
      <c r="ODA817" s="441"/>
      <c r="ODG817" s="439"/>
      <c r="ODH817" s="440"/>
      <c r="ODI817" s="441"/>
      <c r="ODO817" s="439"/>
      <c r="ODP817" s="440"/>
      <c r="ODQ817" s="441"/>
      <c r="ODW817" s="439"/>
      <c r="ODX817" s="440"/>
      <c r="ODY817" s="441"/>
      <c r="OEE817" s="439"/>
      <c r="OEF817" s="440"/>
      <c r="OEG817" s="441"/>
      <c r="OEM817" s="439"/>
      <c r="OEN817" s="440"/>
      <c r="OEO817" s="441"/>
      <c r="OEU817" s="439"/>
      <c r="OEV817" s="440"/>
      <c r="OEW817" s="441"/>
      <c r="OFC817" s="439"/>
      <c r="OFD817" s="440"/>
      <c r="OFE817" s="441"/>
      <c r="OFK817" s="439"/>
      <c r="OFL817" s="440"/>
      <c r="OFM817" s="441"/>
      <c r="OFS817" s="439"/>
      <c r="OFT817" s="440"/>
      <c r="OFU817" s="441"/>
      <c r="OGA817" s="439"/>
      <c r="OGB817" s="440"/>
      <c r="OGC817" s="441"/>
      <c r="OGI817" s="439"/>
      <c r="OGJ817" s="440"/>
      <c r="OGK817" s="441"/>
      <c r="OGQ817" s="439"/>
      <c r="OGR817" s="440"/>
      <c r="OGS817" s="441"/>
      <c r="OGY817" s="439"/>
      <c r="OGZ817" s="440"/>
      <c r="OHA817" s="441"/>
      <c r="OHG817" s="439"/>
      <c r="OHH817" s="440"/>
      <c r="OHI817" s="441"/>
      <c r="OHO817" s="439"/>
      <c r="OHP817" s="440"/>
      <c r="OHQ817" s="441"/>
      <c r="OHW817" s="439"/>
      <c r="OHX817" s="440"/>
      <c r="OHY817" s="441"/>
      <c r="OIE817" s="439"/>
      <c r="OIF817" s="440"/>
      <c r="OIG817" s="441"/>
      <c r="OIM817" s="439"/>
      <c r="OIN817" s="440"/>
      <c r="OIO817" s="441"/>
      <c r="OIU817" s="439"/>
      <c r="OIV817" s="440"/>
      <c r="OIW817" s="441"/>
      <c r="OJC817" s="439"/>
      <c r="OJD817" s="440"/>
      <c r="OJE817" s="441"/>
      <c r="OJK817" s="439"/>
      <c r="OJL817" s="440"/>
      <c r="OJM817" s="441"/>
      <c r="OJS817" s="439"/>
      <c r="OJT817" s="440"/>
      <c r="OJU817" s="441"/>
      <c r="OKA817" s="439"/>
      <c r="OKB817" s="440"/>
      <c r="OKC817" s="441"/>
      <c r="OKI817" s="439"/>
      <c r="OKJ817" s="440"/>
      <c r="OKK817" s="441"/>
      <c r="OKQ817" s="439"/>
      <c r="OKR817" s="440"/>
      <c r="OKS817" s="441"/>
      <c r="OKY817" s="439"/>
      <c r="OKZ817" s="440"/>
      <c r="OLA817" s="441"/>
      <c r="OLG817" s="439"/>
      <c r="OLH817" s="440"/>
      <c r="OLI817" s="441"/>
      <c r="OLO817" s="439"/>
      <c r="OLP817" s="440"/>
      <c r="OLQ817" s="441"/>
      <c r="OLW817" s="439"/>
      <c r="OLX817" s="440"/>
      <c r="OLY817" s="441"/>
      <c r="OME817" s="439"/>
      <c r="OMF817" s="440"/>
      <c r="OMG817" s="441"/>
      <c r="OMM817" s="439"/>
      <c r="OMN817" s="440"/>
      <c r="OMO817" s="441"/>
      <c r="OMU817" s="439"/>
      <c r="OMV817" s="440"/>
      <c r="OMW817" s="441"/>
      <c r="ONC817" s="439"/>
      <c r="OND817" s="440"/>
      <c r="ONE817" s="441"/>
      <c r="ONK817" s="439"/>
      <c r="ONL817" s="440"/>
      <c r="ONM817" s="441"/>
      <c r="ONS817" s="439"/>
      <c r="ONT817" s="440"/>
      <c r="ONU817" s="441"/>
      <c r="OOA817" s="439"/>
      <c r="OOB817" s="440"/>
      <c r="OOC817" s="441"/>
      <c r="OOI817" s="439"/>
      <c r="OOJ817" s="440"/>
      <c r="OOK817" s="441"/>
      <c r="OOQ817" s="439"/>
      <c r="OOR817" s="440"/>
      <c r="OOS817" s="441"/>
      <c r="OOY817" s="439"/>
      <c r="OOZ817" s="440"/>
      <c r="OPA817" s="441"/>
      <c r="OPG817" s="439"/>
      <c r="OPH817" s="440"/>
      <c r="OPI817" s="441"/>
      <c r="OPO817" s="439"/>
      <c r="OPP817" s="440"/>
      <c r="OPQ817" s="441"/>
      <c r="OPW817" s="439"/>
      <c r="OPX817" s="440"/>
      <c r="OPY817" s="441"/>
      <c r="OQE817" s="439"/>
      <c r="OQF817" s="440"/>
      <c r="OQG817" s="441"/>
      <c r="OQM817" s="439"/>
      <c r="OQN817" s="440"/>
      <c r="OQO817" s="441"/>
      <c r="OQU817" s="439"/>
      <c r="OQV817" s="440"/>
      <c r="OQW817" s="441"/>
      <c r="ORC817" s="439"/>
      <c r="ORD817" s="440"/>
      <c r="ORE817" s="441"/>
      <c r="ORK817" s="439"/>
      <c r="ORL817" s="440"/>
      <c r="ORM817" s="441"/>
      <c r="ORS817" s="439"/>
      <c r="ORT817" s="440"/>
      <c r="ORU817" s="441"/>
      <c r="OSA817" s="439"/>
      <c r="OSB817" s="440"/>
      <c r="OSC817" s="441"/>
      <c r="OSI817" s="439"/>
      <c r="OSJ817" s="440"/>
      <c r="OSK817" s="441"/>
      <c r="OSQ817" s="439"/>
      <c r="OSR817" s="440"/>
      <c r="OSS817" s="441"/>
      <c r="OSY817" s="439"/>
      <c r="OSZ817" s="440"/>
      <c r="OTA817" s="441"/>
      <c r="OTG817" s="439"/>
      <c r="OTH817" s="440"/>
      <c r="OTI817" s="441"/>
      <c r="OTO817" s="439"/>
      <c r="OTP817" s="440"/>
      <c r="OTQ817" s="441"/>
      <c r="OTW817" s="439"/>
      <c r="OTX817" s="440"/>
      <c r="OTY817" s="441"/>
      <c r="OUE817" s="439"/>
      <c r="OUF817" s="440"/>
      <c r="OUG817" s="441"/>
      <c r="OUM817" s="439"/>
      <c r="OUN817" s="440"/>
      <c r="OUO817" s="441"/>
      <c r="OUU817" s="439"/>
      <c r="OUV817" s="440"/>
      <c r="OUW817" s="441"/>
      <c r="OVC817" s="439"/>
      <c r="OVD817" s="440"/>
      <c r="OVE817" s="441"/>
      <c r="OVK817" s="439"/>
      <c r="OVL817" s="440"/>
      <c r="OVM817" s="441"/>
      <c r="OVS817" s="439"/>
      <c r="OVT817" s="440"/>
      <c r="OVU817" s="441"/>
      <c r="OWA817" s="439"/>
      <c r="OWB817" s="440"/>
      <c r="OWC817" s="441"/>
      <c r="OWI817" s="439"/>
      <c r="OWJ817" s="440"/>
      <c r="OWK817" s="441"/>
      <c r="OWQ817" s="439"/>
      <c r="OWR817" s="440"/>
      <c r="OWS817" s="441"/>
      <c r="OWY817" s="439"/>
      <c r="OWZ817" s="440"/>
      <c r="OXA817" s="441"/>
      <c r="OXG817" s="439"/>
      <c r="OXH817" s="440"/>
      <c r="OXI817" s="441"/>
      <c r="OXO817" s="439"/>
      <c r="OXP817" s="440"/>
      <c r="OXQ817" s="441"/>
      <c r="OXW817" s="439"/>
      <c r="OXX817" s="440"/>
      <c r="OXY817" s="441"/>
      <c r="OYE817" s="439"/>
      <c r="OYF817" s="440"/>
      <c r="OYG817" s="441"/>
      <c r="OYM817" s="439"/>
      <c r="OYN817" s="440"/>
      <c r="OYO817" s="441"/>
      <c r="OYU817" s="439"/>
      <c r="OYV817" s="440"/>
      <c r="OYW817" s="441"/>
      <c r="OZC817" s="439"/>
      <c r="OZD817" s="440"/>
      <c r="OZE817" s="441"/>
      <c r="OZK817" s="439"/>
      <c r="OZL817" s="440"/>
      <c r="OZM817" s="441"/>
      <c r="OZS817" s="439"/>
      <c r="OZT817" s="440"/>
      <c r="OZU817" s="441"/>
      <c r="PAA817" s="439"/>
      <c r="PAB817" s="440"/>
      <c r="PAC817" s="441"/>
      <c r="PAI817" s="439"/>
      <c r="PAJ817" s="440"/>
      <c r="PAK817" s="441"/>
      <c r="PAQ817" s="439"/>
      <c r="PAR817" s="440"/>
      <c r="PAS817" s="441"/>
      <c r="PAY817" s="439"/>
      <c r="PAZ817" s="440"/>
      <c r="PBA817" s="441"/>
      <c r="PBG817" s="439"/>
      <c r="PBH817" s="440"/>
      <c r="PBI817" s="441"/>
      <c r="PBO817" s="439"/>
      <c r="PBP817" s="440"/>
      <c r="PBQ817" s="441"/>
      <c r="PBW817" s="439"/>
      <c r="PBX817" s="440"/>
      <c r="PBY817" s="441"/>
      <c r="PCE817" s="439"/>
      <c r="PCF817" s="440"/>
      <c r="PCG817" s="441"/>
      <c r="PCM817" s="439"/>
      <c r="PCN817" s="440"/>
      <c r="PCO817" s="441"/>
      <c r="PCU817" s="439"/>
      <c r="PCV817" s="440"/>
      <c r="PCW817" s="441"/>
      <c r="PDC817" s="439"/>
      <c r="PDD817" s="440"/>
      <c r="PDE817" s="441"/>
      <c r="PDK817" s="439"/>
      <c r="PDL817" s="440"/>
      <c r="PDM817" s="441"/>
      <c r="PDS817" s="439"/>
      <c r="PDT817" s="440"/>
      <c r="PDU817" s="441"/>
      <c r="PEA817" s="439"/>
      <c r="PEB817" s="440"/>
      <c r="PEC817" s="441"/>
      <c r="PEI817" s="439"/>
      <c r="PEJ817" s="440"/>
      <c r="PEK817" s="441"/>
      <c r="PEQ817" s="439"/>
      <c r="PER817" s="440"/>
      <c r="PES817" s="441"/>
      <c r="PEY817" s="439"/>
      <c r="PEZ817" s="440"/>
      <c r="PFA817" s="441"/>
      <c r="PFG817" s="439"/>
      <c r="PFH817" s="440"/>
      <c r="PFI817" s="441"/>
      <c r="PFO817" s="439"/>
      <c r="PFP817" s="440"/>
      <c r="PFQ817" s="441"/>
      <c r="PFW817" s="439"/>
      <c r="PFX817" s="440"/>
      <c r="PFY817" s="441"/>
      <c r="PGE817" s="439"/>
      <c r="PGF817" s="440"/>
      <c r="PGG817" s="441"/>
      <c r="PGM817" s="439"/>
      <c r="PGN817" s="440"/>
      <c r="PGO817" s="441"/>
      <c r="PGU817" s="439"/>
      <c r="PGV817" s="440"/>
      <c r="PGW817" s="441"/>
      <c r="PHC817" s="439"/>
      <c r="PHD817" s="440"/>
      <c r="PHE817" s="441"/>
      <c r="PHK817" s="439"/>
      <c r="PHL817" s="440"/>
      <c r="PHM817" s="441"/>
      <c r="PHS817" s="439"/>
      <c r="PHT817" s="440"/>
      <c r="PHU817" s="441"/>
      <c r="PIA817" s="439"/>
      <c r="PIB817" s="440"/>
      <c r="PIC817" s="441"/>
      <c r="PII817" s="439"/>
      <c r="PIJ817" s="440"/>
      <c r="PIK817" s="441"/>
      <c r="PIQ817" s="439"/>
      <c r="PIR817" s="440"/>
      <c r="PIS817" s="441"/>
      <c r="PIY817" s="439"/>
      <c r="PIZ817" s="440"/>
      <c r="PJA817" s="441"/>
      <c r="PJG817" s="439"/>
      <c r="PJH817" s="440"/>
      <c r="PJI817" s="441"/>
      <c r="PJO817" s="439"/>
      <c r="PJP817" s="440"/>
      <c r="PJQ817" s="441"/>
      <c r="PJW817" s="439"/>
      <c r="PJX817" s="440"/>
      <c r="PJY817" s="441"/>
      <c r="PKE817" s="439"/>
      <c r="PKF817" s="440"/>
      <c r="PKG817" s="441"/>
      <c r="PKM817" s="439"/>
      <c r="PKN817" s="440"/>
      <c r="PKO817" s="441"/>
      <c r="PKU817" s="439"/>
      <c r="PKV817" s="440"/>
      <c r="PKW817" s="441"/>
      <c r="PLC817" s="439"/>
      <c r="PLD817" s="440"/>
      <c r="PLE817" s="441"/>
      <c r="PLK817" s="439"/>
      <c r="PLL817" s="440"/>
      <c r="PLM817" s="441"/>
      <c r="PLS817" s="439"/>
      <c r="PLT817" s="440"/>
      <c r="PLU817" s="441"/>
      <c r="PMA817" s="439"/>
      <c r="PMB817" s="440"/>
      <c r="PMC817" s="441"/>
      <c r="PMI817" s="439"/>
      <c r="PMJ817" s="440"/>
      <c r="PMK817" s="441"/>
      <c r="PMQ817" s="439"/>
      <c r="PMR817" s="440"/>
      <c r="PMS817" s="441"/>
      <c r="PMY817" s="439"/>
      <c r="PMZ817" s="440"/>
      <c r="PNA817" s="441"/>
      <c r="PNG817" s="439"/>
      <c r="PNH817" s="440"/>
      <c r="PNI817" s="441"/>
      <c r="PNO817" s="439"/>
      <c r="PNP817" s="440"/>
      <c r="PNQ817" s="441"/>
      <c r="PNW817" s="439"/>
      <c r="PNX817" s="440"/>
      <c r="PNY817" s="441"/>
      <c r="POE817" s="439"/>
      <c r="POF817" s="440"/>
      <c r="POG817" s="441"/>
      <c r="POM817" s="439"/>
      <c r="PON817" s="440"/>
      <c r="POO817" s="441"/>
      <c r="POU817" s="439"/>
      <c r="POV817" s="440"/>
      <c r="POW817" s="441"/>
      <c r="PPC817" s="439"/>
      <c r="PPD817" s="440"/>
      <c r="PPE817" s="441"/>
      <c r="PPK817" s="439"/>
      <c r="PPL817" s="440"/>
      <c r="PPM817" s="441"/>
      <c r="PPS817" s="439"/>
      <c r="PPT817" s="440"/>
      <c r="PPU817" s="441"/>
      <c r="PQA817" s="439"/>
      <c r="PQB817" s="440"/>
      <c r="PQC817" s="441"/>
      <c r="PQI817" s="439"/>
      <c r="PQJ817" s="440"/>
      <c r="PQK817" s="441"/>
      <c r="PQQ817" s="439"/>
      <c r="PQR817" s="440"/>
      <c r="PQS817" s="441"/>
      <c r="PQY817" s="439"/>
      <c r="PQZ817" s="440"/>
      <c r="PRA817" s="441"/>
      <c r="PRG817" s="439"/>
      <c r="PRH817" s="440"/>
      <c r="PRI817" s="441"/>
      <c r="PRO817" s="439"/>
      <c r="PRP817" s="440"/>
      <c r="PRQ817" s="441"/>
      <c r="PRW817" s="439"/>
      <c r="PRX817" s="440"/>
      <c r="PRY817" s="441"/>
      <c r="PSE817" s="439"/>
      <c r="PSF817" s="440"/>
      <c r="PSG817" s="441"/>
      <c r="PSM817" s="439"/>
      <c r="PSN817" s="440"/>
      <c r="PSO817" s="441"/>
      <c r="PSU817" s="439"/>
      <c r="PSV817" s="440"/>
      <c r="PSW817" s="441"/>
      <c r="PTC817" s="439"/>
      <c r="PTD817" s="440"/>
      <c r="PTE817" s="441"/>
      <c r="PTK817" s="439"/>
      <c r="PTL817" s="440"/>
      <c r="PTM817" s="441"/>
      <c r="PTS817" s="439"/>
      <c r="PTT817" s="440"/>
      <c r="PTU817" s="441"/>
      <c r="PUA817" s="439"/>
      <c r="PUB817" s="440"/>
      <c r="PUC817" s="441"/>
      <c r="PUI817" s="439"/>
      <c r="PUJ817" s="440"/>
      <c r="PUK817" s="441"/>
      <c r="PUQ817" s="439"/>
      <c r="PUR817" s="440"/>
      <c r="PUS817" s="441"/>
      <c r="PUY817" s="439"/>
      <c r="PUZ817" s="440"/>
      <c r="PVA817" s="441"/>
      <c r="PVG817" s="439"/>
      <c r="PVH817" s="440"/>
      <c r="PVI817" s="441"/>
      <c r="PVO817" s="439"/>
      <c r="PVP817" s="440"/>
      <c r="PVQ817" s="441"/>
      <c r="PVW817" s="439"/>
      <c r="PVX817" s="440"/>
      <c r="PVY817" s="441"/>
      <c r="PWE817" s="439"/>
      <c r="PWF817" s="440"/>
      <c r="PWG817" s="441"/>
      <c r="PWM817" s="439"/>
      <c r="PWN817" s="440"/>
      <c r="PWO817" s="441"/>
      <c r="PWU817" s="439"/>
      <c r="PWV817" s="440"/>
      <c r="PWW817" s="441"/>
      <c r="PXC817" s="439"/>
      <c r="PXD817" s="440"/>
      <c r="PXE817" s="441"/>
      <c r="PXK817" s="439"/>
      <c r="PXL817" s="440"/>
      <c r="PXM817" s="441"/>
      <c r="PXS817" s="439"/>
      <c r="PXT817" s="440"/>
      <c r="PXU817" s="441"/>
      <c r="PYA817" s="439"/>
      <c r="PYB817" s="440"/>
      <c r="PYC817" s="441"/>
      <c r="PYI817" s="439"/>
      <c r="PYJ817" s="440"/>
      <c r="PYK817" s="441"/>
      <c r="PYQ817" s="439"/>
      <c r="PYR817" s="440"/>
      <c r="PYS817" s="441"/>
      <c r="PYY817" s="439"/>
      <c r="PYZ817" s="440"/>
      <c r="PZA817" s="441"/>
      <c r="PZG817" s="439"/>
      <c r="PZH817" s="440"/>
      <c r="PZI817" s="441"/>
      <c r="PZO817" s="439"/>
      <c r="PZP817" s="440"/>
      <c r="PZQ817" s="441"/>
      <c r="PZW817" s="439"/>
      <c r="PZX817" s="440"/>
      <c r="PZY817" s="441"/>
      <c r="QAE817" s="439"/>
      <c r="QAF817" s="440"/>
      <c r="QAG817" s="441"/>
      <c r="QAM817" s="439"/>
      <c r="QAN817" s="440"/>
      <c r="QAO817" s="441"/>
      <c r="QAU817" s="439"/>
      <c r="QAV817" s="440"/>
      <c r="QAW817" s="441"/>
      <c r="QBC817" s="439"/>
      <c r="QBD817" s="440"/>
      <c r="QBE817" s="441"/>
      <c r="QBK817" s="439"/>
      <c r="QBL817" s="440"/>
      <c r="QBM817" s="441"/>
      <c r="QBS817" s="439"/>
      <c r="QBT817" s="440"/>
      <c r="QBU817" s="441"/>
      <c r="QCA817" s="439"/>
      <c r="QCB817" s="440"/>
      <c r="QCC817" s="441"/>
      <c r="QCI817" s="439"/>
      <c r="QCJ817" s="440"/>
      <c r="QCK817" s="441"/>
      <c r="QCQ817" s="439"/>
      <c r="QCR817" s="440"/>
      <c r="QCS817" s="441"/>
      <c r="QCY817" s="439"/>
      <c r="QCZ817" s="440"/>
      <c r="QDA817" s="441"/>
      <c r="QDG817" s="439"/>
      <c r="QDH817" s="440"/>
      <c r="QDI817" s="441"/>
      <c r="QDO817" s="439"/>
      <c r="QDP817" s="440"/>
      <c r="QDQ817" s="441"/>
      <c r="QDW817" s="439"/>
      <c r="QDX817" s="440"/>
      <c r="QDY817" s="441"/>
      <c r="QEE817" s="439"/>
      <c r="QEF817" s="440"/>
      <c r="QEG817" s="441"/>
      <c r="QEM817" s="439"/>
      <c r="QEN817" s="440"/>
      <c r="QEO817" s="441"/>
      <c r="QEU817" s="439"/>
      <c r="QEV817" s="440"/>
      <c r="QEW817" s="441"/>
      <c r="QFC817" s="439"/>
      <c r="QFD817" s="440"/>
      <c r="QFE817" s="441"/>
      <c r="QFK817" s="439"/>
      <c r="QFL817" s="440"/>
      <c r="QFM817" s="441"/>
      <c r="QFS817" s="439"/>
      <c r="QFT817" s="440"/>
      <c r="QFU817" s="441"/>
      <c r="QGA817" s="439"/>
      <c r="QGB817" s="440"/>
      <c r="QGC817" s="441"/>
      <c r="QGI817" s="439"/>
      <c r="QGJ817" s="440"/>
      <c r="QGK817" s="441"/>
      <c r="QGQ817" s="439"/>
      <c r="QGR817" s="440"/>
      <c r="QGS817" s="441"/>
      <c r="QGY817" s="439"/>
      <c r="QGZ817" s="440"/>
      <c r="QHA817" s="441"/>
      <c r="QHG817" s="439"/>
      <c r="QHH817" s="440"/>
      <c r="QHI817" s="441"/>
      <c r="QHO817" s="439"/>
      <c r="QHP817" s="440"/>
      <c r="QHQ817" s="441"/>
      <c r="QHW817" s="439"/>
      <c r="QHX817" s="440"/>
      <c r="QHY817" s="441"/>
      <c r="QIE817" s="439"/>
      <c r="QIF817" s="440"/>
      <c r="QIG817" s="441"/>
      <c r="QIM817" s="439"/>
      <c r="QIN817" s="440"/>
      <c r="QIO817" s="441"/>
      <c r="QIU817" s="439"/>
      <c r="QIV817" s="440"/>
      <c r="QIW817" s="441"/>
      <c r="QJC817" s="439"/>
      <c r="QJD817" s="440"/>
      <c r="QJE817" s="441"/>
      <c r="QJK817" s="439"/>
      <c r="QJL817" s="440"/>
      <c r="QJM817" s="441"/>
      <c r="QJS817" s="439"/>
      <c r="QJT817" s="440"/>
      <c r="QJU817" s="441"/>
      <c r="QKA817" s="439"/>
      <c r="QKB817" s="440"/>
      <c r="QKC817" s="441"/>
      <c r="QKI817" s="439"/>
      <c r="QKJ817" s="440"/>
      <c r="QKK817" s="441"/>
      <c r="QKQ817" s="439"/>
      <c r="QKR817" s="440"/>
      <c r="QKS817" s="441"/>
      <c r="QKY817" s="439"/>
      <c r="QKZ817" s="440"/>
      <c r="QLA817" s="441"/>
      <c r="QLG817" s="439"/>
      <c r="QLH817" s="440"/>
      <c r="QLI817" s="441"/>
      <c r="QLO817" s="439"/>
      <c r="QLP817" s="440"/>
      <c r="QLQ817" s="441"/>
      <c r="QLW817" s="439"/>
      <c r="QLX817" s="440"/>
      <c r="QLY817" s="441"/>
      <c r="QME817" s="439"/>
      <c r="QMF817" s="440"/>
      <c r="QMG817" s="441"/>
      <c r="QMM817" s="439"/>
      <c r="QMN817" s="440"/>
      <c r="QMO817" s="441"/>
      <c r="QMU817" s="439"/>
      <c r="QMV817" s="440"/>
      <c r="QMW817" s="441"/>
      <c r="QNC817" s="439"/>
      <c r="QND817" s="440"/>
      <c r="QNE817" s="441"/>
      <c r="QNK817" s="439"/>
      <c r="QNL817" s="440"/>
      <c r="QNM817" s="441"/>
      <c r="QNS817" s="439"/>
      <c r="QNT817" s="440"/>
      <c r="QNU817" s="441"/>
      <c r="QOA817" s="439"/>
      <c r="QOB817" s="440"/>
      <c r="QOC817" s="441"/>
      <c r="QOI817" s="439"/>
      <c r="QOJ817" s="440"/>
      <c r="QOK817" s="441"/>
      <c r="QOQ817" s="439"/>
      <c r="QOR817" s="440"/>
      <c r="QOS817" s="441"/>
      <c r="QOY817" s="439"/>
      <c r="QOZ817" s="440"/>
      <c r="QPA817" s="441"/>
      <c r="QPG817" s="439"/>
      <c r="QPH817" s="440"/>
      <c r="QPI817" s="441"/>
      <c r="QPO817" s="439"/>
      <c r="QPP817" s="440"/>
      <c r="QPQ817" s="441"/>
      <c r="QPW817" s="439"/>
      <c r="QPX817" s="440"/>
      <c r="QPY817" s="441"/>
      <c r="QQE817" s="439"/>
      <c r="QQF817" s="440"/>
      <c r="QQG817" s="441"/>
      <c r="QQM817" s="439"/>
      <c r="QQN817" s="440"/>
      <c r="QQO817" s="441"/>
      <c r="QQU817" s="439"/>
      <c r="QQV817" s="440"/>
      <c r="QQW817" s="441"/>
      <c r="QRC817" s="439"/>
      <c r="QRD817" s="440"/>
      <c r="QRE817" s="441"/>
      <c r="QRK817" s="439"/>
      <c r="QRL817" s="440"/>
      <c r="QRM817" s="441"/>
      <c r="QRS817" s="439"/>
      <c r="QRT817" s="440"/>
      <c r="QRU817" s="441"/>
      <c r="QSA817" s="439"/>
      <c r="QSB817" s="440"/>
      <c r="QSC817" s="441"/>
      <c r="QSI817" s="439"/>
      <c r="QSJ817" s="440"/>
      <c r="QSK817" s="441"/>
      <c r="QSQ817" s="439"/>
      <c r="QSR817" s="440"/>
      <c r="QSS817" s="441"/>
      <c r="QSY817" s="439"/>
      <c r="QSZ817" s="440"/>
      <c r="QTA817" s="441"/>
      <c r="QTG817" s="439"/>
      <c r="QTH817" s="440"/>
      <c r="QTI817" s="441"/>
      <c r="QTO817" s="439"/>
      <c r="QTP817" s="440"/>
      <c r="QTQ817" s="441"/>
      <c r="QTW817" s="439"/>
      <c r="QTX817" s="440"/>
      <c r="QTY817" s="441"/>
      <c r="QUE817" s="439"/>
      <c r="QUF817" s="440"/>
      <c r="QUG817" s="441"/>
      <c r="QUM817" s="439"/>
      <c r="QUN817" s="440"/>
      <c r="QUO817" s="441"/>
      <c r="QUU817" s="439"/>
      <c r="QUV817" s="440"/>
      <c r="QUW817" s="441"/>
      <c r="QVC817" s="439"/>
      <c r="QVD817" s="440"/>
      <c r="QVE817" s="441"/>
      <c r="QVK817" s="439"/>
      <c r="QVL817" s="440"/>
      <c r="QVM817" s="441"/>
      <c r="QVS817" s="439"/>
      <c r="QVT817" s="440"/>
      <c r="QVU817" s="441"/>
      <c r="QWA817" s="439"/>
      <c r="QWB817" s="440"/>
      <c r="QWC817" s="441"/>
      <c r="QWI817" s="439"/>
      <c r="QWJ817" s="440"/>
      <c r="QWK817" s="441"/>
      <c r="QWQ817" s="439"/>
      <c r="QWR817" s="440"/>
      <c r="QWS817" s="441"/>
      <c r="QWY817" s="439"/>
      <c r="QWZ817" s="440"/>
      <c r="QXA817" s="441"/>
      <c r="QXG817" s="439"/>
      <c r="QXH817" s="440"/>
      <c r="QXI817" s="441"/>
      <c r="QXO817" s="439"/>
      <c r="QXP817" s="440"/>
      <c r="QXQ817" s="441"/>
      <c r="QXW817" s="439"/>
      <c r="QXX817" s="440"/>
      <c r="QXY817" s="441"/>
      <c r="QYE817" s="439"/>
      <c r="QYF817" s="440"/>
      <c r="QYG817" s="441"/>
      <c r="QYM817" s="439"/>
      <c r="QYN817" s="440"/>
      <c r="QYO817" s="441"/>
      <c r="QYU817" s="439"/>
      <c r="QYV817" s="440"/>
      <c r="QYW817" s="441"/>
      <c r="QZC817" s="439"/>
      <c r="QZD817" s="440"/>
      <c r="QZE817" s="441"/>
      <c r="QZK817" s="439"/>
      <c r="QZL817" s="440"/>
      <c r="QZM817" s="441"/>
      <c r="QZS817" s="439"/>
      <c r="QZT817" s="440"/>
      <c r="QZU817" s="441"/>
      <c r="RAA817" s="439"/>
      <c r="RAB817" s="440"/>
      <c r="RAC817" s="441"/>
      <c r="RAI817" s="439"/>
      <c r="RAJ817" s="440"/>
      <c r="RAK817" s="441"/>
      <c r="RAQ817" s="439"/>
      <c r="RAR817" s="440"/>
      <c r="RAS817" s="441"/>
      <c r="RAY817" s="439"/>
      <c r="RAZ817" s="440"/>
      <c r="RBA817" s="441"/>
      <c r="RBG817" s="439"/>
      <c r="RBH817" s="440"/>
      <c r="RBI817" s="441"/>
      <c r="RBO817" s="439"/>
      <c r="RBP817" s="440"/>
      <c r="RBQ817" s="441"/>
      <c r="RBW817" s="439"/>
      <c r="RBX817" s="440"/>
      <c r="RBY817" s="441"/>
      <c r="RCE817" s="439"/>
      <c r="RCF817" s="440"/>
      <c r="RCG817" s="441"/>
      <c r="RCM817" s="439"/>
      <c r="RCN817" s="440"/>
      <c r="RCO817" s="441"/>
      <c r="RCU817" s="439"/>
      <c r="RCV817" s="440"/>
      <c r="RCW817" s="441"/>
      <c r="RDC817" s="439"/>
      <c r="RDD817" s="440"/>
      <c r="RDE817" s="441"/>
      <c r="RDK817" s="439"/>
      <c r="RDL817" s="440"/>
      <c r="RDM817" s="441"/>
      <c r="RDS817" s="439"/>
      <c r="RDT817" s="440"/>
      <c r="RDU817" s="441"/>
      <c r="REA817" s="439"/>
      <c r="REB817" s="440"/>
      <c r="REC817" s="441"/>
      <c r="REI817" s="439"/>
      <c r="REJ817" s="440"/>
      <c r="REK817" s="441"/>
      <c r="REQ817" s="439"/>
      <c r="RER817" s="440"/>
      <c r="RES817" s="441"/>
      <c r="REY817" s="439"/>
      <c r="REZ817" s="440"/>
      <c r="RFA817" s="441"/>
      <c r="RFG817" s="439"/>
      <c r="RFH817" s="440"/>
      <c r="RFI817" s="441"/>
      <c r="RFO817" s="439"/>
      <c r="RFP817" s="440"/>
      <c r="RFQ817" s="441"/>
      <c r="RFW817" s="439"/>
      <c r="RFX817" s="440"/>
      <c r="RFY817" s="441"/>
      <c r="RGE817" s="439"/>
      <c r="RGF817" s="440"/>
      <c r="RGG817" s="441"/>
      <c r="RGM817" s="439"/>
      <c r="RGN817" s="440"/>
      <c r="RGO817" s="441"/>
      <c r="RGU817" s="439"/>
      <c r="RGV817" s="440"/>
      <c r="RGW817" s="441"/>
      <c r="RHC817" s="439"/>
      <c r="RHD817" s="440"/>
      <c r="RHE817" s="441"/>
      <c r="RHK817" s="439"/>
      <c r="RHL817" s="440"/>
      <c r="RHM817" s="441"/>
      <c r="RHS817" s="439"/>
      <c r="RHT817" s="440"/>
      <c r="RHU817" s="441"/>
      <c r="RIA817" s="439"/>
      <c r="RIB817" s="440"/>
      <c r="RIC817" s="441"/>
      <c r="RII817" s="439"/>
      <c r="RIJ817" s="440"/>
      <c r="RIK817" s="441"/>
      <c r="RIQ817" s="439"/>
      <c r="RIR817" s="440"/>
      <c r="RIS817" s="441"/>
      <c r="RIY817" s="439"/>
      <c r="RIZ817" s="440"/>
      <c r="RJA817" s="441"/>
      <c r="RJG817" s="439"/>
      <c r="RJH817" s="440"/>
      <c r="RJI817" s="441"/>
      <c r="RJO817" s="439"/>
      <c r="RJP817" s="440"/>
      <c r="RJQ817" s="441"/>
      <c r="RJW817" s="439"/>
      <c r="RJX817" s="440"/>
      <c r="RJY817" s="441"/>
      <c r="RKE817" s="439"/>
      <c r="RKF817" s="440"/>
      <c r="RKG817" s="441"/>
      <c r="RKM817" s="439"/>
      <c r="RKN817" s="440"/>
      <c r="RKO817" s="441"/>
      <c r="RKU817" s="439"/>
      <c r="RKV817" s="440"/>
      <c r="RKW817" s="441"/>
      <c r="RLC817" s="439"/>
      <c r="RLD817" s="440"/>
      <c r="RLE817" s="441"/>
      <c r="RLK817" s="439"/>
      <c r="RLL817" s="440"/>
      <c r="RLM817" s="441"/>
      <c r="RLS817" s="439"/>
      <c r="RLT817" s="440"/>
      <c r="RLU817" s="441"/>
      <c r="RMA817" s="439"/>
      <c r="RMB817" s="440"/>
      <c r="RMC817" s="441"/>
      <c r="RMI817" s="439"/>
      <c r="RMJ817" s="440"/>
      <c r="RMK817" s="441"/>
      <c r="RMQ817" s="439"/>
      <c r="RMR817" s="440"/>
      <c r="RMS817" s="441"/>
      <c r="RMY817" s="439"/>
      <c r="RMZ817" s="440"/>
      <c r="RNA817" s="441"/>
      <c r="RNG817" s="439"/>
      <c r="RNH817" s="440"/>
      <c r="RNI817" s="441"/>
      <c r="RNO817" s="439"/>
      <c r="RNP817" s="440"/>
      <c r="RNQ817" s="441"/>
      <c r="RNW817" s="439"/>
      <c r="RNX817" s="440"/>
      <c r="RNY817" s="441"/>
      <c r="ROE817" s="439"/>
      <c r="ROF817" s="440"/>
      <c r="ROG817" s="441"/>
      <c r="ROM817" s="439"/>
      <c r="RON817" s="440"/>
      <c r="ROO817" s="441"/>
      <c r="ROU817" s="439"/>
      <c r="ROV817" s="440"/>
      <c r="ROW817" s="441"/>
      <c r="RPC817" s="439"/>
      <c r="RPD817" s="440"/>
      <c r="RPE817" s="441"/>
      <c r="RPK817" s="439"/>
      <c r="RPL817" s="440"/>
      <c r="RPM817" s="441"/>
      <c r="RPS817" s="439"/>
      <c r="RPT817" s="440"/>
      <c r="RPU817" s="441"/>
      <c r="RQA817" s="439"/>
      <c r="RQB817" s="440"/>
      <c r="RQC817" s="441"/>
      <c r="RQI817" s="439"/>
      <c r="RQJ817" s="440"/>
      <c r="RQK817" s="441"/>
      <c r="RQQ817" s="439"/>
      <c r="RQR817" s="440"/>
      <c r="RQS817" s="441"/>
      <c r="RQY817" s="439"/>
      <c r="RQZ817" s="440"/>
      <c r="RRA817" s="441"/>
      <c r="RRG817" s="439"/>
      <c r="RRH817" s="440"/>
      <c r="RRI817" s="441"/>
      <c r="RRO817" s="439"/>
      <c r="RRP817" s="440"/>
      <c r="RRQ817" s="441"/>
      <c r="RRW817" s="439"/>
      <c r="RRX817" s="440"/>
      <c r="RRY817" s="441"/>
      <c r="RSE817" s="439"/>
      <c r="RSF817" s="440"/>
      <c r="RSG817" s="441"/>
      <c r="RSM817" s="439"/>
      <c r="RSN817" s="440"/>
      <c r="RSO817" s="441"/>
      <c r="RSU817" s="439"/>
      <c r="RSV817" s="440"/>
      <c r="RSW817" s="441"/>
      <c r="RTC817" s="439"/>
      <c r="RTD817" s="440"/>
      <c r="RTE817" s="441"/>
      <c r="RTK817" s="439"/>
      <c r="RTL817" s="440"/>
      <c r="RTM817" s="441"/>
      <c r="RTS817" s="439"/>
      <c r="RTT817" s="440"/>
      <c r="RTU817" s="441"/>
      <c r="RUA817" s="439"/>
      <c r="RUB817" s="440"/>
      <c r="RUC817" s="441"/>
      <c r="RUI817" s="439"/>
      <c r="RUJ817" s="440"/>
      <c r="RUK817" s="441"/>
      <c r="RUQ817" s="439"/>
      <c r="RUR817" s="440"/>
      <c r="RUS817" s="441"/>
      <c r="RUY817" s="439"/>
      <c r="RUZ817" s="440"/>
      <c r="RVA817" s="441"/>
      <c r="RVG817" s="439"/>
      <c r="RVH817" s="440"/>
      <c r="RVI817" s="441"/>
      <c r="RVO817" s="439"/>
      <c r="RVP817" s="440"/>
      <c r="RVQ817" s="441"/>
      <c r="RVW817" s="439"/>
      <c r="RVX817" s="440"/>
      <c r="RVY817" s="441"/>
      <c r="RWE817" s="439"/>
      <c r="RWF817" s="440"/>
      <c r="RWG817" s="441"/>
      <c r="RWM817" s="439"/>
      <c r="RWN817" s="440"/>
      <c r="RWO817" s="441"/>
      <c r="RWU817" s="439"/>
      <c r="RWV817" s="440"/>
      <c r="RWW817" s="441"/>
      <c r="RXC817" s="439"/>
      <c r="RXD817" s="440"/>
      <c r="RXE817" s="441"/>
      <c r="RXK817" s="439"/>
      <c r="RXL817" s="440"/>
      <c r="RXM817" s="441"/>
      <c r="RXS817" s="439"/>
      <c r="RXT817" s="440"/>
      <c r="RXU817" s="441"/>
      <c r="RYA817" s="439"/>
      <c r="RYB817" s="440"/>
      <c r="RYC817" s="441"/>
      <c r="RYI817" s="439"/>
      <c r="RYJ817" s="440"/>
      <c r="RYK817" s="441"/>
      <c r="RYQ817" s="439"/>
      <c r="RYR817" s="440"/>
      <c r="RYS817" s="441"/>
      <c r="RYY817" s="439"/>
      <c r="RYZ817" s="440"/>
      <c r="RZA817" s="441"/>
      <c r="RZG817" s="439"/>
      <c r="RZH817" s="440"/>
      <c r="RZI817" s="441"/>
      <c r="RZO817" s="439"/>
      <c r="RZP817" s="440"/>
      <c r="RZQ817" s="441"/>
      <c r="RZW817" s="439"/>
      <c r="RZX817" s="440"/>
      <c r="RZY817" s="441"/>
      <c r="SAE817" s="439"/>
      <c r="SAF817" s="440"/>
      <c r="SAG817" s="441"/>
      <c r="SAM817" s="439"/>
      <c r="SAN817" s="440"/>
      <c r="SAO817" s="441"/>
      <c r="SAU817" s="439"/>
      <c r="SAV817" s="440"/>
      <c r="SAW817" s="441"/>
      <c r="SBC817" s="439"/>
      <c r="SBD817" s="440"/>
      <c r="SBE817" s="441"/>
      <c r="SBK817" s="439"/>
      <c r="SBL817" s="440"/>
      <c r="SBM817" s="441"/>
      <c r="SBS817" s="439"/>
      <c r="SBT817" s="440"/>
      <c r="SBU817" s="441"/>
      <c r="SCA817" s="439"/>
      <c r="SCB817" s="440"/>
      <c r="SCC817" s="441"/>
      <c r="SCI817" s="439"/>
      <c r="SCJ817" s="440"/>
      <c r="SCK817" s="441"/>
      <c r="SCQ817" s="439"/>
      <c r="SCR817" s="440"/>
      <c r="SCS817" s="441"/>
      <c r="SCY817" s="439"/>
      <c r="SCZ817" s="440"/>
      <c r="SDA817" s="441"/>
      <c r="SDG817" s="439"/>
      <c r="SDH817" s="440"/>
      <c r="SDI817" s="441"/>
      <c r="SDO817" s="439"/>
      <c r="SDP817" s="440"/>
      <c r="SDQ817" s="441"/>
      <c r="SDW817" s="439"/>
      <c r="SDX817" s="440"/>
      <c r="SDY817" s="441"/>
      <c r="SEE817" s="439"/>
      <c r="SEF817" s="440"/>
      <c r="SEG817" s="441"/>
      <c r="SEM817" s="439"/>
      <c r="SEN817" s="440"/>
      <c r="SEO817" s="441"/>
      <c r="SEU817" s="439"/>
      <c r="SEV817" s="440"/>
      <c r="SEW817" s="441"/>
      <c r="SFC817" s="439"/>
      <c r="SFD817" s="440"/>
      <c r="SFE817" s="441"/>
      <c r="SFK817" s="439"/>
      <c r="SFL817" s="440"/>
      <c r="SFM817" s="441"/>
      <c r="SFS817" s="439"/>
      <c r="SFT817" s="440"/>
      <c r="SFU817" s="441"/>
      <c r="SGA817" s="439"/>
      <c r="SGB817" s="440"/>
      <c r="SGC817" s="441"/>
      <c r="SGI817" s="439"/>
      <c r="SGJ817" s="440"/>
      <c r="SGK817" s="441"/>
      <c r="SGQ817" s="439"/>
      <c r="SGR817" s="440"/>
      <c r="SGS817" s="441"/>
      <c r="SGY817" s="439"/>
      <c r="SGZ817" s="440"/>
      <c r="SHA817" s="441"/>
      <c r="SHG817" s="439"/>
      <c r="SHH817" s="440"/>
      <c r="SHI817" s="441"/>
      <c r="SHO817" s="439"/>
      <c r="SHP817" s="440"/>
      <c r="SHQ817" s="441"/>
      <c r="SHW817" s="439"/>
      <c r="SHX817" s="440"/>
      <c r="SHY817" s="441"/>
      <c r="SIE817" s="439"/>
      <c r="SIF817" s="440"/>
      <c r="SIG817" s="441"/>
      <c r="SIM817" s="439"/>
      <c r="SIN817" s="440"/>
      <c r="SIO817" s="441"/>
      <c r="SIU817" s="439"/>
      <c r="SIV817" s="440"/>
      <c r="SIW817" s="441"/>
      <c r="SJC817" s="439"/>
      <c r="SJD817" s="440"/>
      <c r="SJE817" s="441"/>
      <c r="SJK817" s="439"/>
      <c r="SJL817" s="440"/>
      <c r="SJM817" s="441"/>
      <c r="SJS817" s="439"/>
      <c r="SJT817" s="440"/>
      <c r="SJU817" s="441"/>
      <c r="SKA817" s="439"/>
      <c r="SKB817" s="440"/>
      <c r="SKC817" s="441"/>
      <c r="SKI817" s="439"/>
      <c r="SKJ817" s="440"/>
      <c r="SKK817" s="441"/>
      <c r="SKQ817" s="439"/>
      <c r="SKR817" s="440"/>
      <c r="SKS817" s="441"/>
      <c r="SKY817" s="439"/>
      <c r="SKZ817" s="440"/>
      <c r="SLA817" s="441"/>
      <c r="SLG817" s="439"/>
      <c r="SLH817" s="440"/>
      <c r="SLI817" s="441"/>
      <c r="SLO817" s="439"/>
      <c r="SLP817" s="440"/>
      <c r="SLQ817" s="441"/>
      <c r="SLW817" s="439"/>
      <c r="SLX817" s="440"/>
      <c r="SLY817" s="441"/>
      <c r="SME817" s="439"/>
      <c r="SMF817" s="440"/>
      <c r="SMG817" s="441"/>
      <c r="SMM817" s="439"/>
      <c r="SMN817" s="440"/>
      <c r="SMO817" s="441"/>
      <c r="SMU817" s="439"/>
      <c r="SMV817" s="440"/>
      <c r="SMW817" s="441"/>
      <c r="SNC817" s="439"/>
      <c r="SND817" s="440"/>
      <c r="SNE817" s="441"/>
      <c r="SNK817" s="439"/>
      <c r="SNL817" s="440"/>
      <c r="SNM817" s="441"/>
      <c r="SNS817" s="439"/>
      <c r="SNT817" s="440"/>
      <c r="SNU817" s="441"/>
      <c r="SOA817" s="439"/>
      <c r="SOB817" s="440"/>
      <c r="SOC817" s="441"/>
      <c r="SOI817" s="439"/>
      <c r="SOJ817" s="440"/>
      <c r="SOK817" s="441"/>
      <c r="SOQ817" s="439"/>
      <c r="SOR817" s="440"/>
      <c r="SOS817" s="441"/>
      <c r="SOY817" s="439"/>
      <c r="SOZ817" s="440"/>
      <c r="SPA817" s="441"/>
      <c r="SPG817" s="439"/>
      <c r="SPH817" s="440"/>
      <c r="SPI817" s="441"/>
      <c r="SPO817" s="439"/>
      <c r="SPP817" s="440"/>
      <c r="SPQ817" s="441"/>
      <c r="SPW817" s="439"/>
      <c r="SPX817" s="440"/>
      <c r="SPY817" s="441"/>
      <c r="SQE817" s="439"/>
      <c r="SQF817" s="440"/>
      <c r="SQG817" s="441"/>
      <c r="SQM817" s="439"/>
      <c r="SQN817" s="440"/>
      <c r="SQO817" s="441"/>
      <c r="SQU817" s="439"/>
      <c r="SQV817" s="440"/>
      <c r="SQW817" s="441"/>
      <c r="SRC817" s="439"/>
      <c r="SRD817" s="440"/>
      <c r="SRE817" s="441"/>
      <c r="SRK817" s="439"/>
      <c r="SRL817" s="440"/>
      <c r="SRM817" s="441"/>
      <c r="SRS817" s="439"/>
      <c r="SRT817" s="440"/>
      <c r="SRU817" s="441"/>
      <c r="SSA817" s="439"/>
      <c r="SSB817" s="440"/>
      <c r="SSC817" s="441"/>
      <c r="SSI817" s="439"/>
      <c r="SSJ817" s="440"/>
      <c r="SSK817" s="441"/>
      <c r="SSQ817" s="439"/>
      <c r="SSR817" s="440"/>
      <c r="SSS817" s="441"/>
      <c r="SSY817" s="439"/>
      <c r="SSZ817" s="440"/>
      <c r="STA817" s="441"/>
      <c r="STG817" s="439"/>
      <c r="STH817" s="440"/>
      <c r="STI817" s="441"/>
      <c r="STO817" s="439"/>
      <c r="STP817" s="440"/>
      <c r="STQ817" s="441"/>
      <c r="STW817" s="439"/>
      <c r="STX817" s="440"/>
      <c r="STY817" s="441"/>
      <c r="SUE817" s="439"/>
      <c r="SUF817" s="440"/>
      <c r="SUG817" s="441"/>
      <c r="SUM817" s="439"/>
      <c r="SUN817" s="440"/>
      <c r="SUO817" s="441"/>
      <c r="SUU817" s="439"/>
      <c r="SUV817" s="440"/>
      <c r="SUW817" s="441"/>
      <c r="SVC817" s="439"/>
      <c r="SVD817" s="440"/>
      <c r="SVE817" s="441"/>
      <c r="SVK817" s="439"/>
      <c r="SVL817" s="440"/>
      <c r="SVM817" s="441"/>
      <c r="SVS817" s="439"/>
      <c r="SVT817" s="440"/>
      <c r="SVU817" s="441"/>
      <c r="SWA817" s="439"/>
      <c r="SWB817" s="440"/>
      <c r="SWC817" s="441"/>
      <c r="SWI817" s="439"/>
      <c r="SWJ817" s="440"/>
      <c r="SWK817" s="441"/>
      <c r="SWQ817" s="439"/>
      <c r="SWR817" s="440"/>
      <c r="SWS817" s="441"/>
      <c r="SWY817" s="439"/>
      <c r="SWZ817" s="440"/>
      <c r="SXA817" s="441"/>
      <c r="SXG817" s="439"/>
      <c r="SXH817" s="440"/>
      <c r="SXI817" s="441"/>
      <c r="SXO817" s="439"/>
      <c r="SXP817" s="440"/>
      <c r="SXQ817" s="441"/>
      <c r="SXW817" s="439"/>
      <c r="SXX817" s="440"/>
      <c r="SXY817" s="441"/>
      <c r="SYE817" s="439"/>
      <c r="SYF817" s="440"/>
      <c r="SYG817" s="441"/>
      <c r="SYM817" s="439"/>
      <c r="SYN817" s="440"/>
      <c r="SYO817" s="441"/>
      <c r="SYU817" s="439"/>
      <c r="SYV817" s="440"/>
      <c r="SYW817" s="441"/>
      <c r="SZC817" s="439"/>
      <c r="SZD817" s="440"/>
      <c r="SZE817" s="441"/>
      <c r="SZK817" s="439"/>
      <c r="SZL817" s="440"/>
      <c r="SZM817" s="441"/>
      <c r="SZS817" s="439"/>
      <c r="SZT817" s="440"/>
      <c r="SZU817" s="441"/>
      <c r="TAA817" s="439"/>
      <c r="TAB817" s="440"/>
      <c r="TAC817" s="441"/>
      <c r="TAI817" s="439"/>
      <c r="TAJ817" s="440"/>
      <c r="TAK817" s="441"/>
      <c r="TAQ817" s="439"/>
      <c r="TAR817" s="440"/>
      <c r="TAS817" s="441"/>
      <c r="TAY817" s="439"/>
      <c r="TAZ817" s="440"/>
      <c r="TBA817" s="441"/>
      <c r="TBG817" s="439"/>
      <c r="TBH817" s="440"/>
      <c r="TBI817" s="441"/>
      <c r="TBO817" s="439"/>
      <c r="TBP817" s="440"/>
      <c r="TBQ817" s="441"/>
      <c r="TBW817" s="439"/>
      <c r="TBX817" s="440"/>
      <c r="TBY817" s="441"/>
      <c r="TCE817" s="439"/>
      <c r="TCF817" s="440"/>
      <c r="TCG817" s="441"/>
      <c r="TCM817" s="439"/>
      <c r="TCN817" s="440"/>
      <c r="TCO817" s="441"/>
      <c r="TCU817" s="439"/>
      <c r="TCV817" s="440"/>
      <c r="TCW817" s="441"/>
      <c r="TDC817" s="439"/>
      <c r="TDD817" s="440"/>
      <c r="TDE817" s="441"/>
      <c r="TDK817" s="439"/>
      <c r="TDL817" s="440"/>
      <c r="TDM817" s="441"/>
      <c r="TDS817" s="439"/>
      <c r="TDT817" s="440"/>
      <c r="TDU817" s="441"/>
      <c r="TEA817" s="439"/>
      <c r="TEB817" s="440"/>
      <c r="TEC817" s="441"/>
      <c r="TEI817" s="439"/>
      <c r="TEJ817" s="440"/>
      <c r="TEK817" s="441"/>
      <c r="TEQ817" s="439"/>
      <c r="TER817" s="440"/>
      <c r="TES817" s="441"/>
      <c r="TEY817" s="439"/>
      <c r="TEZ817" s="440"/>
      <c r="TFA817" s="441"/>
      <c r="TFG817" s="439"/>
      <c r="TFH817" s="440"/>
      <c r="TFI817" s="441"/>
      <c r="TFO817" s="439"/>
      <c r="TFP817" s="440"/>
      <c r="TFQ817" s="441"/>
      <c r="TFW817" s="439"/>
      <c r="TFX817" s="440"/>
      <c r="TFY817" s="441"/>
      <c r="TGE817" s="439"/>
      <c r="TGF817" s="440"/>
      <c r="TGG817" s="441"/>
      <c r="TGM817" s="439"/>
      <c r="TGN817" s="440"/>
      <c r="TGO817" s="441"/>
      <c r="TGU817" s="439"/>
      <c r="TGV817" s="440"/>
      <c r="TGW817" s="441"/>
      <c r="THC817" s="439"/>
      <c r="THD817" s="440"/>
      <c r="THE817" s="441"/>
      <c r="THK817" s="439"/>
      <c r="THL817" s="440"/>
      <c r="THM817" s="441"/>
      <c r="THS817" s="439"/>
      <c r="THT817" s="440"/>
      <c r="THU817" s="441"/>
      <c r="TIA817" s="439"/>
      <c r="TIB817" s="440"/>
      <c r="TIC817" s="441"/>
      <c r="TII817" s="439"/>
      <c r="TIJ817" s="440"/>
      <c r="TIK817" s="441"/>
      <c r="TIQ817" s="439"/>
      <c r="TIR817" s="440"/>
      <c r="TIS817" s="441"/>
      <c r="TIY817" s="439"/>
      <c r="TIZ817" s="440"/>
      <c r="TJA817" s="441"/>
      <c r="TJG817" s="439"/>
      <c r="TJH817" s="440"/>
      <c r="TJI817" s="441"/>
      <c r="TJO817" s="439"/>
      <c r="TJP817" s="440"/>
      <c r="TJQ817" s="441"/>
      <c r="TJW817" s="439"/>
      <c r="TJX817" s="440"/>
      <c r="TJY817" s="441"/>
      <c r="TKE817" s="439"/>
      <c r="TKF817" s="440"/>
      <c r="TKG817" s="441"/>
      <c r="TKM817" s="439"/>
      <c r="TKN817" s="440"/>
      <c r="TKO817" s="441"/>
      <c r="TKU817" s="439"/>
      <c r="TKV817" s="440"/>
      <c r="TKW817" s="441"/>
      <c r="TLC817" s="439"/>
      <c r="TLD817" s="440"/>
      <c r="TLE817" s="441"/>
      <c r="TLK817" s="439"/>
      <c r="TLL817" s="440"/>
      <c r="TLM817" s="441"/>
      <c r="TLS817" s="439"/>
      <c r="TLT817" s="440"/>
      <c r="TLU817" s="441"/>
      <c r="TMA817" s="439"/>
      <c r="TMB817" s="440"/>
      <c r="TMC817" s="441"/>
      <c r="TMI817" s="439"/>
      <c r="TMJ817" s="440"/>
      <c r="TMK817" s="441"/>
      <c r="TMQ817" s="439"/>
      <c r="TMR817" s="440"/>
      <c r="TMS817" s="441"/>
      <c r="TMY817" s="439"/>
      <c r="TMZ817" s="440"/>
      <c r="TNA817" s="441"/>
      <c r="TNG817" s="439"/>
      <c r="TNH817" s="440"/>
      <c r="TNI817" s="441"/>
      <c r="TNO817" s="439"/>
      <c r="TNP817" s="440"/>
      <c r="TNQ817" s="441"/>
      <c r="TNW817" s="439"/>
      <c r="TNX817" s="440"/>
      <c r="TNY817" s="441"/>
      <c r="TOE817" s="439"/>
      <c r="TOF817" s="440"/>
      <c r="TOG817" s="441"/>
      <c r="TOM817" s="439"/>
      <c r="TON817" s="440"/>
      <c r="TOO817" s="441"/>
      <c r="TOU817" s="439"/>
      <c r="TOV817" s="440"/>
      <c r="TOW817" s="441"/>
      <c r="TPC817" s="439"/>
      <c r="TPD817" s="440"/>
      <c r="TPE817" s="441"/>
      <c r="TPK817" s="439"/>
      <c r="TPL817" s="440"/>
      <c r="TPM817" s="441"/>
      <c r="TPS817" s="439"/>
      <c r="TPT817" s="440"/>
      <c r="TPU817" s="441"/>
      <c r="TQA817" s="439"/>
      <c r="TQB817" s="440"/>
      <c r="TQC817" s="441"/>
      <c r="TQI817" s="439"/>
      <c r="TQJ817" s="440"/>
      <c r="TQK817" s="441"/>
      <c r="TQQ817" s="439"/>
      <c r="TQR817" s="440"/>
      <c r="TQS817" s="441"/>
      <c r="TQY817" s="439"/>
      <c r="TQZ817" s="440"/>
      <c r="TRA817" s="441"/>
      <c r="TRG817" s="439"/>
      <c r="TRH817" s="440"/>
      <c r="TRI817" s="441"/>
      <c r="TRO817" s="439"/>
      <c r="TRP817" s="440"/>
      <c r="TRQ817" s="441"/>
      <c r="TRW817" s="439"/>
      <c r="TRX817" s="440"/>
      <c r="TRY817" s="441"/>
      <c r="TSE817" s="439"/>
      <c r="TSF817" s="440"/>
      <c r="TSG817" s="441"/>
      <c r="TSM817" s="439"/>
      <c r="TSN817" s="440"/>
      <c r="TSO817" s="441"/>
      <c r="TSU817" s="439"/>
      <c r="TSV817" s="440"/>
      <c r="TSW817" s="441"/>
      <c r="TTC817" s="439"/>
      <c r="TTD817" s="440"/>
      <c r="TTE817" s="441"/>
      <c r="TTK817" s="439"/>
      <c r="TTL817" s="440"/>
      <c r="TTM817" s="441"/>
      <c r="TTS817" s="439"/>
      <c r="TTT817" s="440"/>
      <c r="TTU817" s="441"/>
      <c r="TUA817" s="439"/>
      <c r="TUB817" s="440"/>
      <c r="TUC817" s="441"/>
      <c r="TUI817" s="439"/>
      <c r="TUJ817" s="440"/>
      <c r="TUK817" s="441"/>
      <c r="TUQ817" s="439"/>
      <c r="TUR817" s="440"/>
      <c r="TUS817" s="441"/>
      <c r="TUY817" s="439"/>
      <c r="TUZ817" s="440"/>
      <c r="TVA817" s="441"/>
      <c r="TVG817" s="439"/>
      <c r="TVH817" s="440"/>
      <c r="TVI817" s="441"/>
      <c r="TVO817" s="439"/>
      <c r="TVP817" s="440"/>
      <c r="TVQ817" s="441"/>
      <c r="TVW817" s="439"/>
      <c r="TVX817" s="440"/>
      <c r="TVY817" s="441"/>
      <c r="TWE817" s="439"/>
      <c r="TWF817" s="440"/>
      <c r="TWG817" s="441"/>
      <c r="TWM817" s="439"/>
      <c r="TWN817" s="440"/>
      <c r="TWO817" s="441"/>
      <c r="TWU817" s="439"/>
      <c r="TWV817" s="440"/>
      <c r="TWW817" s="441"/>
      <c r="TXC817" s="439"/>
      <c r="TXD817" s="440"/>
      <c r="TXE817" s="441"/>
      <c r="TXK817" s="439"/>
      <c r="TXL817" s="440"/>
      <c r="TXM817" s="441"/>
      <c r="TXS817" s="439"/>
      <c r="TXT817" s="440"/>
      <c r="TXU817" s="441"/>
      <c r="TYA817" s="439"/>
      <c r="TYB817" s="440"/>
      <c r="TYC817" s="441"/>
      <c r="TYI817" s="439"/>
      <c r="TYJ817" s="440"/>
      <c r="TYK817" s="441"/>
      <c r="TYQ817" s="439"/>
      <c r="TYR817" s="440"/>
      <c r="TYS817" s="441"/>
      <c r="TYY817" s="439"/>
      <c r="TYZ817" s="440"/>
      <c r="TZA817" s="441"/>
      <c r="TZG817" s="439"/>
      <c r="TZH817" s="440"/>
      <c r="TZI817" s="441"/>
      <c r="TZO817" s="439"/>
      <c r="TZP817" s="440"/>
      <c r="TZQ817" s="441"/>
      <c r="TZW817" s="439"/>
      <c r="TZX817" s="440"/>
      <c r="TZY817" s="441"/>
      <c r="UAE817" s="439"/>
      <c r="UAF817" s="440"/>
      <c r="UAG817" s="441"/>
      <c r="UAM817" s="439"/>
      <c r="UAN817" s="440"/>
      <c r="UAO817" s="441"/>
      <c r="UAU817" s="439"/>
      <c r="UAV817" s="440"/>
      <c r="UAW817" s="441"/>
      <c r="UBC817" s="439"/>
      <c r="UBD817" s="440"/>
      <c r="UBE817" s="441"/>
      <c r="UBK817" s="439"/>
      <c r="UBL817" s="440"/>
      <c r="UBM817" s="441"/>
      <c r="UBS817" s="439"/>
      <c r="UBT817" s="440"/>
      <c r="UBU817" s="441"/>
      <c r="UCA817" s="439"/>
      <c r="UCB817" s="440"/>
      <c r="UCC817" s="441"/>
      <c r="UCI817" s="439"/>
      <c r="UCJ817" s="440"/>
      <c r="UCK817" s="441"/>
      <c r="UCQ817" s="439"/>
      <c r="UCR817" s="440"/>
      <c r="UCS817" s="441"/>
      <c r="UCY817" s="439"/>
      <c r="UCZ817" s="440"/>
      <c r="UDA817" s="441"/>
      <c r="UDG817" s="439"/>
      <c r="UDH817" s="440"/>
      <c r="UDI817" s="441"/>
      <c r="UDO817" s="439"/>
      <c r="UDP817" s="440"/>
      <c r="UDQ817" s="441"/>
      <c r="UDW817" s="439"/>
      <c r="UDX817" s="440"/>
      <c r="UDY817" s="441"/>
      <c r="UEE817" s="439"/>
      <c r="UEF817" s="440"/>
      <c r="UEG817" s="441"/>
      <c r="UEM817" s="439"/>
      <c r="UEN817" s="440"/>
      <c r="UEO817" s="441"/>
      <c r="UEU817" s="439"/>
      <c r="UEV817" s="440"/>
      <c r="UEW817" s="441"/>
      <c r="UFC817" s="439"/>
      <c r="UFD817" s="440"/>
      <c r="UFE817" s="441"/>
      <c r="UFK817" s="439"/>
      <c r="UFL817" s="440"/>
      <c r="UFM817" s="441"/>
      <c r="UFS817" s="439"/>
      <c r="UFT817" s="440"/>
      <c r="UFU817" s="441"/>
      <c r="UGA817" s="439"/>
      <c r="UGB817" s="440"/>
      <c r="UGC817" s="441"/>
      <c r="UGI817" s="439"/>
      <c r="UGJ817" s="440"/>
      <c r="UGK817" s="441"/>
      <c r="UGQ817" s="439"/>
      <c r="UGR817" s="440"/>
      <c r="UGS817" s="441"/>
      <c r="UGY817" s="439"/>
      <c r="UGZ817" s="440"/>
      <c r="UHA817" s="441"/>
      <c r="UHG817" s="439"/>
      <c r="UHH817" s="440"/>
      <c r="UHI817" s="441"/>
      <c r="UHO817" s="439"/>
      <c r="UHP817" s="440"/>
      <c r="UHQ817" s="441"/>
      <c r="UHW817" s="439"/>
      <c r="UHX817" s="440"/>
      <c r="UHY817" s="441"/>
      <c r="UIE817" s="439"/>
      <c r="UIF817" s="440"/>
      <c r="UIG817" s="441"/>
      <c r="UIM817" s="439"/>
      <c r="UIN817" s="440"/>
      <c r="UIO817" s="441"/>
      <c r="UIU817" s="439"/>
      <c r="UIV817" s="440"/>
      <c r="UIW817" s="441"/>
      <c r="UJC817" s="439"/>
      <c r="UJD817" s="440"/>
      <c r="UJE817" s="441"/>
      <c r="UJK817" s="439"/>
      <c r="UJL817" s="440"/>
      <c r="UJM817" s="441"/>
      <c r="UJS817" s="439"/>
      <c r="UJT817" s="440"/>
      <c r="UJU817" s="441"/>
      <c r="UKA817" s="439"/>
      <c r="UKB817" s="440"/>
      <c r="UKC817" s="441"/>
      <c r="UKI817" s="439"/>
      <c r="UKJ817" s="440"/>
      <c r="UKK817" s="441"/>
      <c r="UKQ817" s="439"/>
      <c r="UKR817" s="440"/>
      <c r="UKS817" s="441"/>
      <c r="UKY817" s="439"/>
      <c r="UKZ817" s="440"/>
      <c r="ULA817" s="441"/>
      <c r="ULG817" s="439"/>
      <c r="ULH817" s="440"/>
      <c r="ULI817" s="441"/>
      <c r="ULO817" s="439"/>
      <c r="ULP817" s="440"/>
      <c r="ULQ817" s="441"/>
      <c r="ULW817" s="439"/>
      <c r="ULX817" s="440"/>
      <c r="ULY817" s="441"/>
      <c r="UME817" s="439"/>
      <c r="UMF817" s="440"/>
      <c r="UMG817" s="441"/>
      <c r="UMM817" s="439"/>
      <c r="UMN817" s="440"/>
      <c r="UMO817" s="441"/>
      <c r="UMU817" s="439"/>
      <c r="UMV817" s="440"/>
      <c r="UMW817" s="441"/>
      <c r="UNC817" s="439"/>
      <c r="UND817" s="440"/>
      <c r="UNE817" s="441"/>
      <c r="UNK817" s="439"/>
      <c r="UNL817" s="440"/>
      <c r="UNM817" s="441"/>
      <c r="UNS817" s="439"/>
      <c r="UNT817" s="440"/>
      <c r="UNU817" s="441"/>
      <c r="UOA817" s="439"/>
      <c r="UOB817" s="440"/>
      <c r="UOC817" s="441"/>
      <c r="UOI817" s="439"/>
      <c r="UOJ817" s="440"/>
      <c r="UOK817" s="441"/>
      <c r="UOQ817" s="439"/>
      <c r="UOR817" s="440"/>
      <c r="UOS817" s="441"/>
      <c r="UOY817" s="439"/>
      <c r="UOZ817" s="440"/>
      <c r="UPA817" s="441"/>
      <c r="UPG817" s="439"/>
      <c r="UPH817" s="440"/>
      <c r="UPI817" s="441"/>
      <c r="UPO817" s="439"/>
      <c r="UPP817" s="440"/>
      <c r="UPQ817" s="441"/>
      <c r="UPW817" s="439"/>
      <c r="UPX817" s="440"/>
      <c r="UPY817" s="441"/>
      <c r="UQE817" s="439"/>
      <c r="UQF817" s="440"/>
      <c r="UQG817" s="441"/>
      <c r="UQM817" s="439"/>
      <c r="UQN817" s="440"/>
      <c r="UQO817" s="441"/>
      <c r="UQU817" s="439"/>
      <c r="UQV817" s="440"/>
      <c r="UQW817" s="441"/>
      <c r="URC817" s="439"/>
      <c r="URD817" s="440"/>
      <c r="URE817" s="441"/>
      <c r="URK817" s="439"/>
      <c r="URL817" s="440"/>
      <c r="URM817" s="441"/>
      <c r="URS817" s="439"/>
      <c r="URT817" s="440"/>
      <c r="URU817" s="441"/>
      <c r="USA817" s="439"/>
      <c r="USB817" s="440"/>
      <c r="USC817" s="441"/>
      <c r="USI817" s="439"/>
      <c r="USJ817" s="440"/>
      <c r="USK817" s="441"/>
      <c r="USQ817" s="439"/>
      <c r="USR817" s="440"/>
      <c r="USS817" s="441"/>
      <c r="USY817" s="439"/>
      <c r="USZ817" s="440"/>
      <c r="UTA817" s="441"/>
      <c r="UTG817" s="439"/>
      <c r="UTH817" s="440"/>
      <c r="UTI817" s="441"/>
      <c r="UTO817" s="439"/>
      <c r="UTP817" s="440"/>
      <c r="UTQ817" s="441"/>
      <c r="UTW817" s="439"/>
      <c r="UTX817" s="440"/>
      <c r="UTY817" s="441"/>
      <c r="UUE817" s="439"/>
      <c r="UUF817" s="440"/>
      <c r="UUG817" s="441"/>
      <c r="UUM817" s="439"/>
      <c r="UUN817" s="440"/>
      <c r="UUO817" s="441"/>
      <c r="UUU817" s="439"/>
      <c r="UUV817" s="440"/>
      <c r="UUW817" s="441"/>
      <c r="UVC817" s="439"/>
      <c r="UVD817" s="440"/>
      <c r="UVE817" s="441"/>
      <c r="UVK817" s="439"/>
      <c r="UVL817" s="440"/>
      <c r="UVM817" s="441"/>
      <c r="UVS817" s="439"/>
      <c r="UVT817" s="440"/>
      <c r="UVU817" s="441"/>
      <c r="UWA817" s="439"/>
      <c r="UWB817" s="440"/>
      <c r="UWC817" s="441"/>
      <c r="UWI817" s="439"/>
      <c r="UWJ817" s="440"/>
      <c r="UWK817" s="441"/>
      <c r="UWQ817" s="439"/>
      <c r="UWR817" s="440"/>
      <c r="UWS817" s="441"/>
      <c r="UWY817" s="439"/>
      <c r="UWZ817" s="440"/>
      <c r="UXA817" s="441"/>
      <c r="UXG817" s="439"/>
      <c r="UXH817" s="440"/>
      <c r="UXI817" s="441"/>
      <c r="UXO817" s="439"/>
      <c r="UXP817" s="440"/>
      <c r="UXQ817" s="441"/>
      <c r="UXW817" s="439"/>
      <c r="UXX817" s="440"/>
      <c r="UXY817" s="441"/>
      <c r="UYE817" s="439"/>
      <c r="UYF817" s="440"/>
      <c r="UYG817" s="441"/>
      <c r="UYM817" s="439"/>
      <c r="UYN817" s="440"/>
      <c r="UYO817" s="441"/>
      <c r="UYU817" s="439"/>
      <c r="UYV817" s="440"/>
      <c r="UYW817" s="441"/>
      <c r="UZC817" s="439"/>
      <c r="UZD817" s="440"/>
      <c r="UZE817" s="441"/>
      <c r="UZK817" s="439"/>
      <c r="UZL817" s="440"/>
      <c r="UZM817" s="441"/>
      <c r="UZS817" s="439"/>
      <c r="UZT817" s="440"/>
      <c r="UZU817" s="441"/>
      <c r="VAA817" s="439"/>
      <c r="VAB817" s="440"/>
      <c r="VAC817" s="441"/>
      <c r="VAI817" s="439"/>
      <c r="VAJ817" s="440"/>
      <c r="VAK817" s="441"/>
      <c r="VAQ817" s="439"/>
      <c r="VAR817" s="440"/>
      <c r="VAS817" s="441"/>
      <c r="VAY817" s="439"/>
      <c r="VAZ817" s="440"/>
      <c r="VBA817" s="441"/>
      <c r="VBG817" s="439"/>
      <c r="VBH817" s="440"/>
      <c r="VBI817" s="441"/>
      <c r="VBO817" s="439"/>
      <c r="VBP817" s="440"/>
      <c r="VBQ817" s="441"/>
      <c r="VBW817" s="439"/>
      <c r="VBX817" s="440"/>
      <c r="VBY817" s="441"/>
      <c r="VCE817" s="439"/>
      <c r="VCF817" s="440"/>
      <c r="VCG817" s="441"/>
      <c r="VCM817" s="439"/>
      <c r="VCN817" s="440"/>
      <c r="VCO817" s="441"/>
      <c r="VCU817" s="439"/>
      <c r="VCV817" s="440"/>
      <c r="VCW817" s="441"/>
      <c r="VDC817" s="439"/>
      <c r="VDD817" s="440"/>
      <c r="VDE817" s="441"/>
      <c r="VDK817" s="439"/>
      <c r="VDL817" s="440"/>
      <c r="VDM817" s="441"/>
      <c r="VDS817" s="439"/>
      <c r="VDT817" s="440"/>
      <c r="VDU817" s="441"/>
      <c r="VEA817" s="439"/>
      <c r="VEB817" s="440"/>
      <c r="VEC817" s="441"/>
      <c r="VEI817" s="439"/>
      <c r="VEJ817" s="440"/>
      <c r="VEK817" s="441"/>
      <c r="VEQ817" s="439"/>
      <c r="VER817" s="440"/>
      <c r="VES817" s="441"/>
      <c r="VEY817" s="439"/>
      <c r="VEZ817" s="440"/>
      <c r="VFA817" s="441"/>
      <c r="VFG817" s="439"/>
      <c r="VFH817" s="440"/>
      <c r="VFI817" s="441"/>
      <c r="VFO817" s="439"/>
      <c r="VFP817" s="440"/>
      <c r="VFQ817" s="441"/>
      <c r="VFW817" s="439"/>
      <c r="VFX817" s="440"/>
      <c r="VFY817" s="441"/>
      <c r="VGE817" s="439"/>
      <c r="VGF817" s="440"/>
      <c r="VGG817" s="441"/>
      <c r="VGM817" s="439"/>
      <c r="VGN817" s="440"/>
      <c r="VGO817" s="441"/>
      <c r="VGU817" s="439"/>
      <c r="VGV817" s="440"/>
      <c r="VGW817" s="441"/>
      <c r="VHC817" s="439"/>
      <c r="VHD817" s="440"/>
      <c r="VHE817" s="441"/>
      <c r="VHK817" s="439"/>
      <c r="VHL817" s="440"/>
      <c r="VHM817" s="441"/>
      <c r="VHS817" s="439"/>
      <c r="VHT817" s="440"/>
      <c r="VHU817" s="441"/>
      <c r="VIA817" s="439"/>
      <c r="VIB817" s="440"/>
      <c r="VIC817" s="441"/>
      <c r="VII817" s="439"/>
      <c r="VIJ817" s="440"/>
      <c r="VIK817" s="441"/>
      <c r="VIQ817" s="439"/>
      <c r="VIR817" s="440"/>
      <c r="VIS817" s="441"/>
      <c r="VIY817" s="439"/>
      <c r="VIZ817" s="440"/>
      <c r="VJA817" s="441"/>
      <c r="VJG817" s="439"/>
      <c r="VJH817" s="440"/>
      <c r="VJI817" s="441"/>
      <c r="VJO817" s="439"/>
      <c r="VJP817" s="440"/>
      <c r="VJQ817" s="441"/>
      <c r="VJW817" s="439"/>
      <c r="VJX817" s="440"/>
      <c r="VJY817" s="441"/>
      <c r="VKE817" s="439"/>
      <c r="VKF817" s="440"/>
      <c r="VKG817" s="441"/>
      <c r="VKM817" s="439"/>
      <c r="VKN817" s="440"/>
      <c r="VKO817" s="441"/>
      <c r="VKU817" s="439"/>
      <c r="VKV817" s="440"/>
      <c r="VKW817" s="441"/>
      <c r="VLC817" s="439"/>
      <c r="VLD817" s="440"/>
      <c r="VLE817" s="441"/>
      <c r="VLK817" s="439"/>
      <c r="VLL817" s="440"/>
      <c r="VLM817" s="441"/>
      <c r="VLS817" s="439"/>
      <c r="VLT817" s="440"/>
      <c r="VLU817" s="441"/>
      <c r="VMA817" s="439"/>
      <c r="VMB817" s="440"/>
      <c r="VMC817" s="441"/>
      <c r="VMI817" s="439"/>
      <c r="VMJ817" s="440"/>
      <c r="VMK817" s="441"/>
      <c r="VMQ817" s="439"/>
      <c r="VMR817" s="440"/>
      <c r="VMS817" s="441"/>
      <c r="VMY817" s="439"/>
      <c r="VMZ817" s="440"/>
      <c r="VNA817" s="441"/>
      <c r="VNG817" s="439"/>
      <c r="VNH817" s="440"/>
      <c r="VNI817" s="441"/>
      <c r="VNO817" s="439"/>
      <c r="VNP817" s="440"/>
      <c r="VNQ817" s="441"/>
      <c r="VNW817" s="439"/>
      <c r="VNX817" s="440"/>
      <c r="VNY817" s="441"/>
      <c r="VOE817" s="439"/>
      <c r="VOF817" s="440"/>
      <c r="VOG817" s="441"/>
      <c r="VOM817" s="439"/>
      <c r="VON817" s="440"/>
      <c r="VOO817" s="441"/>
      <c r="VOU817" s="439"/>
      <c r="VOV817" s="440"/>
      <c r="VOW817" s="441"/>
      <c r="VPC817" s="439"/>
      <c r="VPD817" s="440"/>
      <c r="VPE817" s="441"/>
      <c r="VPK817" s="439"/>
      <c r="VPL817" s="440"/>
      <c r="VPM817" s="441"/>
      <c r="VPS817" s="439"/>
      <c r="VPT817" s="440"/>
      <c r="VPU817" s="441"/>
      <c r="VQA817" s="439"/>
      <c r="VQB817" s="440"/>
      <c r="VQC817" s="441"/>
      <c r="VQI817" s="439"/>
      <c r="VQJ817" s="440"/>
      <c r="VQK817" s="441"/>
      <c r="VQQ817" s="439"/>
      <c r="VQR817" s="440"/>
      <c r="VQS817" s="441"/>
      <c r="VQY817" s="439"/>
      <c r="VQZ817" s="440"/>
      <c r="VRA817" s="441"/>
      <c r="VRG817" s="439"/>
      <c r="VRH817" s="440"/>
      <c r="VRI817" s="441"/>
      <c r="VRO817" s="439"/>
      <c r="VRP817" s="440"/>
      <c r="VRQ817" s="441"/>
      <c r="VRW817" s="439"/>
      <c r="VRX817" s="440"/>
      <c r="VRY817" s="441"/>
      <c r="VSE817" s="439"/>
      <c r="VSF817" s="440"/>
      <c r="VSG817" s="441"/>
      <c r="VSM817" s="439"/>
      <c r="VSN817" s="440"/>
      <c r="VSO817" s="441"/>
      <c r="VSU817" s="439"/>
      <c r="VSV817" s="440"/>
      <c r="VSW817" s="441"/>
      <c r="VTC817" s="439"/>
      <c r="VTD817" s="440"/>
      <c r="VTE817" s="441"/>
      <c r="VTK817" s="439"/>
      <c r="VTL817" s="440"/>
      <c r="VTM817" s="441"/>
      <c r="VTS817" s="439"/>
      <c r="VTT817" s="440"/>
      <c r="VTU817" s="441"/>
      <c r="VUA817" s="439"/>
      <c r="VUB817" s="440"/>
      <c r="VUC817" s="441"/>
      <c r="VUI817" s="439"/>
      <c r="VUJ817" s="440"/>
      <c r="VUK817" s="441"/>
      <c r="VUQ817" s="439"/>
      <c r="VUR817" s="440"/>
      <c r="VUS817" s="441"/>
      <c r="VUY817" s="439"/>
      <c r="VUZ817" s="440"/>
      <c r="VVA817" s="441"/>
      <c r="VVG817" s="439"/>
      <c r="VVH817" s="440"/>
      <c r="VVI817" s="441"/>
      <c r="VVO817" s="439"/>
      <c r="VVP817" s="440"/>
      <c r="VVQ817" s="441"/>
      <c r="VVW817" s="439"/>
      <c r="VVX817" s="440"/>
      <c r="VVY817" s="441"/>
      <c r="VWE817" s="439"/>
      <c r="VWF817" s="440"/>
      <c r="VWG817" s="441"/>
      <c r="VWM817" s="439"/>
      <c r="VWN817" s="440"/>
      <c r="VWO817" s="441"/>
      <c r="VWU817" s="439"/>
      <c r="VWV817" s="440"/>
      <c r="VWW817" s="441"/>
      <c r="VXC817" s="439"/>
      <c r="VXD817" s="440"/>
      <c r="VXE817" s="441"/>
      <c r="VXK817" s="439"/>
      <c r="VXL817" s="440"/>
      <c r="VXM817" s="441"/>
      <c r="VXS817" s="439"/>
      <c r="VXT817" s="440"/>
      <c r="VXU817" s="441"/>
      <c r="VYA817" s="439"/>
      <c r="VYB817" s="440"/>
      <c r="VYC817" s="441"/>
      <c r="VYI817" s="439"/>
      <c r="VYJ817" s="440"/>
      <c r="VYK817" s="441"/>
      <c r="VYQ817" s="439"/>
      <c r="VYR817" s="440"/>
      <c r="VYS817" s="441"/>
      <c r="VYY817" s="439"/>
      <c r="VYZ817" s="440"/>
      <c r="VZA817" s="441"/>
      <c r="VZG817" s="439"/>
      <c r="VZH817" s="440"/>
      <c r="VZI817" s="441"/>
      <c r="VZO817" s="439"/>
      <c r="VZP817" s="440"/>
      <c r="VZQ817" s="441"/>
      <c r="VZW817" s="439"/>
      <c r="VZX817" s="440"/>
      <c r="VZY817" s="441"/>
      <c r="WAE817" s="439"/>
      <c r="WAF817" s="440"/>
      <c r="WAG817" s="441"/>
      <c r="WAM817" s="439"/>
      <c r="WAN817" s="440"/>
      <c r="WAO817" s="441"/>
      <c r="WAU817" s="439"/>
      <c r="WAV817" s="440"/>
      <c r="WAW817" s="441"/>
      <c r="WBC817" s="439"/>
      <c r="WBD817" s="440"/>
      <c r="WBE817" s="441"/>
      <c r="WBK817" s="439"/>
      <c r="WBL817" s="440"/>
      <c r="WBM817" s="441"/>
      <c r="WBS817" s="439"/>
      <c r="WBT817" s="440"/>
      <c r="WBU817" s="441"/>
      <c r="WCA817" s="439"/>
      <c r="WCB817" s="440"/>
      <c r="WCC817" s="441"/>
      <c r="WCI817" s="439"/>
      <c r="WCJ817" s="440"/>
      <c r="WCK817" s="441"/>
      <c r="WCQ817" s="439"/>
      <c r="WCR817" s="440"/>
      <c r="WCS817" s="441"/>
      <c r="WCY817" s="439"/>
      <c r="WCZ817" s="440"/>
      <c r="WDA817" s="441"/>
      <c r="WDG817" s="439"/>
      <c r="WDH817" s="440"/>
      <c r="WDI817" s="441"/>
      <c r="WDO817" s="439"/>
      <c r="WDP817" s="440"/>
      <c r="WDQ817" s="441"/>
      <c r="WDW817" s="439"/>
      <c r="WDX817" s="440"/>
      <c r="WDY817" s="441"/>
      <c r="WEE817" s="439"/>
      <c r="WEF817" s="440"/>
      <c r="WEG817" s="441"/>
      <c r="WEM817" s="439"/>
      <c r="WEN817" s="440"/>
      <c r="WEO817" s="441"/>
      <c r="WEU817" s="439"/>
      <c r="WEV817" s="440"/>
      <c r="WEW817" s="441"/>
      <c r="WFC817" s="439"/>
      <c r="WFD817" s="440"/>
      <c r="WFE817" s="441"/>
      <c r="WFK817" s="439"/>
      <c r="WFL817" s="440"/>
      <c r="WFM817" s="441"/>
      <c r="WFS817" s="439"/>
      <c r="WFT817" s="440"/>
      <c r="WFU817" s="441"/>
      <c r="WGA817" s="439"/>
      <c r="WGB817" s="440"/>
      <c r="WGC817" s="441"/>
      <c r="WGI817" s="439"/>
      <c r="WGJ817" s="440"/>
      <c r="WGK817" s="441"/>
      <c r="WGQ817" s="439"/>
      <c r="WGR817" s="440"/>
      <c r="WGS817" s="441"/>
      <c r="WGY817" s="439"/>
      <c r="WGZ817" s="440"/>
      <c r="WHA817" s="441"/>
      <c r="WHG817" s="439"/>
      <c r="WHH817" s="440"/>
      <c r="WHI817" s="441"/>
      <c r="WHO817" s="439"/>
      <c r="WHP817" s="440"/>
      <c r="WHQ817" s="441"/>
      <c r="WHW817" s="439"/>
      <c r="WHX817" s="440"/>
      <c r="WHY817" s="441"/>
      <c r="WIE817" s="439"/>
      <c r="WIF817" s="440"/>
      <c r="WIG817" s="441"/>
      <c r="WIM817" s="439"/>
      <c r="WIN817" s="440"/>
      <c r="WIO817" s="441"/>
      <c r="WIU817" s="439"/>
      <c r="WIV817" s="440"/>
      <c r="WIW817" s="441"/>
      <c r="WJC817" s="439"/>
      <c r="WJD817" s="440"/>
      <c r="WJE817" s="441"/>
      <c r="WJK817" s="439"/>
      <c r="WJL817" s="440"/>
      <c r="WJM817" s="441"/>
      <c r="WJS817" s="439"/>
      <c r="WJT817" s="440"/>
      <c r="WJU817" s="441"/>
      <c r="WKA817" s="439"/>
      <c r="WKB817" s="440"/>
      <c r="WKC817" s="441"/>
      <c r="WKI817" s="439"/>
      <c r="WKJ817" s="440"/>
      <c r="WKK817" s="441"/>
      <c r="WKQ817" s="439"/>
      <c r="WKR817" s="440"/>
      <c r="WKS817" s="441"/>
      <c r="WKY817" s="439"/>
      <c r="WKZ817" s="440"/>
      <c r="WLA817" s="441"/>
      <c r="WLG817" s="439"/>
      <c r="WLH817" s="440"/>
      <c r="WLI817" s="441"/>
      <c r="WLO817" s="439"/>
      <c r="WLP817" s="440"/>
      <c r="WLQ817" s="441"/>
      <c r="WLW817" s="439"/>
      <c r="WLX817" s="440"/>
      <c r="WLY817" s="441"/>
      <c r="WME817" s="439"/>
      <c r="WMF817" s="440"/>
      <c r="WMG817" s="441"/>
      <c r="WMM817" s="439"/>
      <c r="WMN817" s="440"/>
      <c r="WMO817" s="441"/>
      <c r="WMU817" s="439"/>
      <c r="WMV817" s="440"/>
      <c r="WMW817" s="441"/>
      <c r="WNC817" s="439"/>
      <c r="WND817" s="440"/>
      <c r="WNE817" s="441"/>
      <c r="WNK817" s="439"/>
      <c r="WNL817" s="440"/>
      <c r="WNM817" s="441"/>
      <c r="WNS817" s="439"/>
      <c r="WNT817" s="440"/>
      <c r="WNU817" s="441"/>
      <c r="WOA817" s="439"/>
      <c r="WOB817" s="440"/>
      <c r="WOC817" s="441"/>
      <c r="WOI817" s="439"/>
      <c r="WOJ817" s="440"/>
      <c r="WOK817" s="441"/>
      <c r="WOQ817" s="439"/>
      <c r="WOR817" s="440"/>
      <c r="WOS817" s="441"/>
      <c r="WOY817" s="439"/>
      <c r="WOZ817" s="440"/>
      <c r="WPA817" s="441"/>
      <c r="WPG817" s="439"/>
      <c r="WPH817" s="440"/>
      <c r="WPI817" s="441"/>
      <c r="WPO817" s="439"/>
      <c r="WPP817" s="440"/>
      <c r="WPQ817" s="441"/>
      <c r="WPW817" s="439"/>
      <c r="WPX817" s="440"/>
      <c r="WPY817" s="441"/>
      <c r="WQE817" s="439"/>
      <c r="WQF817" s="440"/>
      <c r="WQG817" s="441"/>
      <c r="WQM817" s="439"/>
      <c r="WQN817" s="440"/>
      <c r="WQO817" s="441"/>
      <c r="WQU817" s="439"/>
      <c r="WQV817" s="440"/>
      <c r="WQW817" s="441"/>
      <c r="WRC817" s="439"/>
      <c r="WRD817" s="440"/>
      <c r="WRE817" s="441"/>
      <c r="WRK817" s="439"/>
      <c r="WRL817" s="440"/>
      <c r="WRM817" s="441"/>
      <c r="WRS817" s="439"/>
      <c r="WRT817" s="440"/>
      <c r="WRU817" s="441"/>
      <c r="WSA817" s="439"/>
      <c r="WSB817" s="440"/>
      <c r="WSC817" s="441"/>
      <c r="WSI817" s="439"/>
      <c r="WSJ817" s="440"/>
      <c r="WSK817" s="441"/>
      <c r="WSQ817" s="439"/>
      <c r="WSR817" s="440"/>
      <c r="WSS817" s="441"/>
      <c r="WSY817" s="439"/>
      <c r="WSZ817" s="440"/>
      <c r="WTA817" s="441"/>
      <c r="WTG817" s="439"/>
      <c r="WTH817" s="440"/>
      <c r="WTI817" s="441"/>
      <c r="WTO817" s="439"/>
      <c r="WTP817" s="440"/>
      <c r="WTQ817" s="441"/>
      <c r="WTW817" s="439"/>
      <c r="WTX817" s="440"/>
      <c r="WTY817" s="441"/>
      <c r="WUE817" s="439"/>
      <c r="WUF817" s="440"/>
      <c r="WUG817" s="441"/>
      <c r="WUM817" s="439"/>
      <c r="WUN817" s="440"/>
      <c r="WUO817" s="441"/>
      <c r="WUU817" s="439"/>
      <c r="WUV817" s="440"/>
      <c r="WUW817" s="441"/>
      <c r="WVC817" s="439"/>
      <c r="WVD817" s="440"/>
      <c r="WVE817" s="441"/>
      <c r="WVK817" s="439"/>
      <c r="WVL817" s="440"/>
      <c r="WVM817" s="441"/>
      <c r="WVS817" s="439"/>
      <c r="WVT817" s="440"/>
      <c r="WVU817" s="441"/>
      <c r="WWA817" s="439"/>
      <c r="WWB817" s="440"/>
      <c r="WWC817" s="441"/>
      <c r="WWI817" s="439"/>
      <c r="WWJ817" s="440"/>
      <c r="WWK817" s="441"/>
      <c r="WWQ817" s="439"/>
      <c r="WWR817" s="440"/>
      <c r="WWS817" s="441"/>
      <c r="WWY817" s="439"/>
      <c r="WWZ817" s="440"/>
      <c r="WXA817" s="441"/>
      <c r="WXG817" s="439"/>
      <c r="WXH817" s="440"/>
      <c r="WXI817" s="441"/>
      <c r="WXO817" s="439"/>
      <c r="WXP817" s="440"/>
      <c r="WXQ817" s="441"/>
      <c r="WXW817" s="439"/>
      <c r="WXX817" s="440"/>
      <c r="WXY817" s="441"/>
      <c r="WYE817" s="439"/>
      <c r="WYF817" s="440"/>
      <c r="WYG817" s="441"/>
      <c r="WYM817" s="439"/>
      <c r="WYN817" s="440"/>
      <c r="WYO817" s="441"/>
      <c r="WYU817" s="439"/>
      <c r="WYV817" s="440"/>
      <c r="WYW817" s="441"/>
      <c r="WZC817" s="439"/>
      <c r="WZD817" s="440"/>
      <c r="WZE817" s="441"/>
      <c r="WZK817" s="439"/>
      <c r="WZL817" s="440"/>
      <c r="WZM817" s="441"/>
      <c r="WZS817" s="439"/>
      <c r="WZT817" s="440"/>
      <c r="WZU817" s="441"/>
      <c r="XAA817" s="439"/>
      <c r="XAB817" s="440"/>
      <c r="XAC817" s="441"/>
      <c r="XAI817" s="439"/>
      <c r="XAJ817" s="440"/>
      <c r="XAK817" s="441"/>
      <c r="XAQ817" s="439"/>
      <c r="XAR817" s="440"/>
      <c r="XAS817" s="441"/>
      <c r="XAY817" s="439"/>
      <c r="XAZ817" s="440"/>
      <c r="XBA817" s="441"/>
      <c r="XBG817" s="439"/>
      <c r="XBH817" s="440"/>
      <c r="XBI817" s="441"/>
      <c r="XBO817" s="439"/>
      <c r="XBP817" s="440"/>
      <c r="XBQ817" s="441"/>
      <c r="XBW817" s="439"/>
      <c r="XBX817" s="440"/>
      <c r="XBY817" s="441"/>
      <c r="XCE817" s="439"/>
      <c r="XCF817" s="440"/>
      <c r="XCG817" s="441"/>
      <c r="XCM817" s="439"/>
      <c r="XCN817" s="440"/>
      <c r="XCO817" s="441"/>
      <c r="XCU817" s="439"/>
      <c r="XCV817" s="440"/>
      <c r="XCW817" s="441"/>
      <c r="XDC817" s="439"/>
      <c r="XDD817" s="440"/>
      <c r="XDE817" s="441"/>
      <c r="XDK817" s="439"/>
      <c r="XDL817" s="440"/>
      <c r="XDM817" s="441"/>
      <c r="XDS817" s="439"/>
      <c r="XDT817" s="440"/>
      <c r="XDU817" s="441"/>
      <c r="XEA817" s="439"/>
      <c r="XEB817" s="440"/>
      <c r="XEC817" s="441"/>
      <c r="XEI817" s="439"/>
      <c r="XEJ817" s="440"/>
      <c r="XEK817" s="441"/>
      <c r="XEQ817" s="439"/>
      <c r="XER817" s="440"/>
      <c r="XES817" s="441"/>
    </row>
    <row r="818" spans="1:16378" s="19" customFormat="1">
      <c r="A818" s="281"/>
      <c r="B818" s="343" t="s">
        <v>442</v>
      </c>
      <c r="C818" s="252"/>
      <c r="D818" s="168"/>
      <c r="E818" s="10"/>
      <c r="F818" s="386"/>
      <c r="G818" s="10"/>
      <c r="H818" s="386"/>
      <c r="I818" s="268"/>
      <c r="J818" s="311"/>
      <c r="K818" s="443"/>
      <c r="L818" s="441"/>
      <c r="M818" s="441"/>
      <c r="N818" s="444"/>
      <c r="O818" s="442"/>
      <c r="P818" s="444"/>
      <c r="Q818" s="442"/>
      <c r="R818" s="442"/>
      <c r="S818" s="443"/>
      <c r="T818" s="441"/>
      <c r="U818" s="441"/>
      <c r="V818" s="444"/>
      <c r="W818" s="442"/>
      <c r="X818" s="444"/>
      <c r="Y818" s="442"/>
      <c r="Z818" s="442"/>
      <c r="AA818" s="443"/>
      <c r="AB818" s="441"/>
      <c r="AC818" s="441"/>
      <c r="AD818" s="444"/>
      <c r="AE818" s="442"/>
      <c r="AF818" s="444"/>
      <c r="AG818" s="442"/>
      <c r="AH818" s="442"/>
      <c r="AI818" s="443"/>
      <c r="AJ818" s="441"/>
      <c r="AK818" s="441"/>
      <c r="AL818" s="444"/>
      <c r="AM818" s="442"/>
      <c r="AN818" s="444"/>
      <c r="AO818" s="442"/>
      <c r="AP818" s="442"/>
      <c r="AQ818" s="443"/>
      <c r="AR818" s="441"/>
      <c r="AS818" s="441"/>
      <c r="AT818" s="444"/>
      <c r="AU818" s="442"/>
      <c r="AV818" s="444"/>
      <c r="AW818" s="442"/>
      <c r="AX818" s="442"/>
      <c r="AY818" s="443"/>
      <c r="AZ818" s="441"/>
      <c r="BA818" s="441"/>
      <c r="BB818" s="444"/>
      <c r="BC818" s="442"/>
      <c r="BD818" s="444"/>
      <c r="BE818" s="442"/>
      <c r="BF818" s="442"/>
      <c r="BG818" s="443"/>
      <c r="BH818" s="441"/>
      <c r="BI818" s="441"/>
      <c r="BJ818" s="444"/>
      <c r="BK818" s="442"/>
      <c r="BL818" s="444"/>
      <c r="BM818" s="442"/>
      <c r="BN818" s="442"/>
      <c r="BO818" s="443"/>
      <c r="BP818" s="441"/>
      <c r="BQ818" s="441"/>
      <c r="BR818" s="444"/>
      <c r="BS818" s="442"/>
      <c r="BT818" s="444"/>
      <c r="BU818" s="442"/>
      <c r="BV818" s="442"/>
      <c r="BW818" s="443"/>
      <c r="BX818" s="441"/>
      <c r="BY818" s="441"/>
      <c r="BZ818" s="444"/>
      <c r="CA818" s="442"/>
      <c r="CB818" s="444"/>
      <c r="CC818" s="442"/>
      <c r="CD818" s="442"/>
      <c r="CE818" s="443"/>
      <c r="CF818" s="441"/>
      <c r="CG818" s="441"/>
      <c r="CH818" s="444"/>
      <c r="CI818" s="442"/>
      <c r="CJ818" s="444"/>
      <c r="CK818" s="442"/>
      <c r="CL818" s="442"/>
      <c r="CM818" s="443"/>
      <c r="CN818" s="441"/>
      <c r="CO818" s="441"/>
      <c r="CP818" s="444"/>
      <c r="CQ818" s="442"/>
      <c r="CR818" s="444"/>
      <c r="CS818" s="442"/>
      <c r="CT818" s="442"/>
      <c r="CU818" s="443"/>
      <c r="CV818" s="441"/>
      <c r="CW818" s="441"/>
      <c r="CX818" s="444"/>
      <c r="CY818" s="442"/>
      <c r="CZ818" s="444"/>
      <c r="DA818" s="442"/>
      <c r="DB818" s="442"/>
      <c r="DC818" s="443"/>
      <c r="DD818" s="441"/>
      <c r="DE818" s="441"/>
      <c r="DF818" s="444"/>
      <c r="DG818" s="442"/>
      <c r="DH818" s="444"/>
      <c r="DI818" s="442"/>
      <c r="DJ818" s="442"/>
      <c r="DK818" s="443"/>
      <c r="DL818" s="441"/>
      <c r="DM818" s="441"/>
      <c r="DN818" s="444"/>
      <c r="DO818" s="442"/>
      <c r="DP818" s="444"/>
      <c r="DQ818" s="442"/>
      <c r="DR818" s="442"/>
      <c r="DS818" s="443"/>
      <c r="DT818" s="441"/>
      <c r="DU818" s="441"/>
      <c r="DV818" s="444"/>
      <c r="DW818" s="442"/>
      <c r="DX818" s="444"/>
      <c r="DY818" s="442"/>
      <c r="DZ818" s="442"/>
      <c r="EA818" s="443"/>
      <c r="EB818" s="441"/>
      <c r="EC818" s="441"/>
      <c r="ED818" s="444"/>
      <c r="EE818" s="442"/>
      <c r="EF818" s="444"/>
      <c r="EG818" s="442"/>
      <c r="EH818" s="442"/>
      <c r="EI818" s="443"/>
      <c r="EJ818" s="441"/>
      <c r="EK818" s="441"/>
      <c r="EL818" s="444"/>
      <c r="EM818" s="442"/>
      <c r="EN818" s="444"/>
      <c r="EO818" s="442"/>
      <c r="EP818" s="442"/>
      <c r="EQ818" s="443"/>
      <c r="ER818" s="441"/>
      <c r="ES818" s="441"/>
      <c r="ET818" s="444"/>
      <c r="EU818" s="442"/>
      <c r="EV818" s="444"/>
      <c r="EW818" s="442"/>
      <c r="EX818" s="442"/>
      <c r="EY818" s="443"/>
      <c r="EZ818" s="441"/>
      <c r="FA818" s="441"/>
      <c r="FB818" s="444"/>
      <c r="FC818" s="442"/>
      <c r="FD818" s="444"/>
      <c r="FE818" s="442"/>
      <c r="FF818" s="442"/>
      <c r="FG818" s="443"/>
      <c r="FH818" s="441"/>
      <c r="FI818" s="441"/>
      <c r="FJ818" s="444"/>
      <c r="FK818" s="442"/>
      <c r="FL818" s="444"/>
      <c r="FM818" s="442"/>
      <c r="FN818" s="442"/>
      <c r="FO818" s="443"/>
      <c r="FP818" s="441"/>
      <c r="FQ818" s="441"/>
      <c r="FR818" s="444"/>
      <c r="FS818" s="442"/>
      <c r="FT818" s="444"/>
      <c r="FU818" s="442"/>
      <c r="FV818" s="442"/>
      <c r="FW818" s="443"/>
      <c r="FX818" s="441"/>
      <c r="FY818" s="441"/>
      <c r="FZ818" s="444"/>
      <c r="GA818" s="442"/>
      <c r="GB818" s="444"/>
      <c r="GC818" s="442"/>
      <c r="GD818" s="442"/>
      <c r="GE818" s="443"/>
      <c r="GF818" s="441"/>
      <c r="GG818" s="441"/>
      <c r="GH818" s="444"/>
      <c r="GI818" s="442"/>
      <c r="GJ818" s="444"/>
      <c r="GK818" s="442"/>
      <c r="GL818" s="442"/>
      <c r="GM818" s="443"/>
      <c r="GN818" s="441"/>
      <c r="GO818" s="441"/>
      <c r="GP818" s="444"/>
      <c r="GQ818" s="442"/>
      <c r="GR818" s="444"/>
      <c r="GS818" s="442"/>
      <c r="GT818" s="442"/>
      <c r="GU818" s="443"/>
      <c r="GV818" s="441"/>
      <c r="GW818" s="441"/>
      <c r="GX818" s="444"/>
      <c r="GY818" s="442"/>
      <c r="GZ818" s="444"/>
      <c r="HA818" s="442"/>
      <c r="HB818" s="442"/>
      <c r="HC818" s="443"/>
      <c r="HD818" s="441"/>
      <c r="HE818" s="441"/>
      <c r="HF818" s="444"/>
      <c r="HG818" s="442"/>
      <c r="HH818" s="444"/>
      <c r="HI818" s="442"/>
      <c r="HJ818" s="442"/>
      <c r="HK818" s="443"/>
      <c r="HL818" s="441"/>
      <c r="HM818" s="441"/>
      <c r="HN818" s="444"/>
      <c r="HO818" s="442"/>
      <c r="HP818" s="444"/>
      <c r="HQ818" s="442"/>
      <c r="HR818" s="442"/>
      <c r="HS818" s="443"/>
      <c r="HT818" s="441"/>
      <c r="HU818" s="441"/>
      <c r="HV818" s="444"/>
      <c r="HW818" s="442"/>
      <c r="HX818" s="444"/>
      <c r="HY818" s="442"/>
      <c r="HZ818" s="442"/>
      <c r="IA818" s="443"/>
      <c r="IB818" s="441"/>
      <c r="IC818" s="441"/>
      <c r="ID818" s="444"/>
      <c r="IE818" s="442"/>
      <c r="IF818" s="444"/>
      <c r="IG818" s="442"/>
      <c r="IH818" s="442"/>
      <c r="II818" s="443"/>
      <c r="IJ818" s="441"/>
      <c r="IK818" s="441"/>
      <c r="IL818" s="444"/>
      <c r="IM818" s="442"/>
      <c r="IN818" s="444"/>
      <c r="IO818" s="442"/>
      <c r="IP818" s="442"/>
      <c r="IQ818" s="443"/>
      <c r="IR818" s="441"/>
      <c r="IS818" s="441"/>
      <c r="IT818" s="444"/>
      <c r="IU818" s="442"/>
      <c r="IV818" s="444"/>
      <c r="IW818" s="442"/>
      <c r="IX818" s="442"/>
      <c r="IY818" s="443"/>
      <c r="IZ818" s="441"/>
      <c r="JA818" s="441"/>
      <c r="JB818" s="444"/>
      <c r="JC818" s="442"/>
      <c r="JD818" s="444"/>
      <c r="JE818" s="442"/>
      <c r="JF818" s="442"/>
      <c r="JG818" s="443"/>
      <c r="JH818" s="441"/>
      <c r="JI818" s="441"/>
      <c r="JJ818" s="444"/>
      <c r="JK818" s="442"/>
      <c r="JL818" s="444"/>
      <c r="JM818" s="442"/>
      <c r="JN818" s="442"/>
      <c r="JO818" s="443"/>
      <c r="JP818" s="441"/>
      <c r="JQ818" s="441"/>
      <c r="JR818" s="444"/>
      <c r="JS818" s="442"/>
      <c r="JT818" s="444"/>
      <c r="JU818" s="442"/>
      <c r="JV818" s="442"/>
      <c r="JW818" s="443"/>
      <c r="JX818" s="441"/>
      <c r="JY818" s="441"/>
      <c r="JZ818" s="444"/>
      <c r="KA818" s="442"/>
      <c r="KB818" s="444"/>
      <c r="KC818" s="442"/>
      <c r="KD818" s="442"/>
      <c r="KE818" s="443"/>
      <c r="KF818" s="441"/>
      <c r="KG818" s="441"/>
      <c r="KH818" s="444"/>
      <c r="KI818" s="442"/>
      <c r="KJ818" s="444"/>
      <c r="KK818" s="442"/>
      <c r="KL818" s="442"/>
      <c r="KM818" s="443"/>
      <c r="KN818" s="441"/>
      <c r="KO818" s="441"/>
      <c r="KP818" s="444"/>
      <c r="KQ818" s="442"/>
      <c r="KR818" s="444"/>
      <c r="KS818" s="442"/>
      <c r="KT818" s="442"/>
      <c r="KU818" s="443"/>
      <c r="KV818" s="441"/>
      <c r="KW818" s="441"/>
      <c r="KX818" s="444"/>
      <c r="KY818" s="442"/>
      <c r="KZ818" s="444"/>
      <c r="LA818" s="442"/>
      <c r="LB818" s="442"/>
      <c r="LC818" s="443"/>
      <c r="LD818" s="441"/>
      <c r="LE818" s="441"/>
      <c r="LF818" s="444"/>
      <c r="LG818" s="442"/>
      <c r="LH818" s="444"/>
      <c r="LI818" s="442"/>
      <c r="LJ818" s="442"/>
      <c r="LK818" s="443"/>
      <c r="LL818" s="441"/>
      <c r="LM818" s="441"/>
      <c r="LN818" s="444"/>
      <c r="LO818" s="442"/>
      <c r="LP818" s="444"/>
      <c r="LQ818" s="442"/>
      <c r="LR818" s="442"/>
      <c r="LS818" s="443"/>
      <c r="LT818" s="441"/>
      <c r="LU818" s="441"/>
      <c r="LV818" s="444"/>
      <c r="LW818" s="442"/>
      <c r="LX818" s="444"/>
      <c r="LY818" s="442"/>
      <c r="LZ818" s="442"/>
      <c r="MA818" s="443"/>
      <c r="MB818" s="441"/>
      <c r="MC818" s="441"/>
      <c r="MD818" s="444"/>
      <c r="ME818" s="442"/>
      <c r="MF818" s="444"/>
      <c r="MG818" s="442"/>
      <c r="MH818" s="442"/>
      <c r="MI818" s="443"/>
      <c r="MJ818" s="441"/>
      <c r="MK818" s="441"/>
      <c r="ML818" s="444"/>
      <c r="MM818" s="442"/>
      <c r="MN818" s="444"/>
      <c r="MO818" s="442"/>
      <c r="MP818" s="442"/>
      <c r="MQ818" s="443"/>
      <c r="MR818" s="441"/>
      <c r="MS818" s="441"/>
      <c r="MT818" s="444"/>
      <c r="MU818" s="442"/>
      <c r="MV818" s="444"/>
      <c r="MW818" s="442"/>
      <c r="MX818" s="442"/>
      <c r="MY818" s="443"/>
      <c r="MZ818" s="441"/>
      <c r="NA818" s="441"/>
      <c r="NB818" s="444"/>
      <c r="NC818" s="442"/>
      <c r="ND818" s="444"/>
      <c r="NE818" s="442"/>
      <c r="NF818" s="442"/>
      <c r="NG818" s="443"/>
      <c r="NH818" s="441"/>
      <c r="NI818" s="441"/>
      <c r="NJ818" s="444"/>
      <c r="NK818" s="442"/>
      <c r="NL818" s="444"/>
      <c r="NM818" s="442"/>
      <c r="NN818" s="442"/>
      <c r="NO818" s="443"/>
      <c r="NP818" s="441"/>
      <c r="NQ818" s="441"/>
      <c r="NR818" s="444"/>
      <c r="NS818" s="442"/>
      <c r="NT818" s="444"/>
      <c r="NU818" s="442"/>
      <c r="NV818" s="442"/>
      <c r="NW818" s="443"/>
      <c r="NX818" s="441"/>
      <c r="NY818" s="441"/>
      <c r="NZ818" s="444"/>
      <c r="OA818" s="442"/>
      <c r="OB818" s="444"/>
      <c r="OC818" s="442"/>
      <c r="OD818" s="442"/>
      <c r="OE818" s="443"/>
      <c r="OF818" s="441"/>
      <c r="OG818" s="441"/>
      <c r="OH818" s="444"/>
      <c r="OI818" s="442"/>
      <c r="OJ818" s="444"/>
      <c r="OK818" s="442"/>
      <c r="OL818" s="442"/>
      <c r="OM818" s="443"/>
      <c r="ON818" s="441"/>
      <c r="OO818" s="441"/>
      <c r="OP818" s="444"/>
      <c r="OQ818" s="442"/>
      <c r="OR818" s="444"/>
      <c r="OS818" s="442"/>
      <c r="OT818" s="442"/>
      <c r="OU818" s="443"/>
      <c r="OV818" s="441"/>
      <c r="OW818" s="441"/>
      <c r="OX818" s="444"/>
      <c r="OY818" s="442"/>
      <c r="OZ818" s="444"/>
      <c r="PA818" s="442"/>
      <c r="PB818" s="442"/>
      <c r="PC818" s="443"/>
      <c r="PD818" s="441"/>
      <c r="PE818" s="441"/>
      <c r="PF818" s="444"/>
      <c r="PG818" s="442"/>
      <c r="PH818" s="444"/>
      <c r="PI818" s="442"/>
      <c r="PJ818" s="442"/>
      <c r="PK818" s="443"/>
      <c r="PL818" s="441"/>
      <c r="PM818" s="441"/>
      <c r="PN818" s="444"/>
      <c r="PO818" s="442"/>
      <c r="PP818" s="444"/>
      <c r="PQ818" s="442"/>
      <c r="PR818" s="442"/>
      <c r="PS818" s="443"/>
      <c r="PT818" s="441"/>
      <c r="PU818" s="441"/>
      <c r="PV818" s="444"/>
      <c r="PW818" s="442"/>
      <c r="PX818" s="444"/>
      <c r="PY818" s="442"/>
      <c r="PZ818" s="442"/>
      <c r="QA818" s="443"/>
      <c r="QB818" s="441"/>
      <c r="QC818" s="441"/>
      <c r="QD818" s="444"/>
      <c r="QE818" s="442"/>
      <c r="QF818" s="444"/>
      <c r="QG818" s="442"/>
      <c r="QH818" s="442"/>
      <c r="QI818" s="443"/>
      <c r="QJ818" s="441"/>
      <c r="QK818" s="441"/>
      <c r="QL818" s="444"/>
      <c r="QM818" s="442"/>
      <c r="QN818" s="444"/>
      <c r="QO818" s="442"/>
      <c r="QP818" s="442"/>
      <c r="QQ818" s="443"/>
      <c r="QR818" s="441"/>
      <c r="QS818" s="441"/>
      <c r="QT818" s="444"/>
      <c r="QU818" s="442"/>
      <c r="QV818" s="444"/>
      <c r="QW818" s="442"/>
      <c r="QX818" s="442"/>
      <c r="QY818" s="443"/>
      <c r="QZ818" s="441"/>
      <c r="RA818" s="441"/>
      <c r="RB818" s="444"/>
      <c r="RC818" s="442"/>
      <c r="RD818" s="444"/>
      <c r="RE818" s="442"/>
      <c r="RF818" s="442"/>
      <c r="RG818" s="443"/>
      <c r="RH818" s="441"/>
      <c r="RI818" s="441"/>
      <c r="RJ818" s="444"/>
      <c r="RK818" s="442"/>
      <c r="RL818" s="444"/>
      <c r="RM818" s="442"/>
      <c r="RN818" s="442"/>
      <c r="RO818" s="443"/>
      <c r="RP818" s="441"/>
      <c r="RQ818" s="441"/>
      <c r="RR818" s="444"/>
      <c r="RS818" s="442"/>
      <c r="RT818" s="444"/>
      <c r="RU818" s="442"/>
      <c r="RV818" s="442"/>
      <c r="RW818" s="443"/>
      <c r="RX818" s="441"/>
      <c r="RY818" s="441"/>
      <c r="RZ818" s="444"/>
      <c r="SA818" s="442"/>
      <c r="SB818" s="444"/>
      <c r="SC818" s="442"/>
      <c r="SD818" s="442"/>
      <c r="SE818" s="443"/>
      <c r="SF818" s="441"/>
      <c r="SG818" s="441"/>
      <c r="SH818" s="444"/>
      <c r="SI818" s="442"/>
      <c r="SJ818" s="444"/>
      <c r="SK818" s="442"/>
      <c r="SL818" s="442"/>
      <c r="SM818" s="443"/>
      <c r="SN818" s="441"/>
      <c r="SO818" s="441"/>
      <c r="SP818" s="444"/>
      <c r="SQ818" s="442"/>
      <c r="SR818" s="444"/>
      <c r="SS818" s="442"/>
      <c r="ST818" s="442"/>
      <c r="SU818" s="443"/>
      <c r="SV818" s="441"/>
      <c r="SW818" s="441"/>
      <c r="SX818" s="444"/>
      <c r="SY818" s="442"/>
      <c r="SZ818" s="444"/>
      <c r="TA818" s="442"/>
      <c r="TB818" s="442"/>
      <c r="TC818" s="443"/>
      <c r="TD818" s="441"/>
      <c r="TE818" s="441"/>
      <c r="TF818" s="444"/>
      <c r="TG818" s="442"/>
      <c r="TH818" s="444"/>
      <c r="TI818" s="442"/>
      <c r="TJ818" s="442"/>
      <c r="TK818" s="443"/>
      <c r="TL818" s="441"/>
      <c r="TM818" s="441"/>
      <c r="TN818" s="444"/>
      <c r="TO818" s="442"/>
      <c r="TP818" s="444"/>
      <c r="TQ818" s="442"/>
      <c r="TR818" s="442"/>
      <c r="TS818" s="443"/>
      <c r="TT818" s="441"/>
      <c r="TU818" s="441"/>
      <c r="TV818" s="444"/>
      <c r="TW818" s="442"/>
      <c r="TX818" s="444"/>
      <c r="TY818" s="442"/>
      <c r="TZ818" s="442"/>
      <c r="UA818" s="443"/>
      <c r="UB818" s="441"/>
      <c r="UC818" s="441"/>
      <c r="UD818" s="444"/>
      <c r="UE818" s="442"/>
      <c r="UF818" s="444"/>
      <c r="UG818" s="442"/>
      <c r="UH818" s="442"/>
      <c r="UI818" s="443"/>
      <c r="UJ818" s="441"/>
      <c r="UK818" s="441"/>
      <c r="UL818" s="444"/>
      <c r="UM818" s="442"/>
      <c r="UN818" s="444"/>
      <c r="UO818" s="442"/>
      <c r="UP818" s="442"/>
      <c r="UQ818" s="443"/>
      <c r="UR818" s="441"/>
      <c r="US818" s="441"/>
      <c r="UT818" s="444"/>
      <c r="UU818" s="442"/>
      <c r="UV818" s="444"/>
      <c r="UW818" s="442"/>
      <c r="UX818" s="442"/>
      <c r="UY818" s="443"/>
      <c r="UZ818" s="441"/>
      <c r="VA818" s="441"/>
      <c r="VB818" s="444"/>
      <c r="VC818" s="442"/>
      <c r="VD818" s="444"/>
      <c r="VE818" s="442"/>
      <c r="VF818" s="442"/>
      <c r="VG818" s="443"/>
      <c r="VH818" s="441"/>
      <c r="VI818" s="441"/>
      <c r="VJ818" s="444"/>
      <c r="VK818" s="442"/>
      <c r="VL818" s="444"/>
      <c r="VM818" s="442"/>
      <c r="VN818" s="442"/>
      <c r="VO818" s="443"/>
      <c r="VP818" s="441"/>
      <c r="VQ818" s="441"/>
      <c r="VR818" s="444"/>
      <c r="VS818" s="442"/>
      <c r="VT818" s="444"/>
      <c r="VU818" s="442"/>
      <c r="VV818" s="442"/>
      <c r="VW818" s="443"/>
      <c r="VX818" s="441"/>
      <c r="VY818" s="441"/>
      <c r="VZ818" s="444"/>
      <c r="WA818" s="442"/>
      <c r="WB818" s="444"/>
      <c r="WC818" s="442"/>
      <c r="WD818" s="442"/>
      <c r="WE818" s="443"/>
      <c r="WF818" s="441"/>
      <c r="WG818" s="441"/>
      <c r="WH818" s="444"/>
      <c r="WI818" s="442"/>
      <c r="WJ818" s="444"/>
      <c r="WK818" s="442"/>
      <c r="WL818" s="442"/>
      <c r="WM818" s="443"/>
      <c r="WN818" s="441"/>
      <c r="WO818" s="441"/>
      <c r="WP818" s="444"/>
      <c r="WQ818" s="442"/>
      <c r="WR818" s="444"/>
      <c r="WS818" s="442"/>
      <c r="WT818" s="442"/>
      <c r="WU818" s="443"/>
      <c r="WV818" s="441"/>
      <c r="WW818" s="441"/>
      <c r="WX818" s="444"/>
      <c r="WY818" s="442"/>
      <c r="WZ818" s="444"/>
      <c r="XA818" s="442"/>
      <c r="XB818" s="442"/>
      <c r="XC818" s="443"/>
      <c r="XD818" s="441"/>
      <c r="XE818" s="441"/>
      <c r="XF818" s="444"/>
      <c r="XG818" s="442"/>
      <c r="XH818" s="444"/>
      <c r="XI818" s="442"/>
      <c r="XJ818" s="442"/>
      <c r="XK818" s="443"/>
      <c r="XL818" s="441"/>
      <c r="XM818" s="441"/>
      <c r="XN818" s="444"/>
      <c r="XO818" s="442"/>
      <c r="XP818" s="444"/>
      <c r="XQ818" s="442"/>
      <c r="XR818" s="442"/>
      <c r="XS818" s="443"/>
      <c r="XT818" s="441"/>
      <c r="XU818" s="441"/>
      <c r="XV818" s="444"/>
      <c r="XW818" s="442"/>
      <c r="XX818" s="444"/>
      <c r="XY818" s="442"/>
      <c r="XZ818" s="442"/>
      <c r="YA818" s="443"/>
      <c r="YB818" s="441"/>
      <c r="YC818" s="441"/>
      <c r="YD818" s="444"/>
      <c r="YE818" s="442"/>
      <c r="YF818" s="444"/>
      <c r="YG818" s="442"/>
      <c r="YH818" s="442"/>
      <c r="YI818" s="443"/>
      <c r="YJ818" s="441"/>
      <c r="YK818" s="441"/>
      <c r="YL818" s="444"/>
      <c r="YM818" s="442"/>
      <c r="YN818" s="444"/>
      <c r="YO818" s="442"/>
      <c r="YP818" s="442"/>
      <c r="YQ818" s="443"/>
      <c r="YR818" s="441"/>
      <c r="YS818" s="441"/>
      <c r="YT818" s="444"/>
      <c r="YU818" s="442"/>
      <c r="YV818" s="444"/>
      <c r="YW818" s="442"/>
      <c r="YX818" s="442"/>
      <c r="YY818" s="443"/>
      <c r="YZ818" s="441"/>
      <c r="ZA818" s="441"/>
      <c r="ZB818" s="444"/>
      <c r="ZC818" s="442"/>
      <c r="ZD818" s="444"/>
      <c r="ZE818" s="442"/>
      <c r="ZF818" s="442"/>
      <c r="ZG818" s="443"/>
      <c r="ZH818" s="441"/>
      <c r="ZI818" s="441"/>
      <c r="ZJ818" s="444"/>
      <c r="ZK818" s="442"/>
      <c r="ZL818" s="444"/>
      <c r="ZM818" s="442"/>
      <c r="ZN818" s="442"/>
      <c r="ZO818" s="443"/>
      <c r="ZP818" s="441"/>
      <c r="ZQ818" s="441"/>
      <c r="ZR818" s="444"/>
      <c r="ZS818" s="442"/>
      <c r="ZT818" s="444"/>
      <c r="ZU818" s="442"/>
      <c r="ZV818" s="442"/>
      <c r="ZW818" s="443"/>
      <c r="ZX818" s="441"/>
      <c r="ZY818" s="441"/>
      <c r="ZZ818" s="444"/>
      <c r="AAA818" s="442"/>
      <c r="AAB818" s="444"/>
      <c r="AAC818" s="442"/>
      <c r="AAD818" s="442"/>
      <c r="AAE818" s="443"/>
      <c r="AAF818" s="441"/>
      <c r="AAG818" s="441"/>
      <c r="AAH818" s="444"/>
      <c r="AAI818" s="442"/>
      <c r="AAJ818" s="444"/>
      <c r="AAK818" s="442"/>
      <c r="AAL818" s="442"/>
      <c r="AAM818" s="443"/>
      <c r="AAN818" s="441"/>
      <c r="AAO818" s="441"/>
      <c r="AAP818" s="444"/>
      <c r="AAQ818" s="442"/>
      <c r="AAR818" s="444"/>
      <c r="AAS818" s="442"/>
      <c r="AAT818" s="442"/>
      <c r="AAU818" s="443"/>
      <c r="AAV818" s="441"/>
      <c r="AAW818" s="441"/>
      <c r="AAX818" s="444"/>
      <c r="AAY818" s="442"/>
      <c r="AAZ818" s="444"/>
      <c r="ABA818" s="442"/>
      <c r="ABB818" s="442"/>
      <c r="ABC818" s="443"/>
      <c r="ABD818" s="441"/>
      <c r="ABE818" s="441"/>
      <c r="ABF818" s="444"/>
      <c r="ABG818" s="442"/>
      <c r="ABH818" s="444"/>
      <c r="ABI818" s="442"/>
      <c r="ABJ818" s="442"/>
      <c r="ABK818" s="443"/>
      <c r="ABL818" s="441"/>
      <c r="ABM818" s="441"/>
      <c r="ABN818" s="444"/>
      <c r="ABO818" s="442"/>
      <c r="ABP818" s="444"/>
      <c r="ABQ818" s="442"/>
      <c r="ABR818" s="442"/>
      <c r="ABS818" s="443"/>
      <c r="ABT818" s="441"/>
      <c r="ABU818" s="441"/>
      <c r="ABV818" s="444"/>
      <c r="ABW818" s="442"/>
      <c r="ABX818" s="444"/>
      <c r="ABY818" s="442"/>
      <c r="ABZ818" s="442"/>
      <c r="ACA818" s="443"/>
      <c r="ACB818" s="441"/>
      <c r="ACC818" s="441"/>
      <c r="ACD818" s="444"/>
      <c r="ACE818" s="442"/>
      <c r="ACF818" s="444"/>
      <c r="ACG818" s="442"/>
      <c r="ACH818" s="442"/>
      <c r="ACI818" s="443"/>
      <c r="ACJ818" s="441"/>
      <c r="ACK818" s="441"/>
      <c r="ACL818" s="444"/>
      <c r="ACM818" s="442"/>
      <c r="ACN818" s="444"/>
      <c r="ACO818" s="442"/>
      <c r="ACP818" s="442"/>
      <c r="ACQ818" s="443"/>
      <c r="ACR818" s="441"/>
      <c r="ACS818" s="441"/>
      <c r="ACT818" s="444"/>
      <c r="ACU818" s="442"/>
      <c r="ACV818" s="444"/>
      <c r="ACW818" s="442"/>
      <c r="ACX818" s="442"/>
      <c r="ACY818" s="443"/>
      <c r="ACZ818" s="441"/>
      <c r="ADA818" s="441"/>
      <c r="ADB818" s="444"/>
      <c r="ADC818" s="442"/>
      <c r="ADD818" s="444"/>
      <c r="ADE818" s="442"/>
      <c r="ADF818" s="442"/>
      <c r="ADG818" s="443"/>
      <c r="ADH818" s="441"/>
      <c r="ADI818" s="441"/>
      <c r="ADJ818" s="444"/>
      <c r="ADK818" s="442"/>
      <c r="ADL818" s="444"/>
      <c r="ADM818" s="442"/>
      <c r="ADN818" s="442"/>
      <c r="ADO818" s="443"/>
      <c r="ADP818" s="441"/>
      <c r="ADQ818" s="441"/>
      <c r="ADR818" s="444"/>
      <c r="ADS818" s="442"/>
      <c r="ADT818" s="444"/>
      <c r="ADU818" s="442"/>
      <c r="ADV818" s="442"/>
      <c r="ADW818" s="443"/>
      <c r="ADX818" s="441"/>
      <c r="ADY818" s="441"/>
      <c r="ADZ818" s="444"/>
      <c r="AEA818" s="442"/>
      <c r="AEB818" s="444"/>
      <c r="AEC818" s="442"/>
      <c r="AED818" s="442"/>
      <c r="AEE818" s="443"/>
      <c r="AEF818" s="441"/>
      <c r="AEG818" s="441"/>
      <c r="AEH818" s="444"/>
      <c r="AEI818" s="442"/>
      <c r="AEJ818" s="444"/>
      <c r="AEK818" s="442"/>
      <c r="AEL818" s="442"/>
      <c r="AEM818" s="443"/>
      <c r="AEN818" s="441"/>
      <c r="AEO818" s="441"/>
      <c r="AEP818" s="444"/>
      <c r="AEQ818" s="442"/>
      <c r="AER818" s="444"/>
      <c r="AES818" s="442"/>
      <c r="AET818" s="442"/>
      <c r="AEU818" s="443"/>
      <c r="AEV818" s="441"/>
      <c r="AEW818" s="441"/>
      <c r="AEX818" s="444"/>
      <c r="AEY818" s="442"/>
      <c r="AEZ818" s="444"/>
      <c r="AFA818" s="442"/>
      <c r="AFB818" s="442"/>
      <c r="AFC818" s="443"/>
      <c r="AFD818" s="441"/>
      <c r="AFE818" s="441"/>
      <c r="AFF818" s="444"/>
      <c r="AFG818" s="442"/>
      <c r="AFH818" s="444"/>
      <c r="AFI818" s="442"/>
      <c r="AFJ818" s="442"/>
      <c r="AFK818" s="443"/>
      <c r="AFL818" s="441"/>
      <c r="AFM818" s="441"/>
      <c r="AFN818" s="444"/>
      <c r="AFO818" s="442"/>
      <c r="AFP818" s="444"/>
      <c r="AFQ818" s="442"/>
      <c r="AFR818" s="442"/>
      <c r="AFS818" s="443"/>
      <c r="AFT818" s="441"/>
      <c r="AFU818" s="441"/>
      <c r="AFV818" s="444"/>
      <c r="AFW818" s="442"/>
      <c r="AFX818" s="444"/>
      <c r="AFY818" s="442"/>
      <c r="AFZ818" s="442"/>
      <c r="AGA818" s="443"/>
      <c r="AGB818" s="441"/>
      <c r="AGC818" s="441"/>
      <c r="AGD818" s="444"/>
      <c r="AGE818" s="442"/>
      <c r="AGF818" s="444"/>
      <c r="AGG818" s="442"/>
      <c r="AGH818" s="442"/>
      <c r="AGI818" s="443"/>
      <c r="AGJ818" s="441"/>
      <c r="AGK818" s="441"/>
      <c r="AGL818" s="444"/>
      <c r="AGM818" s="442"/>
      <c r="AGN818" s="444"/>
      <c r="AGO818" s="442"/>
      <c r="AGP818" s="442"/>
      <c r="AGQ818" s="443"/>
      <c r="AGR818" s="441"/>
      <c r="AGS818" s="441"/>
      <c r="AGT818" s="444"/>
      <c r="AGU818" s="442"/>
      <c r="AGV818" s="444"/>
      <c r="AGW818" s="442"/>
      <c r="AGX818" s="442"/>
      <c r="AGY818" s="443"/>
      <c r="AGZ818" s="441"/>
      <c r="AHA818" s="441"/>
      <c r="AHB818" s="444"/>
      <c r="AHC818" s="442"/>
      <c r="AHD818" s="444"/>
      <c r="AHE818" s="442"/>
      <c r="AHF818" s="442"/>
      <c r="AHG818" s="443"/>
      <c r="AHH818" s="441"/>
      <c r="AHI818" s="441"/>
      <c r="AHJ818" s="444"/>
      <c r="AHK818" s="442"/>
      <c r="AHL818" s="444"/>
      <c r="AHM818" s="442"/>
      <c r="AHN818" s="442"/>
      <c r="AHO818" s="443"/>
      <c r="AHP818" s="441"/>
      <c r="AHQ818" s="441"/>
      <c r="AHR818" s="444"/>
      <c r="AHS818" s="442"/>
      <c r="AHT818" s="444"/>
      <c r="AHU818" s="442"/>
      <c r="AHV818" s="442"/>
      <c r="AHW818" s="443"/>
      <c r="AHX818" s="441"/>
      <c r="AHY818" s="441"/>
      <c r="AHZ818" s="444"/>
      <c r="AIA818" s="442"/>
      <c r="AIB818" s="444"/>
      <c r="AIC818" s="442"/>
      <c r="AID818" s="442"/>
      <c r="AIE818" s="443"/>
      <c r="AIF818" s="441"/>
      <c r="AIG818" s="441"/>
      <c r="AIH818" s="444"/>
      <c r="AII818" s="442"/>
      <c r="AIJ818" s="444"/>
      <c r="AIK818" s="442"/>
      <c r="AIL818" s="442"/>
      <c r="AIM818" s="443"/>
      <c r="AIN818" s="441"/>
      <c r="AIO818" s="441"/>
      <c r="AIP818" s="444"/>
      <c r="AIQ818" s="442"/>
      <c r="AIR818" s="444"/>
      <c r="AIS818" s="442"/>
      <c r="AIT818" s="442"/>
      <c r="AIU818" s="443"/>
      <c r="AIV818" s="441"/>
      <c r="AIW818" s="441"/>
      <c r="AIX818" s="444"/>
      <c r="AIY818" s="442"/>
      <c r="AIZ818" s="444"/>
      <c r="AJA818" s="442"/>
      <c r="AJB818" s="442"/>
      <c r="AJC818" s="443"/>
      <c r="AJD818" s="441"/>
      <c r="AJE818" s="441"/>
      <c r="AJF818" s="444"/>
      <c r="AJG818" s="442"/>
      <c r="AJH818" s="444"/>
      <c r="AJI818" s="442"/>
      <c r="AJJ818" s="442"/>
      <c r="AJK818" s="443"/>
      <c r="AJL818" s="441"/>
      <c r="AJM818" s="441"/>
      <c r="AJN818" s="444"/>
      <c r="AJO818" s="442"/>
      <c r="AJP818" s="444"/>
      <c r="AJQ818" s="442"/>
      <c r="AJR818" s="442"/>
      <c r="AJS818" s="443"/>
      <c r="AJT818" s="441"/>
      <c r="AJU818" s="441"/>
      <c r="AJV818" s="444"/>
      <c r="AJW818" s="442"/>
      <c r="AJX818" s="444"/>
      <c r="AJY818" s="442"/>
      <c r="AJZ818" s="442"/>
      <c r="AKA818" s="443"/>
      <c r="AKB818" s="441"/>
      <c r="AKC818" s="441"/>
      <c r="AKD818" s="444"/>
      <c r="AKE818" s="442"/>
      <c r="AKF818" s="444"/>
      <c r="AKG818" s="442"/>
      <c r="AKH818" s="442"/>
      <c r="AKI818" s="443"/>
      <c r="AKJ818" s="441"/>
      <c r="AKK818" s="441"/>
      <c r="AKL818" s="444"/>
      <c r="AKM818" s="442"/>
      <c r="AKN818" s="444"/>
      <c r="AKO818" s="442"/>
      <c r="AKP818" s="442"/>
      <c r="AKQ818" s="443"/>
      <c r="AKR818" s="441"/>
      <c r="AKS818" s="441"/>
      <c r="AKT818" s="444"/>
      <c r="AKU818" s="442"/>
      <c r="AKV818" s="444"/>
      <c r="AKW818" s="442"/>
      <c r="AKX818" s="442"/>
      <c r="AKY818" s="443"/>
      <c r="AKZ818" s="441"/>
      <c r="ALA818" s="441"/>
      <c r="ALB818" s="444"/>
      <c r="ALC818" s="442"/>
      <c r="ALD818" s="444"/>
      <c r="ALE818" s="442"/>
      <c r="ALF818" s="442"/>
      <c r="ALG818" s="443"/>
      <c r="ALH818" s="441"/>
      <c r="ALI818" s="441"/>
      <c r="ALJ818" s="444"/>
      <c r="ALK818" s="442"/>
      <c r="ALL818" s="444"/>
      <c r="ALM818" s="442"/>
      <c r="ALN818" s="442"/>
      <c r="ALO818" s="443"/>
      <c r="ALP818" s="441"/>
      <c r="ALQ818" s="441"/>
      <c r="ALR818" s="444"/>
      <c r="ALS818" s="442"/>
      <c r="ALT818" s="444"/>
      <c r="ALU818" s="442"/>
      <c r="ALV818" s="442"/>
      <c r="ALW818" s="443"/>
      <c r="ALX818" s="441"/>
      <c r="ALY818" s="441"/>
      <c r="ALZ818" s="444"/>
      <c r="AMA818" s="442"/>
      <c r="AMB818" s="444"/>
      <c r="AMC818" s="442"/>
      <c r="AMD818" s="442"/>
      <c r="AME818" s="443"/>
      <c r="AMF818" s="441"/>
      <c r="AMG818" s="441"/>
      <c r="AMH818" s="444"/>
      <c r="AMI818" s="442"/>
      <c r="AMJ818" s="444"/>
      <c r="AMK818" s="442"/>
      <c r="AML818" s="442"/>
      <c r="AMM818" s="443"/>
      <c r="AMN818" s="441"/>
      <c r="AMO818" s="441"/>
      <c r="AMP818" s="444"/>
      <c r="AMQ818" s="442"/>
      <c r="AMR818" s="444"/>
      <c r="AMS818" s="442"/>
      <c r="AMT818" s="442"/>
      <c r="AMU818" s="443"/>
      <c r="AMV818" s="441"/>
      <c r="AMW818" s="441"/>
      <c r="AMX818" s="444"/>
      <c r="AMY818" s="442"/>
      <c r="AMZ818" s="444"/>
      <c r="ANA818" s="442"/>
      <c r="ANB818" s="442"/>
      <c r="ANC818" s="443"/>
      <c r="AND818" s="441"/>
      <c r="ANE818" s="441"/>
      <c r="ANF818" s="444"/>
      <c r="ANG818" s="442"/>
      <c r="ANH818" s="444"/>
      <c r="ANI818" s="442"/>
      <c r="ANJ818" s="442"/>
      <c r="ANK818" s="443"/>
      <c r="ANL818" s="441"/>
      <c r="ANM818" s="441"/>
      <c r="ANN818" s="444"/>
      <c r="ANO818" s="442"/>
      <c r="ANP818" s="444"/>
      <c r="ANQ818" s="442"/>
      <c r="ANR818" s="442"/>
      <c r="ANS818" s="443"/>
      <c r="ANT818" s="441"/>
      <c r="ANU818" s="441"/>
      <c r="ANV818" s="444"/>
      <c r="ANW818" s="442"/>
      <c r="ANX818" s="444"/>
      <c r="ANY818" s="442"/>
      <c r="ANZ818" s="442"/>
      <c r="AOA818" s="443"/>
      <c r="AOB818" s="441"/>
      <c r="AOC818" s="441"/>
      <c r="AOD818" s="444"/>
      <c r="AOE818" s="442"/>
      <c r="AOF818" s="444"/>
      <c r="AOG818" s="442"/>
      <c r="AOH818" s="442"/>
      <c r="AOI818" s="443"/>
      <c r="AOJ818" s="441"/>
      <c r="AOK818" s="441"/>
      <c r="AOL818" s="444"/>
      <c r="AOM818" s="442"/>
      <c r="AON818" s="444"/>
      <c r="AOO818" s="442"/>
      <c r="AOP818" s="442"/>
      <c r="AOQ818" s="443"/>
      <c r="AOR818" s="441"/>
      <c r="AOS818" s="441"/>
      <c r="AOT818" s="444"/>
      <c r="AOU818" s="442"/>
      <c r="AOV818" s="444"/>
      <c r="AOW818" s="442"/>
      <c r="AOX818" s="442"/>
      <c r="AOY818" s="443"/>
      <c r="AOZ818" s="441"/>
      <c r="APA818" s="441"/>
      <c r="APB818" s="444"/>
      <c r="APC818" s="442"/>
      <c r="APD818" s="444"/>
      <c r="APE818" s="442"/>
      <c r="APF818" s="442"/>
      <c r="APG818" s="443"/>
      <c r="APH818" s="441"/>
      <c r="API818" s="441"/>
      <c r="APJ818" s="444"/>
      <c r="APK818" s="442"/>
      <c r="APL818" s="444"/>
      <c r="APM818" s="442"/>
      <c r="APN818" s="442"/>
      <c r="APO818" s="443"/>
      <c r="APP818" s="441"/>
      <c r="APQ818" s="441"/>
      <c r="APR818" s="444"/>
      <c r="APS818" s="442"/>
      <c r="APT818" s="444"/>
      <c r="APU818" s="442"/>
      <c r="APV818" s="442"/>
      <c r="APW818" s="443"/>
      <c r="APX818" s="441"/>
      <c r="APY818" s="441"/>
      <c r="APZ818" s="444"/>
      <c r="AQA818" s="442"/>
      <c r="AQB818" s="444"/>
      <c r="AQC818" s="442"/>
      <c r="AQD818" s="442"/>
      <c r="AQE818" s="443"/>
      <c r="AQF818" s="441"/>
      <c r="AQG818" s="441"/>
      <c r="AQH818" s="444"/>
      <c r="AQI818" s="442"/>
      <c r="AQJ818" s="444"/>
      <c r="AQK818" s="442"/>
      <c r="AQL818" s="442"/>
      <c r="AQM818" s="443"/>
      <c r="AQN818" s="441"/>
      <c r="AQO818" s="441"/>
      <c r="AQP818" s="444"/>
      <c r="AQQ818" s="442"/>
      <c r="AQR818" s="444"/>
      <c r="AQS818" s="442"/>
      <c r="AQT818" s="442"/>
      <c r="AQU818" s="443"/>
      <c r="AQV818" s="441"/>
      <c r="AQW818" s="441"/>
      <c r="AQX818" s="444"/>
      <c r="AQY818" s="442"/>
      <c r="AQZ818" s="444"/>
      <c r="ARA818" s="442"/>
      <c r="ARB818" s="442"/>
      <c r="ARC818" s="443"/>
      <c r="ARD818" s="441"/>
      <c r="ARE818" s="441"/>
      <c r="ARF818" s="444"/>
      <c r="ARG818" s="442"/>
      <c r="ARH818" s="444"/>
      <c r="ARI818" s="442"/>
      <c r="ARJ818" s="442"/>
      <c r="ARK818" s="443"/>
      <c r="ARL818" s="441"/>
      <c r="ARM818" s="441"/>
      <c r="ARN818" s="444"/>
      <c r="ARO818" s="442"/>
      <c r="ARP818" s="444"/>
      <c r="ARQ818" s="442"/>
      <c r="ARR818" s="442"/>
      <c r="ARS818" s="443"/>
      <c r="ART818" s="441"/>
      <c r="ARU818" s="441"/>
      <c r="ARV818" s="444"/>
      <c r="ARW818" s="442"/>
      <c r="ARX818" s="444"/>
      <c r="ARY818" s="442"/>
      <c r="ARZ818" s="442"/>
      <c r="ASA818" s="443"/>
      <c r="ASB818" s="441"/>
      <c r="ASC818" s="441"/>
      <c r="ASD818" s="444"/>
      <c r="ASE818" s="442"/>
      <c r="ASF818" s="444"/>
      <c r="ASG818" s="442"/>
      <c r="ASH818" s="442"/>
      <c r="ASI818" s="443"/>
      <c r="ASJ818" s="441"/>
      <c r="ASK818" s="441"/>
      <c r="ASL818" s="444"/>
      <c r="ASM818" s="442"/>
      <c r="ASN818" s="444"/>
      <c r="ASO818" s="442"/>
      <c r="ASP818" s="442"/>
      <c r="ASQ818" s="443"/>
      <c r="ASR818" s="441"/>
      <c r="ASS818" s="441"/>
      <c r="AST818" s="444"/>
      <c r="ASU818" s="442"/>
      <c r="ASV818" s="444"/>
      <c r="ASW818" s="442"/>
      <c r="ASX818" s="442"/>
      <c r="ASY818" s="443"/>
      <c r="ASZ818" s="441"/>
      <c r="ATA818" s="441"/>
      <c r="ATB818" s="444"/>
      <c r="ATC818" s="442"/>
      <c r="ATD818" s="444"/>
      <c r="ATE818" s="442"/>
      <c r="ATF818" s="442"/>
      <c r="ATG818" s="443"/>
      <c r="ATH818" s="441"/>
      <c r="ATI818" s="441"/>
      <c r="ATJ818" s="444"/>
      <c r="ATK818" s="442"/>
      <c r="ATL818" s="444"/>
      <c r="ATM818" s="442"/>
      <c r="ATN818" s="442"/>
      <c r="ATO818" s="443"/>
      <c r="ATP818" s="441"/>
      <c r="ATQ818" s="441"/>
      <c r="ATR818" s="444"/>
      <c r="ATS818" s="442"/>
      <c r="ATT818" s="444"/>
      <c r="ATU818" s="442"/>
      <c r="ATV818" s="442"/>
      <c r="ATW818" s="443"/>
      <c r="ATX818" s="441"/>
      <c r="ATY818" s="441"/>
      <c r="ATZ818" s="444"/>
      <c r="AUA818" s="442"/>
      <c r="AUB818" s="444"/>
      <c r="AUC818" s="442"/>
      <c r="AUD818" s="442"/>
      <c r="AUE818" s="443"/>
      <c r="AUF818" s="441"/>
      <c r="AUG818" s="441"/>
      <c r="AUH818" s="444"/>
      <c r="AUI818" s="442"/>
      <c r="AUJ818" s="444"/>
      <c r="AUK818" s="442"/>
      <c r="AUL818" s="442"/>
      <c r="AUM818" s="443"/>
      <c r="AUN818" s="441"/>
      <c r="AUO818" s="441"/>
      <c r="AUP818" s="444"/>
      <c r="AUQ818" s="442"/>
      <c r="AUR818" s="444"/>
      <c r="AUS818" s="442"/>
      <c r="AUT818" s="442"/>
      <c r="AUU818" s="443"/>
      <c r="AUV818" s="441"/>
      <c r="AUW818" s="441"/>
      <c r="AUX818" s="444"/>
      <c r="AUY818" s="442"/>
      <c r="AUZ818" s="444"/>
      <c r="AVA818" s="442"/>
      <c r="AVB818" s="442"/>
      <c r="AVC818" s="443"/>
      <c r="AVD818" s="441"/>
      <c r="AVE818" s="441"/>
      <c r="AVF818" s="444"/>
      <c r="AVG818" s="442"/>
      <c r="AVH818" s="444"/>
      <c r="AVI818" s="442"/>
      <c r="AVJ818" s="442"/>
      <c r="AVK818" s="443"/>
      <c r="AVL818" s="441"/>
      <c r="AVM818" s="441"/>
      <c r="AVN818" s="444"/>
      <c r="AVO818" s="442"/>
      <c r="AVP818" s="444"/>
      <c r="AVQ818" s="442"/>
      <c r="AVR818" s="442"/>
      <c r="AVS818" s="443"/>
      <c r="AVT818" s="441"/>
      <c r="AVU818" s="441"/>
      <c r="AVV818" s="444"/>
      <c r="AVW818" s="442"/>
      <c r="AVX818" s="444"/>
      <c r="AVY818" s="442"/>
      <c r="AVZ818" s="442"/>
      <c r="AWA818" s="443"/>
      <c r="AWB818" s="441"/>
      <c r="AWC818" s="441"/>
      <c r="AWD818" s="444"/>
      <c r="AWE818" s="442"/>
      <c r="AWF818" s="444"/>
      <c r="AWG818" s="442"/>
      <c r="AWH818" s="442"/>
      <c r="AWI818" s="443"/>
      <c r="AWJ818" s="441"/>
      <c r="AWK818" s="441"/>
      <c r="AWL818" s="444"/>
      <c r="AWM818" s="442"/>
      <c r="AWN818" s="444"/>
      <c r="AWO818" s="442"/>
      <c r="AWP818" s="442"/>
      <c r="AWQ818" s="443"/>
      <c r="AWR818" s="441"/>
      <c r="AWS818" s="441"/>
      <c r="AWT818" s="444"/>
      <c r="AWU818" s="442"/>
      <c r="AWV818" s="444"/>
      <c r="AWW818" s="442"/>
      <c r="AWX818" s="442"/>
      <c r="AWY818" s="443"/>
      <c r="AWZ818" s="441"/>
      <c r="AXA818" s="441"/>
      <c r="AXB818" s="444"/>
      <c r="AXC818" s="442"/>
      <c r="AXD818" s="444"/>
      <c r="AXE818" s="442"/>
      <c r="AXF818" s="442"/>
      <c r="AXG818" s="443"/>
      <c r="AXH818" s="441"/>
      <c r="AXI818" s="441"/>
      <c r="AXJ818" s="444"/>
      <c r="AXK818" s="442"/>
      <c r="AXL818" s="444"/>
      <c r="AXM818" s="442"/>
      <c r="AXN818" s="442"/>
      <c r="AXO818" s="443"/>
      <c r="AXP818" s="441"/>
      <c r="AXQ818" s="441"/>
      <c r="AXR818" s="444"/>
      <c r="AXS818" s="442"/>
      <c r="AXT818" s="444"/>
      <c r="AXU818" s="442"/>
      <c r="AXV818" s="442"/>
      <c r="AXW818" s="443"/>
      <c r="AXX818" s="441"/>
      <c r="AXY818" s="441"/>
      <c r="AXZ818" s="444"/>
      <c r="AYA818" s="442"/>
      <c r="AYB818" s="444"/>
      <c r="AYC818" s="442"/>
      <c r="AYD818" s="442"/>
      <c r="AYE818" s="443"/>
      <c r="AYF818" s="441"/>
      <c r="AYG818" s="441"/>
      <c r="AYH818" s="444"/>
      <c r="AYI818" s="442"/>
      <c r="AYJ818" s="444"/>
      <c r="AYK818" s="442"/>
      <c r="AYL818" s="442"/>
      <c r="AYM818" s="443"/>
      <c r="AYN818" s="441"/>
      <c r="AYO818" s="441"/>
      <c r="AYP818" s="444"/>
      <c r="AYQ818" s="442"/>
      <c r="AYR818" s="444"/>
      <c r="AYS818" s="442"/>
      <c r="AYT818" s="442"/>
      <c r="AYU818" s="443"/>
      <c r="AYV818" s="441"/>
      <c r="AYW818" s="441"/>
      <c r="AYX818" s="444"/>
      <c r="AYY818" s="442"/>
      <c r="AYZ818" s="444"/>
      <c r="AZA818" s="442"/>
      <c r="AZB818" s="442"/>
      <c r="AZC818" s="443"/>
      <c r="AZD818" s="441"/>
      <c r="AZE818" s="441"/>
      <c r="AZF818" s="444"/>
      <c r="AZG818" s="442"/>
      <c r="AZH818" s="444"/>
      <c r="AZI818" s="442"/>
      <c r="AZJ818" s="442"/>
      <c r="AZK818" s="443"/>
      <c r="AZL818" s="441"/>
      <c r="AZM818" s="441"/>
      <c r="AZN818" s="444"/>
      <c r="AZO818" s="442"/>
      <c r="AZP818" s="444"/>
      <c r="AZQ818" s="442"/>
      <c r="AZR818" s="442"/>
      <c r="AZS818" s="443"/>
      <c r="AZT818" s="441"/>
      <c r="AZU818" s="441"/>
      <c r="AZV818" s="444"/>
      <c r="AZW818" s="442"/>
      <c r="AZX818" s="444"/>
      <c r="AZY818" s="442"/>
      <c r="AZZ818" s="442"/>
      <c r="BAA818" s="443"/>
      <c r="BAB818" s="441"/>
      <c r="BAC818" s="441"/>
      <c r="BAD818" s="444"/>
      <c r="BAE818" s="442"/>
      <c r="BAF818" s="444"/>
      <c r="BAG818" s="442"/>
      <c r="BAH818" s="442"/>
      <c r="BAI818" s="443"/>
      <c r="BAJ818" s="441"/>
      <c r="BAK818" s="441"/>
      <c r="BAL818" s="444"/>
      <c r="BAM818" s="442"/>
      <c r="BAN818" s="444"/>
      <c r="BAO818" s="442"/>
      <c r="BAP818" s="442"/>
      <c r="BAQ818" s="443"/>
      <c r="BAR818" s="441"/>
      <c r="BAS818" s="441"/>
      <c r="BAT818" s="444"/>
      <c r="BAU818" s="442"/>
      <c r="BAV818" s="444"/>
      <c r="BAW818" s="442"/>
      <c r="BAX818" s="442"/>
      <c r="BAY818" s="443"/>
      <c r="BAZ818" s="441"/>
      <c r="BBA818" s="441"/>
      <c r="BBB818" s="444"/>
      <c r="BBC818" s="442"/>
      <c r="BBD818" s="444"/>
      <c r="BBE818" s="442"/>
      <c r="BBF818" s="442"/>
      <c r="BBG818" s="443"/>
      <c r="BBH818" s="441"/>
      <c r="BBI818" s="441"/>
      <c r="BBJ818" s="444"/>
      <c r="BBK818" s="442"/>
      <c r="BBL818" s="444"/>
      <c r="BBM818" s="442"/>
      <c r="BBN818" s="442"/>
      <c r="BBO818" s="443"/>
      <c r="BBP818" s="441"/>
      <c r="BBQ818" s="441"/>
      <c r="BBR818" s="444"/>
      <c r="BBS818" s="442"/>
      <c r="BBT818" s="444"/>
      <c r="BBU818" s="442"/>
      <c r="BBV818" s="442"/>
      <c r="BBW818" s="443"/>
      <c r="BBX818" s="441"/>
      <c r="BBY818" s="441"/>
      <c r="BBZ818" s="444"/>
      <c r="BCA818" s="442"/>
      <c r="BCB818" s="444"/>
      <c r="BCC818" s="442"/>
      <c r="BCD818" s="442"/>
      <c r="BCE818" s="443"/>
      <c r="BCF818" s="441"/>
      <c r="BCG818" s="441"/>
      <c r="BCH818" s="444"/>
      <c r="BCI818" s="442"/>
      <c r="BCJ818" s="444"/>
      <c r="BCK818" s="442"/>
      <c r="BCL818" s="442"/>
      <c r="BCM818" s="443"/>
      <c r="BCN818" s="441"/>
      <c r="BCO818" s="441"/>
      <c r="BCP818" s="444"/>
      <c r="BCQ818" s="442"/>
      <c r="BCR818" s="444"/>
      <c r="BCS818" s="442"/>
      <c r="BCT818" s="442"/>
      <c r="BCU818" s="443"/>
      <c r="BCV818" s="441"/>
      <c r="BCW818" s="441"/>
      <c r="BCX818" s="444"/>
      <c r="BCY818" s="442"/>
      <c r="BCZ818" s="444"/>
      <c r="BDA818" s="442"/>
      <c r="BDB818" s="442"/>
      <c r="BDC818" s="443"/>
      <c r="BDD818" s="441"/>
      <c r="BDE818" s="441"/>
      <c r="BDF818" s="444"/>
      <c r="BDG818" s="442"/>
      <c r="BDH818" s="444"/>
      <c r="BDI818" s="442"/>
      <c r="BDJ818" s="442"/>
      <c r="BDK818" s="443"/>
      <c r="BDL818" s="441"/>
      <c r="BDM818" s="441"/>
      <c r="BDN818" s="444"/>
      <c r="BDO818" s="442"/>
      <c r="BDP818" s="444"/>
      <c r="BDQ818" s="442"/>
      <c r="BDR818" s="442"/>
      <c r="BDS818" s="443"/>
      <c r="BDT818" s="441"/>
      <c r="BDU818" s="441"/>
      <c r="BDV818" s="444"/>
      <c r="BDW818" s="442"/>
      <c r="BDX818" s="444"/>
      <c r="BDY818" s="442"/>
      <c r="BDZ818" s="442"/>
      <c r="BEA818" s="443"/>
      <c r="BEB818" s="441"/>
      <c r="BEC818" s="441"/>
      <c r="BED818" s="444"/>
      <c r="BEE818" s="442"/>
      <c r="BEF818" s="444"/>
      <c r="BEG818" s="442"/>
      <c r="BEH818" s="442"/>
      <c r="BEI818" s="443"/>
      <c r="BEJ818" s="441"/>
      <c r="BEK818" s="441"/>
      <c r="BEL818" s="444"/>
      <c r="BEM818" s="442"/>
      <c r="BEN818" s="444"/>
      <c r="BEO818" s="442"/>
      <c r="BEP818" s="442"/>
      <c r="BEQ818" s="443"/>
      <c r="BER818" s="441"/>
      <c r="BES818" s="441"/>
      <c r="BET818" s="444"/>
      <c r="BEU818" s="442"/>
      <c r="BEV818" s="444"/>
      <c r="BEW818" s="442"/>
      <c r="BEX818" s="442"/>
      <c r="BEY818" s="443"/>
      <c r="BEZ818" s="441"/>
      <c r="BFA818" s="441"/>
      <c r="BFB818" s="444"/>
      <c r="BFC818" s="442"/>
      <c r="BFD818" s="444"/>
      <c r="BFE818" s="442"/>
      <c r="BFF818" s="442"/>
      <c r="BFG818" s="443"/>
      <c r="BFH818" s="441"/>
      <c r="BFI818" s="441"/>
      <c r="BFJ818" s="444"/>
      <c r="BFK818" s="442"/>
      <c r="BFL818" s="444"/>
      <c r="BFM818" s="442"/>
      <c r="BFN818" s="442"/>
      <c r="BFO818" s="443"/>
      <c r="BFP818" s="441"/>
      <c r="BFQ818" s="441"/>
      <c r="BFR818" s="444"/>
      <c r="BFS818" s="442"/>
      <c r="BFT818" s="444"/>
      <c r="BFU818" s="442"/>
      <c r="BFV818" s="442"/>
      <c r="BFW818" s="443"/>
      <c r="BFX818" s="441"/>
      <c r="BFY818" s="441"/>
      <c r="BFZ818" s="444"/>
      <c r="BGA818" s="442"/>
      <c r="BGB818" s="444"/>
      <c r="BGC818" s="442"/>
      <c r="BGD818" s="442"/>
      <c r="BGE818" s="443"/>
      <c r="BGF818" s="441"/>
      <c r="BGG818" s="441"/>
      <c r="BGH818" s="444"/>
      <c r="BGI818" s="442"/>
      <c r="BGJ818" s="444"/>
      <c r="BGK818" s="442"/>
      <c r="BGL818" s="442"/>
      <c r="BGM818" s="443"/>
      <c r="BGN818" s="441"/>
      <c r="BGO818" s="441"/>
      <c r="BGP818" s="444"/>
      <c r="BGQ818" s="442"/>
      <c r="BGR818" s="444"/>
      <c r="BGS818" s="442"/>
      <c r="BGT818" s="442"/>
      <c r="BGU818" s="443"/>
      <c r="BGV818" s="441"/>
      <c r="BGW818" s="441"/>
      <c r="BGX818" s="444"/>
      <c r="BGY818" s="442"/>
      <c r="BGZ818" s="444"/>
      <c r="BHA818" s="442"/>
      <c r="BHB818" s="442"/>
      <c r="BHC818" s="443"/>
      <c r="BHD818" s="441"/>
      <c r="BHE818" s="441"/>
      <c r="BHF818" s="444"/>
      <c r="BHG818" s="442"/>
      <c r="BHH818" s="444"/>
      <c r="BHI818" s="442"/>
      <c r="BHJ818" s="442"/>
      <c r="BHK818" s="443"/>
      <c r="BHL818" s="441"/>
      <c r="BHM818" s="441"/>
      <c r="BHN818" s="444"/>
      <c r="BHO818" s="442"/>
      <c r="BHP818" s="444"/>
      <c r="BHQ818" s="442"/>
      <c r="BHR818" s="442"/>
      <c r="BHS818" s="443"/>
      <c r="BHT818" s="441"/>
      <c r="BHU818" s="441"/>
      <c r="BHV818" s="444"/>
      <c r="BHW818" s="442"/>
      <c r="BHX818" s="444"/>
      <c r="BHY818" s="442"/>
      <c r="BHZ818" s="442"/>
      <c r="BIA818" s="443"/>
      <c r="BIB818" s="441"/>
      <c r="BIC818" s="441"/>
      <c r="BID818" s="444"/>
      <c r="BIE818" s="442"/>
      <c r="BIF818" s="444"/>
      <c r="BIG818" s="442"/>
      <c r="BIH818" s="442"/>
      <c r="BII818" s="443"/>
      <c r="BIJ818" s="441"/>
      <c r="BIK818" s="441"/>
      <c r="BIL818" s="444"/>
      <c r="BIM818" s="442"/>
      <c r="BIN818" s="444"/>
      <c r="BIO818" s="442"/>
      <c r="BIP818" s="442"/>
      <c r="BIQ818" s="443"/>
      <c r="BIR818" s="441"/>
      <c r="BIS818" s="441"/>
      <c r="BIT818" s="444"/>
      <c r="BIU818" s="442"/>
      <c r="BIV818" s="444"/>
      <c r="BIW818" s="442"/>
      <c r="BIX818" s="442"/>
      <c r="BIY818" s="443"/>
      <c r="BIZ818" s="441"/>
      <c r="BJA818" s="441"/>
      <c r="BJB818" s="444"/>
      <c r="BJC818" s="442"/>
      <c r="BJD818" s="444"/>
      <c r="BJE818" s="442"/>
      <c r="BJF818" s="442"/>
      <c r="BJG818" s="443"/>
      <c r="BJH818" s="441"/>
      <c r="BJI818" s="441"/>
      <c r="BJJ818" s="444"/>
      <c r="BJK818" s="442"/>
      <c r="BJL818" s="444"/>
      <c r="BJM818" s="442"/>
      <c r="BJN818" s="442"/>
      <c r="BJO818" s="443"/>
      <c r="BJP818" s="441"/>
      <c r="BJQ818" s="441"/>
      <c r="BJR818" s="444"/>
      <c r="BJS818" s="442"/>
      <c r="BJT818" s="444"/>
      <c r="BJU818" s="442"/>
      <c r="BJV818" s="442"/>
      <c r="BJW818" s="443"/>
      <c r="BJX818" s="441"/>
      <c r="BJY818" s="441"/>
      <c r="BJZ818" s="444"/>
      <c r="BKA818" s="442"/>
      <c r="BKB818" s="444"/>
      <c r="BKC818" s="442"/>
      <c r="BKD818" s="442"/>
      <c r="BKE818" s="443"/>
      <c r="BKF818" s="441"/>
      <c r="BKG818" s="441"/>
      <c r="BKH818" s="444"/>
      <c r="BKI818" s="442"/>
      <c r="BKJ818" s="444"/>
      <c r="BKK818" s="442"/>
      <c r="BKL818" s="442"/>
      <c r="BKM818" s="443"/>
      <c r="BKN818" s="441"/>
      <c r="BKO818" s="441"/>
      <c r="BKP818" s="444"/>
      <c r="BKQ818" s="442"/>
      <c r="BKR818" s="444"/>
      <c r="BKS818" s="442"/>
      <c r="BKT818" s="442"/>
      <c r="BKU818" s="443"/>
      <c r="BKV818" s="441"/>
      <c r="BKW818" s="441"/>
      <c r="BKX818" s="444"/>
      <c r="BKY818" s="442"/>
      <c r="BKZ818" s="444"/>
      <c r="BLA818" s="442"/>
      <c r="BLB818" s="442"/>
      <c r="BLC818" s="443"/>
      <c r="BLD818" s="441"/>
      <c r="BLE818" s="441"/>
      <c r="BLF818" s="444"/>
      <c r="BLG818" s="442"/>
      <c r="BLH818" s="444"/>
      <c r="BLI818" s="442"/>
      <c r="BLJ818" s="442"/>
      <c r="BLK818" s="443"/>
      <c r="BLL818" s="441"/>
      <c r="BLM818" s="441"/>
      <c r="BLN818" s="444"/>
      <c r="BLO818" s="442"/>
      <c r="BLP818" s="444"/>
      <c r="BLQ818" s="442"/>
      <c r="BLR818" s="442"/>
      <c r="BLS818" s="443"/>
      <c r="BLT818" s="441"/>
      <c r="BLU818" s="441"/>
      <c r="BLV818" s="444"/>
      <c r="BLW818" s="442"/>
      <c r="BLX818" s="444"/>
      <c r="BLY818" s="442"/>
      <c r="BLZ818" s="442"/>
      <c r="BMA818" s="443"/>
      <c r="BMB818" s="441"/>
      <c r="BMC818" s="441"/>
      <c r="BMD818" s="444"/>
      <c r="BME818" s="442"/>
      <c r="BMF818" s="444"/>
      <c r="BMG818" s="442"/>
      <c r="BMH818" s="442"/>
      <c r="BMI818" s="443"/>
      <c r="BMJ818" s="441"/>
      <c r="BMK818" s="441"/>
      <c r="BML818" s="444"/>
      <c r="BMM818" s="442"/>
      <c r="BMN818" s="444"/>
      <c r="BMO818" s="442"/>
      <c r="BMP818" s="442"/>
      <c r="BMQ818" s="443"/>
      <c r="BMR818" s="441"/>
      <c r="BMS818" s="441"/>
      <c r="BMT818" s="444"/>
      <c r="BMU818" s="442"/>
      <c r="BMV818" s="444"/>
      <c r="BMW818" s="442"/>
      <c r="BMX818" s="442"/>
      <c r="BMY818" s="443"/>
      <c r="BMZ818" s="441"/>
      <c r="BNA818" s="441"/>
      <c r="BNB818" s="444"/>
      <c r="BNC818" s="442"/>
      <c r="BND818" s="444"/>
      <c r="BNE818" s="442"/>
      <c r="BNF818" s="442"/>
      <c r="BNG818" s="443"/>
      <c r="BNH818" s="441"/>
      <c r="BNI818" s="441"/>
      <c r="BNJ818" s="444"/>
      <c r="BNK818" s="442"/>
      <c r="BNL818" s="444"/>
      <c r="BNM818" s="442"/>
      <c r="BNN818" s="442"/>
      <c r="BNO818" s="443"/>
      <c r="BNP818" s="441"/>
      <c r="BNQ818" s="441"/>
      <c r="BNR818" s="444"/>
      <c r="BNS818" s="442"/>
      <c r="BNT818" s="444"/>
      <c r="BNU818" s="442"/>
      <c r="BNV818" s="442"/>
      <c r="BNW818" s="443"/>
      <c r="BNX818" s="441"/>
      <c r="BNY818" s="441"/>
      <c r="BNZ818" s="444"/>
      <c r="BOA818" s="442"/>
      <c r="BOB818" s="444"/>
      <c r="BOC818" s="442"/>
      <c r="BOD818" s="442"/>
      <c r="BOE818" s="443"/>
      <c r="BOF818" s="441"/>
      <c r="BOG818" s="441"/>
      <c r="BOH818" s="444"/>
      <c r="BOI818" s="442"/>
      <c r="BOJ818" s="444"/>
      <c r="BOK818" s="442"/>
      <c r="BOL818" s="442"/>
      <c r="BOM818" s="443"/>
      <c r="BON818" s="441"/>
      <c r="BOO818" s="441"/>
      <c r="BOP818" s="444"/>
      <c r="BOQ818" s="442"/>
      <c r="BOR818" s="444"/>
      <c r="BOS818" s="442"/>
      <c r="BOT818" s="442"/>
      <c r="BOU818" s="443"/>
      <c r="BOV818" s="441"/>
      <c r="BOW818" s="441"/>
      <c r="BOX818" s="444"/>
      <c r="BOY818" s="442"/>
      <c r="BOZ818" s="444"/>
      <c r="BPA818" s="442"/>
      <c r="BPB818" s="442"/>
      <c r="BPC818" s="443"/>
      <c r="BPD818" s="441"/>
      <c r="BPE818" s="441"/>
      <c r="BPF818" s="444"/>
      <c r="BPG818" s="442"/>
      <c r="BPH818" s="444"/>
      <c r="BPI818" s="442"/>
      <c r="BPJ818" s="442"/>
      <c r="BPK818" s="443"/>
      <c r="BPL818" s="441"/>
      <c r="BPM818" s="441"/>
      <c r="BPN818" s="444"/>
      <c r="BPO818" s="442"/>
      <c r="BPP818" s="444"/>
      <c r="BPQ818" s="442"/>
      <c r="BPR818" s="442"/>
      <c r="BPS818" s="443"/>
      <c r="BPT818" s="441"/>
      <c r="BPU818" s="441"/>
      <c r="BPV818" s="444"/>
      <c r="BPW818" s="442"/>
      <c r="BPX818" s="444"/>
      <c r="BPY818" s="442"/>
      <c r="BPZ818" s="442"/>
      <c r="BQA818" s="443"/>
      <c r="BQB818" s="441"/>
      <c r="BQC818" s="441"/>
      <c r="BQD818" s="444"/>
      <c r="BQE818" s="442"/>
      <c r="BQF818" s="444"/>
      <c r="BQG818" s="442"/>
      <c r="BQH818" s="442"/>
      <c r="BQI818" s="443"/>
      <c r="BQJ818" s="441"/>
      <c r="BQK818" s="441"/>
      <c r="BQL818" s="444"/>
      <c r="BQM818" s="442"/>
      <c r="BQN818" s="444"/>
      <c r="BQO818" s="442"/>
      <c r="BQP818" s="442"/>
      <c r="BQQ818" s="443"/>
      <c r="BQR818" s="441"/>
      <c r="BQS818" s="441"/>
      <c r="BQT818" s="444"/>
      <c r="BQU818" s="442"/>
      <c r="BQV818" s="444"/>
      <c r="BQW818" s="442"/>
      <c r="BQX818" s="442"/>
      <c r="BQY818" s="443"/>
      <c r="BQZ818" s="441"/>
      <c r="BRA818" s="441"/>
      <c r="BRB818" s="444"/>
      <c r="BRC818" s="442"/>
      <c r="BRD818" s="444"/>
      <c r="BRE818" s="442"/>
      <c r="BRF818" s="442"/>
      <c r="BRG818" s="443"/>
      <c r="BRH818" s="441"/>
      <c r="BRI818" s="441"/>
      <c r="BRJ818" s="444"/>
      <c r="BRK818" s="442"/>
      <c r="BRL818" s="444"/>
      <c r="BRM818" s="442"/>
      <c r="BRN818" s="442"/>
      <c r="BRO818" s="443"/>
      <c r="BRP818" s="441"/>
      <c r="BRQ818" s="441"/>
      <c r="BRR818" s="444"/>
      <c r="BRS818" s="442"/>
      <c r="BRT818" s="444"/>
      <c r="BRU818" s="442"/>
      <c r="BRV818" s="442"/>
      <c r="BRW818" s="443"/>
      <c r="BRX818" s="441"/>
      <c r="BRY818" s="441"/>
      <c r="BRZ818" s="444"/>
      <c r="BSA818" s="442"/>
      <c r="BSB818" s="444"/>
      <c r="BSC818" s="442"/>
      <c r="BSD818" s="442"/>
      <c r="BSE818" s="443"/>
      <c r="BSF818" s="441"/>
      <c r="BSG818" s="441"/>
      <c r="BSH818" s="444"/>
      <c r="BSI818" s="442"/>
      <c r="BSJ818" s="444"/>
      <c r="BSK818" s="442"/>
      <c r="BSL818" s="442"/>
      <c r="BSM818" s="443"/>
      <c r="BSN818" s="441"/>
      <c r="BSO818" s="441"/>
      <c r="BSP818" s="444"/>
      <c r="BSQ818" s="442"/>
      <c r="BSR818" s="444"/>
      <c r="BSS818" s="442"/>
      <c r="BST818" s="442"/>
      <c r="BSU818" s="443"/>
      <c r="BSV818" s="441"/>
      <c r="BSW818" s="441"/>
      <c r="BSX818" s="444"/>
      <c r="BSY818" s="442"/>
      <c r="BSZ818" s="444"/>
      <c r="BTA818" s="442"/>
      <c r="BTB818" s="442"/>
      <c r="BTC818" s="443"/>
      <c r="BTD818" s="441"/>
      <c r="BTE818" s="441"/>
      <c r="BTF818" s="444"/>
      <c r="BTG818" s="442"/>
      <c r="BTH818" s="444"/>
      <c r="BTI818" s="442"/>
      <c r="BTJ818" s="442"/>
      <c r="BTK818" s="443"/>
      <c r="BTL818" s="441"/>
      <c r="BTM818" s="441"/>
      <c r="BTN818" s="444"/>
      <c r="BTO818" s="442"/>
      <c r="BTP818" s="444"/>
      <c r="BTQ818" s="442"/>
      <c r="BTR818" s="442"/>
      <c r="BTS818" s="443"/>
      <c r="BTT818" s="441"/>
      <c r="BTU818" s="441"/>
      <c r="BTV818" s="444"/>
      <c r="BTW818" s="442"/>
      <c r="BTX818" s="444"/>
      <c r="BTY818" s="442"/>
      <c r="BTZ818" s="442"/>
      <c r="BUA818" s="443"/>
      <c r="BUB818" s="441"/>
      <c r="BUC818" s="441"/>
      <c r="BUD818" s="444"/>
      <c r="BUE818" s="442"/>
      <c r="BUF818" s="444"/>
      <c r="BUG818" s="442"/>
      <c r="BUH818" s="442"/>
      <c r="BUI818" s="443"/>
      <c r="BUJ818" s="441"/>
      <c r="BUK818" s="441"/>
      <c r="BUL818" s="444"/>
      <c r="BUM818" s="442"/>
      <c r="BUN818" s="444"/>
      <c r="BUO818" s="442"/>
      <c r="BUP818" s="442"/>
      <c r="BUQ818" s="443"/>
      <c r="BUR818" s="441"/>
      <c r="BUS818" s="441"/>
      <c r="BUT818" s="444"/>
      <c r="BUU818" s="442"/>
      <c r="BUV818" s="444"/>
      <c r="BUW818" s="442"/>
      <c r="BUX818" s="442"/>
      <c r="BUY818" s="443"/>
      <c r="BUZ818" s="441"/>
      <c r="BVA818" s="441"/>
      <c r="BVB818" s="444"/>
      <c r="BVC818" s="442"/>
      <c r="BVD818" s="444"/>
      <c r="BVE818" s="442"/>
      <c r="BVF818" s="442"/>
      <c r="BVG818" s="443"/>
      <c r="BVH818" s="441"/>
      <c r="BVI818" s="441"/>
      <c r="BVJ818" s="444"/>
      <c r="BVK818" s="442"/>
      <c r="BVL818" s="444"/>
      <c r="BVM818" s="442"/>
      <c r="BVN818" s="442"/>
      <c r="BVO818" s="443"/>
      <c r="BVP818" s="441"/>
      <c r="BVQ818" s="441"/>
      <c r="BVR818" s="444"/>
      <c r="BVS818" s="442"/>
      <c r="BVT818" s="444"/>
      <c r="BVU818" s="442"/>
      <c r="BVV818" s="442"/>
      <c r="BVW818" s="443"/>
      <c r="BVX818" s="441"/>
      <c r="BVY818" s="441"/>
      <c r="BVZ818" s="444"/>
      <c r="BWA818" s="442"/>
      <c r="BWB818" s="444"/>
      <c r="BWC818" s="442"/>
      <c r="BWD818" s="442"/>
      <c r="BWE818" s="443"/>
      <c r="BWF818" s="441"/>
      <c r="BWG818" s="441"/>
      <c r="BWH818" s="444"/>
      <c r="BWI818" s="442"/>
      <c r="BWJ818" s="444"/>
      <c r="BWK818" s="442"/>
      <c r="BWL818" s="442"/>
      <c r="BWM818" s="443"/>
      <c r="BWN818" s="441"/>
      <c r="BWO818" s="441"/>
      <c r="BWP818" s="444"/>
      <c r="BWQ818" s="442"/>
      <c r="BWR818" s="444"/>
      <c r="BWS818" s="442"/>
      <c r="BWT818" s="442"/>
      <c r="BWU818" s="443"/>
      <c r="BWV818" s="441"/>
      <c r="BWW818" s="441"/>
      <c r="BWX818" s="444"/>
      <c r="BWY818" s="442"/>
      <c r="BWZ818" s="444"/>
      <c r="BXA818" s="442"/>
      <c r="BXB818" s="442"/>
      <c r="BXC818" s="443"/>
      <c r="BXD818" s="441"/>
      <c r="BXE818" s="441"/>
      <c r="BXF818" s="444"/>
      <c r="BXG818" s="442"/>
      <c r="BXH818" s="444"/>
      <c r="BXI818" s="442"/>
      <c r="BXJ818" s="442"/>
      <c r="BXK818" s="443"/>
      <c r="BXL818" s="441"/>
      <c r="BXM818" s="441"/>
      <c r="BXN818" s="444"/>
      <c r="BXO818" s="442"/>
      <c r="BXP818" s="444"/>
      <c r="BXQ818" s="442"/>
      <c r="BXR818" s="442"/>
      <c r="BXS818" s="443"/>
      <c r="BXT818" s="441"/>
      <c r="BXU818" s="441"/>
      <c r="BXV818" s="444"/>
      <c r="BXW818" s="442"/>
      <c r="BXX818" s="444"/>
      <c r="BXY818" s="442"/>
      <c r="BXZ818" s="442"/>
      <c r="BYA818" s="443"/>
      <c r="BYB818" s="441"/>
      <c r="BYC818" s="441"/>
      <c r="BYD818" s="444"/>
      <c r="BYE818" s="442"/>
      <c r="BYF818" s="444"/>
      <c r="BYG818" s="442"/>
      <c r="BYH818" s="442"/>
      <c r="BYI818" s="443"/>
      <c r="BYJ818" s="441"/>
      <c r="BYK818" s="441"/>
      <c r="BYL818" s="444"/>
      <c r="BYM818" s="442"/>
      <c r="BYN818" s="444"/>
      <c r="BYO818" s="442"/>
      <c r="BYP818" s="442"/>
      <c r="BYQ818" s="443"/>
      <c r="BYR818" s="441"/>
      <c r="BYS818" s="441"/>
      <c r="BYT818" s="444"/>
      <c r="BYU818" s="442"/>
      <c r="BYV818" s="444"/>
      <c r="BYW818" s="442"/>
      <c r="BYX818" s="442"/>
      <c r="BYY818" s="443"/>
      <c r="BYZ818" s="441"/>
      <c r="BZA818" s="441"/>
      <c r="BZB818" s="444"/>
      <c r="BZC818" s="442"/>
      <c r="BZD818" s="444"/>
      <c r="BZE818" s="442"/>
      <c r="BZF818" s="442"/>
      <c r="BZG818" s="443"/>
      <c r="BZH818" s="441"/>
      <c r="BZI818" s="441"/>
      <c r="BZJ818" s="444"/>
      <c r="BZK818" s="442"/>
      <c r="BZL818" s="444"/>
      <c r="BZM818" s="442"/>
      <c r="BZN818" s="442"/>
      <c r="BZO818" s="443"/>
      <c r="BZP818" s="441"/>
      <c r="BZQ818" s="441"/>
      <c r="BZR818" s="444"/>
      <c r="BZS818" s="442"/>
      <c r="BZT818" s="444"/>
      <c r="BZU818" s="442"/>
      <c r="BZV818" s="442"/>
      <c r="BZW818" s="443"/>
      <c r="BZX818" s="441"/>
      <c r="BZY818" s="441"/>
      <c r="BZZ818" s="444"/>
      <c r="CAA818" s="442"/>
      <c r="CAB818" s="444"/>
      <c r="CAC818" s="442"/>
      <c r="CAD818" s="442"/>
      <c r="CAE818" s="443"/>
      <c r="CAF818" s="441"/>
      <c r="CAG818" s="441"/>
      <c r="CAH818" s="444"/>
      <c r="CAI818" s="442"/>
      <c r="CAJ818" s="444"/>
      <c r="CAK818" s="442"/>
      <c r="CAL818" s="442"/>
      <c r="CAM818" s="443"/>
      <c r="CAN818" s="441"/>
      <c r="CAO818" s="441"/>
      <c r="CAP818" s="444"/>
      <c r="CAQ818" s="442"/>
      <c r="CAR818" s="444"/>
      <c r="CAS818" s="442"/>
      <c r="CAT818" s="442"/>
      <c r="CAU818" s="443"/>
      <c r="CAV818" s="441"/>
      <c r="CAW818" s="441"/>
      <c r="CAX818" s="444"/>
      <c r="CAY818" s="442"/>
      <c r="CAZ818" s="444"/>
      <c r="CBA818" s="442"/>
      <c r="CBB818" s="442"/>
      <c r="CBC818" s="443"/>
      <c r="CBD818" s="441"/>
      <c r="CBE818" s="441"/>
      <c r="CBF818" s="444"/>
      <c r="CBG818" s="442"/>
      <c r="CBH818" s="444"/>
      <c r="CBI818" s="442"/>
      <c r="CBJ818" s="442"/>
      <c r="CBK818" s="443"/>
      <c r="CBL818" s="441"/>
      <c r="CBM818" s="441"/>
      <c r="CBN818" s="444"/>
      <c r="CBO818" s="442"/>
      <c r="CBP818" s="444"/>
      <c r="CBQ818" s="442"/>
      <c r="CBR818" s="442"/>
      <c r="CBS818" s="443"/>
      <c r="CBT818" s="441"/>
      <c r="CBU818" s="441"/>
      <c r="CBV818" s="444"/>
      <c r="CBW818" s="442"/>
      <c r="CBX818" s="444"/>
      <c r="CBY818" s="442"/>
      <c r="CBZ818" s="442"/>
      <c r="CCA818" s="443"/>
      <c r="CCB818" s="441"/>
      <c r="CCC818" s="441"/>
      <c r="CCD818" s="444"/>
      <c r="CCE818" s="442"/>
      <c r="CCF818" s="444"/>
      <c r="CCG818" s="442"/>
      <c r="CCH818" s="442"/>
      <c r="CCI818" s="443"/>
      <c r="CCJ818" s="441"/>
      <c r="CCK818" s="441"/>
      <c r="CCL818" s="444"/>
      <c r="CCM818" s="442"/>
      <c r="CCN818" s="444"/>
      <c r="CCO818" s="442"/>
      <c r="CCP818" s="442"/>
      <c r="CCQ818" s="443"/>
      <c r="CCR818" s="441"/>
      <c r="CCS818" s="441"/>
      <c r="CCT818" s="444"/>
      <c r="CCU818" s="442"/>
      <c r="CCV818" s="444"/>
      <c r="CCW818" s="442"/>
      <c r="CCX818" s="442"/>
      <c r="CCY818" s="443"/>
      <c r="CCZ818" s="441"/>
      <c r="CDA818" s="441"/>
      <c r="CDB818" s="444"/>
      <c r="CDC818" s="442"/>
      <c r="CDD818" s="444"/>
      <c r="CDE818" s="442"/>
      <c r="CDF818" s="442"/>
      <c r="CDG818" s="443"/>
      <c r="CDH818" s="441"/>
      <c r="CDI818" s="441"/>
      <c r="CDJ818" s="444"/>
      <c r="CDK818" s="442"/>
      <c r="CDL818" s="444"/>
      <c r="CDM818" s="442"/>
      <c r="CDN818" s="442"/>
      <c r="CDO818" s="443"/>
      <c r="CDP818" s="441"/>
      <c r="CDQ818" s="441"/>
      <c r="CDR818" s="444"/>
      <c r="CDS818" s="442"/>
      <c r="CDT818" s="444"/>
      <c r="CDU818" s="442"/>
      <c r="CDV818" s="442"/>
      <c r="CDW818" s="443"/>
      <c r="CDX818" s="441"/>
      <c r="CDY818" s="441"/>
      <c r="CDZ818" s="444"/>
      <c r="CEA818" s="442"/>
      <c r="CEB818" s="444"/>
      <c r="CEC818" s="442"/>
      <c r="CED818" s="442"/>
      <c r="CEE818" s="443"/>
      <c r="CEF818" s="441"/>
      <c r="CEG818" s="441"/>
      <c r="CEH818" s="444"/>
      <c r="CEI818" s="442"/>
      <c r="CEJ818" s="444"/>
      <c r="CEK818" s="442"/>
      <c r="CEL818" s="442"/>
      <c r="CEM818" s="443"/>
      <c r="CEN818" s="441"/>
      <c r="CEO818" s="441"/>
      <c r="CEP818" s="444"/>
      <c r="CEQ818" s="442"/>
      <c r="CER818" s="444"/>
      <c r="CES818" s="442"/>
      <c r="CET818" s="442"/>
      <c r="CEU818" s="443"/>
      <c r="CEV818" s="441"/>
      <c r="CEW818" s="441"/>
      <c r="CEX818" s="444"/>
      <c r="CEY818" s="442"/>
      <c r="CEZ818" s="444"/>
      <c r="CFA818" s="442"/>
      <c r="CFB818" s="442"/>
      <c r="CFC818" s="443"/>
      <c r="CFD818" s="441"/>
      <c r="CFE818" s="441"/>
      <c r="CFF818" s="444"/>
      <c r="CFG818" s="442"/>
      <c r="CFH818" s="444"/>
      <c r="CFI818" s="442"/>
      <c r="CFJ818" s="442"/>
      <c r="CFK818" s="443"/>
      <c r="CFL818" s="441"/>
      <c r="CFM818" s="441"/>
      <c r="CFN818" s="444"/>
      <c r="CFO818" s="442"/>
      <c r="CFP818" s="444"/>
      <c r="CFQ818" s="442"/>
      <c r="CFR818" s="442"/>
      <c r="CFS818" s="443"/>
      <c r="CFT818" s="441"/>
      <c r="CFU818" s="441"/>
      <c r="CFV818" s="444"/>
      <c r="CFW818" s="442"/>
      <c r="CFX818" s="444"/>
      <c r="CFY818" s="442"/>
      <c r="CFZ818" s="442"/>
      <c r="CGA818" s="443"/>
      <c r="CGB818" s="441"/>
      <c r="CGC818" s="441"/>
      <c r="CGD818" s="444"/>
      <c r="CGE818" s="442"/>
      <c r="CGF818" s="444"/>
      <c r="CGG818" s="442"/>
      <c r="CGH818" s="442"/>
      <c r="CGI818" s="443"/>
      <c r="CGJ818" s="441"/>
      <c r="CGK818" s="441"/>
      <c r="CGL818" s="444"/>
      <c r="CGM818" s="442"/>
      <c r="CGN818" s="444"/>
      <c r="CGO818" s="442"/>
      <c r="CGP818" s="442"/>
      <c r="CGQ818" s="443"/>
      <c r="CGR818" s="441"/>
      <c r="CGS818" s="441"/>
      <c r="CGT818" s="444"/>
      <c r="CGU818" s="442"/>
      <c r="CGV818" s="444"/>
      <c r="CGW818" s="442"/>
      <c r="CGX818" s="442"/>
      <c r="CGY818" s="443"/>
      <c r="CGZ818" s="441"/>
      <c r="CHA818" s="441"/>
      <c r="CHB818" s="444"/>
      <c r="CHC818" s="442"/>
      <c r="CHD818" s="444"/>
      <c r="CHE818" s="442"/>
      <c r="CHF818" s="442"/>
      <c r="CHG818" s="443"/>
      <c r="CHH818" s="441"/>
      <c r="CHI818" s="441"/>
      <c r="CHJ818" s="444"/>
      <c r="CHK818" s="442"/>
      <c r="CHL818" s="444"/>
      <c r="CHM818" s="442"/>
      <c r="CHN818" s="442"/>
      <c r="CHO818" s="443"/>
      <c r="CHP818" s="441"/>
      <c r="CHQ818" s="441"/>
      <c r="CHR818" s="444"/>
      <c r="CHS818" s="442"/>
      <c r="CHT818" s="444"/>
      <c r="CHU818" s="442"/>
      <c r="CHV818" s="442"/>
      <c r="CHW818" s="443"/>
      <c r="CHX818" s="441"/>
      <c r="CHY818" s="441"/>
      <c r="CHZ818" s="444"/>
      <c r="CIA818" s="442"/>
      <c r="CIB818" s="444"/>
      <c r="CIC818" s="442"/>
      <c r="CID818" s="442"/>
      <c r="CIE818" s="443"/>
      <c r="CIF818" s="441"/>
      <c r="CIG818" s="441"/>
      <c r="CIH818" s="444"/>
      <c r="CII818" s="442"/>
      <c r="CIJ818" s="444"/>
      <c r="CIK818" s="442"/>
      <c r="CIL818" s="442"/>
      <c r="CIM818" s="443"/>
      <c r="CIN818" s="441"/>
      <c r="CIO818" s="441"/>
      <c r="CIP818" s="444"/>
      <c r="CIQ818" s="442"/>
      <c r="CIR818" s="444"/>
      <c r="CIS818" s="442"/>
      <c r="CIT818" s="442"/>
      <c r="CIU818" s="443"/>
      <c r="CIV818" s="441"/>
      <c r="CIW818" s="441"/>
      <c r="CIX818" s="444"/>
      <c r="CIY818" s="442"/>
      <c r="CIZ818" s="444"/>
      <c r="CJA818" s="442"/>
      <c r="CJB818" s="442"/>
      <c r="CJC818" s="443"/>
      <c r="CJD818" s="441"/>
      <c r="CJE818" s="441"/>
      <c r="CJF818" s="444"/>
      <c r="CJG818" s="442"/>
      <c r="CJH818" s="444"/>
      <c r="CJI818" s="442"/>
      <c r="CJJ818" s="442"/>
      <c r="CJK818" s="443"/>
      <c r="CJL818" s="441"/>
      <c r="CJM818" s="441"/>
      <c r="CJN818" s="444"/>
      <c r="CJO818" s="442"/>
      <c r="CJP818" s="444"/>
      <c r="CJQ818" s="442"/>
      <c r="CJR818" s="442"/>
      <c r="CJS818" s="443"/>
      <c r="CJT818" s="441"/>
      <c r="CJU818" s="441"/>
      <c r="CJV818" s="444"/>
      <c r="CJW818" s="442"/>
      <c r="CJX818" s="444"/>
      <c r="CJY818" s="442"/>
      <c r="CJZ818" s="442"/>
      <c r="CKA818" s="443"/>
      <c r="CKB818" s="441"/>
      <c r="CKC818" s="441"/>
      <c r="CKD818" s="444"/>
      <c r="CKE818" s="442"/>
      <c r="CKF818" s="444"/>
      <c r="CKG818" s="442"/>
      <c r="CKH818" s="442"/>
      <c r="CKI818" s="443"/>
      <c r="CKJ818" s="441"/>
      <c r="CKK818" s="441"/>
      <c r="CKL818" s="444"/>
      <c r="CKM818" s="442"/>
      <c r="CKN818" s="444"/>
      <c r="CKO818" s="442"/>
      <c r="CKP818" s="442"/>
      <c r="CKQ818" s="443"/>
      <c r="CKR818" s="441"/>
      <c r="CKS818" s="441"/>
      <c r="CKT818" s="444"/>
      <c r="CKU818" s="442"/>
      <c r="CKV818" s="444"/>
      <c r="CKW818" s="442"/>
      <c r="CKX818" s="442"/>
      <c r="CKY818" s="443"/>
      <c r="CKZ818" s="441"/>
      <c r="CLA818" s="441"/>
      <c r="CLB818" s="444"/>
      <c r="CLC818" s="442"/>
      <c r="CLD818" s="444"/>
      <c r="CLE818" s="442"/>
      <c r="CLF818" s="442"/>
      <c r="CLG818" s="443"/>
      <c r="CLH818" s="441"/>
      <c r="CLI818" s="441"/>
      <c r="CLJ818" s="444"/>
      <c r="CLK818" s="442"/>
      <c r="CLL818" s="444"/>
      <c r="CLM818" s="442"/>
      <c r="CLN818" s="442"/>
      <c r="CLO818" s="443"/>
      <c r="CLP818" s="441"/>
      <c r="CLQ818" s="441"/>
      <c r="CLR818" s="444"/>
      <c r="CLS818" s="442"/>
      <c r="CLT818" s="444"/>
      <c r="CLU818" s="442"/>
      <c r="CLV818" s="442"/>
      <c r="CLW818" s="443"/>
      <c r="CLX818" s="441"/>
      <c r="CLY818" s="441"/>
      <c r="CLZ818" s="444"/>
      <c r="CMA818" s="442"/>
      <c r="CMB818" s="444"/>
      <c r="CMC818" s="442"/>
      <c r="CMD818" s="442"/>
      <c r="CME818" s="443"/>
      <c r="CMF818" s="441"/>
      <c r="CMG818" s="441"/>
      <c r="CMH818" s="444"/>
      <c r="CMI818" s="442"/>
      <c r="CMJ818" s="444"/>
      <c r="CMK818" s="442"/>
      <c r="CML818" s="442"/>
      <c r="CMM818" s="443"/>
      <c r="CMN818" s="441"/>
      <c r="CMO818" s="441"/>
      <c r="CMP818" s="444"/>
      <c r="CMQ818" s="442"/>
      <c r="CMR818" s="444"/>
      <c r="CMS818" s="442"/>
      <c r="CMT818" s="442"/>
      <c r="CMU818" s="443"/>
      <c r="CMV818" s="441"/>
      <c r="CMW818" s="441"/>
      <c r="CMX818" s="444"/>
      <c r="CMY818" s="442"/>
      <c r="CMZ818" s="444"/>
      <c r="CNA818" s="442"/>
      <c r="CNB818" s="442"/>
      <c r="CNC818" s="443"/>
      <c r="CND818" s="441"/>
      <c r="CNE818" s="441"/>
      <c r="CNF818" s="444"/>
      <c r="CNG818" s="442"/>
      <c r="CNH818" s="444"/>
      <c r="CNI818" s="442"/>
      <c r="CNJ818" s="442"/>
      <c r="CNK818" s="443"/>
      <c r="CNL818" s="441"/>
      <c r="CNM818" s="441"/>
      <c r="CNN818" s="444"/>
      <c r="CNO818" s="442"/>
      <c r="CNP818" s="444"/>
      <c r="CNQ818" s="442"/>
      <c r="CNR818" s="442"/>
      <c r="CNS818" s="443"/>
      <c r="CNT818" s="441"/>
      <c r="CNU818" s="441"/>
      <c r="CNV818" s="444"/>
      <c r="CNW818" s="442"/>
      <c r="CNX818" s="444"/>
      <c r="CNY818" s="442"/>
      <c r="CNZ818" s="442"/>
      <c r="COA818" s="443"/>
      <c r="COB818" s="441"/>
      <c r="COC818" s="441"/>
      <c r="COD818" s="444"/>
      <c r="COE818" s="442"/>
      <c r="COF818" s="444"/>
      <c r="COG818" s="442"/>
      <c r="COH818" s="442"/>
      <c r="COI818" s="443"/>
      <c r="COJ818" s="441"/>
      <c r="COK818" s="441"/>
      <c r="COL818" s="444"/>
      <c r="COM818" s="442"/>
      <c r="CON818" s="444"/>
      <c r="COO818" s="442"/>
      <c r="COP818" s="442"/>
      <c r="COQ818" s="443"/>
      <c r="COR818" s="441"/>
      <c r="COS818" s="441"/>
      <c r="COT818" s="444"/>
      <c r="COU818" s="442"/>
      <c r="COV818" s="444"/>
      <c r="COW818" s="442"/>
      <c r="COX818" s="442"/>
      <c r="COY818" s="443"/>
      <c r="COZ818" s="441"/>
      <c r="CPA818" s="441"/>
      <c r="CPB818" s="444"/>
      <c r="CPC818" s="442"/>
      <c r="CPD818" s="444"/>
      <c r="CPE818" s="442"/>
      <c r="CPF818" s="442"/>
      <c r="CPG818" s="443"/>
      <c r="CPH818" s="441"/>
      <c r="CPI818" s="441"/>
      <c r="CPJ818" s="444"/>
      <c r="CPK818" s="442"/>
      <c r="CPL818" s="444"/>
      <c r="CPM818" s="442"/>
      <c r="CPN818" s="442"/>
      <c r="CPO818" s="443"/>
      <c r="CPP818" s="441"/>
      <c r="CPQ818" s="441"/>
      <c r="CPR818" s="444"/>
      <c r="CPS818" s="442"/>
      <c r="CPT818" s="444"/>
      <c r="CPU818" s="442"/>
      <c r="CPV818" s="442"/>
      <c r="CPW818" s="443"/>
      <c r="CPX818" s="441"/>
      <c r="CPY818" s="441"/>
      <c r="CPZ818" s="444"/>
      <c r="CQA818" s="442"/>
      <c r="CQB818" s="444"/>
      <c r="CQC818" s="442"/>
      <c r="CQD818" s="442"/>
      <c r="CQE818" s="443"/>
      <c r="CQF818" s="441"/>
      <c r="CQG818" s="441"/>
      <c r="CQH818" s="444"/>
      <c r="CQI818" s="442"/>
      <c r="CQJ818" s="444"/>
      <c r="CQK818" s="442"/>
      <c r="CQL818" s="442"/>
      <c r="CQM818" s="443"/>
      <c r="CQN818" s="441"/>
      <c r="CQO818" s="441"/>
      <c r="CQP818" s="444"/>
      <c r="CQQ818" s="442"/>
      <c r="CQR818" s="444"/>
      <c r="CQS818" s="442"/>
      <c r="CQT818" s="442"/>
      <c r="CQU818" s="443"/>
      <c r="CQV818" s="441"/>
      <c r="CQW818" s="441"/>
      <c r="CQX818" s="444"/>
      <c r="CQY818" s="442"/>
      <c r="CQZ818" s="444"/>
      <c r="CRA818" s="442"/>
      <c r="CRB818" s="442"/>
      <c r="CRC818" s="443"/>
      <c r="CRD818" s="441"/>
      <c r="CRE818" s="441"/>
      <c r="CRF818" s="444"/>
      <c r="CRG818" s="442"/>
      <c r="CRH818" s="444"/>
      <c r="CRI818" s="442"/>
      <c r="CRJ818" s="442"/>
      <c r="CRK818" s="443"/>
      <c r="CRL818" s="441"/>
      <c r="CRM818" s="441"/>
      <c r="CRN818" s="444"/>
      <c r="CRO818" s="442"/>
      <c r="CRP818" s="444"/>
      <c r="CRQ818" s="442"/>
      <c r="CRR818" s="442"/>
      <c r="CRS818" s="443"/>
      <c r="CRT818" s="441"/>
      <c r="CRU818" s="441"/>
      <c r="CRV818" s="444"/>
      <c r="CRW818" s="442"/>
      <c r="CRX818" s="444"/>
      <c r="CRY818" s="442"/>
      <c r="CRZ818" s="442"/>
      <c r="CSA818" s="443"/>
      <c r="CSB818" s="441"/>
      <c r="CSC818" s="441"/>
      <c r="CSD818" s="444"/>
      <c r="CSE818" s="442"/>
      <c r="CSF818" s="444"/>
      <c r="CSG818" s="442"/>
      <c r="CSH818" s="442"/>
      <c r="CSI818" s="443"/>
      <c r="CSJ818" s="441"/>
      <c r="CSK818" s="441"/>
      <c r="CSL818" s="444"/>
      <c r="CSM818" s="442"/>
      <c r="CSN818" s="444"/>
      <c r="CSO818" s="442"/>
      <c r="CSP818" s="442"/>
      <c r="CSQ818" s="443"/>
      <c r="CSR818" s="441"/>
      <c r="CSS818" s="441"/>
      <c r="CST818" s="444"/>
      <c r="CSU818" s="442"/>
      <c r="CSV818" s="444"/>
      <c r="CSW818" s="442"/>
      <c r="CSX818" s="442"/>
      <c r="CSY818" s="443"/>
      <c r="CSZ818" s="441"/>
      <c r="CTA818" s="441"/>
      <c r="CTB818" s="444"/>
      <c r="CTC818" s="442"/>
      <c r="CTD818" s="444"/>
      <c r="CTE818" s="442"/>
      <c r="CTF818" s="442"/>
      <c r="CTG818" s="443"/>
      <c r="CTH818" s="441"/>
      <c r="CTI818" s="441"/>
      <c r="CTJ818" s="444"/>
      <c r="CTK818" s="442"/>
      <c r="CTL818" s="444"/>
      <c r="CTM818" s="442"/>
      <c r="CTN818" s="442"/>
      <c r="CTO818" s="443"/>
      <c r="CTP818" s="441"/>
      <c r="CTQ818" s="441"/>
      <c r="CTR818" s="444"/>
      <c r="CTS818" s="442"/>
      <c r="CTT818" s="444"/>
      <c r="CTU818" s="442"/>
      <c r="CTV818" s="442"/>
      <c r="CTW818" s="443"/>
      <c r="CTX818" s="441"/>
      <c r="CTY818" s="441"/>
      <c r="CTZ818" s="444"/>
      <c r="CUA818" s="442"/>
      <c r="CUB818" s="444"/>
      <c r="CUC818" s="442"/>
      <c r="CUD818" s="442"/>
      <c r="CUE818" s="443"/>
      <c r="CUF818" s="441"/>
      <c r="CUG818" s="441"/>
      <c r="CUH818" s="444"/>
      <c r="CUI818" s="442"/>
      <c r="CUJ818" s="444"/>
      <c r="CUK818" s="442"/>
      <c r="CUL818" s="442"/>
      <c r="CUM818" s="443"/>
      <c r="CUN818" s="441"/>
      <c r="CUO818" s="441"/>
      <c r="CUP818" s="444"/>
      <c r="CUQ818" s="442"/>
      <c r="CUR818" s="444"/>
      <c r="CUS818" s="442"/>
      <c r="CUT818" s="442"/>
      <c r="CUU818" s="443"/>
      <c r="CUV818" s="441"/>
      <c r="CUW818" s="441"/>
      <c r="CUX818" s="444"/>
      <c r="CUY818" s="442"/>
      <c r="CUZ818" s="444"/>
      <c r="CVA818" s="442"/>
      <c r="CVB818" s="442"/>
      <c r="CVC818" s="443"/>
      <c r="CVD818" s="441"/>
      <c r="CVE818" s="441"/>
      <c r="CVF818" s="444"/>
      <c r="CVG818" s="442"/>
      <c r="CVH818" s="444"/>
      <c r="CVI818" s="442"/>
      <c r="CVJ818" s="442"/>
      <c r="CVK818" s="443"/>
      <c r="CVL818" s="441"/>
      <c r="CVM818" s="441"/>
      <c r="CVN818" s="444"/>
      <c r="CVO818" s="442"/>
      <c r="CVP818" s="444"/>
      <c r="CVQ818" s="442"/>
      <c r="CVR818" s="442"/>
      <c r="CVS818" s="443"/>
      <c r="CVT818" s="441"/>
      <c r="CVU818" s="441"/>
      <c r="CVV818" s="444"/>
      <c r="CVW818" s="442"/>
      <c r="CVX818" s="444"/>
      <c r="CVY818" s="442"/>
      <c r="CVZ818" s="442"/>
      <c r="CWA818" s="443"/>
      <c r="CWB818" s="441"/>
      <c r="CWC818" s="441"/>
      <c r="CWD818" s="444"/>
      <c r="CWE818" s="442"/>
      <c r="CWF818" s="444"/>
      <c r="CWG818" s="442"/>
      <c r="CWH818" s="442"/>
      <c r="CWI818" s="443"/>
      <c r="CWJ818" s="441"/>
      <c r="CWK818" s="441"/>
      <c r="CWL818" s="444"/>
      <c r="CWM818" s="442"/>
      <c r="CWN818" s="444"/>
      <c r="CWO818" s="442"/>
      <c r="CWP818" s="442"/>
      <c r="CWQ818" s="443"/>
      <c r="CWR818" s="441"/>
      <c r="CWS818" s="441"/>
      <c r="CWT818" s="444"/>
      <c r="CWU818" s="442"/>
      <c r="CWV818" s="444"/>
      <c r="CWW818" s="442"/>
      <c r="CWX818" s="442"/>
      <c r="CWY818" s="443"/>
      <c r="CWZ818" s="441"/>
      <c r="CXA818" s="441"/>
      <c r="CXB818" s="444"/>
      <c r="CXC818" s="442"/>
      <c r="CXD818" s="444"/>
      <c r="CXE818" s="442"/>
      <c r="CXF818" s="442"/>
      <c r="CXG818" s="443"/>
      <c r="CXH818" s="441"/>
      <c r="CXI818" s="441"/>
      <c r="CXJ818" s="444"/>
      <c r="CXK818" s="442"/>
      <c r="CXL818" s="444"/>
      <c r="CXM818" s="442"/>
      <c r="CXN818" s="442"/>
      <c r="CXO818" s="443"/>
      <c r="CXP818" s="441"/>
      <c r="CXQ818" s="441"/>
      <c r="CXR818" s="444"/>
      <c r="CXS818" s="442"/>
      <c r="CXT818" s="444"/>
      <c r="CXU818" s="442"/>
      <c r="CXV818" s="442"/>
      <c r="CXW818" s="443"/>
      <c r="CXX818" s="441"/>
      <c r="CXY818" s="441"/>
      <c r="CXZ818" s="444"/>
      <c r="CYA818" s="442"/>
      <c r="CYB818" s="444"/>
      <c r="CYC818" s="442"/>
      <c r="CYD818" s="442"/>
      <c r="CYE818" s="443"/>
      <c r="CYF818" s="441"/>
      <c r="CYG818" s="441"/>
      <c r="CYH818" s="444"/>
      <c r="CYI818" s="442"/>
      <c r="CYJ818" s="444"/>
      <c r="CYK818" s="442"/>
      <c r="CYL818" s="442"/>
      <c r="CYM818" s="443"/>
      <c r="CYN818" s="441"/>
      <c r="CYO818" s="441"/>
      <c r="CYP818" s="444"/>
      <c r="CYQ818" s="442"/>
      <c r="CYR818" s="444"/>
      <c r="CYS818" s="442"/>
      <c r="CYT818" s="442"/>
      <c r="CYU818" s="443"/>
      <c r="CYV818" s="441"/>
      <c r="CYW818" s="441"/>
      <c r="CYX818" s="444"/>
      <c r="CYY818" s="442"/>
      <c r="CYZ818" s="444"/>
      <c r="CZA818" s="442"/>
      <c r="CZB818" s="442"/>
      <c r="CZC818" s="443"/>
      <c r="CZD818" s="441"/>
      <c r="CZE818" s="441"/>
      <c r="CZF818" s="444"/>
      <c r="CZG818" s="442"/>
      <c r="CZH818" s="444"/>
      <c r="CZI818" s="442"/>
      <c r="CZJ818" s="442"/>
      <c r="CZK818" s="443"/>
      <c r="CZL818" s="441"/>
      <c r="CZM818" s="441"/>
      <c r="CZN818" s="444"/>
      <c r="CZO818" s="442"/>
      <c r="CZP818" s="444"/>
      <c r="CZQ818" s="442"/>
      <c r="CZR818" s="442"/>
      <c r="CZS818" s="443"/>
      <c r="CZT818" s="441"/>
      <c r="CZU818" s="441"/>
      <c r="CZV818" s="444"/>
      <c r="CZW818" s="442"/>
      <c r="CZX818" s="444"/>
      <c r="CZY818" s="442"/>
      <c r="CZZ818" s="442"/>
      <c r="DAA818" s="443"/>
      <c r="DAB818" s="441"/>
      <c r="DAC818" s="441"/>
      <c r="DAD818" s="444"/>
      <c r="DAE818" s="442"/>
      <c r="DAF818" s="444"/>
      <c r="DAG818" s="442"/>
      <c r="DAH818" s="442"/>
      <c r="DAI818" s="443"/>
      <c r="DAJ818" s="441"/>
      <c r="DAK818" s="441"/>
      <c r="DAL818" s="444"/>
      <c r="DAM818" s="442"/>
      <c r="DAN818" s="444"/>
      <c r="DAO818" s="442"/>
      <c r="DAP818" s="442"/>
      <c r="DAQ818" s="443"/>
      <c r="DAR818" s="441"/>
      <c r="DAS818" s="441"/>
      <c r="DAT818" s="444"/>
      <c r="DAU818" s="442"/>
      <c r="DAV818" s="444"/>
      <c r="DAW818" s="442"/>
      <c r="DAX818" s="442"/>
      <c r="DAY818" s="443"/>
      <c r="DAZ818" s="441"/>
      <c r="DBA818" s="441"/>
      <c r="DBB818" s="444"/>
      <c r="DBC818" s="442"/>
      <c r="DBD818" s="444"/>
      <c r="DBE818" s="442"/>
      <c r="DBF818" s="442"/>
      <c r="DBG818" s="443"/>
      <c r="DBH818" s="441"/>
      <c r="DBI818" s="441"/>
      <c r="DBJ818" s="444"/>
      <c r="DBK818" s="442"/>
      <c r="DBL818" s="444"/>
      <c r="DBM818" s="442"/>
      <c r="DBN818" s="442"/>
      <c r="DBO818" s="443"/>
      <c r="DBP818" s="441"/>
      <c r="DBQ818" s="441"/>
      <c r="DBR818" s="444"/>
      <c r="DBS818" s="442"/>
      <c r="DBT818" s="444"/>
      <c r="DBU818" s="442"/>
      <c r="DBV818" s="442"/>
      <c r="DBW818" s="443"/>
      <c r="DBX818" s="441"/>
      <c r="DBY818" s="441"/>
      <c r="DBZ818" s="444"/>
      <c r="DCA818" s="442"/>
      <c r="DCB818" s="444"/>
      <c r="DCC818" s="442"/>
      <c r="DCD818" s="442"/>
      <c r="DCE818" s="443"/>
      <c r="DCF818" s="441"/>
      <c r="DCG818" s="441"/>
      <c r="DCH818" s="444"/>
      <c r="DCI818" s="442"/>
      <c r="DCJ818" s="444"/>
      <c r="DCK818" s="442"/>
      <c r="DCL818" s="442"/>
      <c r="DCM818" s="443"/>
      <c r="DCN818" s="441"/>
      <c r="DCO818" s="441"/>
      <c r="DCP818" s="444"/>
      <c r="DCQ818" s="442"/>
      <c r="DCR818" s="444"/>
      <c r="DCS818" s="442"/>
      <c r="DCT818" s="442"/>
      <c r="DCU818" s="443"/>
      <c r="DCV818" s="441"/>
      <c r="DCW818" s="441"/>
      <c r="DCX818" s="444"/>
      <c r="DCY818" s="442"/>
      <c r="DCZ818" s="444"/>
      <c r="DDA818" s="442"/>
      <c r="DDB818" s="442"/>
      <c r="DDC818" s="443"/>
      <c r="DDD818" s="441"/>
      <c r="DDE818" s="441"/>
      <c r="DDF818" s="444"/>
      <c r="DDG818" s="442"/>
      <c r="DDH818" s="444"/>
      <c r="DDI818" s="442"/>
      <c r="DDJ818" s="442"/>
      <c r="DDK818" s="443"/>
      <c r="DDL818" s="441"/>
      <c r="DDM818" s="441"/>
      <c r="DDN818" s="444"/>
      <c r="DDO818" s="442"/>
      <c r="DDP818" s="444"/>
      <c r="DDQ818" s="442"/>
      <c r="DDR818" s="442"/>
      <c r="DDS818" s="443"/>
      <c r="DDT818" s="441"/>
      <c r="DDU818" s="441"/>
      <c r="DDV818" s="444"/>
      <c r="DDW818" s="442"/>
      <c r="DDX818" s="444"/>
      <c r="DDY818" s="442"/>
      <c r="DDZ818" s="442"/>
      <c r="DEA818" s="443"/>
      <c r="DEB818" s="441"/>
      <c r="DEC818" s="441"/>
      <c r="DED818" s="444"/>
      <c r="DEE818" s="442"/>
      <c r="DEF818" s="444"/>
      <c r="DEG818" s="442"/>
      <c r="DEH818" s="442"/>
      <c r="DEI818" s="443"/>
      <c r="DEJ818" s="441"/>
      <c r="DEK818" s="441"/>
      <c r="DEL818" s="444"/>
      <c r="DEM818" s="442"/>
      <c r="DEN818" s="444"/>
      <c r="DEO818" s="442"/>
      <c r="DEP818" s="442"/>
      <c r="DEQ818" s="443"/>
      <c r="DER818" s="441"/>
      <c r="DES818" s="441"/>
      <c r="DET818" s="444"/>
      <c r="DEU818" s="442"/>
      <c r="DEV818" s="444"/>
      <c r="DEW818" s="442"/>
      <c r="DEX818" s="442"/>
      <c r="DEY818" s="443"/>
      <c r="DEZ818" s="441"/>
      <c r="DFA818" s="441"/>
      <c r="DFB818" s="444"/>
      <c r="DFC818" s="442"/>
      <c r="DFD818" s="444"/>
      <c r="DFE818" s="442"/>
      <c r="DFF818" s="442"/>
      <c r="DFG818" s="443"/>
      <c r="DFH818" s="441"/>
      <c r="DFI818" s="441"/>
      <c r="DFJ818" s="444"/>
      <c r="DFK818" s="442"/>
      <c r="DFL818" s="444"/>
      <c r="DFM818" s="442"/>
      <c r="DFN818" s="442"/>
      <c r="DFO818" s="443"/>
      <c r="DFP818" s="441"/>
      <c r="DFQ818" s="441"/>
      <c r="DFR818" s="444"/>
      <c r="DFS818" s="442"/>
      <c r="DFT818" s="444"/>
      <c r="DFU818" s="442"/>
      <c r="DFV818" s="442"/>
      <c r="DFW818" s="443"/>
      <c r="DFX818" s="441"/>
      <c r="DFY818" s="441"/>
      <c r="DFZ818" s="444"/>
      <c r="DGA818" s="442"/>
      <c r="DGB818" s="444"/>
      <c r="DGC818" s="442"/>
      <c r="DGD818" s="442"/>
      <c r="DGE818" s="443"/>
      <c r="DGF818" s="441"/>
      <c r="DGG818" s="441"/>
      <c r="DGH818" s="444"/>
      <c r="DGI818" s="442"/>
      <c r="DGJ818" s="444"/>
      <c r="DGK818" s="442"/>
      <c r="DGL818" s="442"/>
      <c r="DGM818" s="443"/>
      <c r="DGN818" s="441"/>
      <c r="DGO818" s="441"/>
      <c r="DGP818" s="444"/>
      <c r="DGQ818" s="442"/>
      <c r="DGR818" s="444"/>
      <c r="DGS818" s="442"/>
      <c r="DGT818" s="442"/>
      <c r="DGU818" s="443"/>
      <c r="DGV818" s="441"/>
      <c r="DGW818" s="441"/>
      <c r="DGX818" s="444"/>
      <c r="DGY818" s="442"/>
      <c r="DGZ818" s="444"/>
      <c r="DHA818" s="442"/>
      <c r="DHB818" s="442"/>
      <c r="DHC818" s="443"/>
      <c r="DHD818" s="441"/>
      <c r="DHE818" s="441"/>
      <c r="DHF818" s="444"/>
      <c r="DHG818" s="442"/>
      <c r="DHH818" s="444"/>
      <c r="DHI818" s="442"/>
      <c r="DHJ818" s="442"/>
      <c r="DHK818" s="443"/>
      <c r="DHL818" s="441"/>
      <c r="DHM818" s="441"/>
      <c r="DHN818" s="444"/>
      <c r="DHO818" s="442"/>
      <c r="DHP818" s="444"/>
      <c r="DHQ818" s="442"/>
      <c r="DHR818" s="442"/>
      <c r="DHS818" s="443"/>
      <c r="DHT818" s="441"/>
      <c r="DHU818" s="441"/>
      <c r="DHV818" s="444"/>
      <c r="DHW818" s="442"/>
      <c r="DHX818" s="444"/>
      <c r="DHY818" s="442"/>
      <c r="DHZ818" s="442"/>
      <c r="DIA818" s="443"/>
      <c r="DIB818" s="441"/>
      <c r="DIC818" s="441"/>
      <c r="DID818" s="444"/>
      <c r="DIE818" s="442"/>
      <c r="DIF818" s="444"/>
      <c r="DIG818" s="442"/>
      <c r="DIH818" s="442"/>
      <c r="DII818" s="443"/>
      <c r="DIJ818" s="441"/>
      <c r="DIK818" s="441"/>
      <c r="DIL818" s="444"/>
      <c r="DIM818" s="442"/>
      <c r="DIN818" s="444"/>
      <c r="DIO818" s="442"/>
      <c r="DIP818" s="442"/>
      <c r="DIQ818" s="443"/>
      <c r="DIR818" s="441"/>
      <c r="DIS818" s="441"/>
      <c r="DIT818" s="444"/>
      <c r="DIU818" s="442"/>
      <c r="DIV818" s="444"/>
      <c r="DIW818" s="442"/>
      <c r="DIX818" s="442"/>
      <c r="DIY818" s="443"/>
      <c r="DIZ818" s="441"/>
      <c r="DJA818" s="441"/>
      <c r="DJB818" s="444"/>
      <c r="DJC818" s="442"/>
      <c r="DJD818" s="444"/>
      <c r="DJE818" s="442"/>
      <c r="DJF818" s="442"/>
      <c r="DJG818" s="443"/>
      <c r="DJH818" s="441"/>
      <c r="DJI818" s="441"/>
      <c r="DJJ818" s="444"/>
      <c r="DJK818" s="442"/>
      <c r="DJL818" s="444"/>
      <c r="DJM818" s="442"/>
      <c r="DJN818" s="442"/>
      <c r="DJO818" s="443"/>
      <c r="DJP818" s="441"/>
      <c r="DJQ818" s="441"/>
      <c r="DJR818" s="444"/>
      <c r="DJS818" s="442"/>
      <c r="DJT818" s="444"/>
      <c r="DJU818" s="442"/>
      <c r="DJV818" s="442"/>
      <c r="DJW818" s="443"/>
      <c r="DJX818" s="441"/>
      <c r="DJY818" s="441"/>
      <c r="DJZ818" s="444"/>
      <c r="DKA818" s="442"/>
      <c r="DKB818" s="444"/>
      <c r="DKC818" s="442"/>
      <c r="DKD818" s="442"/>
      <c r="DKE818" s="443"/>
      <c r="DKF818" s="441"/>
      <c r="DKG818" s="441"/>
      <c r="DKH818" s="444"/>
      <c r="DKI818" s="442"/>
      <c r="DKJ818" s="444"/>
      <c r="DKK818" s="442"/>
      <c r="DKL818" s="442"/>
      <c r="DKM818" s="443"/>
      <c r="DKN818" s="441"/>
      <c r="DKO818" s="441"/>
      <c r="DKP818" s="444"/>
      <c r="DKQ818" s="442"/>
      <c r="DKR818" s="444"/>
      <c r="DKS818" s="442"/>
      <c r="DKT818" s="442"/>
      <c r="DKU818" s="443"/>
      <c r="DKV818" s="441"/>
      <c r="DKW818" s="441"/>
      <c r="DKX818" s="444"/>
      <c r="DKY818" s="442"/>
      <c r="DKZ818" s="444"/>
      <c r="DLA818" s="442"/>
      <c r="DLB818" s="442"/>
      <c r="DLC818" s="443"/>
      <c r="DLD818" s="441"/>
      <c r="DLE818" s="441"/>
      <c r="DLF818" s="444"/>
      <c r="DLG818" s="442"/>
      <c r="DLH818" s="444"/>
      <c r="DLI818" s="442"/>
      <c r="DLJ818" s="442"/>
      <c r="DLK818" s="443"/>
      <c r="DLL818" s="441"/>
      <c r="DLM818" s="441"/>
      <c r="DLN818" s="444"/>
      <c r="DLO818" s="442"/>
      <c r="DLP818" s="444"/>
      <c r="DLQ818" s="442"/>
      <c r="DLR818" s="442"/>
      <c r="DLS818" s="443"/>
      <c r="DLT818" s="441"/>
      <c r="DLU818" s="441"/>
      <c r="DLV818" s="444"/>
      <c r="DLW818" s="442"/>
      <c r="DLX818" s="444"/>
      <c r="DLY818" s="442"/>
      <c r="DLZ818" s="442"/>
      <c r="DMA818" s="443"/>
      <c r="DMB818" s="441"/>
      <c r="DMC818" s="441"/>
      <c r="DMD818" s="444"/>
      <c r="DME818" s="442"/>
      <c r="DMF818" s="444"/>
      <c r="DMG818" s="442"/>
      <c r="DMH818" s="442"/>
      <c r="DMI818" s="443"/>
      <c r="DMJ818" s="441"/>
      <c r="DMK818" s="441"/>
      <c r="DML818" s="444"/>
      <c r="DMM818" s="442"/>
      <c r="DMN818" s="444"/>
      <c r="DMO818" s="442"/>
      <c r="DMP818" s="442"/>
      <c r="DMQ818" s="443"/>
      <c r="DMR818" s="441"/>
      <c r="DMS818" s="441"/>
      <c r="DMT818" s="444"/>
      <c r="DMU818" s="442"/>
      <c r="DMV818" s="444"/>
      <c r="DMW818" s="442"/>
      <c r="DMX818" s="442"/>
      <c r="DMY818" s="443"/>
      <c r="DMZ818" s="441"/>
      <c r="DNA818" s="441"/>
      <c r="DNB818" s="444"/>
      <c r="DNC818" s="442"/>
      <c r="DND818" s="444"/>
      <c r="DNE818" s="442"/>
      <c r="DNF818" s="442"/>
      <c r="DNG818" s="443"/>
      <c r="DNH818" s="441"/>
      <c r="DNI818" s="441"/>
      <c r="DNJ818" s="444"/>
      <c r="DNK818" s="442"/>
      <c r="DNL818" s="444"/>
      <c r="DNM818" s="442"/>
      <c r="DNN818" s="442"/>
      <c r="DNO818" s="443"/>
      <c r="DNP818" s="441"/>
      <c r="DNQ818" s="441"/>
      <c r="DNR818" s="444"/>
      <c r="DNS818" s="442"/>
      <c r="DNT818" s="444"/>
      <c r="DNU818" s="442"/>
      <c r="DNV818" s="442"/>
      <c r="DNW818" s="443"/>
      <c r="DNX818" s="441"/>
      <c r="DNY818" s="441"/>
      <c r="DNZ818" s="444"/>
      <c r="DOA818" s="442"/>
      <c r="DOB818" s="444"/>
      <c r="DOC818" s="442"/>
      <c r="DOD818" s="442"/>
      <c r="DOE818" s="443"/>
      <c r="DOF818" s="441"/>
      <c r="DOG818" s="441"/>
      <c r="DOH818" s="444"/>
      <c r="DOI818" s="442"/>
      <c r="DOJ818" s="444"/>
      <c r="DOK818" s="442"/>
      <c r="DOL818" s="442"/>
      <c r="DOM818" s="443"/>
      <c r="DON818" s="441"/>
      <c r="DOO818" s="441"/>
      <c r="DOP818" s="444"/>
      <c r="DOQ818" s="442"/>
      <c r="DOR818" s="444"/>
      <c r="DOS818" s="442"/>
      <c r="DOT818" s="442"/>
      <c r="DOU818" s="443"/>
      <c r="DOV818" s="441"/>
      <c r="DOW818" s="441"/>
      <c r="DOX818" s="444"/>
      <c r="DOY818" s="442"/>
      <c r="DOZ818" s="444"/>
      <c r="DPA818" s="442"/>
      <c r="DPB818" s="442"/>
      <c r="DPC818" s="443"/>
      <c r="DPD818" s="441"/>
      <c r="DPE818" s="441"/>
      <c r="DPF818" s="444"/>
      <c r="DPG818" s="442"/>
      <c r="DPH818" s="444"/>
      <c r="DPI818" s="442"/>
      <c r="DPJ818" s="442"/>
      <c r="DPK818" s="443"/>
      <c r="DPL818" s="441"/>
      <c r="DPM818" s="441"/>
      <c r="DPN818" s="444"/>
      <c r="DPO818" s="442"/>
      <c r="DPP818" s="444"/>
      <c r="DPQ818" s="442"/>
      <c r="DPR818" s="442"/>
      <c r="DPS818" s="443"/>
      <c r="DPT818" s="441"/>
      <c r="DPU818" s="441"/>
      <c r="DPV818" s="444"/>
      <c r="DPW818" s="442"/>
      <c r="DPX818" s="444"/>
      <c r="DPY818" s="442"/>
      <c r="DPZ818" s="442"/>
      <c r="DQA818" s="443"/>
      <c r="DQB818" s="441"/>
      <c r="DQC818" s="441"/>
      <c r="DQD818" s="444"/>
      <c r="DQE818" s="442"/>
      <c r="DQF818" s="444"/>
      <c r="DQG818" s="442"/>
      <c r="DQH818" s="442"/>
      <c r="DQI818" s="443"/>
      <c r="DQJ818" s="441"/>
      <c r="DQK818" s="441"/>
      <c r="DQL818" s="444"/>
      <c r="DQM818" s="442"/>
      <c r="DQN818" s="444"/>
      <c r="DQO818" s="442"/>
      <c r="DQP818" s="442"/>
      <c r="DQQ818" s="443"/>
      <c r="DQR818" s="441"/>
      <c r="DQS818" s="441"/>
      <c r="DQT818" s="444"/>
      <c r="DQU818" s="442"/>
      <c r="DQV818" s="444"/>
      <c r="DQW818" s="442"/>
      <c r="DQX818" s="442"/>
      <c r="DQY818" s="443"/>
      <c r="DQZ818" s="441"/>
      <c r="DRA818" s="441"/>
      <c r="DRB818" s="444"/>
      <c r="DRC818" s="442"/>
      <c r="DRD818" s="444"/>
      <c r="DRE818" s="442"/>
      <c r="DRF818" s="442"/>
      <c r="DRG818" s="443"/>
      <c r="DRH818" s="441"/>
      <c r="DRI818" s="441"/>
      <c r="DRJ818" s="444"/>
      <c r="DRK818" s="442"/>
      <c r="DRL818" s="444"/>
      <c r="DRM818" s="442"/>
      <c r="DRN818" s="442"/>
      <c r="DRO818" s="443"/>
      <c r="DRP818" s="441"/>
      <c r="DRQ818" s="441"/>
      <c r="DRR818" s="444"/>
      <c r="DRS818" s="442"/>
      <c r="DRT818" s="444"/>
      <c r="DRU818" s="442"/>
      <c r="DRV818" s="442"/>
      <c r="DRW818" s="443"/>
      <c r="DRX818" s="441"/>
      <c r="DRY818" s="441"/>
      <c r="DRZ818" s="444"/>
      <c r="DSA818" s="442"/>
      <c r="DSB818" s="444"/>
      <c r="DSC818" s="442"/>
      <c r="DSD818" s="442"/>
      <c r="DSE818" s="443"/>
      <c r="DSF818" s="441"/>
      <c r="DSG818" s="441"/>
      <c r="DSH818" s="444"/>
      <c r="DSI818" s="442"/>
      <c r="DSJ818" s="444"/>
      <c r="DSK818" s="442"/>
      <c r="DSL818" s="442"/>
      <c r="DSM818" s="443"/>
      <c r="DSN818" s="441"/>
      <c r="DSO818" s="441"/>
      <c r="DSP818" s="444"/>
      <c r="DSQ818" s="442"/>
      <c r="DSR818" s="444"/>
      <c r="DSS818" s="442"/>
      <c r="DST818" s="442"/>
      <c r="DSU818" s="443"/>
      <c r="DSV818" s="441"/>
      <c r="DSW818" s="441"/>
      <c r="DSX818" s="444"/>
      <c r="DSY818" s="442"/>
      <c r="DSZ818" s="444"/>
      <c r="DTA818" s="442"/>
      <c r="DTB818" s="442"/>
      <c r="DTC818" s="443"/>
      <c r="DTD818" s="441"/>
      <c r="DTE818" s="441"/>
      <c r="DTF818" s="444"/>
      <c r="DTG818" s="442"/>
      <c r="DTH818" s="444"/>
      <c r="DTI818" s="442"/>
      <c r="DTJ818" s="442"/>
      <c r="DTK818" s="443"/>
      <c r="DTL818" s="441"/>
      <c r="DTM818" s="441"/>
      <c r="DTN818" s="444"/>
      <c r="DTO818" s="442"/>
      <c r="DTP818" s="444"/>
      <c r="DTQ818" s="442"/>
      <c r="DTR818" s="442"/>
      <c r="DTS818" s="443"/>
      <c r="DTT818" s="441"/>
      <c r="DTU818" s="441"/>
      <c r="DTV818" s="444"/>
      <c r="DTW818" s="442"/>
      <c r="DTX818" s="444"/>
      <c r="DTY818" s="442"/>
      <c r="DTZ818" s="442"/>
      <c r="DUA818" s="443"/>
      <c r="DUB818" s="441"/>
      <c r="DUC818" s="441"/>
      <c r="DUD818" s="444"/>
      <c r="DUE818" s="442"/>
      <c r="DUF818" s="444"/>
      <c r="DUG818" s="442"/>
      <c r="DUH818" s="442"/>
      <c r="DUI818" s="443"/>
      <c r="DUJ818" s="441"/>
      <c r="DUK818" s="441"/>
      <c r="DUL818" s="444"/>
      <c r="DUM818" s="442"/>
      <c r="DUN818" s="444"/>
      <c r="DUO818" s="442"/>
      <c r="DUP818" s="442"/>
      <c r="DUQ818" s="443"/>
      <c r="DUR818" s="441"/>
      <c r="DUS818" s="441"/>
      <c r="DUT818" s="444"/>
      <c r="DUU818" s="442"/>
      <c r="DUV818" s="444"/>
      <c r="DUW818" s="442"/>
      <c r="DUX818" s="442"/>
      <c r="DUY818" s="443"/>
      <c r="DUZ818" s="441"/>
      <c r="DVA818" s="441"/>
      <c r="DVB818" s="444"/>
      <c r="DVC818" s="442"/>
      <c r="DVD818" s="444"/>
      <c r="DVE818" s="442"/>
      <c r="DVF818" s="442"/>
      <c r="DVG818" s="443"/>
      <c r="DVH818" s="441"/>
      <c r="DVI818" s="441"/>
      <c r="DVJ818" s="444"/>
      <c r="DVK818" s="442"/>
      <c r="DVL818" s="444"/>
      <c r="DVM818" s="442"/>
      <c r="DVN818" s="442"/>
      <c r="DVO818" s="443"/>
      <c r="DVP818" s="441"/>
      <c r="DVQ818" s="441"/>
      <c r="DVR818" s="444"/>
      <c r="DVS818" s="442"/>
      <c r="DVT818" s="444"/>
      <c r="DVU818" s="442"/>
      <c r="DVV818" s="442"/>
      <c r="DVW818" s="443"/>
      <c r="DVX818" s="441"/>
      <c r="DVY818" s="441"/>
      <c r="DVZ818" s="444"/>
      <c r="DWA818" s="442"/>
      <c r="DWB818" s="444"/>
      <c r="DWC818" s="442"/>
      <c r="DWD818" s="442"/>
      <c r="DWE818" s="443"/>
      <c r="DWF818" s="441"/>
      <c r="DWG818" s="441"/>
      <c r="DWH818" s="444"/>
      <c r="DWI818" s="442"/>
      <c r="DWJ818" s="444"/>
      <c r="DWK818" s="442"/>
      <c r="DWL818" s="442"/>
      <c r="DWM818" s="443"/>
      <c r="DWN818" s="441"/>
      <c r="DWO818" s="441"/>
      <c r="DWP818" s="444"/>
      <c r="DWQ818" s="442"/>
      <c r="DWR818" s="444"/>
      <c r="DWS818" s="442"/>
      <c r="DWT818" s="442"/>
      <c r="DWU818" s="443"/>
      <c r="DWV818" s="441"/>
      <c r="DWW818" s="441"/>
      <c r="DWX818" s="444"/>
      <c r="DWY818" s="442"/>
      <c r="DWZ818" s="444"/>
      <c r="DXA818" s="442"/>
      <c r="DXB818" s="442"/>
      <c r="DXC818" s="443"/>
      <c r="DXD818" s="441"/>
      <c r="DXE818" s="441"/>
      <c r="DXF818" s="444"/>
      <c r="DXG818" s="442"/>
      <c r="DXH818" s="444"/>
      <c r="DXI818" s="442"/>
      <c r="DXJ818" s="442"/>
      <c r="DXK818" s="443"/>
      <c r="DXL818" s="441"/>
      <c r="DXM818" s="441"/>
      <c r="DXN818" s="444"/>
      <c r="DXO818" s="442"/>
      <c r="DXP818" s="444"/>
      <c r="DXQ818" s="442"/>
      <c r="DXR818" s="442"/>
      <c r="DXS818" s="443"/>
      <c r="DXT818" s="441"/>
      <c r="DXU818" s="441"/>
      <c r="DXV818" s="444"/>
      <c r="DXW818" s="442"/>
      <c r="DXX818" s="444"/>
      <c r="DXY818" s="442"/>
      <c r="DXZ818" s="442"/>
      <c r="DYA818" s="443"/>
      <c r="DYB818" s="441"/>
      <c r="DYC818" s="441"/>
      <c r="DYD818" s="444"/>
      <c r="DYE818" s="442"/>
      <c r="DYF818" s="444"/>
      <c r="DYG818" s="442"/>
      <c r="DYH818" s="442"/>
      <c r="DYI818" s="443"/>
      <c r="DYJ818" s="441"/>
      <c r="DYK818" s="441"/>
      <c r="DYL818" s="444"/>
      <c r="DYM818" s="442"/>
      <c r="DYN818" s="444"/>
      <c r="DYO818" s="442"/>
      <c r="DYP818" s="442"/>
      <c r="DYQ818" s="443"/>
      <c r="DYR818" s="441"/>
      <c r="DYS818" s="441"/>
      <c r="DYT818" s="444"/>
      <c r="DYU818" s="442"/>
      <c r="DYV818" s="444"/>
      <c r="DYW818" s="442"/>
      <c r="DYX818" s="442"/>
      <c r="DYY818" s="443"/>
      <c r="DYZ818" s="441"/>
      <c r="DZA818" s="441"/>
      <c r="DZB818" s="444"/>
      <c r="DZC818" s="442"/>
      <c r="DZD818" s="444"/>
      <c r="DZE818" s="442"/>
      <c r="DZF818" s="442"/>
      <c r="DZG818" s="443"/>
      <c r="DZH818" s="441"/>
      <c r="DZI818" s="441"/>
      <c r="DZJ818" s="444"/>
      <c r="DZK818" s="442"/>
      <c r="DZL818" s="444"/>
      <c r="DZM818" s="442"/>
      <c r="DZN818" s="442"/>
      <c r="DZO818" s="443"/>
      <c r="DZP818" s="441"/>
      <c r="DZQ818" s="441"/>
      <c r="DZR818" s="444"/>
      <c r="DZS818" s="442"/>
      <c r="DZT818" s="444"/>
      <c r="DZU818" s="442"/>
      <c r="DZV818" s="442"/>
      <c r="DZW818" s="443"/>
      <c r="DZX818" s="441"/>
      <c r="DZY818" s="441"/>
      <c r="DZZ818" s="444"/>
      <c r="EAA818" s="442"/>
      <c r="EAB818" s="444"/>
      <c r="EAC818" s="442"/>
      <c r="EAD818" s="442"/>
      <c r="EAE818" s="443"/>
      <c r="EAF818" s="441"/>
      <c r="EAG818" s="441"/>
      <c r="EAH818" s="444"/>
      <c r="EAI818" s="442"/>
      <c r="EAJ818" s="444"/>
      <c r="EAK818" s="442"/>
      <c r="EAL818" s="442"/>
      <c r="EAM818" s="443"/>
      <c r="EAN818" s="441"/>
      <c r="EAO818" s="441"/>
      <c r="EAP818" s="444"/>
      <c r="EAQ818" s="442"/>
      <c r="EAR818" s="444"/>
      <c r="EAS818" s="442"/>
      <c r="EAT818" s="442"/>
      <c r="EAU818" s="443"/>
      <c r="EAV818" s="441"/>
      <c r="EAW818" s="441"/>
      <c r="EAX818" s="444"/>
      <c r="EAY818" s="442"/>
      <c r="EAZ818" s="444"/>
      <c r="EBA818" s="442"/>
      <c r="EBB818" s="442"/>
      <c r="EBC818" s="443"/>
      <c r="EBD818" s="441"/>
      <c r="EBE818" s="441"/>
      <c r="EBF818" s="444"/>
      <c r="EBG818" s="442"/>
      <c r="EBH818" s="444"/>
      <c r="EBI818" s="442"/>
      <c r="EBJ818" s="442"/>
      <c r="EBK818" s="443"/>
      <c r="EBL818" s="441"/>
      <c r="EBM818" s="441"/>
      <c r="EBN818" s="444"/>
      <c r="EBO818" s="442"/>
      <c r="EBP818" s="444"/>
      <c r="EBQ818" s="442"/>
      <c r="EBR818" s="442"/>
      <c r="EBS818" s="443"/>
      <c r="EBT818" s="441"/>
      <c r="EBU818" s="441"/>
      <c r="EBV818" s="444"/>
      <c r="EBW818" s="442"/>
      <c r="EBX818" s="444"/>
      <c r="EBY818" s="442"/>
      <c r="EBZ818" s="442"/>
      <c r="ECA818" s="443"/>
      <c r="ECB818" s="441"/>
      <c r="ECC818" s="441"/>
      <c r="ECD818" s="444"/>
      <c r="ECE818" s="442"/>
      <c r="ECF818" s="444"/>
      <c r="ECG818" s="442"/>
      <c r="ECH818" s="442"/>
      <c r="ECI818" s="443"/>
      <c r="ECJ818" s="441"/>
      <c r="ECK818" s="441"/>
      <c r="ECL818" s="444"/>
      <c r="ECM818" s="442"/>
      <c r="ECN818" s="444"/>
      <c r="ECO818" s="442"/>
      <c r="ECP818" s="442"/>
      <c r="ECQ818" s="443"/>
      <c r="ECR818" s="441"/>
      <c r="ECS818" s="441"/>
      <c r="ECT818" s="444"/>
      <c r="ECU818" s="442"/>
      <c r="ECV818" s="444"/>
      <c r="ECW818" s="442"/>
      <c r="ECX818" s="442"/>
      <c r="ECY818" s="443"/>
      <c r="ECZ818" s="441"/>
      <c r="EDA818" s="441"/>
      <c r="EDB818" s="444"/>
      <c r="EDC818" s="442"/>
      <c r="EDD818" s="444"/>
      <c r="EDE818" s="442"/>
      <c r="EDF818" s="442"/>
      <c r="EDG818" s="443"/>
      <c r="EDH818" s="441"/>
      <c r="EDI818" s="441"/>
      <c r="EDJ818" s="444"/>
      <c r="EDK818" s="442"/>
      <c r="EDL818" s="444"/>
      <c r="EDM818" s="442"/>
      <c r="EDN818" s="442"/>
      <c r="EDO818" s="443"/>
      <c r="EDP818" s="441"/>
      <c r="EDQ818" s="441"/>
      <c r="EDR818" s="444"/>
      <c r="EDS818" s="442"/>
      <c r="EDT818" s="444"/>
      <c r="EDU818" s="442"/>
      <c r="EDV818" s="442"/>
      <c r="EDW818" s="443"/>
      <c r="EDX818" s="441"/>
      <c r="EDY818" s="441"/>
      <c r="EDZ818" s="444"/>
      <c r="EEA818" s="442"/>
      <c r="EEB818" s="444"/>
      <c r="EEC818" s="442"/>
      <c r="EED818" s="442"/>
      <c r="EEE818" s="443"/>
      <c r="EEF818" s="441"/>
      <c r="EEG818" s="441"/>
      <c r="EEH818" s="444"/>
      <c r="EEI818" s="442"/>
      <c r="EEJ818" s="444"/>
      <c r="EEK818" s="442"/>
      <c r="EEL818" s="442"/>
      <c r="EEM818" s="443"/>
      <c r="EEN818" s="441"/>
      <c r="EEO818" s="441"/>
      <c r="EEP818" s="444"/>
      <c r="EEQ818" s="442"/>
      <c r="EER818" s="444"/>
      <c r="EES818" s="442"/>
      <c r="EET818" s="442"/>
      <c r="EEU818" s="443"/>
      <c r="EEV818" s="441"/>
      <c r="EEW818" s="441"/>
      <c r="EEX818" s="444"/>
      <c r="EEY818" s="442"/>
      <c r="EEZ818" s="444"/>
      <c r="EFA818" s="442"/>
      <c r="EFB818" s="442"/>
      <c r="EFC818" s="443"/>
      <c r="EFD818" s="441"/>
      <c r="EFE818" s="441"/>
      <c r="EFF818" s="444"/>
      <c r="EFG818" s="442"/>
      <c r="EFH818" s="444"/>
      <c r="EFI818" s="442"/>
      <c r="EFJ818" s="442"/>
      <c r="EFK818" s="443"/>
      <c r="EFL818" s="441"/>
      <c r="EFM818" s="441"/>
      <c r="EFN818" s="444"/>
      <c r="EFO818" s="442"/>
      <c r="EFP818" s="444"/>
      <c r="EFQ818" s="442"/>
      <c r="EFR818" s="442"/>
      <c r="EFS818" s="443"/>
      <c r="EFT818" s="441"/>
      <c r="EFU818" s="441"/>
      <c r="EFV818" s="444"/>
      <c r="EFW818" s="442"/>
      <c r="EFX818" s="444"/>
      <c r="EFY818" s="442"/>
      <c r="EFZ818" s="442"/>
      <c r="EGA818" s="443"/>
      <c r="EGB818" s="441"/>
      <c r="EGC818" s="441"/>
      <c r="EGD818" s="444"/>
      <c r="EGE818" s="442"/>
      <c r="EGF818" s="444"/>
      <c r="EGG818" s="442"/>
      <c r="EGH818" s="442"/>
      <c r="EGI818" s="443"/>
      <c r="EGJ818" s="441"/>
      <c r="EGK818" s="441"/>
      <c r="EGL818" s="444"/>
      <c r="EGM818" s="442"/>
      <c r="EGN818" s="444"/>
      <c r="EGO818" s="442"/>
      <c r="EGP818" s="442"/>
      <c r="EGQ818" s="443"/>
      <c r="EGR818" s="441"/>
      <c r="EGS818" s="441"/>
      <c r="EGT818" s="444"/>
      <c r="EGU818" s="442"/>
      <c r="EGV818" s="444"/>
      <c r="EGW818" s="442"/>
      <c r="EGX818" s="442"/>
      <c r="EGY818" s="443"/>
      <c r="EGZ818" s="441"/>
      <c r="EHA818" s="441"/>
      <c r="EHB818" s="444"/>
      <c r="EHC818" s="442"/>
      <c r="EHD818" s="444"/>
      <c r="EHE818" s="442"/>
      <c r="EHF818" s="442"/>
      <c r="EHG818" s="443"/>
      <c r="EHH818" s="441"/>
      <c r="EHI818" s="441"/>
      <c r="EHJ818" s="444"/>
      <c r="EHK818" s="442"/>
      <c r="EHL818" s="444"/>
      <c r="EHM818" s="442"/>
      <c r="EHN818" s="442"/>
      <c r="EHO818" s="443"/>
      <c r="EHP818" s="441"/>
      <c r="EHQ818" s="441"/>
      <c r="EHR818" s="444"/>
      <c r="EHS818" s="442"/>
      <c r="EHT818" s="444"/>
      <c r="EHU818" s="442"/>
      <c r="EHV818" s="442"/>
      <c r="EHW818" s="443"/>
      <c r="EHX818" s="441"/>
      <c r="EHY818" s="441"/>
      <c r="EHZ818" s="444"/>
      <c r="EIA818" s="442"/>
      <c r="EIB818" s="444"/>
      <c r="EIC818" s="442"/>
      <c r="EID818" s="442"/>
      <c r="EIE818" s="443"/>
      <c r="EIF818" s="441"/>
      <c r="EIG818" s="441"/>
      <c r="EIH818" s="444"/>
      <c r="EII818" s="442"/>
      <c r="EIJ818" s="444"/>
      <c r="EIK818" s="442"/>
      <c r="EIL818" s="442"/>
      <c r="EIM818" s="443"/>
      <c r="EIN818" s="441"/>
      <c r="EIO818" s="441"/>
      <c r="EIP818" s="444"/>
      <c r="EIQ818" s="442"/>
      <c r="EIR818" s="444"/>
      <c r="EIS818" s="442"/>
      <c r="EIT818" s="442"/>
      <c r="EIU818" s="443"/>
      <c r="EIV818" s="441"/>
      <c r="EIW818" s="441"/>
      <c r="EIX818" s="444"/>
      <c r="EIY818" s="442"/>
      <c r="EIZ818" s="444"/>
      <c r="EJA818" s="442"/>
      <c r="EJB818" s="442"/>
      <c r="EJC818" s="443"/>
      <c r="EJD818" s="441"/>
      <c r="EJE818" s="441"/>
      <c r="EJF818" s="444"/>
      <c r="EJG818" s="442"/>
      <c r="EJH818" s="444"/>
      <c r="EJI818" s="442"/>
      <c r="EJJ818" s="442"/>
      <c r="EJK818" s="443"/>
      <c r="EJL818" s="441"/>
      <c r="EJM818" s="441"/>
      <c r="EJN818" s="444"/>
      <c r="EJO818" s="442"/>
      <c r="EJP818" s="444"/>
      <c r="EJQ818" s="442"/>
      <c r="EJR818" s="442"/>
      <c r="EJS818" s="443"/>
      <c r="EJT818" s="441"/>
      <c r="EJU818" s="441"/>
      <c r="EJV818" s="444"/>
      <c r="EJW818" s="442"/>
      <c r="EJX818" s="444"/>
      <c r="EJY818" s="442"/>
      <c r="EJZ818" s="442"/>
      <c r="EKA818" s="443"/>
      <c r="EKB818" s="441"/>
      <c r="EKC818" s="441"/>
      <c r="EKD818" s="444"/>
      <c r="EKE818" s="442"/>
      <c r="EKF818" s="444"/>
      <c r="EKG818" s="442"/>
      <c r="EKH818" s="442"/>
      <c r="EKI818" s="443"/>
      <c r="EKJ818" s="441"/>
      <c r="EKK818" s="441"/>
      <c r="EKL818" s="444"/>
      <c r="EKM818" s="442"/>
      <c r="EKN818" s="444"/>
      <c r="EKO818" s="442"/>
      <c r="EKP818" s="442"/>
      <c r="EKQ818" s="443"/>
      <c r="EKR818" s="441"/>
      <c r="EKS818" s="441"/>
      <c r="EKT818" s="444"/>
      <c r="EKU818" s="442"/>
      <c r="EKV818" s="444"/>
      <c r="EKW818" s="442"/>
      <c r="EKX818" s="442"/>
      <c r="EKY818" s="443"/>
      <c r="EKZ818" s="441"/>
      <c r="ELA818" s="441"/>
      <c r="ELB818" s="444"/>
      <c r="ELC818" s="442"/>
      <c r="ELD818" s="444"/>
      <c r="ELE818" s="442"/>
      <c r="ELF818" s="442"/>
      <c r="ELG818" s="443"/>
      <c r="ELH818" s="441"/>
      <c r="ELI818" s="441"/>
      <c r="ELJ818" s="444"/>
      <c r="ELK818" s="442"/>
      <c r="ELL818" s="444"/>
      <c r="ELM818" s="442"/>
      <c r="ELN818" s="442"/>
      <c r="ELO818" s="443"/>
      <c r="ELP818" s="441"/>
      <c r="ELQ818" s="441"/>
      <c r="ELR818" s="444"/>
      <c r="ELS818" s="442"/>
      <c r="ELT818" s="444"/>
      <c r="ELU818" s="442"/>
      <c r="ELV818" s="442"/>
      <c r="ELW818" s="443"/>
      <c r="ELX818" s="441"/>
      <c r="ELY818" s="441"/>
      <c r="ELZ818" s="444"/>
      <c r="EMA818" s="442"/>
      <c r="EMB818" s="444"/>
      <c r="EMC818" s="442"/>
      <c r="EMD818" s="442"/>
      <c r="EME818" s="443"/>
      <c r="EMF818" s="441"/>
      <c r="EMG818" s="441"/>
      <c r="EMH818" s="444"/>
      <c r="EMI818" s="442"/>
      <c r="EMJ818" s="444"/>
      <c r="EMK818" s="442"/>
      <c r="EML818" s="442"/>
      <c r="EMM818" s="443"/>
      <c r="EMN818" s="441"/>
      <c r="EMO818" s="441"/>
      <c r="EMP818" s="444"/>
      <c r="EMQ818" s="442"/>
      <c r="EMR818" s="444"/>
      <c r="EMS818" s="442"/>
      <c r="EMT818" s="442"/>
      <c r="EMU818" s="443"/>
      <c r="EMV818" s="441"/>
      <c r="EMW818" s="441"/>
      <c r="EMX818" s="444"/>
      <c r="EMY818" s="442"/>
      <c r="EMZ818" s="444"/>
      <c r="ENA818" s="442"/>
      <c r="ENB818" s="442"/>
      <c r="ENC818" s="443"/>
      <c r="END818" s="441"/>
      <c r="ENE818" s="441"/>
      <c r="ENF818" s="444"/>
      <c r="ENG818" s="442"/>
      <c r="ENH818" s="444"/>
      <c r="ENI818" s="442"/>
      <c r="ENJ818" s="442"/>
      <c r="ENK818" s="443"/>
      <c r="ENL818" s="441"/>
      <c r="ENM818" s="441"/>
      <c r="ENN818" s="444"/>
      <c r="ENO818" s="442"/>
      <c r="ENP818" s="444"/>
      <c r="ENQ818" s="442"/>
      <c r="ENR818" s="442"/>
      <c r="ENS818" s="443"/>
      <c r="ENT818" s="441"/>
      <c r="ENU818" s="441"/>
      <c r="ENV818" s="444"/>
      <c r="ENW818" s="442"/>
      <c r="ENX818" s="444"/>
      <c r="ENY818" s="442"/>
      <c r="ENZ818" s="442"/>
      <c r="EOA818" s="443"/>
      <c r="EOB818" s="441"/>
      <c r="EOC818" s="441"/>
      <c r="EOD818" s="444"/>
      <c r="EOE818" s="442"/>
      <c r="EOF818" s="444"/>
      <c r="EOG818" s="442"/>
      <c r="EOH818" s="442"/>
      <c r="EOI818" s="443"/>
      <c r="EOJ818" s="441"/>
      <c r="EOK818" s="441"/>
      <c r="EOL818" s="444"/>
      <c r="EOM818" s="442"/>
      <c r="EON818" s="444"/>
      <c r="EOO818" s="442"/>
      <c r="EOP818" s="442"/>
      <c r="EOQ818" s="443"/>
      <c r="EOR818" s="441"/>
      <c r="EOS818" s="441"/>
      <c r="EOT818" s="444"/>
      <c r="EOU818" s="442"/>
      <c r="EOV818" s="444"/>
      <c r="EOW818" s="442"/>
      <c r="EOX818" s="442"/>
      <c r="EOY818" s="443"/>
      <c r="EOZ818" s="441"/>
      <c r="EPA818" s="441"/>
      <c r="EPB818" s="444"/>
      <c r="EPC818" s="442"/>
      <c r="EPD818" s="444"/>
      <c r="EPE818" s="442"/>
      <c r="EPF818" s="442"/>
      <c r="EPG818" s="443"/>
      <c r="EPH818" s="441"/>
      <c r="EPI818" s="441"/>
      <c r="EPJ818" s="444"/>
      <c r="EPK818" s="442"/>
      <c r="EPL818" s="444"/>
      <c r="EPM818" s="442"/>
      <c r="EPN818" s="442"/>
      <c r="EPO818" s="443"/>
      <c r="EPP818" s="441"/>
      <c r="EPQ818" s="441"/>
      <c r="EPR818" s="444"/>
      <c r="EPS818" s="442"/>
      <c r="EPT818" s="444"/>
      <c r="EPU818" s="442"/>
      <c r="EPV818" s="442"/>
      <c r="EPW818" s="443"/>
      <c r="EPX818" s="441"/>
      <c r="EPY818" s="441"/>
      <c r="EPZ818" s="444"/>
      <c r="EQA818" s="442"/>
      <c r="EQB818" s="444"/>
      <c r="EQC818" s="442"/>
      <c r="EQD818" s="442"/>
      <c r="EQE818" s="443"/>
      <c r="EQF818" s="441"/>
      <c r="EQG818" s="441"/>
      <c r="EQH818" s="444"/>
      <c r="EQI818" s="442"/>
      <c r="EQJ818" s="444"/>
      <c r="EQK818" s="442"/>
      <c r="EQL818" s="442"/>
      <c r="EQM818" s="443"/>
      <c r="EQN818" s="441"/>
      <c r="EQO818" s="441"/>
      <c r="EQP818" s="444"/>
      <c r="EQQ818" s="442"/>
      <c r="EQR818" s="444"/>
      <c r="EQS818" s="442"/>
      <c r="EQT818" s="442"/>
      <c r="EQU818" s="443"/>
      <c r="EQV818" s="441"/>
      <c r="EQW818" s="441"/>
      <c r="EQX818" s="444"/>
      <c r="EQY818" s="442"/>
      <c r="EQZ818" s="444"/>
      <c r="ERA818" s="442"/>
      <c r="ERB818" s="442"/>
      <c r="ERC818" s="443"/>
      <c r="ERD818" s="441"/>
      <c r="ERE818" s="441"/>
      <c r="ERF818" s="444"/>
      <c r="ERG818" s="442"/>
      <c r="ERH818" s="444"/>
      <c r="ERI818" s="442"/>
      <c r="ERJ818" s="442"/>
      <c r="ERK818" s="443"/>
      <c r="ERL818" s="441"/>
      <c r="ERM818" s="441"/>
      <c r="ERN818" s="444"/>
      <c r="ERO818" s="442"/>
      <c r="ERP818" s="444"/>
      <c r="ERQ818" s="442"/>
      <c r="ERR818" s="442"/>
      <c r="ERS818" s="443"/>
      <c r="ERT818" s="441"/>
      <c r="ERU818" s="441"/>
      <c r="ERV818" s="444"/>
      <c r="ERW818" s="442"/>
      <c r="ERX818" s="444"/>
      <c r="ERY818" s="442"/>
      <c r="ERZ818" s="442"/>
      <c r="ESA818" s="443"/>
      <c r="ESB818" s="441"/>
      <c r="ESC818" s="441"/>
      <c r="ESD818" s="444"/>
      <c r="ESE818" s="442"/>
      <c r="ESF818" s="444"/>
      <c r="ESG818" s="442"/>
      <c r="ESH818" s="442"/>
      <c r="ESI818" s="443"/>
      <c r="ESJ818" s="441"/>
      <c r="ESK818" s="441"/>
      <c r="ESL818" s="444"/>
      <c r="ESM818" s="442"/>
      <c r="ESN818" s="444"/>
      <c r="ESO818" s="442"/>
      <c r="ESP818" s="442"/>
      <c r="ESQ818" s="443"/>
      <c r="ESR818" s="441"/>
      <c r="ESS818" s="441"/>
      <c r="EST818" s="444"/>
      <c r="ESU818" s="442"/>
      <c r="ESV818" s="444"/>
      <c r="ESW818" s="442"/>
      <c r="ESX818" s="442"/>
      <c r="ESY818" s="443"/>
      <c r="ESZ818" s="441"/>
      <c r="ETA818" s="441"/>
      <c r="ETB818" s="444"/>
      <c r="ETC818" s="442"/>
      <c r="ETD818" s="444"/>
      <c r="ETE818" s="442"/>
      <c r="ETF818" s="442"/>
      <c r="ETG818" s="443"/>
      <c r="ETH818" s="441"/>
      <c r="ETI818" s="441"/>
      <c r="ETJ818" s="444"/>
      <c r="ETK818" s="442"/>
      <c r="ETL818" s="444"/>
      <c r="ETM818" s="442"/>
      <c r="ETN818" s="442"/>
      <c r="ETO818" s="443"/>
      <c r="ETP818" s="441"/>
      <c r="ETQ818" s="441"/>
      <c r="ETR818" s="444"/>
      <c r="ETS818" s="442"/>
      <c r="ETT818" s="444"/>
      <c r="ETU818" s="442"/>
      <c r="ETV818" s="442"/>
      <c r="ETW818" s="443"/>
      <c r="ETX818" s="441"/>
      <c r="ETY818" s="441"/>
      <c r="ETZ818" s="444"/>
      <c r="EUA818" s="442"/>
      <c r="EUB818" s="444"/>
      <c r="EUC818" s="442"/>
      <c r="EUD818" s="442"/>
      <c r="EUE818" s="443"/>
      <c r="EUF818" s="441"/>
      <c r="EUG818" s="441"/>
      <c r="EUH818" s="444"/>
      <c r="EUI818" s="442"/>
      <c r="EUJ818" s="444"/>
      <c r="EUK818" s="442"/>
      <c r="EUL818" s="442"/>
      <c r="EUM818" s="443"/>
      <c r="EUN818" s="441"/>
      <c r="EUO818" s="441"/>
      <c r="EUP818" s="444"/>
      <c r="EUQ818" s="442"/>
      <c r="EUR818" s="444"/>
      <c r="EUS818" s="442"/>
      <c r="EUT818" s="442"/>
      <c r="EUU818" s="443"/>
      <c r="EUV818" s="441"/>
      <c r="EUW818" s="441"/>
      <c r="EUX818" s="444"/>
      <c r="EUY818" s="442"/>
      <c r="EUZ818" s="444"/>
      <c r="EVA818" s="442"/>
      <c r="EVB818" s="442"/>
      <c r="EVC818" s="443"/>
      <c r="EVD818" s="441"/>
      <c r="EVE818" s="441"/>
      <c r="EVF818" s="444"/>
      <c r="EVG818" s="442"/>
      <c r="EVH818" s="444"/>
      <c r="EVI818" s="442"/>
      <c r="EVJ818" s="442"/>
      <c r="EVK818" s="443"/>
      <c r="EVL818" s="441"/>
      <c r="EVM818" s="441"/>
      <c r="EVN818" s="444"/>
      <c r="EVO818" s="442"/>
      <c r="EVP818" s="444"/>
      <c r="EVQ818" s="442"/>
      <c r="EVR818" s="442"/>
      <c r="EVS818" s="443"/>
      <c r="EVT818" s="441"/>
      <c r="EVU818" s="441"/>
      <c r="EVV818" s="444"/>
      <c r="EVW818" s="442"/>
      <c r="EVX818" s="444"/>
      <c r="EVY818" s="442"/>
      <c r="EVZ818" s="442"/>
      <c r="EWA818" s="443"/>
      <c r="EWB818" s="441"/>
      <c r="EWC818" s="441"/>
      <c r="EWD818" s="444"/>
      <c r="EWE818" s="442"/>
      <c r="EWF818" s="444"/>
      <c r="EWG818" s="442"/>
      <c r="EWH818" s="442"/>
      <c r="EWI818" s="443"/>
      <c r="EWJ818" s="441"/>
      <c r="EWK818" s="441"/>
      <c r="EWL818" s="444"/>
      <c r="EWM818" s="442"/>
      <c r="EWN818" s="444"/>
      <c r="EWO818" s="442"/>
      <c r="EWP818" s="442"/>
      <c r="EWQ818" s="443"/>
      <c r="EWR818" s="441"/>
      <c r="EWS818" s="441"/>
      <c r="EWT818" s="444"/>
      <c r="EWU818" s="442"/>
      <c r="EWV818" s="444"/>
      <c r="EWW818" s="442"/>
      <c r="EWX818" s="442"/>
      <c r="EWY818" s="443"/>
      <c r="EWZ818" s="441"/>
      <c r="EXA818" s="441"/>
      <c r="EXB818" s="444"/>
      <c r="EXC818" s="442"/>
      <c r="EXD818" s="444"/>
      <c r="EXE818" s="442"/>
      <c r="EXF818" s="442"/>
      <c r="EXG818" s="443"/>
      <c r="EXH818" s="441"/>
      <c r="EXI818" s="441"/>
      <c r="EXJ818" s="444"/>
      <c r="EXK818" s="442"/>
      <c r="EXL818" s="444"/>
      <c r="EXM818" s="442"/>
      <c r="EXN818" s="442"/>
      <c r="EXO818" s="443"/>
      <c r="EXP818" s="441"/>
      <c r="EXQ818" s="441"/>
      <c r="EXR818" s="444"/>
      <c r="EXS818" s="442"/>
      <c r="EXT818" s="444"/>
      <c r="EXU818" s="442"/>
      <c r="EXV818" s="442"/>
      <c r="EXW818" s="443"/>
      <c r="EXX818" s="441"/>
      <c r="EXY818" s="441"/>
      <c r="EXZ818" s="444"/>
      <c r="EYA818" s="442"/>
      <c r="EYB818" s="444"/>
      <c r="EYC818" s="442"/>
      <c r="EYD818" s="442"/>
      <c r="EYE818" s="443"/>
      <c r="EYF818" s="441"/>
      <c r="EYG818" s="441"/>
      <c r="EYH818" s="444"/>
      <c r="EYI818" s="442"/>
      <c r="EYJ818" s="444"/>
      <c r="EYK818" s="442"/>
      <c r="EYL818" s="442"/>
      <c r="EYM818" s="443"/>
      <c r="EYN818" s="441"/>
      <c r="EYO818" s="441"/>
      <c r="EYP818" s="444"/>
      <c r="EYQ818" s="442"/>
      <c r="EYR818" s="444"/>
      <c r="EYS818" s="442"/>
      <c r="EYT818" s="442"/>
      <c r="EYU818" s="443"/>
      <c r="EYV818" s="441"/>
      <c r="EYW818" s="441"/>
      <c r="EYX818" s="444"/>
      <c r="EYY818" s="442"/>
      <c r="EYZ818" s="444"/>
      <c r="EZA818" s="442"/>
      <c r="EZB818" s="442"/>
      <c r="EZC818" s="443"/>
      <c r="EZD818" s="441"/>
      <c r="EZE818" s="441"/>
      <c r="EZF818" s="444"/>
      <c r="EZG818" s="442"/>
      <c r="EZH818" s="444"/>
      <c r="EZI818" s="442"/>
      <c r="EZJ818" s="442"/>
      <c r="EZK818" s="443"/>
      <c r="EZL818" s="441"/>
      <c r="EZM818" s="441"/>
      <c r="EZN818" s="444"/>
      <c r="EZO818" s="442"/>
      <c r="EZP818" s="444"/>
      <c r="EZQ818" s="442"/>
      <c r="EZR818" s="442"/>
      <c r="EZS818" s="443"/>
      <c r="EZT818" s="441"/>
      <c r="EZU818" s="441"/>
      <c r="EZV818" s="444"/>
      <c r="EZW818" s="442"/>
      <c r="EZX818" s="444"/>
      <c r="EZY818" s="442"/>
      <c r="EZZ818" s="442"/>
      <c r="FAA818" s="443"/>
      <c r="FAB818" s="441"/>
      <c r="FAC818" s="441"/>
      <c r="FAD818" s="444"/>
      <c r="FAE818" s="442"/>
      <c r="FAF818" s="444"/>
      <c r="FAG818" s="442"/>
      <c r="FAH818" s="442"/>
      <c r="FAI818" s="443"/>
      <c r="FAJ818" s="441"/>
      <c r="FAK818" s="441"/>
      <c r="FAL818" s="444"/>
      <c r="FAM818" s="442"/>
      <c r="FAN818" s="444"/>
      <c r="FAO818" s="442"/>
      <c r="FAP818" s="442"/>
      <c r="FAQ818" s="443"/>
      <c r="FAR818" s="441"/>
      <c r="FAS818" s="441"/>
      <c r="FAT818" s="444"/>
      <c r="FAU818" s="442"/>
      <c r="FAV818" s="444"/>
      <c r="FAW818" s="442"/>
      <c r="FAX818" s="442"/>
      <c r="FAY818" s="443"/>
      <c r="FAZ818" s="441"/>
      <c r="FBA818" s="441"/>
      <c r="FBB818" s="444"/>
      <c r="FBC818" s="442"/>
      <c r="FBD818" s="444"/>
      <c r="FBE818" s="442"/>
      <c r="FBF818" s="442"/>
      <c r="FBG818" s="443"/>
      <c r="FBH818" s="441"/>
      <c r="FBI818" s="441"/>
      <c r="FBJ818" s="444"/>
      <c r="FBK818" s="442"/>
      <c r="FBL818" s="444"/>
      <c r="FBM818" s="442"/>
      <c r="FBN818" s="442"/>
      <c r="FBO818" s="443"/>
      <c r="FBP818" s="441"/>
      <c r="FBQ818" s="441"/>
      <c r="FBR818" s="444"/>
      <c r="FBS818" s="442"/>
      <c r="FBT818" s="444"/>
      <c r="FBU818" s="442"/>
      <c r="FBV818" s="442"/>
      <c r="FBW818" s="443"/>
      <c r="FBX818" s="441"/>
      <c r="FBY818" s="441"/>
      <c r="FBZ818" s="444"/>
      <c r="FCA818" s="442"/>
      <c r="FCB818" s="444"/>
      <c r="FCC818" s="442"/>
      <c r="FCD818" s="442"/>
      <c r="FCE818" s="443"/>
      <c r="FCF818" s="441"/>
      <c r="FCG818" s="441"/>
      <c r="FCH818" s="444"/>
      <c r="FCI818" s="442"/>
      <c r="FCJ818" s="444"/>
      <c r="FCK818" s="442"/>
      <c r="FCL818" s="442"/>
      <c r="FCM818" s="443"/>
      <c r="FCN818" s="441"/>
      <c r="FCO818" s="441"/>
      <c r="FCP818" s="444"/>
      <c r="FCQ818" s="442"/>
      <c r="FCR818" s="444"/>
      <c r="FCS818" s="442"/>
      <c r="FCT818" s="442"/>
      <c r="FCU818" s="443"/>
      <c r="FCV818" s="441"/>
      <c r="FCW818" s="441"/>
      <c r="FCX818" s="444"/>
      <c r="FCY818" s="442"/>
      <c r="FCZ818" s="444"/>
      <c r="FDA818" s="442"/>
      <c r="FDB818" s="442"/>
      <c r="FDC818" s="443"/>
      <c r="FDD818" s="441"/>
      <c r="FDE818" s="441"/>
      <c r="FDF818" s="444"/>
      <c r="FDG818" s="442"/>
      <c r="FDH818" s="444"/>
      <c r="FDI818" s="442"/>
      <c r="FDJ818" s="442"/>
      <c r="FDK818" s="443"/>
      <c r="FDL818" s="441"/>
      <c r="FDM818" s="441"/>
      <c r="FDN818" s="444"/>
      <c r="FDO818" s="442"/>
      <c r="FDP818" s="444"/>
      <c r="FDQ818" s="442"/>
      <c r="FDR818" s="442"/>
      <c r="FDS818" s="443"/>
      <c r="FDT818" s="441"/>
      <c r="FDU818" s="441"/>
      <c r="FDV818" s="444"/>
      <c r="FDW818" s="442"/>
      <c r="FDX818" s="444"/>
      <c r="FDY818" s="442"/>
      <c r="FDZ818" s="442"/>
      <c r="FEA818" s="443"/>
      <c r="FEB818" s="441"/>
      <c r="FEC818" s="441"/>
      <c r="FED818" s="444"/>
      <c r="FEE818" s="442"/>
      <c r="FEF818" s="444"/>
      <c r="FEG818" s="442"/>
      <c r="FEH818" s="442"/>
      <c r="FEI818" s="443"/>
      <c r="FEJ818" s="441"/>
      <c r="FEK818" s="441"/>
      <c r="FEL818" s="444"/>
      <c r="FEM818" s="442"/>
      <c r="FEN818" s="444"/>
      <c r="FEO818" s="442"/>
      <c r="FEP818" s="442"/>
      <c r="FEQ818" s="443"/>
      <c r="FER818" s="441"/>
      <c r="FES818" s="441"/>
      <c r="FET818" s="444"/>
      <c r="FEU818" s="442"/>
      <c r="FEV818" s="444"/>
      <c r="FEW818" s="442"/>
      <c r="FEX818" s="442"/>
      <c r="FEY818" s="443"/>
      <c r="FEZ818" s="441"/>
      <c r="FFA818" s="441"/>
      <c r="FFB818" s="444"/>
      <c r="FFC818" s="442"/>
      <c r="FFD818" s="444"/>
      <c r="FFE818" s="442"/>
      <c r="FFF818" s="442"/>
      <c r="FFG818" s="443"/>
      <c r="FFH818" s="441"/>
      <c r="FFI818" s="441"/>
      <c r="FFJ818" s="444"/>
      <c r="FFK818" s="442"/>
      <c r="FFL818" s="444"/>
      <c r="FFM818" s="442"/>
      <c r="FFN818" s="442"/>
      <c r="FFO818" s="443"/>
      <c r="FFP818" s="441"/>
      <c r="FFQ818" s="441"/>
      <c r="FFR818" s="444"/>
      <c r="FFS818" s="442"/>
      <c r="FFT818" s="444"/>
      <c r="FFU818" s="442"/>
      <c r="FFV818" s="442"/>
      <c r="FFW818" s="443"/>
      <c r="FFX818" s="441"/>
      <c r="FFY818" s="441"/>
      <c r="FFZ818" s="444"/>
      <c r="FGA818" s="442"/>
      <c r="FGB818" s="444"/>
      <c r="FGC818" s="442"/>
      <c r="FGD818" s="442"/>
      <c r="FGE818" s="443"/>
      <c r="FGF818" s="441"/>
      <c r="FGG818" s="441"/>
      <c r="FGH818" s="444"/>
      <c r="FGI818" s="442"/>
      <c r="FGJ818" s="444"/>
      <c r="FGK818" s="442"/>
      <c r="FGL818" s="442"/>
      <c r="FGM818" s="443"/>
      <c r="FGN818" s="441"/>
      <c r="FGO818" s="441"/>
      <c r="FGP818" s="444"/>
      <c r="FGQ818" s="442"/>
      <c r="FGR818" s="444"/>
      <c r="FGS818" s="442"/>
      <c r="FGT818" s="442"/>
      <c r="FGU818" s="443"/>
      <c r="FGV818" s="441"/>
      <c r="FGW818" s="441"/>
      <c r="FGX818" s="444"/>
      <c r="FGY818" s="442"/>
      <c r="FGZ818" s="444"/>
      <c r="FHA818" s="442"/>
      <c r="FHB818" s="442"/>
      <c r="FHC818" s="443"/>
      <c r="FHD818" s="441"/>
      <c r="FHE818" s="441"/>
      <c r="FHF818" s="444"/>
      <c r="FHG818" s="442"/>
      <c r="FHH818" s="444"/>
      <c r="FHI818" s="442"/>
      <c r="FHJ818" s="442"/>
      <c r="FHK818" s="443"/>
      <c r="FHL818" s="441"/>
      <c r="FHM818" s="441"/>
      <c r="FHN818" s="444"/>
      <c r="FHO818" s="442"/>
      <c r="FHP818" s="444"/>
      <c r="FHQ818" s="442"/>
      <c r="FHR818" s="442"/>
      <c r="FHS818" s="443"/>
      <c r="FHT818" s="441"/>
      <c r="FHU818" s="441"/>
      <c r="FHV818" s="444"/>
      <c r="FHW818" s="442"/>
      <c r="FHX818" s="444"/>
      <c r="FHY818" s="442"/>
      <c r="FHZ818" s="442"/>
      <c r="FIA818" s="443"/>
      <c r="FIB818" s="441"/>
      <c r="FIC818" s="441"/>
      <c r="FID818" s="444"/>
      <c r="FIE818" s="442"/>
      <c r="FIF818" s="444"/>
      <c r="FIG818" s="442"/>
      <c r="FIH818" s="442"/>
      <c r="FII818" s="443"/>
      <c r="FIJ818" s="441"/>
      <c r="FIK818" s="441"/>
      <c r="FIL818" s="444"/>
      <c r="FIM818" s="442"/>
      <c r="FIN818" s="444"/>
      <c r="FIO818" s="442"/>
      <c r="FIP818" s="442"/>
      <c r="FIQ818" s="443"/>
      <c r="FIR818" s="441"/>
      <c r="FIS818" s="441"/>
      <c r="FIT818" s="444"/>
      <c r="FIU818" s="442"/>
      <c r="FIV818" s="444"/>
      <c r="FIW818" s="442"/>
      <c r="FIX818" s="442"/>
      <c r="FIY818" s="443"/>
      <c r="FIZ818" s="441"/>
      <c r="FJA818" s="441"/>
      <c r="FJB818" s="444"/>
      <c r="FJC818" s="442"/>
      <c r="FJD818" s="444"/>
      <c r="FJE818" s="442"/>
      <c r="FJF818" s="442"/>
      <c r="FJG818" s="443"/>
      <c r="FJH818" s="441"/>
      <c r="FJI818" s="441"/>
      <c r="FJJ818" s="444"/>
      <c r="FJK818" s="442"/>
      <c r="FJL818" s="444"/>
      <c r="FJM818" s="442"/>
      <c r="FJN818" s="442"/>
      <c r="FJO818" s="443"/>
      <c r="FJP818" s="441"/>
      <c r="FJQ818" s="441"/>
      <c r="FJR818" s="444"/>
      <c r="FJS818" s="442"/>
      <c r="FJT818" s="444"/>
      <c r="FJU818" s="442"/>
      <c r="FJV818" s="442"/>
      <c r="FJW818" s="443"/>
      <c r="FJX818" s="441"/>
      <c r="FJY818" s="441"/>
      <c r="FJZ818" s="444"/>
      <c r="FKA818" s="442"/>
      <c r="FKB818" s="444"/>
      <c r="FKC818" s="442"/>
      <c r="FKD818" s="442"/>
      <c r="FKE818" s="443"/>
      <c r="FKF818" s="441"/>
      <c r="FKG818" s="441"/>
      <c r="FKH818" s="444"/>
      <c r="FKI818" s="442"/>
      <c r="FKJ818" s="444"/>
      <c r="FKK818" s="442"/>
      <c r="FKL818" s="442"/>
      <c r="FKM818" s="443"/>
      <c r="FKN818" s="441"/>
      <c r="FKO818" s="441"/>
      <c r="FKP818" s="444"/>
      <c r="FKQ818" s="442"/>
      <c r="FKR818" s="444"/>
      <c r="FKS818" s="442"/>
      <c r="FKT818" s="442"/>
      <c r="FKU818" s="443"/>
      <c r="FKV818" s="441"/>
      <c r="FKW818" s="441"/>
      <c r="FKX818" s="444"/>
      <c r="FKY818" s="442"/>
      <c r="FKZ818" s="444"/>
      <c r="FLA818" s="442"/>
      <c r="FLB818" s="442"/>
      <c r="FLC818" s="443"/>
      <c r="FLD818" s="441"/>
      <c r="FLE818" s="441"/>
      <c r="FLF818" s="444"/>
      <c r="FLG818" s="442"/>
      <c r="FLH818" s="444"/>
      <c r="FLI818" s="442"/>
      <c r="FLJ818" s="442"/>
      <c r="FLK818" s="443"/>
      <c r="FLL818" s="441"/>
      <c r="FLM818" s="441"/>
      <c r="FLN818" s="444"/>
      <c r="FLO818" s="442"/>
      <c r="FLP818" s="444"/>
      <c r="FLQ818" s="442"/>
      <c r="FLR818" s="442"/>
      <c r="FLS818" s="443"/>
      <c r="FLT818" s="441"/>
      <c r="FLU818" s="441"/>
      <c r="FLV818" s="444"/>
      <c r="FLW818" s="442"/>
      <c r="FLX818" s="444"/>
      <c r="FLY818" s="442"/>
      <c r="FLZ818" s="442"/>
      <c r="FMA818" s="443"/>
      <c r="FMB818" s="441"/>
      <c r="FMC818" s="441"/>
      <c r="FMD818" s="444"/>
      <c r="FME818" s="442"/>
      <c r="FMF818" s="444"/>
      <c r="FMG818" s="442"/>
      <c r="FMH818" s="442"/>
      <c r="FMI818" s="443"/>
      <c r="FMJ818" s="441"/>
      <c r="FMK818" s="441"/>
      <c r="FML818" s="444"/>
      <c r="FMM818" s="442"/>
      <c r="FMN818" s="444"/>
      <c r="FMO818" s="442"/>
      <c r="FMP818" s="442"/>
      <c r="FMQ818" s="443"/>
      <c r="FMR818" s="441"/>
      <c r="FMS818" s="441"/>
      <c r="FMT818" s="444"/>
      <c r="FMU818" s="442"/>
      <c r="FMV818" s="444"/>
      <c r="FMW818" s="442"/>
      <c r="FMX818" s="442"/>
      <c r="FMY818" s="443"/>
      <c r="FMZ818" s="441"/>
      <c r="FNA818" s="441"/>
      <c r="FNB818" s="444"/>
      <c r="FNC818" s="442"/>
      <c r="FND818" s="444"/>
      <c r="FNE818" s="442"/>
      <c r="FNF818" s="442"/>
      <c r="FNG818" s="443"/>
      <c r="FNH818" s="441"/>
      <c r="FNI818" s="441"/>
      <c r="FNJ818" s="444"/>
      <c r="FNK818" s="442"/>
      <c r="FNL818" s="444"/>
      <c r="FNM818" s="442"/>
      <c r="FNN818" s="442"/>
      <c r="FNO818" s="443"/>
      <c r="FNP818" s="441"/>
      <c r="FNQ818" s="441"/>
      <c r="FNR818" s="444"/>
      <c r="FNS818" s="442"/>
      <c r="FNT818" s="444"/>
      <c r="FNU818" s="442"/>
      <c r="FNV818" s="442"/>
      <c r="FNW818" s="443"/>
      <c r="FNX818" s="441"/>
      <c r="FNY818" s="441"/>
      <c r="FNZ818" s="444"/>
      <c r="FOA818" s="442"/>
      <c r="FOB818" s="444"/>
      <c r="FOC818" s="442"/>
      <c r="FOD818" s="442"/>
      <c r="FOE818" s="443"/>
      <c r="FOF818" s="441"/>
      <c r="FOG818" s="441"/>
      <c r="FOH818" s="444"/>
      <c r="FOI818" s="442"/>
      <c r="FOJ818" s="444"/>
      <c r="FOK818" s="442"/>
      <c r="FOL818" s="442"/>
      <c r="FOM818" s="443"/>
      <c r="FON818" s="441"/>
      <c r="FOO818" s="441"/>
      <c r="FOP818" s="444"/>
      <c r="FOQ818" s="442"/>
      <c r="FOR818" s="444"/>
      <c r="FOS818" s="442"/>
      <c r="FOT818" s="442"/>
      <c r="FOU818" s="443"/>
      <c r="FOV818" s="441"/>
      <c r="FOW818" s="441"/>
      <c r="FOX818" s="444"/>
      <c r="FOY818" s="442"/>
      <c r="FOZ818" s="444"/>
      <c r="FPA818" s="442"/>
      <c r="FPB818" s="442"/>
      <c r="FPC818" s="443"/>
      <c r="FPD818" s="441"/>
      <c r="FPE818" s="441"/>
      <c r="FPF818" s="444"/>
      <c r="FPG818" s="442"/>
      <c r="FPH818" s="444"/>
      <c r="FPI818" s="442"/>
      <c r="FPJ818" s="442"/>
      <c r="FPK818" s="443"/>
      <c r="FPL818" s="441"/>
      <c r="FPM818" s="441"/>
      <c r="FPN818" s="444"/>
      <c r="FPO818" s="442"/>
      <c r="FPP818" s="444"/>
      <c r="FPQ818" s="442"/>
      <c r="FPR818" s="442"/>
      <c r="FPS818" s="443"/>
      <c r="FPT818" s="441"/>
      <c r="FPU818" s="441"/>
      <c r="FPV818" s="444"/>
      <c r="FPW818" s="442"/>
      <c r="FPX818" s="444"/>
      <c r="FPY818" s="442"/>
      <c r="FPZ818" s="442"/>
      <c r="FQA818" s="443"/>
      <c r="FQB818" s="441"/>
      <c r="FQC818" s="441"/>
      <c r="FQD818" s="444"/>
      <c r="FQE818" s="442"/>
      <c r="FQF818" s="444"/>
      <c r="FQG818" s="442"/>
      <c r="FQH818" s="442"/>
      <c r="FQI818" s="443"/>
      <c r="FQJ818" s="441"/>
      <c r="FQK818" s="441"/>
      <c r="FQL818" s="444"/>
      <c r="FQM818" s="442"/>
      <c r="FQN818" s="444"/>
      <c r="FQO818" s="442"/>
      <c r="FQP818" s="442"/>
      <c r="FQQ818" s="443"/>
      <c r="FQR818" s="441"/>
      <c r="FQS818" s="441"/>
      <c r="FQT818" s="444"/>
      <c r="FQU818" s="442"/>
      <c r="FQV818" s="444"/>
      <c r="FQW818" s="442"/>
      <c r="FQX818" s="442"/>
      <c r="FQY818" s="443"/>
      <c r="FQZ818" s="441"/>
      <c r="FRA818" s="441"/>
      <c r="FRB818" s="444"/>
      <c r="FRC818" s="442"/>
      <c r="FRD818" s="444"/>
      <c r="FRE818" s="442"/>
      <c r="FRF818" s="442"/>
      <c r="FRG818" s="443"/>
      <c r="FRH818" s="441"/>
      <c r="FRI818" s="441"/>
      <c r="FRJ818" s="444"/>
      <c r="FRK818" s="442"/>
      <c r="FRL818" s="444"/>
      <c r="FRM818" s="442"/>
      <c r="FRN818" s="442"/>
      <c r="FRO818" s="443"/>
      <c r="FRP818" s="441"/>
      <c r="FRQ818" s="441"/>
      <c r="FRR818" s="444"/>
      <c r="FRS818" s="442"/>
      <c r="FRT818" s="444"/>
      <c r="FRU818" s="442"/>
      <c r="FRV818" s="442"/>
      <c r="FRW818" s="443"/>
      <c r="FRX818" s="441"/>
      <c r="FRY818" s="441"/>
      <c r="FRZ818" s="444"/>
      <c r="FSA818" s="442"/>
      <c r="FSB818" s="444"/>
      <c r="FSC818" s="442"/>
      <c r="FSD818" s="442"/>
      <c r="FSE818" s="443"/>
      <c r="FSF818" s="441"/>
      <c r="FSG818" s="441"/>
      <c r="FSH818" s="444"/>
      <c r="FSI818" s="442"/>
      <c r="FSJ818" s="444"/>
      <c r="FSK818" s="442"/>
      <c r="FSL818" s="442"/>
      <c r="FSM818" s="443"/>
      <c r="FSN818" s="441"/>
      <c r="FSO818" s="441"/>
      <c r="FSP818" s="444"/>
      <c r="FSQ818" s="442"/>
      <c r="FSR818" s="444"/>
      <c r="FSS818" s="442"/>
      <c r="FST818" s="442"/>
      <c r="FSU818" s="443"/>
      <c r="FSV818" s="441"/>
      <c r="FSW818" s="441"/>
      <c r="FSX818" s="444"/>
      <c r="FSY818" s="442"/>
      <c r="FSZ818" s="444"/>
      <c r="FTA818" s="442"/>
      <c r="FTB818" s="442"/>
      <c r="FTC818" s="443"/>
      <c r="FTD818" s="441"/>
      <c r="FTE818" s="441"/>
      <c r="FTF818" s="444"/>
      <c r="FTG818" s="442"/>
      <c r="FTH818" s="444"/>
      <c r="FTI818" s="442"/>
      <c r="FTJ818" s="442"/>
      <c r="FTK818" s="443"/>
      <c r="FTL818" s="441"/>
      <c r="FTM818" s="441"/>
      <c r="FTN818" s="444"/>
      <c r="FTO818" s="442"/>
      <c r="FTP818" s="444"/>
      <c r="FTQ818" s="442"/>
      <c r="FTR818" s="442"/>
      <c r="FTS818" s="443"/>
      <c r="FTT818" s="441"/>
      <c r="FTU818" s="441"/>
      <c r="FTV818" s="444"/>
      <c r="FTW818" s="442"/>
      <c r="FTX818" s="444"/>
      <c r="FTY818" s="442"/>
      <c r="FTZ818" s="442"/>
      <c r="FUA818" s="443"/>
      <c r="FUB818" s="441"/>
      <c r="FUC818" s="441"/>
      <c r="FUD818" s="444"/>
      <c r="FUE818" s="442"/>
      <c r="FUF818" s="444"/>
      <c r="FUG818" s="442"/>
      <c r="FUH818" s="442"/>
      <c r="FUI818" s="443"/>
      <c r="FUJ818" s="441"/>
      <c r="FUK818" s="441"/>
      <c r="FUL818" s="444"/>
      <c r="FUM818" s="442"/>
      <c r="FUN818" s="444"/>
      <c r="FUO818" s="442"/>
      <c r="FUP818" s="442"/>
      <c r="FUQ818" s="443"/>
      <c r="FUR818" s="441"/>
      <c r="FUS818" s="441"/>
      <c r="FUT818" s="444"/>
      <c r="FUU818" s="442"/>
      <c r="FUV818" s="444"/>
      <c r="FUW818" s="442"/>
      <c r="FUX818" s="442"/>
      <c r="FUY818" s="443"/>
      <c r="FUZ818" s="441"/>
      <c r="FVA818" s="441"/>
      <c r="FVB818" s="444"/>
      <c r="FVC818" s="442"/>
      <c r="FVD818" s="444"/>
      <c r="FVE818" s="442"/>
      <c r="FVF818" s="442"/>
      <c r="FVG818" s="443"/>
      <c r="FVH818" s="441"/>
      <c r="FVI818" s="441"/>
      <c r="FVJ818" s="444"/>
      <c r="FVK818" s="442"/>
      <c r="FVL818" s="444"/>
      <c r="FVM818" s="442"/>
      <c r="FVN818" s="442"/>
      <c r="FVO818" s="443"/>
      <c r="FVP818" s="441"/>
      <c r="FVQ818" s="441"/>
      <c r="FVR818" s="444"/>
      <c r="FVS818" s="442"/>
      <c r="FVT818" s="444"/>
      <c r="FVU818" s="442"/>
      <c r="FVV818" s="442"/>
      <c r="FVW818" s="443"/>
      <c r="FVX818" s="441"/>
      <c r="FVY818" s="441"/>
      <c r="FVZ818" s="444"/>
      <c r="FWA818" s="442"/>
      <c r="FWB818" s="444"/>
      <c r="FWC818" s="442"/>
      <c r="FWD818" s="442"/>
      <c r="FWE818" s="443"/>
      <c r="FWF818" s="441"/>
      <c r="FWG818" s="441"/>
      <c r="FWH818" s="444"/>
      <c r="FWI818" s="442"/>
      <c r="FWJ818" s="444"/>
      <c r="FWK818" s="442"/>
      <c r="FWL818" s="442"/>
      <c r="FWM818" s="443"/>
      <c r="FWN818" s="441"/>
      <c r="FWO818" s="441"/>
      <c r="FWP818" s="444"/>
      <c r="FWQ818" s="442"/>
      <c r="FWR818" s="444"/>
      <c r="FWS818" s="442"/>
      <c r="FWT818" s="442"/>
      <c r="FWU818" s="443"/>
      <c r="FWV818" s="441"/>
      <c r="FWW818" s="441"/>
      <c r="FWX818" s="444"/>
      <c r="FWY818" s="442"/>
      <c r="FWZ818" s="444"/>
      <c r="FXA818" s="442"/>
      <c r="FXB818" s="442"/>
      <c r="FXC818" s="443"/>
      <c r="FXD818" s="441"/>
      <c r="FXE818" s="441"/>
      <c r="FXF818" s="444"/>
      <c r="FXG818" s="442"/>
      <c r="FXH818" s="444"/>
      <c r="FXI818" s="442"/>
      <c r="FXJ818" s="442"/>
      <c r="FXK818" s="443"/>
      <c r="FXL818" s="441"/>
      <c r="FXM818" s="441"/>
      <c r="FXN818" s="444"/>
      <c r="FXO818" s="442"/>
      <c r="FXP818" s="444"/>
      <c r="FXQ818" s="442"/>
      <c r="FXR818" s="442"/>
      <c r="FXS818" s="443"/>
      <c r="FXT818" s="441"/>
      <c r="FXU818" s="441"/>
      <c r="FXV818" s="444"/>
      <c r="FXW818" s="442"/>
      <c r="FXX818" s="444"/>
      <c r="FXY818" s="442"/>
      <c r="FXZ818" s="442"/>
      <c r="FYA818" s="443"/>
      <c r="FYB818" s="441"/>
      <c r="FYC818" s="441"/>
      <c r="FYD818" s="444"/>
      <c r="FYE818" s="442"/>
      <c r="FYF818" s="444"/>
      <c r="FYG818" s="442"/>
      <c r="FYH818" s="442"/>
      <c r="FYI818" s="443"/>
      <c r="FYJ818" s="441"/>
      <c r="FYK818" s="441"/>
      <c r="FYL818" s="444"/>
      <c r="FYM818" s="442"/>
      <c r="FYN818" s="444"/>
      <c r="FYO818" s="442"/>
      <c r="FYP818" s="442"/>
      <c r="FYQ818" s="443"/>
      <c r="FYR818" s="441"/>
      <c r="FYS818" s="441"/>
      <c r="FYT818" s="444"/>
      <c r="FYU818" s="442"/>
      <c r="FYV818" s="444"/>
      <c r="FYW818" s="442"/>
      <c r="FYX818" s="442"/>
      <c r="FYY818" s="443"/>
      <c r="FYZ818" s="441"/>
      <c r="FZA818" s="441"/>
      <c r="FZB818" s="444"/>
      <c r="FZC818" s="442"/>
      <c r="FZD818" s="444"/>
      <c r="FZE818" s="442"/>
      <c r="FZF818" s="442"/>
      <c r="FZG818" s="443"/>
      <c r="FZH818" s="441"/>
      <c r="FZI818" s="441"/>
      <c r="FZJ818" s="444"/>
      <c r="FZK818" s="442"/>
      <c r="FZL818" s="444"/>
      <c r="FZM818" s="442"/>
      <c r="FZN818" s="442"/>
      <c r="FZO818" s="443"/>
      <c r="FZP818" s="441"/>
      <c r="FZQ818" s="441"/>
      <c r="FZR818" s="444"/>
      <c r="FZS818" s="442"/>
      <c r="FZT818" s="444"/>
      <c r="FZU818" s="442"/>
      <c r="FZV818" s="442"/>
      <c r="FZW818" s="443"/>
      <c r="FZX818" s="441"/>
      <c r="FZY818" s="441"/>
      <c r="FZZ818" s="444"/>
      <c r="GAA818" s="442"/>
      <c r="GAB818" s="444"/>
      <c r="GAC818" s="442"/>
      <c r="GAD818" s="442"/>
      <c r="GAE818" s="443"/>
      <c r="GAF818" s="441"/>
      <c r="GAG818" s="441"/>
      <c r="GAH818" s="444"/>
      <c r="GAI818" s="442"/>
      <c r="GAJ818" s="444"/>
      <c r="GAK818" s="442"/>
      <c r="GAL818" s="442"/>
      <c r="GAM818" s="443"/>
      <c r="GAN818" s="441"/>
      <c r="GAO818" s="441"/>
      <c r="GAP818" s="444"/>
      <c r="GAQ818" s="442"/>
      <c r="GAR818" s="444"/>
      <c r="GAS818" s="442"/>
      <c r="GAT818" s="442"/>
      <c r="GAU818" s="443"/>
      <c r="GAV818" s="441"/>
      <c r="GAW818" s="441"/>
      <c r="GAX818" s="444"/>
      <c r="GAY818" s="442"/>
      <c r="GAZ818" s="444"/>
      <c r="GBA818" s="442"/>
      <c r="GBB818" s="442"/>
      <c r="GBC818" s="443"/>
      <c r="GBD818" s="441"/>
      <c r="GBE818" s="441"/>
      <c r="GBF818" s="444"/>
      <c r="GBG818" s="442"/>
      <c r="GBH818" s="444"/>
      <c r="GBI818" s="442"/>
      <c r="GBJ818" s="442"/>
      <c r="GBK818" s="443"/>
      <c r="GBL818" s="441"/>
      <c r="GBM818" s="441"/>
      <c r="GBN818" s="444"/>
      <c r="GBO818" s="442"/>
      <c r="GBP818" s="444"/>
      <c r="GBQ818" s="442"/>
      <c r="GBR818" s="442"/>
      <c r="GBS818" s="443"/>
      <c r="GBT818" s="441"/>
      <c r="GBU818" s="441"/>
      <c r="GBV818" s="444"/>
      <c r="GBW818" s="442"/>
      <c r="GBX818" s="444"/>
      <c r="GBY818" s="442"/>
      <c r="GBZ818" s="442"/>
      <c r="GCA818" s="443"/>
      <c r="GCB818" s="441"/>
      <c r="GCC818" s="441"/>
      <c r="GCD818" s="444"/>
      <c r="GCE818" s="442"/>
      <c r="GCF818" s="444"/>
      <c r="GCG818" s="442"/>
      <c r="GCH818" s="442"/>
      <c r="GCI818" s="443"/>
      <c r="GCJ818" s="441"/>
      <c r="GCK818" s="441"/>
      <c r="GCL818" s="444"/>
      <c r="GCM818" s="442"/>
      <c r="GCN818" s="444"/>
      <c r="GCO818" s="442"/>
      <c r="GCP818" s="442"/>
      <c r="GCQ818" s="443"/>
      <c r="GCR818" s="441"/>
      <c r="GCS818" s="441"/>
      <c r="GCT818" s="444"/>
      <c r="GCU818" s="442"/>
      <c r="GCV818" s="444"/>
      <c r="GCW818" s="442"/>
      <c r="GCX818" s="442"/>
      <c r="GCY818" s="443"/>
      <c r="GCZ818" s="441"/>
      <c r="GDA818" s="441"/>
      <c r="GDB818" s="444"/>
      <c r="GDC818" s="442"/>
      <c r="GDD818" s="444"/>
      <c r="GDE818" s="442"/>
      <c r="GDF818" s="442"/>
      <c r="GDG818" s="443"/>
      <c r="GDH818" s="441"/>
      <c r="GDI818" s="441"/>
      <c r="GDJ818" s="444"/>
      <c r="GDK818" s="442"/>
      <c r="GDL818" s="444"/>
      <c r="GDM818" s="442"/>
      <c r="GDN818" s="442"/>
      <c r="GDO818" s="443"/>
      <c r="GDP818" s="441"/>
      <c r="GDQ818" s="441"/>
      <c r="GDR818" s="444"/>
      <c r="GDS818" s="442"/>
      <c r="GDT818" s="444"/>
      <c r="GDU818" s="442"/>
      <c r="GDV818" s="442"/>
      <c r="GDW818" s="443"/>
      <c r="GDX818" s="441"/>
      <c r="GDY818" s="441"/>
      <c r="GDZ818" s="444"/>
      <c r="GEA818" s="442"/>
      <c r="GEB818" s="444"/>
      <c r="GEC818" s="442"/>
      <c r="GED818" s="442"/>
      <c r="GEE818" s="443"/>
      <c r="GEF818" s="441"/>
      <c r="GEG818" s="441"/>
      <c r="GEH818" s="444"/>
      <c r="GEI818" s="442"/>
      <c r="GEJ818" s="444"/>
      <c r="GEK818" s="442"/>
      <c r="GEL818" s="442"/>
      <c r="GEM818" s="443"/>
      <c r="GEN818" s="441"/>
      <c r="GEO818" s="441"/>
      <c r="GEP818" s="444"/>
      <c r="GEQ818" s="442"/>
      <c r="GER818" s="444"/>
      <c r="GES818" s="442"/>
      <c r="GET818" s="442"/>
      <c r="GEU818" s="443"/>
      <c r="GEV818" s="441"/>
      <c r="GEW818" s="441"/>
      <c r="GEX818" s="444"/>
      <c r="GEY818" s="442"/>
      <c r="GEZ818" s="444"/>
      <c r="GFA818" s="442"/>
      <c r="GFB818" s="442"/>
      <c r="GFC818" s="443"/>
      <c r="GFD818" s="441"/>
      <c r="GFE818" s="441"/>
      <c r="GFF818" s="444"/>
      <c r="GFG818" s="442"/>
      <c r="GFH818" s="444"/>
      <c r="GFI818" s="442"/>
      <c r="GFJ818" s="442"/>
      <c r="GFK818" s="443"/>
      <c r="GFL818" s="441"/>
      <c r="GFM818" s="441"/>
      <c r="GFN818" s="444"/>
      <c r="GFO818" s="442"/>
      <c r="GFP818" s="444"/>
      <c r="GFQ818" s="442"/>
      <c r="GFR818" s="442"/>
      <c r="GFS818" s="443"/>
      <c r="GFT818" s="441"/>
      <c r="GFU818" s="441"/>
      <c r="GFV818" s="444"/>
      <c r="GFW818" s="442"/>
      <c r="GFX818" s="444"/>
      <c r="GFY818" s="442"/>
      <c r="GFZ818" s="442"/>
      <c r="GGA818" s="443"/>
      <c r="GGB818" s="441"/>
      <c r="GGC818" s="441"/>
      <c r="GGD818" s="444"/>
      <c r="GGE818" s="442"/>
      <c r="GGF818" s="444"/>
      <c r="GGG818" s="442"/>
      <c r="GGH818" s="442"/>
      <c r="GGI818" s="443"/>
      <c r="GGJ818" s="441"/>
      <c r="GGK818" s="441"/>
      <c r="GGL818" s="444"/>
      <c r="GGM818" s="442"/>
      <c r="GGN818" s="444"/>
      <c r="GGO818" s="442"/>
      <c r="GGP818" s="442"/>
      <c r="GGQ818" s="443"/>
      <c r="GGR818" s="441"/>
      <c r="GGS818" s="441"/>
      <c r="GGT818" s="444"/>
      <c r="GGU818" s="442"/>
      <c r="GGV818" s="444"/>
      <c r="GGW818" s="442"/>
      <c r="GGX818" s="442"/>
      <c r="GGY818" s="443"/>
      <c r="GGZ818" s="441"/>
      <c r="GHA818" s="441"/>
      <c r="GHB818" s="444"/>
      <c r="GHC818" s="442"/>
      <c r="GHD818" s="444"/>
      <c r="GHE818" s="442"/>
      <c r="GHF818" s="442"/>
      <c r="GHG818" s="443"/>
      <c r="GHH818" s="441"/>
      <c r="GHI818" s="441"/>
      <c r="GHJ818" s="444"/>
      <c r="GHK818" s="442"/>
      <c r="GHL818" s="444"/>
      <c r="GHM818" s="442"/>
      <c r="GHN818" s="442"/>
      <c r="GHO818" s="443"/>
      <c r="GHP818" s="441"/>
      <c r="GHQ818" s="441"/>
      <c r="GHR818" s="444"/>
      <c r="GHS818" s="442"/>
      <c r="GHT818" s="444"/>
      <c r="GHU818" s="442"/>
      <c r="GHV818" s="442"/>
      <c r="GHW818" s="443"/>
      <c r="GHX818" s="441"/>
      <c r="GHY818" s="441"/>
      <c r="GHZ818" s="444"/>
      <c r="GIA818" s="442"/>
      <c r="GIB818" s="444"/>
      <c r="GIC818" s="442"/>
      <c r="GID818" s="442"/>
      <c r="GIE818" s="443"/>
      <c r="GIF818" s="441"/>
      <c r="GIG818" s="441"/>
      <c r="GIH818" s="444"/>
      <c r="GII818" s="442"/>
      <c r="GIJ818" s="444"/>
      <c r="GIK818" s="442"/>
      <c r="GIL818" s="442"/>
      <c r="GIM818" s="443"/>
      <c r="GIN818" s="441"/>
      <c r="GIO818" s="441"/>
      <c r="GIP818" s="444"/>
      <c r="GIQ818" s="442"/>
      <c r="GIR818" s="444"/>
      <c r="GIS818" s="442"/>
      <c r="GIT818" s="442"/>
      <c r="GIU818" s="443"/>
      <c r="GIV818" s="441"/>
      <c r="GIW818" s="441"/>
      <c r="GIX818" s="444"/>
      <c r="GIY818" s="442"/>
      <c r="GIZ818" s="444"/>
      <c r="GJA818" s="442"/>
      <c r="GJB818" s="442"/>
      <c r="GJC818" s="443"/>
      <c r="GJD818" s="441"/>
      <c r="GJE818" s="441"/>
      <c r="GJF818" s="444"/>
      <c r="GJG818" s="442"/>
      <c r="GJH818" s="444"/>
      <c r="GJI818" s="442"/>
      <c r="GJJ818" s="442"/>
      <c r="GJK818" s="443"/>
      <c r="GJL818" s="441"/>
      <c r="GJM818" s="441"/>
      <c r="GJN818" s="444"/>
      <c r="GJO818" s="442"/>
      <c r="GJP818" s="444"/>
      <c r="GJQ818" s="442"/>
      <c r="GJR818" s="442"/>
      <c r="GJS818" s="443"/>
      <c r="GJT818" s="441"/>
      <c r="GJU818" s="441"/>
      <c r="GJV818" s="444"/>
      <c r="GJW818" s="442"/>
      <c r="GJX818" s="444"/>
      <c r="GJY818" s="442"/>
      <c r="GJZ818" s="442"/>
      <c r="GKA818" s="443"/>
      <c r="GKB818" s="441"/>
      <c r="GKC818" s="441"/>
      <c r="GKD818" s="444"/>
      <c r="GKE818" s="442"/>
      <c r="GKF818" s="444"/>
      <c r="GKG818" s="442"/>
      <c r="GKH818" s="442"/>
      <c r="GKI818" s="443"/>
      <c r="GKJ818" s="441"/>
      <c r="GKK818" s="441"/>
      <c r="GKL818" s="444"/>
      <c r="GKM818" s="442"/>
      <c r="GKN818" s="444"/>
      <c r="GKO818" s="442"/>
      <c r="GKP818" s="442"/>
      <c r="GKQ818" s="443"/>
      <c r="GKR818" s="441"/>
      <c r="GKS818" s="441"/>
      <c r="GKT818" s="444"/>
      <c r="GKU818" s="442"/>
      <c r="GKV818" s="444"/>
      <c r="GKW818" s="442"/>
      <c r="GKX818" s="442"/>
      <c r="GKY818" s="443"/>
      <c r="GKZ818" s="441"/>
      <c r="GLA818" s="441"/>
      <c r="GLB818" s="444"/>
      <c r="GLC818" s="442"/>
      <c r="GLD818" s="444"/>
      <c r="GLE818" s="442"/>
      <c r="GLF818" s="442"/>
      <c r="GLG818" s="443"/>
      <c r="GLH818" s="441"/>
      <c r="GLI818" s="441"/>
      <c r="GLJ818" s="444"/>
      <c r="GLK818" s="442"/>
      <c r="GLL818" s="444"/>
      <c r="GLM818" s="442"/>
      <c r="GLN818" s="442"/>
      <c r="GLO818" s="443"/>
      <c r="GLP818" s="441"/>
      <c r="GLQ818" s="441"/>
      <c r="GLR818" s="444"/>
      <c r="GLS818" s="442"/>
      <c r="GLT818" s="444"/>
      <c r="GLU818" s="442"/>
      <c r="GLV818" s="442"/>
      <c r="GLW818" s="443"/>
      <c r="GLX818" s="441"/>
      <c r="GLY818" s="441"/>
      <c r="GLZ818" s="444"/>
      <c r="GMA818" s="442"/>
      <c r="GMB818" s="444"/>
      <c r="GMC818" s="442"/>
      <c r="GMD818" s="442"/>
      <c r="GME818" s="443"/>
      <c r="GMF818" s="441"/>
      <c r="GMG818" s="441"/>
      <c r="GMH818" s="444"/>
      <c r="GMI818" s="442"/>
      <c r="GMJ818" s="444"/>
      <c r="GMK818" s="442"/>
      <c r="GML818" s="442"/>
      <c r="GMM818" s="443"/>
      <c r="GMN818" s="441"/>
      <c r="GMO818" s="441"/>
      <c r="GMP818" s="444"/>
      <c r="GMQ818" s="442"/>
      <c r="GMR818" s="444"/>
      <c r="GMS818" s="442"/>
      <c r="GMT818" s="442"/>
      <c r="GMU818" s="443"/>
      <c r="GMV818" s="441"/>
      <c r="GMW818" s="441"/>
      <c r="GMX818" s="444"/>
      <c r="GMY818" s="442"/>
      <c r="GMZ818" s="444"/>
      <c r="GNA818" s="442"/>
      <c r="GNB818" s="442"/>
      <c r="GNC818" s="443"/>
      <c r="GND818" s="441"/>
      <c r="GNE818" s="441"/>
      <c r="GNF818" s="444"/>
      <c r="GNG818" s="442"/>
      <c r="GNH818" s="444"/>
      <c r="GNI818" s="442"/>
      <c r="GNJ818" s="442"/>
      <c r="GNK818" s="443"/>
      <c r="GNL818" s="441"/>
      <c r="GNM818" s="441"/>
      <c r="GNN818" s="444"/>
      <c r="GNO818" s="442"/>
      <c r="GNP818" s="444"/>
      <c r="GNQ818" s="442"/>
      <c r="GNR818" s="442"/>
      <c r="GNS818" s="443"/>
      <c r="GNT818" s="441"/>
      <c r="GNU818" s="441"/>
      <c r="GNV818" s="444"/>
      <c r="GNW818" s="442"/>
      <c r="GNX818" s="444"/>
      <c r="GNY818" s="442"/>
      <c r="GNZ818" s="442"/>
      <c r="GOA818" s="443"/>
      <c r="GOB818" s="441"/>
      <c r="GOC818" s="441"/>
      <c r="GOD818" s="444"/>
      <c r="GOE818" s="442"/>
      <c r="GOF818" s="444"/>
      <c r="GOG818" s="442"/>
      <c r="GOH818" s="442"/>
      <c r="GOI818" s="443"/>
      <c r="GOJ818" s="441"/>
      <c r="GOK818" s="441"/>
      <c r="GOL818" s="444"/>
      <c r="GOM818" s="442"/>
      <c r="GON818" s="444"/>
      <c r="GOO818" s="442"/>
      <c r="GOP818" s="442"/>
      <c r="GOQ818" s="443"/>
      <c r="GOR818" s="441"/>
      <c r="GOS818" s="441"/>
      <c r="GOT818" s="444"/>
      <c r="GOU818" s="442"/>
      <c r="GOV818" s="444"/>
      <c r="GOW818" s="442"/>
      <c r="GOX818" s="442"/>
      <c r="GOY818" s="443"/>
      <c r="GOZ818" s="441"/>
      <c r="GPA818" s="441"/>
      <c r="GPB818" s="444"/>
      <c r="GPC818" s="442"/>
      <c r="GPD818" s="444"/>
      <c r="GPE818" s="442"/>
      <c r="GPF818" s="442"/>
      <c r="GPG818" s="443"/>
      <c r="GPH818" s="441"/>
      <c r="GPI818" s="441"/>
      <c r="GPJ818" s="444"/>
      <c r="GPK818" s="442"/>
      <c r="GPL818" s="444"/>
      <c r="GPM818" s="442"/>
      <c r="GPN818" s="442"/>
      <c r="GPO818" s="443"/>
      <c r="GPP818" s="441"/>
      <c r="GPQ818" s="441"/>
      <c r="GPR818" s="444"/>
      <c r="GPS818" s="442"/>
      <c r="GPT818" s="444"/>
      <c r="GPU818" s="442"/>
      <c r="GPV818" s="442"/>
      <c r="GPW818" s="443"/>
      <c r="GPX818" s="441"/>
      <c r="GPY818" s="441"/>
      <c r="GPZ818" s="444"/>
      <c r="GQA818" s="442"/>
      <c r="GQB818" s="444"/>
      <c r="GQC818" s="442"/>
      <c r="GQD818" s="442"/>
      <c r="GQE818" s="443"/>
      <c r="GQF818" s="441"/>
      <c r="GQG818" s="441"/>
      <c r="GQH818" s="444"/>
      <c r="GQI818" s="442"/>
      <c r="GQJ818" s="444"/>
      <c r="GQK818" s="442"/>
      <c r="GQL818" s="442"/>
      <c r="GQM818" s="443"/>
      <c r="GQN818" s="441"/>
      <c r="GQO818" s="441"/>
      <c r="GQP818" s="444"/>
      <c r="GQQ818" s="442"/>
      <c r="GQR818" s="444"/>
      <c r="GQS818" s="442"/>
      <c r="GQT818" s="442"/>
      <c r="GQU818" s="443"/>
      <c r="GQV818" s="441"/>
      <c r="GQW818" s="441"/>
      <c r="GQX818" s="444"/>
      <c r="GQY818" s="442"/>
      <c r="GQZ818" s="444"/>
      <c r="GRA818" s="442"/>
      <c r="GRB818" s="442"/>
      <c r="GRC818" s="443"/>
      <c r="GRD818" s="441"/>
      <c r="GRE818" s="441"/>
      <c r="GRF818" s="444"/>
      <c r="GRG818" s="442"/>
      <c r="GRH818" s="444"/>
      <c r="GRI818" s="442"/>
      <c r="GRJ818" s="442"/>
      <c r="GRK818" s="443"/>
      <c r="GRL818" s="441"/>
      <c r="GRM818" s="441"/>
      <c r="GRN818" s="444"/>
      <c r="GRO818" s="442"/>
      <c r="GRP818" s="444"/>
      <c r="GRQ818" s="442"/>
      <c r="GRR818" s="442"/>
      <c r="GRS818" s="443"/>
      <c r="GRT818" s="441"/>
      <c r="GRU818" s="441"/>
      <c r="GRV818" s="444"/>
      <c r="GRW818" s="442"/>
      <c r="GRX818" s="444"/>
      <c r="GRY818" s="442"/>
      <c r="GRZ818" s="442"/>
      <c r="GSA818" s="443"/>
      <c r="GSB818" s="441"/>
      <c r="GSC818" s="441"/>
      <c r="GSD818" s="444"/>
      <c r="GSE818" s="442"/>
      <c r="GSF818" s="444"/>
      <c r="GSG818" s="442"/>
      <c r="GSH818" s="442"/>
      <c r="GSI818" s="443"/>
      <c r="GSJ818" s="441"/>
      <c r="GSK818" s="441"/>
      <c r="GSL818" s="444"/>
      <c r="GSM818" s="442"/>
      <c r="GSN818" s="444"/>
      <c r="GSO818" s="442"/>
      <c r="GSP818" s="442"/>
      <c r="GSQ818" s="443"/>
      <c r="GSR818" s="441"/>
      <c r="GSS818" s="441"/>
      <c r="GST818" s="444"/>
      <c r="GSU818" s="442"/>
      <c r="GSV818" s="444"/>
      <c r="GSW818" s="442"/>
      <c r="GSX818" s="442"/>
      <c r="GSY818" s="443"/>
      <c r="GSZ818" s="441"/>
      <c r="GTA818" s="441"/>
      <c r="GTB818" s="444"/>
      <c r="GTC818" s="442"/>
      <c r="GTD818" s="444"/>
      <c r="GTE818" s="442"/>
      <c r="GTF818" s="442"/>
      <c r="GTG818" s="443"/>
      <c r="GTH818" s="441"/>
      <c r="GTI818" s="441"/>
      <c r="GTJ818" s="444"/>
      <c r="GTK818" s="442"/>
      <c r="GTL818" s="444"/>
      <c r="GTM818" s="442"/>
      <c r="GTN818" s="442"/>
      <c r="GTO818" s="443"/>
      <c r="GTP818" s="441"/>
      <c r="GTQ818" s="441"/>
      <c r="GTR818" s="444"/>
      <c r="GTS818" s="442"/>
      <c r="GTT818" s="444"/>
      <c r="GTU818" s="442"/>
      <c r="GTV818" s="442"/>
      <c r="GTW818" s="443"/>
      <c r="GTX818" s="441"/>
      <c r="GTY818" s="441"/>
      <c r="GTZ818" s="444"/>
      <c r="GUA818" s="442"/>
      <c r="GUB818" s="444"/>
      <c r="GUC818" s="442"/>
      <c r="GUD818" s="442"/>
      <c r="GUE818" s="443"/>
      <c r="GUF818" s="441"/>
      <c r="GUG818" s="441"/>
      <c r="GUH818" s="444"/>
      <c r="GUI818" s="442"/>
      <c r="GUJ818" s="444"/>
      <c r="GUK818" s="442"/>
      <c r="GUL818" s="442"/>
      <c r="GUM818" s="443"/>
      <c r="GUN818" s="441"/>
      <c r="GUO818" s="441"/>
      <c r="GUP818" s="444"/>
      <c r="GUQ818" s="442"/>
      <c r="GUR818" s="444"/>
      <c r="GUS818" s="442"/>
      <c r="GUT818" s="442"/>
      <c r="GUU818" s="443"/>
      <c r="GUV818" s="441"/>
      <c r="GUW818" s="441"/>
      <c r="GUX818" s="444"/>
      <c r="GUY818" s="442"/>
      <c r="GUZ818" s="444"/>
      <c r="GVA818" s="442"/>
      <c r="GVB818" s="442"/>
      <c r="GVC818" s="443"/>
      <c r="GVD818" s="441"/>
      <c r="GVE818" s="441"/>
      <c r="GVF818" s="444"/>
      <c r="GVG818" s="442"/>
      <c r="GVH818" s="444"/>
      <c r="GVI818" s="442"/>
      <c r="GVJ818" s="442"/>
      <c r="GVK818" s="443"/>
      <c r="GVL818" s="441"/>
      <c r="GVM818" s="441"/>
      <c r="GVN818" s="444"/>
      <c r="GVO818" s="442"/>
      <c r="GVP818" s="444"/>
      <c r="GVQ818" s="442"/>
      <c r="GVR818" s="442"/>
      <c r="GVS818" s="443"/>
      <c r="GVT818" s="441"/>
      <c r="GVU818" s="441"/>
      <c r="GVV818" s="444"/>
      <c r="GVW818" s="442"/>
      <c r="GVX818" s="444"/>
      <c r="GVY818" s="442"/>
      <c r="GVZ818" s="442"/>
      <c r="GWA818" s="443"/>
      <c r="GWB818" s="441"/>
      <c r="GWC818" s="441"/>
      <c r="GWD818" s="444"/>
      <c r="GWE818" s="442"/>
      <c r="GWF818" s="444"/>
      <c r="GWG818" s="442"/>
      <c r="GWH818" s="442"/>
      <c r="GWI818" s="443"/>
      <c r="GWJ818" s="441"/>
      <c r="GWK818" s="441"/>
      <c r="GWL818" s="444"/>
      <c r="GWM818" s="442"/>
      <c r="GWN818" s="444"/>
      <c r="GWO818" s="442"/>
      <c r="GWP818" s="442"/>
      <c r="GWQ818" s="443"/>
      <c r="GWR818" s="441"/>
      <c r="GWS818" s="441"/>
      <c r="GWT818" s="444"/>
      <c r="GWU818" s="442"/>
      <c r="GWV818" s="444"/>
      <c r="GWW818" s="442"/>
      <c r="GWX818" s="442"/>
      <c r="GWY818" s="443"/>
      <c r="GWZ818" s="441"/>
      <c r="GXA818" s="441"/>
      <c r="GXB818" s="444"/>
      <c r="GXC818" s="442"/>
      <c r="GXD818" s="444"/>
      <c r="GXE818" s="442"/>
      <c r="GXF818" s="442"/>
      <c r="GXG818" s="443"/>
      <c r="GXH818" s="441"/>
      <c r="GXI818" s="441"/>
      <c r="GXJ818" s="444"/>
      <c r="GXK818" s="442"/>
      <c r="GXL818" s="444"/>
      <c r="GXM818" s="442"/>
      <c r="GXN818" s="442"/>
      <c r="GXO818" s="443"/>
      <c r="GXP818" s="441"/>
      <c r="GXQ818" s="441"/>
      <c r="GXR818" s="444"/>
      <c r="GXS818" s="442"/>
      <c r="GXT818" s="444"/>
      <c r="GXU818" s="442"/>
      <c r="GXV818" s="442"/>
      <c r="GXW818" s="443"/>
      <c r="GXX818" s="441"/>
      <c r="GXY818" s="441"/>
      <c r="GXZ818" s="444"/>
      <c r="GYA818" s="442"/>
      <c r="GYB818" s="444"/>
      <c r="GYC818" s="442"/>
      <c r="GYD818" s="442"/>
      <c r="GYE818" s="443"/>
      <c r="GYF818" s="441"/>
      <c r="GYG818" s="441"/>
      <c r="GYH818" s="444"/>
      <c r="GYI818" s="442"/>
      <c r="GYJ818" s="444"/>
      <c r="GYK818" s="442"/>
      <c r="GYL818" s="442"/>
      <c r="GYM818" s="443"/>
      <c r="GYN818" s="441"/>
      <c r="GYO818" s="441"/>
      <c r="GYP818" s="444"/>
      <c r="GYQ818" s="442"/>
      <c r="GYR818" s="444"/>
      <c r="GYS818" s="442"/>
      <c r="GYT818" s="442"/>
      <c r="GYU818" s="443"/>
      <c r="GYV818" s="441"/>
      <c r="GYW818" s="441"/>
      <c r="GYX818" s="444"/>
      <c r="GYY818" s="442"/>
      <c r="GYZ818" s="444"/>
      <c r="GZA818" s="442"/>
      <c r="GZB818" s="442"/>
      <c r="GZC818" s="443"/>
      <c r="GZD818" s="441"/>
      <c r="GZE818" s="441"/>
      <c r="GZF818" s="444"/>
      <c r="GZG818" s="442"/>
      <c r="GZH818" s="444"/>
      <c r="GZI818" s="442"/>
      <c r="GZJ818" s="442"/>
      <c r="GZK818" s="443"/>
      <c r="GZL818" s="441"/>
      <c r="GZM818" s="441"/>
      <c r="GZN818" s="444"/>
      <c r="GZO818" s="442"/>
      <c r="GZP818" s="444"/>
      <c r="GZQ818" s="442"/>
      <c r="GZR818" s="442"/>
      <c r="GZS818" s="443"/>
      <c r="GZT818" s="441"/>
      <c r="GZU818" s="441"/>
      <c r="GZV818" s="444"/>
      <c r="GZW818" s="442"/>
      <c r="GZX818" s="444"/>
      <c r="GZY818" s="442"/>
      <c r="GZZ818" s="442"/>
      <c r="HAA818" s="443"/>
      <c r="HAB818" s="441"/>
      <c r="HAC818" s="441"/>
      <c r="HAD818" s="444"/>
      <c r="HAE818" s="442"/>
      <c r="HAF818" s="444"/>
      <c r="HAG818" s="442"/>
      <c r="HAH818" s="442"/>
      <c r="HAI818" s="443"/>
      <c r="HAJ818" s="441"/>
      <c r="HAK818" s="441"/>
      <c r="HAL818" s="444"/>
      <c r="HAM818" s="442"/>
      <c r="HAN818" s="444"/>
      <c r="HAO818" s="442"/>
      <c r="HAP818" s="442"/>
      <c r="HAQ818" s="443"/>
      <c r="HAR818" s="441"/>
      <c r="HAS818" s="441"/>
      <c r="HAT818" s="444"/>
      <c r="HAU818" s="442"/>
      <c r="HAV818" s="444"/>
      <c r="HAW818" s="442"/>
      <c r="HAX818" s="442"/>
      <c r="HAY818" s="443"/>
      <c r="HAZ818" s="441"/>
      <c r="HBA818" s="441"/>
      <c r="HBB818" s="444"/>
      <c r="HBC818" s="442"/>
      <c r="HBD818" s="444"/>
      <c r="HBE818" s="442"/>
      <c r="HBF818" s="442"/>
      <c r="HBG818" s="443"/>
      <c r="HBH818" s="441"/>
      <c r="HBI818" s="441"/>
      <c r="HBJ818" s="444"/>
      <c r="HBK818" s="442"/>
      <c r="HBL818" s="444"/>
      <c r="HBM818" s="442"/>
      <c r="HBN818" s="442"/>
      <c r="HBO818" s="443"/>
      <c r="HBP818" s="441"/>
      <c r="HBQ818" s="441"/>
      <c r="HBR818" s="444"/>
      <c r="HBS818" s="442"/>
      <c r="HBT818" s="444"/>
      <c r="HBU818" s="442"/>
      <c r="HBV818" s="442"/>
      <c r="HBW818" s="443"/>
      <c r="HBX818" s="441"/>
      <c r="HBY818" s="441"/>
      <c r="HBZ818" s="444"/>
      <c r="HCA818" s="442"/>
      <c r="HCB818" s="444"/>
      <c r="HCC818" s="442"/>
      <c r="HCD818" s="442"/>
      <c r="HCE818" s="443"/>
      <c r="HCF818" s="441"/>
      <c r="HCG818" s="441"/>
      <c r="HCH818" s="444"/>
      <c r="HCI818" s="442"/>
      <c r="HCJ818" s="444"/>
      <c r="HCK818" s="442"/>
      <c r="HCL818" s="442"/>
      <c r="HCM818" s="443"/>
      <c r="HCN818" s="441"/>
      <c r="HCO818" s="441"/>
      <c r="HCP818" s="444"/>
      <c r="HCQ818" s="442"/>
      <c r="HCR818" s="444"/>
      <c r="HCS818" s="442"/>
      <c r="HCT818" s="442"/>
      <c r="HCU818" s="443"/>
      <c r="HCV818" s="441"/>
      <c r="HCW818" s="441"/>
      <c r="HCX818" s="444"/>
      <c r="HCY818" s="442"/>
      <c r="HCZ818" s="444"/>
      <c r="HDA818" s="442"/>
      <c r="HDB818" s="442"/>
      <c r="HDC818" s="443"/>
      <c r="HDD818" s="441"/>
      <c r="HDE818" s="441"/>
      <c r="HDF818" s="444"/>
      <c r="HDG818" s="442"/>
      <c r="HDH818" s="444"/>
      <c r="HDI818" s="442"/>
      <c r="HDJ818" s="442"/>
      <c r="HDK818" s="443"/>
      <c r="HDL818" s="441"/>
      <c r="HDM818" s="441"/>
      <c r="HDN818" s="444"/>
      <c r="HDO818" s="442"/>
      <c r="HDP818" s="444"/>
      <c r="HDQ818" s="442"/>
      <c r="HDR818" s="442"/>
      <c r="HDS818" s="443"/>
      <c r="HDT818" s="441"/>
      <c r="HDU818" s="441"/>
      <c r="HDV818" s="444"/>
      <c r="HDW818" s="442"/>
      <c r="HDX818" s="444"/>
      <c r="HDY818" s="442"/>
      <c r="HDZ818" s="442"/>
      <c r="HEA818" s="443"/>
      <c r="HEB818" s="441"/>
      <c r="HEC818" s="441"/>
      <c r="HED818" s="444"/>
      <c r="HEE818" s="442"/>
      <c r="HEF818" s="444"/>
      <c r="HEG818" s="442"/>
      <c r="HEH818" s="442"/>
      <c r="HEI818" s="443"/>
      <c r="HEJ818" s="441"/>
      <c r="HEK818" s="441"/>
      <c r="HEL818" s="444"/>
      <c r="HEM818" s="442"/>
      <c r="HEN818" s="444"/>
      <c r="HEO818" s="442"/>
      <c r="HEP818" s="442"/>
      <c r="HEQ818" s="443"/>
      <c r="HER818" s="441"/>
      <c r="HES818" s="441"/>
      <c r="HET818" s="444"/>
      <c r="HEU818" s="442"/>
      <c r="HEV818" s="444"/>
      <c r="HEW818" s="442"/>
      <c r="HEX818" s="442"/>
      <c r="HEY818" s="443"/>
      <c r="HEZ818" s="441"/>
      <c r="HFA818" s="441"/>
      <c r="HFB818" s="444"/>
      <c r="HFC818" s="442"/>
      <c r="HFD818" s="444"/>
      <c r="HFE818" s="442"/>
      <c r="HFF818" s="442"/>
      <c r="HFG818" s="443"/>
      <c r="HFH818" s="441"/>
      <c r="HFI818" s="441"/>
      <c r="HFJ818" s="444"/>
      <c r="HFK818" s="442"/>
      <c r="HFL818" s="444"/>
      <c r="HFM818" s="442"/>
      <c r="HFN818" s="442"/>
      <c r="HFO818" s="443"/>
      <c r="HFP818" s="441"/>
      <c r="HFQ818" s="441"/>
      <c r="HFR818" s="444"/>
      <c r="HFS818" s="442"/>
      <c r="HFT818" s="444"/>
      <c r="HFU818" s="442"/>
      <c r="HFV818" s="442"/>
      <c r="HFW818" s="443"/>
      <c r="HFX818" s="441"/>
      <c r="HFY818" s="441"/>
      <c r="HFZ818" s="444"/>
      <c r="HGA818" s="442"/>
      <c r="HGB818" s="444"/>
      <c r="HGC818" s="442"/>
      <c r="HGD818" s="442"/>
      <c r="HGE818" s="443"/>
      <c r="HGF818" s="441"/>
      <c r="HGG818" s="441"/>
      <c r="HGH818" s="444"/>
      <c r="HGI818" s="442"/>
      <c r="HGJ818" s="444"/>
      <c r="HGK818" s="442"/>
      <c r="HGL818" s="442"/>
      <c r="HGM818" s="443"/>
      <c r="HGN818" s="441"/>
      <c r="HGO818" s="441"/>
      <c r="HGP818" s="444"/>
      <c r="HGQ818" s="442"/>
      <c r="HGR818" s="444"/>
      <c r="HGS818" s="442"/>
      <c r="HGT818" s="442"/>
      <c r="HGU818" s="443"/>
      <c r="HGV818" s="441"/>
      <c r="HGW818" s="441"/>
      <c r="HGX818" s="444"/>
      <c r="HGY818" s="442"/>
      <c r="HGZ818" s="444"/>
      <c r="HHA818" s="442"/>
      <c r="HHB818" s="442"/>
      <c r="HHC818" s="443"/>
      <c r="HHD818" s="441"/>
      <c r="HHE818" s="441"/>
      <c r="HHF818" s="444"/>
      <c r="HHG818" s="442"/>
      <c r="HHH818" s="444"/>
      <c r="HHI818" s="442"/>
      <c r="HHJ818" s="442"/>
      <c r="HHK818" s="443"/>
      <c r="HHL818" s="441"/>
      <c r="HHM818" s="441"/>
      <c r="HHN818" s="444"/>
      <c r="HHO818" s="442"/>
      <c r="HHP818" s="444"/>
      <c r="HHQ818" s="442"/>
      <c r="HHR818" s="442"/>
      <c r="HHS818" s="443"/>
      <c r="HHT818" s="441"/>
      <c r="HHU818" s="441"/>
      <c r="HHV818" s="444"/>
      <c r="HHW818" s="442"/>
      <c r="HHX818" s="444"/>
      <c r="HHY818" s="442"/>
      <c r="HHZ818" s="442"/>
      <c r="HIA818" s="443"/>
      <c r="HIB818" s="441"/>
      <c r="HIC818" s="441"/>
      <c r="HID818" s="444"/>
      <c r="HIE818" s="442"/>
      <c r="HIF818" s="444"/>
      <c r="HIG818" s="442"/>
      <c r="HIH818" s="442"/>
      <c r="HII818" s="443"/>
      <c r="HIJ818" s="441"/>
      <c r="HIK818" s="441"/>
      <c r="HIL818" s="444"/>
      <c r="HIM818" s="442"/>
      <c r="HIN818" s="444"/>
      <c r="HIO818" s="442"/>
      <c r="HIP818" s="442"/>
      <c r="HIQ818" s="443"/>
      <c r="HIR818" s="441"/>
      <c r="HIS818" s="441"/>
      <c r="HIT818" s="444"/>
      <c r="HIU818" s="442"/>
      <c r="HIV818" s="444"/>
      <c r="HIW818" s="442"/>
      <c r="HIX818" s="442"/>
      <c r="HIY818" s="443"/>
      <c r="HIZ818" s="441"/>
      <c r="HJA818" s="441"/>
      <c r="HJB818" s="444"/>
      <c r="HJC818" s="442"/>
      <c r="HJD818" s="444"/>
      <c r="HJE818" s="442"/>
      <c r="HJF818" s="442"/>
      <c r="HJG818" s="443"/>
      <c r="HJH818" s="441"/>
      <c r="HJI818" s="441"/>
      <c r="HJJ818" s="444"/>
      <c r="HJK818" s="442"/>
      <c r="HJL818" s="444"/>
      <c r="HJM818" s="442"/>
      <c r="HJN818" s="442"/>
      <c r="HJO818" s="443"/>
      <c r="HJP818" s="441"/>
      <c r="HJQ818" s="441"/>
      <c r="HJR818" s="444"/>
      <c r="HJS818" s="442"/>
      <c r="HJT818" s="444"/>
      <c r="HJU818" s="442"/>
      <c r="HJV818" s="442"/>
      <c r="HJW818" s="443"/>
      <c r="HJX818" s="441"/>
      <c r="HJY818" s="441"/>
      <c r="HJZ818" s="444"/>
      <c r="HKA818" s="442"/>
      <c r="HKB818" s="444"/>
      <c r="HKC818" s="442"/>
      <c r="HKD818" s="442"/>
      <c r="HKE818" s="443"/>
      <c r="HKF818" s="441"/>
      <c r="HKG818" s="441"/>
      <c r="HKH818" s="444"/>
      <c r="HKI818" s="442"/>
      <c r="HKJ818" s="444"/>
      <c r="HKK818" s="442"/>
      <c r="HKL818" s="442"/>
      <c r="HKM818" s="443"/>
      <c r="HKN818" s="441"/>
      <c r="HKO818" s="441"/>
      <c r="HKP818" s="444"/>
      <c r="HKQ818" s="442"/>
      <c r="HKR818" s="444"/>
      <c r="HKS818" s="442"/>
      <c r="HKT818" s="442"/>
      <c r="HKU818" s="443"/>
      <c r="HKV818" s="441"/>
      <c r="HKW818" s="441"/>
      <c r="HKX818" s="444"/>
      <c r="HKY818" s="442"/>
      <c r="HKZ818" s="444"/>
      <c r="HLA818" s="442"/>
      <c r="HLB818" s="442"/>
      <c r="HLC818" s="443"/>
      <c r="HLD818" s="441"/>
      <c r="HLE818" s="441"/>
      <c r="HLF818" s="444"/>
      <c r="HLG818" s="442"/>
      <c r="HLH818" s="444"/>
      <c r="HLI818" s="442"/>
      <c r="HLJ818" s="442"/>
      <c r="HLK818" s="443"/>
      <c r="HLL818" s="441"/>
      <c r="HLM818" s="441"/>
      <c r="HLN818" s="444"/>
      <c r="HLO818" s="442"/>
      <c r="HLP818" s="444"/>
      <c r="HLQ818" s="442"/>
      <c r="HLR818" s="442"/>
      <c r="HLS818" s="443"/>
      <c r="HLT818" s="441"/>
      <c r="HLU818" s="441"/>
      <c r="HLV818" s="444"/>
      <c r="HLW818" s="442"/>
      <c r="HLX818" s="444"/>
      <c r="HLY818" s="442"/>
      <c r="HLZ818" s="442"/>
      <c r="HMA818" s="443"/>
      <c r="HMB818" s="441"/>
      <c r="HMC818" s="441"/>
      <c r="HMD818" s="444"/>
      <c r="HME818" s="442"/>
      <c r="HMF818" s="444"/>
      <c r="HMG818" s="442"/>
      <c r="HMH818" s="442"/>
      <c r="HMI818" s="443"/>
      <c r="HMJ818" s="441"/>
      <c r="HMK818" s="441"/>
      <c r="HML818" s="444"/>
      <c r="HMM818" s="442"/>
      <c r="HMN818" s="444"/>
      <c r="HMO818" s="442"/>
      <c r="HMP818" s="442"/>
      <c r="HMQ818" s="443"/>
      <c r="HMR818" s="441"/>
      <c r="HMS818" s="441"/>
      <c r="HMT818" s="444"/>
      <c r="HMU818" s="442"/>
      <c r="HMV818" s="444"/>
      <c r="HMW818" s="442"/>
      <c r="HMX818" s="442"/>
      <c r="HMY818" s="443"/>
      <c r="HMZ818" s="441"/>
      <c r="HNA818" s="441"/>
      <c r="HNB818" s="444"/>
      <c r="HNC818" s="442"/>
      <c r="HND818" s="444"/>
      <c r="HNE818" s="442"/>
      <c r="HNF818" s="442"/>
      <c r="HNG818" s="443"/>
      <c r="HNH818" s="441"/>
      <c r="HNI818" s="441"/>
      <c r="HNJ818" s="444"/>
      <c r="HNK818" s="442"/>
      <c r="HNL818" s="444"/>
      <c r="HNM818" s="442"/>
      <c r="HNN818" s="442"/>
      <c r="HNO818" s="443"/>
      <c r="HNP818" s="441"/>
      <c r="HNQ818" s="441"/>
      <c r="HNR818" s="444"/>
      <c r="HNS818" s="442"/>
      <c r="HNT818" s="444"/>
      <c r="HNU818" s="442"/>
      <c r="HNV818" s="442"/>
      <c r="HNW818" s="443"/>
      <c r="HNX818" s="441"/>
      <c r="HNY818" s="441"/>
      <c r="HNZ818" s="444"/>
      <c r="HOA818" s="442"/>
      <c r="HOB818" s="444"/>
      <c r="HOC818" s="442"/>
      <c r="HOD818" s="442"/>
      <c r="HOE818" s="443"/>
      <c r="HOF818" s="441"/>
      <c r="HOG818" s="441"/>
      <c r="HOH818" s="444"/>
      <c r="HOI818" s="442"/>
      <c r="HOJ818" s="444"/>
      <c r="HOK818" s="442"/>
      <c r="HOL818" s="442"/>
      <c r="HOM818" s="443"/>
      <c r="HON818" s="441"/>
      <c r="HOO818" s="441"/>
      <c r="HOP818" s="444"/>
      <c r="HOQ818" s="442"/>
      <c r="HOR818" s="444"/>
      <c r="HOS818" s="442"/>
      <c r="HOT818" s="442"/>
      <c r="HOU818" s="443"/>
      <c r="HOV818" s="441"/>
      <c r="HOW818" s="441"/>
      <c r="HOX818" s="444"/>
      <c r="HOY818" s="442"/>
      <c r="HOZ818" s="444"/>
      <c r="HPA818" s="442"/>
      <c r="HPB818" s="442"/>
      <c r="HPC818" s="443"/>
      <c r="HPD818" s="441"/>
      <c r="HPE818" s="441"/>
      <c r="HPF818" s="444"/>
      <c r="HPG818" s="442"/>
      <c r="HPH818" s="444"/>
      <c r="HPI818" s="442"/>
      <c r="HPJ818" s="442"/>
      <c r="HPK818" s="443"/>
      <c r="HPL818" s="441"/>
      <c r="HPM818" s="441"/>
      <c r="HPN818" s="444"/>
      <c r="HPO818" s="442"/>
      <c r="HPP818" s="444"/>
      <c r="HPQ818" s="442"/>
      <c r="HPR818" s="442"/>
      <c r="HPS818" s="443"/>
      <c r="HPT818" s="441"/>
      <c r="HPU818" s="441"/>
      <c r="HPV818" s="444"/>
      <c r="HPW818" s="442"/>
      <c r="HPX818" s="444"/>
      <c r="HPY818" s="442"/>
      <c r="HPZ818" s="442"/>
      <c r="HQA818" s="443"/>
      <c r="HQB818" s="441"/>
      <c r="HQC818" s="441"/>
      <c r="HQD818" s="444"/>
      <c r="HQE818" s="442"/>
      <c r="HQF818" s="444"/>
      <c r="HQG818" s="442"/>
      <c r="HQH818" s="442"/>
      <c r="HQI818" s="443"/>
      <c r="HQJ818" s="441"/>
      <c r="HQK818" s="441"/>
      <c r="HQL818" s="444"/>
      <c r="HQM818" s="442"/>
      <c r="HQN818" s="444"/>
      <c r="HQO818" s="442"/>
      <c r="HQP818" s="442"/>
      <c r="HQQ818" s="443"/>
      <c r="HQR818" s="441"/>
      <c r="HQS818" s="441"/>
      <c r="HQT818" s="444"/>
      <c r="HQU818" s="442"/>
      <c r="HQV818" s="444"/>
      <c r="HQW818" s="442"/>
      <c r="HQX818" s="442"/>
      <c r="HQY818" s="443"/>
      <c r="HQZ818" s="441"/>
      <c r="HRA818" s="441"/>
      <c r="HRB818" s="444"/>
      <c r="HRC818" s="442"/>
      <c r="HRD818" s="444"/>
      <c r="HRE818" s="442"/>
      <c r="HRF818" s="442"/>
      <c r="HRG818" s="443"/>
      <c r="HRH818" s="441"/>
      <c r="HRI818" s="441"/>
      <c r="HRJ818" s="444"/>
      <c r="HRK818" s="442"/>
      <c r="HRL818" s="444"/>
      <c r="HRM818" s="442"/>
      <c r="HRN818" s="442"/>
      <c r="HRO818" s="443"/>
      <c r="HRP818" s="441"/>
      <c r="HRQ818" s="441"/>
      <c r="HRR818" s="444"/>
      <c r="HRS818" s="442"/>
      <c r="HRT818" s="444"/>
      <c r="HRU818" s="442"/>
      <c r="HRV818" s="442"/>
      <c r="HRW818" s="443"/>
      <c r="HRX818" s="441"/>
      <c r="HRY818" s="441"/>
      <c r="HRZ818" s="444"/>
      <c r="HSA818" s="442"/>
      <c r="HSB818" s="444"/>
      <c r="HSC818" s="442"/>
      <c r="HSD818" s="442"/>
      <c r="HSE818" s="443"/>
      <c r="HSF818" s="441"/>
      <c r="HSG818" s="441"/>
      <c r="HSH818" s="444"/>
      <c r="HSI818" s="442"/>
      <c r="HSJ818" s="444"/>
      <c r="HSK818" s="442"/>
      <c r="HSL818" s="442"/>
      <c r="HSM818" s="443"/>
      <c r="HSN818" s="441"/>
      <c r="HSO818" s="441"/>
      <c r="HSP818" s="444"/>
      <c r="HSQ818" s="442"/>
      <c r="HSR818" s="444"/>
      <c r="HSS818" s="442"/>
      <c r="HST818" s="442"/>
      <c r="HSU818" s="443"/>
      <c r="HSV818" s="441"/>
      <c r="HSW818" s="441"/>
      <c r="HSX818" s="444"/>
      <c r="HSY818" s="442"/>
      <c r="HSZ818" s="444"/>
      <c r="HTA818" s="442"/>
      <c r="HTB818" s="442"/>
      <c r="HTC818" s="443"/>
      <c r="HTD818" s="441"/>
      <c r="HTE818" s="441"/>
      <c r="HTF818" s="444"/>
      <c r="HTG818" s="442"/>
      <c r="HTH818" s="444"/>
      <c r="HTI818" s="442"/>
      <c r="HTJ818" s="442"/>
      <c r="HTK818" s="443"/>
      <c r="HTL818" s="441"/>
      <c r="HTM818" s="441"/>
      <c r="HTN818" s="444"/>
      <c r="HTO818" s="442"/>
      <c r="HTP818" s="444"/>
      <c r="HTQ818" s="442"/>
      <c r="HTR818" s="442"/>
      <c r="HTS818" s="443"/>
      <c r="HTT818" s="441"/>
      <c r="HTU818" s="441"/>
      <c r="HTV818" s="444"/>
      <c r="HTW818" s="442"/>
      <c r="HTX818" s="444"/>
      <c r="HTY818" s="442"/>
      <c r="HTZ818" s="442"/>
      <c r="HUA818" s="443"/>
      <c r="HUB818" s="441"/>
      <c r="HUC818" s="441"/>
      <c r="HUD818" s="444"/>
      <c r="HUE818" s="442"/>
      <c r="HUF818" s="444"/>
      <c r="HUG818" s="442"/>
      <c r="HUH818" s="442"/>
      <c r="HUI818" s="443"/>
      <c r="HUJ818" s="441"/>
      <c r="HUK818" s="441"/>
      <c r="HUL818" s="444"/>
      <c r="HUM818" s="442"/>
      <c r="HUN818" s="444"/>
      <c r="HUO818" s="442"/>
      <c r="HUP818" s="442"/>
      <c r="HUQ818" s="443"/>
      <c r="HUR818" s="441"/>
      <c r="HUS818" s="441"/>
      <c r="HUT818" s="444"/>
      <c r="HUU818" s="442"/>
      <c r="HUV818" s="444"/>
      <c r="HUW818" s="442"/>
      <c r="HUX818" s="442"/>
      <c r="HUY818" s="443"/>
      <c r="HUZ818" s="441"/>
      <c r="HVA818" s="441"/>
      <c r="HVB818" s="444"/>
      <c r="HVC818" s="442"/>
      <c r="HVD818" s="444"/>
      <c r="HVE818" s="442"/>
      <c r="HVF818" s="442"/>
      <c r="HVG818" s="443"/>
      <c r="HVH818" s="441"/>
      <c r="HVI818" s="441"/>
      <c r="HVJ818" s="444"/>
      <c r="HVK818" s="442"/>
      <c r="HVL818" s="444"/>
      <c r="HVM818" s="442"/>
      <c r="HVN818" s="442"/>
      <c r="HVO818" s="443"/>
      <c r="HVP818" s="441"/>
      <c r="HVQ818" s="441"/>
      <c r="HVR818" s="444"/>
      <c r="HVS818" s="442"/>
      <c r="HVT818" s="444"/>
      <c r="HVU818" s="442"/>
      <c r="HVV818" s="442"/>
      <c r="HVW818" s="443"/>
      <c r="HVX818" s="441"/>
      <c r="HVY818" s="441"/>
      <c r="HVZ818" s="444"/>
      <c r="HWA818" s="442"/>
      <c r="HWB818" s="444"/>
      <c r="HWC818" s="442"/>
      <c r="HWD818" s="442"/>
      <c r="HWE818" s="443"/>
      <c r="HWF818" s="441"/>
      <c r="HWG818" s="441"/>
      <c r="HWH818" s="444"/>
      <c r="HWI818" s="442"/>
      <c r="HWJ818" s="444"/>
      <c r="HWK818" s="442"/>
      <c r="HWL818" s="442"/>
      <c r="HWM818" s="443"/>
      <c r="HWN818" s="441"/>
      <c r="HWO818" s="441"/>
      <c r="HWP818" s="444"/>
      <c r="HWQ818" s="442"/>
      <c r="HWR818" s="444"/>
      <c r="HWS818" s="442"/>
      <c r="HWT818" s="442"/>
      <c r="HWU818" s="443"/>
      <c r="HWV818" s="441"/>
      <c r="HWW818" s="441"/>
      <c r="HWX818" s="444"/>
      <c r="HWY818" s="442"/>
      <c r="HWZ818" s="444"/>
      <c r="HXA818" s="442"/>
      <c r="HXB818" s="442"/>
      <c r="HXC818" s="443"/>
      <c r="HXD818" s="441"/>
      <c r="HXE818" s="441"/>
      <c r="HXF818" s="444"/>
      <c r="HXG818" s="442"/>
      <c r="HXH818" s="444"/>
      <c r="HXI818" s="442"/>
      <c r="HXJ818" s="442"/>
      <c r="HXK818" s="443"/>
      <c r="HXL818" s="441"/>
      <c r="HXM818" s="441"/>
      <c r="HXN818" s="444"/>
      <c r="HXO818" s="442"/>
      <c r="HXP818" s="444"/>
      <c r="HXQ818" s="442"/>
      <c r="HXR818" s="442"/>
      <c r="HXS818" s="443"/>
      <c r="HXT818" s="441"/>
      <c r="HXU818" s="441"/>
      <c r="HXV818" s="444"/>
      <c r="HXW818" s="442"/>
      <c r="HXX818" s="444"/>
      <c r="HXY818" s="442"/>
      <c r="HXZ818" s="442"/>
      <c r="HYA818" s="443"/>
      <c r="HYB818" s="441"/>
      <c r="HYC818" s="441"/>
      <c r="HYD818" s="444"/>
      <c r="HYE818" s="442"/>
      <c r="HYF818" s="444"/>
      <c r="HYG818" s="442"/>
      <c r="HYH818" s="442"/>
      <c r="HYI818" s="443"/>
      <c r="HYJ818" s="441"/>
      <c r="HYK818" s="441"/>
      <c r="HYL818" s="444"/>
      <c r="HYM818" s="442"/>
      <c r="HYN818" s="444"/>
      <c r="HYO818" s="442"/>
      <c r="HYP818" s="442"/>
      <c r="HYQ818" s="443"/>
      <c r="HYR818" s="441"/>
      <c r="HYS818" s="441"/>
      <c r="HYT818" s="444"/>
      <c r="HYU818" s="442"/>
      <c r="HYV818" s="444"/>
      <c r="HYW818" s="442"/>
      <c r="HYX818" s="442"/>
      <c r="HYY818" s="443"/>
      <c r="HYZ818" s="441"/>
      <c r="HZA818" s="441"/>
      <c r="HZB818" s="444"/>
      <c r="HZC818" s="442"/>
      <c r="HZD818" s="444"/>
      <c r="HZE818" s="442"/>
      <c r="HZF818" s="442"/>
      <c r="HZG818" s="443"/>
      <c r="HZH818" s="441"/>
      <c r="HZI818" s="441"/>
      <c r="HZJ818" s="444"/>
      <c r="HZK818" s="442"/>
      <c r="HZL818" s="444"/>
      <c r="HZM818" s="442"/>
      <c r="HZN818" s="442"/>
      <c r="HZO818" s="443"/>
      <c r="HZP818" s="441"/>
      <c r="HZQ818" s="441"/>
      <c r="HZR818" s="444"/>
      <c r="HZS818" s="442"/>
      <c r="HZT818" s="444"/>
      <c r="HZU818" s="442"/>
      <c r="HZV818" s="442"/>
      <c r="HZW818" s="443"/>
      <c r="HZX818" s="441"/>
      <c r="HZY818" s="441"/>
      <c r="HZZ818" s="444"/>
      <c r="IAA818" s="442"/>
      <c r="IAB818" s="444"/>
      <c r="IAC818" s="442"/>
      <c r="IAD818" s="442"/>
      <c r="IAE818" s="443"/>
      <c r="IAF818" s="441"/>
      <c r="IAG818" s="441"/>
      <c r="IAH818" s="444"/>
      <c r="IAI818" s="442"/>
      <c r="IAJ818" s="444"/>
      <c r="IAK818" s="442"/>
      <c r="IAL818" s="442"/>
      <c r="IAM818" s="443"/>
      <c r="IAN818" s="441"/>
      <c r="IAO818" s="441"/>
      <c r="IAP818" s="444"/>
      <c r="IAQ818" s="442"/>
      <c r="IAR818" s="444"/>
      <c r="IAS818" s="442"/>
      <c r="IAT818" s="442"/>
      <c r="IAU818" s="443"/>
      <c r="IAV818" s="441"/>
      <c r="IAW818" s="441"/>
      <c r="IAX818" s="444"/>
      <c r="IAY818" s="442"/>
      <c r="IAZ818" s="444"/>
      <c r="IBA818" s="442"/>
      <c r="IBB818" s="442"/>
      <c r="IBC818" s="443"/>
      <c r="IBD818" s="441"/>
      <c r="IBE818" s="441"/>
      <c r="IBF818" s="444"/>
      <c r="IBG818" s="442"/>
      <c r="IBH818" s="444"/>
      <c r="IBI818" s="442"/>
      <c r="IBJ818" s="442"/>
      <c r="IBK818" s="443"/>
      <c r="IBL818" s="441"/>
      <c r="IBM818" s="441"/>
      <c r="IBN818" s="444"/>
      <c r="IBO818" s="442"/>
      <c r="IBP818" s="444"/>
      <c r="IBQ818" s="442"/>
      <c r="IBR818" s="442"/>
      <c r="IBS818" s="443"/>
      <c r="IBT818" s="441"/>
      <c r="IBU818" s="441"/>
      <c r="IBV818" s="444"/>
      <c r="IBW818" s="442"/>
      <c r="IBX818" s="444"/>
      <c r="IBY818" s="442"/>
      <c r="IBZ818" s="442"/>
      <c r="ICA818" s="443"/>
      <c r="ICB818" s="441"/>
      <c r="ICC818" s="441"/>
      <c r="ICD818" s="444"/>
      <c r="ICE818" s="442"/>
      <c r="ICF818" s="444"/>
      <c r="ICG818" s="442"/>
      <c r="ICH818" s="442"/>
      <c r="ICI818" s="443"/>
      <c r="ICJ818" s="441"/>
      <c r="ICK818" s="441"/>
      <c r="ICL818" s="444"/>
      <c r="ICM818" s="442"/>
      <c r="ICN818" s="444"/>
      <c r="ICO818" s="442"/>
      <c r="ICP818" s="442"/>
      <c r="ICQ818" s="443"/>
      <c r="ICR818" s="441"/>
      <c r="ICS818" s="441"/>
      <c r="ICT818" s="444"/>
      <c r="ICU818" s="442"/>
      <c r="ICV818" s="444"/>
      <c r="ICW818" s="442"/>
      <c r="ICX818" s="442"/>
      <c r="ICY818" s="443"/>
      <c r="ICZ818" s="441"/>
      <c r="IDA818" s="441"/>
      <c r="IDB818" s="444"/>
      <c r="IDC818" s="442"/>
      <c r="IDD818" s="444"/>
      <c r="IDE818" s="442"/>
      <c r="IDF818" s="442"/>
      <c r="IDG818" s="443"/>
      <c r="IDH818" s="441"/>
      <c r="IDI818" s="441"/>
      <c r="IDJ818" s="444"/>
      <c r="IDK818" s="442"/>
      <c r="IDL818" s="444"/>
      <c r="IDM818" s="442"/>
      <c r="IDN818" s="442"/>
      <c r="IDO818" s="443"/>
      <c r="IDP818" s="441"/>
      <c r="IDQ818" s="441"/>
      <c r="IDR818" s="444"/>
      <c r="IDS818" s="442"/>
      <c r="IDT818" s="444"/>
      <c r="IDU818" s="442"/>
      <c r="IDV818" s="442"/>
      <c r="IDW818" s="443"/>
      <c r="IDX818" s="441"/>
      <c r="IDY818" s="441"/>
      <c r="IDZ818" s="444"/>
      <c r="IEA818" s="442"/>
      <c r="IEB818" s="444"/>
      <c r="IEC818" s="442"/>
      <c r="IED818" s="442"/>
      <c r="IEE818" s="443"/>
      <c r="IEF818" s="441"/>
      <c r="IEG818" s="441"/>
      <c r="IEH818" s="444"/>
      <c r="IEI818" s="442"/>
      <c r="IEJ818" s="444"/>
      <c r="IEK818" s="442"/>
      <c r="IEL818" s="442"/>
      <c r="IEM818" s="443"/>
      <c r="IEN818" s="441"/>
      <c r="IEO818" s="441"/>
      <c r="IEP818" s="444"/>
      <c r="IEQ818" s="442"/>
      <c r="IER818" s="444"/>
      <c r="IES818" s="442"/>
      <c r="IET818" s="442"/>
      <c r="IEU818" s="443"/>
      <c r="IEV818" s="441"/>
      <c r="IEW818" s="441"/>
      <c r="IEX818" s="444"/>
      <c r="IEY818" s="442"/>
      <c r="IEZ818" s="444"/>
      <c r="IFA818" s="442"/>
      <c r="IFB818" s="442"/>
      <c r="IFC818" s="443"/>
      <c r="IFD818" s="441"/>
      <c r="IFE818" s="441"/>
      <c r="IFF818" s="444"/>
      <c r="IFG818" s="442"/>
      <c r="IFH818" s="444"/>
      <c r="IFI818" s="442"/>
      <c r="IFJ818" s="442"/>
      <c r="IFK818" s="443"/>
      <c r="IFL818" s="441"/>
      <c r="IFM818" s="441"/>
      <c r="IFN818" s="444"/>
      <c r="IFO818" s="442"/>
      <c r="IFP818" s="444"/>
      <c r="IFQ818" s="442"/>
      <c r="IFR818" s="442"/>
      <c r="IFS818" s="443"/>
      <c r="IFT818" s="441"/>
      <c r="IFU818" s="441"/>
      <c r="IFV818" s="444"/>
      <c r="IFW818" s="442"/>
      <c r="IFX818" s="444"/>
      <c r="IFY818" s="442"/>
      <c r="IFZ818" s="442"/>
      <c r="IGA818" s="443"/>
      <c r="IGB818" s="441"/>
      <c r="IGC818" s="441"/>
      <c r="IGD818" s="444"/>
      <c r="IGE818" s="442"/>
      <c r="IGF818" s="444"/>
      <c r="IGG818" s="442"/>
      <c r="IGH818" s="442"/>
      <c r="IGI818" s="443"/>
      <c r="IGJ818" s="441"/>
      <c r="IGK818" s="441"/>
      <c r="IGL818" s="444"/>
      <c r="IGM818" s="442"/>
      <c r="IGN818" s="444"/>
      <c r="IGO818" s="442"/>
      <c r="IGP818" s="442"/>
      <c r="IGQ818" s="443"/>
      <c r="IGR818" s="441"/>
      <c r="IGS818" s="441"/>
      <c r="IGT818" s="444"/>
      <c r="IGU818" s="442"/>
      <c r="IGV818" s="444"/>
      <c r="IGW818" s="442"/>
      <c r="IGX818" s="442"/>
      <c r="IGY818" s="443"/>
      <c r="IGZ818" s="441"/>
      <c r="IHA818" s="441"/>
      <c r="IHB818" s="444"/>
      <c r="IHC818" s="442"/>
      <c r="IHD818" s="444"/>
      <c r="IHE818" s="442"/>
      <c r="IHF818" s="442"/>
      <c r="IHG818" s="443"/>
      <c r="IHH818" s="441"/>
      <c r="IHI818" s="441"/>
      <c r="IHJ818" s="444"/>
      <c r="IHK818" s="442"/>
      <c r="IHL818" s="444"/>
      <c r="IHM818" s="442"/>
      <c r="IHN818" s="442"/>
      <c r="IHO818" s="443"/>
      <c r="IHP818" s="441"/>
      <c r="IHQ818" s="441"/>
      <c r="IHR818" s="444"/>
      <c r="IHS818" s="442"/>
      <c r="IHT818" s="444"/>
      <c r="IHU818" s="442"/>
      <c r="IHV818" s="442"/>
      <c r="IHW818" s="443"/>
      <c r="IHX818" s="441"/>
      <c r="IHY818" s="441"/>
      <c r="IHZ818" s="444"/>
      <c r="IIA818" s="442"/>
      <c r="IIB818" s="444"/>
      <c r="IIC818" s="442"/>
      <c r="IID818" s="442"/>
      <c r="IIE818" s="443"/>
      <c r="IIF818" s="441"/>
      <c r="IIG818" s="441"/>
      <c r="IIH818" s="444"/>
      <c r="III818" s="442"/>
      <c r="IIJ818" s="444"/>
      <c r="IIK818" s="442"/>
      <c r="IIL818" s="442"/>
      <c r="IIM818" s="443"/>
      <c r="IIN818" s="441"/>
      <c r="IIO818" s="441"/>
      <c r="IIP818" s="444"/>
      <c r="IIQ818" s="442"/>
      <c r="IIR818" s="444"/>
      <c r="IIS818" s="442"/>
      <c r="IIT818" s="442"/>
      <c r="IIU818" s="443"/>
      <c r="IIV818" s="441"/>
      <c r="IIW818" s="441"/>
      <c r="IIX818" s="444"/>
      <c r="IIY818" s="442"/>
      <c r="IIZ818" s="444"/>
      <c r="IJA818" s="442"/>
      <c r="IJB818" s="442"/>
      <c r="IJC818" s="443"/>
      <c r="IJD818" s="441"/>
      <c r="IJE818" s="441"/>
      <c r="IJF818" s="444"/>
      <c r="IJG818" s="442"/>
      <c r="IJH818" s="444"/>
      <c r="IJI818" s="442"/>
      <c r="IJJ818" s="442"/>
      <c r="IJK818" s="443"/>
      <c r="IJL818" s="441"/>
      <c r="IJM818" s="441"/>
      <c r="IJN818" s="444"/>
      <c r="IJO818" s="442"/>
      <c r="IJP818" s="444"/>
      <c r="IJQ818" s="442"/>
      <c r="IJR818" s="442"/>
      <c r="IJS818" s="443"/>
      <c r="IJT818" s="441"/>
      <c r="IJU818" s="441"/>
      <c r="IJV818" s="444"/>
      <c r="IJW818" s="442"/>
      <c r="IJX818" s="444"/>
      <c r="IJY818" s="442"/>
      <c r="IJZ818" s="442"/>
      <c r="IKA818" s="443"/>
      <c r="IKB818" s="441"/>
      <c r="IKC818" s="441"/>
      <c r="IKD818" s="444"/>
      <c r="IKE818" s="442"/>
      <c r="IKF818" s="444"/>
      <c r="IKG818" s="442"/>
      <c r="IKH818" s="442"/>
      <c r="IKI818" s="443"/>
      <c r="IKJ818" s="441"/>
      <c r="IKK818" s="441"/>
      <c r="IKL818" s="444"/>
      <c r="IKM818" s="442"/>
      <c r="IKN818" s="444"/>
      <c r="IKO818" s="442"/>
      <c r="IKP818" s="442"/>
      <c r="IKQ818" s="443"/>
      <c r="IKR818" s="441"/>
      <c r="IKS818" s="441"/>
      <c r="IKT818" s="444"/>
      <c r="IKU818" s="442"/>
      <c r="IKV818" s="444"/>
      <c r="IKW818" s="442"/>
      <c r="IKX818" s="442"/>
      <c r="IKY818" s="443"/>
      <c r="IKZ818" s="441"/>
      <c r="ILA818" s="441"/>
      <c r="ILB818" s="444"/>
      <c r="ILC818" s="442"/>
      <c r="ILD818" s="444"/>
      <c r="ILE818" s="442"/>
      <c r="ILF818" s="442"/>
      <c r="ILG818" s="443"/>
      <c r="ILH818" s="441"/>
      <c r="ILI818" s="441"/>
      <c r="ILJ818" s="444"/>
      <c r="ILK818" s="442"/>
      <c r="ILL818" s="444"/>
      <c r="ILM818" s="442"/>
      <c r="ILN818" s="442"/>
      <c r="ILO818" s="443"/>
      <c r="ILP818" s="441"/>
      <c r="ILQ818" s="441"/>
      <c r="ILR818" s="444"/>
      <c r="ILS818" s="442"/>
      <c r="ILT818" s="444"/>
      <c r="ILU818" s="442"/>
      <c r="ILV818" s="442"/>
      <c r="ILW818" s="443"/>
      <c r="ILX818" s="441"/>
      <c r="ILY818" s="441"/>
      <c r="ILZ818" s="444"/>
      <c r="IMA818" s="442"/>
      <c r="IMB818" s="444"/>
      <c r="IMC818" s="442"/>
      <c r="IMD818" s="442"/>
      <c r="IME818" s="443"/>
      <c r="IMF818" s="441"/>
      <c r="IMG818" s="441"/>
      <c r="IMH818" s="444"/>
      <c r="IMI818" s="442"/>
      <c r="IMJ818" s="444"/>
      <c r="IMK818" s="442"/>
      <c r="IML818" s="442"/>
      <c r="IMM818" s="443"/>
      <c r="IMN818" s="441"/>
      <c r="IMO818" s="441"/>
      <c r="IMP818" s="444"/>
      <c r="IMQ818" s="442"/>
      <c r="IMR818" s="444"/>
      <c r="IMS818" s="442"/>
      <c r="IMT818" s="442"/>
      <c r="IMU818" s="443"/>
      <c r="IMV818" s="441"/>
      <c r="IMW818" s="441"/>
      <c r="IMX818" s="444"/>
      <c r="IMY818" s="442"/>
      <c r="IMZ818" s="444"/>
      <c r="INA818" s="442"/>
      <c r="INB818" s="442"/>
      <c r="INC818" s="443"/>
      <c r="IND818" s="441"/>
      <c r="INE818" s="441"/>
      <c r="INF818" s="444"/>
      <c r="ING818" s="442"/>
      <c r="INH818" s="444"/>
      <c r="INI818" s="442"/>
      <c r="INJ818" s="442"/>
      <c r="INK818" s="443"/>
      <c r="INL818" s="441"/>
      <c r="INM818" s="441"/>
      <c r="INN818" s="444"/>
      <c r="INO818" s="442"/>
      <c r="INP818" s="444"/>
      <c r="INQ818" s="442"/>
      <c r="INR818" s="442"/>
      <c r="INS818" s="443"/>
      <c r="INT818" s="441"/>
      <c r="INU818" s="441"/>
      <c r="INV818" s="444"/>
      <c r="INW818" s="442"/>
      <c r="INX818" s="444"/>
      <c r="INY818" s="442"/>
      <c r="INZ818" s="442"/>
      <c r="IOA818" s="443"/>
      <c r="IOB818" s="441"/>
      <c r="IOC818" s="441"/>
      <c r="IOD818" s="444"/>
      <c r="IOE818" s="442"/>
      <c r="IOF818" s="444"/>
      <c r="IOG818" s="442"/>
      <c r="IOH818" s="442"/>
      <c r="IOI818" s="443"/>
      <c r="IOJ818" s="441"/>
      <c r="IOK818" s="441"/>
      <c r="IOL818" s="444"/>
      <c r="IOM818" s="442"/>
      <c r="ION818" s="444"/>
      <c r="IOO818" s="442"/>
      <c r="IOP818" s="442"/>
      <c r="IOQ818" s="443"/>
      <c r="IOR818" s="441"/>
      <c r="IOS818" s="441"/>
      <c r="IOT818" s="444"/>
      <c r="IOU818" s="442"/>
      <c r="IOV818" s="444"/>
      <c r="IOW818" s="442"/>
      <c r="IOX818" s="442"/>
      <c r="IOY818" s="443"/>
      <c r="IOZ818" s="441"/>
      <c r="IPA818" s="441"/>
      <c r="IPB818" s="444"/>
      <c r="IPC818" s="442"/>
      <c r="IPD818" s="444"/>
      <c r="IPE818" s="442"/>
      <c r="IPF818" s="442"/>
      <c r="IPG818" s="443"/>
      <c r="IPH818" s="441"/>
      <c r="IPI818" s="441"/>
      <c r="IPJ818" s="444"/>
      <c r="IPK818" s="442"/>
      <c r="IPL818" s="444"/>
      <c r="IPM818" s="442"/>
      <c r="IPN818" s="442"/>
      <c r="IPO818" s="443"/>
      <c r="IPP818" s="441"/>
      <c r="IPQ818" s="441"/>
      <c r="IPR818" s="444"/>
      <c r="IPS818" s="442"/>
      <c r="IPT818" s="444"/>
      <c r="IPU818" s="442"/>
      <c r="IPV818" s="442"/>
      <c r="IPW818" s="443"/>
      <c r="IPX818" s="441"/>
      <c r="IPY818" s="441"/>
      <c r="IPZ818" s="444"/>
      <c r="IQA818" s="442"/>
      <c r="IQB818" s="444"/>
      <c r="IQC818" s="442"/>
      <c r="IQD818" s="442"/>
      <c r="IQE818" s="443"/>
      <c r="IQF818" s="441"/>
      <c r="IQG818" s="441"/>
      <c r="IQH818" s="444"/>
      <c r="IQI818" s="442"/>
      <c r="IQJ818" s="444"/>
      <c r="IQK818" s="442"/>
      <c r="IQL818" s="442"/>
      <c r="IQM818" s="443"/>
      <c r="IQN818" s="441"/>
      <c r="IQO818" s="441"/>
      <c r="IQP818" s="444"/>
      <c r="IQQ818" s="442"/>
      <c r="IQR818" s="444"/>
      <c r="IQS818" s="442"/>
      <c r="IQT818" s="442"/>
      <c r="IQU818" s="443"/>
      <c r="IQV818" s="441"/>
      <c r="IQW818" s="441"/>
      <c r="IQX818" s="444"/>
      <c r="IQY818" s="442"/>
      <c r="IQZ818" s="444"/>
      <c r="IRA818" s="442"/>
      <c r="IRB818" s="442"/>
      <c r="IRC818" s="443"/>
      <c r="IRD818" s="441"/>
      <c r="IRE818" s="441"/>
      <c r="IRF818" s="444"/>
      <c r="IRG818" s="442"/>
      <c r="IRH818" s="444"/>
      <c r="IRI818" s="442"/>
      <c r="IRJ818" s="442"/>
      <c r="IRK818" s="443"/>
      <c r="IRL818" s="441"/>
      <c r="IRM818" s="441"/>
      <c r="IRN818" s="444"/>
      <c r="IRO818" s="442"/>
      <c r="IRP818" s="444"/>
      <c r="IRQ818" s="442"/>
      <c r="IRR818" s="442"/>
      <c r="IRS818" s="443"/>
      <c r="IRT818" s="441"/>
      <c r="IRU818" s="441"/>
      <c r="IRV818" s="444"/>
      <c r="IRW818" s="442"/>
      <c r="IRX818" s="444"/>
      <c r="IRY818" s="442"/>
      <c r="IRZ818" s="442"/>
      <c r="ISA818" s="443"/>
      <c r="ISB818" s="441"/>
      <c r="ISC818" s="441"/>
      <c r="ISD818" s="444"/>
      <c r="ISE818" s="442"/>
      <c r="ISF818" s="444"/>
      <c r="ISG818" s="442"/>
      <c r="ISH818" s="442"/>
      <c r="ISI818" s="443"/>
      <c r="ISJ818" s="441"/>
      <c r="ISK818" s="441"/>
      <c r="ISL818" s="444"/>
      <c r="ISM818" s="442"/>
      <c r="ISN818" s="444"/>
      <c r="ISO818" s="442"/>
      <c r="ISP818" s="442"/>
      <c r="ISQ818" s="443"/>
      <c r="ISR818" s="441"/>
      <c r="ISS818" s="441"/>
      <c r="IST818" s="444"/>
      <c r="ISU818" s="442"/>
      <c r="ISV818" s="444"/>
      <c r="ISW818" s="442"/>
      <c r="ISX818" s="442"/>
      <c r="ISY818" s="443"/>
      <c r="ISZ818" s="441"/>
      <c r="ITA818" s="441"/>
      <c r="ITB818" s="444"/>
      <c r="ITC818" s="442"/>
      <c r="ITD818" s="444"/>
      <c r="ITE818" s="442"/>
      <c r="ITF818" s="442"/>
      <c r="ITG818" s="443"/>
      <c r="ITH818" s="441"/>
      <c r="ITI818" s="441"/>
      <c r="ITJ818" s="444"/>
      <c r="ITK818" s="442"/>
      <c r="ITL818" s="444"/>
      <c r="ITM818" s="442"/>
      <c r="ITN818" s="442"/>
      <c r="ITO818" s="443"/>
      <c r="ITP818" s="441"/>
      <c r="ITQ818" s="441"/>
      <c r="ITR818" s="444"/>
      <c r="ITS818" s="442"/>
      <c r="ITT818" s="444"/>
      <c r="ITU818" s="442"/>
      <c r="ITV818" s="442"/>
      <c r="ITW818" s="443"/>
      <c r="ITX818" s="441"/>
      <c r="ITY818" s="441"/>
      <c r="ITZ818" s="444"/>
      <c r="IUA818" s="442"/>
      <c r="IUB818" s="444"/>
      <c r="IUC818" s="442"/>
      <c r="IUD818" s="442"/>
      <c r="IUE818" s="443"/>
      <c r="IUF818" s="441"/>
      <c r="IUG818" s="441"/>
      <c r="IUH818" s="444"/>
      <c r="IUI818" s="442"/>
      <c r="IUJ818" s="444"/>
      <c r="IUK818" s="442"/>
      <c r="IUL818" s="442"/>
      <c r="IUM818" s="443"/>
      <c r="IUN818" s="441"/>
      <c r="IUO818" s="441"/>
      <c r="IUP818" s="444"/>
      <c r="IUQ818" s="442"/>
      <c r="IUR818" s="444"/>
      <c r="IUS818" s="442"/>
      <c r="IUT818" s="442"/>
      <c r="IUU818" s="443"/>
      <c r="IUV818" s="441"/>
      <c r="IUW818" s="441"/>
      <c r="IUX818" s="444"/>
      <c r="IUY818" s="442"/>
      <c r="IUZ818" s="444"/>
      <c r="IVA818" s="442"/>
      <c r="IVB818" s="442"/>
      <c r="IVC818" s="443"/>
      <c r="IVD818" s="441"/>
      <c r="IVE818" s="441"/>
      <c r="IVF818" s="444"/>
      <c r="IVG818" s="442"/>
      <c r="IVH818" s="444"/>
      <c r="IVI818" s="442"/>
      <c r="IVJ818" s="442"/>
      <c r="IVK818" s="443"/>
      <c r="IVL818" s="441"/>
      <c r="IVM818" s="441"/>
      <c r="IVN818" s="444"/>
      <c r="IVO818" s="442"/>
      <c r="IVP818" s="444"/>
      <c r="IVQ818" s="442"/>
      <c r="IVR818" s="442"/>
      <c r="IVS818" s="443"/>
      <c r="IVT818" s="441"/>
      <c r="IVU818" s="441"/>
      <c r="IVV818" s="444"/>
      <c r="IVW818" s="442"/>
      <c r="IVX818" s="444"/>
      <c r="IVY818" s="442"/>
      <c r="IVZ818" s="442"/>
      <c r="IWA818" s="443"/>
      <c r="IWB818" s="441"/>
      <c r="IWC818" s="441"/>
      <c r="IWD818" s="444"/>
      <c r="IWE818" s="442"/>
      <c r="IWF818" s="444"/>
      <c r="IWG818" s="442"/>
      <c r="IWH818" s="442"/>
      <c r="IWI818" s="443"/>
      <c r="IWJ818" s="441"/>
      <c r="IWK818" s="441"/>
      <c r="IWL818" s="444"/>
      <c r="IWM818" s="442"/>
      <c r="IWN818" s="444"/>
      <c r="IWO818" s="442"/>
      <c r="IWP818" s="442"/>
      <c r="IWQ818" s="443"/>
      <c r="IWR818" s="441"/>
      <c r="IWS818" s="441"/>
      <c r="IWT818" s="444"/>
      <c r="IWU818" s="442"/>
      <c r="IWV818" s="444"/>
      <c r="IWW818" s="442"/>
      <c r="IWX818" s="442"/>
      <c r="IWY818" s="443"/>
      <c r="IWZ818" s="441"/>
      <c r="IXA818" s="441"/>
      <c r="IXB818" s="444"/>
      <c r="IXC818" s="442"/>
      <c r="IXD818" s="444"/>
      <c r="IXE818" s="442"/>
      <c r="IXF818" s="442"/>
      <c r="IXG818" s="443"/>
      <c r="IXH818" s="441"/>
      <c r="IXI818" s="441"/>
      <c r="IXJ818" s="444"/>
      <c r="IXK818" s="442"/>
      <c r="IXL818" s="444"/>
      <c r="IXM818" s="442"/>
      <c r="IXN818" s="442"/>
      <c r="IXO818" s="443"/>
      <c r="IXP818" s="441"/>
      <c r="IXQ818" s="441"/>
      <c r="IXR818" s="444"/>
      <c r="IXS818" s="442"/>
      <c r="IXT818" s="444"/>
      <c r="IXU818" s="442"/>
      <c r="IXV818" s="442"/>
      <c r="IXW818" s="443"/>
      <c r="IXX818" s="441"/>
      <c r="IXY818" s="441"/>
      <c r="IXZ818" s="444"/>
      <c r="IYA818" s="442"/>
      <c r="IYB818" s="444"/>
      <c r="IYC818" s="442"/>
      <c r="IYD818" s="442"/>
      <c r="IYE818" s="443"/>
      <c r="IYF818" s="441"/>
      <c r="IYG818" s="441"/>
      <c r="IYH818" s="444"/>
      <c r="IYI818" s="442"/>
      <c r="IYJ818" s="444"/>
      <c r="IYK818" s="442"/>
      <c r="IYL818" s="442"/>
      <c r="IYM818" s="443"/>
      <c r="IYN818" s="441"/>
      <c r="IYO818" s="441"/>
      <c r="IYP818" s="444"/>
      <c r="IYQ818" s="442"/>
      <c r="IYR818" s="444"/>
      <c r="IYS818" s="442"/>
      <c r="IYT818" s="442"/>
      <c r="IYU818" s="443"/>
      <c r="IYV818" s="441"/>
      <c r="IYW818" s="441"/>
      <c r="IYX818" s="444"/>
      <c r="IYY818" s="442"/>
      <c r="IYZ818" s="444"/>
      <c r="IZA818" s="442"/>
      <c r="IZB818" s="442"/>
      <c r="IZC818" s="443"/>
      <c r="IZD818" s="441"/>
      <c r="IZE818" s="441"/>
      <c r="IZF818" s="444"/>
      <c r="IZG818" s="442"/>
      <c r="IZH818" s="444"/>
      <c r="IZI818" s="442"/>
      <c r="IZJ818" s="442"/>
      <c r="IZK818" s="443"/>
      <c r="IZL818" s="441"/>
      <c r="IZM818" s="441"/>
      <c r="IZN818" s="444"/>
      <c r="IZO818" s="442"/>
      <c r="IZP818" s="444"/>
      <c r="IZQ818" s="442"/>
      <c r="IZR818" s="442"/>
      <c r="IZS818" s="443"/>
      <c r="IZT818" s="441"/>
      <c r="IZU818" s="441"/>
      <c r="IZV818" s="444"/>
      <c r="IZW818" s="442"/>
      <c r="IZX818" s="444"/>
      <c r="IZY818" s="442"/>
      <c r="IZZ818" s="442"/>
      <c r="JAA818" s="443"/>
      <c r="JAB818" s="441"/>
      <c r="JAC818" s="441"/>
      <c r="JAD818" s="444"/>
      <c r="JAE818" s="442"/>
      <c r="JAF818" s="444"/>
      <c r="JAG818" s="442"/>
      <c r="JAH818" s="442"/>
      <c r="JAI818" s="443"/>
      <c r="JAJ818" s="441"/>
      <c r="JAK818" s="441"/>
      <c r="JAL818" s="444"/>
      <c r="JAM818" s="442"/>
      <c r="JAN818" s="444"/>
      <c r="JAO818" s="442"/>
      <c r="JAP818" s="442"/>
      <c r="JAQ818" s="443"/>
      <c r="JAR818" s="441"/>
      <c r="JAS818" s="441"/>
      <c r="JAT818" s="444"/>
      <c r="JAU818" s="442"/>
      <c r="JAV818" s="444"/>
      <c r="JAW818" s="442"/>
      <c r="JAX818" s="442"/>
      <c r="JAY818" s="443"/>
      <c r="JAZ818" s="441"/>
      <c r="JBA818" s="441"/>
      <c r="JBB818" s="444"/>
      <c r="JBC818" s="442"/>
      <c r="JBD818" s="444"/>
      <c r="JBE818" s="442"/>
      <c r="JBF818" s="442"/>
      <c r="JBG818" s="443"/>
      <c r="JBH818" s="441"/>
      <c r="JBI818" s="441"/>
      <c r="JBJ818" s="444"/>
      <c r="JBK818" s="442"/>
      <c r="JBL818" s="444"/>
      <c r="JBM818" s="442"/>
      <c r="JBN818" s="442"/>
      <c r="JBO818" s="443"/>
      <c r="JBP818" s="441"/>
      <c r="JBQ818" s="441"/>
      <c r="JBR818" s="444"/>
      <c r="JBS818" s="442"/>
      <c r="JBT818" s="444"/>
      <c r="JBU818" s="442"/>
      <c r="JBV818" s="442"/>
      <c r="JBW818" s="443"/>
      <c r="JBX818" s="441"/>
      <c r="JBY818" s="441"/>
      <c r="JBZ818" s="444"/>
      <c r="JCA818" s="442"/>
      <c r="JCB818" s="444"/>
      <c r="JCC818" s="442"/>
      <c r="JCD818" s="442"/>
      <c r="JCE818" s="443"/>
      <c r="JCF818" s="441"/>
      <c r="JCG818" s="441"/>
      <c r="JCH818" s="444"/>
      <c r="JCI818" s="442"/>
      <c r="JCJ818" s="444"/>
      <c r="JCK818" s="442"/>
      <c r="JCL818" s="442"/>
      <c r="JCM818" s="443"/>
      <c r="JCN818" s="441"/>
      <c r="JCO818" s="441"/>
      <c r="JCP818" s="444"/>
      <c r="JCQ818" s="442"/>
      <c r="JCR818" s="444"/>
      <c r="JCS818" s="442"/>
      <c r="JCT818" s="442"/>
      <c r="JCU818" s="443"/>
      <c r="JCV818" s="441"/>
      <c r="JCW818" s="441"/>
      <c r="JCX818" s="444"/>
      <c r="JCY818" s="442"/>
      <c r="JCZ818" s="444"/>
      <c r="JDA818" s="442"/>
      <c r="JDB818" s="442"/>
      <c r="JDC818" s="443"/>
      <c r="JDD818" s="441"/>
      <c r="JDE818" s="441"/>
      <c r="JDF818" s="444"/>
      <c r="JDG818" s="442"/>
      <c r="JDH818" s="444"/>
      <c r="JDI818" s="442"/>
      <c r="JDJ818" s="442"/>
      <c r="JDK818" s="443"/>
      <c r="JDL818" s="441"/>
      <c r="JDM818" s="441"/>
      <c r="JDN818" s="444"/>
      <c r="JDO818" s="442"/>
      <c r="JDP818" s="444"/>
      <c r="JDQ818" s="442"/>
      <c r="JDR818" s="442"/>
      <c r="JDS818" s="443"/>
      <c r="JDT818" s="441"/>
      <c r="JDU818" s="441"/>
      <c r="JDV818" s="444"/>
      <c r="JDW818" s="442"/>
      <c r="JDX818" s="444"/>
      <c r="JDY818" s="442"/>
      <c r="JDZ818" s="442"/>
      <c r="JEA818" s="443"/>
      <c r="JEB818" s="441"/>
      <c r="JEC818" s="441"/>
      <c r="JED818" s="444"/>
      <c r="JEE818" s="442"/>
      <c r="JEF818" s="444"/>
      <c r="JEG818" s="442"/>
      <c r="JEH818" s="442"/>
      <c r="JEI818" s="443"/>
      <c r="JEJ818" s="441"/>
      <c r="JEK818" s="441"/>
      <c r="JEL818" s="444"/>
      <c r="JEM818" s="442"/>
      <c r="JEN818" s="444"/>
      <c r="JEO818" s="442"/>
      <c r="JEP818" s="442"/>
      <c r="JEQ818" s="443"/>
      <c r="JER818" s="441"/>
      <c r="JES818" s="441"/>
      <c r="JET818" s="444"/>
      <c r="JEU818" s="442"/>
      <c r="JEV818" s="444"/>
      <c r="JEW818" s="442"/>
      <c r="JEX818" s="442"/>
      <c r="JEY818" s="443"/>
      <c r="JEZ818" s="441"/>
      <c r="JFA818" s="441"/>
      <c r="JFB818" s="444"/>
      <c r="JFC818" s="442"/>
      <c r="JFD818" s="444"/>
      <c r="JFE818" s="442"/>
      <c r="JFF818" s="442"/>
      <c r="JFG818" s="443"/>
      <c r="JFH818" s="441"/>
      <c r="JFI818" s="441"/>
      <c r="JFJ818" s="444"/>
      <c r="JFK818" s="442"/>
      <c r="JFL818" s="444"/>
      <c r="JFM818" s="442"/>
      <c r="JFN818" s="442"/>
      <c r="JFO818" s="443"/>
      <c r="JFP818" s="441"/>
      <c r="JFQ818" s="441"/>
      <c r="JFR818" s="444"/>
      <c r="JFS818" s="442"/>
      <c r="JFT818" s="444"/>
      <c r="JFU818" s="442"/>
      <c r="JFV818" s="442"/>
      <c r="JFW818" s="443"/>
      <c r="JFX818" s="441"/>
      <c r="JFY818" s="441"/>
      <c r="JFZ818" s="444"/>
      <c r="JGA818" s="442"/>
      <c r="JGB818" s="444"/>
      <c r="JGC818" s="442"/>
      <c r="JGD818" s="442"/>
      <c r="JGE818" s="443"/>
      <c r="JGF818" s="441"/>
      <c r="JGG818" s="441"/>
      <c r="JGH818" s="444"/>
      <c r="JGI818" s="442"/>
      <c r="JGJ818" s="444"/>
      <c r="JGK818" s="442"/>
      <c r="JGL818" s="442"/>
      <c r="JGM818" s="443"/>
      <c r="JGN818" s="441"/>
      <c r="JGO818" s="441"/>
      <c r="JGP818" s="444"/>
      <c r="JGQ818" s="442"/>
      <c r="JGR818" s="444"/>
      <c r="JGS818" s="442"/>
      <c r="JGT818" s="442"/>
      <c r="JGU818" s="443"/>
      <c r="JGV818" s="441"/>
      <c r="JGW818" s="441"/>
      <c r="JGX818" s="444"/>
      <c r="JGY818" s="442"/>
      <c r="JGZ818" s="444"/>
      <c r="JHA818" s="442"/>
      <c r="JHB818" s="442"/>
      <c r="JHC818" s="443"/>
      <c r="JHD818" s="441"/>
      <c r="JHE818" s="441"/>
      <c r="JHF818" s="444"/>
      <c r="JHG818" s="442"/>
      <c r="JHH818" s="444"/>
      <c r="JHI818" s="442"/>
      <c r="JHJ818" s="442"/>
      <c r="JHK818" s="443"/>
      <c r="JHL818" s="441"/>
      <c r="JHM818" s="441"/>
      <c r="JHN818" s="444"/>
      <c r="JHO818" s="442"/>
      <c r="JHP818" s="444"/>
      <c r="JHQ818" s="442"/>
      <c r="JHR818" s="442"/>
      <c r="JHS818" s="443"/>
      <c r="JHT818" s="441"/>
      <c r="JHU818" s="441"/>
      <c r="JHV818" s="444"/>
      <c r="JHW818" s="442"/>
      <c r="JHX818" s="444"/>
      <c r="JHY818" s="442"/>
      <c r="JHZ818" s="442"/>
      <c r="JIA818" s="443"/>
      <c r="JIB818" s="441"/>
      <c r="JIC818" s="441"/>
      <c r="JID818" s="444"/>
      <c r="JIE818" s="442"/>
      <c r="JIF818" s="444"/>
      <c r="JIG818" s="442"/>
      <c r="JIH818" s="442"/>
      <c r="JII818" s="443"/>
      <c r="JIJ818" s="441"/>
      <c r="JIK818" s="441"/>
      <c r="JIL818" s="444"/>
      <c r="JIM818" s="442"/>
      <c r="JIN818" s="444"/>
      <c r="JIO818" s="442"/>
      <c r="JIP818" s="442"/>
      <c r="JIQ818" s="443"/>
      <c r="JIR818" s="441"/>
      <c r="JIS818" s="441"/>
      <c r="JIT818" s="444"/>
      <c r="JIU818" s="442"/>
      <c r="JIV818" s="444"/>
      <c r="JIW818" s="442"/>
      <c r="JIX818" s="442"/>
      <c r="JIY818" s="443"/>
      <c r="JIZ818" s="441"/>
      <c r="JJA818" s="441"/>
      <c r="JJB818" s="444"/>
      <c r="JJC818" s="442"/>
      <c r="JJD818" s="444"/>
      <c r="JJE818" s="442"/>
      <c r="JJF818" s="442"/>
      <c r="JJG818" s="443"/>
      <c r="JJH818" s="441"/>
      <c r="JJI818" s="441"/>
      <c r="JJJ818" s="444"/>
      <c r="JJK818" s="442"/>
      <c r="JJL818" s="444"/>
      <c r="JJM818" s="442"/>
      <c r="JJN818" s="442"/>
      <c r="JJO818" s="443"/>
      <c r="JJP818" s="441"/>
      <c r="JJQ818" s="441"/>
      <c r="JJR818" s="444"/>
      <c r="JJS818" s="442"/>
      <c r="JJT818" s="444"/>
      <c r="JJU818" s="442"/>
      <c r="JJV818" s="442"/>
      <c r="JJW818" s="443"/>
      <c r="JJX818" s="441"/>
      <c r="JJY818" s="441"/>
      <c r="JJZ818" s="444"/>
      <c r="JKA818" s="442"/>
      <c r="JKB818" s="444"/>
      <c r="JKC818" s="442"/>
      <c r="JKD818" s="442"/>
      <c r="JKE818" s="443"/>
      <c r="JKF818" s="441"/>
      <c r="JKG818" s="441"/>
      <c r="JKH818" s="444"/>
      <c r="JKI818" s="442"/>
      <c r="JKJ818" s="444"/>
      <c r="JKK818" s="442"/>
      <c r="JKL818" s="442"/>
      <c r="JKM818" s="443"/>
      <c r="JKN818" s="441"/>
      <c r="JKO818" s="441"/>
      <c r="JKP818" s="444"/>
      <c r="JKQ818" s="442"/>
      <c r="JKR818" s="444"/>
      <c r="JKS818" s="442"/>
      <c r="JKT818" s="442"/>
      <c r="JKU818" s="443"/>
      <c r="JKV818" s="441"/>
      <c r="JKW818" s="441"/>
      <c r="JKX818" s="444"/>
      <c r="JKY818" s="442"/>
      <c r="JKZ818" s="444"/>
      <c r="JLA818" s="442"/>
      <c r="JLB818" s="442"/>
      <c r="JLC818" s="443"/>
      <c r="JLD818" s="441"/>
      <c r="JLE818" s="441"/>
      <c r="JLF818" s="444"/>
      <c r="JLG818" s="442"/>
      <c r="JLH818" s="444"/>
      <c r="JLI818" s="442"/>
      <c r="JLJ818" s="442"/>
      <c r="JLK818" s="443"/>
      <c r="JLL818" s="441"/>
      <c r="JLM818" s="441"/>
      <c r="JLN818" s="444"/>
      <c r="JLO818" s="442"/>
      <c r="JLP818" s="444"/>
      <c r="JLQ818" s="442"/>
      <c r="JLR818" s="442"/>
      <c r="JLS818" s="443"/>
      <c r="JLT818" s="441"/>
      <c r="JLU818" s="441"/>
      <c r="JLV818" s="444"/>
      <c r="JLW818" s="442"/>
      <c r="JLX818" s="444"/>
      <c r="JLY818" s="442"/>
      <c r="JLZ818" s="442"/>
      <c r="JMA818" s="443"/>
      <c r="JMB818" s="441"/>
      <c r="JMC818" s="441"/>
      <c r="JMD818" s="444"/>
      <c r="JME818" s="442"/>
      <c r="JMF818" s="444"/>
      <c r="JMG818" s="442"/>
      <c r="JMH818" s="442"/>
      <c r="JMI818" s="443"/>
      <c r="JMJ818" s="441"/>
      <c r="JMK818" s="441"/>
      <c r="JML818" s="444"/>
      <c r="JMM818" s="442"/>
      <c r="JMN818" s="444"/>
      <c r="JMO818" s="442"/>
      <c r="JMP818" s="442"/>
      <c r="JMQ818" s="443"/>
      <c r="JMR818" s="441"/>
      <c r="JMS818" s="441"/>
      <c r="JMT818" s="444"/>
      <c r="JMU818" s="442"/>
      <c r="JMV818" s="444"/>
      <c r="JMW818" s="442"/>
      <c r="JMX818" s="442"/>
      <c r="JMY818" s="443"/>
      <c r="JMZ818" s="441"/>
      <c r="JNA818" s="441"/>
      <c r="JNB818" s="444"/>
      <c r="JNC818" s="442"/>
      <c r="JND818" s="444"/>
      <c r="JNE818" s="442"/>
      <c r="JNF818" s="442"/>
      <c r="JNG818" s="443"/>
      <c r="JNH818" s="441"/>
      <c r="JNI818" s="441"/>
      <c r="JNJ818" s="444"/>
      <c r="JNK818" s="442"/>
      <c r="JNL818" s="444"/>
      <c r="JNM818" s="442"/>
      <c r="JNN818" s="442"/>
      <c r="JNO818" s="443"/>
      <c r="JNP818" s="441"/>
      <c r="JNQ818" s="441"/>
      <c r="JNR818" s="444"/>
      <c r="JNS818" s="442"/>
      <c r="JNT818" s="444"/>
      <c r="JNU818" s="442"/>
      <c r="JNV818" s="442"/>
      <c r="JNW818" s="443"/>
      <c r="JNX818" s="441"/>
      <c r="JNY818" s="441"/>
      <c r="JNZ818" s="444"/>
      <c r="JOA818" s="442"/>
      <c r="JOB818" s="444"/>
      <c r="JOC818" s="442"/>
      <c r="JOD818" s="442"/>
      <c r="JOE818" s="443"/>
      <c r="JOF818" s="441"/>
      <c r="JOG818" s="441"/>
      <c r="JOH818" s="444"/>
      <c r="JOI818" s="442"/>
      <c r="JOJ818" s="444"/>
      <c r="JOK818" s="442"/>
      <c r="JOL818" s="442"/>
      <c r="JOM818" s="443"/>
      <c r="JON818" s="441"/>
      <c r="JOO818" s="441"/>
      <c r="JOP818" s="444"/>
      <c r="JOQ818" s="442"/>
      <c r="JOR818" s="444"/>
      <c r="JOS818" s="442"/>
      <c r="JOT818" s="442"/>
      <c r="JOU818" s="443"/>
      <c r="JOV818" s="441"/>
      <c r="JOW818" s="441"/>
      <c r="JOX818" s="444"/>
      <c r="JOY818" s="442"/>
      <c r="JOZ818" s="444"/>
      <c r="JPA818" s="442"/>
      <c r="JPB818" s="442"/>
      <c r="JPC818" s="443"/>
      <c r="JPD818" s="441"/>
      <c r="JPE818" s="441"/>
      <c r="JPF818" s="444"/>
      <c r="JPG818" s="442"/>
      <c r="JPH818" s="444"/>
      <c r="JPI818" s="442"/>
      <c r="JPJ818" s="442"/>
      <c r="JPK818" s="443"/>
      <c r="JPL818" s="441"/>
      <c r="JPM818" s="441"/>
      <c r="JPN818" s="444"/>
      <c r="JPO818" s="442"/>
      <c r="JPP818" s="444"/>
      <c r="JPQ818" s="442"/>
      <c r="JPR818" s="442"/>
      <c r="JPS818" s="443"/>
      <c r="JPT818" s="441"/>
      <c r="JPU818" s="441"/>
      <c r="JPV818" s="444"/>
      <c r="JPW818" s="442"/>
      <c r="JPX818" s="444"/>
      <c r="JPY818" s="442"/>
      <c r="JPZ818" s="442"/>
      <c r="JQA818" s="443"/>
      <c r="JQB818" s="441"/>
      <c r="JQC818" s="441"/>
      <c r="JQD818" s="444"/>
      <c r="JQE818" s="442"/>
      <c r="JQF818" s="444"/>
      <c r="JQG818" s="442"/>
      <c r="JQH818" s="442"/>
      <c r="JQI818" s="443"/>
      <c r="JQJ818" s="441"/>
      <c r="JQK818" s="441"/>
      <c r="JQL818" s="444"/>
      <c r="JQM818" s="442"/>
      <c r="JQN818" s="444"/>
      <c r="JQO818" s="442"/>
      <c r="JQP818" s="442"/>
      <c r="JQQ818" s="443"/>
      <c r="JQR818" s="441"/>
      <c r="JQS818" s="441"/>
      <c r="JQT818" s="444"/>
      <c r="JQU818" s="442"/>
      <c r="JQV818" s="444"/>
      <c r="JQW818" s="442"/>
      <c r="JQX818" s="442"/>
      <c r="JQY818" s="443"/>
      <c r="JQZ818" s="441"/>
      <c r="JRA818" s="441"/>
      <c r="JRB818" s="444"/>
      <c r="JRC818" s="442"/>
      <c r="JRD818" s="444"/>
      <c r="JRE818" s="442"/>
      <c r="JRF818" s="442"/>
      <c r="JRG818" s="443"/>
      <c r="JRH818" s="441"/>
      <c r="JRI818" s="441"/>
      <c r="JRJ818" s="444"/>
      <c r="JRK818" s="442"/>
      <c r="JRL818" s="444"/>
      <c r="JRM818" s="442"/>
      <c r="JRN818" s="442"/>
      <c r="JRO818" s="443"/>
      <c r="JRP818" s="441"/>
      <c r="JRQ818" s="441"/>
      <c r="JRR818" s="444"/>
      <c r="JRS818" s="442"/>
      <c r="JRT818" s="444"/>
      <c r="JRU818" s="442"/>
      <c r="JRV818" s="442"/>
      <c r="JRW818" s="443"/>
      <c r="JRX818" s="441"/>
      <c r="JRY818" s="441"/>
      <c r="JRZ818" s="444"/>
      <c r="JSA818" s="442"/>
      <c r="JSB818" s="444"/>
      <c r="JSC818" s="442"/>
      <c r="JSD818" s="442"/>
      <c r="JSE818" s="443"/>
      <c r="JSF818" s="441"/>
      <c r="JSG818" s="441"/>
      <c r="JSH818" s="444"/>
      <c r="JSI818" s="442"/>
      <c r="JSJ818" s="444"/>
      <c r="JSK818" s="442"/>
      <c r="JSL818" s="442"/>
      <c r="JSM818" s="443"/>
      <c r="JSN818" s="441"/>
      <c r="JSO818" s="441"/>
      <c r="JSP818" s="444"/>
      <c r="JSQ818" s="442"/>
      <c r="JSR818" s="444"/>
      <c r="JSS818" s="442"/>
      <c r="JST818" s="442"/>
      <c r="JSU818" s="443"/>
      <c r="JSV818" s="441"/>
      <c r="JSW818" s="441"/>
      <c r="JSX818" s="444"/>
      <c r="JSY818" s="442"/>
      <c r="JSZ818" s="444"/>
      <c r="JTA818" s="442"/>
      <c r="JTB818" s="442"/>
      <c r="JTC818" s="443"/>
      <c r="JTD818" s="441"/>
      <c r="JTE818" s="441"/>
      <c r="JTF818" s="444"/>
      <c r="JTG818" s="442"/>
      <c r="JTH818" s="444"/>
      <c r="JTI818" s="442"/>
      <c r="JTJ818" s="442"/>
      <c r="JTK818" s="443"/>
      <c r="JTL818" s="441"/>
      <c r="JTM818" s="441"/>
      <c r="JTN818" s="444"/>
      <c r="JTO818" s="442"/>
      <c r="JTP818" s="444"/>
      <c r="JTQ818" s="442"/>
      <c r="JTR818" s="442"/>
      <c r="JTS818" s="443"/>
      <c r="JTT818" s="441"/>
      <c r="JTU818" s="441"/>
      <c r="JTV818" s="444"/>
      <c r="JTW818" s="442"/>
      <c r="JTX818" s="444"/>
      <c r="JTY818" s="442"/>
      <c r="JTZ818" s="442"/>
      <c r="JUA818" s="443"/>
      <c r="JUB818" s="441"/>
      <c r="JUC818" s="441"/>
      <c r="JUD818" s="444"/>
      <c r="JUE818" s="442"/>
      <c r="JUF818" s="444"/>
      <c r="JUG818" s="442"/>
      <c r="JUH818" s="442"/>
      <c r="JUI818" s="443"/>
      <c r="JUJ818" s="441"/>
      <c r="JUK818" s="441"/>
      <c r="JUL818" s="444"/>
      <c r="JUM818" s="442"/>
      <c r="JUN818" s="444"/>
      <c r="JUO818" s="442"/>
      <c r="JUP818" s="442"/>
      <c r="JUQ818" s="443"/>
      <c r="JUR818" s="441"/>
      <c r="JUS818" s="441"/>
      <c r="JUT818" s="444"/>
      <c r="JUU818" s="442"/>
      <c r="JUV818" s="444"/>
      <c r="JUW818" s="442"/>
      <c r="JUX818" s="442"/>
      <c r="JUY818" s="443"/>
      <c r="JUZ818" s="441"/>
      <c r="JVA818" s="441"/>
      <c r="JVB818" s="444"/>
      <c r="JVC818" s="442"/>
      <c r="JVD818" s="444"/>
      <c r="JVE818" s="442"/>
      <c r="JVF818" s="442"/>
      <c r="JVG818" s="443"/>
      <c r="JVH818" s="441"/>
      <c r="JVI818" s="441"/>
      <c r="JVJ818" s="444"/>
      <c r="JVK818" s="442"/>
      <c r="JVL818" s="444"/>
      <c r="JVM818" s="442"/>
      <c r="JVN818" s="442"/>
      <c r="JVO818" s="443"/>
      <c r="JVP818" s="441"/>
      <c r="JVQ818" s="441"/>
      <c r="JVR818" s="444"/>
      <c r="JVS818" s="442"/>
      <c r="JVT818" s="444"/>
      <c r="JVU818" s="442"/>
      <c r="JVV818" s="442"/>
      <c r="JVW818" s="443"/>
      <c r="JVX818" s="441"/>
      <c r="JVY818" s="441"/>
      <c r="JVZ818" s="444"/>
      <c r="JWA818" s="442"/>
      <c r="JWB818" s="444"/>
      <c r="JWC818" s="442"/>
      <c r="JWD818" s="442"/>
      <c r="JWE818" s="443"/>
      <c r="JWF818" s="441"/>
      <c r="JWG818" s="441"/>
      <c r="JWH818" s="444"/>
      <c r="JWI818" s="442"/>
      <c r="JWJ818" s="444"/>
      <c r="JWK818" s="442"/>
      <c r="JWL818" s="442"/>
      <c r="JWM818" s="443"/>
      <c r="JWN818" s="441"/>
      <c r="JWO818" s="441"/>
      <c r="JWP818" s="444"/>
      <c r="JWQ818" s="442"/>
      <c r="JWR818" s="444"/>
      <c r="JWS818" s="442"/>
      <c r="JWT818" s="442"/>
      <c r="JWU818" s="443"/>
      <c r="JWV818" s="441"/>
      <c r="JWW818" s="441"/>
      <c r="JWX818" s="444"/>
      <c r="JWY818" s="442"/>
      <c r="JWZ818" s="444"/>
      <c r="JXA818" s="442"/>
      <c r="JXB818" s="442"/>
      <c r="JXC818" s="443"/>
      <c r="JXD818" s="441"/>
      <c r="JXE818" s="441"/>
      <c r="JXF818" s="444"/>
      <c r="JXG818" s="442"/>
      <c r="JXH818" s="444"/>
      <c r="JXI818" s="442"/>
      <c r="JXJ818" s="442"/>
      <c r="JXK818" s="443"/>
      <c r="JXL818" s="441"/>
      <c r="JXM818" s="441"/>
      <c r="JXN818" s="444"/>
      <c r="JXO818" s="442"/>
      <c r="JXP818" s="444"/>
      <c r="JXQ818" s="442"/>
      <c r="JXR818" s="442"/>
      <c r="JXS818" s="443"/>
      <c r="JXT818" s="441"/>
      <c r="JXU818" s="441"/>
      <c r="JXV818" s="444"/>
      <c r="JXW818" s="442"/>
      <c r="JXX818" s="444"/>
      <c r="JXY818" s="442"/>
      <c r="JXZ818" s="442"/>
      <c r="JYA818" s="443"/>
      <c r="JYB818" s="441"/>
      <c r="JYC818" s="441"/>
      <c r="JYD818" s="444"/>
      <c r="JYE818" s="442"/>
      <c r="JYF818" s="444"/>
      <c r="JYG818" s="442"/>
      <c r="JYH818" s="442"/>
      <c r="JYI818" s="443"/>
      <c r="JYJ818" s="441"/>
      <c r="JYK818" s="441"/>
      <c r="JYL818" s="444"/>
      <c r="JYM818" s="442"/>
      <c r="JYN818" s="444"/>
      <c r="JYO818" s="442"/>
      <c r="JYP818" s="442"/>
      <c r="JYQ818" s="443"/>
      <c r="JYR818" s="441"/>
      <c r="JYS818" s="441"/>
      <c r="JYT818" s="444"/>
      <c r="JYU818" s="442"/>
      <c r="JYV818" s="444"/>
      <c r="JYW818" s="442"/>
      <c r="JYX818" s="442"/>
      <c r="JYY818" s="443"/>
      <c r="JYZ818" s="441"/>
      <c r="JZA818" s="441"/>
      <c r="JZB818" s="444"/>
      <c r="JZC818" s="442"/>
      <c r="JZD818" s="444"/>
      <c r="JZE818" s="442"/>
      <c r="JZF818" s="442"/>
      <c r="JZG818" s="443"/>
      <c r="JZH818" s="441"/>
      <c r="JZI818" s="441"/>
      <c r="JZJ818" s="444"/>
      <c r="JZK818" s="442"/>
      <c r="JZL818" s="444"/>
      <c r="JZM818" s="442"/>
      <c r="JZN818" s="442"/>
      <c r="JZO818" s="443"/>
      <c r="JZP818" s="441"/>
      <c r="JZQ818" s="441"/>
      <c r="JZR818" s="444"/>
      <c r="JZS818" s="442"/>
      <c r="JZT818" s="444"/>
      <c r="JZU818" s="442"/>
      <c r="JZV818" s="442"/>
      <c r="JZW818" s="443"/>
      <c r="JZX818" s="441"/>
      <c r="JZY818" s="441"/>
      <c r="JZZ818" s="444"/>
      <c r="KAA818" s="442"/>
      <c r="KAB818" s="444"/>
      <c r="KAC818" s="442"/>
      <c r="KAD818" s="442"/>
      <c r="KAE818" s="443"/>
      <c r="KAF818" s="441"/>
      <c r="KAG818" s="441"/>
      <c r="KAH818" s="444"/>
      <c r="KAI818" s="442"/>
      <c r="KAJ818" s="444"/>
      <c r="KAK818" s="442"/>
      <c r="KAL818" s="442"/>
      <c r="KAM818" s="443"/>
      <c r="KAN818" s="441"/>
      <c r="KAO818" s="441"/>
      <c r="KAP818" s="444"/>
      <c r="KAQ818" s="442"/>
      <c r="KAR818" s="444"/>
      <c r="KAS818" s="442"/>
      <c r="KAT818" s="442"/>
      <c r="KAU818" s="443"/>
      <c r="KAV818" s="441"/>
      <c r="KAW818" s="441"/>
      <c r="KAX818" s="444"/>
      <c r="KAY818" s="442"/>
      <c r="KAZ818" s="444"/>
      <c r="KBA818" s="442"/>
      <c r="KBB818" s="442"/>
      <c r="KBC818" s="443"/>
      <c r="KBD818" s="441"/>
      <c r="KBE818" s="441"/>
      <c r="KBF818" s="444"/>
      <c r="KBG818" s="442"/>
      <c r="KBH818" s="444"/>
      <c r="KBI818" s="442"/>
      <c r="KBJ818" s="442"/>
      <c r="KBK818" s="443"/>
      <c r="KBL818" s="441"/>
      <c r="KBM818" s="441"/>
      <c r="KBN818" s="444"/>
      <c r="KBO818" s="442"/>
      <c r="KBP818" s="444"/>
      <c r="KBQ818" s="442"/>
      <c r="KBR818" s="442"/>
      <c r="KBS818" s="443"/>
      <c r="KBT818" s="441"/>
      <c r="KBU818" s="441"/>
      <c r="KBV818" s="444"/>
      <c r="KBW818" s="442"/>
      <c r="KBX818" s="444"/>
      <c r="KBY818" s="442"/>
      <c r="KBZ818" s="442"/>
      <c r="KCA818" s="443"/>
      <c r="KCB818" s="441"/>
      <c r="KCC818" s="441"/>
      <c r="KCD818" s="444"/>
      <c r="KCE818" s="442"/>
      <c r="KCF818" s="444"/>
      <c r="KCG818" s="442"/>
      <c r="KCH818" s="442"/>
      <c r="KCI818" s="443"/>
      <c r="KCJ818" s="441"/>
      <c r="KCK818" s="441"/>
      <c r="KCL818" s="444"/>
      <c r="KCM818" s="442"/>
      <c r="KCN818" s="444"/>
      <c r="KCO818" s="442"/>
      <c r="KCP818" s="442"/>
      <c r="KCQ818" s="443"/>
      <c r="KCR818" s="441"/>
      <c r="KCS818" s="441"/>
      <c r="KCT818" s="444"/>
      <c r="KCU818" s="442"/>
      <c r="KCV818" s="444"/>
      <c r="KCW818" s="442"/>
      <c r="KCX818" s="442"/>
      <c r="KCY818" s="443"/>
      <c r="KCZ818" s="441"/>
      <c r="KDA818" s="441"/>
      <c r="KDB818" s="444"/>
      <c r="KDC818" s="442"/>
      <c r="KDD818" s="444"/>
      <c r="KDE818" s="442"/>
      <c r="KDF818" s="442"/>
      <c r="KDG818" s="443"/>
      <c r="KDH818" s="441"/>
      <c r="KDI818" s="441"/>
      <c r="KDJ818" s="444"/>
      <c r="KDK818" s="442"/>
      <c r="KDL818" s="444"/>
      <c r="KDM818" s="442"/>
      <c r="KDN818" s="442"/>
      <c r="KDO818" s="443"/>
      <c r="KDP818" s="441"/>
      <c r="KDQ818" s="441"/>
      <c r="KDR818" s="444"/>
      <c r="KDS818" s="442"/>
      <c r="KDT818" s="444"/>
      <c r="KDU818" s="442"/>
      <c r="KDV818" s="442"/>
      <c r="KDW818" s="443"/>
      <c r="KDX818" s="441"/>
      <c r="KDY818" s="441"/>
      <c r="KDZ818" s="444"/>
      <c r="KEA818" s="442"/>
      <c r="KEB818" s="444"/>
      <c r="KEC818" s="442"/>
      <c r="KED818" s="442"/>
      <c r="KEE818" s="443"/>
      <c r="KEF818" s="441"/>
      <c r="KEG818" s="441"/>
      <c r="KEH818" s="444"/>
      <c r="KEI818" s="442"/>
      <c r="KEJ818" s="444"/>
      <c r="KEK818" s="442"/>
      <c r="KEL818" s="442"/>
      <c r="KEM818" s="443"/>
      <c r="KEN818" s="441"/>
      <c r="KEO818" s="441"/>
      <c r="KEP818" s="444"/>
      <c r="KEQ818" s="442"/>
      <c r="KER818" s="444"/>
      <c r="KES818" s="442"/>
      <c r="KET818" s="442"/>
      <c r="KEU818" s="443"/>
      <c r="KEV818" s="441"/>
      <c r="KEW818" s="441"/>
      <c r="KEX818" s="444"/>
      <c r="KEY818" s="442"/>
      <c r="KEZ818" s="444"/>
      <c r="KFA818" s="442"/>
      <c r="KFB818" s="442"/>
      <c r="KFC818" s="443"/>
      <c r="KFD818" s="441"/>
      <c r="KFE818" s="441"/>
      <c r="KFF818" s="444"/>
      <c r="KFG818" s="442"/>
      <c r="KFH818" s="444"/>
      <c r="KFI818" s="442"/>
      <c r="KFJ818" s="442"/>
      <c r="KFK818" s="443"/>
      <c r="KFL818" s="441"/>
      <c r="KFM818" s="441"/>
      <c r="KFN818" s="444"/>
      <c r="KFO818" s="442"/>
      <c r="KFP818" s="444"/>
      <c r="KFQ818" s="442"/>
      <c r="KFR818" s="442"/>
      <c r="KFS818" s="443"/>
      <c r="KFT818" s="441"/>
      <c r="KFU818" s="441"/>
      <c r="KFV818" s="444"/>
      <c r="KFW818" s="442"/>
      <c r="KFX818" s="444"/>
      <c r="KFY818" s="442"/>
      <c r="KFZ818" s="442"/>
      <c r="KGA818" s="443"/>
      <c r="KGB818" s="441"/>
      <c r="KGC818" s="441"/>
      <c r="KGD818" s="444"/>
      <c r="KGE818" s="442"/>
      <c r="KGF818" s="444"/>
      <c r="KGG818" s="442"/>
      <c r="KGH818" s="442"/>
      <c r="KGI818" s="443"/>
      <c r="KGJ818" s="441"/>
      <c r="KGK818" s="441"/>
      <c r="KGL818" s="444"/>
      <c r="KGM818" s="442"/>
      <c r="KGN818" s="444"/>
      <c r="KGO818" s="442"/>
      <c r="KGP818" s="442"/>
      <c r="KGQ818" s="443"/>
      <c r="KGR818" s="441"/>
      <c r="KGS818" s="441"/>
      <c r="KGT818" s="444"/>
      <c r="KGU818" s="442"/>
      <c r="KGV818" s="444"/>
      <c r="KGW818" s="442"/>
      <c r="KGX818" s="442"/>
      <c r="KGY818" s="443"/>
      <c r="KGZ818" s="441"/>
      <c r="KHA818" s="441"/>
      <c r="KHB818" s="444"/>
      <c r="KHC818" s="442"/>
      <c r="KHD818" s="444"/>
      <c r="KHE818" s="442"/>
      <c r="KHF818" s="442"/>
      <c r="KHG818" s="443"/>
      <c r="KHH818" s="441"/>
      <c r="KHI818" s="441"/>
      <c r="KHJ818" s="444"/>
      <c r="KHK818" s="442"/>
      <c r="KHL818" s="444"/>
      <c r="KHM818" s="442"/>
      <c r="KHN818" s="442"/>
      <c r="KHO818" s="443"/>
      <c r="KHP818" s="441"/>
      <c r="KHQ818" s="441"/>
      <c r="KHR818" s="444"/>
      <c r="KHS818" s="442"/>
      <c r="KHT818" s="444"/>
      <c r="KHU818" s="442"/>
      <c r="KHV818" s="442"/>
      <c r="KHW818" s="443"/>
      <c r="KHX818" s="441"/>
      <c r="KHY818" s="441"/>
      <c r="KHZ818" s="444"/>
      <c r="KIA818" s="442"/>
      <c r="KIB818" s="444"/>
      <c r="KIC818" s="442"/>
      <c r="KID818" s="442"/>
      <c r="KIE818" s="443"/>
      <c r="KIF818" s="441"/>
      <c r="KIG818" s="441"/>
      <c r="KIH818" s="444"/>
      <c r="KII818" s="442"/>
      <c r="KIJ818" s="444"/>
      <c r="KIK818" s="442"/>
      <c r="KIL818" s="442"/>
      <c r="KIM818" s="443"/>
      <c r="KIN818" s="441"/>
      <c r="KIO818" s="441"/>
      <c r="KIP818" s="444"/>
      <c r="KIQ818" s="442"/>
      <c r="KIR818" s="444"/>
      <c r="KIS818" s="442"/>
      <c r="KIT818" s="442"/>
      <c r="KIU818" s="443"/>
      <c r="KIV818" s="441"/>
      <c r="KIW818" s="441"/>
      <c r="KIX818" s="444"/>
      <c r="KIY818" s="442"/>
      <c r="KIZ818" s="444"/>
      <c r="KJA818" s="442"/>
      <c r="KJB818" s="442"/>
      <c r="KJC818" s="443"/>
      <c r="KJD818" s="441"/>
      <c r="KJE818" s="441"/>
      <c r="KJF818" s="444"/>
      <c r="KJG818" s="442"/>
      <c r="KJH818" s="444"/>
      <c r="KJI818" s="442"/>
      <c r="KJJ818" s="442"/>
      <c r="KJK818" s="443"/>
      <c r="KJL818" s="441"/>
      <c r="KJM818" s="441"/>
      <c r="KJN818" s="444"/>
      <c r="KJO818" s="442"/>
      <c r="KJP818" s="444"/>
      <c r="KJQ818" s="442"/>
      <c r="KJR818" s="442"/>
      <c r="KJS818" s="443"/>
      <c r="KJT818" s="441"/>
      <c r="KJU818" s="441"/>
      <c r="KJV818" s="444"/>
      <c r="KJW818" s="442"/>
      <c r="KJX818" s="444"/>
      <c r="KJY818" s="442"/>
      <c r="KJZ818" s="442"/>
      <c r="KKA818" s="443"/>
      <c r="KKB818" s="441"/>
      <c r="KKC818" s="441"/>
      <c r="KKD818" s="444"/>
      <c r="KKE818" s="442"/>
      <c r="KKF818" s="444"/>
      <c r="KKG818" s="442"/>
      <c r="KKH818" s="442"/>
      <c r="KKI818" s="443"/>
      <c r="KKJ818" s="441"/>
      <c r="KKK818" s="441"/>
      <c r="KKL818" s="444"/>
      <c r="KKM818" s="442"/>
      <c r="KKN818" s="444"/>
      <c r="KKO818" s="442"/>
      <c r="KKP818" s="442"/>
      <c r="KKQ818" s="443"/>
      <c r="KKR818" s="441"/>
      <c r="KKS818" s="441"/>
      <c r="KKT818" s="444"/>
      <c r="KKU818" s="442"/>
      <c r="KKV818" s="444"/>
      <c r="KKW818" s="442"/>
      <c r="KKX818" s="442"/>
      <c r="KKY818" s="443"/>
      <c r="KKZ818" s="441"/>
      <c r="KLA818" s="441"/>
      <c r="KLB818" s="444"/>
      <c r="KLC818" s="442"/>
      <c r="KLD818" s="444"/>
      <c r="KLE818" s="442"/>
      <c r="KLF818" s="442"/>
      <c r="KLG818" s="443"/>
      <c r="KLH818" s="441"/>
      <c r="KLI818" s="441"/>
      <c r="KLJ818" s="444"/>
      <c r="KLK818" s="442"/>
      <c r="KLL818" s="444"/>
      <c r="KLM818" s="442"/>
      <c r="KLN818" s="442"/>
      <c r="KLO818" s="443"/>
      <c r="KLP818" s="441"/>
      <c r="KLQ818" s="441"/>
      <c r="KLR818" s="444"/>
      <c r="KLS818" s="442"/>
      <c r="KLT818" s="444"/>
      <c r="KLU818" s="442"/>
      <c r="KLV818" s="442"/>
      <c r="KLW818" s="443"/>
      <c r="KLX818" s="441"/>
      <c r="KLY818" s="441"/>
      <c r="KLZ818" s="444"/>
      <c r="KMA818" s="442"/>
      <c r="KMB818" s="444"/>
      <c r="KMC818" s="442"/>
      <c r="KMD818" s="442"/>
      <c r="KME818" s="443"/>
      <c r="KMF818" s="441"/>
      <c r="KMG818" s="441"/>
      <c r="KMH818" s="444"/>
      <c r="KMI818" s="442"/>
      <c r="KMJ818" s="444"/>
      <c r="KMK818" s="442"/>
      <c r="KML818" s="442"/>
      <c r="KMM818" s="443"/>
      <c r="KMN818" s="441"/>
      <c r="KMO818" s="441"/>
      <c r="KMP818" s="444"/>
      <c r="KMQ818" s="442"/>
      <c r="KMR818" s="444"/>
      <c r="KMS818" s="442"/>
      <c r="KMT818" s="442"/>
      <c r="KMU818" s="443"/>
      <c r="KMV818" s="441"/>
      <c r="KMW818" s="441"/>
      <c r="KMX818" s="444"/>
      <c r="KMY818" s="442"/>
      <c r="KMZ818" s="444"/>
      <c r="KNA818" s="442"/>
      <c r="KNB818" s="442"/>
      <c r="KNC818" s="443"/>
      <c r="KND818" s="441"/>
      <c r="KNE818" s="441"/>
      <c r="KNF818" s="444"/>
      <c r="KNG818" s="442"/>
      <c r="KNH818" s="444"/>
      <c r="KNI818" s="442"/>
      <c r="KNJ818" s="442"/>
      <c r="KNK818" s="443"/>
      <c r="KNL818" s="441"/>
      <c r="KNM818" s="441"/>
      <c r="KNN818" s="444"/>
      <c r="KNO818" s="442"/>
      <c r="KNP818" s="444"/>
      <c r="KNQ818" s="442"/>
      <c r="KNR818" s="442"/>
      <c r="KNS818" s="443"/>
      <c r="KNT818" s="441"/>
      <c r="KNU818" s="441"/>
      <c r="KNV818" s="444"/>
      <c r="KNW818" s="442"/>
      <c r="KNX818" s="444"/>
      <c r="KNY818" s="442"/>
      <c r="KNZ818" s="442"/>
      <c r="KOA818" s="443"/>
      <c r="KOB818" s="441"/>
      <c r="KOC818" s="441"/>
      <c r="KOD818" s="444"/>
      <c r="KOE818" s="442"/>
      <c r="KOF818" s="444"/>
      <c r="KOG818" s="442"/>
      <c r="KOH818" s="442"/>
      <c r="KOI818" s="443"/>
      <c r="KOJ818" s="441"/>
      <c r="KOK818" s="441"/>
      <c r="KOL818" s="444"/>
      <c r="KOM818" s="442"/>
      <c r="KON818" s="444"/>
      <c r="KOO818" s="442"/>
      <c r="KOP818" s="442"/>
      <c r="KOQ818" s="443"/>
      <c r="KOR818" s="441"/>
      <c r="KOS818" s="441"/>
      <c r="KOT818" s="444"/>
      <c r="KOU818" s="442"/>
      <c r="KOV818" s="444"/>
      <c r="KOW818" s="442"/>
      <c r="KOX818" s="442"/>
      <c r="KOY818" s="443"/>
      <c r="KOZ818" s="441"/>
      <c r="KPA818" s="441"/>
      <c r="KPB818" s="444"/>
      <c r="KPC818" s="442"/>
      <c r="KPD818" s="444"/>
      <c r="KPE818" s="442"/>
      <c r="KPF818" s="442"/>
      <c r="KPG818" s="443"/>
      <c r="KPH818" s="441"/>
      <c r="KPI818" s="441"/>
      <c r="KPJ818" s="444"/>
      <c r="KPK818" s="442"/>
      <c r="KPL818" s="444"/>
      <c r="KPM818" s="442"/>
      <c r="KPN818" s="442"/>
      <c r="KPO818" s="443"/>
      <c r="KPP818" s="441"/>
      <c r="KPQ818" s="441"/>
      <c r="KPR818" s="444"/>
      <c r="KPS818" s="442"/>
      <c r="KPT818" s="444"/>
      <c r="KPU818" s="442"/>
      <c r="KPV818" s="442"/>
      <c r="KPW818" s="443"/>
      <c r="KPX818" s="441"/>
      <c r="KPY818" s="441"/>
      <c r="KPZ818" s="444"/>
      <c r="KQA818" s="442"/>
      <c r="KQB818" s="444"/>
      <c r="KQC818" s="442"/>
      <c r="KQD818" s="442"/>
      <c r="KQE818" s="443"/>
      <c r="KQF818" s="441"/>
      <c r="KQG818" s="441"/>
      <c r="KQH818" s="444"/>
      <c r="KQI818" s="442"/>
      <c r="KQJ818" s="444"/>
      <c r="KQK818" s="442"/>
      <c r="KQL818" s="442"/>
      <c r="KQM818" s="443"/>
      <c r="KQN818" s="441"/>
      <c r="KQO818" s="441"/>
      <c r="KQP818" s="444"/>
      <c r="KQQ818" s="442"/>
      <c r="KQR818" s="444"/>
      <c r="KQS818" s="442"/>
      <c r="KQT818" s="442"/>
      <c r="KQU818" s="443"/>
      <c r="KQV818" s="441"/>
      <c r="KQW818" s="441"/>
      <c r="KQX818" s="444"/>
      <c r="KQY818" s="442"/>
      <c r="KQZ818" s="444"/>
      <c r="KRA818" s="442"/>
      <c r="KRB818" s="442"/>
      <c r="KRC818" s="443"/>
      <c r="KRD818" s="441"/>
      <c r="KRE818" s="441"/>
      <c r="KRF818" s="444"/>
      <c r="KRG818" s="442"/>
      <c r="KRH818" s="444"/>
      <c r="KRI818" s="442"/>
      <c r="KRJ818" s="442"/>
      <c r="KRK818" s="443"/>
      <c r="KRL818" s="441"/>
      <c r="KRM818" s="441"/>
      <c r="KRN818" s="444"/>
      <c r="KRO818" s="442"/>
      <c r="KRP818" s="444"/>
      <c r="KRQ818" s="442"/>
      <c r="KRR818" s="442"/>
      <c r="KRS818" s="443"/>
      <c r="KRT818" s="441"/>
      <c r="KRU818" s="441"/>
      <c r="KRV818" s="444"/>
      <c r="KRW818" s="442"/>
      <c r="KRX818" s="444"/>
      <c r="KRY818" s="442"/>
      <c r="KRZ818" s="442"/>
      <c r="KSA818" s="443"/>
      <c r="KSB818" s="441"/>
      <c r="KSC818" s="441"/>
      <c r="KSD818" s="444"/>
      <c r="KSE818" s="442"/>
      <c r="KSF818" s="444"/>
      <c r="KSG818" s="442"/>
      <c r="KSH818" s="442"/>
      <c r="KSI818" s="443"/>
      <c r="KSJ818" s="441"/>
      <c r="KSK818" s="441"/>
      <c r="KSL818" s="444"/>
      <c r="KSM818" s="442"/>
      <c r="KSN818" s="444"/>
      <c r="KSO818" s="442"/>
      <c r="KSP818" s="442"/>
      <c r="KSQ818" s="443"/>
      <c r="KSR818" s="441"/>
      <c r="KSS818" s="441"/>
      <c r="KST818" s="444"/>
      <c r="KSU818" s="442"/>
      <c r="KSV818" s="444"/>
      <c r="KSW818" s="442"/>
      <c r="KSX818" s="442"/>
      <c r="KSY818" s="443"/>
      <c r="KSZ818" s="441"/>
      <c r="KTA818" s="441"/>
      <c r="KTB818" s="444"/>
      <c r="KTC818" s="442"/>
      <c r="KTD818" s="444"/>
      <c r="KTE818" s="442"/>
      <c r="KTF818" s="442"/>
      <c r="KTG818" s="443"/>
      <c r="KTH818" s="441"/>
      <c r="KTI818" s="441"/>
      <c r="KTJ818" s="444"/>
      <c r="KTK818" s="442"/>
      <c r="KTL818" s="444"/>
      <c r="KTM818" s="442"/>
      <c r="KTN818" s="442"/>
      <c r="KTO818" s="443"/>
      <c r="KTP818" s="441"/>
      <c r="KTQ818" s="441"/>
      <c r="KTR818" s="444"/>
      <c r="KTS818" s="442"/>
      <c r="KTT818" s="444"/>
      <c r="KTU818" s="442"/>
      <c r="KTV818" s="442"/>
      <c r="KTW818" s="443"/>
      <c r="KTX818" s="441"/>
      <c r="KTY818" s="441"/>
      <c r="KTZ818" s="444"/>
      <c r="KUA818" s="442"/>
      <c r="KUB818" s="444"/>
      <c r="KUC818" s="442"/>
      <c r="KUD818" s="442"/>
      <c r="KUE818" s="443"/>
      <c r="KUF818" s="441"/>
      <c r="KUG818" s="441"/>
      <c r="KUH818" s="444"/>
      <c r="KUI818" s="442"/>
      <c r="KUJ818" s="444"/>
      <c r="KUK818" s="442"/>
      <c r="KUL818" s="442"/>
      <c r="KUM818" s="443"/>
      <c r="KUN818" s="441"/>
      <c r="KUO818" s="441"/>
      <c r="KUP818" s="444"/>
      <c r="KUQ818" s="442"/>
      <c r="KUR818" s="444"/>
      <c r="KUS818" s="442"/>
      <c r="KUT818" s="442"/>
      <c r="KUU818" s="443"/>
      <c r="KUV818" s="441"/>
      <c r="KUW818" s="441"/>
      <c r="KUX818" s="444"/>
      <c r="KUY818" s="442"/>
      <c r="KUZ818" s="444"/>
      <c r="KVA818" s="442"/>
      <c r="KVB818" s="442"/>
      <c r="KVC818" s="443"/>
      <c r="KVD818" s="441"/>
      <c r="KVE818" s="441"/>
      <c r="KVF818" s="444"/>
      <c r="KVG818" s="442"/>
      <c r="KVH818" s="444"/>
      <c r="KVI818" s="442"/>
      <c r="KVJ818" s="442"/>
      <c r="KVK818" s="443"/>
      <c r="KVL818" s="441"/>
      <c r="KVM818" s="441"/>
      <c r="KVN818" s="444"/>
      <c r="KVO818" s="442"/>
      <c r="KVP818" s="444"/>
      <c r="KVQ818" s="442"/>
      <c r="KVR818" s="442"/>
      <c r="KVS818" s="443"/>
      <c r="KVT818" s="441"/>
      <c r="KVU818" s="441"/>
      <c r="KVV818" s="444"/>
      <c r="KVW818" s="442"/>
      <c r="KVX818" s="444"/>
      <c r="KVY818" s="442"/>
      <c r="KVZ818" s="442"/>
      <c r="KWA818" s="443"/>
      <c r="KWB818" s="441"/>
      <c r="KWC818" s="441"/>
      <c r="KWD818" s="444"/>
      <c r="KWE818" s="442"/>
      <c r="KWF818" s="444"/>
      <c r="KWG818" s="442"/>
      <c r="KWH818" s="442"/>
      <c r="KWI818" s="443"/>
      <c r="KWJ818" s="441"/>
      <c r="KWK818" s="441"/>
      <c r="KWL818" s="444"/>
      <c r="KWM818" s="442"/>
      <c r="KWN818" s="444"/>
      <c r="KWO818" s="442"/>
      <c r="KWP818" s="442"/>
      <c r="KWQ818" s="443"/>
      <c r="KWR818" s="441"/>
      <c r="KWS818" s="441"/>
      <c r="KWT818" s="444"/>
      <c r="KWU818" s="442"/>
      <c r="KWV818" s="444"/>
      <c r="KWW818" s="442"/>
      <c r="KWX818" s="442"/>
      <c r="KWY818" s="443"/>
      <c r="KWZ818" s="441"/>
      <c r="KXA818" s="441"/>
      <c r="KXB818" s="444"/>
      <c r="KXC818" s="442"/>
      <c r="KXD818" s="444"/>
      <c r="KXE818" s="442"/>
      <c r="KXF818" s="442"/>
      <c r="KXG818" s="443"/>
      <c r="KXH818" s="441"/>
      <c r="KXI818" s="441"/>
      <c r="KXJ818" s="444"/>
      <c r="KXK818" s="442"/>
      <c r="KXL818" s="444"/>
      <c r="KXM818" s="442"/>
      <c r="KXN818" s="442"/>
      <c r="KXO818" s="443"/>
      <c r="KXP818" s="441"/>
      <c r="KXQ818" s="441"/>
      <c r="KXR818" s="444"/>
      <c r="KXS818" s="442"/>
      <c r="KXT818" s="444"/>
      <c r="KXU818" s="442"/>
      <c r="KXV818" s="442"/>
      <c r="KXW818" s="443"/>
      <c r="KXX818" s="441"/>
      <c r="KXY818" s="441"/>
      <c r="KXZ818" s="444"/>
      <c r="KYA818" s="442"/>
      <c r="KYB818" s="444"/>
      <c r="KYC818" s="442"/>
      <c r="KYD818" s="442"/>
      <c r="KYE818" s="443"/>
      <c r="KYF818" s="441"/>
      <c r="KYG818" s="441"/>
      <c r="KYH818" s="444"/>
      <c r="KYI818" s="442"/>
      <c r="KYJ818" s="444"/>
      <c r="KYK818" s="442"/>
      <c r="KYL818" s="442"/>
      <c r="KYM818" s="443"/>
      <c r="KYN818" s="441"/>
      <c r="KYO818" s="441"/>
      <c r="KYP818" s="444"/>
      <c r="KYQ818" s="442"/>
      <c r="KYR818" s="444"/>
      <c r="KYS818" s="442"/>
      <c r="KYT818" s="442"/>
      <c r="KYU818" s="443"/>
      <c r="KYV818" s="441"/>
      <c r="KYW818" s="441"/>
      <c r="KYX818" s="444"/>
      <c r="KYY818" s="442"/>
      <c r="KYZ818" s="444"/>
      <c r="KZA818" s="442"/>
      <c r="KZB818" s="442"/>
      <c r="KZC818" s="443"/>
      <c r="KZD818" s="441"/>
      <c r="KZE818" s="441"/>
      <c r="KZF818" s="444"/>
      <c r="KZG818" s="442"/>
      <c r="KZH818" s="444"/>
      <c r="KZI818" s="442"/>
      <c r="KZJ818" s="442"/>
      <c r="KZK818" s="443"/>
      <c r="KZL818" s="441"/>
      <c r="KZM818" s="441"/>
      <c r="KZN818" s="444"/>
      <c r="KZO818" s="442"/>
      <c r="KZP818" s="444"/>
      <c r="KZQ818" s="442"/>
      <c r="KZR818" s="442"/>
      <c r="KZS818" s="443"/>
      <c r="KZT818" s="441"/>
      <c r="KZU818" s="441"/>
      <c r="KZV818" s="444"/>
      <c r="KZW818" s="442"/>
      <c r="KZX818" s="444"/>
      <c r="KZY818" s="442"/>
      <c r="KZZ818" s="442"/>
      <c r="LAA818" s="443"/>
      <c r="LAB818" s="441"/>
      <c r="LAC818" s="441"/>
      <c r="LAD818" s="444"/>
      <c r="LAE818" s="442"/>
      <c r="LAF818" s="444"/>
      <c r="LAG818" s="442"/>
      <c r="LAH818" s="442"/>
      <c r="LAI818" s="443"/>
      <c r="LAJ818" s="441"/>
      <c r="LAK818" s="441"/>
      <c r="LAL818" s="444"/>
      <c r="LAM818" s="442"/>
      <c r="LAN818" s="444"/>
      <c r="LAO818" s="442"/>
      <c r="LAP818" s="442"/>
      <c r="LAQ818" s="443"/>
      <c r="LAR818" s="441"/>
      <c r="LAS818" s="441"/>
      <c r="LAT818" s="444"/>
      <c r="LAU818" s="442"/>
      <c r="LAV818" s="444"/>
      <c r="LAW818" s="442"/>
      <c r="LAX818" s="442"/>
      <c r="LAY818" s="443"/>
      <c r="LAZ818" s="441"/>
      <c r="LBA818" s="441"/>
      <c r="LBB818" s="444"/>
      <c r="LBC818" s="442"/>
      <c r="LBD818" s="444"/>
      <c r="LBE818" s="442"/>
      <c r="LBF818" s="442"/>
      <c r="LBG818" s="443"/>
      <c r="LBH818" s="441"/>
      <c r="LBI818" s="441"/>
      <c r="LBJ818" s="444"/>
      <c r="LBK818" s="442"/>
      <c r="LBL818" s="444"/>
      <c r="LBM818" s="442"/>
      <c r="LBN818" s="442"/>
      <c r="LBO818" s="443"/>
      <c r="LBP818" s="441"/>
      <c r="LBQ818" s="441"/>
      <c r="LBR818" s="444"/>
      <c r="LBS818" s="442"/>
      <c r="LBT818" s="444"/>
      <c r="LBU818" s="442"/>
      <c r="LBV818" s="442"/>
      <c r="LBW818" s="443"/>
      <c r="LBX818" s="441"/>
      <c r="LBY818" s="441"/>
      <c r="LBZ818" s="444"/>
      <c r="LCA818" s="442"/>
      <c r="LCB818" s="444"/>
      <c r="LCC818" s="442"/>
      <c r="LCD818" s="442"/>
      <c r="LCE818" s="443"/>
      <c r="LCF818" s="441"/>
      <c r="LCG818" s="441"/>
      <c r="LCH818" s="444"/>
      <c r="LCI818" s="442"/>
      <c r="LCJ818" s="444"/>
      <c r="LCK818" s="442"/>
      <c r="LCL818" s="442"/>
      <c r="LCM818" s="443"/>
      <c r="LCN818" s="441"/>
      <c r="LCO818" s="441"/>
      <c r="LCP818" s="444"/>
      <c r="LCQ818" s="442"/>
      <c r="LCR818" s="444"/>
      <c r="LCS818" s="442"/>
      <c r="LCT818" s="442"/>
      <c r="LCU818" s="443"/>
      <c r="LCV818" s="441"/>
      <c r="LCW818" s="441"/>
      <c r="LCX818" s="444"/>
      <c r="LCY818" s="442"/>
      <c r="LCZ818" s="444"/>
      <c r="LDA818" s="442"/>
      <c r="LDB818" s="442"/>
      <c r="LDC818" s="443"/>
      <c r="LDD818" s="441"/>
      <c r="LDE818" s="441"/>
      <c r="LDF818" s="444"/>
      <c r="LDG818" s="442"/>
      <c r="LDH818" s="444"/>
      <c r="LDI818" s="442"/>
      <c r="LDJ818" s="442"/>
      <c r="LDK818" s="443"/>
      <c r="LDL818" s="441"/>
      <c r="LDM818" s="441"/>
      <c r="LDN818" s="444"/>
      <c r="LDO818" s="442"/>
      <c r="LDP818" s="444"/>
      <c r="LDQ818" s="442"/>
      <c r="LDR818" s="442"/>
      <c r="LDS818" s="443"/>
      <c r="LDT818" s="441"/>
      <c r="LDU818" s="441"/>
      <c r="LDV818" s="444"/>
      <c r="LDW818" s="442"/>
      <c r="LDX818" s="444"/>
      <c r="LDY818" s="442"/>
      <c r="LDZ818" s="442"/>
      <c r="LEA818" s="443"/>
      <c r="LEB818" s="441"/>
      <c r="LEC818" s="441"/>
      <c r="LED818" s="444"/>
      <c r="LEE818" s="442"/>
      <c r="LEF818" s="444"/>
      <c r="LEG818" s="442"/>
      <c r="LEH818" s="442"/>
      <c r="LEI818" s="443"/>
      <c r="LEJ818" s="441"/>
      <c r="LEK818" s="441"/>
      <c r="LEL818" s="444"/>
      <c r="LEM818" s="442"/>
      <c r="LEN818" s="444"/>
      <c r="LEO818" s="442"/>
      <c r="LEP818" s="442"/>
      <c r="LEQ818" s="443"/>
      <c r="LER818" s="441"/>
      <c r="LES818" s="441"/>
      <c r="LET818" s="444"/>
      <c r="LEU818" s="442"/>
      <c r="LEV818" s="444"/>
      <c r="LEW818" s="442"/>
      <c r="LEX818" s="442"/>
      <c r="LEY818" s="443"/>
      <c r="LEZ818" s="441"/>
      <c r="LFA818" s="441"/>
      <c r="LFB818" s="444"/>
      <c r="LFC818" s="442"/>
      <c r="LFD818" s="444"/>
      <c r="LFE818" s="442"/>
      <c r="LFF818" s="442"/>
      <c r="LFG818" s="443"/>
      <c r="LFH818" s="441"/>
      <c r="LFI818" s="441"/>
      <c r="LFJ818" s="444"/>
      <c r="LFK818" s="442"/>
      <c r="LFL818" s="444"/>
      <c r="LFM818" s="442"/>
      <c r="LFN818" s="442"/>
      <c r="LFO818" s="443"/>
      <c r="LFP818" s="441"/>
      <c r="LFQ818" s="441"/>
      <c r="LFR818" s="444"/>
      <c r="LFS818" s="442"/>
      <c r="LFT818" s="444"/>
      <c r="LFU818" s="442"/>
      <c r="LFV818" s="442"/>
      <c r="LFW818" s="443"/>
      <c r="LFX818" s="441"/>
      <c r="LFY818" s="441"/>
      <c r="LFZ818" s="444"/>
      <c r="LGA818" s="442"/>
      <c r="LGB818" s="444"/>
      <c r="LGC818" s="442"/>
      <c r="LGD818" s="442"/>
      <c r="LGE818" s="443"/>
      <c r="LGF818" s="441"/>
      <c r="LGG818" s="441"/>
      <c r="LGH818" s="444"/>
      <c r="LGI818" s="442"/>
      <c r="LGJ818" s="444"/>
      <c r="LGK818" s="442"/>
      <c r="LGL818" s="442"/>
      <c r="LGM818" s="443"/>
      <c r="LGN818" s="441"/>
      <c r="LGO818" s="441"/>
      <c r="LGP818" s="444"/>
      <c r="LGQ818" s="442"/>
      <c r="LGR818" s="444"/>
      <c r="LGS818" s="442"/>
      <c r="LGT818" s="442"/>
      <c r="LGU818" s="443"/>
      <c r="LGV818" s="441"/>
      <c r="LGW818" s="441"/>
      <c r="LGX818" s="444"/>
      <c r="LGY818" s="442"/>
      <c r="LGZ818" s="444"/>
      <c r="LHA818" s="442"/>
      <c r="LHB818" s="442"/>
      <c r="LHC818" s="443"/>
      <c r="LHD818" s="441"/>
      <c r="LHE818" s="441"/>
      <c r="LHF818" s="444"/>
      <c r="LHG818" s="442"/>
      <c r="LHH818" s="444"/>
      <c r="LHI818" s="442"/>
      <c r="LHJ818" s="442"/>
      <c r="LHK818" s="443"/>
      <c r="LHL818" s="441"/>
      <c r="LHM818" s="441"/>
      <c r="LHN818" s="444"/>
      <c r="LHO818" s="442"/>
      <c r="LHP818" s="444"/>
      <c r="LHQ818" s="442"/>
      <c r="LHR818" s="442"/>
      <c r="LHS818" s="443"/>
      <c r="LHT818" s="441"/>
      <c r="LHU818" s="441"/>
      <c r="LHV818" s="444"/>
      <c r="LHW818" s="442"/>
      <c r="LHX818" s="444"/>
      <c r="LHY818" s="442"/>
      <c r="LHZ818" s="442"/>
      <c r="LIA818" s="443"/>
      <c r="LIB818" s="441"/>
      <c r="LIC818" s="441"/>
      <c r="LID818" s="444"/>
      <c r="LIE818" s="442"/>
      <c r="LIF818" s="444"/>
      <c r="LIG818" s="442"/>
      <c r="LIH818" s="442"/>
      <c r="LII818" s="443"/>
      <c r="LIJ818" s="441"/>
      <c r="LIK818" s="441"/>
      <c r="LIL818" s="444"/>
      <c r="LIM818" s="442"/>
      <c r="LIN818" s="444"/>
      <c r="LIO818" s="442"/>
      <c r="LIP818" s="442"/>
      <c r="LIQ818" s="443"/>
      <c r="LIR818" s="441"/>
      <c r="LIS818" s="441"/>
      <c r="LIT818" s="444"/>
      <c r="LIU818" s="442"/>
      <c r="LIV818" s="444"/>
      <c r="LIW818" s="442"/>
      <c r="LIX818" s="442"/>
      <c r="LIY818" s="443"/>
      <c r="LIZ818" s="441"/>
      <c r="LJA818" s="441"/>
      <c r="LJB818" s="444"/>
      <c r="LJC818" s="442"/>
      <c r="LJD818" s="444"/>
      <c r="LJE818" s="442"/>
      <c r="LJF818" s="442"/>
      <c r="LJG818" s="443"/>
      <c r="LJH818" s="441"/>
      <c r="LJI818" s="441"/>
      <c r="LJJ818" s="444"/>
      <c r="LJK818" s="442"/>
      <c r="LJL818" s="444"/>
      <c r="LJM818" s="442"/>
      <c r="LJN818" s="442"/>
      <c r="LJO818" s="443"/>
      <c r="LJP818" s="441"/>
      <c r="LJQ818" s="441"/>
      <c r="LJR818" s="444"/>
      <c r="LJS818" s="442"/>
      <c r="LJT818" s="444"/>
      <c r="LJU818" s="442"/>
      <c r="LJV818" s="442"/>
      <c r="LJW818" s="443"/>
      <c r="LJX818" s="441"/>
      <c r="LJY818" s="441"/>
      <c r="LJZ818" s="444"/>
      <c r="LKA818" s="442"/>
      <c r="LKB818" s="444"/>
      <c r="LKC818" s="442"/>
      <c r="LKD818" s="442"/>
      <c r="LKE818" s="443"/>
      <c r="LKF818" s="441"/>
      <c r="LKG818" s="441"/>
      <c r="LKH818" s="444"/>
      <c r="LKI818" s="442"/>
      <c r="LKJ818" s="444"/>
      <c r="LKK818" s="442"/>
      <c r="LKL818" s="442"/>
      <c r="LKM818" s="443"/>
      <c r="LKN818" s="441"/>
      <c r="LKO818" s="441"/>
      <c r="LKP818" s="444"/>
      <c r="LKQ818" s="442"/>
      <c r="LKR818" s="444"/>
      <c r="LKS818" s="442"/>
      <c r="LKT818" s="442"/>
      <c r="LKU818" s="443"/>
      <c r="LKV818" s="441"/>
      <c r="LKW818" s="441"/>
      <c r="LKX818" s="444"/>
      <c r="LKY818" s="442"/>
      <c r="LKZ818" s="444"/>
      <c r="LLA818" s="442"/>
      <c r="LLB818" s="442"/>
      <c r="LLC818" s="443"/>
      <c r="LLD818" s="441"/>
      <c r="LLE818" s="441"/>
      <c r="LLF818" s="444"/>
      <c r="LLG818" s="442"/>
      <c r="LLH818" s="444"/>
      <c r="LLI818" s="442"/>
      <c r="LLJ818" s="442"/>
      <c r="LLK818" s="443"/>
      <c r="LLL818" s="441"/>
      <c r="LLM818" s="441"/>
      <c r="LLN818" s="444"/>
      <c r="LLO818" s="442"/>
      <c r="LLP818" s="444"/>
      <c r="LLQ818" s="442"/>
      <c r="LLR818" s="442"/>
      <c r="LLS818" s="443"/>
      <c r="LLT818" s="441"/>
      <c r="LLU818" s="441"/>
      <c r="LLV818" s="444"/>
      <c r="LLW818" s="442"/>
      <c r="LLX818" s="444"/>
      <c r="LLY818" s="442"/>
      <c r="LLZ818" s="442"/>
      <c r="LMA818" s="443"/>
      <c r="LMB818" s="441"/>
      <c r="LMC818" s="441"/>
      <c r="LMD818" s="444"/>
      <c r="LME818" s="442"/>
      <c r="LMF818" s="444"/>
      <c r="LMG818" s="442"/>
      <c r="LMH818" s="442"/>
      <c r="LMI818" s="443"/>
      <c r="LMJ818" s="441"/>
      <c r="LMK818" s="441"/>
      <c r="LML818" s="444"/>
      <c r="LMM818" s="442"/>
      <c r="LMN818" s="444"/>
      <c r="LMO818" s="442"/>
      <c r="LMP818" s="442"/>
      <c r="LMQ818" s="443"/>
      <c r="LMR818" s="441"/>
      <c r="LMS818" s="441"/>
      <c r="LMT818" s="444"/>
      <c r="LMU818" s="442"/>
      <c r="LMV818" s="444"/>
      <c r="LMW818" s="442"/>
      <c r="LMX818" s="442"/>
      <c r="LMY818" s="443"/>
      <c r="LMZ818" s="441"/>
      <c r="LNA818" s="441"/>
      <c r="LNB818" s="444"/>
      <c r="LNC818" s="442"/>
      <c r="LND818" s="444"/>
      <c r="LNE818" s="442"/>
      <c r="LNF818" s="442"/>
      <c r="LNG818" s="443"/>
      <c r="LNH818" s="441"/>
      <c r="LNI818" s="441"/>
      <c r="LNJ818" s="444"/>
      <c r="LNK818" s="442"/>
      <c r="LNL818" s="444"/>
      <c r="LNM818" s="442"/>
      <c r="LNN818" s="442"/>
      <c r="LNO818" s="443"/>
      <c r="LNP818" s="441"/>
      <c r="LNQ818" s="441"/>
      <c r="LNR818" s="444"/>
      <c r="LNS818" s="442"/>
      <c r="LNT818" s="444"/>
      <c r="LNU818" s="442"/>
      <c r="LNV818" s="442"/>
      <c r="LNW818" s="443"/>
      <c r="LNX818" s="441"/>
      <c r="LNY818" s="441"/>
      <c r="LNZ818" s="444"/>
      <c r="LOA818" s="442"/>
      <c r="LOB818" s="444"/>
      <c r="LOC818" s="442"/>
      <c r="LOD818" s="442"/>
      <c r="LOE818" s="443"/>
      <c r="LOF818" s="441"/>
      <c r="LOG818" s="441"/>
      <c r="LOH818" s="444"/>
      <c r="LOI818" s="442"/>
      <c r="LOJ818" s="444"/>
      <c r="LOK818" s="442"/>
      <c r="LOL818" s="442"/>
      <c r="LOM818" s="443"/>
      <c r="LON818" s="441"/>
      <c r="LOO818" s="441"/>
      <c r="LOP818" s="444"/>
      <c r="LOQ818" s="442"/>
      <c r="LOR818" s="444"/>
      <c r="LOS818" s="442"/>
      <c r="LOT818" s="442"/>
      <c r="LOU818" s="443"/>
      <c r="LOV818" s="441"/>
      <c r="LOW818" s="441"/>
      <c r="LOX818" s="444"/>
      <c r="LOY818" s="442"/>
      <c r="LOZ818" s="444"/>
      <c r="LPA818" s="442"/>
      <c r="LPB818" s="442"/>
      <c r="LPC818" s="443"/>
      <c r="LPD818" s="441"/>
      <c r="LPE818" s="441"/>
      <c r="LPF818" s="444"/>
      <c r="LPG818" s="442"/>
      <c r="LPH818" s="444"/>
      <c r="LPI818" s="442"/>
      <c r="LPJ818" s="442"/>
      <c r="LPK818" s="443"/>
      <c r="LPL818" s="441"/>
      <c r="LPM818" s="441"/>
      <c r="LPN818" s="444"/>
      <c r="LPO818" s="442"/>
      <c r="LPP818" s="444"/>
      <c r="LPQ818" s="442"/>
      <c r="LPR818" s="442"/>
      <c r="LPS818" s="443"/>
      <c r="LPT818" s="441"/>
      <c r="LPU818" s="441"/>
      <c r="LPV818" s="444"/>
      <c r="LPW818" s="442"/>
      <c r="LPX818" s="444"/>
      <c r="LPY818" s="442"/>
      <c r="LPZ818" s="442"/>
      <c r="LQA818" s="443"/>
      <c r="LQB818" s="441"/>
      <c r="LQC818" s="441"/>
      <c r="LQD818" s="444"/>
      <c r="LQE818" s="442"/>
      <c r="LQF818" s="444"/>
      <c r="LQG818" s="442"/>
      <c r="LQH818" s="442"/>
      <c r="LQI818" s="443"/>
      <c r="LQJ818" s="441"/>
      <c r="LQK818" s="441"/>
      <c r="LQL818" s="444"/>
      <c r="LQM818" s="442"/>
      <c r="LQN818" s="444"/>
      <c r="LQO818" s="442"/>
      <c r="LQP818" s="442"/>
      <c r="LQQ818" s="443"/>
      <c r="LQR818" s="441"/>
      <c r="LQS818" s="441"/>
      <c r="LQT818" s="444"/>
      <c r="LQU818" s="442"/>
      <c r="LQV818" s="444"/>
      <c r="LQW818" s="442"/>
      <c r="LQX818" s="442"/>
      <c r="LQY818" s="443"/>
      <c r="LQZ818" s="441"/>
      <c r="LRA818" s="441"/>
      <c r="LRB818" s="444"/>
      <c r="LRC818" s="442"/>
      <c r="LRD818" s="444"/>
      <c r="LRE818" s="442"/>
      <c r="LRF818" s="442"/>
      <c r="LRG818" s="443"/>
      <c r="LRH818" s="441"/>
      <c r="LRI818" s="441"/>
      <c r="LRJ818" s="444"/>
      <c r="LRK818" s="442"/>
      <c r="LRL818" s="444"/>
      <c r="LRM818" s="442"/>
      <c r="LRN818" s="442"/>
      <c r="LRO818" s="443"/>
      <c r="LRP818" s="441"/>
      <c r="LRQ818" s="441"/>
      <c r="LRR818" s="444"/>
      <c r="LRS818" s="442"/>
      <c r="LRT818" s="444"/>
      <c r="LRU818" s="442"/>
      <c r="LRV818" s="442"/>
      <c r="LRW818" s="443"/>
      <c r="LRX818" s="441"/>
      <c r="LRY818" s="441"/>
      <c r="LRZ818" s="444"/>
      <c r="LSA818" s="442"/>
      <c r="LSB818" s="444"/>
      <c r="LSC818" s="442"/>
      <c r="LSD818" s="442"/>
      <c r="LSE818" s="443"/>
      <c r="LSF818" s="441"/>
      <c r="LSG818" s="441"/>
      <c r="LSH818" s="444"/>
      <c r="LSI818" s="442"/>
      <c r="LSJ818" s="444"/>
      <c r="LSK818" s="442"/>
      <c r="LSL818" s="442"/>
      <c r="LSM818" s="443"/>
      <c r="LSN818" s="441"/>
      <c r="LSO818" s="441"/>
      <c r="LSP818" s="444"/>
      <c r="LSQ818" s="442"/>
      <c r="LSR818" s="444"/>
      <c r="LSS818" s="442"/>
      <c r="LST818" s="442"/>
      <c r="LSU818" s="443"/>
      <c r="LSV818" s="441"/>
      <c r="LSW818" s="441"/>
      <c r="LSX818" s="444"/>
      <c r="LSY818" s="442"/>
      <c r="LSZ818" s="444"/>
      <c r="LTA818" s="442"/>
      <c r="LTB818" s="442"/>
      <c r="LTC818" s="443"/>
      <c r="LTD818" s="441"/>
      <c r="LTE818" s="441"/>
      <c r="LTF818" s="444"/>
      <c r="LTG818" s="442"/>
      <c r="LTH818" s="444"/>
      <c r="LTI818" s="442"/>
      <c r="LTJ818" s="442"/>
      <c r="LTK818" s="443"/>
      <c r="LTL818" s="441"/>
      <c r="LTM818" s="441"/>
      <c r="LTN818" s="444"/>
      <c r="LTO818" s="442"/>
      <c r="LTP818" s="444"/>
      <c r="LTQ818" s="442"/>
      <c r="LTR818" s="442"/>
      <c r="LTS818" s="443"/>
      <c r="LTT818" s="441"/>
      <c r="LTU818" s="441"/>
      <c r="LTV818" s="444"/>
      <c r="LTW818" s="442"/>
      <c r="LTX818" s="444"/>
      <c r="LTY818" s="442"/>
      <c r="LTZ818" s="442"/>
      <c r="LUA818" s="443"/>
      <c r="LUB818" s="441"/>
      <c r="LUC818" s="441"/>
      <c r="LUD818" s="444"/>
      <c r="LUE818" s="442"/>
      <c r="LUF818" s="444"/>
      <c r="LUG818" s="442"/>
      <c r="LUH818" s="442"/>
      <c r="LUI818" s="443"/>
      <c r="LUJ818" s="441"/>
      <c r="LUK818" s="441"/>
      <c r="LUL818" s="444"/>
      <c r="LUM818" s="442"/>
      <c r="LUN818" s="444"/>
      <c r="LUO818" s="442"/>
      <c r="LUP818" s="442"/>
      <c r="LUQ818" s="443"/>
      <c r="LUR818" s="441"/>
      <c r="LUS818" s="441"/>
      <c r="LUT818" s="444"/>
      <c r="LUU818" s="442"/>
      <c r="LUV818" s="444"/>
      <c r="LUW818" s="442"/>
      <c r="LUX818" s="442"/>
      <c r="LUY818" s="443"/>
      <c r="LUZ818" s="441"/>
      <c r="LVA818" s="441"/>
      <c r="LVB818" s="444"/>
      <c r="LVC818" s="442"/>
      <c r="LVD818" s="444"/>
      <c r="LVE818" s="442"/>
      <c r="LVF818" s="442"/>
      <c r="LVG818" s="443"/>
      <c r="LVH818" s="441"/>
      <c r="LVI818" s="441"/>
      <c r="LVJ818" s="444"/>
      <c r="LVK818" s="442"/>
      <c r="LVL818" s="444"/>
      <c r="LVM818" s="442"/>
      <c r="LVN818" s="442"/>
      <c r="LVO818" s="443"/>
      <c r="LVP818" s="441"/>
      <c r="LVQ818" s="441"/>
      <c r="LVR818" s="444"/>
      <c r="LVS818" s="442"/>
      <c r="LVT818" s="444"/>
      <c r="LVU818" s="442"/>
      <c r="LVV818" s="442"/>
      <c r="LVW818" s="443"/>
      <c r="LVX818" s="441"/>
      <c r="LVY818" s="441"/>
      <c r="LVZ818" s="444"/>
      <c r="LWA818" s="442"/>
      <c r="LWB818" s="444"/>
      <c r="LWC818" s="442"/>
      <c r="LWD818" s="442"/>
      <c r="LWE818" s="443"/>
      <c r="LWF818" s="441"/>
      <c r="LWG818" s="441"/>
      <c r="LWH818" s="444"/>
      <c r="LWI818" s="442"/>
      <c r="LWJ818" s="444"/>
      <c r="LWK818" s="442"/>
      <c r="LWL818" s="442"/>
      <c r="LWM818" s="443"/>
      <c r="LWN818" s="441"/>
      <c r="LWO818" s="441"/>
      <c r="LWP818" s="444"/>
      <c r="LWQ818" s="442"/>
      <c r="LWR818" s="444"/>
      <c r="LWS818" s="442"/>
      <c r="LWT818" s="442"/>
      <c r="LWU818" s="443"/>
      <c r="LWV818" s="441"/>
      <c r="LWW818" s="441"/>
      <c r="LWX818" s="444"/>
      <c r="LWY818" s="442"/>
      <c r="LWZ818" s="444"/>
      <c r="LXA818" s="442"/>
      <c r="LXB818" s="442"/>
      <c r="LXC818" s="443"/>
      <c r="LXD818" s="441"/>
      <c r="LXE818" s="441"/>
      <c r="LXF818" s="444"/>
      <c r="LXG818" s="442"/>
      <c r="LXH818" s="444"/>
      <c r="LXI818" s="442"/>
      <c r="LXJ818" s="442"/>
      <c r="LXK818" s="443"/>
      <c r="LXL818" s="441"/>
      <c r="LXM818" s="441"/>
      <c r="LXN818" s="444"/>
      <c r="LXO818" s="442"/>
      <c r="LXP818" s="444"/>
      <c r="LXQ818" s="442"/>
      <c r="LXR818" s="442"/>
      <c r="LXS818" s="443"/>
      <c r="LXT818" s="441"/>
      <c r="LXU818" s="441"/>
      <c r="LXV818" s="444"/>
      <c r="LXW818" s="442"/>
      <c r="LXX818" s="444"/>
      <c r="LXY818" s="442"/>
      <c r="LXZ818" s="442"/>
      <c r="LYA818" s="443"/>
      <c r="LYB818" s="441"/>
      <c r="LYC818" s="441"/>
      <c r="LYD818" s="444"/>
      <c r="LYE818" s="442"/>
      <c r="LYF818" s="444"/>
      <c r="LYG818" s="442"/>
      <c r="LYH818" s="442"/>
      <c r="LYI818" s="443"/>
      <c r="LYJ818" s="441"/>
      <c r="LYK818" s="441"/>
      <c r="LYL818" s="444"/>
      <c r="LYM818" s="442"/>
      <c r="LYN818" s="444"/>
      <c r="LYO818" s="442"/>
      <c r="LYP818" s="442"/>
      <c r="LYQ818" s="443"/>
      <c r="LYR818" s="441"/>
      <c r="LYS818" s="441"/>
      <c r="LYT818" s="444"/>
      <c r="LYU818" s="442"/>
      <c r="LYV818" s="444"/>
      <c r="LYW818" s="442"/>
      <c r="LYX818" s="442"/>
      <c r="LYY818" s="443"/>
      <c r="LYZ818" s="441"/>
      <c r="LZA818" s="441"/>
      <c r="LZB818" s="444"/>
      <c r="LZC818" s="442"/>
      <c r="LZD818" s="444"/>
      <c r="LZE818" s="442"/>
      <c r="LZF818" s="442"/>
      <c r="LZG818" s="443"/>
      <c r="LZH818" s="441"/>
      <c r="LZI818" s="441"/>
      <c r="LZJ818" s="444"/>
      <c r="LZK818" s="442"/>
      <c r="LZL818" s="444"/>
      <c r="LZM818" s="442"/>
      <c r="LZN818" s="442"/>
      <c r="LZO818" s="443"/>
      <c r="LZP818" s="441"/>
      <c r="LZQ818" s="441"/>
      <c r="LZR818" s="444"/>
      <c r="LZS818" s="442"/>
      <c r="LZT818" s="444"/>
      <c r="LZU818" s="442"/>
      <c r="LZV818" s="442"/>
      <c r="LZW818" s="443"/>
      <c r="LZX818" s="441"/>
      <c r="LZY818" s="441"/>
      <c r="LZZ818" s="444"/>
      <c r="MAA818" s="442"/>
      <c r="MAB818" s="444"/>
      <c r="MAC818" s="442"/>
      <c r="MAD818" s="442"/>
      <c r="MAE818" s="443"/>
      <c r="MAF818" s="441"/>
      <c r="MAG818" s="441"/>
      <c r="MAH818" s="444"/>
      <c r="MAI818" s="442"/>
      <c r="MAJ818" s="444"/>
      <c r="MAK818" s="442"/>
      <c r="MAL818" s="442"/>
      <c r="MAM818" s="443"/>
      <c r="MAN818" s="441"/>
      <c r="MAO818" s="441"/>
      <c r="MAP818" s="444"/>
      <c r="MAQ818" s="442"/>
      <c r="MAR818" s="444"/>
      <c r="MAS818" s="442"/>
      <c r="MAT818" s="442"/>
      <c r="MAU818" s="443"/>
      <c r="MAV818" s="441"/>
      <c r="MAW818" s="441"/>
      <c r="MAX818" s="444"/>
      <c r="MAY818" s="442"/>
      <c r="MAZ818" s="444"/>
      <c r="MBA818" s="442"/>
      <c r="MBB818" s="442"/>
      <c r="MBC818" s="443"/>
      <c r="MBD818" s="441"/>
      <c r="MBE818" s="441"/>
      <c r="MBF818" s="444"/>
      <c r="MBG818" s="442"/>
      <c r="MBH818" s="444"/>
      <c r="MBI818" s="442"/>
      <c r="MBJ818" s="442"/>
      <c r="MBK818" s="443"/>
      <c r="MBL818" s="441"/>
      <c r="MBM818" s="441"/>
      <c r="MBN818" s="444"/>
      <c r="MBO818" s="442"/>
      <c r="MBP818" s="444"/>
      <c r="MBQ818" s="442"/>
      <c r="MBR818" s="442"/>
      <c r="MBS818" s="443"/>
      <c r="MBT818" s="441"/>
      <c r="MBU818" s="441"/>
      <c r="MBV818" s="444"/>
      <c r="MBW818" s="442"/>
      <c r="MBX818" s="444"/>
      <c r="MBY818" s="442"/>
      <c r="MBZ818" s="442"/>
      <c r="MCA818" s="443"/>
      <c r="MCB818" s="441"/>
      <c r="MCC818" s="441"/>
      <c r="MCD818" s="444"/>
      <c r="MCE818" s="442"/>
      <c r="MCF818" s="444"/>
      <c r="MCG818" s="442"/>
      <c r="MCH818" s="442"/>
      <c r="MCI818" s="443"/>
      <c r="MCJ818" s="441"/>
      <c r="MCK818" s="441"/>
      <c r="MCL818" s="444"/>
      <c r="MCM818" s="442"/>
      <c r="MCN818" s="444"/>
      <c r="MCO818" s="442"/>
      <c r="MCP818" s="442"/>
      <c r="MCQ818" s="443"/>
      <c r="MCR818" s="441"/>
      <c r="MCS818" s="441"/>
      <c r="MCT818" s="444"/>
      <c r="MCU818" s="442"/>
      <c r="MCV818" s="444"/>
      <c r="MCW818" s="442"/>
      <c r="MCX818" s="442"/>
      <c r="MCY818" s="443"/>
      <c r="MCZ818" s="441"/>
      <c r="MDA818" s="441"/>
      <c r="MDB818" s="444"/>
      <c r="MDC818" s="442"/>
      <c r="MDD818" s="444"/>
      <c r="MDE818" s="442"/>
      <c r="MDF818" s="442"/>
      <c r="MDG818" s="443"/>
      <c r="MDH818" s="441"/>
      <c r="MDI818" s="441"/>
      <c r="MDJ818" s="444"/>
      <c r="MDK818" s="442"/>
      <c r="MDL818" s="444"/>
      <c r="MDM818" s="442"/>
      <c r="MDN818" s="442"/>
      <c r="MDO818" s="443"/>
      <c r="MDP818" s="441"/>
      <c r="MDQ818" s="441"/>
      <c r="MDR818" s="444"/>
      <c r="MDS818" s="442"/>
      <c r="MDT818" s="444"/>
      <c r="MDU818" s="442"/>
      <c r="MDV818" s="442"/>
      <c r="MDW818" s="443"/>
      <c r="MDX818" s="441"/>
      <c r="MDY818" s="441"/>
      <c r="MDZ818" s="444"/>
      <c r="MEA818" s="442"/>
      <c r="MEB818" s="444"/>
      <c r="MEC818" s="442"/>
      <c r="MED818" s="442"/>
      <c r="MEE818" s="443"/>
      <c r="MEF818" s="441"/>
      <c r="MEG818" s="441"/>
      <c r="MEH818" s="444"/>
      <c r="MEI818" s="442"/>
      <c r="MEJ818" s="444"/>
      <c r="MEK818" s="442"/>
      <c r="MEL818" s="442"/>
      <c r="MEM818" s="443"/>
      <c r="MEN818" s="441"/>
      <c r="MEO818" s="441"/>
      <c r="MEP818" s="444"/>
      <c r="MEQ818" s="442"/>
      <c r="MER818" s="444"/>
      <c r="MES818" s="442"/>
      <c r="MET818" s="442"/>
      <c r="MEU818" s="443"/>
      <c r="MEV818" s="441"/>
      <c r="MEW818" s="441"/>
      <c r="MEX818" s="444"/>
      <c r="MEY818" s="442"/>
      <c r="MEZ818" s="444"/>
      <c r="MFA818" s="442"/>
      <c r="MFB818" s="442"/>
      <c r="MFC818" s="443"/>
      <c r="MFD818" s="441"/>
      <c r="MFE818" s="441"/>
      <c r="MFF818" s="444"/>
      <c r="MFG818" s="442"/>
      <c r="MFH818" s="444"/>
      <c r="MFI818" s="442"/>
      <c r="MFJ818" s="442"/>
      <c r="MFK818" s="443"/>
      <c r="MFL818" s="441"/>
      <c r="MFM818" s="441"/>
      <c r="MFN818" s="444"/>
      <c r="MFO818" s="442"/>
      <c r="MFP818" s="444"/>
      <c r="MFQ818" s="442"/>
      <c r="MFR818" s="442"/>
      <c r="MFS818" s="443"/>
      <c r="MFT818" s="441"/>
      <c r="MFU818" s="441"/>
      <c r="MFV818" s="444"/>
      <c r="MFW818" s="442"/>
      <c r="MFX818" s="444"/>
      <c r="MFY818" s="442"/>
      <c r="MFZ818" s="442"/>
      <c r="MGA818" s="443"/>
      <c r="MGB818" s="441"/>
      <c r="MGC818" s="441"/>
      <c r="MGD818" s="444"/>
      <c r="MGE818" s="442"/>
      <c r="MGF818" s="444"/>
      <c r="MGG818" s="442"/>
      <c r="MGH818" s="442"/>
      <c r="MGI818" s="443"/>
      <c r="MGJ818" s="441"/>
      <c r="MGK818" s="441"/>
      <c r="MGL818" s="444"/>
      <c r="MGM818" s="442"/>
      <c r="MGN818" s="444"/>
      <c r="MGO818" s="442"/>
      <c r="MGP818" s="442"/>
      <c r="MGQ818" s="443"/>
      <c r="MGR818" s="441"/>
      <c r="MGS818" s="441"/>
      <c r="MGT818" s="444"/>
      <c r="MGU818" s="442"/>
      <c r="MGV818" s="444"/>
      <c r="MGW818" s="442"/>
      <c r="MGX818" s="442"/>
      <c r="MGY818" s="443"/>
      <c r="MGZ818" s="441"/>
      <c r="MHA818" s="441"/>
      <c r="MHB818" s="444"/>
      <c r="MHC818" s="442"/>
      <c r="MHD818" s="444"/>
      <c r="MHE818" s="442"/>
      <c r="MHF818" s="442"/>
      <c r="MHG818" s="443"/>
      <c r="MHH818" s="441"/>
      <c r="MHI818" s="441"/>
      <c r="MHJ818" s="444"/>
      <c r="MHK818" s="442"/>
      <c r="MHL818" s="444"/>
      <c r="MHM818" s="442"/>
      <c r="MHN818" s="442"/>
      <c r="MHO818" s="443"/>
      <c r="MHP818" s="441"/>
      <c r="MHQ818" s="441"/>
      <c r="MHR818" s="444"/>
      <c r="MHS818" s="442"/>
      <c r="MHT818" s="444"/>
      <c r="MHU818" s="442"/>
      <c r="MHV818" s="442"/>
      <c r="MHW818" s="443"/>
      <c r="MHX818" s="441"/>
      <c r="MHY818" s="441"/>
      <c r="MHZ818" s="444"/>
      <c r="MIA818" s="442"/>
      <c r="MIB818" s="444"/>
      <c r="MIC818" s="442"/>
      <c r="MID818" s="442"/>
      <c r="MIE818" s="443"/>
      <c r="MIF818" s="441"/>
      <c r="MIG818" s="441"/>
      <c r="MIH818" s="444"/>
      <c r="MII818" s="442"/>
      <c r="MIJ818" s="444"/>
      <c r="MIK818" s="442"/>
      <c r="MIL818" s="442"/>
      <c r="MIM818" s="443"/>
      <c r="MIN818" s="441"/>
      <c r="MIO818" s="441"/>
      <c r="MIP818" s="444"/>
      <c r="MIQ818" s="442"/>
      <c r="MIR818" s="444"/>
      <c r="MIS818" s="442"/>
      <c r="MIT818" s="442"/>
      <c r="MIU818" s="443"/>
      <c r="MIV818" s="441"/>
      <c r="MIW818" s="441"/>
      <c r="MIX818" s="444"/>
      <c r="MIY818" s="442"/>
      <c r="MIZ818" s="444"/>
      <c r="MJA818" s="442"/>
      <c r="MJB818" s="442"/>
      <c r="MJC818" s="443"/>
      <c r="MJD818" s="441"/>
      <c r="MJE818" s="441"/>
      <c r="MJF818" s="444"/>
      <c r="MJG818" s="442"/>
      <c r="MJH818" s="444"/>
      <c r="MJI818" s="442"/>
      <c r="MJJ818" s="442"/>
      <c r="MJK818" s="443"/>
      <c r="MJL818" s="441"/>
      <c r="MJM818" s="441"/>
      <c r="MJN818" s="444"/>
      <c r="MJO818" s="442"/>
      <c r="MJP818" s="444"/>
      <c r="MJQ818" s="442"/>
      <c r="MJR818" s="442"/>
      <c r="MJS818" s="443"/>
      <c r="MJT818" s="441"/>
      <c r="MJU818" s="441"/>
      <c r="MJV818" s="444"/>
      <c r="MJW818" s="442"/>
      <c r="MJX818" s="444"/>
      <c r="MJY818" s="442"/>
      <c r="MJZ818" s="442"/>
      <c r="MKA818" s="443"/>
      <c r="MKB818" s="441"/>
      <c r="MKC818" s="441"/>
      <c r="MKD818" s="444"/>
      <c r="MKE818" s="442"/>
      <c r="MKF818" s="444"/>
      <c r="MKG818" s="442"/>
      <c r="MKH818" s="442"/>
      <c r="MKI818" s="443"/>
      <c r="MKJ818" s="441"/>
      <c r="MKK818" s="441"/>
      <c r="MKL818" s="444"/>
      <c r="MKM818" s="442"/>
      <c r="MKN818" s="444"/>
      <c r="MKO818" s="442"/>
      <c r="MKP818" s="442"/>
      <c r="MKQ818" s="443"/>
      <c r="MKR818" s="441"/>
      <c r="MKS818" s="441"/>
      <c r="MKT818" s="444"/>
      <c r="MKU818" s="442"/>
      <c r="MKV818" s="444"/>
      <c r="MKW818" s="442"/>
      <c r="MKX818" s="442"/>
      <c r="MKY818" s="443"/>
      <c r="MKZ818" s="441"/>
      <c r="MLA818" s="441"/>
      <c r="MLB818" s="444"/>
      <c r="MLC818" s="442"/>
      <c r="MLD818" s="444"/>
      <c r="MLE818" s="442"/>
      <c r="MLF818" s="442"/>
      <c r="MLG818" s="443"/>
      <c r="MLH818" s="441"/>
      <c r="MLI818" s="441"/>
      <c r="MLJ818" s="444"/>
      <c r="MLK818" s="442"/>
      <c r="MLL818" s="444"/>
      <c r="MLM818" s="442"/>
      <c r="MLN818" s="442"/>
      <c r="MLO818" s="443"/>
      <c r="MLP818" s="441"/>
      <c r="MLQ818" s="441"/>
      <c r="MLR818" s="444"/>
      <c r="MLS818" s="442"/>
      <c r="MLT818" s="444"/>
      <c r="MLU818" s="442"/>
      <c r="MLV818" s="442"/>
      <c r="MLW818" s="443"/>
      <c r="MLX818" s="441"/>
      <c r="MLY818" s="441"/>
      <c r="MLZ818" s="444"/>
      <c r="MMA818" s="442"/>
      <c r="MMB818" s="444"/>
      <c r="MMC818" s="442"/>
      <c r="MMD818" s="442"/>
      <c r="MME818" s="443"/>
      <c r="MMF818" s="441"/>
      <c r="MMG818" s="441"/>
      <c r="MMH818" s="444"/>
      <c r="MMI818" s="442"/>
      <c r="MMJ818" s="444"/>
      <c r="MMK818" s="442"/>
      <c r="MML818" s="442"/>
      <c r="MMM818" s="443"/>
      <c r="MMN818" s="441"/>
      <c r="MMO818" s="441"/>
      <c r="MMP818" s="444"/>
      <c r="MMQ818" s="442"/>
      <c r="MMR818" s="444"/>
      <c r="MMS818" s="442"/>
      <c r="MMT818" s="442"/>
      <c r="MMU818" s="443"/>
      <c r="MMV818" s="441"/>
      <c r="MMW818" s="441"/>
      <c r="MMX818" s="444"/>
      <c r="MMY818" s="442"/>
      <c r="MMZ818" s="444"/>
      <c r="MNA818" s="442"/>
      <c r="MNB818" s="442"/>
      <c r="MNC818" s="443"/>
      <c r="MND818" s="441"/>
      <c r="MNE818" s="441"/>
      <c r="MNF818" s="444"/>
      <c r="MNG818" s="442"/>
      <c r="MNH818" s="444"/>
      <c r="MNI818" s="442"/>
      <c r="MNJ818" s="442"/>
      <c r="MNK818" s="443"/>
      <c r="MNL818" s="441"/>
      <c r="MNM818" s="441"/>
      <c r="MNN818" s="444"/>
      <c r="MNO818" s="442"/>
      <c r="MNP818" s="444"/>
      <c r="MNQ818" s="442"/>
      <c r="MNR818" s="442"/>
      <c r="MNS818" s="443"/>
      <c r="MNT818" s="441"/>
      <c r="MNU818" s="441"/>
      <c r="MNV818" s="444"/>
      <c r="MNW818" s="442"/>
      <c r="MNX818" s="444"/>
      <c r="MNY818" s="442"/>
      <c r="MNZ818" s="442"/>
      <c r="MOA818" s="443"/>
      <c r="MOB818" s="441"/>
      <c r="MOC818" s="441"/>
      <c r="MOD818" s="444"/>
      <c r="MOE818" s="442"/>
      <c r="MOF818" s="444"/>
      <c r="MOG818" s="442"/>
      <c r="MOH818" s="442"/>
      <c r="MOI818" s="443"/>
      <c r="MOJ818" s="441"/>
      <c r="MOK818" s="441"/>
      <c r="MOL818" s="444"/>
      <c r="MOM818" s="442"/>
      <c r="MON818" s="444"/>
      <c r="MOO818" s="442"/>
      <c r="MOP818" s="442"/>
      <c r="MOQ818" s="443"/>
      <c r="MOR818" s="441"/>
      <c r="MOS818" s="441"/>
      <c r="MOT818" s="444"/>
      <c r="MOU818" s="442"/>
      <c r="MOV818" s="444"/>
      <c r="MOW818" s="442"/>
      <c r="MOX818" s="442"/>
      <c r="MOY818" s="443"/>
      <c r="MOZ818" s="441"/>
      <c r="MPA818" s="441"/>
      <c r="MPB818" s="444"/>
      <c r="MPC818" s="442"/>
      <c r="MPD818" s="444"/>
      <c r="MPE818" s="442"/>
      <c r="MPF818" s="442"/>
      <c r="MPG818" s="443"/>
      <c r="MPH818" s="441"/>
      <c r="MPI818" s="441"/>
      <c r="MPJ818" s="444"/>
      <c r="MPK818" s="442"/>
      <c r="MPL818" s="444"/>
      <c r="MPM818" s="442"/>
      <c r="MPN818" s="442"/>
      <c r="MPO818" s="443"/>
      <c r="MPP818" s="441"/>
      <c r="MPQ818" s="441"/>
      <c r="MPR818" s="444"/>
      <c r="MPS818" s="442"/>
      <c r="MPT818" s="444"/>
      <c r="MPU818" s="442"/>
      <c r="MPV818" s="442"/>
      <c r="MPW818" s="443"/>
      <c r="MPX818" s="441"/>
      <c r="MPY818" s="441"/>
      <c r="MPZ818" s="444"/>
      <c r="MQA818" s="442"/>
      <c r="MQB818" s="444"/>
      <c r="MQC818" s="442"/>
      <c r="MQD818" s="442"/>
      <c r="MQE818" s="443"/>
      <c r="MQF818" s="441"/>
      <c r="MQG818" s="441"/>
      <c r="MQH818" s="444"/>
      <c r="MQI818" s="442"/>
      <c r="MQJ818" s="444"/>
      <c r="MQK818" s="442"/>
      <c r="MQL818" s="442"/>
      <c r="MQM818" s="443"/>
      <c r="MQN818" s="441"/>
      <c r="MQO818" s="441"/>
      <c r="MQP818" s="444"/>
      <c r="MQQ818" s="442"/>
      <c r="MQR818" s="444"/>
      <c r="MQS818" s="442"/>
      <c r="MQT818" s="442"/>
      <c r="MQU818" s="443"/>
      <c r="MQV818" s="441"/>
      <c r="MQW818" s="441"/>
      <c r="MQX818" s="444"/>
      <c r="MQY818" s="442"/>
      <c r="MQZ818" s="444"/>
      <c r="MRA818" s="442"/>
      <c r="MRB818" s="442"/>
      <c r="MRC818" s="443"/>
      <c r="MRD818" s="441"/>
      <c r="MRE818" s="441"/>
      <c r="MRF818" s="444"/>
      <c r="MRG818" s="442"/>
      <c r="MRH818" s="444"/>
      <c r="MRI818" s="442"/>
      <c r="MRJ818" s="442"/>
      <c r="MRK818" s="443"/>
      <c r="MRL818" s="441"/>
      <c r="MRM818" s="441"/>
      <c r="MRN818" s="444"/>
      <c r="MRO818" s="442"/>
      <c r="MRP818" s="444"/>
      <c r="MRQ818" s="442"/>
      <c r="MRR818" s="442"/>
      <c r="MRS818" s="443"/>
      <c r="MRT818" s="441"/>
      <c r="MRU818" s="441"/>
      <c r="MRV818" s="444"/>
      <c r="MRW818" s="442"/>
      <c r="MRX818" s="444"/>
      <c r="MRY818" s="442"/>
      <c r="MRZ818" s="442"/>
      <c r="MSA818" s="443"/>
      <c r="MSB818" s="441"/>
      <c r="MSC818" s="441"/>
      <c r="MSD818" s="444"/>
      <c r="MSE818" s="442"/>
      <c r="MSF818" s="444"/>
      <c r="MSG818" s="442"/>
      <c r="MSH818" s="442"/>
      <c r="MSI818" s="443"/>
      <c r="MSJ818" s="441"/>
      <c r="MSK818" s="441"/>
      <c r="MSL818" s="444"/>
      <c r="MSM818" s="442"/>
      <c r="MSN818" s="444"/>
      <c r="MSO818" s="442"/>
      <c r="MSP818" s="442"/>
      <c r="MSQ818" s="443"/>
      <c r="MSR818" s="441"/>
      <c r="MSS818" s="441"/>
      <c r="MST818" s="444"/>
      <c r="MSU818" s="442"/>
      <c r="MSV818" s="444"/>
      <c r="MSW818" s="442"/>
      <c r="MSX818" s="442"/>
      <c r="MSY818" s="443"/>
      <c r="MSZ818" s="441"/>
      <c r="MTA818" s="441"/>
      <c r="MTB818" s="444"/>
      <c r="MTC818" s="442"/>
      <c r="MTD818" s="444"/>
      <c r="MTE818" s="442"/>
      <c r="MTF818" s="442"/>
      <c r="MTG818" s="443"/>
      <c r="MTH818" s="441"/>
      <c r="MTI818" s="441"/>
      <c r="MTJ818" s="444"/>
      <c r="MTK818" s="442"/>
      <c r="MTL818" s="444"/>
      <c r="MTM818" s="442"/>
      <c r="MTN818" s="442"/>
      <c r="MTO818" s="443"/>
      <c r="MTP818" s="441"/>
      <c r="MTQ818" s="441"/>
      <c r="MTR818" s="444"/>
      <c r="MTS818" s="442"/>
      <c r="MTT818" s="444"/>
      <c r="MTU818" s="442"/>
      <c r="MTV818" s="442"/>
      <c r="MTW818" s="443"/>
      <c r="MTX818" s="441"/>
      <c r="MTY818" s="441"/>
      <c r="MTZ818" s="444"/>
      <c r="MUA818" s="442"/>
      <c r="MUB818" s="444"/>
      <c r="MUC818" s="442"/>
      <c r="MUD818" s="442"/>
      <c r="MUE818" s="443"/>
      <c r="MUF818" s="441"/>
      <c r="MUG818" s="441"/>
      <c r="MUH818" s="444"/>
      <c r="MUI818" s="442"/>
      <c r="MUJ818" s="444"/>
      <c r="MUK818" s="442"/>
      <c r="MUL818" s="442"/>
      <c r="MUM818" s="443"/>
      <c r="MUN818" s="441"/>
      <c r="MUO818" s="441"/>
      <c r="MUP818" s="444"/>
      <c r="MUQ818" s="442"/>
      <c r="MUR818" s="444"/>
      <c r="MUS818" s="442"/>
      <c r="MUT818" s="442"/>
      <c r="MUU818" s="443"/>
      <c r="MUV818" s="441"/>
      <c r="MUW818" s="441"/>
      <c r="MUX818" s="444"/>
      <c r="MUY818" s="442"/>
      <c r="MUZ818" s="444"/>
      <c r="MVA818" s="442"/>
      <c r="MVB818" s="442"/>
      <c r="MVC818" s="443"/>
      <c r="MVD818" s="441"/>
      <c r="MVE818" s="441"/>
      <c r="MVF818" s="444"/>
      <c r="MVG818" s="442"/>
      <c r="MVH818" s="444"/>
      <c r="MVI818" s="442"/>
      <c r="MVJ818" s="442"/>
      <c r="MVK818" s="443"/>
      <c r="MVL818" s="441"/>
      <c r="MVM818" s="441"/>
      <c r="MVN818" s="444"/>
      <c r="MVO818" s="442"/>
      <c r="MVP818" s="444"/>
      <c r="MVQ818" s="442"/>
      <c r="MVR818" s="442"/>
      <c r="MVS818" s="443"/>
      <c r="MVT818" s="441"/>
      <c r="MVU818" s="441"/>
      <c r="MVV818" s="444"/>
      <c r="MVW818" s="442"/>
      <c r="MVX818" s="444"/>
      <c r="MVY818" s="442"/>
      <c r="MVZ818" s="442"/>
      <c r="MWA818" s="443"/>
      <c r="MWB818" s="441"/>
      <c r="MWC818" s="441"/>
      <c r="MWD818" s="444"/>
      <c r="MWE818" s="442"/>
      <c r="MWF818" s="444"/>
      <c r="MWG818" s="442"/>
      <c r="MWH818" s="442"/>
      <c r="MWI818" s="443"/>
      <c r="MWJ818" s="441"/>
      <c r="MWK818" s="441"/>
      <c r="MWL818" s="444"/>
      <c r="MWM818" s="442"/>
      <c r="MWN818" s="444"/>
      <c r="MWO818" s="442"/>
      <c r="MWP818" s="442"/>
      <c r="MWQ818" s="443"/>
      <c r="MWR818" s="441"/>
      <c r="MWS818" s="441"/>
      <c r="MWT818" s="444"/>
      <c r="MWU818" s="442"/>
      <c r="MWV818" s="444"/>
      <c r="MWW818" s="442"/>
      <c r="MWX818" s="442"/>
      <c r="MWY818" s="443"/>
      <c r="MWZ818" s="441"/>
      <c r="MXA818" s="441"/>
      <c r="MXB818" s="444"/>
      <c r="MXC818" s="442"/>
      <c r="MXD818" s="444"/>
      <c r="MXE818" s="442"/>
      <c r="MXF818" s="442"/>
      <c r="MXG818" s="443"/>
      <c r="MXH818" s="441"/>
      <c r="MXI818" s="441"/>
      <c r="MXJ818" s="444"/>
      <c r="MXK818" s="442"/>
      <c r="MXL818" s="444"/>
      <c r="MXM818" s="442"/>
      <c r="MXN818" s="442"/>
      <c r="MXO818" s="443"/>
      <c r="MXP818" s="441"/>
      <c r="MXQ818" s="441"/>
      <c r="MXR818" s="444"/>
      <c r="MXS818" s="442"/>
      <c r="MXT818" s="444"/>
      <c r="MXU818" s="442"/>
      <c r="MXV818" s="442"/>
      <c r="MXW818" s="443"/>
      <c r="MXX818" s="441"/>
      <c r="MXY818" s="441"/>
      <c r="MXZ818" s="444"/>
      <c r="MYA818" s="442"/>
      <c r="MYB818" s="444"/>
      <c r="MYC818" s="442"/>
      <c r="MYD818" s="442"/>
      <c r="MYE818" s="443"/>
      <c r="MYF818" s="441"/>
      <c r="MYG818" s="441"/>
      <c r="MYH818" s="444"/>
      <c r="MYI818" s="442"/>
      <c r="MYJ818" s="444"/>
      <c r="MYK818" s="442"/>
      <c r="MYL818" s="442"/>
      <c r="MYM818" s="443"/>
      <c r="MYN818" s="441"/>
      <c r="MYO818" s="441"/>
      <c r="MYP818" s="444"/>
      <c r="MYQ818" s="442"/>
      <c r="MYR818" s="444"/>
      <c r="MYS818" s="442"/>
      <c r="MYT818" s="442"/>
      <c r="MYU818" s="443"/>
      <c r="MYV818" s="441"/>
      <c r="MYW818" s="441"/>
      <c r="MYX818" s="444"/>
      <c r="MYY818" s="442"/>
      <c r="MYZ818" s="444"/>
      <c r="MZA818" s="442"/>
      <c r="MZB818" s="442"/>
      <c r="MZC818" s="443"/>
      <c r="MZD818" s="441"/>
      <c r="MZE818" s="441"/>
      <c r="MZF818" s="444"/>
      <c r="MZG818" s="442"/>
      <c r="MZH818" s="444"/>
      <c r="MZI818" s="442"/>
      <c r="MZJ818" s="442"/>
      <c r="MZK818" s="443"/>
      <c r="MZL818" s="441"/>
      <c r="MZM818" s="441"/>
      <c r="MZN818" s="444"/>
      <c r="MZO818" s="442"/>
      <c r="MZP818" s="444"/>
      <c r="MZQ818" s="442"/>
      <c r="MZR818" s="442"/>
      <c r="MZS818" s="443"/>
      <c r="MZT818" s="441"/>
      <c r="MZU818" s="441"/>
      <c r="MZV818" s="444"/>
      <c r="MZW818" s="442"/>
      <c r="MZX818" s="444"/>
      <c r="MZY818" s="442"/>
      <c r="MZZ818" s="442"/>
      <c r="NAA818" s="443"/>
      <c r="NAB818" s="441"/>
      <c r="NAC818" s="441"/>
      <c r="NAD818" s="444"/>
      <c r="NAE818" s="442"/>
      <c r="NAF818" s="444"/>
      <c r="NAG818" s="442"/>
      <c r="NAH818" s="442"/>
      <c r="NAI818" s="443"/>
      <c r="NAJ818" s="441"/>
      <c r="NAK818" s="441"/>
      <c r="NAL818" s="444"/>
      <c r="NAM818" s="442"/>
      <c r="NAN818" s="444"/>
      <c r="NAO818" s="442"/>
      <c r="NAP818" s="442"/>
      <c r="NAQ818" s="443"/>
      <c r="NAR818" s="441"/>
      <c r="NAS818" s="441"/>
      <c r="NAT818" s="444"/>
      <c r="NAU818" s="442"/>
      <c r="NAV818" s="444"/>
      <c r="NAW818" s="442"/>
      <c r="NAX818" s="442"/>
      <c r="NAY818" s="443"/>
      <c r="NAZ818" s="441"/>
      <c r="NBA818" s="441"/>
      <c r="NBB818" s="444"/>
      <c r="NBC818" s="442"/>
      <c r="NBD818" s="444"/>
      <c r="NBE818" s="442"/>
      <c r="NBF818" s="442"/>
      <c r="NBG818" s="443"/>
      <c r="NBH818" s="441"/>
      <c r="NBI818" s="441"/>
      <c r="NBJ818" s="444"/>
      <c r="NBK818" s="442"/>
      <c r="NBL818" s="444"/>
      <c r="NBM818" s="442"/>
      <c r="NBN818" s="442"/>
      <c r="NBO818" s="443"/>
      <c r="NBP818" s="441"/>
      <c r="NBQ818" s="441"/>
      <c r="NBR818" s="444"/>
      <c r="NBS818" s="442"/>
      <c r="NBT818" s="444"/>
      <c r="NBU818" s="442"/>
      <c r="NBV818" s="442"/>
      <c r="NBW818" s="443"/>
      <c r="NBX818" s="441"/>
      <c r="NBY818" s="441"/>
      <c r="NBZ818" s="444"/>
      <c r="NCA818" s="442"/>
      <c r="NCB818" s="444"/>
      <c r="NCC818" s="442"/>
      <c r="NCD818" s="442"/>
      <c r="NCE818" s="443"/>
      <c r="NCF818" s="441"/>
      <c r="NCG818" s="441"/>
      <c r="NCH818" s="444"/>
      <c r="NCI818" s="442"/>
      <c r="NCJ818" s="444"/>
      <c r="NCK818" s="442"/>
      <c r="NCL818" s="442"/>
      <c r="NCM818" s="443"/>
      <c r="NCN818" s="441"/>
      <c r="NCO818" s="441"/>
      <c r="NCP818" s="444"/>
      <c r="NCQ818" s="442"/>
      <c r="NCR818" s="444"/>
      <c r="NCS818" s="442"/>
      <c r="NCT818" s="442"/>
      <c r="NCU818" s="443"/>
      <c r="NCV818" s="441"/>
      <c r="NCW818" s="441"/>
      <c r="NCX818" s="444"/>
      <c r="NCY818" s="442"/>
      <c r="NCZ818" s="444"/>
      <c r="NDA818" s="442"/>
      <c r="NDB818" s="442"/>
      <c r="NDC818" s="443"/>
      <c r="NDD818" s="441"/>
      <c r="NDE818" s="441"/>
      <c r="NDF818" s="444"/>
      <c r="NDG818" s="442"/>
      <c r="NDH818" s="444"/>
      <c r="NDI818" s="442"/>
      <c r="NDJ818" s="442"/>
      <c r="NDK818" s="443"/>
      <c r="NDL818" s="441"/>
      <c r="NDM818" s="441"/>
      <c r="NDN818" s="444"/>
      <c r="NDO818" s="442"/>
      <c r="NDP818" s="444"/>
      <c r="NDQ818" s="442"/>
      <c r="NDR818" s="442"/>
      <c r="NDS818" s="443"/>
      <c r="NDT818" s="441"/>
      <c r="NDU818" s="441"/>
      <c r="NDV818" s="444"/>
      <c r="NDW818" s="442"/>
      <c r="NDX818" s="444"/>
      <c r="NDY818" s="442"/>
      <c r="NDZ818" s="442"/>
      <c r="NEA818" s="443"/>
      <c r="NEB818" s="441"/>
      <c r="NEC818" s="441"/>
      <c r="NED818" s="444"/>
      <c r="NEE818" s="442"/>
      <c r="NEF818" s="444"/>
      <c r="NEG818" s="442"/>
      <c r="NEH818" s="442"/>
      <c r="NEI818" s="443"/>
      <c r="NEJ818" s="441"/>
      <c r="NEK818" s="441"/>
      <c r="NEL818" s="444"/>
      <c r="NEM818" s="442"/>
      <c r="NEN818" s="444"/>
      <c r="NEO818" s="442"/>
      <c r="NEP818" s="442"/>
      <c r="NEQ818" s="443"/>
      <c r="NER818" s="441"/>
      <c r="NES818" s="441"/>
      <c r="NET818" s="444"/>
      <c r="NEU818" s="442"/>
      <c r="NEV818" s="444"/>
      <c r="NEW818" s="442"/>
      <c r="NEX818" s="442"/>
      <c r="NEY818" s="443"/>
      <c r="NEZ818" s="441"/>
      <c r="NFA818" s="441"/>
      <c r="NFB818" s="444"/>
      <c r="NFC818" s="442"/>
      <c r="NFD818" s="444"/>
      <c r="NFE818" s="442"/>
      <c r="NFF818" s="442"/>
      <c r="NFG818" s="443"/>
      <c r="NFH818" s="441"/>
      <c r="NFI818" s="441"/>
      <c r="NFJ818" s="444"/>
      <c r="NFK818" s="442"/>
      <c r="NFL818" s="444"/>
      <c r="NFM818" s="442"/>
      <c r="NFN818" s="442"/>
      <c r="NFO818" s="443"/>
      <c r="NFP818" s="441"/>
      <c r="NFQ818" s="441"/>
      <c r="NFR818" s="444"/>
      <c r="NFS818" s="442"/>
      <c r="NFT818" s="444"/>
      <c r="NFU818" s="442"/>
      <c r="NFV818" s="442"/>
      <c r="NFW818" s="443"/>
      <c r="NFX818" s="441"/>
      <c r="NFY818" s="441"/>
      <c r="NFZ818" s="444"/>
      <c r="NGA818" s="442"/>
      <c r="NGB818" s="444"/>
      <c r="NGC818" s="442"/>
      <c r="NGD818" s="442"/>
      <c r="NGE818" s="443"/>
      <c r="NGF818" s="441"/>
      <c r="NGG818" s="441"/>
      <c r="NGH818" s="444"/>
      <c r="NGI818" s="442"/>
      <c r="NGJ818" s="444"/>
      <c r="NGK818" s="442"/>
      <c r="NGL818" s="442"/>
      <c r="NGM818" s="443"/>
      <c r="NGN818" s="441"/>
      <c r="NGO818" s="441"/>
      <c r="NGP818" s="444"/>
      <c r="NGQ818" s="442"/>
      <c r="NGR818" s="444"/>
      <c r="NGS818" s="442"/>
      <c r="NGT818" s="442"/>
      <c r="NGU818" s="443"/>
      <c r="NGV818" s="441"/>
      <c r="NGW818" s="441"/>
      <c r="NGX818" s="444"/>
      <c r="NGY818" s="442"/>
      <c r="NGZ818" s="444"/>
      <c r="NHA818" s="442"/>
      <c r="NHB818" s="442"/>
      <c r="NHC818" s="443"/>
      <c r="NHD818" s="441"/>
      <c r="NHE818" s="441"/>
      <c r="NHF818" s="444"/>
      <c r="NHG818" s="442"/>
      <c r="NHH818" s="444"/>
      <c r="NHI818" s="442"/>
      <c r="NHJ818" s="442"/>
      <c r="NHK818" s="443"/>
      <c r="NHL818" s="441"/>
      <c r="NHM818" s="441"/>
      <c r="NHN818" s="444"/>
      <c r="NHO818" s="442"/>
      <c r="NHP818" s="444"/>
      <c r="NHQ818" s="442"/>
      <c r="NHR818" s="442"/>
      <c r="NHS818" s="443"/>
      <c r="NHT818" s="441"/>
      <c r="NHU818" s="441"/>
      <c r="NHV818" s="444"/>
      <c r="NHW818" s="442"/>
      <c r="NHX818" s="444"/>
      <c r="NHY818" s="442"/>
      <c r="NHZ818" s="442"/>
      <c r="NIA818" s="443"/>
      <c r="NIB818" s="441"/>
      <c r="NIC818" s="441"/>
      <c r="NID818" s="444"/>
      <c r="NIE818" s="442"/>
      <c r="NIF818" s="444"/>
      <c r="NIG818" s="442"/>
      <c r="NIH818" s="442"/>
      <c r="NII818" s="443"/>
      <c r="NIJ818" s="441"/>
      <c r="NIK818" s="441"/>
      <c r="NIL818" s="444"/>
      <c r="NIM818" s="442"/>
      <c r="NIN818" s="444"/>
      <c r="NIO818" s="442"/>
      <c r="NIP818" s="442"/>
      <c r="NIQ818" s="443"/>
      <c r="NIR818" s="441"/>
      <c r="NIS818" s="441"/>
      <c r="NIT818" s="444"/>
      <c r="NIU818" s="442"/>
      <c r="NIV818" s="444"/>
      <c r="NIW818" s="442"/>
      <c r="NIX818" s="442"/>
      <c r="NIY818" s="443"/>
      <c r="NIZ818" s="441"/>
      <c r="NJA818" s="441"/>
      <c r="NJB818" s="444"/>
      <c r="NJC818" s="442"/>
      <c r="NJD818" s="444"/>
      <c r="NJE818" s="442"/>
      <c r="NJF818" s="442"/>
      <c r="NJG818" s="443"/>
      <c r="NJH818" s="441"/>
      <c r="NJI818" s="441"/>
      <c r="NJJ818" s="444"/>
      <c r="NJK818" s="442"/>
      <c r="NJL818" s="444"/>
      <c r="NJM818" s="442"/>
      <c r="NJN818" s="442"/>
      <c r="NJO818" s="443"/>
      <c r="NJP818" s="441"/>
      <c r="NJQ818" s="441"/>
      <c r="NJR818" s="444"/>
      <c r="NJS818" s="442"/>
      <c r="NJT818" s="444"/>
      <c r="NJU818" s="442"/>
      <c r="NJV818" s="442"/>
      <c r="NJW818" s="443"/>
      <c r="NJX818" s="441"/>
      <c r="NJY818" s="441"/>
      <c r="NJZ818" s="444"/>
      <c r="NKA818" s="442"/>
      <c r="NKB818" s="444"/>
      <c r="NKC818" s="442"/>
      <c r="NKD818" s="442"/>
      <c r="NKE818" s="443"/>
      <c r="NKF818" s="441"/>
      <c r="NKG818" s="441"/>
      <c r="NKH818" s="444"/>
      <c r="NKI818" s="442"/>
      <c r="NKJ818" s="444"/>
      <c r="NKK818" s="442"/>
      <c r="NKL818" s="442"/>
      <c r="NKM818" s="443"/>
      <c r="NKN818" s="441"/>
      <c r="NKO818" s="441"/>
      <c r="NKP818" s="444"/>
      <c r="NKQ818" s="442"/>
      <c r="NKR818" s="444"/>
      <c r="NKS818" s="442"/>
      <c r="NKT818" s="442"/>
      <c r="NKU818" s="443"/>
      <c r="NKV818" s="441"/>
      <c r="NKW818" s="441"/>
      <c r="NKX818" s="444"/>
      <c r="NKY818" s="442"/>
      <c r="NKZ818" s="444"/>
      <c r="NLA818" s="442"/>
      <c r="NLB818" s="442"/>
      <c r="NLC818" s="443"/>
      <c r="NLD818" s="441"/>
      <c r="NLE818" s="441"/>
      <c r="NLF818" s="444"/>
      <c r="NLG818" s="442"/>
      <c r="NLH818" s="444"/>
      <c r="NLI818" s="442"/>
      <c r="NLJ818" s="442"/>
      <c r="NLK818" s="443"/>
      <c r="NLL818" s="441"/>
      <c r="NLM818" s="441"/>
      <c r="NLN818" s="444"/>
      <c r="NLO818" s="442"/>
      <c r="NLP818" s="444"/>
      <c r="NLQ818" s="442"/>
      <c r="NLR818" s="442"/>
      <c r="NLS818" s="443"/>
      <c r="NLT818" s="441"/>
      <c r="NLU818" s="441"/>
      <c r="NLV818" s="444"/>
      <c r="NLW818" s="442"/>
      <c r="NLX818" s="444"/>
      <c r="NLY818" s="442"/>
      <c r="NLZ818" s="442"/>
      <c r="NMA818" s="443"/>
      <c r="NMB818" s="441"/>
      <c r="NMC818" s="441"/>
      <c r="NMD818" s="444"/>
      <c r="NME818" s="442"/>
      <c r="NMF818" s="444"/>
      <c r="NMG818" s="442"/>
      <c r="NMH818" s="442"/>
      <c r="NMI818" s="443"/>
      <c r="NMJ818" s="441"/>
      <c r="NMK818" s="441"/>
      <c r="NML818" s="444"/>
      <c r="NMM818" s="442"/>
      <c r="NMN818" s="444"/>
      <c r="NMO818" s="442"/>
      <c r="NMP818" s="442"/>
      <c r="NMQ818" s="443"/>
      <c r="NMR818" s="441"/>
      <c r="NMS818" s="441"/>
      <c r="NMT818" s="444"/>
      <c r="NMU818" s="442"/>
      <c r="NMV818" s="444"/>
      <c r="NMW818" s="442"/>
      <c r="NMX818" s="442"/>
      <c r="NMY818" s="443"/>
      <c r="NMZ818" s="441"/>
      <c r="NNA818" s="441"/>
      <c r="NNB818" s="444"/>
      <c r="NNC818" s="442"/>
      <c r="NND818" s="444"/>
      <c r="NNE818" s="442"/>
      <c r="NNF818" s="442"/>
      <c r="NNG818" s="443"/>
      <c r="NNH818" s="441"/>
      <c r="NNI818" s="441"/>
      <c r="NNJ818" s="444"/>
      <c r="NNK818" s="442"/>
      <c r="NNL818" s="444"/>
      <c r="NNM818" s="442"/>
      <c r="NNN818" s="442"/>
      <c r="NNO818" s="443"/>
      <c r="NNP818" s="441"/>
      <c r="NNQ818" s="441"/>
      <c r="NNR818" s="444"/>
      <c r="NNS818" s="442"/>
      <c r="NNT818" s="444"/>
      <c r="NNU818" s="442"/>
      <c r="NNV818" s="442"/>
      <c r="NNW818" s="443"/>
      <c r="NNX818" s="441"/>
      <c r="NNY818" s="441"/>
      <c r="NNZ818" s="444"/>
      <c r="NOA818" s="442"/>
      <c r="NOB818" s="444"/>
      <c r="NOC818" s="442"/>
      <c r="NOD818" s="442"/>
      <c r="NOE818" s="443"/>
      <c r="NOF818" s="441"/>
      <c r="NOG818" s="441"/>
      <c r="NOH818" s="444"/>
      <c r="NOI818" s="442"/>
      <c r="NOJ818" s="444"/>
      <c r="NOK818" s="442"/>
      <c r="NOL818" s="442"/>
      <c r="NOM818" s="443"/>
      <c r="NON818" s="441"/>
      <c r="NOO818" s="441"/>
      <c r="NOP818" s="444"/>
      <c r="NOQ818" s="442"/>
      <c r="NOR818" s="444"/>
      <c r="NOS818" s="442"/>
      <c r="NOT818" s="442"/>
      <c r="NOU818" s="443"/>
      <c r="NOV818" s="441"/>
      <c r="NOW818" s="441"/>
      <c r="NOX818" s="444"/>
      <c r="NOY818" s="442"/>
      <c r="NOZ818" s="444"/>
      <c r="NPA818" s="442"/>
      <c r="NPB818" s="442"/>
      <c r="NPC818" s="443"/>
      <c r="NPD818" s="441"/>
      <c r="NPE818" s="441"/>
      <c r="NPF818" s="444"/>
      <c r="NPG818" s="442"/>
      <c r="NPH818" s="444"/>
      <c r="NPI818" s="442"/>
      <c r="NPJ818" s="442"/>
      <c r="NPK818" s="443"/>
      <c r="NPL818" s="441"/>
      <c r="NPM818" s="441"/>
      <c r="NPN818" s="444"/>
      <c r="NPO818" s="442"/>
      <c r="NPP818" s="444"/>
      <c r="NPQ818" s="442"/>
      <c r="NPR818" s="442"/>
      <c r="NPS818" s="443"/>
      <c r="NPT818" s="441"/>
      <c r="NPU818" s="441"/>
      <c r="NPV818" s="444"/>
      <c r="NPW818" s="442"/>
      <c r="NPX818" s="444"/>
      <c r="NPY818" s="442"/>
      <c r="NPZ818" s="442"/>
      <c r="NQA818" s="443"/>
      <c r="NQB818" s="441"/>
      <c r="NQC818" s="441"/>
      <c r="NQD818" s="444"/>
      <c r="NQE818" s="442"/>
      <c r="NQF818" s="444"/>
      <c r="NQG818" s="442"/>
      <c r="NQH818" s="442"/>
      <c r="NQI818" s="443"/>
      <c r="NQJ818" s="441"/>
      <c r="NQK818" s="441"/>
      <c r="NQL818" s="444"/>
      <c r="NQM818" s="442"/>
      <c r="NQN818" s="444"/>
      <c r="NQO818" s="442"/>
      <c r="NQP818" s="442"/>
      <c r="NQQ818" s="443"/>
      <c r="NQR818" s="441"/>
      <c r="NQS818" s="441"/>
      <c r="NQT818" s="444"/>
      <c r="NQU818" s="442"/>
      <c r="NQV818" s="444"/>
      <c r="NQW818" s="442"/>
      <c r="NQX818" s="442"/>
      <c r="NQY818" s="443"/>
      <c r="NQZ818" s="441"/>
      <c r="NRA818" s="441"/>
      <c r="NRB818" s="444"/>
      <c r="NRC818" s="442"/>
      <c r="NRD818" s="444"/>
      <c r="NRE818" s="442"/>
      <c r="NRF818" s="442"/>
      <c r="NRG818" s="443"/>
      <c r="NRH818" s="441"/>
      <c r="NRI818" s="441"/>
      <c r="NRJ818" s="444"/>
      <c r="NRK818" s="442"/>
      <c r="NRL818" s="444"/>
      <c r="NRM818" s="442"/>
      <c r="NRN818" s="442"/>
      <c r="NRO818" s="443"/>
      <c r="NRP818" s="441"/>
      <c r="NRQ818" s="441"/>
      <c r="NRR818" s="444"/>
      <c r="NRS818" s="442"/>
      <c r="NRT818" s="444"/>
      <c r="NRU818" s="442"/>
      <c r="NRV818" s="442"/>
      <c r="NRW818" s="443"/>
      <c r="NRX818" s="441"/>
      <c r="NRY818" s="441"/>
      <c r="NRZ818" s="444"/>
      <c r="NSA818" s="442"/>
      <c r="NSB818" s="444"/>
      <c r="NSC818" s="442"/>
      <c r="NSD818" s="442"/>
      <c r="NSE818" s="443"/>
      <c r="NSF818" s="441"/>
      <c r="NSG818" s="441"/>
      <c r="NSH818" s="444"/>
      <c r="NSI818" s="442"/>
      <c r="NSJ818" s="444"/>
      <c r="NSK818" s="442"/>
      <c r="NSL818" s="442"/>
      <c r="NSM818" s="443"/>
      <c r="NSN818" s="441"/>
      <c r="NSO818" s="441"/>
      <c r="NSP818" s="444"/>
      <c r="NSQ818" s="442"/>
      <c r="NSR818" s="444"/>
      <c r="NSS818" s="442"/>
      <c r="NST818" s="442"/>
      <c r="NSU818" s="443"/>
      <c r="NSV818" s="441"/>
      <c r="NSW818" s="441"/>
      <c r="NSX818" s="444"/>
      <c r="NSY818" s="442"/>
      <c r="NSZ818" s="444"/>
      <c r="NTA818" s="442"/>
      <c r="NTB818" s="442"/>
      <c r="NTC818" s="443"/>
      <c r="NTD818" s="441"/>
      <c r="NTE818" s="441"/>
      <c r="NTF818" s="444"/>
      <c r="NTG818" s="442"/>
      <c r="NTH818" s="444"/>
      <c r="NTI818" s="442"/>
      <c r="NTJ818" s="442"/>
      <c r="NTK818" s="443"/>
      <c r="NTL818" s="441"/>
      <c r="NTM818" s="441"/>
      <c r="NTN818" s="444"/>
      <c r="NTO818" s="442"/>
      <c r="NTP818" s="444"/>
      <c r="NTQ818" s="442"/>
      <c r="NTR818" s="442"/>
      <c r="NTS818" s="443"/>
      <c r="NTT818" s="441"/>
      <c r="NTU818" s="441"/>
      <c r="NTV818" s="444"/>
      <c r="NTW818" s="442"/>
      <c r="NTX818" s="444"/>
      <c r="NTY818" s="442"/>
      <c r="NTZ818" s="442"/>
      <c r="NUA818" s="443"/>
      <c r="NUB818" s="441"/>
      <c r="NUC818" s="441"/>
      <c r="NUD818" s="444"/>
      <c r="NUE818" s="442"/>
      <c r="NUF818" s="444"/>
      <c r="NUG818" s="442"/>
      <c r="NUH818" s="442"/>
      <c r="NUI818" s="443"/>
      <c r="NUJ818" s="441"/>
      <c r="NUK818" s="441"/>
      <c r="NUL818" s="444"/>
      <c r="NUM818" s="442"/>
      <c r="NUN818" s="444"/>
      <c r="NUO818" s="442"/>
      <c r="NUP818" s="442"/>
      <c r="NUQ818" s="443"/>
      <c r="NUR818" s="441"/>
      <c r="NUS818" s="441"/>
      <c r="NUT818" s="444"/>
      <c r="NUU818" s="442"/>
      <c r="NUV818" s="444"/>
      <c r="NUW818" s="442"/>
      <c r="NUX818" s="442"/>
      <c r="NUY818" s="443"/>
      <c r="NUZ818" s="441"/>
      <c r="NVA818" s="441"/>
      <c r="NVB818" s="444"/>
      <c r="NVC818" s="442"/>
      <c r="NVD818" s="444"/>
      <c r="NVE818" s="442"/>
      <c r="NVF818" s="442"/>
      <c r="NVG818" s="443"/>
      <c r="NVH818" s="441"/>
      <c r="NVI818" s="441"/>
      <c r="NVJ818" s="444"/>
      <c r="NVK818" s="442"/>
      <c r="NVL818" s="444"/>
      <c r="NVM818" s="442"/>
      <c r="NVN818" s="442"/>
      <c r="NVO818" s="443"/>
      <c r="NVP818" s="441"/>
      <c r="NVQ818" s="441"/>
      <c r="NVR818" s="444"/>
      <c r="NVS818" s="442"/>
      <c r="NVT818" s="444"/>
      <c r="NVU818" s="442"/>
      <c r="NVV818" s="442"/>
      <c r="NVW818" s="443"/>
      <c r="NVX818" s="441"/>
      <c r="NVY818" s="441"/>
      <c r="NVZ818" s="444"/>
      <c r="NWA818" s="442"/>
      <c r="NWB818" s="444"/>
      <c r="NWC818" s="442"/>
      <c r="NWD818" s="442"/>
      <c r="NWE818" s="443"/>
      <c r="NWF818" s="441"/>
      <c r="NWG818" s="441"/>
      <c r="NWH818" s="444"/>
      <c r="NWI818" s="442"/>
      <c r="NWJ818" s="444"/>
      <c r="NWK818" s="442"/>
      <c r="NWL818" s="442"/>
      <c r="NWM818" s="443"/>
      <c r="NWN818" s="441"/>
      <c r="NWO818" s="441"/>
      <c r="NWP818" s="444"/>
      <c r="NWQ818" s="442"/>
      <c r="NWR818" s="444"/>
      <c r="NWS818" s="442"/>
      <c r="NWT818" s="442"/>
      <c r="NWU818" s="443"/>
      <c r="NWV818" s="441"/>
      <c r="NWW818" s="441"/>
      <c r="NWX818" s="444"/>
      <c r="NWY818" s="442"/>
      <c r="NWZ818" s="444"/>
      <c r="NXA818" s="442"/>
      <c r="NXB818" s="442"/>
      <c r="NXC818" s="443"/>
      <c r="NXD818" s="441"/>
      <c r="NXE818" s="441"/>
      <c r="NXF818" s="444"/>
      <c r="NXG818" s="442"/>
      <c r="NXH818" s="444"/>
      <c r="NXI818" s="442"/>
      <c r="NXJ818" s="442"/>
      <c r="NXK818" s="443"/>
      <c r="NXL818" s="441"/>
      <c r="NXM818" s="441"/>
      <c r="NXN818" s="444"/>
      <c r="NXO818" s="442"/>
      <c r="NXP818" s="444"/>
      <c r="NXQ818" s="442"/>
      <c r="NXR818" s="442"/>
      <c r="NXS818" s="443"/>
      <c r="NXT818" s="441"/>
      <c r="NXU818" s="441"/>
      <c r="NXV818" s="444"/>
      <c r="NXW818" s="442"/>
      <c r="NXX818" s="444"/>
      <c r="NXY818" s="442"/>
      <c r="NXZ818" s="442"/>
      <c r="NYA818" s="443"/>
      <c r="NYB818" s="441"/>
      <c r="NYC818" s="441"/>
      <c r="NYD818" s="444"/>
      <c r="NYE818" s="442"/>
      <c r="NYF818" s="444"/>
      <c r="NYG818" s="442"/>
      <c r="NYH818" s="442"/>
      <c r="NYI818" s="443"/>
      <c r="NYJ818" s="441"/>
      <c r="NYK818" s="441"/>
      <c r="NYL818" s="444"/>
      <c r="NYM818" s="442"/>
      <c r="NYN818" s="444"/>
      <c r="NYO818" s="442"/>
      <c r="NYP818" s="442"/>
      <c r="NYQ818" s="443"/>
      <c r="NYR818" s="441"/>
      <c r="NYS818" s="441"/>
      <c r="NYT818" s="444"/>
      <c r="NYU818" s="442"/>
      <c r="NYV818" s="444"/>
      <c r="NYW818" s="442"/>
      <c r="NYX818" s="442"/>
      <c r="NYY818" s="443"/>
      <c r="NYZ818" s="441"/>
      <c r="NZA818" s="441"/>
      <c r="NZB818" s="444"/>
      <c r="NZC818" s="442"/>
      <c r="NZD818" s="444"/>
      <c r="NZE818" s="442"/>
      <c r="NZF818" s="442"/>
      <c r="NZG818" s="443"/>
      <c r="NZH818" s="441"/>
      <c r="NZI818" s="441"/>
      <c r="NZJ818" s="444"/>
      <c r="NZK818" s="442"/>
      <c r="NZL818" s="444"/>
      <c r="NZM818" s="442"/>
      <c r="NZN818" s="442"/>
      <c r="NZO818" s="443"/>
      <c r="NZP818" s="441"/>
      <c r="NZQ818" s="441"/>
      <c r="NZR818" s="444"/>
      <c r="NZS818" s="442"/>
      <c r="NZT818" s="444"/>
      <c r="NZU818" s="442"/>
      <c r="NZV818" s="442"/>
      <c r="NZW818" s="443"/>
      <c r="NZX818" s="441"/>
      <c r="NZY818" s="441"/>
      <c r="NZZ818" s="444"/>
      <c r="OAA818" s="442"/>
      <c r="OAB818" s="444"/>
      <c r="OAC818" s="442"/>
      <c r="OAD818" s="442"/>
      <c r="OAE818" s="443"/>
      <c r="OAF818" s="441"/>
      <c r="OAG818" s="441"/>
      <c r="OAH818" s="444"/>
      <c r="OAI818" s="442"/>
      <c r="OAJ818" s="444"/>
      <c r="OAK818" s="442"/>
      <c r="OAL818" s="442"/>
      <c r="OAM818" s="443"/>
      <c r="OAN818" s="441"/>
      <c r="OAO818" s="441"/>
      <c r="OAP818" s="444"/>
      <c r="OAQ818" s="442"/>
      <c r="OAR818" s="444"/>
      <c r="OAS818" s="442"/>
      <c r="OAT818" s="442"/>
      <c r="OAU818" s="443"/>
      <c r="OAV818" s="441"/>
      <c r="OAW818" s="441"/>
      <c r="OAX818" s="444"/>
      <c r="OAY818" s="442"/>
      <c r="OAZ818" s="444"/>
      <c r="OBA818" s="442"/>
      <c r="OBB818" s="442"/>
      <c r="OBC818" s="443"/>
      <c r="OBD818" s="441"/>
      <c r="OBE818" s="441"/>
      <c r="OBF818" s="444"/>
      <c r="OBG818" s="442"/>
      <c r="OBH818" s="444"/>
      <c r="OBI818" s="442"/>
      <c r="OBJ818" s="442"/>
      <c r="OBK818" s="443"/>
      <c r="OBL818" s="441"/>
      <c r="OBM818" s="441"/>
      <c r="OBN818" s="444"/>
      <c r="OBO818" s="442"/>
      <c r="OBP818" s="444"/>
      <c r="OBQ818" s="442"/>
      <c r="OBR818" s="442"/>
      <c r="OBS818" s="443"/>
      <c r="OBT818" s="441"/>
      <c r="OBU818" s="441"/>
      <c r="OBV818" s="444"/>
      <c r="OBW818" s="442"/>
      <c r="OBX818" s="444"/>
      <c r="OBY818" s="442"/>
      <c r="OBZ818" s="442"/>
      <c r="OCA818" s="443"/>
      <c r="OCB818" s="441"/>
      <c r="OCC818" s="441"/>
      <c r="OCD818" s="444"/>
      <c r="OCE818" s="442"/>
      <c r="OCF818" s="444"/>
      <c r="OCG818" s="442"/>
      <c r="OCH818" s="442"/>
      <c r="OCI818" s="443"/>
      <c r="OCJ818" s="441"/>
      <c r="OCK818" s="441"/>
      <c r="OCL818" s="444"/>
      <c r="OCM818" s="442"/>
      <c r="OCN818" s="444"/>
      <c r="OCO818" s="442"/>
      <c r="OCP818" s="442"/>
      <c r="OCQ818" s="443"/>
      <c r="OCR818" s="441"/>
      <c r="OCS818" s="441"/>
      <c r="OCT818" s="444"/>
      <c r="OCU818" s="442"/>
      <c r="OCV818" s="444"/>
      <c r="OCW818" s="442"/>
      <c r="OCX818" s="442"/>
      <c r="OCY818" s="443"/>
      <c r="OCZ818" s="441"/>
      <c r="ODA818" s="441"/>
      <c r="ODB818" s="444"/>
      <c r="ODC818" s="442"/>
      <c r="ODD818" s="444"/>
      <c r="ODE818" s="442"/>
      <c r="ODF818" s="442"/>
      <c r="ODG818" s="443"/>
      <c r="ODH818" s="441"/>
      <c r="ODI818" s="441"/>
      <c r="ODJ818" s="444"/>
      <c r="ODK818" s="442"/>
      <c r="ODL818" s="444"/>
      <c r="ODM818" s="442"/>
      <c r="ODN818" s="442"/>
      <c r="ODO818" s="443"/>
      <c r="ODP818" s="441"/>
      <c r="ODQ818" s="441"/>
      <c r="ODR818" s="444"/>
      <c r="ODS818" s="442"/>
      <c r="ODT818" s="444"/>
      <c r="ODU818" s="442"/>
      <c r="ODV818" s="442"/>
      <c r="ODW818" s="443"/>
      <c r="ODX818" s="441"/>
      <c r="ODY818" s="441"/>
      <c r="ODZ818" s="444"/>
      <c r="OEA818" s="442"/>
      <c r="OEB818" s="444"/>
      <c r="OEC818" s="442"/>
      <c r="OED818" s="442"/>
      <c r="OEE818" s="443"/>
      <c r="OEF818" s="441"/>
      <c r="OEG818" s="441"/>
      <c r="OEH818" s="444"/>
      <c r="OEI818" s="442"/>
      <c r="OEJ818" s="444"/>
      <c r="OEK818" s="442"/>
      <c r="OEL818" s="442"/>
      <c r="OEM818" s="443"/>
      <c r="OEN818" s="441"/>
      <c r="OEO818" s="441"/>
      <c r="OEP818" s="444"/>
      <c r="OEQ818" s="442"/>
      <c r="OER818" s="444"/>
      <c r="OES818" s="442"/>
      <c r="OET818" s="442"/>
      <c r="OEU818" s="443"/>
      <c r="OEV818" s="441"/>
      <c r="OEW818" s="441"/>
      <c r="OEX818" s="444"/>
      <c r="OEY818" s="442"/>
      <c r="OEZ818" s="444"/>
      <c r="OFA818" s="442"/>
      <c r="OFB818" s="442"/>
      <c r="OFC818" s="443"/>
      <c r="OFD818" s="441"/>
      <c r="OFE818" s="441"/>
      <c r="OFF818" s="444"/>
      <c r="OFG818" s="442"/>
      <c r="OFH818" s="444"/>
      <c r="OFI818" s="442"/>
      <c r="OFJ818" s="442"/>
      <c r="OFK818" s="443"/>
      <c r="OFL818" s="441"/>
      <c r="OFM818" s="441"/>
      <c r="OFN818" s="444"/>
      <c r="OFO818" s="442"/>
      <c r="OFP818" s="444"/>
      <c r="OFQ818" s="442"/>
      <c r="OFR818" s="442"/>
      <c r="OFS818" s="443"/>
      <c r="OFT818" s="441"/>
      <c r="OFU818" s="441"/>
      <c r="OFV818" s="444"/>
      <c r="OFW818" s="442"/>
      <c r="OFX818" s="444"/>
      <c r="OFY818" s="442"/>
      <c r="OFZ818" s="442"/>
      <c r="OGA818" s="443"/>
      <c r="OGB818" s="441"/>
      <c r="OGC818" s="441"/>
      <c r="OGD818" s="444"/>
      <c r="OGE818" s="442"/>
      <c r="OGF818" s="444"/>
      <c r="OGG818" s="442"/>
      <c r="OGH818" s="442"/>
      <c r="OGI818" s="443"/>
      <c r="OGJ818" s="441"/>
      <c r="OGK818" s="441"/>
      <c r="OGL818" s="444"/>
      <c r="OGM818" s="442"/>
      <c r="OGN818" s="444"/>
      <c r="OGO818" s="442"/>
      <c r="OGP818" s="442"/>
      <c r="OGQ818" s="443"/>
      <c r="OGR818" s="441"/>
      <c r="OGS818" s="441"/>
      <c r="OGT818" s="444"/>
      <c r="OGU818" s="442"/>
      <c r="OGV818" s="444"/>
      <c r="OGW818" s="442"/>
      <c r="OGX818" s="442"/>
      <c r="OGY818" s="443"/>
      <c r="OGZ818" s="441"/>
      <c r="OHA818" s="441"/>
      <c r="OHB818" s="444"/>
      <c r="OHC818" s="442"/>
      <c r="OHD818" s="444"/>
      <c r="OHE818" s="442"/>
      <c r="OHF818" s="442"/>
      <c r="OHG818" s="443"/>
      <c r="OHH818" s="441"/>
      <c r="OHI818" s="441"/>
      <c r="OHJ818" s="444"/>
      <c r="OHK818" s="442"/>
      <c r="OHL818" s="444"/>
      <c r="OHM818" s="442"/>
      <c r="OHN818" s="442"/>
      <c r="OHO818" s="443"/>
      <c r="OHP818" s="441"/>
      <c r="OHQ818" s="441"/>
      <c r="OHR818" s="444"/>
      <c r="OHS818" s="442"/>
      <c r="OHT818" s="444"/>
      <c r="OHU818" s="442"/>
      <c r="OHV818" s="442"/>
      <c r="OHW818" s="443"/>
      <c r="OHX818" s="441"/>
      <c r="OHY818" s="441"/>
      <c r="OHZ818" s="444"/>
      <c r="OIA818" s="442"/>
      <c r="OIB818" s="444"/>
      <c r="OIC818" s="442"/>
      <c r="OID818" s="442"/>
      <c r="OIE818" s="443"/>
      <c r="OIF818" s="441"/>
      <c r="OIG818" s="441"/>
      <c r="OIH818" s="444"/>
      <c r="OII818" s="442"/>
      <c r="OIJ818" s="444"/>
      <c r="OIK818" s="442"/>
      <c r="OIL818" s="442"/>
      <c r="OIM818" s="443"/>
      <c r="OIN818" s="441"/>
      <c r="OIO818" s="441"/>
      <c r="OIP818" s="444"/>
      <c r="OIQ818" s="442"/>
      <c r="OIR818" s="444"/>
      <c r="OIS818" s="442"/>
      <c r="OIT818" s="442"/>
      <c r="OIU818" s="443"/>
      <c r="OIV818" s="441"/>
      <c r="OIW818" s="441"/>
      <c r="OIX818" s="444"/>
      <c r="OIY818" s="442"/>
      <c r="OIZ818" s="444"/>
      <c r="OJA818" s="442"/>
      <c r="OJB818" s="442"/>
      <c r="OJC818" s="443"/>
      <c r="OJD818" s="441"/>
      <c r="OJE818" s="441"/>
      <c r="OJF818" s="444"/>
      <c r="OJG818" s="442"/>
      <c r="OJH818" s="444"/>
      <c r="OJI818" s="442"/>
      <c r="OJJ818" s="442"/>
      <c r="OJK818" s="443"/>
      <c r="OJL818" s="441"/>
      <c r="OJM818" s="441"/>
      <c r="OJN818" s="444"/>
      <c r="OJO818" s="442"/>
      <c r="OJP818" s="444"/>
      <c r="OJQ818" s="442"/>
      <c r="OJR818" s="442"/>
      <c r="OJS818" s="443"/>
      <c r="OJT818" s="441"/>
      <c r="OJU818" s="441"/>
      <c r="OJV818" s="444"/>
      <c r="OJW818" s="442"/>
      <c r="OJX818" s="444"/>
      <c r="OJY818" s="442"/>
      <c r="OJZ818" s="442"/>
      <c r="OKA818" s="443"/>
      <c r="OKB818" s="441"/>
      <c r="OKC818" s="441"/>
      <c r="OKD818" s="444"/>
      <c r="OKE818" s="442"/>
      <c r="OKF818" s="444"/>
      <c r="OKG818" s="442"/>
      <c r="OKH818" s="442"/>
      <c r="OKI818" s="443"/>
      <c r="OKJ818" s="441"/>
      <c r="OKK818" s="441"/>
      <c r="OKL818" s="444"/>
      <c r="OKM818" s="442"/>
      <c r="OKN818" s="444"/>
      <c r="OKO818" s="442"/>
      <c r="OKP818" s="442"/>
      <c r="OKQ818" s="443"/>
      <c r="OKR818" s="441"/>
      <c r="OKS818" s="441"/>
      <c r="OKT818" s="444"/>
      <c r="OKU818" s="442"/>
      <c r="OKV818" s="444"/>
      <c r="OKW818" s="442"/>
      <c r="OKX818" s="442"/>
      <c r="OKY818" s="443"/>
      <c r="OKZ818" s="441"/>
      <c r="OLA818" s="441"/>
      <c r="OLB818" s="444"/>
      <c r="OLC818" s="442"/>
      <c r="OLD818" s="444"/>
      <c r="OLE818" s="442"/>
      <c r="OLF818" s="442"/>
      <c r="OLG818" s="443"/>
      <c r="OLH818" s="441"/>
      <c r="OLI818" s="441"/>
      <c r="OLJ818" s="444"/>
      <c r="OLK818" s="442"/>
      <c r="OLL818" s="444"/>
      <c r="OLM818" s="442"/>
      <c r="OLN818" s="442"/>
      <c r="OLO818" s="443"/>
      <c r="OLP818" s="441"/>
      <c r="OLQ818" s="441"/>
      <c r="OLR818" s="444"/>
      <c r="OLS818" s="442"/>
      <c r="OLT818" s="444"/>
      <c r="OLU818" s="442"/>
      <c r="OLV818" s="442"/>
      <c r="OLW818" s="443"/>
      <c r="OLX818" s="441"/>
      <c r="OLY818" s="441"/>
      <c r="OLZ818" s="444"/>
      <c r="OMA818" s="442"/>
      <c r="OMB818" s="444"/>
      <c r="OMC818" s="442"/>
      <c r="OMD818" s="442"/>
      <c r="OME818" s="443"/>
      <c r="OMF818" s="441"/>
      <c r="OMG818" s="441"/>
      <c r="OMH818" s="444"/>
      <c r="OMI818" s="442"/>
      <c r="OMJ818" s="444"/>
      <c r="OMK818" s="442"/>
      <c r="OML818" s="442"/>
      <c r="OMM818" s="443"/>
      <c r="OMN818" s="441"/>
      <c r="OMO818" s="441"/>
      <c r="OMP818" s="444"/>
      <c r="OMQ818" s="442"/>
      <c r="OMR818" s="444"/>
      <c r="OMS818" s="442"/>
      <c r="OMT818" s="442"/>
      <c r="OMU818" s="443"/>
      <c r="OMV818" s="441"/>
      <c r="OMW818" s="441"/>
      <c r="OMX818" s="444"/>
      <c r="OMY818" s="442"/>
      <c r="OMZ818" s="444"/>
      <c r="ONA818" s="442"/>
      <c r="ONB818" s="442"/>
      <c r="ONC818" s="443"/>
      <c r="OND818" s="441"/>
      <c r="ONE818" s="441"/>
      <c r="ONF818" s="444"/>
      <c r="ONG818" s="442"/>
      <c r="ONH818" s="444"/>
      <c r="ONI818" s="442"/>
      <c r="ONJ818" s="442"/>
      <c r="ONK818" s="443"/>
      <c r="ONL818" s="441"/>
      <c r="ONM818" s="441"/>
      <c r="ONN818" s="444"/>
      <c r="ONO818" s="442"/>
      <c r="ONP818" s="444"/>
      <c r="ONQ818" s="442"/>
      <c r="ONR818" s="442"/>
      <c r="ONS818" s="443"/>
      <c r="ONT818" s="441"/>
      <c r="ONU818" s="441"/>
      <c r="ONV818" s="444"/>
      <c r="ONW818" s="442"/>
      <c r="ONX818" s="444"/>
      <c r="ONY818" s="442"/>
      <c r="ONZ818" s="442"/>
      <c r="OOA818" s="443"/>
      <c r="OOB818" s="441"/>
      <c r="OOC818" s="441"/>
      <c r="OOD818" s="444"/>
      <c r="OOE818" s="442"/>
      <c r="OOF818" s="444"/>
      <c r="OOG818" s="442"/>
      <c r="OOH818" s="442"/>
      <c r="OOI818" s="443"/>
      <c r="OOJ818" s="441"/>
      <c r="OOK818" s="441"/>
      <c r="OOL818" s="444"/>
      <c r="OOM818" s="442"/>
      <c r="OON818" s="444"/>
      <c r="OOO818" s="442"/>
      <c r="OOP818" s="442"/>
      <c r="OOQ818" s="443"/>
      <c r="OOR818" s="441"/>
      <c r="OOS818" s="441"/>
      <c r="OOT818" s="444"/>
      <c r="OOU818" s="442"/>
      <c r="OOV818" s="444"/>
      <c r="OOW818" s="442"/>
      <c r="OOX818" s="442"/>
      <c r="OOY818" s="443"/>
      <c r="OOZ818" s="441"/>
      <c r="OPA818" s="441"/>
      <c r="OPB818" s="444"/>
      <c r="OPC818" s="442"/>
      <c r="OPD818" s="444"/>
      <c r="OPE818" s="442"/>
      <c r="OPF818" s="442"/>
      <c r="OPG818" s="443"/>
      <c r="OPH818" s="441"/>
      <c r="OPI818" s="441"/>
      <c r="OPJ818" s="444"/>
      <c r="OPK818" s="442"/>
      <c r="OPL818" s="444"/>
      <c r="OPM818" s="442"/>
      <c r="OPN818" s="442"/>
      <c r="OPO818" s="443"/>
      <c r="OPP818" s="441"/>
      <c r="OPQ818" s="441"/>
      <c r="OPR818" s="444"/>
      <c r="OPS818" s="442"/>
      <c r="OPT818" s="444"/>
      <c r="OPU818" s="442"/>
      <c r="OPV818" s="442"/>
      <c r="OPW818" s="443"/>
      <c r="OPX818" s="441"/>
      <c r="OPY818" s="441"/>
      <c r="OPZ818" s="444"/>
      <c r="OQA818" s="442"/>
      <c r="OQB818" s="444"/>
      <c r="OQC818" s="442"/>
      <c r="OQD818" s="442"/>
      <c r="OQE818" s="443"/>
      <c r="OQF818" s="441"/>
      <c r="OQG818" s="441"/>
      <c r="OQH818" s="444"/>
      <c r="OQI818" s="442"/>
      <c r="OQJ818" s="444"/>
      <c r="OQK818" s="442"/>
      <c r="OQL818" s="442"/>
      <c r="OQM818" s="443"/>
      <c r="OQN818" s="441"/>
      <c r="OQO818" s="441"/>
      <c r="OQP818" s="444"/>
      <c r="OQQ818" s="442"/>
      <c r="OQR818" s="444"/>
      <c r="OQS818" s="442"/>
      <c r="OQT818" s="442"/>
      <c r="OQU818" s="443"/>
      <c r="OQV818" s="441"/>
      <c r="OQW818" s="441"/>
      <c r="OQX818" s="444"/>
      <c r="OQY818" s="442"/>
      <c r="OQZ818" s="444"/>
      <c r="ORA818" s="442"/>
      <c r="ORB818" s="442"/>
      <c r="ORC818" s="443"/>
      <c r="ORD818" s="441"/>
      <c r="ORE818" s="441"/>
      <c r="ORF818" s="444"/>
      <c r="ORG818" s="442"/>
      <c r="ORH818" s="444"/>
      <c r="ORI818" s="442"/>
      <c r="ORJ818" s="442"/>
      <c r="ORK818" s="443"/>
      <c r="ORL818" s="441"/>
      <c r="ORM818" s="441"/>
      <c r="ORN818" s="444"/>
      <c r="ORO818" s="442"/>
      <c r="ORP818" s="444"/>
      <c r="ORQ818" s="442"/>
      <c r="ORR818" s="442"/>
      <c r="ORS818" s="443"/>
      <c r="ORT818" s="441"/>
      <c r="ORU818" s="441"/>
      <c r="ORV818" s="444"/>
      <c r="ORW818" s="442"/>
      <c r="ORX818" s="444"/>
      <c r="ORY818" s="442"/>
      <c r="ORZ818" s="442"/>
      <c r="OSA818" s="443"/>
      <c r="OSB818" s="441"/>
      <c r="OSC818" s="441"/>
      <c r="OSD818" s="444"/>
      <c r="OSE818" s="442"/>
      <c r="OSF818" s="444"/>
      <c r="OSG818" s="442"/>
      <c r="OSH818" s="442"/>
      <c r="OSI818" s="443"/>
      <c r="OSJ818" s="441"/>
      <c r="OSK818" s="441"/>
      <c r="OSL818" s="444"/>
      <c r="OSM818" s="442"/>
      <c r="OSN818" s="444"/>
      <c r="OSO818" s="442"/>
      <c r="OSP818" s="442"/>
      <c r="OSQ818" s="443"/>
      <c r="OSR818" s="441"/>
      <c r="OSS818" s="441"/>
      <c r="OST818" s="444"/>
      <c r="OSU818" s="442"/>
      <c r="OSV818" s="444"/>
      <c r="OSW818" s="442"/>
      <c r="OSX818" s="442"/>
      <c r="OSY818" s="443"/>
      <c r="OSZ818" s="441"/>
      <c r="OTA818" s="441"/>
      <c r="OTB818" s="444"/>
      <c r="OTC818" s="442"/>
      <c r="OTD818" s="444"/>
      <c r="OTE818" s="442"/>
      <c r="OTF818" s="442"/>
      <c r="OTG818" s="443"/>
      <c r="OTH818" s="441"/>
      <c r="OTI818" s="441"/>
      <c r="OTJ818" s="444"/>
      <c r="OTK818" s="442"/>
      <c r="OTL818" s="444"/>
      <c r="OTM818" s="442"/>
      <c r="OTN818" s="442"/>
      <c r="OTO818" s="443"/>
      <c r="OTP818" s="441"/>
      <c r="OTQ818" s="441"/>
      <c r="OTR818" s="444"/>
      <c r="OTS818" s="442"/>
      <c r="OTT818" s="444"/>
      <c r="OTU818" s="442"/>
      <c r="OTV818" s="442"/>
      <c r="OTW818" s="443"/>
      <c r="OTX818" s="441"/>
      <c r="OTY818" s="441"/>
      <c r="OTZ818" s="444"/>
      <c r="OUA818" s="442"/>
      <c r="OUB818" s="444"/>
      <c r="OUC818" s="442"/>
      <c r="OUD818" s="442"/>
      <c r="OUE818" s="443"/>
      <c r="OUF818" s="441"/>
      <c r="OUG818" s="441"/>
      <c r="OUH818" s="444"/>
      <c r="OUI818" s="442"/>
      <c r="OUJ818" s="444"/>
      <c r="OUK818" s="442"/>
      <c r="OUL818" s="442"/>
      <c r="OUM818" s="443"/>
      <c r="OUN818" s="441"/>
      <c r="OUO818" s="441"/>
      <c r="OUP818" s="444"/>
      <c r="OUQ818" s="442"/>
      <c r="OUR818" s="444"/>
      <c r="OUS818" s="442"/>
      <c r="OUT818" s="442"/>
      <c r="OUU818" s="443"/>
      <c r="OUV818" s="441"/>
      <c r="OUW818" s="441"/>
      <c r="OUX818" s="444"/>
      <c r="OUY818" s="442"/>
      <c r="OUZ818" s="444"/>
      <c r="OVA818" s="442"/>
      <c r="OVB818" s="442"/>
      <c r="OVC818" s="443"/>
      <c r="OVD818" s="441"/>
      <c r="OVE818" s="441"/>
      <c r="OVF818" s="444"/>
      <c r="OVG818" s="442"/>
      <c r="OVH818" s="444"/>
      <c r="OVI818" s="442"/>
      <c r="OVJ818" s="442"/>
      <c r="OVK818" s="443"/>
      <c r="OVL818" s="441"/>
      <c r="OVM818" s="441"/>
      <c r="OVN818" s="444"/>
      <c r="OVO818" s="442"/>
      <c r="OVP818" s="444"/>
      <c r="OVQ818" s="442"/>
      <c r="OVR818" s="442"/>
      <c r="OVS818" s="443"/>
      <c r="OVT818" s="441"/>
      <c r="OVU818" s="441"/>
      <c r="OVV818" s="444"/>
      <c r="OVW818" s="442"/>
      <c r="OVX818" s="444"/>
      <c r="OVY818" s="442"/>
      <c r="OVZ818" s="442"/>
      <c r="OWA818" s="443"/>
      <c r="OWB818" s="441"/>
      <c r="OWC818" s="441"/>
      <c r="OWD818" s="444"/>
      <c r="OWE818" s="442"/>
      <c r="OWF818" s="444"/>
      <c r="OWG818" s="442"/>
      <c r="OWH818" s="442"/>
      <c r="OWI818" s="443"/>
      <c r="OWJ818" s="441"/>
      <c r="OWK818" s="441"/>
      <c r="OWL818" s="444"/>
      <c r="OWM818" s="442"/>
      <c r="OWN818" s="444"/>
      <c r="OWO818" s="442"/>
      <c r="OWP818" s="442"/>
      <c r="OWQ818" s="443"/>
      <c r="OWR818" s="441"/>
      <c r="OWS818" s="441"/>
      <c r="OWT818" s="444"/>
      <c r="OWU818" s="442"/>
      <c r="OWV818" s="444"/>
      <c r="OWW818" s="442"/>
      <c r="OWX818" s="442"/>
      <c r="OWY818" s="443"/>
      <c r="OWZ818" s="441"/>
      <c r="OXA818" s="441"/>
      <c r="OXB818" s="444"/>
      <c r="OXC818" s="442"/>
      <c r="OXD818" s="444"/>
      <c r="OXE818" s="442"/>
      <c r="OXF818" s="442"/>
      <c r="OXG818" s="443"/>
      <c r="OXH818" s="441"/>
      <c r="OXI818" s="441"/>
      <c r="OXJ818" s="444"/>
      <c r="OXK818" s="442"/>
      <c r="OXL818" s="444"/>
      <c r="OXM818" s="442"/>
      <c r="OXN818" s="442"/>
      <c r="OXO818" s="443"/>
      <c r="OXP818" s="441"/>
      <c r="OXQ818" s="441"/>
      <c r="OXR818" s="444"/>
      <c r="OXS818" s="442"/>
      <c r="OXT818" s="444"/>
      <c r="OXU818" s="442"/>
      <c r="OXV818" s="442"/>
      <c r="OXW818" s="443"/>
      <c r="OXX818" s="441"/>
      <c r="OXY818" s="441"/>
      <c r="OXZ818" s="444"/>
      <c r="OYA818" s="442"/>
      <c r="OYB818" s="444"/>
      <c r="OYC818" s="442"/>
      <c r="OYD818" s="442"/>
      <c r="OYE818" s="443"/>
      <c r="OYF818" s="441"/>
      <c r="OYG818" s="441"/>
      <c r="OYH818" s="444"/>
      <c r="OYI818" s="442"/>
      <c r="OYJ818" s="444"/>
      <c r="OYK818" s="442"/>
      <c r="OYL818" s="442"/>
      <c r="OYM818" s="443"/>
      <c r="OYN818" s="441"/>
      <c r="OYO818" s="441"/>
      <c r="OYP818" s="444"/>
      <c r="OYQ818" s="442"/>
      <c r="OYR818" s="444"/>
      <c r="OYS818" s="442"/>
      <c r="OYT818" s="442"/>
      <c r="OYU818" s="443"/>
      <c r="OYV818" s="441"/>
      <c r="OYW818" s="441"/>
      <c r="OYX818" s="444"/>
      <c r="OYY818" s="442"/>
      <c r="OYZ818" s="444"/>
      <c r="OZA818" s="442"/>
      <c r="OZB818" s="442"/>
      <c r="OZC818" s="443"/>
      <c r="OZD818" s="441"/>
      <c r="OZE818" s="441"/>
      <c r="OZF818" s="444"/>
      <c r="OZG818" s="442"/>
      <c r="OZH818" s="444"/>
      <c r="OZI818" s="442"/>
      <c r="OZJ818" s="442"/>
      <c r="OZK818" s="443"/>
      <c r="OZL818" s="441"/>
      <c r="OZM818" s="441"/>
      <c r="OZN818" s="444"/>
      <c r="OZO818" s="442"/>
      <c r="OZP818" s="444"/>
      <c r="OZQ818" s="442"/>
      <c r="OZR818" s="442"/>
      <c r="OZS818" s="443"/>
      <c r="OZT818" s="441"/>
      <c r="OZU818" s="441"/>
      <c r="OZV818" s="444"/>
      <c r="OZW818" s="442"/>
      <c r="OZX818" s="444"/>
      <c r="OZY818" s="442"/>
      <c r="OZZ818" s="442"/>
      <c r="PAA818" s="443"/>
      <c r="PAB818" s="441"/>
      <c r="PAC818" s="441"/>
      <c r="PAD818" s="444"/>
      <c r="PAE818" s="442"/>
      <c r="PAF818" s="444"/>
      <c r="PAG818" s="442"/>
      <c r="PAH818" s="442"/>
      <c r="PAI818" s="443"/>
      <c r="PAJ818" s="441"/>
      <c r="PAK818" s="441"/>
      <c r="PAL818" s="444"/>
      <c r="PAM818" s="442"/>
      <c r="PAN818" s="444"/>
      <c r="PAO818" s="442"/>
      <c r="PAP818" s="442"/>
      <c r="PAQ818" s="443"/>
      <c r="PAR818" s="441"/>
      <c r="PAS818" s="441"/>
      <c r="PAT818" s="444"/>
      <c r="PAU818" s="442"/>
      <c r="PAV818" s="444"/>
      <c r="PAW818" s="442"/>
      <c r="PAX818" s="442"/>
      <c r="PAY818" s="443"/>
      <c r="PAZ818" s="441"/>
      <c r="PBA818" s="441"/>
      <c r="PBB818" s="444"/>
      <c r="PBC818" s="442"/>
      <c r="PBD818" s="444"/>
      <c r="PBE818" s="442"/>
      <c r="PBF818" s="442"/>
      <c r="PBG818" s="443"/>
      <c r="PBH818" s="441"/>
      <c r="PBI818" s="441"/>
      <c r="PBJ818" s="444"/>
      <c r="PBK818" s="442"/>
      <c r="PBL818" s="444"/>
      <c r="PBM818" s="442"/>
      <c r="PBN818" s="442"/>
      <c r="PBO818" s="443"/>
      <c r="PBP818" s="441"/>
      <c r="PBQ818" s="441"/>
      <c r="PBR818" s="444"/>
      <c r="PBS818" s="442"/>
      <c r="PBT818" s="444"/>
      <c r="PBU818" s="442"/>
      <c r="PBV818" s="442"/>
      <c r="PBW818" s="443"/>
      <c r="PBX818" s="441"/>
      <c r="PBY818" s="441"/>
      <c r="PBZ818" s="444"/>
      <c r="PCA818" s="442"/>
      <c r="PCB818" s="444"/>
      <c r="PCC818" s="442"/>
      <c r="PCD818" s="442"/>
      <c r="PCE818" s="443"/>
      <c r="PCF818" s="441"/>
      <c r="PCG818" s="441"/>
      <c r="PCH818" s="444"/>
      <c r="PCI818" s="442"/>
      <c r="PCJ818" s="444"/>
      <c r="PCK818" s="442"/>
      <c r="PCL818" s="442"/>
      <c r="PCM818" s="443"/>
      <c r="PCN818" s="441"/>
      <c r="PCO818" s="441"/>
      <c r="PCP818" s="444"/>
      <c r="PCQ818" s="442"/>
      <c r="PCR818" s="444"/>
      <c r="PCS818" s="442"/>
      <c r="PCT818" s="442"/>
      <c r="PCU818" s="443"/>
      <c r="PCV818" s="441"/>
      <c r="PCW818" s="441"/>
      <c r="PCX818" s="444"/>
      <c r="PCY818" s="442"/>
      <c r="PCZ818" s="444"/>
      <c r="PDA818" s="442"/>
      <c r="PDB818" s="442"/>
      <c r="PDC818" s="443"/>
      <c r="PDD818" s="441"/>
      <c r="PDE818" s="441"/>
      <c r="PDF818" s="444"/>
      <c r="PDG818" s="442"/>
      <c r="PDH818" s="444"/>
      <c r="PDI818" s="442"/>
      <c r="PDJ818" s="442"/>
      <c r="PDK818" s="443"/>
      <c r="PDL818" s="441"/>
      <c r="PDM818" s="441"/>
      <c r="PDN818" s="444"/>
      <c r="PDO818" s="442"/>
      <c r="PDP818" s="444"/>
      <c r="PDQ818" s="442"/>
      <c r="PDR818" s="442"/>
      <c r="PDS818" s="443"/>
      <c r="PDT818" s="441"/>
      <c r="PDU818" s="441"/>
      <c r="PDV818" s="444"/>
      <c r="PDW818" s="442"/>
      <c r="PDX818" s="444"/>
      <c r="PDY818" s="442"/>
      <c r="PDZ818" s="442"/>
      <c r="PEA818" s="443"/>
      <c r="PEB818" s="441"/>
      <c r="PEC818" s="441"/>
      <c r="PED818" s="444"/>
      <c r="PEE818" s="442"/>
      <c r="PEF818" s="444"/>
      <c r="PEG818" s="442"/>
      <c r="PEH818" s="442"/>
      <c r="PEI818" s="443"/>
      <c r="PEJ818" s="441"/>
      <c r="PEK818" s="441"/>
      <c r="PEL818" s="444"/>
      <c r="PEM818" s="442"/>
      <c r="PEN818" s="444"/>
      <c r="PEO818" s="442"/>
      <c r="PEP818" s="442"/>
      <c r="PEQ818" s="443"/>
      <c r="PER818" s="441"/>
      <c r="PES818" s="441"/>
      <c r="PET818" s="444"/>
      <c r="PEU818" s="442"/>
      <c r="PEV818" s="444"/>
      <c r="PEW818" s="442"/>
      <c r="PEX818" s="442"/>
      <c r="PEY818" s="443"/>
      <c r="PEZ818" s="441"/>
      <c r="PFA818" s="441"/>
      <c r="PFB818" s="444"/>
      <c r="PFC818" s="442"/>
      <c r="PFD818" s="444"/>
      <c r="PFE818" s="442"/>
      <c r="PFF818" s="442"/>
      <c r="PFG818" s="443"/>
      <c r="PFH818" s="441"/>
      <c r="PFI818" s="441"/>
      <c r="PFJ818" s="444"/>
      <c r="PFK818" s="442"/>
      <c r="PFL818" s="444"/>
      <c r="PFM818" s="442"/>
      <c r="PFN818" s="442"/>
      <c r="PFO818" s="443"/>
      <c r="PFP818" s="441"/>
      <c r="PFQ818" s="441"/>
      <c r="PFR818" s="444"/>
      <c r="PFS818" s="442"/>
      <c r="PFT818" s="444"/>
      <c r="PFU818" s="442"/>
      <c r="PFV818" s="442"/>
      <c r="PFW818" s="443"/>
      <c r="PFX818" s="441"/>
      <c r="PFY818" s="441"/>
      <c r="PFZ818" s="444"/>
      <c r="PGA818" s="442"/>
      <c r="PGB818" s="444"/>
      <c r="PGC818" s="442"/>
      <c r="PGD818" s="442"/>
      <c r="PGE818" s="443"/>
      <c r="PGF818" s="441"/>
      <c r="PGG818" s="441"/>
      <c r="PGH818" s="444"/>
      <c r="PGI818" s="442"/>
      <c r="PGJ818" s="444"/>
      <c r="PGK818" s="442"/>
      <c r="PGL818" s="442"/>
      <c r="PGM818" s="443"/>
      <c r="PGN818" s="441"/>
      <c r="PGO818" s="441"/>
      <c r="PGP818" s="444"/>
      <c r="PGQ818" s="442"/>
      <c r="PGR818" s="444"/>
      <c r="PGS818" s="442"/>
      <c r="PGT818" s="442"/>
      <c r="PGU818" s="443"/>
      <c r="PGV818" s="441"/>
      <c r="PGW818" s="441"/>
      <c r="PGX818" s="444"/>
      <c r="PGY818" s="442"/>
      <c r="PGZ818" s="444"/>
      <c r="PHA818" s="442"/>
      <c r="PHB818" s="442"/>
      <c r="PHC818" s="443"/>
      <c r="PHD818" s="441"/>
      <c r="PHE818" s="441"/>
      <c r="PHF818" s="444"/>
      <c r="PHG818" s="442"/>
      <c r="PHH818" s="444"/>
      <c r="PHI818" s="442"/>
      <c r="PHJ818" s="442"/>
      <c r="PHK818" s="443"/>
      <c r="PHL818" s="441"/>
      <c r="PHM818" s="441"/>
      <c r="PHN818" s="444"/>
      <c r="PHO818" s="442"/>
      <c r="PHP818" s="444"/>
      <c r="PHQ818" s="442"/>
      <c r="PHR818" s="442"/>
      <c r="PHS818" s="443"/>
      <c r="PHT818" s="441"/>
      <c r="PHU818" s="441"/>
      <c r="PHV818" s="444"/>
      <c r="PHW818" s="442"/>
      <c r="PHX818" s="444"/>
      <c r="PHY818" s="442"/>
      <c r="PHZ818" s="442"/>
      <c r="PIA818" s="443"/>
      <c r="PIB818" s="441"/>
      <c r="PIC818" s="441"/>
      <c r="PID818" s="444"/>
      <c r="PIE818" s="442"/>
      <c r="PIF818" s="444"/>
      <c r="PIG818" s="442"/>
      <c r="PIH818" s="442"/>
      <c r="PII818" s="443"/>
      <c r="PIJ818" s="441"/>
      <c r="PIK818" s="441"/>
      <c r="PIL818" s="444"/>
      <c r="PIM818" s="442"/>
      <c r="PIN818" s="444"/>
      <c r="PIO818" s="442"/>
      <c r="PIP818" s="442"/>
      <c r="PIQ818" s="443"/>
      <c r="PIR818" s="441"/>
      <c r="PIS818" s="441"/>
      <c r="PIT818" s="444"/>
      <c r="PIU818" s="442"/>
      <c r="PIV818" s="444"/>
      <c r="PIW818" s="442"/>
      <c r="PIX818" s="442"/>
      <c r="PIY818" s="443"/>
      <c r="PIZ818" s="441"/>
      <c r="PJA818" s="441"/>
      <c r="PJB818" s="444"/>
      <c r="PJC818" s="442"/>
      <c r="PJD818" s="444"/>
      <c r="PJE818" s="442"/>
      <c r="PJF818" s="442"/>
      <c r="PJG818" s="443"/>
      <c r="PJH818" s="441"/>
      <c r="PJI818" s="441"/>
      <c r="PJJ818" s="444"/>
      <c r="PJK818" s="442"/>
      <c r="PJL818" s="444"/>
      <c r="PJM818" s="442"/>
      <c r="PJN818" s="442"/>
      <c r="PJO818" s="443"/>
      <c r="PJP818" s="441"/>
      <c r="PJQ818" s="441"/>
      <c r="PJR818" s="444"/>
      <c r="PJS818" s="442"/>
      <c r="PJT818" s="444"/>
      <c r="PJU818" s="442"/>
      <c r="PJV818" s="442"/>
      <c r="PJW818" s="443"/>
      <c r="PJX818" s="441"/>
      <c r="PJY818" s="441"/>
      <c r="PJZ818" s="444"/>
      <c r="PKA818" s="442"/>
      <c r="PKB818" s="444"/>
      <c r="PKC818" s="442"/>
      <c r="PKD818" s="442"/>
      <c r="PKE818" s="443"/>
      <c r="PKF818" s="441"/>
      <c r="PKG818" s="441"/>
      <c r="PKH818" s="444"/>
      <c r="PKI818" s="442"/>
      <c r="PKJ818" s="444"/>
      <c r="PKK818" s="442"/>
      <c r="PKL818" s="442"/>
      <c r="PKM818" s="443"/>
      <c r="PKN818" s="441"/>
      <c r="PKO818" s="441"/>
      <c r="PKP818" s="444"/>
      <c r="PKQ818" s="442"/>
      <c r="PKR818" s="444"/>
      <c r="PKS818" s="442"/>
      <c r="PKT818" s="442"/>
      <c r="PKU818" s="443"/>
      <c r="PKV818" s="441"/>
      <c r="PKW818" s="441"/>
      <c r="PKX818" s="444"/>
      <c r="PKY818" s="442"/>
      <c r="PKZ818" s="444"/>
      <c r="PLA818" s="442"/>
      <c r="PLB818" s="442"/>
      <c r="PLC818" s="443"/>
      <c r="PLD818" s="441"/>
      <c r="PLE818" s="441"/>
      <c r="PLF818" s="444"/>
      <c r="PLG818" s="442"/>
      <c r="PLH818" s="444"/>
      <c r="PLI818" s="442"/>
      <c r="PLJ818" s="442"/>
      <c r="PLK818" s="443"/>
      <c r="PLL818" s="441"/>
      <c r="PLM818" s="441"/>
      <c r="PLN818" s="444"/>
      <c r="PLO818" s="442"/>
      <c r="PLP818" s="444"/>
      <c r="PLQ818" s="442"/>
      <c r="PLR818" s="442"/>
      <c r="PLS818" s="443"/>
      <c r="PLT818" s="441"/>
      <c r="PLU818" s="441"/>
      <c r="PLV818" s="444"/>
      <c r="PLW818" s="442"/>
      <c r="PLX818" s="444"/>
      <c r="PLY818" s="442"/>
      <c r="PLZ818" s="442"/>
      <c r="PMA818" s="443"/>
      <c r="PMB818" s="441"/>
      <c r="PMC818" s="441"/>
      <c r="PMD818" s="444"/>
      <c r="PME818" s="442"/>
      <c r="PMF818" s="444"/>
      <c r="PMG818" s="442"/>
      <c r="PMH818" s="442"/>
      <c r="PMI818" s="443"/>
      <c r="PMJ818" s="441"/>
      <c r="PMK818" s="441"/>
      <c r="PML818" s="444"/>
      <c r="PMM818" s="442"/>
      <c r="PMN818" s="444"/>
      <c r="PMO818" s="442"/>
      <c r="PMP818" s="442"/>
      <c r="PMQ818" s="443"/>
      <c r="PMR818" s="441"/>
      <c r="PMS818" s="441"/>
      <c r="PMT818" s="444"/>
      <c r="PMU818" s="442"/>
      <c r="PMV818" s="444"/>
      <c r="PMW818" s="442"/>
      <c r="PMX818" s="442"/>
      <c r="PMY818" s="443"/>
      <c r="PMZ818" s="441"/>
      <c r="PNA818" s="441"/>
      <c r="PNB818" s="444"/>
      <c r="PNC818" s="442"/>
      <c r="PND818" s="444"/>
      <c r="PNE818" s="442"/>
      <c r="PNF818" s="442"/>
      <c r="PNG818" s="443"/>
      <c r="PNH818" s="441"/>
      <c r="PNI818" s="441"/>
      <c r="PNJ818" s="444"/>
      <c r="PNK818" s="442"/>
      <c r="PNL818" s="444"/>
      <c r="PNM818" s="442"/>
      <c r="PNN818" s="442"/>
      <c r="PNO818" s="443"/>
      <c r="PNP818" s="441"/>
      <c r="PNQ818" s="441"/>
      <c r="PNR818" s="444"/>
      <c r="PNS818" s="442"/>
      <c r="PNT818" s="444"/>
      <c r="PNU818" s="442"/>
      <c r="PNV818" s="442"/>
      <c r="PNW818" s="443"/>
      <c r="PNX818" s="441"/>
      <c r="PNY818" s="441"/>
      <c r="PNZ818" s="444"/>
      <c r="POA818" s="442"/>
      <c r="POB818" s="444"/>
      <c r="POC818" s="442"/>
      <c r="POD818" s="442"/>
      <c r="POE818" s="443"/>
      <c r="POF818" s="441"/>
      <c r="POG818" s="441"/>
      <c r="POH818" s="444"/>
      <c r="POI818" s="442"/>
      <c r="POJ818" s="444"/>
      <c r="POK818" s="442"/>
      <c r="POL818" s="442"/>
      <c r="POM818" s="443"/>
      <c r="PON818" s="441"/>
      <c r="POO818" s="441"/>
      <c r="POP818" s="444"/>
      <c r="POQ818" s="442"/>
      <c r="POR818" s="444"/>
      <c r="POS818" s="442"/>
      <c r="POT818" s="442"/>
      <c r="POU818" s="443"/>
      <c r="POV818" s="441"/>
      <c r="POW818" s="441"/>
      <c r="POX818" s="444"/>
      <c r="POY818" s="442"/>
      <c r="POZ818" s="444"/>
      <c r="PPA818" s="442"/>
      <c r="PPB818" s="442"/>
      <c r="PPC818" s="443"/>
      <c r="PPD818" s="441"/>
      <c r="PPE818" s="441"/>
      <c r="PPF818" s="444"/>
      <c r="PPG818" s="442"/>
      <c r="PPH818" s="444"/>
      <c r="PPI818" s="442"/>
      <c r="PPJ818" s="442"/>
      <c r="PPK818" s="443"/>
      <c r="PPL818" s="441"/>
      <c r="PPM818" s="441"/>
      <c r="PPN818" s="444"/>
      <c r="PPO818" s="442"/>
      <c r="PPP818" s="444"/>
      <c r="PPQ818" s="442"/>
      <c r="PPR818" s="442"/>
      <c r="PPS818" s="443"/>
      <c r="PPT818" s="441"/>
      <c r="PPU818" s="441"/>
      <c r="PPV818" s="444"/>
      <c r="PPW818" s="442"/>
      <c r="PPX818" s="444"/>
      <c r="PPY818" s="442"/>
      <c r="PPZ818" s="442"/>
      <c r="PQA818" s="443"/>
      <c r="PQB818" s="441"/>
      <c r="PQC818" s="441"/>
      <c r="PQD818" s="444"/>
      <c r="PQE818" s="442"/>
      <c r="PQF818" s="444"/>
      <c r="PQG818" s="442"/>
      <c r="PQH818" s="442"/>
      <c r="PQI818" s="443"/>
      <c r="PQJ818" s="441"/>
      <c r="PQK818" s="441"/>
      <c r="PQL818" s="444"/>
      <c r="PQM818" s="442"/>
      <c r="PQN818" s="444"/>
      <c r="PQO818" s="442"/>
      <c r="PQP818" s="442"/>
      <c r="PQQ818" s="443"/>
      <c r="PQR818" s="441"/>
      <c r="PQS818" s="441"/>
      <c r="PQT818" s="444"/>
      <c r="PQU818" s="442"/>
      <c r="PQV818" s="444"/>
      <c r="PQW818" s="442"/>
      <c r="PQX818" s="442"/>
      <c r="PQY818" s="443"/>
      <c r="PQZ818" s="441"/>
      <c r="PRA818" s="441"/>
      <c r="PRB818" s="444"/>
      <c r="PRC818" s="442"/>
      <c r="PRD818" s="444"/>
      <c r="PRE818" s="442"/>
      <c r="PRF818" s="442"/>
      <c r="PRG818" s="443"/>
      <c r="PRH818" s="441"/>
      <c r="PRI818" s="441"/>
      <c r="PRJ818" s="444"/>
      <c r="PRK818" s="442"/>
      <c r="PRL818" s="444"/>
      <c r="PRM818" s="442"/>
      <c r="PRN818" s="442"/>
      <c r="PRO818" s="443"/>
      <c r="PRP818" s="441"/>
      <c r="PRQ818" s="441"/>
      <c r="PRR818" s="444"/>
      <c r="PRS818" s="442"/>
      <c r="PRT818" s="444"/>
      <c r="PRU818" s="442"/>
      <c r="PRV818" s="442"/>
      <c r="PRW818" s="443"/>
      <c r="PRX818" s="441"/>
      <c r="PRY818" s="441"/>
      <c r="PRZ818" s="444"/>
      <c r="PSA818" s="442"/>
      <c r="PSB818" s="444"/>
      <c r="PSC818" s="442"/>
      <c r="PSD818" s="442"/>
      <c r="PSE818" s="443"/>
      <c r="PSF818" s="441"/>
      <c r="PSG818" s="441"/>
      <c r="PSH818" s="444"/>
      <c r="PSI818" s="442"/>
      <c r="PSJ818" s="444"/>
      <c r="PSK818" s="442"/>
      <c r="PSL818" s="442"/>
      <c r="PSM818" s="443"/>
      <c r="PSN818" s="441"/>
      <c r="PSO818" s="441"/>
      <c r="PSP818" s="444"/>
      <c r="PSQ818" s="442"/>
      <c r="PSR818" s="444"/>
      <c r="PSS818" s="442"/>
      <c r="PST818" s="442"/>
      <c r="PSU818" s="443"/>
      <c r="PSV818" s="441"/>
      <c r="PSW818" s="441"/>
      <c r="PSX818" s="444"/>
      <c r="PSY818" s="442"/>
      <c r="PSZ818" s="444"/>
      <c r="PTA818" s="442"/>
      <c r="PTB818" s="442"/>
      <c r="PTC818" s="443"/>
      <c r="PTD818" s="441"/>
      <c r="PTE818" s="441"/>
      <c r="PTF818" s="444"/>
      <c r="PTG818" s="442"/>
      <c r="PTH818" s="444"/>
      <c r="PTI818" s="442"/>
      <c r="PTJ818" s="442"/>
      <c r="PTK818" s="443"/>
      <c r="PTL818" s="441"/>
      <c r="PTM818" s="441"/>
      <c r="PTN818" s="444"/>
      <c r="PTO818" s="442"/>
      <c r="PTP818" s="444"/>
      <c r="PTQ818" s="442"/>
      <c r="PTR818" s="442"/>
      <c r="PTS818" s="443"/>
      <c r="PTT818" s="441"/>
      <c r="PTU818" s="441"/>
      <c r="PTV818" s="444"/>
      <c r="PTW818" s="442"/>
      <c r="PTX818" s="444"/>
      <c r="PTY818" s="442"/>
      <c r="PTZ818" s="442"/>
      <c r="PUA818" s="443"/>
      <c r="PUB818" s="441"/>
      <c r="PUC818" s="441"/>
      <c r="PUD818" s="444"/>
      <c r="PUE818" s="442"/>
      <c r="PUF818" s="444"/>
      <c r="PUG818" s="442"/>
      <c r="PUH818" s="442"/>
      <c r="PUI818" s="443"/>
      <c r="PUJ818" s="441"/>
      <c r="PUK818" s="441"/>
      <c r="PUL818" s="444"/>
      <c r="PUM818" s="442"/>
      <c r="PUN818" s="444"/>
      <c r="PUO818" s="442"/>
      <c r="PUP818" s="442"/>
      <c r="PUQ818" s="443"/>
      <c r="PUR818" s="441"/>
      <c r="PUS818" s="441"/>
      <c r="PUT818" s="444"/>
      <c r="PUU818" s="442"/>
      <c r="PUV818" s="444"/>
      <c r="PUW818" s="442"/>
      <c r="PUX818" s="442"/>
      <c r="PUY818" s="443"/>
      <c r="PUZ818" s="441"/>
      <c r="PVA818" s="441"/>
      <c r="PVB818" s="444"/>
      <c r="PVC818" s="442"/>
      <c r="PVD818" s="444"/>
      <c r="PVE818" s="442"/>
      <c r="PVF818" s="442"/>
      <c r="PVG818" s="443"/>
      <c r="PVH818" s="441"/>
      <c r="PVI818" s="441"/>
      <c r="PVJ818" s="444"/>
      <c r="PVK818" s="442"/>
      <c r="PVL818" s="444"/>
      <c r="PVM818" s="442"/>
      <c r="PVN818" s="442"/>
      <c r="PVO818" s="443"/>
      <c r="PVP818" s="441"/>
      <c r="PVQ818" s="441"/>
      <c r="PVR818" s="444"/>
      <c r="PVS818" s="442"/>
      <c r="PVT818" s="444"/>
      <c r="PVU818" s="442"/>
      <c r="PVV818" s="442"/>
      <c r="PVW818" s="443"/>
      <c r="PVX818" s="441"/>
      <c r="PVY818" s="441"/>
      <c r="PVZ818" s="444"/>
      <c r="PWA818" s="442"/>
      <c r="PWB818" s="444"/>
      <c r="PWC818" s="442"/>
      <c r="PWD818" s="442"/>
      <c r="PWE818" s="443"/>
      <c r="PWF818" s="441"/>
      <c r="PWG818" s="441"/>
      <c r="PWH818" s="444"/>
      <c r="PWI818" s="442"/>
      <c r="PWJ818" s="444"/>
      <c r="PWK818" s="442"/>
      <c r="PWL818" s="442"/>
      <c r="PWM818" s="443"/>
      <c r="PWN818" s="441"/>
      <c r="PWO818" s="441"/>
      <c r="PWP818" s="444"/>
      <c r="PWQ818" s="442"/>
      <c r="PWR818" s="444"/>
      <c r="PWS818" s="442"/>
      <c r="PWT818" s="442"/>
      <c r="PWU818" s="443"/>
      <c r="PWV818" s="441"/>
      <c r="PWW818" s="441"/>
      <c r="PWX818" s="444"/>
      <c r="PWY818" s="442"/>
      <c r="PWZ818" s="444"/>
      <c r="PXA818" s="442"/>
      <c r="PXB818" s="442"/>
      <c r="PXC818" s="443"/>
      <c r="PXD818" s="441"/>
      <c r="PXE818" s="441"/>
      <c r="PXF818" s="444"/>
      <c r="PXG818" s="442"/>
      <c r="PXH818" s="444"/>
      <c r="PXI818" s="442"/>
      <c r="PXJ818" s="442"/>
      <c r="PXK818" s="443"/>
      <c r="PXL818" s="441"/>
      <c r="PXM818" s="441"/>
      <c r="PXN818" s="444"/>
      <c r="PXO818" s="442"/>
      <c r="PXP818" s="444"/>
      <c r="PXQ818" s="442"/>
      <c r="PXR818" s="442"/>
      <c r="PXS818" s="443"/>
      <c r="PXT818" s="441"/>
      <c r="PXU818" s="441"/>
      <c r="PXV818" s="444"/>
      <c r="PXW818" s="442"/>
      <c r="PXX818" s="444"/>
      <c r="PXY818" s="442"/>
      <c r="PXZ818" s="442"/>
      <c r="PYA818" s="443"/>
      <c r="PYB818" s="441"/>
      <c r="PYC818" s="441"/>
      <c r="PYD818" s="444"/>
      <c r="PYE818" s="442"/>
      <c r="PYF818" s="444"/>
      <c r="PYG818" s="442"/>
      <c r="PYH818" s="442"/>
      <c r="PYI818" s="443"/>
      <c r="PYJ818" s="441"/>
      <c r="PYK818" s="441"/>
      <c r="PYL818" s="444"/>
      <c r="PYM818" s="442"/>
      <c r="PYN818" s="444"/>
      <c r="PYO818" s="442"/>
      <c r="PYP818" s="442"/>
      <c r="PYQ818" s="443"/>
      <c r="PYR818" s="441"/>
      <c r="PYS818" s="441"/>
      <c r="PYT818" s="444"/>
      <c r="PYU818" s="442"/>
      <c r="PYV818" s="444"/>
      <c r="PYW818" s="442"/>
      <c r="PYX818" s="442"/>
      <c r="PYY818" s="443"/>
      <c r="PYZ818" s="441"/>
      <c r="PZA818" s="441"/>
      <c r="PZB818" s="444"/>
      <c r="PZC818" s="442"/>
      <c r="PZD818" s="444"/>
      <c r="PZE818" s="442"/>
      <c r="PZF818" s="442"/>
      <c r="PZG818" s="443"/>
      <c r="PZH818" s="441"/>
      <c r="PZI818" s="441"/>
      <c r="PZJ818" s="444"/>
      <c r="PZK818" s="442"/>
      <c r="PZL818" s="444"/>
      <c r="PZM818" s="442"/>
      <c r="PZN818" s="442"/>
      <c r="PZO818" s="443"/>
      <c r="PZP818" s="441"/>
      <c r="PZQ818" s="441"/>
      <c r="PZR818" s="444"/>
      <c r="PZS818" s="442"/>
      <c r="PZT818" s="444"/>
      <c r="PZU818" s="442"/>
      <c r="PZV818" s="442"/>
      <c r="PZW818" s="443"/>
      <c r="PZX818" s="441"/>
      <c r="PZY818" s="441"/>
      <c r="PZZ818" s="444"/>
      <c r="QAA818" s="442"/>
      <c r="QAB818" s="444"/>
      <c r="QAC818" s="442"/>
      <c r="QAD818" s="442"/>
      <c r="QAE818" s="443"/>
      <c r="QAF818" s="441"/>
      <c r="QAG818" s="441"/>
      <c r="QAH818" s="444"/>
      <c r="QAI818" s="442"/>
      <c r="QAJ818" s="444"/>
      <c r="QAK818" s="442"/>
      <c r="QAL818" s="442"/>
      <c r="QAM818" s="443"/>
      <c r="QAN818" s="441"/>
      <c r="QAO818" s="441"/>
      <c r="QAP818" s="444"/>
      <c r="QAQ818" s="442"/>
      <c r="QAR818" s="444"/>
      <c r="QAS818" s="442"/>
      <c r="QAT818" s="442"/>
      <c r="QAU818" s="443"/>
      <c r="QAV818" s="441"/>
      <c r="QAW818" s="441"/>
      <c r="QAX818" s="444"/>
      <c r="QAY818" s="442"/>
      <c r="QAZ818" s="444"/>
      <c r="QBA818" s="442"/>
      <c r="QBB818" s="442"/>
      <c r="QBC818" s="443"/>
      <c r="QBD818" s="441"/>
      <c r="QBE818" s="441"/>
      <c r="QBF818" s="444"/>
      <c r="QBG818" s="442"/>
      <c r="QBH818" s="444"/>
      <c r="QBI818" s="442"/>
      <c r="QBJ818" s="442"/>
      <c r="QBK818" s="443"/>
      <c r="QBL818" s="441"/>
      <c r="QBM818" s="441"/>
      <c r="QBN818" s="444"/>
      <c r="QBO818" s="442"/>
      <c r="QBP818" s="444"/>
      <c r="QBQ818" s="442"/>
      <c r="QBR818" s="442"/>
      <c r="QBS818" s="443"/>
      <c r="QBT818" s="441"/>
      <c r="QBU818" s="441"/>
      <c r="QBV818" s="444"/>
      <c r="QBW818" s="442"/>
      <c r="QBX818" s="444"/>
      <c r="QBY818" s="442"/>
      <c r="QBZ818" s="442"/>
      <c r="QCA818" s="443"/>
      <c r="QCB818" s="441"/>
      <c r="QCC818" s="441"/>
      <c r="QCD818" s="444"/>
      <c r="QCE818" s="442"/>
      <c r="QCF818" s="444"/>
      <c r="QCG818" s="442"/>
      <c r="QCH818" s="442"/>
      <c r="QCI818" s="443"/>
      <c r="QCJ818" s="441"/>
      <c r="QCK818" s="441"/>
      <c r="QCL818" s="444"/>
      <c r="QCM818" s="442"/>
      <c r="QCN818" s="444"/>
      <c r="QCO818" s="442"/>
      <c r="QCP818" s="442"/>
      <c r="QCQ818" s="443"/>
      <c r="QCR818" s="441"/>
      <c r="QCS818" s="441"/>
      <c r="QCT818" s="444"/>
      <c r="QCU818" s="442"/>
      <c r="QCV818" s="444"/>
      <c r="QCW818" s="442"/>
      <c r="QCX818" s="442"/>
      <c r="QCY818" s="443"/>
      <c r="QCZ818" s="441"/>
      <c r="QDA818" s="441"/>
      <c r="QDB818" s="444"/>
      <c r="QDC818" s="442"/>
      <c r="QDD818" s="444"/>
      <c r="QDE818" s="442"/>
      <c r="QDF818" s="442"/>
      <c r="QDG818" s="443"/>
      <c r="QDH818" s="441"/>
      <c r="QDI818" s="441"/>
      <c r="QDJ818" s="444"/>
      <c r="QDK818" s="442"/>
      <c r="QDL818" s="444"/>
      <c r="QDM818" s="442"/>
      <c r="QDN818" s="442"/>
      <c r="QDO818" s="443"/>
      <c r="QDP818" s="441"/>
      <c r="QDQ818" s="441"/>
      <c r="QDR818" s="444"/>
      <c r="QDS818" s="442"/>
      <c r="QDT818" s="444"/>
      <c r="QDU818" s="442"/>
      <c r="QDV818" s="442"/>
      <c r="QDW818" s="443"/>
      <c r="QDX818" s="441"/>
      <c r="QDY818" s="441"/>
      <c r="QDZ818" s="444"/>
      <c r="QEA818" s="442"/>
      <c r="QEB818" s="444"/>
      <c r="QEC818" s="442"/>
      <c r="QED818" s="442"/>
      <c r="QEE818" s="443"/>
      <c r="QEF818" s="441"/>
      <c r="QEG818" s="441"/>
      <c r="QEH818" s="444"/>
      <c r="QEI818" s="442"/>
      <c r="QEJ818" s="444"/>
      <c r="QEK818" s="442"/>
      <c r="QEL818" s="442"/>
      <c r="QEM818" s="443"/>
      <c r="QEN818" s="441"/>
      <c r="QEO818" s="441"/>
      <c r="QEP818" s="444"/>
      <c r="QEQ818" s="442"/>
      <c r="QER818" s="444"/>
      <c r="QES818" s="442"/>
      <c r="QET818" s="442"/>
      <c r="QEU818" s="443"/>
      <c r="QEV818" s="441"/>
      <c r="QEW818" s="441"/>
      <c r="QEX818" s="444"/>
      <c r="QEY818" s="442"/>
      <c r="QEZ818" s="444"/>
      <c r="QFA818" s="442"/>
      <c r="QFB818" s="442"/>
      <c r="QFC818" s="443"/>
      <c r="QFD818" s="441"/>
      <c r="QFE818" s="441"/>
      <c r="QFF818" s="444"/>
      <c r="QFG818" s="442"/>
      <c r="QFH818" s="444"/>
      <c r="QFI818" s="442"/>
      <c r="QFJ818" s="442"/>
      <c r="QFK818" s="443"/>
      <c r="QFL818" s="441"/>
      <c r="QFM818" s="441"/>
      <c r="QFN818" s="444"/>
      <c r="QFO818" s="442"/>
      <c r="QFP818" s="444"/>
      <c r="QFQ818" s="442"/>
      <c r="QFR818" s="442"/>
      <c r="QFS818" s="443"/>
      <c r="QFT818" s="441"/>
      <c r="QFU818" s="441"/>
      <c r="QFV818" s="444"/>
      <c r="QFW818" s="442"/>
      <c r="QFX818" s="444"/>
      <c r="QFY818" s="442"/>
      <c r="QFZ818" s="442"/>
      <c r="QGA818" s="443"/>
      <c r="QGB818" s="441"/>
      <c r="QGC818" s="441"/>
      <c r="QGD818" s="444"/>
      <c r="QGE818" s="442"/>
      <c r="QGF818" s="444"/>
      <c r="QGG818" s="442"/>
      <c r="QGH818" s="442"/>
      <c r="QGI818" s="443"/>
      <c r="QGJ818" s="441"/>
      <c r="QGK818" s="441"/>
      <c r="QGL818" s="444"/>
      <c r="QGM818" s="442"/>
      <c r="QGN818" s="444"/>
      <c r="QGO818" s="442"/>
      <c r="QGP818" s="442"/>
      <c r="QGQ818" s="443"/>
      <c r="QGR818" s="441"/>
      <c r="QGS818" s="441"/>
      <c r="QGT818" s="444"/>
      <c r="QGU818" s="442"/>
      <c r="QGV818" s="444"/>
      <c r="QGW818" s="442"/>
      <c r="QGX818" s="442"/>
      <c r="QGY818" s="443"/>
      <c r="QGZ818" s="441"/>
      <c r="QHA818" s="441"/>
      <c r="QHB818" s="444"/>
      <c r="QHC818" s="442"/>
      <c r="QHD818" s="444"/>
      <c r="QHE818" s="442"/>
      <c r="QHF818" s="442"/>
      <c r="QHG818" s="443"/>
      <c r="QHH818" s="441"/>
      <c r="QHI818" s="441"/>
      <c r="QHJ818" s="444"/>
      <c r="QHK818" s="442"/>
      <c r="QHL818" s="444"/>
      <c r="QHM818" s="442"/>
      <c r="QHN818" s="442"/>
      <c r="QHO818" s="443"/>
      <c r="QHP818" s="441"/>
      <c r="QHQ818" s="441"/>
      <c r="QHR818" s="444"/>
      <c r="QHS818" s="442"/>
      <c r="QHT818" s="444"/>
      <c r="QHU818" s="442"/>
      <c r="QHV818" s="442"/>
      <c r="QHW818" s="443"/>
      <c r="QHX818" s="441"/>
      <c r="QHY818" s="441"/>
      <c r="QHZ818" s="444"/>
      <c r="QIA818" s="442"/>
      <c r="QIB818" s="444"/>
      <c r="QIC818" s="442"/>
      <c r="QID818" s="442"/>
      <c r="QIE818" s="443"/>
      <c r="QIF818" s="441"/>
      <c r="QIG818" s="441"/>
      <c r="QIH818" s="444"/>
      <c r="QII818" s="442"/>
      <c r="QIJ818" s="444"/>
      <c r="QIK818" s="442"/>
      <c r="QIL818" s="442"/>
      <c r="QIM818" s="443"/>
      <c r="QIN818" s="441"/>
      <c r="QIO818" s="441"/>
      <c r="QIP818" s="444"/>
      <c r="QIQ818" s="442"/>
      <c r="QIR818" s="444"/>
      <c r="QIS818" s="442"/>
      <c r="QIT818" s="442"/>
      <c r="QIU818" s="443"/>
      <c r="QIV818" s="441"/>
      <c r="QIW818" s="441"/>
      <c r="QIX818" s="444"/>
      <c r="QIY818" s="442"/>
      <c r="QIZ818" s="444"/>
      <c r="QJA818" s="442"/>
      <c r="QJB818" s="442"/>
      <c r="QJC818" s="443"/>
      <c r="QJD818" s="441"/>
      <c r="QJE818" s="441"/>
      <c r="QJF818" s="444"/>
      <c r="QJG818" s="442"/>
      <c r="QJH818" s="444"/>
      <c r="QJI818" s="442"/>
      <c r="QJJ818" s="442"/>
      <c r="QJK818" s="443"/>
      <c r="QJL818" s="441"/>
      <c r="QJM818" s="441"/>
      <c r="QJN818" s="444"/>
      <c r="QJO818" s="442"/>
      <c r="QJP818" s="444"/>
      <c r="QJQ818" s="442"/>
      <c r="QJR818" s="442"/>
      <c r="QJS818" s="443"/>
      <c r="QJT818" s="441"/>
      <c r="QJU818" s="441"/>
      <c r="QJV818" s="444"/>
      <c r="QJW818" s="442"/>
      <c r="QJX818" s="444"/>
      <c r="QJY818" s="442"/>
      <c r="QJZ818" s="442"/>
      <c r="QKA818" s="443"/>
      <c r="QKB818" s="441"/>
      <c r="QKC818" s="441"/>
      <c r="QKD818" s="444"/>
      <c r="QKE818" s="442"/>
      <c r="QKF818" s="444"/>
      <c r="QKG818" s="442"/>
      <c r="QKH818" s="442"/>
      <c r="QKI818" s="443"/>
      <c r="QKJ818" s="441"/>
      <c r="QKK818" s="441"/>
      <c r="QKL818" s="444"/>
      <c r="QKM818" s="442"/>
      <c r="QKN818" s="444"/>
      <c r="QKO818" s="442"/>
      <c r="QKP818" s="442"/>
      <c r="QKQ818" s="443"/>
      <c r="QKR818" s="441"/>
      <c r="QKS818" s="441"/>
      <c r="QKT818" s="444"/>
      <c r="QKU818" s="442"/>
      <c r="QKV818" s="444"/>
      <c r="QKW818" s="442"/>
      <c r="QKX818" s="442"/>
      <c r="QKY818" s="443"/>
      <c r="QKZ818" s="441"/>
      <c r="QLA818" s="441"/>
      <c r="QLB818" s="444"/>
      <c r="QLC818" s="442"/>
      <c r="QLD818" s="444"/>
      <c r="QLE818" s="442"/>
      <c r="QLF818" s="442"/>
      <c r="QLG818" s="443"/>
      <c r="QLH818" s="441"/>
      <c r="QLI818" s="441"/>
      <c r="QLJ818" s="444"/>
      <c r="QLK818" s="442"/>
      <c r="QLL818" s="444"/>
      <c r="QLM818" s="442"/>
      <c r="QLN818" s="442"/>
      <c r="QLO818" s="443"/>
      <c r="QLP818" s="441"/>
      <c r="QLQ818" s="441"/>
      <c r="QLR818" s="444"/>
      <c r="QLS818" s="442"/>
      <c r="QLT818" s="444"/>
      <c r="QLU818" s="442"/>
      <c r="QLV818" s="442"/>
      <c r="QLW818" s="443"/>
      <c r="QLX818" s="441"/>
      <c r="QLY818" s="441"/>
      <c r="QLZ818" s="444"/>
      <c r="QMA818" s="442"/>
      <c r="QMB818" s="444"/>
      <c r="QMC818" s="442"/>
      <c r="QMD818" s="442"/>
      <c r="QME818" s="443"/>
      <c r="QMF818" s="441"/>
      <c r="QMG818" s="441"/>
      <c r="QMH818" s="444"/>
      <c r="QMI818" s="442"/>
      <c r="QMJ818" s="444"/>
      <c r="QMK818" s="442"/>
      <c r="QML818" s="442"/>
      <c r="QMM818" s="443"/>
      <c r="QMN818" s="441"/>
      <c r="QMO818" s="441"/>
      <c r="QMP818" s="444"/>
      <c r="QMQ818" s="442"/>
      <c r="QMR818" s="444"/>
      <c r="QMS818" s="442"/>
      <c r="QMT818" s="442"/>
      <c r="QMU818" s="443"/>
      <c r="QMV818" s="441"/>
      <c r="QMW818" s="441"/>
      <c r="QMX818" s="444"/>
      <c r="QMY818" s="442"/>
      <c r="QMZ818" s="444"/>
      <c r="QNA818" s="442"/>
      <c r="QNB818" s="442"/>
      <c r="QNC818" s="443"/>
      <c r="QND818" s="441"/>
      <c r="QNE818" s="441"/>
      <c r="QNF818" s="444"/>
      <c r="QNG818" s="442"/>
      <c r="QNH818" s="444"/>
      <c r="QNI818" s="442"/>
      <c r="QNJ818" s="442"/>
      <c r="QNK818" s="443"/>
      <c r="QNL818" s="441"/>
      <c r="QNM818" s="441"/>
      <c r="QNN818" s="444"/>
      <c r="QNO818" s="442"/>
      <c r="QNP818" s="444"/>
      <c r="QNQ818" s="442"/>
      <c r="QNR818" s="442"/>
      <c r="QNS818" s="443"/>
      <c r="QNT818" s="441"/>
      <c r="QNU818" s="441"/>
      <c r="QNV818" s="444"/>
      <c r="QNW818" s="442"/>
      <c r="QNX818" s="444"/>
      <c r="QNY818" s="442"/>
      <c r="QNZ818" s="442"/>
      <c r="QOA818" s="443"/>
      <c r="QOB818" s="441"/>
      <c r="QOC818" s="441"/>
      <c r="QOD818" s="444"/>
      <c r="QOE818" s="442"/>
      <c r="QOF818" s="444"/>
      <c r="QOG818" s="442"/>
      <c r="QOH818" s="442"/>
      <c r="QOI818" s="443"/>
      <c r="QOJ818" s="441"/>
      <c r="QOK818" s="441"/>
      <c r="QOL818" s="444"/>
      <c r="QOM818" s="442"/>
      <c r="QON818" s="444"/>
      <c r="QOO818" s="442"/>
      <c r="QOP818" s="442"/>
      <c r="QOQ818" s="443"/>
      <c r="QOR818" s="441"/>
      <c r="QOS818" s="441"/>
      <c r="QOT818" s="444"/>
      <c r="QOU818" s="442"/>
      <c r="QOV818" s="444"/>
      <c r="QOW818" s="442"/>
      <c r="QOX818" s="442"/>
      <c r="QOY818" s="443"/>
      <c r="QOZ818" s="441"/>
      <c r="QPA818" s="441"/>
      <c r="QPB818" s="444"/>
      <c r="QPC818" s="442"/>
      <c r="QPD818" s="444"/>
      <c r="QPE818" s="442"/>
      <c r="QPF818" s="442"/>
      <c r="QPG818" s="443"/>
      <c r="QPH818" s="441"/>
      <c r="QPI818" s="441"/>
      <c r="QPJ818" s="444"/>
      <c r="QPK818" s="442"/>
      <c r="QPL818" s="444"/>
      <c r="QPM818" s="442"/>
      <c r="QPN818" s="442"/>
      <c r="QPO818" s="443"/>
      <c r="QPP818" s="441"/>
      <c r="QPQ818" s="441"/>
      <c r="QPR818" s="444"/>
      <c r="QPS818" s="442"/>
      <c r="QPT818" s="444"/>
      <c r="QPU818" s="442"/>
      <c r="QPV818" s="442"/>
      <c r="QPW818" s="443"/>
      <c r="QPX818" s="441"/>
      <c r="QPY818" s="441"/>
      <c r="QPZ818" s="444"/>
      <c r="QQA818" s="442"/>
      <c r="QQB818" s="444"/>
      <c r="QQC818" s="442"/>
      <c r="QQD818" s="442"/>
      <c r="QQE818" s="443"/>
      <c r="QQF818" s="441"/>
      <c r="QQG818" s="441"/>
      <c r="QQH818" s="444"/>
      <c r="QQI818" s="442"/>
      <c r="QQJ818" s="444"/>
      <c r="QQK818" s="442"/>
      <c r="QQL818" s="442"/>
      <c r="QQM818" s="443"/>
      <c r="QQN818" s="441"/>
      <c r="QQO818" s="441"/>
      <c r="QQP818" s="444"/>
      <c r="QQQ818" s="442"/>
      <c r="QQR818" s="444"/>
      <c r="QQS818" s="442"/>
      <c r="QQT818" s="442"/>
      <c r="QQU818" s="443"/>
      <c r="QQV818" s="441"/>
      <c r="QQW818" s="441"/>
      <c r="QQX818" s="444"/>
      <c r="QQY818" s="442"/>
      <c r="QQZ818" s="444"/>
      <c r="QRA818" s="442"/>
      <c r="QRB818" s="442"/>
      <c r="QRC818" s="443"/>
      <c r="QRD818" s="441"/>
      <c r="QRE818" s="441"/>
      <c r="QRF818" s="444"/>
      <c r="QRG818" s="442"/>
      <c r="QRH818" s="444"/>
      <c r="QRI818" s="442"/>
      <c r="QRJ818" s="442"/>
      <c r="QRK818" s="443"/>
      <c r="QRL818" s="441"/>
      <c r="QRM818" s="441"/>
      <c r="QRN818" s="444"/>
      <c r="QRO818" s="442"/>
      <c r="QRP818" s="444"/>
      <c r="QRQ818" s="442"/>
      <c r="QRR818" s="442"/>
      <c r="QRS818" s="443"/>
      <c r="QRT818" s="441"/>
      <c r="QRU818" s="441"/>
      <c r="QRV818" s="444"/>
      <c r="QRW818" s="442"/>
      <c r="QRX818" s="444"/>
      <c r="QRY818" s="442"/>
      <c r="QRZ818" s="442"/>
      <c r="QSA818" s="443"/>
      <c r="QSB818" s="441"/>
      <c r="QSC818" s="441"/>
      <c r="QSD818" s="444"/>
      <c r="QSE818" s="442"/>
      <c r="QSF818" s="444"/>
      <c r="QSG818" s="442"/>
      <c r="QSH818" s="442"/>
      <c r="QSI818" s="443"/>
      <c r="QSJ818" s="441"/>
      <c r="QSK818" s="441"/>
      <c r="QSL818" s="444"/>
      <c r="QSM818" s="442"/>
      <c r="QSN818" s="444"/>
      <c r="QSO818" s="442"/>
      <c r="QSP818" s="442"/>
      <c r="QSQ818" s="443"/>
      <c r="QSR818" s="441"/>
      <c r="QSS818" s="441"/>
      <c r="QST818" s="444"/>
      <c r="QSU818" s="442"/>
      <c r="QSV818" s="444"/>
      <c r="QSW818" s="442"/>
      <c r="QSX818" s="442"/>
      <c r="QSY818" s="443"/>
      <c r="QSZ818" s="441"/>
      <c r="QTA818" s="441"/>
      <c r="QTB818" s="444"/>
      <c r="QTC818" s="442"/>
      <c r="QTD818" s="444"/>
      <c r="QTE818" s="442"/>
      <c r="QTF818" s="442"/>
      <c r="QTG818" s="443"/>
      <c r="QTH818" s="441"/>
      <c r="QTI818" s="441"/>
      <c r="QTJ818" s="444"/>
      <c r="QTK818" s="442"/>
      <c r="QTL818" s="444"/>
      <c r="QTM818" s="442"/>
      <c r="QTN818" s="442"/>
      <c r="QTO818" s="443"/>
      <c r="QTP818" s="441"/>
      <c r="QTQ818" s="441"/>
      <c r="QTR818" s="444"/>
      <c r="QTS818" s="442"/>
      <c r="QTT818" s="444"/>
      <c r="QTU818" s="442"/>
      <c r="QTV818" s="442"/>
      <c r="QTW818" s="443"/>
      <c r="QTX818" s="441"/>
      <c r="QTY818" s="441"/>
      <c r="QTZ818" s="444"/>
      <c r="QUA818" s="442"/>
      <c r="QUB818" s="444"/>
      <c r="QUC818" s="442"/>
      <c r="QUD818" s="442"/>
      <c r="QUE818" s="443"/>
      <c r="QUF818" s="441"/>
      <c r="QUG818" s="441"/>
      <c r="QUH818" s="444"/>
      <c r="QUI818" s="442"/>
      <c r="QUJ818" s="444"/>
      <c r="QUK818" s="442"/>
      <c r="QUL818" s="442"/>
      <c r="QUM818" s="443"/>
      <c r="QUN818" s="441"/>
      <c r="QUO818" s="441"/>
      <c r="QUP818" s="444"/>
      <c r="QUQ818" s="442"/>
      <c r="QUR818" s="444"/>
      <c r="QUS818" s="442"/>
      <c r="QUT818" s="442"/>
      <c r="QUU818" s="443"/>
      <c r="QUV818" s="441"/>
      <c r="QUW818" s="441"/>
      <c r="QUX818" s="444"/>
      <c r="QUY818" s="442"/>
      <c r="QUZ818" s="444"/>
      <c r="QVA818" s="442"/>
      <c r="QVB818" s="442"/>
      <c r="QVC818" s="443"/>
      <c r="QVD818" s="441"/>
      <c r="QVE818" s="441"/>
      <c r="QVF818" s="444"/>
      <c r="QVG818" s="442"/>
      <c r="QVH818" s="444"/>
      <c r="QVI818" s="442"/>
      <c r="QVJ818" s="442"/>
      <c r="QVK818" s="443"/>
      <c r="QVL818" s="441"/>
      <c r="QVM818" s="441"/>
      <c r="QVN818" s="444"/>
      <c r="QVO818" s="442"/>
      <c r="QVP818" s="444"/>
      <c r="QVQ818" s="442"/>
      <c r="QVR818" s="442"/>
      <c r="QVS818" s="443"/>
      <c r="QVT818" s="441"/>
      <c r="QVU818" s="441"/>
      <c r="QVV818" s="444"/>
      <c r="QVW818" s="442"/>
      <c r="QVX818" s="444"/>
      <c r="QVY818" s="442"/>
      <c r="QVZ818" s="442"/>
      <c r="QWA818" s="443"/>
      <c r="QWB818" s="441"/>
      <c r="QWC818" s="441"/>
      <c r="QWD818" s="444"/>
      <c r="QWE818" s="442"/>
      <c r="QWF818" s="444"/>
      <c r="QWG818" s="442"/>
      <c r="QWH818" s="442"/>
      <c r="QWI818" s="443"/>
      <c r="QWJ818" s="441"/>
      <c r="QWK818" s="441"/>
      <c r="QWL818" s="444"/>
      <c r="QWM818" s="442"/>
      <c r="QWN818" s="444"/>
      <c r="QWO818" s="442"/>
      <c r="QWP818" s="442"/>
      <c r="QWQ818" s="443"/>
      <c r="QWR818" s="441"/>
      <c r="QWS818" s="441"/>
      <c r="QWT818" s="444"/>
      <c r="QWU818" s="442"/>
      <c r="QWV818" s="444"/>
      <c r="QWW818" s="442"/>
      <c r="QWX818" s="442"/>
      <c r="QWY818" s="443"/>
      <c r="QWZ818" s="441"/>
      <c r="QXA818" s="441"/>
      <c r="QXB818" s="444"/>
      <c r="QXC818" s="442"/>
      <c r="QXD818" s="444"/>
      <c r="QXE818" s="442"/>
      <c r="QXF818" s="442"/>
      <c r="QXG818" s="443"/>
      <c r="QXH818" s="441"/>
      <c r="QXI818" s="441"/>
      <c r="QXJ818" s="444"/>
      <c r="QXK818" s="442"/>
      <c r="QXL818" s="444"/>
      <c r="QXM818" s="442"/>
      <c r="QXN818" s="442"/>
      <c r="QXO818" s="443"/>
      <c r="QXP818" s="441"/>
      <c r="QXQ818" s="441"/>
      <c r="QXR818" s="444"/>
      <c r="QXS818" s="442"/>
      <c r="QXT818" s="444"/>
      <c r="QXU818" s="442"/>
      <c r="QXV818" s="442"/>
      <c r="QXW818" s="443"/>
      <c r="QXX818" s="441"/>
      <c r="QXY818" s="441"/>
      <c r="QXZ818" s="444"/>
      <c r="QYA818" s="442"/>
      <c r="QYB818" s="444"/>
      <c r="QYC818" s="442"/>
      <c r="QYD818" s="442"/>
      <c r="QYE818" s="443"/>
      <c r="QYF818" s="441"/>
      <c r="QYG818" s="441"/>
      <c r="QYH818" s="444"/>
      <c r="QYI818" s="442"/>
      <c r="QYJ818" s="444"/>
      <c r="QYK818" s="442"/>
      <c r="QYL818" s="442"/>
      <c r="QYM818" s="443"/>
      <c r="QYN818" s="441"/>
      <c r="QYO818" s="441"/>
      <c r="QYP818" s="444"/>
      <c r="QYQ818" s="442"/>
      <c r="QYR818" s="444"/>
      <c r="QYS818" s="442"/>
      <c r="QYT818" s="442"/>
      <c r="QYU818" s="443"/>
      <c r="QYV818" s="441"/>
      <c r="QYW818" s="441"/>
      <c r="QYX818" s="444"/>
      <c r="QYY818" s="442"/>
      <c r="QYZ818" s="444"/>
      <c r="QZA818" s="442"/>
      <c r="QZB818" s="442"/>
      <c r="QZC818" s="443"/>
      <c r="QZD818" s="441"/>
      <c r="QZE818" s="441"/>
      <c r="QZF818" s="444"/>
      <c r="QZG818" s="442"/>
      <c r="QZH818" s="444"/>
      <c r="QZI818" s="442"/>
      <c r="QZJ818" s="442"/>
      <c r="QZK818" s="443"/>
      <c r="QZL818" s="441"/>
      <c r="QZM818" s="441"/>
      <c r="QZN818" s="444"/>
      <c r="QZO818" s="442"/>
      <c r="QZP818" s="444"/>
      <c r="QZQ818" s="442"/>
      <c r="QZR818" s="442"/>
      <c r="QZS818" s="443"/>
      <c r="QZT818" s="441"/>
      <c r="QZU818" s="441"/>
      <c r="QZV818" s="444"/>
      <c r="QZW818" s="442"/>
      <c r="QZX818" s="444"/>
      <c r="QZY818" s="442"/>
      <c r="QZZ818" s="442"/>
      <c r="RAA818" s="443"/>
      <c r="RAB818" s="441"/>
      <c r="RAC818" s="441"/>
      <c r="RAD818" s="444"/>
      <c r="RAE818" s="442"/>
      <c r="RAF818" s="444"/>
      <c r="RAG818" s="442"/>
      <c r="RAH818" s="442"/>
      <c r="RAI818" s="443"/>
      <c r="RAJ818" s="441"/>
      <c r="RAK818" s="441"/>
      <c r="RAL818" s="444"/>
      <c r="RAM818" s="442"/>
      <c r="RAN818" s="444"/>
      <c r="RAO818" s="442"/>
      <c r="RAP818" s="442"/>
      <c r="RAQ818" s="443"/>
      <c r="RAR818" s="441"/>
      <c r="RAS818" s="441"/>
      <c r="RAT818" s="444"/>
      <c r="RAU818" s="442"/>
      <c r="RAV818" s="444"/>
      <c r="RAW818" s="442"/>
      <c r="RAX818" s="442"/>
      <c r="RAY818" s="443"/>
      <c r="RAZ818" s="441"/>
      <c r="RBA818" s="441"/>
      <c r="RBB818" s="444"/>
      <c r="RBC818" s="442"/>
      <c r="RBD818" s="444"/>
      <c r="RBE818" s="442"/>
      <c r="RBF818" s="442"/>
      <c r="RBG818" s="443"/>
      <c r="RBH818" s="441"/>
      <c r="RBI818" s="441"/>
      <c r="RBJ818" s="444"/>
      <c r="RBK818" s="442"/>
      <c r="RBL818" s="444"/>
      <c r="RBM818" s="442"/>
      <c r="RBN818" s="442"/>
      <c r="RBO818" s="443"/>
      <c r="RBP818" s="441"/>
      <c r="RBQ818" s="441"/>
      <c r="RBR818" s="444"/>
      <c r="RBS818" s="442"/>
      <c r="RBT818" s="444"/>
      <c r="RBU818" s="442"/>
      <c r="RBV818" s="442"/>
      <c r="RBW818" s="443"/>
      <c r="RBX818" s="441"/>
      <c r="RBY818" s="441"/>
      <c r="RBZ818" s="444"/>
      <c r="RCA818" s="442"/>
      <c r="RCB818" s="444"/>
      <c r="RCC818" s="442"/>
      <c r="RCD818" s="442"/>
      <c r="RCE818" s="443"/>
      <c r="RCF818" s="441"/>
      <c r="RCG818" s="441"/>
      <c r="RCH818" s="444"/>
      <c r="RCI818" s="442"/>
      <c r="RCJ818" s="444"/>
      <c r="RCK818" s="442"/>
      <c r="RCL818" s="442"/>
      <c r="RCM818" s="443"/>
      <c r="RCN818" s="441"/>
      <c r="RCO818" s="441"/>
      <c r="RCP818" s="444"/>
      <c r="RCQ818" s="442"/>
      <c r="RCR818" s="444"/>
      <c r="RCS818" s="442"/>
      <c r="RCT818" s="442"/>
      <c r="RCU818" s="443"/>
      <c r="RCV818" s="441"/>
      <c r="RCW818" s="441"/>
      <c r="RCX818" s="444"/>
      <c r="RCY818" s="442"/>
      <c r="RCZ818" s="444"/>
      <c r="RDA818" s="442"/>
      <c r="RDB818" s="442"/>
      <c r="RDC818" s="443"/>
      <c r="RDD818" s="441"/>
      <c r="RDE818" s="441"/>
      <c r="RDF818" s="444"/>
      <c r="RDG818" s="442"/>
      <c r="RDH818" s="444"/>
      <c r="RDI818" s="442"/>
      <c r="RDJ818" s="442"/>
      <c r="RDK818" s="443"/>
      <c r="RDL818" s="441"/>
      <c r="RDM818" s="441"/>
      <c r="RDN818" s="444"/>
      <c r="RDO818" s="442"/>
      <c r="RDP818" s="444"/>
      <c r="RDQ818" s="442"/>
      <c r="RDR818" s="442"/>
      <c r="RDS818" s="443"/>
      <c r="RDT818" s="441"/>
      <c r="RDU818" s="441"/>
      <c r="RDV818" s="444"/>
      <c r="RDW818" s="442"/>
      <c r="RDX818" s="444"/>
      <c r="RDY818" s="442"/>
      <c r="RDZ818" s="442"/>
      <c r="REA818" s="443"/>
      <c r="REB818" s="441"/>
      <c r="REC818" s="441"/>
      <c r="RED818" s="444"/>
      <c r="REE818" s="442"/>
      <c r="REF818" s="444"/>
      <c r="REG818" s="442"/>
      <c r="REH818" s="442"/>
      <c r="REI818" s="443"/>
      <c r="REJ818" s="441"/>
      <c r="REK818" s="441"/>
      <c r="REL818" s="444"/>
      <c r="REM818" s="442"/>
      <c r="REN818" s="444"/>
      <c r="REO818" s="442"/>
      <c r="REP818" s="442"/>
      <c r="REQ818" s="443"/>
      <c r="RER818" s="441"/>
      <c r="RES818" s="441"/>
      <c r="RET818" s="444"/>
      <c r="REU818" s="442"/>
      <c r="REV818" s="444"/>
      <c r="REW818" s="442"/>
      <c r="REX818" s="442"/>
      <c r="REY818" s="443"/>
      <c r="REZ818" s="441"/>
      <c r="RFA818" s="441"/>
      <c r="RFB818" s="444"/>
      <c r="RFC818" s="442"/>
      <c r="RFD818" s="444"/>
      <c r="RFE818" s="442"/>
      <c r="RFF818" s="442"/>
      <c r="RFG818" s="443"/>
      <c r="RFH818" s="441"/>
      <c r="RFI818" s="441"/>
      <c r="RFJ818" s="444"/>
      <c r="RFK818" s="442"/>
      <c r="RFL818" s="444"/>
      <c r="RFM818" s="442"/>
      <c r="RFN818" s="442"/>
      <c r="RFO818" s="443"/>
      <c r="RFP818" s="441"/>
      <c r="RFQ818" s="441"/>
      <c r="RFR818" s="444"/>
      <c r="RFS818" s="442"/>
      <c r="RFT818" s="444"/>
      <c r="RFU818" s="442"/>
      <c r="RFV818" s="442"/>
      <c r="RFW818" s="443"/>
      <c r="RFX818" s="441"/>
      <c r="RFY818" s="441"/>
      <c r="RFZ818" s="444"/>
      <c r="RGA818" s="442"/>
      <c r="RGB818" s="444"/>
      <c r="RGC818" s="442"/>
      <c r="RGD818" s="442"/>
      <c r="RGE818" s="443"/>
      <c r="RGF818" s="441"/>
      <c r="RGG818" s="441"/>
      <c r="RGH818" s="444"/>
      <c r="RGI818" s="442"/>
      <c r="RGJ818" s="444"/>
      <c r="RGK818" s="442"/>
      <c r="RGL818" s="442"/>
      <c r="RGM818" s="443"/>
      <c r="RGN818" s="441"/>
      <c r="RGO818" s="441"/>
      <c r="RGP818" s="444"/>
      <c r="RGQ818" s="442"/>
      <c r="RGR818" s="444"/>
      <c r="RGS818" s="442"/>
      <c r="RGT818" s="442"/>
      <c r="RGU818" s="443"/>
      <c r="RGV818" s="441"/>
      <c r="RGW818" s="441"/>
      <c r="RGX818" s="444"/>
      <c r="RGY818" s="442"/>
      <c r="RGZ818" s="444"/>
      <c r="RHA818" s="442"/>
      <c r="RHB818" s="442"/>
      <c r="RHC818" s="443"/>
      <c r="RHD818" s="441"/>
      <c r="RHE818" s="441"/>
      <c r="RHF818" s="444"/>
      <c r="RHG818" s="442"/>
      <c r="RHH818" s="444"/>
      <c r="RHI818" s="442"/>
      <c r="RHJ818" s="442"/>
      <c r="RHK818" s="443"/>
      <c r="RHL818" s="441"/>
      <c r="RHM818" s="441"/>
      <c r="RHN818" s="444"/>
      <c r="RHO818" s="442"/>
      <c r="RHP818" s="444"/>
      <c r="RHQ818" s="442"/>
      <c r="RHR818" s="442"/>
      <c r="RHS818" s="443"/>
      <c r="RHT818" s="441"/>
      <c r="RHU818" s="441"/>
      <c r="RHV818" s="444"/>
      <c r="RHW818" s="442"/>
      <c r="RHX818" s="444"/>
      <c r="RHY818" s="442"/>
      <c r="RHZ818" s="442"/>
      <c r="RIA818" s="443"/>
      <c r="RIB818" s="441"/>
      <c r="RIC818" s="441"/>
      <c r="RID818" s="444"/>
      <c r="RIE818" s="442"/>
      <c r="RIF818" s="444"/>
      <c r="RIG818" s="442"/>
      <c r="RIH818" s="442"/>
      <c r="RII818" s="443"/>
      <c r="RIJ818" s="441"/>
      <c r="RIK818" s="441"/>
      <c r="RIL818" s="444"/>
      <c r="RIM818" s="442"/>
      <c r="RIN818" s="444"/>
      <c r="RIO818" s="442"/>
      <c r="RIP818" s="442"/>
      <c r="RIQ818" s="443"/>
      <c r="RIR818" s="441"/>
      <c r="RIS818" s="441"/>
      <c r="RIT818" s="444"/>
      <c r="RIU818" s="442"/>
      <c r="RIV818" s="444"/>
      <c r="RIW818" s="442"/>
      <c r="RIX818" s="442"/>
      <c r="RIY818" s="443"/>
      <c r="RIZ818" s="441"/>
      <c r="RJA818" s="441"/>
      <c r="RJB818" s="444"/>
      <c r="RJC818" s="442"/>
      <c r="RJD818" s="444"/>
      <c r="RJE818" s="442"/>
      <c r="RJF818" s="442"/>
      <c r="RJG818" s="443"/>
      <c r="RJH818" s="441"/>
      <c r="RJI818" s="441"/>
      <c r="RJJ818" s="444"/>
      <c r="RJK818" s="442"/>
      <c r="RJL818" s="444"/>
      <c r="RJM818" s="442"/>
      <c r="RJN818" s="442"/>
      <c r="RJO818" s="443"/>
      <c r="RJP818" s="441"/>
      <c r="RJQ818" s="441"/>
      <c r="RJR818" s="444"/>
      <c r="RJS818" s="442"/>
      <c r="RJT818" s="444"/>
      <c r="RJU818" s="442"/>
      <c r="RJV818" s="442"/>
      <c r="RJW818" s="443"/>
      <c r="RJX818" s="441"/>
      <c r="RJY818" s="441"/>
      <c r="RJZ818" s="444"/>
      <c r="RKA818" s="442"/>
      <c r="RKB818" s="444"/>
      <c r="RKC818" s="442"/>
      <c r="RKD818" s="442"/>
      <c r="RKE818" s="443"/>
      <c r="RKF818" s="441"/>
      <c r="RKG818" s="441"/>
      <c r="RKH818" s="444"/>
      <c r="RKI818" s="442"/>
      <c r="RKJ818" s="444"/>
      <c r="RKK818" s="442"/>
      <c r="RKL818" s="442"/>
      <c r="RKM818" s="443"/>
      <c r="RKN818" s="441"/>
      <c r="RKO818" s="441"/>
      <c r="RKP818" s="444"/>
      <c r="RKQ818" s="442"/>
      <c r="RKR818" s="444"/>
      <c r="RKS818" s="442"/>
      <c r="RKT818" s="442"/>
      <c r="RKU818" s="443"/>
      <c r="RKV818" s="441"/>
      <c r="RKW818" s="441"/>
      <c r="RKX818" s="444"/>
      <c r="RKY818" s="442"/>
      <c r="RKZ818" s="444"/>
      <c r="RLA818" s="442"/>
      <c r="RLB818" s="442"/>
      <c r="RLC818" s="443"/>
      <c r="RLD818" s="441"/>
      <c r="RLE818" s="441"/>
      <c r="RLF818" s="444"/>
      <c r="RLG818" s="442"/>
      <c r="RLH818" s="444"/>
      <c r="RLI818" s="442"/>
      <c r="RLJ818" s="442"/>
      <c r="RLK818" s="443"/>
      <c r="RLL818" s="441"/>
      <c r="RLM818" s="441"/>
      <c r="RLN818" s="444"/>
      <c r="RLO818" s="442"/>
      <c r="RLP818" s="444"/>
      <c r="RLQ818" s="442"/>
      <c r="RLR818" s="442"/>
      <c r="RLS818" s="443"/>
      <c r="RLT818" s="441"/>
      <c r="RLU818" s="441"/>
      <c r="RLV818" s="444"/>
      <c r="RLW818" s="442"/>
      <c r="RLX818" s="444"/>
      <c r="RLY818" s="442"/>
      <c r="RLZ818" s="442"/>
      <c r="RMA818" s="443"/>
      <c r="RMB818" s="441"/>
      <c r="RMC818" s="441"/>
      <c r="RMD818" s="444"/>
      <c r="RME818" s="442"/>
      <c r="RMF818" s="444"/>
      <c r="RMG818" s="442"/>
      <c r="RMH818" s="442"/>
      <c r="RMI818" s="443"/>
      <c r="RMJ818" s="441"/>
      <c r="RMK818" s="441"/>
      <c r="RML818" s="444"/>
      <c r="RMM818" s="442"/>
      <c r="RMN818" s="444"/>
      <c r="RMO818" s="442"/>
      <c r="RMP818" s="442"/>
      <c r="RMQ818" s="443"/>
      <c r="RMR818" s="441"/>
      <c r="RMS818" s="441"/>
      <c r="RMT818" s="444"/>
      <c r="RMU818" s="442"/>
      <c r="RMV818" s="444"/>
      <c r="RMW818" s="442"/>
      <c r="RMX818" s="442"/>
      <c r="RMY818" s="443"/>
      <c r="RMZ818" s="441"/>
      <c r="RNA818" s="441"/>
      <c r="RNB818" s="444"/>
      <c r="RNC818" s="442"/>
      <c r="RND818" s="444"/>
      <c r="RNE818" s="442"/>
      <c r="RNF818" s="442"/>
      <c r="RNG818" s="443"/>
      <c r="RNH818" s="441"/>
      <c r="RNI818" s="441"/>
      <c r="RNJ818" s="444"/>
      <c r="RNK818" s="442"/>
      <c r="RNL818" s="444"/>
      <c r="RNM818" s="442"/>
      <c r="RNN818" s="442"/>
      <c r="RNO818" s="443"/>
      <c r="RNP818" s="441"/>
      <c r="RNQ818" s="441"/>
      <c r="RNR818" s="444"/>
      <c r="RNS818" s="442"/>
      <c r="RNT818" s="444"/>
      <c r="RNU818" s="442"/>
      <c r="RNV818" s="442"/>
      <c r="RNW818" s="443"/>
      <c r="RNX818" s="441"/>
      <c r="RNY818" s="441"/>
      <c r="RNZ818" s="444"/>
      <c r="ROA818" s="442"/>
      <c r="ROB818" s="444"/>
      <c r="ROC818" s="442"/>
      <c r="ROD818" s="442"/>
      <c r="ROE818" s="443"/>
      <c r="ROF818" s="441"/>
      <c r="ROG818" s="441"/>
      <c r="ROH818" s="444"/>
      <c r="ROI818" s="442"/>
      <c r="ROJ818" s="444"/>
      <c r="ROK818" s="442"/>
      <c r="ROL818" s="442"/>
      <c r="ROM818" s="443"/>
      <c r="RON818" s="441"/>
      <c r="ROO818" s="441"/>
      <c r="ROP818" s="444"/>
      <c r="ROQ818" s="442"/>
      <c r="ROR818" s="444"/>
      <c r="ROS818" s="442"/>
      <c r="ROT818" s="442"/>
      <c r="ROU818" s="443"/>
      <c r="ROV818" s="441"/>
      <c r="ROW818" s="441"/>
      <c r="ROX818" s="444"/>
      <c r="ROY818" s="442"/>
      <c r="ROZ818" s="444"/>
      <c r="RPA818" s="442"/>
      <c r="RPB818" s="442"/>
      <c r="RPC818" s="443"/>
      <c r="RPD818" s="441"/>
      <c r="RPE818" s="441"/>
      <c r="RPF818" s="444"/>
      <c r="RPG818" s="442"/>
      <c r="RPH818" s="444"/>
      <c r="RPI818" s="442"/>
      <c r="RPJ818" s="442"/>
      <c r="RPK818" s="443"/>
      <c r="RPL818" s="441"/>
      <c r="RPM818" s="441"/>
      <c r="RPN818" s="444"/>
      <c r="RPO818" s="442"/>
      <c r="RPP818" s="444"/>
      <c r="RPQ818" s="442"/>
      <c r="RPR818" s="442"/>
      <c r="RPS818" s="443"/>
      <c r="RPT818" s="441"/>
      <c r="RPU818" s="441"/>
      <c r="RPV818" s="444"/>
      <c r="RPW818" s="442"/>
      <c r="RPX818" s="444"/>
      <c r="RPY818" s="442"/>
      <c r="RPZ818" s="442"/>
      <c r="RQA818" s="443"/>
      <c r="RQB818" s="441"/>
      <c r="RQC818" s="441"/>
      <c r="RQD818" s="444"/>
      <c r="RQE818" s="442"/>
      <c r="RQF818" s="444"/>
      <c r="RQG818" s="442"/>
      <c r="RQH818" s="442"/>
      <c r="RQI818" s="443"/>
      <c r="RQJ818" s="441"/>
      <c r="RQK818" s="441"/>
      <c r="RQL818" s="444"/>
      <c r="RQM818" s="442"/>
      <c r="RQN818" s="444"/>
      <c r="RQO818" s="442"/>
      <c r="RQP818" s="442"/>
      <c r="RQQ818" s="443"/>
      <c r="RQR818" s="441"/>
      <c r="RQS818" s="441"/>
      <c r="RQT818" s="444"/>
      <c r="RQU818" s="442"/>
      <c r="RQV818" s="444"/>
      <c r="RQW818" s="442"/>
      <c r="RQX818" s="442"/>
      <c r="RQY818" s="443"/>
      <c r="RQZ818" s="441"/>
      <c r="RRA818" s="441"/>
      <c r="RRB818" s="444"/>
      <c r="RRC818" s="442"/>
      <c r="RRD818" s="444"/>
      <c r="RRE818" s="442"/>
      <c r="RRF818" s="442"/>
      <c r="RRG818" s="443"/>
      <c r="RRH818" s="441"/>
      <c r="RRI818" s="441"/>
      <c r="RRJ818" s="444"/>
      <c r="RRK818" s="442"/>
      <c r="RRL818" s="444"/>
      <c r="RRM818" s="442"/>
      <c r="RRN818" s="442"/>
      <c r="RRO818" s="443"/>
      <c r="RRP818" s="441"/>
      <c r="RRQ818" s="441"/>
      <c r="RRR818" s="444"/>
      <c r="RRS818" s="442"/>
      <c r="RRT818" s="444"/>
      <c r="RRU818" s="442"/>
      <c r="RRV818" s="442"/>
      <c r="RRW818" s="443"/>
      <c r="RRX818" s="441"/>
      <c r="RRY818" s="441"/>
      <c r="RRZ818" s="444"/>
      <c r="RSA818" s="442"/>
      <c r="RSB818" s="444"/>
      <c r="RSC818" s="442"/>
      <c r="RSD818" s="442"/>
      <c r="RSE818" s="443"/>
      <c r="RSF818" s="441"/>
      <c r="RSG818" s="441"/>
      <c r="RSH818" s="444"/>
      <c r="RSI818" s="442"/>
      <c r="RSJ818" s="444"/>
      <c r="RSK818" s="442"/>
      <c r="RSL818" s="442"/>
      <c r="RSM818" s="443"/>
      <c r="RSN818" s="441"/>
      <c r="RSO818" s="441"/>
      <c r="RSP818" s="444"/>
      <c r="RSQ818" s="442"/>
      <c r="RSR818" s="444"/>
      <c r="RSS818" s="442"/>
      <c r="RST818" s="442"/>
      <c r="RSU818" s="443"/>
      <c r="RSV818" s="441"/>
      <c r="RSW818" s="441"/>
      <c r="RSX818" s="444"/>
      <c r="RSY818" s="442"/>
      <c r="RSZ818" s="444"/>
      <c r="RTA818" s="442"/>
      <c r="RTB818" s="442"/>
      <c r="RTC818" s="443"/>
      <c r="RTD818" s="441"/>
      <c r="RTE818" s="441"/>
      <c r="RTF818" s="444"/>
      <c r="RTG818" s="442"/>
      <c r="RTH818" s="444"/>
      <c r="RTI818" s="442"/>
      <c r="RTJ818" s="442"/>
      <c r="RTK818" s="443"/>
      <c r="RTL818" s="441"/>
      <c r="RTM818" s="441"/>
      <c r="RTN818" s="444"/>
      <c r="RTO818" s="442"/>
      <c r="RTP818" s="444"/>
      <c r="RTQ818" s="442"/>
      <c r="RTR818" s="442"/>
      <c r="RTS818" s="443"/>
      <c r="RTT818" s="441"/>
      <c r="RTU818" s="441"/>
      <c r="RTV818" s="444"/>
      <c r="RTW818" s="442"/>
      <c r="RTX818" s="444"/>
      <c r="RTY818" s="442"/>
      <c r="RTZ818" s="442"/>
      <c r="RUA818" s="443"/>
      <c r="RUB818" s="441"/>
      <c r="RUC818" s="441"/>
      <c r="RUD818" s="444"/>
      <c r="RUE818" s="442"/>
      <c r="RUF818" s="444"/>
      <c r="RUG818" s="442"/>
      <c r="RUH818" s="442"/>
      <c r="RUI818" s="443"/>
      <c r="RUJ818" s="441"/>
      <c r="RUK818" s="441"/>
      <c r="RUL818" s="444"/>
      <c r="RUM818" s="442"/>
      <c r="RUN818" s="444"/>
      <c r="RUO818" s="442"/>
      <c r="RUP818" s="442"/>
      <c r="RUQ818" s="443"/>
      <c r="RUR818" s="441"/>
      <c r="RUS818" s="441"/>
      <c r="RUT818" s="444"/>
      <c r="RUU818" s="442"/>
      <c r="RUV818" s="444"/>
      <c r="RUW818" s="442"/>
      <c r="RUX818" s="442"/>
      <c r="RUY818" s="443"/>
      <c r="RUZ818" s="441"/>
      <c r="RVA818" s="441"/>
      <c r="RVB818" s="444"/>
      <c r="RVC818" s="442"/>
      <c r="RVD818" s="444"/>
      <c r="RVE818" s="442"/>
      <c r="RVF818" s="442"/>
      <c r="RVG818" s="443"/>
      <c r="RVH818" s="441"/>
      <c r="RVI818" s="441"/>
      <c r="RVJ818" s="444"/>
      <c r="RVK818" s="442"/>
      <c r="RVL818" s="444"/>
      <c r="RVM818" s="442"/>
      <c r="RVN818" s="442"/>
      <c r="RVO818" s="443"/>
      <c r="RVP818" s="441"/>
      <c r="RVQ818" s="441"/>
      <c r="RVR818" s="444"/>
      <c r="RVS818" s="442"/>
      <c r="RVT818" s="444"/>
      <c r="RVU818" s="442"/>
      <c r="RVV818" s="442"/>
      <c r="RVW818" s="443"/>
      <c r="RVX818" s="441"/>
      <c r="RVY818" s="441"/>
      <c r="RVZ818" s="444"/>
      <c r="RWA818" s="442"/>
      <c r="RWB818" s="444"/>
      <c r="RWC818" s="442"/>
      <c r="RWD818" s="442"/>
      <c r="RWE818" s="443"/>
      <c r="RWF818" s="441"/>
      <c r="RWG818" s="441"/>
      <c r="RWH818" s="444"/>
      <c r="RWI818" s="442"/>
      <c r="RWJ818" s="444"/>
      <c r="RWK818" s="442"/>
      <c r="RWL818" s="442"/>
      <c r="RWM818" s="443"/>
      <c r="RWN818" s="441"/>
      <c r="RWO818" s="441"/>
      <c r="RWP818" s="444"/>
      <c r="RWQ818" s="442"/>
      <c r="RWR818" s="444"/>
      <c r="RWS818" s="442"/>
      <c r="RWT818" s="442"/>
      <c r="RWU818" s="443"/>
      <c r="RWV818" s="441"/>
      <c r="RWW818" s="441"/>
      <c r="RWX818" s="444"/>
      <c r="RWY818" s="442"/>
      <c r="RWZ818" s="444"/>
      <c r="RXA818" s="442"/>
      <c r="RXB818" s="442"/>
      <c r="RXC818" s="443"/>
      <c r="RXD818" s="441"/>
      <c r="RXE818" s="441"/>
      <c r="RXF818" s="444"/>
      <c r="RXG818" s="442"/>
      <c r="RXH818" s="444"/>
      <c r="RXI818" s="442"/>
      <c r="RXJ818" s="442"/>
      <c r="RXK818" s="443"/>
      <c r="RXL818" s="441"/>
      <c r="RXM818" s="441"/>
      <c r="RXN818" s="444"/>
      <c r="RXO818" s="442"/>
      <c r="RXP818" s="444"/>
      <c r="RXQ818" s="442"/>
      <c r="RXR818" s="442"/>
      <c r="RXS818" s="443"/>
      <c r="RXT818" s="441"/>
      <c r="RXU818" s="441"/>
      <c r="RXV818" s="444"/>
      <c r="RXW818" s="442"/>
      <c r="RXX818" s="444"/>
      <c r="RXY818" s="442"/>
      <c r="RXZ818" s="442"/>
      <c r="RYA818" s="443"/>
      <c r="RYB818" s="441"/>
      <c r="RYC818" s="441"/>
      <c r="RYD818" s="444"/>
      <c r="RYE818" s="442"/>
      <c r="RYF818" s="444"/>
      <c r="RYG818" s="442"/>
      <c r="RYH818" s="442"/>
      <c r="RYI818" s="443"/>
      <c r="RYJ818" s="441"/>
      <c r="RYK818" s="441"/>
      <c r="RYL818" s="444"/>
      <c r="RYM818" s="442"/>
      <c r="RYN818" s="444"/>
      <c r="RYO818" s="442"/>
      <c r="RYP818" s="442"/>
      <c r="RYQ818" s="443"/>
      <c r="RYR818" s="441"/>
      <c r="RYS818" s="441"/>
      <c r="RYT818" s="444"/>
      <c r="RYU818" s="442"/>
      <c r="RYV818" s="444"/>
      <c r="RYW818" s="442"/>
      <c r="RYX818" s="442"/>
      <c r="RYY818" s="443"/>
      <c r="RYZ818" s="441"/>
      <c r="RZA818" s="441"/>
      <c r="RZB818" s="444"/>
      <c r="RZC818" s="442"/>
      <c r="RZD818" s="444"/>
      <c r="RZE818" s="442"/>
      <c r="RZF818" s="442"/>
      <c r="RZG818" s="443"/>
      <c r="RZH818" s="441"/>
      <c r="RZI818" s="441"/>
      <c r="RZJ818" s="444"/>
      <c r="RZK818" s="442"/>
      <c r="RZL818" s="444"/>
      <c r="RZM818" s="442"/>
      <c r="RZN818" s="442"/>
      <c r="RZO818" s="443"/>
      <c r="RZP818" s="441"/>
      <c r="RZQ818" s="441"/>
      <c r="RZR818" s="444"/>
      <c r="RZS818" s="442"/>
      <c r="RZT818" s="444"/>
      <c r="RZU818" s="442"/>
      <c r="RZV818" s="442"/>
      <c r="RZW818" s="443"/>
      <c r="RZX818" s="441"/>
      <c r="RZY818" s="441"/>
      <c r="RZZ818" s="444"/>
      <c r="SAA818" s="442"/>
      <c r="SAB818" s="444"/>
      <c r="SAC818" s="442"/>
      <c r="SAD818" s="442"/>
      <c r="SAE818" s="443"/>
      <c r="SAF818" s="441"/>
      <c r="SAG818" s="441"/>
      <c r="SAH818" s="444"/>
      <c r="SAI818" s="442"/>
      <c r="SAJ818" s="444"/>
      <c r="SAK818" s="442"/>
      <c r="SAL818" s="442"/>
      <c r="SAM818" s="443"/>
      <c r="SAN818" s="441"/>
      <c r="SAO818" s="441"/>
      <c r="SAP818" s="444"/>
      <c r="SAQ818" s="442"/>
      <c r="SAR818" s="444"/>
      <c r="SAS818" s="442"/>
      <c r="SAT818" s="442"/>
      <c r="SAU818" s="443"/>
      <c r="SAV818" s="441"/>
      <c r="SAW818" s="441"/>
      <c r="SAX818" s="444"/>
      <c r="SAY818" s="442"/>
      <c r="SAZ818" s="444"/>
      <c r="SBA818" s="442"/>
      <c r="SBB818" s="442"/>
      <c r="SBC818" s="443"/>
      <c r="SBD818" s="441"/>
      <c r="SBE818" s="441"/>
      <c r="SBF818" s="444"/>
      <c r="SBG818" s="442"/>
      <c r="SBH818" s="444"/>
      <c r="SBI818" s="442"/>
      <c r="SBJ818" s="442"/>
      <c r="SBK818" s="443"/>
      <c r="SBL818" s="441"/>
      <c r="SBM818" s="441"/>
      <c r="SBN818" s="444"/>
      <c r="SBO818" s="442"/>
      <c r="SBP818" s="444"/>
      <c r="SBQ818" s="442"/>
      <c r="SBR818" s="442"/>
      <c r="SBS818" s="443"/>
      <c r="SBT818" s="441"/>
      <c r="SBU818" s="441"/>
      <c r="SBV818" s="444"/>
      <c r="SBW818" s="442"/>
      <c r="SBX818" s="444"/>
      <c r="SBY818" s="442"/>
      <c r="SBZ818" s="442"/>
      <c r="SCA818" s="443"/>
      <c r="SCB818" s="441"/>
      <c r="SCC818" s="441"/>
      <c r="SCD818" s="444"/>
      <c r="SCE818" s="442"/>
      <c r="SCF818" s="444"/>
      <c r="SCG818" s="442"/>
      <c r="SCH818" s="442"/>
      <c r="SCI818" s="443"/>
      <c r="SCJ818" s="441"/>
      <c r="SCK818" s="441"/>
      <c r="SCL818" s="444"/>
      <c r="SCM818" s="442"/>
      <c r="SCN818" s="444"/>
      <c r="SCO818" s="442"/>
      <c r="SCP818" s="442"/>
      <c r="SCQ818" s="443"/>
      <c r="SCR818" s="441"/>
      <c r="SCS818" s="441"/>
      <c r="SCT818" s="444"/>
      <c r="SCU818" s="442"/>
      <c r="SCV818" s="444"/>
      <c r="SCW818" s="442"/>
      <c r="SCX818" s="442"/>
      <c r="SCY818" s="443"/>
      <c r="SCZ818" s="441"/>
      <c r="SDA818" s="441"/>
      <c r="SDB818" s="444"/>
      <c r="SDC818" s="442"/>
      <c r="SDD818" s="444"/>
      <c r="SDE818" s="442"/>
      <c r="SDF818" s="442"/>
      <c r="SDG818" s="443"/>
      <c r="SDH818" s="441"/>
      <c r="SDI818" s="441"/>
      <c r="SDJ818" s="444"/>
      <c r="SDK818" s="442"/>
      <c r="SDL818" s="444"/>
      <c r="SDM818" s="442"/>
      <c r="SDN818" s="442"/>
      <c r="SDO818" s="443"/>
      <c r="SDP818" s="441"/>
      <c r="SDQ818" s="441"/>
      <c r="SDR818" s="444"/>
      <c r="SDS818" s="442"/>
      <c r="SDT818" s="444"/>
      <c r="SDU818" s="442"/>
      <c r="SDV818" s="442"/>
      <c r="SDW818" s="443"/>
      <c r="SDX818" s="441"/>
      <c r="SDY818" s="441"/>
      <c r="SDZ818" s="444"/>
      <c r="SEA818" s="442"/>
      <c r="SEB818" s="444"/>
      <c r="SEC818" s="442"/>
      <c r="SED818" s="442"/>
      <c r="SEE818" s="443"/>
      <c r="SEF818" s="441"/>
      <c r="SEG818" s="441"/>
      <c r="SEH818" s="444"/>
      <c r="SEI818" s="442"/>
      <c r="SEJ818" s="444"/>
      <c r="SEK818" s="442"/>
      <c r="SEL818" s="442"/>
      <c r="SEM818" s="443"/>
      <c r="SEN818" s="441"/>
      <c r="SEO818" s="441"/>
      <c r="SEP818" s="444"/>
      <c r="SEQ818" s="442"/>
      <c r="SER818" s="444"/>
      <c r="SES818" s="442"/>
      <c r="SET818" s="442"/>
      <c r="SEU818" s="443"/>
      <c r="SEV818" s="441"/>
      <c r="SEW818" s="441"/>
      <c r="SEX818" s="444"/>
      <c r="SEY818" s="442"/>
      <c r="SEZ818" s="444"/>
      <c r="SFA818" s="442"/>
      <c r="SFB818" s="442"/>
      <c r="SFC818" s="443"/>
      <c r="SFD818" s="441"/>
      <c r="SFE818" s="441"/>
      <c r="SFF818" s="444"/>
      <c r="SFG818" s="442"/>
      <c r="SFH818" s="444"/>
      <c r="SFI818" s="442"/>
      <c r="SFJ818" s="442"/>
      <c r="SFK818" s="443"/>
      <c r="SFL818" s="441"/>
      <c r="SFM818" s="441"/>
      <c r="SFN818" s="444"/>
      <c r="SFO818" s="442"/>
      <c r="SFP818" s="444"/>
      <c r="SFQ818" s="442"/>
      <c r="SFR818" s="442"/>
      <c r="SFS818" s="443"/>
      <c r="SFT818" s="441"/>
      <c r="SFU818" s="441"/>
      <c r="SFV818" s="444"/>
      <c r="SFW818" s="442"/>
      <c r="SFX818" s="444"/>
      <c r="SFY818" s="442"/>
      <c r="SFZ818" s="442"/>
      <c r="SGA818" s="443"/>
      <c r="SGB818" s="441"/>
      <c r="SGC818" s="441"/>
      <c r="SGD818" s="444"/>
      <c r="SGE818" s="442"/>
      <c r="SGF818" s="444"/>
      <c r="SGG818" s="442"/>
      <c r="SGH818" s="442"/>
      <c r="SGI818" s="443"/>
      <c r="SGJ818" s="441"/>
      <c r="SGK818" s="441"/>
      <c r="SGL818" s="444"/>
      <c r="SGM818" s="442"/>
      <c r="SGN818" s="444"/>
      <c r="SGO818" s="442"/>
      <c r="SGP818" s="442"/>
      <c r="SGQ818" s="443"/>
      <c r="SGR818" s="441"/>
      <c r="SGS818" s="441"/>
      <c r="SGT818" s="444"/>
      <c r="SGU818" s="442"/>
      <c r="SGV818" s="444"/>
      <c r="SGW818" s="442"/>
      <c r="SGX818" s="442"/>
      <c r="SGY818" s="443"/>
      <c r="SGZ818" s="441"/>
      <c r="SHA818" s="441"/>
      <c r="SHB818" s="444"/>
      <c r="SHC818" s="442"/>
      <c r="SHD818" s="444"/>
      <c r="SHE818" s="442"/>
      <c r="SHF818" s="442"/>
      <c r="SHG818" s="443"/>
      <c r="SHH818" s="441"/>
      <c r="SHI818" s="441"/>
      <c r="SHJ818" s="444"/>
      <c r="SHK818" s="442"/>
      <c r="SHL818" s="444"/>
      <c r="SHM818" s="442"/>
      <c r="SHN818" s="442"/>
      <c r="SHO818" s="443"/>
      <c r="SHP818" s="441"/>
      <c r="SHQ818" s="441"/>
      <c r="SHR818" s="444"/>
      <c r="SHS818" s="442"/>
      <c r="SHT818" s="444"/>
      <c r="SHU818" s="442"/>
      <c r="SHV818" s="442"/>
      <c r="SHW818" s="443"/>
      <c r="SHX818" s="441"/>
      <c r="SHY818" s="441"/>
      <c r="SHZ818" s="444"/>
      <c r="SIA818" s="442"/>
      <c r="SIB818" s="444"/>
      <c r="SIC818" s="442"/>
      <c r="SID818" s="442"/>
      <c r="SIE818" s="443"/>
      <c r="SIF818" s="441"/>
      <c r="SIG818" s="441"/>
      <c r="SIH818" s="444"/>
      <c r="SII818" s="442"/>
      <c r="SIJ818" s="444"/>
      <c r="SIK818" s="442"/>
      <c r="SIL818" s="442"/>
      <c r="SIM818" s="443"/>
      <c r="SIN818" s="441"/>
      <c r="SIO818" s="441"/>
      <c r="SIP818" s="444"/>
      <c r="SIQ818" s="442"/>
      <c r="SIR818" s="444"/>
      <c r="SIS818" s="442"/>
      <c r="SIT818" s="442"/>
      <c r="SIU818" s="443"/>
      <c r="SIV818" s="441"/>
      <c r="SIW818" s="441"/>
      <c r="SIX818" s="444"/>
      <c r="SIY818" s="442"/>
      <c r="SIZ818" s="444"/>
      <c r="SJA818" s="442"/>
      <c r="SJB818" s="442"/>
      <c r="SJC818" s="443"/>
      <c r="SJD818" s="441"/>
      <c r="SJE818" s="441"/>
      <c r="SJF818" s="444"/>
      <c r="SJG818" s="442"/>
      <c r="SJH818" s="444"/>
      <c r="SJI818" s="442"/>
      <c r="SJJ818" s="442"/>
      <c r="SJK818" s="443"/>
      <c r="SJL818" s="441"/>
      <c r="SJM818" s="441"/>
      <c r="SJN818" s="444"/>
      <c r="SJO818" s="442"/>
      <c r="SJP818" s="444"/>
      <c r="SJQ818" s="442"/>
      <c r="SJR818" s="442"/>
      <c r="SJS818" s="443"/>
      <c r="SJT818" s="441"/>
      <c r="SJU818" s="441"/>
      <c r="SJV818" s="444"/>
      <c r="SJW818" s="442"/>
      <c r="SJX818" s="444"/>
      <c r="SJY818" s="442"/>
      <c r="SJZ818" s="442"/>
      <c r="SKA818" s="443"/>
      <c r="SKB818" s="441"/>
      <c r="SKC818" s="441"/>
      <c r="SKD818" s="444"/>
      <c r="SKE818" s="442"/>
      <c r="SKF818" s="444"/>
      <c r="SKG818" s="442"/>
      <c r="SKH818" s="442"/>
      <c r="SKI818" s="443"/>
      <c r="SKJ818" s="441"/>
      <c r="SKK818" s="441"/>
      <c r="SKL818" s="444"/>
      <c r="SKM818" s="442"/>
      <c r="SKN818" s="444"/>
      <c r="SKO818" s="442"/>
      <c r="SKP818" s="442"/>
      <c r="SKQ818" s="443"/>
      <c r="SKR818" s="441"/>
      <c r="SKS818" s="441"/>
      <c r="SKT818" s="444"/>
      <c r="SKU818" s="442"/>
      <c r="SKV818" s="444"/>
      <c r="SKW818" s="442"/>
      <c r="SKX818" s="442"/>
      <c r="SKY818" s="443"/>
      <c r="SKZ818" s="441"/>
      <c r="SLA818" s="441"/>
      <c r="SLB818" s="444"/>
      <c r="SLC818" s="442"/>
      <c r="SLD818" s="444"/>
      <c r="SLE818" s="442"/>
      <c r="SLF818" s="442"/>
      <c r="SLG818" s="443"/>
      <c r="SLH818" s="441"/>
      <c r="SLI818" s="441"/>
      <c r="SLJ818" s="444"/>
      <c r="SLK818" s="442"/>
      <c r="SLL818" s="444"/>
      <c r="SLM818" s="442"/>
      <c r="SLN818" s="442"/>
      <c r="SLO818" s="443"/>
      <c r="SLP818" s="441"/>
      <c r="SLQ818" s="441"/>
      <c r="SLR818" s="444"/>
      <c r="SLS818" s="442"/>
      <c r="SLT818" s="444"/>
      <c r="SLU818" s="442"/>
      <c r="SLV818" s="442"/>
      <c r="SLW818" s="443"/>
      <c r="SLX818" s="441"/>
      <c r="SLY818" s="441"/>
      <c r="SLZ818" s="444"/>
      <c r="SMA818" s="442"/>
      <c r="SMB818" s="444"/>
      <c r="SMC818" s="442"/>
      <c r="SMD818" s="442"/>
      <c r="SME818" s="443"/>
      <c r="SMF818" s="441"/>
      <c r="SMG818" s="441"/>
      <c r="SMH818" s="444"/>
      <c r="SMI818" s="442"/>
      <c r="SMJ818" s="444"/>
      <c r="SMK818" s="442"/>
      <c r="SML818" s="442"/>
      <c r="SMM818" s="443"/>
      <c r="SMN818" s="441"/>
      <c r="SMO818" s="441"/>
      <c r="SMP818" s="444"/>
      <c r="SMQ818" s="442"/>
      <c r="SMR818" s="444"/>
      <c r="SMS818" s="442"/>
      <c r="SMT818" s="442"/>
      <c r="SMU818" s="443"/>
      <c r="SMV818" s="441"/>
      <c r="SMW818" s="441"/>
      <c r="SMX818" s="444"/>
      <c r="SMY818" s="442"/>
      <c r="SMZ818" s="444"/>
      <c r="SNA818" s="442"/>
      <c r="SNB818" s="442"/>
      <c r="SNC818" s="443"/>
      <c r="SND818" s="441"/>
      <c r="SNE818" s="441"/>
      <c r="SNF818" s="444"/>
      <c r="SNG818" s="442"/>
      <c r="SNH818" s="444"/>
      <c r="SNI818" s="442"/>
      <c r="SNJ818" s="442"/>
      <c r="SNK818" s="443"/>
      <c r="SNL818" s="441"/>
      <c r="SNM818" s="441"/>
      <c r="SNN818" s="444"/>
      <c r="SNO818" s="442"/>
      <c r="SNP818" s="444"/>
      <c r="SNQ818" s="442"/>
      <c r="SNR818" s="442"/>
      <c r="SNS818" s="443"/>
      <c r="SNT818" s="441"/>
      <c r="SNU818" s="441"/>
      <c r="SNV818" s="444"/>
      <c r="SNW818" s="442"/>
      <c r="SNX818" s="444"/>
      <c r="SNY818" s="442"/>
      <c r="SNZ818" s="442"/>
      <c r="SOA818" s="443"/>
      <c r="SOB818" s="441"/>
      <c r="SOC818" s="441"/>
      <c r="SOD818" s="444"/>
      <c r="SOE818" s="442"/>
      <c r="SOF818" s="444"/>
      <c r="SOG818" s="442"/>
      <c r="SOH818" s="442"/>
      <c r="SOI818" s="443"/>
      <c r="SOJ818" s="441"/>
      <c r="SOK818" s="441"/>
      <c r="SOL818" s="444"/>
      <c r="SOM818" s="442"/>
      <c r="SON818" s="444"/>
      <c r="SOO818" s="442"/>
      <c r="SOP818" s="442"/>
      <c r="SOQ818" s="443"/>
      <c r="SOR818" s="441"/>
      <c r="SOS818" s="441"/>
      <c r="SOT818" s="444"/>
      <c r="SOU818" s="442"/>
      <c r="SOV818" s="444"/>
      <c r="SOW818" s="442"/>
      <c r="SOX818" s="442"/>
      <c r="SOY818" s="443"/>
      <c r="SOZ818" s="441"/>
      <c r="SPA818" s="441"/>
      <c r="SPB818" s="444"/>
      <c r="SPC818" s="442"/>
      <c r="SPD818" s="444"/>
      <c r="SPE818" s="442"/>
      <c r="SPF818" s="442"/>
      <c r="SPG818" s="443"/>
      <c r="SPH818" s="441"/>
      <c r="SPI818" s="441"/>
      <c r="SPJ818" s="444"/>
      <c r="SPK818" s="442"/>
      <c r="SPL818" s="444"/>
      <c r="SPM818" s="442"/>
      <c r="SPN818" s="442"/>
      <c r="SPO818" s="443"/>
      <c r="SPP818" s="441"/>
      <c r="SPQ818" s="441"/>
      <c r="SPR818" s="444"/>
      <c r="SPS818" s="442"/>
      <c r="SPT818" s="444"/>
      <c r="SPU818" s="442"/>
      <c r="SPV818" s="442"/>
      <c r="SPW818" s="443"/>
      <c r="SPX818" s="441"/>
      <c r="SPY818" s="441"/>
      <c r="SPZ818" s="444"/>
      <c r="SQA818" s="442"/>
      <c r="SQB818" s="444"/>
      <c r="SQC818" s="442"/>
      <c r="SQD818" s="442"/>
      <c r="SQE818" s="443"/>
      <c r="SQF818" s="441"/>
      <c r="SQG818" s="441"/>
      <c r="SQH818" s="444"/>
      <c r="SQI818" s="442"/>
      <c r="SQJ818" s="444"/>
      <c r="SQK818" s="442"/>
      <c r="SQL818" s="442"/>
      <c r="SQM818" s="443"/>
      <c r="SQN818" s="441"/>
      <c r="SQO818" s="441"/>
      <c r="SQP818" s="444"/>
      <c r="SQQ818" s="442"/>
      <c r="SQR818" s="444"/>
      <c r="SQS818" s="442"/>
      <c r="SQT818" s="442"/>
      <c r="SQU818" s="443"/>
      <c r="SQV818" s="441"/>
      <c r="SQW818" s="441"/>
      <c r="SQX818" s="444"/>
      <c r="SQY818" s="442"/>
      <c r="SQZ818" s="444"/>
      <c r="SRA818" s="442"/>
      <c r="SRB818" s="442"/>
      <c r="SRC818" s="443"/>
      <c r="SRD818" s="441"/>
      <c r="SRE818" s="441"/>
      <c r="SRF818" s="444"/>
      <c r="SRG818" s="442"/>
      <c r="SRH818" s="444"/>
      <c r="SRI818" s="442"/>
      <c r="SRJ818" s="442"/>
      <c r="SRK818" s="443"/>
      <c r="SRL818" s="441"/>
      <c r="SRM818" s="441"/>
      <c r="SRN818" s="444"/>
      <c r="SRO818" s="442"/>
      <c r="SRP818" s="444"/>
      <c r="SRQ818" s="442"/>
      <c r="SRR818" s="442"/>
      <c r="SRS818" s="443"/>
      <c r="SRT818" s="441"/>
      <c r="SRU818" s="441"/>
      <c r="SRV818" s="444"/>
      <c r="SRW818" s="442"/>
      <c r="SRX818" s="444"/>
      <c r="SRY818" s="442"/>
      <c r="SRZ818" s="442"/>
      <c r="SSA818" s="443"/>
      <c r="SSB818" s="441"/>
      <c r="SSC818" s="441"/>
      <c r="SSD818" s="444"/>
      <c r="SSE818" s="442"/>
      <c r="SSF818" s="444"/>
      <c r="SSG818" s="442"/>
      <c r="SSH818" s="442"/>
      <c r="SSI818" s="443"/>
      <c r="SSJ818" s="441"/>
      <c r="SSK818" s="441"/>
      <c r="SSL818" s="444"/>
      <c r="SSM818" s="442"/>
      <c r="SSN818" s="444"/>
      <c r="SSO818" s="442"/>
      <c r="SSP818" s="442"/>
      <c r="SSQ818" s="443"/>
      <c r="SSR818" s="441"/>
      <c r="SSS818" s="441"/>
      <c r="SST818" s="444"/>
      <c r="SSU818" s="442"/>
      <c r="SSV818" s="444"/>
      <c r="SSW818" s="442"/>
      <c r="SSX818" s="442"/>
      <c r="SSY818" s="443"/>
      <c r="SSZ818" s="441"/>
      <c r="STA818" s="441"/>
      <c r="STB818" s="444"/>
      <c r="STC818" s="442"/>
      <c r="STD818" s="444"/>
      <c r="STE818" s="442"/>
      <c r="STF818" s="442"/>
      <c r="STG818" s="443"/>
      <c r="STH818" s="441"/>
      <c r="STI818" s="441"/>
      <c r="STJ818" s="444"/>
      <c r="STK818" s="442"/>
      <c r="STL818" s="444"/>
      <c r="STM818" s="442"/>
      <c r="STN818" s="442"/>
      <c r="STO818" s="443"/>
      <c r="STP818" s="441"/>
      <c r="STQ818" s="441"/>
      <c r="STR818" s="444"/>
      <c r="STS818" s="442"/>
      <c r="STT818" s="444"/>
      <c r="STU818" s="442"/>
      <c r="STV818" s="442"/>
      <c r="STW818" s="443"/>
      <c r="STX818" s="441"/>
      <c r="STY818" s="441"/>
      <c r="STZ818" s="444"/>
      <c r="SUA818" s="442"/>
      <c r="SUB818" s="444"/>
      <c r="SUC818" s="442"/>
      <c r="SUD818" s="442"/>
      <c r="SUE818" s="443"/>
      <c r="SUF818" s="441"/>
      <c r="SUG818" s="441"/>
      <c r="SUH818" s="444"/>
      <c r="SUI818" s="442"/>
      <c r="SUJ818" s="444"/>
      <c r="SUK818" s="442"/>
      <c r="SUL818" s="442"/>
      <c r="SUM818" s="443"/>
      <c r="SUN818" s="441"/>
      <c r="SUO818" s="441"/>
      <c r="SUP818" s="444"/>
      <c r="SUQ818" s="442"/>
      <c r="SUR818" s="444"/>
      <c r="SUS818" s="442"/>
      <c r="SUT818" s="442"/>
      <c r="SUU818" s="443"/>
      <c r="SUV818" s="441"/>
      <c r="SUW818" s="441"/>
      <c r="SUX818" s="444"/>
      <c r="SUY818" s="442"/>
      <c r="SUZ818" s="444"/>
      <c r="SVA818" s="442"/>
      <c r="SVB818" s="442"/>
      <c r="SVC818" s="443"/>
      <c r="SVD818" s="441"/>
      <c r="SVE818" s="441"/>
      <c r="SVF818" s="444"/>
      <c r="SVG818" s="442"/>
      <c r="SVH818" s="444"/>
      <c r="SVI818" s="442"/>
      <c r="SVJ818" s="442"/>
      <c r="SVK818" s="443"/>
      <c r="SVL818" s="441"/>
      <c r="SVM818" s="441"/>
      <c r="SVN818" s="444"/>
      <c r="SVO818" s="442"/>
      <c r="SVP818" s="444"/>
      <c r="SVQ818" s="442"/>
      <c r="SVR818" s="442"/>
      <c r="SVS818" s="443"/>
      <c r="SVT818" s="441"/>
      <c r="SVU818" s="441"/>
      <c r="SVV818" s="444"/>
      <c r="SVW818" s="442"/>
      <c r="SVX818" s="444"/>
      <c r="SVY818" s="442"/>
      <c r="SVZ818" s="442"/>
      <c r="SWA818" s="443"/>
      <c r="SWB818" s="441"/>
      <c r="SWC818" s="441"/>
      <c r="SWD818" s="444"/>
      <c r="SWE818" s="442"/>
      <c r="SWF818" s="444"/>
      <c r="SWG818" s="442"/>
      <c r="SWH818" s="442"/>
      <c r="SWI818" s="443"/>
      <c r="SWJ818" s="441"/>
      <c r="SWK818" s="441"/>
      <c r="SWL818" s="444"/>
      <c r="SWM818" s="442"/>
      <c r="SWN818" s="444"/>
      <c r="SWO818" s="442"/>
      <c r="SWP818" s="442"/>
      <c r="SWQ818" s="443"/>
      <c r="SWR818" s="441"/>
      <c r="SWS818" s="441"/>
      <c r="SWT818" s="444"/>
      <c r="SWU818" s="442"/>
      <c r="SWV818" s="444"/>
      <c r="SWW818" s="442"/>
      <c r="SWX818" s="442"/>
      <c r="SWY818" s="443"/>
      <c r="SWZ818" s="441"/>
      <c r="SXA818" s="441"/>
      <c r="SXB818" s="444"/>
      <c r="SXC818" s="442"/>
      <c r="SXD818" s="444"/>
      <c r="SXE818" s="442"/>
      <c r="SXF818" s="442"/>
      <c r="SXG818" s="443"/>
      <c r="SXH818" s="441"/>
      <c r="SXI818" s="441"/>
      <c r="SXJ818" s="444"/>
      <c r="SXK818" s="442"/>
      <c r="SXL818" s="444"/>
      <c r="SXM818" s="442"/>
      <c r="SXN818" s="442"/>
      <c r="SXO818" s="443"/>
      <c r="SXP818" s="441"/>
      <c r="SXQ818" s="441"/>
      <c r="SXR818" s="444"/>
      <c r="SXS818" s="442"/>
      <c r="SXT818" s="444"/>
      <c r="SXU818" s="442"/>
      <c r="SXV818" s="442"/>
      <c r="SXW818" s="443"/>
      <c r="SXX818" s="441"/>
      <c r="SXY818" s="441"/>
      <c r="SXZ818" s="444"/>
      <c r="SYA818" s="442"/>
      <c r="SYB818" s="444"/>
      <c r="SYC818" s="442"/>
      <c r="SYD818" s="442"/>
      <c r="SYE818" s="443"/>
      <c r="SYF818" s="441"/>
      <c r="SYG818" s="441"/>
      <c r="SYH818" s="444"/>
      <c r="SYI818" s="442"/>
      <c r="SYJ818" s="444"/>
      <c r="SYK818" s="442"/>
      <c r="SYL818" s="442"/>
      <c r="SYM818" s="443"/>
      <c r="SYN818" s="441"/>
      <c r="SYO818" s="441"/>
      <c r="SYP818" s="444"/>
      <c r="SYQ818" s="442"/>
      <c r="SYR818" s="444"/>
      <c r="SYS818" s="442"/>
      <c r="SYT818" s="442"/>
      <c r="SYU818" s="443"/>
      <c r="SYV818" s="441"/>
      <c r="SYW818" s="441"/>
      <c r="SYX818" s="444"/>
      <c r="SYY818" s="442"/>
      <c r="SYZ818" s="444"/>
      <c r="SZA818" s="442"/>
      <c r="SZB818" s="442"/>
      <c r="SZC818" s="443"/>
      <c r="SZD818" s="441"/>
      <c r="SZE818" s="441"/>
      <c r="SZF818" s="444"/>
      <c r="SZG818" s="442"/>
      <c r="SZH818" s="444"/>
      <c r="SZI818" s="442"/>
      <c r="SZJ818" s="442"/>
      <c r="SZK818" s="443"/>
      <c r="SZL818" s="441"/>
      <c r="SZM818" s="441"/>
      <c r="SZN818" s="444"/>
      <c r="SZO818" s="442"/>
      <c r="SZP818" s="444"/>
      <c r="SZQ818" s="442"/>
      <c r="SZR818" s="442"/>
      <c r="SZS818" s="443"/>
      <c r="SZT818" s="441"/>
      <c r="SZU818" s="441"/>
      <c r="SZV818" s="444"/>
      <c r="SZW818" s="442"/>
      <c r="SZX818" s="444"/>
      <c r="SZY818" s="442"/>
      <c r="SZZ818" s="442"/>
      <c r="TAA818" s="443"/>
      <c r="TAB818" s="441"/>
      <c r="TAC818" s="441"/>
      <c r="TAD818" s="444"/>
      <c r="TAE818" s="442"/>
      <c r="TAF818" s="444"/>
      <c r="TAG818" s="442"/>
      <c r="TAH818" s="442"/>
      <c r="TAI818" s="443"/>
      <c r="TAJ818" s="441"/>
      <c r="TAK818" s="441"/>
      <c r="TAL818" s="444"/>
      <c r="TAM818" s="442"/>
      <c r="TAN818" s="444"/>
      <c r="TAO818" s="442"/>
      <c r="TAP818" s="442"/>
      <c r="TAQ818" s="443"/>
      <c r="TAR818" s="441"/>
      <c r="TAS818" s="441"/>
      <c r="TAT818" s="444"/>
      <c r="TAU818" s="442"/>
      <c r="TAV818" s="444"/>
      <c r="TAW818" s="442"/>
      <c r="TAX818" s="442"/>
      <c r="TAY818" s="443"/>
      <c r="TAZ818" s="441"/>
      <c r="TBA818" s="441"/>
      <c r="TBB818" s="444"/>
      <c r="TBC818" s="442"/>
      <c r="TBD818" s="444"/>
      <c r="TBE818" s="442"/>
      <c r="TBF818" s="442"/>
      <c r="TBG818" s="443"/>
      <c r="TBH818" s="441"/>
      <c r="TBI818" s="441"/>
      <c r="TBJ818" s="444"/>
      <c r="TBK818" s="442"/>
      <c r="TBL818" s="444"/>
      <c r="TBM818" s="442"/>
      <c r="TBN818" s="442"/>
      <c r="TBO818" s="443"/>
      <c r="TBP818" s="441"/>
      <c r="TBQ818" s="441"/>
      <c r="TBR818" s="444"/>
      <c r="TBS818" s="442"/>
      <c r="TBT818" s="444"/>
      <c r="TBU818" s="442"/>
      <c r="TBV818" s="442"/>
      <c r="TBW818" s="443"/>
      <c r="TBX818" s="441"/>
      <c r="TBY818" s="441"/>
      <c r="TBZ818" s="444"/>
      <c r="TCA818" s="442"/>
      <c r="TCB818" s="444"/>
      <c r="TCC818" s="442"/>
      <c r="TCD818" s="442"/>
      <c r="TCE818" s="443"/>
      <c r="TCF818" s="441"/>
      <c r="TCG818" s="441"/>
      <c r="TCH818" s="444"/>
      <c r="TCI818" s="442"/>
      <c r="TCJ818" s="444"/>
      <c r="TCK818" s="442"/>
      <c r="TCL818" s="442"/>
      <c r="TCM818" s="443"/>
      <c r="TCN818" s="441"/>
      <c r="TCO818" s="441"/>
      <c r="TCP818" s="444"/>
      <c r="TCQ818" s="442"/>
      <c r="TCR818" s="444"/>
      <c r="TCS818" s="442"/>
      <c r="TCT818" s="442"/>
      <c r="TCU818" s="443"/>
      <c r="TCV818" s="441"/>
      <c r="TCW818" s="441"/>
      <c r="TCX818" s="444"/>
      <c r="TCY818" s="442"/>
      <c r="TCZ818" s="444"/>
      <c r="TDA818" s="442"/>
      <c r="TDB818" s="442"/>
      <c r="TDC818" s="443"/>
      <c r="TDD818" s="441"/>
      <c r="TDE818" s="441"/>
      <c r="TDF818" s="444"/>
      <c r="TDG818" s="442"/>
      <c r="TDH818" s="444"/>
      <c r="TDI818" s="442"/>
      <c r="TDJ818" s="442"/>
      <c r="TDK818" s="443"/>
      <c r="TDL818" s="441"/>
      <c r="TDM818" s="441"/>
      <c r="TDN818" s="444"/>
      <c r="TDO818" s="442"/>
      <c r="TDP818" s="444"/>
      <c r="TDQ818" s="442"/>
      <c r="TDR818" s="442"/>
      <c r="TDS818" s="443"/>
      <c r="TDT818" s="441"/>
      <c r="TDU818" s="441"/>
      <c r="TDV818" s="444"/>
      <c r="TDW818" s="442"/>
      <c r="TDX818" s="444"/>
      <c r="TDY818" s="442"/>
      <c r="TDZ818" s="442"/>
      <c r="TEA818" s="443"/>
      <c r="TEB818" s="441"/>
      <c r="TEC818" s="441"/>
      <c r="TED818" s="444"/>
      <c r="TEE818" s="442"/>
      <c r="TEF818" s="444"/>
      <c r="TEG818" s="442"/>
      <c r="TEH818" s="442"/>
      <c r="TEI818" s="443"/>
      <c r="TEJ818" s="441"/>
      <c r="TEK818" s="441"/>
      <c r="TEL818" s="444"/>
      <c r="TEM818" s="442"/>
      <c r="TEN818" s="444"/>
      <c r="TEO818" s="442"/>
      <c r="TEP818" s="442"/>
      <c r="TEQ818" s="443"/>
      <c r="TER818" s="441"/>
      <c r="TES818" s="441"/>
      <c r="TET818" s="444"/>
      <c r="TEU818" s="442"/>
      <c r="TEV818" s="444"/>
      <c r="TEW818" s="442"/>
      <c r="TEX818" s="442"/>
      <c r="TEY818" s="443"/>
      <c r="TEZ818" s="441"/>
      <c r="TFA818" s="441"/>
      <c r="TFB818" s="444"/>
      <c r="TFC818" s="442"/>
      <c r="TFD818" s="444"/>
      <c r="TFE818" s="442"/>
      <c r="TFF818" s="442"/>
      <c r="TFG818" s="443"/>
      <c r="TFH818" s="441"/>
      <c r="TFI818" s="441"/>
      <c r="TFJ818" s="444"/>
      <c r="TFK818" s="442"/>
      <c r="TFL818" s="444"/>
      <c r="TFM818" s="442"/>
      <c r="TFN818" s="442"/>
      <c r="TFO818" s="443"/>
      <c r="TFP818" s="441"/>
      <c r="TFQ818" s="441"/>
      <c r="TFR818" s="444"/>
      <c r="TFS818" s="442"/>
      <c r="TFT818" s="444"/>
      <c r="TFU818" s="442"/>
      <c r="TFV818" s="442"/>
      <c r="TFW818" s="443"/>
      <c r="TFX818" s="441"/>
      <c r="TFY818" s="441"/>
      <c r="TFZ818" s="444"/>
      <c r="TGA818" s="442"/>
      <c r="TGB818" s="444"/>
      <c r="TGC818" s="442"/>
      <c r="TGD818" s="442"/>
      <c r="TGE818" s="443"/>
      <c r="TGF818" s="441"/>
      <c r="TGG818" s="441"/>
      <c r="TGH818" s="444"/>
      <c r="TGI818" s="442"/>
      <c r="TGJ818" s="444"/>
      <c r="TGK818" s="442"/>
      <c r="TGL818" s="442"/>
      <c r="TGM818" s="443"/>
      <c r="TGN818" s="441"/>
      <c r="TGO818" s="441"/>
      <c r="TGP818" s="444"/>
      <c r="TGQ818" s="442"/>
      <c r="TGR818" s="444"/>
      <c r="TGS818" s="442"/>
      <c r="TGT818" s="442"/>
      <c r="TGU818" s="443"/>
      <c r="TGV818" s="441"/>
      <c r="TGW818" s="441"/>
      <c r="TGX818" s="444"/>
      <c r="TGY818" s="442"/>
      <c r="TGZ818" s="444"/>
      <c r="THA818" s="442"/>
      <c r="THB818" s="442"/>
      <c r="THC818" s="443"/>
      <c r="THD818" s="441"/>
      <c r="THE818" s="441"/>
      <c r="THF818" s="444"/>
      <c r="THG818" s="442"/>
      <c r="THH818" s="444"/>
      <c r="THI818" s="442"/>
      <c r="THJ818" s="442"/>
      <c r="THK818" s="443"/>
      <c r="THL818" s="441"/>
      <c r="THM818" s="441"/>
      <c r="THN818" s="444"/>
      <c r="THO818" s="442"/>
      <c r="THP818" s="444"/>
      <c r="THQ818" s="442"/>
      <c r="THR818" s="442"/>
      <c r="THS818" s="443"/>
      <c r="THT818" s="441"/>
      <c r="THU818" s="441"/>
      <c r="THV818" s="444"/>
      <c r="THW818" s="442"/>
      <c r="THX818" s="444"/>
      <c r="THY818" s="442"/>
      <c r="THZ818" s="442"/>
      <c r="TIA818" s="443"/>
      <c r="TIB818" s="441"/>
      <c r="TIC818" s="441"/>
      <c r="TID818" s="444"/>
      <c r="TIE818" s="442"/>
      <c r="TIF818" s="444"/>
      <c r="TIG818" s="442"/>
      <c r="TIH818" s="442"/>
      <c r="TII818" s="443"/>
      <c r="TIJ818" s="441"/>
      <c r="TIK818" s="441"/>
      <c r="TIL818" s="444"/>
      <c r="TIM818" s="442"/>
      <c r="TIN818" s="444"/>
      <c r="TIO818" s="442"/>
      <c r="TIP818" s="442"/>
      <c r="TIQ818" s="443"/>
      <c r="TIR818" s="441"/>
      <c r="TIS818" s="441"/>
      <c r="TIT818" s="444"/>
      <c r="TIU818" s="442"/>
      <c r="TIV818" s="444"/>
      <c r="TIW818" s="442"/>
      <c r="TIX818" s="442"/>
      <c r="TIY818" s="443"/>
      <c r="TIZ818" s="441"/>
      <c r="TJA818" s="441"/>
      <c r="TJB818" s="444"/>
      <c r="TJC818" s="442"/>
      <c r="TJD818" s="444"/>
      <c r="TJE818" s="442"/>
      <c r="TJF818" s="442"/>
      <c r="TJG818" s="443"/>
      <c r="TJH818" s="441"/>
      <c r="TJI818" s="441"/>
      <c r="TJJ818" s="444"/>
      <c r="TJK818" s="442"/>
      <c r="TJL818" s="444"/>
      <c r="TJM818" s="442"/>
      <c r="TJN818" s="442"/>
      <c r="TJO818" s="443"/>
      <c r="TJP818" s="441"/>
      <c r="TJQ818" s="441"/>
      <c r="TJR818" s="444"/>
      <c r="TJS818" s="442"/>
      <c r="TJT818" s="444"/>
      <c r="TJU818" s="442"/>
      <c r="TJV818" s="442"/>
      <c r="TJW818" s="443"/>
      <c r="TJX818" s="441"/>
      <c r="TJY818" s="441"/>
      <c r="TJZ818" s="444"/>
      <c r="TKA818" s="442"/>
      <c r="TKB818" s="444"/>
      <c r="TKC818" s="442"/>
      <c r="TKD818" s="442"/>
      <c r="TKE818" s="443"/>
      <c r="TKF818" s="441"/>
      <c r="TKG818" s="441"/>
      <c r="TKH818" s="444"/>
      <c r="TKI818" s="442"/>
      <c r="TKJ818" s="444"/>
      <c r="TKK818" s="442"/>
      <c r="TKL818" s="442"/>
      <c r="TKM818" s="443"/>
      <c r="TKN818" s="441"/>
      <c r="TKO818" s="441"/>
      <c r="TKP818" s="444"/>
      <c r="TKQ818" s="442"/>
      <c r="TKR818" s="444"/>
      <c r="TKS818" s="442"/>
      <c r="TKT818" s="442"/>
      <c r="TKU818" s="443"/>
      <c r="TKV818" s="441"/>
      <c r="TKW818" s="441"/>
      <c r="TKX818" s="444"/>
      <c r="TKY818" s="442"/>
      <c r="TKZ818" s="444"/>
      <c r="TLA818" s="442"/>
      <c r="TLB818" s="442"/>
      <c r="TLC818" s="443"/>
      <c r="TLD818" s="441"/>
      <c r="TLE818" s="441"/>
      <c r="TLF818" s="444"/>
      <c r="TLG818" s="442"/>
      <c r="TLH818" s="444"/>
      <c r="TLI818" s="442"/>
      <c r="TLJ818" s="442"/>
      <c r="TLK818" s="443"/>
      <c r="TLL818" s="441"/>
      <c r="TLM818" s="441"/>
      <c r="TLN818" s="444"/>
      <c r="TLO818" s="442"/>
      <c r="TLP818" s="444"/>
      <c r="TLQ818" s="442"/>
      <c r="TLR818" s="442"/>
      <c r="TLS818" s="443"/>
      <c r="TLT818" s="441"/>
      <c r="TLU818" s="441"/>
      <c r="TLV818" s="444"/>
      <c r="TLW818" s="442"/>
      <c r="TLX818" s="444"/>
      <c r="TLY818" s="442"/>
      <c r="TLZ818" s="442"/>
      <c r="TMA818" s="443"/>
      <c r="TMB818" s="441"/>
      <c r="TMC818" s="441"/>
      <c r="TMD818" s="444"/>
      <c r="TME818" s="442"/>
      <c r="TMF818" s="444"/>
      <c r="TMG818" s="442"/>
      <c r="TMH818" s="442"/>
      <c r="TMI818" s="443"/>
      <c r="TMJ818" s="441"/>
      <c r="TMK818" s="441"/>
      <c r="TML818" s="444"/>
      <c r="TMM818" s="442"/>
      <c r="TMN818" s="444"/>
      <c r="TMO818" s="442"/>
      <c r="TMP818" s="442"/>
      <c r="TMQ818" s="443"/>
      <c r="TMR818" s="441"/>
      <c r="TMS818" s="441"/>
      <c r="TMT818" s="444"/>
      <c r="TMU818" s="442"/>
      <c r="TMV818" s="444"/>
      <c r="TMW818" s="442"/>
      <c r="TMX818" s="442"/>
      <c r="TMY818" s="443"/>
      <c r="TMZ818" s="441"/>
      <c r="TNA818" s="441"/>
      <c r="TNB818" s="444"/>
      <c r="TNC818" s="442"/>
      <c r="TND818" s="444"/>
      <c r="TNE818" s="442"/>
      <c r="TNF818" s="442"/>
      <c r="TNG818" s="443"/>
      <c r="TNH818" s="441"/>
      <c r="TNI818" s="441"/>
      <c r="TNJ818" s="444"/>
      <c r="TNK818" s="442"/>
      <c r="TNL818" s="444"/>
      <c r="TNM818" s="442"/>
      <c r="TNN818" s="442"/>
      <c r="TNO818" s="443"/>
      <c r="TNP818" s="441"/>
      <c r="TNQ818" s="441"/>
      <c r="TNR818" s="444"/>
      <c r="TNS818" s="442"/>
      <c r="TNT818" s="444"/>
      <c r="TNU818" s="442"/>
      <c r="TNV818" s="442"/>
      <c r="TNW818" s="443"/>
      <c r="TNX818" s="441"/>
      <c r="TNY818" s="441"/>
      <c r="TNZ818" s="444"/>
      <c r="TOA818" s="442"/>
      <c r="TOB818" s="444"/>
      <c r="TOC818" s="442"/>
      <c r="TOD818" s="442"/>
      <c r="TOE818" s="443"/>
      <c r="TOF818" s="441"/>
      <c r="TOG818" s="441"/>
      <c r="TOH818" s="444"/>
      <c r="TOI818" s="442"/>
      <c r="TOJ818" s="444"/>
      <c r="TOK818" s="442"/>
      <c r="TOL818" s="442"/>
      <c r="TOM818" s="443"/>
      <c r="TON818" s="441"/>
      <c r="TOO818" s="441"/>
      <c r="TOP818" s="444"/>
      <c r="TOQ818" s="442"/>
      <c r="TOR818" s="444"/>
      <c r="TOS818" s="442"/>
      <c r="TOT818" s="442"/>
      <c r="TOU818" s="443"/>
      <c r="TOV818" s="441"/>
      <c r="TOW818" s="441"/>
      <c r="TOX818" s="444"/>
      <c r="TOY818" s="442"/>
      <c r="TOZ818" s="444"/>
      <c r="TPA818" s="442"/>
      <c r="TPB818" s="442"/>
      <c r="TPC818" s="443"/>
      <c r="TPD818" s="441"/>
      <c r="TPE818" s="441"/>
      <c r="TPF818" s="444"/>
      <c r="TPG818" s="442"/>
      <c r="TPH818" s="444"/>
      <c r="TPI818" s="442"/>
      <c r="TPJ818" s="442"/>
      <c r="TPK818" s="443"/>
      <c r="TPL818" s="441"/>
      <c r="TPM818" s="441"/>
      <c r="TPN818" s="444"/>
      <c r="TPO818" s="442"/>
      <c r="TPP818" s="444"/>
      <c r="TPQ818" s="442"/>
      <c r="TPR818" s="442"/>
      <c r="TPS818" s="443"/>
      <c r="TPT818" s="441"/>
      <c r="TPU818" s="441"/>
      <c r="TPV818" s="444"/>
      <c r="TPW818" s="442"/>
      <c r="TPX818" s="444"/>
      <c r="TPY818" s="442"/>
      <c r="TPZ818" s="442"/>
      <c r="TQA818" s="443"/>
      <c r="TQB818" s="441"/>
      <c r="TQC818" s="441"/>
      <c r="TQD818" s="444"/>
      <c r="TQE818" s="442"/>
      <c r="TQF818" s="444"/>
      <c r="TQG818" s="442"/>
      <c r="TQH818" s="442"/>
      <c r="TQI818" s="443"/>
      <c r="TQJ818" s="441"/>
      <c r="TQK818" s="441"/>
      <c r="TQL818" s="444"/>
      <c r="TQM818" s="442"/>
      <c r="TQN818" s="444"/>
      <c r="TQO818" s="442"/>
      <c r="TQP818" s="442"/>
      <c r="TQQ818" s="443"/>
      <c r="TQR818" s="441"/>
      <c r="TQS818" s="441"/>
      <c r="TQT818" s="444"/>
      <c r="TQU818" s="442"/>
      <c r="TQV818" s="444"/>
      <c r="TQW818" s="442"/>
      <c r="TQX818" s="442"/>
      <c r="TQY818" s="443"/>
      <c r="TQZ818" s="441"/>
      <c r="TRA818" s="441"/>
      <c r="TRB818" s="444"/>
      <c r="TRC818" s="442"/>
      <c r="TRD818" s="444"/>
      <c r="TRE818" s="442"/>
      <c r="TRF818" s="442"/>
      <c r="TRG818" s="443"/>
      <c r="TRH818" s="441"/>
      <c r="TRI818" s="441"/>
      <c r="TRJ818" s="444"/>
      <c r="TRK818" s="442"/>
      <c r="TRL818" s="444"/>
      <c r="TRM818" s="442"/>
      <c r="TRN818" s="442"/>
      <c r="TRO818" s="443"/>
      <c r="TRP818" s="441"/>
      <c r="TRQ818" s="441"/>
      <c r="TRR818" s="444"/>
      <c r="TRS818" s="442"/>
      <c r="TRT818" s="444"/>
      <c r="TRU818" s="442"/>
      <c r="TRV818" s="442"/>
      <c r="TRW818" s="443"/>
      <c r="TRX818" s="441"/>
      <c r="TRY818" s="441"/>
      <c r="TRZ818" s="444"/>
      <c r="TSA818" s="442"/>
      <c r="TSB818" s="444"/>
      <c r="TSC818" s="442"/>
      <c r="TSD818" s="442"/>
      <c r="TSE818" s="443"/>
      <c r="TSF818" s="441"/>
      <c r="TSG818" s="441"/>
      <c r="TSH818" s="444"/>
      <c r="TSI818" s="442"/>
      <c r="TSJ818" s="444"/>
      <c r="TSK818" s="442"/>
      <c r="TSL818" s="442"/>
      <c r="TSM818" s="443"/>
      <c r="TSN818" s="441"/>
      <c r="TSO818" s="441"/>
      <c r="TSP818" s="444"/>
      <c r="TSQ818" s="442"/>
      <c r="TSR818" s="444"/>
      <c r="TSS818" s="442"/>
      <c r="TST818" s="442"/>
      <c r="TSU818" s="443"/>
      <c r="TSV818" s="441"/>
      <c r="TSW818" s="441"/>
      <c r="TSX818" s="444"/>
      <c r="TSY818" s="442"/>
      <c r="TSZ818" s="444"/>
      <c r="TTA818" s="442"/>
      <c r="TTB818" s="442"/>
      <c r="TTC818" s="443"/>
      <c r="TTD818" s="441"/>
      <c r="TTE818" s="441"/>
      <c r="TTF818" s="444"/>
      <c r="TTG818" s="442"/>
      <c r="TTH818" s="444"/>
      <c r="TTI818" s="442"/>
      <c r="TTJ818" s="442"/>
      <c r="TTK818" s="443"/>
      <c r="TTL818" s="441"/>
      <c r="TTM818" s="441"/>
      <c r="TTN818" s="444"/>
      <c r="TTO818" s="442"/>
      <c r="TTP818" s="444"/>
      <c r="TTQ818" s="442"/>
      <c r="TTR818" s="442"/>
      <c r="TTS818" s="443"/>
      <c r="TTT818" s="441"/>
      <c r="TTU818" s="441"/>
      <c r="TTV818" s="444"/>
      <c r="TTW818" s="442"/>
      <c r="TTX818" s="444"/>
      <c r="TTY818" s="442"/>
      <c r="TTZ818" s="442"/>
      <c r="TUA818" s="443"/>
      <c r="TUB818" s="441"/>
      <c r="TUC818" s="441"/>
      <c r="TUD818" s="444"/>
      <c r="TUE818" s="442"/>
      <c r="TUF818" s="444"/>
      <c r="TUG818" s="442"/>
      <c r="TUH818" s="442"/>
      <c r="TUI818" s="443"/>
      <c r="TUJ818" s="441"/>
      <c r="TUK818" s="441"/>
      <c r="TUL818" s="444"/>
      <c r="TUM818" s="442"/>
      <c r="TUN818" s="444"/>
      <c r="TUO818" s="442"/>
      <c r="TUP818" s="442"/>
      <c r="TUQ818" s="443"/>
      <c r="TUR818" s="441"/>
      <c r="TUS818" s="441"/>
      <c r="TUT818" s="444"/>
      <c r="TUU818" s="442"/>
      <c r="TUV818" s="444"/>
      <c r="TUW818" s="442"/>
      <c r="TUX818" s="442"/>
      <c r="TUY818" s="443"/>
      <c r="TUZ818" s="441"/>
      <c r="TVA818" s="441"/>
      <c r="TVB818" s="444"/>
      <c r="TVC818" s="442"/>
      <c r="TVD818" s="444"/>
      <c r="TVE818" s="442"/>
      <c r="TVF818" s="442"/>
      <c r="TVG818" s="443"/>
      <c r="TVH818" s="441"/>
      <c r="TVI818" s="441"/>
      <c r="TVJ818" s="444"/>
      <c r="TVK818" s="442"/>
      <c r="TVL818" s="444"/>
      <c r="TVM818" s="442"/>
      <c r="TVN818" s="442"/>
      <c r="TVO818" s="443"/>
      <c r="TVP818" s="441"/>
      <c r="TVQ818" s="441"/>
      <c r="TVR818" s="444"/>
      <c r="TVS818" s="442"/>
      <c r="TVT818" s="444"/>
      <c r="TVU818" s="442"/>
      <c r="TVV818" s="442"/>
      <c r="TVW818" s="443"/>
      <c r="TVX818" s="441"/>
      <c r="TVY818" s="441"/>
      <c r="TVZ818" s="444"/>
      <c r="TWA818" s="442"/>
      <c r="TWB818" s="444"/>
      <c r="TWC818" s="442"/>
      <c r="TWD818" s="442"/>
      <c r="TWE818" s="443"/>
      <c r="TWF818" s="441"/>
      <c r="TWG818" s="441"/>
      <c r="TWH818" s="444"/>
      <c r="TWI818" s="442"/>
      <c r="TWJ818" s="444"/>
      <c r="TWK818" s="442"/>
      <c r="TWL818" s="442"/>
      <c r="TWM818" s="443"/>
      <c r="TWN818" s="441"/>
      <c r="TWO818" s="441"/>
      <c r="TWP818" s="444"/>
      <c r="TWQ818" s="442"/>
      <c r="TWR818" s="444"/>
      <c r="TWS818" s="442"/>
      <c r="TWT818" s="442"/>
      <c r="TWU818" s="443"/>
      <c r="TWV818" s="441"/>
      <c r="TWW818" s="441"/>
      <c r="TWX818" s="444"/>
      <c r="TWY818" s="442"/>
      <c r="TWZ818" s="444"/>
      <c r="TXA818" s="442"/>
      <c r="TXB818" s="442"/>
      <c r="TXC818" s="443"/>
      <c r="TXD818" s="441"/>
      <c r="TXE818" s="441"/>
      <c r="TXF818" s="444"/>
      <c r="TXG818" s="442"/>
      <c r="TXH818" s="444"/>
      <c r="TXI818" s="442"/>
      <c r="TXJ818" s="442"/>
      <c r="TXK818" s="443"/>
      <c r="TXL818" s="441"/>
      <c r="TXM818" s="441"/>
      <c r="TXN818" s="444"/>
      <c r="TXO818" s="442"/>
      <c r="TXP818" s="444"/>
      <c r="TXQ818" s="442"/>
      <c r="TXR818" s="442"/>
      <c r="TXS818" s="443"/>
      <c r="TXT818" s="441"/>
      <c r="TXU818" s="441"/>
      <c r="TXV818" s="444"/>
      <c r="TXW818" s="442"/>
      <c r="TXX818" s="444"/>
      <c r="TXY818" s="442"/>
      <c r="TXZ818" s="442"/>
      <c r="TYA818" s="443"/>
      <c r="TYB818" s="441"/>
      <c r="TYC818" s="441"/>
      <c r="TYD818" s="444"/>
      <c r="TYE818" s="442"/>
      <c r="TYF818" s="444"/>
      <c r="TYG818" s="442"/>
      <c r="TYH818" s="442"/>
      <c r="TYI818" s="443"/>
      <c r="TYJ818" s="441"/>
      <c r="TYK818" s="441"/>
      <c r="TYL818" s="444"/>
      <c r="TYM818" s="442"/>
      <c r="TYN818" s="444"/>
      <c r="TYO818" s="442"/>
      <c r="TYP818" s="442"/>
      <c r="TYQ818" s="443"/>
      <c r="TYR818" s="441"/>
      <c r="TYS818" s="441"/>
      <c r="TYT818" s="444"/>
      <c r="TYU818" s="442"/>
      <c r="TYV818" s="444"/>
      <c r="TYW818" s="442"/>
      <c r="TYX818" s="442"/>
      <c r="TYY818" s="443"/>
      <c r="TYZ818" s="441"/>
      <c r="TZA818" s="441"/>
      <c r="TZB818" s="444"/>
      <c r="TZC818" s="442"/>
      <c r="TZD818" s="444"/>
      <c r="TZE818" s="442"/>
      <c r="TZF818" s="442"/>
      <c r="TZG818" s="443"/>
      <c r="TZH818" s="441"/>
      <c r="TZI818" s="441"/>
      <c r="TZJ818" s="444"/>
      <c r="TZK818" s="442"/>
      <c r="TZL818" s="444"/>
      <c r="TZM818" s="442"/>
      <c r="TZN818" s="442"/>
      <c r="TZO818" s="443"/>
      <c r="TZP818" s="441"/>
      <c r="TZQ818" s="441"/>
      <c r="TZR818" s="444"/>
      <c r="TZS818" s="442"/>
      <c r="TZT818" s="444"/>
      <c r="TZU818" s="442"/>
      <c r="TZV818" s="442"/>
      <c r="TZW818" s="443"/>
      <c r="TZX818" s="441"/>
      <c r="TZY818" s="441"/>
      <c r="TZZ818" s="444"/>
      <c r="UAA818" s="442"/>
      <c r="UAB818" s="444"/>
      <c r="UAC818" s="442"/>
      <c r="UAD818" s="442"/>
      <c r="UAE818" s="443"/>
      <c r="UAF818" s="441"/>
      <c r="UAG818" s="441"/>
      <c r="UAH818" s="444"/>
      <c r="UAI818" s="442"/>
      <c r="UAJ818" s="444"/>
      <c r="UAK818" s="442"/>
      <c r="UAL818" s="442"/>
      <c r="UAM818" s="443"/>
      <c r="UAN818" s="441"/>
      <c r="UAO818" s="441"/>
      <c r="UAP818" s="444"/>
      <c r="UAQ818" s="442"/>
      <c r="UAR818" s="444"/>
      <c r="UAS818" s="442"/>
      <c r="UAT818" s="442"/>
      <c r="UAU818" s="443"/>
      <c r="UAV818" s="441"/>
      <c r="UAW818" s="441"/>
      <c r="UAX818" s="444"/>
      <c r="UAY818" s="442"/>
      <c r="UAZ818" s="444"/>
      <c r="UBA818" s="442"/>
      <c r="UBB818" s="442"/>
      <c r="UBC818" s="443"/>
      <c r="UBD818" s="441"/>
      <c r="UBE818" s="441"/>
      <c r="UBF818" s="444"/>
      <c r="UBG818" s="442"/>
      <c r="UBH818" s="444"/>
      <c r="UBI818" s="442"/>
      <c r="UBJ818" s="442"/>
      <c r="UBK818" s="443"/>
      <c r="UBL818" s="441"/>
      <c r="UBM818" s="441"/>
      <c r="UBN818" s="444"/>
      <c r="UBO818" s="442"/>
      <c r="UBP818" s="444"/>
      <c r="UBQ818" s="442"/>
      <c r="UBR818" s="442"/>
      <c r="UBS818" s="443"/>
      <c r="UBT818" s="441"/>
      <c r="UBU818" s="441"/>
      <c r="UBV818" s="444"/>
      <c r="UBW818" s="442"/>
      <c r="UBX818" s="444"/>
      <c r="UBY818" s="442"/>
      <c r="UBZ818" s="442"/>
      <c r="UCA818" s="443"/>
      <c r="UCB818" s="441"/>
      <c r="UCC818" s="441"/>
      <c r="UCD818" s="444"/>
      <c r="UCE818" s="442"/>
      <c r="UCF818" s="444"/>
      <c r="UCG818" s="442"/>
      <c r="UCH818" s="442"/>
      <c r="UCI818" s="443"/>
      <c r="UCJ818" s="441"/>
      <c r="UCK818" s="441"/>
      <c r="UCL818" s="444"/>
      <c r="UCM818" s="442"/>
      <c r="UCN818" s="444"/>
      <c r="UCO818" s="442"/>
      <c r="UCP818" s="442"/>
      <c r="UCQ818" s="443"/>
      <c r="UCR818" s="441"/>
      <c r="UCS818" s="441"/>
      <c r="UCT818" s="444"/>
      <c r="UCU818" s="442"/>
      <c r="UCV818" s="444"/>
      <c r="UCW818" s="442"/>
      <c r="UCX818" s="442"/>
      <c r="UCY818" s="443"/>
      <c r="UCZ818" s="441"/>
      <c r="UDA818" s="441"/>
      <c r="UDB818" s="444"/>
      <c r="UDC818" s="442"/>
      <c r="UDD818" s="444"/>
      <c r="UDE818" s="442"/>
      <c r="UDF818" s="442"/>
      <c r="UDG818" s="443"/>
      <c r="UDH818" s="441"/>
      <c r="UDI818" s="441"/>
      <c r="UDJ818" s="444"/>
      <c r="UDK818" s="442"/>
      <c r="UDL818" s="444"/>
      <c r="UDM818" s="442"/>
      <c r="UDN818" s="442"/>
      <c r="UDO818" s="443"/>
      <c r="UDP818" s="441"/>
      <c r="UDQ818" s="441"/>
      <c r="UDR818" s="444"/>
      <c r="UDS818" s="442"/>
      <c r="UDT818" s="444"/>
      <c r="UDU818" s="442"/>
      <c r="UDV818" s="442"/>
      <c r="UDW818" s="443"/>
      <c r="UDX818" s="441"/>
      <c r="UDY818" s="441"/>
      <c r="UDZ818" s="444"/>
      <c r="UEA818" s="442"/>
      <c r="UEB818" s="444"/>
      <c r="UEC818" s="442"/>
      <c r="UED818" s="442"/>
      <c r="UEE818" s="443"/>
      <c r="UEF818" s="441"/>
      <c r="UEG818" s="441"/>
      <c r="UEH818" s="444"/>
      <c r="UEI818" s="442"/>
      <c r="UEJ818" s="444"/>
      <c r="UEK818" s="442"/>
      <c r="UEL818" s="442"/>
      <c r="UEM818" s="443"/>
      <c r="UEN818" s="441"/>
      <c r="UEO818" s="441"/>
      <c r="UEP818" s="444"/>
      <c r="UEQ818" s="442"/>
      <c r="UER818" s="444"/>
      <c r="UES818" s="442"/>
      <c r="UET818" s="442"/>
      <c r="UEU818" s="443"/>
      <c r="UEV818" s="441"/>
      <c r="UEW818" s="441"/>
      <c r="UEX818" s="444"/>
      <c r="UEY818" s="442"/>
      <c r="UEZ818" s="444"/>
      <c r="UFA818" s="442"/>
      <c r="UFB818" s="442"/>
      <c r="UFC818" s="443"/>
      <c r="UFD818" s="441"/>
      <c r="UFE818" s="441"/>
      <c r="UFF818" s="444"/>
      <c r="UFG818" s="442"/>
      <c r="UFH818" s="444"/>
      <c r="UFI818" s="442"/>
      <c r="UFJ818" s="442"/>
      <c r="UFK818" s="443"/>
      <c r="UFL818" s="441"/>
      <c r="UFM818" s="441"/>
      <c r="UFN818" s="444"/>
      <c r="UFO818" s="442"/>
      <c r="UFP818" s="444"/>
      <c r="UFQ818" s="442"/>
      <c r="UFR818" s="442"/>
      <c r="UFS818" s="443"/>
      <c r="UFT818" s="441"/>
      <c r="UFU818" s="441"/>
      <c r="UFV818" s="444"/>
      <c r="UFW818" s="442"/>
      <c r="UFX818" s="444"/>
      <c r="UFY818" s="442"/>
      <c r="UFZ818" s="442"/>
      <c r="UGA818" s="443"/>
      <c r="UGB818" s="441"/>
      <c r="UGC818" s="441"/>
      <c r="UGD818" s="444"/>
      <c r="UGE818" s="442"/>
      <c r="UGF818" s="444"/>
      <c r="UGG818" s="442"/>
      <c r="UGH818" s="442"/>
      <c r="UGI818" s="443"/>
      <c r="UGJ818" s="441"/>
      <c r="UGK818" s="441"/>
      <c r="UGL818" s="444"/>
      <c r="UGM818" s="442"/>
      <c r="UGN818" s="444"/>
      <c r="UGO818" s="442"/>
      <c r="UGP818" s="442"/>
      <c r="UGQ818" s="443"/>
      <c r="UGR818" s="441"/>
      <c r="UGS818" s="441"/>
      <c r="UGT818" s="444"/>
      <c r="UGU818" s="442"/>
      <c r="UGV818" s="444"/>
      <c r="UGW818" s="442"/>
      <c r="UGX818" s="442"/>
      <c r="UGY818" s="443"/>
      <c r="UGZ818" s="441"/>
      <c r="UHA818" s="441"/>
      <c r="UHB818" s="444"/>
      <c r="UHC818" s="442"/>
      <c r="UHD818" s="444"/>
      <c r="UHE818" s="442"/>
      <c r="UHF818" s="442"/>
      <c r="UHG818" s="443"/>
      <c r="UHH818" s="441"/>
      <c r="UHI818" s="441"/>
      <c r="UHJ818" s="444"/>
      <c r="UHK818" s="442"/>
      <c r="UHL818" s="444"/>
      <c r="UHM818" s="442"/>
      <c r="UHN818" s="442"/>
      <c r="UHO818" s="443"/>
      <c r="UHP818" s="441"/>
      <c r="UHQ818" s="441"/>
      <c r="UHR818" s="444"/>
      <c r="UHS818" s="442"/>
      <c r="UHT818" s="444"/>
      <c r="UHU818" s="442"/>
      <c r="UHV818" s="442"/>
      <c r="UHW818" s="443"/>
      <c r="UHX818" s="441"/>
      <c r="UHY818" s="441"/>
      <c r="UHZ818" s="444"/>
      <c r="UIA818" s="442"/>
      <c r="UIB818" s="444"/>
      <c r="UIC818" s="442"/>
      <c r="UID818" s="442"/>
      <c r="UIE818" s="443"/>
      <c r="UIF818" s="441"/>
      <c r="UIG818" s="441"/>
      <c r="UIH818" s="444"/>
      <c r="UII818" s="442"/>
      <c r="UIJ818" s="444"/>
      <c r="UIK818" s="442"/>
      <c r="UIL818" s="442"/>
      <c r="UIM818" s="443"/>
      <c r="UIN818" s="441"/>
      <c r="UIO818" s="441"/>
      <c r="UIP818" s="444"/>
      <c r="UIQ818" s="442"/>
      <c r="UIR818" s="444"/>
      <c r="UIS818" s="442"/>
      <c r="UIT818" s="442"/>
      <c r="UIU818" s="443"/>
      <c r="UIV818" s="441"/>
      <c r="UIW818" s="441"/>
      <c r="UIX818" s="444"/>
      <c r="UIY818" s="442"/>
      <c r="UIZ818" s="444"/>
      <c r="UJA818" s="442"/>
      <c r="UJB818" s="442"/>
      <c r="UJC818" s="443"/>
      <c r="UJD818" s="441"/>
      <c r="UJE818" s="441"/>
      <c r="UJF818" s="444"/>
      <c r="UJG818" s="442"/>
      <c r="UJH818" s="444"/>
      <c r="UJI818" s="442"/>
      <c r="UJJ818" s="442"/>
      <c r="UJK818" s="443"/>
      <c r="UJL818" s="441"/>
      <c r="UJM818" s="441"/>
      <c r="UJN818" s="444"/>
      <c r="UJO818" s="442"/>
      <c r="UJP818" s="444"/>
      <c r="UJQ818" s="442"/>
      <c r="UJR818" s="442"/>
      <c r="UJS818" s="443"/>
      <c r="UJT818" s="441"/>
      <c r="UJU818" s="441"/>
      <c r="UJV818" s="444"/>
      <c r="UJW818" s="442"/>
      <c r="UJX818" s="444"/>
      <c r="UJY818" s="442"/>
      <c r="UJZ818" s="442"/>
      <c r="UKA818" s="443"/>
      <c r="UKB818" s="441"/>
      <c r="UKC818" s="441"/>
      <c r="UKD818" s="444"/>
      <c r="UKE818" s="442"/>
      <c r="UKF818" s="444"/>
      <c r="UKG818" s="442"/>
      <c r="UKH818" s="442"/>
      <c r="UKI818" s="443"/>
      <c r="UKJ818" s="441"/>
      <c r="UKK818" s="441"/>
      <c r="UKL818" s="444"/>
      <c r="UKM818" s="442"/>
      <c r="UKN818" s="444"/>
      <c r="UKO818" s="442"/>
      <c r="UKP818" s="442"/>
      <c r="UKQ818" s="443"/>
      <c r="UKR818" s="441"/>
      <c r="UKS818" s="441"/>
      <c r="UKT818" s="444"/>
      <c r="UKU818" s="442"/>
      <c r="UKV818" s="444"/>
      <c r="UKW818" s="442"/>
      <c r="UKX818" s="442"/>
      <c r="UKY818" s="443"/>
      <c r="UKZ818" s="441"/>
      <c r="ULA818" s="441"/>
      <c r="ULB818" s="444"/>
      <c r="ULC818" s="442"/>
      <c r="ULD818" s="444"/>
      <c r="ULE818" s="442"/>
      <c r="ULF818" s="442"/>
      <c r="ULG818" s="443"/>
      <c r="ULH818" s="441"/>
      <c r="ULI818" s="441"/>
      <c r="ULJ818" s="444"/>
      <c r="ULK818" s="442"/>
      <c r="ULL818" s="444"/>
      <c r="ULM818" s="442"/>
      <c r="ULN818" s="442"/>
      <c r="ULO818" s="443"/>
      <c r="ULP818" s="441"/>
      <c r="ULQ818" s="441"/>
      <c r="ULR818" s="444"/>
      <c r="ULS818" s="442"/>
      <c r="ULT818" s="444"/>
      <c r="ULU818" s="442"/>
      <c r="ULV818" s="442"/>
      <c r="ULW818" s="443"/>
      <c r="ULX818" s="441"/>
      <c r="ULY818" s="441"/>
      <c r="ULZ818" s="444"/>
      <c r="UMA818" s="442"/>
      <c r="UMB818" s="444"/>
      <c r="UMC818" s="442"/>
      <c r="UMD818" s="442"/>
      <c r="UME818" s="443"/>
      <c r="UMF818" s="441"/>
      <c r="UMG818" s="441"/>
      <c r="UMH818" s="444"/>
      <c r="UMI818" s="442"/>
      <c r="UMJ818" s="444"/>
      <c r="UMK818" s="442"/>
      <c r="UML818" s="442"/>
      <c r="UMM818" s="443"/>
      <c r="UMN818" s="441"/>
      <c r="UMO818" s="441"/>
      <c r="UMP818" s="444"/>
      <c r="UMQ818" s="442"/>
      <c r="UMR818" s="444"/>
      <c r="UMS818" s="442"/>
      <c r="UMT818" s="442"/>
      <c r="UMU818" s="443"/>
      <c r="UMV818" s="441"/>
      <c r="UMW818" s="441"/>
      <c r="UMX818" s="444"/>
      <c r="UMY818" s="442"/>
      <c r="UMZ818" s="444"/>
      <c r="UNA818" s="442"/>
      <c r="UNB818" s="442"/>
      <c r="UNC818" s="443"/>
      <c r="UND818" s="441"/>
      <c r="UNE818" s="441"/>
      <c r="UNF818" s="444"/>
      <c r="UNG818" s="442"/>
      <c r="UNH818" s="444"/>
      <c r="UNI818" s="442"/>
      <c r="UNJ818" s="442"/>
      <c r="UNK818" s="443"/>
      <c r="UNL818" s="441"/>
      <c r="UNM818" s="441"/>
      <c r="UNN818" s="444"/>
      <c r="UNO818" s="442"/>
      <c r="UNP818" s="444"/>
      <c r="UNQ818" s="442"/>
      <c r="UNR818" s="442"/>
      <c r="UNS818" s="443"/>
      <c r="UNT818" s="441"/>
      <c r="UNU818" s="441"/>
      <c r="UNV818" s="444"/>
      <c r="UNW818" s="442"/>
      <c r="UNX818" s="444"/>
      <c r="UNY818" s="442"/>
      <c r="UNZ818" s="442"/>
      <c r="UOA818" s="443"/>
      <c r="UOB818" s="441"/>
      <c r="UOC818" s="441"/>
      <c r="UOD818" s="444"/>
      <c r="UOE818" s="442"/>
      <c r="UOF818" s="444"/>
      <c r="UOG818" s="442"/>
      <c r="UOH818" s="442"/>
      <c r="UOI818" s="443"/>
      <c r="UOJ818" s="441"/>
      <c r="UOK818" s="441"/>
      <c r="UOL818" s="444"/>
      <c r="UOM818" s="442"/>
      <c r="UON818" s="444"/>
      <c r="UOO818" s="442"/>
      <c r="UOP818" s="442"/>
      <c r="UOQ818" s="443"/>
      <c r="UOR818" s="441"/>
      <c r="UOS818" s="441"/>
      <c r="UOT818" s="444"/>
      <c r="UOU818" s="442"/>
      <c r="UOV818" s="444"/>
      <c r="UOW818" s="442"/>
      <c r="UOX818" s="442"/>
      <c r="UOY818" s="443"/>
      <c r="UOZ818" s="441"/>
      <c r="UPA818" s="441"/>
      <c r="UPB818" s="444"/>
      <c r="UPC818" s="442"/>
      <c r="UPD818" s="444"/>
      <c r="UPE818" s="442"/>
      <c r="UPF818" s="442"/>
      <c r="UPG818" s="443"/>
      <c r="UPH818" s="441"/>
      <c r="UPI818" s="441"/>
      <c r="UPJ818" s="444"/>
      <c r="UPK818" s="442"/>
      <c r="UPL818" s="444"/>
      <c r="UPM818" s="442"/>
      <c r="UPN818" s="442"/>
      <c r="UPO818" s="443"/>
      <c r="UPP818" s="441"/>
      <c r="UPQ818" s="441"/>
      <c r="UPR818" s="444"/>
      <c r="UPS818" s="442"/>
      <c r="UPT818" s="444"/>
      <c r="UPU818" s="442"/>
      <c r="UPV818" s="442"/>
      <c r="UPW818" s="443"/>
      <c r="UPX818" s="441"/>
      <c r="UPY818" s="441"/>
      <c r="UPZ818" s="444"/>
      <c r="UQA818" s="442"/>
      <c r="UQB818" s="444"/>
      <c r="UQC818" s="442"/>
      <c r="UQD818" s="442"/>
      <c r="UQE818" s="443"/>
      <c r="UQF818" s="441"/>
      <c r="UQG818" s="441"/>
      <c r="UQH818" s="444"/>
      <c r="UQI818" s="442"/>
      <c r="UQJ818" s="444"/>
      <c r="UQK818" s="442"/>
      <c r="UQL818" s="442"/>
      <c r="UQM818" s="443"/>
      <c r="UQN818" s="441"/>
      <c r="UQO818" s="441"/>
      <c r="UQP818" s="444"/>
      <c r="UQQ818" s="442"/>
      <c r="UQR818" s="444"/>
      <c r="UQS818" s="442"/>
      <c r="UQT818" s="442"/>
      <c r="UQU818" s="443"/>
      <c r="UQV818" s="441"/>
      <c r="UQW818" s="441"/>
      <c r="UQX818" s="444"/>
      <c r="UQY818" s="442"/>
      <c r="UQZ818" s="444"/>
      <c r="URA818" s="442"/>
      <c r="URB818" s="442"/>
      <c r="URC818" s="443"/>
      <c r="URD818" s="441"/>
      <c r="URE818" s="441"/>
      <c r="URF818" s="444"/>
      <c r="URG818" s="442"/>
      <c r="URH818" s="444"/>
      <c r="URI818" s="442"/>
      <c r="URJ818" s="442"/>
      <c r="URK818" s="443"/>
      <c r="URL818" s="441"/>
      <c r="URM818" s="441"/>
      <c r="URN818" s="444"/>
      <c r="URO818" s="442"/>
      <c r="URP818" s="444"/>
      <c r="URQ818" s="442"/>
      <c r="URR818" s="442"/>
      <c r="URS818" s="443"/>
      <c r="URT818" s="441"/>
      <c r="URU818" s="441"/>
      <c r="URV818" s="444"/>
      <c r="URW818" s="442"/>
      <c r="URX818" s="444"/>
      <c r="URY818" s="442"/>
      <c r="URZ818" s="442"/>
      <c r="USA818" s="443"/>
      <c r="USB818" s="441"/>
      <c r="USC818" s="441"/>
      <c r="USD818" s="444"/>
      <c r="USE818" s="442"/>
      <c r="USF818" s="444"/>
      <c r="USG818" s="442"/>
      <c r="USH818" s="442"/>
      <c r="USI818" s="443"/>
      <c r="USJ818" s="441"/>
      <c r="USK818" s="441"/>
      <c r="USL818" s="444"/>
      <c r="USM818" s="442"/>
      <c r="USN818" s="444"/>
      <c r="USO818" s="442"/>
      <c r="USP818" s="442"/>
      <c r="USQ818" s="443"/>
      <c r="USR818" s="441"/>
      <c r="USS818" s="441"/>
      <c r="UST818" s="444"/>
      <c r="USU818" s="442"/>
      <c r="USV818" s="444"/>
      <c r="USW818" s="442"/>
      <c r="USX818" s="442"/>
      <c r="USY818" s="443"/>
      <c r="USZ818" s="441"/>
      <c r="UTA818" s="441"/>
      <c r="UTB818" s="444"/>
      <c r="UTC818" s="442"/>
      <c r="UTD818" s="444"/>
      <c r="UTE818" s="442"/>
      <c r="UTF818" s="442"/>
      <c r="UTG818" s="443"/>
      <c r="UTH818" s="441"/>
      <c r="UTI818" s="441"/>
      <c r="UTJ818" s="444"/>
      <c r="UTK818" s="442"/>
      <c r="UTL818" s="444"/>
      <c r="UTM818" s="442"/>
      <c r="UTN818" s="442"/>
      <c r="UTO818" s="443"/>
      <c r="UTP818" s="441"/>
      <c r="UTQ818" s="441"/>
      <c r="UTR818" s="444"/>
      <c r="UTS818" s="442"/>
      <c r="UTT818" s="444"/>
      <c r="UTU818" s="442"/>
      <c r="UTV818" s="442"/>
      <c r="UTW818" s="443"/>
      <c r="UTX818" s="441"/>
      <c r="UTY818" s="441"/>
      <c r="UTZ818" s="444"/>
      <c r="UUA818" s="442"/>
      <c r="UUB818" s="444"/>
      <c r="UUC818" s="442"/>
      <c r="UUD818" s="442"/>
      <c r="UUE818" s="443"/>
      <c r="UUF818" s="441"/>
      <c r="UUG818" s="441"/>
      <c r="UUH818" s="444"/>
      <c r="UUI818" s="442"/>
      <c r="UUJ818" s="444"/>
      <c r="UUK818" s="442"/>
      <c r="UUL818" s="442"/>
      <c r="UUM818" s="443"/>
      <c r="UUN818" s="441"/>
      <c r="UUO818" s="441"/>
      <c r="UUP818" s="444"/>
      <c r="UUQ818" s="442"/>
      <c r="UUR818" s="444"/>
      <c r="UUS818" s="442"/>
      <c r="UUT818" s="442"/>
      <c r="UUU818" s="443"/>
      <c r="UUV818" s="441"/>
      <c r="UUW818" s="441"/>
      <c r="UUX818" s="444"/>
      <c r="UUY818" s="442"/>
      <c r="UUZ818" s="444"/>
      <c r="UVA818" s="442"/>
      <c r="UVB818" s="442"/>
      <c r="UVC818" s="443"/>
      <c r="UVD818" s="441"/>
      <c r="UVE818" s="441"/>
      <c r="UVF818" s="444"/>
      <c r="UVG818" s="442"/>
      <c r="UVH818" s="444"/>
      <c r="UVI818" s="442"/>
      <c r="UVJ818" s="442"/>
      <c r="UVK818" s="443"/>
      <c r="UVL818" s="441"/>
      <c r="UVM818" s="441"/>
      <c r="UVN818" s="444"/>
      <c r="UVO818" s="442"/>
      <c r="UVP818" s="444"/>
      <c r="UVQ818" s="442"/>
      <c r="UVR818" s="442"/>
      <c r="UVS818" s="443"/>
      <c r="UVT818" s="441"/>
      <c r="UVU818" s="441"/>
      <c r="UVV818" s="444"/>
      <c r="UVW818" s="442"/>
      <c r="UVX818" s="444"/>
      <c r="UVY818" s="442"/>
      <c r="UVZ818" s="442"/>
      <c r="UWA818" s="443"/>
      <c r="UWB818" s="441"/>
      <c r="UWC818" s="441"/>
      <c r="UWD818" s="444"/>
      <c r="UWE818" s="442"/>
      <c r="UWF818" s="444"/>
      <c r="UWG818" s="442"/>
      <c r="UWH818" s="442"/>
      <c r="UWI818" s="443"/>
      <c r="UWJ818" s="441"/>
      <c r="UWK818" s="441"/>
      <c r="UWL818" s="444"/>
      <c r="UWM818" s="442"/>
      <c r="UWN818" s="444"/>
      <c r="UWO818" s="442"/>
      <c r="UWP818" s="442"/>
      <c r="UWQ818" s="443"/>
      <c r="UWR818" s="441"/>
      <c r="UWS818" s="441"/>
      <c r="UWT818" s="444"/>
      <c r="UWU818" s="442"/>
      <c r="UWV818" s="444"/>
      <c r="UWW818" s="442"/>
      <c r="UWX818" s="442"/>
      <c r="UWY818" s="443"/>
      <c r="UWZ818" s="441"/>
      <c r="UXA818" s="441"/>
      <c r="UXB818" s="444"/>
      <c r="UXC818" s="442"/>
      <c r="UXD818" s="444"/>
      <c r="UXE818" s="442"/>
      <c r="UXF818" s="442"/>
      <c r="UXG818" s="443"/>
      <c r="UXH818" s="441"/>
      <c r="UXI818" s="441"/>
      <c r="UXJ818" s="444"/>
      <c r="UXK818" s="442"/>
      <c r="UXL818" s="444"/>
      <c r="UXM818" s="442"/>
      <c r="UXN818" s="442"/>
      <c r="UXO818" s="443"/>
      <c r="UXP818" s="441"/>
      <c r="UXQ818" s="441"/>
      <c r="UXR818" s="444"/>
      <c r="UXS818" s="442"/>
      <c r="UXT818" s="444"/>
      <c r="UXU818" s="442"/>
      <c r="UXV818" s="442"/>
      <c r="UXW818" s="443"/>
      <c r="UXX818" s="441"/>
      <c r="UXY818" s="441"/>
      <c r="UXZ818" s="444"/>
      <c r="UYA818" s="442"/>
      <c r="UYB818" s="444"/>
      <c r="UYC818" s="442"/>
      <c r="UYD818" s="442"/>
      <c r="UYE818" s="443"/>
      <c r="UYF818" s="441"/>
      <c r="UYG818" s="441"/>
      <c r="UYH818" s="444"/>
      <c r="UYI818" s="442"/>
      <c r="UYJ818" s="444"/>
      <c r="UYK818" s="442"/>
      <c r="UYL818" s="442"/>
      <c r="UYM818" s="443"/>
      <c r="UYN818" s="441"/>
      <c r="UYO818" s="441"/>
      <c r="UYP818" s="444"/>
      <c r="UYQ818" s="442"/>
      <c r="UYR818" s="444"/>
      <c r="UYS818" s="442"/>
      <c r="UYT818" s="442"/>
      <c r="UYU818" s="443"/>
      <c r="UYV818" s="441"/>
      <c r="UYW818" s="441"/>
      <c r="UYX818" s="444"/>
      <c r="UYY818" s="442"/>
      <c r="UYZ818" s="444"/>
      <c r="UZA818" s="442"/>
      <c r="UZB818" s="442"/>
      <c r="UZC818" s="443"/>
      <c r="UZD818" s="441"/>
      <c r="UZE818" s="441"/>
      <c r="UZF818" s="444"/>
      <c r="UZG818" s="442"/>
      <c r="UZH818" s="444"/>
      <c r="UZI818" s="442"/>
      <c r="UZJ818" s="442"/>
      <c r="UZK818" s="443"/>
      <c r="UZL818" s="441"/>
      <c r="UZM818" s="441"/>
      <c r="UZN818" s="444"/>
      <c r="UZO818" s="442"/>
      <c r="UZP818" s="444"/>
      <c r="UZQ818" s="442"/>
      <c r="UZR818" s="442"/>
      <c r="UZS818" s="443"/>
      <c r="UZT818" s="441"/>
      <c r="UZU818" s="441"/>
      <c r="UZV818" s="444"/>
      <c r="UZW818" s="442"/>
      <c r="UZX818" s="444"/>
      <c r="UZY818" s="442"/>
      <c r="UZZ818" s="442"/>
      <c r="VAA818" s="443"/>
      <c r="VAB818" s="441"/>
      <c r="VAC818" s="441"/>
      <c r="VAD818" s="444"/>
      <c r="VAE818" s="442"/>
      <c r="VAF818" s="444"/>
      <c r="VAG818" s="442"/>
      <c r="VAH818" s="442"/>
      <c r="VAI818" s="443"/>
      <c r="VAJ818" s="441"/>
      <c r="VAK818" s="441"/>
      <c r="VAL818" s="444"/>
      <c r="VAM818" s="442"/>
      <c r="VAN818" s="444"/>
      <c r="VAO818" s="442"/>
      <c r="VAP818" s="442"/>
      <c r="VAQ818" s="443"/>
      <c r="VAR818" s="441"/>
      <c r="VAS818" s="441"/>
      <c r="VAT818" s="444"/>
      <c r="VAU818" s="442"/>
      <c r="VAV818" s="444"/>
      <c r="VAW818" s="442"/>
      <c r="VAX818" s="442"/>
      <c r="VAY818" s="443"/>
      <c r="VAZ818" s="441"/>
      <c r="VBA818" s="441"/>
      <c r="VBB818" s="444"/>
      <c r="VBC818" s="442"/>
      <c r="VBD818" s="444"/>
      <c r="VBE818" s="442"/>
      <c r="VBF818" s="442"/>
      <c r="VBG818" s="443"/>
      <c r="VBH818" s="441"/>
      <c r="VBI818" s="441"/>
      <c r="VBJ818" s="444"/>
      <c r="VBK818" s="442"/>
      <c r="VBL818" s="444"/>
      <c r="VBM818" s="442"/>
      <c r="VBN818" s="442"/>
      <c r="VBO818" s="443"/>
      <c r="VBP818" s="441"/>
      <c r="VBQ818" s="441"/>
      <c r="VBR818" s="444"/>
      <c r="VBS818" s="442"/>
      <c r="VBT818" s="444"/>
      <c r="VBU818" s="442"/>
      <c r="VBV818" s="442"/>
      <c r="VBW818" s="443"/>
      <c r="VBX818" s="441"/>
      <c r="VBY818" s="441"/>
      <c r="VBZ818" s="444"/>
      <c r="VCA818" s="442"/>
      <c r="VCB818" s="444"/>
      <c r="VCC818" s="442"/>
      <c r="VCD818" s="442"/>
      <c r="VCE818" s="443"/>
      <c r="VCF818" s="441"/>
      <c r="VCG818" s="441"/>
      <c r="VCH818" s="444"/>
      <c r="VCI818" s="442"/>
      <c r="VCJ818" s="444"/>
      <c r="VCK818" s="442"/>
      <c r="VCL818" s="442"/>
      <c r="VCM818" s="443"/>
      <c r="VCN818" s="441"/>
      <c r="VCO818" s="441"/>
      <c r="VCP818" s="444"/>
      <c r="VCQ818" s="442"/>
      <c r="VCR818" s="444"/>
      <c r="VCS818" s="442"/>
      <c r="VCT818" s="442"/>
      <c r="VCU818" s="443"/>
      <c r="VCV818" s="441"/>
      <c r="VCW818" s="441"/>
      <c r="VCX818" s="444"/>
      <c r="VCY818" s="442"/>
      <c r="VCZ818" s="444"/>
      <c r="VDA818" s="442"/>
      <c r="VDB818" s="442"/>
      <c r="VDC818" s="443"/>
      <c r="VDD818" s="441"/>
      <c r="VDE818" s="441"/>
      <c r="VDF818" s="444"/>
      <c r="VDG818" s="442"/>
      <c r="VDH818" s="444"/>
      <c r="VDI818" s="442"/>
      <c r="VDJ818" s="442"/>
      <c r="VDK818" s="443"/>
      <c r="VDL818" s="441"/>
      <c r="VDM818" s="441"/>
      <c r="VDN818" s="444"/>
      <c r="VDO818" s="442"/>
      <c r="VDP818" s="444"/>
      <c r="VDQ818" s="442"/>
      <c r="VDR818" s="442"/>
      <c r="VDS818" s="443"/>
      <c r="VDT818" s="441"/>
      <c r="VDU818" s="441"/>
      <c r="VDV818" s="444"/>
      <c r="VDW818" s="442"/>
      <c r="VDX818" s="444"/>
      <c r="VDY818" s="442"/>
      <c r="VDZ818" s="442"/>
      <c r="VEA818" s="443"/>
      <c r="VEB818" s="441"/>
      <c r="VEC818" s="441"/>
      <c r="VED818" s="444"/>
      <c r="VEE818" s="442"/>
      <c r="VEF818" s="444"/>
      <c r="VEG818" s="442"/>
      <c r="VEH818" s="442"/>
      <c r="VEI818" s="443"/>
      <c r="VEJ818" s="441"/>
      <c r="VEK818" s="441"/>
      <c r="VEL818" s="444"/>
      <c r="VEM818" s="442"/>
      <c r="VEN818" s="444"/>
      <c r="VEO818" s="442"/>
      <c r="VEP818" s="442"/>
      <c r="VEQ818" s="443"/>
      <c r="VER818" s="441"/>
      <c r="VES818" s="441"/>
      <c r="VET818" s="444"/>
      <c r="VEU818" s="442"/>
      <c r="VEV818" s="444"/>
      <c r="VEW818" s="442"/>
      <c r="VEX818" s="442"/>
      <c r="VEY818" s="443"/>
      <c r="VEZ818" s="441"/>
      <c r="VFA818" s="441"/>
      <c r="VFB818" s="444"/>
      <c r="VFC818" s="442"/>
      <c r="VFD818" s="444"/>
      <c r="VFE818" s="442"/>
      <c r="VFF818" s="442"/>
      <c r="VFG818" s="443"/>
      <c r="VFH818" s="441"/>
      <c r="VFI818" s="441"/>
      <c r="VFJ818" s="444"/>
      <c r="VFK818" s="442"/>
      <c r="VFL818" s="444"/>
      <c r="VFM818" s="442"/>
      <c r="VFN818" s="442"/>
      <c r="VFO818" s="443"/>
      <c r="VFP818" s="441"/>
      <c r="VFQ818" s="441"/>
      <c r="VFR818" s="444"/>
      <c r="VFS818" s="442"/>
      <c r="VFT818" s="444"/>
      <c r="VFU818" s="442"/>
      <c r="VFV818" s="442"/>
      <c r="VFW818" s="443"/>
      <c r="VFX818" s="441"/>
      <c r="VFY818" s="441"/>
      <c r="VFZ818" s="444"/>
      <c r="VGA818" s="442"/>
      <c r="VGB818" s="444"/>
      <c r="VGC818" s="442"/>
      <c r="VGD818" s="442"/>
      <c r="VGE818" s="443"/>
      <c r="VGF818" s="441"/>
      <c r="VGG818" s="441"/>
      <c r="VGH818" s="444"/>
      <c r="VGI818" s="442"/>
      <c r="VGJ818" s="444"/>
      <c r="VGK818" s="442"/>
      <c r="VGL818" s="442"/>
      <c r="VGM818" s="443"/>
      <c r="VGN818" s="441"/>
      <c r="VGO818" s="441"/>
      <c r="VGP818" s="444"/>
      <c r="VGQ818" s="442"/>
      <c r="VGR818" s="444"/>
      <c r="VGS818" s="442"/>
      <c r="VGT818" s="442"/>
      <c r="VGU818" s="443"/>
      <c r="VGV818" s="441"/>
      <c r="VGW818" s="441"/>
      <c r="VGX818" s="444"/>
      <c r="VGY818" s="442"/>
      <c r="VGZ818" s="444"/>
      <c r="VHA818" s="442"/>
      <c r="VHB818" s="442"/>
      <c r="VHC818" s="443"/>
      <c r="VHD818" s="441"/>
      <c r="VHE818" s="441"/>
      <c r="VHF818" s="444"/>
      <c r="VHG818" s="442"/>
      <c r="VHH818" s="444"/>
      <c r="VHI818" s="442"/>
      <c r="VHJ818" s="442"/>
      <c r="VHK818" s="443"/>
      <c r="VHL818" s="441"/>
      <c r="VHM818" s="441"/>
      <c r="VHN818" s="444"/>
      <c r="VHO818" s="442"/>
      <c r="VHP818" s="444"/>
      <c r="VHQ818" s="442"/>
      <c r="VHR818" s="442"/>
      <c r="VHS818" s="443"/>
      <c r="VHT818" s="441"/>
      <c r="VHU818" s="441"/>
      <c r="VHV818" s="444"/>
      <c r="VHW818" s="442"/>
      <c r="VHX818" s="444"/>
      <c r="VHY818" s="442"/>
      <c r="VHZ818" s="442"/>
      <c r="VIA818" s="443"/>
      <c r="VIB818" s="441"/>
      <c r="VIC818" s="441"/>
      <c r="VID818" s="444"/>
      <c r="VIE818" s="442"/>
      <c r="VIF818" s="444"/>
      <c r="VIG818" s="442"/>
      <c r="VIH818" s="442"/>
      <c r="VII818" s="443"/>
      <c r="VIJ818" s="441"/>
      <c r="VIK818" s="441"/>
      <c r="VIL818" s="444"/>
      <c r="VIM818" s="442"/>
      <c r="VIN818" s="444"/>
      <c r="VIO818" s="442"/>
      <c r="VIP818" s="442"/>
      <c r="VIQ818" s="443"/>
      <c r="VIR818" s="441"/>
      <c r="VIS818" s="441"/>
      <c r="VIT818" s="444"/>
      <c r="VIU818" s="442"/>
      <c r="VIV818" s="444"/>
      <c r="VIW818" s="442"/>
      <c r="VIX818" s="442"/>
      <c r="VIY818" s="443"/>
      <c r="VIZ818" s="441"/>
      <c r="VJA818" s="441"/>
      <c r="VJB818" s="444"/>
      <c r="VJC818" s="442"/>
      <c r="VJD818" s="444"/>
      <c r="VJE818" s="442"/>
      <c r="VJF818" s="442"/>
      <c r="VJG818" s="443"/>
      <c r="VJH818" s="441"/>
      <c r="VJI818" s="441"/>
      <c r="VJJ818" s="444"/>
      <c r="VJK818" s="442"/>
      <c r="VJL818" s="444"/>
      <c r="VJM818" s="442"/>
      <c r="VJN818" s="442"/>
      <c r="VJO818" s="443"/>
      <c r="VJP818" s="441"/>
      <c r="VJQ818" s="441"/>
      <c r="VJR818" s="444"/>
      <c r="VJS818" s="442"/>
      <c r="VJT818" s="444"/>
      <c r="VJU818" s="442"/>
      <c r="VJV818" s="442"/>
      <c r="VJW818" s="443"/>
      <c r="VJX818" s="441"/>
      <c r="VJY818" s="441"/>
      <c r="VJZ818" s="444"/>
      <c r="VKA818" s="442"/>
      <c r="VKB818" s="444"/>
      <c r="VKC818" s="442"/>
      <c r="VKD818" s="442"/>
      <c r="VKE818" s="443"/>
      <c r="VKF818" s="441"/>
      <c r="VKG818" s="441"/>
      <c r="VKH818" s="444"/>
      <c r="VKI818" s="442"/>
      <c r="VKJ818" s="444"/>
      <c r="VKK818" s="442"/>
      <c r="VKL818" s="442"/>
      <c r="VKM818" s="443"/>
      <c r="VKN818" s="441"/>
      <c r="VKO818" s="441"/>
      <c r="VKP818" s="444"/>
      <c r="VKQ818" s="442"/>
      <c r="VKR818" s="444"/>
      <c r="VKS818" s="442"/>
      <c r="VKT818" s="442"/>
      <c r="VKU818" s="443"/>
      <c r="VKV818" s="441"/>
      <c r="VKW818" s="441"/>
      <c r="VKX818" s="444"/>
      <c r="VKY818" s="442"/>
      <c r="VKZ818" s="444"/>
      <c r="VLA818" s="442"/>
      <c r="VLB818" s="442"/>
      <c r="VLC818" s="443"/>
      <c r="VLD818" s="441"/>
      <c r="VLE818" s="441"/>
      <c r="VLF818" s="444"/>
      <c r="VLG818" s="442"/>
      <c r="VLH818" s="444"/>
      <c r="VLI818" s="442"/>
      <c r="VLJ818" s="442"/>
      <c r="VLK818" s="443"/>
      <c r="VLL818" s="441"/>
      <c r="VLM818" s="441"/>
      <c r="VLN818" s="444"/>
      <c r="VLO818" s="442"/>
      <c r="VLP818" s="444"/>
      <c r="VLQ818" s="442"/>
      <c r="VLR818" s="442"/>
      <c r="VLS818" s="443"/>
      <c r="VLT818" s="441"/>
      <c r="VLU818" s="441"/>
      <c r="VLV818" s="444"/>
      <c r="VLW818" s="442"/>
      <c r="VLX818" s="444"/>
      <c r="VLY818" s="442"/>
      <c r="VLZ818" s="442"/>
      <c r="VMA818" s="443"/>
      <c r="VMB818" s="441"/>
      <c r="VMC818" s="441"/>
      <c r="VMD818" s="444"/>
      <c r="VME818" s="442"/>
      <c r="VMF818" s="444"/>
      <c r="VMG818" s="442"/>
      <c r="VMH818" s="442"/>
      <c r="VMI818" s="443"/>
      <c r="VMJ818" s="441"/>
      <c r="VMK818" s="441"/>
      <c r="VML818" s="444"/>
      <c r="VMM818" s="442"/>
      <c r="VMN818" s="444"/>
      <c r="VMO818" s="442"/>
      <c r="VMP818" s="442"/>
      <c r="VMQ818" s="443"/>
      <c r="VMR818" s="441"/>
      <c r="VMS818" s="441"/>
      <c r="VMT818" s="444"/>
      <c r="VMU818" s="442"/>
      <c r="VMV818" s="444"/>
      <c r="VMW818" s="442"/>
      <c r="VMX818" s="442"/>
      <c r="VMY818" s="443"/>
      <c r="VMZ818" s="441"/>
      <c r="VNA818" s="441"/>
      <c r="VNB818" s="444"/>
      <c r="VNC818" s="442"/>
      <c r="VND818" s="444"/>
      <c r="VNE818" s="442"/>
      <c r="VNF818" s="442"/>
      <c r="VNG818" s="443"/>
      <c r="VNH818" s="441"/>
      <c r="VNI818" s="441"/>
      <c r="VNJ818" s="444"/>
      <c r="VNK818" s="442"/>
      <c r="VNL818" s="444"/>
      <c r="VNM818" s="442"/>
      <c r="VNN818" s="442"/>
      <c r="VNO818" s="443"/>
      <c r="VNP818" s="441"/>
      <c r="VNQ818" s="441"/>
      <c r="VNR818" s="444"/>
      <c r="VNS818" s="442"/>
      <c r="VNT818" s="444"/>
      <c r="VNU818" s="442"/>
      <c r="VNV818" s="442"/>
      <c r="VNW818" s="443"/>
      <c r="VNX818" s="441"/>
      <c r="VNY818" s="441"/>
      <c r="VNZ818" s="444"/>
      <c r="VOA818" s="442"/>
      <c r="VOB818" s="444"/>
      <c r="VOC818" s="442"/>
      <c r="VOD818" s="442"/>
      <c r="VOE818" s="443"/>
      <c r="VOF818" s="441"/>
      <c r="VOG818" s="441"/>
      <c r="VOH818" s="444"/>
      <c r="VOI818" s="442"/>
      <c r="VOJ818" s="444"/>
      <c r="VOK818" s="442"/>
      <c r="VOL818" s="442"/>
      <c r="VOM818" s="443"/>
      <c r="VON818" s="441"/>
      <c r="VOO818" s="441"/>
      <c r="VOP818" s="444"/>
      <c r="VOQ818" s="442"/>
      <c r="VOR818" s="444"/>
      <c r="VOS818" s="442"/>
      <c r="VOT818" s="442"/>
      <c r="VOU818" s="443"/>
      <c r="VOV818" s="441"/>
      <c r="VOW818" s="441"/>
      <c r="VOX818" s="444"/>
      <c r="VOY818" s="442"/>
      <c r="VOZ818" s="444"/>
      <c r="VPA818" s="442"/>
      <c r="VPB818" s="442"/>
      <c r="VPC818" s="443"/>
      <c r="VPD818" s="441"/>
      <c r="VPE818" s="441"/>
      <c r="VPF818" s="444"/>
      <c r="VPG818" s="442"/>
      <c r="VPH818" s="444"/>
      <c r="VPI818" s="442"/>
      <c r="VPJ818" s="442"/>
      <c r="VPK818" s="443"/>
      <c r="VPL818" s="441"/>
      <c r="VPM818" s="441"/>
      <c r="VPN818" s="444"/>
      <c r="VPO818" s="442"/>
      <c r="VPP818" s="444"/>
      <c r="VPQ818" s="442"/>
      <c r="VPR818" s="442"/>
      <c r="VPS818" s="443"/>
      <c r="VPT818" s="441"/>
      <c r="VPU818" s="441"/>
      <c r="VPV818" s="444"/>
      <c r="VPW818" s="442"/>
      <c r="VPX818" s="444"/>
      <c r="VPY818" s="442"/>
      <c r="VPZ818" s="442"/>
      <c r="VQA818" s="443"/>
      <c r="VQB818" s="441"/>
      <c r="VQC818" s="441"/>
      <c r="VQD818" s="444"/>
      <c r="VQE818" s="442"/>
      <c r="VQF818" s="444"/>
      <c r="VQG818" s="442"/>
      <c r="VQH818" s="442"/>
      <c r="VQI818" s="443"/>
      <c r="VQJ818" s="441"/>
      <c r="VQK818" s="441"/>
      <c r="VQL818" s="444"/>
      <c r="VQM818" s="442"/>
      <c r="VQN818" s="444"/>
      <c r="VQO818" s="442"/>
      <c r="VQP818" s="442"/>
      <c r="VQQ818" s="443"/>
      <c r="VQR818" s="441"/>
      <c r="VQS818" s="441"/>
      <c r="VQT818" s="444"/>
      <c r="VQU818" s="442"/>
      <c r="VQV818" s="444"/>
      <c r="VQW818" s="442"/>
      <c r="VQX818" s="442"/>
      <c r="VQY818" s="443"/>
      <c r="VQZ818" s="441"/>
      <c r="VRA818" s="441"/>
      <c r="VRB818" s="444"/>
      <c r="VRC818" s="442"/>
      <c r="VRD818" s="444"/>
      <c r="VRE818" s="442"/>
      <c r="VRF818" s="442"/>
      <c r="VRG818" s="443"/>
      <c r="VRH818" s="441"/>
      <c r="VRI818" s="441"/>
      <c r="VRJ818" s="444"/>
      <c r="VRK818" s="442"/>
      <c r="VRL818" s="444"/>
      <c r="VRM818" s="442"/>
      <c r="VRN818" s="442"/>
      <c r="VRO818" s="443"/>
      <c r="VRP818" s="441"/>
      <c r="VRQ818" s="441"/>
      <c r="VRR818" s="444"/>
      <c r="VRS818" s="442"/>
      <c r="VRT818" s="444"/>
      <c r="VRU818" s="442"/>
      <c r="VRV818" s="442"/>
      <c r="VRW818" s="443"/>
      <c r="VRX818" s="441"/>
      <c r="VRY818" s="441"/>
      <c r="VRZ818" s="444"/>
      <c r="VSA818" s="442"/>
      <c r="VSB818" s="444"/>
      <c r="VSC818" s="442"/>
      <c r="VSD818" s="442"/>
      <c r="VSE818" s="443"/>
      <c r="VSF818" s="441"/>
      <c r="VSG818" s="441"/>
      <c r="VSH818" s="444"/>
      <c r="VSI818" s="442"/>
      <c r="VSJ818" s="444"/>
      <c r="VSK818" s="442"/>
      <c r="VSL818" s="442"/>
      <c r="VSM818" s="443"/>
      <c r="VSN818" s="441"/>
      <c r="VSO818" s="441"/>
      <c r="VSP818" s="444"/>
      <c r="VSQ818" s="442"/>
      <c r="VSR818" s="444"/>
      <c r="VSS818" s="442"/>
      <c r="VST818" s="442"/>
      <c r="VSU818" s="443"/>
      <c r="VSV818" s="441"/>
      <c r="VSW818" s="441"/>
      <c r="VSX818" s="444"/>
      <c r="VSY818" s="442"/>
      <c r="VSZ818" s="444"/>
      <c r="VTA818" s="442"/>
      <c r="VTB818" s="442"/>
      <c r="VTC818" s="443"/>
      <c r="VTD818" s="441"/>
      <c r="VTE818" s="441"/>
      <c r="VTF818" s="444"/>
      <c r="VTG818" s="442"/>
      <c r="VTH818" s="444"/>
      <c r="VTI818" s="442"/>
      <c r="VTJ818" s="442"/>
      <c r="VTK818" s="443"/>
      <c r="VTL818" s="441"/>
      <c r="VTM818" s="441"/>
      <c r="VTN818" s="444"/>
      <c r="VTO818" s="442"/>
      <c r="VTP818" s="444"/>
      <c r="VTQ818" s="442"/>
      <c r="VTR818" s="442"/>
      <c r="VTS818" s="443"/>
      <c r="VTT818" s="441"/>
      <c r="VTU818" s="441"/>
      <c r="VTV818" s="444"/>
      <c r="VTW818" s="442"/>
      <c r="VTX818" s="444"/>
      <c r="VTY818" s="442"/>
      <c r="VTZ818" s="442"/>
      <c r="VUA818" s="443"/>
      <c r="VUB818" s="441"/>
      <c r="VUC818" s="441"/>
      <c r="VUD818" s="444"/>
      <c r="VUE818" s="442"/>
      <c r="VUF818" s="444"/>
      <c r="VUG818" s="442"/>
      <c r="VUH818" s="442"/>
      <c r="VUI818" s="443"/>
      <c r="VUJ818" s="441"/>
      <c r="VUK818" s="441"/>
      <c r="VUL818" s="444"/>
      <c r="VUM818" s="442"/>
      <c r="VUN818" s="444"/>
      <c r="VUO818" s="442"/>
      <c r="VUP818" s="442"/>
      <c r="VUQ818" s="443"/>
      <c r="VUR818" s="441"/>
      <c r="VUS818" s="441"/>
      <c r="VUT818" s="444"/>
      <c r="VUU818" s="442"/>
      <c r="VUV818" s="444"/>
      <c r="VUW818" s="442"/>
      <c r="VUX818" s="442"/>
      <c r="VUY818" s="443"/>
      <c r="VUZ818" s="441"/>
      <c r="VVA818" s="441"/>
      <c r="VVB818" s="444"/>
      <c r="VVC818" s="442"/>
      <c r="VVD818" s="444"/>
      <c r="VVE818" s="442"/>
      <c r="VVF818" s="442"/>
      <c r="VVG818" s="443"/>
      <c r="VVH818" s="441"/>
      <c r="VVI818" s="441"/>
      <c r="VVJ818" s="444"/>
      <c r="VVK818" s="442"/>
      <c r="VVL818" s="444"/>
      <c r="VVM818" s="442"/>
      <c r="VVN818" s="442"/>
      <c r="VVO818" s="443"/>
      <c r="VVP818" s="441"/>
      <c r="VVQ818" s="441"/>
      <c r="VVR818" s="444"/>
      <c r="VVS818" s="442"/>
      <c r="VVT818" s="444"/>
      <c r="VVU818" s="442"/>
      <c r="VVV818" s="442"/>
      <c r="VVW818" s="443"/>
      <c r="VVX818" s="441"/>
      <c r="VVY818" s="441"/>
      <c r="VVZ818" s="444"/>
      <c r="VWA818" s="442"/>
      <c r="VWB818" s="444"/>
      <c r="VWC818" s="442"/>
      <c r="VWD818" s="442"/>
      <c r="VWE818" s="443"/>
      <c r="VWF818" s="441"/>
      <c r="VWG818" s="441"/>
      <c r="VWH818" s="444"/>
      <c r="VWI818" s="442"/>
      <c r="VWJ818" s="444"/>
      <c r="VWK818" s="442"/>
      <c r="VWL818" s="442"/>
      <c r="VWM818" s="443"/>
      <c r="VWN818" s="441"/>
      <c r="VWO818" s="441"/>
      <c r="VWP818" s="444"/>
      <c r="VWQ818" s="442"/>
      <c r="VWR818" s="444"/>
      <c r="VWS818" s="442"/>
      <c r="VWT818" s="442"/>
      <c r="VWU818" s="443"/>
      <c r="VWV818" s="441"/>
      <c r="VWW818" s="441"/>
      <c r="VWX818" s="444"/>
      <c r="VWY818" s="442"/>
      <c r="VWZ818" s="444"/>
      <c r="VXA818" s="442"/>
      <c r="VXB818" s="442"/>
      <c r="VXC818" s="443"/>
      <c r="VXD818" s="441"/>
      <c r="VXE818" s="441"/>
      <c r="VXF818" s="444"/>
      <c r="VXG818" s="442"/>
      <c r="VXH818" s="444"/>
      <c r="VXI818" s="442"/>
      <c r="VXJ818" s="442"/>
      <c r="VXK818" s="443"/>
      <c r="VXL818" s="441"/>
      <c r="VXM818" s="441"/>
      <c r="VXN818" s="444"/>
      <c r="VXO818" s="442"/>
      <c r="VXP818" s="444"/>
      <c r="VXQ818" s="442"/>
      <c r="VXR818" s="442"/>
      <c r="VXS818" s="443"/>
      <c r="VXT818" s="441"/>
      <c r="VXU818" s="441"/>
      <c r="VXV818" s="444"/>
      <c r="VXW818" s="442"/>
      <c r="VXX818" s="444"/>
      <c r="VXY818" s="442"/>
      <c r="VXZ818" s="442"/>
      <c r="VYA818" s="443"/>
      <c r="VYB818" s="441"/>
      <c r="VYC818" s="441"/>
      <c r="VYD818" s="444"/>
      <c r="VYE818" s="442"/>
      <c r="VYF818" s="444"/>
      <c r="VYG818" s="442"/>
      <c r="VYH818" s="442"/>
      <c r="VYI818" s="443"/>
      <c r="VYJ818" s="441"/>
      <c r="VYK818" s="441"/>
      <c r="VYL818" s="444"/>
      <c r="VYM818" s="442"/>
      <c r="VYN818" s="444"/>
      <c r="VYO818" s="442"/>
      <c r="VYP818" s="442"/>
      <c r="VYQ818" s="443"/>
      <c r="VYR818" s="441"/>
      <c r="VYS818" s="441"/>
      <c r="VYT818" s="444"/>
      <c r="VYU818" s="442"/>
      <c r="VYV818" s="444"/>
      <c r="VYW818" s="442"/>
      <c r="VYX818" s="442"/>
      <c r="VYY818" s="443"/>
      <c r="VYZ818" s="441"/>
      <c r="VZA818" s="441"/>
      <c r="VZB818" s="444"/>
      <c r="VZC818" s="442"/>
      <c r="VZD818" s="444"/>
      <c r="VZE818" s="442"/>
      <c r="VZF818" s="442"/>
      <c r="VZG818" s="443"/>
      <c r="VZH818" s="441"/>
      <c r="VZI818" s="441"/>
      <c r="VZJ818" s="444"/>
      <c r="VZK818" s="442"/>
      <c r="VZL818" s="444"/>
      <c r="VZM818" s="442"/>
      <c r="VZN818" s="442"/>
      <c r="VZO818" s="443"/>
      <c r="VZP818" s="441"/>
      <c r="VZQ818" s="441"/>
      <c r="VZR818" s="444"/>
      <c r="VZS818" s="442"/>
      <c r="VZT818" s="444"/>
      <c r="VZU818" s="442"/>
      <c r="VZV818" s="442"/>
      <c r="VZW818" s="443"/>
      <c r="VZX818" s="441"/>
      <c r="VZY818" s="441"/>
      <c r="VZZ818" s="444"/>
      <c r="WAA818" s="442"/>
      <c r="WAB818" s="444"/>
      <c r="WAC818" s="442"/>
      <c r="WAD818" s="442"/>
      <c r="WAE818" s="443"/>
      <c r="WAF818" s="441"/>
      <c r="WAG818" s="441"/>
      <c r="WAH818" s="444"/>
      <c r="WAI818" s="442"/>
      <c r="WAJ818" s="444"/>
      <c r="WAK818" s="442"/>
      <c r="WAL818" s="442"/>
      <c r="WAM818" s="443"/>
      <c r="WAN818" s="441"/>
      <c r="WAO818" s="441"/>
      <c r="WAP818" s="444"/>
      <c r="WAQ818" s="442"/>
      <c r="WAR818" s="444"/>
      <c r="WAS818" s="442"/>
      <c r="WAT818" s="442"/>
      <c r="WAU818" s="443"/>
      <c r="WAV818" s="441"/>
      <c r="WAW818" s="441"/>
      <c r="WAX818" s="444"/>
      <c r="WAY818" s="442"/>
      <c r="WAZ818" s="444"/>
      <c r="WBA818" s="442"/>
      <c r="WBB818" s="442"/>
      <c r="WBC818" s="443"/>
      <c r="WBD818" s="441"/>
      <c r="WBE818" s="441"/>
      <c r="WBF818" s="444"/>
      <c r="WBG818" s="442"/>
      <c r="WBH818" s="444"/>
      <c r="WBI818" s="442"/>
      <c r="WBJ818" s="442"/>
      <c r="WBK818" s="443"/>
      <c r="WBL818" s="441"/>
      <c r="WBM818" s="441"/>
      <c r="WBN818" s="444"/>
      <c r="WBO818" s="442"/>
      <c r="WBP818" s="444"/>
      <c r="WBQ818" s="442"/>
      <c r="WBR818" s="442"/>
      <c r="WBS818" s="443"/>
      <c r="WBT818" s="441"/>
      <c r="WBU818" s="441"/>
      <c r="WBV818" s="444"/>
      <c r="WBW818" s="442"/>
      <c r="WBX818" s="444"/>
      <c r="WBY818" s="442"/>
      <c r="WBZ818" s="442"/>
      <c r="WCA818" s="443"/>
      <c r="WCB818" s="441"/>
      <c r="WCC818" s="441"/>
      <c r="WCD818" s="444"/>
      <c r="WCE818" s="442"/>
      <c r="WCF818" s="444"/>
      <c r="WCG818" s="442"/>
      <c r="WCH818" s="442"/>
      <c r="WCI818" s="443"/>
      <c r="WCJ818" s="441"/>
      <c r="WCK818" s="441"/>
      <c r="WCL818" s="444"/>
      <c r="WCM818" s="442"/>
      <c r="WCN818" s="444"/>
      <c r="WCO818" s="442"/>
      <c r="WCP818" s="442"/>
      <c r="WCQ818" s="443"/>
      <c r="WCR818" s="441"/>
      <c r="WCS818" s="441"/>
      <c r="WCT818" s="444"/>
      <c r="WCU818" s="442"/>
      <c r="WCV818" s="444"/>
      <c r="WCW818" s="442"/>
      <c r="WCX818" s="442"/>
      <c r="WCY818" s="443"/>
      <c r="WCZ818" s="441"/>
      <c r="WDA818" s="441"/>
      <c r="WDB818" s="444"/>
      <c r="WDC818" s="442"/>
      <c r="WDD818" s="444"/>
      <c r="WDE818" s="442"/>
      <c r="WDF818" s="442"/>
      <c r="WDG818" s="443"/>
      <c r="WDH818" s="441"/>
      <c r="WDI818" s="441"/>
      <c r="WDJ818" s="444"/>
      <c r="WDK818" s="442"/>
      <c r="WDL818" s="444"/>
      <c r="WDM818" s="442"/>
      <c r="WDN818" s="442"/>
      <c r="WDO818" s="443"/>
      <c r="WDP818" s="441"/>
      <c r="WDQ818" s="441"/>
      <c r="WDR818" s="444"/>
      <c r="WDS818" s="442"/>
      <c r="WDT818" s="444"/>
      <c r="WDU818" s="442"/>
      <c r="WDV818" s="442"/>
      <c r="WDW818" s="443"/>
      <c r="WDX818" s="441"/>
      <c r="WDY818" s="441"/>
      <c r="WDZ818" s="444"/>
      <c r="WEA818" s="442"/>
      <c r="WEB818" s="444"/>
      <c r="WEC818" s="442"/>
      <c r="WED818" s="442"/>
      <c r="WEE818" s="443"/>
      <c r="WEF818" s="441"/>
      <c r="WEG818" s="441"/>
      <c r="WEH818" s="444"/>
      <c r="WEI818" s="442"/>
      <c r="WEJ818" s="444"/>
      <c r="WEK818" s="442"/>
      <c r="WEL818" s="442"/>
      <c r="WEM818" s="443"/>
      <c r="WEN818" s="441"/>
      <c r="WEO818" s="441"/>
      <c r="WEP818" s="444"/>
      <c r="WEQ818" s="442"/>
      <c r="WER818" s="444"/>
      <c r="WES818" s="442"/>
      <c r="WET818" s="442"/>
      <c r="WEU818" s="443"/>
      <c r="WEV818" s="441"/>
      <c r="WEW818" s="441"/>
      <c r="WEX818" s="444"/>
      <c r="WEY818" s="442"/>
      <c r="WEZ818" s="444"/>
      <c r="WFA818" s="442"/>
      <c r="WFB818" s="442"/>
      <c r="WFC818" s="443"/>
      <c r="WFD818" s="441"/>
      <c r="WFE818" s="441"/>
      <c r="WFF818" s="444"/>
      <c r="WFG818" s="442"/>
      <c r="WFH818" s="444"/>
      <c r="WFI818" s="442"/>
      <c r="WFJ818" s="442"/>
      <c r="WFK818" s="443"/>
      <c r="WFL818" s="441"/>
      <c r="WFM818" s="441"/>
      <c r="WFN818" s="444"/>
      <c r="WFO818" s="442"/>
      <c r="WFP818" s="444"/>
      <c r="WFQ818" s="442"/>
      <c r="WFR818" s="442"/>
      <c r="WFS818" s="443"/>
      <c r="WFT818" s="441"/>
      <c r="WFU818" s="441"/>
      <c r="WFV818" s="444"/>
      <c r="WFW818" s="442"/>
      <c r="WFX818" s="444"/>
      <c r="WFY818" s="442"/>
      <c r="WFZ818" s="442"/>
      <c r="WGA818" s="443"/>
      <c r="WGB818" s="441"/>
      <c r="WGC818" s="441"/>
      <c r="WGD818" s="444"/>
      <c r="WGE818" s="442"/>
      <c r="WGF818" s="444"/>
      <c r="WGG818" s="442"/>
      <c r="WGH818" s="442"/>
      <c r="WGI818" s="443"/>
      <c r="WGJ818" s="441"/>
      <c r="WGK818" s="441"/>
      <c r="WGL818" s="444"/>
      <c r="WGM818" s="442"/>
      <c r="WGN818" s="444"/>
      <c r="WGO818" s="442"/>
      <c r="WGP818" s="442"/>
      <c r="WGQ818" s="443"/>
      <c r="WGR818" s="441"/>
      <c r="WGS818" s="441"/>
      <c r="WGT818" s="444"/>
      <c r="WGU818" s="442"/>
      <c r="WGV818" s="444"/>
      <c r="WGW818" s="442"/>
      <c r="WGX818" s="442"/>
      <c r="WGY818" s="443"/>
      <c r="WGZ818" s="441"/>
      <c r="WHA818" s="441"/>
      <c r="WHB818" s="444"/>
      <c r="WHC818" s="442"/>
      <c r="WHD818" s="444"/>
      <c r="WHE818" s="442"/>
      <c r="WHF818" s="442"/>
      <c r="WHG818" s="443"/>
      <c r="WHH818" s="441"/>
      <c r="WHI818" s="441"/>
      <c r="WHJ818" s="444"/>
      <c r="WHK818" s="442"/>
      <c r="WHL818" s="444"/>
      <c r="WHM818" s="442"/>
      <c r="WHN818" s="442"/>
      <c r="WHO818" s="443"/>
      <c r="WHP818" s="441"/>
      <c r="WHQ818" s="441"/>
      <c r="WHR818" s="444"/>
      <c r="WHS818" s="442"/>
      <c r="WHT818" s="444"/>
      <c r="WHU818" s="442"/>
      <c r="WHV818" s="442"/>
      <c r="WHW818" s="443"/>
      <c r="WHX818" s="441"/>
      <c r="WHY818" s="441"/>
      <c r="WHZ818" s="444"/>
      <c r="WIA818" s="442"/>
      <c r="WIB818" s="444"/>
      <c r="WIC818" s="442"/>
      <c r="WID818" s="442"/>
      <c r="WIE818" s="443"/>
      <c r="WIF818" s="441"/>
      <c r="WIG818" s="441"/>
      <c r="WIH818" s="444"/>
      <c r="WII818" s="442"/>
      <c r="WIJ818" s="444"/>
      <c r="WIK818" s="442"/>
      <c r="WIL818" s="442"/>
      <c r="WIM818" s="443"/>
      <c r="WIN818" s="441"/>
      <c r="WIO818" s="441"/>
      <c r="WIP818" s="444"/>
      <c r="WIQ818" s="442"/>
      <c r="WIR818" s="444"/>
      <c r="WIS818" s="442"/>
      <c r="WIT818" s="442"/>
      <c r="WIU818" s="443"/>
      <c r="WIV818" s="441"/>
      <c r="WIW818" s="441"/>
      <c r="WIX818" s="444"/>
      <c r="WIY818" s="442"/>
      <c r="WIZ818" s="444"/>
      <c r="WJA818" s="442"/>
      <c r="WJB818" s="442"/>
      <c r="WJC818" s="443"/>
      <c r="WJD818" s="441"/>
      <c r="WJE818" s="441"/>
      <c r="WJF818" s="444"/>
      <c r="WJG818" s="442"/>
      <c r="WJH818" s="444"/>
      <c r="WJI818" s="442"/>
      <c r="WJJ818" s="442"/>
      <c r="WJK818" s="443"/>
      <c r="WJL818" s="441"/>
      <c r="WJM818" s="441"/>
      <c r="WJN818" s="444"/>
      <c r="WJO818" s="442"/>
      <c r="WJP818" s="444"/>
      <c r="WJQ818" s="442"/>
      <c r="WJR818" s="442"/>
      <c r="WJS818" s="443"/>
      <c r="WJT818" s="441"/>
      <c r="WJU818" s="441"/>
      <c r="WJV818" s="444"/>
      <c r="WJW818" s="442"/>
      <c r="WJX818" s="444"/>
      <c r="WJY818" s="442"/>
      <c r="WJZ818" s="442"/>
      <c r="WKA818" s="443"/>
      <c r="WKB818" s="441"/>
      <c r="WKC818" s="441"/>
      <c r="WKD818" s="444"/>
      <c r="WKE818" s="442"/>
      <c r="WKF818" s="444"/>
      <c r="WKG818" s="442"/>
      <c r="WKH818" s="442"/>
      <c r="WKI818" s="443"/>
      <c r="WKJ818" s="441"/>
      <c r="WKK818" s="441"/>
      <c r="WKL818" s="444"/>
      <c r="WKM818" s="442"/>
      <c r="WKN818" s="444"/>
      <c r="WKO818" s="442"/>
      <c r="WKP818" s="442"/>
      <c r="WKQ818" s="443"/>
      <c r="WKR818" s="441"/>
      <c r="WKS818" s="441"/>
      <c r="WKT818" s="444"/>
      <c r="WKU818" s="442"/>
      <c r="WKV818" s="444"/>
      <c r="WKW818" s="442"/>
      <c r="WKX818" s="442"/>
      <c r="WKY818" s="443"/>
      <c r="WKZ818" s="441"/>
      <c r="WLA818" s="441"/>
      <c r="WLB818" s="444"/>
      <c r="WLC818" s="442"/>
      <c r="WLD818" s="444"/>
      <c r="WLE818" s="442"/>
      <c r="WLF818" s="442"/>
      <c r="WLG818" s="443"/>
      <c r="WLH818" s="441"/>
      <c r="WLI818" s="441"/>
      <c r="WLJ818" s="444"/>
      <c r="WLK818" s="442"/>
      <c r="WLL818" s="444"/>
      <c r="WLM818" s="442"/>
      <c r="WLN818" s="442"/>
      <c r="WLO818" s="443"/>
      <c r="WLP818" s="441"/>
      <c r="WLQ818" s="441"/>
      <c r="WLR818" s="444"/>
      <c r="WLS818" s="442"/>
      <c r="WLT818" s="444"/>
      <c r="WLU818" s="442"/>
      <c r="WLV818" s="442"/>
      <c r="WLW818" s="443"/>
      <c r="WLX818" s="441"/>
      <c r="WLY818" s="441"/>
      <c r="WLZ818" s="444"/>
      <c r="WMA818" s="442"/>
      <c r="WMB818" s="444"/>
      <c r="WMC818" s="442"/>
      <c r="WMD818" s="442"/>
      <c r="WME818" s="443"/>
      <c r="WMF818" s="441"/>
      <c r="WMG818" s="441"/>
      <c r="WMH818" s="444"/>
      <c r="WMI818" s="442"/>
      <c r="WMJ818" s="444"/>
      <c r="WMK818" s="442"/>
      <c r="WML818" s="442"/>
      <c r="WMM818" s="443"/>
      <c r="WMN818" s="441"/>
      <c r="WMO818" s="441"/>
      <c r="WMP818" s="444"/>
      <c r="WMQ818" s="442"/>
      <c r="WMR818" s="444"/>
      <c r="WMS818" s="442"/>
      <c r="WMT818" s="442"/>
      <c r="WMU818" s="443"/>
      <c r="WMV818" s="441"/>
      <c r="WMW818" s="441"/>
      <c r="WMX818" s="444"/>
      <c r="WMY818" s="442"/>
      <c r="WMZ818" s="444"/>
      <c r="WNA818" s="442"/>
      <c r="WNB818" s="442"/>
      <c r="WNC818" s="443"/>
      <c r="WND818" s="441"/>
      <c r="WNE818" s="441"/>
      <c r="WNF818" s="444"/>
      <c r="WNG818" s="442"/>
      <c r="WNH818" s="444"/>
      <c r="WNI818" s="442"/>
      <c r="WNJ818" s="442"/>
      <c r="WNK818" s="443"/>
      <c r="WNL818" s="441"/>
      <c r="WNM818" s="441"/>
      <c r="WNN818" s="444"/>
      <c r="WNO818" s="442"/>
      <c r="WNP818" s="444"/>
      <c r="WNQ818" s="442"/>
      <c r="WNR818" s="442"/>
      <c r="WNS818" s="443"/>
      <c r="WNT818" s="441"/>
      <c r="WNU818" s="441"/>
      <c r="WNV818" s="444"/>
      <c r="WNW818" s="442"/>
      <c r="WNX818" s="444"/>
      <c r="WNY818" s="442"/>
      <c r="WNZ818" s="442"/>
      <c r="WOA818" s="443"/>
      <c r="WOB818" s="441"/>
      <c r="WOC818" s="441"/>
      <c r="WOD818" s="444"/>
      <c r="WOE818" s="442"/>
      <c r="WOF818" s="444"/>
      <c r="WOG818" s="442"/>
      <c r="WOH818" s="442"/>
      <c r="WOI818" s="443"/>
      <c r="WOJ818" s="441"/>
      <c r="WOK818" s="441"/>
      <c r="WOL818" s="444"/>
      <c r="WOM818" s="442"/>
      <c r="WON818" s="444"/>
      <c r="WOO818" s="442"/>
      <c r="WOP818" s="442"/>
      <c r="WOQ818" s="443"/>
      <c r="WOR818" s="441"/>
      <c r="WOS818" s="441"/>
      <c r="WOT818" s="444"/>
      <c r="WOU818" s="442"/>
      <c r="WOV818" s="444"/>
      <c r="WOW818" s="442"/>
      <c r="WOX818" s="442"/>
      <c r="WOY818" s="443"/>
      <c r="WOZ818" s="441"/>
      <c r="WPA818" s="441"/>
      <c r="WPB818" s="444"/>
      <c r="WPC818" s="442"/>
      <c r="WPD818" s="444"/>
      <c r="WPE818" s="442"/>
      <c r="WPF818" s="442"/>
      <c r="WPG818" s="443"/>
      <c r="WPH818" s="441"/>
      <c r="WPI818" s="441"/>
      <c r="WPJ818" s="444"/>
      <c r="WPK818" s="442"/>
      <c r="WPL818" s="444"/>
      <c r="WPM818" s="442"/>
      <c r="WPN818" s="442"/>
      <c r="WPO818" s="443"/>
      <c r="WPP818" s="441"/>
      <c r="WPQ818" s="441"/>
      <c r="WPR818" s="444"/>
      <c r="WPS818" s="442"/>
      <c r="WPT818" s="444"/>
      <c r="WPU818" s="442"/>
      <c r="WPV818" s="442"/>
      <c r="WPW818" s="443"/>
      <c r="WPX818" s="441"/>
      <c r="WPY818" s="441"/>
      <c r="WPZ818" s="444"/>
      <c r="WQA818" s="442"/>
      <c r="WQB818" s="444"/>
      <c r="WQC818" s="442"/>
      <c r="WQD818" s="442"/>
      <c r="WQE818" s="443"/>
      <c r="WQF818" s="441"/>
      <c r="WQG818" s="441"/>
      <c r="WQH818" s="444"/>
      <c r="WQI818" s="442"/>
      <c r="WQJ818" s="444"/>
      <c r="WQK818" s="442"/>
      <c r="WQL818" s="442"/>
      <c r="WQM818" s="443"/>
      <c r="WQN818" s="441"/>
      <c r="WQO818" s="441"/>
      <c r="WQP818" s="444"/>
      <c r="WQQ818" s="442"/>
      <c r="WQR818" s="444"/>
      <c r="WQS818" s="442"/>
      <c r="WQT818" s="442"/>
      <c r="WQU818" s="443"/>
      <c r="WQV818" s="441"/>
      <c r="WQW818" s="441"/>
      <c r="WQX818" s="444"/>
      <c r="WQY818" s="442"/>
      <c r="WQZ818" s="444"/>
      <c r="WRA818" s="442"/>
      <c r="WRB818" s="442"/>
      <c r="WRC818" s="443"/>
      <c r="WRD818" s="441"/>
      <c r="WRE818" s="441"/>
      <c r="WRF818" s="444"/>
      <c r="WRG818" s="442"/>
      <c r="WRH818" s="444"/>
      <c r="WRI818" s="442"/>
      <c r="WRJ818" s="442"/>
      <c r="WRK818" s="443"/>
      <c r="WRL818" s="441"/>
      <c r="WRM818" s="441"/>
      <c r="WRN818" s="444"/>
      <c r="WRO818" s="442"/>
      <c r="WRP818" s="444"/>
      <c r="WRQ818" s="442"/>
      <c r="WRR818" s="442"/>
      <c r="WRS818" s="443"/>
      <c r="WRT818" s="441"/>
      <c r="WRU818" s="441"/>
      <c r="WRV818" s="444"/>
      <c r="WRW818" s="442"/>
      <c r="WRX818" s="444"/>
      <c r="WRY818" s="442"/>
      <c r="WRZ818" s="442"/>
      <c r="WSA818" s="443"/>
      <c r="WSB818" s="441"/>
      <c r="WSC818" s="441"/>
      <c r="WSD818" s="444"/>
      <c r="WSE818" s="442"/>
      <c r="WSF818" s="444"/>
      <c r="WSG818" s="442"/>
      <c r="WSH818" s="442"/>
      <c r="WSI818" s="443"/>
      <c r="WSJ818" s="441"/>
      <c r="WSK818" s="441"/>
      <c r="WSL818" s="444"/>
      <c r="WSM818" s="442"/>
      <c r="WSN818" s="444"/>
      <c r="WSO818" s="442"/>
      <c r="WSP818" s="442"/>
      <c r="WSQ818" s="443"/>
      <c r="WSR818" s="441"/>
      <c r="WSS818" s="441"/>
      <c r="WST818" s="444"/>
      <c r="WSU818" s="442"/>
      <c r="WSV818" s="444"/>
      <c r="WSW818" s="442"/>
      <c r="WSX818" s="442"/>
      <c r="WSY818" s="443"/>
      <c r="WSZ818" s="441"/>
      <c r="WTA818" s="441"/>
      <c r="WTB818" s="444"/>
      <c r="WTC818" s="442"/>
      <c r="WTD818" s="444"/>
      <c r="WTE818" s="442"/>
      <c r="WTF818" s="442"/>
      <c r="WTG818" s="443"/>
      <c r="WTH818" s="441"/>
      <c r="WTI818" s="441"/>
      <c r="WTJ818" s="444"/>
      <c r="WTK818" s="442"/>
      <c r="WTL818" s="444"/>
      <c r="WTM818" s="442"/>
      <c r="WTN818" s="442"/>
      <c r="WTO818" s="443"/>
      <c r="WTP818" s="441"/>
      <c r="WTQ818" s="441"/>
      <c r="WTR818" s="444"/>
      <c r="WTS818" s="442"/>
      <c r="WTT818" s="444"/>
      <c r="WTU818" s="442"/>
      <c r="WTV818" s="442"/>
      <c r="WTW818" s="443"/>
      <c r="WTX818" s="441"/>
      <c r="WTY818" s="441"/>
      <c r="WTZ818" s="444"/>
      <c r="WUA818" s="442"/>
      <c r="WUB818" s="444"/>
      <c r="WUC818" s="442"/>
      <c r="WUD818" s="442"/>
      <c r="WUE818" s="443"/>
      <c r="WUF818" s="441"/>
      <c r="WUG818" s="441"/>
      <c r="WUH818" s="444"/>
      <c r="WUI818" s="442"/>
      <c r="WUJ818" s="444"/>
      <c r="WUK818" s="442"/>
      <c r="WUL818" s="442"/>
      <c r="WUM818" s="443"/>
      <c r="WUN818" s="441"/>
      <c r="WUO818" s="441"/>
      <c r="WUP818" s="444"/>
      <c r="WUQ818" s="442"/>
      <c r="WUR818" s="444"/>
      <c r="WUS818" s="442"/>
      <c r="WUT818" s="442"/>
      <c r="WUU818" s="443"/>
      <c r="WUV818" s="441"/>
      <c r="WUW818" s="441"/>
      <c r="WUX818" s="444"/>
      <c r="WUY818" s="442"/>
      <c r="WUZ818" s="444"/>
      <c r="WVA818" s="442"/>
      <c r="WVB818" s="442"/>
      <c r="WVC818" s="443"/>
      <c r="WVD818" s="441"/>
      <c r="WVE818" s="441"/>
      <c r="WVF818" s="444"/>
      <c r="WVG818" s="442"/>
      <c r="WVH818" s="444"/>
      <c r="WVI818" s="442"/>
      <c r="WVJ818" s="442"/>
      <c r="WVK818" s="443"/>
      <c r="WVL818" s="441"/>
      <c r="WVM818" s="441"/>
      <c r="WVN818" s="444"/>
      <c r="WVO818" s="442"/>
      <c r="WVP818" s="444"/>
      <c r="WVQ818" s="442"/>
      <c r="WVR818" s="442"/>
      <c r="WVS818" s="443"/>
      <c r="WVT818" s="441"/>
      <c r="WVU818" s="441"/>
      <c r="WVV818" s="444"/>
      <c r="WVW818" s="442"/>
      <c r="WVX818" s="444"/>
      <c r="WVY818" s="442"/>
      <c r="WVZ818" s="442"/>
      <c r="WWA818" s="443"/>
      <c r="WWB818" s="441"/>
      <c r="WWC818" s="441"/>
      <c r="WWD818" s="444"/>
      <c r="WWE818" s="442"/>
      <c r="WWF818" s="444"/>
      <c r="WWG818" s="442"/>
      <c r="WWH818" s="442"/>
      <c r="WWI818" s="443"/>
      <c r="WWJ818" s="441"/>
      <c r="WWK818" s="441"/>
      <c r="WWL818" s="444"/>
      <c r="WWM818" s="442"/>
      <c r="WWN818" s="444"/>
      <c r="WWO818" s="442"/>
      <c r="WWP818" s="442"/>
      <c r="WWQ818" s="443"/>
      <c r="WWR818" s="441"/>
      <c r="WWS818" s="441"/>
      <c r="WWT818" s="444"/>
      <c r="WWU818" s="442"/>
      <c r="WWV818" s="444"/>
      <c r="WWW818" s="442"/>
      <c r="WWX818" s="442"/>
      <c r="WWY818" s="443"/>
      <c r="WWZ818" s="441"/>
      <c r="WXA818" s="441"/>
      <c r="WXB818" s="444"/>
      <c r="WXC818" s="442"/>
      <c r="WXD818" s="444"/>
      <c r="WXE818" s="442"/>
      <c r="WXF818" s="442"/>
      <c r="WXG818" s="443"/>
      <c r="WXH818" s="441"/>
      <c r="WXI818" s="441"/>
      <c r="WXJ818" s="444"/>
      <c r="WXK818" s="442"/>
      <c r="WXL818" s="444"/>
      <c r="WXM818" s="442"/>
      <c r="WXN818" s="442"/>
      <c r="WXO818" s="443"/>
      <c r="WXP818" s="441"/>
      <c r="WXQ818" s="441"/>
      <c r="WXR818" s="444"/>
      <c r="WXS818" s="442"/>
      <c r="WXT818" s="444"/>
      <c r="WXU818" s="442"/>
      <c r="WXV818" s="442"/>
      <c r="WXW818" s="443"/>
      <c r="WXX818" s="441"/>
      <c r="WXY818" s="441"/>
      <c r="WXZ818" s="444"/>
      <c r="WYA818" s="442"/>
      <c r="WYB818" s="444"/>
      <c r="WYC818" s="442"/>
      <c r="WYD818" s="442"/>
      <c r="WYE818" s="443"/>
      <c r="WYF818" s="441"/>
      <c r="WYG818" s="441"/>
      <c r="WYH818" s="444"/>
      <c r="WYI818" s="442"/>
      <c r="WYJ818" s="444"/>
      <c r="WYK818" s="442"/>
      <c r="WYL818" s="442"/>
      <c r="WYM818" s="443"/>
      <c r="WYN818" s="441"/>
      <c r="WYO818" s="441"/>
      <c r="WYP818" s="444"/>
      <c r="WYQ818" s="442"/>
      <c r="WYR818" s="444"/>
      <c r="WYS818" s="442"/>
      <c r="WYT818" s="442"/>
      <c r="WYU818" s="443"/>
      <c r="WYV818" s="441"/>
      <c r="WYW818" s="441"/>
      <c r="WYX818" s="444"/>
      <c r="WYY818" s="442"/>
      <c r="WYZ818" s="444"/>
      <c r="WZA818" s="442"/>
      <c r="WZB818" s="442"/>
      <c r="WZC818" s="443"/>
      <c r="WZD818" s="441"/>
      <c r="WZE818" s="441"/>
      <c r="WZF818" s="444"/>
      <c r="WZG818" s="442"/>
      <c r="WZH818" s="444"/>
      <c r="WZI818" s="442"/>
      <c r="WZJ818" s="442"/>
      <c r="WZK818" s="443"/>
      <c r="WZL818" s="441"/>
      <c r="WZM818" s="441"/>
      <c r="WZN818" s="444"/>
      <c r="WZO818" s="442"/>
      <c r="WZP818" s="444"/>
      <c r="WZQ818" s="442"/>
      <c r="WZR818" s="442"/>
      <c r="WZS818" s="443"/>
      <c r="WZT818" s="441"/>
      <c r="WZU818" s="441"/>
      <c r="WZV818" s="444"/>
      <c r="WZW818" s="442"/>
      <c r="WZX818" s="444"/>
      <c r="WZY818" s="442"/>
      <c r="WZZ818" s="442"/>
      <c r="XAA818" s="443"/>
      <c r="XAB818" s="441"/>
      <c r="XAC818" s="441"/>
      <c r="XAD818" s="444"/>
      <c r="XAE818" s="442"/>
      <c r="XAF818" s="444"/>
      <c r="XAG818" s="442"/>
      <c r="XAH818" s="442"/>
      <c r="XAI818" s="443"/>
      <c r="XAJ818" s="441"/>
      <c r="XAK818" s="441"/>
      <c r="XAL818" s="444"/>
      <c r="XAM818" s="442"/>
      <c r="XAN818" s="444"/>
      <c r="XAO818" s="442"/>
      <c r="XAP818" s="442"/>
      <c r="XAQ818" s="443"/>
      <c r="XAR818" s="441"/>
      <c r="XAS818" s="441"/>
      <c r="XAT818" s="444"/>
      <c r="XAU818" s="442"/>
      <c r="XAV818" s="444"/>
      <c r="XAW818" s="442"/>
      <c r="XAX818" s="442"/>
      <c r="XAY818" s="443"/>
      <c r="XAZ818" s="441"/>
      <c r="XBA818" s="441"/>
      <c r="XBB818" s="444"/>
      <c r="XBC818" s="442"/>
      <c r="XBD818" s="444"/>
      <c r="XBE818" s="442"/>
      <c r="XBF818" s="442"/>
      <c r="XBG818" s="443"/>
      <c r="XBH818" s="441"/>
      <c r="XBI818" s="441"/>
      <c r="XBJ818" s="444"/>
      <c r="XBK818" s="442"/>
      <c r="XBL818" s="444"/>
      <c r="XBM818" s="442"/>
      <c r="XBN818" s="442"/>
      <c r="XBO818" s="443"/>
      <c r="XBP818" s="441"/>
      <c r="XBQ818" s="441"/>
      <c r="XBR818" s="444"/>
      <c r="XBS818" s="442"/>
      <c r="XBT818" s="444"/>
      <c r="XBU818" s="442"/>
      <c r="XBV818" s="442"/>
      <c r="XBW818" s="443"/>
      <c r="XBX818" s="441"/>
      <c r="XBY818" s="441"/>
      <c r="XBZ818" s="444"/>
      <c r="XCA818" s="442"/>
      <c r="XCB818" s="444"/>
      <c r="XCC818" s="442"/>
      <c r="XCD818" s="442"/>
      <c r="XCE818" s="443"/>
      <c r="XCF818" s="441"/>
      <c r="XCG818" s="441"/>
      <c r="XCH818" s="444"/>
      <c r="XCI818" s="442"/>
      <c r="XCJ818" s="444"/>
      <c r="XCK818" s="442"/>
      <c r="XCL818" s="442"/>
      <c r="XCM818" s="443"/>
      <c r="XCN818" s="441"/>
      <c r="XCO818" s="441"/>
      <c r="XCP818" s="444"/>
      <c r="XCQ818" s="442"/>
      <c r="XCR818" s="444"/>
      <c r="XCS818" s="442"/>
      <c r="XCT818" s="442"/>
      <c r="XCU818" s="443"/>
      <c r="XCV818" s="441"/>
      <c r="XCW818" s="441"/>
      <c r="XCX818" s="444"/>
      <c r="XCY818" s="442"/>
      <c r="XCZ818" s="444"/>
      <c r="XDA818" s="442"/>
      <c r="XDB818" s="442"/>
      <c r="XDC818" s="443"/>
      <c r="XDD818" s="441"/>
      <c r="XDE818" s="441"/>
      <c r="XDF818" s="444"/>
      <c r="XDG818" s="442"/>
      <c r="XDH818" s="444"/>
      <c r="XDI818" s="442"/>
      <c r="XDJ818" s="442"/>
      <c r="XDK818" s="443"/>
      <c r="XDL818" s="441"/>
      <c r="XDM818" s="441"/>
      <c r="XDN818" s="444"/>
      <c r="XDO818" s="442"/>
      <c r="XDP818" s="444"/>
      <c r="XDQ818" s="442"/>
      <c r="XDR818" s="442"/>
      <c r="XDS818" s="443"/>
      <c r="XDT818" s="441"/>
      <c r="XDU818" s="441"/>
      <c r="XDV818" s="444"/>
      <c r="XDW818" s="442"/>
      <c r="XDX818" s="444"/>
      <c r="XDY818" s="442"/>
      <c r="XDZ818" s="442"/>
      <c r="XEA818" s="443"/>
      <c r="XEB818" s="441"/>
      <c r="XEC818" s="441"/>
      <c r="XED818" s="444"/>
      <c r="XEE818" s="442"/>
      <c r="XEF818" s="444"/>
      <c r="XEG818" s="442"/>
      <c r="XEH818" s="442"/>
      <c r="XEI818" s="443"/>
      <c r="XEJ818" s="441"/>
      <c r="XEK818" s="441"/>
      <c r="XEL818" s="444"/>
      <c r="XEM818" s="442"/>
      <c r="XEN818" s="444"/>
      <c r="XEO818" s="442"/>
      <c r="XEP818" s="442"/>
      <c r="XEQ818" s="443"/>
      <c r="XER818" s="441"/>
      <c r="XES818" s="441"/>
      <c r="XET818" s="444"/>
      <c r="XEU818" s="442"/>
      <c r="XEV818" s="444"/>
      <c r="XEW818" s="442"/>
      <c r="XEX818" s="442"/>
    </row>
    <row r="819" spans="1:16378" s="442" customFormat="1">
      <c r="A819" s="281"/>
      <c r="B819" s="343" t="s">
        <v>439</v>
      </c>
      <c r="C819" s="252"/>
      <c r="D819" s="168"/>
      <c r="E819" s="10"/>
      <c r="F819" s="386"/>
      <c r="G819" s="10"/>
      <c r="H819" s="386"/>
      <c r="I819" s="268"/>
      <c r="J819" s="365"/>
      <c r="K819" s="443"/>
      <c r="L819" s="445"/>
      <c r="M819" s="446"/>
      <c r="S819" s="443"/>
      <c r="T819" s="445"/>
      <c r="U819" s="446"/>
      <c r="AA819" s="443"/>
      <c r="AB819" s="445"/>
      <c r="AC819" s="446"/>
      <c r="AI819" s="443"/>
      <c r="AJ819" s="445"/>
      <c r="AK819" s="446"/>
      <c r="AQ819" s="443"/>
      <c r="AR819" s="445"/>
      <c r="AS819" s="446"/>
      <c r="AY819" s="443"/>
      <c r="AZ819" s="445"/>
      <c r="BA819" s="446"/>
      <c r="BG819" s="443"/>
      <c r="BH819" s="445"/>
      <c r="BI819" s="446"/>
      <c r="BO819" s="443"/>
      <c r="BP819" s="445"/>
      <c r="BQ819" s="446"/>
      <c r="BW819" s="443"/>
      <c r="BX819" s="445"/>
      <c r="BY819" s="446"/>
      <c r="CE819" s="443"/>
      <c r="CF819" s="445"/>
      <c r="CG819" s="446"/>
      <c r="CM819" s="443"/>
      <c r="CN819" s="445"/>
      <c r="CO819" s="446"/>
      <c r="CU819" s="443"/>
      <c r="CV819" s="445"/>
      <c r="CW819" s="446"/>
      <c r="DC819" s="443"/>
      <c r="DD819" s="445"/>
      <c r="DE819" s="446"/>
      <c r="DK819" s="443"/>
      <c r="DL819" s="445"/>
      <c r="DM819" s="446"/>
      <c r="DS819" s="443"/>
      <c r="DT819" s="445"/>
      <c r="DU819" s="446"/>
      <c r="EA819" s="443"/>
      <c r="EB819" s="445"/>
      <c r="EC819" s="446"/>
      <c r="EI819" s="443"/>
      <c r="EJ819" s="445"/>
      <c r="EK819" s="446"/>
      <c r="EQ819" s="443"/>
      <c r="ER819" s="445"/>
      <c r="ES819" s="446"/>
      <c r="EY819" s="443"/>
      <c r="EZ819" s="445"/>
      <c r="FA819" s="446"/>
      <c r="FG819" s="443"/>
      <c r="FH819" s="445"/>
      <c r="FI819" s="446"/>
      <c r="FO819" s="443"/>
      <c r="FP819" s="445"/>
      <c r="FQ819" s="446"/>
      <c r="FW819" s="443"/>
      <c r="FX819" s="445"/>
      <c r="FY819" s="446"/>
      <c r="GE819" s="443"/>
      <c r="GF819" s="445"/>
      <c r="GG819" s="446"/>
      <c r="GM819" s="443"/>
      <c r="GN819" s="445"/>
      <c r="GO819" s="446"/>
      <c r="GU819" s="443"/>
      <c r="GV819" s="445"/>
      <c r="GW819" s="446"/>
      <c r="HC819" s="443"/>
      <c r="HD819" s="445"/>
      <c r="HE819" s="446"/>
      <c r="HK819" s="443"/>
      <c r="HL819" s="445"/>
      <c r="HM819" s="446"/>
      <c r="HS819" s="443"/>
      <c r="HT819" s="445"/>
      <c r="HU819" s="446"/>
      <c r="IA819" s="443"/>
      <c r="IB819" s="445"/>
      <c r="IC819" s="446"/>
      <c r="II819" s="443"/>
      <c r="IJ819" s="445"/>
      <c r="IK819" s="446"/>
      <c r="IQ819" s="443"/>
      <c r="IR819" s="445"/>
      <c r="IS819" s="446"/>
      <c r="IY819" s="443"/>
      <c r="IZ819" s="445"/>
      <c r="JA819" s="446"/>
      <c r="JG819" s="443"/>
      <c r="JH819" s="445"/>
      <c r="JI819" s="446"/>
      <c r="JO819" s="443"/>
      <c r="JP819" s="445"/>
      <c r="JQ819" s="446"/>
      <c r="JW819" s="443"/>
      <c r="JX819" s="445"/>
      <c r="JY819" s="446"/>
      <c r="KE819" s="443"/>
      <c r="KF819" s="445"/>
      <c r="KG819" s="446"/>
      <c r="KM819" s="443"/>
      <c r="KN819" s="445"/>
      <c r="KO819" s="446"/>
      <c r="KU819" s="443"/>
      <c r="KV819" s="445"/>
      <c r="KW819" s="446"/>
      <c r="LC819" s="443"/>
      <c r="LD819" s="445"/>
      <c r="LE819" s="446"/>
      <c r="LK819" s="443"/>
      <c r="LL819" s="445"/>
      <c r="LM819" s="446"/>
      <c r="LS819" s="443"/>
      <c r="LT819" s="445"/>
      <c r="LU819" s="446"/>
      <c r="MA819" s="443"/>
      <c r="MB819" s="445"/>
      <c r="MC819" s="446"/>
      <c r="MI819" s="443"/>
      <c r="MJ819" s="445"/>
      <c r="MK819" s="446"/>
      <c r="MQ819" s="443"/>
      <c r="MR819" s="445"/>
      <c r="MS819" s="446"/>
      <c r="MY819" s="443"/>
      <c r="MZ819" s="445"/>
      <c r="NA819" s="446"/>
      <c r="NG819" s="443"/>
      <c r="NH819" s="445"/>
      <c r="NI819" s="446"/>
      <c r="NO819" s="443"/>
      <c r="NP819" s="445"/>
      <c r="NQ819" s="446"/>
      <c r="NW819" s="443"/>
      <c r="NX819" s="445"/>
      <c r="NY819" s="446"/>
      <c r="OE819" s="443"/>
      <c r="OF819" s="445"/>
      <c r="OG819" s="446"/>
      <c r="OM819" s="443"/>
      <c r="ON819" s="445"/>
      <c r="OO819" s="446"/>
      <c r="OU819" s="443"/>
      <c r="OV819" s="445"/>
      <c r="OW819" s="446"/>
      <c r="PC819" s="443"/>
      <c r="PD819" s="445"/>
      <c r="PE819" s="446"/>
      <c r="PK819" s="443"/>
      <c r="PL819" s="445"/>
      <c r="PM819" s="446"/>
      <c r="PS819" s="443"/>
      <c r="PT819" s="445"/>
      <c r="PU819" s="446"/>
      <c r="QA819" s="443"/>
      <c r="QB819" s="445"/>
      <c r="QC819" s="446"/>
      <c r="QI819" s="443"/>
      <c r="QJ819" s="445"/>
      <c r="QK819" s="446"/>
      <c r="QQ819" s="443"/>
      <c r="QR819" s="445"/>
      <c r="QS819" s="446"/>
      <c r="QY819" s="443"/>
      <c r="QZ819" s="445"/>
      <c r="RA819" s="446"/>
      <c r="RG819" s="443"/>
      <c r="RH819" s="445"/>
      <c r="RI819" s="446"/>
      <c r="RO819" s="443"/>
      <c r="RP819" s="445"/>
      <c r="RQ819" s="446"/>
      <c r="RW819" s="443"/>
      <c r="RX819" s="445"/>
      <c r="RY819" s="446"/>
      <c r="SE819" s="443"/>
      <c r="SF819" s="445"/>
      <c r="SG819" s="446"/>
      <c r="SM819" s="443"/>
      <c r="SN819" s="445"/>
      <c r="SO819" s="446"/>
      <c r="SU819" s="443"/>
      <c r="SV819" s="445"/>
      <c r="SW819" s="446"/>
      <c r="TC819" s="443"/>
      <c r="TD819" s="445"/>
      <c r="TE819" s="446"/>
      <c r="TK819" s="443"/>
      <c r="TL819" s="445"/>
      <c r="TM819" s="446"/>
      <c r="TS819" s="443"/>
      <c r="TT819" s="445"/>
      <c r="TU819" s="446"/>
      <c r="UA819" s="443"/>
      <c r="UB819" s="445"/>
      <c r="UC819" s="446"/>
      <c r="UI819" s="443"/>
      <c r="UJ819" s="445"/>
      <c r="UK819" s="446"/>
      <c r="UQ819" s="443"/>
      <c r="UR819" s="445"/>
      <c r="US819" s="446"/>
      <c r="UY819" s="443"/>
      <c r="UZ819" s="445"/>
      <c r="VA819" s="446"/>
      <c r="VG819" s="443"/>
      <c r="VH819" s="445"/>
      <c r="VI819" s="446"/>
      <c r="VO819" s="443"/>
      <c r="VP819" s="445"/>
      <c r="VQ819" s="446"/>
      <c r="VW819" s="443"/>
      <c r="VX819" s="445"/>
      <c r="VY819" s="446"/>
      <c r="WE819" s="443"/>
      <c r="WF819" s="445"/>
      <c r="WG819" s="446"/>
      <c r="WM819" s="443"/>
      <c r="WN819" s="445"/>
      <c r="WO819" s="446"/>
      <c r="WU819" s="443"/>
      <c r="WV819" s="445"/>
      <c r="WW819" s="446"/>
      <c r="XC819" s="443"/>
      <c r="XD819" s="445"/>
      <c r="XE819" s="446"/>
      <c r="XK819" s="443"/>
      <c r="XL819" s="445"/>
      <c r="XM819" s="446"/>
      <c r="XS819" s="443"/>
      <c r="XT819" s="445"/>
      <c r="XU819" s="446"/>
      <c r="YA819" s="443"/>
      <c r="YB819" s="445"/>
      <c r="YC819" s="446"/>
      <c r="YI819" s="443"/>
      <c r="YJ819" s="445"/>
      <c r="YK819" s="446"/>
      <c r="YQ819" s="443"/>
      <c r="YR819" s="445"/>
      <c r="YS819" s="446"/>
      <c r="YY819" s="443"/>
      <c r="YZ819" s="445"/>
      <c r="ZA819" s="446"/>
      <c r="ZG819" s="443"/>
      <c r="ZH819" s="445"/>
      <c r="ZI819" s="446"/>
      <c r="ZO819" s="443"/>
      <c r="ZP819" s="445"/>
      <c r="ZQ819" s="446"/>
      <c r="ZW819" s="443"/>
      <c r="ZX819" s="445"/>
      <c r="ZY819" s="446"/>
      <c r="AAE819" s="443"/>
      <c r="AAF819" s="445"/>
      <c r="AAG819" s="446"/>
      <c r="AAM819" s="443"/>
      <c r="AAN819" s="445"/>
      <c r="AAO819" s="446"/>
      <c r="AAU819" s="443"/>
      <c r="AAV819" s="445"/>
      <c r="AAW819" s="446"/>
      <c r="ABC819" s="443"/>
      <c r="ABD819" s="445"/>
      <c r="ABE819" s="446"/>
      <c r="ABK819" s="443"/>
      <c r="ABL819" s="445"/>
      <c r="ABM819" s="446"/>
      <c r="ABS819" s="443"/>
      <c r="ABT819" s="445"/>
      <c r="ABU819" s="446"/>
      <c r="ACA819" s="443"/>
      <c r="ACB819" s="445"/>
      <c r="ACC819" s="446"/>
      <c r="ACI819" s="443"/>
      <c r="ACJ819" s="445"/>
      <c r="ACK819" s="446"/>
      <c r="ACQ819" s="443"/>
      <c r="ACR819" s="445"/>
      <c r="ACS819" s="446"/>
      <c r="ACY819" s="443"/>
      <c r="ACZ819" s="445"/>
      <c r="ADA819" s="446"/>
      <c r="ADG819" s="443"/>
      <c r="ADH819" s="445"/>
      <c r="ADI819" s="446"/>
      <c r="ADO819" s="443"/>
      <c r="ADP819" s="445"/>
      <c r="ADQ819" s="446"/>
      <c r="ADW819" s="443"/>
      <c r="ADX819" s="445"/>
      <c r="ADY819" s="446"/>
      <c r="AEE819" s="443"/>
      <c r="AEF819" s="445"/>
      <c r="AEG819" s="446"/>
      <c r="AEM819" s="443"/>
      <c r="AEN819" s="445"/>
      <c r="AEO819" s="446"/>
      <c r="AEU819" s="443"/>
      <c r="AEV819" s="445"/>
      <c r="AEW819" s="446"/>
      <c r="AFC819" s="443"/>
      <c r="AFD819" s="445"/>
      <c r="AFE819" s="446"/>
      <c r="AFK819" s="443"/>
      <c r="AFL819" s="445"/>
      <c r="AFM819" s="446"/>
      <c r="AFS819" s="443"/>
      <c r="AFT819" s="445"/>
      <c r="AFU819" s="446"/>
      <c r="AGA819" s="443"/>
      <c r="AGB819" s="445"/>
      <c r="AGC819" s="446"/>
      <c r="AGI819" s="443"/>
      <c r="AGJ819" s="445"/>
      <c r="AGK819" s="446"/>
      <c r="AGQ819" s="443"/>
      <c r="AGR819" s="445"/>
      <c r="AGS819" s="446"/>
      <c r="AGY819" s="443"/>
      <c r="AGZ819" s="445"/>
      <c r="AHA819" s="446"/>
      <c r="AHG819" s="443"/>
      <c r="AHH819" s="445"/>
      <c r="AHI819" s="446"/>
      <c r="AHO819" s="443"/>
      <c r="AHP819" s="445"/>
      <c r="AHQ819" s="446"/>
      <c r="AHW819" s="443"/>
      <c r="AHX819" s="445"/>
      <c r="AHY819" s="446"/>
      <c r="AIE819" s="443"/>
      <c r="AIF819" s="445"/>
      <c r="AIG819" s="446"/>
      <c r="AIM819" s="443"/>
      <c r="AIN819" s="445"/>
      <c r="AIO819" s="446"/>
      <c r="AIU819" s="443"/>
      <c r="AIV819" s="445"/>
      <c r="AIW819" s="446"/>
      <c r="AJC819" s="443"/>
      <c r="AJD819" s="445"/>
      <c r="AJE819" s="446"/>
      <c r="AJK819" s="443"/>
      <c r="AJL819" s="445"/>
      <c r="AJM819" s="446"/>
      <c r="AJS819" s="443"/>
      <c r="AJT819" s="445"/>
      <c r="AJU819" s="446"/>
      <c r="AKA819" s="443"/>
      <c r="AKB819" s="445"/>
      <c r="AKC819" s="446"/>
      <c r="AKI819" s="443"/>
      <c r="AKJ819" s="445"/>
      <c r="AKK819" s="446"/>
      <c r="AKQ819" s="443"/>
      <c r="AKR819" s="445"/>
      <c r="AKS819" s="446"/>
      <c r="AKY819" s="443"/>
      <c r="AKZ819" s="445"/>
      <c r="ALA819" s="446"/>
      <c r="ALG819" s="443"/>
      <c r="ALH819" s="445"/>
      <c r="ALI819" s="446"/>
      <c r="ALO819" s="443"/>
      <c r="ALP819" s="445"/>
      <c r="ALQ819" s="446"/>
      <c r="ALW819" s="443"/>
      <c r="ALX819" s="445"/>
      <c r="ALY819" s="446"/>
      <c r="AME819" s="443"/>
      <c r="AMF819" s="445"/>
      <c r="AMG819" s="446"/>
      <c r="AMM819" s="443"/>
      <c r="AMN819" s="445"/>
      <c r="AMO819" s="446"/>
      <c r="AMU819" s="443"/>
      <c r="AMV819" s="445"/>
      <c r="AMW819" s="446"/>
      <c r="ANC819" s="443"/>
      <c r="AND819" s="445"/>
      <c r="ANE819" s="446"/>
      <c r="ANK819" s="443"/>
      <c r="ANL819" s="445"/>
      <c r="ANM819" s="446"/>
      <c r="ANS819" s="443"/>
      <c r="ANT819" s="445"/>
      <c r="ANU819" s="446"/>
      <c r="AOA819" s="443"/>
      <c r="AOB819" s="445"/>
      <c r="AOC819" s="446"/>
      <c r="AOI819" s="443"/>
      <c r="AOJ819" s="445"/>
      <c r="AOK819" s="446"/>
      <c r="AOQ819" s="443"/>
      <c r="AOR819" s="445"/>
      <c r="AOS819" s="446"/>
      <c r="AOY819" s="443"/>
      <c r="AOZ819" s="445"/>
      <c r="APA819" s="446"/>
      <c r="APG819" s="443"/>
      <c r="APH819" s="445"/>
      <c r="API819" s="446"/>
      <c r="APO819" s="443"/>
      <c r="APP819" s="445"/>
      <c r="APQ819" s="446"/>
      <c r="APW819" s="443"/>
      <c r="APX819" s="445"/>
      <c r="APY819" s="446"/>
      <c r="AQE819" s="443"/>
      <c r="AQF819" s="445"/>
      <c r="AQG819" s="446"/>
      <c r="AQM819" s="443"/>
      <c r="AQN819" s="445"/>
      <c r="AQO819" s="446"/>
      <c r="AQU819" s="443"/>
      <c r="AQV819" s="445"/>
      <c r="AQW819" s="446"/>
      <c r="ARC819" s="443"/>
      <c r="ARD819" s="445"/>
      <c r="ARE819" s="446"/>
      <c r="ARK819" s="443"/>
      <c r="ARL819" s="445"/>
      <c r="ARM819" s="446"/>
      <c r="ARS819" s="443"/>
      <c r="ART819" s="445"/>
      <c r="ARU819" s="446"/>
      <c r="ASA819" s="443"/>
      <c r="ASB819" s="445"/>
      <c r="ASC819" s="446"/>
      <c r="ASI819" s="443"/>
      <c r="ASJ819" s="445"/>
      <c r="ASK819" s="446"/>
      <c r="ASQ819" s="443"/>
      <c r="ASR819" s="445"/>
      <c r="ASS819" s="446"/>
      <c r="ASY819" s="443"/>
      <c r="ASZ819" s="445"/>
      <c r="ATA819" s="446"/>
      <c r="ATG819" s="443"/>
      <c r="ATH819" s="445"/>
      <c r="ATI819" s="446"/>
      <c r="ATO819" s="443"/>
      <c r="ATP819" s="445"/>
      <c r="ATQ819" s="446"/>
      <c r="ATW819" s="443"/>
      <c r="ATX819" s="445"/>
      <c r="ATY819" s="446"/>
      <c r="AUE819" s="443"/>
      <c r="AUF819" s="445"/>
      <c r="AUG819" s="446"/>
      <c r="AUM819" s="443"/>
      <c r="AUN819" s="445"/>
      <c r="AUO819" s="446"/>
      <c r="AUU819" s="443"/>
      <c r="AUV819" s="445"/>
      <c r="AUW819" s="446"/>
      <c r="AVC819" s="443"/>
      <c r="AVD819" s="445"/>
      <c r="AVE819" s="446"/>
      <c r="AVK819" s="443"/>
      <c r="AVL819" s="445"/>
      <c r="AVM819" s="446"/>
      <c r="AVS819" s="443"/>
      <c r="AVT819" s="445"/>
      <c r="AVU819" s="446"/>
      <c r="AWA819" s="443"/>
      <c r="AWB819" s="445"/>
      <c r="AWC819" s="446"/>
      <c r="AWI819" s="443"/>
      <c r="AWJ819" s="445"/>
      <c r="AWK819" s="446"/>
      <c r="AWQ819" s="443"/>
      <c r="AWR819" s="445"/>
      <c r="AWS819" s="446"/>
      <c r="AWY819" s="443"/>
      <c r="AWZ819" s="445"/>
      <c r="AXA819" s="446"/>
      <c r="AXG819" s="443"/>
      <c r="AXH819" s="445"/>
      <c r="AXI819" s="446"/>
      <c r="AXO819" s="443"/>
      <c r="AXP819" s="445"/>
      <c r="AXQ819" s="446"/>
      <c r="AXW819" s="443"/>
      <c r="AXX819" s="445"/>
      <c r="AXY819" s="446"/>
      <c r="AYE819" s="443"/>
      <c r="AYF819" s="445"/>
      <c r="AYG819" s="446"/>
      <c r="AYM819" s="443"/>
      <c r="AYN819" s="445"/>
      <c r="AYO819" s="446"/>
      <c r="AYU819" s="443"/>
      <c r="AYV819" s="445"/>
      <c r="AYW819" s="446"/>
      <c r="AZC819" s="443"/>
      <c r="AZD819" s="445"/>
      <c r="AZE819" s="446"/>
      <c r="AZK819" s="443"/>
      <c r="AZL819" s="445"/>
      <c r="AZM819" s="446"/>
      <c r="AZS819" s="443"/>
      <c r="AZT819" s="445"/>
      <c r="AZU819" s="446"/>
      <c r="BAA819" s="443"/>
      <c r="BAB819" s="445"/>
      <c r="BAC819" s="446"/>
      <c r="BAI819" s="443"/>
      <c r="BAJ819" s="445"/>
      <c r="BAK819" s="446"/>
      <c r="BAQ819" s="443"/>
      <c r="BAR819" s="445"/>
      <c r="BAS819" s="446"/>
      <c r="BAY819" s="443"/>
      <c r="BAZ819" s="445"/>
      <c r="BBA819" s="446"/>
      <c r="BBG819" s="443"/>
      <c r="BBH819" s="445"/>
      <c r="BBI819" s="446"/>
      <c r="BBO819" s="443"/>
      <c r="BBP819" s="445"/>
      <c r="BBQ819" s="446"/>
      <c r="BBW819" s="443"/>
      <c r="BBX819" s="445"/>
      <c r="BBY819" s="446"/>
      <c r="BCE819" s="443"/>
      <c r="BCF819" s="445"/>
      <c r="BCG819" s="446"/>
      <c r="BCM819" s="443"/>
      <c r="BCN819" s="445"/>
      <c r="BCO819" s="446"/>
      <c r="BCU819" s="443"/>
      <c r="BCV819" s="445"/>
      <c r="BCW819" s="446"/>
      <c r="BDC819" s="443"/>
      <c r="BDD819" s="445"/>
      <c r="BDE819" s="446"/>
      <c r="BDK819" s="443"/>
      <c r="BDL819" s="445"/>
      <c r="BDM819" s="446"/>
      <c r="BDS819" s="443"/>
      <c r="BDT819" s="445"/>
      <c r="BDU819" s="446"/>
      <c r="BEA819" s="443"/>
      <c r="BEB819" s="445"/>
      <c r="BEC819" s="446"/>
      <c r="BEI819" s="443"/>
      <c r="BEJ819" s="445"/>
      <c r="BEK819" s="446"/>
      <c r="BEQ819" s="443"/>
      <c r="BER819" s="445"/>
      <c r="BES819" s="446"/>
      <c r="BEY819" s="443"/>
      <c r="BEZ819" s="445"/>
      <c r="BFA819" s="446"/>
      <c r="BFG819" s="443"/>
      <c r="BFH819" s="445"/>
      <c r="BFI819" s="446"/>
      <c r="BFO819" s="443"/>
      <c r="BFP819" s="445"/>
      <c r="BFQ819" s="446"/>
      <c r="BFW819" s="443"/>
      <c r="BFX819" s="445"/>
      <c r="BFY819" s="446"/>
      <c r="BGE819" s="443"/>
      <c r="BGF819" s="445"/>
      <c r="BGG819" s="446"/>
      <c r="BGM819" s="443"/>
      <c r="BGN819" s="445"/>
      <c r="BGO819" s="446"/>
      <c r="BGU819" s="443"/>
      <c r="BGV819" s="445"/>
      <c r="BGW819" s="446"/>
      <c r="BHC819" s="443"/>
      <c r="BHD819" s="445"/>
      <c r="BHE819" s="446"/>
      <c r="BHK819" s="443"/>
      <c r="BHL819" s="445"/>
      <c r="BHM819" s="446"/>
      <c r="BHS819" s="443"/>
      <c r="BHT819" s="445"/>
      <c r="BHU819" s="446"/>
      <c r="BIA819" s="443"/>
      <c r="BIB819" s="445"/>
      <c r="BIC819" s="446"/>
      <c r="BII819" s="443"/>
      <c r="BIJ819" s="445"/>
      <c r="BIK819" s="446"/>
      <c r="BIQ819" s="443"/>
      <c r="BIR819" s="445"/>
      <c r="BIS819" s="446"/>
      <c r="BIY819" s="443"/>
      <c r="BIZ819" s="445"/>
      <c r="BJA819" s="446"/>
      <c r="BJG819" s="443"/>
      <c r="BJH819" s="445"/>
      <c r="BJI819" s="446"/>
      <c r="BJO819" s="443"/>
      <c r="BJP819" s="445"/>
      <c r="BJQ819" s="446"/>
      <c r="BJW819" s="443"/>
      <c r="BJX819" s="445"/>
      <c r="BJY819" s="446"/>
      <c r="BKE819" s="443"/>
      <c r="BKF819" s="445"/>
      <c r="BKG819" s="446"/>
      <c r="BKM819" s="443"/>
      <c r="BKN819" s="445"/>
      <c r="BKO819" s="446"/>
      <c r="BKU819" s="443"/>
      <c r="BKV819" s="445"/>
      <c r="BKW819" s="446"/>
      <c r="BLC819" s="443"/>
      <c r="BLD819" s="445"/>
      <c r="BLE819" s="446"/>
      <c r="BLK819" s="443"/>
      <c r="BLL819" s="445"/>
      <c r="BLM819" s="446"/>
      <c r="BLS819" s="443"/>
      <c r="BLT819" s="445"/>
      <c r="BLU819" s="446"/>
      <c r="BMA819" s="443"/>
      <c r="BMB819" s="445"/>
      <c r="BMC819" s="446"/>
      <c r="BMI819" s="443"/>
      <c r="BMJ819" s="445"/>
      <c r="BMK819" s="446"/>
      <c r="BMQ819" s="443"/>
      <c r="BMR819" s="445"/>
      <c r="BMS819" s="446"/>
      <c r="BMY819" s="443"/>
      <c r="BMZ819" s="445"/>
      <c r="BNA819" s="446"/>
      <c r="BNG819" s="443"/>
      <c r="BNH819" s="445"/>
      <c r="BNI819" s="446"/>
      <c r="BNO819" s="443"/>
      <c r="BNP819" s="445"/>
      <c r="BNQ819" s="446"/>
      <c r="BNW819" s="443"/>
      <c r="BNX819" s="445"/>
      <c r="BNY819" s="446"/>
      <c r="BOE819" s="443"/>
      <c r="BOF819" s="445"/>
      <c r="BOG819" s="446"/>
      <c r="BOM819" s="443"/>
      <c r="BON819" s="445"/>
      <c r="BOO819" s="446"/>
      <c r="BOU819" s="443"/>
      <c r="BOV819" s="445"/>
      <c r="BOW819" s="446"/>
      <c r="BPC819" s="443"/>
      <c r="BPD819" s="445"/>
      <c r="BPE819" s="446"/>
      <c r="BPK819" s="443"/>
      <c r="BPL819" s="445"/>
      <c r="BPM819" s="446"/>
      <c r="BPS819" s="443"/>
      <c r="BPT819" s="445"/>
      <c r="BPU819" s="446"/>
      <c r="BQA819" s="443"/>
      <c r="BQB819" s="445"/>
      <c r="BQC819" s="446"/>
      <c r="BQI819" s="443"/>
      <c r="BQJ819" s="445"/>
      <c r="BQK819" s="446"/>
      <c r="BQQ819" s="443"/>
      <c r="BQR819" s="445"/>
      <c r="BQS819" s="446"/>
      <c r="BQY819" s="443"/>
      <c r="BQZ819" s="445"/>
      <c r="BRA819" s="446"/>
      <c r="BRG819" s="443"/>
      <c r="BRH819" s="445"/>
      <c r="BRI819" s="446"/>
      <c r="BRO819" s="443"/>
      <c r="BRP819" s="445"/>
      <c r="BRQ819" s="446"/>
      <c r="BRW819" s="443"/>
      <c r="BRX819" s="445"/>
      <c r="BRY819" s="446"/>
      <c r="BSE819" s="443"/>
      <c r="BSF819" s="445"/>
      <c r="BSG819" s="446"/>
      <c r="BSM819" s="443"/>
      <c r="BSN819" s="445"/>
      <c r="BSO819" s="446"/>
      <c r="BSU819" s="443"/>
      <c r="BSV819" s="445"/>
      <c r="BSW819" s="446"/>
      <c r="BTC819" s="443"/>
      <c r="BTD819" s="445"/>
      <c r="BTE819" s="446"/>
      <c r="BTK819" s="443"/>
      <c r="BTL819" s="445"/>
      <c r="BTM819" s="446"/>
      <c r="BTS819" s="443"/>
      <c r="BTT819" s="445"/>
      <c r="BTU819" s="446"/>
      <c r="BUA819" s="443"/>
      <c r="BUB819" s="445"/>
      <c r="BUC819" s="446"/>
      <c r="BUI819" s="443"/>
      <c r="BUJ819" s="445"/>
      <c r="BUK819" s="446"/>
      <c r="BUQ819" s="443"/>
      <c r="BUR819" s="445"/>
      <c r="BUS819" s="446"/>
      <c r="BUY819" s="443"/>
      <c r="BUZ819" s="445"/>
      <c r="BVA819" s="446"/>
      <c r="BVG819" s="443"/>
      <c r="BVH819" s="445"/>
      <c r="BVI819" s="446"/>
      <c r="BVO819" s="443"/>
      <c r="BVP819" s="445"/>
      <c r="BVQ819" s="446"/>
      <c r="BVW819" s="443"/>
      <c r="BVX819" s="445"/>
      <c r="BVY819" s="446"/>
      <c r="BWE819" s="443"/>
      <c r="BWF819" s="445"/>
      <c r="BWG819" s="446"/>
      <c r="BWM819" s="443"/>
      <c r="BWN819" s="445"/>
      <c r="BWO819" s="446"/>
      <c r="BWU819" s="443"/>
      <c r="BWV819" s="445"/>
      <c r="BWW819" s="446"/>
      <c r="BXC819" s="443"/>
      <c r="BXD819" s="445"/>
      <c r="BXE819" s="446"/>
      <c r="BXK819" s="443"/>
      <c r="BXL819" s="445"/>
      <c r="BXM819" s="446"/>
      <c r="BXS819" s="443"/>
      <c r="BXT819" s="445"/>
      <c r="BXU819" s="446"/>
      <c r="BYA819" s="443"/>
      <c r="BYB819" s="445"/>
      <c r="BYC819" s="446"/>
      <c r="BYI819" s="443"/>
      <c r="BYJ819" s="445"/>
      <c r="BYK819" s="446"/>
      <c r="BYQ819" s="443"/>
      <c r="BYR819" s="445"/>
      <c r="BYS819" s="446"/>
      <c r="BYY819" s="443"/>
      <c r="BYZ819" s="445"/>
      <c r="BZA819" s="446"/>
      <c r="BZG819" s="443"/>
      <c r="BZH819" s="445"/>
      <c r="BZI819" s="446"/>
      <c r="BZO819" s="443"/>
      <c r="BZP819" s="445"/>
      <c r="BZQ819" s="446"/>
      <c r="BZW819" s="443"/>
      <c r="BZX819" s="445"/>
      <c r="BZY819" s="446"/>
      <c r="CAE819" s="443"/>
      <c r="CAF819" s="445"/>
      <c r="CAG819" s="446"/>
      <c r="CAM819" s="443"/>
      <c r="CAN819" s="445"/>
      <c r="CAO819" s="446"/>
      <c r="CAU819" s="443"/>
      <c r="CAV819" s="445"/>
      <c r="CAW819" s="446"/>
      <c r="CBC819" s="443"/>
      <c r="CBD819" s="445"/>
      <c r="CBE819" s="446"/>
      <c r="CBK819" s="443"/>
      <c r="CBL819" s="445"/>
      <c r="CBM819" s="446"/>
      <c r="CBS819" s="443"/>
      <c r="CBT819" s="445"/>
      <c r="CBU819" s="446"/>
      <c r="CCA819" s="443"/>
      <c r="CCB819" s="445"/>
      <c r="CCC819" s="446"/>
      <c r="CCI819" s="443"/>
      <c r="CCJ819" s="445"/>
      <c r="CCK819" s="446"/>
      <c r="CCQ819" s="443"/>
      <c r="CCR819" s="445"/>
      <c r="CCS819" s="446"/>
      <c r="CCY819" s="443"/>
      <c r="CCZ819" s="445"/>
      <c r="CDA819" s="446"/>
      <c r="CDG819" s="443"/>
      <c r="CDH819" s="445"/>
      <c r="CDI819" s="446"/>
      <c r="CDO819" s="443"/>
      <c r="CDP819" s="445"/>
      <c r="CDQ819" s="446"/>
      <c r="CDW819" s="443"/>
      <c r="CDX819" s="445"/>
      <c r="CDY819" s="446"/>
      <c r="CEE819" s="443"/>
      <c r="CEF819" s="445"/>
      <c r="CEG819" s="446"/>
      <c r="CEM819" s="443"/>
      <c r="CEN819" s="445"/>
      <c r="CEO819" s="446"/>
      <c r="CEU819" s="443"/>
      <c r="CEV819" s="445"/>
      <c r="CEW819" s="446"/>
      <c r="CFC819" s="443"/>
      <c r="CFD819" s="445"/>
      <c r="CFE819" s="446"/>
      <c r="CFK819" s="443"/>
      <c r="CFL819" s="445"/>
      <c r="CFM819" s="446"/>
      <c r="CFS819" s="443"/>
      <c r="CFT819" s="445"/>
      <c r="CFU819" s="446"/>
      <c r="CGA819" s="443"/>
      <c r="CGB819" s="445"/>
      <c r="CGC819" s="446"/>
      <c r="CGI819" s="443"/>
      <c r="CGJ819" s="445"/>
      <c r="CGK819" s="446"/>
      <c r="CGQ819" s="443"/>
      <c r="CGR819" s="445"/>
      <c r="CGS819" s="446"/>
      <c r="CGY819" s="443"/>
      <c r="CGZ819" s="445"/>
      <c r="CHA819" s="446"/>
      <c r="CHG819" s="443"/>
      <c r="CHH819" s="445"/>
      <c r="CHI819" s="446"/>
      <c r="CHO819" s="443"/>
      <c r="CHP819" s="445"/>
      <c r="CHQ819" s="446"/>
      <c r="CHW819" s="443"/>
      <c r="CHX819" s="445"/>
      <c r="CHY819" s="446"/>
      <c r="CIE819" s="443"/>
      <c r="CIF819" s="445"/>
      <c r="CIG819" s="446"/>
      <c r="CIM819" s="443"/>
      <c r="CIN819" s="445"/>
      <c r="CIO819" s="446"/>
      <c r="CIU819" s="443"/>
      <c r="CIV819" s="445"/>
      <c r="CIW819" s="446"/>
      <c r="CJC819" s="443"/>
      <c r="CJD819" s="445"/>
      <c r="CJE819" s="446"/>
      <c r="CJK819" s="443"/>
      <c r="CJL819" s="445"/>
      <c r="CJM819" s="446"/>
      <c r="CJS819" s="443"/>
      <c r="CJT819" s="445"/>
      <c r="CJU819" s="446"/>
      <c r="CKA819" s="443"/>
      <c r="CKB819" s="445"/>
      <c r="CKC819" s="446"/>
      <c r="CKI819" s="443"/>
      <c r="CKJ819" s="445"/>
      <c r="CKK819" s="446"/>
      <c r="CKQ819" s="443"/>
      <c r="CKR819" s="445"/>
      <c r="CKS819" s="446"/>
      <c r="CKY819" s="443"/>
      <c r="CKZ819" s="445"/>
      <c r="CLA819" s="446"/>
      <c r="CLG819" s="443"/>
      <c r="CLH819" s="445"/>
      <c r="CLI819" s="446"/>
      <c r="CLO819" s="443"/>
      <c r="CLP819" s="445"/>
      <c r="CLQ819" s="446"/>
      <c r="CLW819" s="443"/>
      <c r="CLX819" s="445"/>
      <c r="CLY819" s="446"/>
      <c r="CME819" s="443"/>
      <c r="CMF819" s="445"/>
      <c r="CMG819" s="446"/>
      <c r="CMM819" s="443"/>
      <c r="CMN819" s="445"/>
      <c r="CMO819" s="446"/>
      <c r="CMU819" s="443"/>
      <c r="CMV819" s="445"/>
      <c r="CMW819" s="446"/>
      <c r="CNC819" s="443"/>
      <c r="CND819" s="445"/>
      <c r="CNE819" s="446"/>
      <c r="CNK819" s="443"/>
      <c r="CNL819" s="445"/>
      <c r="CNM819" s="446"/>
      <c r="CNS819" s="443"/>
      <c r="CNT819" s="445"/>
      <c r="CNU819" s="446"/>
      <c r="COA819" s="443"/>
      <c r="COB819" s="445"/>
      <c r="COC819" s="446"/>
      <c r="COI819" s="443"/>
      <c r="COJ819" s="445"/>
      <c r="COK819" s="446"/>
      <c r="COQ819" s="443"/>
      <c r="COR819" s="445"/>
      <c r="COS819" s="446"/>
      <c r="COY819" s="443"/>
      <c r="COZ819" s="445"/>
      <c r="CPA819" s="446"/>
      <c r="CPG819" s="443"/>
      <c r="CPH819" s="445"/>
      <c r="CPI819" s="446"/>
      <c r="CPO819" s="443"/>
      <c r="CPP819" s="445"/>
      <c r="CPQ819" s="446"/>
      <c r="CPW819" s="443"/>
      <c r="CPX819" s="445"/>
      <c r="CPY819" s="446"/>
      <c r="CQE819" s="443"/>
      <c r="CQF819" s="445"/>
      <c r="CQG819" s="446"/>
      <c r="CQM819" s="443"/>
      <c r="CQN819" s="445"/>
      <c r="CQO819" s="446"/>
      <c r="CQU819" s="443"/>
      <c r="CQV819" s="445"/>
      <c r="CQW819" s="446"/>
      <c r="CRC819" s="443"/>
      <c r="CRD819" s="445"/>
      <c r="CRE819" s="446"/>
      <c r="CRK819" s="443"/>
      <c r="CRL819" s="445"/>
      <c r="CRM819" s="446"/>
      <c r="CRS819" s="443"/>
      <c r="CRT819" s="445"/>
      <c r="CRU819" s="446"/>
      <c r="CSA819" s="443"/>
      <c r="CSB819" s="445"/>
      <c r="CSC819" s="446"/>
      <c r="CSI819" s="443"/>
      <c r="CSJ819" s="445"/>
      <c r="CSK819" s="446"/>
      <c r="CSQ819" s="443"/>
      <c r="CSR819" s="445"/>
      <c r="CSS819" s="446"/>
      <c r="CSY819" s="443"/>
      <c r="CSZ819" s="445"/>
      <c r="CTA819" s="446"/>
      <c r="CTG819" s="443"/>
      <c r="CTH819" s="445"/>
      <c r="CTI819" s="446"/>
      <c r="CTO819" s="443"/>
      <c r="CTP819" s="445"/>
      <c r="CTQ819" s="446"/>
      <c r="CTW819" s="443"/>
      <c r="CTX819" s="445"/>
      <c r="CTY819" s="446"/>
      <c r="CUE819" s="443"/>
      <c r="CUF819" s="445"/>
      <c r="CUG819" s="446"/>
      <c r="CUM819" s="443"/>
      <c r="CUN819" s="445"/>
      <c r="CUO819" s="446"/>
      <c r="CUU819" s="443"/>
      <c r="CUV819" s="445"/>
      <c r="CUW819" s="446"/>
      <c r="CVC819" s="443"/>
      <c r="CVD819" s="445"/>
      <c r="CVE819" s="446"/>
      <c r="CVK819" s="443"/>
      <c r="CVL819" s="445"/>
      <c r="CVM819" s="446"/>
      <c r="CVS819" s="443"/>
      <c r="CVT819" s="445"/>
      <c r="CVU819" s="446"/>
      <c r="CWA819" s="443"/>
      <c r="CWB819" s="445"/>
      <c r="CWC819" s="446"/>
      <c r="CWI819" s="443"/>
      <c r="CWJ819" s="445"/>
      <c r="CWK819" s="446"/>
      <c r="CWQ819" s="443"/>
      <c r="CWR819" s="445"/>
      <c r="CWS819" s="446"/>
      <c r="CWY819" s="443"/>
      <c r="CWZ819" s="445"/>
      <c r="CXA819" s="446"/>
      <c r="CXG819" s="443"/>
      <c r="CXH819" s="445"/>
      <c r="CXI819" s="446"/>
      <c r="CXO819" s="443"/>
      <c r="CXP819" s="445"/>
      <c r="CXQ819" s="446"/>
      <c r="CXW819" s="443"/>
      <c r="CXX819" s="445"/>
      <c r="CXY819" s="446"/>
      <c r="CYE819" s="443"/>
      <c r="CYF819" s="445"/>
      <c r="CYG819" s="446"/>
      <c r="CYM819" s="443"/>
      <c r="CYN819" s="445"/>
      <c r="CYO819" s="446"/>
      <c r="CYU819" s="443"/>
      <c r="CYV819" s="445"/>
      <c r="CYW819" s="446"/>
      <c r="CZC819" s="443"/>
      <c r="CZD819" s="445"/>
      <c r="CZE819" s="446"/>
      <c r="CZK819" s="443"/>
      <c r="CZL819" s="445"/>
      <c r="CZM819" s="446"/>
      <c r="CZS819" s="443"/>
      <c r="CZT819" s="445"/>
      <c r="CZU819" s="446"/>
      <c r="DAA819" s="443"/>
      <c r="DAB819" s="445"/>
      <c r="DAC819" s="446"/>
      <c r="DAI819" s="443"/>
      <c r="DAJ819" s="445"/>
      <c r="DAK819" s="446"/>
      <c r="DAQ819" s="443"/>
      <c r="DAR819" s="445"/>
      <c r="DAS819" s="446"/>
      <c r="DAY819" s="443"/>
      <c r="DAZ819" s="445"/>
      <c r="DBA819" s="446"/>
      <c r="DBG819" s="443"/>
      <c r="DBH819" s="445"/>
      <c r="DBI819" s="446"/>
      <c r="DBO819" s="443"/>
      <c r="DBP819" s="445"/>
      <c r="DBQ819" s="446"/>
      <c r="DBW819" s="443"/>
      <c r="DBX819" s="445"/>
      <c r="DBY819" s="446"/>
      <c r="DCE819" s="443"/>
      <c r="DCF819" s="445"/>
      <c r="DCG819" s="446"/>
      <c r="DCM819" s="443"/>
      <c r="DCN819" s="445"/>
      <c r="DCO819" s="446"/>
      <c r="DCU819" s="443"/>
      <c r="DCV819" s="445"/>
      <c r="DCW819" s="446"/>
      <c r="DDC819" s="443"/>
      <c r="DDD819" s="445"/>
      <c r="DDE819" s="446"/>
      <c r="DDK819" s="443"/>
      <c r="DDL819" s="445"/>
      <c r="DDM819" s="446"/>
      <c r="DDS819" s="443"/>
      <c r="DDT819" s="445"/>
      <c r="DDU819" s="446"/>
      <c r="DEA819" s="443"/>
      <c r="DEB819" s="445"/>
      <c r="DEC819" s="446"/>
      <c r="DEI819" s="443"/>
      <c r="DEJ819" s="445"/>
      <c r="DEK819" s="446"/>
      <c r="DEQ819" s="443"/>
      <c r="DER819" s="445"/>
      <c r="DES819" s="446"/>
      <c r="DEY819" s="443"/>
      <c r="DEZ819" s="445"/>
      <c r="DFA819" s="446"/>
      <c r="DFG819" s="443"/>
      <c r="DFH819" s="445"/>
      <c r="DFI819" s="446"/>
      <c r="DFO819" s="443"/>
      <c r="DFP819" s="445"/>
      <c r="DFQ819" s="446"/>
      <c r="DFW819" s="443"/>
      <c r="DFX819" s="445"/>
      <c r="DFY819" s="446"/>
      <c r="DGE819" s="443"/>
      <c r="DGF819" s="445"/>
      <c r="DGG819" s="446"/>
      <c r="DGM819" s="443"/>
      <c r="DGN819" s="445"/>
      <c r="DGO819" s="446"/>
      <c r="DGU819" s="443"/>
      <c r="DGV819" s="445"/>
      <c r="DGW819" s="446"/>
      <c r="DHC819" s="443"/>
      <c r="DHD819" s="445"/>
      <c r="DHE819" s="446"/>
      <c r="DHK819" s="443"/>
      <c r="DHL819" s="445"/>
      <c r="DHM819" s="446"/>
      <c r="DHS819" s="443"/>
      <c r="DHT819" s="445"/>
      <c r="DHU819" s="446"/>
      <c r="DIA819" s="443"/>
      <c r="DIB819" s="445"/>
      <c r="DIC819" s="446"/>
      <c r="DII819" s="443"/>
      <c r="DIJ819" s="445"/>
      <c r="DIK819" s="446"/>
      <c r="DIQ819" s="443"/>
      <c r="DIR819" s="445"/>
      <c r="DIS819" s="446"/>
      <c r="DIY819" s="443"/>
      <c r="DIZ819" s="445"/>
      <c r="DJA819" s="446"/>
      <c r="DJG819" s="443"/>
      <c r="DJH819" s="445"/>
      <c r="DJI819" s="446"/>
      <c r="DJO819" s="443"/>
      <c r="DJP819" s="445"/>
      <c r="DJQ819" s="446"/>
      <c r="DJW819" s="443"/>
      <c r="DJX819" s="445"/>
      <c r="DJY819" s="446"/>
      <c r="DKE819" s="443"/>
      <c r="DKF819" s="445"/>
      <c r="DKG819" s="446"/>
      <c r="DKM819" s="443"/>
      <c r="DKN819" s="445"/>
      <c r="DKO819" s="446"/>
      <c r="DKU819" s="443"/>
      <c r="DKV819" s="445"/>
      <c r="DKW819" s="446"/>
      <c r="DLC819" s="443"/>
      <c r="DLD819" s="445"/>
      <c r="DLE819" s="446"/>
      <c r="DLK819" s="443"/>
      <c r="DLL819" s="445"/>
      <c r="DLM819" s="446"/>
      <c r="DLS819" s="443"/>
      <c r="DLT819" s="445"/>
      <c r="DLU819" s="446"/>
      <c r="DMA819" s="443"/>
      <c r="DMB819" s="445"/>
      <c r="DMC819" s="446"/>
      <c r="DMI819" s="443"/>
      <c r="DMJ819" s="445"/>
      <c r="DMK819" s="446"/>
      <c r="DMQ819" s="443"/>
      <c r="DMR819" s="445"/>
      <c r="DMS819" s="446"/>
      <c r="DMY819" s="443"/>
      <c r="DMZ819" s="445"/>
      <c r="DNA819" s="446"/>
      <c r="DNG819" s="443"/>
      <c r="DNH819" s="445"/>
      <c r="DNI819" s="446"/>
      <c r="DNO819" s="443"/>
      <c r="DNP819" s="445"/>
      <c r="DNQ819" s="446"/>
      <c r="DNW819" s="443"/>
      <c r="DNX819" s="445"/>
      <c r="DNY819" s="446"/>
      <c r="DOE819" s="443"/>
      <c r="DOF819" s="445"/>
      <c r="DOG819" s="446"/>
      <c r="DOM819" s="443"/>
      <c r="DON819" s="445"/>
      <c r="DOO819" s="446"/>
      <c r="DOU819" s="443"/>
      <c r="DOV819" s="445"/>
      <c r="DOW819" s="446"/>
      <c r="DPC819" s="443"/>
      <c r="DPD819" s="445"/>
      <c r="DPE819" s="446"/>
      <c r="DPK819" s="443"/>
      <c r="DPL819" s="445"/>
      <c r="DPM819" s="446"/>
      <c r="DPS819" s="443"/>
      <c r="DPT819" s="445"/>
      <c r="DPU819" s="446"/>
      <c r="DQA819" s="443"/>
      <c r="DQB819" s="445"/>
      <c r="DQC819" s="446"/>
      <c r="DQI819" s="443"/>
      <c r="DQJ819" s="445"/>
      <c r="DQK819" s="446"/>
      <c r="DQQ819" s="443"/>
      <c r="DQR819" s="445"/>
      <c r="DQS819" s="446"/>
      <c r="DQY819" s="443"/>
      <c r="DQZ819" s="445"/>
      <c r="DRA819" s="446"/>
      <c r="DRG819" s="443"/>
      <c r="DRH819" s="445"/>
      <c r="DRI819" s="446"/>
      <c r="DRO819" s="443"/>
      <c r="DRP819" s="445"/>
      <c r="DRQ819" s="446"/>
      <c r="DRW819" s="443"/>
      <c r="DRX819" s="445"/>
      <c r="DRY819" s="446"/>
      <c r="DSE819" s="443"/>
      <c r="DSF819" s="445"/>
      <c r="DSG819" s="446"/>
      <c r="DSM819" s="443"/>
      <c r="DSN819" s="445"/>
      <c r="DSO819" s="446"/>
      <c r="DSU819" s="443"/>
      <c r="DSV819" s="445"/>
      <c r="DSW819" s="446"/>
      <c r="DTC819" s="443"/>
      <c r="DTD819" s="445"/>
      <c r="DTE819" s="446"/>
      <c r="DTK819" s="443"/>
      <c r="DTL819" s="445"/>
      <c r="DTM819" s="446"/>
      <c r="DTS819" s="443"/>
      <c r="DTT819" s="445"/>
      <c r="DTU819" s="446"/>
      <c r="DUA819" s="443"/>
      <c r="DUB819" s="445"/>
      <c r="DUC819" s="446"/>
      <c r="DUI819" s="443"/>
      <c r="DUJ819" s="445"/>
      <c r="DUK819" s="446"/>
      <c r="DUQ819" s="443"/>
      <c r="DUR819" s="445"/>
      <c r="DUS819" s="446"/>
      <c r="DUY819" s="443"/>
      <c r="DUZ819" s="445"/>
      <c r="DVA819" s="446"/>
      <c r="DVG819" s="443"/>
      <c r="DVH819" s="445"/>
      <c r="DVI819" s="446"/>
      <c r="DVO819" s="443"/>
      <c r="DVP819" s="445"/>
      <c r="DVQ819" s="446"/>
      <c r="DVW819" s="443"/>
      <c r="DVX819" s="445"/>
      <c r="DVY819" s="446"/>
      <c r="DWE819" s="443"/>
      <c r="DWF819" s="445"/>
      <c r="DWG819" s="446"/>
      <c r="DWM819" s="443"/>
      <c r="DWN819" s="445"/>
      <c r="DWO819" s="446"/>
      <c r="DWU819" s="443"/>
      <c r="DWV819" s="445"/>
      <c r="DWW819" s="446"/>
      <c r="DXC819" s="443"/>
      <c r="DXD819" s="445"/>
      <c r="DXE819" s="446"/>
      <c r="DXK819" s="443"/>
      <c r="DXL819" s="445"/>
      <c r="DXM819" s="446"/>
      <c r="DXS819" s="443"/>
      <c r="DXT819" s="445"/>
      <c r="DXU819" s="446"/>
      <c r="DYA819" s="443"/>
      <c r="DYB819" s="445"/>
      <c r="DYC819" s="446"/>
      <c r="DYI819" s="443"/>
      <c r="DYJ819" s="445"/>
      <c r="DYK819" s="446"/>
      <c r="DYQ819" s="443"/>
      <c r="DYR819" s="445"/>
      <c r="DYS819" s="446"/>
      <c r="DYY819" s="443"/>
      <c r="DYZ819" s="445"/>
      <c r="DZA819" s="446"/>
      <c r="DZG819" s="443"/>
      <c r="DZH819" s="445"/>
      <c r="DZI819" s="446"/>
      <c r="DZO819" s="443"/>
      <c r="DZP819" s="445"/>
      <c r="DZQ819" s="446"/>
      <c r="DZW819" s="443"/>
      <c r="DZX819" s="445"/>
      <c r="DZY819" s="446"/>
      <c r="EAE819" s="443"/>
      <c r="EAF819" s="445"/>
      <c r="EAG819" s="446"/>
      <c r="EAM819" s="443"/>
      <c r="EAN819" s="445"/>
      <c r="EAO819" s="446"/>
      <c r="EAU819" s="443"/>
      <c r="EAV819" s="445"/>
      <c r="EAW819" s="446"/>
      <c r="EBC819" s="443"/>
      <c r="EBD819" s="445"/>
      <c r="EBE819" s="446"/>
      <c r="EBK819" s="443"/>
      <c r="EBL819" s="445"/>
      <c r="EBM819" s="446"/>
      <c r="EBS819" s="443"/>
      <c r="EBT819" s="445"/>
      <c r="EBU819" s="446"/>
      <c r="ECA819" s="443"/>
      <c r="ECB819" s="445"/>
      <c r="ECC819" s="446"/>
      <c r="ECI819" s="443"/>
      <c r="ECJ819" s="445"/>
      <c r="ECK819" s="446"/>
      <c r="ECQ819" s="443"/>
      <c r="ECR819" s="445"/>
      <c r="ECS819" s="446"/>
      <c r="ECY819" s="443"/>
      <c r="ECZ819" s="445"/>
      <c r="EDA819" s="446"/>
      <c r="EDG819" s="443"/>
      <c r="EDH819" s="445"/>
      <c r="EDI819" s="446"/>
      <c r="EDO819" s="443"/>
      <c r="EDP819" s="445"/>
      <c r="EDQ819" s="446"/>
      <c r="EDW819" s="443"/>
      <c r="EDX819" s="445"/>
      <c r="EDY819" s="446"/>
      <c r="EEE819" s="443"/>
      <c r="EEF819" s="445"/>
      <c r="EEG819" s="446"/>
      <c r="EEM819" s="443"/>
      <c r="EEN819" s="445"/>
      <c r="EEO819" s="446"/>
      <c r="EEU819" s="443"/>
      <c r="EEV819" s="445"/>
      <c r="EEW819" s="446"/>
      <c r="EFC819" s="443"/>
      <c r="EFD819" s="445"/>
      <c r="EFE819" s="446"/>
      <c r="EFK819" s="443"/>
      <c r="EFL819" s="445"/>
      <c r="EFM819" s="446"/>
      <c r="EFS819" s="443"/>
      <c r="EFT819" s="445"/>
      <c r="EFU819" s="446"/>
      <c r="EGA819" s="443"/>
      <c r="EGB819" s="445"/>
      <c r="EGC819" s="446"/>
      <c r="EGI819" s="443"/>
      <c r="EGJ819" s="445"/>
      <c r="EGK819" s="446"/>
      <c r="EGQ819" s="443"/>
      <c r="EGR819" s="445"/>
      <c r="EGS819" s="446"/>
      <c r="EGY819" s="443"/>
      <c r="EGZ819" s="445"/>
      <c r="EHA819" s="446"/>
      <c r="EHG819" s="443"/>
      <c r="EHH819" s="445"/>
      <c r="EHI819" s="446"/>
      <c r="EHO819" s="443"/>
      <c r="EHP819" s="445"/>
      <c r="EHQ819" s="446"/>
      <c r="EHW819" s="443"/>
      <c r="EHX819" s="445"/>
      <c r="EHY819" s="446"/>
      <c r="EIE819" s="443"/>
      <c r="EIF819" s="445"/>
      <c r="EIG819" s="446"/>
      <c r="EIM819" s="443"/>
      <c r="EIN819" s="445"/>
      <c r="EIO819" s="446"/>
      <c r="EIU819" s="443"/>
      <c r="EIV819" s="445"/>
      <c r="EIW819" s="446"/>
      <c r="EJC819" s="443"/>
      <c r="EJD819" s="445"/>
      <c r="EJE819" s="446"/>
      <c r="EJK819" s="443"/>
      <c r="EJL819" s="445"/>
      <c r="EJM819" s="446"/>
      <c r="EJS819" s="443"/>
      <c r="EJT819" s="445"/>
      <c r="EJU819" s="446"/>
      <c r="EKA819" s="443"/>
      <c r="EKB819" s="445"/>
      <c r="EKC819" s="446"/>
      <c r="EKI819" s="443"/>
      <c r="EKJ819" s="445"/>
      <c r="EKK819" s="446"/>
      <c r="EKQ819" s="443"/>
      <c r="EKR819" s="445"/>
      <c r="EKS819" s="446"/>
      <c r="EKY819" s="443"/>
      <c r="EKZ819" s="445"/>
      <c r="ELA819" s="446"/>
      <c r="ELG819" s="443"/>
      <c r="ELH819" s="445"/>
      <c r="ELI819" s="446"/>
      <c r="ELO819" s="443"/>
      <c r="ELP819" s="445"/>
      <c r="ELQ819" s="446"/>
      <c r="ELW819" s="443"/>
      <c r="ELX819" s="445"/>
      <c r="ELY819" s="446"/>
      <c r="EME819" s="443"/>
      <c r="EMF819" s="445"/>
      <c r="EMG819" s="446"/>
      <c r="EMM819" s="443"/>
      <c r="EMN819" s="445"/>
      <c r="EMO819" s="446"/>
      <c r="EMU819" s="443"/>
      <c r="EMV819" s="445"/>
      <c r="EMW819" s="446"/>
      <c r="ENC819" s="443"/>
      <c r="END819" s="445"/>
      <c r="ENE819" s="446"/>
      <c r="ENK819" s="443"/>
      <c r="ENL819" s="445"/>
      <c r="ENM819" s="446"/>
      <c r="ENS819" s="443"/>
      <c r="ENT819" s="445"/>
      <c r="ENU819" s="446"/>
      <c r="EOA819" s="443"/>
      <c r="EOB819" s="445"/>
      <c r="EOC819" s="446"/>
      <c r="EOI819" s="443"/>
      <c r="EOJ819" s="445"/>
      <c r="EOK819" s="446"/>
      <c r="EOQ819" s="443"/>
      <c r="EOR819" s="445"/>
      <c r="EOS819" s="446"/>
      <c r="EOY819" s="443"/>
      <c r="EOZ819" s="445"/>
      <c r="EPA819" s="446"/>
      <c r="EPG819" s="443"/>
      <c r="EPH819" s="445"/>
      <c r="EPI819" s="446"/>
      <c r="EPO819" s="443"/>
      <c r="EPP819" s="445"/>
      <c r="EPQ819" s="446"/>
      <c r="EPW819" s="443"/>
      <c r="EPX819" s="445"/>
      <c r="EPY819" s="446"/>
      <c r="EQE819" s="443"/>
      <c r="EQF819" s="445"/>
      <c r="EQG819" s="446"/>
      <c r="EQM819" s="443"/>
      <c r="EQN819" s="445"/>
      <c r="EQO819" s="446"/>
      <c r="EQU819" s="443"/>
      <c r="EQV819" s="445"/>
      <c r="EQW819" s="446"/>
      <c r="ERC819" s="443"/>
      <c r="ERD819" s="445"/>
      <c r="ERE819" s="446"/>
      <c r="ERK819" s="443"/>
      <c r="ERL819" s="445"/>
      <c r="ERM819" s="446"/>
      <c r="ERS819" s="443"/>
      <c r="ERT819" s="445"/>
      <c r="ERU819" s="446"/>
      <c r="ESA819" s="443"/>
      <c r="ESB819" s="445"/>
      <c r="ESC819" s="446"/>
      <c r="ESI819" s="443"/>
      <c r="ESJ819" s="445"/>
      <c r="ESK819" s="446"/>
      <c r="ESQ819" s="443"/>
      <c r="ESR819" s="445"/>
      <c r="ESS819" s="446"/>
      <c r="ESY819" s="443"/>
      <c r="ESZ819" s="445"/>
      <c r="ETA819" s="446"/>
      <c r="ETG819" s="443"/>
      <c r="ETH819" s="445"/>
      <c r="ETI819" s="446"/>
      <c r="ETO819" s="443"/>
      <c r="ETP819" s="445"/>
      <c r="ETQ819" s="446"/>
      <c r="ETW819" s="443"/>
      <c r="ETX819" s="445"/>
      <c r="ETY819" s="446"/>
      <c r="EUE819" s="443"/>
      <c r="EUF819" s="445"/>
      <c r="EUG819" s="446"/>
      <c r="EUM819" s="443"/>
      <c r="EUN819" s="445"/>
      <c r="EUO819" s="446"/>
      <c r="EUU819" s="443"/>
      <c r="EUV819" s="445"/>
      <c r="EUW819" s="446"/>
      <c r="EVC819" s="443"/>
      <c r="EVD819" s="445"/>
      <c r="EVE819" s="446"/>
      <c r="EVK819" s="443"/>
      <c r="EVL819" s="445"/>
      <c r="EVM819" s="446"/>
      <c r="EVS819" s="443"/>
      <c r="EVT819" s="445"/>
      <c r="EVU819" s="446"/>
      <c r="EWA819" s="443"/>
      <c r="EWB819" s="445"/>
      <c r="EWC819" s="446"/>
      <c r="EWI819" s="443"/>
      <c r="EWJ819" s="445"/>
      <c r="EWK819" s="446"/>
      <c r="EWQ819" s="443"/>
      <c r="EWR819" s="445"/>
      <c r="EWS819" s="446"/>
      <c r="EWY819" s="443"/>
      <c r="EWZ819" s="445"/>
      <c r="EXA819" s="446"/>
      <c r="EXG819" s="443"/>
      <c r="EXH819" s="445"/>
      <c r="EXI819" s="446"/>
      <c r="EXO819" s="443"/>
      <c r="EXP819" s="445"/>
      <c r="EXQ819" s="446"/>
      <c r="EXW819" s="443"/>
      <c r="EXX819" s="445"/>
      <c r="EXY819" s="446"/>
      <c r="EYE819" s="443"/>
      <c r="EYF819" s="445"/>
      <c r="EYG819" s="446"/>
      <c r="EYM819" s="443"/>
      <c r="EYN819" s="445"/>
      <c r="EYO819" s="446"/>
      <c r="EYU819" s="443"/>
      <c r="EYV819" s="445"/>
      <c r="EYW819" s="446"/>
      <c r="EZC819" s="443"/>
      <c r="EZD819" s="445"/>
      <c r="EZE819" s="446"/>
      <c r="EZK819" s="443"/>
      <c r="EZL819" s="445"/>
      <c r="EZM819" s="446"/>
      <c r="EZS819" s="443"/>
      <c r="EZT819" s="445"/>
      <c r="EZU819" s="446"/>
      <c r="FAA819" s="443"/>
      <c r="FAB819" s="445"/>
      <c r="FAC819" s="446"/>
      <c r="FAI819" s="443"/>
      <c r="FAJ819" s="445"/>
      <c r="FAK819" s="446"/>
      <c r="FAQ819" s="443"/>
      <c r="FAR819" s="445"/>
      <c r="FAS819" s="446"/>
      <c r="FAY819" s="443"/>
      <c r="FAZ819" s="445"/>
      <c r="FBA819" s="446"/>
      <c r="FBG819" s="443"/>
      <c r="FBH819" s="445"/>
      <c r="FBI819" s="446"/>
      <c r="FBO819" s="443"/>
      <c r="FBP819" s="445"/>
      <c r="FBQ819" s="446"/>
      <c r="FBW819" s="443"/>
      <c r="FBX819" s="445"/>
      <c r="FBY819" s="446"/>
      <c r="FCE819" s="443"/>
      <c r="FCF819" s="445"/>
      <c r="FCG819" s="446"/>
      <c r="FCM819" s="443"/>
      <c r="FCN819" s="445"/>
      <c r="FCO819" s="446"/>
      <c r="FCU819" s="443"/>
      <c r="FCV819" s="445"/>
      <c r="FCW819" s="446"/>
      <c r="FDC819" s="443"/>
      <c r="FDD819" s="445"/>
      <c r="FDE819" s="446"/>
      <c r="FDK819" s="443"/>
      <c r="FDL819" s="445"/>
      <c r="FDM819" s="446"/>
      <c r="FDS819" s="443"/>
      <c r="FDT819" s="445"/>
      <c r="FDU819" s="446"/>
      <c r="FEA819" s="443"/>
      <c r="FEB819" s="445"/>
      <c r="FEC819" s="446"/>
      <c r="FEI819" s="443"/>
      <c r="FEJ819" s="445"/>
      <c r="FEK819" s="446"/>
      <c r="FEQ819" s="443"/>
      <c r="FER819" s="445"/>
      <c r="FES819" s="446"/>
      <c r="FEY819" s="443"/>
      <c r="FEZ819" s="445"/>
      <c r="FFA819" s="446"/>
      <c r="FFG819" s="443"/>
      <c r="FFH819" s="445"/>
      <c r="FFI819" s="446"/>
      <c r="FFO819" s="443"/>
      <c r="FFP819" s="445"/>
      <c r="FFQ819" s="446"/>
      <c r="FFW819" s="443"/>
      <c r="FFX819" s="445"/>
      <c r="FFY819" s="446"/>
      <c r="FGE819" s="443"/>
      <c r="FGF819" s="445"/>
      <c r="FGG819" s="446"/>
      <c r="FGM819" s="443"/>
      <c r="FGN819" s="445"/>
      <c r="FGO819" s="446"/>
      <c r="FGU819" s="443"/>
      <c r="FGV819" s="445"/>
      <c r="FGW819" s="446"/>
      <c r="FHC819" s="443"/>
      <c r="FHD819" s="445"/>
      <c r="FHE819" s="446"/>
      <c r="FHK819" s="443"/>
      <c r="FHL819" s="445"/>
      <c r="FHM819" s="446"/>
      <c r="FHS819" s="443"/>
      <c r="FHT819" s="445"/>
      <c r="FHU819" s="446"/>
      <c r="FIA819" s="443"/>
      <c r="FIB819" s="445"/>
      <c r="FIC819" s="446"/>
      <c r="FII819" s="443"/>
      <c r="FIJ819" s="445"/>
      <c r="FIK819" s="446"/>
      <c r="FIQ819" s="443"/>
      <c r="FIR819" s="445"/>
      <c r="FIS819" s="446"/>
      <c r="FIY819" s="443"/>
      <c r="FIZ819" s="445"/>
      <c r="FJA819" s="446"/>
      <c r="FJG819" s="443"/>
      <c r="FJH819" s="445"/>
      <c r="FJI819" s="446"/>
      <c r="FJO819" s="443"/>
      <c r="FJP819" s="445"/>
      <c r="FJQ819" s="446"/>
      <c r="FJW819" s="443"/>
      <c r="FJX819" s="445"/>
      <c r="FJY819" s="446"/>
      <c r="FKE819" s="443"/>
      <c r="FKF819" s="445"/>
      <c r="FKG819" s="446"/>
      <c r="FKM819" s="443"/>
      <c r="FKN819" s="445"/>
      <c r="FKO819" s="446"/>
      <c r="FKU819" s="443"/>
      <c r="FKV819" s="445"/>
      <c r="FKW819" s="446"/>
      <c r="FLC819" s="443"/>
      <c r="FLD819" s="445"/>
      <c r="FLE819" s="446"/>
      <c r="FLK819" s="443"/>
      <c r="FLL819" s="445"/>
      <c r="FLM819" s="446"/>
      <c r="FLS819" s="443"/>
      <c r="FLT819" s="445"/>
      <c r="FLU819" s="446"/>
      <c r="FMA819" s="443"/>
      <c r="FMB819" s="445"/>
      <c r="FMC819" s="446"/>
      <c r="FMI819" s="443"/>
      <c r="FMJ819" s="445"/>
      <c r="FMK819" s="446"/>
      <c r="FMQ819" s="443"/>
      <c r="FMR819" s="445"/>
      <c r="FMS819" s="446"/>
      <c r="FMY819" s="443"/>
      <c r="FMZ819" s="445"/>
      <c r="FNA819" s="446"/>
      <c r="FNG819" s="443"/>
      <c r="FNH819" s="445"/>
      <c r="FNI819" s="446"/>
      <c r="FNO819" s="443"/>
      <c r="FNP819" s="445"/>
      <c r="FNQ819" s="446"/>
      <c r="FNW819" s="443"/>
      <c r="FNX819" s="445"/>
      <c r="FNY819" s="446"/>
      <c r="FOE819" s="443"/>
      <c r="FOF819" s="445"/>
      <c r="FOG819" s="446"/>
      <c r="FOM819" s="443"/>
      <c r="FON819" s="445"/>
      <c r="FOO819" s="446"/>
      <c r="FOU819" s="443"/>
      <c r="FOV819" s="445"/>
      <c r="FOW819" s="446"/>
      <c r="FPC819" s="443"/>
      <c r="FPD819" s="445"/>
      <c r="FPE819" s="446"/>
      <c r="FPK819" s="443"/>
      <c r="FPL819" s="445"/>
      <c r="FPM819" s="446"/>
      <c r="FPS819" s="443"/>
      <c r="FPT819" s="445"/>
      <c r="FPU819" s="446"/>
      <c r="FQA819" s="443"/>
      <c r="FQB819" s="445"/>
      <c r="FQC819" s="446"/>
      <c r="FQI819" s="443"/>
      <c r="FQJ819" s="445"/>
      <c r="FQK819" s="446"/>
      <c r="FQQ819" s="443"/>
      <c r="FQR819" s="445"/>
      <c r="FQS819" s="446"/>
      <c r="FQY819" s="443"/>
      <c r="FQZ819" s="445"/>
      <c r="FRA819" s="446"/>
      <c r="FRG819" s="443"/>
      <c r="FRH819" s="445"/>
      <c r="FRI819" s="446"/>
      <c r="FRO819" s="443"/>
      <c r="FRP819" s="445"/>
      <c r="FRQ819" s="446"/>
      <c r="FRW819" s="443"/>
      <c r="FRX819" s="445"/>
      <c r="FRY819" s="446"/>
      <c r="FSE819" s="443"/>
      <c r="FSF819" s="445"/>
      <c r="FSG819" s="446"/>
      <c r="FSM819" s="443"/>
      <c r="FSN819" s="445"/>
      <c r="FSO819" s="446"/>
      <c r="FSU819" s="443"/>
      <c r="FSV819" s="445"/>
      <c r="FSW819" s="446"/>
      <c r="FTC819" s="443"/>
      <c r="FTD819" s="445"/>
      <c r="FTE819" s="446"/>
      <c r="FTK819" s="443"/>
      <c r="FTL819" s="445"/>
      <c r="FTM819" s="446"/>
      <c r="FTS819" s="443"/>
      <c r="FTT819" s="445"/>
      <c r="FTU819" s="446"/>
      <c r="FUA819" s="443"/>
      <c r="FUB819" s="445"/>
      <c r="FUC819" s="446"/>
      <c r="FUI819" s="443"/>
      <c r="FUJ819" s="445"/>
      <c r="FUK819" s="446"/>
      <c r="FUQ819" s="443"/>
      <c r="FUR819" s="445"/>
      <c r="FUS819" s="446"/>
      <c r="FUY819" s="443"/>
      <c r="FUZ819" s="445"/>
      <c r="FVA819" s="446"/>
      <c r="FVG819" s="443"/>
      <c r="FVH819" s="445"/>
      <c r="FVI819" s="446"/>
      <c r="FVO819" s="443"/>
      <c r="FVP819" s="445"/>
      <c r="FVQ819" s="446"/>
      <c r="FVW819" s="443"/>
      <c r="FVX819" s="445"/>
      <c r="FVY819" s="446"/>
      <c r="FWE819" s="443"/>
      <c r="FWF819" s="445"/>
      <c r="FWG819" s="446"/>
      <c r="FWM819" s="443"/>
      <c r="FWN819" s="445"/>
      <c r="FWO819" s="446"/>
      <c r="FWU819" s="443"/>
      <c r="FWV819" s="445"/>
      <c r="FWW819" s="446"/>
      <c r="FXC819" s="443"/>
      <c r="FXD819" s="445"/>
      <c r="FXE819" s="446"/>
      <c r="FXK819" s="443"/>
      <c r="FXL819" s="445"/>
      <c r="FXM819" s="446"/>
      <c r="FXS819" s="443"/>
      <c r="FXT819" s="445"/>
      <c r="FXU819" s="446"/>
      <c r="FYA819" s="443"/>
      <c r="FYB819" s="445"/>
      <c r="FYC819" s="446"/>
      <c r="FYI819" s="443"/>
      <c r="FYJ819" s="445"/>
      <c r="FYK819" s="446"/>
      <c r="FYQ819" s="443"/>
      <c r="FYR819" s="445"/>
      <c r="FYS819" s="446"/>
      <c r="FYY819" s="443"/>
      <c r="FYZ819" s="445"/>
      <c r="FZA819" s="446"/>
      <c r="FZG819" s="443"/>
      <c r="FZH819" s="445"/>
      <c r="FZI819" s="446"/>
      <c r="FZO819" s="443"/>
      <c r="FZP819" s="445"/>
      <c r="FZQ819" s="446"/>
      <c r="FZW819" s="443"/>
      <c r="FZX819" s="445"/>
      <c r="FZY819" s="446"/>
      <c r="GAE819" s="443"/>
      <c r="GAF819" s="445"/>
      <c r="GAG819" s="446"/>
      <c r="GAM819" s="443"/>
      <c r="GAN819" s="445"/>
      <c r="GAO819" s="446"/>
      <c r="GAU819" s="443"/>
      <c r="GAV819" s="445"/>
      <c r="GAW819" s="446"/>
      <c r="GBC819" s="443"/>
      <c r="GBD819" s="445"/>
      <c r="GBE819" s="446"/>
      <c r="GBK819" s="443"/>
      <c r="GBL819" s="445"/>
      <c r="GBM819" s="446"/>
      <c r="GBS819" s="443"/>
      <c r="GBT819" s="445"/>
      <c r="GBU819" s="446"/>
      <c r="GCA819" s="443"/>
      <c r="GCB819" s="445"/>
      <c r="GCC819" s="446"/>
      <c r="GCI819" s="443"/>
      <c r="GCJ819" s="445"/>
      <c r="GCK819" s="446"/>
      <c r="GCQ819" s="443"/>
      <c r="GCR819" s="445"/>
      <c r="GCS819" s="446"/>
      <c r="GCY819" s="443"/>
      <c r="GCZ819" s="445"/>
      <c r="GDA819" s="446"/>
      <c r="GDG819" s="443"/>
      <c r="GDH819" s="445"/>
      <c r="GDI819" s="446"/>
      <c r="GDO819" s="443"/>
      <c r="GDP819" s="445"/>
      <c r="GDQ819" s="446"/>
      <c r="GDW819" s="443"/>
      <c r="GDX819" s="445"/>
      <c r="GDY819" s="446"/>
      <c r="GEE819" s="443"/>
      <c r="GEF819" s="445"/>
      <c r="GEG819" s="446"/>
      <c r="GEM819" s="443"/>
      <c r="GEN819" s="445"/>
      <c r="GEO819" s="446"/>
      <c r="GEU819" s="443"/>
      <c r="GEV819" s="445"/>
      <c r="GEW819" s="446"/>
      <c r="GFC819" s="443"/>
      <c r="GFD819" s="445"/>
      <c r="GFE819" s="446"/>
      <c r="GFK819" s="443"/>
      <c r="GFL819" s="445"/>
      <c r="GFM819" s="446"/>
      <c r="GFS819" s="443"/>
      <c r="GFT819" s="445"/>
      <c r="GFU819" s="446"/>
      <c r="GGA819" s="443"/>
      <c r="GGB819" s="445"/>
      <c r="GGC819" s="446"/>
      <c r="GGI819" s="443"/>
      <c r="GGJ819" s="445"/>
      <c r="GGK819" s="446"/>
      <c r="GGQ819" s="443"/>
      <c r="GGR819" s="445"/>
      <c r="GGS819" s="446"/>
      <c r="GGY819" s="443"/>
      <c r="GGZ819" s="445"/>
      <c r="GHA819" s="446"/>
      <c r="GHG819" s="443"/>
      <c r="GHH819" s="445"/>
      <c r="GHI819" s="446"/>
      <c r="GHO819" s="443"/>
      <c r="GHP819" s="445"/>
      <c r="GHQ819" s="446"/>
      <c r="GHW819" s="443"/>
      <c r="GHX819" s="445"/>
      <c r="GHY819" s="446"/>
      <c r="GIE819" s="443"/>
      <c r="GIF819" s="445"/>
      <c r="GIG819" s="446"/>
      <c r="GIM819" s="443"/>
      <c r="GIN819" s="445"/>
      <c r="GIO819" s="446"/>
      <c r="GIU819" s="443"/>
      <c r="GIV819" s="445"/>
      <c r="GIW819" s="446"/>
      <c r="GJC819" s="443"/>
      <c r="GJD819" s="445"/>
      <c r="GJE819" s="446"/>
      <c r="GJK819" s="443"/>
      <c r="GJL819" s="445"/>
      <c r="GJM819" s="446"/>
      <c r="GJS819" s="443"/>
      <c r="GJT819" s="445"/>
      <c r="GJU819" s="446"/>
      <c r="GKA819" s="443"/>
      <c r="GKB819" s="445"/>
      <c r="GKC819" s="446"/>
      <c r="GKI819" s="443"/>
      <c r="GKJ819" s="445"/>
      <c r="GKK819" s="446"/>
      <c r="GKQ819" s="443"/>
      <c r="GKR819" s="445"/>
      <c r="GKS819" s="446"/>
      <c r="GKY819" s="443"/>
      <c r="GKZ819" s="445"/>
      <c r="GLA819" s="446"/>
      <c r="GLG819" s="443"/>
      <c r="GLH819" s="445"/>
      <c r="GLI819" s="446"/>
      <c r="GLO819" s="443"/>
      <c r="GLP819" s="445"/>
      <c r="GLQ819" s="446"/>
      <c r="GLW819" s="443"/>
      <c r="GLX819" s="445"/>
      <c r="GLY819" s="446"/>
      <c r="GME819" s="443"/>
      <c r="GMF819" s="445"/>
      <c r="GMG819" s="446"/>
      <c r="GMM819" s="443"/>
      <c r="GMN819" s="445"/>
      <c r="GMO819" s="446"/>
      <c r="GMU819" s="443"/>
      <c r="GMV819" s="445"/>
      <c r="GMW819" s="446"/>
      <c r="GNC819" s="443"/>
      <c r="GND819" s="445"/>
      <c r="GNE819" s="446"/>
      <c r="GNK819" s="443"/>
      <c r="GNL819" s="445"/>
      <c r="GNM819" s="446"/>
      <c r="GNS819" s="443"/>
      <c r="GNT819" s="445"/>
      <c r="GNU819" s="446"/>
      <c r="GOA819" s="443"/>
      <c r="GOB819" s="445"/>
      <c r="GOC819" s="446"/>
      <c r="GOI819" s="443"/>
      <c r="GOJ819" s="445"/>
      <c r="GOK819" s="446"/>
      <c r="GOQ819" s="443"/>
      <c r="GOR819" s="445"/>
      <c r="GOS819" s="446"/>
      <c r="GOY819" s="443"/>
      <c r="GOZ819" s="445"/>
      <c r="GPA819" s="446"/>
      <c r="GPG819" s="443"/>
      <c r="GPH819" s="445"/>
      <c r="GPI819" s="446"/>
      <c r="GPO819" s="443"/>
      <c r="GPP819" s="445"/>
      <c r="GPQ819" s="446"/>
      <c r="GPW819" s="443"/>
      <c r="GPX819" s="445"/>
      <c r="GPY819" s="446"/>
      <c r="GQE819" s="443"/>
      <c r="GQF819" s="445"/>
      <c r="GQG819" s="446"/>
      <c r="GQM819" s="443"/>
      <c r="GQN819" s="445"/>
      <c r="GQO819" s="446"/>
      <c r="GQU819" s="443"/>
      <c r="GQV819" s="445"/>
      <c r="GQW819" s="446"/>
      <c r="GRC819" s="443"/>
      <c r="GRD819" s="445"/>
      <c r="GRE819" s="446"/>
      <c r="GRK819" s="443"/>
      <c r="GRL819" s="445"/>
      <c r="GRM819" s="446"/>
      <c r="GRS819" s="443"/>
      <c r="GRT819" s="445"/>
      <c r="GRU819" s="446"/>
      <c r="GSA819" s="443"/>
      <c r="GSB819" s="445"/>
      <c r="GSC819" s="446"/>
      <c r="GSI819" s="443"/>
      <c r="GSJ819" s="445"/>
      <c r="GSK819" s="446"/>
      <c r="GSQ819" s="443"/>
      <c r="GSR819" s="445"/>
      <c r="GSS819" s="446"/>
      <c r="GSY819" s="443"/>
      <c r="GSZ819" s="445"/>
      <c r="GTA819" s="446"/>
      <c r="GTG819" s="443"/>
      <c r="GTH819" s="445"/>
      <c r="GTI819" s="446"/>
      <c r="GTO819" s="443"/>
      <c r="GTP819" s="445"/>
      <c r="GTQ819" s="446"/>
      <c r="GTW819" s="443"/>
      <c r="GTX819" s="445"/>
      <c r="GTY819" s="446"/>
      <c r="GUE819" s="443"/>
      <c r="GUF819" s="445"/>
      <c r="GUG819" s="446"/>
      <c r="GUM819" s="443"/>
      <c r="GUN819" s="445"/>
      <c r="GUO819" s="446"/>
      <c r="GUU819" s="443"/>
      <c r="GUV819" s="445"/>
      <c r="GUW819" s="446"/>
      <c r="GVC819" s="443"/>
      <c r="GVD819" s="445"/>
      <c r="GVE819" s="446"/>
      <c r="GVK819" s="443"/>
      <c r="GVL819" s="445"/>
      <c r="GVM819" s="446"/>
      <c r="GVS819" s="443"/>
      <c r="GVT819" s="445"/>
      <c r="GVU819" s="446"/>
      <c r="GWA819" s="443"/>
      <c r="GWB819" s="445"/>
      <c r="GWC819" s="446"/>
      <c r="GWI819" s="443"/>
      <c r="GWJ819" s="445"/>
      <c r="GWK819" s="446"/>
      <c r="GWQ819" s="443"/>
      <c r="GWR819" s="445"/>
      <c r="GWS819" s="446"/>
      <c r="GWY819" s="443"/>
      <c r="GWZ819" s="445"/>
      <c r="GXA819" s="446"/>
      <c r="GXG819" s="443"/>
      <c r="GXH819" s="445"/>
      <c r="GXI819" s="446"/>
      <c r="GXO819" s="443"/>
      <c r="GXP819" s="445"/>
      <c r="GXQ819" s="446"/>
      <c r="GXW819" s="443"/>
      <c r="GXX819" s="445"/>
      <c r="GXY819" s="446"/>
      <c r="GYE819" s="443"/>
      <c r="GYF819" s="445"/>
      <c r="GYG819" s="446"/>
      <c r="GYM819" s="443"/>
      <c r="GYN819" s="445"/>
      <c r="GYO819" s="446"/>
      <c r="GYU819" s="443"/>
      <c r="GYV819" s="445"/>
      <c r="GYW819" s="446"/>
      <c r="GZC819" s="443"/>
      <c r="GZD819" s="445"/>
      <c r="GZE819" s="446"/>
      <c r="GZK819" s="443"/>
      <c r="GZL819" s="445"/>
      <c r="GZM819" s="446"/>
      <c r="GZS819" s="443"/>
      <c r="GZT819" s="445"/>
      <c r="GZU819" s="446"/>
      <c r="HAA819" s="443"/>
      <c r="HAB819" s="445"/>
      <c r="HAC819" s="446"/>
      <c r="HAI819" s="443"/>
      <c r="HAJ819" s="445"/>
      <c r="HAK819" s="446"/>
      <c r="HAQ819" s="443"/>
      <c r="HAR819" s="445"/>
      <c r="HAS819" s="446"/>
      <c r="HAY819" s="443"/>
      <c r="HAZ819" s="445"/>
      <c r="HBA819" s="446"/>
      <c r="HBG819" s="443"/>
      <c r="HBH819" s="445"/>
      <c r="HBI819" s="446"/>
      <c r="HBO819" s="443"/>
      <c r="HBP819" s="445"/>
      <c r="HBQ819" s="446"/>
      <c r="HBW819" s="443"/>
      <c r="HBX819" s="445"/>
      <c r="HBY819" s="446"/>
      <c r="HCE819" s="443"/>
      <c r="HCF819" s="445"/>
      <c r="HCG819" s="446"/>
      <c r="HCM819" s="443"/>
      <c r="HCN819" s="445"/>
      <c r="HCO819" s="446"/>
      <c r="HCU819" s="443"/>
      <c r="HCV819" s="445"/>
      <c r="HCW819" s="446"/>
      <c r="HDC819" s="443"/>
      <c r="HDD819" s="445"/>
      <c r="HDE819" s="446"/>
      <c r="HDK819" s="443"/>
      <c r="HDL819" s="445"/>
      <c r="HDM819" s="446"/>
      <c r="HDS819" s="443"/>
      <c r="HDT819" s="445"/>
      <c r="HDU819" s="446"/>
      <c r="HEA819" s="443"/>
      <c r="HEB819" s="445"/>
      <c r="HEC819" s="446"/>
      <c r="HEI819" s="443"/>
      <c r="HEJ819" s="445"/>
      <c r="HEK819" s="446"/>
      <c r="HEQ819" s="443"/>
      <c r="HER819" s="445"/>
      <c r="HES819" s="446"/>
      <c r="HEY819" s="443"/>
      <c r="HEZ819" s="445"/>
      <c r="HFA819" s="446"/>
      <c r="HFG819" s="443"/>
      <c r="HFH819" s="445"/>
      <c r="HFI819" s="446"/>
      <c r="HFO819" s="443"/>
      <c r="HFP819" s="445"/>
      <c r="HFQ819" s="446"/>
      <c r="HFW819" s="443"/>
      <c r="HFX819" s="445"/>
      <c r="HFY819" s="446"/>
      <c r="HGE819" s="443"/>
      <c r="HGF819" s="445"/>
      <c r="HGG819" s="446"/>
      <c r="HGM819" s="443"/>
      <c r="HGN819" s="445"/>
      <c r="HGO819" s="446"/>
      <c r="HGU819" s="443"/>
      <c r="HGV819" s="445"/>
      <c r="HGW819" s="446"/>
      <c r="HHC819" s="443"/>
      <c r="HHD819" s="445"/>
      <c r="HHE819" s="446"/>
      <c r="HHK819" s="443"/>
      <c r="HHL819" s="445"/>
      <c r="HHM819" s="446"/>
      <c r="HHS819" s="443"/>
      <c r="HHT819" s="445"/>
      <c r="HHU819" s="446"/>
      <c r="HIA819" s="443"/>
      <c r="HIB819" s="445"/>
      <c r="HIC819" s="446"/>
      <c r="HII819" s="443"/>
      <c r="HIJ819" s="445"/>
      <c r="HIK819" s="446"/>
      <c r="HIQ819" s="443"/>
      <c r="HIR819" s="445"/>
      <c r="HIS819" s="446"/>
      <c r="HIY819" s="443"/>
      <c r="HIZ819" s="445"/>
      <c r="HJA819" s="446"/>
      <c r="HJG819" s="443"/>
      <c r="HJH819" s="445"/>
      <c r="HJI819" s="446"/>
      <c r="HJO819" s="443"/>
      <c r="HJP819" s="445"/>
      <c r="HJQ819" s="446"/>
      <c r="HJW819" s="443"/>
      <c r="HJX819" s="445"/>
      <c r="HJY819" s="446"/>
      <c r="HKE819" s="443"/>
      <c r="HKF819" s="445"/>
      <c r="HKG819" s="446"/>
      <c r="HKM819" s="443"/>
      <c r="HKN819" s="445"/>
      <c r="HKO819" s="446"/>
      <c r="HKU819" s="443"/>
      <c r="HKV819" s="445"/>
      <c r="HKW819" s="446"/>
      <c r="HLC819" s="443"/>
      <c r="HLD819" s="445"/>
      <c r="HLE819" s="446"/>
      <c r="HLK819" s="443"/>
      <c r="HLL819" s="445"/>
      <c r="HLM819" s="446"/>
      <c r="HLS819" s="443"/>
      <c r="HLT819" s="445"/>
      <c r="HLU819" s="446"/>
      <c r="HMA819" s="443"/>
      <c r="HMB819" s="445"/>
      <c r="HMC819" s="446"/>
      <c r="HMI819" s="443"/>
      <c r="HMJ819" s="445"/>
      <c r="HMK819" s="446"/>
      <c r="HMQ819" s="443"/>
      <c r="HMR819" s="445"/>
      <c r="HMS819" s="446"/>
      <c r="HMY819" s="443"/>
      <c r="HMZ819" s="445"/>
      <c r="HNA819" s="446"/>
      <c r="HNG819" s="443"/>
      <c r="HNH819" s="445"/>
      <c r="HNI819" s="446"/>
      <c r="HNO819" s="443"/>
      <c r="HNP819" s="445"/>
      <c r="HNQ819" s="446"/>
      <c r="HNW819" s="443"/>
      <c r="HNX819" s="445"/>
      <c r="HNY819" s="446"/>
      <c r="HOE819" s="443"/>
      <c r="HOF819" s="445"/>
      <c r="HOG819" s="446"/>
      <c r="HOM819" s="443"/>
      <c r="HON819" s="445"/>
      <c r="HOO819" s="446"/>
      <c r="HOU819" s="443"/>
      <c r="HOV819" s="445"/>
      <c r="HOW819" s="446"/>
      <c r="HPC819" s="443"/>
      <c r="HPD819" s="445"/>
      <c r="HPE819" s="446"/>
      <c r="HPK819" s="443"/>
      <c r="HPL819" s="445"/>
      <c r="HPM819" s="446"/>
      <c r="HPS819" s="443"/>
      <c r="HPT819" s="445"/>
      <c r="HPU819" s="446"/>
      <c r="HQA819" s="443"/>
      <c r="HQB819" s="445"/>
      <c r="HQC819" s="446"/>
      <c r="HQI819" s="443"/>
      <c r="HQJ819" s="445"/>
      <c r="HQK819" s="446"/>
      <c r="HQQ819" s="443"/>
      <c r="HQR819" s="445"/>
      <c r="HQS819" s="446"/>
      <c r="HQY819" s="443"/>
      <c r="HQZ819" s="445"/>
      <c r="HRA819" s="446"/>
      <c r="HRG819" s="443"/>
      <c r="HRH819" s="445"/>
      <c r="HRI819" s="446"/>
      <c r="HRO819" s="443"/>
      <c r="HRP819" s="445"/>
      <c r="HRQ819" s="446"/>
      <c r="HRW819" s="443"/>
      <c r="HRX819" s="445"/>
      <c r="HRY819" s="446"/>
      <c r="HSE819" s="443"/>
      <c r="HSF819" s="445"/>
      <c r="HSG819" s="446"/>
      <c r="HSM819" s="443"/>
      <c r="HSN819" s="445"/>
      <c r="HSO819" s="446"/>
      <c r="HSU819" s="443"/>
      <c r="HSV819" s="445"/>
      <c r="HSW819" s="446"/>
      <c r="HTC819" s="443"/>
      <c r="HTD819" s="445"/>
      <c r="HTE819" s="446"/>
      <c r="HTK819" s="443"/>
      <c r="HTL819" s="445"/>
      <c r="HTM819" s="446"/>
      <c r="HTS819" s="443"/>
      <c r="HTT819" s="445"/>
      <c r="HTU819" s="446"/>
      <c r="HUA819" s="443"/>
      <c r="HUB819" s="445"/>
      <c r="HUC819" s="446"/>
      <c r="HUI819" s="443"/>
      <c r="HUJ819" s="445"/>
      <c r="HUK819" s="446"/>
      <c r="HUQ819" s="443"/>
      <c r="HUR819" s="445"/>
      <c r="HUS819" s="446"/>
      <c r="HUY819" s="443"/>
      <c r="HUZ819" s="445"/>
      <c r="HVA819" s="446"/>
      <c r="HVG819" s="443"/>
      <c r="HVH819" s="445"/>
      <c r="HVI819" s="446"/>
      <c r="HVO819" s="443"/>
      <c r="HVP819" s="445"/>
      <c r="HVQ819" s="446"/>
      <c r="HVW819" s="443"/>
      <c r="HVX819" s="445"/>
      <c r="HVY819" s="446"/>
      <c r="HWE819" s="443"/>
      <c r="HWF819" s="445"/>
      <c r="HWG819" s="446"/>
      <c r="HWM819" s="443"/>
      <c r="HWN819" s="445"/>
      <c r="HWO819" s="446"/>
      <c r="HWU819" s="443"/>
      <c r="HWV819" s="445"/>
      <c r="HWW819" s="446"/>
      <c r="HXC819" s="443"/>
      <c r="HXD819" s="445"/>
      <c r="HXE819" s="446"/>
      <c r="HXK819" s="443"/>
      <c r="HXL819" s="445"/>
      <c r="HXM819" s="446"/>
      <c r="HXS819" s="443"/>
      <c r="HXT819" s="445"/>
      <c r="HXU819" s="446"/>
      <c r="HYA819" s="443"/>
      <c r="HYB819" s="445"/>
      <c r="HYC819" s="446"/>
      <c r="HYI819" s="443"/>
      <c r="HYJ819" s="445"/>
      <c r="HYK819" s="446"/>
      <c r="HYQ819" s="443"/>
      <c r="HYR819" s="445"/>
      <c r="HYS819" s="446"/>
      <c r="HYY819" s="443"/>
      <c r="HYZ819" s="445"/>
      <c r="HZA819" s="446"/>
      <c r="HZG819" s="443"/>
      <c r="HZH819" s="445"/>
      <c r="HZI819" s="446"/>
      <c r="HZO819" s="443"/>
      <c r="HZP819" s="445"/>
      <c r="HZQ819" s="446"/>
      <c r="HZW819" s="443"/>
      <c r="HZX819" s="445"/>
      <c r="HZY819" s="446"/>
      <c r="IAE819" s="443"/>
      <c r="IAF819" s="445"/>
      <c r="IAG819" s="446"/>
      <c r="IAM819" s="443"/>
      <c r="IAN819" s="445"/>
      <c r="IAO819" s="446"/>
      <c r="IAU819" s="443"/>
      <c r="IAV819" s="445"/>
      <c r="IAW819" s="446"/>
      <c r="IBC819" s="443"/>
      <c r="IBD819" s="445"/>
      <c r="IBE819" s="446"/>
      <c r="IBK819" s="443"/>
      <c r="IBL819" s="445"/>
      <c r="IBM819" s="446"/>
      <c r="IBS819" s="443"/>
      <c r="IBT819" s="445"/>
      <c r="IBU819" s="446"/>
      <c r="ICA819" s="443"/>
      <c r="ICB819" s="445"/>
      <c r="ICC819" s="446"/>
      <c r="ICI819" s="443"/>
      <c r="ICJ819" s="445"/>
      <c r="ICK819" s="446"/>
      <c r="ICQ819" s="443"/>
      <c r="ICR819" s="445"/>
      <c r="ICS819" s="446"/>
      <c r="ICY819" s="443"/>
      <c r="ICZ819" s="445"/>
      <c r="IDA819" s="446"/>
      <c r="IDG819" s="443"/>
      <c r="IDH819" s="445"/>
      <c r="IDI819" s="446"/>
      <c r="IDO819" s="443"/>
      <c r="IDP819" s="445"/>
      <c r="IDQ819" s="446"/>
      <c r="IDW819" s="443"/>
      <c r="IDX819" s="445"/>
      <c r="IDY819" s="446"/>
      <c r="IEE819" s="443"/>
      <c r="IEF819" s="445"/>
      <c r="IEG819" s="446"/>
      <c r="IEM819" s="443"/>
      <c r="IEN819" s="445"/>
      <c r="IEO819" s="446"/>
      <c r="IEU819" s="443"/>
      <c r="IEV819" s="445"/>
      <c r="IEW819" s="446"/>
      <c r="IFC819" s="443"/>
      <c r="IFD819" s="445"/>
      <c r="IFE819" s="446"/>
      <c r="IFK819" s="443"/>
      <c r="IFL819" s="445"/>
      <c r="IFM819" s="446"/>
      <c r="IFS819" s="443"/>
      <c r="IFT819" s="445"/>
      <c r="IFU819" s="446"/>
      <c r="IGA819" s="443"/>
      <c r="IGB819" s="445"/>
      <c r="IGC819" s="446"/>
      <c r="IGI819" s="443"/>
      <c r="IGJ819" s="445"/>
      <c r="IGK819" s="446"/>
      <c r="IGQ819" s="443"/>
      <c r="IGR819" s="445"/>
      <c r="IGS819" s="446"/>
      <c r="IGY819" s="443"/>
      <c r="IGZ819" s="445"/>
      <c r="IHA819" s="446"/>
      <c r="IHG819" s="443"/>
      <c r="IHH819" s="445"/>
      <c r="IHI819" s="446"/>
      <c r="IHO819" s="443"/>
      <c r="IHP819" s="445"/>
      <c r="IHQ819" s="446"/>
      <c r="IHW819" s="443"/>
      <c r="IHX819" s="445"/>
      <c r="IHY819" s="446"/>
      <c r="IIE819" s="443"/>
      <c r="IIF819" s="445"/>
      <c r="IIG819" s="446"/>
      <c r="IIM819" s="443"/>
      <c r="IIN819" s="445"/>
      <c r="IIO819" s="446"/>
      <c r="IIU819" s="443"/>
      <c r="IIV819" s="445"/>
      <c r="IIW819" s="446"/>
      <c r="IJC819" s="443"/>
      <c r="IJD819" s="445"/>
      <c r="IJE819" s="446"/>
      <c r="IJK819" s="443"/>
      <c r="IJL819" s="445"/>
      <c r="IJM819" s="446"/>
      <c r="IJS819" s="443"/>
      <c r="IJT819" s="445"/>
      <c r="IJU819" s="446"/>
      <c r="IKA819" s="443"/>
      <c r="IKB819" s="445"/>
      <c r="IKC819" s="446"/>
      <c r="IKI819" s="443"/>
      <c r="IKJ819" s="445"/>
      <c r="IKK819" s="446"/>
      <c r="IKQ819" s="443"/>
      <c r="IKR819" s="445"/>
      <c r="IKS819" s="446"/>
      <c r="IKY819" s="443"/>
      <c r="IKZ819" s="445"/>
      <c r="ILA819" s="446"/>
      <c r="ILG819" s="443"/>
      <c r="ILH819" s="445"/>
      <c r="ILI819" s="446"/>
      <c r="ILO819" s="443"/>
      <c r="ILP819" s="445"/>
      <c r="ILQ819" s="446"/>
      <c r="ILW819" s="443"/>
      <c r="ILX819" s="445"/>
      <c r="ILY819" s="446"/>
      <c r="IME819" s="443"/>
      <c r="IMF819" s="445"/>
      <c r="IMG819" s="446"/>
      <c r="IMM819" s="443"/>
      <c r="IMN819" s="445"/>
      <c r="IMO819" s="446"/>
      <c r="IMU819" s="443"/>
      <c r="IMV819" s="445"/>
      <c r="IMW819" s="446"/>
      <c r="INC819" s="443"/>
      <c r="IND819" s="445"/>
      <c r="INE819" s="446"/>
      <c r="INK819" s="443"/>
      <c r="INL819" s="445"/>
      <c r="INM819" s="446"/>
      <c r="INS819" s="443"/>
      <c r="INT819" s="445"/>
      <c r="INU819" s="446"/>
      <c r="IOA819" s="443"/>
      <c r="IOB819" s="445"/>
      <c r="IOC819" s="446"/>
      <c r="IOI819" s="443"/>
      <c r="IOJ819" s="445"/>
      <c r="IOK819" s="446"/>
      <c r="IOQ819" s="443"/>
      <c r="IOR819" s="445"/>
      <c r="IOS819" s="446"/>
      <c r="IOY819" s="443"/>
      <c r="IOZ819" s="445"/>
      <c r="IPA819" s="446"/>
      <c r="IPG819" s="443"/>
      <c r="IPH819" s="445"/>
      <c r="IPI819" s="446"/>
      <c r="IPO819" s="443"/>
      <c r="IPP819" s="445"/>
      <c r="IPQ819" s="446"/>
      <c r="IPW819" s="443"/>
      <c r="IPX819" s="445"/>
      <c r="IPY819" s="446"/>
      <c r="IQE819" s="443"/>
      <c r="IQF819" s="445"/>
      <c r="IQG819" s="446"/>
      <c r="IQM819" s="443"/>
      <c r="IQN819" s="445"/>
      <c r="IQO819" s="446"/>
      <c r="IQU819" s="443"/>
      <c r="IQV819" s="445"/>
      <c r="IQW819" s="446"/>
      <c r="IRC819" s="443"/>
      <c r="IRD819" s="445"/>
      <c r="IRE819" s="446"/>
      <c r="IRK819" s="443"/>
      <c r="IRL819" s="445"/>
      <c r="IRM819" s="446"/>
      <c r="IRS819" s="443"/>
      <c r="IRT819" s="445"/>
      <c r="IRU819" s="446"/>
      <c r="ISA819" s="443"/>
      <c r="ISB819" s="445"/>
      <c r="ISC819" s="446"/>
      <c r="ISI819" s="443"/>
      <c r="ISJ819" s="445"/>
      <c r="ISK819" s="446"/>
      <c r="ISQ819" s="443"/>
      <c r="ISR819" s="445"/>
      <c r="ISS819" s="446"/>
      <c r="ISY819" s="443"/>
      <c r="ISZ819" s="445"/>
      <c r="ITA819" s="446"/>
      <c r="ITG819" s="443"/>
      <c r="ITH819" s="445"/>
      <c r="ITI819" s="446"/>
      <c r="ITO819" s="443"/>
      <c r="ITP819" s="445"/>
      <c r="ITQ819" s="446"/>
      <c r="ITW819" s="443"/>
      <c r="ITX819" s="445"/>
      <c r="ITY819" s="446"/>
      <c r="IUE819" s="443"/>
      <c r="IUF819" s="445"/>
      <c r="IUG819" s="446"/>
      <c r="IUM819" s="443"/>
      <c r="IUN819" s="445"/>
      <c r="IUO819" s="446"/>
      <c r="IUU819" s="443"/>
      <c r="IUV819" s="445"/>
      <c r="IUW819" s="446"/>
      <c r="IVC819" s="443"/>
      <c r="IVD819" s="445"/>
      <c r="IVE819" s="446"/>
      <c r="IVK819" s="443"/>
      <c r="IVL819" s="445"/>
      <c r="IVM819" s="446"/>
      <c r="IVS819" s="443"/>
      <c r="IVT819" s="445"/>
      <c r="IVU819" s="446"/>
      <c r="IWA819" s="443"/>
      <c r="IWB819" s="445"/>
      <c r="IWC819" s="446"/>
      <c r="IWI819" s="443"/>
      <c r="IWJ819" s="445"/>
      <c r="IWK819" s="446"/>
      <c r="IWQ819" s="443"/>
      <c r="IWR819" s="445"/>
      <c r="IWS819" s="446"/>
      <c r="IWY819" s="443"/>
      <c r="IWZ819" s="445"/>
      <c r="IXA819" s="446"/>
      <c r="IXG819" s="443"/>
      <c r="IXH819" s="445"/>
      <c r="IXI819" s="446"/>
      <c r="IXO819" s="443"/>
      <c r="IXP819" s="445"/>
      <c r="IXQ819" s="446"/>
      <c r="IXW819" s="443"/>
      <c r="IXX819" s="445"/>
      <c r="IXY819" s="446"/>
      <c r="IYE819" s="443"/>
      <c r="IYF819" s="445"/>
      <c r="IYG819" s="446"/>
      <c r="IYM819" s="443"/>
      <c r="IYN819" s="445"/>
      <c r="IYO819" s="446"/>
      <c r="IYU819" s="443"/>
      <c r="IYV819" s="445"/>
      <c r="IYW819" s="446"/>
      <c r="IZC819" s="443"/>
      <c r="IZD819" s="445"/>
      <c r="IZE819" s="446"/>
      <c r="IZK819" s="443"/>
      <c r="IZL819" s="445"/>
      <c r="IZM819" s="446"/>
      <c r="IZS819" s="443"/>
      <c r="IZT819" s="445"/>
      <c r="IZU819" s="446"/>
      <c r="JAA819" s="443"/>
      <c r="JAB819" s="445"/>
      <c r="JAC819" s="446"/>
      <c r="JAI819" s="443"/>
      <c r="JAJ819" s="445"/>
      <c r="JAK819" s="446"/>
      <c r="JAQ819" s="443"/>
      <c r="JAR819" s="445"/>
      <c r="JAS819" s="446"/>
      <c r="JAY819" s="443"/>
      <c r="JAZ819" s="445"/>
      <c r="JBA819" s="446"/>
      <c r="JBG819" s="443"/>
      <c r="JBH819" s="445"/>
      <c r="JBI819" s="446"/>
      <c r="JBO819" s="443"/>
      <c r="JBP819" s="445"/>
      <c r="JBQ819" s="446"/>
      <c r="JBW819" s="443"/>
      <c r="JBX819" s="445"/>
      <c r="JBY819" s="446"/>
      <c r="JCE819" s="443"/>
      <c r="JCF819" s="445"/>
      <c r="JCG819" s="446"/>
      <c r="JCM819" s="443"/>
      <c r="JCN819" s="445"/>
      <c r="JCO819" s="446"/>
      <c r="JCU819" s="443"/>
      <c r="JCV819" s="445"/>
      <c r="JCW819" s="446"/>
      <c r="JDC819" s="443"/>
      <c r="JDD819" s="445"/>
      <c r="JDE819" s="446"/>
      <c r="JDK819" s="443"/>
      <c r="JDL819" s="445"/>
      <c r="JDM819" s="446"/>
      <c r="JDS819" s="443"/>
      <c r="JDT819" s="445"/>
      <c r="JDU819" s="446"/>
      <c r="JEA819" s="443"/>
      <c r="JEB819" s="445"/>
      <c r="JEC819" s="446"/>
      <c r="JEI819" s="443"/>
      <c r="JEJ819" s="445"/>
      <c r="JEK819" s="446"/>
      <c r="JEQ819" s="443"/>
      <c r="JER819" s="445"/>
      <c r="JES819" s="446"/>
      <c r="JEY819" s="443"/>
      <c r="JEZ819" s="445"/>
      <c r="JFA819" s="446"/>
      <c r="JFG819" s="443"/>
      <c r="JFH819" s="445"/>
      <c r="JFI819" s="446"/>
      <c r="JFO819" s="443"/>
      <c r="JFP819" s="445"/>
      <c r="JFQ819" s="446"/>
      <c r="JFW819" s="443"/>
      <c r="JFX819" s="445"/>
      <c r="JFY819" s="446"/>
      <c r="JGE819" s="443"/>
      <c r="JGF819" s="445"/>
      <c r="JGG819" s="446"/>
      <c r="JGM819" s="443"/>
      <c r="JGN819" s="445"/>
      <c r="JGO819" s="446"/>
      <c r="JGU819" s="443"/>
      <c r="JGV819" s="445"/>
      <c r="JGW819" s="446"/>
      <c r="JHC819" s="443"/>
      <c r="JHD819" s="445"/>
      <c r="JHE819" s="446"/>
      <c r="JHK819" s="443"/>
      <c r="JHL819" s="445"/>
      <c r="JHM819" s="446"/>
      <c r="JHS819" s="443"/>
      <c r="JHT819" s="445"/>
      <c r="JHU819" s="446"/>
      <c r="JIA819" s="443"/>
      <c r="JIB819" s="445"/>
      <c r="JIC819" s="446"/>
      <c r="JII819" s="443"/>
      <c r="JIJ819" s="445"/>
      <c r="JIK819" s="446"/>
      <c r="JIQ819" s="443"/>
      <c r="JIR819" s="445"/>
      <c r="JIS819" s="446"/>
      <c r="JIY819" s="443"/>
      <c r="JIZ819" s="445"/>
      <c r="JJA819" s="446"/>
      <c r="JJG819" s="443"/>
      <c r="JJH819" s="445"/>
      <c r="JJI819" s="446"/>
      <c r="JJO819" s="443"/>
      <c r="JJP819" s="445"/>
      <c r="JJQ819" s="446"/>
      <c r="JJW819" s="443"/>
      <c r="JJX819" s="445"/>
      <c r="JJY819" s="446"/>
      <c r="JKE819" s="443"/>
      <c r="JKF819" s="445"/>
      <c r="JKG819" s="446"/>
      <c r="JKM819" s="443"/>
      <c r="JKN819" s="445"/>
      <c r="JKO819" s="446"/>
      <c r="JKU819" s="443"/>
      <c r="JKV819" s="445"/>
      <c r="JKW819" s="446"/>
      <c r="JLC819" s="443"/>
      <c r="JLD819" s="445"/>
      <c r="JLE819" s="446"/>
      <c r="JLK819" s="443"/>
      <c r="JLL819" s="445"/>
      <c r="JLM819" s="446"/>
      <c r="JLS819" s="443"/>
      <c r="JLT819" s="445"/>
      <c r="JLU819" s="446"/>
      <c r="JMA819" s="443"/>
      <c r="JMB819" s="445"/>
      <c r="JMC819" s="446"/>
      <c r="JMI819" s="443"/>
      <c r="JMJ819" s="445"/>
      <c r="JMK819" s="446"/>
      <c r="JMQ819" s="443"/>
      <c r="JMR819" s="445"/>
      <c r="JMS819" s="446"/>
      <c r="JMY819" s="443"/>
      <c r="JMZ819" s="445"/>
      <c r="JNA819" s="446"/>
      <c r="JNG819" s="443"/>
      <c r="JNH819" s="445"/>
      <c r="JNI819" s="446"/>
      <c r="JNO819" s="443"/>
      <c r="JNP819" s="445"/>
      <c r="JNQ819" s="446"/>
      <c r="JNW819" s="443"/>
      <c r="JNX819" s="445"/>
      <c r="JNY819" s="446"/>
      <c r="JOE819" s="443"/>
      <c r="JOF819" s="445"/>
      <c r="JOG819" s="446"/>
      <c r="JOM819" s="443"/>
      <c r="JON819" s="445"/>
      <c r="JOO819" s="446"/>
      <c r="JOU819" s="443"/>
      <c r="JOV819" s="445"/>
      <c r="JOW819" s="446"/>
      <c r="JPC819" s="443"/>
      <c r="JPD819" s="445"/>
      <c r="JPE819" s="446"/>
      <c r="JPK819" s="443"/>
      <c r="JPL819" s="445"/>
      <c r="JPM819" s="446"/>
      <c r="JPS819" s="443"/>
      <c r="JPT819" s="445"/>
      <c r="JPU819" s="446"/>
      <c r="JQA819" s="443"/>
      <c r="JQB819" s="445"/>
      <c r="JQC819" s="446"/>
      <c r="JQI819" s="443"/>
      <c r="JQJ819" s="445"/>
      <c r="JQK819" s="446"/>
      <c r="JQQ819" s="443"/>
      <c r="JQR819" s="445"/>
      <c r="JQS819" s="446"/>
      <c r="JQY819" s="443"/>
      <c r="JQZ819" s="445"/>
      <c r="JRA819" s="446"/>
      <c r="JRG819" s="443"/>
      <c r="JRH819" s="445"/>
      <c r="JRI819" s="446"/>
      <c r="JRO819" s="443"/>
      <c r="JRP819" s="445"/>
      <c r="JRQ819" s="446"/>
      <c r="JRW819" s="443"/>
      <c r="JRX819" s="445"/>
      <c r="JRY819" s="446"/>
      <c r="JSE819" s="443"/>
      <c r="JSF819" s="445"/>
      <c r="JSG819" s="446"/>
      <c r="JSM819" s="443"/>
      <c r="JSN819" s="445"/>
      <c r="JSO819" s="446"/>
      <c r="JSU819" s="443"/>
      <c r="JSV819" s="445"/>
      <c r="JSW819" s="446"/>
      <c r="JTC819" s="443"/>
      <c r="JTD819" s="445"/>
      <c r="JTE819" s="446"/>
      <c r="JTK819" s="443"/>
      <c r="JTL819" s="445"/>
      <c r="JTM819" s="446"/>
      <c r="JTS819" s="443"/>
      <c r="JTT819" s="445"/>
      <c r="JTU819" s="446"/>
      <c r="JUA819" s="443"/>
      <c r="JUB819" s="445"/>
      <c r="JUC819" s="446"/>
      <c r="JUI819" s="443"/>
      <c r="JUJ819" s="445"/>
      <c r="JUK819" s="446"/>
      <c r="JUQ819" s="443"/>
      <c r="JUR819" s="445"/>
      <c r="JUS819" s="446"/>
      <c r="JUY819" s="443"/>
      <c r="JUZ819" s="445"/>
      <c r="JVA819" s="446"/>
      <c r="JVG819" s="443"/>
      <c r="JVH819" s="445"/>
      <c r="JVI819" s="446"/>
      <c r="JVO819" s="443"/>
      <c r="JVP819" s="445"/>
      <c r="JVQ819" s="446"/>
      <c r="JVW819" s="443"/>
      <c r="JVX819" s="445"/>
      <c r="JVY819" s="446"/>
      <c r="JWE819" s="443"/>
      <c r="JWF819" s="445"/>
      <c r="JWG819" s="446"/>
      <c r="JWM819" s="443"/>
      <c r="JWN819" s="445"/>
      <c r="JWO819" s="446"/>
      <c r="JWU819" s="443"/>
      <c r="JWV819" s="445"/>
      <c r="JWW819" s="446"/>
      <c r="JXC819" s="443"/>
      <c r="JXD819" s="445"/>
      <c r="JXE819" s="446"/>
      <c r="JXK819" s="443"/>
      <c r="JXL819" s="445"/>
      <c r="JXM819" s="446"/>
      <c r="JXS819" s="443"/>
      <c r="JXT819" s="445"/>
      <c r="JXU819" s="446"/>
      <c r="JYA819" s="443"/>
      <c r="JYB819" s="445"/>
      <c r="JYC819" s="446"/>
      <c r="JYI819" s="443"/>
      <c r="JYJ819" s="445"/>
      <c r="JYK819" s="446"/>
      <c r="JYQ819" s="443"/>
      <c r="JYR819" s="445"/>
      <c r="JYS819" s="446"/>
      <c r="JYY819" s="443"/>
      <c r="JYZ819" s="445"/>
      <c r="JZA819" s="446"/>
      <c r="JZG819" s="443"/>
      <c r="JZH819" s="445"/>
      <c r="JZI819" s="446"/>
      <c r="JZO819" s="443"/>
      <c r="JZP819" s="445"/>
      <c r="JZQ819" s="446"/>
      <c r="JZW819" s="443"/>
      <c r="JZX819" s="445"/>
      <c r="JZY819" s="446"/>
      <c r="KAE819" s="443"/>
      <c r="KAF819" s="445"/>
      <c r="KAG819" s="446"/>
      <c r="KAM819" s="443"/>
      <c r="KAN819" s="445"/>
      <c r="KAO819" s="446"/>
      <c r="KAU819" s="443"/>
      <c r="KAV819" s="445"/>
      <c r="KAW819" s="446"/>
      <c r="KBC819" s="443"/>
      <c r="KBD819" s="445"/>
      <c r="KBE819" s="446"/>
      <c r="KBK819" s="443"/>
      <c r="KBL819" s="445"/>
      <c r="KBM819" s="446"/>
      <c r="KBS819" s="443"/>
      <c r="KBT819" s="445"/>
      <c r="KBU819" s="446"/>
      <c r="KCA819" s="443"/>
      <c r="KCB819" s="445"/>
      <c r="KCC819" s="446"/>
      <c r="KCI819" s="443"/>
      <c r="KCJ819" s="445"/>
      <c r="KCK819" s="446"/>
      <c r="KCQ819" s="443"/>
      <c r="KCR819" s="445"/>
      <c r="KCS819" s="446"/>
      <c r="KCY819" s="443"/>
      <c r="KCZ819" s="445"/>
      <c r="KDA819" s="446"/>
      <c r="KDG819" s="443"/>
      <c r="KDH819" s="445"/>
      <c r="KDI819" s="446"/>
      <c r="KDO819" s="443"/>
      <c r="KDP819" s="445"/>
      <c r="KDQ819" s="446"/>
      <c r="KDW819" s="443"/>
      <c r="KDX819" s="445"/>
      <c r="KDY819" s="446"/>
      <c r="KEE819" s="443"/>
      <c r="KEF819" s="445"/>
      <c r="KEG819" s="446"/>
      <c r="KEM819" s="443"/>
      <c r="KEN819" s="445"/>
      <c r="KEO819" s="446"/>
      <c r="KEU819" s="443"/>
      <c r="KEV819" s="445"/>
      <c r="KEW819" s="446"/>
      <c r="KFC819" s="443"/>
      <c r="KFD819" s="445"/>
      <c r="KFE819" s="446"/>
      <c r="KFK819" s="443"/>
      <c r="KFL819" s="445"/>
      <c r="KFM819" s="446"/>
      <c r="KFS819" s="443"/>
      <c r="KFT819" s="445"/>
      <c r="KFU819" s="446"/>
      <c r="KGA819" s="443"/>
      <c r="KGB819" s="445"/>
      <c r="KGC819" s="446"/>
      <c r="KGI819" s="443"/>
      <c r="KGJ819" s="445"/>
      <c r="KGK819" s="446"/>
      <c r="KGQ819" s="443"/>
      <c r="KGR819" s="445"/>
      <c r="KGS819" s="446"/>
      <c r="KGY819" s="443"/>
      <c r="KGZ819" s="445"/>
      <c r="KHA819" s="446"/>
      <c r="KHG819" s="443"/>
      <c r="KHH819" s="445"/>
      <c r="KHI819" s="446"/>
      <c r="KHO819" s="443"/>
      <c r="KHP819" s="445"/>
      <c r="KHQ819" s="446"/>
      <c r="KHW819" s="443"/>
      <c r="KHX819" s="445"/>
      <c r="KHY819" s="446"/>
      <c r="KIE819" s="443"/>
      <c r="KIF819" s="445"/>
      <c r="KIG819" s="446"/>
      <c r="KIM819" s="443"/>
      <c r="KIN819" s="445"/>
      <c r="KIO819" s="446"/>
      <c r="KIU819" s="443"/>
      <c r="KIV819" s="445"/>
      <c r="KIW819" s="446"/>
      <c r="KJC819" s="443"/>
      <c r="KJD819" s="445"/>
      <c r="KJE819" s="446"/>
      <c r="KJK819" s="443"/>
      <c r="KJL819" s="445"/>
      <c r="KJM819" s="446"/>
      <c r="KJS819" s="443"/>
      <c r="KJT819" s="445"/>
      <c r="KJU819" s="446"/>
      <c r="KKA819" s="443"/>
      <c r="KKB819" s="445"/>
      <c r="KKC819" s="446"/>
      <c r="KKI819" s="443"/>
      <c r="KKJ819" s="445"/>
      <c r="KKK819" s="446"/>
      <c r="KKQ819" s="443"/>
      <c r="KKR819" s="445"/>
      <c r="KKS819" s="446"/>
      <c r="KKY819" s="443"/>
      <c r="KKZ819" s="445"/>
      <c r="KLA819" s="446"/>
      <c r="KLG819" s="443"/>
      <c r="KLH819" s="445"/>
      <c r="KLI819" s="446"/>
      <c r="KLO819" s="443"/>
      <c r="KLP819" s="445"/>
      <c r="KLQ819" s="446"/>
      <c r="KLW819" s="443"/>
      <c r="KLX819" s="445"/>
      <c r="KLY819" s="446"/>
      <c r="KME819" s="443"/>
      <c r="KMF819" s="445"/>
      <c r="KMG819" s="446"/>
      <c r="KMM819" s="443"/>
      <c r="KMN819" s="445"/>
      <c r="KMO819" s="446"/>
      <c r="KMU819" s="443"/>
      <c r="KMV819" s="445"/>
      <c r="KMW819" s="446"/>
      <c r="KNC819" s="443"/>
      <c r="KND819" s="445"/>
      <c r="KNE819" s="446"/>
      <c r="KNK819" s="443"/>
      <c r="KNL819" s="445"/>
      <c r="KNM819" s="446"/>
      <c r="KNS819" s="443"/>
      <c r="KNT819" s="445"/>
      <c r="KNU819" s="446"/>
      <c r="KOA819" s="443"/>
      <c r="KOB819" s="445"/>
      <c r="KOC819" s="446"/>
      <c r="KOI819" s="443"/>
      <c r="KOJ819" s="445"/>
      <c r="KOK819" s="446"/>
      <c r="KOQ819" s="443"/>
      <c r="KOR819" s="445"/>
      <c r="KOS819" s="446"/>
      <c r="KOY819" s="443"/>
      <c r="KOZ819" s="445"/>
      <c r="KPA819" s="446"/>
      <c r="KPG819" s="443"/>
      <c r="KPH819" s="445"/>
      <c r="KPI819" s="446"/>
      <c r="KPO819" s="443"/>
      <c r="KPP819" s="445"/>
      <c r="KPQ819" s="446"/>
      <c r="KPW819" s="443"/>
      <c r="KPX819" s="445"/>
      <c r="KPY819" s="446"/>
      <c r="KQE819" s="443"/>
      <c r="KQF819" s="445"/>
      <c r="KQG819" s="446"/>
      <c r="KQM819" s="443"/>
      <c r="KQN819" s="445"/>
      <c r="KQO819" s="446"/>
      <c r="KQU819" s="443"/>
      <c r="KQV819" s="445"/>
      <c r="KQW819" s="446"/>
      <c r="KRC819" s="443"/>
      <c r="KRD819" s="445"/>
      <c r="KRE819" s="446"/>
      <c r="KRK819" s="443"/>
      <c r="KRL819" s="445"/>
      <c r="KRM819" s="446"/>
      <c r="KRS819" s="443"/>
      <c r="KRT819" s="445"/>
      <c r="KRU819" s="446"/>
      <c r="KSA819" s="443"/>
      <c r="KSB819" s="445"/>
      <c r="KSC819" s="446"/>
      <c r="KSI819" s="443"/>
      <c r="KSJ819" s="445"/>
      <c r="KSK819" s="446"/>
      <c r="KSQ819" s="443"/>
      <c r="KSR819" s="445"/>
      <c r="KSS819" s="446"/>
      <c r="KSY819" s="443"/>
      <c r="KSZ819" s="445"/>
      <c r="KTA819" s="446"/>
      <c r="KTG819" s="443"/>
      <c r="KTH819" s="445"/>
      <c r="KTI819" s="446"/>
      <c r="KTO819" s="443"/>
      <c r="KTP819" s="445"/>
      <c r="KTQ819" s="446"/>
      <c r="KTW819" s="443"/>
      <c r="KTX819" s="445"/>
      <c r="KTY819" s="446"/>
      <c r="KUE819" s="443"/>
      <c r="KUF819" s="445"/>
      <c r="KUG819" s="446"/>
      <c r="KUM819" s="443"/>
      <c r="KUN819" s="445"/>
      <c r="KUO819" s="446"/>
      <c r="KUU819" s="443"/>
      <c r="KUV819" s="445"/>
      <c r="KUW819" s="446"/>
      <c r="KVC819" s="443"/>
      <c r="KVD819" s="445"/>
      <c r="KVE819" s="446"/>
      <c r="KVK819" s="443"/>
      <c r="KVL819" s="445"/>
      <c r="KVM819" s="446"/>
      <c r="KVS819" s="443"/>
      <c r="KVT819" s="445"/>
      <c r="KVU819" s="446"/>
      <c r="KWA819" s="443"/>
      <c r="KWB819" s="445"/>
      <c r="KWC819" s="446"/>
      <c r="KWI819" s="443"/>
      <c r="KWJ819" s="445"/>
      <c r="KWK819" s="446"/>
      <c r="KWQ819" s="443"/>
      <c r="KWR819" s="445"/>
      <c r="KWS819" s="446"/>
      <c r="KWY819" s="443"/>
      <c r="KWZ819" s="445"/>
      <c r="KXA819" s="446"/>
      <c r="KXG819" s="443"/>
      <c r="KXH819" s="445"/>
      <c r="KXI819" s="446"/>
      <c r="KXO819" s="443"/>
      <c r="KXP819" s="445"/>
      <c r="KXQ819" s="446"/>
      <c r="KXW819" s="443"/>
      <c r="KXX819" s="445"/>
      <c r="KXY819" s="446"/>
      <c r="KYE819" s="443"/>
      <c r="KYF819" s="445"/>
      <c r="KYG819" s="446"/>
      <c r="KYM819" s="443"/>
      <c r="KYN819" s="445"/>
      <c r="KYO819" s="446"/>
      <c r="KYU819" s="443"/>
      <c r="KYV819" s="445"/>
      <c r="KYW819" s="446"/>
      <c r="KZC819" s="443"/>
      <c r="KZD819" s="445"/>
      <c r="KZE819" s="446"/>
      <c r="KZK819" s="443"/>
      <c r="KZL819" s="445"/>
      <c r="KZM819" s="446"/>
      <c r="KZS819" s="443"/>
      <c r="KZT819" s="445"/>
      <c r="KZU819" s="446"/>
      <c r="LAA819" s="443"/>
      <c r="LAB819" s="445"/>
      <c r="LAC819" s="446"/>
      <c r="LAI819" s="443"/>
      <c r="LAJ819" s="445"/>
      <c r="LAK819" s="446"/>
      <c r="LAQ819" s="443"/>
      <c r="LAR819" s="445"/>
      <c r="LAS819" s="446"/>
      <c r="LAY819" s="443"/>
      <c r="LAZ819" s="445"/>
      <c r="LBA819" s="446"/>
      <c r="LBG819" s="443"/>
      <c r="LBH819" s="445"/>
      <c r="LBI819" s="446"/>
      <c r="LBO819" s="443"/>
      <c r="LBP819" s="445"/>
      <c r="LBQ819" s="446"/>
      <c r="LBW819" s="443"/>
      <c r="LBX819" s="445"/>
      <c r="LBY819" s="446"/>
      <c r="LCE819" s="443"/>
      <c r="LCF819" s="445"/>
      <c r="LCG819" s="446"/>
      <c r="LCM819" s="443"/>
      <c r="LCN819" s="445"/>
      <c r="LCO819" s="446"/>
      <c r="LCU819" s="443"/>
      <c r="LCV819" s="445"/>
      <c r="LCW819" s="446"/>
      <c r="LDC819" s="443"/>
      <c r="LDD819" s="445"/>
      <c r="LDE819" s="446"/>
      <c r="LDK819" s="443"/>
      <c r="LDL819" s="445"/>
      <c r="LDM819" s="446"/>
      <c r="LDS819" s="443"/>
      <c r="LDT819" s="445"/>
      <c r="LDU819" s="446"/>
      <c r="LEA819" s="443"/>
      <c r="LEB819" s="445"/>
      <c r="LEC819" s="446"/>
      <c r="LEI819" s="443"/>
      <c r="LEJ819" s="445"/>
      <c r="LEK819" s="446"/>
      <c r="LEQ819" s="443"/>
      <c r="LER819" s="445"/>
      <c r="LES819" s="446"/>
      <c r="LEY819" s="443"/>
      <c r="LEZ819" s="445"/>
      <c r="LFA819" s="446"/>
      <c r="LFG819" s="443"/>
      <c r="LFH819" s="445"/>
      <c r="LFI819" s="446"/>
      <c r="LFO819" s="443"/>
      <c r="LFP819" s="445"/>
      <c r="LFQ819" s="446"/>
      <c r="LFW819" s="443"/>
      <c r="LFX819" s="445"/>
      <c r="LFY819" s="446"/>
      <c r="LGE819" s="443"/>
      <c r="LGF819" s="445"/>
      <c r="LGG819" s="446"/>
      <c r="LGM819" s="443"/>
      <c r="LGN819" s="445"/>
      <c r="LGO819" s="446"/>
      <c r="LGU819" s="443"/>
      <c r="LGV819" s="445"/>
      <c r="LGW819" s="446"/>
      <c r="LHC819" s="443"/>
      <c r="LHD819" s="445"/>
      <c r="LHE819" s="446"/>
      <c r="LHK819" s="443"/>
      <c r="LHL819" s="445"/>
      <c r="LHM819" s="446"/>
      <c r="LHS819" s="443"/>
      <c r="LHT819" s="445"/>
      <c r="LHU819" s="446"/>
      <c r="LIA819" s="443"/>
      <c r="LIB819" s="445"/>
      <c r="LIC819" s="446"/>
      <c r="LII819" s="443"/>
      <c r="LIJ819" s="445"/>
      <c r="LIK819" s="446"/>
      <c r="LIQ819" s="443"/>
      <c r="LIR819" s="445"/>
      <c r="LIS819" s="446"/>
      <c r="LIY819" s="443"/>
      <c r="LIZ819" s="445"/>
      <c r="LJA819" s="446"/>
      <c r="LJG819" s="443"/>
      <c r="LJH819" s="445"/>
      <c r="LJI819" s="446"/>
      <c r="LJO819" s="443"/>
      <c r="LJP819" s="445"/>
      <c r="LJQ819" s="446"/>
      <c r="LJW819" s="443"/>
      <c r="LJX819" s="445"/>
      <c r="LJY819" s="446"/>
      <c r="LKE819" s="443"/>
      <c r="LKF819" s="445"/>
      <c r="LKG819" s="446"/>
      <c r="LKM819" s="443"/>
      <c r="LKN819" s="445"/>
      <c r="LKO819" s="446"/>
      <c r="LKU819" s="443"/>
      <c r="LKV819" s="445"/>
      <c r="LKW819" s="446"/>
      <c r="LLC819" s="443"/>
      <c r="LLD819" s="445"/>
      <c r="LLE819" s="446"/>
      <c r="LLK819" s="443"/>
      <c r="LLL819" s="445"/>
      <c r="LLM819" s="446"/>
      <c r="LLS819" s="443"/>
      <c r="LLT819" s="445"/>
      <c r="LLU819" s="446"/>
      <c r="LMA819" s="443"/>
      <c r="LMB819" s="445"/>
      <c r="LMC819" s="446"/>
      <c r="LMI819" s="443"/>
      <c r="LMJ819" s="445"/>
      <c r="LMK819" s="446"/>
      <c r="LMQ819" s="443"/>
      <c r="LMR819" s="445"/>
      <c r="LMS819" s="446"/>
      <c r="LMY819" s="443"/>
      <c r="LMZ819" s="445"/>
      <c r="LNA819" s="446"/>
      <c r="LNG819" s="443"/>
      <c r="LNH819" s="445"/>
      <c r="LNI819" s="446"/>
      <c r="LNO819" s="443"/>
      <c r="LNP819" s="445"/>
      <c r="LNQ819" s="446"/>
      <c r="LNW819" s="443"/>
      <c r="LNX819" s="445"/>
      <c r="LNY819" s="446"/>
      <c r="LOE819" s="443"/>
      <c r="LOF819" s="445"/>
      <c r="LOG819" s="446"/>
      <c r="LOM819" s="443"/>
      <c r="LON819" s="445"/>
      <c r="LOO819" s="446"/>
      <c r="LOU819" s="443"/>
      <c r="LOV819" s="445"/>
      <c r="LOW819" s="446"/>
      <c r="LPC819" s="443"/>
      <c r="LPD819" s="445"/>
      <c r="LPE819" s="446"/>
      <c r="LPK819" s="443"/>
      <c r="LPL819" s="445"/>
      <c r="LPM819" s="446"/>
      <c r="LPS819" s="443"/>
      <c r="LPT819" s="445"/>
      <c r="LPU819" s="446"/>
      <c r="LQA819" s="443"/>
      <c r="LQB819" s="445"/>
      <c r="LQC819" s="446"/>
      <c r="LQI819" s="443"/>
      <c r="LQJ819" s="445"/>
      <c r="LQK819" s="446"/>
      <c r="LQQ819" s="443"/>
      <c r="LQR819" s="445"/>
      <c r="LQS819" s="446"/>
      <c r="LQY819" s="443"/>
      <c r="LQZ819" s="445"/>
      <c r="LRA819" s="446"/>
      <c r="LRG819" s="443"/>
      <c r="LRH819" s="445"/>
      <c r="LRI819" s="446"/>
      <c r="LRO819" s="443"/>
      <c r="LRP819" s="445"/>
      <c r="LRQ819" s="446"/>
      <c r="LRW819" s="443"/>
      <c r="LRX819" s="445"/>
      <c r="LRY819" s="446"/>
      <c r="LSE819" s="443"/>
      <c r="LSF819" s="445"/>
      <c r="LSG819" s="446"/>
      <c r="LSM819" s="443"/>
      <c r="LSN819" s="445"/>
      <c r="LSO819" s="446"/>
      <c r="LSU819" s="443"/>
      <c r="LSV819" s="445"/>
      <c r="LSW819" s="446"/>
      <c r="LTC819" s="443"/>
      <c r="LTD819" s="445"/>
      <c r="LTE819" s="446"/>
      <c r="LTK819" s="443"/>
      <c r="LTL819" s="445"/>
      <c r="LTM819" s="446"/>
      <c r="LTS819" s="443"/>
      <c r="LTT819" s="445"/>
      <c r="LTU819" s="446"/>
      <c r="LUA819" s="443"/>
      <c r="LUB819" s="445"/>
      <c r="LUC819" s="446"/>
      <c r="LUI819" s="443"/>
      <c r="LUJ819" s="445"/>
      <c r="LUK819" s="446"/>
      <c r="LUQ819" s="443"/>
      <c r="LUR819" s="445"/>
      <c r="LUS819" s="446"/>
      <c r="LUY819" s="443"/>
      <c r="LUZ819" s="445"/>
      <c r="LVA819" s="446"/>
      <c r="LVG819" s="443"/>
      <c r="LVH819" s="445"/>
      <c r="LVI819" s="446"/>
      <c r="LVO819" s="443"/>
      <c r="LVP819" s="445"/>
      <c r="LVQ819" s="446"/>
      <c r="LVW819" s="443"/>
      <c r="LVX819" s="445"/>
      <c r="LVY819" s="446"/>
      <c r="LWE819" s="443"/>
      <c r="LWF819" s="445"/>
      <c r="LWG819" s="446"/>
      <c r="LWM819" s="443"/>
      <c r="LWN819" s="445"/>
      <c r="LWO819" s="446"/>
      <c r="LWU819" s="443"/>
      <c r="LWV819" s="445"/>
      <c r="LWW819" s="446"/>
      <c r="LXC819" s="443"/>
      <c r="LXD819" s="445"/>
      <c r="LXE819" s="446"/>
      <c r="LXK819" s="443"/>
      <c r="LXL819" s="445"/>
      <c r="LXM819" s="446"/>
      <c r="LXS819" s="443"/>
      <c r="LXT819" s="445"/>
      <c r="LXU819" s="446"/>
      <c r="LYA819" s="443"/>
      <c r="LYB819" s="445"/>
      <c r="LYC819" s="446"/>
      <c r="LYI819" s="443"/>
      <c r="LYJ819" s="445"/>
      <c r="LYK819" s="446"/>
      <c r="LYQ819" s="443"/>
      <c r="LYR819" s="445"/>
      <c r="LYS819" s="446"/>
      <c r="LYY819" s="443"/>
      <c r="LYZ819" s="445"/>
      <c r="LZA819" s="446"/>
      <c r="LZG819" s="443"/>
      <c r="LZH819" s="445"/>
      <c r="LZI819" s="446"/>
      <c r="LZO819" s="443"/>
      <c r="LZP819" s="445"/>
      <c r="LZQ819" s="446"/>
      <c r="LZW819" s="443"/>
      <c r="LZX819" s="445"/>
      <c r="LZY819" s="446"/>
      <c r="MAE819" s="443"/>
      <c r="MAF819" s="445"/>
      <c r="MAG819" s="446"/>
      <c r="MAM819" s="443"/>
      <c r="MAN819" s="445"/>
      <c r="MAO819" s="446"/>
      <c r="MAU819" s="443"/>
      <c r="MAV819" s="445"/>
      <c r="MAW819" s="446"/>
      <c r="MBC819" s="443"/>
      <c r="MBD819" s="445"/>
      <c r="MBE819" s="446"/>
      <c r="MBK819" s="443"/>
      <c r="MBL819" s="445"/>
      <c r="MBM819" s="446"/>
      <c r="MBS819" s="443"/>
      <c r="MBT819" s="445"/>
      <c r="MBU819" s="446"/>
      <c r="MCA819" s="443"/>
      <c r="MCB819" s="445"/>
      <c r="MCC819" s="446"/>
      <c r="MCI819" s="443"/>
      <c r="MCJ819" s="445"/>
      <c r="MCK819" s="446"/>
      <c r="MCQ819" s="443"/>
      <c r="MCR819" s="445"/>
      <c r="MCS819" s="446"/>
      <c r="MCY819" s="443"/>
      <c r="MCZ819" s="445"/>
      <c r="MDA819" s="446"/>
      <c r="MDG819" s="443"/>
      <c r="MDH819" s="445"/>
      <c r="MDI819" s="446"/>
      <c r="MDO819" s="443"/>
      <c r="MDP819" s="445"/>
      <c r="MDQ819" s="446"/>
      <c r="MDW819" s="443"/>
      <c r="MDX819" s="445"/>
      <c r="MDY819" s="446"/>
      <c r="MEE819" s="443"/>
      <c r="MEF819" s="445"/>
      <c r="MEG819" s="446"/>
      <c r="MEM819" s="443"/>
      <c r="MEN819" s="445"/>
      <c r="MEO819" s="446"/>
      <c r="MEU819" s="443"/>
      <c r="MEV819" s="445"/>
      <c r="MEW819" s="446"/>
      <c r="MFC819" s="443"/>
      <c r="MFD819" s="445"/>
      <c r="MFE819" s="446"/>
      <c r="MFK819" s="443"/>
      <c r="MFL819" s="445"/>
      <c r="MFM819" s="446"/>
      <c r="MFS819" s="443"/>
      <c r="MFT819" s="445"/>
      <c r="MFU819" s="446"/>
      <c r="MGA819" s="443"/>
      <c r="MGB819" s="445"/>
      <c r="MGC819" s="446"/>
      <c r="MGI819" s="443"/>
      <c r="MGJ819" s="445"/>
      <c r="MGK819" s="446"/>
      <c r="MGQ819" s="443"/>
      <c r="MGR819" s="445"/>
      <c r="MGS819" s="446"/>
      <c r="MGY819" s="443"/>
      <c r="MGZ819" s="445"/>
      <c r="MHA819" s="446"/>
      <c r="MHG819" s="443"/>
      <c r="MHH819" s="445"/>
      <c r="MHI819" s="446"/>
      <c r="MHO819" s="443"/>
      <c r="MHP819" s="445"/>
      <c r="MHQ819" s="446"/>
      <c r="MHW819" s="443"/>
      <c r="MHX819" s="445"/>
      <c r="MHY819" s="446"/>
      <c r="MIE819" s="443"/>
      <c r="MIF819" s="445"/>
      <c r="MIG819" s="446"/>
      <c r="MIM819" s="443"/>
      <c r="MIN819" s="445"/>
      <c r="MIO819" s="446"/>
      <c r="MIU819" s="443"/>
      <c r="MIV819" s="445"/>
      <c r="MIW819" s="446"/>
      <c r="MJC819" s="443"/>
      <c r="MJD819" s="445"/>
      <c r="MJE819" s="446"/>
      <c r="MJK819" s="443"/>
      <c r="MJL819" s="445"/>
      <c r="MJM819" s="446"/>
      <c r="MJS819" s="443"/>
      <c r="MJT819" s="445"/>
      <c r="MJU819" s="446"/>
      <c r="MKA819" s="443"/>
      <c r="MKB819" s="445"/>
      <c r="MKC819" s="446"/>
      <c r="MKI819" s="443"/>
      <c r="MKJ819" s="445"/>
      <c r="MKK819" s="446"/>
      <c r="MKQ819" s="443"/>
      <c r="MKR819" s="445"/>
      <c r="MKS819" s="446"/>
      <c r="MKY819" s="443"/>
      <c r="MKZ819" s="445"/>
      <c r="MLA819" s="446"/>
      <c r="MLG819" s="443"/>
      <c r="MLH819" s="445"/>
      <c r="MLI819" s="446"/>
      <c r="MLO819" s="443"/>
      <c r="MLP819" s="445"/>
      <c r="MLQ819" s="446"/>
      <c r="MLW819" s="443"/>
      <c r="MLX819" s="445"/>
      <c r="MLY819" s="446"/>
      <c r="MME819" s="443"/>
      <c r="MMF819" s="445"/>
      <c r="MMG819" s="446"/>
      <c r="MMM819" s="443"/>
      <c r="MMN819" s="445"/>
      <c r="MMO819" s="446"/>
      <c r="MMU819" s="443"/>
      <c r="MMV819" s="445"/>
      <c r="MMW819" s="446"/>
      <c r="MNC819" s="443"/>
      <c r="MND819" s="445"/>
      <c r="MNE819" s="446"/>
      <c r="MNK819" s="443"/>
      <c r="MNL819" s="445"/>
      <c r="MNM819" s="446"/>
      <c r="MNS819" s="443"/>
      <c r="MNT819" s="445"/>
      <c r="MNU819" s="446"/>
      <c r="MOA819" s="443"/>
      <c r="MOB819" s="445"/>
      <c r="MOC819" s="446"/>
      <c r="MOI819" s="443"/>
      <c r="MOJ819" s="445"/>
      <c r="MOK819" s="446"/>
      <c r="MOQ819" s="443"/>
      <c r="MOR819" s="445"/>
      <c r="MOS819" s="446"/>
      <c r="MOY819" s="443"/>
      <c r="MOZ819" s="445"/>
      <c r="MPA819" s="446"/>
      <c r="MPG819" s="443"/>
      <c r="MPH819" s="445"/>
      <c r="MPI819" s="446"/>
      <c r="MPO819" s="443"/>
      <c r="MPP819" s="445"/>
      <c r="MPQ819" s="446"/>
      <c r="MPW819" s="443"/>
      <c r="MPX819" s="445"/>
      <c r="MPY819" s="446"/>
      <c r="MQE819" s="443"/>
      <c r="MQF819" s="445"/>
      <c r="MQG819" s="446"/>
      <c r="MQM819" s="443"/>
      <c r="MQN819" s="445"/>
      <c r="MQO819" s="446"/>
      <c r="MQU819" s="443"/>
      <c r="MQV819" s="445"/>
      <c r="MQW819" s="446"/>
      <c r="MRC819" s="443"/>
      <c r="MRD819" s="445"/>
      <c r="MRE819" s="446"/>
      <c r="MRK819" s="443"/>
      <c r="MRL819" s="445"/>
      <c r="MRM819" s="446"/>
      <c r="MRS819" s="443"/>
      <c r="MRT819" s="445"/>
      <c r="MRU819" s="446"/>
      <c r="MSA819" s="443"/>
      <c r="MSB819" s="445"/>
      <c r="MSC819" s="446"/>
      <c r="MSI819" s="443"/>
      <c r="MSJ819" s="445"/>
      <c r="MSK819" s="446"/>
      <c r="MSQ819" s="443"/>
      <c r="MSR819" s="445"/>
      <c r="MSS819" s="446"/>
      <c r="MSY819" s="443"/>
      <c r="MSZ819" s="445"/>
      <c r="MTA819" s="446"/>
      <c r="MTG819" s="443"/>
      <c r="MTH819" s="445"/>
      <c r="MTI819" s="446"/>
      <c r="MTO819" s="443"/>
      <c r="MTP819" s="445"/>
      <c r="MTQ819" s="446"/>
      <c r="MTW819" s="443"/>
      <c r="MTX819" s="445"/>
      <c r="MTY819" s="446"/>
      <c r="MUE819" s="443"/>
      <c r="MUF819" s="445"/>
      <c r="MUG819" s="446"/>
      <c r="MUM819" s="443"/>
      <c r="MUN819" s="445"/>
      <c r="MUO819" s="446"/>
      <c r="MUU819" s="443"/>
      <c r="MUV819" s="445"/>
      <c r="MUW819" s="446"/>
      <c r="MVC819" s="443"/>
      <c r="MVD819" s="445"/>
      <c r="MVE819" s="446"/>
      <c r="MVK819" s="443"/>
      <c r="MVL819" s="445"/>
      <c r="MVM819" s="446"/>
      <c r="MVS819" s="443"/>
      <c r="MVT819" s="445"/>
      <c r="MVU819" s="446"/>
      <c r="MWA819" s="443"/>
      <c r="MWB819" s="445"/>
      <c r="MWC819" s="446"/>
      <c r="MWI819" s="443"/>
      <c r="MWJ819" s="445"/>
      <c r="MWK819" s="446"/>
      <c r="MWQ819" s="443"/>
      <c r="MWR819" s="445"/>
      <c r="MWS819" s="446"/>
      <c r="MWY819" s="443"/>
      <c r="MWZ819" s="445"/>
      <c r="MXA819" s="446"/>
      <c r="MXG819" s="443"/>
      <c r="MXH819" s="445"/>
      <c r="MXI819" s="446"/>
      <c r="MXO819" s="443"/>
      <c r="MXP819" s="445"/>
      <c r="MXQ819" s="446"/>
      <c r="MXW819" s="443"/>
      <c r="MXX819" s="445"/>
      <c r="MXY819" s="446"/>
      <c r="MYE819" s="443"/>
      <c r="MYF819" s="445"/>
      <c r="MYG819" s="446"/>
      <c r="MYM819" s="443"/>
      <c r="MYN819" s="445"/>
      <c r="MYO819" s="446"/>
      <c r="MYU819" s="443"/>
      <c r="MYV819" s="445"/>
      <c r="MYW819" s="446"/>
      <c r="MZC819" s="443"/>
      <c r="MZD819" s="445"/>
      <c r="MZE819" s="446"/>
      <c r="MZK819" s="443"/>
      <c r="MZL819" s="445"/>
      <c r="MZM819" s="446"/>
      <c r="MZS819" s="443"/>
      <c r="MZT819" s="445"/>
      <c r="MZU819" s="446"/>
      <c r="NAA819" s="443"/>
      <c r="NAB819" s="445"/>
      <c r="NAC819" s="446"/>
      <c r="NAI819" s="443"/>
      <c r="NAJ819" s="445"/>
      <c r="NAK819" s="446"/>
      <c r="NAQ819" s="443"/>
      <c r="NAR819" s="445"/>
      <c r="NAS819" s="446"/>
      <c r="NAY819" s="443"/>
      <c r="NAZ819" s="445"/>
      <c r="NBA819" s="446"/>
      <c r="NBG819" s="443"/>
      <c r="NBH819" s="445"/>
      <c r="NBI819" s="446"/>
      <c r="NBO819" s="443"/>
      <c r="NBP819" s="445"/>
      <c r="NBQ819" s="446"/>
      <c r="NBW819" s="443"/>
      <c r="NBX819" s="445"/>
      <c r="NBY819" s="446"/>
      <c r="NCE819" s="443"/>
      <c r="NCF819" s="445"/>
      <c r="NCG819" s="446"/>
      <c r="NCM819" s="443"/>
      <c r="NCN819" s="445"/>
      <c r="NCO819" s="446"/>
      <c r="NCU819" s="443"/>
      <c r="NCV819" s="445"/>
      <c r="NCW819" s="446"/>
      <c r="NDC819" s="443"/>
      <c r="NDD819" s="445"/>
      <c r="NDE819" s="446"/>
      <c r="NDK819" s="443"/>
      <c r="NDL819" s="445"/>
      <c r="NDM819" s="446"/>
      <c r="NDS819" s="443"/>
      <c r="NDT819" s="445"/>
      <c r="NDU819" s="446"/>
      <c r="NEA819" s="443"/>
      <c r="NEB819" s="445"/>
      <c r="NEC819" s="446"/>
      <c r="NEI819" s="443"/>
      <c r="NEJ819" s="445"/>
      <c r="NEK819" s="446"/>
      <c r="NEQ819" s="443"/>
      <c r="NER819" s="445"/>
      <c r="NES819" s="446"/>
      <c r="NEY819" s="443"/>
      <c r="NEZ819" s="445"/>
      <c r="NFA819" s="446"/>
      <c r="NFG819" s="443"/>
      <c r="NFH819" s="445"/>
      <c r="NFI819" s="446"/>
      <c r="NFO819" s="443"/>
      <c r="NFP819" s="445"/>
      <c r="NFQ819" s="446"/>
      <c r="NFW819" s="443"/>
      <c r="NFX819" s="445"/>
      <c r="NFY819" s="446"/>
      <c r="NGE819" s="443"/>
      <c r="NGF819" s="445"/>
      <c r="NGG819" s="446"/>
      <c r="NGM819" s="443"/>
      <c r="NGN819" s="445"/>
      <c r="NGO819" s="446"/>
      <c r="NGU819" s="443"/>
      <c r="NGV819" s="445"/>
      <c r="NGW819" s="446"/>
      <c r="NHC819" s="443"/>
      <c r="NHD819" s="445"/>
      <c r="NHE819" s="446"/>
      <c r="NHK819" s="443"/>
      <c r="NHL819" s="445"/>
      <c r="NHM819" s="446"/>
      <c r="NHS819" s="443"/>
      <c r="NHT819" s="445"/>
      <c r="NHU819" s="446"/>
      <c r="NIA819" s="443"/>
      <c r="NIB819" s="445"/>
      <c r="NIC819" s="446"/>
      <c r="NII819" s="443"/>
      <c r="NIJ819" s="445"/>
      <c r="NIK819" s="446"/>
      <c r="NIQ819" s="443"/>
      <c r="NIR819" s="445"/>
      <c r="NIS819" s="446"/>
      <c r="NIY819" s="443"/>
      <c r="NIZ819" s="445"/>
      <c r="NJA819" s="446"/>
      <c r="NJG819" s="443"/>
      <c r="NJH819" s="445"/>
      <c r="NJI819" s="446"/>
      <c r="NJO819" s="443"/>
      <c r="NJP819" s="445"/>
      <c r="NJQ819" s="446"/>
      <c r="NJW819" s="443"/>
      <c r="NJX819" s="445"/>
      <c r="NJY819" s="446"/>
      <c r="NKE819" s="443"/>
      <c r="NKF819" s="445"/>
      <c r="NKG819" s="446"/>
      <c r="NKM819" s="443"/>
      <c r="NKN819" s="445"/>
      <c r="NKO819" s="446"/>
      <c r="NKU819" s="443"/>
      <c r="NKV819" s="445"/>
      <c r="NKW819" s="446"/>
      <c r="NLC819" s="443"/>
      <c r="NLD819" s="445"/>
      <c r="NLE819" s="446"/>
      <c r="NLK819" s="443"/>
      <c r="NLL819" s="445"/>
      <c r="NLM819" s="446"/>
      <c r="NLS819" s="443"/>
      <c r="NLT819" s="445"/>
      <c r="NLU819" s="446"/>
      <c r="NMA819" s="443"/>
      <c r="NMB819" s="445"/>
      <c r="NMC819" s="446"/>
      <c r="NMI819" s="443"/>
      <c r="NMJ819" s="445"/>
      <c r="NMK819" s="446"/>
      <c r="NMQ819" s="443"/>
      <c r="NMR819" s="445"/>
      <c r="NMS819" s="446"/>
      <c r="NMY819" s="443"/>
      <c r="NMZ819" s="445"/>
      <c r="NNA819" s="446"/>
      <c r="NNG819" s="443"/>
      <c r="NNH819" s="445"/>
      <c r="NNI819" s="446"/>
      <c r="NNO819" s="443"/>
      <c r="NNP819" s="445"/>
      <c r="NNQ819" s="446"/>
      <c r="NNW819" s="443"/>
      <c r="NNX819" s="445"/>
      <c r="NNY819" s="446"/>
      <c r="NOE819" s="443"/>
      <c r="NOF819" s="445"/>
      <c r="NOG819" s="446"/>
      <c r="NOM819" s="443"/>
      <c r="NON819" s="445"/>
      <c r="NOO819" s="446"/>
      <c r="NOU819" s="443"/>
      <c r="NOV819" s="445"/>
      <c r="NOW819" s="446"/>
      <c r="NPC819" s="443"/>
      <c r="NPD819" s="445"/>
      <c r="NPE819" s="446"/>
      <c r="NPK819" s="443"/>
      <c r="NPL819" s="445"/>
      <c r="NPM819" s="446"/>
      <c r="NPS819" s="443"/>
      <c r="NPT819" s="445"/>
      <c r="NPU819" s="446"/>
      <c r="NQA819" s="443"/>
      <c r="NQB819" s="445"/>
      <c r="NQC819" s="446"/>
      <c r="NQI819" s="443"/>
      <c r="NQJ819" s="445"/>
      <c r="NQK819" s="446"/>
      <c r="NQQ819" s="443"/>
      <c r="NQR819" s="445"/>
      <c r="NQS819" s="446"/>
      <c r="NQY819" s="443"/>
      <c r="NQZ819" s="445"/>
      <c r="NRA819" s="446"/>
      <c r="NRG819" s="443"/>
      <c r="NRH819" s="445"/>
      <c r="NRI819" s="446"/>
      <c r="NRO819" s="443"/>
      <c r="NRP819" s="445"/>
      <c r="NRQ819" s="446"/>
      <c r="NRW819" s="443"/>
      <c r="NRX819" s="445"/>
      <c r="NRY819" s="446"/>
      <c r="NSE819" s="443"/>
      <c r="NSF819" s="445"/>
      <c r="NSG819" s="446"/>
      <c r="NSM819" s="443"/>
      <c r="NSN819" s="445"/>
      <c r="NSO819" s="446"/>
      <c r="NSU819" s="443"/>
      <c r="NSV819" s="445"/>
      <c r="NSW819" s="446"/>
      <c r="NTC819" s="443"/>
      <c r="NTD819" s="445"/>
      <c r="NTE819" s="446"/>
      <c r="NTK819" s="443"/>
      <c r="NTL819" s="445"/>
      <c r="NTM819" s="446"/>
      <c r="NTS819" s="443"/>
      <c r="NTT819" s="445"/>
      <c r="NTU819" s="446"/>
      <c r="NUA819" s="443"/>
      <c r="NUB819" s="445"/>
      <c r="NUC819" s="446"/>
      <c r="NUI819" s="443"/>
      <c r="NUJ819" s="445"/>
      <c r="NUK819" s="446"/>
      <c r="NUQ819" s="443"/>
      <c r="NUR819" s="445"/>
      <c r="NUS819" s="446"/>
      <c r="NUY819" s="443"/>
      <c r="NUZ819" s="445"/>
      <c r="NVA819" s="446"/>
      <c r="NVG819" s="443"/>
      <c r="NVH819" s="445"/>
      <c r="NVI819" s="446"/>
      <c r="NVO819" s="443"/>
      <c r="NVP819" s="445"/>
      <c r="NVQ819" s="446"/>
      <c r="NVW819" s="443"/>
      <c r="NVX819" s="445"/>
      <c r="NVY819" s="446"/>
      <c r="NWE819" s="443"/>
      <c r="NWF819" s="445"/>
      <c r="NWG819" s="446"/>
      <c r="NWM819" s="443"/>
      <c r="NWN819" s="445"/>
      <c r="NWO819" s="446"/>
      <c r="NWU819" s="443"/>
      <c r="NWV819" s="445"/>
      <c r="NWW819" s="446"/>
      <c r="NXC819" s="443"/>
      <c r="NXD819" s="445"/>
      <c r="NXE819" s="446"/>
      <c r="NXK819" s="443"/>
      <c r="NXL819" s="445"/>
      <c r="NXM819" s="446"/>
      <c r="NXS819" s="443"/>
      <c r="NXT819" s="445"/>
      <c r="NXU819" s="446"/>
      <c r="NYA819" s="443"/>
      <c r="NYB819" s="445"/>
      <c r="NYC819" s="446"/>
      <c r="NYI819" s="443"/>
      <c r="NYJ819" s="445"/>
      <c r="NYK819" s="446"/>
      <c r="NYQ819" s="443"/>
      <c r="NYR819" s="445"/>
      <c r="NYS819" s="446"/>
      <c r="NYY819" s="443"/>
      <c r="NYZ819" s="445"/>
      <c r="NZA819" s="446"/>
      <c r="NZG819" s="443"/>
      <c r="NZH819" s="445"/>
      <c r="NZI819" s="446"/>
      <c r="NZO819" s="443"/>
      <c r="NZP819" s="445"/>
      <c r="NZQ819" s="446"/>
      <c r="NZW819" s="443"/>
      <c r="NZX819" s="445"/>
      <c r="NZY819" s="446"/>
      <c r="OAE819" s="443"/>
      <c r="OAF819" s="445"/>
      <c r="OAG819" s="446"/>
      <c r="OAM819" s="443"/>
      <c r="OAN819" s="445"/>
      <c r="OAO819" s="446"/>
      <c r="OAU819" s="443"/>
      <c r="OAV819" s="445"/>
      <c r="OAW819" s="446"/>
      <c r="OBC819" s="443"/>
      <c r="OBD819" s="445"/>
      <c r="OBE819" s="446"/>
      <c r="OBK819" s="443"/>
      <c r="OBL819" s="445"/>
      <c r="OBM819" s="446"/>
      <c r="OBS819" s="443"/>
      <c r="OBT819" s="445"/>
      <c r="OBU819" s="446"/>
      <c r="OCA819" s="443"/>
      <c r="OCB819" s="445"/>
      <c r="OCC819" s="446"/>
      <c r="OCI819" s="443"/>
      <c r="OCJ819" s="445"/>
      <c r="OCK819" s="446"/>
      <c r="OCQ819" s="443"/>
      <c r="OCR819" s="445"/>
      <c r="OCS819" s="446"/>
      <c r="OCY819" s="443"/>
      <c r="OCZ819" s="445"/>
      <c r="ODA819" s="446"/>
      <c r="ODG819" s="443"/>
      <c r="ODH819" s="445"/>
      <c r="ODI819" s="446"/>
      <c r="ODO819" s="443"/>
      <c r="ODP819" s="445"/>
      <c r="ODQ819" s="446"/>
      <c r="ODW819" s="443"/>
      <c r="ODX819" s="445"/>
      <c r="ODY819" s="446"/>
      <c r="OEE819" s="443"/>
      <c r="OEF819" s="445"/>
      <c r="OEG819" s="446"/>
      <c r="OEM819" s="443"/>
      <c r="OEN819" s="445"/>
      <c r="OEO819" s="446"/>
      <c r="OEU819" s="443"/>
      <c r="OEV819" s="445"/>
      <c r="OEW819" s="446"/>
      <c r="OFC819" s="443"/>
      <c r="OFD819" s="445"/>
      <c r="OFE819" s="446"/>
      <c r="OFK819" s="443"/>
      <c r="OFL819" s="445"/>
      <c r="OFM819" s="446"/>
      <c r="OFS819" s="443"/>
      <c r="OFT819" s="445"/>
      <c r="OFU819" s="446"/>
      <c r="OGA819" s="443"/>
      <c r="OGB819" s="445"/>
      <c r="OGC819" s="446"/>
      <c r="OGI819" s="443"/>
      <c r="OGJ819" s="445"/>
      <c r="OGK819" s="446"/>
      <c r="OGQ819" s="443"/>
      <c r="OGR819" s="445"/>
      <c r="OGS819" s="446"/>
      <c r="OGY819" s="443"/>
      <c r="OGZ819" s="445"/>
      <c r="OHA819" s="446"/>
      <c r="OHG819" s="443"/>
      <c r="OHH819" s="445"/>
      <c r="OHI819" s="446"/>
      <c r="OHO819" s="443"/>
      <c r="OHP819" s="445"/>
      <c r="OHQ819" s="446"/>
      <c r="OHW819" s="443"/>
      <c r="OHX819" s="445"/>
      <c r="OHY819" s="446"/>
      <c r="OIE819" s="443"/>
      <c r="OIF819" s="445"/>
      <c r="OIG819" s="446"/>
      <c r="OIM819" s="443"/>
      <c r="OIN819" s="445"/>
      <c r="OIO819" s="446"/>
      <c r="OIU819" s="443"/>
      <c r="OIV819" s="445"/>
      <c r="OIW819" s="446"/>
      <c r="OJC819" s="443"/>
      <c r="OJD819" s="445"/>
      <c r="OJE819" s="446"/>
      <c r="OJK819" s="443"/>
      <c r="OJL819" s="445"/>
      <c r="OJM819" s="446"/>
      <c r="OJS819" s="443"/>
      <c r="OJT819" s="445"/>
      <c r="OJU819" s="446"/>
      <c r="OKA819" s="443"/>
      <c r="OKB819" s="445"/>
      <c r="OKC819" s="446"/>
      <c r="OKI819" s="443"/>
      <c r="OKJ819" s="445"/>
      <c r="OKK819" s="446"/>
      <c r="OKQ819" s="443"/>
      <c r="OKR819" s="445"/>
      <c r="OKS819" s="446"/>
      <c r="OKY819" s="443"/>
      <c r="OKZ819" s="445"/>
      <c r="OLA819" s="446"/>
      <c r="OLG819" s="443"/>
      <c r="OLH819" s="445"/>
      <c r="OLI819" s="446"/>
      <c r="OLO819" s="443"/>
      <c r="OLP819" s="445"/>
      <c r="OLQ819" s="446"/>
      <c r="OLW819" s="443"/>
      <c r="OLX819" s="445"/>
      <c r="OLY819" s="446"/>
      <c r="OME819" s="443"/>
      <c r="OMF819" s="445"/>
      <c r="OMG819" s="446"/>
      <c r="OMM819" s="443"/>
      <c r="OMN819" s="445"/>
      <c r="OMO819" s="446"/>
      <c r="OMU819" s="443"/>
      <c r="OMV819" s="445"/>
      <c r="OMW819" s="446"/>
      <c r="ONC819" s="443"/>
      <c r="OND819" s="445"/>
      <c r="ONE819" s="446"/>
      <c r="ONK819" s="443"/>
      <c r="ONL819" s="445"/>
      <c r="ONM819" s="446"/>
      <c r="ONS819" s="443"/>
      <c r="ONT819" s="445"/>
      <c r="ONU819" s="446"/>
      <c r="OOA819" s="443"/>
      <c r="OOB819" s="445"/>
      <c r="OOC819" s="446"/>
      <c r="OOI819" s="443"/>
      <c r="OOJ819" s="445"/>
      <c r="OOK819" s="446"/>
      <c r="OOQ819" s="443"/>
      <c r="OOR819" s="445"/>
      <c r="OOS819" s="446"/>
      <c r="OOY819" s="443"/>
      <c r="OOZ819" s="445"/>
      <c r="OPA819" s="446"/>
      <c r="OPG819" s="443"/>
      <c r="OPH819" s="445"/>
      <c r="OPI819" s="446"/>
      <c r="OPO819" s="443"/>
      <c r="OPP819" s="445"/>
      <c r="OPQ819" s="446"/>
      <c r="OPW819" s="443"/>
      <c r="OPX819" s="445"/>
      <c r="OPY819" s="446"/>
      <c r="OQE819" s="443"/>
      <c r="OQF819" s="445"/>
      <c r="OQG819" s="446"/>
      <c r="OQM819" s="443"/>
      <c r="OQN819" s="445"/>
      <c r="OQO819" s="446"/>
      <c r="OQU819" s="443"/>
      <c r="OQV819" s="445"/>
      <c r="OQW819" s="446"/>
      <c r="ORC819" s="443"/>
      <c r="ORD819" s="445"/>
      <c r="ORE819" s="446"/>
      <c r="ORK819" s="443"/>
      <c r="ORL819" s="445"/>
      <c r="ORM819" s="446"/>
      <c r="ORS819" s="443"/>
      <c r="ORT819" s="445"/>
      <c r="ORU819" s="446"/>
      <c r="OSA819" s="443"/>
      <c r="OSB819" s="445"/>
      <c r="OSC819" s="446"/>
      <c r="OSI819" s="443"/>
      <c r="OSJ819" s="445"/>
      <c r="OSK819" s="446"/>
      <c r="OSQ819" s="443"/>
      <c r="OSR819" s="445"/>
      <c r="OSS819" s="446"/>
      <c r="OSY819" s="443"/>
      <c r="OSZ819" s="445"/>
      <c r="OTA819" s="446"/>
      <c r="OTG819" s="443"/>
      <c r="OTH819" s="445"/>
      <c r="OTI819" s="446"/>
      <c r="OTO819" s="443"/>
      <c r="OTP819" s="445"/>
      <c r="OTQ819" s="446"/>
      <c r="OTW819" s="443"/>
      <c r="OTX819" s="445"/>
      <c r="OTY819" s="446"/>
      <c r="OUE819" s="443"/>
      <c r="OUF819" s="445"/>
      <c r="OUG819" s="446"/>
      <c r="OUM819" s="443"/>
      <c r="OUN819" s="445"/>
      <c r="OUO819" s="446"/>
      <c r="OUU819" s="443"/>
      <c r="OUV819" s="445"/>
      <c r="OUW819" s="446"/>
      <c r="OVC819" s="443"/>
      <c r="OVD819" s="445"/>
      <c r="OVE819" s="446"/>
      <c r="OVK819" s="443"/>
      <c r="OVL819" s="445"/>
      <c r="OVM819" s="446"/>
      <c r="OVS819" s="443"/>
      <c r="OVT819" s="445"/>
      <c r="OVU819" s="446"/>
      <c r="OWA819" s="443"/>
      <c r="OWB819" s="445"/>
      <c r="OWC819" s="446"/>
      <c r="OWI819" s="443"/>
      <c r="OWJ819" s="445"/>
      <c r="OWK819" s="446"/>
      <c r="OWQ819" s="443"/>
      <c r="OWR819" s="445"/>
      <c r="OWS819" s="446"/>
      <c r="OWY819" s="443"/>
      <c r="OWZ819" s="445"/>
      <c r="OXA819" s="446"/>
      <c r="OXG819" s="443"/>
      <c r="OXH819" s="445"/>
      <c r="OXI819" s="446"/>
      <c r="OXO819" s="443"/>
      <c r="OXP819" s="445"/>
      <c r="OXQ819" s="446"/>
      <c r="OXW819" s="443"/>
      <c r="OXX819" s="445"/>
      <c r="OXY819" s="446"/>
      <c r="OYE819" s="443"/>
      <c r="OYF819" s="445"/>
      <c r="OYG819" s="446"/>
      <c r="OYM819" s="443"/>
      <c r="OYN819" s="445"/>
      <c r="OYO819" s="446"/>
      <c r="OYU819" s="443"/>
      <c r="OYV819" s="445"/>
      <c r="OYW819" s="446"/>
      <c r="OZC819" s="443"/>
      <c r="OZD819" s="445"/>
      <c r="OZE819" s="446"/>
      <c r="OZK819" s="443"/>
      <c r="OZL819" s="445"/>
      <c r="OZM819" s="446"/>
      <c r="OZS819" s="443"/>
      <c r="OZT819" s="445"/>
      <c r="OZU819" s="446"/>
      <c r="PAA819" s="443"/>
      <c r="PAB819" s="445"/>
      <c r="PAC819" s="446"/>
      <c r="PAI819" s="443"/>
      <c r="PAJ819" s="445"/>
      <c r="PAK819" s="446"/>
      <c r="PAQ819" s="443"/>
      <c r="PAR819" s="445"/>
      <c r="PAS819" s="446"/>
      <c r="PAY819" s="443"/>
      <c r="PAZ819" s="445"/>
      <c r="PBA819" s="446"/>
      <c r="PBG819" s="443"/>
      <c r="PBH819" s="445"/>
      <c r="PBI819" s="446"/>
      <c r="PBO819" s="443"/>
      <c r="PBP819" s="445"/>
      <c r="PBQ819" s="446"/>
      <c r="PBW819" s="443"/>
      <c r="PBX819" s="445"/>
      <c r="PBY819" s="446"/>
      <c r="PCE819" s="443"/>
      <c r="PCF819" s="445"/>
      <c r="PCG819" s="446"/>
      <c r="PCM819" s="443"/>
      <c r="PCN819" s="445"/>
      <c r="PCO819" s="446"/>
      <c r="PCU819" s="443"/>
      <c r="PCV819" s="445"/>
      <c r="PCW819" s="446"/>
      <c r="PDC819" s="443"/>
      <c r="PDD819" s="445"/>
      <c r="PDE819" s="446"/>
      <c r="PDK819" s="443"/>
      <c r="PDL819" s="445"/>
      <c r="PDM819" s="446"/>
      <c r="PDS819" s="443"/>
      <c r="PDT819" s="445"/>
      <c r="PDU819" s="446"/>
      <c r="PEA819" s="443"/>
      <c r="PEB819" s="445"/>
      <c r="PEC819" s="446"/>
      <c r="PEI819" s="443"/>
      <c r="PEJ819" s="445"/>
      <c r="PEK819" s="446"/>
      <c r="PEQ819" s="443"/>
      <c r="PER819" s="445"/>
      <c r="PES819" s="446"/>
      <c r="PEY819" s="443"/>
      <c r="PEZ819" s="445"/>
      <c r="PFA819" s="446"/>
      <c r="PFG819" s="443"/>
      <c r="PFH819" s="445"/>
      <c r="PFI819" s="446"/>
      <c r="PFO819" s="443"/>
      <c r="PFP819" s="445"/>
      <c r="PFQ819" s="446"/>
      <c r="PFW819" s="443"/>
      <c r="PFX819" s="445"/>
      <c r="PFY819" s="446"/>
      <c r="PGE819" s="443"/>
      <c r="PGF819" s="445"/>
      <c r="PGG819" s="446"/>
      <c r="PGM819" s="443"/>
      <c r="PGN819" s="445"/>
      <c r="PGO819" s="446"/>
      <c r="PGU819" s="443"/>
      <c r="PGV819" s="445"/>
      <c r="PGW819" s="446"/>
      <c r="PHC819" s="443"/>
      <c r="PHD819" s="445"/>
      <c r="PHE819" s="446"/>
      <c r="PHK819" s="443"/>
      <c r="PHL819" s="445"/>
      <c r="PHM819" s="446"/>
      <c r="PHS819" s="443"/>
      <c r="PHT819" s="445"/>
      <c r="PHU819" s="446"/>
      <c r="PIA819" s="443"/>
      <c r="PIB819" s="445"/>
      <c r="PIC819" s="446"/>
      <c r="PII819" s="443"/>
      <c r="PIJ819" s="445"/>
      <c r="PIK819" s="446"/>
      <c r="PIQ819" s="443"/>
      <c r="PIR819" s="445"/>
      <c r="PIS819" s="446"/>
      <c r="PIY819" s="443"/>
      <c r="PIZ819" s="445"/>
      <c r="PJA819" s="446"/>
      <c r="PJG819" s="443"/>
      <c r="PJH819" s="445"/>
      <c r="PJI819" s="446"/>
      <c r="PJO819" s="443"/>
      <c r="PJP819" s="445"/>
      <c r="PJQ819" s="446"/>
      <c r="PJW819" s="443"/>
      <c r="PJX819" s="445"/>
      <c r="PJY819" s="446"/>
      <c r="PKE819" s="443"/>
      <c r="PKF819" s="445"/>
      <c r="PKG819" s="446"/>
      <c r="PKM819" s="443"/>
      <c r="PKN819" s="445"/>
      <c r="PKO819" s="446"/>
      <c r="PKU819" s="443"/>
      <c r="PKV819" s="445"/>
      <c r="PKW819" s="446"/>
      <c r="PLC819" s="443"/>
      <c r="PLD819" s="445"/>
      <c r="PLE819" s="446"/>
      <c r="PLK819" s="443"/>
      <c r="PLL819" s="445"/>
      <c r="PLM819" s="446"/>
      <c r="PLS819" s="443"/>
      <c r="PLT819" s="445"/>
      <c r="PLU819" s="446"/>
      <c r="PMA819" s="443"/>
      <c r="PMB819" s="445"/>
      <c r="PMC819" s="446"/>
      <c r="PMI819" s="443"/>
      <c r="PMJ819" s="445"/>
      <c r="PMK819" s="446"/>
      <c r="PMQ819" s="443"/>
      <c r="PMR819" s="445"/>
      <c r="PMS819" s="446"/>
      <c r="PMY819" s="443"/>
      <c r="PMZ819" s="445"/>
      <c r="PNA819" s="446"/>
      <c r="PNG819" s="443"/>
      <c r="PNH819" s="445"/>
      <c r="PNI819" s="446"/>
      <c r="PNO819" s="443"/>
      <c r="PNP819" s="445"/>
      <c r="PNQ819" s="446"/>
      <c r="PNW819" s="443"/>
      <c r="PNX819" s="445"/>
      <c r="PNY819" s="446"/>
      <c r="POE819" s="443"/>
      <c r="POF819" s="445"/>
      <c r="POG819" s="446"/>
      <c r="POM819" s="443"/>
      <c r="PON819" s="445"/>
      <c r="POO819" s="446"/>
      <c r="POU819" s="443"/>
      <c r="POV819" s="445"/>
      <c r="POW819" s="446"/>
      <c r="PPC819" s="443"/>
      <c r="PPD819" s="445"/>
      <c r="PPE819" s="446"/>
      <c r="PPK819" s="443"/>
      <c r="PPL819" s="445"/>
      <c r="PPM819" s="446"/>
      <c r="PPS819" s="443"/>
      <c r="PPT819" s="445"/>
      <c r="PPU819" s="446"/>
      <c r="PQA819" s="443"/>
      <c r="PQB819" s="445"/>
      <c r="PQC819" s="446"/>
      <c r="PQI819" s="443"/>
      <c r="PQJ819" s="445"/>
      <c r="PQK819" s="446"/>
      <c r="PQQ819" s="443"/>
      <c r="PQR819" s="445"/>
      <c r="PQS819" s="446"/>
      <c r="PQY819" s="443"/>
      <c r="PQZ819" s="445"/>
      <c r="PRA819" s="446"/>
      <c r="PRG819" s="443"/>
      <c r="PRH819" s="445"/>
      <c r="PRI819" s="446"/>
      <c r="PRO819" s="443"/>
      <c r="PRP819" s="445"/>
      <c r="PRQ819" s="446"/>
      <c r="PRW819" s="443"/>
      <c r="PRX819" s="445"/>
      <c r="PRY819" s="446"/>
      <c r="PSE819" s="443"/>
      <c r="PSF819" s="445"/>
      <c r="PSG819" s="446"/>
      <c r="PSM819" s="443"/>
      <c r="PSN819" s="445"/>
      <c r="PSO819" s="446"/>
      <c r="PSU819" s="443"/>
      <c r="PSV819" s="445"/>
      <c r="PSW819" s="446"/>
      <c r="PTC819" s="443"/>
      <c r="PTD819" s="445"/>
      <c r="PTE819" s="446"/>
      <c r="PTK819" s="443"/>
      <c r="PTL819" s="445"/>
      <c r="PTM819" s="446"/>
      <c r="PTS819" s="443"/>
      <c r="PTT819" s="445"/>
      <c r="PTU819" s="446"/>
      <c r="PUA819" s="443"/>
      <c r="PUB819" s="445"/>
      <c r="PUC819" s="446"/>
      <c r="PUI819" s="443"/>
      <c r="PUJ819" s="445"/>
      <c r="PUK819" s="446"/>
      <c r="PUQ819" s="443"/>
      <c r="PUR819" s="445"/>
      <c r="PUS819" s="446"/>
      <c r="PUY819" s="443"/>
      <c r="PUZ819" s="445"/>
      <c r="PVA819" s="446"/>
      <c r="PVG819" s="443"/>
      <c r="PVH819" s="445"/>
      <c r="PVI819" s="446"/>
      <c r="PVO819" s="443"/>
      <c r="PVP819" s="445"/>
      <c r="PVQ819" s="446"/>
      <c r="PVW819" s="443"/>
      <c r="PVX819" s="445"/>
      <c r="PVY819" s="446"/>
      <c r="PWE819" s="443"/>
      <c r="PWF819" s="445"/>
      <c r="PWG819" s="446"/>
      <c r="PWM819" s="443"/>
      <c r="PWN819" s="445"/>
      <c r="PWO819" s="446"/>
      <c r="PWU819" s="443"/>
      <c r="PWV819" s="445"/>
      <c r="PWW819" s="446"/>
      <c r="PXC819" s="443"/>
      <c r="PXD819" s="445"/>
      <c r="PXE819" s="446"/>
      <c r="PXK819" s="443"/>
      <c r="PXL819" s="445"/>
      <c r="PXM819" s="446"/>
      <c r="PXS819" s="443"/>
      <c r="PXT819" s="445"/>
      <c r="PXU819" s="446"/>
      <c r="PYA819" s="443"/>
      <c r="PYB819" s="445"/>
      <c r="PYC819" s="446"/>
      <c r="PYI819" s="443"/>
      <c r="PYJ819" s="445"/>
      <c r="PYK819" s="446"/>
      <c r="PYQ819" s="443"/>
      <c r="PYR819" s="445"/>
      <c r="PYS819" s="446"/>
      <c r="PYY819" s="443"/>
      <c r="PYZ819" s="445"/>
      <c r="PZA819" s="446"/>
      <c r="PZG819" s="443"/>
      <c r="PZH819" s="445"/>
      <c r="PZI819" s="446"/>
      <c r="PZO819" s="443"/>
      <c r="PZP819" s="445"/>
      <c r="PZQ819" s="446"/>
      <c r="PZW819" s="443"/>
      <c r="PZX819" s="445"/>
      <c r="PZY819" s="446"/>
      <c r="QAE819" s="443"/>
      <c r="QAF819" s="445"/>
      <c r="QAG819" s="446"/>
      <c r="QAM819" s="443"/>
      <c r="QAN819" s="445"/>
      <c r="QAO819" s="446"/>
      <c r="QAU819" s="443"/>
      <c r="QAV819" s="445"/>
      <c r="QAW819" s="446"/>
      <c r="QBC819" s="443"/>
      <c r="QBD819" s="445"/>
      <c r="QBE819" s="446"/>
      <c r="QBK819" s="443"/>
      <c r="QBL819" s="445"/>
      <c r="QBM819" s="446"/>
      <c r="QBS819" s="443"/>
      <c r="QBT819" s="445"/>
      <c r="QBU819" s="446"/>
      <c r="QCA819" s="443"/>
      <c r="QCB819" s="445"/>
      <c r="QCC819" s="446"/>
      <c r="QCI819" s="443"/>
      <c r="QCJ819" s="445"/>
      <c r="QCK819" s="446"/>
      <c r="QCQ819" s="443"/>
      <c r="QCR819" s="445"/>
      <c r="QCS819" s="446"/>
      <c r="QCY819" s="443"/>
      <c r="QCZ819" s="445"/>
      <c r="QDA819" s="446"/>
      <c r="QDG819" s="443"/>
      <c r="QDH819" s="445"/>
      <c r="QDI819" s="446"/>
      <c r="QDO819" s="443"/>
      <c r="QDP819" s="445"/>
      <c r="QDQ819" s="446"/>
      <c r="QDW819" s="443"/>
      <c r="QDX819" s="445"/>
      <c r="QDY819" s="446"/>
      <c r="QEE819" s="443"/>
      <c r="QEF819" s="445"/>
      <c r="QEG819" s="446"/>
      <c r="QEM819" s="443"/>
      <c r="QEN819" s="445"/>
      <c r="QEO819" s="446"/>
      <c r="QEU819" s="443"/>
      <c r="QEV819" s="445"/>
      <c r="QEW819" s="446"/>
      <c r="QFC819" s="443"/>
      <c r="QFD819" s="445"/>
      <c r="QFE819" s="446"/>
      <c r="QFK819" s="443"/>
      <c r="QFL819" s="445"/>
      <c r="QFM819" s="446"/>
      <c r="QFS819" s="443"/>
      <c r="QFT819" s="445"/>
      <c r="QFU819" s="446"/>
      <c r="QGA819" s="443"/>
      <c r="QGB819" s="445"/>
      <c r="QGC819" s="446"/>
      <c r="QGI819" s="443"/>
      <c r="QGJ819" s="445"/>
      <c r="QGK819" s="446"/>
      <c r="QGQ819" s="443"/>
      <c r="QGR819" s="445"/>
      <c r="QGS819" s="446"/>
      <c r="QGY819" s="443"/>
      <c r="QGZ819" s="445"/>
      <c r="QHA819" s="446"/>
      <c r="QHG819" s="443"/>
      <c r="QHH819" s="445"/>
      <c r="QHI819" s="446"/>
      <c r="QHO819" s="443"/>
      <c r="QHP819" s="445"/>
      <c r="QHQ819" s="446"/>
      <c r="QHW819" s="443"/>
      <c r="QHX819" s="445"/>
      <c r="QHY819" s="446"/>
      <c r="QIE819" s="443"/>
      <c r="QIF819" s="445"/>
      <c r="QIG819" s="446"/>
      <c r="QIM819" s="443"/>
      <c r="QIN819" s="445"/>
      <c r="QIO819" s="446"/>
      <c r="QIU819" s="443"/>
      <c r="QIV819" s="445"/>
      <c r="QIW819" s="446"/>
      <c r="QJC819" s="443"/>
      <c r="QJD819" s="445"/>
      <c r="QJE819" s="446"/>
      <c r="QJK819" s="443"/>
      <c r="QJL819" s="445"/>
      <c r="QJM819" s="446"/>
      <c r="QJS819" s="443"/>
      <c r="QJT819" s="445"/>
      <c r="QJU819" s="446"/>
      <c r="QKA819" s="443"/>
      <c r="QKB819" s="445"/>
      <c r="QKC819" s="446"/>
      <c r="QKI819" s="443"/>
      <c r="QKJ819" s="445"/>
      <c r="QKK819" s="446"/>
      <c r="QKQ819" s="443"/>
      <c r="QKR819" s="445"/>
      <c r="QKS819" s="446"/>
      <c r="QKY819" s="443"/>
      <c r="QKZ819" s="445"/>
      <c r="QLA819" s="446"/>
      <c r="QLG819" s="443"/>
      <c r="QLH819" s="445"/>
      <c r="QLI819" s="446"/>
      <c r="QLO819" s="443"/>
      <c r="QLP819" s="445"/>
      <c r="QLQ819" s="446"/>
      <c r="QLW819" s="443"/>
      <c r="QLX819" s="445"/>
      <c r="QLY819" s="446"/>
      <c r="QME819" s="443"/>
      <c r="QMF819" s="445"/>
      <c r="QMG819" s="446"/>
      <c r="QMM819" s="443"/>
      <c r="QMN819" s="445"/>
      <c r="QMO819" s="446"/>
      <c r="QMU819" s="443"/>
      <c r="QMV819" s="445"/>
      <c r="QMW819" s="446"/>
      <c r="QNC819" s="443"/>
      <c r="QND819" s="445"/>
      <c r="QNE819" s="446"/>
      <c r="QNK819" s="443"/>
      <c r="QNL819" s="445"/>
      <c r="QNM819" s="446"/>
      <c r="QNS819" s="443"/>
      <c r="QNT819" s="445"/>
      <c r="QNU819" s="446"/>
      <c r="QOA819" s="443"/>
      <c r="QOB819" s="445"/>
      <c r="QOC819" s="446"/>
      <c r="QOI819" s="443"/>
      <c r="QOJ819" s="445"/>
      <c r="QOK819" s="446"/>
      <c r="QOQ819" s="443"/>
      <c r="QOR819" s="445"/>
      <c r="QOS819" s="446"/>
      <c r="QOY819" s="443"/>
      <c r="QOZ819" s="445"/>
      <c r="QPA819" s="446"/>
      <c r="QPG819" s="443"/>
      <c r="QPH819" s="445"/>
      <c r="QPI819" s="446"/>
      <c r="QPO819" s="443"/>
      <c r="QPP819" s="445"/>
      <c r="QPQ819" s="446"/>
      <c r="QPW819" s="443"/>
      <c r="QPX819" s="445"/>
      <c r="QPY819" s="446"/>
      <c r="QQE819" s="443"/>
      <c r="QQF819" s="445"/>
      <c r="QQG819" s="446"/>
      <c r="QQM819" s="443"/>
      <c r="QQN819" s="445"/>
      <c r="QQO819" s="446"/>
      <c r="QQU819" s="443"/>
      <c r="QQV819" s="445"/>
      <c r="QQW819" s="446"/>
      <c r="QRC819" s="443"/>
      <c r="QRD819" s="445"/>
      <c r="QRE819" s="446"/>
      <c r="QRK819" s="443"/>
      <c r="QRL819" s="445"/>
      <c r="QRM819" s="446"/>
      <c r="QRS819" s="443"/>
      <c r="QRT819" s="445"/>
      <c r="QRU819" s="446"/>
      <c r="QSA819" s="443"/>
      <c r="QSB819" s="445"/>
      <c r="QSC819" s="446"/>
      <c r="QSI819" s="443"/>
      <c r="QSJ819" s="445"/>
      <c r="QSK819" s="446"/>
      <c r="QSQ819" s="443"/>
      <c r="QSR819" s="445"/>
      <c r="QSS819" s="446"/>
      <c r="QSY819" s="443"/>
      <c r="QSZ819" s="445"/>
      <c r="QTA819" s="446"/>
      <c r="QTG819" s="443"/>
      <c r="QTH819" s="445"/>
      <c r="QTI819" s="446"/>
      <c r="QTO819" s="443"/>
      <c r="QTP819" s="445"/>
      <c r="QTQ819" s="446"/>
      <c r="QTW819" s="443"/>
      <c r="QTX819" s="445"/>
      <c r="QTY819" s="446"/>
      <c r="QUE819" s="443"/>
      <c r="QUF819" s="445"/>
      <c r="QUG819" s="446"/>
      <c r="QUM819" s="443"/>
      <c r="QUN819" s="445"/>
      <c r="QUO819" s="446"/>
      <c r="QUU819" s="443"/>
      <c r="QUV819" s="445"/>
      <c r="QUW819" s="446"/>
      <c r="QVC819" s="443"/>
      <c r="QVD819" s="445"/>
      <c r="QVE819" s="446"/>
      <c r="QVK819" s="443"/>
      <c r="QVL819" s="445"/>
      <c r="QVM819" s="446"/>
      <c r="QVS819" s="443"/>
      <c r="QVT819" s="445"/>
      <c r="QVU819" s="446"/>
      <c r="QWA819" s="443"/>
      <c r="QWB819" s="445"/>
      <c r="QWC819" s="446"/>
      <c r="QWI819" s="443"/>
      <c r="QWJ819" s="445"/>
      <c r="QWK819" s="446"/>
      <c r="QWQ819" s="443"/>
      <c r="QWR819" s="445"/>
      <c r="QWS819" s="446"/>
      <c r="QWY819" s="443"/>
      <c r="QWZ819" s="445"/>
      <c r="QXA819" s="446"/>
      <c r="QXG819" s="443"/>
      <c r="QXH819" s="445"/>
      <c r="QXI819" s="446"/>
      <c r="QXO819" s="443"/>
      <c r="QXP819" s="445"/>
      <c r="QXQ819" s="446"/>
      <c r="QXW819" s="443"/>
      <c r="QXX819" s="445"/>
      <c r="QXY819" s="446"/>
      <c r="QYE819" s="443"/>
      <c r="QYF819" s="445"/>
      <c r="QYG819" s="446"/>
      <c r="QYM819" s="443"/>
      <c r="QYN819" s="445"/>
      <c r="QYO819" s="446"/>
      <c r="QYU819" s="443"/>
      <c r="QYV819" s="445"/>
      <c r="QYW819" s="446"/>
      <c r="QZC819" s="443"/>
      <c r="QZD819" s="445"/>
      <c r="QZE819" s="446"/>
      <c r="QZK819" s="443"/>
      <c r="QZL819" s="445"/>
      <c r="QZM819" s="446"/>
      <c r="QZS819" s="443"/>
      <c r="QZT819" s="445"/>
      <c r="QZU819" s="446"/>
      <c r="RAA819" s="443"/>
      <c r="RAB819" s="445"/>
      <c r="RAC819" s="446"/>
      <c r="RAI819" s="443"/>
      <c r="RAJ819" s="445"/>
      <c r="RAK819" s="446"/>
      <c r="RAQ819" s="443"/>
      <c r="RAR819" s="445"/>
      <c r="RAS819" s="446"/>
      <c r="RAY819" s="443"/>
      <c r="RAZ819" s="445"/>
      <c r="RBA819" s="446"/>
      <c r="RBG819" s="443"/>
      <c r="RBH819" s="445"/>
      <c r="RBI819" s="446"/>
      <c r="RBO819" s="443"/>
      <c r="RBP819" s="445"/>
      <c r="RBQ819" s="446"/>
      <c r="RBW819" s="443"/>
      <c r="RBX819" s="445"/>
      <c r="RBY819" s="446"/>
      <c r="RCE819" s="443"/>
      <c r="RCF819" s="445"/>
      <c r="RCG819" s="446"/>
      <c r="RCM819" s="443"/>
      <c r="RCN819" s="445"/>
      <c r="RCO819" s="446"/>
      <c r="RCU819" s="443"/>
      <c r="RCV819" s="445"/>
      <c r="RCW819" s="446"/>
      <c r="RDC819" s="443"/>
      <c r="RDD819" s="445"/>
      <c r="RDE819" s="446"/>
      <c r="RDK819" s="443"/>
      <c r="RDL819" s="445"/>
      <c r="RDM819" s="446"/>
      <c r="RDS819" s="443"/>
      <c r="RDT819" s="445"/>
      <c r="RDU819" s="446"/>
      <c r="REA819" s="443"/>
      <c r="REB819" s="445"/>
      <c r="REC819" s="446"/>
      <c r="REI819" s="443"/>
      <c r="REJ819" s="445"/>
      <c r="REK819" s="446"/>
      <c r="REQ819" s="443"/>
      <c r="RER819" s="445"/>
      <c r="RES819" s="446"/>
      <c r="REY819" s="443"/>
      <c r="REZ819" s="445"/>
      <c r="RFA819" s="446"/>
      <c r="RFG819" s="443"/>
      <c r="RFH819" s="445"/>
      <c r="RFI819" s="446"/>
      <c r="RFO819" s="443"/>
      <c r="RFP819" s="445"/>
      <c r="RFQ819" s="446"/>
      <c r="RFW819" s="443"/>
      <c r="RFX819" s="445"/>
      <c r="RFY819" s="446"/>
      <c r="RGE819" s="443"/>
      <c r="RGF819" s="445"/>
      <c r="RGG819" s="446"/>
      <c r="RGM819" s="443"/>
      <c r="RGN819" s="445"/>
      <c r="RGO819" s="446"/>
      <c r="RGU819" s="443"/>
      <c r="RGV819" s="445"/>
      <c r="RGW819" s="446"/>
      <c r="RHC819" s="443"/>
      <c r="RHD819" s="445"/>
      <c r="RHE819" s="446"/>
      <c r="RHK819" s="443"/>
      <c r="RHL819" s="445"/>
      <c r="RHM819" s="446"/>
      <c r="RHS819" s="443"/>
      <c r="RHT819" s="445"/>
      <c r="RHU819" s="446"/>
      <c r="RIA819" s="443"/>
      <c r="RIB819" s="445"/>
      <c r="RIC819" s="446"/>
      <c r="RII819" s="443"/>
      <c r="RIJ819" s="445"/>
      <c r="RIK819" s="446"/>
      <c r="RIQ819" s="443"/>
      <c r="RIR819" s="445"/>
      <c r="RIS819" s="446"/>
      <c r="RIY819" s="443"/>
      <c r="RIZ819" s="445"/>
      <c r="RJA819" s="446"/>
      <c r="RJG819" s="443"/>
      <c r="RJH819" s="445"/>
      <c r="RJI819" s="446"/>
      <c r="RJO819" s="443"/>
      <c r="RJP819" s="445"/>
      <c r="RJQ819" s="446"/>
      <c r="RJW819" s="443"/>
      <c r="RJX819" s="445"/>
      <c r="RJY819" s="446"/>
      <c r="RKE819" s="443"/>
      <c r="RKF819" s="445"/>
      <c r="RKG819" s="446"/>
      <c r="RKM819" s="443"/>
      <c r="RKN819" s="445"/>
      <c r="RKO819" s="446"/>
      <c r="RKU819" s="443"/>
      <c r="RKV819" s="445"/>
      <c r="RKW819" s="446"/>
      <c r="RLC819" s="443"/>
      <c r="RLD819" s="445"/>
      <c r="RLE819" s="446"/>
      <c r="RLK819" s="443"/>
      <c r="RLL819" s="445"/>
      <c r="RLM819" s="446"/>
      <c r="RLS819" s="443"/>
      <c r="RLT819" s="445"/>
      <c r="RLU819" s="446"/>
      <c r="RMA819" s="443"/>
      <c r="RMB819" s="445"/>
      <c r="RMC819" s="446"/>
      <c r="RMI819" s="443"/>
      <c r="RMJ819" s="445"/>
      <c r="RMK819" s="446"/>
      <c r="RMQ819" s="443"/>
      <c r="RMR819" s="445"/>
      <c r="RMS819" s="446"/>
      <c r="RMY819" s="443"/>
      <c r="RMZ819" s="445"/>
      <c r="RNA819" s="446"/>
      <c r="RNG819" s="443"/>
      <c r="RNH819" s="445"/>
      <c r="RNI819" s="446"/>
      <c r="RNO819" s="443"/>
      <c r="RNP819" s="445"/>
      <c r="RNQ819" s="446"/>
      <c r="RNW819" s="443"/>
      <c r="RNX819" s="445"/>
      <c r="RNY819" s="446"/>
      <c r="ROE819" s="443"/>
      <c r="ROF819" s="445"/>
      <c r="ROG819" s="446"/>
      <c r="ROM819" s="443"/>
      <c r="RON819" s="445"/>
      <c r="ROO819" s="446"/>
      <c r="ROU819" s="443"/>
      <c r="ROV819" s="445"/>
      <c r="ROW819" s="446"/>
      <c r="RPC819" s="443"/>
      <c r="RPD819" s="445"/>
      <c r="RPE819" s="446"/>
      <c r="RPK819" s="443"/>
      <c r="RPL819" s="445"/>
      <c r="RPM819" s="446"/>
      <c r="RPS819" s="443"/>
      <c r="RPT819" s="445"/>
      <c r="RPU819" s="446"/>
      <c r="RQA819" s="443"/>
      <c r="RQB819" s="445"/>
      <c r="RQC819" s="446"/>
      <c r="RQI819" s="443"/>
      <c r="RQJ819" s="445"/>
      <c r="RQK819" s="446"/>
      <c r="RQQ819" s="443"/>
      <c r="RQR819" s="445"/>
      <c r="RQS819" s="446"/>
      <c r="RQY819" s="443"/>
      <c r="RQZ819" s="445"/>
      <c r="RRA819" s="446"/>
      <c r="RRG819" s="443"/>
      <c r="RRH819" s="445"/>
      <c r="RRI819" s="446"/>
      <c r="RRO819" s="443"/>
      <c r="RRP819" s="445"/>
      <c r="RRQ819" s="446"/>
      <c r="RRW819" s="443"/>
      <c r="RRX819" s="445"/>
      <c r="RRY819" s="446"/>
      <c r="RSE819" s="443"/>
      <c r="RSF819" s="445"/>
      <c r="RSG819" s="446"/>
      <c r="RSM819" s="443"/>
      <c r="RSN819" s="445"/>
      <c r="RSO819" s="446"/>
      <c r="RSU819" s="443"/>
      <c r="RSV819" s="445"/>
      <c r="RSW819" s="446"/>
      <c r="RTC819" s="443"/>
      <c r="RTD819" s="445"/>
      <c r="RTE819" s="446"/>
      <c r="RTK819" s="443"/>
      <c r="RTL819" s="445"/>
      <c r="RTM819" s="446"/>
      <c r="RTS819" s="443"/>
      <c r="RTT819" s="445"/>
      <c r="RTU819" s="446"/>
      <c r="RUA819" s="443"/>
      <c r="RUB819" s="445"/>
      <c r="RUC819" s="446"/>
      <c r="RUI819" s="443"/>
      <c r="RUJ819" s="445"/>
      <c r="RUK819" s="446"/>
      <c r="RUQ819" s="443"/>
      <c r="RUR819" s="445"/>
      <c r="RUS819" s="446"/>
      <c r="RUY819" s="443"/>
      <c r="RUZ819" s="445"/>
      <c r="RVA819" s="446"/>
      <c r="RVG819" s="443"/>
      <c r="RVH819" s="445"/>
      <c r="RVI819" s="446"/>
      <c r="RVO819" s="443"/>
      <c r="RVP819" s="445"/>
      <c r="RVQ819" s="446"/>
      <c r="RVW819" s="443"/>
      <c r="RVX819" s="445"/>
      <c r="RVY819" s="446"/>
      <c r="RWE819" s="443"/>
      <c r="RWF819" s="445"/>
      <c r="RWG819" s="446"/>
      <c r="RWM819" s="443"/>
      <c r="RWN819" s="445"/>
      <c r="RWO819" s="446"/>
      <c r="RWU819" s="443"/>
      <c r="RWV819" s="445"/>
      <c r="RWW819" s="446"/>
      <c r="RXC819" s="443"/>
      <c r="RXD819" s="445"/>
      <c r="RXE819" s="446"/>
      <c r="RXK819" s="443"/>
      <c r="RXL819" s="445"/>
      <c r="RXM819" s="446"/>
      <c r="RXS819" s="443"/>
      <c r="RXT819" s="445"/>
      <c r="RXU819" s="446"/>
      <c r="RYA819" s="443"/>
      <c r="RYB819" s="445"/>
      <c r="RYC819" s="446"/>
      <c r="RYI819" s="443"/>
      <c r="RYJ819" s="445"/>
      <c r="RYK819" s="446"/>
      <c r="RYQ819" s="443"/>
      <c r="RYR819" s="445"/>
      <c r="RYS819" s="446"/>
      <c r="RYY819" s="443"/>
      <c r="RYZ819" s="445"/>
      <c r="RZA819" s="446"/>
      <c r="RZG819" s="443"/>
      <c r="RZH819" s="445"/>
      <c r="RZI819" s="446"/>
      <c r="RZO819" s="443"/>
      <c r="RZP819" s="445"/>
      <c r="RZQ819" s="446"/>
      <c r="RZW819" s="443"/>
      <c r="RZX819" s="445"/>
      <c r="RZY819" s="446"/>
      <c r="SAE819" s="443"/>
      <c r="SAF819" s="445"/>
      <c r="SAG819" s="446"/>
      <c r="SAM819" s="443"/>
      <c r="SAN819" s="445"/>
      <c r="SAO819" s="446"/>
      <c r="SAU819" s="443"/>
      <c r="SAV819" s="445"/>
      <c r="SAW819" s="446"/>
      <c r="SBC819" s="443"/>
      <c r="SBD819" s="445"/>
      <c r="SBE819" s="446"/>
      <c r="SBK819" s="443"/>
      <c r="SBL819" s="445"/>
      <c r="SBM819" s="446"/>
      <c r="SBS819" s="443"/>
      <c r="SBT819" s="445"/>
      <c r="SBU819" s="446"/>
      <c r="SCA819" s="443"/>
      <c r="SCB819" s="445"/>
      <c r="SCC819" s="446"/>
      <c r="SCI819" s="443"/>
      <c r="SCJ819" s="445"/>
      <c r="SCK819" s="446"/>
      <c r="SCQ819" s="443"/>
      <c r="SCR819" s="445"/>
      <c r="SCS819" s="446"/>
      <c r="SCY819" s="443"/>
      <c r="SCZ819" s="445"/>
      <c r="SDA819" s="446"/>
      <c r="SDG819" s="443"/>
      <c r="SDH819" s="445"/>
      <c r="SDI819" s="446"/>
      <c r="SDO819" s="443"/>
      <c r="SDP819" s="445"/>
      <c r="SDQ819" s="446"/>
      <c r="SDW819" s="443"/>
      <c r="SDX819" s="445"/>
      <c r="SDY819" s="446"/>
      <c r="SEE819" s="443"/>
      <c r="SEF819" s="445"/>
      <c r="SEG819" s="446"/>
      <c r="SEM819" s="443"/>
      <c r="SEN819" s="445"/>
      <c r="SEO819" s="446"/>
      <c r="SEU819" s="443"/>
      <c r="SEV819" s="445"/>
      <c r="SEW819" s="446"/>
      <c r="SFC819" s="443"/>
      <c r="SFD819" s="445"/>
      <c r="SFE819" s="446"/>
      <c r="SFK819" s="443"/>
      <c r="SFL819" s="445"/>
      <c r="SFM819" s="446"/>
      <c r="SFS819" s="443"/>
      <c r="SFT819" s="445"/>
      <c r="SFU819" s="446"/>
      <c r="SGA819" s="443"/>
      <c r="SGB819" s="445"/>
      <c r="SGC819" s="446"/>
      <c r="SGI819" s="443"/>
      <c r="SGJ819" s="445"/>
      <c r="SGK819" s="446"/>
      <c r="SGQ819" s="443"/>
      <c r="SGR819" s="445"/>
      <c r="SGS819" s="446"/>
      <c r="SGY819" s="443"/>
      <c r="SGZ819" s="445"/>
      <c r="SHA819" s="446"/>
      <c r="SHG819" s="443"/>
      <c r="SHH819" s="445"/>
      <c r="SHI819" s="446"/>
      <c r="SHO819" s="443"/>
      <c r="SHP819" s="445"/>
      <c r="SHQ819" s="446"/>
      <c r="SHW819" s="443"/>
      <c r="SHX819" s="445"/>
      <c r="SHY819" s="446"/>
      <c r="SIE819" s="443"/>
      <c r="SIF819" s="445"/>
      <c r="SIG819" s="446"/>
      <c r="SIM819" s="443"/>
      <c r="SIN819" s="445"/>
      <c r="SIO819" s="446"/>
      <c r="SIU819" s="443"/>
      <c r="SIV819" s="445"/>
      <c r="SIW819" s="446"/>
      <c r="SJC819" s="443"/>
      <c r="SJD819" s="445"/>
      <c r="SJE819" s="446"/>
      <c r="SJK819" s="443"/>
      <c r="SJL819" s="445"/>
      <c r="SJM819" s="446"/>
      <c r="SJS819" s="443"/>
      <c r="SJT819" s="445"/>
      <c r="SJU819" s="446"/>
      <c r="SKA819" s="443"/>
      <c r="SKB819" s="445"/>
      <c r="SKC819" s="446"/>
      <c r="SKI819" s="443"/>
      <c r="SKJ819" s="445"/>
      <c r="SKK819" s="446"/>
      <c r="SKQ819" s="443"/>
      <c r="SKR819" s="445"/>
      <c r="SKS819" s="446"/>
      <c r="SKY819" s="443"/>
      <c r="SKZ819" s="445"/>
      <c r="SLA819" s="446"/>
      <c r="SLG819" s="443"/>
      <c r="SLH819" s="445"/>
      <c r="SLI819" s="446"/>
      <c r="SLO819" s="443"/>
      <c r="SLP819" s="445"/>
      <c r="SLQ819" s="446"/>
      <c r="SLW819" s="443"/>
      <c r="SLX819" s="445"/>
      <c r="SLY819" s="446"/>
      <c r="SME819" s="443"/>
      <c r="SMF819" s="445"/>
      <c r="SMG819" s="446"/>
      <c r="SMM819" s="443"/>
      <c r="SMN819" s="445"/>
      <c r="SMO819" s="446"/>
      <c r="SMU819" s="443"/>
      <c r="SMV819" s="445"/>
      <c r="SMW819" s="446"/>
      <c r="SNC819" s="443"/>
      <c r="SND819" s="445"/>
      <c r="SNE819" s="446"/>
      <c r="SNK819" s="443"/>
      <c r="SNL819" s="445"/>
      <c r="SNM819" s="446"/>
      <c r="SNS819" s="443"/>
      <c r="SNT819" s="445"/>
      <c r="SNU819" s="446"/>
      <c r="SOA819" s="443"/>
      <c r="SOB819" s="445"/>
      <c r="SOC819" s="446"/>
      <c r="SOI819" s="443"/>
      <c r="SOJ819" s="445"/>
      <c r="SOK819" s="446"/>
      <c r="SOQ819" s="443"/>
      <c r="SOR819" s="445"/>
      <c r="SOS819" s="446"/>
      <c r="SOY819" s="443"/>
      <c r="SOZ819" s="445"/>
      <c r="SPA819" s="446"/>
      <c r="SPG819" s="443"/>
      <c r="SPH819" s="445"/>
      <c r="SPI819" s="446"/>
      <c r="SPO819" s="443"/>
      <c r="SPP819" s="445"/>
      <c r="SPQ819" s="446"/>
      <c r="SPW819" s="443"/>
      <c r="SPX819" s="445"/>
      <c r="SPY819" s="446"/>
      <c r="SQE819" s="443"/>
      <c r="SQF819" s="445"/>
      <c r="SQG819" s="446"/>
      <c r="SQM819" s="443"/>
      <c r="SQN819" s="445"/>
      <c r="SQO819" s="446"/>
      <c r="SQU819" s="443"/>
      <c r="SQV819" s="445"/>
      <c r="SQW819" s="446"/>
      <c r="SRC819" s="443"/>
      <c r="SRD819" s="445"/>
      <c r="SRE819" s="446"/>
      <c r="SRK819" s="443"/>
      <c r="SRL819" s="445"/>
      <c r="SRM819" s="446"/>
      <c r="SRS819" s="443"/>
      <c r="SRT819" s="445"/>
      <c r="SRU819" s="446"/>
      <c r="SSA819" s="443"/>
      <c r="SSB819" s="445"/>
      <c r="SSC819" s="446"/>
      <c r="SSI819" s="443"/>
      <c r="SSJ819" s="445"/>
      <c r="SSK819" s="446"/>
      <c r="SSQ819" s="443"/>
      <c r="SSR819" s="445"/>
      <c r="SSS819" s="446"/>
      <c r="SSY819" s="443"/>
      <c r="SSZ819" s="445"/>
      <c r="STA819" s="446"/>
      <c r="STG819" s="443"/>
      <c r="STH819" s="445"/>
      <c r="STI819" s="446"/>
      <c r="STO819" s="443"/>
      <c r="STP819" s="445"/>
      <c r="STQ819" s="446"/>
      <c r="STW819" s="443"/>
      <c r="STX819" s="445"/>
      <c r="STY819" s="446"/>
      <c r="SUE819" s="443"/>
      <c r="SUF819" s="445"/>
      <c r="SUG819" s="446"/>
      <c r="SUM819" s="443"/>
      <c r="SUN819" s="445"/>
      <c r="SUO819" s="446"/>
      <c r="SUU819" s="443"/>
      <c r="SUV819" s="445"/>
      <c r="SUW819" s="446"/>
      <c r="SVC819" s="443"/>
      <c r="SVD819" s="445"/>
      <c r="SVE819" s="446"/>
      <c r="SVK819" s="443"/>
      <c r="SVL819" s="445"/>
      <c r="SVM819" s="446"/>
      <c r="SVS819" s="443"/>
      <c r="SVT819" s="445"/>
      <c r="SVU819" s="446"/>
      <c r="SWA819" s="443"/>
      <c r="SWB819" s="445"/>
      <c r="SWC819" s="446"/>
      <c r="SWI819" s="443"/>
      <c r="SWJ819" s="445"/>
      <c r="SWK819" s="446"/>
      <c r="SWQ819" s="443"/>
      <c r="SWR819" s="445"/>
      <c r="SWS819" s="446"/>
      <c r="SWY819" s="443"/>
      <c r="SWZ819" s="445"/>
      <c r="SXA819" s="446"/>
      <c r="SXG819" s="443"/>
      <c r="SXH819" s="445"/>
      <c r="SXI819" s="446"/>
      <c r="SXO819" s="443"/>
      <c r="SXP819" s="445"/>
      <c r="SXQ819" s="446"/>
      <c r="SXW819" s="443"/>
      <c r="SXX819" s="445"/>
      <c r="SXY819" s="446"/>
      <c r="SYE819" s="443"/>
      <c r="SYF819" s="445"/>
      <c r="SYG819" s="446"/>
      <c r="SYM819" s="443"/>
      <c r="SYN819" s="445"/>
      <c r="SYO819" s="446"/>
      <c r="SYU819" s="443"/>
      <c r="SYV819" s="445"/>
      <c r="SYW819" s="446"/>
      <c r="SZC819" s="443"/>
      <c r="SZD819" s="445"/>
      <c r="SZE819" s="446"/>
      <c r="SZK819" s="443"/>
      <c r="SZL819" s="445"/>
      <c r="SZM819" s="446"/>
      <c r="SZS819" s="443"/>
      <c r="SZT819" s="445"/>
      <c r="SZU819" s="446"/>
      <c r="TAA819" s="443"/>
      <c r="TAB819" s="445"/>
      <c r="TAC819" s="446"/>
      <c r="TAI819" s="443"/>
      <c r="TAJ819" s="445"/>
      <c r="TAK819" s="446"/>
      <c r="TAQ819" s="443"/>
      <c r="TAR819" s="445"/>
      <c r="TAS819" s="446"/>
      <c r="TAY819" s="443"/>
      <c r="TAZ819" s="445"/>
      <c r="TBA819" s="446"/>
      <c r="TBG819" s="443"/>
      <c r="TBH819" s="445"/>
      <c r="TBI819" s="446"/>
      <c r="TBO819" s="443"/>
      <c r="TBP819" s="445"/>
      <c r="TBQ819" s="446"/>
      <c r="TBW819" s="443"/>
      <c r="TBX819" s="445"/>
      <c r="TBY819" s="446"/>
      <c r="TCE819" s="443"/>
      <c r="TCF819" s="445"/>
      <c r="TCG819" s="446"/>
      <c r="TCM819" s="443"/>
      <c r="TCN819" s="445"/>
      <c r="TCO819" s="446"/>
      <c r="TCU819" s="443"/>
      <c r="TCV819" s="445"/>
      <c r="TCW819" s="446"/>
      <c r="TDC819" s="443"/>
      <c r="TDD819" s="445"/>
      <c r="TDE819" s="446"/>
      <c r="TDK819" s="443"/>
      <c r="TDL819" s="445"/>
      <c r="TDM819" s="446"/>
      <c r="TDS819" s="443"/>
      <c r="TDT819" s="445"/>
      <c r="TDU819" s="446"/>
      <c r="TEA819" s="443"/>
      <c r="TEB819" s="445"/>
      <c r="TEC819" s="446"/>
      <c r="TEI819" s="443"/>
      <c r="TEJ819" s="445"/>
      <c r="TEK819" s="446"/>
      <c r="TEQ819" s="443"/>
      <c r="TER819" s="445"/>
      <c r="TES819" s="446"/>
      <c r="TEY819" s="443"/>
      <c r="TEZ819" s="445"/>
      <c r="TFA819" s="446"/>
      <c r="TFG819" s="443"/>
      <c r="TFH819" s="445"/>
      <c r="TFI819" s="446"/>
      <c r="TFO819" s="443"/>
      <c r="TFP819" s="445"/>
      <c r="TFQ819" s="446"/>
      <c r="TFW819" s="443"/>
      <c r="TFX819" s="445"/>
      <c r="TFY819" s="446"/>
      <c r="TGE819" s="443"/>
      <c r="TGF819" s="445"/>
      <c r="TGG819" s="446"/>
      <c r="TGM819" s="443"/>
      <c r="TGN819" s="445"/>
      <c r="TGO819" s="446"/>
      <c r="TGU819" s="443"/>
      <c r="TGV819" s="445"/>
      <c r="TGW819" s="446"/>
      <c r="THC819" s="443"/>
      <c r="THD819" s="445"/>
      <c r="THE819" s="446"/>
      <c r="THK819" s="443"/>
      <c r="THL819" s="445"/>
      <c r="THM819" s="446"/>
      <c r="THS819" s="443"/>
      <c r="THT819" s="445"/>
      <c r="THU819" s="446"/>
      <c r="TIA819" s="443"/>
      <c r="TIB819" s="445"/>
      <c r="TIC819" s="446"/>
      <c r="TII819" s="443"/>
      <c r="TIJ819" s="445"/>
      <c r="TIK819" s="446"/>
      <c r="TIQ819" s="443"/>
      <c r="TIR819" s="445"/>
      <c r="TIS819" s="446"/>
      <c r="TIY819" s="443"/>
      <c r="TIZ819" s="445"/>
      <c r="TJA819" s="446"/>
      <c r="TJG819" s="443"/>
      <c r="TJH819" s="445"/>
      <c r="TJI819" s="446"/>
      <c r="TJO819" s="443"/>
      <c r="TJP819" s="445"/>
      <c r="TJQ819" s="446"/>
      <c r="TJW819" s="443"/>
      <c r="TJX819" s="445"/>
      <c r="TJY819" s="446"/>
      <c r="TKE819" s="443"/>
      <c r="TKF819" s="445"/>
      <c r="TKG819" s="446"/>
      <c r="TKM819" s="443"/>
      <c r="TKN819" s="445"/>
      <c r="TKO819" s="446"/>
      <c r="TKU819" s="443"/>
      <c r="TKV819" s="445"/>
      <c r="TKW819" s="446"/>
      <c r="TLC819" s="443"/>
      <c r="TLD819" s="445"/>
      <c r="TLE819" s="446"/>
      <c r="TLK819" s="443"/>
      <c r="TLL819" s="445"/>
      <c r="TLM819" s="446"/>
      <c r="TLS819" s="443"/>
      <c r="TLT819" s="445"/>
      <c r="TLU819" s="446"/>
      <c r="TMA819" s="443"/>
      <c r="TMB819" s="445"/>
      <c r="TMC819" s="446"/>
      <c r="TMI819" s="443"/>
      <c r="TMJ819" s="445"/>
      <c r="TMK819" s="446"/>
      <c r="TMQ819" s="443"/>
      <c r="TMR819" s="445"/>
      <c r="TMS819" s="446"/>
      <c r="TMY819" s="443"/>
      <c r="TMZ819" s="445"/>
      <c r="TNA819" s="446"/>
      <c r="TNG819" s="443"/>
      <c r="TNH819" s="445"/>
      <c r="TNI819" s="446"/>
      <c r="TNO819" s="443"/>
      <c r="TNP819" s="445"/>
      <c r="TNQ819" s="446"/>
      <c r="TNW819" s="443"/>
      <c r="TNX819" s="445"/>
      <c r="TNY819" s="446"/>
      <c r="TOE819" s="443"/>
      <c r="TOF819" s="445"/>
      <c r="TOG819" s="446"/>
      <c r="TOM819" s="443"/>
      <c r="TON819" s="445"/>
      <c r="TOO819" s="446"/>
      <c r="TOU819" s="443"/>
      <c r="TOV819" s="445"/>
      <c r="TOW819" s="446"/>
      <c r="TPC819" s="443"/>
      <c r="TPD819" s="445"/>
      <c r="TPE819" s="446"/>
      <c r="TPK819" s="443"/>
      <c r="TPL819" s="445"/>
      <c r="TPM819" s="446"/>
      <c r="TPS819" s="443"/>
      <c r="TPT819" s="445"/>
      <c r="TPU819" s="446"/>
      <c r="TQA819" s="443"/>
      <c r="TQB819" s="445"/>
      <c r="TQC819" s="446"/>
      <c r="TQI819" s="443"/>
      <c r="TQJ819" s="445"/>
      <c r="TQK819" s="446"/>
      <c r="TQQ819" s="443"/>
      <c r="TQR819" s="445"/>
      <c r="TQS819" s="446"/>
      <c r="TQY819" s="443"/>
      <c r="TQZ819" s="445"/>
      <c r="TRA819" s="446"/>
      <c r="TRG819" s="443"/>
      <c r="TRH819" s="445"/>
      <c r="TRI819" s="446"/>
      <c r="TRO819" s="443"/>
      <c r="TRP819" s="445"/>
      <c r="TRQ819" s="446"/>
      <c r="TRW819" s="443"/>
      <c r="TRX819" s="445"/>
      <c r="TRY819" s="446"/>
      <c r="TSE819" s="443"/>
      <c r="TSF819" s="445"/>
      <c r="TSG819" s="446"/>
      <c r="TSM819" s="443"/>
      <c r="TSN819" s="445"/>
      <c r="TSO819" s="446"/>
      <c r="TSU819" s="443"/>
      <c r="TSV819" s="445"/>
      <c r="TSW819" s="446"/>
      <c r="TTC819" s="443"/>
      <c r="TTD819" s="445"/>
      <c r="TTE819" s="446"/>
      <c r="TTK819" s="443"/>
      <c r="TTL819" s="445"/>
      <c r="TTM819" s="446"/>
      <c r="TTS819" s="443"/>
      <c r="TTT819" s="445"/>
      <c r="TTU819" s="446"/>
      <c r="TUA819" s="443"/>
      <c r="TUB819" s="445"/>
      <c r="TUC819" s="446"/>
      <c r="TUI819" s="443"/>
      <c r="TUJ819" s="445"/>
      <c r="TUK819" s="446"/>
      <c r="TUQ819" s="443"/>
      <c r="TUR819" s="445"/>
      <c r="TUS819" s="446"/>
      <c r="TUY819" s="443"/>
      <c r="TUZ819" s="445"/>
      <c r="TVA819" s="446"/>
      <c r="TVG819" s="443"/>
      <c r="TVH819" s="445"/>
      <c r="TVI819" s="446"/>
      <c r="TVO819" s="443"/>
      <c r="TVP819" s="445"/>
      <c r="TVQ819" s="446"/>
      <c r="TVW819" s="443"/>
      <c r="TVX819" s="445"/>
      <c r="TVY819" s="446"/>
      <c r="TWE819" s="443"/>
      <c r="TWF819" s="445"/>
      <c r="TWG819" s="446"/>
      <c r="TWM819" s="443"/>
      <c r="TWN819" s="445"/>
      <c r="TWO819" s="446"/>
      <c r="TWU819" s="443"/>
      <c r="TWV819" s="445"/>
      <c r="TWW819" s="446"/>
      <c r="TXC819" s="443"/>
      <c r="TXD819" s="445"/>
      <c r="TXE819" s="446"/>
      <c r="TXK819" s="443"/>
      <c r="TXL819" s="445"/>
      <c r="TXM819" s="446"/>
      <c r="TXS819" s="443"/>
      <c r="TXT819" s="445"/>
      <c r="TXU819" s="446"/>
      <c r="TYA819" s="443"/>
      <c r="TYB819" s="445"/>
      <c r="TYC819" s="446"/>
      <c r="TYI819" s="443"/>
      <c r="TYJ819" s="445"/>
      <c r="TYK819" s="446"/>
      <c r="TYQ819" s="443"/>
      <c r="TYR819" s="445"/>
      <c r="TYS819" s="446"/>
      <c r="TYY819" s="443"/>
      <c r="TYZ819" s="445"/>
      <c r="TZA819" s="446"/>
      <c r="TZG819" s="443"/>
      <c r="TZH819" s="445"/>
      <c r="TZI819" s="446"/>
      <c r="TZO819" s="443"/>
      <c r="TZP819" s="445"/>
      <c r="TZQ819" s="446"/>
      <c r="TZW819" s="443"/>
      <c r="TZX819" s="445"/>
      <c r="TZY819" s="446"/>
      <c r="UAE819" s="443"/>
      <c r="UAF819" s="445"/>
      <c r="UAG819" s="446"/>
      <c r="UAM819" s="443"/>
      <c r="UAN819" s="445"/>
      <c r="UAO819" s="446"/>
      <c r="UAU819" s="443"/>
      <c r="UAV819" s="445"/>
      <c r="UAW819" s="446"/>
      <c r="UBC819" s="443"/>
      <c r="UBD819" s="445"/>
      <c r="UBE819" s="446"/>
      <c r="UBK819" s="443"/>
      <c r="UBL819" s="445"/>
      <c r="UBM819" s="446"/>
      <c r="UBS819" s="443"/>
      <c r="UBT819" s="445"/>
      <c r="UBU819" s="446"/>
      <c r="UCA819" s="443"/>
      <c r="UCB819" s="445"/>
      <c r="UCC819" s="446"/>
      <c r="UCI819" s="443"/>
      <c r="UCJ819" s="445"/>
      <c r="UCK819" s="446"/>
      <c r="UCQ819" s="443"/>
      <c r="UCR819" s="445"/>
      <c r="UCS819" s="446"/>
      <c r="UCY819" s="443"/>
      <c r="UCZ819" s="445"/>
      <c r="UDA819" s="446"/>
      <c r="UDG819" s="443"/>
      <c r="UDH819" s="445"/>
      <c r="UDI819" s="446"/>
      <c r="UDO819" s="443"/>
      <c r="UDP819" s="445"/>
      <c r="UDQ819" s="446"/>
      <c r="UDW819" s="443"/>
      <c r="UDX819" s="445"/>
      <c r="UDY819" s="446"/>
      <c r="UEE819" s="443"/>
      <c r="UEF819" s="445"/>
      <c r="UEG819" s="446"/>
      <c r="UEM819" s="443"/>
      <c r="UEN819" s="445"/>
      <c r="UEO819" s="446"/>
      <c r="UEU819" s="443"/>
      <c r="UEV819" s="445"/>
      <c r="UEW819" s="446"/>
      <c r="UFC819" s="443"/>
      <c r="UFD819" s="445"/>
      <c r="UFE819" s="446"/>
      <c r="UFK819" s="443"/>
      <c r="UFL819" s="445"/>
      <c r="UFM819" s="446"/>
      <c r="UFS819" s="443"/>
      <c r="UFT819" s="445"/>
      <c r="UFU819" s="446"/>
      <c r="UGA819" s="443"/>
      <c r="UGB819" s="445"/>
      <c r="UGC819" s="446"/>
      <c r="UGI819" s="443"/>
      <c r="UGJ819" s="445"/>
      <c r="UGK819" s="446"/>
      <c r="UGQ819" s="443"/>
      <c r="UGR819" s="445"/>
      <c r="UGS819" s="446"/>
      <c r="UGY819" s="443"/>
      <c r="UGZ819" s="445"/>
      <c r="UHA819" s="446"/>
      <c r="UHG819" s="443"/>
      <c r="UHH819" s="445"/>
      <c r="UHI819" s="446"/>
      <c r="UHO819" s="443"/>
      <c r="UHP819" s="445"/>
      <c r="UHQ819" s="446"/>
      <c r="UHW819" s="443"/>
      <c r="UHX819" s="445"/>
      <c r="UHY819" s="446"/>
      <c r="UIE819" s="443"/>
      <c r="UIF819" s="445"/>
      <c r="UIG819" s="446"/>
      <c r="UIM819" s="443"/>
      <c r="UIN819" s="445"/>
      <c r="UIO819" s="446"/>
      <c r="UIU819" s="443"/>
      <c r="UIV819" s="445"/>
      <c r="UIW819" s="446"/>
      <c r="UJC819" s="443"/>
      <c r="UJD819" s="445"/>
      <c r="UJE819" s="446"/>
      <c r="UJK819" s="443"/>
      <c r="UJL819" s="445"/>
      <c r="UJM819" s="446"/>
      <c r="UJS819" s="443"/>
      <c r="UJT819" s="445"/>
      <c r="UJU819" s="446"/>
      <c r="UKA819" s="443"/>
      <c r="UKB819" s="445"/>
      <c r="UKC819" s="446"/>
      <c r="UKI819" s="443"/>
      <c r="UKJ819" s="445"/>
      <c r="UKK819" s="446"/>
      <c r="UKQ819" s="443"/>
      <c r="UKR819" s="445"/>
      <c r="UKS819" s="446"/>
      <c r="UKY819" s="443"/>
      <c r="UKZ819" s="445"/>
      <c r="ULA819" s="446"/>
      <c r="ULG819" s="443"/>
      <c r="ULH819" s="445"/>
      <c r="ULI819" s="446"/>
      <c r="ULO819" s="443"/>
      <c r="ULP819" s="445"/>
      <c r="ULQ819" s="446"/>
      <c r="ULW819" s="443"/>
      <c r="ULX819" s="445"/>
      <c r="ULY819" s="446"/>
      <c r="UME819" s="443"/>
      <c r="UMF819" s="445"/>
      <c r="UMG819" s="446"/>
      <c r="UMM819" s="443"/>
      <c r="UMN819" s="445"/>
      <c r="UMO819" s="446"/>
      <c r="UMU819" s="443"/>
      <c r="UMV819" s="445"/>
      <c r="UMW819" s="446"/>
      <c r="UNC819" s="443"/>
      <c r="UND819" s="445"/>
      <c r="UNE819" s="446"/>
      <c r="UNK819" s="443"/>
      <c r="UNL819" s="445"/>
      <c r="UNM819" s="446"/>
      <c r="UNS819" s="443"/>
      <c r="UNT819" s="445"/>
      <c r="UNU819" s="446"/>
      <c r="UOA819" s="443"/>
      <c r="UOB819" s="445"/>
      <c r="UOC819" s="446"/>
      <c r="UOI819" s="443"/>
      <c r="UOJ819" s="445"/>
      <c r="UOK819" s="446"/>
      <c r="UOQ819" s="443"/>
      <c r="UOR819" s="445"/>
      <c r="UOS819" s="446"/>
      <c r="UOY819" s="443"/>
      <c r="UOZ819" s="445"/>
      <c r="UPA819" s="446"/>
      <c r="UPG819" s="443"/>
      <c r="UPH819" s="445"/>
      <c r="UPI819" s="446"/>
      <c r="UPO819" s="443"/>
      <c r="UPP819" s="445"/>
      <c r="UPQ819" s="446"/>
      <c r="UPW819" s="443"/>
      <c r="UPX819" s="445"/>
      <c r="UPY819" s="446"/>
      <c r="UQE819" s="443"/>
      <c r="UQF819" s="445"/>
      <c r="UQG819" s="446"/>
      <c r="UQM819" s="443"/>
      <c r="UQN819" s="445"/>
      <c r="UQO819" s="446"/>
      <c r="UQU819" s="443"/>
      <c r="UQV819" s="445"/>
      <c r="UQW819" s="446"/>
      <c r="URC819" s="443"/>
      <c r="URD819" s="445"/>
      <c r="URE819" s="446"/>
      <c r="URK819" s="443"/>
      <c r="URL819" s="445"/>
      <c r="URM819" s="446"/>
      <c r="URS819" s="443"/>
      <c r="URT819" s="445"/>
      <c r="URU819" s="446"/>
      <c r="USA819" s="443"/>
      <c r="USB819" s="445"/>
      <c r="USC819" s="446"/>
      <c r="USI819" s="443"/>
      <c r="USJ819" s="445"/>
      <c r="USK819" s="446"/>
      <c r="USQ819" s="443"/>
      <c r="USR819" s="445"/>
      <c r="USS819" s="446"/>
      <c r="USY819" s="443"/>
      <c r="USZ819" s="445"/>
      <c r="UTA819" s="446"/>
      <c r="UTG819" s="443"/>
      <c r="UTH819" s="445"/>
      <c r="UTI819" s="446"/>
      <c r="UTO819" s="443"/>
      <c r="UTP819" s="445"/>
      <c r="UTQ819" s="446"/>
      <c r="UTW819" s="443"/>
      <c r="UTX819" s="445"/>
      <c r="UTY819" s="446"/>
      <c r="UUE819" s="443"/>
      <c r="UUF819" s="445"/>
      <c r="UUG819" s="446"/>
      <c r="UUM819" s="443"/>
      <c r="UUN819" s="445"/>
      <c r="UUO819" s="446"/>
      <c r="UUU819" s="443"/>
      <c r="UUV819" s="445"/>
      <c r="UUW819" s="446"/>
      <c r="UVC819" s="443"/>
      <c r="UVD819" s="445"/>
      <c r="UVE819" s="446"/>
      <c r="UVK819" s="443"/>
      <c r="UVL819" s="445"/>
      <c r="UVM819" s="446"/>
      <c r="UVS819" s="443"/>
      <c r="UVT819" s="445"/>
      <c r="UVU819" s="446"/>
      <c r="UWA819" s="443"/>
      <c r="UWB819" s="445"/>
      <c r="UWC819" s="446"/>
      <c r="UWI819" s="443"/>
      <c r="UWJ819" s="445"/>
      <c r="UWK819" s="446"/>
      <c r="UWQ819" s="443"/>
      <c r="UWR819" s="445"/>
      <c r="UWS819" s="446"/>
      <c r="UWY819" s="443"/>
      <c r="UWZ819" s="445"/>
      <c r="UXA819" s="446"/>
      <c r="UXG819" s="443"/>
      <c r="UXH819" s="445"/>
      <c r="UXI819" s="446"/>
      <c r="UXO819" s="443"/>
      <c r="UXP819" s="445"/>
      <c r="UXQ819" s="446"/>
      <c r="UXW819" s="443"/>
      <c r="UXX819" s="445"/>
      <c r="UXY819" s="446"/>
      <c r="UYE819" s="443"/>
      <c r="UYF819" s="445"/>
      <c r="UYG819" s="446"/>
      <c r="UYM819" s="443"/>
      <c r="UYN819" s="445"/>
      <c r="UYO819" s="446"/>
      <c r="UYU819" s="443"/>
      <c r="UYV819" s="445"/>
      <c r="UYW819" s="446"/>
      <c r="UZC819" s="443"/>
      <c r="UZD819" s="445"/>
      <c r="UZE819" s="446"/>
      <c r="UZK819" s="443"/>
      <c r="UZL819" s="445"/>
      <c r="UZM819" s="446"/>
      <c r="UZS819" s="443"/>
      <c r="UZT819" s="445"/>
      <c r="UZU819" s="446"/>
      <c r="VAA819" s="443"/>
      <c r="VAB819" s="445"/>
      <c r="VAC819" s="446"/>
      <c r="VAI819" s="443"/>
      <c r="VAJ819" s="445"/>
      <c r="VAK819" s="446"/>
      <c r="VAQ819" s="443"/>
      <c r="VAR819" s="445"/>
      <c r="VAS819" s="446"/>
      <c r="VAY819" s="443"/>
      <c r="VAZ819" s="445"/>
      <c r="VBA819" s="446"/>
      <c r="VBG819" s="443"/>
      <c r="VBH819" s="445"/>
      <c r="VBI819" s="446"/>
      <c r="VBO819" s="443"/>
      <c r="VBP819" s="445"/>
      <c r="VBQ819" s="446"/>
      <c r="VBW819" s="443"/>
      <c r="VBX819" s="445"/>
      <c r="VBY819" s="446"/>
      <c r="VCE819" s="443"/>
      <c r="VCF819" s="445"/>
      <c r="VCG819" s="446"/>
      <c r="VCM819" s="443"/>
      <c r="VCN819" s="445"/>
      <c r="VCO819" s="446"/>
      <c r="VCU819" s="443"/>
      <c r="VCV819" s="445"/>
      <c r="VCW819" s="446"/>
      <c r="VDC819" s="443"/>
      <c r="VDD819" s="445"/>
      <c r="VDE819" s="446"/>
      <c r="VDK819" s="443"/>
      <c r="VDL819" s="445"/>
      <c r="VDM819" s="446"/>
      <c r="VDS819" s="443"/>
      <c r="VDT819" s="445"/>
      <c r="VDU819" s="446"/>
      <c r="VEA819" s="443"/>
      <c r="VEB819" s="445"/>
      <c r="VEC819" s="446"/>
      <c r="VEI819" s="443"/>
      <c r="VEJ819" s="445"/>
      <c r="VEK819" s="446"/>
      <c r="VEQ819" s="443"/>
      <c r="VER819" s="445"/>
      <c r="VES819" s="446"/>
      <c r="VEY819" s="443"/>
      <c r="VEZ819" s="445"/>
      <c r="VFA819" s="446"/>
      <c r="VFG819" s="443"/>
      <c r="VFH819" s="445"/>
      <c r="VFI819" s="446"/>
      <c r="VFO819" s="443"/>
      <c r="VFP819" s="445"/>
      <c r="VFQ819" s="446"/>
      <c r="VFW819" s="443"/>
      <c r="VFX819" s="445"/>
      <c r="VFY819" s="446"/>
      <c r="VGE819" s="443"/>
      <c r="VGF819" s="445"/>
      <c r="VGG819" s="446"/>
      <c r="VGM819" s="443"/>
      <c r="VGN819" s="445"/>
      <c r="VGO819" s="446"/>
      <c r="VGU819" s="443"/>
      <c r="VGV819" s="445"/>
      <c r="VGW819" s="446"/>
      <c r="VHC819" s="443"/>
      <c r="VHD819" s="445"/>
      <c r="VHE819" s="446"/>
      <c r="VHK819" s="443"/>
      <c r="VHL819" s="445"/>
      <c r="VHM819" s="446"/>
      <c r="VHS819" s="443"/>
      <c r="VHT819" s="445"/>
      <c r="VHU819" s="446"/>
      <c r="VIA819" s="443"/>
      <c r="VIB819" s="445"/>
      <c r="VIC819" s="446"/>
      <c r="VII819" s="443"/>
      <c r="VIJ819" s="445"/>
      <c r="VIK819" s="446"/>
      <c r="VIQ819" s="443"/>
      <c r="VIR819" s="445"/>
      <c r="VIS819" s="446"/>
      <c r="VIY819" s="443"/>
      <c r="VIZ819" s="445"/>
      <c r="VJA819" s="446"/>
      <c r="VJG819" s="443"/>
      <c r="VJH819" s="445"/>
      <c r="VJI819" s="446"/>
      <c r="VJO819" s="443"/>
      <c r="VJP819" s="445"/>
      <c r="VJQ819" s="446"/>
      <c r="VJW819" s="443"/>
      <c r="VJX819" s="445"/>
      <c r="VJY819" s="446"/>
      <c r="VKE819" s="443"/>
      <c r="VKF819" s="445"/>
      <c r="VKG819" s="446"/>
      <c r="VKM819" s="443"/>
      <c r="VKN819" s="445"/>
      <c r="VKO819" s="446"/>
      <c r="VKU819" s="443"/>
      <c r="VKV819" s="445"/>
      <c r="VKW819" s="446"/>
      <c r="VLC819" s="443"/>
      <c r="VLD819" s="445"/>
      <c r="VLE819" s="446"/>
      <c r="VLK819" s="443"/>
      <c r="VLL819" s="445"/>
      <c r="VLM819" s="446"/>
      <c r="VLS819" s="443"/>
      <c r="VLT819" s="445"/>
      <c r="VLU819" s="446"/>
      <c r="VMA819" s="443"/>
      <c r="VMB819" s="445"/>
      <c r="VMC819" s="446"/>
      <c r="VMI819" s="443"/>
      <c r="VMJ819" s="445"/>
      <c r="VMK819" s="446"/>
      <c r="VMQ819" s="443"/>
      <c r="VMR819" s="445"/>
      <c r="VMS819" s="446"/>
      <c r="VMY819" s="443"/>
      <c r="VMZ819" s="445"/>
      <c r="VNA819" s="446"/>
      <c r="VNG819" s="443"/>
      <c r="VNH819" s="445"/>
      <c r="VNI819" s="446"/>
      <c r="VNO819" s="443"/>
      <c r="VNP819" s="445"/>
      <c r="VNQ819" s="446"/>
      <c r="VNW819" s="443"/>
      <c r="VNX819" s="445"/>
      <c r="VNY819" s="446"/>
      <c r="VOE819" s="443"/>
      <c r="VOF819" s="445"/>
      <c r="VOG819" s="446"/>
      <c r="VOM819" s="443"/>
      <c r="VON819" s="445"/>
      <c r="VOO819" s="446"/>
      <c r="VOU819" s="443"/>
      <c r="VOV819" s="445"/>
      <c r="VOW819" s="446"/>
      <c r="VPC819" s="443"/>
      <c r="VPD819" s="445"/>
      <c r="VPE819" s="446"/>
      <c r="VPK819" s="443"/>
      <c r="VPL819" s="445"/>
      <c r="VPM819" s="446"/>
      <c r="VPS819" s="443"/>
      <c r="VPT819" s="445"/>
      <c r="VPU819" s="446"/>
      <c r="VQA819" s="443"/>
      <c r="VQB819" s="445"/>
      <c r="VQC819" s="446"/>
      <c r="VQI819" s="443"/>
      <c r="VQJ819" s="445"/>
      <c r="VQK819" s="446"/>
      <c r="VQQ819" s="443"/>
      <c r="VQR819" s="445"/>
      <c r="VQS819" s="446"/>
      <c r="VQY819" s="443"/>
      <c r="VQZ819" s="445"/>
      <c r="VRA819" s="446"/>
      <c r="VRG819" s="443"/>
      <c r="VRH819" s="445"/>
      <c r="VRI819" s="446"/>
      <c r="VRO819" s="443"/>
      <c r="VRP819" s="445"/>
      <c r="VRQ819" s="446"/>
      <c r="VRW819" s="443"/>
      <c r="VRX819" s="445"/>
      <c r="VRY819" s="446"/>
      <c r="VSE819" s="443"/>
      <c r="VSF819" s="445"/>
      <c r="VSG819" s="446"/>
      <c r="VSM819" s="443"/>
      <c r="VSN819" s="445"/>
      <c r="VSO819" s="446"/>
      <c r="VSU819" s="443"/>
      <c r="VSV819" s="445"/>
      <c r="VSW819" s="446"/>
      <c r="VTC819" s="443"/>
      <c r="VTD819" s="445"/>
      <c r="VTE819" s="446"/>
      <c r="VTK819" s="443"/>
      <c r="VTL819" s="445"/>
      <c r="VTM819" s="446"/>
      <c r="VTS819" s="443"/>
      <c r="VTT819" s="445"/>
      <c r="VTU819" s="446"/>
      <c r="VUA819" s="443"/>
      <c r="VUB819" s="445"/>
      <c r="VUC819" s="446"/>
      <c r="VUI819" s="443"/>
      <c r="VUJ819" s="445"/>
      <c r="VUK819" s="446"/>
      <c r="VUQ819" s="443"/>
      <c r="VUR819" s="445"/>
      <c r="VUS819" s="446"/>
      <c r="VUY819" s="443"/>
      <c r="VUZ819" s="445"/>
      <c r="VVA819" s="446"/>
      <c r="VVG819" s="443"/>
      <c r="VVH819" s="445"/>
      <c r="VVI819" s="446"/>
      <c r="VVO819" s="443"/>
      <c r="VVP819" s="445"/>
      <c r="VVQ819" s="446"/>
      <c r="VVW819" s="443"/>
      <c r="VVX819" s="445"/>
      <c r="VVY819" s="446"/>
      <c r="VWE819" s="443"/>
      <c r="VWF819" s="445"/>
      <c r="VWG819" s="446"/>
      <c r="VWM819" s="443"/>
      <c r="VWN819" s="445"/>
      <c r="VWO819" s="446"/>
      <c r="VWU819" s="443"/>
      <c r="VWV819" s="445"/>
      <c r="VWW819" s="446"/>
      <c r="VXC819" s="443"/>
      <c r="VXD819" s="445"/>
      <c r="VXE819" s="446"/>
      <c r="VXK819" s="443"/>
      <c r="VXL819" s="445"/>
      <c r="VXM819" s="446"/>
      <c r="VXS819" s="443"/>
      <c r="VXT819" s="445"/>
      <c r="VXU819" s="446"/>
      <c r="VYA819" s="443"/>
      <c r="VYB819" s="445"/>
      <c r="VYC819" s="446"/>
      <c r="VYI819" s="443"/>
      <c r="VYJ819" s="445"/>
      <c r="VYK819" s="446"/>
      <c r="VYQ819" s="443"/>
      <c r="VYR819" s="445"/>
      <c r="VYS819" s="446"/>
      <c r="VYY819" s="443"/>
      <c r="VYZ819" s="445"/>
      <c r="VZA819" s="446"/>
      <c r="VZG819" s="443"/>
      <c r="VZH819" s="445"/>
      <c r="VZI819" s="446"/>
      <c r="VZO819" s="443"/>
      <c r="VZP819" s="445"/>
      <c r="VZQ819" s="446"/>
      <c r="VZW819" s="443"/>
      <c r="VZX819" s="445"/>
      <c r="VZY819" s="446"/>
      <c r="WAE819" s="443"/>
      <c r="WAF819" s="445"/>
      <c r="WAG819" s="446"/>
      <c r="WAM819" s="443"/>
      <c r="WAN819" s="445"/>
      <c r="WAO819" s="446"/>
      <c r="WAU819" s="443"/>
      <c r="WAV819" s="445"/>
      <c r="WAW819" s="446"/>
      <c r="WBC819" s="443"/>
      <c r="WBD819" s="445"/>
      <c r="WBE819" s="446"/>
      <c r="WBK819" s="443"/>
      <c r="WBL819" s="445"/>
      <c r="WBM819" s="446"/>
      <c r="WBS819" s="443"/>
      <c r="WBT819" s="445"/>
      <c r="WBU819" s="446"/>
      <c r="WCA819" s="443"/>
      <c r="WCB819" s="445"/>
      <c r="WCC819" s="446"/>
      <c r="WCI819" s="443"/>
      <c r="WCJ819" s="445"/>
      <c r="WCK819" s="446"/>
      <c r="WCQ819" s="443"/>
      <c r="WCR819" s="445"/>
      <c r="WCS819" s="446"/>
      <c r="WCY819" s="443"/>
      <c r="WCZ819" s="445"/>
      <c r="WDA819" s="446"/>
      <c r="WDG819" s="443"/>
      <c r="WDH819" s="445"/>
      <c r="WDI819" s="446"/>
      <c r="WDO819" s="443"/>
      <c r="WDP819" s="445"/>
      <c r="WDQ819" s="446"/>
      <c r="WDW819" s="443"/>
      <c r="WDX819" s="445"/>
      <c r="WDY819" s="446"/>
      <c r="WEE819" s="443"/>
      <c r="WEF819" s="445"/>
      <c r="WEG819" s="446"/>
      <c r="WEM819" s="443"/>
      <c r="WEN819" s="445"/>
      <c r="WEO819" s="446"/>
      <c r="WEU819" s="443"/>
      <c r="WEV819" s="445"/>
      <c r="WEW819" s="446"/>
      <c r="WFC819" s="443"/>
      <c r="WFD819" s="445"/>
      <c r="WFE819" s="446"/>
      <c r="WFK819" s="443"/>
      <c r="WFL819" s="445"/>
      <c r="WFM819" s="446"/>
      <c r="WFS819" s="443"/>
      <c r="WFT819" s="445"/>
      <c r="WFU819" s="446"/>
      <c r="WGA819" s="443"/>
      <c r="WGB819" s="445"/>
      <c r="WGC819" s="446"/>
      <c r="WGI819" s="443"/>
      <c r="WGJ819" s="445"/>
      <c r="WGK819" s="446"/>
      <c r="WGQ819" s="443"/>
      <c r="WGR819" s="445"/>
      <c r="WGS819" s="446"/>
      <c r="WGY819" s="443"/>
      <c r="WGZ819" s="445"/>
      <c r="WHA819" s="446"/>
      <c r="WHG819" s="443"/>
      <c r="WHH819" s="445"/>
      <c r="WHI819" s="446"/>
      <c r="WHO819" s="443"/>
      <c r="WHP819" s="445"/>
      <c r="WHQ819" s="446"/>
      <c r="WHW819" s="443"/>
      <c r="WHX819" s="445"/>
      <c r="WHY819" s="446"/>
      <c r="WIE819" s="443"/>
      <c r="WIF819" s="445"/>
      <c r="WIG819" s="446"/>
      <c r="WIM819" s="443"/>
      <c r="WIN819" s="445"/>
      <c r="WIO819" s="446"/>
      <c r="WIU819" s="443"/>
      <c r="WIV819" s="445"/>
      <c r="WIW819" s="446"/>
      <c r="WJC819" s="443"/>
      <c r="WJD819" s="445"/>
      <c r="WJE819" s="446"/>
      <c r="WJK819" s="443"/>
      <c r="WJL819" s="445"/>
      <c r="WJM819" s="446"/>
      <c r="WJS819" s="443"/>
      <c r="WJT819" s="445"/>
      <c r="WJU819" s="446"/>
      <c r="WKA819" s="443"/>
      <c r="WKB819" s="445"/>
      <c r="WKC819" s="446"/>
      <c r="WKI819" s="443"/>
      <c r="WKJ819" s="445"/>
      <c r="WKK819" s="446"/>
      <c r="WKQ819" s="443"/>
      <c r="WKR819" s="445"/>
      <c r="WKS819" s="446"/>
      <c r="WKY819" s="443"/>
      <c r="WKZ819" s="445"/>
      <c r="WLA819" s="446"/>
      <c r="WLG819" s="443"/>
      <c r="WLH819" s="445"/>
      <c r="WLI819" s="446"/>
      <c r="WLO819" s="443"/>
      <c r="WLP819" s="445"/>
      <c r="WLQ819" s="446"/>
      <c r="WLW819" s="443"/>
      <c r="WLX819" s="445"/>
      <c r="WLY819" s="446"/>
      <c r="WME819" s="443"/>
      <c r="WMF819" s="445"/>
      <c r="WMG819" s="446"/>
      <c r="WMM819" s="443"/>
      <c r="WMN819" s="445"/>
      <c r="WMO819" s="446"/>
      <c r="WMU819" s="443"/>
      <c r="WMV819" s="445"/>
      <c r="WMW819" s="446"/>
      <c r="WNC819" s="443"/>
      <c r="WND819" s="445"/>
      <c r="WNE819" s="446"/>
      <c r="WNK819" s="443"/>
      <c r="WNL819" s="445"/>
      <c r="WNM819" s="446"/>
      <c r="WNS819" s="443"/>
      <c r="WNT819" s="445"/>
      <c r="WNU819" s="446"/>
      <c r="WOA819" s="443"/>
      <c r="WOB819" s="445"/>
      <c r="WOC819" s="446"/>
      <c r="WOI819" s="443"/>
      <c r="WOJ819" s="445"/>
      <c r="WOK819" s="446"/>
      <c r="WOQ819" s="443"/>
      <c r="WOR819" s="445"/>
      <c r="WOS819" s="446"/>
      <c r="WOY819" s="443"/>
      <c r="WOZ819" s="445"/>
      <c r="WPA819" s="446"/>
      <c r="WPG819" s="443"/>
      <c r="WPH819" s="445"/>
      <c r="WPI819" s="446"/>
      <c r="WPO819" s="443"/>
      <c r="WPP819" s="445"/>
      <c r="WPQ819" s="446"/>
      <c r="WPW819" s="443"/>
      <c r="WPX819" s="445"/>
      <c r="WPY819" s="446"/>
      <c r="WQE819" s="443"/>
      <c r="WQF819" s="445"/>
      <c r="WQG819" s="446"/>
      <c r="WQM819" s="443"/>
      <c r="WQN819" s="445"/>
      <c r="WQO819" s="446"/>
      <c r="WQU819" s="443"/>
      <c r="WQV819" s="445"/>
      <c r="WQW819" s="446"/>
      <c r="WRC819" s="443"/>
      <c r="WRD819" s="445"/>
      <c r="WRE819" s="446"/>
      <c r="WRK819" s="443"/>
      <c r="WRL819" s="445"/>
      <c r="WRM819" s="446"/>
      <c r="WRS819" s="443"/>
      <c r="WRT819" s="445"/>
      <c r="WRU819" s="446"/>
      <c r="WSA819" s="443"/>
      <c r="WSB819" s="445"/>
      <c r="WSC819" s="446"/>
      <c r="WSI819" s="443"/>
      <c r="WSJ819" s="445"/>
      <c r="WSK819" s="446"/>
      <c r="WSQ819" s="443"/>
      <c r="WSR819" s="445"/>
      <c r="WSS819" s="446"/>
      <c r="WSY819" s="443"/>
      <c r="WSZ819" s="445"/>
      <c r="WTA819" s="446"/>
      <c r="WTG819" s="443"/>
      <c r="WTH819" s="445"/>
      <c r="WTI819" s="446"/>
      <c r="WTO819" s="443"/>
      <c r="WTP819" s="445"/>
      <c r="WTQ819" s="446"/>
      <c r="WTW819" s="443"/>
      <c r="WTX819" s="445"/>
      <c r="WTY819" s="446"/>
      <c r="WUE819" s="443"/>
      <c r="WUF819" s="445"/>
      <c r="WUG819" s="446"/>
      <c r="WUM819" s="443"/>
      <c r="WUN819" s="445"/>
      <c r="WUO819" s="446"/>
      <c r="WUU819" s="443"/>
      <c r="WUV819" s="445"/>
      <c r="WUW819" s="446"/>
      <c r="WVC819" s="443"/>
      <c r="WVD819" s="445"/>
      <c r="WVE819" s="446"/>
      <c r="WVK819" s="443"/>
      <c r="WVL819" s="445"/>
      <c r="WVM819" s="446"/>
      <c r="WVS819" s="443"/>
      <c r="WVT819" s="445"/>
      <c r="WVU819" s="446"/>
      <c r="WWA819" s="443"/>
      <c r="WWB819" s="445"/>
      <c r="WWC819" s="446"/>
      <c r="WWI819" s="443"/>
      <c r="WWJ819" s="445"/>
      <c r="WWK819" s="446"/>
      <c r="WWQ819" s="443"/>
      <c r="WWR819" s="445"/>
      <c r="WWS819" s="446"/>
      <c r="WWY819" s="443"/>
      <c r="WWZ819" s="445"/>
      <c r="WXA819" s="446"/>
      <c r="WXG819" s="443"/>
      <c r="WXH819" s="445"/>
      <c r="WXI819" s="446"/>
      <c r="WXO819" s="443"/>
      <c r="WXP819" s="445"/>
      <c r="WXQ819" s="446"/>
      <c r="WXW819" s="443"/>
      <c r="WXX819" s="445"/>
      <c r="WXY819" s="446"/>
      <c r="WYE819" s="443"/>
      <c r="WYF819" s="445"/>
      <c r="WYG819" s="446"/>
      <c r="WYM819" s="443"/>
      <c r="WYN819" s="445"/>
      <c r="WYO819" s="446"/>
      <c r="WYU819" s="443"/>
      <c r="WYV819" s="445"/>
      <c r="WYW819" s="446"/>
      <c r="WZC819" s="443"/>
      <c r="WZD819" s="445"/>
      <c r="WZE819" s="446"/>
      <c r="WZK819" s="443"/>
      <c r="WZL819" s="445"/>
      <c r="WZM819" s="446"/>
      <c r="WZS819" s="443"/>
      <c r="WZT819" s="445"/>
      <c r="WZU819" s="446"/>
      <c r="XAA819" s="443"/>
      <c r="XAB819" s="445"/>
      <c r="XAC819" s="446"/>
      <c r="XAI819" s="443"/>
      <c r="XAJ819" s="445"/>
      <c r="XAK819" s="446"/>
      <c r="XAQ819" s="443"/>
      <c r="XAR819" s="445"/>
      <c r="XAS819" s="446"/>
      <c r="XAY819" s="443"/>
      <c r="XAZ819" s="445"/>
      <c r="XBA819" s="446"/>
      <c r="XBG819" s="443"/>
      <c r="XBH819" s="445"/>
      <c r="XBI819" s="446"/>
      <c r="XBO819" s="443"/>
      <c r="XBP819" s="445"/>
      <c r="XBQ819" s="446"/>
      <c r="XBW819" s="443"/>
      <c r="XBX819" s="445"/>
      <c r="XBY819" s="446"/>
      <c r="XCE819" s="443"/>
      <c r="XCF819" s="445"/>
      <c r="XCG819" s="446"/>
      <c r="XCM819" s="443"/>
      <c r="XCN819" s="445"/>
      <c r="XCO819" s="446"/>
      <c r="XCU819" s="443"/>
      <c r="XCV819" s="445"/>
      <c r="XCW819" s="446"/>
      <c r="XDC819" s="443"/>
      <c r="XDD819" s="445"/>
      <c r="XDE819" s="446"/>
      <c r="XDK819" s="443"/>
      <c r="XDL819" s="445"/>
      <c r="XDM819" s="446"/>
      <c r="XDS819" s="443"/>
      <c r="XDT819" s="445"/>
      <c r="XDU819" s="446"/>
      <c r="XEA819" s="443"/>
      <c r="XEB819" s="445"/>
      <c r="XEC819" s="446"/>
      <c r="XEI819" s="443"/>
      <c r="XEJ819" s="445"/>
      <c r="XEK819" s="446"/>
      <c r="XEQ819" s="443"/>
      <c r="XER819" s="445"/>
      <c r="XES819" s="446"/>
    </row>
    <row r="820" spans="1:16378" s="19" customFormat="1">
      <c r="A820" s="281"/>
      <c r="B820" s="343" t="s">
        <v>441</v>
      </c>
      <c r="C820" s="252"/>
      <c r="D820" s="168"/>
      <c r="E820" s="10"/>
      <c r="F820" s="386"/>
      <c r="G820" s="10"/>
      <c r="H820" s="386"/>
      <c r="I820" s="268"/>
      <c r="J820" s="318" t="s">
        <v>130</v>
      </c>
      <c r="K820" s="443"/>
      <c r="L820" s="445"/>
      <c r="M820" s="446"/>
      <c r="N820" s="444"/>
      <c r="O820" s="442"/>
      <c r="P820" s="444"/>
      <c r="Q820" s="442"/>
      <c r="R820" s="442"/>
      <c r="S820" s="443"/>
      <c r="T820" s="445"/>
      <c r="U820" s="446"/>
      <c r="V820" s="444"/>
      <c r="W820" s="442"/>
      <c r="X820" s="444"/>
      <c r="Y820" s="442"/>
      <c r="Z820" s="442"/>
      <c r="AA820" s="443"/>
      <c r="AB820" s="445"/>
      <c r="AC820" s="446"/>
      <c r="AD820" s="444"/>
      <c r="AE820" s="442"/>
      <c r="AF820" s="444"/>
      <c r="AG820" s="442"/>
      <c r="AH820" s="442"/>
      <c r="AI820" s="443"/>
      <c r="AJ820" s="445"/>
      <c r="AK820" s="446"/>
      <c r="AL820" s="444"/>
      <c r="AM820" s="442"/>
      <c r="AN820" s="444"/>
      <c r="AO820" s="442"/>
      <c r="AP820" s="442"/>
      <c r="AQ820" s="443"/>
      <c r="AR820" s="445"/>
      <c r="AS820" s="446"/>
      <c r="AT820" s="444"/>
      <c r="AU820" s="442"/>
      <c r="AV820" s="444"/>
      <c r="AW820" s="442"/>
      <c r="AX820" s="442"/>
      <c r="AY820" s="443"/>
      <c r="AZ820" s="445"/>
      <c r="BA820" s="446"/>
      <c r="BB820" s="444"/>
      <c r="BC820" s="442"/>
      <c r="BD820" s="444"/>
      <c r="BE820" s="442"/>
      <c r="BF820" s="442"/>
      <c r="BG820" s="443"/>
      <c r="BH820" s="445"/>
      <c r="BI820" s="446"/>
      <c r="BJ820" s="444"/>
      <c r="BK820" s="442"/>
      <c r="BL820" s="444"/>
      <c r="BM820" s="442"/>
      <c r="BN820" s="442"/>
      <c r="BO820" s="443"/>
      <c r="BP820" s="445"/>
      <c r="BQ820" s="446"/>
      <c r="BR820" s="444"/>
      <c r="BS820" s="442"/>
      <c r="BT820" s="444"/>
      <c r="BU820" s="442"/>
      <c r="BV820" s="442"/>
      <c r="BW820" s="443"/>
      <c r="BX820" s="445"/>
      <c r="BY820" s="446"/>
      <c r="BZ820" s="444"/>
      <c r="CA820" s="442"/>
      <c r="CB820" s="444"/>
      <c r="CC820" s="442"/>
      <c r="CD820" s="442"/>
      <c r="CE820" s="443"/>
      <c r="CF820" s="445"/>
      <c r="CG820" s="446"/>
      <c r="CH820" s="444"/>
      <c r="CI820" s="442"/>
      <c r="CJ820" s="444"/>
      <c r="CK820" s="442"/>
      <c r="CL820" s="442"/>
      <c r="CM820" s="443"/>
      <c r="CN820" s="445"/>
      <c r="CO820" s="446"/>
      <c r="CP820" s="444"/>
      <c r="CQ820" s="442"/>
      <c r="CR820" s="444"/>
      <c r="CS820" s="442"/>
      <c r="CT820" s="442"/>
      <c r="CU820" s="443"/>
      <c r="CV820" s="445"/>
      <c r="CW820" s="446"/>
      <c r="CX820" s="444"/>
      <c r="CY820" s="442"/>
      <c r="CZ820" s="444"/>
      <c r="DA820" s="442"/>
      <c r="DB820" s="442"/>
      <c r="DC820" s="443"/>
      <c r="DD820" s="445"/>
      <c r="DE820" s="446"/>
      <c r="DF820" s="444"/>
      <c r="DG820" s="442"/>
      <c r="DH820" s="444"/>
      <c r="DI820" s="442"/>
      <c r="DJ820" s="442"/>
      <c r="DK820" s="443"/>
      <c r="DL820" s="445"/>
      <c r="DM820" s="446"/>
      <c r="DN820" s="444"/>
      <c r="DO820" s="442"/>
      <c r="DP820" s="444"/>
      <c r="DQ820" s="442"/>
      <c r="DR820" s="442"/>
      <c r="DS820" s="443"/>
      <c r="DT820" s="445"/>
      <c r="DU820" s="446"/>
      <c r="DV820" s="444"/>
      <c r="DW820" s="442"/>
      <c r="DX820" s="444"/>
      <c r="DY820" s="442"/>
      <c r="DZ820" s="442"/>
      <c r="EA820" s="443"/>
      <c r="EB820" s="445"/>
      <c r="EC820" s="446"/>
      <c r="ED820" s="444"/>
      <c r="EE820" s="442"/>
      <c r="EF820" s="444"/>
      <c r="EG820" s="442"/>
      <c r="EH820" s="442"/>
      <c r="EI820" s="443"/>
      <c r="EJ820" s="445"/>
      <c r="EK820" s="446"/>
      <c r="EL820" s="444"/>
      <c r="EM820" s="442"/>
      <c r="EN820" s="444"/>
      <c r="EO820" s="442"/>
      <c r="EP820" s="442"/>
      <c r="EQ820" s="443"/>
      <c r="ER820" s="445"/>
      <c r="ES820" s="446"/>
      <c r="ET820" s="444"/>
      <c r="EU820" s="442"/>
      <c r="EV820" s="444"/>
      <c r="EW820" s="442"/>
      <c r="EX820" s="442"/>
      <c r="EY820" s="443"/>
      <c r="EZ820" s="445"/>
      <c r="FA820" s="446"/>
      <c r="FB820" s="444"/>
      <c r="FC820" s="442"/>
      <c r="FD820" s="444"/>
      <c r="FE820" s="442"/>
      <c r="FF820" s="442"/>
      <c r="FG820" s="443"/>
      <c r="FH820" s="445"/>
      <c r="FI820" s="446"/>
      <c r="FJ820" s="444"/>
      <c r="FK820" s="442"/>
      <c r="FL820" s="444"/>
      <c r="FM820" s="442"/>
      <c r="FN820" s="442"/>
      <c r="FO820" s="443"/>
      <c r="FP820" s="445"/>
      <c r="FQ820" s="446"/>
      <c r="FR820" s="444"/>
      <c r="FS820" s="442"/>
      <c r="FT820" s="444"/>
      <c r="FU820" s="442"/>
      <c r="FV820" s="442"/>
      <c r="FW820" s="443"/>
      <c r="FX820" s="445"/>
      <c r="FY820" s="446"/>
      <c r="FZ820" s="444"/>
      <c r="GA820" s="442"/>
      <c r="GB820" s="444"/>
      <c r="GC820" s="442"/>
      <c r="GD820" s="442"/>
      <c r="GE820" s="443"/>
      <c r="GF820" s="445"/>
      <c r="GG820" s="446"/>
      <c r="GH820" s="444"/>
      <c r="GI820" s="442"/>
      <c r="GJ820" s="444"/>
      <c r="GK820" s="442"/>
      <c r="GL820" s="442"/>
      <c r="GM820" s="443"/>
      <c r="GN820" s="445"/>
      <c r="GO820" s="446"/>
      <c r="GP820" s="444"/>
      <c r="GQ820" s="442"/>
      <c r="GR820" s="444"/>
      <c r="GS820" s="442"/>
      <c r="GT820" s="442"/>
      <c r="GU820" s="443"/>
      <c r="GV820" s="445"/>
      <c r="GW820" s="446"/>
      <c r="GX820" s="444"/>
      <c r="GY820" s="442"/>
      <c r="GZ820" s="444"/>
      <c r="HA820" s="442"/>
      <c r="HB820" s="442"/>
      <c r="HC820" s="443"/>
      <c r="HD820" s="445"/>
      <c r="HE820" s="446"/>
      <c r="HF820" s="444"/>
      <c r="HG820" s="442"/>
      <c r="HH820" s="444"/>
      <c r="HI820" s="442"/>
      <c r="HJ820" s="442"/>
      <c r="HK820" s="443"/>
      <c r="HL820" s="445"/>
      <c r="HM820" s="446"/>
      <c r="HN820" s="444"/>
      <c r="HO820" s="442"/>
      <c r="HP820" s="444"/>
      <c r="HQ820" s="442"/>
      <c r="HR820" s="442"/>
      <c r="HS820" s="443"/>
      <c r="HT820" s="445"/>
      <c r="HU820" s="446"/>
      <c r="HV820" s="444"/>
      <c r="HW820" s="442"/>
      <c r="HX820" s="444"/>
      <c r="HY820" s="442"/>
      <c r="HZ820" s="442"/>
      <c r="IA820" s="443"/>
      <c r="IB820" s="445"/>
      <c r="IC820" s="446"/>
      <c r="ID820" s="444"/>
      <c r="IE820" s="442"/>
      <c r="IF820" s="444"/>
      <c r="IG820" s="442"/>
      <c r="IH820" s="442"/>
      <c r="II820" s="443"/>
      <c r="IJ820" s="445"/>
      <c r="IK820" s="446"/>
      <c r="IL820" s="444"/>
      <c r="IM820" s="442"/>
      <c r="IN820" s="444"/>
      <c r="IO820" s="442"/>
      <c r="IP820" s="442"/>
      <c r="IQ820" s="443"/>
      <c r="IR820" s="445"/>
      <c r="IS820" s="446"/>
      <c r="IT820" s="444"/>
      <c r="IU820" s="442"/>
      <c r="IV820" s="444"/>
      <c r="IW820" s="442"/>
      <c r="IX820" s="442"/>
      <c r="IY820" s="443"/>
      <c r="IZ820" s="445"/>
      <c r="JA820" s="446"/>
      <c r="JB820" s="444"/>
      <c r="JC820" s="442"/>
      <c r="JD820" s="444"/>
      <c r="JE820" s="442"/>
      <c r="JF820" s="442"/>
      <c r="JG820" s="443"/>
      <c r="JH820" s="445"/>
      <c r="JI820" s="446"/>
      <c r="JJ820" s="444"/>
      <c r="JK820" s="442"/>
      <c r="JL820" s="444"/>
      <c r="JM820" s="442"/>
      <c r="JN820" s="442"/>
      <c r="JO820" s="443"/>
      <c r="JP820" s="445"/>
      <c r="JQ820" s="446"/>
      <c r="JR820" s="444"/>
      <c r="JS820" s="442"/>
      <c r="JT820" s="444"/>
      <c r="JU820" s="442"/>
      <c r="JV820" s="442"/>
      <c r="JW820" s="443"/>
      <c r="JX820" s="445"/>
      <c r="JY820" s="446"/>
      <c r="JZ820" s="444"/>
      <c r="KA820" s="442"/>
      <c r="KB820" s="444"/>
      <c r="KC820" s="442"/>
      <c r="KD820" s="442"/>
      <c r="KE820" s="443"/>
      <c r="KF820" s="445"/>
      <c r="KG820" s="446"/>
      <c r="KH820" s="444"/>
      <c r="KI820" s="442"/>
      <c r="KJ820" s="444"/>
      <c r="KK820" s="442"/>
      <c r="KL820" s="442"/>
      <c r="KM820" s="443"/>
      <c r="KN820" s="445"/>
      <c r="KO820" s="446"/>
      <c r="KP820" s="444"/>
      <c r="KQ820" s="442"/>
      <c r="KR820" s="444"/>
      <c r="KS820" s="442"/>
      <c r="KT820" s="442"/>
      <c r="KU820" s="443"/>
      <c r="KV820" s="445"/>
      <c r="KW820" s="446"/>
      <c r="KX820" s="444"/>
      <c r="KY820" s="442"/>
      <c r="KZ820" s="444"/>
      <c r="LA820" s="442"/>
      <c r="LB820" s="442"/>
      <c r="LC820" s="443"/>
      <c r="LD820" s="445"/>
      <c r="LE820" s="446"/>
      <c r="LF820" s="444"/>
      <c r="LG820" s="442"/>
      <c r="LH820" s="444"/>
      <c r="LI820" s="442"/>
      <c r="LJ820" s="442"/>
      <c r="LK820" s="443"/>
      <c r="LL820" s="445"/>
      <c r="LM820" s="446"/>
      <c r="LN820" s="444"/>
      <c r="LO820" s="442"/>
      <c r="LP820" s="444"/>
      <c r="LQ820" s="442"/>
      <c r="LR820" s="442"/>
      <c r="LS820" s="443"/>
      <c r="LT820" s="445"/>
      <c r="LU820" s="446"/>
      <c r="LV820" s="444"/>
      <c r="LW820" s="442"/>
      <c r="LX820" s="444"/>
      <c r="LY820" s="442"/>
      <c r="LZ820" s="442"/>
      <c r="MA820" s="443"/>
      <c r="MB820" s="445"/>
      <c r="MC820" s="446"/>
      <c r="MD820" s="444"/>
      <c r="ME820" s="442"/>
      <c r="MF820" s="444"/>
      <c r="MG820" s="442"/>
      <c r="MH820" s="442"/>
      <c r="MI820" s="443"/>
      <c r="MJ820" s="445"/>
      <c r="MK820" s="446"/>
      <c r="ML820" s="444"/>
      <c r="MM820" s="442"/>
      <c r="MN820" s="444"/>
      <c r="MO820" s="442"/>
      <c r="MP820" s="442"/>
      <c r="MQ820" s="443"/>
      <c r="MR820" s="445"/>
      <c r="MS820" s="446"/>
      <c r="MT820" s="444"/>
      <c r="MU820" s="442"/>
      <c r="MV820" s="444"/>
      <c r="MW820" s="442"/>
      <c r="MX820" s="442"/>
      <c r="MY820" s="443"/>
      <c r="MZ820" s="445"/>
      <c r="NA820" s="446"/>
      <c r="NB820" s="444"/>
      <c r="NC820" s="442"/>
      <c r="ND820" s="444"/>
      <c r="NE820" s="442"/>
      <c r="NF820" s="442"/>
      <c r="NG820" s="443"/>
      <c r="NH820" s="445"/>
      <c r="NI820" s="446"/>
      <c r="NJ820" s="444"/>
      <c r="NK820" s="442"/>
      <c r="NL820" s="444"/>
      <c r="NM820" s="442"/>
      <c r="NN820" s="442"/>
      <c r="NO820" s="443"/>
      <c r="NP820" s="445"/>
      <c r="NQ820" s="446"/>
      <c r="NR820" s="444"/>
      <c r="NS820" s="442"/>
      <c r="NT820" s="444"/>
      <c r="NU820" s="442"/>
      <c r="NV820" s="442"/>
      <c r="NW820" s="443"/>
      <c r="NX820" s="445"/>
      <c r="NY820" s="446"/>
      <c r="NZ820" s="444"/>
      <c r="OA820" s="442"/>
      <c r="OB820" s="444"/>
      <c r="OC820" s="442"/>
      <c r="OD820" s="442"/>
      <c r="OE820" s="443"/>
      <c r="OF820" s="445"/>
      <c r="OG820" s="446"/>
      <c r="OH820" s="444"/>
      <c r="OI820" s="442"/>
      <c r="OJ820" s="444"/>
      <c r="OK820" s="442"/>
      <c r="OL820" s="442"/>
      <c r="OM820" s="443"/>
      <c r="ON820" s="445"/>
      <c r="OO820" s="446"/>
      <c r="OP820" s="444"/>
      <c r="OQ820" s="442"/>
      <c r="OR820" s="444"/>
      <c r="OS820" s="442"/>
      <c r="OT820" s="442"/>
      <c r="OU820" s="443"/>
      <c r="OV820" s="445"/>
      <c r="OW820" s="446"/>
      <c r="OX820" s="444"/>
      <c r="OY820" s="442"/>
      <c r="OZ820" s="444"/>
      <c r="PA820" s="442"/>
      <c r="PB820" s="442"/>
      <c r="PC820" s="443"/>
      <c r="PD820" s="445"/>
      <c r="PE820" s="446"/>
      <c r="PF820" s="444"/>
      <c r="PG820" s="442"/>
      <c r="PH820" s="444"/>
      <c r="PI820" s="442"/>
      <c r="PJ820" s="442"/>
      <c r="PK820" s="443"/>
      <c r="PL820" s="445"/>
      <c r="PM820" s="446"/>
      <c r="PN820" s="444"/>
      <c r="PO820" s="442"/>
      <c r="PP820" s="444"/>
      <c r="PQ820" s="442"/>
      <c r="PR820" s="442"/>
      <c r="PS820" s="443"/>
      <c r="PT820" s="445"/>
      <c r="PU820" s="446"/>
      <c r="PV820" s="444"/>
      <c r="PW820" s="442"/>
      <c r="PX820" s="444"/>
      <c r="PY820" s="442"/>
      <c r="PZ820" s="442"/>
      <c r="QA820" s="443"/>
      <c r="QB820" s="445"/>
      <c r="QC820" s="446"/>
      <c r="QD820" s="444"/>
      <c r="QE820" s="442"/>
      <c r="QF820" s="444"/>
      <c r="QG820" s="442"/>
      <c r="QH820" s="442"/>
      <c r="QI820" s="443"/>
      <c r="QJ820" s="445"/>
      <c r="QK820" s="446"/>
      <c r="QL820" s="444"/>
      <c r="QM820" s="442"/>
      <c r="QN820" s="444"/>
      <c r="QO820" s="442"/>
      <c r="QP820" s="442"/>
      <c r="QQ820" s="443"/>
      <c r="QR820" s="445"/>
      <c r="QS820" s="446"/>
      <c r="QT820" s="444"/>
      <c r="QU820" s="442"/>
      <c r="QV820" s="444"/>
      <c r="QW820" s="442"/>
      <c r="QX820" s="442"/>
      <c r="QY820" s="443"/>
      <c r="QZ820" s="445"/>
      <c r="RA820" s="446"/>
      <c r="RB820" s="444"/>
      <c r="RC820" s="442"/>
      <c r="RD820" s="444"/>
      <c r="RE820" s="442"/>
      <c r="RF820" s="442"/>
      <c r="RG820" s="443"/>
      <c r="RH820" s="445"/>
      <c r="RI820" s="446"/>
      <c r="RJ820" s="444"/>
      <c r="RK820" s="442"/>
      <c r="RL820" s="444"/>
      <c r="RM820" s="442"/>
      <c r="RN820" s="442"/>
      <c r="RO820" s="443"/>
      <c r="RP820" s="445"/>
      <c r="RQ820" s="446"/>
      <c r="RR820" s="444"/>
      <c r="RS820" s="442"/>
      <c r="RT820" s="444"/>
      <c r="RU820" s="442"/>
      <c r="RV820" s="442"/>
      <c r="RW820" s="443"/>
      <c r="RX820" s="445"/>
      <c r="RY820" s="446"/>
      <c r="RZ820" s="444"/>
      <c r="SA820" s="442"/>
      <c r="SB820" s="444"/>
      <c r="SC820" s="442"/>
      <c r="SD820" s="442"/>
      <c r="SE820" s="443"/>
      <c r="SF820" s="445"/>
      <c r="SG820" s="446"/>
      <c r="SH820" s="444"/>
      <c r="SI820" s="442"/>
      <c r="SJ820" s="444"/>
      <c r="SK820" s="442"/>
      <c r="SL820" s="442"/>
      <c r="SM820" s="443"/>
      <c r="SN820" s="445"/>
      <c r="SO820" s="446"/>
      <c r="SP820" s="444"/>
      <c r="SQ820" s="442"/>
      <c r="SR820" s="444"/>
      <c r="SS820" s="442"/>
      <c r="ST820" s="442"/>
      <c r="SU820" s="443"/>
      <c r="SV820" s="445"/>
      <c r="SW820" s="446"/>
      <c r="SX820" s="444"/>
      <c r="SY820" s="442"/>
      <c r="SZ820" s="444"/>
      <c r="TA820" s="442"/>
      <c r="TB820" s="442"/>
      <c r="TC820" s="443"/>
      <c r="TD820" s="445"/>
      <c r="TE820" s="446"/>
      <c r="TF820" s="444"/>
      <c r="TG820" s="442"/>
      <c r="TH820" s="444"/>
      <c r="TI820" s="442"/>
      <c r="TJ820" s="442"/>
      <c r="TK820" s="443"/>
      <c r="TL820" s="445"/>
      <c r="TM820" s="446"/>
      <c r="TN820" s="444"/>
      <c r="TO820" s="442"/>
      <c r="TP820" s="444"/>
      <c r="TQ820" s="442"/>
      <c r="TR820" s="442"/>
      <c r="TS820" s="443"/>
      <c r="TT820" s="445"/>
      <c r="TU820" s="446"/>
      <c r="TV820" s="444"/>
      <c r="TW820" s="442"/>
      <c r="TX820" s="444"/>
      <c r="TY820" s="442"/>
      <c r="TZ820" s="442"/>
      <c r="UA820" s="443"/>
      <c r="UB820" s="445"/>
      <c r="UC820" s="446"/>
      <c r="UD820" s="444"/>
      <c r="UE820" s="442"/>
      <c r="UF820" s="444"/>
      <c r="UG820" s="442"/>
      <c r="UH820" s="442"/>
      <c r="UI820" s="443"/>
      <c r="UJ820" s="445"/>
      <c r="UK820" s="446"/>
      <c r="UL820" s="444"/>
      <c r="UM820" s="442"/>
      <c r="UN820" s="444"/>
      <c r="UO820" s="442"/>
      <c r="UP820" s="442"/>
      <c r="UQ820" s="443"/>
      <c r="UR820" s="445"/>
      <c r="US820" s="446"/>
      <c r="UT820" s="444"/>
      <c r="UU820" s="442"/>
      <c r="UV820" s="444"/>
      <c r="UW820" s="442"/>
      <c r="UX820" s="442"/>
      <c r="UY820" s="443"/>
      <c r="UZ820" s="445"/>
      <c r="VA820" s="446"/>
      <c r="VB820" s="444"/>
      <c r="VC820" s="442"/>
      <c r="VD820" s="444"/>
      <c r="VE820" s="442"/>
      <c r="VF820" s="442"/>
      <c r="VG820" s="443"/>
      <c r="VH820" s="445"/>
      <c r="VI820" s="446"/>
      <c r="VJ820" s="444"/>
      <c r="VK820" s="442"/>
      <c r="VL820" s="444"/>
      <c r="VM820" s="442"/>
      <c r="VN820" s="442"/>
      <c r="VO820" s="443"/>
      <c r="VP820" s="445"/>
      <c r="VQ820" s="446"/>
      <c r="VR820" s="444"/>
      <c r="VS820" s="442"/>
      <c r="VT820" s="444"/>
      <c r="VU820" s="442"/>
      <c r="VV820" s="442"/>
      <c r="VW820" s="443"/>
      <c r="VX820" s="445"/>
      <c r="VY820" s="446"/>
      <c r="VZ820" s="444"/>
      <c r="WA820" s="442"/>
      <c r="WB820" s="444"/>
      <c r="WC820" s="442"/>
      <c r="WD820" s="442"/>
      <c r="WE820" s="443"/>
      <c r="WF820" s="445"/>
      <c r="WG820" s="446"/>
      <c r="WH820" s="444"/>
      <c r="WI820" s="442"/>
      <c r="WJ820" s="444"/>
      <c r="WK820" s="442"/>
      <c r="WL820" s="442"/>
      <c r="WM820" s="443"/>
      <c r="WN820" s="445"/>
      <c r="WO820" s="446"/>
      <c r="WP820" s="444"/>
      <c r="WQ820" s="442"/>
      <c r="WR820" s="444"/>
      <c r="WS820" s="442"/>
      <c r="WT820" s="442"/>
      <c r="WU820" s="443"/>
      <c r="WV820" s="445"/>
      <c r="WW820" s="446"/>
      <c r="WX820" s="444"/>
      <c r="WY820" s="442"/>
      <c r="WZ820" s="444"/>
      <c r="XA820" s="442"/>
      <c r="XB820" s="442"/>
      <c r="XC820" s="443"/>
      <c r="XD820" s="445"/>
      <c r="XE820" s="446"/>
      <c r="XF820" s="444"/>
      <c r="XG820" s="442"/>
      <c r="XH820" s="444"/>
      <c r="XI820" s="442"/>
      <c r="XJ820" s="442"/>
      <c r="XK820" s="443"/>
      <c r="XL820" s="445"/>
      <c r="XM820" s="446"/>
      <c r="XN820" s="444"/>
      <c r="XO820" s="442"/>
      <c r="XP820" s="444"/>
      <c r="XQ820" s="442"/>
      <c r="XR820" s="442"/>
      <c r="XS820" s="443"/>
      <c r="XT820" s="445"/>
      <c r="XU820" s="446"/>
      <c r="XV820" s="444"/>
      <c r="XW820" s="442"/>
      <c r="XX820" s="444"/>
      <c r="XY820" s="442"/>
      <c r="XZ820" s="442"/>
      <c r="YA820" s="443"/>
      <c r="YB820" s="445"/>
      <c r="YC820" s="446"/>
      <c r="YD820" s="444"/>
      <c r="YE820" s="442"/>
      <c r="YF820" s="444"/>
      <c r="YG820" s="442"/>
      <c r="YH820" s="442"/>
      <c r="YI820" s="443"/>
      <c r="YJ820" s="445"/>
      <c r="YK820" s="446"/>
      <c r="YL820" s="444"/>
      <c r="YM820" s="442"/>
      <c r="YN820" s="444"/>
      <c r="YO820" s="442"/>
      <c r="YP820" s="442"/>
      <c r="YQ820" s="443"/>
      <c r="YR820" s="445"/>
      <c r="YS820" s="446"/>
      <c r="YT820" s="444"/>
      <c r="YU820" s="442"/>
      <c r="YV820" s="444"/>
      <c r="YW820" s="442"/>
      <c r="YX820" s="442"/>
      <c r="YY820" s="443"/>
      <c r="YZ820" s="445"/>
      <c r="ZA820" s="446"/>
      <c r="ZB820" s="444"/>
      <c r="ZC820" s="442"/>
      <c r="ZD820" s="444"/>
      <c r="ZE820" s="442"/>
      <c r="ZF820" s="442"/>
      <c r="ZG820" s="443"/>
      <c r="ZH820" s="445"/>
      <c r="ZI820" s="446"/>
      <c r="ZJ820" s="444"/>
      <c r="ZK820" s="442"/>
      <c r="ZL820" s="444"/>
      <c r="ZM820" s="442"/>
      <c r="ZN820" s="442"/>
      <c r="ZO820" s="443"/>
      <c r="ZP820" s="445"/>
      <c r="ZQ820" s="446"/>
      <c r="ZR820" s="444"/>
      <c r="ZS820" s="442"/>
      <c r="ZT820" s="444"/>
      <c r="ZU820" s="442"/>
      <c r="ZV820" s="442"/>
      <c r="ZW820" s="443"/>
      <c r="ZX820" s="445"/>
      <c r="ZY820" s="446"/>
      <c r="ZZ820" s="444"/>
      <c r="AAA820" s="442"/>
      <c r="AAB820" s="444"/>
      <c r="AAC820" s="442"/>
      <c r="AAD820" s="442"/>
      <c r="AAE820" s="443"/>
      <c r="AAF820" s="445"/>
      <c r="AAG820" s="446"/>
      <c r="AAH820" s="444"/>
      <c r="AAI820" s="442"/>
      <c r="AAJ820" s="444"/>
      <c r="AAK820" s="442"/>
      <c r="AAL820" s="442"/>
      <c r="AAM820" s="443"/>
      <c r="AAN820" s="445"/>
      <c r="AAO820" s="446"/>
      <c r="AAP820" s="444"/>
      <c r="AAQ820" s="442"/>
      <c r="AAR820" s="444"/>
      <c r="AAS820" s="442"/>
      <c r="AAT820" s="442"/>
      <c r="AAU820" s="443"/>
      <c r="AAV820" s="445"/>
      <c r="AAW820" s="446"/>
      <c r="AAX820" s="444"/>
      <c r="AAY820" s="442"/>
      <c r="AAZ820" s="444"/>
      <c r="ABA820" s="442"/>
      <c r="ABB820" s="442"/>
      <c r="ABC820" s="443"/>
      <c r="ABD820" s="445"/>
      <c r="ABE820" s="446"/>
      <c r="ABF820" s="444"/>
      <c r="ABG820" s="442"/>
      <c r="ABH820" s="444"/>
      <c r="ABI820" s="442"/>
      <c r="ABJ820" s="442"/>
      <c r="ABK820" s="443"/>
      <c r="ABL820" s="445"/>
      <c r="ABM820" s="446"/>
      <c r="ABN820" s="444"/>
      <c r="ABO820" s="442"/>
      <c r="ABP820" s="444"/>
      <c r="ABQ820" s="442"/>
      <c r="ABR820" s="442"/>
      <c r="ABS820" s="443"/>
      <c r="ABT820" s="445"/>
      <c r="ABU820" s="446"/>
      <c r="ABV820" s="444"/>
      <c r="ABW820" s="442"/>
      <c r="ABX820" s="444"/>
      <c r="ABY820" s="442"/>
      <c r="ABZ820" s="442"/>
      <c r="ACA820" s="443"/>
      <c r="ACB820" s="445"/>
      <c r="ACC820" s="446"/>
      <c r="ACD820" s="444"/>
      <c r="ACE820" s="442"/>
      <c r="ACF820" s="444"/>
      <c r="ACG820" s="442"/>
      <c r="ACH820" s="442"/>
      <c r="ACI820" s="443"/>
      <c r="ACJ820" s="445"/>
      <c r="ACK820" s="446"/>
      <c r="ACL820" s="444"/>
      <c r="ACM820" s="442"/>
      <c r="ACN820" s="444"/>
      <c r="ACO820" s="442"/>
      <c r="ACP820" s="442"/>
      <c r="ACQ820" s="443"/>
      <c r="ACR820" s="445"/>
      <c r="ACS820" s="446"/>
      <c r="ACT820" s="444"/>
      <c r="ACU820" s="442"/>
      <c r="ACV820" s="444"/>
      <c r="ACW820" s="442"/>
      <c r="ACX820" s="442"/>
      <c r="ACY820" s="443"/>
      <c r="ACZ820" s="445"/>
      <c r="ADA820" s="446"/>
      <c r="ADB820" s="444"/>
      <c r="ADC820" s="442"/>
      <c r="ADD820" s="444"/>
      <c r="ADE820" s="442"/>
      <c r="ADF820" s="442"/>
      <c r="ADG820" s="443"/>
      <c r="ADH820" s="445"/>
      <c r="ADI820" s="446"/>
      <c r="ADJ820" s="444"/>
      <c r="ADK820" s="442"/>
      <c r="ADL820" s="444"/>
      <c r="ADM820" s="442"/>
      <c r="ADN820" s="442"/>
      <c r="ADO820" s="443"/>
      <c r="ADP820" s="445"/>
      <c r="ADQ820" s="446"/>
      <c r="ADR820" s="444"/>
      <c r="ADS820" s="442"/>
      <c r="ADT820" s="444"/>
      <c r="ADU820" s="442"/>
      <c r="ADV820" s="442"/>
      <c r="ADW820" s="443"/>
      <c r="ADX820" s="445"/>
      <c r="ADY820" s="446"/>
      <c r="ADZ820" s="444"/>
      <c r="AEA820" s="442"/>
      <c r="AEB820" s="444"/>
      <c r="AEC820" s="442"/>
      <c r="AED820" s="442"/>
      <c r="AEE820" s="443"/>
      <c r="AEF820" s="445"/>
      <c r="AEG820" s="446"/>
      <c r="AEH820" s="444"/>
      <c r="AEI820" s="442"/>
      <c r="AEJ820" s="444"/>
      <c r="AEK820" s="442"/>
      <c r="AEL820" s="442"/>
      <c r="AEM820" s="443"/>
      <c r="AEN820" s="445"/>
      <c r="AEO820" s="446"/>
      <c r="AEP820" s="444"/>
      <c r="AEQ820" s="442"/>
      <c r="AER820" s="444"/>
      <c r="AES820" s="442"/>
      <c r="AET820" s="442"/>
      <c r="AEU820" s="443"/>
      <c r="AEV820" s="445"/>
      <c r="AEW820" s="446"/>
      <c r="AEX820" s="444"/>
      <c r="AEY820" s="442"/>
      <c r="AEZ820" s="444"/>
      <c r="AFA820" s="442"/>
      <c r="AFB820" s="442"/>
      <c r="AFC820" s="443"/>
      <c r="AFD820" s="445"/>
      <c r="AFE820" s="446"/>
      <c r="AFF820" s="444"/>
      <c r="AFG820" s="442"/>
      <c r="AFH820" s="444"/>
      <c r="AFI820" s="442"/>
      <c r="AFJ820" s="442"/>
      <c r="AFK820" s="443"/>
      <c r="AFL820" s="445"/>
      <c r="AFM820" s="446"/>
      <c r="AFN820" s="444"/>
      <c r="AFO820" s="442"/>
      <c r="AFP820" s="444"/>
      <c r="AFQ820" s="442"/>
      <c r="AFR820" s="442"/>
      <c r="AFS820" s="443"/>
      <c r="AFT820" s="445"/>
      <c r="AFU820" s="446"/>
      <c r="AFV820" s="444"/>
      <c r="AFW820" s="442"/>
      <c r="AFX820" s="444"/>
      <c r="AFY820" s="442"/>
      <c r="AFZ820" s="442"/>
      <c r="AGA820" s="443"/>
      <c r="AGB820" s="445"/>
      <c r="AGC820" s="446"/>
      <c r="AGD820" s="444"/>
      <c r="AGE820" s="442"/>
      <c r="AGF820" s="444"/>
      <c r="AGG820" s="442"/>
      <c r="AGH820" s="442"/>
      <c r="AGI820" s="443"/>
      <c r="AGJ820" s="445"/>
      <c r="AGK820" s="446"/>
      <c r="AGL820" s="444"/>
      <c r="AGM820" s="442"/>
      <c r="AGN820" s="444"/>
      <c r="AGO820" s="442"/>
      <c r="AGP820" s="442"/>
      <c r="AGQ820" s="443"/>
      <c r="AGR820" s="445"/>
      <c r="AGS820" s="446"/>
      <c r="AGT820" s="444"/>
      <c r="AGU820" s="442"/>
      <c r="AGV820" s="444"/>
      <c r="AGW820" s="442"/>
      <c r="AGX820" s="442"/>
      <c r="AGY820" s="443"/>
      <c r="AGZ820" s="445"/>
      <c r="AHA820" s="446"/>
      <c r="AHB820" s="444"/>
      <c r="AHC820" s="442"/>
      <c r="AHD820" s="444"/>
      <c r="AHE820" s="442"/>
      <c r="AHF820" s="442"/>
      <c r="AHG820" s="443"/>
      <c r="AHH820" s="445"/>
      <c r="AHI820" s="446"/>
      <c r="AHJ820" s="444"/>
      <c r="AHK820" s="442"/>
      <c r="AHL820" s="444"/>
      <c r="AHM820" s="442"/>
      <c r="AHN820" s="442"/>
      <c r="AHO820" s="443"/>
      <c r="AHP820" s="445"/>
      <c r="AHQ820" s="446"/>
      <c r="AHR820" s="444"/>
      <c r="AHS820" s="442"/>
      <c r="AHT820" s="444"/>
      <c r="AHU820" s="442"/>
      <c r="AHV820" s="442"/>
      <c r="AHW820" s="443"/>
      <c r="AHX820" s="445"/>
      <c r="AHY820" s="446"/>
      <c r="AHZ820" s="444"/>
      <c r="AIA820" s="442"/>
      <c r="AIB820" s="444"/>
      <c r="AIC820" s="442"/>
      <c r="AID820" s="442"/>
      <c r="AIE820" s="443"/>
      <c r="AIF820" s="445"/>
      <c r="AIG820" s="446"/>
      <c r="AIH820" s="444"/>
      <c r="AII820" s="442"/>
      <c r="AIJ820" s="444"/>
      <c r="AIK820" s="442"/>
      <c r="AIL820" s="442"/>
      <c r="AIM820" s="443"/>
      <c r="AIN820" s="445"/>
      <c r="AIO820" s="446"/>
      <c r="AIP820" s="444"/>
      <c r="AIQ820" s="442"/>
      <c r="AIR820" s="444"/>
      <c r="AIS820" s="442"/>
      <c r="AIT820" s="442"/>
      <c r="AIU820" s="443"/>
      <c r="AIV820" s="445"/>
      <c r="AIW820" s="446"/>
      <c r="AIX820" s="444"/>
      <c r="AIY820" s="442"/>
      <c r="AIZ820" s="444"/>
      <c r="AJA820" s="442"/>
      <c r="AJB820" s="442"/>
      <c r="AJC820" s="443"/>
      <c r="AJD820" s="445"/>
      <c r="AJE820" s="446"/>
      <c r="AJF820" s="444"/>
      <c r="AJG820" s="442"/>
      <c r="AJH820" s="444"/>
      <c r="AJI820" s="442"/>
      <c r="AJJ820" s="442"/>
      <c r="AJK820" s="443"/>
      <c r="AJL820" s="445"/>
      <c r="AJM820" s="446"/>
      <c r="AJN820" s="444"/>
      <c r="AJO820" s="442"/>
      <c r="AJP820" s="444"/>
      <c r="AJQ820" s="442"/>
      <c r="AJR820" s="442"/>
      <c r="AJS820" s="443"/>
      <c r="AJT820" s="445"/>
      <c r="AJU820" s="446"/>
      <c r="AJV820" s="444"/>
      <c r="AJW820" s="442"/>
      <c r="AJX820" s="444"/>
      <c r="AJY820" s="442"/>
      <c r="AJZ820" s="442"/>
      <c r="AKA820" s="443"/>
      <c r="AKB820" s="445"/>
      <c r="AKC820" s="446"/>
      <c r="AKD820" s="444"/>
      <c r="AKE820" s="442"/>
      <c r="AKF820" s="444"/>
      <c r="AKG820" s="442"/>
      <c r="AKH820" s="442"/>
      <c r="AKI820" s="443"/>
      <c r="AKJ820" s="445"/>
      <c r="AKK820" s="446"/>
      <c r="AKL820" s="444"/>
      <c r="AKM820" s="442"/>
      <c r="AKN820" s="444"/>
      <c r="AKO820" s="442"/>
      <c r="AKP820" s="442"/>
      <c r="AKQ820" s="443"/>
      <c r="AKR820" s="445"/>
      <c r="AKS820" s="446"/>
      <c r="AKT820" s="444"/>
      <c r="AKU820" s="442"/>
      <c r="AKV820" s="444"/>
      <c r="AKW820" s="442"/>
      <c r="AKX820" s="442"/>
      <c r="AKY820" s="443"/>
      <c r="AKZ820" s="445"/>
      <c r="ALA820" s="446"/>
      <c r="ALB820" s="444"/>
      <c r="ALC820" s="442"/>
      <c r="ALD820" s="444"/>
      <c r="ALE820" s="442"/>
      <c r="ALF820" s="442"/>
      <c r="ALG820" s="443"/>
      <c r="ALH820" s="445"/>
      <c r="ALI820" s="446"/>
      <c r="ALJ820" s="444"/>
      <c r="ALK820" s="442"/>
      <c r="ALL820" s="444"/>
      <c r="ALM820" s="442"/>
      <c r="ALN820" s="442"/>
      <c r="ALO820" s="443"/>
      <c r="ALP820" s="445"/>
      <c r="ALQ820" s="446"/>
      <c r="ALR820" s="444"/>
      <c r="ALS820" s="442"/>
      <c r="ALT820" s="444"/>
      <c r="ALU820" s="442"/>
      <c r="ALV820" s="442"/>
      <c r="ALW820" s="443"/>
      <c r="ALX820" s="445"/>
      <c r="ALY820" s="446"/>
      <c r="ALZ820" s="444"/>
      <c r="AMA820" s="442"/>
      <c r="AMB820" s="444"/>
      <c r="AMC820" s="442"/>
      <c r="AMD820" s="442"/>
      <c r="AME820" s="443"/>
      <c r="AMF820" s="445"/>
      <c r="AMG820" s="446"/>
      <c r="AMH820" s="444"/>
      <c r="AMI820" s="442"/>
      <c r="AMJ820" s="444"/>
      <c r="AMK820" s="442"/>
      <c r="AML820" s="442"/>
      <c r="AMM820" s="443"/>
      <c r="AMN820" s="445"/>
      <c r="AMO820" s="446"/>
      <c r="AMP820" s="444"/>
      <c r="AMQ820" s="442"/>
      <c r="AMR820" s="444"/>
      <c r="AMS820" s="442"/>
      <c r="AMT820" s="442"/>
      <c r="AMU820" s="443"/>
      <c r="AMV820" s="445"/>
      <c r="AMW820" s="446"/>
      <c r="AMX820" s="444"/>
      <c r="AMY820" s="442"/>
      <c r="AMZ820" s="444"/>
      <c r="ANA820" s="442"/>
      <c r="ANB820" s="442"/>
      <c r="ANC820" s="443"/>
      <c r="AND820" s="445"/>
      <c r="ANE820" s="446"/>
      <c r="ANF820" s="444"/>
      <c r="ANG820" s="442"/>
      <c r="ANH820" s="444"/>
      <c r="ANI820" s="442"/>
      <c r="ANJ820" s="442"/>
      <c r="ANK820" s="443"/>
      <c r="ANL820" s="445"/>
      <c r="ANM820" s="446"/>
      <c r="ANN820" s="444"/>
      <c r="ANO820" s="442"/>
      <c r="ANP820" s="444"/>
      <c r="ANQ820" s="442"/>
      <c r="ANR820" s="442"/>
      <c r="ANS820" s="443"/>
      <c r="ANT820" s="445"/>
      <c r="ANU820" s="446"/>
      <c r="ANV820" s="444"/>
      <c r="ANW820" s="442"/>
      <c r="ANX820" s="444"/>
      <c r="ANY820" s="442"/>
      <c r="ANZ820" s="442"/>
      <c r="AOA820" s="443"/>
      <c r="AOB820" s="445"/>
      <c r="AOC820" s="446"/>
      <c r="AOD820" s="444"/>
      <c r="AOE820" s="442"/>
      <c r="AOF820" s="444"/>
      <c r="AOG820" s="442"/>
      <c r="AOH820" s="442"/>
      <c r="AOI820" s="443"/>
      <c r="AOJ820" s="445"/>
      <c r="AOK820" s="446"/>
      <c r="AOL820" s="444"/>
      <c r="AOM820" s="442"/>
      <c r="AON820" s="444"/>
      <c r="AOO820" s="442"/>
      <c r="AOP820" s="442"/>
      <c r="AOQ820" s="443"/>
      <c r="AOR820" s="445"/>
      <c r="AOS820" s="446"/>
      <c r="AOT820" s="444"/>
      <c r="AOU820" s="442"/>
      <c r="AOV820" s="444"/>
      <c r="AOW820" s="442"/>
      <c r="AOX820" s="442"/>
      <c r="AOY820" s="443"/>
      <c r="AOZ820" s="445"/>
      <c r="APA820" s="446"/>
      <c r="APB820" s="444"/>
      <c r="APC820" s="442"/>
      <c r="APD820" s="444"/>
      <c r="APE820" s="442"/>
      <c r="APF820" s="442"/>
      <c r="APG820" s="443"/>
      <c r="APH820" s="445"/>
      <c r="API820" s="446"/>
      <c r="APJ820" s="444"/>
      <c r="APK820" s="442"/>
      <c r="APL820" s="444"/>
      <c r="APM820" s="442"/>
      <c r="APN820" s="442"/>
      <c r="APO820" s="443"/>
      <c r="APP820" s="445"/>
      <c r="APQ820" s="446"/>
      <c r="APR820" s="444"/>
      <c r="APS820" s="442"/>
      <c r="APT820" s="444"/>
      <c r="APU820" s="442"/>
      <c r="APV820" s="442"/>
      <c r="APW820" s="443"/>
      <c r="APX820" s="445"/>
      <c r="APY820" s="446"/>
      <c r="APZ820" s="444"/>
      <c r="AQA820" s="442"/>
      <c r="AQB820" s="444"/>
      <c r="AQC820" s="442"/>
      <c r="AQD820" s="442"/>
      <c r="AQE820" s="443"/>
      <c r="AQF820" s="445"/>
      <c r="AQG820" s="446"/>
      <c r="AQH820" s="444"/>
      <c r="AQI820" s="442"/>
      <c r="AQJ820" s="444"/>
      <c r="AQK820" s="442"/>
      <c r="AQL820" s="442"/>
      <c r="AQM820" s="443"/>
      <c r="AQN820" s="445"/>
      <c r="AQO820" s="446"/>
      <c r="AQP820" s="444"/>
      <c r="AQQ820" s="442"/>
      <c r="AQR820" s="444"/>
      <c r="AQS820" s="442"/>
      <c r="AQT820" s="442"/>
      <c r="AQU820" s="443"/>
      <c r="AQV820" s="445"/>
      <c r="AQW820" s="446"/>
      <c r="AQX820" s="444"/>
      <c r="AQY820" s="442"/>
      <c r="AQZ820" s="444"/>
      <c r="ARA820" s="442"/>
      <c r="ARB820" s="442"/>
      <c r="ARC820" s="443"/>
      <c r="ARD820" s="445"/>
      <c r="ARE820" s="446"/>
      <c r="ARF820" s="444"/>
      <c r="ARG820" s="442"/>
      <c r="ARH820" s="444"/>
      <c r="ARI820" s="442"/>
      <c r="ARJ820" s="442"/>
      <c r="ARK820" s="443"/>
      <c r="ARL820" s="445"/>
      <c r="ARM820" s="446"/>
      <c r="ARN820" s="444"/>
      <c r="ARO820" s="442"/>
      <c r="ARP820" s="444"/>
      <c r="ARQ820" s="442"/>
      <c r="ARR820" s="442"/>
      <c r="ARS820" s="443"/>
      <c r="ART820" s="445"/>
      <c r="ARU820" s="446"/>
      <c r="ARV820" s="444"/>
      <c r="ARW820" s="442"/>
      <c r="ARX820" s="444"/>
      <c r="ARY820" s="442"/>
      <c r="ARZ820" s="442"/>
      <c r="ASA820" s="443"/>
      <c r="ASB820" s="445"/>
      <c r="ASC820" s="446"/>
      <c r="ASD820" s="444"/>
      <c r="ASE820" s="442"/>
      <c r="ASF820" s="444"/>
      <c r="ASG820" s="442"/>
      <c r="ASH820" s="442"/>
      <c r="ASI820" s="443"/>
      <c r="ASJ820" s="445"/>
      <c r="ASK820" s="446"/>
      <c r="ASL820" s="444"/>
      <c r="ASM820" s="442"/>
      <c r="ASN820" s="444"/>
      <c r="ASO820" s="442"/>
      <c r="ASP820" s="442"/>
      <c r="ASQ820" s="443"/>
      <c r="ASR820" s="445"/>
      <c r="ASS820" s="446"/>
      <c r="AST820" s="444"/>
      <c r="ASU820" s="442"/>
      <c r="ASV820" s="444"/>
      <c r="ASW820" s="442"/>
      <c r="ASX820" s="442"/>
      <c r="ASY820" s="443"/>
      <c r="ASZ820" s="445"/>
      <c r="ATA820" s="446"/>
      <c r="ATB820" s="444"/>
      <c r="ATC820" s="442"/>
      <c r="ATD820" s="444"/>
      <c r="ATE820" s="442"/>
      <c r="ATF820" s="442"/>
      <c r="ATG820" s="443"/>
      <c r="ATH820" s="445"/>
      <c r="ATI820" s="446"/>
      <c r="ATJ820" s="444"/>
      <c r="ATK820" s="442"/>
      <c r="ATL820" s="444"/>
      <c r="ATM820" s="442"/>
      <c r="ATN820" s="442"/>
      <c r="ATO820" s="443"/>
      <c r="ATP820" s="445"/>
      <c r="ATQ820" s="446"/>
      <c r="ATR820" s="444"/>
      <c r="ATS820" s="442"/>
      <c r="ATT820" s="444"/>
      <c r="ATU820" s="442"/>
      <c r="ATV820" s="442"/>
      <c r="ATW820" s="443"/>
      <c r="ATX820" s="445"/>
      <c r="ATY820" s="446"/>
      <c r="ATZ820" s="444"/>
      <c r="AUA820" s="442"/>
      <c r="AUB820" s="444"/>
      <c r="AUC820" s="442"/>
      <c r="AUD820" s="442"/>
      <c r="AUE820" s="443"/>
      <c r="AUF820" s="445"/>
      <c r="AUG820" s="446"/>
      <c r="AUH820" s="444"/>
      <c r="AUI820" s="442"/>
      <c r="AUJ820" s="444"/>
      <c r="AUK820" s="442"/>
      <c r="AUL820" s="442"/>
      <c r="AUM820" s="443"/>
      <c r="AUN820" s="445"/>
      <c r="AUO820" s="446"/>
      <c r="AUP820" s="444"/>
      <c r="AUQ820" s="442"/>
      <c r="AUR820" s="444"/>
      <c r="AUS820" s="442"/>
      <c r="AUT820" s="442"/>
      <c r="AUU820" s="443"/>
      <c r="AUV820" s="445"/>
      <c r="AUW820" s="446"/>
      <c r="AUX820" s="444"/>
      <c r="AUY820" s="442"/>
      <c r="AUZ820" s="444"/>
      <c r="AVA820" s="442"/>
      <c r="AVB820" s="442"/>
      <c r="AVC820" s="443"/>
      <c r="AVD820" s="445"/>
      <c r="AVE820" s="446"/>
      <c r="AVF820" s="444"/>
      <c r="AVG820" s="442"/>
      <c r="AVH820" s="444"/>
      <c r="AVI820" s="442"/>
      <c r="AVJ820" s="442"/>
      <c r="AVK820" s="443"/>
      <c r="AVL820" s="445"/>
      <c r="AVM820" s="446"/>
      <c r="AVN820" s="444"/>
      <c r="AVO820" s="442"/>
      <c r="AVP820" s="444"/>
      <c r="AVQ820" s="442"/>
      <c r="AVR820" s="442"/>
      <c r="AVS820" s="443"/>
      <c r="AVT820" s="445"/>
      <c r="AVU820" s="446"/>
      <c r="AVV820" s="444"/>
      <c r="AVW820" s="442"/>
      <c r="AVX820" s="444"/>
      <c r="AVY820" s="442"/>
      <c r="AVZ820" s="442"/>
      <c r="AWA820" s="443"/>
      <c r="AWB820" s="445"/>
      <c r="AWC820" s="446"/>
      <c r="AWD820" s="444"/>
      <c r="AWE820" s="442"/>
      <c r="AWF820" s="444"/>
      <c r="AWG820" s="442"/>
      <c r="AWH820" s="442"/>
      <c r="AWI820" s="443"/>
      <c r="AWJ820" s="445"/>
      <c r="AWK820" s="446"/>
      <c r="AWL820" s="444"/>
      <c r="AWM820" s="442"/>
      <c r="AWN820" s="444"/>
      <c r="AWO820" s="442"/>
      <c r="AWP820" s="442"/>
      <c r="AWQ820" s="443"/>
      <c r="AWR820" s="445"/>
      <c r="AWS820" s="446"/>
      <c r="AWT820" s="444"/>
      <c r="AWU820" s="442"/>
      <c r="AWV820" s="444"/>
      <c r="AWW820" s="442"/>
      <c r="AWX820" s="442"/>
      <c r="AWY820" s="443"/>
      <c r="AWZ820" s="445"/>
      <c r="AXA820" s="446"/>
      <c r="AXB820" s="444"/>
      <c r="AXC820" s="442"/>
      <c r="AXD820" s="444"/>
      <c r="AXE820" s="442"/>
      <c r="AXF820" s="442"/>
      <c r="AXG820" s="443"/>
      <c r="AXH820" s="445"/>
      <c r="AXI820" s="446"/>
      <c r="AXJ820" s="444"/>
      <c r="AXK820" s="442"/>
      <c r="AXL820" s="444"/>
      <c r="AXM820" s="442"/>
      <c r="AXN820" s="442"/>
      <c r="AXO820" s="443"/>
      <c r="AXP820" s="445"/>
      <c r="AXQ820" s="446"/>
      <c r="AXR820" s="444"/>
      <c r="AXS820" s="442"/>
      <c r="AXT820" s="444"/>
      <c r="AXU820" s="442"/>
      <c r="AXV820" s="442"/>
      <c r="AXW820" s="443"/>
      <c r="AXX820" s="445"/>
      <c r="AXY820" s="446"/>
      <c r="AXZ820" s="444"/>
      <c r="AYA820" s="442"/>
      <c r="AYB820" s="444"/>
      <c r="AYC820" s="442"/>
      <c r="AYD820" s="442"/>
      <c r="AYE820" s="443"/>
      <c r="AYF820" s="445"/>
      <c r="AYG820" s="446"/>
      <c r="AYH820" s="444"/>
      <c r="AYI820" s="442"/>
      <c r="AYJ820" s="444"/>
      <c r="AYK820" s="442"/>
      <c r="AYL820" s="442"/>
      <c r="AYM820" s="443"/>
      <c r="AYN820" s="445"/>
      <c r="AYO820" s="446"/>
      <c r="AYP820" s="444"/>
      <c r="AYQ820" s="442"/>
      <c r="AYR820" s="444"/>
      <c r="AYS820" s="442"/>
      <c r="AYT820" s="442"/>
      <c r="AYU820" s="443"/>
      <c r="AYV820" s="445"/>
      <c r="AYW820" s="446"/>
      <c r="AYX820" s="444"/>
      <c r="AYY820" s="442"/>
      <c r="AYZ820" s="444"/>
      <c r="AZA820" s="442"/>
      <c r="AZB820" s="442"/>
      <c r="AZC820" s="443"/>
      <c r="AZD820" s="445"/>
      <c r="AZE820" s="446"/>
      <c r="AZF820" s="444"/>
      <c r="AZG820" s="442"/>
      <c r="AZH820" s="444"/>
      <c r="AZI820" s="442"/>
      <c r="AZJ820" s="442"/>
      <c r="AZK820" s="443"/>
      <c r="AZL820" s="445"/>
      <c r="AZM820" s="446"/>
      <c r="AZN820" s="444"/>
      <c r="AZO820" s="442"/>
      <c r="AZP820" s="444"/>
      <c r="AZQ820" s="442"/>
      <c r="AZR820" s="442"/>
      <c r="AZS820" s="443"/>
      <c r="AZT820" s="445"/>
      <c r="AZU820" s="446"/>
      <c r="AZV820" s="444"/>
      <c r="AZW820" s="442"/>
      <c r="AZX820" s="444"/>
      <c r="AZY820" s="442"/>
      <c r="AZZ820" s="442"/>
      <c r="BAA820" s="443"/>
      <c r="BAB820" s="445"/>
      <c r="BAC820" s="446"/>
      <c r="BAD820" s="444"/>
      <c r="BAE820" s="442"/>
      <c r="BAF820" s="444"/>
      <c r="BAG820" s="442"/>
      <c r="BAH820" s="442"/>
      <c r="BAI820" s="443"/>
      <c r="BAJ820" s="445"/>
      <c r="BAK820" s="446"/>
      <c r="BAL820" s="444"/>
      <c r="BAM820" s="442"/>
      <c r="BAN820" s="444"/>
      <c r="BAO820" s="442"/>
      <c r="BAP820" s="442"/>
      <c r="BAQ820" s="443"/>
      <c r="BAR820" s="445"/>
      <c r="BAS820" s="446"/>
      <c r="BAT820" s="444"/>
      <c r="BAU820" s="442"/>
      <c r="BAV820" s="444"/>
      <c r="BAW820" s="442"/>
      <c r="BAX820" s="442"/>
      <c r="BAY820" s="443"/>
      <c r="BAZ820" s="445"/>
      <c r="BBA820" s="446"/>
      <c r="BBB820" s="444"/>
      <c r="BBC820" s="442"/>
      <c r="BBD820" s="444"/>
      <c r="BBE820" s="442"/>
      <c r="BBF820" s="442"/>
      <c r="BBG820" s="443"/>
      <c r="BBH820" s="445"/>
      <c r="BBI820" s="446"/>
      <c r="BBJ820" s="444"/>
      <c r="BBK820" s="442"/>
      <c r="BBL820" s="444"/>
      <c r="BBM820" s="442"/>
      <c r="BBN820" s="442"/>
      <c r="BBO820" s="443"/>
      <c r="BBP820" s="445"/>
      <c r="BBQ820" s="446"/>
      <c r="BBR820" s="444"/>
      <c r="BBS820" s="442"/>
      <c r="BBT820" s="444"/>
      <c r="BBU820" s="442"/>
      <c r="BBV820" s="442"/>
      <c r="BBW820" s="443"/>
      <c r="BBX820" s="445"/>
      <c r="BBY820" s="446"/>
      <c r="BBZ820" s="444"/>
      <c r="BCA820" s="442"/>
      <c r="BCB820" s="444"/>
      <c r="BCC820" s="442"/>
      <c r="BCD820" s="442"/>
      <c r="BCE820" s="443"/>
      <c r="BCF820" s="445"/>
      <c r="BCG820" s="446"/>
      <c r="BCH820" s="444"/>
      <c r="BCI820" s="442"/>
      <c r="BCJ820" s="444"/>
      <c r="BCK820" s="442"/>
      <c r="BCL820" s="442"/>
      <c r="BCM820" s="443"/>
      <c r="BCN820" s="445"/>
      <c r="BCO820" s="446"/>
      <c r="BCP820" s="444"/>
      <c r="BCQ820" s="442"/>
      <c r="BCR820" s="444"/>
      <c r="BCS820" s="442"/>
      <c r="BCT820" s="442"/>
      <c r="BCU820" s="443"/>
      <c r="BCV820" s="445"/>
      <c r="BCW820" s="446"/>
      <c r="BCX820" s="444"/>
      <c r="BCY820" s="442"/>
      <c r="BCZ820" s="444"/>
      <c r="BDA820" s="442"/>
      <c r="BDB820" s="442"/>
      <c r="BDC820" s="443"/>
      <c r="BDD820" s="445"/>
      <c r="BDE820" s="446"/>
      <c r="BDF820" s="444"/>
      <c r="BDG820" s="442"/>
      <c r="BDH820" s="444"/>
      <c r="BDI820" s="442"/>
      <c r="BDJ820" s="442"/>
      <c r="BDK820" s="443"/>
      <c r="BDL820" s="445"/>
      <c r="BDM820" s="446"/>
      <c r="BDN820" s="444"/>
      <c r="BDO820" s="442"/>
      <c r="BDP820" s="444"/>
      <c r="BDQ820" s="442"/>
      <c r="BDR820" s="442"/>
      <c r="BDS820" s="443"/>
      <c r="BDT820" s="445"/>
      <c r="BDU820" s="446"/>
      <c r="BDV820" s="444"/>
      <c r="BDW820" s="442"/>
      <c r="BDX820" s="444"/>
      <c r="BDY820" s="442"/>
      <c r="BDZ820" s="442"/>
      <c r="BEA820" s="443"/>
      <c r="BEB820" s="445"/>
      <c r="BEC820" s="446"/>
      <c r="BED820" s="444"/>
      <c r="BEE820" s="442"/>
      <c r="BEF820" s="444"/>
      <c r="BEG820" s="442"/>
      <c r="BEH820" s="442"/>
      <c r="BEI820" s="443"/>
      <c r="BEJ820" s="445"/>
      <c r="BEK820" s="446"/>
      <c r="BEL820" s="444"/>
      <c r="BEM820" s="442"/>
      <c r="BEN820" s="444"/>
      <c r="BEO820" s="442"/>
      <c r="BEP820" s="442"/>
      <c r="BEQ820" s="443"/>
      <c r="BER820" s="445"/>
      <c r="BES820" s="446"/>
      <c r="BET820" s="444"/>
      <c r="BEU820" s="442"/>
      <c r="BEV820" s="444"/>
      <c r="BEW820" s="442"/>
      <c r="BEX820" s="442"/>
      <c r="BEY820" s="443"/>
      <c r="BEZ820" s="445"/>
      <c r="BFA820" s="446"/>
      <c r="BFB820" s="444"/>
      <c r="BFC820" s="442"/>
      <c r="BFD820" s="444"/>
      <c r="BFE820" s="442"/>
      <c r="BFF820" s="442"/>
      <c r="BFG820" s="443"/>
      <c r="BFH820" s="445"/>
      <c r="BFI820" s="446"/>
      <c r="BFJ820" s="444"/>
      <c r="BFK820" s="442"/>
      <c r="BFL820" s="444"/>
      <c r="BFM820" s="442"/>
      <c r="BFN820" s="442"/>
      <c r="BFO820" s="443"/>
      <c r="BFP820" s="445"/>
      <c r="BFQ820" s="446"/>
      <c r="BFR820" s="444"/>
      <c r="BFS820" s="442"/>
      <c r="BFT820" s="444"/>
      <c r="BFU820" s="442"/>
      <c r="BFV820" s="442"/>
      <c r="BFW820" s="443"/>
      <c r="BFX820" s="445"/>
      <c r="BFY820" s="446"/>
      <c r="BFZ820" s="444"/>
      <c r="BGA820" s="442"/>
      <c r="BGB820" s="444"/>
      <c r="BGC820" s="442"/>
      <c r="BGD820" s="442"/>
      <c r="BGE820" s="443"/>
      <c r="BGF820" s="445"/>
      <c r="BGG820" s="446"/>
      <c r="BGH820" s="444"/>
      <c r="BGI820" s="442"/>
      <c r="BGJ820" s="444"/>
      <c r="BGK820" s="442"/>
      <c r="BGL820" s="442"/>
      <c r="BGM820" s="443"/>
      <c r="BGN820" s="445"/>
      <c r="BGO820" s="446"/>
      <c r="BGP820" s="444"/>
      <c r="BGQ820" s="442"/>
      <c r="BGR820" s="444"/>
      <c r="BGS820" s="442"/>
      <c r="BGT820" s="442"/>
      <c r="BGU820" s="443"/>
      <c r="BGV820" s="445"/>
      <c r="BGW820" s="446"/>
      <c r="BGX820" s="444"/>
      <c r="BGY820" s="442"/>
      <c r="BGZ820" s="444"/>
      <c r="BHA820" s="442"/>
      <c r="BHB820" s="442"/>
      <c r="BHC820" s="443"/>
      <c r="BHD820" s="445"/>
      <c r="BHE820" s="446"/>
      <c r="BHF820" s="444"/>
      <c r="BHG820" s="442"/>
      <c r="BHH820" s="444"/>
      <c r="BHI820" s="442"/>
      <c r="BHJ820" s="442"/>
      <c r="BHK820" s="443"/>
      <c r="BHL820" s="445"/>
      <c r="BHM820" s="446"/>
      <c r="BHN820" s="444"/>
      <c r="BHO820" s="442"/>
      <c r="BHP820" s="444"/>
      <c r="BHQ820" s="442"/>
      <c r="BHR820" s="442"/>
      <c r="BHS820" s="443"/>
      <c r="BHT820" s="445"/>
      <c r="BHU820" s="446"/>
      <c r="BHV820" s="444"/>
      <c r="BHW820" s="442"/>
      <c r="BHX820" s="444"/>
      <c r="BHY820" s="442"/>
      <c r="BHZ820" s="442"/>
      <c r="BIA820" s="443"/>
      <c r="BIB820" s="445"/>
      <c r="BIC820" s="446"/>
      <c r="BID820" s="444"/>
      <c r="BIE820" s="442"/>
      <c r="BIF820" s="444"/>
      <c r="BIG820" s="442"/>
      <c r="BIH820" s="442"/>
      <c r="BII820" s="443"/>
      <c r="BIJ820" s="445"/>
      <c r="BIK820" s="446"/>
      <c r="BIL820" s="444"/>
      <c r="BIM820" s="442"/>
      <c r="BIN820" s="444"/>
      <c r="BIO820" s="442"/>
      <c r="BIP820" s="442"/>
      <c r="BIQ820" s="443"/>
      <c r="BIR820" s="445"/>
      <c r="BIS820" s="446"/>
      <c r="BIT820" s="444"/>
      <c r="BIU820" s="442"/>
      <c r="BIV820" s="444"/>
      <c r="BIW820" s="442"/>
      <c r="BIX820" s="442"/>
      <c r="BIY820" s="443"/>
      <c r="BIZ820" s="445"/>
      <c r="BJA820" s="446"/>
      <c r="BJB820" s="444"/>
      <c r="BJC820" s="442"/>
      <c r="BJD820" s="444"/>
      <c r="BJE820" s="442"/>
      <c r="BJF820" s="442"/>
      <c r="BJG820" s="443"/>
      <c r="BJH820" s="445"/>
      <c r="BJI820" s="446"/>
      <c r="BJJ820" s="444"/>
      <c r="BJK820" s="442"/>
      <c r="BJL820" s="444"/>
      <c r="BJM820" s="442"/>
      <c r="BJN820" s="442"/>
      <c r="BJO820" s="443"/>
      <c r="BJP820" s="445"/>
      <c r="BJQ820" s="446"/>
      <c r="BJR820" s="444"/>
      <c r="BJS820" s="442"/>
      <c r="BJT820" s="444"/>
      <c r="BJU820" s="442"/>
      <c r="BJV820" s="442"/>
      <c r="BJW820" s="443"/>
      <c r="BJX820" s="445"/>
      <c r="BJY820" s="446"/>
      <c r="BJZ820" s="444"/>
      <c r="BKA820" s="442"/>
      <c r="BKB820" s="444"/>
      <c r="BKC820" s="442"/>
      <c r="BKD820" s="442"/>
      <c r="BKE820" s="443"/>
      <c r="BKF820" s="445"/>
      <c r="BKG820" s="446"/>
      <c r="BKH820" s="444"/>
      <c r="BKI820" s="442"/>
      <c r="BKJ820" s="444"/>
      <c r="BKK820" s="442"/>
      <c r="BKL820" s="442"/>
      <c r="BKM820" s="443"/>
      <c r="BKN820" s="445"/>
      <c r="BKO820" s="446"/>
      <c r="BKP820" s="444"/>
      <c r="BKQ820" s="442"/>
      <c r="BKR820" s="444"/>
      <c r="BKS820" s="442"/>
      <c r="BKT820" s="442"/>
      <c r="BKU820" s="443"/>
      <c r="BKV820" s="445"/>
      <c r="BKW820" s="446"/>
      <c r="BKX820" s="444"/>
      <c r="BKY820" s="442"/>
      <c r="BKZ820" s="444"/>
      <c r="BLA820" s="442"/>
      <c r="BLB820" s="442"/>
      <c r="BLC820" s="443"/>
      <c r="BLD820" s="445"/>
      <c r="BLE820" s="446"/>
      <c r="BLF820" s="444"/>
      <c r="BLG820" s="442"/>
      <c r="BLH820" s="444"/>
      <c r="BLI820" s="442"/>
      <c r="BLJ820" s="442"/>
      <c r="BLK820" s="443"/>
      <c r="BLL820" s="445"/>
      <c r="BLM820" s="446"/>
      <c r="BLN820" s="444"/>
      <c r="BLO820" s="442"/>
      <c r="BLP820" s="444"/>
      <c r="BLQ820" s="442"/>
      <c r="BLR820" s="442"/>
      <c r="BLS820" s="443"/>
      <c r="BLT820" s="445"/>
      <c r="BLU820" s="446"/>
      <c r="BLV820" s="444"/>
      <c r="BLW820" s="442"/>
      <c r="BLX820" s="444"/>
      <c r="BLY820" s="442"/>
      <c r="BLZ820" s="442"/>
      <c r="BMA820" s="443"/>
      <c r="BMB820" s="445"/>
      <c r="BMC820" s="446"/>
      <c r="BMD820" s="444"/>
      <c r="BME820" s="442"/>
      <c r="BMF820" s="444"/>
      <c r="BMG820" s="442"/>
      <c r="BMH820" s="442"/>
      <c r="BMI820" s="443"/>
      <c r="BMJ820" s="445"/>
      <c r="BMK820" s="446"/>
      <c r="BML820" s="444"/>
      <c r="BMM820" s="442"/>
      <c r="BMN820" s="444"/>
      <c r="BMO820" s="442"/>
      <c r="BMP820" s="442"/>
      <c r="BMQ820" s="443"/>
      <c r="BMR820" s="445"/>
      <c r="BMS820" s="446"/>
      <c r="BMT820" s="444"/>
      <c r="BMU820" s="442"/>
      <c r="BMV820" s="444"/>
      <c r="BMW820" s="442"/>
      <c r="BMX820" s="442"/>
      <c r="BMY820" s="443"/>
      <c r="BMZ820" s="445"/>
      <c r="BNA820" s="446"/>
      <c r="BNB820" s="444"/>
      <c r="BNC820" s="442"/>
      <c r="BND820" s="444"/>
      <c r="BNE820" s="442"/>
      <c r="BNF820" s="442"/>
      <c r="BNG820" s="443"/>
      <c r="BNH820" s="445"/>
      <c r="BNI820" s="446"/>
      <c r="BNJ820" s="444"/>
      <c r="BNK820" s="442"/>
      <c r="BNL820" s="444"/>
      <c r="BNM820" s="442"/>
      <c r="BNN820" s="442"/>
      <c r="BNO820" s="443"/>
      <c r="BNP820" s="445"/>
      <c r="BNQ820" s="446"/>
      <c r="BNR820" s="444"/>
      <c r="BNS820" s="442"/>
      <c r="BNT820" s="444"/>
      <c r="BNU820" s="442"/>
      <c r="BNV820" s="442"/>
      <c r="BNW820" s="443"/>
      <c r="BNX820" s="445"/>
      <c r="BNY820" s="446"/>
      <c r="BNZ820" s="444"/>
      <c r="BOA820" s="442"/>
      <c r="BOB820" s="444"/>
      <c r="BOC820" s="442"/>
      <c r="BOD820" s="442"/>
      <c r="BOE820" s="443"/>
      <c r="BOF820" s="445"/>
      <c r="BOG820" s="446"/>
      <c r="BOH820" s="444"/>
      <c r="BOI820" s="442"/>
      <c r="BOJ820" s="444"/>
      <c r="BOK820" s="442"/>
      <c r="BOL820" s="442"/>
      <c r="BOM820" s="443"/>
      <c r="BON820" s="445"/>
      <c r="BOO820" s="446"/>
      <c r="BOP820" s="444"/>
      <c r="BOQ820" s="442"/>
      <c r="BOR820" s="444"/>
      <c r="BOS820" s="442"/>
      <c r="BOT820" s="442"/>
      <c r="BOU820" s="443"/>
      <c r="BOV820" s="445"/>
      <c r="BOW820" s="446"/>
      <c r="BOX820" s="444"/>
      <c r="BOY820" s="442"/>
      <c r="BOZ820" s="444"/>
      <c r="BPA820" s="442"/>
      <c r="BPB820" s="442"/>
      <c r="BPC820" s="443"/>
      <c r="BPD820" s="445"/>
      <c r="BPE820" s="446"/>
      <c r="BPF820" s="444"/>
      <c r="BPG820" s="442"/>
      <c r="BPH820" s="444"/>
      <c r="BPI820" s="442"/>
      <c r="BPJ820" s="442"/>
      <c r="BPK820" s="443"/>
      <c r="BPL820" s="445"/>
      <c r="BPM820" s="446"/>
      <c r="BPN820" s="444"/>
      <c r="BPO820" s="442"/>
      <c r="BPP820" s="444"/>
      <c r="BPQ820" s="442"/>
      <c r="BPR820" s="442"/>
      <c r="BPS820" s="443"/>
      <c r="BPT820" s="445"/>
      <c r="BPU820" s="446"/>
      <c r="BPV820" s="444"/>
      <c r="BPW820" s="442"/>
      <c r="BPX820" s="444"/>
      <c r="BPY820" s="442"/>
      <c r="BPZ820" s="442"/>
      <c r="BQA820" s="443"/>
      <c r="BQB820" s="445"/>
      <c r="BQC820" s="446"/>
      <c r="BQD820" s="444"/>
      <c r="BQE820" s="442"/>
      <c r="BQF820" s="444"/>
      <c r="BQG820" s="442"/>
      <c r="BQH820" s="442"/>
      <c r="BQI820" s="443"/>
      <c r="BQJ820" s="445"/>
      <c r="BQK820" s="446"/>
      <c r="BQL820" s="444"/>
      <c r="BQM820" s="442"/>
      <c r="BQN820" s="444"/>
      <c r="BQO820" s="442"/>
      <c r="BQP820" s="442"/>
      <c r="BQQ820" s="443"/>
      <c r="BQR820" s="445"/>
      <c r="BQS820" s="446"/>
      <c r="BQT820" s="444"/>
      <c r="BQU820" s="442"/>
      <c r="BQV820" s="444"/>
      <c r="BQW820" s="442"/>
      <c r="BQX820" s="442"/>
      <c r="BQY820" s="443"/>
      <c r="BQZ820" s="445"/>
      <c r="BRA820" s="446"/>
      <c r="BRB820" s="444"/>
      <c r="BRC820" s="442"/>
      <c r="BRD820" s="444"/>
      <c r="BRE820" s="442"/>
      <c r="BRF820" s="442"/>
      <c r="BRG820" s="443"/>
      <c r="BRH820" s="445"/>
      <c r="BRI820" s="446"/>
      <c r="BRJ820" s="444"/>
      <c r="BRK820" s="442"/>
      <c r="BRL820" s="444"/>
      <c r="BRM820" s="442"/>
      <c r="BRN820" s="442"/>
      <c r="BRO820" s="443"/>
      <c r="BRP820" s="445"/>
      <c r="BRQ820" s="446"/>
      <c r="BRR820" s="444"/>
      <c r="BRS820" s="442"/>
      <c r="BRT820" s="444"/>
      <c r="BRU820" s="442"/>
      <c r="BRV820" s="442"/>
      <c r="BRW820" s="443"/>
      <c r="BRX820" s="445"/>
      <c r="BRY820" s="446"/>
      <c r="BRZ820" s="444"/>
      <c r="BSA820" s="442"/>
      <c r="BSB820" s="444"/>
      <c r="BSC820" s="442"/>
      <c r="BSD820" s="442"/>
      <c r="BSE820" s="443"/>
      <c r="BSF820" s="445"/>
      <c r="BSG820" s="446"/>
      <c r="BSH820" s="444"/>
      <c r="BSI820" s="442"/>
      <c r="BSJ820" s="444"/>
      <c r="BSK820" s="442"/>
      <c r="BSL820" s="442"/>
      <c r="BSM820" s="443"/>
      <c r="BSN820" s="445"/>
      <c r="BSO820" s="446"/>
      <c r="BSP820" s="444"/>
      <c r="BSQ820" s="442"/>
      <c r="BSR820" s="444"/>
      <c r="BSS820" s="442"/>
      <c r="BST820" s="442"/>
      <c r="BSU820" s="443"/>
      <c r="BSV820" s="445"/>
      <c r="BSW820" s="446"/>
      <c r="BSX820" s="444"/>
      <c r="BSY820" s="442"/>
      <c r="BSZ820" s="444"/>
      <c r="BTA820" s="442"/>
      <c r="BTB820" s="442"/>
      <c r="BTC820" s="443"/>
      <c r="BTD820" s="445"/>
      <c r="BTE820" s="446"/>
      <c r="BTF820" s="444"/>
      <c r="BTG820" s="442"/>
      <c r="BTH820" s="444"/>
      <c r="BTI820" s="442"/>
      <c r="BTJ820" s="442"/>
      <c r="BTK820" s="443"/>
      <c r="BTL820" s="445"/>
      <c r="BTM820" s="446"/>
      <c r="BTN820" s="444"/>
      <c r="BTO820" s="442"/>
      <c r="BTP820" s="444"/>
      <c r="BTQ820" s="442"/>
      <c r="BTR820" s="442"/>
      <c r="BTS820" s="443"/>
      <c r="BTT820" s="445"/>
      <c r="BTU820" s="446"/>
      <c r="BTV820" s="444"/>
      <c r="BTW820" s="442"/>
      <c r="BTX820" s="444"/>
      <c r="BTY820" s="442"/>
      <c r="BTZ820" s="442"/>
      <c r="BUA820" s="443"/>
      <c r="BUB820" s="445"/>
      <c r="BUC820" s="446"/>
      <c r="BUD820" s="444"/>
      <c r="BUE820" s="442"/>
      <c r="BUF820" s="444"/>
      <c r="BUG820" s="442"/>
      <c r="BUH820" s="442"/>
      <c r="BUI820" s="443"/>
      <c r="BUJ820" s="445"/>
      <c r="BUK820" s="446"/>
      <c r="BUL820" s="444"/>
      <c r="BUM820" s="442"/>
      <c r="BUN820" s="444"/>
      <c r="BUO820" s="442"/>
      <c r="BUP820" s="442"/>
      <c r="BUQ820" s="443"/>
      <c r="BUR820" s="445"/>
      <c r="BUS820" s="446"/>
      <c r="BUT820" s="444"/>
      <c r="BUU820" s="442"/>
      <c r="BUV820" s="444"/>
      <c r="BUW820" s="442"/>
      <c r="BUX820" s="442"/>
      <c r="BUY820" s="443"/>
      <c r="BUZ820" s="445"/>
      <c r="BVA820" s="446"/>
      <c r="BVB820" s="444"/>
      <c r="BVC820" s="442"/>
      <c r="BVD820" s="444"/>
      <c r="BVE820" s="442"/>
      <c r="BVF820" s="442"/>
      <c r="BVG820" s="443"/>
      <c r="BVH820" s="445"/>
      <c r="BVI820" s="446"/>
      <c r="BVJ820" s="444"/>
      <c r="BVK820" s="442"/>
      <c r="BVL820" s="444"/>
      <c r="BVM820" s="442"/>
      <c r="BVN820" s="442"/>
      <c r="BVO820" s="443"/>
      <c r="BVP820" s="445"/>
      <c r="BVQ820" s="446"/>
      <c r="BVR820" s="444"/>
      <c r="BVS820" s="442"/>
      <c r="BVT820" s="444"/>
      <c r="BVU820" s="442"/>
      <c r="BVV820" s="442"/>
      <c r="BVW820" s="443"/>
      <c r="BVX820" s="445"/>
      <c r="BVY820" s="446"/>
      <c r="BVZ820" s="444"/>
      <c r="BWA820" s="442"/>
      <c r="BWB820" s="444"/>
      <c r="BWC820" s="442"/>
      <c r="BWD820" s="442"/>
      <c r="BWE820" s="443"/>
      <c r="BWF820" s="445"/>
      <c r="BWG820" s="446"/>
      <c r="BWH820" s="444"/>
      <c r="BWI820" s="442"/>
      <c r="BWJ820" s="444"/>
      <c r="BWK820" s="442"/>
      <c r="BWL820" s="442"/>
      <c r="BWM820" s="443"/>
      <c r="BWN820" s="445"/>
      <c r="BWO820" s="446"/>
      <c r="BWP820" s="444"/>
      <c r="BWQ820" s="442"/>
      <c r="BWR820" s="444"/>
      <c r="BWS820" s="442"/>
      <c r="BWT820" s="442"/>
      <c r="BWU820" s="443"/>
      <c r="BWV820" s="445"/>
      <c r="BWW820" s="446"/>
      <c r="BWX820" s="444"/>
      <c r="BWY820" s="442"/>
      <c r="BWZ820" s="444"/>
      <c r="BXA820" s="442"/>
      <c r="BXB820" s="442"/>
      <c r="BXC820" s="443"/>
      <c r="BXD820" s="445"/>
      <c r="BXE820" s="446"/>
      <c r="BXF820" s="444"/>
      <c r="BXG820" s="442"/>
      <c r="BXH820" s="444"/>
      <c r="BXI820" s="442"/>
      <c r="BXJ820" s="442"/>
      <c r="BXK820" s="443"/>
      <c r="BXL820" s="445"/>
      <c r="BXM820" s="446"/>
      <c r="BXN820" s="444"/>
      <c r="BXO820" s="442"/>
      <c r="BXP820" s="444"/>
      <c r="BXQ820" s="442"/>
      <c r="BXR820" s="442"/>
      <c r="BXS820" s="443"/>
      <c r="BXT820" s="445"/>
      <c r="BXU820" s="446"/>
      <c r="BXV820" s="444"/>
      <c r="BXW820" s="442"/>
      <c r="BXX820" s="444"/>
      <c r="BXY820" s="442"/>
      <c r="BXZ820" s="442"/>
      <c r="BYA820" s="443"/>
      <c r="BYB820" s="445"/>
      <c r="BYC820" s="446"/>
      <c r="BYD820" s="444"/>
      <c r="BYE820" s="442"/>
      <c r="BYF820" s="444"/>
      <c r="BYG820" s="442"/>
      <c r="BYH820" s="442"/>
      <c r="BYI820" s="443"/>
      <c r="BYJ820" s="445"/>
      <c r="BYK820" s="446"/>
      <c r="BYL820" s="444"/>
      <c r="BYM820" s="442"/>
      <c r="BYN820" s="444"/>
      <c r="BYO820" s="442"/>
      <c r="BYP820" s="442"/>
      <c r="BYQ820" s="443"/>
      <c r="BYR820" s="445"/>
      <c r="BYS820" s="446"/>
      <c r="BYT820" s="444"/>
      <c r="BYU820" s="442"/>
      <c r="BYV820" s="444"/>
      <c r="BYW820" s="442"/>
      <c r="BYX820" s="442"/>
      <c r="BYY820" s="443"/>
      <c r="BYZ820" s="445"/>
      <c r="BZA820" s="446"/>
      <c r="BZB820" s="444"/>
      <c r="BZC820" s="442"/>
      <c r="BZD820" s="444"/>
      <c r="BZE820" s="442"/>
      <c r="BZF820" s="442"/>
      <c r="BZG820" s="443"/>
      <c r="BZH820" s="445"/>
      <c r="BZI820" s="446"/>
      <c r="BZJ820" s="444"/>
      <c r="BZK820" s="442"/>
      <c r="BZL820" s="444"/>
      <c r="BZM820" s="442"/>
      <c r="BZN820" s="442"/>
      <c r="BZO820" s="443"/>
      <c r="BZP820" s="445"/>
      <c r="BZQ820" s="446"/>
      <c r="BZR820" s="444"/>
      <c r="BZS820" s="442"/>
      <c r="BZT820" s="444"/>
      <c r="BZU820" s="442"/>
      <c r="BZV820" s="442"/>
      <c r="BZW820" s="443"/>
      <c r="BZX820" s="445"/>
      <c r="BZY820" s="446"/>
      <c r="BZZ820" s="444"/>
      <c r="CAA820" s="442"/>
      <c r="CAB820" s="444"/>
      <c r="CAC820" s="442"/>
      <c r="CAD820" s="442"/>
      <c r="CAE820" s="443"/>
      <c r="CAF820" s="445"/>
      <c r="CAG820" s="446"/>
      <c r="CAH820" s="444"/>
      <c r="CAI820" s="442"/>
      <c r="CAJ820" s="444"/>
      <c r="CAK820" s="442"/>
      <c r="CAL820" s="442"/>
      <c r="CAM820" s="443"/>
      <c r="CAN820" s="445"/>
      <c r="CAO820" s="446"/>
      <c r="CAP820" s="444"/>
      <c r="CAQ820" s="442"/>
      <c r="CAR820" s="444"/>
      <c r="CAS820" s="442"/>
      <c r="CAT820" s="442"/>
      <c r="CAU820" s="443"/>
      <c r="CAV820" s="445"/>
      <c r="CAW820" s="446"/>
      <c r="CAX820" s="444"/>
      <c r="CAY820" s="442"/>
      <c r="CAZ820" s="444"/>
      <c r="CBA820" s="442"/>
      <c r="CBB820" s="442"/>
      <c r="CBC820" s="443"/>
      <c r="CBD820" s="445"/>
      <c r="CBE820" s="446"/>
      <c r="CBF820" s="444"/>
      <c r="CBG820" s="442"/>
      <c r="CBH820" s="444"/>
      <c r="CBI820" s="442"/>
      <c r="CBJ820" s="442"/>
      <c r="CBK820" s="443"/>
      <c r="CBL820" s="445"/>
      <c r="CBM820" s="446"/>
      <c r="CBN820" s="444"/>
      <c r="CBO820" s="442"/>
      <c r="CBP820" s="444"/>
      <c r="CBQ820" s="442"/>
      <c r="CBR820" s="442"/>
      <c r="CBS820" s="443"/>
      <c r="CBT820" s="445"/>
      <c r="CBU820" s="446"/>
      <c r="CBV820" s="444"/>
      <c r="CBW820" s="442"/>
      <c r="CBX820" s="444"/>
      <c r="CBY820" s="442"/>
      <c r="CBZ820" s="442"/>
      <c r="CCA820" s="443"/>
      <c r="CCB820" s="445"/>
      <c r="CCC820" s="446"/>
      <c r="CCD820" s="444"/>
      <c r="CCE820" s="442"/>
      <c r="CCF820" s="444"/>
      <c r="CCG820" s="442"/>
      <c r="CCH820" s="442"/>
      <c r="CCI820" s="443"/>
      <c r="CCJ820" s="445"/>
      <c r="CCK820" s="446"/>
      <c r="CCL820" s="444"/>
      <c r="CCM820" s="442"/>
      <c r="CCN820" s="444"/>
      <c r="CCO820" s="442"/>
      <c r="CCP820" s="442"/>
      <c r="CCQ820" s="443"/>
      <c r="CCR820" s="445"/>
      <c r="CCS820" s="446"/>
      <c r="CCT820" s="444"/>
      <c r="CCU820" s="442"/>
      <c r="CCV820" s="444"/>
      <c r="CCW820" s="442"/>
      <c r="CCX820" s="442"/>
      <c r="CCY820" s="443"/>
      <c r="CCZ820" s="445"/>
      <c r="CDA820" s="446"/>
      <c r="CDB820" s="444"/>
      <c r="CDC820" s="442"/>
      <c r="CDD820" s="444"/>
      <c r="CDE820" s="442"/>
      <c r="CDF820" s="442"/>
      <c r="CDG820" s="443"/>
      <c r="CDH820" s="445"/>
      <c r="CDI820" s="446"/>
      <c r="CDJ820" s="444"/>
      <c r="CDK820" s="442"/>
      <c r="CDL820" s="444"/>
      <c r="CDM820" s="442"/>
      <c r="CDN820" s="442"/>
      <c r="CDO820" s="443"/>
      <c r="CDP820" s="445"/>
      <c r="CDQ820" s="446"/>
      <c r="CDR820" s="444"/>
      <c r="CDS820" s="442"/>
      <c r="CDT820" s="444"/>
      <c r="CDU820" s="442"/>
      <c r="CDV820" s="442"/>
      <c r="CDW820" s="443"/>
      <c r="CDX820" s="445"/>
      <c r="CDY820" s="446"/>
      <c r="CDZ820" s="444"/>
      <c r="CEA820" s="442"/>
      <c r="CEB820" s="444"/>
      <c r="CEC820" s="442"/>
      <c r="CED820" s="442"/>
      <c r="CEE820" s="443"/>
      <c r="CEF820" s="445"/>
      <c r="CEG820" s="446"/>
      <c r="CEH820" s="444"/>
      <c r="CEI820" s="442"/>
      <c r="CEJ820" s="444"/>
      <c r="CEK820" s="442"/>
      <c r="CEL820" s="442"/>
      <c r="CEM820" s="443"/>
      <c r="CEN820" s="445"/>
      <c r="CEO820" s="446"/>
      <c r="CEP820" s="444"/>
      <c r="CEQ820" s="442"/>
      <c r="CER820" s="444"/>
      <c r="CES820" s="442"/>
      <c r="CET820" s="442"/>
      <c r="CEU820" s="443"/>
      <c r="CEV820" s="445"/>
      <c r="CEW820" s="446"/>
      <c r="CEX820" s="444"/>
      <c r="CEY820" s="442"/>
      <c r="CEZ820" s="444"/>
      <c r="CFA820" s="442"/>
      <c r="CFB820" s="442"/>
      <c r="CFC820" s="443"/>
      <c r="CFD820" s="445"/>
      <c r="CFE820" s="446"/>
      <c r="CFF820" s="444"/>
      <c r="CFG820" s="442"/>
      <c r="CFH820" s="444"/>
      <c r="CFI820" s="442"/>
      <c r="CFJ820" s="442"/>
      <c r="CFK820" s="443"/>
      <c r="CFL820" s="445"/>
      <c r="CFM820" s="446"/>
      <c r="CFN820" s="444"/>
      <c r="CFO820" s="442"/>
      <c r="CFP820" s="444"/>
      <c r="CFQ820" s="442"/>
      <c r="CFR820" s="442"/>
      <c r="CFS820" s="443"/>
      <c r="CFT820" s="445"/>
      <c r="CFU820" s="446"/>
      <c r="CFV820" s="444"/>
      <c r="CFW820" s="442"/>
      <c r="CFX820" s="444"/>
      <c r="CFY820" s="442"/>
      <c r="CFZ820" s="442"/>
      <c r="CGA820" s="443"/>
      <c r="CGB820" s="445"/>
      <c r="CGC820" s="446"/>
      <c r="CGD820" s="444"/>
      <c r="CGE820" s="442"/>
      <c r="CGF820" s="444"/>
      <c r="CGG820" s="442"/>
      <c r="CGH820" s="442"/>
      <c r="CGI820" s="443"/>
      <c r="CGJ820" s="445"/>
      <c r="CGK820" s="446"/>
      <c r="CGL820" s="444"/>
      <c r="CGM820" s="442"/>
      <c r="CGN820" s="444"/>
      <c r="CGO820" s="442"/>
      <c r="CGP820" s="442"/>
      <c r="CGQ820" s="443"/>
      <c r="CGR820" s="445"/>
      <c r="CGS820" s="446"/>
      <c r="CGT820" s="444"/>
      <c r="CGU820" s="442"/>
      <c r="CGV820" s="444"/>
      <c r="CGW820" s="442"/>
      <c r="CGX820" s="442"/>
      <c r="CGY820" s="443"/>
      <c r="CGZ820" s="445"/>
      <c r="CHA820" s="446"/>
      <c r="CHB820" s="444"/>
      <c r="CHC820" s="442"/>
      <c r="CHD820" s="444"/>
      <c r="CHE820" s="442"/>
      <c r="CHF820" s="442"/>
      <c r="CHG820" s="443"/>
      <c r="CHH820" s="445"/>
      <c r="CHI820" s="446"/>
      <c r="CHJ820" s="444"/>
      <c r="CHK820" s="442"/>
      <c r="CHL820" s="444"/>
      <c r="CHM820" s="442"/>
      <c r="CHN820" s="442"/>
      <c r="CHO820" s="443"/>
      <c r="CHP820" s="445"/>
      <c r="CHQ820" s="446"/>
      <c r="CHR820" s="444"/>
      <c r="CHS820" s="442"/>
      <c r="CHT820" s="444"/>
      <c r="CHU820" s="442"/>
      <c r="CHV820" s="442"/>
      <c r="CHW820" s="443"/>
      <c r="CHX820" s="445"/>
      <c r="CHY820" s="446"/>
      <c r="CHZ820" s="444"/>
      <c r="CIA820" s="442"/>
      <c r="CIB820" s="444"/>
      <c r="CIC820" s="442"/>
      <c r="CID820" s="442"/>
      <c r="CIE820" s="443"/>
      <c r="CIF820" s="445"/>
      <c r="CIG820" s="446"/>
      <c r="CIH820" s="444"/>
      <c r="CII820" s="442"/>
      <c r="CIJ820" s="444"/>
      <c r="CIK820" s="442"/>
      <c r="CIL820" s="442"/>
      <c r="CIM820" s="443"/>
      <c r="CIN820" s="445"/>
      <c r="CIO820" s="446"/>
      <c r="CIP820" s="444"/>
      <c r="CIQ820" s="442"/>
      <c r="CIR820" s="444"/>
      <c r="CIS820" s="442"/>
      <c r="CIT820" s="442"/>
      <c r="CIU820" s="443"/>
      <c r="CIV820" s="445"/>
      <c r="CIW820" s="446"/>
      <c r="CIX820" s="444"/>
      <c r="CIY820" s="442"/>
      <c r="CIZ820" s="444"/>
      <c r="CJA820" s="442"/>
      <c r="CJB820" s="442"/>
      <c r="CJC820" s="443"/>
      <c r="CJD820" s="445"/>
      <c r="CJE820" s="446"/>
      <c r="CJF820" s="444"/>
      <c r="CJG820" s="442"/>
      <c r="CJH820" s="444"/>
      <c r="CJI820" s="442"/>
      <c r="CJJ820" s="442"/>
      <c r="CJK820" s="443"/>
      <c r="CJL820" s="445"/>
      <c r="CJM820" s="446"/>
      <c r="CJN820" s="444"/>
      <c r="CJO820" s="442"/>
      <c r="CJP820" s="444"/>
      <c r="CJQ820" s="442"/>
      <c r="CJR820" s="442"/>
      <c r="CJS820" s="443"/>
      <c r="CJT820" s="445"/>
      <c r="CJU820" s="446"/>
      <c r="CJV820" s="444"/>
      <c r="CJW820" s="442"/>
      <c r="CJX820" s="444"/>
      <c r="CJY820" s="442"/>
      <c r="CJZ820" s="442"/>
      <c r="CKA820" s="443"/>
      <c r="CKB820" s="445"/>
      <c r="CKC820" s="446"/>
      <c r="CKD820" s="444"/>
      <c r="CKE820" s="442"/>
      <c r="CKF820" s="444"/>
      <c r="CKG820" s="442"/>
      <c r="CKH820" s="442"/>
      <c r="CKI820" s="443"/>
      <c r="CKJ820" s="445"/>
      <c r="CKK820" s="446"/>
      <c r="CKL820" s="444"/>
      <c r="CKM820" s="442"/>
      <c r="CKN820" s="444"/>
      <c r="CKO820" s="442"/>
      <c r="CKP820" s="442"/>
      <c r="CKQ820" s="443"/>
      <c r="CKR820" s="445"/>
      <c r="CKS820" s="446"/>
      <c r="CKT820" s="444"/>
      <c r="CKU820" s="442"/>
      <c r="CKV820" s="444"/>
      <c r="CKW820" s="442"/>
      <c r="CKX820" s="442"/>
      <c r="CKY820" s="443"/>
      <c r="CKZ820" s="445"/>
      <c r="CLA820" s="446"/>
      <c r="CLB820" s="444"/>
      <c r="CLC820" s="442"/>
      <c r="CLD820" s="444"/>
      <c r="CLE820" s="442"/>
      <c r="CLF820" s="442"/>
      <c r="CLG820" s="443"/>
      <c r="CLH820" s="445"/>
      <c r="CLI820" s="446"/>
      <c r="CLJ820" s="444"/>
      <c r="CLK820" s="442"/>
      <c r="CLL820" s="444"/>
      <c r="CLM820" s="442"/>
      <c r="CLN820" s="442"/>
      <c r="CLO820" s="443"/>
      <c r="CLP820" s="445"/>
      <c r="CLQ820" s="446"/>
      <c r="CLR820" s="444"/>
      <c r="CLS820" s="442"/>
      <c r="CLT820" s="444"/>
      <c r="CLU820" s="442"/>
      <c r="CLV820" s="442"/>
      <c r="CLW820" s="443"/>
      <c r="CLX820" s="445"/>
      <c r="CLY820" s="446"/>
      <c r="CLZ820" s="444"/>
      <c r="CMA820" s="442"/>
      <c r="CMB820" s="444"/>
      <c r="CMC820" s="442"/>
      <c r="CMD820" s="442"/>
      <c r="CME820" s="443"/>
      <c r="CMF820" s="445"/>
      <c r="CMG820" s="446"/>
      <c r="CMH820" s="444"/>
      <c r="CMI820" s="442"/>
      <c r="CMJ820" s="444"/>
      <c r="CMK820" s="442"/>
      <c r="CML820" s="442"/>
      <c r="CMM820" s="443"/>
      <c r="CMN820" s="445"/>
      <c r="CMO820" s="446"/>
      <c r="CMP820" s="444"/>
      <c r="CMQ820" s="442"/>
      <c r="CMR820" s="444"/>
      <c r="CMS820" s="442"/>
      <c r="CMT820" s="442"/>
      <c r="CMU820" s="443"/>
      <c r="CMV820" s="445"/>
      <c r="CMW820" s="446"/>
      <c r="CMX820" s="444"/>
      <c r="CMY820" s="442"/>
      <c r="CMZ820" s="444"/>
      <c r="CNA820" s="442"/>
      <c r="CNB820" s="442"/>
      <c r="CNC820" s="443"/>
      <c r="CND820" s="445"/>
      <c r="CNE820" s="446"/>
      <c r="CNF820" s="444"/>
      <c r="CNG820" s="442"/>
      <c r="CNH820" s="444"/>
      <c r="CNI820" s="442"/>
      <c r="CNJ820" s="442"/>
      <c r="CNK820" s="443"/>
      <c r="CNL820" s="445"/>
      <c r="CNM820" s="446"/>
      <c r="CNN820" s="444"/>
      <c r="CNO820" s="442"/>
      <c r="CNP820" s="444"/>
      <c r="CNQ820" s="442"/>
      <c r="CNR820" s="442"/>
      <c r="CNS820" s="443"/>
      <c r="CNT820" s="445"/>
      <c r="CNU820" s="446"/>
      <c r="CNV820" s="444"/>
      <c r="CNW820" s="442"/>
      <c r="CNX820" s="444"/>
      <c r="CNY820" s="442"/>
      <c r="CNZ820" s="442"/>
      <c r="COA820" s="443"/>
      <c r="COB820" s="445"/>
      <c r="COC820" s="446"/>
      <c r="COD820" s="444"/>
      <c r="COE820" s="442"/>
      <c r="COF820" s="444"/>
      <c r="COG820" s="442"/>
      <c r="COH820" s="442"/>
      <c r="COI820" s="443"/>
      <c r="COJ820" s="445"/>
      <c r="COK820" s="446"/>
      <c r="COL820" s="444"/>
      <c r="COM820" s="442"/>
      <c r="CON820" s="444"/>
      <c r="COO820" s="442"/>
      <c r="COP820" s="442"/>
      <c r="COQ820" s="443"/>
      <c r="COR820" s="445"/>
      <c r="COS820" s="446"/>
      <c r="COT820" s="444"/>
      <c r="COU820" s="442"/>
      <c r="COV820" s="444"/>
      <c r="COW820" s="442"/>
      <c r="COX820" s="442"/>
      <c r="COY820" s="443"/>
      <c r="COZ820" s="445"/>
      <c r="CPA820" s="446"/>
      <c r="CPB820" s="444"/>
      <c r="CPC820" s="442"/>
      <c r="CPD820" s="444"/>
      <c r="CPE820" s="442"/>
      <c r="CPF820" s="442"/>
      <c r="CPG820" s="443"/>
      <c r="CPH820" s="445"/>
      <c r="CPI820" s="446"/>
      <c r="CPJ820" s="444"/>
      <c r="CPK820" s="442"/>
      <c r="CPL820" s="444"/>
      <c r="CPM820" s="442"/>
      <c r="CPN820" s="442"/>
      <c r="CPO820" s="443"/>
      <c r="CPP820" s="445"/>
      <c r="CPQ820" s="446"/>
      <c r="CPR820" s="444"/>
      <c r="CPS820" s="442"/>
      <c r="CPT820" s="444"/>
      <c r="CPU820" s="442"/>
      <c r="CPV820" s="442"/>
      <c r="CPW820" s="443"/>
      <c r="CPX820" s="445"/>
      <c r="CPY820" s="446"/>
      <c r="CPZ820" s="444"/>
      <c r="CQA820" s="442"/>
      <c r="CQB820" s="444"/>
      <c r="CQC820" s="442"/>
      <c r="CQD820" s="442"/>
      <c r="CQE820" s="443"/>
      <c r="CQF820" s="445"/>
      <c r="CQG820" s="446"/>
      <c r="CQH820" s="444"/>
      <c r="CQI820" s="442"/>
      <c r="CQJ820" s="444"/>
      <c r="CQK820" s="442"/>
      <c r="CQL820" s="442"/>
      <c r="CQM820" s="443"/>
      <c r="CQN820" s="445"/>
      <c r="CQO820" s="446"/>
      <c r="CQP820" s="444"/>
      <c r="CQQ820" s="442"/>
      <c r="CQR820" s="444"/>
      <c r="CQS820" s="442"/>
      <c r="CQT820" s="442"/>
      <c r="CQU820" s="443"/>
      <c r="CQV820" s="445"/>
      <c r="CQW820" s="446"/>
      <c r="CQX820" s="444"/>
      <c r="CQY820" s="442"/>
      <c r="CQZ820" s="444"/>
      <c r="CRA820" s="442"/>
      <c r="CRB820" s="442"/>
      <c r="CRC820" s="443"/>
      <c r="CRD820" s="445"/>
      <c r="CRE820" s="446"/>
      <c r="CRF820" s="444"/>
      <c r="CRG820" s="442"/>
      <c r="CRH820" s="444"/>
      <c r="CRI820" s="442"/>
      <c r="CRJ820" s="442"/>
      <c r="CRK820" s="443"/>
      <c r="CRL820" s="445"/>
      <c r="CRM820" s="446"/>
      <c r="CRN820" s="444"/>
      <c r="CRO820" s="442"/>
      <c r="CRP820" s="444"/>
      <c r="CRQ820" s="442"/>
      <c r="CRR820" s="442"/>
      <c r="CRS820" s="443"/>
      <c r="CRT820" s="445"/>
      <c r="CRU820" s="446"/>
      <c r="CRV820" s="444"/>
      <c r="CRW820" s="442"/>
      <c r="CRX820" s="444"/>
      <c r="CRY820" s="442"/>
      <c r="CRZ820" s="442"/>
      <c r="CSA820" s="443"/>
      <c r="CSB820" s="445"/>
      <c r="CSC820" s="446"/>
      <c r="CSD820" s="444"/>
      <c r="CSE820" s="442"/>
      <c r="CSF820" s="444"/>
      <c r="CSG820" s="442"/>
      <c r="CSH820" s="442"/>
      <c r="CSI820" s="443"/>
      <c r="CSJ820" s="445"/>
      <c r="CSK820" s="446"/>
      <c r="CSL820" s="444"/>
      <c r="CSM820" s="442"/>
      <c r="CSN820" s="444"/>
      <c r="CSO820" s="442"/>
      <c r="CSP820" s="442"/>
      <c r="CSQ820" s="443"/>
      <c r="CSR820" s="445"/>
      <c r="CSS820" s="446"/>
      <c r="CST820" s="444"/>
      <c r="CSU820" s="442"/>
      <c r="CSV820" s="444"/>
      <c r="CSW820" s="442"/>
      <c r="CSX820" s="442"/>
      <c r="CSY820" s="443"/>
      <c r="CSZ820" s="445"/>
      <c r="CTA820" s="446"/>
      <c r="CTB820" s="444"/>
      <c r="CTC820" s="442"/>
      <c r="CTD820" s="444"/>
      <c r="CTE820" s="442"/>
      <c r="CTF820" s="442"/>
      <c r="CTG820" s="443"/>
      <c r="CTH820" s="445"/>
      <c r="CTI820" s="446"/>
      <c r="CTJ820" s="444"/>
      <c r="CTK820" s="442"/>
      <c r="CTL820" s="444"/>
      <c r="CTM820" s="442"/>
      <c r="CTN820" s="442"/>
      <c r="CTO820" s="443"/>
      <c r="CTP820" s="445"/>
      <c r="CTQ820" s="446"/>
      <c r="CTR820" s="444"/>
      <c r="CTS820" s="442"/>
      <c r="CTT820" s="444"/>
      <c r="CTU820" s="442"/>
      <c r="CTV820" s="442"/>
      <c r="CTW820" s="443"/>
      <c r="CTX820" s="445"/>
      <c r="CTY820" s="446"/>
      <c r="CTZ820" s="444"/>
      <c r="CUA820" s="442"/>
      <c r="CUB820" s="444"/>
      <c r="CUC820" s="442"/>
      <c r="CUD820" s="442"/>
      <c r="CUE820" s="443"/>
      <c r="CUF820" s="445"/>
      <c r="CUG820" s="446"/>
      <c r="CUH820" s="444"/>
      <c r="CUI820" s="442"/>
      <c r="CUJ820" s="444"/>
      <c r="CUK820" s="442"/>
      <c r="CUL820" s="442"/>
      <c r="CUM820" s="443"/>
      <c r="CUN820" s="445"/>
      <c r="CUO820" s="446"/>
      <c r="CUP820" s="444"/>
      <c r="CUQ820" s="442"/>
      <c r="CUR820" s="444"/>
      <c r="CUS820" s="442"/>
      <c r="CUT820" s="442"/>
      <c r="CUU820" s="443"/>
      <c r="CUV820" s="445"/>
      <c r="CUW820" s="446"/>
      <c r="CUX820" s="444"/>
      <c r="CUY820" s="442"/>
      <c r="CUZ820" s="444"/>
      <c r="CVA820" s="442"/>
      <c r="CVB820" s="442"/>
      <c r="CVC820" s="443"/>
      <c r="CVD820" s="445"/>
      <c r="CVE820" s="446"/>
      <c r="CVF820" s="444"/>
      <c r="CVG820" s="442"/>
      <c r="CVH820" s="444"/>
      <c r="CVI820" s="442"/>
      <c r="CVJ820" s="442"/>
      <c r="CVK820" s="443"/>
      <c r="CVL820" s="445"/>
      <c r="CVM820" s="446"/>
      <c r="CVN820" s="444"/>
      <c r="CVO820" s="442"/>
      <c r="CVP820" s="444"/>
      <c r="CVQ820" s="442"/>
      <c r="CVR820" s="442"/>
      <c r="CVS820" s="443"/>
      <c r="CVT820" s="445"/>
      <c r="CVU820" s="446"/>
      <c r="CVV820" s="444"/>
      <c r="CVW820" s="442"/>
      <c r="CVX820" s="444"/>
      <c r="CVY820" s="442"/>
      <c r="CVZ820" s="442"/>
      <c r="CWA820" s="443"/>
      <c r="CWB820" s="445"/>
      <c r="CWC820" s="446"/>
      <c r="CWD820" s="444"/>
      <c r="CWE820" s="442"/>
      <c r="CWF820" s="444"/>
      <c r="CWG820" s="442"/>
      <c r="CWH820" s="442"/>
      <c r="CWI820" s="443"/>
      <c r="CWJ820" s="445"/>
      <c r="CWK820" s="446"/>
      <c r="CWL820" s="444"/>
      <c r="CWM820" s="442"/>
      <c r="CWN820" s="444"/>
      <c r="CWO820" s="442"/>
      <c r="CWP820" s="442"/>
      <c r="CWQ820" s="443"/>
      <c r="CWR820" s="445"/>
      <c r="CWS820" s="446"/>
      <c r="CWT820" s="444"/>
      <c r="CWU820" s="442"/>
      <c r="CWV820" s="444"/>
      <c r="CWW820" s="442"/>
      <c r="CWX820" s="442"/>
      <c r="CWY820" s="443"/>
      <c r="CWZ820" s="445"/>
      <c r="CXA820" s="446"/>
      <c r="CXB820" s="444"/>
      <c r="CXC820" s="442"/>
      <c r="CXD820" s="444"/>
      <c r="CXE820" s="442"/>
      <c r="CXF820" s="442"/>
      <c r="CXG820" s="443"/>
      <c r="CXH820" s="445"/>
      <c r="CXI820" s="446"/>
      <c r="CXJ820" s="444"/>
      <c r="CXK820" s="442"/>
      <c r="CXL820" s="444"/>
      <c r="CXM820" s="442"/>
      <c r="CXN820" s="442"/>
      <c r="CXO820" s="443"/>
      <c r="CXP820" s="445"/>
      <c r="CXQ820" s="446"/>
      <c r="CXR820" s="444"/>
      <c r="CXS820" s="442"/>
      <c r="CXT820" s="444"/>
      <c r="CXU820" s="442"/>
      <c r="CXV820" s="442"/>
      <c r="CXW820" s="443"/>
      <c r="CXX820" s="445"/>
      <c r="CXY820" s="446"/>
      <c r="CXZ820" s="444"/>
      <c r="CYA820" s="442"/>
      <c r="CYB820" s="444"/>
      <c r="CYC820" s="442"/>
      <c r="CYD820" s="442"/>
      <c r="CYE820" s="443"/>
      <c r="CYF820" s="445"/>
      <c r="CYG820" s="446"/>
      <c r="CYH820" s="444"/>
      <c r="CYI820" s="442"/>
      <c r="CYJ820" s="444"/>
      <c r="CYK820" s="442"/>
      <c r="CYL820" s="442"/>
      <c r="CYM820" s="443"/>
      <c r="CYN820" s="445"/>
      <c r="CYO820" s="446"/>
      <c r="CYP820" s="444"/>
      <c r="CYQ820" s="442"/>
      <c r="CYR820" s="444"/>
      <c r="CYS820" s="442"/>
      <c r="CYT820" s="442"/>
      <c r="CYU820" s="443"/>
      <c r="CYV820" s="445"/>
      <c r="CYW820" s="446"/>
      <c r="CYX820" s="444"/>
      <c r="CYY820" s="442"/>
      <c r="CYZ820" s="444"/>
      <c r="CZA820" s="442"/>
      <c r="CZB820" s="442"/>
      <c r="CZC820" s="443"/>
      <c r="CZD820" s="445"/>
      <c r="CZE820" s="446"/>
      <c r="CZF820" s="444"/>
      <c r="CZG820" s="442"/>
      <c r="CZH820" s="444"/>
      <c r="CZI820" s="442"/>
      <c r="CZJ820" s="442"/>
      <c r="CZK820" s="443"/>
      <c r="CZL820" s="445"/>
      <c r="CZM820" s="446"/>
      <c r="CZN820" s="444"/>
      <c r="CZO820" s="442"/>
      <c r="CZP820" s="444"/>
      <c r="CZQ820" s="442"/>
      <c r="CZR820" s="442"/>
      <c r="CZS820" s="443"/>
      <c r="CZT820" s="445"/>
      <c r="CZU820" s="446"/>
      <c r="CZV820" s="444"/>
      <c r="CZW820" s="442"/>
      <c r="CZX820" s="444"/>
      <c r="CZY820" s="442"/>
      <c r="CZZ820" s="442"/>
      <c r="DAA820" s="443"/>
      <c r="DAB820" s="445"/>
      <c r="DAC820" s="446"/>
      <c r="DAD820" s="444"/>
      <c r="DAE820" s="442"/>
      <c r="DAF820" s="444"/>
      <c r="DAG820" s="442"/>
      <c r="DAH820" s="442"/>
      <c r="DAI820" s="443"/>
      <c r="DAJ820" s="445"/>
      <c r="DAK820" s="446"/>
      <c r="DAL820" s="444"/>
      <c r="DAM820" s="442"/>
      <c r="DAN820" s="444"/>
      <c r="DAO820" s="442"/>
      <c r="DAP820" s="442"/>
      <c r="DAQ820" s="443"/>
      <c r="DAR820" s="445"/>
      <c r="DAS820" s="446"/>
      <c r="DAT820" s="444"/>
      <c r="DAU820" s="442"/>
      <c r="DAV820" s="444"/>
      <c r="DAW820" s="442"/>
      <c r="DAX820" s="442"/>
      <c r="DAY820" s="443"/>
      <c r="DAZ820" s="445"/>
      <c r="DBA820" s="446"/>
      <c r="DBB820" s="444"/>
      <c r="DBC820" s="442"/>
      <c r="DBD820" s="444"/>
      <c r="DBE820" s="442"/>
      <c r="DBF820" s="442"/>
      <c r="DBG820" s="443"/>
      <c r="DBH820" s="445"/>
      <c r="DBI820" s="446"/>
      <c r="DBJ820" s="444"/>
      <c r="DBK820" s="442"/>
      <c r="DBL820" s="444"/>
      <c r="DBM820" s="442"/>
      <c r="DBN820" s="442"/>
      <c r="DBO820" s="443"/>
      <c r="DBP820" s="445"/>
      <c r="DBQ820" s="446"/>
      <c r="DBR820" s="444"/>
      <c r="DBS820" s="442"/>
      <c r="DBT820" s="444"/>
      <c r="DBU820" s="442"/>
      <c r="DBV820" s="442"/>
      <c r="DBW820" s="443"/>
      <c r="DBX820" s="445"/>
      <c r="DBY820" s="446"/>
      <c r="DBZ820" s="444"/>
      <c r="DCA820" s="442"/>
      <c r="DCB820" s="444"/>
      <c r="DCC820" s="442"/>
      <c r="DCD820" s="442"/>
      <c r="DCE820" s="443"/>
      <c r="DCF820" s="445"/>
      <c r="DCG820" s="446"/>
      <c r="DCH820" s="444"/>
      <c r="DCI820" s="442"/>
      <c r="DCJ820" s="444"/>
      <c r="DCK820" s="442"/>
      <c r="DCL820" s="442"/>
      <c r="DCM820" s="443"/>
      <c r="DCN820" s="445"/>
      <c r="DCO820" s="446"/>
      <c r="DCP820" s="444"/>
      <c r="DCQ820" s="442"/>
      <c r="DCR820" s="444"/>
      <c r="DCS820" s="442"/>
      <c r="DCT820" s="442"/>
      <c r="DCU820" s="443"/>
      <c r="DCV820" s="445"/>
      <c r="DCW820" s="446"/>
      <c r="DCX820" s="444"/>
      <c r="DCY820" s="442"/>
      <c r="DCZ820" s="444"/>
      <c r="DDA820" s="442"/>
      <c r="DDB820" s="442"/>
      <c r="DDC820" s="443"/>
      <c r="DDD820" s="445"/>
      <c r="DDE820" s="446"/>
      <c r="DDF820" s="444"/>
      <c r="DDG820" s="442"/>
      <c r="DDH820" s="444"/>
      <c r="DDI820" s="442"/>
      <c r="DDJ820" s="442"/>
      <c r="DDK820" s="443"/>
      <c r="DDL820" s="445"/>
      <c r="DDM820" s="446"/>
      <c r="DDN820" s="444"/>
      <c r="DDO820" s="442"/>
      <c r="DDP820" s="444"/>
      <c r="DDQ820" s="442"/>
      <c r="DDR820" s="442"/>
      <c r="DDS820" s="443"/>
      <c r="DDT820" s="445"/>
      <c r="DDU820" s="446"/>
      <c r="DDV820" s="444"/>
      <c r="DDW820" s="442"/>
      <c r="DDX820" s="444"/>
      <c r="DDY820" s="442"/>
      <c r="DDZ820" s="442"/>
      <c r="DEA820" s="443"/>
      <c r="DEB820" s="445"/>
      <c r="DEC820" s="446"/>
      <c r="DED820" s="444"/>
      <c r="DEE820" s="442"/>
      <c r="DEF820" s="444"/>
      <c r="DEG820" s="442"/>
      <c r="DEH820" s="442"/>
      <c r="DEI820" s="443"/>
      <c r="DEJ820" s="445"/>
      <c r="DEK820" s="446"/>
      <c r="DEL820" s="444"/>
      <c r="DEM820" s="442"/>
      <c r="DEN820" s="444"/>
      <c r="DEO820" s="442"/>
      <c r="DEP820" s="442"/>
      <c r="DEQ820" s="443"/>
      <c r="DER820" s="445"/>
      <c r="DES820" s="446"/>
      <c r="DET820" s="444"/>
      <c r="DEU820" s="442"/>
      <c r="DEV820" s="444"/>
      <c r="DEW820" s="442"/>
      <c r="DEX820" s="442"/>
      <c r="DEY820" s="443"/>
      <c r="DEZ820" s="445"/>
      <c r="DFA820" s="446"/>
      <c r="DFB820" s="444"/>
      <c r="DFC820" s="442"/>
      <c r="DFD820" s="444"/>
      <c r="DFE820" s="442"/>
      <c r="DFF820" s="442"/>
      <c r="DFG820" s="443"/>
      <c r="DFH820" s="445"/>
      <c r="DFI820" s="446"/>
      <c r="DFJ820" s="444"/>
      <c r="DFK820" s="442"/>
      <c r="DFL820" s="444"/>
      <c r="DFM820" s="442"/>
      <c r="DFN820" s="442"/>
      <c r="DFO820" s="443"/>
      <c r="DFP820" s="445"/>
      <c r="DFQ820" s="446"/>
      <c r="DFR820" s="444"/>
      <c r="DFS820" s="442"/>
      <c r="DFT820" s="444"/>
      <c r="DFU820" s="442"/>
      <c r="DFV820" s="442"/>
      <c r="DFW820" s="443"/>
      <c r="DFX820" s="445"/>
      <c r="DFY820" s="446"/>
      <c r="DFZ820" s="444"/>
      <c r="DGA820" s="442"/>
      <c r="DGB820" s="444"/>
      <c r="DGC820" s="442"/>
      <c r="DGD820" s="442"/>
      <c r="DGE820" s="443"/>
      <c r="DGF820" s="445"/>
      <c r="DGG820" s="446"/>
      <c r="DGH820" s="444"/>
      <c r="DGI820" s="442"/>
      <c r="DGJ820" s="444"/>
      <c r="DGK820" s="442"/>
      <c r="DGL820" s="442"/>
      <c r="DGM820" s="443"/>
      <c r="DGN820" s="445"/>
      <c r="DGO820" s="446"/>
      <c r="DGP820" s="444"/>
      <c r="DGQ820" s="442"/>
      <c r="DGR820" s="444"/>
      <c r="DGS820" s="442"/>
      <c r="DGT820" s="442"/>
      <c r="DGU820" s="443"/>
      <c r="DGV820" s="445"/>
      <c r="DGW820" s="446"/>
      <c r="DGX820" s="444"/>
      <c r="DGY820" s="442"/>
      <c r="DGZ820" s="444"/>
      <c r="DHA820" s="442"/>
      <c r="DHB820" s="442"/>
      <c r="DHC820" s="443"/>
      <c r="DHD820" s="445"/>
      <c r="DHE820" s="446"/>
      <c r="DHF820" s="444"/>
      <c r="DHG820" s="442"/>
      <c r="DHH820" s="444"/>
      <c r="DHI820" s="442"/>
      <c r="DHJ820" s="442"/>
      <c r="DHK820" s="443"/>
      <c r="DHL820" s="445"/>
      <c r="DHM820" s="446"/>
      <c r="DHN820" s="444"/>
      <c r="DHO820" s="442"/>
      <c r="DHP820" s="444"/>
      <c r="DHQ820" s="442"/>
      <c r="DHR820" s="442"/>
      <c r="DHS820" s="443"/>
      <c r="DHT820" s="445"/>
      <c r="DHU820" s="446"/>
      <c r="DHV820" s="444"/>
      <c r="DHW820" s="442"/>
      <c r="DHX820" s="444"/>
      <c r="DHY820" s="442"/>
      <c r="DHZ820" s="442"/>
      <c r="DIA820" s="443"/>
      <c r="DIB820" s="445"/>
      <c r="DIC820" s="446"/>
      <c r="DID820" s="444"/>
      <c r="DIE820" s="442"/>
      <c r="DIF820" s="444"/>
      <c r="DIG820" s="442"/>
      <c r="DIH820" s="442"/>
      <c r="DII820" s="443"/>
      <c r="DIJ820" s="445"/>
      <c r="DIK820" s="446"/>
      <c r="DIL820" s="444"/>
      <c r="DIM820" s="442"/>
      <c r="DIN820" s="444"/>
      <c r="DIO820" s="442"/>
      <c r="DIP820" s="442"/>
      <c r="DIQ820" s="443"/>
      <c r="DIR820" s="445"/>
      <c r="DIS820" s="446"/>
      <c r="DIT820" s="444"/>
      <c r="DIU820" s="442"/>
      <c r="DIV820" s="444"/>
      <c r="DIW820" s="442"/>
      <c r="DIX820" s="442"/>
      <c r="DIY820" s="443"/>
      <c r="DIZ820" s="445"/>
      <c r="DJA820" s="446"/>
      <c r="DJB820" s="444"/>
      <c r="DJC820" s="442"/>
      <c r="DJD820" s="444"/>
      <c r="DJE820" s="442"/>
      <c r="DJF820" s="442"/>
      <c r="DJG820" s="443"/>
      <c r="DJH820" s="445"/>
      <c r="DJI820" s="446"/>
      <c r="DJJ820" s="444"/>
      <c r="DJK820" s="442"/>
      <c r="DJL820" s="444"/>
      <c r="DJM820" s="442"/>
      <c r="DJN820" s="442"/>
      <c r="DJO820" s="443"/>
      <c r="DJP820" s="445"/>
      <c r="DJQ820" s="446"/>
      <c r="DJR820" s="444"/>
      <c r="DJS820" s="442"/>
      <c r="DJT820" s="444"/>
      <c r="DJU820" s="442"/>
      <c r="DJV820" s="442"/>
      <c r="DJW820" s="443"/>
      <c r="DJX820" s="445"/>
      <c r="DJY820" s="446"/>
      <c r="DJZ820" s="444"/>
      <c r="DKA820" s="442"/>
      <c r="DKB820" s="444"/>
      <c r="DKC820" s="442"/>
      <c r="DKD820" s="442"/>
      <c r="DKE820" s="443"/>
      <c r="DKF820" s="445"/>
      <c r="DKG820" s="446"/>
      <c r="DKH820" s="444"/>
      <c r="DKI820" s="442"/>
      <c r="DKJ820" s="444"/>
      <c r="DKK820" s="442"/>
      <c r="DKL820" s="442"/>
      <c r="DKM820" s="443"/>
      <c r="DKN820" s="445"/>
      <c r="DKO820" s="446"/>
      <c r="DKP820" s="444"/>
      <c r="DKQ820" s="442"/>
      <c r="DKR820" s="444"/>
      <c r="DKS820" s="442"/>
      <c r="DKT820" s="442"/>
      <c r="DKU820" s="443"/>
      <c r="DKV820" s="445"/>
      <c r="DKW820" s="446"/>
      <c r="DKX820" s="444"/>
      <c r="DKY820" s="442"/>
      <c r="DKZ820" s="444"/>
      <c r="DLA820" s="442"/>
      <c r="DLB820" s="442"/>
      <c r="DLC820" s="443"/>
      <c r="DLD820" s="445"/>
      <c r="DLE820" s="446"/>
      <c r="DLF820" s="444"/>
      <c r="DLG820" s="442"/>
      <c r="DLH820" s="444"/>
      <c r="DLI820" s="442"/>
      <c r="DLJ820" s="442"/>
      <c r="DLK820" s="443"/>
      <c r="DLL820" s="445"/>
      <c r="DLM820" s="446"/>
      <c r="DLN820" s="444"/>
      <c r="DLO820" s="442"/>
      <c r="DLP820" s="444"/>
      <c r="DLQ820" s="442"/>
      <c r="DLR820" s="442"/>
      <c r="DLS820" s="443"/>
      <c r="DLT820" s="445"/>
      <c r="DLU820" s="446"/>
      <c r="DLV820" s="444"/>
      <c r="DLW820" s="442"/>
      <c r="DLX820" s="444"/>
      <c r="DLY820" s="442"/>
      <c r="DLZ820" s="442"/>
      <c r="DMA820" s="443"/>
      <c r="DMB820" s="445"/>
      <c r="DMC820" s="446"/>
      <c r="DMD820" s="444"/>
      <c r="DME820" s="442"/>
      <c r="DMF820" s="444"/>
      <c r="DMG820" s="442"/>
      <c r="DMH820" s="442"/>
      <c r="DMI820" s="443"/>
      <c r="DMJ820" s="445"/>
      <c r="DMK820" s="446"/>
      <c r="DML820" s="444"/>
      <c r="DMM820" s="442"/>
      <c r="DMN820" s="444"/>
      <c r="DMO820" s="442"/>
      <c r="DMP820" s="442"/>
      <c r="DMQ820" s="443"/>
      <c r="DMR820" s="445"/>
      <c r="DMS820" s="446"/>
      <c r="DMT820" s="444"/>
      <c r="DMU820" s="442"/>
      <c r="DMV820" s="444"/>
      <c r="DMW820" s="442"/>
      <c r="DMX820" s="442"/>
      <c r="DMY820" s="443"/>
      <c r="DMZ820" s="445"/>
      <c r="DNA820" s="446"/>
      <c r="DNB820" s="444"/>
      <c r="DNC820" s="442"/>
      <c r="DND820" s="444"/>
      <c r="DNE820" s="442"/>
      <c r="DNF820" s="442"/>
      <c r="DNG820" s="443"/>
      <c r="DNH820" s="445"/>
      <c r="DNI820" s="446"/>
      <c r="DNJ820" s="444"/>
      <c r="DNK820" s="442"/>
      <c r="DNL820" s="444"/>
      <c r="DNM820" s="442"/>
      <c r="DNN820" s="442"/>
      <c r="DNO820" s="443"/>
      <c r="DNP820" s="445"/>
      <c r="DNQ820" s="446"/>
      <c r="DNR820" s="444"/>
      <c r="DNS820" s="442"/>
      <c r="DNT820" s="444"/>
      <c r="DNU820" s="442"/>
      <c r="DNV820" s="442"/>
      <c r="DNW820" s="443"/>
      <c r="DNX820" s="445"/>
      <c r="DNY820" s="446"/>
      <c r="DNZ820" s="444"/>
      <c r="DOA820" s="442"/>
      <c r="DOB820" s="444"/>
      <c r="DOC820" s="442"/>
      <c r="DOD820" s="442"/>
      <c r="DOE820" s="443"/>
      <c r="DOF820" s="445"/>
      <c r="DOG820" s="446"/>
      <c r="DOH820" s="444"/>
      <c r="DOI820" s="442"/>
      <c r="DOJ820" s="444"/>
      <c r="DOK820" s="442"/>
      <c r="DOL820" s="442"/>
      <c r="DOM820" s="443"/>
      <c r="DON820" s="445"/>
      <c r="DOO820" s="446"/>
      <c r="DOP820" s="444"/>
      <c r="DOQ820" s="442"/>
      <c r="DOR820" s="444"/>
      <c r="DOS820" s="442"/>
      <c r="DOT820" s="442"/>
      <c r="DOU820" s="443"/>
      <c r="DOV820" s="445"/>
      <c r="DOW820" s="446"/>
      <c r="DOX820" s="444"/>
      <c r="DOY820" s="442"/>
      <c r="DOZ820" s="444"/>
      <c r="DPA820" s="442"/>
      <c r="DPB820" s="442"/>
      <c r="DPC820" s="443"/>
      <c r="DPD820" s="445"/>
      <c r="DPE820" s="446"/>
      <c r="DPF820" s="444"/>
      <c r="DPG820" s="442"/>
      <c r="DPH820" s="444"/>
      <c r="DPI820" s="442"/>
      <c r="DPJ820" s="442"/>
      <c r="DPK820" s="443"/>
      <c r="DPL820" s="445"/>
      <c r="DPM820" s="446"/>
      <c r="DPN820" s="444"/>
      <c r="DPO820" s="442"/>
      <c r="DPP820" s="444"/>
      <c r="DPQ820" s="442"/>
      <c r="DPR820" s="442"/>
      <c r="DPS820" s="443"/>
      <c r="DPT820" s="445"/>
      <c r="DPU820" s="446"/>
      <c r="DPV820" s="444"/>
      <c r="DPW820" s="442"/>
      <c r="DPX820" s="444"/>
      <c r="DPY820" s="442"/>
      <c r="DPZ820" s="442"/>
      <c r="DQA820" s="443"/>
      <c r="DQB820" s="445"/>
      <c r="DQC820" s="446"/>
      <c r="DQD820" s="444"/>
      <c r="DQE820" s="442"/>
      <c r="DQF820" s="444"/>
      <c r="DQG820" s="442"/>
      <c r="DQH820" s="442"/>
      <c r="DQI820" s="443"/>
      <c r="DQJ820" s="445"/>
      <c r="DQK820" s="446"/>
      <c r="DQL820" s="444"/>
      <c r="DQM820" s="442"/>
      <c r="DQN820" s="444"/>
      <c r="DQO820" s="442"/>
      <c r="DQP820" s="442"/>
      <c r="DQQ820" s="443"/>
      <c r="DQR820" s="445"/>
      <c r="DQS820" s="446"/>
      <c r="DQT820" s="444"/>
      <c r="DQU820" s="442"/>
      <c r="DQV820" s="444"/>
      <c r="DQW820" s="442"/>
      <c r="DQX820" s="442"/>
      <c r="DQY820" s="443"/>
      <c r="DQZ820" s="445"/>
      <c r="DRA820" s="446"/>
      <c r="DRB820" s="444"/>
      <c r="DRC820" s="442"/>
      <c r="DRD820" s="444"/>
      <c r="DRE820" s="442"/>
      <c r="DRF820" s="442"/>
      <c r="DRG820" s="443"/>
      <c r="DRH820" s="445"/>
      <c r="DRI820" s="446"/>
      <c r="DRJ820" s="444"/>
      <c r="DRK820" s="442"/>
      <c r="DRL820" s="444"/>
      <c r="DRM820" s="442"/>
      <c r="DRN820" s="442"/>
      <c r="DRO820" s="443"/>
      <c r="DRP820" s="445"/>
      <c r="DRQ820" s="446"/>
      <c r="DRR820" s="444"/>
      <c r="DRS820" s="442"/>
      <c r="DRT820" s="444"/>
      <c r="DRU820" s="442"/>
      <c r="DRV820" s="442"/>
      <c r="DRW820" s="443"/>
      <c r="DRX820" s="445"/>
      <c r="DRY820" s="446"/>
      <c r="DRZ820" s="444"/>
      <c r="DSA820" s="442"/>
      <c r="DSB820" s="444"/>
      <c r="DSC820" s="442"/>
      <c r="DSD820" s="442"/>
      <c r="DSE820" s="443"/>
      <c r="DSF820" s="445"/>
      <c r="DSG820" s="446"/>
      <c r="DSH820" s="444"/>
      <c r="DSI820" s="442"/>
      <c r="DSJ820" s="444"/>
      <c r="DSK820" s="442"/>
      <c r="DSL820" s="442"/>
      <c r="DSM820" s="443"/>
      <c r="DSN820" s="445"/>
      <c r="DSO820" s="446"/>
      <c r="DSP820" s="444"/>
      <c r="DSQ820" s="442"/>
      <c r="DSR820" s="444"/>
      <c r="DSS820" s="442"/>
      <c r="DST820" s="442"/>
      <c r="DSU820" s="443"/>
      <c r="DSV820" s="445"/>
      <c r="DSW820" s="446"/>
      <c r="DSX820" s="444"/>
      <c r="DSY820" s="442"/>
      <c r="DSZ820" s="444"/>
      <c r="DTA820" s="442"/>
      <c r="DTB820" s="442"/>
      <c r="DTC820" s="443"/>
      <c r="DTD820" s="445"/>
      <c r="DTE820" s="446"/>
      <c r="DTF820" s="444"/>
      <c r="DTG820" s="442"/>
      <c r="DTH820" s="444"/>
      <c r="DTI820" s="442"/>
      <c r="DTJ820" s="442"/>
      <c r="DTK820" s="443"/>
      <c r="DTL820" s="445"/>
      <c r="DTM820" s="446"/>
      <c r="DTN820" s="444"/>
      <c r="DTO820" s="442"/>
      <c r="DTP820" s="444"/>
      <c r="DTQ820" s="442"/>
      <c r="DTR820" s="442"/>
      <c r="DTS820" s="443"/>
      <c r="DTT820" s="445"/>
      <c r="DTU820" s="446"/>
      <c r="DTV820" s="444"/>
      <c r="DTW820" s="442"/>
      <c r="DTX820" s="444"/>
      <c r="DTY820" s="442"/>
      <c r="DTZ820" s="442"/>
      <c r="DUA820" s="443"/>
      <c r="DUB820" s="445"/>
      <c r="DUC820" s="446"/>
      <c r="DUD820" s="444"/>
      <c r="DUE820" s="442"/>
      <c r="DUF820" s="444"/>
      <c r="DUG820" s="442"/>
      <c r="DUH820" s="442"/>
      <c r="DUI820" s="443"/>
      <c r="DUJ820" s="445"/>
      <c r="DUK820" s="446"/>
      <c r="DUL820" s="444"/>
      <c r="DUM820" s="442"/>
      <c r="DUN820" s="444"/>
      <c r="DUO820" s="442"/>
      <c r="DUP820" s="442"/>
      <c r="DUQ820" s="443"/>
      <c r="DUR820" s="445"/>
      <c r="DUS820" s="446"/>
      <c r="DUT820" s="444"/>
      <c r="DUU820" s="442"/>
      <c r="DUV820" s="444"/>
      <c r="DUW820" s="442"/>
      <c r="DUX820" s="442"/>
      <c r="DUY820" s="443"/>
      <c r="DUZ820" s="445"/>
      <c r="DVA820" s="446"/>
      <c r="DVB820" s="444"/>
      <c r="DVC820" s="442"/>
      <c r="DVD820" s="444"/>
      <c r="DVE820" s="442"/>
      <c r="DVF820" s="442"/>
      <c r="DVG820" s="443"/>
      <c r="DVH820" s="445"/>
      <c r="DVI820" s="446"/>
      <c r="DVJ820" s="444"/>
      <c r="DVK820" s="442"/>
      <c r="DVL820" s="444"/>
      <c r="DVM820" s="442"/>
      <c r="DVN820" s="442"/>
      <c r="DVO820" s="443"/>
      <c r="DVP820" s="445"/>
      <c r="DVQ820" s="446"/>
      <c r="DVR820" s="444"/>
      <c r="DVS820" s="442"/>
      <c r="DVT820" s="444"/>
      <c r="DVU820" s="442"/>
      <c r="DVV820" s="442"/>
      <c r="DVW820" s="443"/>
      <c r="DVX820" s="445"/>
      <c r="DVY820" s="446"/>
      <c r="DVZ820" s="444"/>
      <c r="DWA820" s="442"/>
      <c r="DWB820" s="444"/>
      <c r="DWC820" s="442"/>
      <c r="DWD820" s="442"/>
      <c r="DWE820" s="443"/>
      <c r="DWF820" s="445"/>
      <c r="DWG820" s="446"/>
      <c r="DWH820" s="444"/>
      <c r="DWI820" s="442"/>
      <c r="DWJ820" s="444"/>
      <c r="DWK820" s="442"/>
      <c r="DWL820" s="442"/>
      <c r="DWM820" s="443"/>
      <c r="DWN820" s="445"/>
      <c r="DWO820" s="446"/>
      <c r="DWP820" s="444"/>
      <c r="DWQ820" s="442"/>
      <c r="DWR820" s="444"/>
      <c r="DWS820" s="442"/>
      <c r="DWT820" s="442"/>
      <c r="DWU820" s="443"/>
      <c r="DWV820" s="445"/>
      <c r="DWW820" s="446"/>
      <c r="DWX820" s="444"/>
      <c r="DWY820" s="442"/>
      <c r="DWZ820" s="444"/>
      <c r="DXA820" s="442"/>
      <c r="DXB820" s="442"/>
      <c r="DXC820" s="443"/>
      <c r="DXD820" s="445"/>
      <c r="DXE820" s="446"/>
      <c r="DXF820" s="444"/>
      <c r="DXG820" s="442"/>
      <c r="DXH820" s="444"/>
      <c r="DXI820" s="442"/>
      <c r="DXJ820" s="442"/>
      <c r="DXK820" s="443"/>
      <c r="DXL820" s="445"/>
      <c r="DXM820" s="446"/>
      <c r="DXN820" s="444"/>
      <c r="DXO820" s="442"/>
      <c r="DXP820" s="444"/>
      <c r="DXQ820" s="442"/>
      <c r="DXR820" s="442"/>
      <c r="DXS820" s="443"/>
      <c r="DXT820" s="445"/>
      <c r="DXU820" s="446"/>
      <c r="DXV820" s="444"/>
      <c r="DXW820" s="442"/>
      <c r="DXX820" s="444"/>
      <c r="DXY820" s="442"/>
      <c r="DXZ820" s="442"/>
      <c r="DYA820" s="443"/>
      <c r="DYB820" s="445"/>
      <c r="DYC820" s="446"/>
      <c r="DYD820" s="444"/>
      <c r="DYE820" s="442"/>
      <c r="DYF820" s="444"/>
      <c r="DYG820" s="442"/>
      <c r="DYH820" s="442"/>
      <c r="DYI820" s="443"/>
      <c r="DYJ820" s="445"/>
      <c r="DYK820" s="446"/>
      <c r="DYL820" s="444"/>
      <c r="DYM820" s="442"/>
      <c r="DYN820" s="444"/>
      <c r="DYO820" s="442"/>
      <c r="DYP820" s="442"/>
      <c r="DYQ820" s="443"/>
      <c r="DYR820" s="445"/>
      <c r="DYS820" s="446"/>
      <c r="DYT820" s="444"/>
      <c r="DYU820" s="442"/>
      <c r="DYV820" s="444"/>
      <c r="DYW820" s="442"/>
      <c r="DYX820" s="442"/>
      <c r="DYY820" s="443"/>
      <c r="DYZ820" s="445"/>
      <c r="DZA820" s="446"/>
      <c r="DZB820" s="444"/>
      <c r="DZC820" s="442"/>
      <c r="DZD820" s="444"/>
      <c r="DZE820" s="442"/>
      <c r="DZF820" s="442"/>
      <c r="DZG820" s="443"/>
      <c r="DZH820" s="445"/>
      <c r="DZI820" s="446"/>
      <c r="DZJ820" s="444"/>
      <c r="DZK820" s="442"/>
      <c r="DZL820" s="444"/>
      <c r="DZM820" s="442"/>
      <c r="DZN820" s="442"/>
      <c r="DZO820" s="443"/>
      <c r="DZP820" s="445"/>
      <c r="DZQ820" s="446"/>
      <c r="DZR820" s="444"/>
      <c r="DZS820" s="442"/>
      <c r="DZT820" s="444"/>
      <c r="DZU820" s="442"/>
      <c r="DZV820" s="442"/>
      <c r="DZW820" s="443"/>
      <c r="DZX820" s="445"/>
      <c r="DZY820" s="446"/>
      <c r="DZZ820" s="444"/>
      <c r="EAA820" s="442"/>
      <c r="EAB820" s="444"/>
      <c r="EAC820" s="442"/>
      <c r="EAD820" s="442"/>
      <c r="EAE820" s="443"/>
      <c r="EAF820" s="445"/>
      <c r="EAG820" s="446"/>
      <c r="EAH820" s="444"/>
      <c r="EAI820" s="442"/>
      <c r="EAJ820" s="444"/>
      <c r="EAK820" s="442"/>
      <c r="EAL820" s="442"/>
      <c r="EAM820" s="443"/>
      <c r="EAN820" s="445"/>
      <c r="EAO820" s="446"/>
      <c r="EAP820" s="444"/>
      <c r="EAQ820" s="442"/>
      <c r="EAR820" s="444"/>
      <c r="EAS820" s="442"/>
      <c r="EAT820" s="442"/>
      <c r="EAU820" s="443"/>
      <c r="EAV820" s="445"/>
      <c r="EAW820" s="446"/>
      <c r="EAX820" s="444"/>
      <c r="EAY820" s="442"/>
      <c r="EAZ820" s="444"/>
      <c r="EBA820" s="442"/>
      <c r="EBB820" s="442"/>
      <c r="EBC820" s="443"/>
      <c r="EBD820" s="445"/>
      <c r="EBE820" s="446"/>
      <c r="EBF820" s="444"/>
      <c r="EBG820" s="442"/>
      <c r="EBH820" s="444"/>
      <c r="EBI820" s="442"/>
      <c r="EBJ820" s="442"/>
      <c r="EBK820" s="443"/>
      <c r="EBL820" s="445"/>
      <c r="EBM820" s="446"/>
      <c r="EBN820" s="444"/>
      <c r="EBO820" s="442"/>
      <c r="EBP820" s="444"/>
      <c r="EBQ820" s="442"/>
      <c r="EBR820" s="442"/>
      <c r="EBS820" s="443"/>
      <c r="EBT820" s="445"/>
      <c r="EBU820" s="446"/>
      <c r="EBV820" s="444"/>
      <c r="EBW820" s="442"/>
      <c r="EBX820" s="444"/>
      <c r="EBY820" s="442"/>
      <c r="EBZ820" s="442"/>
      <c r="ECA820" s="443"/>
      <c r="ECB820" s="445"/>
      <c r="ECC820" s="446"/>
      <c r="ECD820" s="444"/>
      <c r="ECE820" s="442"/>
      <c r="ECF820" s="444"/>
      <c r="ECG820" s="442"/>
      <c r="ECH820" s="442"/>
      <c r="ECI820" s="443"/>
      <c r="ECJ820" s="445"/>
      <c r="ECK820" s="446"/>
      <c r="ECL820" s="444"/>
      <c r="ECM820" s="442"/>
      <c r="ECN820" s="444"/>
      <c r="ECO820" s="442"/>
      <c r="ECP820" s="442"/>
      <c r="ECQ820" s="443"/>
      <c r="ECR820" s="445"/>
      <c r="ECS820" s="446"/>
      <c r="ECT820" s="444"/>
      <c r="ECU820" s="442"/>
      <c r="ECV820" s="444"/>
      <c r="ECW820" s="442"/>
      <c r="ECX820" s="442"/>
      <c r="ECY820" s="443"/>
      <c r="ECZ820" s="445"/>
      <c r="EDA820" s="446"/>
      <c r="EDB820" s="444"/>
      <c r="EDC820" s="442"/>
      <c r="EDD820" s="444"/>
      <c r="EDE820" s="442"/>
      <c r="EDF820" s="442"/>
      <c r="EDG820" s="443"/>
      <c r="EDH820" s="445"/>
      <c r="EDI820" s="446"/>
      <c r="EDJ820" s="444"/>
      <c r="EDK820" s="442"/>
      <c r="EDL820" s="444"/>
      <c r="EDM820" s="442"/>
      <c r="EDN820" s="442"/>
      <c r="EDO820" s="443"/>
      <c r="EDP820" s="445"/>
      <c r="EDQ820" s="446"/>
      <c r="EDR820" s="444"/>
      <c r="EDS820" s="442"/>
      <c r="EDT820" s="444"/>
      <c r="EDU820" s="442"/>
      <c r="EDV820" s="442"/>
      <c r="EDW820" s="443"/>
      <c r="EDX820" s="445"/>
      <c r="EDY820" s="446"/>
      <c r="EDZ820" s="444"/>
      <c r="EEA820" s="442"/>
      <c r="EEB820" s="444"/>
      <c r="EEC820" s="442"/>
      <c r="EED820" s="442"/>
      <c r="EEE820" s="443"/>
      <c r="EEF820" s="445"/>
      <c r="EEG820" s="446"/>
      <c r="EEH820" s="444"/>
      <c r="EEI820" s="442"/>
      <c r="EEJ820" s="444"/>
      <c r="EEK820" s="442"/>
      <c r="EEL820" s="442"/>
      <c r="EEM820" s="443"/>
      <c r="EEN820" s="445"/>
      <c r="EEO820" s="446"/>
      <c r="EEP820" s="444"/>
      <c r="EEQ820" s="442"/>
      <c r="EER820" s="444"/>
      <c r="EES820" s="442"/>
      <c r="EET820" s="442"/>
      <c r="EEU820" s="443"/>
      <c r="EEV820" s="445"/>
      <c r="EEW820" s="446"/>
      <c r="EEX820" s="444"/>
      <c r="EEY820" s="442"/>
      <c r="EEZ820" s="444"/>
      <c r="EFA820" s="442"/>
      <c r="EFB820" s="442"/>
      <c r="EFC820" s="443"/>
      <c r="EFD820" s="445"/>
      <c r="EFE820" s="446"/>
      <c r="EFF820" s="444"/>
      <c r="EFG820" s="442"/>
      <c r="EFH820" s="444"/>
      <c r="EFI820" s="442"/>
      <c r="EFJ820" s="442"/>
      <c r="EFK820" s="443"/>
      <c r="EFL820" s="445"/>
      <c r="EFM820" s="446"/>
      <c r="EFN820" s="444"/>
      <c r="EFO820" s="442"/>
      <c r="EFP820" s="444"/>
      <c r="EFQ820" s="442"/>
      <c r="EFR820" s="442"/>
      <c r="EFS820" s="443"/>
      <c r="EFT820" s="445"/>
      <c r="EFU820" s="446"/>
      <c r="EFV820" s="444"/>
      <c r="EFW820" s="442"/>
      <c r="EFX820" s="444"/>
      <c r="EFY820" s="442"/>
      <c r="EFZ820" s="442"/>
      <c r="EGA820" s="443"/>
      <c r="EGB820" s="445"/>
      <c r="EGC820" s="446"/>
      <c r="EGD820" s="444"/>
      <c r="EGE820" s="442"/>
      <c r="EGF820" s="444"/>
      <c r="EGG820" s="442"/>
      <c r="EGH820" s="442"/>
      <c r="EGI820" s="443"/>
      <c r="EGJ820" s="445"/>
      <c r="EGK820" s="446"/>
      <c r="EGL820" s="444"/>
      <c r="EGM820" s="442"/>
      <c r="EGN820" s="444"/>
      <c r="EGO820" s="442"/>
      <c r="EGP820" s="442"/>
      <c r="EGQ820" s="443"/>
      <c r="EGR820" s="445"/>
      <c r="EGS820" s="446"/>
      <c r="EGT820" s="444"/>
      <c r="EGU820" s="442"/>
      <c r="EGV820" s="444"/>
      <c r="EGW820" s="442"/>
      <c r="EGX820" s="442"/>
      <c r="EGY820" s="443"/>
      <c r="EGZ820" s="445"/>
      <c r="EHA820" s="446"/>
      <c r="EHB820" s="444"/>
      <c r="EHC820" s="442"/>
      <c r="EHD820" s="444"/>
      <c r="EHE820" s="442"/>
      <c r="EHF820" s="442"/>
      <c r="EHG820" s="443"/>
      <c r="EHH820" s="445"/>
      <c r="EHI820" s="446"/>
      <c r="EHJ820" s="444"/>
      <c r="EHK820" s="442"/>
      <c r="EHL820" s="444"/>
      <c r="EHM820" s="442"/>
      <c r="EHN820" s="442"/>
      <c r="EHO820" s="443"/>
      <c r="EHP820" s="445"/>
      <c r="EHQ820" s="446"/>
      <c r="EHR820" s="444"/>
      <c r="EHS820" s="442"/>
      <c r="EHT820" s="444"/>
      <c r="EHU820" s="442"/>
      <c r="EHV820" s="442"/>
      <c r="EHW820" s="443"/>
      <c r="EHX820" s="445"/>
      <c r="EHY820" s="446"/>
      <c r="EHZ820" s="444"/>
      <c r="EIA820" s="442"/>
      <c r="EIB820" s="444"/>
      <c r="EIC820" s="442"/>
      <c r="EID820" s="442"/>
      <c r="EIE820" s="443"/>
      <c r="EIF820" s="445"/>
      <c r="EIG820" s="446"/>
      <c r="EIH820" s="444"/>
      <c r="EII820" s="442"/>
      <c r="EIJ820" s="444"/>
      <c r="EIK820" s="442"/>
      <c r="EIL820" s="442"/>
      <c r="EIM820" s="443"/>
      <c r="EIN820" s="445"/>
      <c r="EIO820" s="446"/>
      <c r="EIP820" s="444"/>
      <c r="EIQ820" s="442"/>
      <c r="EIR820" s="444"/>
      <c r="EIS820" s="442"/>
      <c r="EIT820" s="442"/>
      <c r="EIU820" s="443"/>
      <c r="EIV820" s="445"/>
      <c r="EIW820" s="446"/>
      <c r="EIX820" s="444"/>
      <c r="EIY820" s="442"/>
      <c r="EIZ820" s="444"/>
      <c r="EJA820" s="442"/>
      <c r="EJB820" s="442"/>
      <c r="EJC820" s="443"/>
      <c r="EJD820" s="445"/>
      <c r="EJE820" s="446"/>
      <c r="EJF820" s="444"/>
      <c r="EJG820" s="442"/>
      <c r="EJH820" s="444"/>
      <c r="EJI820" s="442"/>
      <c r="EJJ820" s="442"/>
      <c r="EJK820" s="443"/>
      <c r="EJL820" s="445"/>
      <c r="EJM820" s="446"/>
      <c r="EJN820" s="444"/>
      <c r="EJO820" s="442"/>
      <c r="EJP820" s="444"/>
      <c r="EJQ820" s="442"/>
      <c r="EJR820" s="442"/>
      <c r="EJS820" s="443"/>
      <c r="EJT820" s="445"/>
      <c r="EJU820" s="446"/>
      <c r="EJV820" s="444"/>
      <c r="EJW820" s="442"/>
      <c r="EJX820" s="444"/>
      <c r="EJY820" s="442"/>
      <c r="EJZ820" s="442"/>
      <c r="EKA820" s="443"/>
      <c r="EKB820" s="445"/>
      <c r="EKC820" s="446"/>
      <c r="EKD820" s="444"/>
      <c r="EKE820" s="442"/>
      <c r="EKF820" s="444"/>
      <c r="EKG820" s="442"/>
      <c r="EKH820" s="442"/>
      <c r="EKI820" s="443"/>
      <c r="EKJ820" s="445"/>
      <c r="EKK820" s="446"/>
      <c r="EKL820" s="444"/>
      <c r="EKM820" s="442"/>
      <c r="EKN820" s="444"/>
      <c r="EKO820" s="442"/>
      <c r="EKP820" s="442"/>
      <c r="EKQ820" s="443"/>
      <c r="EKR820" s="445"/>
      <c r="EKS820" s="446"/>
      <c r="EKT820" s="444"/>
      <c r="EKU820" s="442"/>
      <c r="EKV820" s="444"/>
      <c r="EKW820" s="442"/>
      <c r="EKX820" s="442"/>
      <c r="EKY820" s="443"/>
      <c r="EKZ820" s="445"/>
      <c r="ELA820" s="446"/>
      <c r="ELB820" s="444"/>
      <c r="ELC820" s="442"/>
      <c r="ELD820" s="444"/>
      <c r="ELE820" s="442"/>
      <c r="ELF820" s="442"/>
      <c r="ELG820" s="443"/>
      <c r="ELH820" s="445"/>
      <c r="ELI820" s="446"/>
      <c r="ELJ820" s="444"/>
      <c r="ELK820" s="442"/>
      <c r="ELL820" s="444"/>
      <c r="ELM820" s="442"/>
      <c r="ELN820" s="442"/>
      <c r="ELO820" s="443"/>
      <c r="ELP820" s="445"/>
      <c r="ELQ820" s="446"/>
      <c r="ELR820" s="444"/>
      <c r="ELS820" s="442"/>
      <c r="ELT820" s="444"/>
      <c r="ELU820" s="442"/>
      <c r="ELV820" s="442"/>
      <c r="ELW820" s="443"/>
      <c r="ELX820" s="445"/>
      <c r="ELY820" s="446"/>
      <c r="ELZ820" s="444"/>
      <c r="EMA820" s="442"/>
      <c r="EMB820" s="444"/>
      <c r="EMC820" s="442"/>
      <c r="EMD820" s="442"/>
      <c r="EME820" s="443"/>
      <c r="EMF820" s="445"/>
      <c r="EMG820" s="446"/>
      <c r="EMH820" s="444"/>
      <c r="EMI820" s="442"/>
      <c r="EMJ820" s="444"/>
      <c r="EMK820" s="442"/>
      <c r="EML820" s="442"/>
      <c r="EMM820" s="443"/>
      <c r="EMN820" s="445"/>
      <c r="EMO820" s="446"/>
      <c r="EMP820" s="444"/>
      <c r="EMQ820" s="442"/>
      <c r="EMR820" s="444"/>
      <c r="EMS820" s="442"/>
      <c r="EMT820" s="442"/>
      <c r="EMU820" s="443"/>
      <c r="EMV820" s="445"/>
      <c r="EMW820" s="446"/>
      <c r="EMX820" s="444"/>
      <c r="EMY820" s="442"/>
      <c r="EMZ820" s="444"/>
      <c r="ENA820" s="442"/>
      <c r="ENB820" s="442"/>
      <c r="ENC820" s="443"/>
      <c r="END820" s="445"/>
      <c r="ENE820" s="446"/>
      <c r="ENF820" s="444"/>
      <c r="ENG820" s="442"/>
      <c r="ENH820" s="444"/>
      <c r="ENI820" s="442"/>
      <c r="ENJ820" s="442"/>
      <c r="ENK820" s="443"/>
      <c r="ENL820" s="445"/>
      <c r="ENM820" s="446"/>
      <c r="ENN820" s="444"/>
      <c r="ENO820" s="442"/>
      <c r="ENP820" s="444"/>
      <c r="ENQ820" s="442"/>
      <c r="ENR820" s="442"/>
      <c r="ENS820" s="443"/>
      <c r="ENT820" s="445"/>
      <c r="ENU820" s="446"/>
      <c r="ENV820" s="444"/>
      <c r="ENW820" s="442"/>
      <c r="ENX820" s="444"/>
      <c r="ENY820" s="442"/>
      <c r="ENZ820" s="442"/>
      <c r="EOA820" s="443"/>
      <c r="EOB820" s="445"/>
      <c r="EOC820" s="446"/>
      <c r="EOD820" s="444"/>
      <c r="EOE820" s="442"/>
      <c r="EOF820" s="444"/>
      <c r="EOG820" s="442"/>
      <c r="EOH820" s="442"/>
      <c r="EOI820" s="443"/>
      <c r="EOJ820" s="445"/>
      <c r="EOK820" s="446"/>
      <c r="EOL820" s="444"/>
      <c r="EOM820" s="442"/>
      <c r="EON820" s="444"/>
      <c r="EOO820" s="442"/>
      <c r="EOP820" s="442"/>
      <c r="EOQ820" s="443"/>
      <c r="EOR820" s="445"/>
      <c r="EOS820" s="446"/>
      <c r="EOT820" s="444"/>
      <c r="EOU820" s="442"/>
      <c r="EOV820" s="444"/>
      <c r="EOW820" s="442"/>
      <c r="EOX820" s="442"/>
      <c r="EOY820" s="443"/>
      <c r="EOZ820" s="445"/>
      <c r="EPA820" s="446"/>
      <c r="EPB820" s="444"/>
      <c r="EPC820" s="442"/>
      <c r="EPD820" s="444"/>
      <c r="EPE820" s="442"/>
      <c r="EPF820" s="442"/>
      <c r="EPG820" s="443"/>
      <c r="EPH820" s="445"/>
      <c r="EPI820" s="446"/>
      <c r="EPJ820" s="444"/>
      <c r="EPK820" s="442"/>
      <c r="EPL820" s="444"/>
      <c r="EPM820" s="442"/>
      <c r="EPN820" s="442"/>
      <c r="EPO820" s="443"/>
      <c r="EPP820" s="445"/>
      <c r="EPQ820" s="446"/>
      <c r="EPR820" s="444"/>
      <c r="EPS820" s="442"/>
      <c r="EPT820" s="444"/>
      <c r="EPU820" s="442"/>
      <c r="EPV820" s="442"/>
      <c r="EPW820" s="443"/>
      <c r="EPX820" s="445"/>
      <c r="EPY820" s="446"/>
      <c r="EPZ820" s="444"/>
      <c r="EQA820" s="442"/>
      <c r="EQB820" s="444"/>
      <c r="EQC820" s="442"/>
      <c r="EQD820" s="442"/>
      <c r="EQE820" s="443"/>
      <c r="EQF820" s="445"/>
      <c r="EQG820" s="446"/>
      <c r="EQH820" s="444"/>
      <c r="EQI820" s="442"/>
      <c r="EQJ820" s="444"/>
      <c r="EQK820" s="442"/>
      <c r="EQL820" s="442"/>
      <c r="EQM820" s="443"/>
      <c r="EQN820" s="445"/>
      <c r="EQO820" s="446"/>
      <c r="EQP820" s="444"/>
      <c r="EQQ820" s="442"/>
      <c r="EQR820" s="444"/>
      <c r="EQS820" s="442"/>
      <c r="EQT820" s="442"/>
      <c r="EQU820" s="443"/>
      <c r="EQV820" s="445"/>
      <c r="EQW820" s="446"/>
      <c r="EQX820" s="444"/>
      <c r="EQY820" s="442"/>
      <c r="EQZ820" s="444"/>
      <c r="ERA820" s="442"/>
      <c r="ERB820" s="442"/>
      <c r="ERC820" s="443"/>
      <c r="ERD820" s="445"/>
      <c r="ERE820" s="446"/>
      <c r="ERF820" s="444"/>
      <c r="ERG820" s="442"/>
      <c r="ERH820" s="444"/>
      <c r="ERI820" s="442"/>
      <c r="ERJ820" s="442"/>
      <c r="ERK820" s="443"/>
      <c r="ERL820" s="445"/>
      <c r="ERM820" s="446"/>
      <c r="ERN820" s="444"/>
      <c r="ERO820" s="442"/>
      <c r="ERP820" s="444"/>
      <c r="ERQ820" s="442"/>
      <c r="ERR820" s="442"/>
      <c r="ERS820" s="443"/>
      <c r="ERT820" s="445"/>
      <c r="ERU820" s="446"/>
      <c r="ERV820" s="444"/>
      <c r="ERW820" s="442"/>
      <c r="ERX820" s="444"/>
      <c r="ERY820" s="442"/>
      <c r="ERZ820" s="442"/>
      <c r="ESA820" s="443"/>
      <c r="ESB820" s="445"/>
      <c r="ESC820" s="446"/>
      <c r="ESD820" s="444"/>
      <c r="ESE820" s="442"/>
      <c r="ESF820" s="444"/>
      <c r="ESG820" s="442"/>
      <c r="ESH820" s="442"/>
      <c r="ESI820" s="443"/>
      <c r="ESJ820" s="445"/>
      <c r="ESK820" s="446"/>
      <c r="ESL820" s="444"/>
      <c r="ESM820" s="442"/>
      <c r="ESN820" s="444"/>
      <c r="ESO820" s="442"/>
      <c r="ESP820" s="442"/>
      <c r="ESQ820" s="443"/>
      <c r="ESR820" s="445"/>
      <c r="ESS820" s="446"/>
      <c r="EST820" s="444"/>
      <c r="ESU820" s="442"/>
      <c r="ESV820" s="444"/>
      <c r="ESW820" s="442"/>
      <c r="ESX820" s="442"/>
      <c r="ESY820" s="443"/>
      <c r="ESZ820" s="445"/>
      <c r="ETA820" s="446"/>
      <c r="ETB820" s="444"/>
      <c r="ETC820" s="442"/>
      <c r="ETD820" s="444"/>
      <c r="ETE820" s="442"/>
      <c r="ETF820" s="442"/>
      <c r="ETG820" s="443"/>
      <c r="ETH820" s="445"/>
      <c r="ETI820" s="446"/>
      <c r="ETJ820" s="444"/>
      <c r="ETK820" s="442"/>
      <c r="ETL820" s="444"/>
      <c r="ETM820" s="442"/>
      <c r="ETN820" s="442"/>
      <c r="ETO820" s="443"/>
      <c r="ETP820" s="445"/>
      <c r="ETQ820" s="446"/>
      <c r="ETR820" s="444"/>
      <c r="ETS820" s="442"/>
      <c r="ETT820" s="444"/>
      <c r="ETU820" s="442"/>
      <c r="ETV820" s="442"/>
      <c r="ETW820" s="443"/>
      <c r="ETX820" s="445"/>
      <c r="ETY820" s="446"/>
      <c r="ETZ820" s="444"/>
      <c r="EUA820" s="442"/>
      <c r="EUB820" s="444"/>
      <c r="EUC820" s="442"/>
      <c r="EUD820" s="442"/>
      <c r="EUE820" s="443"/>
      <c r="EUF820" s="445"/>
      <c r="EUG820" s="446"/>
      <c r="EUH820" s="444"/>
      <c r="EUI820" s="442"/>
      <c r="EUJ820" s="444"/>
      <c r="EUK820" s="442"/>
      <c r="EUL820" s="442"/>
      <c r="EUM820" s="443"/>
      <c r="EUN820" s="445"/>
      <c r="EUO820" s="446"/>
      <c r="EUP820" s="444"/>
      <c r="EUQ820" s="442"/>
      <c r="EUR820" s="444"/>
      <c r="EUS820" s="442"/>
      <c r="EUT820" s="442"/>
      <c r="EUU820" s="443"/>
      <c r="EUV820" s="445"/>
      <c r="EUW820" s="446"/>
      <c r="EUX820" s="444"/>
      <c r="EUY820" s="442"/>
      <c r="EUZ820" s="444"/>
      <c r="EVA820" s="442"/>
      <c r="EVB820" s="442"/>
      <c r="EVC820" s="443"/>
      <c r="EVD820" s="445"/>
      <c r="EVE820" s="446"/>
      <c r="EVF820" s="444"/>
      <c r="EVG820" s="442"/>
      <c r="EVH820" s="444"/>
      <c r="EVI820" s="442"/>
      <c r="EVJ820" s="442"/>
      <c r="EVK820" s="443"/>
      <c r="EVL820" s="445"/>
      <c r="EVM820" s="446"/>
      <c r="EVN820" s="444"/>
      <c r="EVO820" s="442"/>
      <c r="EVP820" s="444"/>
      <c r="EVQ820" s="442"/>
      <c r="EVR820" s="442"/>
      <c r="EVS820" s="443"/>
      <c r="EVT820" s="445"/>
      <c r="EVU820" s="446"/>
      <c r="EVV820" s="444"/>
      <c r="EVW820" s="442"/>
      <c r="EVX820" s="444"/>
      <c r="EVY820" s="442"/>
      <c r="EVZ820" s="442"/>
      <c r="EWA820" s="443"/>
      <c r="EWB820" s="445"/>
      <c r="EWC820" s="446"/>
      <c r="EWD820" s="444"/>
      <c r="EWE820" s="442"/>
      <c r="EWF820" s="444"/>
      <c r="EWG820" s="442"/>
      <c r="EWH820" s="442"/>
      <c r="EWI820" s="443"/>
      <c r="EWJ820" s="445"/>
      <c r="EWK820" s="446"/>
      <c r="EWL820" s="444"/>
      <c r="EWM820" s="442"/>
      <c r="EWN820" s="444"/>
      <c r="EWO820" s="442"/>
      <c r="EWP820" s="442"/>
      <c r="EWQ820" s="443"/>
      <c r="EWR820" s="445"/>
      <c r="EWS820" s="446"/>
      <c r="EWT820" s="444"/>
      <c r="EWU820" s="442"/>
      <c r="EWV820" s="444"/>
      <c r="EWW820" s="442"/>
      <c r="EWX820" s="442"/>
      <c r="EWY820" s="443"/>
      <c r="EWZ820" s="445"/>
      <c r="EXA820" s="446"/>
      <c r="EXB820" s="444"/>
      <c r="EXC820" s="442"/>
      <c r="EXD820" s="444"/>
      <c r="EXE820" s="442"/>
      <c r="EXF820" s="442"/>
      <c r="EXG820" s="443"/>
      <c r="EXH820" s="445"/>
      <c r="EXI820" s="446"/>
      <c r="EXJ820" s="444"/>
      <c r="EXK820" s="442"/>
      <c r="EXL820" s="444"/>
      <c r="EXM820" s="442"/>
      <c r="EXN820" s="442"/>
      <c r="EXO820" s="443"/>
      <c r="EXP820" s="445"/>
      <c r="EXQ820" s="446"/>
      <c r="EXR820" s="444"/>
      <c r="EXS820" s="442"/>
      <c r="EXT820" s="444"/>
      <c r="EXU820" s="442"/>
      <c r="EXV820" s="442"/>
      <c r="EXW820" s="443"/>
      <c r="EXX820" s="445"/>
      <c r="EXY820" s="446"/>
      <c r="EXZ820" s="444"/>
      <c r="EYA820" s="442"/>
      <c r="EYB820" s="444"/>
      <c r="EYC820" s="442"/>
      <c r="EYD820" s="442"/>
      <c r="EYE820" s="443"/>
      <c r="EYF820" s="445"/>
      <c r="EYG820" s="446"/>
      <c r="EYH820" s="444"/>
      <c r="EYI820" s="442"/>
      <c r="EYJ820" s="444"/>
      <c r="EYK820" s="442"/>
      <c r="EYL820" s="442"/>
      <c r="EYM820" s="443"/>
      <c r="EYN820" s="445"/>
      <c r="EYO820" s="446"/>
      <c r="EYP820" s="444"/>
      <c r="EYQ820" s="442"/>
      <c r="EYR820" s="444"/>
      <c r="EYS820" s="442"/>
      <c r="EYT820" s="442"/>
      <c r="EYU820" s="443"/>
      <c r="EYV820" s="445"/>
      <c r="EYW820" s="446"/>
      <c r="EYX820" s="444"/>
      <c r="EYY820" s="442"/>
      <c r="EYZ820" s="444"/>
      <c r="EZA820" s="442"/>
      <c r="EZB820" s="442"/>
      <c r="EZC820" s="443"/>
      <c r="EZD820" s="445"/>
      <c r="EZE820" s="446"/>
      <c r="EZF820" s="444"/>
      <c r="EZG820" s="442"/>
      <c r="EZH820" s="444"/>
      <c r="EZI820" s="442"/>
      <c r="EZJ820" s="442"/>
      <c r="EZK820" s="443"/>
      <c r="EZL820" s="445"/>
      <c r="EZM820" s="446"/>
      <c r="EZN820" s="444"/>
      <c r="EZO820" s="442"/>
      <c r="EZP820" s="444"/>
      <c r="EZQ820" s="442"/>
      <c r="EZR820" s="442"/>
      <c r="EZS820" s="443"/>
      <c r="EZT820" s="445"/>
      <c r="EZU820" s="446"/>
      <c r="EZV820" s="444"/>
      <c r="EZW820" s="442"/>
      <c r="EZX820" s="444"/>
      <c r="EZY820" s="442"/>
      <c r="EZZ820" s="442"/>
      <c r="FAA820" s="443"/>
      <c r="FAB820" s="445"/>
      <c r="FAC820" s="446"/>
      <c r="FAD820" s="444"/>
      <c r="FAE820" s="442"/>
      <c r="FAF820" s="444"/>
      <c r="FAG820" s="442"/>
      <c r="FAH820" s="442"/>
      <c r="FAI820" s="443"/>
      <c r="FAJ820" s="445"/>
      <c r="FAK820" s="446"/>
      <c r="FAL820" s="444"/>
      <c r="FAM820" s="442"/>
      <c r="FAN820" s="444"/>
      <c r="FAO820" s="442"/>
      <c r="FAP820" s="442"/>
      <c r="FAQ820" s="443"/>
      <c r="FAR820" s="445"/>
      <c r="FAS820" s="446"/>
      <c r="FAT820" s="444"/>
      <c r="FAU820" s="442"/>
      <c r="FAV820" s="444"/>
      <c r="FAW820" s="442"/>
      <c r="FAX820" s="442"/>
      <c r="FAY820" s="443"/>
      <c r="FAZ820" s="445"/>
      <c r="FBA820" s="446"/>
      <c r="FBB820" s="444"/>
      <c r="FBC820" s="442"/>
      <c r="FBD820" s="444"/>
      <c r="FBE820" s="442"/>
      <c r="FBF820" s="442"/>
      <c r="FBG820" s="443"/>
      <c r="FBH820" s="445"/>
      <c r="FBI820" s="446"/>
      <c r="FBJ820" s="444"/>
      <c r="FBK820" s="442"/>
      <c r="FBL820" s="444"/>
      <c r="FBM820" s="442"/>
      <c r="FBN820" s="442"/>
      <c r="FBO820" s="443"/>
      <c r="FBP820" s="445"/>
      <c r="FBQ820" s="446"/>
      <c r="FBR820" s="444"/>
      <c r="FBS820" s="442"/>
      <c r="FBT820" s="444"/>
      <c r="FBU820" s="442"/>
      <c r="FBV820" s="442"/>
      <c r="FBW820" s="443"/>
      <c r="FBX820" s="445"/>
      <c r="FBY820" s="446"/>
      <c r="FBZ820" s="444"/>
      <c r="FCA820" s="442"/>
      <c r="FCB820" s="444"/>
      <c r="FCC820" s="442"/>
      <c r="FCD820" s="442"/>
      <c r="FCE820" s="443"/>
      <c r="FCF820" s="445"/>
      <c r="FCG820" s="446"/>
      <c r="FCH820" s="444"/>
      <c r="FCI820" s="442"/>
      <c r="FCJ820" s="444"/>
      <c r="FCK820" s="442"/>
      <c r="FCL820" s="442"/>
      <c r="FCM820" s="443"/>
      <c r="FCN820" s="445"/>
      <c r="FCO820" s="446"/>
      <c r="FCP820" s="444"/>
      <c r="FCQ820" s="442"/>
      <c r="FCR820" s="444"/>
      <c r="FCS820" s="442"/>
      <c r="FCT820" s="442"/>
      <c r="FCU820" s="443"/>
      <c r="FCV820" s="445"/>
      <c r="FCW820" s="446"/>
      <c r="FCX820" s="444"/>
      <c r="FCY820" s="442"/>
      <c r="FCZ820" s="444"/>
      <c r="FDA820" s="442"/>
      <c r="FDB820" s="442"/>
      <c r="FDC820" s="443"/>
      <c r="FDD820" s="445"/>
      <c r="FDE820" s="446"/>
      <c r="FDF820" s="444"/>
      <c r="FDG820" s="442"/>
      <c r="FDH820" s="444"/>
      <c r="FDI820" s="442"/>
      <c r="FDJ820" s="442"/>
      <c r="FDK820" s="443"/>
      <c r="FDL820" s="445"/>
      <c r="FDM820" s="446"/>
      <c r="FDN820" s="444"/>
      <c r="FDO820" s="442"/>
      <c r="FDP820" s="444"/>
      <c r="FDQ820" s="442"/>
      <c r="FDR820" s="442"/>
      <c r="FDS820" s="443"/>
      <c r="FDT820" s="445"/>
      <c r="FDU820" s="446"/>
      <c r="FDV820" s="444"/>
      <c r="FDW820" s="442"/>
      <c r="FDX820" s="444"/>
      <c r="FDY820" s="442"/>
      <c r="FDZ820" s="442"/>
      <c r="FEA820" s="443"/>
      <c r="FEB820" s="445"/>
      <c r="FEC820" s="446"/>
      <c r="FED820" s="444"/>
      <c r="FEE820" s="442"/>
      <c r="FEF820" s="444"/>
      <c r="FEG820" s="442"/>
      <c r="FEH820" s="442"/>
      <c r="FEI820" s="443"/>
      <c r="FEJ820" s="445"/>
      <c r="FEK820" s="446"/>
      <c r="FEL820" s="444"/>
      <c r="FEM820" s="442"/>
      <c r="FEN820" s="444"/>
      <c r="FEO820" s="442"/>
      <c r="FEP820" s="442"/>
      <c r="FEQ820" s="443"/>
      <c r="FER820" s="445"/>
      <c r="FES820" s="446"/>
      <c r="FET820" s="444"/>
      <c r="FEU820" s="442"/>
      <c r="FEV820" s="444"/>
      <c r="FEW820" s="442"/>
      <c r="FEX820" s="442"/>
      <c r="FEY820" s="443"/>
      <c r="FEZ820" s="445"/>
      <c r="FFA820" s="446"/>
      <c r="FFB820" s="444"/>
      <c r="FFC820" s="442"/>
      <c r="FFD820" s="444"/>
      <c r="FFE820" s="442"/>
      <c r="FFF820" s="442"/>
      <c r="FFG820" s="443"/>
      <c r="FFH820" s="445"/>
      <c r="FFI820" s="446"/>
      <c r="FFJ820" s="444"/>
      <c r="FFK820" s="442"/>
      <c r="FFL820" s="444"/>
      <c r="FFM820" s="442"/>
      <c r="FFN820" s="442"/>
      <c r="FFO820" s="443"/>
      <c r="FFP820" s="445"/>
      <c r="FFQ820" s="446"/>
      <c r="FFR820" s="444"/>
      <c r="FFS820" s="442"/>
      <c r="FFT820" s="444"/>
      <c r="FFU820" s="442"/>
      <c r="FFV820" s="442"/>
      <c r="FFW820" s="443"/>
      <c r="FFX820" s="445"/>
      <c r="FFY820" s="446"/>
      <c r="FFZ820" s="444"/>
      <c r="FGA820" s="442"/>
      <c r="FGB820" s="444"/>
      <c r="FGC820" s="442"/>
      <c r="FGD820" s="442"/>
      <c r="FGE820" s="443"/>
      <c r="FGF820" s="445"/>
      <c r="FGG820" s="446"/>
      <c r="FGH820" s="444"/>
      <c r="FGI820" s="442"/>
      <c r="FGJ820" s="444"/>
      <c r="FGK820" s="442"/>
      <c r="FGL820" s="442"/>
      <c r="FGM820" s="443"/>
      <c r="FGN820" s="445"/>
      <c r="FGO820" s="446"/>
      <c r="FGP820" s="444"/>
      <c r="FGQ820" s="442"/>
      <c r="FGR820" s="444"/>
      <c r="FGS820" s="442"/>
      <c r="FGT820" s="442"/>
      <c r="FGU820" s="443"/>
      <c r="FGV820" s="445"/>
      <c r="FGW820" s="446"/>
      <c r="FGX820" s="444"/>
      <c r="FGY820" s="442"/>
      <c r="FGZ820" s="444"/>
      <c r="FHA820" s="442"/>
      <c r="FHB820" s="442"/>
      <c r="FHC820" s="443"/>
      <c r="FHD820" s="445"/>
      <c r="FHE820" s="446"/>
      <c r="FHF820" s="444"/>
      <c r="FHG820" s="442"/>
      <c r="FHH820" s="444"/>
      <c r="FHI820" s="442"/>
      <c r="FHJ820" s="442"/>
      <c r="FHK820" s="443"/>
      <c r="FHL820" s="445"/>
      <c r="FHM820" s="446"/>
      <c r="FHN820" s="444"/>
      <c r="FHO820" s="442"/>
      <c r="FHP820" s="444"/>
      <c r="FHQ820" s="442"/>
      <c r="FHR820" s="442"/>
      <c r="FHS820" s="443"/>
      <c r="FHT820" s="445"/>
      <c r="FHU820" s="446"/>
      <c r="FHV820" s="444"/>
      <c r="FHW820" s="442"/>
      <c r="FHX820" s="444"/>
      <c r="FHY820" s="442"/>
      <c r="FHZ820" s="442"/>
      <c r="FIA820" s="443"/>
      <c r="FIB820" s="445"/>
      <c r="FIC820" s="446"/>
      <c r="FID820" s="444"/>
      <c r="FIE820" s="442"/>
      <c r="FIF820" s="444"/>
      <c r="FIG820" s="442"/>
      <c r="FIH820" s="442"/>
      <c r="FII820" s="443"/>
      <c r="FIJ820" s="445"/>
      <c r="FIK820" s="446"/>
      <c r="FIL820" s="444"/>
      <c r="FIM820" s="442"/>
      <c r="FIN820" s="444"/>
      <c r="FIO820" s="442"/>
      <c r="FIP820" s="442"/>
      <c r="FIQ820" s="443"/>
      <c r="FIR820" s="445"/>
      <c r="FIS820" s="446"/>
      <c r="FIT820" s="444"/>
      <c r="FIU820" s="442"/>
      <c r="FIV820" s="444"/>
      <c r="FIW820" s="442"/>
      <c r="FIX820" s="442"/>
      <c r="FIY820" s="443"/>
      <c r="FIZ820" s="445"/>
      <c r="FJA820" s="446"/>
      <c r="FJB820" s="444"/>
      <c r="FJC820" s="442"/>
      <c r="FJD820" s="444"/>
      <c r="FJE820" s="442"/>
      <c r="FJF820" s="442"/>
      <c r="FJG820" s="443"/>
      <c r="FJH820" s="445"/>
      <c r="FJI820" s="446"/>
      <c r="FJJ820" s="444"/>
      <c r="FJK820" s="442"/>
      <c r="FJL820" s="444"/>
      <c r="FJM820" s="442"/>
      <c r="FJN820" s="442"/>
      <c r="FJO820" s="443"/>
      <c r="FJP820" s="445"/>
      <c r="FJQ820" s="446"/>
      <c r="FJR820" s="444"/>
      <c r="FJS820" s="442"/>
      <c r="FJT820" s="444"/>
      <c r="FJU820" s="442"/>
      <c r="FJV820" s="442"/>
      <c r="FJW820" s="443"/>
      <c r="FJX820" s="445"/>
      <c r="FJY820" s="446"/>
      <c r="FJZ820" s="444"/>
      <c r="FKA820" s="442"/>
      <c r="FKB820" s="444"/>
      <c r="FKC820" s="442"/>
      <c r="FKD820" s="442"/>
      <c r="FKE820" s="443"/>
      <c r="FKF820" s="445"/>
      <c r="FKG820" s="446"/>
      <c r="FKH820" s="444"/>
      <c r="FKI820" s="442"/>
      <c r="FKJ820" s="444"/>
      <c r="FKK820" s="442"/>
      <c r="FKL820" s="442"/>
      <c r="FKM820" s="443"/>
      <c r="FKN820" s="445"/>
      <c r="FKO820" s="446"/>
      <c r="FKP820" s="444"/>
      <c r="FKQ820" s="442"/>
      <c r="FKR820" s="444"/>
      <c r="FKS820" s="442"/>
      <c r="FKT820" s="442"/>
      <c r="FKU820" s="443"/>
      <c r="FKV820" s="445"/>
      <c r="FKW820" s="446"/>
      <c r="FKX820" s="444"/>
      <c r="FKY820" s="442"/>
      <c r="FKZ820" s="444"/>
      <c r="FLA820" s="442"/>
      <c r="FLB820" s="442"/>
      <c r="FLC820" s="443"/>
      <c r="FLD820" s="445"/>
      <c r="FLE820" s="446"/>
      <c r="FLF820" s="444"/>
      <c r="FLG820" s="442"/>
      <c r="FLH820" s="444"/>
      <c r="FLI820" s="442"/>
      <c r="FLJ820" s="442"/>
      <c r="FLK820" s="443"/>
      <c r="FLL820" s="445"/>
      <c r="FLM820" s="446"/>
      <c r="FLN820" s="444"/>
      <c r="FLO820" s="442"/>
      <c r="FLP820" s="444"/>
      <c r="FLQ820" s="442"/>
      <c r="FLR820" s="442"/>
      <c r="FLS820" s="443"/>
      <c r="FLT820" s="445"/>
      <c r="FLU820" s="446"/>
      <c r="FLV820" s="444"/>
      <c r="FLW820" s="442"/>
      <c r="FLX820" s="444"/>
      <c r="FLY820" s="442"/>
      <c r="FLZ820" s="442"/>
      <c r="FMA820" s="443"/>
      <c r="FMB820" s="445"/>
      <c r="FMC820" s="446"/>
      <c r="FMD820" s="444"/>
      <c r="FME820" s="442"/>
      <c r="FMF820" s="444"/>
      <c r="FMG820" s="442"/>
      <c r="FMH820" s="442"/>
      <c r="FMI820" s="443"/>
      <c r="FMJ820" s="445"/>
      <c r="FMK820" s="446"/>
      <c r="FML820" s="444"/>
      <c r="FMM820" s="442"/>
      <c r="FMN820" s="444"/>
      <c r="FMO820" s="442"/>
      <c r="FMP820" s="442"/>
      <c r="FMQ820" s="443"/>
      <c r="FMR820" s="445"/>
      <c r="FMS820" s="446"/>
      <c r="FMT820" s="444"/>
      <c r="FMU820" s="442"/>
      <c r="FMV820" s="444"/>
      <c r="FMW820" s="442"/>
      <c r="FMX820" s="442"/>
      <c r="FMY820" s="443"/>
      <c r="FMZ820" s="445"/>
      <c r="FNA820" s="446"/>
      <c r="FNB820" s="444"/>
      <c r="FNC820" s="442"/>
      <c r="FND820" s="444"/>
      <c r="FNE820" s="442"/>
      <c r="FNF820" s="442"/>
      <c r="FNG820" s="443"/>
      <c r="FNH820" s="445"/>
      <c r="FNI820" s="446"/>
      <c r="FNJ820" s="444"/>
      <c r="FNK820" s="442"/>
      <c r="FNL820" s="444"/>
      <c r="FNM820" s="442"/>
      <c r="FNN820" s="442"/>
      <c r="FNO820" s="443"/>
      <c r="FNP820" s="445"/>
      <c r="FNQ820" s="446"/>
      <c r="FNR820" s="444"/>
      <c r="FNS820" s="442"/>
      <c r="FNT820" s="444"/>
      <c r="FNU820" s="442"/>
      <c r="FNV820" s="442"/>
      <c r="FNW820" s="443"/>
      <c r="FNX820" s="445"/>
      <c r="FNY820" s="446"/>
      <c r="FNZ820" s="444"/>
      <c r="FOA820" s="442"/>
      <c r="FOB820" s="444"/>
      <c r="FOC820" s="442"/>
      <c r="FOD820" s="442"/>
      <c r="FOE820" s="443"/>
      <c r="FOF820" s="445"/>
      <c r="FOG820" s="446"/>
      <c r="FOH820" s="444"/>
      <c r="FOI820" s="442"/>
      <c r="FOJ820" s="444"/>
      <c r="FOK820" s="442"/>
      <c r="FOL820" s="442"/>
      <c r="FOM820" s="443"/>
      <c r="FON820" s="445"/>
      <c r="FOO820" s="446"/>
      <c r="FOP820" s="444"/>
      <c r="FOQ820" s="442"/>
      <c r="FOR820" s="444"/>
      <c r="FOS820" s="442"/>
      <c r="FOT820" s="442"/>
      <c r="FOU820" s="443"/>
      <c r="FOV820" s="445"/>
      <c r="FOW820" s="446"/>
      <c r="FOX820" s="444"/>
      <c r="FOY820" s="442"/>
      <c r="FOZ820" s="444"/>
      <c r="FPA820" s="442"/>
      <c r="FPB820" s="442"/>
      <c r="FPC820" s="443"/>
      <c r="FPD820" s="445"/>
      <c r="FPE820" s="446"/>
      <c r="FPF820" s="444"/>
      <c r="FPG820" s="442"/>
      <c r="FPH820" s="444"/>
      <c r="FPI820" s="442"/>
      <c r="FPJ820" s="442"/>
      <c r="FPK820" s="443"/>
      <c r="FPL820" s="445"/>
      <c r="FPM820" s="446"/>
      <c r="FPN820" s="444"/>
      <c r="FPO820" s="442"/>
      <c r="FPP820" s="444"/>
      <c r="FPQ820" s="442"/>
      <c r="FPR820" s="442"/>
      <c r="FPS820" s="443"/>
      <c r="FPT820" s="445"/>
      <c r="FPU820" s="446"/>
      <c r="FPV820" s="444"/>
      <c r="FPW820" s="442"/>
      <c r="FPX820" s="444"/>
      <c r="FPY820" s="442"/>
      <c r="FPZ820" s="442"/>
      <c r="FQA820" s="443"/>
      <c r="FQB820" s="445"/>
      <c r="FQC820" s="446"/>
      <c r="FQD820" s="444"/>
      <c r="FQE820" s="442"/>
      <c r="FQF820" s="444"/>
      <c r="FQG820" s="442"/>
      <c r="FQH820" s="442"/>
      <c r="FQI820" s="443"/>
      <c r="FQJ820" s="445"/>
      <c r="FQK820" s="446"/>
      <c r="FQL820" s="444"/>
      <c r="FQM820" s="442"/>
      <c r="FQN820" s="444"/>
      <c r="FQO820" s="442"/>
      <c r="FQP820" s="442"/>
      <c r="FQQ820" s="443"/>
      <c r="FQR820" s="445"/>
      <c r="FQS820" s="446"/>
      <c r="FQT820" s="444"/>
      <c r="FQU820" s="442"/>
      <c r="FQV820" s="444"/>
      <c r="FQW820" s="442"/>
      <c r="FQX820" s="442"/>
      <c r="FQY820" s="443"/>
      <c r="FQZ820" s="445"/>
      <c r="FRA820" s="446"/>
      <c r="FRB820" s="444"/>
      <c r="FRC820" s="442"/>
      <c r="FRD820" s="444"/>
      <c r="FRE820" s="442"/>
      <c r="FRF820" s="442"/>
      <c r="FRG820" s="443"/>
      <c r="FRH820" s="445"/>
      <c r="FRI820" s="446"/>
      <c r="FRJ820" s="444"/>
      <c r="FRK820" s="442"/>
      <c r="FRL820" s="444"/>
      <c r="FRM820" s="442"/>
      <c r="FRN820" s="442"/>
      <c r="FRO820" s="443"/>
      <c r="FRP820" s="445"/>
      <c r="FRQ820" s="446"/>
      <c r="FRR820" s="444"/>
      <c r="FRS820" s="442"/>
      <c r="FRT820" s="444"/>
      <c r="FRU820" s="442"/>
      <c r="FRV820" s="442"/>
      <c r="FRW820" s="443"/>
      <c r="FRX820" s="445"/>
      <c r="FRY820" s="446"/>
      <c r="FRZ820" s="444"/>
      <c r="FSA820" s="442"/>
      <c r="FSB820" s="444"/>
      <c r="FSC820" s="442"/>
      <c r="FSD820" s="442"/>
      <c r="FSE820" s="443"/>
      <c r="FSF820" s="445"/>
      <c r="FSG820" s="446"/>
      <c r="FSH820" s="444"/>
      <c r="FSI820" s="442"/>
      <c r="FSJ820" s="444"/>
      <c r="FSK820" s="442"/>
      <c r="FSL820" s="442"/>
      <c r="FSM820" s="443"/>
      <c r="FSN820" s="445"/>
      <c r="FSO820" s="446"/>
      <c r="FSP820" s="444"/>
      <c r="FSQ820" s="442"/>
      <c r="FSR820" s="444"/>
      <c r="FSS820" s="442"/>
      <c r="FST820" s="442"/>
      <c r="FSU820" s="443"/>
      <c r="FSV820" s="445"/>
      <c r="FSW820" s="446"/>
      <c r="FSX820" s="444"/>
      <c r="FSY820" s="442"/>
      <c r="FSZ820" s="444"/>
      <c r="FTA820" s="442"/>
      <c r="FTB820" s="442"/>
      <c r="FTC820" s="443"/>
      <c r="FTD820" s="445"/>
      <c r="FTE820" s="446"/>
      <c r="FTF820" s="444"/>
      <c r="FTG820" s="442"/>
      <c r="FTH820" s="444"/>
      <c r="FTI820" s="442"/>
      <c r="FTJ820" s="442"/>
      <c r="FTK820" s="443"/>
      <c r="FTL820" s="445"/>
      <c r="FTM820" s="446"/>
      <c r="FTN820" s="444"/>
      <c r="FTO820" s="442"/>
      <c r="FTP820" s="444"/>
      <c r="FTQ820" s="442"/>
      <c r="FTR820" s="442"/>
      <c r="FTS820" s="443"/>
      <c r="FTT820" s="445"/>
      <c r="FTU820" s="446"/>
      <c r="FTV820" s="444"/>
      <c r="FTW820" s="442"/>
      <c r="FTX820" s="444"/>
      <c r="FTY820" s="442"/>
      <c r="FTZ820" s="442"/>
      <c r="FUA820" s="443"/>
      <c r="FUB820" s="445"/>
      <c r="FUC820" s="446"/>
      <c r="FUD820" s="444"/>
      <c r="FUE820" s="442"/>
      <c r="FUF820" s="444"/>
      <c r="FUG820" s="442"/>
      <c r="FUH820" s="442"/>
      <c r="FUI820" s="443"/>
      <c r="FUJ820" s="445"/>
      <c r="FUK820" s="446"/>
      <c r="FUL820" s="444"/>
      <c r="FUM820" s="442"/>
      <c r="FUN820" s="444"/>
      <c r="FUO820" s="442"/>
      <c r="FUP820" s="442"/>
      <c r="FUQ820" s="443"/>
      <c r="FUR820" s="445"/>
      <c r="FUS820" s="446"/>
      <c r="FUT820" s="444"/>
      <c r="FUU820" s="442"/>
      <c r="FUV820" s="444"/>
      <c r="FUW820" s="442"/>
      <c r="FUX820" s="442"/>
      <c r="FUY820" s="443"/>
      <c r="FUZ820" s="445"/>
      <c r="FVA820" s="446"/>
      <c r="FVB820" s="444"/>
      <c r="FVC820" s="442"/>
      <c r="FVD820" s="444"/>
      <c r="FVE820" s="442"/>
      <c r="FVF820" s="442"/>
      <c r="FVG820" s="443"/>
      <c r="FVH820" s="445"/>
      <c r="FVI820" s="446"/>
      <c r="FVJ820" s="444"/>
      <c r="FVK820" s="442"/>
      <c r="FVL820" s="444"/>
      <c r="FVM820" s="442"/>
      <c r="FVN820" s="442"/>
      <c r="FVO820" s="443"/>
      <c r="FVP820" s="445"/>
      <c r="FVQ820" s="446"/>
      <c r="FVR820" s="444"/>
      <c r="FVS820" s="442"/>
      <c r="FVT820" s="444"/>
      <c r="FVU820" s="442"/>
      <c r="FVV820" s="442"/>
      <c r="FVW820" s="443"/>
      <c r="FVX820" s="445"/>
      <c r="FVY820" s="446"/>
      <c r="FVZ820" s="444"/>
      <c r="FWA820" s="442"/>
      <c r="FWB820" s="444"/>
      <c r="FWC820" s="442"/>
      <c r="FWD820" s="442"/>
      <c r="FWE820" s="443"/>
      <c r="FWF820" s="445"/>
      <c r="FWG820" s="446"/>
      <c r="FWH820" s="444"/>
      <c r="FWI820" s="442"/>
      <c r="FWJ820" s="444"/>
      <c r="FWK820" s="442"/>
      <c r="FWL820" s="442"/>
      <c r="FWM820" s="443"/>
      <c r="FWN820" s="445"/>
      <c r="FWO820" s="446"/>
      <c r="FWP820" s="444"/>
      <c r="FWQ820" s="442"/>
      <c r="FWR820" s="444"/>
      <c r="FWS820" s="442"/>
      <c r="FWT820" s="442"/>
      <c r="FWU820" s="443"/>
      <c r="FWV820" s="445"/>
      <c r="FWW820" s="446"/>
      <c r="FWX820" s="444"/>
      <c r="FWY820" s="442"/>
      <c r="FWZ820" s="444"/>
      <c r="FXA820" s="442"/>
      <c r="FXB820" s="442"/>
      <c r="FXC820" s="443"/>
      <c r="FXD820" s="445"/>
      <c r="FXE820" s="446"/>
      <c r="FXF820" s="444"/>
      <c r="FXG820" s="442"/>
      <c r="FXH820" s="444"/>
      <c r="FXI820" s="442"/>
      <c r="FXJ820" s="442"/>
      <c r="FXK820" s="443"/>
      <c r="FXL820" s="445"/>
      <c r="FXM820" s="446"/>
      <c r="FXN820" s="444"/>
      <c r="FXO820" s="442"/>
      <c r="FXP820" s="444"/>
      <c r="FXQ820" s="442"/>
      <c r="FXR820" s="442"/>
      <c r="FXS820" s="443"/>
      <c r="FXT820" s="445"/>
      <c r="FXU820" s="446"/>
      <c r="FXV820" s="444"/>
      <c r="FXW820" s="442"/>
      <c r="FXX820" s="444"/>
      <c r="FXY820" s="442"/>
      <c r="FXZ820" s="442"/>
      <c r="FYA820" s="443"/>
      <c r="FYB820" s="445"/>
      <c r="FYC820" s="446"/>
      <c r="FYD820" s="444"/>
      <c r="FYE820" s="442"/>
      <c r="FYF820" s="444"/>
      <c r="FYG820" s="442"/>
      <c r="FYH820" s="442"/>
      <c r="FYI820" s="443"/>
      <c r="FYJ820" s="445"/>
      <c r="FYK820" s="446"/>
      <c r="FYL820" s="444"/>
      <c r="FYM820" s="442"/>
      <c r="FYN820" s="444"/>
      <c r="FYO820" s="442"/>
      <c r="FYP820" s="442"/>
      <c r="FYQ820" s="443"/>
      <c r="FYR820" s="445"/>
      <c r="FYS820" s="446"/>
      <c r="FYT820" s="444"/>
      <c r="FYU820" s="442"/>
      <c r="FYV820" s="444"/>
      <c r="FYW820" s="442"/>
      <c r="FYX820" s="442"/>
      <c r="FYY820" s="443"/>
      <c r="FYZ820" s="445"/>
      <c r="FZA820" s="446"/>
      <c r="FZB820" s="444"/>
      <c r="FZC820" s="442"/>
      <c r="FZD820" s="444"/>
      <c r="FZE820" s="442"/>
      <c r="FZF820" s="442"/>
      <c r="FZG820" s="443"/>
      <c r="FZH820" s="445"/>
      <c r="FZI820" s="446"/>
      <c r="FZJ820" s="444"/>
      <c r="FZK820" s="442"/>
      <c r="FZL820" s="444"/>
      <c r="FZM820" s="442"/>
      <c r="FZN820" s="442"/>
      <c r="FZO820" s="443"/>
      <c r="FZP820" s="445"/>
      <c r="FZQ820" s="446"/>
      <c r="FZR820" s="444"/>
      <c r="FZS820" s="442"/>
      <c r="FZT820" s="444"/>
      <c r="FZU820" s="442"/>
      <c r="FZV820" s="442"/>
      <c r="FZW820" s="443"/>
      <c r="FZX820" s="445"/>
      <c r="FZY820" s="446"/>
      <c r="FZZ820" s="444"/>
      <c r="GAA820" s="442"/>
      <c r="GAB820" s="444"/>
      <c r="GAC820" s="442"/>
      <c r="GAD820" s="442"/>
      <c r="GAE820" s="443"/>
      <c r="GAF820" s="445"/>
      <c r="GAG820" s="446"/>
      <c r="GAH820" s="444"/>
      <c r="GAI820" s="442"/>
      <c r="GAJ820" s="444"/>
      <c r="GAK820" s="442"/>
      <c r="GAL820" s="442"/>
      <c r="GAM820" s="443"/>
      <c r="GAN820" s="445"/>
      <c r="GAO820" s="446"/>
      <c r="GAP820" s="444"/>
      <c r="GAQ820" s="442"/>
      <c r="GAR820" s="444"/>
      <c r="GAS820" s="442"/>
      <c r="GAT820" s="442"/>
      <c r="GAU820" s="443"/>
      <c r="GAV820" s="445"/>
      <c r="GAW820" s="446"/>
      <c r="GAX820" s="444"/>
      <c r="GAY820" s="442"/>
      <c r="GAZ820" s="444"/>
      <c r="GBA820" s="442"/>
      <c r="GBB820" s="442"/>
      <c r="GBC820" s="443"/>
      <c r="GBD820" s="445"/>
      <c r="GBE820" s="446"/>
      <c r="GBF820" s="444"/>
      <c r="GBG820" s="442"/>
      <c r="GBH820" s="444"/>
      <c r="GBI820" s="442"/>
      <c r="GBJ820" s="442"/>
      <c r="GBK820" s="443"/>
      <c r="GBL820" s="445"/>
      <c r="GBM820" s="446"/>
      <c r="GBN820" s="444"/>
      <c r="GBO820" s="442"/>
      <c r="GBP820" s="444"/>
      <c r="GBQ820" s="442"/>
      <c r="GBR820" s="442"/>
      <c r="GBS820" s="443"/>
      <c r="GBT820" s="445"/>
      <c r="GBU820" s="446"/>
      <c r="GBV820" s="444"/>
      <c r="GBW820" s="442"/>
      <c r="GBX820" s="444"/>
      <c r="GBY820" s="442"/>
      <c r="GBZ820" s="442"/>
      <c r="GCA820" s="443"/>
      <c r="GCB820" s="445"/>
      <c r="GCC820" s="446"/>
      <c r="GCD820" s="444"/>
      <c r="GCE820" s="442"/>
      <c r="GCF820" s="444"/>
      <c r="GCG820" s="442"/>
      <c r="GCH820" s="442"/>
      <c r="GCI820" s="443"/>
      <c r="GCJ820" s="445"/>
      <c r="GCK820" s="446"/>
      <c r="GCL820" s="444"/>
      <c r="GCM820" s="442"/>
      <c r="GCN820" s="444"/>
      <c r="GCO820" s="442"/>
      <c r="GCP820" s="442"/>
      <c r="GCQ820" s="443"/>
      <c r="GCR820" s="445"/>
      <c r="GCS820" s="446"/>
      <c r="GCT820" s="444"/>
      <c r="GCU820" s="442"/>
      <c r="GCV820" s="444"/>
      <c r="GCW820" s="442"/>
      <c r="GCX820" s="442"/>
      <c r="GCY820" s="443"/>
      <c r="GCZ820" s="445"/>
      <c r="GDA820" s="446"/>
      <c r="GDB820" s="444"/>
      <c r="GDC820" s="442"/>
      <c r="GDD820" s="444"/>
      <c r="GDE820" s="442"/>
      <c r="GDF820" s="442"/>
      <c r="GDG820" s="443"/>
      <c r="GDH820" s="445"/>
      <c r="GDI820" s="446"/>
      <c r="GDJ820" s="444"/>
      <c r="GDK820" s="442"/>
      <c r="GDL820" s="444"/>
      <c r="GDM820" s="442"/>
      <c r="GDN820" s="442"/>
      <c r="GDO820" s="443"/>
      <c r="GDP820" s="445"/>
      <c r="GDQ820" s="446"/>
      <c r="GDR820" s="444"/>
      <c r="GDS820" s="442"/>
      <c r="GDT820" s="444"/>
      <c r="GDU820" s="442"/>
      <c r="GDV820" s="442"/>
      <c r="GDW820" s="443"/>
      <c r="GDX820" s="445"/>
      <c r="GDY820" s="446"/>
      <c r="GDZ820" s="444"/>
      <c r="GEA820" s="442"/>
      <c r="GEB820" s="444"/>
      <c r="GEC820" s="442"/>
      <c r="GED820" s="442"/>
      <c r="GEE820" s="443"/>
      <c r="GEF820" s="445"/>
      <c r="GEG820" s="446"/>
      <c r="GEH820" s="444"/>
      <c r="GEI820" s="442"/>
      <c r="GEJ820" s="444"/>
      <c r="GEK820" s="442"/>
      <c r="GEL820" s="442"/>
      <c r="GEM820" s="443"/>
      <c r="GEN820" s="445"/>
      <c r="GEO820" s="446"/>
      <c r="GEP820" s="444"/>
      <c r="GEQ820" s="442"/>
      <c r="GER820" s="444"/>
      <c r="GES820" s="442"/>
      <c r="GET820" s="442"/>
      <c r="GEU820" s="443"/>
      <c r="GEV820" s="445"/>
      <c r="GEW820" s="446"/>
      <c r="GEX820" s="444"/>
      <c r="GEY820" s="442"/>
      <c r="GEZ820" s="444"/>
      <c r="GFA820" s="442"/>
      <c r="GFB820" s="442"/>
      <c r="GFC820" s="443"/>
      <c r="GFD820" s="445"/>
      <c r="GFE820" s="446"/>
      <c r="GFF820" s="444"/>
      <c r="GFG820" s="442"/>
      <c r="GFH820" s="444"/>
      <c r="GFI820" s="442"/>
      <c r="GFJ820" s="442"/>
      <c r="GFK820" s="443"/>
      <c r="GFL820" s="445"/>
      <c r="GFM820" s="446"/>
      <c r="GFN820" s="444"/>
      <c r="GFO820" s="442"/>
      <c r="GFP820" s="444"/>
      <c r="GFQ820" s="442"/>
      <c r="GFR820" s="442"/>
      <c r="GFS820" s="443"/>
      <c r="GFT820" s="445"/>
      <c r="GFU820" s="446"/>
      <c r="GFV820" s="444"/>
      <c r="GFW820" s="442"/>
      <c r="GFX820" s="444"/>
      <c r="GFY820" s="442"/>
      <c r="GFZ820" s="442"/>
      <c r="GGA820" s="443"/>
      <c r="GGB820" s="445"/>
      <c r="GGC820" s="446"/>
      <c r="GGD820" s="444"/>
      <c r="GGE820" s="442"/>
      <c r="GGF820" s="444"/>
      <c r="GGG820" s="442"/>
      <c r="GGH820" s="442"/>
      <c r="GGI820" s="443"/>
      <c r="GGJ820" s="445"/>
      <c r="GGK820" s="446"/>
      <c r="GGL820" s="444"/>
      <c r="GGM820" s="442"/>
      <c r="GGN820" s="444"/>
      <c r="GGO820" s="442"/>
      <c r="GGP820" s="442"/>
      <c r="GGQ820" s="443"/>
      <c r="GGR820" s="445"/>
      <c r="GGS820" s="446"/>
      <c r="GGT820" s="444"/>
      <c r="GGU820" s="442"/>
      <c r="GGV820" s="444"/>
      <c r="GGW820" s="442"/>
      <c r="GGX820" s="442"/>
      <c r="GGY820" s="443"/>
      <c r="GGZ820" s="445"/>
      <c r="GHA820" s="446"/>
      <c r="GHB820" s="444"/>
      <c r="GHC820" s="442"/>
      <c r="GHD820" s="444"/>
      <c r="GHE820" s="442"/>
      <c r="GHF820" s="442"/>
      <c r="GHG820" s="443"/>
      <c r="GHH820" s="445"/>
      <c r="GHI820" s="446"/>
      <c r="GHJ820" s="444"/>
      <c r="GHK820" s="442"/>
      <c r="GHL820" s="444"/>
      <c r="GHM820" s="442"/>
      <c r="GHN820" s="442"/>
      <c r="GHO820" s="443"/>
      <c r="GHP820" s="445"/>
      <c r="GHQ820" s="446"/>
      <c r="GHR820" s="444"/>
      <c r="GHS820" s="442"/>
      <c r="GHT820" s="444"/>
      <c r="GHU820" s="442"/>
      <c r="GHV820" s="442"/>
      <c r="GHW820" s="443"/>
      <c r="GHX820" s="445"/>
      <c r="GHY820" s="446"/>
      <c r="GHZ820" s="444"/>
      <c r="GIA820" s="442"/>
      <c r="GIB820" s="444"/>
      <c r="GIC820" s="442"/>
      <c r="GID820" s="442"/>
      <c r="GIE820" s="443"/>
      <c r="GIF820" s="445"/>
      <c r="GIG820" s="446"/>
      <c r="GIH820" s="444"/>
      <c r="GII820" s="442"/>
      <c r="GIJ820" s="444"/>
      <c r="GIK820" s="442"/>
      <c r="GIL820" s="442"/>
      <c r="GIM820" s="443"/>
      <c r="GIN820" s="445"/>
      <c r="GIO820" s="446"/>
      <c r="GIP820" s="444"/>
      <c r="GIQ820" s="442"/>
      <c r="GIR820" s="444"/>
      <c r="GIS820" s="442"/>
      <c r="GIT820" s="442"/>
      <c r="GIU820" s="443"/>
      <c r="GIV820" s="445"/>
      <c r="GIW820" s="446"/>
      <c r="GIX820" s="444"/>
      <c r="GIY820" s="442"/>
      <c r="GIZ820" s="444"/>
      <c r="GJA820" s="442"/>
      <c r="GJB820" s="442"/>
      <c r="GJC820" s="443"/>
      <c r="GJD820" s="445"/>
      <c r="GJE820" s="446"/>
      <c r="GJF820" s="444"/>
      <c r="GJG820" s="442"/>
      <c r="GJH820" s="444"/>
      <c r="GJI820" s="442"/>
      <c r="GJJ820" s="442"/>
      <c r="GJK820" s="443"/>
      <c r="GJL820" s="445"/>
      <c r="GJM820" s="446"/>
      <c r="GJN820" s="444"/>
      <c r="GJO820" s="442"/>
      <c r="GJP820" s="444"/>
      <c r="GJQ820" s="442"/>
      <c r="GJR820" s="442"/>
      <c r="GJS820" s="443"/>
      <c r="GJT820" s="445"/>
      <c r="GJU820" s="446"/>
      <c r="GJV820" s="444"/>
      <c r="GJW820" s="442"/>
      <c r="GJX820" s="444"/>
      <c r="GJY820" s="442"/>
      <c r="GJZ820" s="442"/>
      <c r="GKA820" s="443"/>
      <c r="GKB820" s="445"/>
      <c r="GKC820" s="446"/>
      <c r="GKD820" s="444"/>
      <c r="GKE820" s="442"/>
      <c r="GKF820" s="444"/>
      <c r="GKG820" s="442"/>
      <c r="GKH820" s="442"/>
      <c r="GKI820" s="443"/>
      <c r="GKJ820" s="445"/>
      <c r="GKK820" s="446"/>
      <c r="GKL820" s="444"/>
      <c r="GKM820" s="442"/>
      <c r="GKN820" s="444"/>
      <c r="GKO820" s="442"/>
      <c r="GKP820" s="442"/>
      <c r="GKQ820" s="443"/>
      <c r="GKR820" s="445"/>
      <c r="GKS820" s="446"/>
      <c r="GKT820" s="444"/>
      <c r="GKU820" s="442"/>
      <c r="GKV820" s="444"/>
      <c r="GKW820" s="442"/>
      <c r="GKX820" s="442"/>
      <c r="GKY820" s="443"/>
      <c r="GKZ820" s="445"/>
      <c r="GLA820" s="446"/>
      <c r="GLB820" s="444"/>
      <c r="GLC820" s="442"/>
      <c r="GLD820" s="444"/>
      <c r="GLE820" s="442"/>
      <c r="GLF820" s="442"/>
      <c r="GLG820" s="443"/>
      <c r="GLH820" s="445"/>
      <c r="GLI820" s="446"/>
      <c r="GLJ820" s="444"/>
      <c r="GLK820" s="442"/>
      <c r="GLL820" s="444"/>
      <c r="GLM820" s="442"/>
      <c r="GLN820" s="442"/>
      <c r="GLO820" s="443"/>
      <c r="GLP820" s="445"/>
      <c r="GLQ820" s="446"/>
      <c r="GLR820" s="444"/>
      <c r="GLS820" s="442"/>
      <c r="GLT820" s="444"/>
      <c r="GLU820" s="442"/>
      <c r="GLV820" s="442"/>
      <c r="GLW820" s="443"/>
      <c r="GLX820" s="445"/>
      <c r="GLY820" s="446"/>
      <c r="GLZ820" s="444"/>
      <c r="GMA820" s="442"/>
      <c r="GMB820" s="444"/>
      <c r="GMC820" s="442"/>
      <c r="GMD820" s="442"/>
      <c r="GME820" s="443"/>
      <c r="GMF820" s="445"/>
      <c r="GMG820" s="446"/>
      <c r="GMH820" s="444"/>
      <c r="GMI820" s="442"/>
      <c r="GMJ820" s="444"/>
      <c r="GMK820" s="442"/>
      <c r="GML820" s="442"/>
      <c r="GMM820" s="443"/>
      <c r="GMN820" s="445"/>
      <c r="GMO820" s="446"/>
      <c r="GMP820" s="444"/>
      <c r="GMQ820" s="442"/>
      <c r="GMR820" s="444"/>
      <c r="GMS820" s="442"/>
      <c r="GMT820" s="442"/>
      <c r="GMU820" s="443"/>
      <c r="GMV820" s="445"/>
      <c r="GMW820" s="446"/>
      <c r="GMX820" s="444"/>
      <c r="GMY820" s="442"/>
      <c r="GMZ820" s="444"/>
      <c r="GNA820" s="442"/>
      <c r="GNB820" s="442"/>
      <c r="GNC820" s="443"/>
      <c r="GND820" s="445"/>
      <c r="GNE820" s="446"/>
      <c r="GNF820" s="444"/>
      <c r="GNG820" s="442"/>
      <c r="GNH820" s="444"/>
      <c r="GNI820" s="442"/>
      <c r="GNJ820" s="442"/>
      <c r="GNK820" s="443"/>
      <c r="GNL820" s="445"/>
      <c r="GNM820" s="446"/>
      <c r="GNN820" s="444"/>
      <c r="GNO820" s="442"/>
      <c r="GNP820" s="444"/>
      <c r="GNQ820" s="442"/>
      <c r="GNR820" s="442"/>
      <c r="GNS820" s="443"/>
      <c r="GNT820" s="445"/>
      <c r="GNU820" s="446"/>
      <c r="GNV820" s="444"/>
      <c r="GNW820" s="442"/>
      <c r="GNX820" s="444"/>
      <c r="GNY820" s="442"/>
      <c r="GNZ820" s="442"/>
      <c r="GOA820" s="443"/>
      <c r="GOB820" s="445"/>
      <c r="GOC820" s="446"/>
      <c r="GOD820" s="444"/>
      <c r="GOE820" s="442"/>
      <c r="GOF820" s="444"/>
      <c r="GOG820" s="442"/>
      <c r="GOH820" s="442"/>
      <c r="GOI820" s="443"/>
      <c r="GOJ820" s="445"/>
      <c r="GOK820" s="446"/>
      <c r="GOL820" s="444"/>
      <c r="GOM820" s="442"/>
      <c r="GON820" s="444"/>
      <c r="GOO820" s="442"/>
      <c r="GOP820" s="442"/>
      <c r="GOQ820" s="443"/>
      <c r="GOR820" s="445"/>
      <c r="GOS820" s="446"/>
      <c r="GOT820" s="444"/>
      <c r="GOU820" s="442"/>
      <c r="GOV820" s="444"/>
      <c r="GOW820" s="442"/>
      <c r="GOX820" s="442"/>
      <c r="GOY820" s="443"/>
      <c r="GOZ820" s="445"/>
      <c r="GPA820" s="446"/>
      <c r="GPB820" s="444"/>
      <c r="GPC820" s="442"/>
      <c r="GPD820" s="444"/>
      <c r="GPE820" s="442"/>
      <c r="GPF820" s="442"/>
      <c r="GPG820" s="443"/>
      <c r="GPH820" s="445"/>
      <c r="GPI820" s="446"/>
      <c r="GPJ820" s="444"/>
      <c r="GPK820" s="442"/>
      <c r="GPL820" s="444"/>
      <c r="GPM820" s="442"/>
      <c r="GPN820" s="442"/>
      <c r="GPO820" s="443"/>
      <c r="GPP820" s="445"/>
      <c r="GPQ820" s="446"/>
      <c r="GPR820" s="444"/>
      <c r="GPS820" s="442"/>
      <c r="GPT820" s="444"/>
      <c r="GPU820" s="442"/>
      <c r="GPV820" s="442"/>
      <c r="GPW820" s="443"/>
      <c r="GPX820" s="445"/>
      <c r="GPY820" s="446"/>
      <c r="GPZ820" s="444"/>
      <c r="GQA820" s="442"/>
      <c r="GQB820" s="444"/>
      <c r="GQC820" s="442"/>
      <c r="GQD820" s="442"/>
      <c r="GQE820" s="443"/>
      <c r="GQF820" s="445"/>
      <c r="GQG820" s="446"/>
      <c r="GQH820" s="444"/>
      <c r="GQI820" s="442"/>
      <c r="GQJ820" s="444"/>
      <c r="GQK820" s="442"/>
      <c r="GQL820" s="442"/>
      <c r="GQM820" s="443"/>
      <c r="GQN820" s="445"/>
      <c r="GQO820" s="446"/>
      <c r="GQP820" s="444"/>
      <c r="GQQ820" s="442"/>
      <c r="GQR820" s="444"/>
      <c r="GQS820" s="442"/>
      <c r="GQT820" s="442"/>
      <c r="GQU820" s="443"/>
      <c r="GQV820" s="445"/>
      <c r="GQW820" s="446"/>
      <c r="GQX820" s="444"/>
      <c r="GQY820" s="442"/>
      <c r="GQZ820" s="444"/>
      <c r="GRA820" s="442"/>
      <c r="GRB820" s="442"/>
      <c r="GRC820" s="443"/>
      <c r="GRD820" s="445"/>
      <c r="GRE820" s="446"/>
      <c r="GRF820" s="444"/>
      <c r="GRG820" s="442"/>
      <c r="GRH820" s="444"/>
      <c r="GRI820" s="442"/>
      <c r="GRJ820" s="442"/>
      <c r="GRK820" s="443"/>
      <c r="GRL820" s="445"/>
      <c r="GRM820" s="446"/>
      <c r="GRN820" s="444"/>
      <c r="GRO820" s="442"/>
      <c r="GRP820" s="444"/>
      <c r="GRQ820" s="442"/>
      <c r="GRR820" s="442"/>
      <c r="GRS820" s="443"/>
      <c r="GRT820" s="445"/>
      <c r="GRU820" s="446"/>
      <c r="GRV820" s="444"/>
      <c r="GRW820" s="442"/>
      <c r="GRX820" s="444"/>
      <c r="GRY820" s="442"/>
      <c r="GRZ820" s="442"/>
      <c r="GSA820" s="443"/>
      <c r="GSB820" s="445"/>
      <c r="GSC820" s="446"/>
      <c r="GSD820" s="444"/>
      <c r="GSE820" s="442"/>
      <c r="GSF820" s="444"/>
      <c r="GSG820" s="442"/>
      <c r="GSH820" s="442"/>
      <c r="GSI820" s="443"/>
      <c r="GSJ820" s="445"/>
      <c r="GSK820" s="446"/>
      <c r="GSL820" s="444"/>
      <c r="GSM820" s="442"/>
      <c r="GSN820" s="444"/>
      <c r="GSO820" s="442"/>
      <c r="GSP820" s="442"/>
      <c r="GSQ820" s="443"/>
      <c r="GSR820" s="445"/>
      <c r="GSS820" s="446"/>
      <c r="GST820" s="444"/>
      <c r="GSU820" s="442"/>
      <c r="GSV820" s="444"/>
      <c r="GSW820" s="442"/>
      <c r="GSX820" s="442"/>
      <c r="GSY820" s="443"/>
      <c r="GSZ820" s="445"/>
      <c r="GTA820" s="446"/>
      <c r="GTB820" s="444"/>
      <c r="GTC820" s="442"/>
      <c r="GTD820" s="444"/>
      <c r="GTE820" s="442"/>
      <c r="GTF820" s="442"/>
      <c r="GTG820" s="443"/>
      <c r="GTH820" s="445"/>
      <c r="GTI820" s="446"/>
      <c r="GTJ820" s="444"/>
      <c r="GTK820" s="442"/>
      <c r="GTL820" s="444"/>
      <c r="GTM820" s="442"/>
      <c r="GTN820" s="442"/>
      <c r="GTO820" s="443"/>
      <c r="GTP820" s="445"/>
      <c r="GTQ820" s="446"/>
      <c r="GTR820" s="444"/>
      <c r="GTS820" s="442"/>
      <c r="GTT820" s="444"/>
      <c r="GTU820" s="442"/>
      <c r="GTV820" s="442"/>
      <c r="GTW820" s="443"/>
      <c r="GTX820" s="445"/>
      <c r="GTY820" s="446"/>
      <c r="GTZ820" s="444"/>
      <c r="GUA820" s="442"/>
      <c r="GUB820" s="444"/>
      <c r="GUC820" s="442"/>
      <c r="GUD820" s="442"/>
      <c r="GUE820" s="443"/>
      <c r="GUF820" s="445"/>
      <c r="GUG820" s="446"/>
      <c r="GUH820" s="444"/>
      <c r="GUI820" s="442"/>
      <c r="GUJ820" s="444"/>
      <c r="GUK820" s="442"/>
      <c r="GUL820" s="442"/>
      <c r="GUM820" s="443"/>
      <c r="GUN820" s="445"/>
      <c r="GUO820" s="446"/>
      <c r="GUP820" s="444"/>
      <c r="GUQ820" s="442"/>
      <c r="GUR820" s="444"/>
      <c r="GUS820" s="442"/>
      <c r="GUT820" s="442"/>
      <c r="GUU820" s="443"/>
      <c r="GUV820" s="445"/>
      <c r="GUW820" s="446"/>
      <c r="GUX820" s="444"/>
      <c r="GUY820" s="442"/>
      <c r="GUZ820" s="444"/>
      <c r="GVA820" s="442"/>
      <c r="GVB820" s="442"/>
      <c r="GVC820" s="443"/>
      <c r="GVD820" s="445"/>
      <c r="GVE820" s="446"/>
      <c r="GVF820" s="444"/>
      <c r="GVG820" s="442"/>
      <c r="GVH820" s="444"/>
      <c r="GVI820" s="442"/>
      <c r="GVJ820" s="442"/>
      <c r="GVK820" s="443"/>
      <c r="GVL820" s="445"/>
      <c r="GVM820" s="446"/>
      <c r="GVN820" s="444"/>
      <c r="GVO820" s="442"/>
      <c r="GVP820" s="444"/>
      <c r="GVQ820" s="442"/>
      <c r="GVR820" s="442"/>
      <c r="GVS820" s="443"/>
      <c r="GVT820" s="445"/>
      <c r="GVU820" s="446"/>
      <c r="GVV820" s="444"/>
      <c r="GVW820" s="442"/>
      <c r="GVX820" s="444"/>
      <c r="GVY820" s="442"/>
      <c r="GVZ820" s="442"/>
      <c r="GWA820" s="443"/>
      <c r="GWB820" s="445"/>
      <c r="GWC820" s="446"/>
      <c r="GWD820" s="444"/>
      <c r="GWE820" s="442"/>
      <c r="GWF820" s="444"/>
      <c r="GWG820" s="442"/>
      <c r="GWH820" s="442"/>
      <c r="GWI820" s="443"/>
      <c r="GWJ820" s="445"/>
      <c r="GWK820" s="446"/>
      <c r="GWL820" s="444"/>
      <c r="GWM820" s="442"/>
      <c r="GWN820" s="444"/>
      <c r="GWO820" s="442"/>
      <c r="GWP820" s="442"/>
      <c r="GWQ820" s="443"/>
      <c r="GWR820" s="445"/>
      <c r="GWS820" s="446"/>
      <c r="GWT820" s="444"/>
      <c r="GWU820" s="442"/>
      <c r="GWV820" s="444"/>
      <c r="GWW820" s="442"/>
      <c r="GWX820" s="442"/>
      <c r="GWY820" s="443"/>
      <c r="GWZ820" s="445"/>
      <c r="GXA820" s="446"/>
      <c r="GXB820" s="444"/>
      <c r="GXC820" s="442"/>
      <c r="GXD820" s="444"/>
      <c r="GXE820" s="442"/>
      <c r="GXF820" s="442"/>
      <c r="GXG820" s="443"/>
      <c r="GXH820" s="445"/>
      <c r="GXI820" s="446"/>
      <c r="GXJ820" s="444"/>
      <c r="GXK820" s="442"/>
      <c r="GXL820" s="444"/>
      <c r="GXM820" s="442"/>
      <c r="GXN820" s="442"/>
      <c r="GXO820" s="443"/>
      <c r="GXP820" s="445"/>
      <c r="GXQ820" s="446"/>
      <c r="GXR820" s="444"/>
      <c r="GXS820" s="442"/>
      <c r="GXT820" s="444"/>
      <c r="GXU820" s="442"/>
      <c r="GXV820" s="442"/>
      <c r="GXW820" s="443"/>
      <c r="GXX820" s="445"/>
      <c r="GXY820" s="446"/>
      <c r="GXZ820" s="444"/>
      <c r="GYA820" s="442"/>
      <c r="GYB820" s="444"/>
      <c r="GYC820" s="442"/>
      <c r="GYD820" s="442"/>
      <c r="GYE820" s="443"/>
      <c r="GYF820" s="445"/>
      <c r="GYG820" s="446"/>
      <c r="GYH820" s="444"/>
      <c r="GYI820" s="442"/>
      <c r="GYJ820" s="444"/>
      <c r="GYK820" s="442"/>
      <c r="GYL820" s="442"/>
      <c r="GYM820" s="443"/>
      <c r="GYN820" s="445"/>
      <c r="GYO820" s="446"/>
      <c r="GYP820" s="444"/>
      <c r="GYQ820" s="442"/>
      <c r="GYR820" s="444"/>
      <c r="GYS820" s="442"/>
      <c r="GYT820" s="442"/>
      <c r="GYU820" s="443"/>
      <c r="GYV820" s="445"/>
      <c r="GYW820" s="446"/>
      <c r="GYX820" s="444"/>
      <c r="GYY820" s="442"/>
      <c r="GYZ820" s="444"/>
      <c r="GZA820" s="442"/>
      <c r="GZB820" s="442"/>
      <c r="GZC820" s="443"/>
      <c r="GZD820" s="445"/>
      <c r="GZE820" s="446"/>
      <c r="GZF820" s="444"/>
      <c r="GZG820" s="442"/>
      <c r="GZH820" s="444"/>
      <c r="GZI820" s="442"/>
      <c r="GZJ820" s="442"/>
      <c r="GZK820" s="443"/>
      <c r="GZL820" s="445"/>
      <c r="GZM820" s="446"/>
      <c r="GZN820" s="444"/>
      <c r="GZO820" s="442"/>
      <c r="GZP820" s="444"/>
      <c r="GZQ820" s="442"/>
      <c r="GZR820" s="442"/>
      <c r="GZS820" s="443"/>
      <c r="GZT820" s="445"/>
      <c r="GZU820" s="446"/>
      <c r="GZV820" s="444"/>
      <c r="GZW820" s="442"/>
      <c r="GZX820" s="444"/>
      <c r="GZY820" s="442"/>
      <c r="GZZ820" s="442"/>
      <c r="HAA820" s="443"/>
      <c r="HAB820" s="445"/>
      <c r="HAC820" s="446"/>
      <c r="HAD820" s="444"/>
      <c r="HAE820" s="442"/>
      <c r="HAF820" s="444"/>
      <c r="HAG820" s="442"/>
      <c r="HAH820" s="442"/>
      <c r="HAI820" s="443"/>
      <c r="HAJ820" s="445"/>
      <c r="HAK820" s="446"/>
      <c r="HAL820" s="444"/>
      <c r="HAM820" s="442"/>
      <c r="HAN820" s="444"/>
      <c r="HAO820" s="442"/>
      <c r="HAP820" s="442"/>
      <c r="HAQ820" s="443"/>
      <c r="HAR820" s="445"/>
      <c r="HAS820" s="446"/>
      <c r="HAT820" s="444"/>
      <c r="HAU820" s="442"/>
      <c r="HAV820" s="444"/>
      <c r="HAW820" s="442"/>
      <c r="HAX820" s="442"/>
      <c r="HAY820" s="443"/>
      <c r="HAZ820" s="445"/>
      <c r="HBA820" s="446"/>
      <c r="HBB820" s="444"/>
      <c r="HBC820" s="442"/>
      <c r="HBD820" s="444"/>
      <c r="HBE820" s="442"/>
      <c r="HBF820" s="442"/>
      <c r="HBG820" s="443"/>
      <c r="HBH820" s="445"/>
      <c r="HBI820" s="446"/>
      <c r="HBJ820" s="444"/>
      <c r="HBK820" s="442"/>
      <c r="HBL820" s="444"/>
      <c r="HBM820" s="442"/>
      <c r="HBN820" s="442"/>
      <c r="HBO820" s="443"/>
      <c r="HBP820" s="445"/>
      <c r="HBQ820" s="446"/>
      <c r="HBR820" s="444"/>
      <c r="HBS820" s="442"/>
      <c r="HBT820" s="444"/>
      <c r="HBU820" s="442"/>
      <c r="HBV820" s="442"/>
      <c r="HBW820" s="443"/>
      <c r="HBX820" s="445"/>
      <c r="HBY820" s="446"/>
      <c r="HBZ820" s="444"/>
      <c r="HCA820" s="442"/>
      <c r="HCB820" s="444"/>
      <c r="HCC820" s="442"/>
      <c r="HCD820" s="442"/>
      <c r="HCE820" s="443"/>
      <c r="HCF820" s="445"/>
      <c r="HCG820" s="446"/>
      <c r="HCH820" s="444"/>
      <c r="HCI820" s="442"/>
      <c r="HCJ820" s="444"/>
      <c r="HCK820" s="442"/>
      <c r="HCL820" s="442"/>
      <c r="HCM820" s="443"/>
      <c r="HCN820" s="445"/>
      <c r="HCO820" s="446"/>
      <c r="HCP820" s="444"/>
      <c r="HCQ820" s="442"/>
      <c r="HCR820" s="444"/>
      <c r="HCS820" s="442"/>
      <c r="HCT820" s="442"/>
      <c r="HCU820" s="443"/>
      <c r="HCV820" s="445"/>
      <c r="HCW820" s="446"/>
      <c r="HCX820" s="444"/>
      <c r="HCY820" s="442"/>
      <c r="HCZ820" s="444"/>
      <c r="HDA820" s="442"/>
      <c r="HDB820" s="442"/>
      <c r="HDC820" s="443"/>
      <c r="HDD820" s="445"/>
      <c r="HDE820" s="446"/>
      <c r="HDF820" s="444"/>
      <c r="HDG820" s="442"/>
      <c r="HDH820" s="444"/>
      <c r="HDI820" s="442"/>
      <c r="HDJ820" s="442"/>
      <c r="HDK820" s="443"/>
      <c r="HDL820" s="445"/>
      <c r="HDM820" s="446"/>
      <c r="HDN820" s="444"/>
      <c r="HDO820" s="442"/>
      <c r="HDP820" s="444"/>
      <c r="HDQ820" s="442"/>
      <c r="HDR820" s="442"/>
      <c r="HDS820" s="443"/>
      <c r="HDT820" s="445"/>
      <c r="HDU820" s="446"/>
      <c r="HDV820" s="444"/>
      <c r="HDW820" s="442"/>
      <c r="HDX820" s="444"/>
      <c r="HDY820" s="442"/>
      <c r="HDZ820" s="442"/>
      <c r="HEA820" s="443"/>
      <c r="HEB820" s="445"/>
      <c r="HEC820" s="446"/>
      <c r="HED820" s="444"/>
      <c r="HEE820" s="442"/>
      <c r="HEF820" s="444"/>
      <c r="HEG820" s="442"/>
      <c r="HEH820" s="442"/>
      <c r="HEI820" s="443"/>
      <c r="HEJ820" s="445"/>
      <c r="HEK820" s="446"/>
      <c r="HEL820" s="444"/>
      <c r="HEM820" s="442"/>
      <c r="HEN820" s="444"/>
      <c r="HEO820" s="442"/>
      <c r="HEP820" s="442"/>
      <c r="HEQ820" s="443"/>
      <c r="HER820" s="445"/>
      <c r="HES820" s="446"/>
      <c r="HET820" s="444"/>
      <c r="HEU820" s="442"/>
      <c r="HEV820" s="444"/>
      <c r="HEW820" s="442"/>
      <c r="HEX820" s="442"/>
      <c r="HEY820" s="443"/>
      <c r="HEZ820" s="445"/>
      <c r="HFA820" s="446"/>
      <c r="HFB820" s="444"/>
      <c r="HFC820" s="442"/>
      <c r="HFD820" s="444"/>
      <c r="HFE820" s="442"/>
      <c r="HFF820" s="442"/>
      <c r="HFG820" s="443"/>
      <c r="HFH820" s="445"/>
      <c r="HFI820" s="446"/>
      <c r="HFJ820" s="444"/>
      <c r="HFK820" s="442"/>
      <c r="HFL820" s="444"/>
      <c r="HFM820" s="442"/>
      <c r="HFN820" s="442"/>
      <c r="HFO820" s="443"/>
      <c r="HFP820" s="445"/>
      <c r="HFQ820" s="446"/>
      <c r="HFR820" s="444"/>
      <c r="HFS820" s="442"/>
      <c r="HFT820" s="444"/>
      <c r="HFU820" s="442"/>
      <c r="HFV820" s="442"/>
      <c r="HFW820" s="443"/>
      <c r="HFX820" s="445"/>
      <c r="HFY820" s="446"/>
      <c r="HFZ820" s="444"/>
      <c r="HGA820" s="442"/>
      <c r="HGB820" s="444"/>
      <c r="HGC820" s="442"/>
      <c r="HGD820" s="442"/>
      <c r="HGE820" s="443"/>
      <c r="HGF820" s="445"/>
      <c r="HGG820" s="446"/>
      <c r="HGH820" s="444"/>
      <c r="HGI820" s="442"/>
      <c r="HGJ820" s="444"/>
      <c r="HGK820" s="442"/>
      <c r="HGL820" s="442"/>
      <c r="HGM820" s="443"/>
      <c r="HGN820" s="445"/>
      <c r="HGO820" s="446"/>
      <c r="HGP820" s="444"/>
      <c r="HGQ820" s="442"/>
      <c r="HGR820" s="444"/>
      <c r="HGS820" s="442"/>
      <c r="HGT820" s="442"/>
      <c r="HGU820" s="443"/>
      <c r="HGV820" s="445"/>
      <c r="HGW820" s="446"/>
      <c r="HGX820" s="444"/>
      <c r="HGY820" s="442"/>
      <c r="HGZ820" s="444"/>
      <c r="HHA820" s="442"/>
      <c r="HHB820" s="442"/>
      <c r="HHC820" s="443"/>
      <c r="HHD820" s="445"/>
      <c r="HHE820" s="446"/>
      <c r="HHF820" s="444"/>
      <c r="HHG820" s="442"/>
      <c r="HHH820" s="444"/>
      <c r="HHI820" s="442"/>
      <c r="HHJ820" s="442"/>
      <c r="HHK820" s="443"/>
      <c r="HHL820" s="445"/>
      <c r="HHM820" s="446"/>
      <c r="HHN820" s="444"/>
      <c r="HHO820" s="442"/>
      <c r="HHP820" s="444"/>
      <c r="HHQ820" s="442"/>
      <c r="HHR820" s="442"/>
      <c r="HHS820" s="443"/>
      <c r="HHT820" s="445"/>
      <c r="HHU820" s="446"/>
      <c r="HHV820" s="444"/>
      <c r="HHW820" s="442"/>
      <c r="HHX820" s="444"/>
      <c r="HHY820" s="442"/>
      <c r="HHZ820" s="442"/>
      <c r="HIA820" s="443"/>
      <c r="HIB820" s="445"/>
      <c r="HIC820" s="446"/>
      <c r="HID820" s="444"/>
      <c r="HIE820" s="442"/>
      <c r="HIF820" s="444"/>
      <c r="HIG820" s="442"/>
      <c r="HIH820" s="442"/>
      <c r="HII820" s="443"/>
      <c r="HIJ820" s="445"/>
      <c r="HIK820" s="446"/>
      <c r="HIL820" s="444"/>
      <c r="HIM820" s="442"/>
      <c r="HIN820" s="444"/>
      <c r="HIO820" s="442"/>
      <c r="HIP820" s="442"/>
      <c r="HIQ820" s="443"/>
      <c r="HIR820" s="445"/>
      <c r="HIS820" s="446"/>
      <c r="HIT820" s="444"/>
      <c r="HIU820" s="442"/>
      <c r="HIV820" s="444"/>
      <c r="HIW820" s="442"/>
      <c r="HIX820" s="442"/>
      <c r="HIY820" s="443"/>
      <c r="HIZ820" s="445"/>
      <c r="HJA820" s="446"/>
      <c r="HJB820" s="444"/>
      <c r="HJC820" s="442"/>
      <c r="HJD820" s="444"/>
      <c r="HJE820" s="442"/>
      <c r="HJF820" s="442"/>
      <c r="HJG820" s="443"/>
      <c r="HJH820" s="445"/>
      <c r="HJI820" s="446"/>
      <c r="HJJ820" s="444"/>
      <c r="HJK820" s="442"/>
      <c r="HJL820" s="444"/>
      <c r="HJM820" s="442"/>
      <c r="HJN820" s="442"/>
      <c r="HJO820" s="443"/>
      <c r="HJP820" s="445"/>
      <c r="HJQ820" s="446"/>
      <c r="HJR820" s="444"/>
      <c r="HJS820" s="442"/>
      <c r="HJT820" s="444"/>
      <c r="HJU820" s="442"/>
      <c r="HJV820" s="442"/>
      <c r="HJW820" s="443"/>
      <c r="HJX820" s="445"/>
      <c r="HJY820" s="446"/>
      <c r="HJZ820" s="444"/>
      <c r="HKA820" s="442"/>
      <c r="HKB820" s="444"/>
      <c r="HKC820" s="442"/>
      <c r="HKD820" s="442"/>
      <c r="HKE820" s="443"/>
      <c r="HKF820" s="445"/>
      <c r="HKG820" s="446"/>
      <c r="HKH820" s="444"/>
      <c r="HKI820" s="442"/>
      <c r="HKJ820" s="444"/>
      <c r="HKK820" s="442"/>
      <c r="HKL820" s="442"/>
      <c r="HKM820" s="443"/>
      <c r="HKN820" s="445"/>
      <c r="HKO820" s="446"/>
      <c r="HKP820" s="444"/>
      <c r="HKQ820" s="442"/>
      <c r="HKR820" s="444"/>
      <c r="HKS820" s="442"/>
      <c r="HKT820" s="442"/>
      <c r="HKU820" s="443"/>
      <c r="HKV820" s="445"/>
      <c r="HKW820" s="446"/>
      <c r="HKX820" s="444"/>
      <c r="HKY820" s="442"/>
      <c r="HKZ820" s="444"/>
      <c r="HLA820" s="442"/>
      <c r="HLB820" s="442"/>
      <c r="HLC820" s="443"/>
      <c r="HLD820" s="445"/>
      <c r="HLE820" s="446"/>
      <c r="HLF820" s="444"/>
      <c r="HLG820" s="442"/>
      <c r="HLH820" s="444"/>
      <c r="HLI820" s="442"/>
      <c r="HLJ820" s="442"/>
      <c r="HLK820" s="443"/>
      <c r="HLL820" s="445"/>
      <c r="HLM820" s="446"/>
      <c r="HLN820" s="444"/>
      <c r="HLO820" s="442"/>
      <c r="HLP820" s="444"/>
      <c r="HLQ820" s="442"/>
      <c r="HLR820" s="442"/>
      <c r="HLS820" s="443"/>
      <c r="HLT820" s="445"/>
      <c r="HLU820" s="446"/>
      <c r="HLV820" s="444"/>
      <c r="HLW820" s="442"/>
      <c r="HLX820" s="444"/>
      <c r="HLY820" s="442"/>
      <c r="HLZ820" s="442"/>
      <c r="HMA820" s="443"/>
      <c r="HMB820" s="445"/>
      <c r="HMC820" s="446"/>
      <c r="HMD820" s="444"/>
      <c r="HME820" s="442"/>
      <c r="HMF820" s="444"/>
      <c r="HMG820" s="442"/>
      <c r="HMH820" s="442"/>
      <c r="HMI820" s="443"/>
      <c r="HMJ820" s="445"/>
      <c r="HMK820" s="446"/>
      <c r="HML820" s="444"/>
      <c r="HMM820" s="442"/>
      <c r="HMN820" s="444"/>
      <c r="HMO820" s="442"/>
      <c r="HMP820" s="442"/>
      <c r="HMQ820" s="443"/>
      <c r="HMR820" s="445"/>
      <c r="HMS820" s="446"/>
      <c r="HMT820" s="444"/>
      <c r="HMU820" s="442"/>
      <c r="HMV820" s="444"/>
      <c r="HMW820" s="442"/>
      <c r="HMX820" s="442"/>
      <c r="HMY820" s="443"/>
      <c r="HMZ820" s="445"/>
      <c r="HNA820" s="446"/>
      <c r="HNB820" s="444"/>
      <c r="HNC820" s="442"/>
      <c r="HND820" s="444"/>
      <c r="HNE820" s="442"/>
      <c r="HNF820" s="442"/>
      <c r="HNG820" s="443"/>
      <c r="HNH820" s="445"/>
      <c r="HNI820" s="446"/>
      <c r="HNJ820" s="444"/>
      <c r="HNK820" s="442"/>
      <c r="HNL820" s="444"/>
      <c r="HNM820" s="442"/>
      <c r="HNN820" s="442"/>
      <c r="HNO820" s="443"/>
      <c r="HNP820" s="445"/>
      <c r="HNQ820" s="446"/>
      <c r="HNR820" s="444"/>
      <c r="HNS820" s="442"/>
      <c r="HNT820" s="444"/>
      <c r="HNU820" s="442"/>
      <c r="HNV820" s="442"/>
      <c r="HNW820" s="443"/>
      <c r="HNX820" s="445"/>
      <c r="HNY820" s="446"/>
      <c r="HNZ820" s="444"/>
      <c r="HOA820" s="442"/>
      <c r="HOB820" s="444"/>
      <c r="HOC820" s="442"/>
      <c r="HOD820" s="442"/>
      <c r="HOE820" s="443"/>
      <c r="HOF820" s="445"/>
      <c r="HOG820" s="446"/>
      <c r="HOH820" s="444"/>
      <c r="HOI820" s="442"/>
      <c r="HOJ820" s="444"/>
      <c r="HOK820" s="442"/>
      <c r="HOL820" s="442"/>
      <c r="HOM820" s="443"/>
      <c r="HON820" s="445"/>
      <c r="HOO820" s="446"/>
      <c r="HOP820" s="444"/>
      <c r="HOQ820" s="442"/>
      <c r="HOR820" s="444"/>
      <c r="HOS820" s="442"/>
      <c r="HOT820" s="442"/>
      <c r="HOU820" s="443"/>
      <c r="HOV820" s="445"/>
      <c r="HOW820" s="446"/>
      <c r="HOX820" s="444"/>
      <c r="HOY820" s="442"/>
      <c r="HOZ820" s="444"/>
      <c r="HPA820" s="442"/>
      <c r="HPB820" s="442"/>
      <c r="HPC820" s="443"/>
      <c r="HPD820" s="445"/>
      <c r="HPE820" s="446"/>
      <c r="HPF820" s="444"/>
      <c r="HPG820" s="442"/>
      <c r="HPH820" s="444"/>
      <c r="HPI820" s="442"/>
      <c r="HPJ820" s="442"/>
      <c r="HPK820" s="443"/>
      <c r="HPL820" s="445"/>
      <c r="HPM820" s="446"/>
      <c r="HPN820" s="444"/>
      <c r="HPO820" s="442"/>
      <c r="HPP820" s="444"/>
      <c r="HPQ820" s="442"/>
      <c r="HPR820" s="442"/>
      <c r="HPS820" s="443"/>
      <c r="HPT820" s="445"/>
      <c r="HPU820" s="446"/>
      <c r="HPV820" s="444"/>
      <c r="HPW820" s="442"/>
      <c r="HPX820" s="444"/>
      <c r="HPY820" s="442"/>
      <c r="HPZ820" s="442"/>
      <c r="HQA820" s="443"/>
      <c r="HQB820" s="445"/>
      <c r="HQC820" s="446"/>
      <c r="HQD820" s="444"/>
      <c r="HQE820" s="442"/>
      <c r="HQF820" s="444"/>
      <c r="HQG820" s="442"/>
      <c r="HQH820" s="442"/>
      <c r="HQI820" s="443"/>
      <c r="HQJ820" s="445"/>
      <c r="HQK820" s="446"/>
      <c r="HQL820" s="444"/>
      <c r="HQM820" s="442"/>
      <c r="HQN820" s="444"/>
      <c r="HQO820" s="442"/>
      <c r="HQP820" s="442"/>
      <c r="HQQ820" s="443"/>
      <c r="HQR820" s="445"/>
      <c r="HQS820" s="446"/>
      <c r="HQT820" s="444"/>
      <c r="HQU820" s="442"/>
      <c r="HQV820" s="444"/>
      <c r="HQW820" s="442"/>
      <c r="HQX820" s="442"/>
      <c r="HQY820" s="443"/>
      <c r="HQZ820" s="445"/>
      <c r="HRA820" s="446"/>
      <c r="HRB820" s="444"/>
      <c r="HRC820" s="442"/>
      <c r="HRD820" s="444"/>
      <c r="HRE820" s="442"/>
      <c r="HRF820" s="442"/>
      <c r="HRG820" s="443"/>
      <c r="HRH820" s="445"/>
      <c r="HRI820" s="446"/>
      <c r="HRJ820" s="444"/>
      <c r="HRK820" s="442"/>
      <c r="HRL820" s="444"/>
      <c r="HRM820" s="442"/>
      <c r="HRN820" s="442"/>
      <c r="HRO820" s="443"/>
      <c r="HRP820" s="445"/>
      <c r="HRQ820" s="446"/>
      <c r="HRR820" s="444"/>
      <c r="HRS820" s="442"/>
      <c r="HRT820" s="444"/>
      <c r="HRU820" s="442"/>
      <c r="HRV820" s="442"/>
      <c r="HRW820" s="443"/>
      <c r="HRX820" s="445"/>
      <c r="HRY820" s="446"/>
      <c r="HRZ820" s="444"/>
      <c r="HSA820" s="442"/>
      <c r="HSB820" s="444"/>
      <c r="HSC820" s="442"/>
      <c r="HSD820" s="442"/>
      <c r="HSE820" s="443"/>
      <c r="HSF820" s="445"/>
      <c r="HSG820" s="446"/>
      <c r="HSH820" s="444"/>
      <c r="HSI820" s="442"/>
      <c r="HSJ820" s="444"/>
      <c r="HSK820" s="442"/>
      <c r="HSL820" s="442"/>
      <c r="HSM820" s="443"/>
      <c r="HSN820" s="445"/>
      <c r="HSO820" s="446"/>
      <c r="HSP820" s="444"/>
      <c r="HSQ820" s="442"/>
      <c r="HSR820" s="444"/>
      <c r="HSS820" s="442"/>
      <c r="HST820" s="442"/>
      <c r="HSU820" s="443"/>
      <c r="HSV820" s="445"/>
      <c r="HSW820" s="446"/>
      <c r="HSX820" s="444"/>
      <c r="HSY820" s="442"/>
      <c r="HSZ820" s="444"/>
      <c r="HTA820" s="442"/>
      <c r="HTB820" s="442"/>
      <c r="HTC820" s="443"/>
      <c r="HTD820" s="445"/>
      <c r="HTE820" s="446"/>
      <c r="HTF820" s="444"/>
      <c r="HTG820" s="442"/>
      <c r="HTH820" s="444"/>
      <c r="HTI820" s="442"/>
      <c r="HTJ820" s="442"/>
      <c r="HTK820" s="443"/>
      <c r="HTL820" s="445"/>
      <c r="HTM820" s="446"/>
      <c r="HTN820" s="444"/>
      <c r="HTO820" s="442"/>
      <c r="HTP820" s="444"/>
      <c r="HTQ820" s="442"/>
      <c r="HTR820" s="442"/>
      <c r="HTS820" s="443"/>
      <c r="HTT820" s="445"/>
      <c r="HTU820" s="446"/>
      <c r="HTV820" s="444"/>
      <c r="HTW820" s="442"/>
      <c r="HTX820" s="444"/>
      <c r="HTY820" s="442"/>
      <c r="HTZ820" s="442"/>
      <c r="HUA820" s="443"/>
      <c r="HUB820" s="445"/>
      <c r="HUC820" s="446"/>
      <c r="HUD820" s="444"/>
      <c r="HUE820" s="442"/>
      <c r="HUF820" s="444"/>
      <c r="HUG820" s="442"/>
      <c r="HUH820" s="442"/>
      <c r="HUI820" s="443"/>
      <c r="HUJ820" s="445"/>
      <c r="HUK820" s="446"/>
      <c r="HUL820" s="444"/>
      <c r="HUM820" s="442"/>
      <c r="HUN820" s="444"/>
      <c r="HUO820" s="442"/>
      <c r="HUP820" s="442"/>
      <c r="HUQ820" s="443"/>
      <c r="HUR820" s="445"/>
      <c r="HUS820" s="446"/>
      <c r="HUT820" s="444"/>
      <c r="HUU820" s="442"/>
      <c r="HUV820" s="444"/>
      <c r="HUW820" s="442"/>
      <c r="HUX820" s="442"/>
      <c r="HUY820" s="443"/>
      <c r="HUZ820" s="445"/>
      <c r="HVA820" s="446"/>
      <c r="HVB820" s="444"/>
      <c r="HVC820" s="442"/>
      <c r="HVD820" s="444"/>
      <c r="HVE820" s="442"/>
      <c r="HVF820" s="442"/>
      <c r="HVG820" s="443"/>
      <c r="HVH820" s="445"/>
      <c r="HVI820" s="446"/>
      <c r="HVJ820" s="444"/>
      <c r="HVK820" s="442"/>
      <c r="HVL820" s="444"/>
      <c r="HVM820" s="442"/>
      <c r="HVN820" s="442"/>
      <c r="HVO820" s="443"/>
      <c r="HVP820" s="445"/>
      <c r="HVQ820" s="446"/>
      <c r="HVR820" s="444"/>
      <c r="HVS820" s="442"/>
      <c r="HVT820" s="444"/>
      <c r="HVU820" s="442"/>
      <c r="HVV820" s="442"/>
      <c r="HVW820" s="443"/>
      <c r="HVX820" s="445"/>
      <c r="HVY820" s="446"/>
      <c r="HVZ820" s="444"/>
      <c r="HWA820" s="442"/>
      <c r="HWB820" s="444"/>
      <c r="HWC820" s="442"/>
      <c r="HWD820" s="442"/>
      <c r="HWE820" s="443"/>
      <c r="HWF820" s="445"/>
      <c r="HWG820" s="446"/>
      <c r="HWH820" s="444"/>
      <c r="HWI820" s="442"/>
      <c r="HWJ820" s="444"/>
      <c r="HWK820" s="442"/>
      <c r="HWL820" s="442"/>
      <c r="HWM820" s="443"/>
      <c r="HWN820" s="445"/>
      <c r="HWO820" s="446"/>
      <c r="HWP820" s="444"/>
      <c r="HWQ820" s="442"/>
      <c r="HWR820" s="444"/>
      <c r="HWS820" s="442"/>
      <c r="HWT820" s="442"/>
      <c r="HWU820" s="443"/>
      <c r="HWV820" s="445"/>
      <c r="HWW820" s="446"/>
      <c r="HWX820" s="444"/>
      <c r="HWY820" s="442"/>
      <c r="HWZ820" s="444"/>
      <c r="HXA820" s="442"/>
      <c r="HXB820" s="442"/>
      <c r="HXC820" s="443"/>
      <c r="HXD820" s="445"/>
      <c r="HXE820" s="446"/>
      <c r="HXF820" s="444"/>
      <c r="HXG820" s="442"/>
      <c r="HXH820" s="444"/>
      <c r="HXI820" s="442"/>
      <c r="HXJ820" s="442"/>
      <c r="HXK820" s="443"/>
      <c r="HXL820" s="445"/>
      <c r="HXM820" s="446"/>
      <c r="HXN820" s="444"/>
      <c r="HXO820" s="442"/>
      <c r="HXP820" s="444"/>
      <c r="HXQ820" s="442"/>
      <c r="HXR820" s="442"/>
      <c r="HXS820" s="443"/>
      <c r="HXT820" s="445"/>
      <c r="HXU820" s="446"/>
      <c r="HXV820" s="444"/>
      <c r="HXW820" s="442"/>
      <c r="HXX820" s="444"/>
      <c r="HXY820" s="442"/>
      <c r="HXZ820" s="442"/>
      <c r="HYA820" s="443"/>
      <c r="HYB820" s="445"/>
      <c r="HYC820" s="446"/>
      <c r="HYD820" s="444"/>
      <c r="HYE820" s="442"/>
      <c r="HYF820" s="444"/>
      <c r="HYG820" s="442"/>
      <c r="HYH820" s="442"/>
      <c r="HYI820" s="443"/>
      <c r="HYJ820" s="445"/>
      <c r="HYK820" s="446"/>
      <c r="HYL820" s="444"/>
      <c r="HYM820" s="442"/>
      <c r="HYN820" s="444"/>
      <c r="HYO820" s="442"/>
      <c r="HYP820" s="442"/>
      <c r="HYQ820" s="443"/>
      <c r="HYR820" s="445"/>
      <c r="HYS820" s="446"/>
      <c r="HYT820" s="444"/>
      <c r="HYU820" s="442"/>
      <c r="HYV820" s="444"/>
      <c r="HYW820" s="442"/>
      <c r="HYX820" s="442"/>
      <c r="HYY820" s="443"/>
      <c r="HYZ820" s="445"/>
      <c r="HZA820" s="446"/>
      <c r="HZB820" s="444"/>
      <c r="HZC820" s="442"/>
      <c r="HZD820" s="444"/>
      <c r="HZE820" s="442"/>
      <c r="HZF820" s="442"/>
      <c r="HZG820" s="443"/>
      <c r="HZH820" s="445"/>
      <c r="HZI820" s="446"/>
      <c r="HZJ820" s="444"/>
      <c r="HZK820" s="442"/>
      <c r="HZL820" s="444"/>
      <c r="HZM820" s="442"/>
      <c r="HZN820" s="442"/>
      <c r="HZO820" s="443"/>
      <c r="HZP820" s="445"/>
      <c r="HZQ820" s="446"/>
      <c r="HZR820" s="444"/>
      <c r="HZS820" s="442"/>
      <c r="HZT820" s="444"/>
      <c r="HZU820" s="442"/>
      <c r="HZV820" s="442"/>
      <c r="HZW820" s="443"/>
      <c r="HZX820" s="445"/>
      <c r="HZY820" s="446"/>
      <c r="HZZ820" s="444"/>
      <c r="IAA820" s="442"/>
      <c r="IAB820" s="444"/>
      <c r="IAC820" s="442"/>
      <c r="IAD820" s="442"/>
      <c r="IAE820" s="443"/>
      <c r="IAF820" s="445"/>
      <c r="IAG820" s="446"/>
      <c r="IAH820" s="444"/>
      <c r="IAI820" s="442"/>
      <c r="IAJ820" s="444"/>
      <c r="IAK820" s="442"/>
      <c r="IAL820" s="442"/>
      <c r="IAM820" s="443"/>
      <c r="IAN820" s="445"/>
      <c r="IAO820" s="446"/>
      <c r="IAP820" s="444"/>
      <c r="IAQ820" s="442"/>
      <c r="IAR820" s="444"/>
      <c r="IAS820" s="442"/>
      <c r="IAT820" s="442"/>
      <c r="IAU820" s="443"/>
      <c r="IAV820" s="445"/>
      <c r="IAW820" s="446"/>
      <c r="IAX820" s="444"/>
      <c r="IAY820" s="442"/>
      <c r="IAZ820" s="444"/>
      <c r="IBA820" s="442"/>
      <c r="IBB820" s="442"/>
      <c r="IBC820" s="443"/>
      <c r="IBD820" s="445"/>
      <c r="IBE820" s="446"/>
      <c r="IBF820" s="444"/>
      <c r="IBG820" s="442"/>
      <c r="IBH820" s="444"/>
      <c r="IBI820" s="442"/>
      <c r="IBJ820" s="442"/>
      <c r="IBK820" s="443"/>
      <c r="IBL820" s="445"/>
      <c r="IBM820" s="446"/>
      <c r="IBN820" s="444"/>
      <c r="IBO820" s="442"/>
      <c r="IBP820" s="444"/>
      <c r="IBQ820" s="442"/>
      <c r="IBR820" s="442"/>
      <c r="IBS820" s="443"/>
      <c r="IBT820" s="445"/>
      <c r="IBU820" s="446"/>
      <c r="IBV820" s="444"/>
      <c r="IBW820" s="442"/>
      <c r="IBX820" s="444"/>
      <c r="IBY820" s="442"/>
      <c r="IBZ820" s="442"/>
      <c r="ICA820" s="443"/>
      <c r="ICB820" s="445"/>
      <c r="ICC820" s="446"/>
      <c r="ICD820" s="444"/>
      <c r="ICE820" s="442"/>
      <c r="ICF820" s="444"/>
      <c r="ICG820" s="442"/>
      <c r="ICH820" s="442"/>
      <c r="ICI820" s="443"/>
      <c r="ICJ820" s="445"/>
      <c r="ICK820" s="446"/>
      <c r="ICL820" s="444"/>
      <c r="ICM820" s="442"/>
      <c r="ICN820" s="444"/>
      <c r="ICO820" s="442"/>
      <c r="ICP820" s="442"/>
      <c r="ICQ820" s="443"/>
      <c r="ICR820" s="445"/>
      <c r="ICS820" s="446"/>
      <c r="ICT820" s="444"/>
      <c r="ICU820" s="442"/>
      <c r="ICV820" s="444"/>
      <c r="ICW820" s="442"/>
      <c r="ICX820" s="442"/>
      <c r="ICY820" s="443"/>
      <c r="ICZ820" s="445"/>
      <c r="IDA820" s="446"/>
      <c r="IDB820" s="444"/>
      <c r="IDC820" s="442"/>
      <c r="IDD820" s="444"/>
      <c r="IDE820" s="442"/>
      <c r="IDF820" s="442"/>
      <c r="IDG820" s="443"/>
      <c r="IDH820" s="445"/>
      <c r="IDI820" s="446"/>
      <c r="IDJ820" s="444"/>
      <c r="IDK820" s="442"/>
      <c r="IDL820" s="444"/>
      <c r="IDM820" s="442"/>
      <c r="IDN820" s="442"/>
      <c r="IDO820" s="443"/>
      <c r="IDP820" s="445"/>
      <c r="IDQ820" s="446"/>
      <c r="IDR820" s="444"/>
      <c r="IDS820" s="442"/>
      <c r="IDT820" s="444"/>
      <c r="IDU820" s="442"/>
      <c r="IDV820" s="442"/>
      <c r="IDW820" s="443"/>
      <c r="IDX820" s="445"/>
      <c r="IDY820" s="446"/>
      <c r="IDZ820" s="444"/>
      <c r="IEA820" s="442"/>
      <c r="IEB820" s="444"/>
      <c r="IEC820" s="442"/>
      <c r="IED820" s="442"/>
      <c r="IEE820" s="443"/>
      <c r="IEF820" s="445"/>
      <c r="IEG820" s="446"/>
      <c r="IEH820" s="444"/>
      <c r="IEI820" s="442"/>
      <c r="IEJ820" s="444"/>
      <c r="IEK820" s="442"/>
      <c r="IEL820" s="442"/>
      <c r="IEM820" s="443"/>
      <c r="IEN820" s="445"/>
      <c r="IEO820" s="446"/>
      <c r="IEP820" s="444"/>
      <c r="IEQ820" s="442"/>
      <c r="IER820" s="444"/>
      <c r="IES820" s="442"/>
      <c r="IET820" s="442"/>
      <c r="IEU820" s="443"/>
      <c r="IEV820" s="445"/>
      <c r="IEW820" s="446"/>
      <c r="IEX820" s="444"/>
      <c r="IEY820" s="442"/>
      <c r="IEZ820" s="444"/>
      <c r="IFA820" s="442"/>
      <c r="IFB820" s="442"/>
      <c r="IFC820" s="443"/>
      <c r="IFD820" s="445"/>
      <c r="IFE820" s="446"/>
      <c r="IFF820" s="444"/>
      <c r="IFG820" s="442"/>
      <c r="IFH820" s="444"/>
      <c r="IFI820" s="442"/>
      <c r="IFJ820" s="442"/>
      <c r="IFK820" s="443"/>
      <c r="IFL820" s="445"/>
      <c r="IFM820" s="446"/>
      <c r="IFN820" s="444"/>
      <c r="IFO820" s="442"/>
      <c r="IFP820" s="444"/>
      <c r="IFQ820" s="442"/>
      <c r="IFR820" s="442"/>
      <c r="IFS820" s="443"/>
      <c r="IFT820" s="445"/>
      <c r="IFU820" s="446"/>
      <c r="IFV820" s="444"/>
      <c r="IFW820" s="442"/>
      <c r="IFX820" s="444"/>
      <c r="IFY820" s="442"/>
      <c r="IFZ820" s="442"/>
      <c r="IGA820" s="443"/>
      <c r="IGB820" s="445"/>
      <c r="IGC820" s="446"/>
      <c r="IGD820" s="444"/>
      <c r="IGE820" s="442"/>
      <c r="IGF820" s="444"/>
      <c r="IGG820" s="442"/>
      <c r="IGH820" s="442"/>
      <c r="IGI820" s="443"/>
      <c r="IGJ820" s="445"/>
      <c r="IGK820" s="446"/>
      <c r="IGL820" s="444"/>
      <c r="IGM820" s="442"/>
      <c r="IGN820" s="444"/>
      <c r="IGO820" s="442"/>
      <c r="IGP820" s="442"/>
      <c r="IGQ820" s="443"/>
      <c r="IGR820" s="445"/>
      <c r="IGS820" s="446"/>
      <c r="IGT820" s="444"/>
      <c r="IGU820" s="442"/>
      <c r="IGV820" s="444"/>
      <c r="IGW820" s="442"/>
      <c r="IGX820" s="442"/>
      <c r="IGY820" s="443"/>
      <c r="IGZ820" s="445"/>
      <c r="IHA820" s="446"/>
      <c r="IHB820" s="444"/>
      <c r="IHC820" s="442"/>
      <c r="IHD820" s="444"/>
      <c r="IHE820" s="442"/>
      <c r="IHF820" s="442"/>
      <c r="IHG820" s="443"/>
      <c r="IHH820" s="445"/>
      <c r="IHI820" s="446"/>
      <c r="IHJ820" s="444"/>
      <c r="IHK820" s="442"/>
      <c r="IHL820" s="444"/>
      <c r="IHM820" s="442"/>
      <c r="IHN820" s="442"/>
      <c r="IHO820" s="443"/>
      <c r="IHP820" s="445"/>
      <c r="IHQ820" s="446"/>
      <c r="IHR820" s="444"/>
      <c r="IHS820" s="442"/>
      <c r="IHT820" s="444"/>
      <c r="IHU820" s="442"/>
      <c r="IHV820" s="442"/>
      <c r="IHW820" s="443"/>
      <c r="IHX820" s="445"/>
      <c r="IHY820" s="446"/>
      <c r="IHZ820" s="444"/>
      <c r="IIA820" s="442"/>
      <c r="IIB820" s="444"/>
      <c r="IIC820" s="442"/>
      <c r="IID820" s="442"/>
      <c r="IIE820" s="443"/>
      <c r="IIF820" s="445"/>
      <c r="IIG820" s="446"/>
      <c r="IIH820" s="444"/>
      <c r="III820" s="442"/>
      <c r="IIJ820" s="444"/>
      <c r="IIK820" s="442"/>
      <c r="IIL820" s="442"/>
      <c r="IIM820" s="443"/>
      <c r="IIN820" s="445"/>
      <c r="IIO820" s="446"/>
      <c r="IIP820" s="444"/>
      <c r="IIQ820" s="442"/>
      <c r="IIR820" s="444"/>
      <c r="IIS820" s="442"/>
      <c r="IIT820" s="442"/>
      <c r="IIU820" s="443"/>
      <c r="IIV820" s="445"/>
      <c r="IIW820" s="446"/>
      <c r="IIX820" s="444"/>
      <c r="IIY820" s="442"/>
      <c r="IIZ820" s="444"/>
      <c r="IJA820" s="442"/>
      <c r="IJB820" s="442"/>
      <c r="IJC820" s="443"/>
      <c r="IJD820" s="445"/>
      <c r="IJE820" s="446"/>
      <c r="IJF820" s="444"/>
      <c r="IJG820" s="442"/>
      <c r="IJH820" s="444"/>
      <c r="IJI820" s="442"/>
      <c r="IJJ820" s="442"/>
      <c r="IJK820" s="443"/>
      <c r="IJL820" s="445"/>
      <c r="IJM820" s="446"/>
      <c r="IJN820" s="444"/>
      <c r="IJO820" s="442"/>
      <c r="IJP820" s="444"/>
      <c r="IJQ820" s="442"/>
      <c r="IJR820" s="442"/>
      <c r="IJS820" s="443"/>
      <c r="IJT820" s="445"/>
      <c r="IJU820" s="446"/>
      <c r="IJV820" s="444"/>
      <c r="IJW820" s="442"/>
      <c r="IJX820" s="444"/>
      <c r="IJY820" s="442"/>
      <c r="IJZ820" s="442"/>
      <c r="IKA820" s="443"/>
      <c r="IKB820" s="445"/>
      <c r="IKC820" s="446"/>
      <c r="IKD820" s="444"/>
      <c r="IKE820" s="442"/>
      <c r="IKF820" s="444"/>
      <c r="IKG820" s="442"/>
      <c r="IKH820" s="442"/>
      <c r="IKI820" s="443"/>
      <c r="IKJ820" s="445"/>
      <c r="IKK820" s="446"/>
      <c r="IKL820" s="444"/>
      <c r="IKM820" s="442"/>
      <c r="IKN820" s="444"/>
      <c r="IKO820" s="442"/>
      <c r="IKP820" s="442"/>
      <c r="IKQ820" s="443"/>
      <c r="IKR820" s="445"/>
      <c r="IKS820" s="446"/>
      <c r="IKT820" s="444"/>
      <c r="IKU820" s="442"/>
      <c r="IKV820" s="444"/>
      <c r="IKW820" s="442"/>
      <c r="IKX820" s="442"/>
      <c r="IKY820" s="443"/>
      <c r="IKZ820" s="445"/>
      <c r="ILA820" s="446"/>
      <c r="ILB820" s="444"/>
      <c r="ILC820" s="442"/>
      <c r="ILD820" s="444"/>
      <c r="ILE820" s="442"/>
      <c r="ILF820" s="442"/>
      <c r="ILG820" s="443"/>
      <c r="ILH820" s="445"/>
      <c r="ILI820" s="446"/>
      <c r="ILJ820" s="444"/>
      <c r="ILK820" s="442"/>
      <c r="ILL820" s="444"/>
      <c r="ILM820" s="442"/>
      <c r="ILN820" s="442"/>
      <c r="ILO820" s="443"/>
      <c r="ILP820" s="445"/>
      <c r="ILQ820" s="446"/>
      <c r="ILR820" s="444"/>
      <c r="ILS820" s="442"/>
      <c r="ILT820" s="444"/>
      <c r="ILU820" s="442"/>
      <c r="ILV820" s="442"/>
      <c r="ILW820" s="443"/>
      <c r="ILX820" s="445"/>
      <c r="ILY820" s="446"/>
      <c r="ILZ820" s="444"/>
      <c r="IMA820" s="442"/>
      <c r="IMB820" s="444"/>
      <c r="IMC820" s="442"/>
      <c r="IMD820" s="442"/>
      <c r="IME820" s="443"/>
      <c r="IMF820" s="445"/>
      <c r="IMG820" s="446"/>
      <c r="IMH820" s="444"/>
      <c r="IMI820" s="442"/>
      <c r="IMJ820" s="444"/>
      <c r="IMK820" s="442"/>
      <c r="IML820" s="442"/>
      <c r="IMM820" s="443"/>
      <c r="IMN820" s="445"/>
      <c r="IMO820" s="446"/>
      <c r="IMP820" s="444"/>
      <c r="IMQ820" s="442"/>
      <c r="IMR820" s="444"/>
      <c r="IMS820" s="442"/>
      <c r="IMT820" s="442"/>
      <c r="IMU820" s="443"/>
      <c r="IMV820" s="445"/>
      <c r="IMW820" s="446"/>
      <c r="IMX820" s="444"/>
      <c r="IMY820" s="442"/>
      <c r="IMZ820" s="444"/>
      <c r="INA820" s="442"/>
      <c r="INB820" s="442"/>
      <c r="INC820" s="443"/>
      <c r="IND820" s="445"/>
      <c r="INE820" s="446"/>
      <c r="INF820" s="444"/>
      <c r="ING820" s="442"/>
      <c r="INH820" s="444"/>
      <c r="INI820" s="442"/>
      <c r="INJ820" s="442"/>
      <c r="INK820" s="443"/>
      <c r="INL820" s="445"/>
      <c r="INM820" s="446"/>
      <c r="INN820" s="444"/>
      <c r="INO820" s="442"/>
      <c r="INP820" s="444"/>
      <c r="INQ820" s="442"/>
      <c r="INR820" s="442"/>
      <c r="INS820" s="443"/>
      <c r="INT820" s="445"/>
      <c r="INU820" s="446"/>
      <c r="INV820" s="444"/>
      <c r="INW820" s="442"/>
      <c r="INX820" s="444"/>
      <c r="INY820" s="442"/>
      <c r="INZ820" s="442"/>
      <c r="IOA820" s="443"/>
      <c r="IOB820" s="445"/>
      <c r="IOC820" s="446"/>
      <c r="IOD820" s="444"/>
      <c r="IOE820" s="442"/>
      <c r="IOF820" s="444"/>
      <c r="IOG820" s="442"/>
      <c r="IOH820" s="442"/>
      <c r="IOI820" s="443"/>
      <c r="IOJ820" s="445"/>
      <c r="IOK820" s="446"/>
      <c r="IOL820" s="444"/>
      <c r="IOM820" s="442"/>
      <c r="ION820" s="444"/>
      <c r="IOO820" s="442"/>
      <c r="IOP820" s="442"/>
      <c r="IOQ820" s="443"/>
      <c r="IOR820" s="445"/>
      <c r="IOS820" s="446"/>
      <c r="IOT820" s="444"/>
      <c r="IOU820" s="442"/>
      <c r="IOV820" s="444"/>
      <c r="IOW820" s="442"/>
      <c r="IOX820" s="442"/>
      <c r="IOY820" s="443"/>
      <c r="IOZ820" s="445"/>
      <c r="IPA820" s="446"/>
      <c r="IPB820" s="444"/>
      <c r="IPC820" s="442"/>
      <c r="IPD820" s="444"/>
      <c r="IPE820" s="442"/>
      <c r="IPF820" s="442"/>
      <c r="IPG820" s="443"/>
      <c r="IPH820" s="445"/>
      <c r="IPI820" s="446"/>
      <c r="IPJ820" s="444"/>
      <c r="IPK820" s="442"/>
      <c r="IPL820" s="444"/>
      <c r="IPM820" s="442"/>
      <c r="IPN820" s="442"/>
      <c r="IPO820" s="443"/>
      <c r="IPP820" s="445"/>
      <c r="IPQ820" s="446"/>
      <c r="IPR820" s="444"/>
      <c r="IPS820" s="442"/>
      <c r="IPT820" s="444"/>
      <c r="IPU820" s="442"/>
      <c r="IPV820" s="442"/>
      <c r="IPW820" s="443"/>
      <c r="IPX820" s="445"/>
      <c r="IPY820" s="446"/>
      <c r="IPZ820" s="444"/>
      <c r="IQA820" s="442"/>
      <c r="IQB820" s="444"/>
      <c r="IQC820" s="442"/>
      <c r="IQD820" s="442"/>
      <c r="IQE820" s="443"/>
      <c r="IQF820" s="445"/>
      <c r="IQG820" s="446"/>
      <c r="IQH820" s="444"/>
      <c r="IQI820" s="442"/>
      <c r="IQJ820" s="444"/>
      <c r="IQK820" s="442"/>
      <c r="IQL820" s="442"/>
      <c r="IQM820" s="443"/>
      <c r="IQN820" s="445"/>
      <c r="IQO820" s="446"/>
      <c r="IQP820" s="444"/>
      <c r="IQQ820" s="442"/>
      <c r="IQR820" s="444"/>
      <c r="IQS820" s="442"/>
      <c r="IQT820" s="442"/>
      <c r="IQU820" s="443"/>
      <c r="IQV820" s="445"/>
      <c r="IQW820" s="446"/>
      <c r="IQX820" s="444"/>
      <c r="IQY820" s="442"/>
      <c r="IQZ820" s="444"/>
      <c r="IRA820" s="442"/>
      <c r="IRB820" s="442"/>
      <c r="IRC820" s="443"/>
      <c r="IRD820" s="445"/>
      <c r="IRE820" s="446"/>
      <c r="IRF820" s="444"/>
      <c r="IRG820" s="442"/>
      <c r="IRH820" s="444"/>
      <c r="IRI820" s="442"/>
      <c r="IRJ820" s="442"/>
      <c r="IRK820" s="443"/>
      <c r="IRL820" s="445"/>
      <c r="IRM820" s="446"/>
      <c r="IRN820" s="444"/>
      <c r="IRO820" s="442"/>
      <c r="IRP820" s="444"/>
      <c r="IRQ820" s="442"/>
      <c r="IRR820" s="442"/>
      <c r="IRS820" s="443"/>
      <c r="IRT820" s="445"/>
      <c r="IRU820" s="446"/>
      <c r="IRV820" s="444"/>
      <c r="IRW820" s="442"/>
      <c r="IRX820" s="444"/>
      <c r="IRY820" s="442"/>
      <c r="IRZ820" s="442"/>
      <c r="ISA820" s="443"/>
      <c r="ISB820" s="445"/>
      <c r="ISC820" s="446"/>
      <c r="ISD820" s="444"/>
      <c r="ISE820" s="442"/>
      <c r="ISF820" s="444"/>
      <c r="ISG820" s="442"/>
      <c r="ISH820" s="442"/>
      <c r="ISI820" s="443"/>
      <c r="ISJ820" s="445"/>
      <c r="ISK820" s="446"/>
      <c r="ISL820" s="444"/>
      <c r="ISM820" s="442"/>
      <c r="ISN820" s="444"/>
      <c r="ISO820" s="442"/>
      <c r="ISP820" s="442"/>
      <c r="ISQ820" s="443"/>
      <c r="ISR820" s="445"/>
      <c r="ISS820" s="446"/>
      <c r="IST820" s="444"/>
      <c r="ISU820" s="442"/>
      <c r="ISV820" s="444"/>
      <c r="ISW820" s="442"/>
      <c r="ISX820" s="442"/>
      <c r="ISY820" s="443"/>
      <c r="ISZ820" s="445"/>
      <c r="ITA820" s="446"/>
      <c r="ITB820" s="444"/>
      <c r="ITC820" s="442"/>
      <c r="ITD820" s="444"/>
      <c r="ITE820" s="442"/>
      <c r="ITF820" s="442"/>
      <c r="ITG820" s="443"/>
      <c r="ITH820" s="445"/>
      <c r="ITI820" s="446"/>
      <c r="ITJ820" s="444"/>
      <c r="ITK820" s="442"/>
      <c r="ITL820" s="444"/>
      <c r="ITM820" s="442"/>
      <c r="ITN820" s="442"/>
      <c r="ITO820" s="443"/>
      <c r="ITP820" s="445"/>
      <c r="ITQ820" s="446"/>
      <c r="ITR820" s="444"/>
      <c r="ITS820" s="442"/>
      <c r="ITT820" s="444"/>
      <c r="ITU820" s="442"/>
      <c r="ITV820" s="442"/>
      <c r="ITW820" s="443"/>
      <c r="ITX820" s="445"/>
      <c r="ITY820" s="446"/>
      <c r="ITZ820" s="444"/>
      <c r="IUA820" s="442"/>
      <c r="IUB820" s="444"/>
      <c r="IUC820" s="442"/>
      <c r="IUD820" s="442"/>
      <c r="IUE820" s="443"/>
      <c r="IUF820" s="445"/>
      <c r="IUG820" s="446"/>
      <c r="IUH820" s="444"/>
      <c r="IUI820" s="442"/>
      <c r="IUJ820" s="444"/>
      <c r="IUK820" s="442"/>
      <c r="IUL820" s="442"/>
      <c r="IUM820" s="443"/>
      <c r="IUN820" s="445"/>
      <c r="IUO820" s="446"/>
      <c r="IUP820" s="444"/>
      <c r="IUQ820" s="442"/>
      <c r="IUR820" s="444"/>
      <c r="IUS820" s="442"/>
      <c r="IUT820" s="442"/>
      <c r="IUU820" s="443"/>
      <c r="IUV820" s="445"/>
      <c r="IUW820" s="446"/>
      <c r="IUX820" s="444"/>
      <c r="IUY820" s="442"/>
      <c r="IUZ820" s="444"/>
      <c r="IVA820" s="442"/>
      <c r="IVB820" s="442"/>
      <c r="IVC820" s="443"/>
      <c r="IVD820" s="445"/>
      <c r="IVE820" s="446"/>
      <c r="IVF820" s="444"/>
      <c r="IVG820" s="442"/>
      <c r="IVH820" s="444"/>
      <c r="IVI820" s="442"/>
      <c r="IVJ820" s="442"/>
      <c r="IVK820" s="443"/>
      <c r="IVL820" s="445"/>
      <c r="IVM820" s="446"/>
      <c r="IVN820" s="444"/>
      <c r="IVO820" s="442"/>
      <c r="IVP820" s="444"/>
      <c r="IVQ820" s="442"/>
      <c r="IVR820" s="442"/>
      <c r="IVS820" s="443"/>
      <c r="IVT820" s="445"/>
      <c r="IVU820" s="446"/>
      <c r="IVV820" s="444"/>
      <c r="IVW820" s="442"/>
      <c r="IVX820" s="444"/>
      <c r="IVY820" s="442"/>
      <c r="IVZ820" s="442"/>
      <c r="IWA820" s="443"/>
      <c r="IWB820" s="445"/>
      <c r="IWC820" s="446"/>
      <c r="IWD820" s="444"/>
      <c r="IWE820" s="442"/>
      <c r="IWF820" s="444"/>
      <c r="IWG820" s="442"/>
      <c r="IWH820" s="442"/>
      <c r="IWI820" s="443"/>
      <c r="IWJ820" s="445"/>
      <c r="IWK820" s="446"/>
      <c r="IWL820" s="444"/>
      <c r="IWM820" s="442"/>
      <c r="IWN820" s="444"/>
      <c r="IWO820" s="442"/>
      <c r="IWP820" s="442"/>
      <c r="IWQ820" s="443"/>
      <c r="IWR820" s="445"/>
      <c r="IWS820" s="446"/>
      <c r="IWT820" s="444"/>
      <c r="IWU820" s="442"/>
      <c r="IWV820" s="444"/>
      <c r="IWW820" s="442"/>
      <c r="IWX820" s="442"/>
      <c r="IWY820" s="443"/>
      <c r="IWZ820" s="445"/>
      <c r="IXA820" s="446"/>
      <c r="IXB820" s="444"/>
      <c r="IXC820" s="442"/>
      <c r="IXD820" s="444"/>
      <c r="IXE820" s="442"/>
      <c r="IXF820" s="442"/>
      <c r="IXG820" s="443"/>
      <c r="IXH820" s="445"/>
      <c r="IXI820" s="446"/>
      <c r="IXJ820" s="444"/>
      <c r="IXK820" s="442"/>
      <c r="IXL820" s="444"/>
      <c r="IXM820" s="442"/>
      <c r="IXN820" s="442"/>
      <c r="IXO820" s="443"/>
      <c r="IXP820" s="445"/>
      <c r="IXQ820" s="446"/>
      <c r="IXR820" s="444"/>
      <c r="IXS820" s="442"/>
      <c r="IXT820" s="444"/>
      <c r="IXU820" s="442"/>
      <c r="IXV820" s="442"/>
      <c r="IXW820" s="443"/>
      <c r="IXX820" s="445"/>
      <c r="IXY820" s="446"/>
      <c r="IXZ820" s="444"/>
      <c r="IYA820" s="442"/>
      <c r="IYB820" s="444"/>
      <c r="IYC820" s="442"/>
      <c r="IYD820" s="442"/>
      <c r="IYE820" s="443"/>
      <c r="IYF820" s="445"/>
      <c r="IYG820" s="446"/>
      <c r="IYH820" s="444"/>
      <c r="IYI820" s="442"/>
      <c r="IYJ820" s="444"/>
      <c r="IYK820" s="442"/>
      <c r="IYL820" s="442"/>
      <c r="IYM820" s="443"/>
      <c r="IYN820" s="445"/>
      <c r="IYO820" s="446"/>
      <c r="IYP820" s="444"/>
      <c r="IYQ820" s="442"/>
      <c r="IYR820" s="444"/>
      <c r="IYS820" s="442"/>
      <c r="IYT820" s="442"/>
      <c r="IYU820" s="443"/>
      <c r="IYV820" s="445"/>
      <c r="IYW820" s="446"/>
      <c r="IYX820" s="444"/>
      <c r="IYY820" s="442"/>
      <c r="IYZ820" s="444"/>
      <c r="IZA820" s="442"/>
      <c r="IZB820" s="442"/>
      <c r="IZC820" s="443"/>
      <c r="IZD820" s="445"/>
      <c r="IZE820" s="446"/>
      <c r="IZF820" s="444"/>
      <c r="IZG820" s="442"/>
      <c r="IZH820" s="444"/>
      <c r="IZI820" s="442"/>
      <c r="IZJ820" s="442"/>
      <c r="IZK820" s="443"/>
      <c r="IZL820" s="445"/>
      <c r="IZM820" s="446"/>
      <c r="IZN820" s="444"/>
      <c r="IZO820" s="442"/>
      <c r="IZP820" s="444"/>
      <c r="IZQ820" s="442"/>
      <c r="IZR820" s="442"/>
      <c r="IZS820" s="443"/>
      <c r="IZT820" s="445"/>
      <c r="IZU820" s="446"/>
      <c r="IZV820" s="444"/>
      <c r="IZW820" s="442"/>
      <c r="IZX820" s="444"/>
      <c r="IZY820" s="442"/>
      <c r="IZZ820" s="442"/>
      <c r="JAA820" s="443"/>
      <c r="JAB820" s="445"/>
      <c r="JAC820" s="446"/>
      <c r="JAD820" s="444"/>
      <c r="JAE820" s="442"/>
      <c r="JAF820" s="444"/>
      <c r="JAG820" s="442"/>
      <c r="JAH820" s="442"/>
      <c r="JAI820" s="443"/>
      <c r="JAJ820" s="445"/>
      <c r="JAK820" s="446"/>
      <c r="JAL820" s="444"/>
      <c r="JAM820" s="442"/>
      <c r="JAN820" s="444"/>
      <c r="JAO820" s="442"/>
      <c r="JAP820" s="442"/>
      <c r="JAQ820" s="443"/>
      <c r="JAR820" s="445"/>
      <c r="JAS820" s="446"/>
      <c r="JAT820" s="444"/>
      <c r="JAU820" s="442"/>
      <c r="JAV820" s="444"/>
      <c r="JAW820" s="442"/>
      <c r="JAX820" s="442"/>
      <c r="JAY820" s="443"/>
      <c r="JAZ820" s="445"/>
      <c r="JBA820" s="446"/>
      <c r="JBB820" s="444"/>
      <c r="JBC820" s="442"/>
      <c r="JBD820" s="444"/>
      <c r="JBE820" s="442"/>
      <c r="JBF820" s="442"/>
      <c r="JBG820" s="443"/>
      <c r="JBH820" s="445"/>
      <c r="JBI820" s="446"/>
      <c r="JBJ820" s="444"/>
      <c r="JBK820" s="442"/>
      <c r="JBL820" s="444"/>
      <c r="JBM820" s="442"/>
      <c r="JBN820" s="442"/>
      <c r="JBO820" s="443"/>
      <c r="JBP820" s="445"/>
      <c r="JBQ820" s="446"/>
      <c r="JBR820" s="444"/>
      <c r="JBS820" s="442"/>
      <c r="JBT820" s="444"/>
      <c r="JBU820" s="442"/>
      <c r="JBV820" s="442"/>
      <c r="JBW820" s="443"/>
      <c r="JBX820" s="445"/>
      <c r="JBY820" s="446"/>
      <c r="JBZ820" s="444"/>
      <c r="JCA820" s="442"/>
      <c r="JCB820" s="444"/>
      <c r="JCC820" s="442"/>
      <c r="JCD820" s="442"/>
      <c r="JCE820" s="443"/>
      <c r="JCF820" s="445"/>
      <c r="JCG820" s="446"/>
      <c r="JCH820" s="444"/>
      <c r="JCI820" s="442"/>
      <c r="JCJ820" s="444"/>
      <c r="JCK820" s="442"/>
      <c r="JCL820" s="442"/>
      <c r="JCM820" s="443"/>
      <c r="JCN820" s="445"/>
      <c r="JCO820" s="446"/>
      <c r="JCP820" s="444"/>
      <c r="JCQ820" s="442"/>
      <c r="JCR820" s="444"/>
      <c r="JCS820" s="442"/>
      <c r="JCT820" s="442"/>
      <c r="JCU820" s="443"/>
      <c r="JCV820" s="445"/>
      <c r="JCW820" s="446"/>
      <c r="JCX820" s="444"/>
      <c r="JCY820" s="442"/>
      <c r="JCZ820" s="444"/>
      <c r="JDA820" s="442"/>
      <c r="JDB820" s="442"/>
      <c r="JDC820" s="443"/>
      <c r="JDD820" s="445"/>
      <c r="JDE820" s="446"/>
      <c r="JDF820" s="444"/>
      <c r="JDG820" s="442"/>
      <c r="JDH820" s="444"/>
      <c r="JDI820" s="442"/>
      <c r="JDJ820" s="442"/>
      <c r="JDK820" s="443"/>
      <c r="JDL820" s="445"/>
      <c r="JDM820" s="446"/>
      <c r="JDN820" s="444"/>
      <c r="JDO820" s="442"/>
      <c r="JDP820" s="444"/>
      <c r="JDQ820" s="442"/>
      <c r="JDR820" s="442"/>
      <c r="JDS820" s="443"/>
      <c r="JDT820" s="445"/>
      <c r="JDU820" s="446"/>
      <c r="JDV820" s="444"/>
      <c r="JDW820" s="442"/>
      <c r="JDX820" s="444"/>
      <c r="JDY820" s="442"/>
      <c r="JDZ820" s="442"/>
      <c r="JEA820" s="443"/>
      <c r="JEB820" s="445"/>
      <c r="JEC820" s="446"/>
      <c r="JED820" s="444"/>
      <c r="JEE820" s="442"/>
      <c r="JEF820" s="444"/>
      <c r="JEG820" s="442"/>
      <c r="JEH820" s="442"/>
      <c r="JEI820" s="443"/>
      <c r="JEJ820" s="445"/>
      <c r="JEK820" s="446"/>
      <c r="JEL820" s="444"/>
      <c r="JEM820" s="442"/>
      <c r="JEN820" s="444"/>
      <c r="JEO820" s="442"/>
      <c r="JEP820" s="442"/>
      <c r="JEQ820" s="443"/>
      <c r="JER820" s="445"/>
      <c r="JES820" s="446"/>
      <c r="JET820" s="444"/>
      <c r="JEU820" s="442"/>
      <c r="JEV820" s="444"/>
      <c r="JEW820" s="442"/>
      <c r="JEX820" s="442"/>
      <c r="JEY820" s="443"/>
      <c r="JEZ820" s="445"/>
      <c r="JFA820" s="446"/>
      <c r="JFB820" s="444"/>
      <c r="JFC820" s="442"/>
      <c r="JFD820" s="444"/>
      <c r="JFE820" s="442"/>
      <c r="JFF820" s="442"/>
      <c r="JFG820" s="443"/>
      <c r="JFH820" s="445"/>
      <c r="JFI820" s="446"/>
      <c r="JFJ820" s="444"/>
      <c r="JFK820" s="442"/>
      <c r="JFL820" s="444"/>
      <c r="JFM820" s="442"/>
      <c r="JFN820" s="442"/>
      <c r="JFO820" s="443"/>
      <c r="JFP820" s="445"/>
      <c r="JFQ820" s="446"/>
      <c r="JFR820" s="444"/>
      <c r="JFS820" s="442"/>
      <c r="JFT820" s="444"/>
      <c r="JFU820" s="442"/>
      <c r="JFV820" s="442"/>
      <c r="JFW820" s="443"/>
      <c r="JFX820" s="445"/>
      <c r="JFY820" s="446"/>
      <c r="JFZ820" s="444"/>
      <c r="JGA820" s="442"/>
      <c r="JGB820" s="444"/>
      <c r="JGC820" s="442"/>
      <c r="JGD820" s="442"/>
      <c r="JGE820" s="443"/>
      <c r="JGF820" s="445"/>
      <c r="JGG820" s="446"/>
      <c r="JGH820" s="444"/>
      <c r="JGI820" s="442"/>
      <c r="JGJ820" s="444"/>
      <c r="JGK820" s="442"/>
      <c r="JGL820" s="442"/>
      <c r="JGM820" s="443"/>
      <c r="JGN820" s="445"/>
      <c r="JGO820" s="446"/>
      <c r="JGP820" s="444"/>
      <c r="JGQ820" s="442"/>
      <c r="JGR820" s="444"/>
      <c r="JGS820" s="442"/>
      <c r="JGT820" s="442"/>
      <c r="JGU820" s="443"/>
      <c r="JGV820" s="445"/>
      <c r="JGW820" s="446"/>
      <c r="JGX820" s="444"/>
      <c r="JGY820" s="442"/>
      <c r="JGZ820" s="444"/>
      <c r="JHA820" s="442"/>
      <c r="JHB820" s="442"/>
      <c r="JHC820" s="443"/>
      <c r="JHD820" s="445"/>
      <c r="JHE820" s="446"/>
      <c r="JHF820" s="444"/>
      <c r="JHG820" s="442"/>
      <c r="JHH820" s="444"/>
      <c r="JHI820" s="442"/>
      <c r="JHJ820" s="442"/>
      <c r="JHK820" s="443"/>
      <c r="JHL820" s="445"/>
      <c r="JHM820" s="446"/>
      <c r="JHN820" s="444"/>
      <c r="JHO820" s="442"/>
      <c r="JHP820" s="444"/>
      <c r="JHQ820" s="442"/>
      <c r="JHR820" s="442"/>
      <c r="JHS820" s="443"/>
      <c r="JHT820" s="445"/>
      <c r="JHU820" s="446"/>
      <c r="JHV820" s="444"/>
      <c r="JHW820" s="442"/>
      <c r="JHX820" s="444"/>
      <c r="JHY820" s="442"/>
      <c r="JHZ820" s="442"/>
      <c r="JIA820" s="443"/>
      <c r="JIB820" s="445"/>
      <c r="JIC820" s="446"/>
      <c r="JID820" s="444"/>
      <c r="JIE820" s="442"/>
      <c r="JIF820" s="444"/>
      <c r="JIG820" s="442"/>
      <c r="JIH820" s="442"/>
      <c r="JII820" s="443"/>
      <c r="JIJ820" s="445"/>
      <c r="JIK820" s="446"/>
      <c r="JIL820" s="444"/>
      <c r="JIM820" s="442"/>
      <c r="JIN820" s="444"/>
      <c r="JIO820" s="442"/>
      <c r="JIP820" s="442"/>
      <c r="JIQ820" s="443"/>
      <c r="JIR820" s="445"/>
      <c r="JIS820" s="446"/>
      <c r="JIT820" s="444"/>
      <c r="JIU820" s="442"/>
      <c r="JIV820" s="444"/>
      <c r="JIW820" s="442"/>
      <c r="JIX820" s="442"/>
      <c r="JIY820" s="443"/>
      <c r="JIZ820" s="445"/>
      <c r="JJA820" s="446"/>
      <c r="JJB820" s="444"/>
      <c r="JJC820" s="442"/>
      <c r="JJD820" s="444"/>
      <c r="JJE820" s="442"/>
      <c r="JJF820" s="442"/>
      <c r="JJG820" s="443"/>
      <c r="JJH820" s="445"/>
      <c r="JJI820" s="446"/>
      <c r="JJJ820" s="444"/>
      <c r="JJK820" s="442"/>
      <c r="JJL820" s="444"/>
      <c r="JJM820" s="442"/>
      <c r="JJN820" s="442"/>
      <c r="JJO820" s="443"/>
      <c r="JJP820" s="445"/>
      <c r="JJQ820" s="446"/>
      <c r="JJR820" s="444"/>
      <c r="JJS820" s="442"/>
      <c r="JJT820" s="444"/>
      <c r="JJU820" s="442"/>
      <c r="JJV820" s="442"/>
      <c r="JJW820" s="443"/>
      <c r="JJX820" s="445"/>
      <c r="JJY820" s="446"/>
      <c r="JJZ820" s="444"/>
      <c r="JKA820" s="442"/>
      <c r="JKB820" s="444"/>
      <c r="JKC820" s="442"/>
      <c r="JKD820" s="442"/>
      <c r="JKE820" s="443"/>
      <c r="JKF820" s="445"/>
      <c r="JKG820" s="446"/>
      <c r="JKH820" s="444"/>
      <c r="JKI820" s="442"/>
      <c r="JKJ820" s="444"/>
      <c r="JKK820" s="442"/>
      <c r="JKL820" s="442"/>
      <c r="JKM820" s="443"/>
      <c r="JKN820" s="445"/>
      <c r="JKO820" s="446"/>
      <c r="JKP820" s="444"/>
      <c r="JKQ820" s="442"/>
      <c r="JKR820" s="444"/>
      <c r="JKS820" s="442"/>
      <c r="JKT820" s="442"/>
      <c r="JKU820" s="443"/>
      <c r="JKV820" s="445"/>
      <c r="JKW820" s="446"/>
      <c r="JKX820" s="444"/>
      <c r="JKY820" s="442"/>
      <c r="JKZ820" s="444"/>
      <c r="JLA820" s="442"/>
      <c r="JLB820" s="442"/>
      <c r="JLC820" s="443"/>
      <c r="JLD820" s="445"/>
      <c r="JLE820" s="446"/>
      <c r="JLF820" s="444"/>
      <c r="JLG820" s="442"/>
      <c r="JLH820" s="444"/>
      <c r="JLI820" s="442"/>
      <c r="JLJ820" s="442"/>
      <c r="JLK820" s="443"/>
      <c r="JLL820" s="445"/>
      <c r="JLM820" s="446"/>
      <c r="JLN820" s="444"/>
      <c r="JLO820" s="442"/>
      <c r="JLP820" s="444"/>
      <c r="JLQ820" s="442"/>
      <c r="JLR820" s="442"/>
      <c r="JLS820" s="443"/>
      <c r="JLT820" s="445"/>
      <c r="JLU820" s="446"/>
      <c r="JLV820" s="444"/>
      <c r="JLW820" s="442"/>
      <c r="JLX820" s="444"/>
      <c r="JLY820" s="442"/>
      <c r="JLZ820" s="442"/>
      <c r="JMA820" s="443"/>
      <c r="JMB820" s="445"/>
      <c r="JMC820" s="446"/>
      <c r="JMD820" s="444"/>
      <c r="JME820" s="442"/>
      <c r="JMF820" s="444"/>
      <c r="JMG820" s="442"/>
      <c r="JMH820" s="442"/>
      <c r="JMI820" s="443"/>
      <c r="JMJ820" s="445"/>
      <c r="JMK820" s="446"/>
      <c r="JML820" s="444"/>
      <c r="JMM820" s="442"/>
      <c r="JMN820" s="444"/>
      <c r="JMO820" s="442"/>
      <c r="JMP820" s="442"/>
      <c r="JMQ820" s="443"/>
      <c r="JMR820" s="445"/>
      <c r="JMS820" s="446"/>
      <c r="JMT820" s="444"/>
      <c r="JMU820" s="442"/>
      <c r="JMV820" s="444"/>
      <c r="JMW820" s="442"/>
      <c r="JMX820" s="442"/>
      <c r="JMY820" s="443"/>
      <c r="JMZ820" s="445"/>
      <c r="JNA820" s="446"/>
      <c r="JNB820" s="444"/>
      <c r="JNC820" s="442"/>
      <c r="JND820" s="444"/>
      <c r="JNE820" s="442"/>
      <c r="JNF820" s="442"/>
      <c r="JNG820" s="443"/>
      <c r="JNH820" s="445"/>
      <c r="JNI820" s="446"/>
      <c r="JNJ820" s="444"/>
      <c r="JNK820" s="442"/>
      <c r="JNL820" s="444"/>
      <c r="JNM820" s="442"/>
      <c r="JNN820" s="442"/>
      <c r="JNO820" s="443"/>
      <c r="JNP820" s="445"/>
      <c r="JNQ820" s="446"/>
      <c r="JNR820" s="444"/>
      <c r="JNS820" s="442"/>
      <c r="JNT820" s="444"/>
      <c r="JNU820" s="442"/>
      <c r="JNV820" s="442"/>
      <c r="JNW820" s="443"/>
      <c r="JNX820" s="445"/>
      <c r="JNY820" s="446"/>
      <c r="JNZ820" s="444"/>
      <c r="JOA820" s="442"/>
      <c r="JOB820" s="444"/>
      <c r="JOC820" s="442"/>
      <c r="JOD820" s="442"/>
      <c r="JOE820" s="443"/>
      <c r="JOF820" s="445"/>
      <c r="JOG820" s="446"/>
      <c r="JOH820" s="444"/>
      <c r="JOI820" s="442"/>
      <c r="JOJ820" s="444"/>
      <c r="JOK820" s="442"/>
      <c r="JOL820" s="442"/>
      <c r="JOM820" s="443"/>
      <c r="JON820" s="445"/>
      <c r="JOO820" s="446"/>
      <c r="JOP820" s="444"/>
      <c r="JOQ820" s="442"/>
      <c r="JOR820" s="444"/>
      <c r="JOS820" s="442"/>
      <c r="JOT820" s="442"/>
      <c r="JOU820" s="443"/>
      <c r="JOV820" s="445"/>
      <c r="JOW820" s="446"/>
      <c r="JOX820" s="444"/>
      <c r="JOY820" s="442"/>
      <c r="JOZ820" s="444"/>
      <c r="JPA820" s="442"/>
      <c r="JPB820" s="442"/>
      <c r="JPC820" s="443"/>
      <c r="JPD820" s="445"/>
      <c r="JPE820" s="446"/>
      <c r="JPF820" s="444"/>
      <c r="JPG820" s="442"/>
      <c r="JPH820" s="444"/>
      <c r="JPI820" s="442"/>
      <c r="JPJ820" s="442"/>
      <c r="JPK820" s="443"/>
      <c r="JPL820" s="445"/>
      <c r="JPM820" s="446"/>
      <c r="JPN820" s="444"/>
      <c r="JPO820" s="442"/>
      <c r="JPP820" s="444"/>
      <c r="JPQ820" s="442"/>
      <c r="JPR820" s="442"/>
      <c r="JPS820" s="443"/>
      <c r="JPT820" s="445"/>
      <c r="JPU820" s="446"/>
      <c r="JPV820" s="444"/>
      <c r="JPW820" s="442"/>
      <c r="JPX820" s="444"/>
      <c r="JPY820" s="442"/>
      <c r="JPZ820" s="442"/>
      <c r="JQA820" s="443"/>
      <c r="JQB820" s="445"/>
      <c r="JQC820" s="446"/>
      <c r="JQD820" s="444"/>
      <c r="JQE820" s="442"/>
      <c r="JQF820" s="444"/>
      <c r="JQG820" s="442"/>
      <c r="JQH820" s="442"/>
      <c r="JQI820" s="443"/>
      <c r="JQJ820" s="445"/>
      <c r="JQK820" s="446"/>
      <c r="JQL820" s="444"/>
      <c r="JQM820" s="442"/>
      <c r="JQN820" s="444"/>
      <c r="JQO820" s="442"/>
      <c r="JQP820" s="442"/>
      <c r="JQQ820" s="443"/>
      <c r="JQR820" s="445"/>
      <c r="JQS820" s="446"/>
      <c r="JQT820" s="444"/>
      <c r="JQU820" s="442"/>
      <c r="JQV820" s="444"/>
      <c r="JQW820" s="442"/>
      <c r="JQX820" s="442"/>
      <c r="JQY820" s="443"/>
      <c r="JQZ820" s="445"/>
      <c r="JRA820" s="446"/>
      <c r="JRB820" s="444"/>
      <c r="JRC820" s="442"/>
      <c r="JRD820" s="444"/>
      <c r="JRE820" s="442"/>
      <c r="JRF820" s="442"/>
      <c r="JRG820" s="443"/>
      <c r="JRH820" s="445"/>
      <c r="JRI820" s="446"/>
      <c r="JRJ820" s="444"/>
      <c r="JRK820" s="442"/>
      <c r="JRL820" s="444"/>
      <c r="JRM820" s="442"/>
      <c r="JRN820" s="442"/>
      <c r="JRO820" s="443"/>
      <c r="JRP820" s="445"/>
      <c r="JRQ820" s="446"/>
      <c r="JRR820" s="444"/>
      <c r="JRS820" s="442"/>
      <c r="JRT820" s="444"/>
      <c r="JRU820" s="442"/>
      <c r="JRV820" s="442"/>
      <c r="JRW820" s="443"/>
      <c r="JRX820" s="445"/>
      <c r="JRY820" s="446"/>
      <c r="JRZ820" s="444"/>
      <c r="JSA820" s="442"/>
      <c r="JSB820" s="444"/>
      <c r="JSC820" s="442"/>
      <c r="JSD820" s="442"/>
      <c r="JSE820" s="443"/>
      <c r="JSF820" s="445"/>
      <c r="JSG820" s="446"/>
      <c r="JSH820" s="444"/>
      <c r="JSI820" s="442"/>
      <c r="JSJ820" s="444"/>
      <c r="JSK820" s="442"/>
      <c r="JSL820" s="442"/>
      <c r="JSM820" s="443"/>
      <c r="JSN820" s="445"/>
      <c r="JSO820" s="446"/>
      <c r="JSP820" s="444"/>
      <c r="JSQ820" s="442"/>
      <c r="JSR820" s="444"/>
      <c r="JSS820" s="442"/>
      <c r="JST820" s="442"/>
      <c r="JSU820" s="443"/>
      <c r="JSV820" s="445"/>
      <c r="JSW820" s="446"/>
      <c r="JSX820" s="444"/>
      <c r="JSY820" s="442"/>
      <c r="JSZ820" s="444"/>
      <c r="JTA820" s="442"/>
      <c r="JTB820" s="442"/>
      <c r="JTC820" s="443"/>
      <c r="JTD820" s="445"/>
      <c r="JTE820" s="446"/>
      <c r="JTF820" s="444"/>
      <c r="JTG820" s="442"/>
      <c r="JTH820" s="444"/>
      <c r="JTI820" s="442"/>
      <c r="JTJ820" s="442"/>
      <c r="JTK820" s="443"/>
      <c r="JTL820" s="445"/>
      <c r="JTM820" s="446"/>
      <c r="JTN820" s="444"/>
      <c r="JTO820" s="442"/>
      <c r="JTP820" s="444"/>
      <c r="JTQ820" s="442"/>
      <c r="JTR820" s="442"/>
      <c r="JTS820" s="443"/>
      <c r="JTT820" s="445"/>
      <c r="JTU820" s="446"/>
      <c r="JTV820" s="444"/>
      <c r="JTW820" s="442"/>
      <c r="JTX820" s="444"/>
      <c r="JTY820" s="442"/>
      <c r="JTZ820" s="442"/>
      <c r="JUA820" s="443"/>
      <c r="JUB820" s="445"/>
      <c r="JUC820" s="446"/>
      <c r="JUD820" s="444"/>
      <c r="JUE820" s="442"/>
      <c r="JUF820" s="444"/>
      <c r="JUG820" s="442"/>
      <c r="JUH820" s="442"/>
      <c r="JUI820" s="443"/>
      <c r="JUJ820" s="445"/>
      <c r="JUK820" s="446"/>
      <c r="JUL820" s="444"/>
      <c r="JUM820" s="442"/>
      <c r="JUN820" s="444"/>
      <c r="JUO820" s="442"/>
      <c r="JUP820" s="442"/>
      <c r="JUQ820" s="443"/>
      <c r="JUR820" s="445"/>
      <c r="JUS820" s="446"/>
      <c r="JUT820" s="444"/>
      <c r="JUU820" s="442"/>
      <c r="JUV820" s="444"/>
      <c r="JUW820" s="442"/>
      <c r="JUX820" s="442"/>
      <c r="JUY820" s="443"/>
      <c r="JUZ820" s="445"/>
      <c r="JVA820" s="446"/>
      <c r="JVB820" s="444"/>
      <c r="JVC820" s="442"/>
      <c r="JVD820" s="444"/>
      <c r="JVE820" s="442"/>
      <c r="JVF820" s="442"/>
      <c r="JVG820" s="443"/>
      <c r="JVH820" s="445"/>
      <c r="JVI820" s="446"/>
      <c r="JVJ820" s="444"/>
      <c r="JVK820" s="442"/>
      <c r="JVL820" s="444"/>
      <c r="JVM820" s="442"/>
      <c r="JVN820" s="442"/>
      <c r="JVO820" s="443"/>
      <c r="JVP820" s="445"/>
      <c r="JVQ820" s="446"/>
      <c r="JVR820" s="444"/>
      <c r="JVS820" s="442"/>
      <c r="JVT820" s="444"/>
      <c r="JVU820" s="442"/>
      <c r="JVV820" s="442"/>
      <c r="JVW820" s="443"/>
      <c r="JVX820" s="445"/>
      <c r="JVY820" s="446"/>
      <c r="JVZ820" s="444"/>
      <c r="JWA820" s="442"/>
      <c r="JWB820" s="444"/>
      <c r="JWC820" s="442"/>
      <c r="JWD820" s="442"/>
      <c r="JWE820" s="443"/>
      <c r="JWF820" s="445"/>
      <c r="JWG820" s="446"/>
      <c r="JWH820" s="444"/>
      <c r="JWI820" s="442"/>
      <c r="JWJ820" s="444"/>
      <c r="JWK820" s="442"/>
      <c r="JWL820" s="442"/>
      <c r="JWM820" s="443"/>
      <c r="JWN820" s="445"/>
      <c r="JWO820" s="446"/>
      <c r="JWP820" s="444"/>
      <c r="JWQ820" s="442"/>
      <c r="JWR820" s="444"/>
      <c r="JWS820" s="442"/>
      <c r="JWT820" s="442"/>
      <c r="JWU820" s="443"/>
      <c r="JWV820" s="445"/>
      <c r="JWW820" s="446"/>
      <c r="JWX820" s="444"/>
      <c r="JWY820" s="442"/>
      <c r="JWZ820" s="444"/>
      <c r="JXA820" s="442"/>
      <c r="JXB820" s="442"/>
      <c r="JXC820" s="443"/>
      <c r="JXD820" s="445"/>
      <c r="JXE820" s="446"/>
      <c r="JXF820" s="444"/>
      <c r="JXG820" s="442"/>
      <c r="JXH820" s="444"/>
      <c r="JXI820" s="442"/>
      <c r="JXJ820" s="442"/>
      <c r="JXK820" s="443"/>
      <c r="JXL820" s="445"/>
      <c r="JXM820" s="446"/>
      <c r="JXN820" s="444"/>
      <c r="JXO820" s="442"/>
      <c r="JXP820" s="444"/>
      <c r="JXQ820" s="442"/>
      <c r="JXR820" s="442"/>
      <c r="JXS820" s="443"/>
      <c r="JXT820" s="445"/>
      <c r="JXU820" s="446"/>
      <c r="JXV820" s="444"/>
      <c r="JXW820" s="442"/>
      <c r="JXX820" s="444"/>
      <c r="JXY820" s="442"/>
      <c r="JXZ820" s="442"/>
      <c r="JYA820" s="443"/>
      <c r="JYB820" s="445"/>
      <c r="JYC820" s="446"/>
      <c r="JYD820" s="444"/>
      <c r="JYE820" s="442"/>
      <c r="JYF820" s="444"/>
      <c r="JYG820" s="442"/>
      <c r="JYH820" s="442"/>
      <c r="JYI820" s="443"/>
      <c r="JYJ820" s="445"/>
      <c r="JYK820" s="446"/>
      <c r="JYL820" s="444"/>
      <c r="JYM820" s="442"/>
      <c r="JYN820" s="444"/>
      <c r="JYO820" s="442"/>
      <c r="JYP820" s="442"/>
      <c r="JYQ820" s="443"/>
      <c r="JYR820" s="445"/>
      <c r="JYS820" s="446"/>
      <c r="JYT820" s="444"/>
      <c r="JYU820" s="442"/>
      <c r="JYV820" s="444"/>
      <c r="JYW820" s="442"/>
      <c r="JYX820" s="442"/>
      <c r="JYY820" s="443"/>
      <c r="JYZ820" s="445"/>
      <c r="JZA820" s="446"/>
      <c r="JZB820" s="444"/>
      <c r="JZC820" s="442"/>
      <c r="JZD820" s="444"/>
      <c r="JZE820" s="442"/>
      <c r="JZF820" s="442"/>
      <c r="JZG820" s="443"/>
      <c r="JZH820" s="445"/>
      <c r="JZI820" s="446"/>
      <c r="JZJ820" s="444"/>
      <c r="JZK820" s="442"/>
      <c r="JZL820" s="444"/>
      <c r="JZM820" s="442"/>
      <c r="JZN820" s="442"/>
      <c r="JZO820" s="443"/>
      <c r="JZP820" s="445"/>
      <c r="JZQ820" s="446"/>
      <c r="JZR820" s="444"/>
      <c r="JZS820" s="442"/>
      <c r="JZT820" s="444"/>
      <c r="JZU820" s="442"/>
      <c r="JZV820" s="442"/>
      <c r="JZW820" s="443"/>
      <c r="JZX820" s="445"/>
      <c r="JZY820" s="446"/>
      <c r="JZZ820" s="444"/>
      <c r="KAA820" s="442"/>
      <c r="KAB820" s="444"/>
      <c r="KAC820" s="442"/>
      <c r="KAD820" s="442"/>
      <c r="KAE820" s="443"/>
      <c r="KAF820" s="445"/>
      <c r="KAG820" s="446"/>
      <c r="KAH820" s="444"/>
      <c r="KAI820" s="442"/>
      <c r="KAJ820" s="444"/>
      <c r="KAK820" s="442"/>
      <c r="KAL820" s="442"/>
      <c r="KAM820" s="443"/>
      <c r="KAN820" s="445"/>
      <c r="KAO820" s="446"/>
      <c r="KAP820" s="444"/>
      <c r="KAQ820" s="442"/>
      <c r="KAR820" s="444"/>
      <c r="KAS820" s="442"/>
      <c r="KAT820" s="442"/>
      <c r="KAU820" s="443"/>
      <c r="KAV820" s="445"/>
      <c r="KAW820" s="446"/>
      <c r="KAX820" s="444"/>
      <c r="KAY820" s="442"/>
      <c r="KAZ820" s="444"/>
      <c r="KBA820" s="442"/>
      <c r="KBB820" s="442"/>
      <c r="KBC820" s="443"/>
      <c r="KBD820" s="445"/>
      <c r="KBE820" s="446"/>
      <c r="KBF820" s="444"/>
      <c r="KBG820" s="442"/>
      <c r="KBH820" s="444"/>
      <c r="KBI820" s="442"/>
      <c r="KBJ820" s="442"/>
      <c r="KBK820" s="443"/>
      <c r="KBL820" s="445"/>
      <c r="KBM820" s="446"/>
      <c r="KBN820" s="444"/>
      <c r="KBO820" s="442"/>
      <c r="KBP820" s="444"/>
      <c r="KBQ820" s="442"/>
      <c r="KBR820" s="442"/>
      <c r="KBS820" s="443"/>
      <c r="KBT820" s="445"/>
      <c r="KBU820" s="446"/>
      <c r="KBV820" s="444"/>
      <c r="KBW820" s="442"/>
      <c r="KBX820" s="444"/>
      <c r="KBY820" s="442"/>
      <c r="KBZ820" s="442"/>
      <c r="KCA820" s="443"/>
      <c r="KCB820" s="445"/>
      <c r="KCC820" s="446"/>
      <c r="KCD820" s="444"/>
      <c r="KCE820" s="442"/>
      <c r="KCF820" s="444"/>
      <c r="KCG820" s="442"/>
      <c r="KCH820" s="442"/>
      <c r="KCI820" s="443"/>
      <c r="KCJ820" s="445"/>
      <c r="KCK820" s="446"/>
      <c r="KCL820" s="444"/>
      <c r="KCM820" s="442"/>
      <c r="KCN820" s="444"/>
      <c r="KCO820" s="442"/>
      <c r="KCP820" s="442"/>
      <c r="KCQ820" s="443"/>
      <c r="KCR820" s="445"/>
      <c r="KCS820" s="446"/>
      <c r="KCT820" s="444"/>
      <c r="KCU820" s="442"/>
      <c r="KCV820" s="444"/>
      <c r="KCW820" s="442"/>
      <c r="KCX820" s="442"/>
      <c r="KCY820" s="443"/>
      <c r="KCZ820" s="445"/>
      <c r="KDA820" s="446"/>
      <c r="KDB820" s="444"/>
      <c r="KDC820" s="442"/>
      <c r="KDD820" s="444"/>
      <c r="KDE820" s="442"/>
      <c r="KDF820" s="442"/>
      <c r="KDG820" s="443"/>
      <c r="KDH820" s="445"/>
      <c r="KDI820" s="446"/>
      <c r="KDJ820" s="444"/>
      <c r="KDK820" s="442"/>
      <c r="KDL820" s="444"/>
      <c r="KDM820" s="442"/>
      <c r="KDN820" s="442"/>
      <c r="KDO820" s="443"/>
      <c r="KDP820" s="445"/>
      <c r="KDQ820" s="446"/>
      <c r="KDR820" s="444"/>
      <c r="KDS820" s="442"/>
      <c r="KDT820" s="444"/>
      <c r="KDU820" s="442"/>
      <c r="KDV820" s="442"/>
      <c r="KDW820" s="443"/>
      <c r="KDX820" s="445"/>
      <c r="KDY820" s="446"/>
      <c r="KDZ820" s="444"/>
      <c r="KEA820" s="442"/>
      <c r="KEB820" s="444"/>
      <c r="KEC820" s="442"/>
      <c r="KED820" s="442"/>
      <c r="KEE820" s="443"/>
      <c r="KEF820" s="445"/>
      <c r="KEG820" s="446"/>
      <c r="KEH820" s="444"/>
      <c r="KEI820" s="442"/>
      <c r="KEJ820" s="444"/>
      <c r="KEK820" s="442"/>
      <c r="KEL820" s="442"/>
      <c r="KEM820" s="443"/>
      <c r="KEN820" s="445"/>
      <c r="KEO820" s="446"/>
      <c r="KEP820" s="444"/>
      <c r="KEQ820" s="442"/>
      <c r="KER820" s="444"/>
      <c r="KES820" s="442"/>
      <c r="KET820" s="442"/>
      <c r="KEU820" s="443"/>
      <c r="KEV820" s="445"/>
      <c r="KEW820" s="446"/>
      <c r="KEX820" s="444"/>
      <c r="KEY820" s="442"/>
      <c r="KEZ820" s="444"/>
      <c r="KFA820" s="442"/>
      <c r="KFB820" s="442"/>
      <c r="KFC820" s="443"/>
      <c r="KFD820" s="445"/>
      <c r="KFE820" s="446"/>
      <c r="KFF820" s="444"/>
      <c r="KFG820" s="442"/>
      <c r="KFH820" s="444"/>
      <c r="KFI820" s="442"/>
      <c r="KFJ820" s="442"/>
      <c r="KFK820" s="443"/>
      <c r="KFL820" s="445"/>
      <c r="KFM820" s="446"/>
      <c r="KFN820" s="444"/>
      <c r="KFO820" s="442"/>
      <c r="KFP820" s="444"/>
      <c r="KFQ820" s="442"/>
      <c r="KFR820" s="442"/>
      <c r="KFS820" s="443"/>
      <c r="KFT820" s="445"/>
      <c r="KFU820" s="446"/>
      <c r="KFV820" s="444"/>
      <c r="KFW820" s="442"/>
      <c r="KFX820" s="444"/>
      <c r="KFY820" s="442"/>
      <c r="KFZ820" s="442"/>
      <c r="KGA820" s="443"/>
      <c r="KGB820" s="445"/>
      <c r="KGC820" s="446"/>
      <c r="KGD820" s="444"/>
      <c r="KGE820" s="442"/>
      <c r="KGF820" s="444"/>
      <c r="KGG820" s="442"/>
      <c r="KGH820" s="442"/>
      <c r="KGI820" s="443"/>
      <c r="KGJ820" s="445"/>
      <c r="KGK820" s="446"/>
      <c r="KGL820" s="444"/>
      <c r="KGM820" s="442"/>
      <c r="KGN820" s="444"/>
      <c r="KGO820" s="442"/>
      <c r="KGP820" s="442"/>
      <c r="KGQ820" s="443"/>
      <c r="KGR820" s="445"/>
      <c r="KGS820" s="446"/>
      <c r="KGT820" s="444"/>
      <c r="KGU820" s="442"/>
      <c r="KGV820" s="444"/>
      <c r="KGW820" s="442"/>
      <c r="KGX820" s="442"/>
      <c r="KGY820" s="443"/>
      <c r="KGZ820" s="445"/>
      <c r="KHA820" s="446"/>
      <c r="KHB820" s="444"/>
      <c r="KHC820" s="442"/>
      <c r="KHD820" s="444"/>
      <c r="KHE820" s="442"/>
      <c r="KHF820" s="442"/>
      <c r="KHG820" s="443"/>
      <c r="KHH820" s="445"/>
      <c r="KHI820" s="446"/>
      <c r="KHJ820" s="444"/>
      <c r="KHK820" s="442"/>
      <c r="KHL820" s="444"/>
      <c r="KHM820" s="442"/>
      <c r="KHN820" s="442"/>
      <c r="KHO820" s="443"/>
      <c r="KHP820" s="445"/>
      <c r="KHQ820" s="446"/>
      <c r="KHR820" s="444"/>
      <c r="KHS820" s="442"/>
      <c r="KHT820" s="444"/>
      <c r="KHU820" s="442"/>
      <c r="KHV820" s="442"/>
      <c r="KHW820" s="443"/>
      <c r="KHX820" s="445"/>
      <c r="KHY820" s="446"/>
      <c r="KHZ820" s="444"/>
      <c r="KIA820" s="442"/>
      <c r="KIB820" s="444"/>
      <c r="KIC820" s="442"/>
      <c r="KID820" s="442"/>
      <c r="KIE820" s="443"/>
      <c r="KIF820" s="445"/>
      <c r="KIG820" s="446"/>
      <c r="KIH820" s="444"/>
      <c r="KII820" s="442"/>
      <c r="KIJ820" s="444"/>
      <c r="KIK820" s="442"/>
      <c r="KIL820" s="442"/>
      <c r="KIM820" s="443"/>
      <c r="KIN820" s="445"/>
      <c r="KIO820" s="446"/>
      <c r="KIP820" s="444"/>
      <c r="KIQ820" s="442"/>
      <c r="KIR820" s="444"/>
      <c r="KIS820" s="442"/>
      <c r="KIT820" s="442"/>
      <c r="KIU820" s="443"/>
      <c r="KIV820" s="445"/>
      <c r="KIW820" s="446"/>
      <c r="KIX820" s="444"/>
      <c r="KIY820" s="442"/>
      <c r="KIZ820" s="444"/>
      <c r="KJA820" s="442"/>
      <c r="KJB820" s="442"/>
      <c r="KJC820" s="443"/>
      <c r="KJD820" s="445"/>
      <c r="KJE820" s="446"/>
      <c r="KJF820" s="444"/>
      <c r="KJG820" s="442"/>
      <c r="KJH820" s="444"/>
      <c r="KJI820" s="442"/>
      <c r="KJJ820" s="442"/>
      <c r="KJK820" s="443"/>
      <c r="KJL820" s="445"/>
      <c r="KJM820" s="446"/>
      <c r="KJN820" s="444"/>
      <c r="KJO820" s="442"/>
      <c r="KJP820" s="444"/>
      <c r="KJQ820" s="442"/>
      <c r="KJR820" s="442"/>
      <c r="KJS820" s="443"/>
      <c r="KJT820" s="445"/>
      <c r="KJU820" s="446"/>
      <c r="KJV820" s="444"/>
      <c r="KJW820" s="442"/>
      <c r="KJX820" s="444"/>
      <c r="KJY820" s="442"/>
      <c r="KJZ820" s="442"/>
      <c r="KKA820" s="443"/>
      <c r="KKB820" s="445"/>
      <c r="KKC820" s="446"/>
      <c r="KKD820" s="444"/>
      <c r="KKE820" s="442"/>
      <c r="KKF820" s="444"/>
      <c r="KKG820" s="442"/>
      <c r="KKH820" s="442"/>
      <c r="KKI820" s="443"/>
      <c r="KKJ820" s="445"/>
      <c r="KKK820" s="446"/>
      <c r="KKL820" s="444"/>
      <c r="KKM820" s="442"/>
      <c r="KKN820" s="444"/>
      <c r="KKO820" s="442"/>
      <c r="KKP820" s="442"/>
      <c r="KKQ820" s="443"/>
      <c r="KKR820" s="445"/>
      <c r="KKS820" s="446"/>
      <c r="KKT820" s="444"/>
      <c r="KKU820" s="442"/>
      <c r="KKV820" s="444"/>
      <c r="KKW820" s="442"/>
      <c r="KKX820" s="442"/>
      <c r="KKY820" s="443"/>
      <c r="KKZ820" s="445"/>
      <c r="KLA820" s="446"/>
      <c r="KLB820" s="444"/>
      <c r="KLC820" s="442"/>
      <c r="KLD820" s="444"/>
      <c r="KLE820" s="442"/>
      <c r="KLF820" s="442"/>
      <c r="KLG820" s="443"/>
      <c r="KLH820" s="445"/>
      <c r="KLI820" s="446"/>
      <c r="KLJ820" s="444"/>
      <c r="KLK820" s="442"/>
      <c r="KLL820" s="444"/>
      <c r="KLM820" s="442"/>
      <c r="KLN820" s="442"/>
      <c r="KLO820" s="443"/>
      <c r="KLP820" s="445"/>
      <c r="KLQ820" s="446"/>
      <c r="KLR820" s="444"/>
      <c r="KLS820" s="442"/>
      <c r="KLT820" s="444"/>
      <c r="KLU820" s="442"/>
      <c r="KLV820" s="442"/>
      <c r="KLW820" s="443"/>
      <c r="KLX820" s="445"/>
      <c r="KLY820" s="446"/>
      <c r="KLZ820" s="444"/>
      <c r="KMA820" s="442"/>
      <c r="KMB820" s="444"/>
      <c r="KMC820" s="442"/>
      <c r="KMD820" s="442"/>
      <c r="KME820" s="443"/>
      <c r="KMF820" s="445"/>
      <c r="KMG820" s="446"/>
      <c r="KMH820" s="444"/>
      <c r="KMI820" s="442"/>
      <c r="KMJ820" s="444"/>
      <c r="KMK820" s="442"/>
      <c r="KML820" s="442"/>
      <c r="KMM820" s="443"/>
      <c r="KMN820" s="445"/>
      <c r="KMO820" s="446"/>
      <c r="KMP820" s="444"/>
      <c r="KMQ820" s="442"/>
      <c r="KMR820" s="444"/>
      <c r="KMS820" s="442"/>
      <c r="KMT820" s="442"/>
      <c r="KMU820" s="443"/>
      <c r="KMV820" s="445"/>
      <c r="KMW820" s="446"/>
      <c r="KMX820" s="444"/>
      <c r="KMY820" s="442"/>
      <c r="KMZ820" s="444"/>
      <c r="KNA820" s="442"/>
      <c r="KNB820" s="442"/>
      <c r="KNC820" s="443"/>
      <c r="KND820" s="445"/>
      <c r="KNE820" s="446"/>
      <c r="KNF820" s="444"/>
      <c r="KNG820" s="442"/>
      <c r="KNH820" s="444"/>
      <c r="KNI820" s="442"/>
      <c r="KNJ820" s="442"/>
      <c r="KNK820" s="443"/>
      <c r="KNL820" s="445"/>
      <c r="KNM820" s="446"/>
      <c r="KNN820" s="444"/>
      <c r="KNO820" s="442"/>
      <c r="KNP820" s="444"/>
      <c r="KNQ820" s="442"/>
      <c r="KNR820" s="442"/>
      <c r="KNS820" s="443"/>
      <c r="KNT820" s="445"/>
      <c r="KNU820" s="446"/>
      <c r="KNV820" s="444"/>
      <c r="KNW820" s="442"/>
      <c r="KNX820" s="444"/>
      <c r="KNY820" s="442"/>
      <c r="KNZ820" s="442"/>
      <c r="KOA820" s="443"/>
      <c r="KOB820" s="445"/>
      <c r="KOC820" s="446"/>
      <c r="KOD820" s="444"/>
      <c r="KOE820" s="442"/>
      <c r="KOF820" s="444"/>
      <c r="KOG820" s="442"/>
      <c r="KOH820" s="442"/>
      <c r="KOI820" s="443"/>
      <c r="KOJ820" s="445"/>
      <c r="KOK820" s="446"/>
      <c r="KOL820" s="444"/>
      <c r="KOM820" s="442"/>
      <c r="KON820" s="444"/>
      <c r="KOO820" s="442"/>
      <c r="KOP820" s="442"/>
      <c r="KOQ820" s="443"/>
      <c r="KOR820" s="445"/>
      <c r="KOS820" s="446"/>
      <c r="KOT820" s="444"/>
      <c r="KOU820" s="442"/>
      <c r="KOV820" s="444"/>
      <c r="KOW820" s="442"/>
      <c r="KOX820" s="442"/>
      <c r="KOY820" s="443"/>
      <c r="KOZ820" s="445"/>
      <c r="KPA820" s="446"/>
      <c r="KPB820" s="444"/>
      <c r="KPC820" s="442"/>
      <c r="KPD820" s="444"/>
      <c r="KPE820" s="442"/>
      <c r="KPF820" s="442"/>
      <c r="KPG820" s="443"/>
      <c r="KPH820" s="445"/>
      <c r="KPI820" s="446"/>
      <c r="KPJ820" s="444"/>
      <c r="KPK820" s="442"/>
      <c r="KPL820" s="444"/>
      <c r="KPM820" s="442"/>
      <c r="KPN820" s="442"/>
      <c r="KPO820" s="443"/>
      <c r="KPP820" s="445"/>
      <c r="KPQ820" s="446"/>
      <c r="KPR820" s="444"/>
      <c r="KPS820" s="442"/>
      <c r="KPT820" s="444"/>
      <c r="KPU820" s="442"/>
      <c r="KPV820" s="442"/>
      <c r="KPW820" s="443"/>
      <c r="KPX820" s="445"/>
      <c r="KPY820" s="446"/>
      <c r="KPZ820" s="444"/>
      <c r="KQA820" s="442"/>
      <c r="KQB820" s="444"/>
      <c r="KQC820" s="442"/>
      <c r="KQD820" s="442"/>
      <c r="KQE820" s="443"/>
      <c r="KQF820" s="445"/>
      <c r="KQG820" s="446"/>
      <c r="KQH820" s="444"/>
      <c r="KQI820" s="442"/>
      <c r="KQJ820" s="444"/>
      <c r="KQK820" s="442"/>
      <c r="KQL820" s="442"/>
      <c r="KQM820" s="443"/>
      <c r="KQN820" s="445"/>
      <c r="KQO820" s="446"/>
      <c r="KQP820" s="444"/>
      <c r="KQQ820" s="442"/>
      <c r="KQR820" s="444"/>
      <c r="KQS820" s="442"/>
      <c r="KQT820" s="442"/>
      <c r="KQU820" s="443"/>
      <c r="KQV820" s="445"/>
      <c r="KQW820" s="446"/>
      <c r="KQX820" s="444"/>
      <c r="KQY820" s="442"/>
      <c r="KQZ820" s="444"/>
      <c r="KRA820" s="442"/>
      <c r="KRB820" s="442"/>
      <c r="KRC820" s="443"/>
      <c r="KRD820" s="445"/>
      <c r="KRE820" s="446"/>
      <c r="KRF820" s="444"/>
      <c r="KRG820" s="442"/>
      <c r="KRH820" s="444"/>
      <c r="KRI820" s="442"/>
      <c r="KRJ820" s="442"/>
      <c r="KRK820" s="443"/>
      <c r="KRL820" s="445"/>
      <c r="KRM820" s="446"/>
      <c r="KRN820" s="444"/>
      <c r="KRO820" s="442"/>
      <c r="KRP820" s="444"/>
      <c r="KRQ820" s="442"/>
      <c r="KRR820" s="442"/>
      <c r="KRS820" s="443"/>
      <c r="KRT820" s="445"/>
      <c r="KRU820" s="446"/>
      <c r="KRV820" s="444"/>
      <c r="KRW820" s="442"/>
      <c r="KRX820" s="444"/>
      <c r="KRY820" s="442"/>
      <c r="KRZ820" s="442"/>
      <c r="KSA820" s="443"/>
      <c r="KSB820" s="445"/>
      <c r="KSC820" s="446"/>
      <c r="KSD820" s="444"/>
      <c r="KSE820" s="442"/>
      <c r="KSF820" s="444"/>
      <c r="KSG820" s="442"/>
      <c r="KSH820" s="442"/>
      <c r="KSI820" s="443"/>
      <c r="KSJ820" s="445"/>
      <c r="KSK820" s="446"/>
      <c r="KSL820" s="444"/>
      <c r="KSM820" s="442"/>
      <c r="KSN820" s="444"/>
      <c r="KSO820" s="442"/>
      <c r="KSP820" s="442"/>
      <c r="KSQ820" s="443"/>
      <c r="KSR820" s="445"/>
      <c r="KSS820" s="446"/>
      <c r="KST820" s="444"/>
      <c r="KSU820" s="442"/>
      <c r="KSV820" s="444"/>
      <c r="KSW820" s="442"/>
      <c r="KSX820" s="442"/>
      <c r="KSY820" s="443"/>
      <c r="KSZ820" s="445"/>
      <c r="KTA820" s="446"/>
      <c r="KTB820" s="444"/>
      <c r="KTC820" s="442"/>
      <c r="KTD820" s="444"/>
      <c r="KTE820" s="442"/>
      <c r="KTF820" s="442"/>
      <c r="KTG820" s="443"/>
      <c r="KTH820" s="445"/>
      <c r="KTI820" s="446"/>
      <c r="KTJ820" s="444"/>
      <c r="KTK820" s="442"/>
      <c r="KTL820" s="444"/>
      <c r="KTM820" s="442"/>
      <c r="KTN820" s="442"/>
      <c r="KTO820" s="443"/>
      <c r="KTP820" s="445"/>
      <c r="KTQ820" s="446"/>
      <c r="KTR820" s="444"/>
      <c r="KTS820" s="442"/>
      <c r="KTT820" s="444"/>
      <c r="KTU820" s="442"/>
      <c r="KTV820" s="442"/>
      <c r="KTW820" s="443"/>
      <c r="KTX820" s="445"/>
      <c r="KTY820" s="446"/>
      <c r="KTZ820" s="444"/>
      <c r="KUA820" s="442"/>
      <c r="KUB820" s="444"/>
      <c r="KUC820" s="442"/>
      <c r="KUD820" s="442"/>
      <c r="KUE820" s="443"/>
      <c r="KUF820" s="445"/>
      <c r="KUG820" s="446"/>
      <c r="KUH820" s="444"/>
      <c r="KUI820" s="442"/>
      <c r="KUJ820" s="444"/>
      <c r="KUK820" s="442"/>
      <c r="KUL820" s="442"/>
      <c r="KUM820" s="443"/>
      <c r="KUN820" s="445"/>
      <c r="KUO820" s="446"/>
      <c r="KUP820" s="444"/>
      <c r="KUQ820" s="442"/>
      <c r="KUR820" s="444"/>
      <c r="KUS820" s="442"/>
      <c r="KUT820" s="442"/>
      <c r="KUU820" s="443"/>
      <c r="KUV820" s="445"/>
      <c r="KUW820" s="446"/>
      <c r="KUX820" s="444"/>
      <c r="KUY820" s="442"/>
      <c r="KUZ820" s="444"/>
      <c r="KVA820" s="442"/>
      <c r="KVB820" s="442"/>
      <c r="KVC820" s="443"/>
      <c r="KVD820" s="445"/>
      <c r="KVE820" s="446"/>
      <c r="KVF820" s="444"/>
      <c r="KVG820" s="442"/>
      <c r="KVH820" s="444"/>
      <c r="KVI820" s="442"/>
      <c r="KVJ820" s="442"/>
      <c r="KVK820" s="443"/>
      <c r="KVL820" s="445"/>
      <c r="KVM820" s="446"/>
      <c r="KVN820" s="444"/>
      <c r="KVO820" s="442"/>
      <c r="KVP820" s="444"/>
      <c r="KVQ820" s="442"/>
      <c r="KVR820" s="442"/>
      <c r="KVS820" s="443"/>
      <c r="KVT820" s="445"/>
      <c r="KVU820" s="446"/>
      <c r="KVV820" s="444"/>
      <c r="KVW820" s="442"/>
      <c r="KVX820" s="444"/>
      <c r="KVY820" s="442"/>
      <c r="KVZ820" s="442"/>
      <c r="KWA820" s="443"/>
      <c r="KWB820" s="445"/>
      <c r="KWC820" s="446"/>
      <c r="KWD820" s="444"/>
      <c r="KWE820" s="442"/>
      <c r="KWF820" s="444"/>
      <c r="KWG820" s="442"/>
      <c r="KWH820" s="442"/>
      <c r="KWI820" s="443"/>
      <c r="KWJ820" s="445"/>
      <c r="KWK820" s="446"/>
      <c r="KWL820" s="444"/>
      <c r="KWM820" s="442"/>
      <c r="KWN820" s="444"/>
      <c r="KWO820" s="442"/>
      <c r="KWP820" s="442"/>
      <c r="KWQ820" s="443"/>
      <c r="KWR820" s="445"/>
      <c r="KWS820" s="446"/>
      <c r="KWT820" s="444"/>
      <c r="KWU820" s="442"/>
      <c r="KWV820" s="444"/>
      <c r="KWW820" s="442"/>
      <c r="KWX820" s="442"/>
      <c r="KWY820" s="443"/>
      <c r="KWZ820" s="445"/>
      <c r="KXA820" s="446"/>
      <c r="KXB820" s="444"/>
      <c r="KXC820" s="442"/>
      <c r="KXD820" s="444"/>
      <c r="KXE820" s="442"/>
      <c r="KXF820" s="442"/>
      <c r="KXG820" s="443"/>
      <c r="KXH820" s="445"/>
      <c r="KXI820" s="446"/>
      <c r="KXJ820" s="444"/>
      <c r="KXK820" s="442"/>
      <c r="KXL820" s="444"/>
      <c r="KXM820" s="442"/>
      <c r="KXN820" s="442"/>
      <c r="KXO820" s="443"/>
      <c r="KXP820" s="445"/>
      <c r="KXQ820" s="446"/>
      <c r="KXR820" s="444"/>
      <c r="KXS820" s="442"/>
      <c r="KXT820" s="444"/>
      <c r="KXU820" s="442"/>
      <c r="KXV820" s="442"/>
      <c r="KXW820" s="443"/>
      <c r="KXX820" s="445"/>
      <c r="KXY820" s="446"/>
      <c r="KXZ820" s="444"/>
      <c r="KYA820" s="442"/>
      <c r="KYB820" s="444"/>
      <c r="KYC820" s="442"/>
      <c r="KYD820" s="442"/>
      <c r="KYE820" s="443"/>
      <c r="KYF820" s="445"/>
      <c r="KYG820" s="446"/>
      <c r="KYH820" s="444"/>
      <c r="KYI820" s="442"/>
      <c r="KYJ820" s="444"/>
      <c r="KYK820" s="442"/>
      <c r="KYL820" s="442"/>
      <c r="KYM820" s="443"/>
      <c r="KYN820" s="445"/>
      <c r="KYO820" s="446"/>
      <c r="KYP820" s="444"/>
      <c r="KYQ820" s="442"/>
      <c r="KYR820" s="444"/>
      <c r="KYS820" s="442"/>
      <c r="KYT820" s="442"/>
      <c r="KYU820" s="443"/>
      <c r="KYV820" s="445"/>
      <c r="KYW820" s="446"/>
      <c r="KYX820" s="444"/>
      <c r="KYY820" s="442"/>
      <c r="KYZ820" s="444"/>
      <c r="KZA820" s="442"/>
      <c r="KZB820" s="442"/>
      <c r="KZC820" s="443"/>
      <c r="KZD820" s="445"/>
      <c r="KZE820" s="446"/>
      <c r="KZF820" s="444"/>
      <c r="KZG820" s="442"/>
      <c r="KZH820" s="444"/>
      <c r="KZI820" s="442"/>
      <c r="KZJ820" s="442"/>
      <c r="KZK820" s="443"/>
      <c r="KZL820" s="445"/>
      <c r="KZM820" s="446"/>
      <c r="KZN820" s="444"/>
      <c r="KZO820" s="442"/>
      <c r="KZP820" s="444"/>
      <c r="KZQ820" s="442"/>
      <c r="KZR820" s="442"/>
      <c r="KZS820" s="443"/>
      <c r="KZT820" s="445"/>
      <c r="KZU820" s="446"/>
      <c r="KZV820" s="444"/>
      <c r="KZW820" s="442"/>
      <c r="KZX820" s="444"/>
      <c r="KZY820" s="442"/>
      <c r="KZZ820" s="442"/>
      <c r="LAA820" s="443"/>
      <c r="LAB820" s="445"/>
      <c r="LAC820" s="446"/>
      <c r="LAD820" s="444"/>
      <c r="LAE820" s="442"/>
      <c r="LAF820" s="444"/>
      <c r="LAG820" s="442"/>
      <c r="LAH820" s="442"/>
      <c r="LAI820" s="443"/>
      <c r="LAJ820" s="445"/>
      <c r="LAK820" s="446"/>
      <c r="LAL820" s="444"/>
      <c r="LAM820" s="442"/>
      <c r="LAN820" s="444"/>
      <c r="LAO820" s="442"/>
      <c r="LAP820" s="442"/>
      <c r="LAQ820" s="443"/>
      <c r="LAR820" s="445"/>
      <c r="LAS820" s="446"/>
      <c r="LAT820" s="444"/>
      <c r="LAU820" s="442"/>
      <c r="LAV820" s="444"/>
      <c r="LAW820" s="442"/>
      <c r="LAX820" s="442"/>
      <c r="LAY820" s="443"/>
      <c r="LAZ820" s="445"/>
      <c r="LBA820" s="446"/>
      <c r="LBB820" s="444"/>
      <c r="LBC820" s="442"/>
      <c r="LBD820" s="444"/>
      <c r="LBE820" s="442"/>
      <c r="LBF820" s="442"/>
      <c r="LBG820" s="443"/>
      <c r="LBH820" s="445"/>
      <c r="LBI820" s="446"/>
      <c r="LBJ820" s="444"/>
      <c r="LBK820" s="442"/>
      <c r="LBL820" s="444"/>
      <c r="LBM820" s="442"/>
      <c r="LBN820" s="442"/>
      <c r="LBO820" s="443"/>
      <c r="LBP820" s="445"/>
      <c r="LBQ820" s="446"/>
      <c r="LBR820" s="444"/>
      <c r="LBS820" s="442"/>
      <c r="LBT820" s="444"/>
      <c r="LBU820" s="442"/>
      <c r="LBV820" s="442"/>
      <c r="LBW820" s="443"/>
      <c r="LBX820" s="445"/>
      <c r="LBY820" s="446"/>
      <c r="LBZ820" s="444"/>
      <c r="LCA820" s="442"/>
      <c r="LCB820" s="444"/>
      <c r="LCC820" s="442"/>
      <c r="LCD820" s="442"/>
      <c r="LCE820" s="443"/>
      <c r="LCF820" s="445"/>
      <c r="LCG820" s="446"/>
      <c r="LCH820" s="444"/>
      <c r="LCI820" s="442"/>
      <c r="LCJ820" s="444"/>
      <c r="LCK820" s="442"/>
      <c r="LCL820" s="442"/>
      <c r="LCM820" s="443"/>
      <c r="LCN820" s="445"/>
      <c r="LCO820" s="446"/>
      <c r="LCP820" s="444"/>
      <c r="LCQ820" s="442"/>
      <c r="LCR820" s="444"/>
      <c r="LCS820" s="442"/>
      <c r="LCT820" s="442"/>
      <c r="LCU820" s="443"/>
      <c r="LCV820" s="445"/>
      <c r="LCW820" s="446"/>
      <c r="LCX820" s="444"/>
      <c r="LCY820" s="442"/>
      <c r="LCZ820" s="444"/>
      <c r="LDA820" s="442"/>
      <c r="LDB820" s="442"/>
      <c r="LDC820" s="443"/>
      <c r="LDD820" s="445"/>
      <c r="LDE820" s="446"/>
      <c r="LDF820" s="444"/>
      <c r="LDG820" s="442"/>
      <c r="LDH820" s="444"/>
      <c r="LDI820" s="442"/>
      <c r="LDJ820" s="442"/>
      <c r="LDK820" s="443"/>
      <c r="LDL820" s="445"/>
      <c r="LDM820" s="446"/>
      <c r="LDN820" s="444"/>
      <c r="LDO820" s="442"/>
      <c r="LDP820" s="444"/>
      <c r="LDQ820" s="442"/>
      <c r="LDR820" s="442"/>
      <c r="LDS820" s="443"/>
      <c r="LDT820" s="445"/>
      <c r="LDU820" s="446"/>
      <c r="LDV820" s="444"/>
      <c r="LDW820" s="442"/>
      <c r="LDX820" s="444"/>
      <c r="LDY820" s="442"/>
      <c r="LDZ820" s="442"/>
      <c r="LEA820" s="443"/>
      <c r="LEB820" s="445"/>
      <c r="LEC820" s="446"/>
      <c r="LED820" s="444"/>
      <c r="LEE820" s="442"/>
      <c r="LEF820" s="444"/>
      <c r="LEG820" s="442"/>
      <c r="LEH820" s="442"/>
      <c r="LEI820" s="443"/>
      <c r="LEJ820" s="445"/>
      <c r="LEK820" s="446"/>
      <c r="LEL820" s="444"/>
      <c r="LEM820" s="442"/>
      <c r="LEN820" s="444"/>
      <c r="LEO820" s="442"/>
      <c r="LEP820" s="442"/>
      <c r="LEQ820" s="443"/>
      <c r="LER820" s="445"/>
      <c r="LES820" s="446"/>
      <c r="LET820" s="444"/>
      <c r="LEU820" s="442"/>
      <c r="LEV820" s="444"/>
      <c r="LEW820" s="442"/>
      <c r="LEX820" s="442"/>
      <c r="LEY820" s="443"/>
      <c r="LEZ820" s="445"/>
      <c r="LFA820" s="446"/>
      <c r="LFB820" s="444"/>
      <c r="LFC820" s="442"/>
      <c r="LFD820" s="444"/>
      <c r="LFE820" s="442"/>
      <c r="LFF820" s="442"/>
      <c r="LFG820" s="443"/>
      <c r="LFH820" s="445"/>
      <c r="LFI820" s="446"/>
      <c r="LFJ820" s="444"/>
      <c r="LFK820" s="442"/>
      <c r="LFL820" s="444"/>
      <c r="LFM820" s="442"/>
      <c r="LFN820" s="442"/>
      <c r="LFO820" s="443"/>
      <c r="LFP820" s="445"/>
      <c r="LFQ820" s="446"/>
      <c r="LFR820" s="444"/>
      <c r="LFS820" s="442"/>
      <c r="LFT820" s="444"/>
      <c r="LFU820" s="442"/>
      <c r="LFV820" s="442"/>
      <c r="LFW820" s="443"/>
      <c r="LFX820" s="445"/>
      <c r="LFY820" s="446"/>
      <c r="LFZ820" s="444"/>
      <c r="LGA820" s="442"/>
      <c r="LGB820" s="444"/>
      <c r="LGC820" s="442"/>
      <c r="LGD820" s="442"/>
      <c r="LGE820" s="443"/>
      <c r="LGF820" s="445"/>
      <c r="LGG820" s="446"/>
      <c r="LGH820" s="444"/>
      <c r="LGI820" s="442"/>
      <c r="LGJ820" s="444"/>
      <c r="LGK820" s="442"/>
      <c r="LGL820" s="442"/>
      <c r="LGM820" s="443"/>
      <c r="LGN820" s="445"/>
      <c r="LGO820" s="446"/>
      <c r="LGP820" s="444"/>
      <c r="LGQ820" s="442"/>
      <c r="LGR820" s="444"/>
      <c r="LGS820" s="442"/>
      <c r="LGT820" s="442"/>
      <c r="LGU820" s="443"/>
      <c r="LGV820" s="445"/>
      <c r="LGW820" s="446"/>
      <c r="LGX820" s="444"/>
      <c r="LGY820" s="442"/>
      <c r="LGZ820" s="444"/>
      <c r="LHA820" s="442"/>
      <c r="LHB820" s="442"/>
      <c r="LHC820" s="443"/>
      <c r="LHD820" s="445"/>
      <c r="LHE820" s="446"/>
      <c r="LHF820" s="444"/>
      <c r="LHG820" s="442"/>
      <c r="LHH820" s="444"/>
      <c r="LHI820" s="442"/>
      <c r="LHJ820" s="442"/>
      <c r="LHK820" s="443"/>
      <c r="LHL820" s="445"/>
      <c r="LHM820" s="446"/>
      <c r="LHN820" s="444"/>
      <c r="LHO820" s="442"/>
      <c r="LHP820" s="444"/>
      <c r="LHQ820" s="442"/>
      <c r="LHR820" s="442"/>
      <c r="LHS820" s="443"/>
      <c r="LHT820" s="445"/>
      <c r="LHU820" s="446"/>
      <c r="LHV820" s="444"/>
      <c r="LHW820" s="442"/>
      <c r="LHX820" s="444"/>
      <c r="LHY820" s="442"/>
      <c r="LHZ820" s="442"/>
      <c r="LIA820" s="443"/>
      <c r="LIB820" s="445"/>
      <c r="LIC820" s="446"/>
      <c r="LID820" s="444"/>
      <c r="LIE820" s="442"/>
      <c r="LIF820" s="444"/>
      <c r="LIG820" s="442"/>
      <c r="LIH820" s="442"/>
      <c r="LII820" s="443"/>
      <c r="LIJ820" s="445"/>
      <c r="LIK820" s="446"/>
      <c r="LIL820" s="444"/>
      <c r="LIM820" s="442"/>
      <c r="LIN820" s="444"/>
      <c r="LIO820" s="442"/>
      <c r="LIP820" s="442"/>
      <c r="LIQ820" s="443"/>
      <c r="LIR820" s="445"/>
      <c r="LIS820" s="446"/>
      <c r="LIT820" s="444"/>
      <c r="LIU820" s="442"/>
      <c r="LIV820" s="444"/>
      <c r="LIW820" s="442"/>
      <c r="LIX820" s="442"/>
      <c r="LIY820" s="443"/>
      <c r="LIZ820" s="445"/>
      <c r="LJA820" s="446"/>
      <c r="LJB820" s="444"/>
      <c r="LJC820" s="442"/>
      <c r="LJD820" s="444"/>
      <c r="LJE820" s="442"/>
      <c r="LJF820" s="442"/>
      <c r="LJG820" s="443"/>
      <c r="LJH820" s="445"/>
      <c r="LJI820" s="446"/>
      <c r="LJJ820" s="444"/>
      <c r="LJK820" s="442"/>
      <c r="LJL820" s="444"/>
      <c r="LJM820" s="442"/>
      <c r="LJN820" s="442"/>
      <c r="LJO820" s="443"/>
      <c r="LJP820" s="445"/>
      <c r="LJQ820" s="446"/>
      <c r="LJR820" s="444"/>
      <c r="LJS820" s="442"/>
      <c r="LJT820" s="444"/>
      <c r="LJU820" s="442"/>
      <c r="LJV820" s="442"/>
      <c r="LJW820" s="443"/>
      <c r="LJX820" s="445"/>
      <c r="LJY820" s="446"/>
      <c r="LJZ820" s="444"/>
      <c r="LKA820" s="442"/>
      <c r="LKB820" s="444"/>
      <c r="LKC820" s="442"/>
      <c r="LKD820" s="442"/>
      <c r="LKE820" s="443"/>
      <c r="LKF820" s="445"/>
      <c r="LKG820" s="446"/>
      <c r="LKH820" s="444"/>
      <c r="LKI820" s="442"/>
      <c r="LKJ820" s="444"/>
      <c r="LKK820" s="442"/>
      <c r="LKL820" s="442"/>
      <c r="LKM820" s="443"/>
      <c r="LKN820" s="445"/>
      <c r="LKO820" s="446"/>
      <c r="LKP820" s="444"/>
      <c r="LKQ820" s="442"/>
      <c r="LKR820" s="444"/>
      <c r="LKS820" s="442"/>
      <c r="LKT820" s="442"/>
      <c r="LKU820" s="443"/>
      <c r="LKV820" s="445"/>
      <c r="LKW820" s="446"/>
      <c r="LKX820" s="444"/>
      <c r="LKY820" s="442"/>
      <c r="LKZ820" s="444"/>
      <c r="LLA820" s="442"/>
      <c r="LLB820" s="442"/>
      <c r="LLC820" s="443"/>
      <c r="LLD820" s="445"/>
      <c r="LLE820" s="446"/>
      <c r="LLF820" s="444"/>
      <c r="LLG820" s="442"/>
      <c r="LLH820" s="444"/>
      <c r="LLI820" s="442"/>
      <c r="LLJ820" s="442"/>
      <c r="LLK820" s="443"/>
      <c r="LLL820" s="445"/>
      <c r="LLM820" s="446"/>
      <c r="LLN820" s="444"/>
      <c r="LLO820" s="442"/>
      <c r="LLP820" s="444"/>
      <c r="LLQ820" s="442"/>
      <c r="LLR820" s="442"/>
      <c r="LLS820" s="443"/>
      <c r="LLT820" s="445"/>
      <c r="LLU820" s="446"/>
      <c r="LLV820" s="444"/>
      <c r="LLW820" s="442"/>
      <c r="LLX820" s="444"/>
      <c r="LLY820" s="442"/>
      <c r="LLZ820" s="442"/>
      <c r="LMA820" s="443"/>
      <c r="LMB820" s="445"/>
      <c r="LMC820" s="446"/>
      <c r="LMD820" s="444"/>
      <c r="LME820" s="442"/>
      <c r="LMF820" s="444"/>
      <c r="LMG820" s="442"/>
      <c r="LMH820" s="442"/>
      <c r="LMI820" s="443"/>
      <c r="LMJ820" s="445"/>
      <c r="LMK820" s="446"/>
      <c r="LML820" s="444"/>
      <c r="LMM820" s="442"/>
      <c r="LMN820" s="444"/>
      <c r="LMO820" s="442"/>
      <c r="LMP820" s="442"/>
      <c r="LMQ820" s="443"/>
      <c r="LMR820" s="445"/>
      <c r="LMS820" s="446"/>
      <c r="LMT820" s="444"/>
      <c r="LMU820" s="442"/>
      <c r="LMV820" s="444"/>
      <c r="LMW820" s="442"/>
      <c r="LMX820" s="442"/>
      <c r="LMY820" s="443"/>
      <c r="LMZ820" s="445"/>
      <c r="LNA820" s="446"/>
      <c r="LNB820" s="444"/>
      <c r="LNC820" s="442"/>
      <c r="LND820" s="444"/>
      <c r="LNE820" s="442"/>
      <c r="LNF820" s="442"/>
      <c r="LNG820" s="443"/>
      <c r="LNH820" s="445"/>
      <c r="LNI820" s="446"/>
      <c r="LNJ820" s="444"/>
      <c r="LNK820" s="442"/>
      <c r="LNL820" s="444"/>
      <c r="LNM820" s="442"/>
      <c r="LNN820" s="442"/>
      <c r="LNO820" s="443"/>
      <c r="LNP820" s="445"/>
      <c r="LNQ820" s="446"/>
      <c r="LNR820" s="444"/>
      <c r="LNS820" s="442"/>
      <c r="LNT820" s="444"/>
      <c r="LNU820" s="442"/>
      <c r="LNV820" s="442"/>
      <c r="LNW820" s="443"/>
      <c r="LNX820" s="445"/>
      <c r="LNY820" s="446"/>
      <c r="LNZ820" s="444"/>
      <c r="LOA820" s="442"/>
      <c r="LOB820" s="444"/>
      <c r="LOC820" s="442"/>
      <c r="LOD820" s="442"/>
      <c r="LOE820" s="443"/>
      <c r="LOF820" s="445"/>
      <c r="LOG820" s="446"/>
      <c r="LOH820" s="444"/>
      <c r="LOI820" s="442"/>
      <c r="LOJ820" s="444"/>
      <c r="LOK820" s="442"/>
      <c r="LOL820" s="442"/>
      <c r="LOM820" s="443"/>
      <c r="LON820" s="445"/>
      <c r="LOO820" s="446"/>
      <c r="LOP820" s="444"/>
      <c r="LOQ820" s="442"/>
      <c r="LOR820" s="444"/>
      <c r="LOS820" s="442"/>
      <c r="LOT820" s="442"/>
      <c r="LOU820" s="443"/>
      <c r="LOV820" s="445"/>
      <c r="LOW820" s="446"/>
      <c r="LOX820" s="444"/>
      <c r="LOY820" s="442"/>
      <c r="LOZ820" s="444"/>
      <c r="LPA820" s="442"/>
      <c r="LPB820" s="442"/>
      <c r="LPC820" s="443"/>
      <c r="LPD820" s="445"/>
      <c r="LPE820" s="446"/>
      <c r="LPF820" s="444"/>
      <c r="LPG820" s="442"/>
      <c r="LPH820" s="444"/>
      <c r="LPI820" s="442"/>
      <c r="LPJ820" s="442"/>
      <c r="LPK820" s="443"/>
      <c r="LPL820" s="445"/>
      <c r="LPM820" s="446"/>
      <c r="LPN820" s="444"/>
      <c r="LPO820" s="442"/>
      <c r="LPP820" s="444"/>
      <c r="LPQ820" s="442"/>
      <c r="LPR820" s="442"/>
      <c r="LPS820" s="443"/>
      <c r="LPT820" s="445"/>
      <c r="LPU820" s="446"/>
      <c r="LPV820" s="444"/>
      <c r="LPW820" s="442"/>
      <c r="LPX820" s="444"/>
      <c r="LPY820" s="442"/>
      <c r="LPZ820" s="442"/>
      <c r="LQA820" s="443"/>
      <c r="LQB820" s="445"/>
      <c r="LQC820" s="446"/>
      <c r="LQD820" s="444"/>
      <c r="LQE820" s="442"/>
      <c r="LQF820" s="444"/>
      <c r="LQG820" s="442"/>
      <c r="LQH820" s="442"/>
      <c r="LQI820" s="443"/>
      <c r="LQJ820" s="445"/>
      <c r="LQK820" s="446"/>
      <c r="LQL820" s="444"/>
      <c r="LQM820" s="442"/>
      <c r="LQN820" s="444"/>
      <c r="LQO820" s="442"/>
      <c r="LQP820" s="442"/>
      <c r="LQQ820" s="443"/>
      <c r="LQR820" s="445"/>
      <c r="LQS820" s="446"/>
      <c r="LQT820" s="444"/>
      <c r="LQU820" s="442"/>
      <c r="LQV820" s="444"/>
      <c r="LQW820" s="442"/>
      <c r="LQX820" s="442"/>
      <c r="LQY820" s="443"/>
      <c r="LQZ820" s="445"/>
      <c r="LRA820" s="446"/>
      <c r="LRB820" s="444"/>
      <c r="LRC820" s="442"/>
      <c r="LRD820" s="444"/>
      <c r="LRE820" s="442"/>
      <c r="LRF820" s="442"/>
      <c r="LRG820" s="443"/>
      <c r="LRH820" s="445"/>
      <c r="LRI820" s="446"/>
      <c r="LRJ820" s="444"/>
      <c r="LRK820" s="442"/>
      <c r="LRL820" s="444"/>
      <c r="LRM820" s="442"/>
      <c r="LRN820" s="442"/>
      <c r="LRO820" s="443"/>
      <c r="LRP820" s="445"/>
      <c r="LRQ820" s="446"/>
      <c r="LRR820" s="444"/>
      <c r="LRS820" s="442"/>
      <c r="LRT820" s="444"/>
      <c r="LRU820" s="442"/>
      <c r="LRV820" s="442"/>
      <c r="LRW820" s="443"/>
      <c r="LRX820" s="445"/>
      <c r="LRY820" s="446"/>
      <c r="LRZ820" s="444"/>
      <c r="LSA820" s="442"/>
      <c r="LSB820" s="444"/>
      <c r="LSC820" s="442"/>
      <c r="LSD820" s="442"/>
      <c r="LSE820" s="443"/>
      <c r="LSF820" s="445"/>
      <c r="LSG820" s="446"/>
      <c r="LSH820" s="444"/>
      <c r="LSI820" s="442"/>
      <c r="LSJ820" s="444"/>
      <c r="LSK820" s="442"/>
      <c r="LSL820" s="442"/>
      <c r="LSM820" s="443"/>
      <c r="LSN820" s="445"/>
      <c r="LSO820" s="446"/>
      <c r="LSP820" s="444"/>
      <c r="LSQ820" s="442"/>
      <c r="LSR820" s="444"/>
      <c r="LSS820" s="442"/>
      <c r="LST820" s="442"/>
      <c r="LSU820" s="443"/>
      <c r="LSV820" s="445"/>
      <c r="LSW820" s="446"/>
      <c r="LSX820" s="444"/>
      <c r="LSY820" s="442"/>
      <c r="LSZ820" s="444"/>
      <c r="LTA820" s="442"/>
      <c r="LTB820" s="442"/>
      <c r="LTC820" s="443"/>
      <c r="LTD820" s="445"/>
      <c r="LTE820" s="446"/>
      <c r="LTF820" s="444"/>
      <c r="LTG820" s="442"/>
      <c r="LTH820" s="444"/>
      <c r="LTI820" s="442"/>
      <c r="LTJ820" s="442"/>
      <c r="LTK820" s="443"/>
      <c r="LTL820" s="445"/>
      <c r="LTM820" s="446"/>
      <c r="LTN820" s="444"/>
      <c r="LTO820" s="442"/>
      <c r="LTP820" s="444"/>
      <c r="LTQ820" s="442"/>
      <c r="LTR820" s="442"/>
      <c r="LTS820" s="443"/>
      <c r="LTT820" s="445"/>
      <c r="LTU820" s="446"/>
      <c r="LTV820" s="444"/>
      <c r="LTW820" s="442"/>
      <c r="LTX820" s="444"/>
      <c r="LTY820" s="442"/>
      <c r="LTZ820" s="442"/>
      <c r="LUA820" s="443"/>
      <c r="LUB820" s="445"/>
      <c r="LUC820" s="446"/>
      <c r="LUD820" s="444"/>
      <c r="LUE820" s="442"/>
      <c r="LUF820" s="444"/>
      <c r="LUG820" s="442"/>
      <c r="LUH820" s="442"/>
      <c r="LUI820" s="443"/>
      <c r="LUJ820" s="445"/>
      <c r="LUK820" s="446"/>
      <c r="LUL820" s="444"/>
      <c r="LUM820" s="442"/>
      <c r="LUN820" s="444"/>
      <c r="LUO820" s="442"/>
      <c r="LUP820" s="442"/>
      <c r="LUQ820" s="443"/>
      <c r="LUR820" s="445"/>
      <c r="LUS820" s="446"/>
      <c r="LUT820" s="444"/>
      <c r="LUU820" s="442"/>
      <c r="LUV820" s="444"/>
      <c r="LUW820" s="442"/>
      <c r="LUX820" s="442"/>
      <c r="LUY820" s="443"/>
      <c r="LUZ820" s="445"/>
      <c r="LVA820" s="446"/>
      <c r="LVB820" s="444"/>
      <c r="LVC820" s="442"/>
      <c r="LVD820" s="444"/>
      <c r="LVE820" s="442"/>
      <c r="LVF820" s="442"/>
      <c r="LVG820" s="443"/>
      <c r="LVH820" s="445"/>
      <c r="LVI820" s="446"/>
      <c r="LVJ820" s="444"/>
      <c r="LVK820" s="442"/>
      <c r="LVL820" s="444"/>
      <c r="LVM820" s="442"/>
      <c r="LVN820" s="442"/>
      <c r="LVO820" s="443"/>
      <c r="LVP820" s="445"/>
      <c r="LVQ820" s="446"/>
      <c r="LVR820" s="444"/>
      <c r="LVS820" s="442"/>
      <c r="LVT820" s="444"/>
      <c r="LVU820" s="442"/>
      <c r="LVV820" s="442"/>
      <c r="LVW820" s="443"/>
      <c r="LVX820" s="445"/>
      <c r="LVY820" s="446"/>
      <c r="LVZ820" s="444"/>
      <c r="LWA820" s="442"/>
      <c r="LWB820" s="444"/>
      <c r="LWC820" s="442"/>
      <c r="LWD820" s="442"/>
      <c r="LWE820" s="443"/>
      <c r="LWF820" s="445"/>
      <c r="LWG820" s="446"/>
      <c r="LWH820" s="444"/>
      <c r="LWI820" s="442"/>
      <c r="LWJ820" s="444"/>
      <c r="LWK820" s="442"/>
      <c r="LWL820" s="442"/>
      <c r="LWM820" s="443"/>
      <c r="LWN820" s="445"/>
      <c r="LWO820" s="446"/>
      <c r="LWP820" s="444"/>
      <c r="LWQ820" s="442"/>
      <c r="LWR820" s="444"/>
      <c r="LWS820" s="442"/>
      <c r="LWT820" s="442"/>
      <c r="LWU820" s="443"/>
      <c r="LWV820" s="445"/>
      <c r="LWW820" s="446"/>
      <c r="LWX820" s="444"/>
      <c r="LWY820" s="442"/>
      <c r="LWZ820" s="444"/>
      <c r="LXA820" s="442"/>
      <c r="LXB820" s="442"/>
      <c r="LXC820" s="443"/>
      <c r="LXD820" s="445"/>
      <c r="LXE820" s="446"/>
      <c r="LXF820" s="444"/>
      <c r="LXG820" s="442"/>
      <c r="LXH820" s="444"/>
      <c r="LXI820" s="442"/>
      <c r="LXJ820" s="442"/>
      <c r="LXK820" s="443"/>
      <c r="LXL820" s="445"/>
      <c r="LXM820" s="446"/>
      <c r="LXN820" s="444"/>
      <c r="LXO820" s="442"/>
      <c r="LXP820" s="444"/>
      <c r="LXQ820" s="442"/>
      <c r="LXR820" s="442"/>
      <c r="LXS820" s="443"/>
      <c r="LXT820" s="445"/>
      <c r="LXU820" s="446"/>
      <c r="LXV820" s="444"/>
      <c r="LXW820" s="442"/>
      <c r="LXX820" s="444"/>
      <c r="LXY820" s="442"/>
      <c r="LXZ820" s="442"/>
      <c r="LYA820" s="443"/>
      <c r="LYB820" s="445"/>
      <c r="LYC820" s="446"/>
      <c r="LYD820" s="444"/>
      <c r="LYE820" s="442"/>
      <c r="LYF820" s="444"/>
      <c r="LYG820" s="442"/>
      <c r="LYH820" s="442"/>
      <c r="LYI820" s="443"/>
      <c r="LYJ820" s="445"/>
      <c r="LYK820" s="446"/>
      <c r="LYL820" s="444"/>
      <c r="LYM820" s="442"/>
      <c r="LYN820" s="444"/>
      <c r="LYO820" s="442"/>
      <c r="LYP820" s="442"/>
      <c r="LYQ820" s="443"/>
      <c r="LYR820" s="445"/>
      <c r="LYS820" s="446"/>
      <c r="LYT820" s="444"/>
      <c r="LYU820" s="442"/>
      <c r="LYV820" s="444"/>
      <c r="LYW820" s="442"/>
      <c r="LYX820" s="442"/>
      <c r="LYY820" s="443"/>
      <c r="LYZ820" s="445"/>
      <c r="LZA820" s="446"/>
      <c r="LZB820" s="444"/>
      <c r="LZC820" s="442"/>
      <c r="LZD820" s="444"/>
      <c r="LZE820" s="442"/>
      <c r="LZF820" s="442"/>
      <c r="LZG820" s="443"/>
      <c r="LZH820" s="445"/>
      <c r="LZI820" s="446"/>
      <c r="LZJ820" s="444"/>
      <c r="LZK820" s="442"/>
      <c r="LZL820" s="444"/>
      <c r="LZM820" s="442"/>
      <c r="LZN820" s="442"/>
      <c r="LZO820" s="443"/>
      <c r="LZP820" s="445"/>
      <c r="LZQ820" s="446"/>
      <c r="LZR820" s="444"/>
      <c r="LZS820" s="442"/>
      <c r="LZT820" s="444"/>
      <c r="LZU820" s="442"/>
      <c r="LZV820" s="442"/>
      <c r="LZW820" s="443"/>
      <c r="LZX820" s="445"/>
      <c r="LZY820" s="446"/>
      <c r="LZZ820" s="444"/>
      <c r="MAA820" s="442"/>
      <c r="MAB820" s="444"/>
      <c r="MAC820" s="442"/>
      <c r="MAD820" s="442"/>
      <c r="MAE820" s="443"/>
      <c r="MAF820" s="445"/>
      <c r="MAG820" s="446"/>
      <c r="MAH820" s="444"/>
      <c r="MAI820" s="442"/>
      <c r="MAJ820" s="444"/>
      <c r="MAK820" s="442"/>
      <c r="MAL820" s="442"/>
      <c r="MAM820" s="443"/>
      <c r="MAN820" s="445"/>
      <c r="MAO820" s="446"/>
      <c r="MAP820" s="444"/>
      <c r="MAQ820" s="442"/>
      <c r="MAR820" s="444"/>
      <c r="MAS820" s="442"/>
      <c r="MAT820" s="442"/>
      <c r="MAU820" s="443"/>
      <c r="MAV820" s="445"/>
      <c r="MAW820" s="446"/>
      <c r="MAX820" s="444"/>
      <c r="MAY820" s="442"/>
      <c r="MAZ820" s="444"/>
      <c r="MBA820" s="442"/>
      <c r="MBB820" s="442"/>
      <c r="MBC820" s="443"/>
      <c r="MBD820" s="445"/>
      <c r="MBE820" s="446"/>
      <c r="MBF820" s="444"/>
      <c r="MBG820" s="442"/>
      <c r="MBH820" s="444"/>
      <c r="MBI820" s="442"/>
      <c r="MBJ820" s="442"/>
      <c r="MBK820" s="443"/>
      <c r="MBL820" s="445"/>
      <c r="MBM820" s="446"/>
      <c r="MBN820" s="444"/>
      <c r="MBO820" s="442"/>
      <c r="MBP820" s="444"/>
      <c r="MBQ820" s="442"/>
      <c r="MBR820" s="442"/>
      <c r="MBS820" s="443"/>
      <c r="MBT820" s="445"/>
      <c r="MBU820" s="446"/>
      <c r="MBV820" s="444"/>
      <c r="MBW820" s="442"/>
      <c r="MBX820" s="444"/>
      <c r="MBY820" s="442"/>
      <c r="MBZ820" s="442"/>
      <c r="MCA820" s="443"/>
      <c r="MCB820" s="445"/>
      <c r="MCC820" s="446"/>
      <c r="MCD820" s="444"/>
      <c r="MCE820" s="442"/>
      <c r="MCF820" s="444"/>
      <c r="MCG820" s="442"/>
      <c r="MCH820" s="442"/>
      <c r="MCI820" s="443"/>
      <c r="MCJ820" s="445"/>
      <c r="MCK820" s="446"/>
      <c r="MCL820" s="444"/>
      <c r="MCM820" s="442"/>
      <c r="MCN820" s="444"/>
      <c r="MCO820" s="442"/>
      <c r="MCP820" s="442"/>
      <c r="MCQ820" s="443"/>
      <c r="MCR820" s="445"/>
      <c r="MCS820" s="446"/>
      <c r="MCT820" s="444"/>
      <c r="MCU820" s="442"/>
      <c r="MCV820" s="444"/>
      <c r="MCW820" s="442"/>
      <c r="MCX820" s="442"/>
      <c r="MCY820" s="443"/>
      <c r="MCZ820" s="445"/>
      <c r="MDA820" s="446"/>
      <c r="MDB820" s="444"/>
      <c r="MDC820" s="442"/>
      <c r="MDD820" s="444"/>
      <c r="MDE820" s="442"/>
      <c r="MDF820" s="442"/>
      <c r="MDG820" s="443"/>
      <c r="MDH820" s="445"/>
      <c r="MDI820" s="446"/>
      <c r="MDJ820" s="444"/>
      <c r="MDK820" s="442"/>
      <c r="MDL820" s="444"/>
      <c r="MDM820" s="442"/>
      <c r="MDN820" s="442"/>
      <c r="MDO820" s="443"/>
      <c r="MDP820" s="445"/>
      <c r="MDQ820" s="446"/>
      <c r="MDR820" s="444"/>
      <c r="MDS820" s="442"/>
      <c r="MDT820" s="444"/>
      <c r="MDU820" s="442"/>
      <c r="MDV820" s="442"/>
      <c r="MDW820" s="443"/>
      <c r="MDX820" s="445"/>
      <c r="MDY820" s="446"/>
      <c r="MDZ820" s="444"/>
      <c r="MEA820" s="442"/>
      <c r="MEB820" s="444"/>
      <c r="MEC820" s="442"/>
      <c r="MED820" s="442"/>
      <c r="MEE820" s="443"/>
      <c r="MEF820" s="445"/>
      <c r="MEG820" s="446"/>
      <c r="MEH820" s="444"/>
      <c r="MEI820" s="442"/>
      <c r="MEJ820" s="444"/>
      <c r="MEK820" s="442"/>
      <c r="MEL820" s="442"/>
      <c r="MEM820" s="443"/>
      <c r="MEN820" s="445"/>
      <c r="MEO820" s="446"/>
      <c r="MEP820" s="444"/>
      <c r="MEQ820" s="442"/>
      <c r="MER820" s="444"/>
      <c r="MES820" s="442"/>
      <c r="MET820" s="442"/>
      <c r="MEU820" s="443"/>
      <c r="MEV820" s="445"/>
      <c r="MEW820" s="446"/>
      <c r="MEX820" s="444"/>
      <c r="MEY820" s="442"/>
      <c r="MEZ820" s="444"/>
      <c r="MFA820" s="442"/>
      <c r="MFB820" s="442"/>
      <c r="MFC820" s="443"/>
      <c r="MFD820" s="445"/>
      <c r="MFE820" s="446"/>
      <c r="MFF820" s="444"/>
      <c r="MFG820" s="442"/>
      <c r="MFH820" s="444"/>
      <c r="MFI820" s="442"/>
      <c r="MFJ820" s="442"/>
      <c r="MFK820" s="443"/>
      <c r="MFL820" s="445"/>
      <c r="MFM820" s="446"/>
      <c r="MFN820" s="444"/>
      <c r="MFO820" s="442"/>
      <c r="MFP820" s="444"/>
      <c r="MFQ820" s="442"/>
      <c r="MFR820" s="442"/>
      <c r="MFS820" s="443"/>
      <c r="MFT820" s="445"/>
      <c r="MFU820" s="446"/>
      <c r="MFV820" s="444"/>
      <c r="MFW820" s="442"/>
      <c r="MFX820" s="444"/>
      <c r="MFY820" s="442"/>
      <c r="MFZ820" s="442"/>
      <c r="MGA820" s="443"/>
      <c r="MGB820" s="445"/>
      <c r="MGC820" s="446"/>
      <c r="MGD820" s="444"/>
      <c r="MGE820" s="442"/>
      <c r="MGF820" s="444"/>
      <c r="MGG820" s="442"/>
      <c r="MGH820" s="442"/>
      <c r="MGI820" s="443"/>
      <c r="MGJ820" s="445"/>
      <c r="MGK820" s="446"/>
      <c r="MGL820" s="444"/>
      <c r="MGM820" s="442"/>
      <c r="MGN820" s="444"/>
      <c r="MGO820" s="442"/>
      <c r="MGP820" s="442"/>
      <c r="MGQ820" s="443"/>
      <c r="MGR820" s="445"/>
      <c r="MGS820" s="446"/>
      <c r="MGT820" s="444"/>
      <c r="MGU820" s="442"/>
      <c r="MGV820" s="444"/>
      <c r="MGW820" s="442"/>
      <c r="MGX820" s="442"/>
      <c r="MGY820" s="443"/>
      <c r="MGZ820" s="445"/>
      <c r="MHA820" s="446"/>
      <c r="MHB820" s="444"/>
      <c r="MHC820" s="442"/>
      <c r="MHD820" s="444"/>
      <c r="MHE820" s="442"/>
      <c r="MHF820" s="442"/>
      <c r="MHG820" s="443"/>
      <c r="MHH820" s="445"/>
      <c r="MHI820" s="446"/>
      <c r="MHJ820" s="444"/>
      <c r="MHK820" s="442"/>
      <c r="MHL820" s="444"/>
      <c r="MHM820" s="442"/>
      <c r="MHN820" s="442"/>
      <c r="MHO820" s="443"/>
      <c r="MHP820" s="445"/>
      <c r="MHQ820" s="446"/>
      <c r="MHR820" s="444"/>
      <c r="MHS820" s="442"/>
      <c r="MHT820" s="444"/>
      <c r="MHU820" s="442"/>
      <c r="MHV820" s="442"/>
      <c r="MHW820" s="443"/>
      <c r="MHX820" s="445"/>
      <c r="MHY820" s="446"/>
      <c r="MHZ820" s="444"/>
      <c r="MIA820" s="442"/>
      <c r="MIB820" s="444"/>
      <c r="MIC820" s="442"/>
      <c r="MID820" s="442"/>
      <c r="MIE820" s="443"/>
      <c r="MIF820" s="445"/>
      <c r="MIG820" s="446"/>
      <c r="MIH820" s="444"/>
      <c r="MII820" s="442"/>
      <c r="MIJ820" s="444"/>
      <c r="MIK820" s="442"/>
      <c r="MIL820" s="442"/>
      <c r="MIM820" s="443"/>
      <c r="MIN820" s="445"/>
      <c r="MIO820" s="446"/>
      <c r="MIP820" s="444"/>
      <c r="MIQ820" s="442"/>
      <c r="MIR820" s="444"/>
      <c r="MIS820" s="442"/>
      <c r="MIT820" s="442"/>
      <c r="MIU820" s="443"/>
      <c r="MIV820" s="445"/>
      <c r="MIW820" s="446"/>
      <c r="MIX820" s="444"/>
      <c r="MIY820" s="442"/>
      <c r="MIZ820" s="444"/>
      <c r="MJA820" s="442"/>
      <c r="MJB820" s="442"/>
      <c r="MJC820" s="443"/>
      <c r="MJD820" s="445"/>
      <c r="MJE820" s="446"/>
      <c r="MJF820" s="444"/>
      <c r="MJG820" s="442"/>
      <c r="MJH820" s="444"/>
      <c r="MJI820" s="442"/>
      <c r="MJJ820" s="442"/>
      <c r="MJK820" s="443"/>
      <c r="MJL820" s="445"/>
      <c r="MJM820" s="446"/>
      <c r="MJN820" s="444"/>
      <c r="MJO820" s="442"/>
      <c r="MJP820" s="444"/>
      <c r="MJQ820" s="442"/>
      <c r="MJR820" s="442"/>
      <c r="MJS820" s="443"/>
      <c r="MJT820" s="445"/>
      <c r="MJU820" s="446"/>
      <c r="MJV820" s="444"/>
      <c r="MJW820" s="442"/>
      <c r="MJX820" s="444"/>
      <c r="MJY820" s="442"/>
      <c r="MJZ820" s="442"/>
      <c r="MKA820" s="443"/>
      <c r="MKB820" s="445"/>
      <c r="MKC820" s="446"/>
      <c r="MKD820" s="444"/>
      <c r="MKE820" s="442"/>
      <c r="MKF820" s="444"/>
      <c r="MKG820" s="442"/>
      <c r="MKH820" s="442"/>
      <c r="MKI820" s="443"/>
      <c r="MKJ820" s="445"/>
      <c r="MKK820" s="446"/>
      <c r="MKL820" s="444"/>
      <c r="MKM820" s="442"/>
      <c r="MKN820" s="444"/>
      <c r="MKO820" s="442"/>
      <c r="MKP820" s="442"/>
      <c r="MKQ820" s="443"/>
      <c r="MKR820" s="445"/>
      <c r="MKS820" s="446"/>
      <c r="MKT820" s="444"/>
      <c r="MKU820" s="442"/>
      <c r="MKV820" s="444"/>
      <c r="MKW820" s="442"/>
      <c r="MKX820" s="442"/>
      <c r="MKY820" s="443"/>
      <c r="MKZ820" s="445"/>
      <c r="MLA820" s="446"/>
      <c r="MLB820" s="444"/>
      <c r="MLC820" s="442"/>
      <c r="MLD820" s="444"/>
      <c r="MLE820" s="442"/>
      <c r="MLF820" s="442"/>
      <c r="MLG820" s="443"/>
      <c r="MLH820" s="445"/>
      <c r="MLI820" s="446"/>
      <c r="MLJ820" s="444"/>
      <c r="MLK820" s="442"/>
      <c r="MLL820" s="444"/>
      <c r="MLM820" s="442"/>
      <c r="MLN820" s="442"/>
      <c r="MLO820" s="443"/>
      <c r="MLP820" s="445"/>
      <c r="MLQ820" s="446"/>
      <c r="MLR820" s="444"/>
      <c r="MLS820" s="442"/>
      <c r="MLT820" s="444"/>
      <c r="MLU820" s="442"/>
      <c r="MLV820" s="442"/>
      <c r="MLW820" s="443"/>
      <c r="MLX820" s="445"/>
      <c r="MLY820" s="446"/>
      <c r="MLZ820" s="444"/>
      <c r="MMA820" s="442"/>
      <c r="MMB820" s="444"/>
      <c r="MMC820" s="442"/>
      <c r="MMD820" s="442"/>
      <c r="MME820" s="443"/>
      <c r="MMF820" s="445"/>
      <c r="MMG820" s="446"/>
      <c r="MMH820" s="444"/>
      <c r="MMI820" s="442"/>
      <c r="MMJ820" s="444"/>
      <c r="MMK820" s="442"/>
      <c r="MML820" s="442"/>
      <c r="MMM820" s="443"/>
      <c r="MMN820" s="445"/>
      <c r="MMO820" s="446"/>
      <c r="MMP820" s="444"/>
      <c r="MMQ820" s="442"/>
      <c r="MMR820" s="444"/>
      <c r="MMS820" s="442"/>
      <c r="MMT820" s="442"/>
      <c r="MMU820" s="443"/>
      <c r="MMV820" s="445"/>
      <c r="MMW820" s="446"/>
      <c r="MMX820" s="444"/>
      <c r="MMY820" s="442"/>
      <c r="MMZ820" s="444"/>
      <c r="MNA820" s="442"/>
      <c r="MNB820" s="442"/>
      <c r="MNC820" s="443"/>
      <c r="MND820" s="445"/>
      <c r="MNE820" s="446"/>
      <c r="MNF820" s="444"/>
      <c r="MNG820" s="442"/>
      <c r="MNH820" s="444"/>
      <c r="MNI820" s="442"/>
      <c r="MNJ820" s="442"/>
      <c r="MNK820" s="443"/>
      <c r="MNL820" s="445"/>
      <c r="MNM820" s="446"/>
      <c r="MNN820" s="444"/>
      <c r="MNO820" s="442"/>
      <c r="MNP820" s="444"/>
      <c r="MNQ820" s="442"/>
      <c r="MNR820" s="442"/>
      <c r="MNS820" s="443"/>
      <c r="MNT820" s="445"/>
      <c r="MNU820" s="446"/>
      <c r="MNV820" s="444"/>
      <c r="MNW820" s="442"/>
      <c r="MNX820" s="444"/>
      <c r="MNY820" s="442"/>
      <c r="MNZ820" s="442"/>
      <c r="MOA820" s="443"/>
      <c r="MOB820" s="445"/>
      <c r="MOC820" s="446"/>
      <c r="MOD820" s="444"/>
      <c r="MOE820" s="442"/>
      <c r="MOF820" s="444"/>
      <c r="MOG820" s="442"/>
      <c r="MOH820" s="442"/>
      <c r="MOI820" s="443"/>
      <c r="MOJ820" s="445"/>
      <c r="MOK820" s="446"/>
      <c r="MOL820" s="444"/>
      <c r="MOM820" s="442"/>
      <c r="MON820" s="444"/>
      <c r="MOO820" s="442"/>
      <c r="MOP820" s="442"/>
      <c r="MOQ820" s="443"/>
      <c r="MOR820" s="445"/>
      <c r="MOS820" s="446"/>
      <c r="MOT820" s="444"/>
      <c r="MOU820" s="442"/>
      <c r="MOV820" s="444"/>
      <c r="MOW820" s="442"/>
      <c r="MOX820" s="442"/>
      <c r="MOY820" s="443"/>
      <c r="MOZ820" s="445"/>
      <c r="MPA820" s="446"/>
      <c r="MPB820" s="444"/>
      <c r="MPC820" s="442"/>
      <c r="MPD820" s="444"/>
      <c r="MPE820" s="442"/>
      <c r="MPF820" s="442"/>
      <c r="MPG820" s="443"/>
      <c r="MPH820" s="445"/>
      <c r="MPI820" s="446"/>
      <c r="MPJ820" s="444"/>
      <c r="MPK820" s="442"/>
      <c r="MPL820" s="444"/>
      <c r="MPM820" s="442"/>
      <c r="MPN820" s="442"/>
      <c r="MPO820" s="443"/>
      <c r="MPP820" s="445"/>
      <c r="MPQ820" s="446"/>
      <c r="MPR820" s="444"/>
      <c r="MPS820" s="442"/>
      <c r="MPT820" s="444"/>
      <c r="MPU820" s="442"/>
      <c r="MPV820" s="442"/>
      <c r="MPW820" s="443"/>
      <c r="MPX820" s="445"/>
      <c r="MPY820" s="446"/>
      <c r="MPZ820" s="444"/>
      <c r="MQA820" s="442"/>
      <c r="MQB820" s="444"/>
      <c r="MQC820" s="442"/>
      <c r="MQD820" s="442"/>
      <c r="MQE820" s="443"/>
      <c r="MQF820" s="445"/>
      <c r="MQG820" s="446"/>
      <c r="MQH820" s="444"/>
      <c r="MQI820" s="442"/>
      <c r="MQJ820" s="444"/>
      <c r="MQK820" s="442"/>
      <c r="MQL820" s="442"/>
      <c r="MQM820" s="443"/>
      <c r="MQN820" s="445"/>
      <c r="MQO820" s="446"/>
      <c r="MQP820" s="444"/>
      <c r="MQQ820" s="442"/>
      <c r="MQR820" s="444"/>
      <c r="MQS820" s="442"/>
      <c r="MQT820" s="442"/>
      <c r="MQU820" s="443"/>
      <c r="MQV820" s="445"/>
      <c r="MQW820" s="446"/>
      <c r="MQX820" s="444"/>
      <c r="MQY820" s="442"/>
      <c r="MQZ820" s="444"/>
      <c r="MRA820" s="442"/>
      <c r="MRB820" s="442"/>
      <c r="MRC820" s="443"/>
      <c r="MRD820" s="445"/>
      <c r="MRE820" s="446"/>
      <c r="MRF820" s="444"/>
      <c r="MRG820" s="442"/>
      <c r="MRH820" s="444"/>
      <c r="MRI820" s="442"/>
      <c r="MRJ820" s="442"/>
      <c r="MRK820" s="443"/>
      <c r="MRL820" s="445"/>
      <c r="MRM820" s="446"/>
      <c r="MRN820" s="444"/>
      <c r="MRO820" s="442"/>
      <c r="MRP820" s="444"/>
      <c r="MRQ820" s="442"/>
      <c r="MRR820" s="442"/>
      <c r="MRS820" s="443"/>
      <c r="MRT820" s="445"/>
      <c r="MRU820" s="446"/>
      <c r="MRV820" s="444"/>
      <c r="MRW820" s="442"/>
      <c r="MRX820" s="444"/>
      <c r="MRY820" s="442"/>
      <c r="MRZ820" s="442"/>
      <c r="MSA820" s="443"/>
      <c r="MSB820" s="445"/>
      <c r="MSC820" s="446"/>
      <c r="MSD820" s="444"/>
      <c r="MSE820" s="442"/>
      <c r="MSF820" s="444"/>
      <c r="MSG820" s="442"/>
      <c r="MSH820" s="442"/>
      <c r="MSI820" s="443"/>
      <c r="MSJ820" s="445"/>
      <c r="MSK820" s="446"/>
      <c r="MSL820" s="444"/>
      <c r="MSM820" s="442"/>
      <c r="MSN820" s="444"/>
      <c r="MSO820" s="442"/>
      <c r="MSP820" s="442"/>
      <c r="MSQ820" s="443"/>
      <c r="MSR820" s="445"/>
      <c r="MSS820" s="446"/>
      <c r="MST820" s="444"/>
      <c r="MSU820" s="442"/>
      <c r="MSV820" s="444"/>
      <c r="MSW820" s="442"/>
      <c r="MSX820" s="442"/>
      <c r="MSY820" s="443"/>
      <c r="MSZ820" s="445"/>
      <c r="MTA820" s="446"/>
      <c r="MTB820" s="444"/>
      <c r="MTC820" s="442"/>
      <c r="MTD820" s="444"/>
      <c r="MTE820" s="442"/>
      <c r="MTF820" s="442"/>
      <c r="MTG820" s="443"/>
      <c r="MTH820" s="445"/>
      <c r="MTI820" s="446"/>
      <c r="MTJ820" s="444"/>
      <c r="MTK820" s="442"/>
      <c r="MTL820" s="444"/>
      <c r="MTM820" s="442"/>
      <c r="MTN820" s="442"/>
      <c r="MTO820" s="443"/>
      <c r="MTP820" s="445"/>
      <c r="MTQ820" s="446"/>
      <c r="MTR820" s="444"/>
      <c r="MTS820" s="442"/>
      <c r="MTT820" s="444"/>
      <c r="MTU820" s="442"/>
      <c r="MTV820" s="442"/>
      <c r="MTW820" s="443"/>
      <c r="MTX820" s="445"/>
      <c r="MTY820" s="446"/>
      <c r="MTZ820" s="444"/>
      <c r="MUA820" s="442"/>
      <c r="MUB820" s="444"/>
      <c r="MUC820" s="442"/>
      <c r="MUD820" s="442"/>
      <c r="MUE820" s="443"/>
      <c r="MUF820" s="445"/>
      <c r="MUG820" s="446"/>
      <c r="MUH820" s="444"/>
      <c r="MUI820" s="442"/>
      <c r="MUJ820" s="444"/>
      <c r="MUK820" s="442"/>
      <c r="MUL820" s="442"/>
      <c r="MUM820" s="443"/>
      <c r="MUN820" s="445"/>
      <c r="MUO820" s="446"/>
      <c r="MUP820" s="444"/>
      <c r="MUQ820" s="442"/>
      <c r="MUR820" s="444"/>
      <c r="MUS820" s="442"/>
      <c r="MUT820" s="442"/>
      <c r="MUU820" s="443"/>
      <c r="MUV820" s="445"/>
      <c r="MUW820" s="446"/>
      <c r="MUX820" s="444"/>
      <c r="MUY820" s="442"/>
      <c r="MUZ820" s="444"/>
      <c r="MVA820" s="442"/>
      <c r="MVB820" s="442"/>
      <c r="MVC820" s="443"/>
      <c r="MVD820" s="445"/>
      <c r="MVE820" s="446"/>
      <c r="MVF820" s="444"/>
      <c r="MVG820" s="442"/>
      <c r="MVH820" s="444"/>
      <c r="MVI820" s="442"/>
      <c r="MVJ820" s="442"/>
      <c r="MVK820" s="443"/>
      <c r="MVL820" s="445"/>
      <c r="MVM820" s="446"/>
      <c r="MVN820" s="444"/>
      <c r="MVO820" s="442"/>
      <c r="MVP820" s="444"/>
      <c r="MVQ820" s="442"/>
      <c r="MVR820" s="442"/>
      <c r="MVS820" s="443"/>
      <c r="MVT820" s="445"/>
      <c r="MVU820" s="446"/>
      <c r="MVV820" s="444"/>
      <c r="MVW820" s="442"/>
      <c r="MVX820" s="444"/>
      <c r="MVY820" s="442"/>
      <c r="MVZ820" s="442"/>
      <c r="MWA820" s="443"/>
      <c r="MWB820" s="445"/>
      <c r="MWC820" s="446"/>
      <c r="MWD820" s="444"/>
      <c r="MWE820" s="442"/>
      <c r="MWF820" s="444"/>
      <c r="MWG820" s="442"/>
      <c r="MWH820" s="442"/>
      <c r="MWI820" s="443"/>
      <c r="MWJ820" s="445"/>
      <c r="MWK820" s="446"/>
      <c r="MWL820" s="444"/>
      <c r="MWM820" s="442"/>
      <c r="MWN820" s="444"/>
      <c r="MWO820" s="442"/>
      <c r="MWP820" s="442"/>
      <c r="MWQ820" s="443"/>
      <c r="MWR820" s="445"/>
      <c r="MWS820" s="446"/>
      <c r="MWT820" s="444"/>
      <c r="MWU820" s="442"/>
      <c r="MWV820" s="444"/>
      <c r="MWW820" s="442"/>
      <c r="MWX820" s="442"/>
      <c r="MWY820" s="443"/>
      <c r="MWZ820" s="445"/>
      <c r="MXA820" s="446"/>
      <c r="MXB820" s="444"/>
      <c r="MXC820" s="442"/>
      <c r="MXD820" s="444"/>
      <c r="MXE820" s="442"/>
      <c r="MXF820" s="442"/>
      <c r="MXG820" s="443"/>
      <c r="MXH820" s="445"/>
      <c r="MXI820" s="446"/>
      <c r="MXJ820" s="444"/>
      <c r="MXK820" s="442"/>
      <c r="MXL820" s="444"/>
      <c r="MXM820" s="442"/>
      <c r="MXN820" s="442"/>
      <c r="MXO820" s="443"/>
      <c r="MXP820" s="445"/>
      <c r="MXQ820" s="446"/>
      <c r="MXR820" s="444"/>
      <c r="MXS820" s="442"/>
      <c r="MXT820" s="444"/>
      <c r="MXU820" s="442"/>
      <c r="MXV820" s="442"/>
      <c r="MXW820" s="443"/>
      <c r="MXX820" s="445"/>
      <c r="MXY820" s="446"/>
      <c r="MXZ820" s="444"/>
      <c r="MYA820" s="442"/>
      <c r="MYB820" s="444"/>
      <c r="MYC820" s="442"/>
      <c r="MYD820" s="442"/>
      <c r="MYE820" s="443"/>
      <c r="MYF820" s="445"/>
      <c r="MYG820" s="446"/>
      <c r="MYH820" s="444"/>
      <c r="MYI820" s="442"/>
      <c r="MYJ820" s="444"/>
      <c r="MYK820" s="442"/>
      <c r="MYL820" s="442"/>
      <c r="MYM820" s="443"/>
      <c r="MYN820" s="445"/>
      <c r="MYO820" s="446"/>
      <c r="MYP820" s="444"/>
      <c r="MYQ820" s="442"/>
      <c r="MYR820" s="444"/>
      <c r="MYS820" s="442"/>
      <c r="MYT820" s="442"/>
      <c r="MYU820" s="443"/>
      <c r="MYV820" s="445"/>
      <c r="MYW820" s="446"/>
      <c r="MYX820" s="444"/>
      <c r="MYY820" s="442"/>
      <c r="MYZ820" s="444"/>
      <c r="MZA820" s="442"/>
      <c r="MZB820" s="442"/>
      <c r="MZC820" s="443"/>
      <c r="MZD820" s="445"/>
      <c r="MZE820" s="446"/>
      <c r="MZF820" s="444"/>
      <c r="MZG820" s="442"/>
      <c r="MZH820" s="444"/>
      <c r="MZI820" s="442"/>
      <c r="MZJ820" s="442"/>
      <c r="MZK820" s="443"/>
      <c r="MZL820" s="445"/>
      <c r="MZM820" s="446"/>
      <c r="MZN820" s="444"/>
      <c r="MZO820" s="442"/>
      <c r="MZP820" s="444"/>
      <c r="MZQ820" s="442"/>
      <c r="MZR820" s="442"/>
      <c r="MZS820" s="443"/>
      <c r="MZT820" s="445"/>
      <c r="MZU820" s="446"/>
      <c r="MZV820" s="444"/>
      <c r="MZW820" s="442"/>
      <c r="MZX820" s="444"/>
      <c r="MZY820" s="442"/>
      <c r="MZZ820" s="442"/>
      <c r="NAA820" s="443"/>
      <c r="NAB820" s="445"/>
      <c r="NAC820" s="446"/>
      <c r="NAD820" s="444"/>
      <c r="NAE820" s="442"/>
      <c r="NAF820" s="444"/>
      <c r="NAG820" s="442"/>
      <c r="NAH820" s="442"/>
      <c r="NAI820" s="443"/>
      <c r="NAJ820" s="445"/>
      <c r="NAK820" s="446"/>
      <c r="NAL820" s="444"/>
      <c r="NAM820" s="442"/>
      <c r="NAN820" s="444"/>
      <c r="NAO820" s="442"/>
      <c r="NAP820" s="442"/>
      <c r="NAQ820" s="443"/>
      <c r="NAR820" s="445"/>
      <c r="NAS820" s="446"/>
      <c r="NAT820" s="444"/>
      <c r="NAU820" s="442"/>
      <c r="NAV820" s="444"/>
      <c r="NAW820" s="442"/>
      <c r="NAX820" s="442"/>
      <c r="NAY820" s="443"/>
      <c r="NAZ820" s="445"/>
      <c r="NBA820" s="446"/>
      <c r="NBB820" s="444"/>
      <c r="NBC820" s="442"/>
      <c r="NBD820" s="444"/>
      <c r="NBE820" s="442"/>
      <c r="NBF820" s="442"/>
      <c r="NBG820" s="443"/>
      <c r="NBH820" s="445"/>
      <c r="NBI820" s="446"/>
      <c r="NBJ820" s="444"/>
      <c r="NBK820" s="442"/>
      <c r="NBL820" s="444"/>
      <c r="NBM820" s="442"/>
      <c r="NBN820" s="442"/>
      <c r="NBO820" s="443"/>
      <c r="NBP820" s="445"/>
      <c r="NBQ820" s="446"/>
      <c r="NBR820" s="444"/>
      <c r="NBS820" s="442"/>
      <c r="NBT820" s="444"/>
      <c r="NBU820" s="442"/>
      <c r="NBV820" s="442"/>
      <c r="NBW820" s="443"/>
      <c r="NBX820" s="445"/>
      <c r="NBY820" s="446"/>
      <c r="NBZ820" s="444"/>
      <c r="NCA820" s="442"/>
      <c r="NCB820" s="444"/>
      <c r="NCC820" s="442"/>
      <c r="NCD820" s="442"/>
      <c r="NCE820" s="443"/>
      <c r="NCF820" s="445"/>
      <c r="NCG820" s="446"/>
      <c r="NCH820" s="444"/>
      <c r="NCI820" s="442"/>
      <c r="NCJ820" s="444"/>
      <c r="NCK820" s="442"/>
      <c r="NCL820" s="442"/>
      <c r="NCM820" s="443"/>
      <c r="NCN820" s="445"/>
      <c r="NCO820" s="446"/>
      <c r="NCP820" s="444"/>
      <c r="NCQ820" s="442"/>
      <c r="NCR820" s="444"/>
      <c r="NCS820" s="442"/>
      <c r="NCT820" s="442"/>
      <c r="NCU820" s="443"/>
      <c r="NCV820" s="445"/>
      <c r="NCW820" s="446"/>
      <c r="NCX820" s="444"/>
      <c r="NCY820" s="442"/>
      <c r="NCZ820" s="444"/>
      <c r="NDA820" s="442"/>
      <c r="NDB820" s="442"/>
      <c r="NDC820" s="443"/>
      <c r="NDD820" s="445"/>
      <c r="NDE820" s="446"/>
      <c r="NDF820" s="444"/>
      <c r="NDG820" s="442"/>
      <c r="NDH820" s="444"/>
      <c r="NDI820" s="442"/>
      <c r="NDJ820" s="442"/>
      <c r="NDK820" s="443"/>
      <c r="NDL820" s="445"/>
      <c r="NDM820" s="446"/>
      <c r="NDN820" s="444"/>
      <c r="NDO820" s="442"/>
      <c r="NDP820" s="444"/>
      <c r="NDQ820" s="442"/>
      <c r="NDR820" s="442"/>
      <c r="NDS820" s="443"/>
      <c r="NDT820" s="445"/>
      <c r="NDU820" s="446"/>
      <c r="NDV820" s="444"/>
      <c r="NDW820" s="442"/>
      <c r="NDX820" s="444"/>
      <c r="NDY820" s="442"/>
      <c r="NDZ820" s="442"/>
      <c r="NEA820" s="443"/>
      <c r="NEB820" s="445"/>
      <c r="NEC820" s="446"/>
      <c r="NED820" s="444"/>
      <c r="NEE820" s="442"/>
      <c r="NEF820" s="444"/>
      <c r="NEG820" s="442"/>
      <c r="NEH820" s="442"/>
      <c r="NEI820" s="443"/>
      <c r="NEJ820" s="445"/>
      <c r="NEK820" s="446"/>
      <c r="NEL820" s="444"/>
      <c r="NEM820" s="442"/>
      <c r="NEN820" s="444"/>
      <c r="NEO820" s="442"/>
      <c r="NEP820" s="442"/>
      <c r="NEQ820" s="443"/>
      <c r="NER820" s="445"/>
      <c r="NES820" s="446"/>
      <c r="NET820" s="444"/>
      <c r="NEU820" s="442"/>
      <c r="NEV820" s="444"/>
      <c r="NEW820" s="442"/>
      <c r="NEX820" s="442"/>
      <c r="NEY820" s="443"/>
      <c r="NEZ820" s="445"/>
      <c r="NFA820" s="446"/>
      <c r="NFB820" s="444"/>
      <c r="NFC820" s="442"/>
      <c r="NFD820" s="444"/>
      <c r="NFE820" s="442"/>
      <c r="NFF820" s="442"/>
      <c r="NFG820" s="443"/>
      <c r="NFH820" s="445"/>
      <c r="NFI820" s="446"/>
      <c r="NFJ820" s="444"/>
      <c r="NFK820" s="442"/>
      <c r="NFL820" s="444"/>
      <c r="NFM820" s="442"/>
      <c r="NFN820" s="442"/>
      <c r="NFO820" s="443"/>
      <c r="NFP820" s="445"/>
      <c r="NFQ820" s="446"/>
      <c r="NFR820" s="444"/>
      <c r="NFS820" s="442"/>
      <c r="NFT820" s="444"/>
      <c r="NFU820" s="442"/>
      <c r="NFV820" s="442"/>
      <c r="NFW820" s="443"/>
      <c r="NFX820" s="445"/>
      <c r="NFY820" s="446"/>
      <c r="NFZ820" s="444"/>
      <c r="NGA820" s="442"/>
      <c r="NGB820" s="444"/>
      <c r="NGC820" s="442"/>
      <c r="NGD820" s="442"/>
      <c r="NGE820" s="443"/>
      <c r="NGF820" s="445"/>
      <c r="NGG820" s="446"/>
      <c r="NGH820" s="444"/>
      <c r="NGI820" s="442"/>
      <c r="NGJ820" s="444"/>
      <c r="NGK820" s="442"/>
      <c r="NGL820" s="442"/>
      <c r="NGM820" s="443"/>
      <c r="NGN820" s="445"/>
      <c r="NGO820" s="446"/>
      <c r="NGP820" s="444"/>
      <c r="NGQ820" s="442"/>
      <c r="NGR820" s="444"/>
      <c r="NGS820" s="442"/>
      <c r="NGT820" s="442"/>
      <c r="NGU820" s="443"/>
      <c r="NGV820" s="445"/>
      <c r="NGW820" s="446"/>
      <c r="NGX820" s="444"/>
      <c r="NGY820" s="442"/>
      <c r="NGZ820" s="444"/>
      <c r="NHA820" s="442"/>
      <c r="NHB820" s="442"/>
      <c r="NHC820" s="443"/>
      <c r="NHD820" s="445"/>
      <c r="NHE820" s="446"/>
      <c r="NHF820" s="444"/>
      <c r="NHG820" s="442"/>
      <c r="NHH820" s="444"/>
      <c r="NHI820" s="442"/>
      <c r="NHJ820" s="442"/>
      <c r="NHK820" s="443"/>
      <c r="NHL820" s="445"/>
      <c r="NHM820" s="446"/>
      <c r="NHN820" s="444"/>
      <c r="NHO820" s="442"/>
      <c r="NHP820" s="444"/>
      <c r="NHQ820" s="442"/>
      <c r="NHR820" s="442"/>
      <c r="NHS820" s="443"/>
      <c r="NHT820" s="445"/>
      <c r="NHU820" s="446"/>
      <c r="NHV820" s="444"/>
      <c r="NHW820" s="442"/>
      <c r="NHX820" s="444"/>
      <c r="NHY820" s="442"/>
      <c r="NHZ820" s="442"/>
      <c r="NIA820" s="443"/>
      <c r="NIB820" s="445"/>
      <c r="NIC820" s="446"/>
      <c r="NID820" s="444"/>
      <c r="NIE820" s="442"/>
      <c r="NIF820" s="444"/>
      <c r="NIG820" s="442"/>
      <c r="NIH820" s="442"/>
      <c r="NII820" s="443"/>
      <c r="NIJ820" s="445"/>
      <c r="NIK820" s="446"/>
      <c r="NIL820" s="444"/>
      <c r="NIM820" s="442"/>
      <c r="NIN820" s="444"/>
      <c r="NIO820" s="442"/>
      <c r="NIP820" s="442"/>
      <c r="NIQ820" s="443"/>
      <c r="NIR820" s="445"/>
      <c r="NIS820" s="446"/>
      <c r="NIT820" s="444"/>
      <c r="NIU820" s="442"/>
      <c r="NIV820" s="444"/>
      <c r="NIW820" s="442"/>
      <c r="NIX820" s="442"/>
      <c r="NIY820" s="443"/>
      <c r="NIZ820" s="445"/>
      <c r="NJA820" s="446"/>
      <c r="NJB820" s="444"/>
      <c r="NJC820" s="442"/>
      <c r="NJD820" s="444"/>
      <c r="NJE820" s="442"/>
      <c r="NJF820" s="442"/>
      <c r="NJG820" s="443"/>
      <c r="NJH820" s="445"/>
      <c r="NJI820" s="446"/>
      <c r="NJJ820" s="444"/>
      <c r="NJK820" s="442"/>
      <c r="NJL820" s="444"/>
      <c r="NJM820" s="442"/>
      <c r="NJN820" s="442"/>
      <c r="NJO820" s="443"/>
      <c r="NJP820" s="445"/>
      <c r="NJQ820" s="446"/>
      <c r="NJR820" s="444"/>
      <c r="NJS820" s="442"/>
      <c r="NJT820" s="444"/>
      <c r="NJU820" s="442"/>
      <c r="NJV820" s="442"/>
      <c r="NJW820" s="443"/>
      <c r="NJX820" s="445"/>
      <c r="NJY820" s="446"/>
      <c r="NJZ820" s="444"/>
      <c r="NKA820" s="442"/>
      <c r="NKB820" s="444"/>
      <c r="NKC820" s="442"/>
      <c r="NKD820" s="442"/>
      <c r="NKE820" s="443"/>
      <c r="NKF820" s="445"/>
      <c r="NKG820" s="446"/>
      <c r="NKH820" s="444"/>
      <c r="NKI820" s="442"/>
      <c r="NKJ820" s="444"/>
      <c r="NKK820" s="442"/>
      <c r="NKL820" s="442"/>
      <c r="NKM820" s="443"/>
      <c r="NKN820" s="445"/>
      <c r="NKO820" s="446"/>
      <c r="NKP820" s="444"/>
      <c r="NKQ820" s="442"/>
      <c r="NKR820" s="444"/>
      <c r="NKS820" s="442"/>
      <c r="NKT820" s="442"/>
      <c r="NKU820" s="443"/>
      <c r="NKV820" s="445"/>
      <c r="NKW820" s="446"/>
      <c r="NKX820" s="444"/>
      <c r="NKY820" s="442"/>
      <c r="NKZ820" s="444"/>
      <c r="NLA820" s="442"/>
      <c r="NLB820" s="442"/>
      <c r="NLC820" s="443"/>
      <c r="NLD820" s="445"/>
      <c r="NLE820" s="446"/>
      <c r="NLF820" s="444"/>
      <c r="NLG820" s="442"/>
      <c r="NLH820" s="444"/>
      <c r="NLI820" s="442"/>
      <c r="NLJ820" s="442"/>
      <c r="NLK820" s="443"/>
      <c r="NLL820" s="445"/>
      <c r="NLM820" s="446"/>
      <c r="NLN820" s="444"/>
      <c r="NLO820" s="442"/>
      <c r="NLP820" s="444"/>
      <c r="NLQ820" s="442"/>
      <c r="NLR820" s="442"/>
      <c r="NLS820" s="443"/>
      <c r="NLT820" s="445"/>
      <c r="NLU820" s="446"/>
      <c r="NLV820" s="444"/>
      <c r="NLW820" s="442"/>
      <c r="NLX820" s="444"/>
      <c r="NLY820" s="442"/>
      <c r="NLZ820" s="442"/>
      <c r="NMA820" s="443"/>
      <c r="NMB820" s="445"/>
      <c r="NMC820" s="446"/>
      <c r="NMD820" s="444"/>
      <c r="NME820" s="442"/>
      <c r="NMF820" s="444"/>
      <c r="NMG820" s="442"/>
      <c r="NMH820" s="442"/>
      <c r="NMI820" s="443"/>
      <c r="NMJ820" s="445"/>
      <c r="NMK820" s="446"/>
      <c r="NML820" s="444"/>
      <c r="NMM820" s="442"/>
      <c r="NMN820" s="444"/>
      <c r="NMO820" s="442"/>
      <c r="NMP820" s="442"/>
      <c r="NMQ820" s="443"/>
      <c r="NMR820" s="445"/>
      <c r="NMS820" s="446"/>
      <c r="NMT820" s="444"/>
      <c r="NMU820" s="442"/>
      <c r="NMV820" s="444"/>
      <c r="NMW820" s="442"/>
      <c r="NMX820" s="442"/>
      <c r="NMY820" s="443"/>
      <c r="NMZ820" s="445"/>
      <c r="NNA820" s="446"/>
      <c r="NNB820" s="444"/>
      <c r="NNC820" s="442"/>
      <c r="NND820" s="444"/>
      <c r="NNE820" s="442"/>
      <c r="NNF820" s="442"/>
      <c r="NNG820" s="443"/>
      <c r="NNH820" s="445"/>
      <c r="NNI820" s="446"/>
      <c r="NNJ820" s="444"/>
      <c r="NNK820" s="442"/>
      <c r="NNL820" s="444"/>
      <c r="NNM820" s="442"/>
      <c r="NNN820" s="442"/>
      <c r="NNO820" s="443"/>
      <c r="NNP820" s="445"/>
      <c r="NNQ820" s="446"/>
      <c r="NNR820" s="444"/>
      <c r="NNS820" s="442"/>
      <c r="NNT820" s="444"/>
      <c r="NNU820" s="442"/>
      <c r="NNV820" s="442"/>
      <c r="NNW820" s="443"/>
      <c r="NNX820" s="445"/>
      <c r="NNY820" s="446"/>
      <c r="NNZ820" s="444"/>
      <c r="NOA820" s="442"/>
      <c r="NOB820" s="444"/>
      <c r="NOC820" s="442"/>
      <c r="NOD820" s="442"/>
      <c r="NOE820" s="443"/>
      <c r="NOF820" s="445"/>
      <c r="NOG820" s="446"/>
      <c r="NOH820" s="444"/>
      <c r="NOI820" s="442"/>
      <c r="NOJ820" s="444"/>
      <c r="NOK820" s="442"/>
      <c r="NOL820" s="442"/>
      <c r="NOM820" s="443"/>
      <c r="NON820" s="445"/>
      <c r="NOO820" s="446"/>
      <c r="NOP820" s="444"/>
      <c r="NOQ820" s="442"/>
      <c r="NOR820" s="444"/>
      <c r="NOS820" s="442"/>
      <c r="NOT820" s="442"/>
      <c r="NOU820" s="443"/>
      <c r="NOV820" s="445"/>
      <c r="NOW820" s="446"/>
      <c r="NOX820" s="444"/>
      <c r="NOY820" s="442"/>
      <c r="NOZ820" s="444"/>
      <c r="NPA820" s="442"/>
      <c r="NPB820" s="442"/>
      <c r="NPC820" s="443"/>
      <c r="NPD820" s="445"/>
      <c r="NPE820" s="446"/>
      <c r="NPF820" s="444"/>
      <c r="NPG820" s="442"/>
      <c r="NPH820" s="444"/>
      <c r="NPI820" s="442"/>
      <c r="NPJ820" s="442"/>
      <c r="NPK820" s="443"/>
      <c r="NPL820" s="445"/>
      <c r="NPM820" s="446"/>
      <c r="NPN820" s="444"/>
      <c r="NPO820" s="442"/>
      <c r="NPP820" s="444"/>
      <c r="NPQ820" s="442"/>
      <c r="NPR820" s="442"/>
      <c r="NPS820" s="443"/>
      <c r="NPT820" s="445"/>
      <c r="NPU820" s="446"/>
      <c r="NPV820" s="444"/>
      <c r="NPW820" s="442"/>
      <c r="NPX820" s="444"/>
      <c r="NPY820" s="442"/>
      <c r="NPZ820" s="442"/>
      <c r="NQA820" s="443"/>
      <c r="NQB820" s="445"/>
      <c r="NQC820" s="446"/>
      <c r="NQD820" s="444"/>
      <c r="NQE820" s="442"/>
      <c r="NQF820" s="444"/>
      <c r="NQG820" s="442"/>
      <c r="NQH820" s="442"/>
      <c r="NQI820" s="443"/>
      <c r="NQJ820" s="445"/>
      <c r="NQK820" s="446"/>
      <c r="NQL820" s="444"/>
      <c r="NQM820" s="442"/>
      <c r="NQN820" s="444"/>
      <c r="NQO820" s="442"/>
      <c r="NQP820" s="442"/>
      <c r="NQQ820" s="443"/>
      <c r="NQR820" s="445"/>
      <c r="NQS820" s="446"/>
      <c r="NQT820" s="444"/>
      <c r="NQU820" s="442"/>
      <c r="NQV820" s="444"/>
      <c r="NQW820" s="442"/>
      <c r="NQX820" s="442"/>
      <c r="NQY820" s="443"/>
      <c r="NQZ820" s="445"/>
      <c r="NRA820" s="446"/>
      <c r="NRB820" s="444"/>
      <c r="NRC820" s="442"/>
      <c r="NRD820" s="444"/>
      <c r="NRE820" s="442"/>
      <c r="NRF820" s="442"/>
      <c r="NRG820" s="443"/>
      <c r="NRH820" s="445"/>
      <c r="NRI820" s="446"/>
      <c r="NRJ820" s="444"/>
      <c r="NRK820" s="442"/>
      <c r="NRL820" s="444"/>
      <c r="NRM820" s="442"/>
      <c r="NRN820" s="442"/>
      <c r="NRO820" s="443"/>
      <c r="NRP820" s="445"/>
      <c r="NRQ820" s="446"/>
      <c r="NRR820" s="444"/>
      <c r="NRS820" s="442"/>
      <c r="NRT820" s="444"/>
      <c r="NRU820" s="442"/>
      <c r="NRV820" s="442"/>
      <c r="NRW820" s="443"/>
      <c r="NRX820" s="445"/>
      <c r="NRY820" s="446"/>
      <c r="NRZ820" s="444"/>
      <c r="NSA820" s="442"/>
      <c r="NSB820" s="444"/>
      <c r="NSC820" s="442"/>
      <c r="NSD820" s="442"/>
      <c r="NSE820" s="443"/>
      <c r="NSF820" s="445"/>
      <c r="NSG820" s="446"/>
      <c r="NSH820" s="444"/>
      <c r="NSI820" s="442"/>
      <c r="NSJ820" s="444"/>
      <c r="NSK820" s="442"/>
      <c r="NSL820" s="442"/>
      <c r="NSM820" s="443"/>
      <c r="NSN820" s="445"/>
      <c r="NSO820" s="446"/>
      <c r="NSP820" s="444"/>
      <c r="NSQ820" s="442"/>
      <c r="NSR820" s="444"/>
      <c r="NSS820" s="442"/>
      <c r="NST820" s="442"/>
      <c r="NSU820" s="443"/>
      <c r="NSV820" s="445"/>
      <c r="NSW820" s="446"/>
      <c r="NSX820" s="444"/>
      <c r="NSY820" s="442"/>
      <c r="NSZ820" s="444"/>
      <c r="NTA820" s="442"/>
      <c r="NTB820" s="442"/>
      <c r="NTC820" s="443"/>
      <c r="NTD820" s="445"/>
      <c r="NTE820" s="446"/>
      <c r="NTF820" s="444"/>
      <c r="NTG820" s="442"/>
      <c r="NTH820" s="444"/>
      <c r="NTI820" s="442"/>
      <c r="NTJ820" s="442"/>
      <c r="NTK820" s="443"/>
      <c r="NTL820" s="445"/>
      <c r="NTM820" s="446"/>
      <c r="NTN820" s="444"/>
      <c r="NTO820" s="442"/>
      <c r="NTP820" s="444"/>
      <c r="NTQ820" s="442"/>
      <c r="NTR820" s="442"/>
      <c r="NTS820" s="443"/>
      <c r="NTT820" s="445"/>
      <c r="NTU820" s="446"/>
      <c r="NTV820" s="444"/>
      <c r="NTW820" s="442"/>
      <c r="NTX820" s="444"/>
      <c r="NTY820" s="442"/>
      <c r="NTZ820" s="442"/>
      <c r="NUA820" s="443"/>
      <c r="NUB820" s="445"/>
      <c r="NUC820" s="446"/>
      <c r="NUD820" s="444"/>
      <c r="NUE820" s="442"/>
      <c r="NUF820" s="444"/>
      <c r="NUG820" s="442"/>
      <c r="NUH820" s="442"/>
      <c r="NUI820" s="443"/>
      <c r="NUJ820" s="445"/>
      <c r="NUK820" s="446"/>
      <c r="NUL820" s="444"/>
      <c r="NUM820" s="442"/>
      <c r="NUN820" s="444"/>
      <c r="NUO820" s="442"/>
      <c r="NUP820" s="442"/>
      <c r="NUQ820" s="443"/>
      <c r="NUR820" s="445"/>
      <c r="NUS820" s="446"/>
      <c r="NUT820" s="444"/>
      <c r="NUU820" s="442"/>
      <c r="NUV820" s="444"/>
      <c r="NUW820" s="442"/>
      <c r="NUX820" s="442"/>
      <c r="NUY820" s="443"/>
      <c r="NUZ820" s="445"/>
      <c r="NVA820" s="446"/>
      <c r="NVB820" s="444"/>
      <c r="NVC820" s="442"/>
      <c r="NVD820" s="444"/>
      <c r="NVE820" s="442"/>
      <c r="NVF820" s="442"/>
      <c r="NVG820" s="443"/>
      <c r="NVH820" s="445"/>
      <c r="NVI820" s="446"/>
      <c r="NVJ820" s="444"/>
      <c r="NVK820" s="442"/>
      <c r="NVL820" s="444"/>
      <c r="NVM820" s="442"/>
      <c r="NVN820" s="442"/>
      <c r="NVO820" s="443"/>
      <c r="NVP820" s="445"/>
      <c r="NVQ820" s="446"/>
      <c r="NVR820" s="444"/>
      <c r="NVS820" s="442"/>
      <c r="NVT820" s="444"/>
      <c r="NVU820" s="442"/>
      <c r="NVV820" s="442"/>
      <c r="NVW820" s="443"/>
      <c r="NVX820" s="445"/>
      <c r="NVY820" s="446"/>
      <c r="NVZ820" s="444"/>
      <c r="NWA820" s="442"/>
      <c r="NWB820" s="444"/>
      <c r="NWC820" s="442"/>
      <c r="NWD820" s="442"/>
      <c r="NWE820" s="443"/>
      <c r="NWF820" s="445"/>
      <c r="NWG820" s="446"/>
      <c r="NWH820" s="444"/>
      <c r="NWI820" s="442"/>
      <c r="NWJ820" s="444"/>
      <c r="NWK820" s="442"/>
      <c r="NWL820" s="442"/>
      <c r="NWM820" s="443"/>
      <c r="NWN820" s="445"/>
      <c r="NWO820" s="446"/>
      <c r="NWP820" s="444"/>
      <c r="NWQ820" s="442"/>
      <c r="NWR820" s="444"/>
      <c r="NWS820" s="442"/>
      <c r="NWT820" s="442"/>
      <c r="NWU820" s="443"/>
      <c r="NWV820" s="445"/>
      <c r="NWW820" s="446"/>
      <c r="NWX820" s="444"/>
      <c r="NWY820" s="442"/>
      <c r="NWZ820" s="444"/>
      <c r="NXA820" s="442"/>
      <c r="NXB820" s="442"/>
      <c r="NXC820" s="443"/>
      <c r="NXD820" s="445"/>
      <c r="NXE820" s="446"/>
      <c r="NXF820" s="444"/>
      <c r="NXG820" s="442"/>
      <c r="NXH820" s="444"/>
      <c r="NXI820" s="442"/>
      <c r="NXJ820" s="442"/>
      <c r="NXK820" s="443"/>
      <c r="NXL820" s="445"/>
      <c r="NXM820" s="446"/>
      <c r="NXN820" s="444"/>
      <c r="NXO820" s="442"/>
      <c r="NXP820" s="444"/>
      <c r="NXQ820" s="442"/>
      <c r="NXR820" s="442"/>
      <c r="NXS820" s="443"/>
      <c r="NXT820" s="445"/>
      <c r="NXU820" s="446"/>
      <c r="NXV820" s="444"/>
      <c r="NXW820" s="442"/>
      <c r="NXX820" s="444"/>
      <c r="NXY820" s="442"/>
      <c r="NXZ820" s="442"/>
      <c r="NYA820" s="443"/>
      <c r="NYB820" s="445"/>
      <c r="NYC820" s="446"/>
      <c r="NYD820" s="444"/>
      <c r="NYE820" s="442"/>
      <c r="NYF820" s="444"/>
      <c r="NYG820" s="442"/>
      <c r="NYH820" s="442"/>
      <c r="NYI820" s="443"/>
      <c r="NYJ820" s="445"/>
      <c r="NYK820" s="446"/>
      <c r="NYL820" s="444"/>
      <c r="NYM820" s="442"/>
      <c r="NYN820" s="444"/>
      <c r="NYO820" s="442"/>
      <c r="NYP820" s="442"/>
      <c r="NYQ820" s="443"/>
      <c r="NYR820" s="445"/>
      <c r="NYS820" s="446"/>
      <c r="NYT820" s="444"/>
      <c r="NYU820" s="442"/>
      <c r="NYV820" s="444"/>
      <c r="NYW820" s="442"/>
      <c r="NYX820" s="442"/>
      <c r="NYY820" s="443"/>
      <c r="NYZ820" s="445"/>
      <c r="NZA820" s="446"/>
      <c r="NZB820" s="444"/>
      <c r="NZC820" s="442"/>
      <c r="NZD820" s="444"/>
      <c r="NZE820" s="442"/>
      <c r="NZF820" s="442"/>
      <c r="NZG820" s="443"/>
      <c r="NZH820" s="445"/>
      <c r="NZI820" s="446"/>
      <c r="NZJ820" s="444"/>
      <c r="NZK820" s="442"/>
      <c r="NZL820" s="444"/>
      <c r="NZM820" s="442"/>
      <c r="NZN820" s="442"/>
      <c r="NZO820" s="443"/>
      <c r="NZP820" s="445"/>
      <c r="NZQ820" s="446"/>
      <c r="NZR820" s="444"/>
      <c r="NZS820" s="442"/>
      <c r="NZT820" s="444"/>
      <c r="NZU820" s="442"/>
      <c r="NZV820" s="442"/>
      <c r="NZW820" s="443"/>
      <c r="NZX820" s="445"/>
      <c r="NZY820" s="446"/>
      <c r="NZZ820" s="444"/>
      <c r="OAA820" s="442"/>
      <c r="OAB820" s="444"/>
      <c r="OAC820" s="442"/>
      <c r="OAD820" s="442"/>
      <c r="OAE820" s="443"/>
      <c r="OAF820" s="445"/>
      <c r="OAG820" s="446"/>
      <c r="OAH820" s="444"/>
      <c r="OAI820" s="442"/>
      <c r="OAJ820" s="444"/>
      <c r="OAK820" s="442"/>
      <c r="OAL820" s="442"/>
      <c r="OAM820" s="443"/>
      <c r="OAN820" s="445"/>
      <c r="OAO820" s="446"/>
      <c r="OAP820" s="444"/>
      <c r="OAQ820" s="442"/>
      <c r="OAR820" s="444"/>
      <c r="OAS820" s="442"/>
      <c r="OAT820" s="442"/>
      <c r="OAU820" s="443"/>
      <c r="OAV820" s="445"/>
      <c r="OAW820" s="446"/>
      <c r="OAX820" s="444"/>
      <c r="OAY820" s="442"/>
      <c r="OAZ820" s="444"/>
      <c r="OBA820" s="442"/>
      <c r="OBB820" s="442"/>
      <c r="OBC820" s="443"/>
      <c r="OBD820" s="445"/>
      <c r="OBE820" s="446"/>
      <c r="OBF820" s="444"/>
      <c r="OBG820" s="442"/>
      <c r="OBH820" s="444"/>
      <c r="OBI820" s="442"/>
      <c r="OBJ820" s="442"/>
      <c r="OBK820" s="443"/>
      <c r="OBL820" s="445"/>
      <c r="OBM820" s="446"/>
      <c r="OBN820" s="444"/>
      <c r="OBO820" s="442"/>
      <c r="OBP820" s="444"/>
      <c r="OBQ820" s="442"/>
      <c r="OBR820" s="442"/>
      <c r="OBS820" s="443"/>
      <c r="OBT820" s="445"/>
      <c r="OBU820" s="446"/>
      <c r="OBV820" s="444"/>
      <c r="OBW820" s="442"/>
      <c r="OBX820" s="444"/>
      <c r="OBY820" s="442"/>
      <c r="OBZ820" s="442"/>
      <c r="OCA820" s="443"/>
      <c r="OCB820" s="445"/>
      <c r="OCC820" s="446"/>
      <c r="OCD820" s="444"/>
      <c r="OCE820" s="442"/>
      <c r="OCF820" s="444"/>
      <c r="OCG820" s="442"/>
      <c r="OCH820" s="442"/>
      <c r="OCI820" s="443"/>
      <c r="OCJ820" s="445"/>
      <c r="OCK820" s="446"/>
      <c r="OCL820" s="444"/>
      <c r="OCM820" s="442"/>
      <c r="OCN820" s="444"/>
      <c r="OCO820" s="442"/>
      <c r="OCP820" s="442"/>
      <c r="OCQ820" s="443"/>
      <c r="OCR820" s="445"/>
      <c r="OCS820" s="446"/>
      <c r="OCT820" s="444"/>
      <c r="OCU820" s="442"/>
      <c r="OCV820" s="444"/>
      <c r="OCW820" s="442"/>
      <c r="OCX820" s="442"/>
      <c r="OCY820" s="443"/>
      <c r="OCZ820" s="445"/>
      <c r="ODA820" s="446"/>
      <c r="ODB820" s="444"/>
      <c r="ODC820" s="442"/>
      <c r="ODD820" s="444"/>
      <c r="ODE820" s="442"/>
      <c r="ODF820" s="442"/>
      <c r="ODG820" s="443"/>
      <c r="ODH820" s="445"/>
      <c r="ODI820" s="446"/>
      <c r="ODJ820" s="444"/>
      <c r="ODK820" s="442"/>
      <c r="ODL820" s="444"/>
      <c r="ODM820" s="442"/>
      <c r="ODN820" s="442"/>
      <c r="ODO820" s="443"/>
      <c r="ODP820" s="445"/>
      <c r="ODQ820" s="446"/>
      <c r="ODR820" s="444"/>
      <c r="ODS820" s="442"/>
      <c r="ODT820" s="444"/>
      <c r="ODU820" s="442"/>
      <c r="ODV820" s="442"/>
      <c r="ODW820" s="443"/>
      <c r="ODX820" s="445"/>
      <c r="ODY820" s="446"/>
      <c r="ODZ820" s="444"/>
      <c r="OEA820" s="442"/>
      <c r="OEB820" s="444"/>
      <c r="OEC820" s="442"/>
      <c r="OED820" s="442"/>
      <c r="OEE820" s="443"/>
      <c r="OEF820" s="445"/>
      <c r="OEG820" s="446"/>
      <c r="OEH820" s="444"/>
      <c r="OEI820" s="442"/>
      <c r="OEJ820" s="444"/>
      <c r="OEK820" s="442"/>
      <c r="OEL820" s="442"/>
      <c r="OEM820" s="443"/>
      <c r="OEN820" s="445"/>
      <c r="OEO820" s="446"/>
      <c r="OEP820" s="444"/>
      <c r="OEQ820" s="442"/>
      <c r="OER820" s="444"/>
      <c r="OES820" s="442"/>
      <c r="OET820" s="442"/>
      <c r="OEU820" s="443"/>
      <c r="OEV820" s="445"/>
      <c r="OEW820" s="446"/>
      <c r="OEX820" s="444"/>
      <c r="OEY820" s="442"/>
      <c r="OEZ820" s="444"/>
      <c r="OFA820" s="442"/>
      <c r="OFB820" s="442"/>
      <c r="OFC820" s="443"/>
      <c r="OFD820" s="445"/>
      <c r="OFE820" s="446"/>
      <c r="OFF820" s="444"/>
      <c r="OFG820" s="442"/>
      <c r="OFH820" s="444"/>
      <c r="OFI820" s="442"/>
      <c r="OFJ820" s="442"/>
      <c r="OFK820" s="443"/>
      <c r="OFL820" s="445"/>
      <c r="OFM820" s="446"/>
      <c r="OFN820" s="444"/>
      <c r="OFO820" s="442"/>
      <c r="OFP820" s="444"/>
      <c r="OFQ820" s="442"/>
      <c r="OFR820" s="442"/>
      <c r="OFS820" s="443"/>
      <c r="OFT820" s="445"/>
      <c r="OFU820" s="446"/>
      <c r="OFV820" s="444"/>
      <c r="OFW820" s="442"/>
      <c r="OFX820" s="444"/>
      <c r="OFY820" s="442"/>
      <c r="OFZ820" s="442"/>
      <c r="OGA820" s="443"/>
      <c r="OGB820" s="445"/>
      <c r="OGC820" s="446"/>
      <c r="OGD820" s="444"/>
      <c r="OGE820" s="442"/>
      <c r="OGF820" s="444"/>
      <c r="OGG820" s="442"/>
      <c r="OGH820" s="442"/>
      <c r="OGI820" s="443"/>
      <c r="OGJ820" s="445"/>
      <c r="OGK820" s="446"/>
      <c r="OGL820" s="444"/>
      <c r="OGM820" s="442"/>
      <c r="OGN820" s="444"/>
      <c r="OGO820" s="442"/>
      <c r="OGP820" s="442"/>
      <c r="OGQ820" s="443"/>
      <c r="OGR820" s="445"/>
      <c r="OGS820" s="446"/>
      <c r="OGT820" s="444"/>
      <c r="OGU820" s="442"/>
      <c r="OGV820" s="444"/>
      <c r="OGW820" s="442"/>
      <c r="OGX820" s="442"/>
      <c r="OGY820" s="443"/>
      <c r="OGZ820" s="445"/>
      <c r="OHA820" s="446"/>
      <c r="OHB820" s="444"/>
      <c r="OHC820" s="442"/>
      <c r="OHD820" s="444"/>
      <c r="OHE820" s="442"/>
      <c r="OHF820" s="442"/>
      <c r="OHG820" s="443"/>
      <c r="OHH820" s="445"/>
      <c r="OHI820" s="446"/>
      <c r="OHJ820" s="444"/>
      <c r="OHK820" s="442"/>
      <c r="OHL820" s="444"/>
      <c r="OHM820" s="442"/>
      <c r="OHN820" s="442"/>
      <c r="OHO820" s="443"/>
      <c r="OHP820" s="445"/>
      <c r="OHQ820" s="446"/>
      <c r="OHR820" s="444"/>
      <c r="OHS820" s="442"/>
      <c r="OHT820" s="444"/>
      <c r="OHU820" s="442"/>
      <c r="OHV820" s="442"/>
      <c r="OHW820" s="443"/>
      <c r="OHX820" s="445"/>
      <c r="OHY820" s="446"/>
      <c r="OHZ820" s="444"/>
      <c r="OIA820" s="442"/>
      <c r="OIB820" s="444"/>
      <c r="OIC820" s="442"/>
      <c r="OID820" s="442"/>
      <c r="OIE820" s="443"/>
      <c r="OIF820" s="445"/>
      <c r="OIG820" s="446"/>
      <c r="OIH820" s="444"/>
      <c r="OII820" s="442"/>
      <c r="OIJ820" s="444"/>
      <c r="OIK820" s="442"/>
      <c r="OIL820" s="442"/>
      <c r="OIM820" s="443"/>
      <c r="OIN820" s="445"/>
      <c r="OIO820" s="446"/>
      <c r="OIP820" s="444"/>
      <c r="OIQ820" s="442"/>
      <c r="OIR820" s="444"/>
      <c r="OIS820" s="442"/>
      <c r="OIT820" s="442"/>
      <c r="OIU820" s="443"/>
      <c r="OIV820" s="445"/>
      <c r="OIW820" s="446"/>
      <c r="OIX820" s="444"/>
      <c r="OIY820" s="442"/>
      <c r="OIZ820" s="444"/>
      <c r="OJA820" s="442"/>
      <c r="OJB820" s="442"/>
      <c r="OJC820" s="443"/>
      <c r="OJD820" s="445"/>
      <c r="OJE820" s="446"/>
      <c r="OJF820" s="444"/>
      <c r="OJG820" s="442"/>
      <c r="OJH820" s="444"/>
      <c r="OJI820" s="442"/>
      <c r="OJJ820" s="442"/>
      <c r="OJK820" s="443"/>
      <c r="OJL820" s="445"/>
      <c r="OJM820" s="446"/>
      <c r="OJN820" s="444"/>
      <c r="OJO820" s="442"/>
      <c r="OJP820" s="444"/>
      <c r="OJQ820" s="442"/>
      <c r="OJR820" s="442"/>
      <c r="OJS820" s="443"/>
      <c r="OJT820" s="445"/>
      <c r="OJU820" s="446"/>
      <c r="OJV820" s="444"/>
      <c r="OJW820" s="442"/>
      <c r="OJX820" s="444"/>
      <c r="OJY820" s="442"/>
      <c r="OJZ820" s="442"/>
      <c r="OKA820" s="443"/>
      <c r="OKB820" s="445"/>
      <c r="OKC820" s="446"/>
      <c r="OKD820" s="444"/>
      <c r="OKE820" s="442"/>
      <c r="OKF820" s="444"/>
      <c r="OKG820" s="442"/>
      <c r="OKH820" s="442"/>
      <c r="OKI820" s="443"/>
      <c r="OKJ820" s="445"/>
      <c r="OKK820" s="446"/>
      <c r="OKL820" s="444"/>
      <c r="OKM820" s="442"/>
      <c r="OKN820" s="444"/>
      <c r="OKO820" s="442"/>
      <c r="OKP820" s="442"/>
      <c r="OKQ820" s="443"/>
      <c r="OKR820" s="445"/>
      <c r="OKS820" s="446"/>
      <c r="OKT820" s="444"/>
      <c r="OKU820" s="442"/>
      <c r="OKV820" s="444"/>
      <c r="OKW820" s="442"/>
      <c r="OKX820" s="442"/>
      <c r="OKY820" s="443"/>
      <c r="OKZ820" s="445"/>
      <c r="OLA820" s="446"/>
      <c r="OLB820" s="444"/>
      <c r="OLC820" s="442"/>
      <c r="OLD820" s="444"/>
      <c r="OLE820" s="442"/>
      <c r="OLF820" s="442"/>
      <c r="OLG820" s="443"/>
      <c r="OLH820" s="445"/>
      <c r="OLI820" s="446"/>
      <c r="OLJ820" s="444"/>
      <c r="OLK820" s="442"/>
      <c r="OLL820" s="444"/>
      <c r="OLM820" s="442"/>
      <c r="OLN820" s="442"/>
      <c r="OLO820" s="443"/>
      <c r="OLP820" s="445"/>
      <c r="OLQ820" s="446"/>
      <c r="OLR820" s="444"/>
      <c r="OLS820" s="442"/>
      <c r="OLT820" s="444"/>
      <c r="OLU820" s="442"/>
      <c r="OLV820" s="442"/>
      <c r="OLW820" s="443"/>
      <c r="OLX820" s="445"/>
      <c r="OLY820" s="446"/>
      <c r="OLZ820" s="444"/>
      <c r="OMA820" s="442"/>
      <c r="OMB820" s="444"/>
      <c r="OMC820" s="442"/>
      <c r="OMD820" s="442"/>
      <c r="OME820" s="443"/>
      <c r="OMF820" s="445"/>
      <c r="OMG820" s="446"/>
      <c r="OMH820" s="444"/>
      <c r="OMI820" s="442"/>
      <c r="OMJ820" s="444"/>
      <c r="OMK820" s="442"/>
      <c r="OML820" s="442"/>
      <c r="OMM820" s="443"/>
      <c r="OMN820" s="445"/>
      <c r="OMO820" s="446"/>
      <c r="OMP820" s="444"/>
      <c r="OMQ820" s="442"/>
      <c r="OMR820" s="444"/>
      <c r="OMS820" s="442"/>
      <c r="OMT820" s="442"/>
      <c r="OMU820" s="443"/>
      <c r="OMV820" s="445"/>
      <c r="OMW820" s="446"/>
      <c r="OMX820" s="444"/>
      <c r="OMY820" s="442"/>
      <c r="OMZ820" s="444"/>
      <c r="ONA820" s="442"/>
      <c r="ONB820" s="442"/>
      <c r="ONC820" s="443"/>
      <c r="OND820" s="445"/>
      <c r="ONE820" s="446"/>
      <c r="ONF820" s="444"/>
      <c r="ONG820" s="442"/>
      <c r="ONH820" s="444"/>
      <c r="ONI820" s="442"/>
      <c r="ONJ820" s="442"/>
      <c r="ONK820" s="443"/>
      <c r="ONL820" s="445"/>
      <c r="ONM820" s="446"/>
      <c r="ONN820" s="444"/>
      <c r="ONO820" s="442"/>
      <c r="ONP820" s="444"/>
      <c r="ONQ820" s="442"/>
      <c r="ONR820" s="442"/>
      <c r="ONS820" s="443"/>
      <c r="ONT820" s="445"/>
      <c r="ONU820" s="446"/>
      <c r="ONV820" s="444"/>
      <c r="ONW820" s="442"/>
      <c r="ONX820" s="444"/>
      <c r="ONY820" s="442"/>
      <c r="ONZ820" s="442"/>
      <c r="OOA820" s="443"/>
      <c r="OOB820" s="445"/>
      <c r="OOC820" s="446"/>
      <c r="OOD820" s="444"/>
      <c r="OOE820" s="442"/>
      <c r="OOF820" s="444"/>
      <c r="OOG820" s="442"/>
      <c r="OOH820" s="442"/>
      <c r="OOI820" s="443"/>
      <c r="OOJ820" s="445"/>
      <c r="OOK820" s="446"/>
      <c r="OOL820" s="444"/>
      <c r="OOM820" s="442"/>
      <c r="OON820" s="444"/>
      <c r="OOO820" s="442"/>
      <c r="OOP820" s="442"/>
      <c r="OOQ820" s="443"/>
      <c r="OOR820" s="445"/>
      <c r="OOS820" s="446"/>
      <c r="OOT820" s="444"/>
      <c r="OOU820" s="442"/>
      <c r="OOV820" s="444"/>
      <c r="OOW820" s="442"/>
      <c r="OOX820" s="442"/>
      <c r="OOY820" s="443"/>
      <c r="OOZ820" s="445"/>
      <c r="OPA820" s="446"/>
      <c r="OPB820" s="444"/>
      <c r="OPC820" s="442"/>
      <c r="OPD820" s="444"/>
      <c r="OPE820" s="442"/>
      <c r="OPF820" s="442"/>
      <c r="OPG820" s="443"/>
      <c r="OPH820" s="445"/>
      <c r="OPI820" s="446"/>
      <c r="OPJ820" s="444"/>
      <c r="OPK820" s="442"/>
      <c r="OPL820" s="444"/>
      <c r="OPM820" s="442"/>
      <c r="OPN820" s="442"/>
      <c r="OPO820" s="443"/>
      <c r="OPP820" s="445"/>
      <c r="OPQ820" s="446"/>
      <c r="OPR820" s="444"/>
      <c r="OPS820" s="442"/>
      <c r="OPT820" s="444"/>
      <c r="OPU820" s="442"/>
      <c r="OPV820" s="442"/>
      <c r="OPW820" s="443"/>
      <c r="OPX820" s="445"/>
      <c r="OPY820" s="446"/>
      <c r="OPZ820" s="444"/>
      <c r="OQA820" s="442"/>
      <c r="OQB820" s="444"/>
      <c r="OQC820" s="442"/>
      <c r="OQD820" s="442"/>
      <c r="OQE820" s="443"/>
      <c r="OQF820" s="445"/>
      <c r="OQG820" s="446"/>
      <c r="OQH820" s="444"/>
      <c r="OQI820" s="442"/>
      <c r="OQJ820" s="444"/>
      <c r="OQK820" s="442"/>
      <c r="OQL820" s="442"/>
      <c r="OQM820" s="443"/>
      <c r="OQN820" s="445"/>
      <c r="OQO820" s="446"/>
      <c r="OQP820" s="444"/>
      <c r="OQQ820" s="442"/>
      <c r="OQR820" s="444"/>
      <c r="OQS820" s="442"/>
      <c r="OQT820" s="442"/>
      <c r="OQU820" s="443"/>
      <c r="OQV820" s="445"/>
      <c r="OQW820" s="446"/>
      <c r="OQX820" s="444"/>
      <c r="OQY820" s="442"/>
      <c r="OQZ820" s="444"/>
      <c r="ORA820" s="442"/>
      <c r="ORB820" s="442"/>
      <c r="ORC820" s="443"/>
      <c r="ORD820" s="445"/>
      <c r="ORE820" s="446"/>
      <c r="ORF820" s="444"/>
      <c r="ORG820" s="442"/>
      <c r="ORH820" s="444"/>
      <c r="ORI820" s="442"/>
      <c r="ORJ820" s="442"/>
      <c r="ORK820" s="443"/>
      <c r="ORL820" s="445"/>
      <c r="ORM820" s="446"/>
      <c r="ORN820" s="444"/>
      <c r="ORO820" s="442"/>
      <c r="ORP820" s="444"/>
      <c r="ORQ820" s="442"/>
      <c r="ORR820" s="442"/>
      <c r="ORS820" s="443"/>
      <c r="ORT820" s="445"/>
      <c r="ORU820" s="446"/>
      <c r="ORV820" s="444"/>
      <c r="ORW820" s="442"/>
      <c r="ORX820" s="444"/>
      <c r="ORY820" s="442"/>
      <c r="ORZ820" s="442"/>
      <c r="OSA820" s="443"/>
      <c r="OSB820" s="445"/>
      <c r="OSC820" s="446"/>
      <c r="OSD820" s="444"/>
      <c r="OSE820" s="442"/>
      <c r="OSF820" s="444"/>
      <c r="OSG820" s="442"/>
      <c r="OSH820" s="442"/>
      <c r="OSI820" s="443"/>
      <c r="OSJ820" s="445"/>
      <c r="OSK820" s="446"/>
      <c r="OSL820" s="444"/>
      <c r="OSM820" s="442"/>
      <c r="OSN820" s="444"/>
      <c r="OSO820" s="442"/>
      <c r="OSP820" s="442"/>
      <c r="OSQ820" s="443"/>
      <c r="OSR820" s="445"/>
      <c r="OSS820" s="446"/>
      <c r="OST820" s="444"/>
      <c r="OSU820" s="442"/>
      <c r="OSV820" s="444"/>
      <c r="OSW820" s="442"/>
      <c r="OSX820" s="442"/>
      <c r="OSY820" s="443"/>
      <c r="OSZ820" s="445"/>
      <c r="OTA820" s="446"/>
      <c r="OTB820" s="444"/>
      <c r="OTC820" s="442"/>
      <c r="OTD820" s="444"/>
      <c r="OTE820" s="442"/>
      <c r="OTF820" s="442"/>
      <c r="OTG820" s="443"/>
      <c r="OTH820" s="445"/>
      <c r="OTI820" s="446"/>
      <c r="OTJ820" s="444"/>
      <c r="OTK820" s="442"/>
      <c r="OTL820" s="444"/>
      <c r="OTM820" s="442"/>
      <c r="OTN820" s="442"/>
      <c r="OTO820" s="443"/>
      <c r="OTP820" s="445"/>
      <c r="OTQ820" s="446"/>
      <c r="OTR820" s="444"/>
      <c r="OTS820" s="442"/>
      <c r="OTT820" s="444"/>
      <c r="OTU820" s="442"/>
      <c r="OTV820" s="442"/>
      <c r="OTW820" s="443"/>
      <c r="OTX820" s="445"/>
      <c r="OTY820" s="446"/>
      <c r="OTZ820" s="444"/>
      <c r="OUA820" s="442"/>
      <c r="OUB820" s="444"/>
      <c r="OUC820" s="442"/>
      <c r="OUD820" s="442"/>
      <c r="OUE820" s="443"/>
      <c r="OUF820" s="445"/>
      <c r="OUG820" s="446"/>
      <c r="OUH820" s="444"/>
      <c r="OUI820" s="442"/>
      <c r="OUJ820" s="444"/>
      <c r="OUK820" s="442"/>
      <c r="OUL820" s="442"/>
      <c r="OUM820" s="443"/>
      <c r="OUN820" s="445"/>
      <c r="OUO820" s="446"/>
      <c r="OUP820" s="444"/>
      <c r="OUQ820" s="442"/>
      <c r="OUR820" s="444"/>
      <c r="OUS820" s="442"/>
      <c r="OUT820" s="442"/>
      <c r="OUU820" s="443"/>
      <c r="OUV820" s="445"/>
      <c r="OUW820" s="446"/>
      <c r="OUX820" s="444"/>
      <c r="OUY820" s="442"/>
      <c r="OUZ820" s="444"/>
      <c r="OVA820" s="442"/>
      <c r="OVB820" s="442"/>
      <c r="OVC820" s="443"/>
      <c r="OVD820" s="445"/>
      <c r="OVE820" s="446"/>
      <c r="OVF820" s="444"/>
      <c r="OVG820" s="442"/>
      <c r="OVH820" s="444"/>
      <c r="OVI820" s="442"/>
      <c r="OVJ820" s="442"/>
      <c r="OVK820" s="443"/>
      <c r="OVL820" s="445"/>
      <c r="OVM820" s="446"/>
      <c r="OVN820" s="444"/>
      <c r="OVO820" s="442"/>
      <c r="OVP820" s="444"/>
      <c r="OVQ820" s="442"/>
      <c r="OVR820" s="442"/>
      <c r="OVS820" s="443"/>
      <c r="OVT820" s="445"/>
      <c r="OVU820" s="446"/>
      <c r="OVV820" s="444"/>
      <c r="OVW820" s="442"/>
      <c r="OVX820" s="444"/>
      <c r="OVY820" s="442"/>
      <c r="OVZ820" s="442"/>
      <c r="OWA820" s="443"/>
      <c r="OWB820" s="445"/>
      <c r="OWC820" s="446"/>
      <c r="OWD820" s="444"/>
      <c r="OWE820" s="442"/>
      <c r="OWF820" s="444"/>
      <c r="OWG820" s="442"/>
      <c r="OWH820" s="442"/>
      <c r="OWI820" s="443"/>
      <c r="OWJ820" s="445"/>
      <c r="OWK820" s="446"/>
      <c r="OWL820" s="444"/>
      <c r="OWM820" s="442"/>
      <c r="OWN820" s="444"/>
      <c r="OWO820" s="442"/>
      <c r="OWP820" s="442"/>
      <c r="OWQ820" s="443"/>
      <c r="OWR820" s="445"/>
      <c r="OWS820" s="446"/>
      <c r="OWT820" s="444"/>
      <c r="OWU820" s="442"/>
      <c r="OWV820" s="444"/>
      <c r="OWW820" s="442"/>
      <c r="OWX820" s="442"/>
      <c r="OWY820" s="443"/>
      <c r="OWZ820" s="445"/>
      <c r="OXA820" s="446"/>
      <c r="OXB820" s="444"/>
      <c r="OXC820" s="442"/>
      <c r="OXD820" s="444"/>
      <c r="OXE820" s="442"/>
      <c r="OXF820" s="442"/>
      <c r="OXG820" s="443"/>
      <c r="OXH820" s="445"/>
      <c r="OXI820" s="446"/>
      <c r="OXJ820" s="444"/>
      <c r="OXK820" s="442"/>
      <c r="OXL820" s="444"/>
      <c r="OXM820" s="442"/>
      <c r="OXN820" s="442"/>
      <c r="OXO820" s="443"/>
      <c r="OXP820" s="445"/>
      <c r="OXQ820" s="446"/>
      <c r="OXR820" s="444"/>
      <c r="OXS820" s="442"/>
      <c r="OXT820" s="444"/>
      <c r="OXU820" s="442"/>
      <c r="OXV820" s="442"/>
      <c r="OXW820" s="443"/>
      <c r="OXX820" s="445"/>
      <c r="OXY820" s="446"/>
      <c r="OXZ820" s="444"/>
      <c r="OYA820" s="442"/>
      <c r="OYB820" s="444"/>
      <c r="OYC820" s="442"/>
      <c r="OYD820" s="442"/>
      <c r="OYE820" s="443"/>
      <c r="OYF820" s="445"/>
      <c r="OYG820" s="446"/>
      <c r="OYH820" s="444"/>
      <c r="OYI820" s="442"/>
      <c r="OYJ820" s="444"/>
      <c r="OYK820" s="442"/>
      <c r="OYL820" s="442"/>
      <c r="OYM820" s="443"/>
      <c r="OYN820" s="445"/>
      <c r="OYO820" s="446"/>
      <c r="OYP820" s="444"/>
      <c r="OYQ820" s="442"/>
      <c r="OYR820" s="444"/>
      <c r="OYS820" s="442"/>
      <c r="OYT820" s="442"/>
      <c r="OYU820" s="443"/>
      <c r="OYV820" s="445"/>
      <c r="OYW820" s="446"/>
      <c r="OYX820" s="444"/>
      <c r="OYY820" s="442"/>
      <c r="OYZ820" s="444"/>
      <c r="OZA820" s="442"/>
      <c r="OZB820" s="442"/>
      <c r="OZC820" s="443"/>
      <c r="OZD820" s="445"/>
      <c r="OZE820" s="446"/>
      <c r="OZF820" s="444"/>
      <c r="OZG820" s="442"/>
      <c r="OZH820" s="444"/>
      <c r="OZI820" s="442"/>
      <c r="OZJ820" s="442"/>
      <c r="OZK820" s="443"/>
      <c r="OZL820" s="445"/>
      <c r="OZM820" s="446"/>
      <c r="OZN820" s="444"/>
      <c r="OZO820" s="442"/>
      <c r="OZP820" s="444"/>
      <c r="OZQ820" s="442"/>
      <c r="OZR820" s="442"/>
      <c r="OZS820" s="443"/>
      <c r="OZT820" s="445"/>
      <c r="OZU820" s="446"/>
      <c r="OZV820" s="444"/>
      <c r="OZW820" s="442"/>
      <c r="OZX820" s="444"/>
      <c r="OZY820" s="442"/>
      <c r="OZZ820" s="442"/>
      <c r="PAA820" s="443"/>
      <c r="PAB820" s="445"/>
      <c r="PAC820" s="446"/>
      <c r="PAD820" s="444"/>
      <c r="PAE820" s="442"/>
      <c r="PAF820" s="444"/>
      <c r="PAG820" s="442"/>
      <c r="PAH820" s="442"/>
      <c r="PAI820" s="443"/>
      <c r="PAJ820" s="445"/>
      <c r="PAK820" s="446"/>
      <c r="PAL820" s="444"/>
      <c r="PAM820" s="442"/>
      <c r="PAN820" s="444"/>
      <c r="PAO820" s="442"/>
      <c r="PAP820" s="442"/>
      <c r="PAQ820" s="443"/>
      <c r="PAR820" s="445"/>
      <c r="PAS820" s="446"/>
      <c r="PAT820" s="444"/>
      <c r="PAU820" s="442"/>
      <c r="PAV820" s="444"/>
      <c r="PAW820" s="442"/>
      <c r="PAX820" s="442"/>
      <c r="PAY820" s="443"/>
      <c r="PAZ820" s="445"/>
      <c r="PBA820" s="446"/>
      <c r="PBB820" s="444"/>
      <c r="PBC820" s="442"/>
      <c r="PBD820" s="444"/>
      <c r="PBE820" s="442"/>
      <c r="PBF820" s="442"/>
      <c r="PBG820" s="443"/>
      <c r="PBH820" s="445"/>
      <c r="PBI820" s="446"/>
      <c r="PBJ820" s="444"/>
      <c r="PBK820" s="442"/>
      <c r="PBL820" s="444"/>
      <c r="PBM820" s="442"/>
      <c r="PBN820" s="442"/>
      <c r="PBO820" s="443"/>
      <c r="PBP820" s="445"/>
      <c r="PBQ820" s="446"/>
      <c r="PBR820" s="444"/>
      <c r="PBS820" s="442"/>
      <c r="PBT820" s="444"/>
      <c r="PBU820" s="442"/>
      <c r="PBV820" s="442"/>
      <c r="PBW820" s="443"/>
      <c r="PBX820" s="445"/>
      <c r="PBY820" s="446"/>
      <c r="PBZ820" s="444"/>
      <c r="PCA820" s="442"/>
      <c r="PCB820" s="444"/>
      <c r="PCC820" s="442"/>
      <c r="PCD820" s="442"/>
      <c r="PCE820" s="443"/>
      <c r="PCF820" s="445"/>
      <c r="PCG820" s="446"/>
      <c r="PCH820" s="444"/>
      <c r="PCI820" s="442"/>
      <c r="PCJ820" s="444"/>
      <c r="PCK820" s="442"/>
      <c r="PCL820" s="442"/>
      <c r="PCM820" s="443"/>
      <c r="PCN820" s="445"/>
      <c r="PCO820" s="446"/>
      <c r="PCP820" s="444"/>
      <c r="PCQ820" s="442"/>
      <c r="PCR820" s="444"/>
      <c r="PCS820" s="442"/>
      <c r="PCT820" s="442"/>
      <c r="PCU820" s="443"/>
      <c r="PCV820" s="445"/>
      <c r="PCW820" s="446"/>
      <c r="PCX820" s="444"/>
      <c r="PCY820" s="442"/>
      <c r="PCZ820" s="444"/>
      <c r="PDA820" s="442"/>
      <c r="PDB820" s="442"/>
      <c r="PDC820" s="443"/>
      <c r="PDD820" s="445"/>
      <c r="PDE820" s="446"/>
      <c r="PDF820" s="444"/>
      <c r="PDG820" s="442"/>
      <c r="PDH820" s="444"/>
      <c r="PDI820" s="442"/>
      <c r="PDJ820" s="442"/>
      <c r="PDK820" s="443"/>
      <c r="PDL820" s="445"/>
      <c r="PDM820" s="446"/>
      <c r="PDN820" s="444"/>
      <c r="PDO820" s="442"/>
      <c r="PDP820" s="444"/>
      <c r="PDQ820" s="442"/>
      <c r="PDR820" s="442"/>
      <c r="PDS820" s="443"/>
      <c r="PDT820" s="445"/>
      <c r="PDU820" s="446"/>
      <c r="PDV820" s="444"/>
      <c r="PDW820" s="442"/>
      <c r="PDX820" s="444"/>
      <c r="PDY820" s="442"/>
      <c r="PDZ820" s="442"/>
      <c r="PEA820" s="443"/>
      <c r="PEB820" s="445"/>
      <c r="PEC820" s="446"/>
      <c r="PED820" s="444"/>
      <c r="PEE820" s="442"/>
      <c r="PEF820" s="444"/>
      <c r="PEG820" s="442"/>
      <c r="PEH820" s="442"/>
      <c r="PEI820" s="443"/>
      <c r="PEJ820" s="445"/>
      <c r="PEK820" s="446"/>
      <c r="PEL820" s="444"/>
      <c r="PEM820" s="442"/>
      <c r="PEN820" s="444"/>
      <c r="PEO820" s="442"/>
      <c r="PEP820" s="442"/>
      <c r="PEQ820" s="443"/>
      <c r="PER820" s="445"/>
      <c r="PES820" s="446"/>
      <c r="PET820" s="444"/>
      <c r="PEU820" s="442"/>
      <c r="PEV820" s="444"/>
      <c r="PEW820" s="442"/>
      <c r="PEX820" s="442"/>
      <c r="PEY820" s="443"/>
      <c r="PEZ820" s="445"/>
      <c r="PFA820" s="446"/>
      <c r="PFB820" s="444"/>
      <c r="PFC820" s="442"/>
      <c r="PFD820" s="444"/>
      <c r="PFE820" s="442"/>
      <c r="PFF820" s="442"/>
      <c r="PFG820" s="443"/>
      <c r="PFH820" s="445"/>
      <c r="PFI820" s="446"/>
      <c r="PFJ820" s="444"/>
      <c r="PFK820" s="442"/>
      <c r="PFL820" s="444"/>
      <c r="PFM820" s="442"/>
      <c r="PFN820" s="442"/>
      <c r="PFO820" s="443"/>
      <c r="PFP820" s="445"/>
      <c r="PFQ820" s="446"/>
      <c r="PFR820" s="444"/>
      <c r="PFS820" s="442"/>
      <c r="PFT820" s="444"/>
      <c r="PFU820" s="442"/>
      <c r="PFV820" s="442"/>
      <c r="PFW820" s="443"/>
      <c r="PFX820" s="445"/>
      <c r="PFY820" s="446"/>
      <c r="PFZ820" s="444"/>
      <c r="PGA820" s="442"/>
      <c r="PGB820" s="444"/>
      <c r="PGC820" s="442"/>
      <c r="PGD820" s="442"/>
      <c r="PGE820" s="443"/>
      <c r="PGF820" s="445"/>
      <c r="PGG820" s="446"/>
      <c r="PGH820" s="444"/>
      <c r="PGI820" s="442"/>
      <c r="PGJ820" s="444"/>
      <c r="PGK820" s="442"/>
      <c r="PGL820" s="442"/>
      <c r="PGM820" s="443"/>
      <c r="PGN820" s="445"/>
      <c r="PGO820" s="446"/>
      <c r="PGP820" s="444"/>
      <c r="PGQ820" s="442"/>
      <c r="PGR820" s="444"/>
      <c r="PGS820" s="442"/>
      <c r="PGT820" s="442"/>
      <c r="PGU820" s="443"/>
      <c r="PGV820" s="445"/>
      <c r="PGW820" s="446"/>
      <c r="PGX820" s="444"/>
      <c r="PGY820" s="442"/>
      <c r="PGZ820" s="444"/>
      <c r="PHA820" s="442"/>
      <c r="PHB820" s="442"/>
      <c r="PHC820" s="443"/>
      <c r="PHD820" s="445"/>
      <c r="PHE820" s="446"/>
      <c r="PHF820" s="444"/>
      <c r="PHG820" s="442"/>
      <c r="PHH820" s="444"/>
      <c r="PHI820" s="442"/>
      <c r="PHJ820" s="442"/>
      <c r="PHK820" s="443"/>
      <c r="PHL820" s="445"/>
      <c r="PHM820" s="446"/>
      <c r="PHN820" s="444"/>
      <c r="PHO820" s="442"/>
      <c r="PHP820" s="444"/>
      <c r="PHQ820" s="442"/>
      <c r="PHR820" s="442"/>
      <c r="PHS820" s="443"/>
      <c r="PHT820" s="445"/>
      <c r="PHU820" s="446"/>
      <c r="PHV820" s="444"/>
      <c r="PHW820" s="442"/>
      <c r="PHX820" s="444"/>
      <c r="PHY820" s="442"/>
      <c r="PHZ820" s="442"/>
      <c r="PIA820" s="443"/>
      <c r="PIB820" s="445"/>
      <c r="PIC820" s="446"/>
      <c r="PID820" s="444"/>
      <c r="PIE820" s="442"/>
      <c r="PIF820" s="444"/>
      <c r="PIG820" s="442"/>
      <c r="PIH820" s="442"/>
      <c r="PII820" s="443"/>
      <c r="PIJ820" s="445"/>
      <c r="PIK820" s="446"/>
      <c r="PIL820" s="444"/>
      <c r="PIM820" s="442"/>
      <c r="PIN820" s="444"/>
      <c r="PIO820" s="442"/>
      <c r="PIP820" s="442"/>
      <c r="PIQ820" s="443"/>
      <c r="PIR820" s="445"/>
      <c r="PIS820" s="446"/>
      <c r="PIT820" s="444"/>
      <c r="PIU820" s="442"/>
      <c r="PIV820" s="444"/>
      <c r="PIW820" s="442"/>
      <c r="PIX820" s="442"/>
      <c r="PIY820" s="443"/>
      <c r="PIZ820" s="445"/>
      <c r="PJA820" s="446"/>
      <c r="PJB820" s="444"/>
      <c r="PJC820" s="442"/>
      <c r="PJD820" s="444"/>
      <c r="PJE820" s="442"/>
      <c r="PJF820" s="442"/>
      <c r="PJG820" s="443"/>
      <c r="PJH820" s="445"/>
      <c r="PJI820" s="446"/>
      <c r="PJJ820" s="444"/>
      <c r="PJK820" s="442"/>
      <c r="PJL820" s="444"/>
      <c r="PJM820" s="442"/>
      <c r="PJN820" s="442"/>
      <c r="PJO820" s="443"/>
      <c r="PJP820" s="445"/>
      <c r="PJQ820" s="446"/>
      <c r="PJR820" s="444"/>
      <c r="PJS820" s="442"/>
      <c r="PJT820" s="444"/>
      <c r="PJU820" s="442"/>
      <c r="PJV820" s="442"/>
      <c r="PJW820" s="443"/>
      <c r="PJX820" s="445"/>
      <c r="PJY820" s="446"/>
      <c r="PJZ820" s="444"/>
      <c r="PKA820" s="442"/>
      <c r="PKB820" s="444"/>
      <c r="PKC820" s="442"/>
      <c r="PKD820" s="442"/>
      <c r="PKE820" s="443"/>
      <c r="PKF820" s="445"/>
      <c r="PKG820" s="446"/>
      <c r="PKH820" s="444"/>
      <c r="PKI820" s="442"/>
      <c r="PKJ820" s="444"/>
      <c r="PKK820" s="442"/>
      <c r="PKL820" s="442"/>
      <c r="PKM820" s="443"/>
      <c r="PKN820" s="445"/>
      <c r="PKO820" s="446"/>
      <c r="PKP820" s="444"/>
      <c r="PKQ820" s="442"/>
      <c r="PKR820" s="444"/>
      <c r="PKS820" s="442"/>
      <c r="PKT820" s="442"/>
      <c r="PKU820" s="443"/>
      <c r="PKV820" s="445"/>
      <c r="PKW820" s="446"/>
      <c r="PKX820" s="444"/>
      <c r="PKY820" s="442"/>
      <c r="PKZ820" s="444"/>
      <c r="PLA820" s="442"/>
      <c r="PLB820" s="442"/>
      <c r="PLC820" s="443"/>
      <c r="PLD820" s="445"/>
      <c r="PLE820" s="446"/>
      <c r="PLF820" s="444"/>
      <c r="PLG820" s="442"/>
      <c r="PLH820" s="444"/>
      <c r="PLI820" s="442"/>
      <c r="PLJ820" s="442"/>
      <c r="PLK820" s="443"/>
      <c r="PLL820" s="445"/>
      <c r="PLM820" s="446"/>
      <c r="PLN820" s="444"/>
      <c r="PLO820" s="442"/>
      <c r="PLP820" s="444"/>
      <c r="PLQ820" s="442"/>
      <c r="PLR820" s="442"/>
      <c r="PLS820" s="443"/>
      <c r="PLT820" s="445"/>
      <c r="PLU820" s="446"/>
      <c r="PLV820" s="444"/>
      <c r="PLW820" s="442"/>
      <c r="PLX820" s="444"/>
      <c r="PLY820" s="442"/>
      <c r="PLZ820" s="442"/>
      <c r="PMA820" s="443"/>
      <c r="PMB820" s="445"/>
      <c r="PMC820" s="446"/>
      <c r="PMD820" s="444"/>
      <c r="PME820" s="442"/>
      <c r="PMF820" s="444"/>
      <c r="PMG820" s="442"/>
      <c r="PMH820" s="442"/>
      <c r="PMI820" s="443"/>
      <c r="PMJ820" s="445"/>
      <c r="PMK820" s="446"/>
      <c r="PML820" s="444"/>
      <c r="PMM820" s="442"/>
      <c r="PMN820" s="444"/>
      <c r="PMO820" s="442"/>
      <c r="PMP820" s="442"/>
      <c r="PMQ820" s="443"/>
      <c r="PMR820" s="445"/>
      <c r="PMS820" s="446"/>
      <c r="PMT820" s="444"/>
      <c r="PMU820" s="442"/>
      <c r="PMV820" s="444"/>
      <c r="PMW820" s="442"/>
      <c r="PMX820" s="442"/>
      <c r="PMY820" s="443"/>
      <c r="PMZ820" s="445"/>
      <c r="PNA820" s="446"/>
      <c r="PNB820" s="444"/>
      <c r="PNC820" s="442"/>
      <c r="PND820" s="444"/>
      <c r="PNE820" s="442"/>
      <c r="PNF820" s="442"/>
      <c r="PNG820" s="443"/>
      <c r="PNH820" s="445"/>
      <c r="PNI820" s="446"/>
      <c r="PNJ820" s="444"/>
      <c r="PNK820" s="442"/>
      <c r="PNL820" s="444"/>
      <c r="PNM820" s="442"/>
      <c r="PNN820" s="442"/>
      <c r="PNO820" s="443"/>
      <c r="PNP820" s="445"/>
      <c r="PNQ820" s="446"/>
      <c r="PNR820" s="444"/>
      <c r="PNS820" s="442"/>
      <c r="PNT820" s="444"/>
      <c r="PNU820" s="442"/>
      <c r="PNV820" s="442"/>
      <c r="PNW820" s="443"/>
      <c r="PNX820" s="445"/>
      <c r="PNY820" s="446"/>
      <c r="PNZ820" s="444"/>
      <c r="POA820" s="442"/>
      <c r="POB820" s="444"/>
      <c r="POC820" s="442"/>
      <c r="POD820" s="442"/>
      <c r="POE820" s="443"/>
      <c r="POF820" s="445"/>
      <c r="POG820" s="446"/>
      <c r="POH820" s="444"/>
      <c r="POI820" s="442"/>
      <c r="POJ820" s="444"/>
      <c r="POK820" s="442"/>
      <c r="POL820" s="442"/>
      <c r="POM820" s="443"/>
      <c r="PON820" s="445"/>
      <c r="POO820" s="446"/>
      <c r="POP820" s="444"/>
      <c r="POQ820" s="442"/>
      <c r="POR820" s="444"/>
      <c r="POS820" s="442"/>
      <c r="POT820" s="442"/>
      <c r="POU820" s="443"/>
      <c r="POV820" s="445"/>
      <c r="POW820" s="446"/>
      <c r="POX820" s="444"/>
      <c r="POY820" s="442"/>
      <c r="POZ820" s="444"/>
      <c r="PPA820" s="442"/>
      <c r="PPB820" s="442"/>
      <c r="PPC820" s="443"/>
      <c r="PPD820" s="445"/>
      <c r="PPE820" s="446"/>
      <c r="PPF820" s="444"/>
      <c r="PPG820" s="442"/>
      <c r="PPH820" s="444"/>
      <c r="PPI820" s="442"/>
      <c r="PPJ820" s="442"/>
      <c r="PPK820" s="443"/>
      <c r="PPL820" s="445"/>
      <c r="PPM820" s="446"/>
      <c r="PPN820" s="444"/>
      <c r="PPO820" s="442"/>
      <c r="PPP820" s="444"/>
      <c r="PPQ820" s="442"/>
      <c r="PPR820" s="442"/>
      <c r="PPS820" s="443"/>
      <c r="PPT820" s="445"/>
      <c r="PPU820" s="446"/>
      <c r="PPV820" s="444"/>
      <c r="PPW820" s="442"/>
      <c r="PPX820" s="444"/>
      <c r="PPY820" s="442"/>
      <c r="PPZ820" s="442"/>
      <c r="PQA820" s="443"/>
      <c r="PQB820" s="445"/>
      <c r="PQC820" s="446"/>
      <c r="PQD820" s="444"/>
      <c r="PQE820" s="442"/>
      <c r="PQF820" s="444"/>
      <c r="PQG820" s="442"/>
      <c r="PQH820" s="442"/>
      <c r="PQI820" s="443"/>
      <c r="PQJ820" s="445"/>
      <c r="PQK820" s="446"/>
      <c r="PQL820" s="444"/>
      <c r="PQM820" s="442"/>
      <c r="PQN820" s="444"/>
      <c r="PQO820" s="442"/>
      <c r="PQP820" s="442"/>
      <c r="PQQ820" s="443"/>
      <c r="PQR820" s="445"/>
      <c r="PQS820" s="446"/>
      <c r="PQT820" s="444"/>
      <c r="PQU820" s="442"/>
      <c r="PQV820" s="444"/>
      <c r="PQW820" s="442"/>
      <c r="PQX820" s="442"/>
      <c r="PQY820" s="443"/>
      <c r="PQZ820" s="445"/>
      <c r="PRA820" s="446"/>
      <c r="PRB820" s="444"/>
      <c r="PRC820" s="442"/>
      <c r="PRD820" s="444"/>
      <c r="PRE820" s="442"/>
      <c r="PRF820" s="442"/>
      <c r="PRG820" s="443"/>
      <c r="PRH820" s="445"/>
      <c r="PRI820" s="446"/>
      <c r="PRJ820" s="444"/>
      <c r="PRK820" s="442"/>
      <c r="PRL820" s="444"/>
      <c r="PRM820" s="442"/>
      <c r="PRN820" s="442"/>
      <c r="PRO820" s="443"/>
      <c r="PRP820" s="445"/>
      <c r="PRQ820" s="446"/>
      <c r="PRR820" s="444"/>
      <c r="PRS820" s="442"/>
      <c r="PRT820" s="444"/>
      <c r="PRU820" s="442"/>
      <c r="PRV820" s="442"/>
      <c r="PRW820" s="443"/>
      <c r="PRX820" s="445"/>
      <c r="PRY820" s="446"/>
      <c r="PRZ820" s="444"/>
      <c r="PSA820" s="442"/>
      <c r="PSB820" s="444"/>
      <c r="PSC820" s="442"/>
      <c r="PSD820" s="442"/>
      <c r="PSE820" s="443"/>
      <c r="PSF820" s="445"/>
      <c r="PSG820" s="446"/>
      <c r="PSH820" s="444"/>
      <c r="PSI820" s="442"/>
      <c r="PSJ820" s="444"/>
      <c r="PSK820" s="442"/>
      <c r="PSL820" s="442"/>
      <c r="PSM820" s="443"/>
      <c r="PSN820" s="445"/>
      <c r="PSO820" s="446"/>
      <c r="PSP820" s="444"/>
      <c r="PSQ820" s="442"/>
      <c r="PSR820" s="444"/>
      <c r="PSS820" s="442"/>
      <c r="PST820" s="442"/>
      <c r="PSU820" s="443"/>
      <c r="PSV820" s="445"/>
      <c r="PSW820" s="446"/>
      <c r="PSX820" s="444"/>
      <c r="PSY820" s="442"/>
      <c r="PSZ820" s="444"/>
      <c r="PTA820" s="442"/>
      <c r="PTB820" s="442"/>
      <c r="PTC820" s="443"/>
      <c r="PTD820" s="445"/>
      <c r="PTE820" s="446"/>
      <c r="PTF820" s="444"/>
      <c r="PTG820" s="442"/>
      <c r="PTH820" s="444"/>
      <c r="PTI820" s="442"/>
      <c r="PTJ820" s="442"/>
      <c r="PTK820" s="443"/>
      <c r="PTL820" s="445"/>
      <c r="PTM820" s="446"/>
      <c r="PTN820" s="444"/>
      <c r="PTO820" s="442"/>
      <c r="PTP820" s="444"/>
      <c r="PTQ820" s="442"/>
      <c r="PTR820" s="442"/>
      <c r="PTS820" s="443"/>
      <c r="PTT820" s="445"/>
      <c r="PTU820" s="446"/>
      <c r="PTV820" s="444"/>
      <c r="PTW820" s="442"/>
      <c r="PTX820" s="444"/>
      <c r="PTY820" s="442"/>
      <c r="PTZ820" s="442"/>
      <c r="PUA820" s="443"/>
      <c r="PUB820" s="445"/>
      <c r="PUC820" s="446"/>
      <c r="PUD820" s="444"/>
      <c r="PUE820" s="442"/>
      <c r="PUF820" s="444"/>
      <c r="PUG820" s="442"/>
      <c r="PUH820" s="442"/>
      <c r="PUI820" s="443"/>
      <c r="PUJ820" s="445"/>
      <c r="PUK820" s="446"/>
      <c r="PUL820" s="444"/>
      <c r="PUM820" s="442"/>
      <c r="PUN820" s="444"/>
      <c r="PUO820" s="442"/>
      <c r="PUP820" s="442"/>
      <c r="PUQ820" s="443"/>
      <c r="PUR820" s="445"/>
      <c r="PUS820" s="446"/>
      <c r="PUT820" s="444"/>
      <c r="PUU820" s="442"/>
      <c r="PUV820" s="444"/>
      <c r="PUW820" s="442"/>
      <c r="PUX820" s="442"/>
      <c r="PUY820" s="443"/>
      <c r="PUZ820" s="445"/>
      <c r="PVA820" s="446"/>
      <c r="PVB820" s="444"/>
      <c r="PVC820" s="442"/>
      <c r="PVD820" s="444"/>
      <c r="PVE820" s="442"/>
      <c r="PVF820" s="442"/>
      <c r="PVG820" s="443"/>
      <c r="PVH820" s="445"/>
      <c r="PVI820" s="446"/>
      <c r="PVJ820" s="444"/>
      <c r="PVK820" s="442"/>
      <c r="PVL820" s="444"/>
      <c r="PVM820" s="442"/>
      <c r="PVN820" s="442"/>
      <c r="PVO820" s="443"/>
      <c r="PVP820" s="445"/>
      <c r="PVQ820" s="446"/>
      <c r="PVR820" s="444"/>
      <c r="PVS820" s="442"/>
      <c r="PVT820" s="444"/>
      <c r="PVU820" s="442"/>
      <c r="PVV820" s="442"/>
      <c r="PVW820" s="443"/>
      <c r="PVX820" s="445"/>
      <c r="PVY820" s="446"/>
      <c r="PVZ820" s="444"/>
      <c r="PWA820" s="442"/>
      <c r="PWB820" s="444"/>
      <c r="PWC820" s="442"/>
      <c r="PWD820" s="442"/>
      <c r="PWE820" s="443"/>
      <c r="PWF820" s="445"/>
      <c r="PWG820" s="446"/>
      <c r="PWH820" s="444"/>
      <c r="PWI820" s="442"/>
      <c r="PWJ820" s="444"/>
      <c r="PWK820" s="442"/>
      <c r="PWL820" s="442"/>
      <c r="PWM820" s="443"/>
      <c r="PWN820" s="445"/>
      <c r="PWO820" s="446"/>
      <c r="PWP820" s="444"/>
      <c r="PWQ820" s="442"/>
      <c r="PWR820" s="444"/>
      <c r="PWS820" s="442"/>
      <c r="PWT820" s="442"/>
      <c r="PWU820" s="443"/>
      <c r="PWV820" s="445"/>
      <c r="PWW820" s="446"/>
      <c r="PWX820" s="444"/>
      <c r="PWY820" s="442"/>
      <c r="PWZ820" s="444"/>
      <c r="PXA820" s="442"/>
      <c r="PXB820" s="442"/>
      <c r="PXC820" s="443"/>
      <c r="PXD820" s="445"/>
      <c r="PXE820" s="446"/>
      <c r="PXF820" s="444"/>
      <c r="PXG820" s="442"/>
      <c r="PXH820" s="444"/>
      <c r="PXI820" s="442"/>
      <c r="PXJ820" s="442"/>
      <c r="PXK820" s="443"/>
      <c r="PXL820" s="445"/>
      <c r="PXM820" s="446"/>
      <c r="PXN820" s="444"/>
      <c r="PXO820" s="442"/>
      <c r="PXP820" s="444"/>
      <c r="PXQ820" s="442"/>
      <c r="PXR820" s="442"/>
      <c r="PXS820" s="443"/>
      <c r="PXT820" s="445"/>
      <c r="PXU820" s="446"/>
      <c r="PXV820" s="444"/>
      <c r="PXW820" s="442"/>
      <c r="PXX820" s="444"/>
      <c r="PXY820" s="442"/>
      <c r="PXZ820" s="442"/>
      <c r="PYA820" s="443"/>
      <c r="PYB820" s="445"/>
      <c r="PYC820" s="446"/>
      <c r="PYD820" s="444"/>
      <c r="PYE820" s="442"/>
      <c r="PYF820" s="444"/>
      <c r="PYG820" s="442"/>
      <c r="PYH820" s="442"/>
      <c r="PYI820" s="443"/>
      <c r="PYJ820" s="445"/>
      <c r="PYK820" s="446"/>
      <c r="PYL820" s="444"/>
      <c r="PYM820" s="442"/>
      <c r="PYN820" s="444"/>
      <c r="PYO820" s="442"/>
      <c r="PYP820" s="442"/>
      <c r="PYQ820" s="443"/>
      <c r="PYR820" s="445"/>
      <c r="PYS820" s="446"/>
      <c r="PYT820" s="444"/>
      <c r="PYU820" s="442"/>
      <c r="PYV820" s="444"/>
      <c r="PYW820" s="442"/>
      <c r="PYX820" s="442"/>
      <c r="PYY820" s="443"/>
      <c r="PYZ820" s="445"/>
      <c r="PZA820" s="446"/>
      <c r="PZB820" s="444"/>
      <c r="PZC820" s="442"/>
      <c r="PZD820" s="444"/>
      <c r="PZE820" s="442"/>
      <c r="PZF820" s="442"/>
      <c r="PZG820" s="443"/>
      <c r="PZH820" s="445"/>
      <c r="PZI820" s="446"/>
      <c r="PZJ820" s="444"/>
      <c r="PZK820" s="442"/>
      <c r="PZL820" s="444"/>
      <c r="PZM820" s="442"/>
      <c r="PZN820" s="442"/>
      <c r="PZO820" s="443"/>
      <c r="PZP820" s="445"/>
      <c r="PZQ820" s="446"/>
      <c r="PZR820" s="444"/>
      <c r="PZS820" s="442"/>
      <c r="PZT820" s="444"/>
      <c r="PZU820" s="442"/>
      <c r="PZV820" s="442"/>
      <c r="PZW820" s="443"/>
      <c r="PZX820" s="445"/>
      <c r="PZY820" s="446"/>
      <c r="PZZ820" s="444"/>
      <c r="QAA820" s="442"/>
      <c r="QAB820" s="444"/>
      <c r="QAC820" s="442"/>
      <c r="QAD820" s="442"/>
      <c r="QAE820" s="443"/>
      <c r="QAF820" s="445"/>
      <c r="QAG820" s="446"/>
      <c r="QAH820" s="444"/>
      <c r="QAI820" s="442"/>
      <c r="QAJ820" s="444"/>
      <c r="QAK820" s="442"/>
      <c r="QAL820" s="442"/>
      <c r="QAM820" s="443"/>
      <c r="QAN820" s="445"/>
      <c r="QAO820" s="446"/>
      <c r="QAP820" s="444"/>
      <c r="QAQ820" s="442"/>
      <c r="QAR820" s="444"/>
      <c r="QAS820" s="442"/>
      <c r="QAT820" s="442"/>
      <c r="QAU820" s="443"/>
      <c r="QAV820" s="445"/>
      <c r="QAW820" s="446"/>
      <c r="QAX820" s="444"/>
      <c r="QAY820" s="442"/>
      <c r="QAZ820" s="444"/>
      <c r="QBA820" s="442"/>
      <c r="QBB820" s="442"/>
      <c r="QBC820" s="443"/>
      <c r="QBD820" s="445"/>
      <c r="QBE820" s="446"/>
      <c r="QBF820" s="444"/>
      <c r="QBG820" s="442"/>
      <c r="QBH820" s="444"/>
      <c r="QBI820" s="442"/>
      <c r="QBJ820" s="442"/>
      <c r="QBK820" s="443"/>
      <c r="QBL820" s="445"/>
      <c r="QBM820" s="446"/>
      <c r="QBN820" s="444"/>
      <c r="QBO820" s="442"/>
      <c r="QBP820" s="444"/>
      <c r="QBQ820" s="442"/>
      <c r="QBR820" s="442"/>
      <c r="QBS820" s="443"/>
      <c r="QBT820" s="445"/>
      <c r="QBU820" s="446"/>
      <c r="QBV820" s="444"/>
      <c r="QBW820" s="442"/>
      <c r="QBX820" s="444"/>
      <c r="QBY820" s="442"/>
      <c r="QBZ820" s="442"/>
      <c r="QCA820" s="443"/>
      <c r="QCB820" s="445"/>
      <c r="QCC820" s="446"/>
      <c r="QCD820" s="444"/>
      <c r="QCE820" s="442"/>
      <c r="QCF820" s="444"/>
      <c r="QCG820" s="442"/>
      <c r="QCH820" s="442"/>
      <c r="QCI820" s="443"/>
      <c r="QCJ820" s="445"/>
      <c r="QCK820" s="446"/>
      <c r="QCL820" s="444"/>
      <c r="QCM820" s="442"/>
      <c r="QCN820" s="444"/>
      <c r="QCO820" s="442"/>
      <c r="QCP820" s="442"/>
      <c r="QCQ820" s="443"/>
      <c r="QCR820" s="445"/>
      <c r="QCS820" s="446"/>
      <c r="QCT820" s="444"/>
      <c r="QCU820" s="442"/>
      <c r="QCV820" s="444"/>
      <c r="QCW820" s="442"/>
      <c r="QCX820" s="442"/>
      <c r="QCY820" s="443"/>
      <c r="QCZ820" s="445"/>
      <c r="QDA820" s="446"/>
      <c r="QDB820" s="444"/>
      <c r="QDC820" s="442"/>
      <c r="QDD820" s="444"/>
      <c r="QDE820" s="442"/>
      <c r="QDF820" s="442"/>
      <c r="QDG820" s="443"/>
      <c r="QDH820" s="445"/>
      <c r="QDI820" s="446"/>
      <c r="QDJ820" s="444"/>
      <c r="QDK820" s="442"/>
      <c r="QDL820" s="444"/>
      <c r="QDM820" s="442"/>
      <c r="QDN820" s="442"/>
      <c r="QDO820" s="443"/>
      <c r="QDP820" s="445"/>
      <c r="QDQ820" s="446"/>
      <c r="QDR820" s="444"/>
      <c r="QDS820" s="442"/>
      <c r="QDT820" s="444"/>
      <c r="QDU820" s="442"/>
      <c r="QDV820" s="442"/>
      <c r="QDW820" s="443"/>
      <c r="QDX820" s="445"/>
      <c r="QDY820" s="446"/>
      <c r="QDZ820" s="444"/>
      <c r="QEA820" s="442"/>
      <c r="QEB820" s="444"/>
      <c r="QEC820" s="442"/>
      <c r="QED820" s="442"/>
      <c r="QEE820" s="443"/>
      <c r="QEF820" s="445"/>
      <c r="QEG820" s="446"/>
      <c r="QEH820" s="444"/>
      <c r="QEI820" s="442"/>
      <c r="QEJ820" s="444"/>
      <c r="QEK820" s="442"/>
      <c r="QEL820" s="442"/>
      <c r="QEM820" s="443"/>
      <c r="QEN820" s="445"/>
      <c r="QEO820" s="446"/>
      <c r="QEP820" s="444"/>
      <c r="QEQ820" s="442"/>
      <c r="QER820" s="444"/>
      <c r="QES820" s="442"/>
      <c r="QET820" s="442"/>
      <c r="QEU820" s="443"/>
      <c r="QEV820" s="445"/>
      <c r="QEW820" s="446"/>
      <c r="QEX820" s="444"/>
      <c r="QEY820" s="442"/>
      <c r="QEZ820" s="444"/>
      <c r="QFA820" s="442"/>
      <c r="QFB820" s="442"/>
      <c r="QFC820" s="443"/>
      <c r="QFD820" s="445"/>
      <c r="QFE820" s="446"/>
      <c r="QFF820" s="444"/>
      <c r="QFG820" s="442"/>
      <c r="QFH820" s="444"/>
      <c r="QFI820" s="442"/>
      <c r="QFJ820" s="442"/>
      <c r="QFK820" s="443"/>
      <c r="QFL820" s="445"/>
      <c r="QFM820" s="446"/>
      <c r="QFN820" s="444"/>
      <c r="QFO820" s="442"/>
      <c r="QFP820" s="444"/>
      <c r="QFQ820" s="442"/>
      <c r="QFR820" s="442"/>
      <c r="QFS820" s="443"/>
      <c r="QFT820" s="445"/>
      <c r="QFU820" s="446"/>
      <c r="QFV820" s="444"/>
      <c r="QFW820" s="442"/>
      <c r="QFX820" s="444"/>
      <c r="QFY820" s="442"/>
      <c r="QFZ820" s="442"/>
      <c r="QGA820" s="443"/>
      <c r="QGB820" s="445"/>
      <c r="QGC820" s="446"/>
      <c r="QGD820" s="444"/>
      <c r="QGE820" s="442"/>
      <c r="QGF820" s="444"/>
      <c r="QGG820" s="442"/>
      <c r="QGH820" s="442"/>
      <c r="QGI820" s="443"/>
      <c r="QGJ820" s="445"/>
      <c r="QGK820" s="446"/>
      <c r="QGL820" s="444"/>
      <c r="QGM820" s="442"/>
      <c r="QGN820" s="444"/>
      <c r="QGO820" s="442"/>
      <c r="QGP820" s="442"/>
      <c r="QGQ820" s="443"/>
      <c r="QGR820" s="445"/>
      <c r="QGS820" s="446"/>
      <c r="QGT820" s="444"/>
      <c r="QGU820" s="442"/>
      <c r="QGV820" s="444"/>
      <c r="QGW820" s="442"/>
      <c r="QGX820" s="442"/>
      <c r="QGY820" s="443"/>
      <c r="QGZ820" s="445"/>
      <c r="QHA820" s="446"/>
      <c r="QHB820" s="444"/>
      <c r="QHC820" s="442"/>
      <c r="QHD820" s="444"/>
      <c r="QHE820" s="442"/>
      <c r="QHF820" s="442"/>
      <c r="QHG820" s="443"/>
      <c r="QHH820" s="445"/>
      <c r="QHI820" s="446"/>
      <c r="QHJ820" s="444"/>
      <c r="QHK820" s="442"/>
      <c r="QHL820" s="444"/>
      <c r="QHM820" s="442"/>
      <c r="QHN820" s="442"/>
      <c r="QHO820" s="443"/>
      <c r="QHP820" s="445"/>
      <c r="QHQ820" s="446"/>
      <c r="QHR820" s="444"/>
      <c r="QHS820" s="442"/>
      <c r="QHT820" s="444"/>
      <c r="QHU820" s="442"/>
      <c r="QHV820" s="442"/>
      <c r="QHW820" s="443"/>
      <c r="QHX820" s="445"/>
      <c r="QHY820" s="446"/>
      <c r="QHZ820" s="444"/>
      <c r="QIA820" s="442"/>
      <c r="QIB820" s="444"/>
      <c r="QIC820" s="442"/>
      <c r="QID820" s="442"/>
      <c r="QIE820" s="443"/>
      <c r="QIF820" s="445"/>
      <c r="QIG820" s="446"/>
      <c r="QIH820" s="444"/>
      <c r="QII820" s="442"/>
      <c r="QIJ820" s="444"/>
      <c r="QIK820" s="442"/>
      <c r="QIL820" s="442"/>
      <c r="QIM820" s="443"/>
      <c r="QIN820" s="445"/>
      <c r="QIO820" s="446"/>
      <c r="QIP820" s="444"/>
      <c r="QIQ820" s="442"/>
      <c r="QIR820" s="444"/>
      <c r="QIS820" s="442"/>
      <c r="QIT820" s="442"/>
      <c r="QIU820" s="443"/>
      <c r="QIV820" s="445"/>
      <c r="QIW820" s="446"/>
      <c r="QIX820" s="444"/>
      <c r="QIY820" s="442"/>
      <c r="QIZ820" s="444"/>
      <c r="QJA820" s="442"/>
      <c r="QJB820" s="442"/>
      <c r="QJC820" s="443"/>
      <c r="QJD820" s="445"/>
      <c r="QJE820" s="446"/>
      <c r="QJF820" s="444"/>
      <c r="QJG820" s="442"/>
      <c r="QJH820" s="444"/>
      <c r="QJI820" s="442"/>
      <c r="QJJ820" s="442"/>
      <c r="QJK820" s="443"/>
      <c r="QJL820" s="445"/>
      <c r="QJM820" s="446"/>
      <c r="QJN820" s="444"/>
      <c r="QJO820" s="442"/>
      <c r="QJP820" s="444"/>
      <c r="QJQ820" s="442"/>
      <c r="QJR820" s="442"/>
      <c r="QJS820" s="443"/>
      <c r="QJT820" s="445"/>
      <c r="QJU820" s="446"/>
      <c r="QJV820" s="444"/>
      <c r="QJW820" s="442"/>
      <c r="QJX820" s="444"/>
      <c r="QJY820" s="442"/>
      <c r="QJZ820" s="442"/>
      <c r="QKA820" s="443"/>
      <c r="QKB820" s="445"/>
      <c r="QKC820" s="446"/>
      <c r="QKD820" s="444"/>
      <c r="QKE820" s="442"/>
      <c r="QKF820" s="444"/>
      <c r="QKG820" s="442"/>
      <c r="QKH820" s="442"/>
      <c r="QKI820" s="443"/>
      <c r="QKJ820" s="445"/>
      <c r="QKK820" s="446"/>
      <c r="QKL820" s="444"/>
      <c r="QKM820" s="442"/>
      <c r="QKN820" s="444"/>
      <c r="QKO820" s="442"/>
      <c r="QKP820" s="442"/>
      <c r="QKQ820" s="443"/>
      <c r="QKR820" s="445"/>
      <c r="QKS820" s="446"/>
      <c r="QKT820" s="444"/>
      <c r="QKU820" s="442"/>
      <c r="QKV820" s="444"/>
      <c r="QKW820" s="442"/>
      <c r="QKX820" s="442"/>
      <c r="QKY820" s="443"/>
      <c r="QKZ820" s="445"/>
      <c r="QLA820" s="446"/>
      <c r="QLB820" s="444"/>
      <c r="QLC820" s="442"/>
      <c r="QLD820" s="444"/>
      <c r="QLE820" s="442"/>
      <c r="QLF820" s="442"/>
      <c r="QLG820" s="443"/>
      <c r="QLH820" s="445"/>
      <c r="QLI820" s="446"/>
      <c r="QLJ820" s="444"/>
      <c r="QLK820" s="442"/>
      <c r="QLL820" s="444"/>
      <c r="QLM820" s="442"/>
      <c r="QLN820" s="442"/>
      <c r="QLO820" s="443"/>
      <c r="QLP820" s="445"/>
      <c r="QLQ820" s="446"/>
      <c r="QLR820" s="444"/>
      <c r="QLS820" s="442"/>
      <c r="QLT820" s="444"/>
      <c r="QLU820" s="442"/>
      <c r="QLV820" s="442"/>
      <c r="QLW820" s="443"/>
      <c r="QLX820" s="445"/>
      <c r="QLY820" s="446"/>
      <c r="QLZ820" s="444"/>
      <c r="QMA820" s="442"/>
      <c r="QMB820" s="444"/>
      <c r="QMC820" s="442"/>
      <c r="QMD820" s="442"/>
      <c r="QME820" s="443"/>
      <c r="QMF820" s="445"/>
      <c r="QMG820" s="446"/>
      <c r="QMH820" s="444"/>
      <c r="QMI820" s="442"/>
      <c r="QMJ820" s="444"/>
      <c r="QMK820" s="442"/>
      <c r="QML820" s="442"/>
      <c r="QMM820" s="443"/>
      <c r="QMN820" s="445"/>
      <c r="QMO820" s="446"/>
      <c r="QMP820" s="444"/>
      <c r="QMQ820" s="442"/>
      <c r="QMR820" s="444"/>
      <c r="QMS820" s="442"/>
      <c r="QMT820" s="442"/>
      <c r="QMU820" s="443"/>
      <c r="QMV820" s="445"/>
      <c r="QMW820" s="446"/>
      <c r="QMX820" s="444"/>
      <c r="QMY820" s="442"/>
      <c r="QMZ820" s="444"/>
      <c r="QNA820" s="442"/>
      <c r="QNB820" s="442"/>
      <c r="QNC820" s="443"/>
      <c r="QND820" s="445"/>
      <c r="QNE820" s="446"/>
      <c r="QNF820" s="444"/>
      <c r="QNG820" s="442"/>
      <c r="QNH820" s="444"/>
      <c r="QNI820" s="442"/>
      <c r="QNJ820" s="442"/>
      <c r="QNK820" s="443"/>
      <c r="QNL820" s="445"/>
      <c r="QNM820" s="446"/>
      <c r="QNN820" s="444"/>
      <c r="QNO820" s="442"/>
      <c r="QNP820" s="444"/>
      <c r="QNQ820" s="442"/>
      <c r="QNR820" s="442"/>
      <c r="QNS820" s="443"/>
      <c r="QNT820" s="445"/>
      <c r="QNU820" s="446"/>
      <c r="QNV820" s="444"/>
      <c r="QNW820" s="442"/>
      <c r="QNX820" s="444"/>
      <c r="QNY820" s="442"/>
      <c r="QNZ820" s="442"/>
      <c r="QOA820" s="443"/>
      <c r="QOB820" s="445"/>
      <c r="QOC820" s="446"/>
      <c r="QOD820" s="444"/>
      <c r="QOE820" s="442"/>
      <c r="QOF820" s="444"/>
      <c r="QOG820" s="442"/>
      <c r="QOH820" s="442"/>
      <c r="QOI820" s="443"/>
      <c r="QOJ820" s="445"/>
      <c r="QOK820" s="446"/>
      <c r="QOL820" s="444"/>
      <c r="QOM820" s="442"/>
      <c r="QON820" s="444"/>
      <c r="QOO820" s="442"/>
      <c r="QOP820" s="442"/>
      <c r="QOQ820" s="443"/>
      <c r="QOR820" s="445"/>
      <c r="QOS820" s="446"/>
      <c r="QOT820" s="444"/>
      <c r="QOU820" s="442"/>
      <c r="QOV820" s="444"/>
      <c r="QOW820" s="442"/>
      <c r="QOX820" s="442"/>
      <c r="QOY820" s="443"/>
      <c r="QOZ820" s="445"/>
      <c r="QPA820" s="446"/>
      <c r="QPB820" s="444"/>
      <c r="QPC820" s="442"/>
      <c r="QPD820" s="444"/>
      <c r="QPE820" s="442"/>
      <c r="QPF820" s="442"/>
      <c r="QPG820" s="443"/>
      <c r="QPH820" s="445"/>
      <c r="QPI820" s="446"/>
      <c r="QPJ820" s="444"/>
      <c r="QPK820" s="442"/>
      <c r="QPL820" s="444"/>
      <c r="QPM820" s="442"/>
      <c r="QPN820" s="442"/>
      <c r="QPO820" s="443"/>
      <c r="QPP820" s="445"/>
      <c r="QPQ820" s="446"/>
      <c r="QPR820" s="444"/>
      <c r="QPS820" s="442"/>
      <c r="QPT820" s="444"/>
      <c r="QPU820" s="442"/>
      <c r="QPV820" s="442"/>
      <c r="QPW820" s="443"/>
      <c r="QPX820" s="445"/>
      <c r="QPY820" s="446"/>
      <c r="QPZ820" s="444"/>
      <c r="QQA820" s="442"/>
      <c r="QQB820" s="444"/>
      <c r="QQC820" s="442"/>
      <c r="QQD820" s="442"/>
      <c r="QQE820" s="443"/>
      <c r="QQF820" s="445"/>
      <c r="QQG820" s="446"/>
      <c r="QQH820" s="444"/>
      <c r="QQI820" s="442"/>
      <c r="QQJ820" s="444"/>
      <c r="QQK820" s="442"/>
      <c r="QQL820" s="442"/>
      <c r="QQM820" s="443"/>
      <c r="QQN820" s="445"/>
      <c r="QQO820" s="446"/>
      <c r="QQP820" s="444"/>
      <c r="QQQ820" s="442"/>
      <c r="QQR820" s="444"/>
      <c r="QQS820" s="442"/>
      <c r="QQT820" s="442"/>
      <c r="QQU820" s="443"/>
      <c r="QQV820" s="445"/>
      <c r="QQW820" s="446"/>
      <c r="QQX820" s="444"/>
      <c r="QQY820" s="442"/>
      <c r="QQZ820" s="444"/>
      <c r="QRA820" s="442"/>
      <c r="QRB820" s="442"/>
      <c r="QRC820" s="443"/>
      <c r="QRD820" s="445"/>
      <c r="QRE820" s="446"/>
      <c r="QRF820" s="444"/>
      <c r="QRG820" s="442"/>
      <c r="QRH820" s="444"/>
      <c r="QRI820" s="442"/>
      <c r="QRJ820" s="442"/>
      <c r="QRK820" s="443"/>
      <c r="QRL820" s="445"/>
      <c r="QRM820" s="446"/>
      <c r="QRN820" s="444"/>
      <c r="QRO820" s="442"/>
      <c r="QRP820" s="444"/>
      <c r="QRQ820" s="442"/>
      <c r="QRR820" s="442"/>
      <c r="QRS820" s="443"/>
      <c r="QRT820" s="445"/>
      <c r="QRU820" s="446"/>
      <c r="QRV820" s="444"/>
      <c r="QRW820" s="442"/>
      <c r="QRX820" s="444"/>
      <c r="QRY820" s="442"/>
      <c r="QRZ820" s="442"/>
      <c r="QSA820" s="443"/>
      <c r="QSB820" s="445"/>
      <c r="QSC820" s="446"/>
      <c r="QSD820" s="444"/>
      <c r="QSE820" s="442"/>
      <c r="QSF820" s="444"/>
      <c r="QSG820" s="442"/>
      <c r="QSH820" s="442"/>
      <c r="QSI820" s="443"/>
      <c r="QSJ820" s="445"/>
      <c r="QSK820" s="446"/>
      <c r="QSL820" s="444"/>
      <c r="QSM820" s="442"/>
      <c r="QSN820" s="444"/>
      <c r="QSO820" s="442"/>
      <c r="QSP820" s="442"/>
      <c r="QSQ820" s="443"/>
      <c r="QSR820" s="445"/>
      <c r="QSS820" s="446"/>
      <c r="QST820" s="444"/>
      <c r="QSU820" s="442"/>
      <c r="QSV820" s="444"/>
      <c r="QSW820" s="442"/>
      <c r="QSX820" s="442"/>
      <c r="QSY820" s="443"/>
      <c r="QSZ820" s="445"/>
      <c r="QTA820" s="446"/>
      <c r="QTB820" s="444"/>
      <c r="QTC820" s="442"/>
      <c r="QTD820" s="444"/>
      <c r="QTE820" s="442"/>
      <c r="QTF820" s="442"/>
      <c r="QTG820" s="443"/>
      <c r="QTH820" s="445"/>
      <c r="QTI820" s="446"/>
      <c r="QTJ820" s="444"/>
      <c r="QTK820" s="442"/>
      <c r="QTL820" s="444"/>
      <c r="QTM820" s="442"/>
      <c r="QTN820" s="442"/>
      <c r="QTO820" s="443"/>
      <c r="QTP820" s="445"/>
      <c r="QTQ820" s="446"/>
      <c r="QTR820" s="444"/>
      <c r="QTS820" s="442"/>
      <c r="QTT820" s="444"/>
      <c r="QTU820" s="442"/>
      <c r="QTV820" s="442"/>
      <c r="QTW820" s="443"/>
      <c r="QTX820" s="445"/>
      <c r="QTY820" s="446"/>
      <c r="QTZ820" s="444"/>
      <c r="QUA820" s="442"/>
      <c r="QUB820" s="444"/>
      <c r="QUC820" s="442"/>
      <c r="QUD820" s="442"/>
      <c r="QUE820" s="443"/>
      <c r="QUF820" s="445"/>
      <c r="QUG820" s="446"/>
      <c r="QUH820" s="444"/>
      <c r="QUI820" s="442"/>
      <c r="QUJ820" s="444"/>
      <c r="QUK820" s="442"/>
      <c r="QUL820" s="442"/>
      <c r="QUM820" s="443"/>
      <c r="QUN820" s="445"/>
      <c r="QUO820" s="446"/>
      <c r="QUP820" s="444"/>
      <c r="QUQ820" s="442"/>
      <c r="QUR820" s="444"/>
      <c r="QUS820" s="442"/>
      <c r="QUT820" s="442"/>
      <c r="QUU820" s="443"/>
      <c r="QUV820" s="445"/>
      <c r="QUW820" s="446"/>
      <c r="QUX820" s="444"/>
      <c r="QUY820" s="442"/>
      <c r="QUZ820" s="444"/>
      <c r="QVA820" s="442"/>
      <c r="QVB820" s="442"/>
      <c r="QVC820" s="443"/>
      <c r="QVD820" s="445"/>
      <c r="QVE820" s="446"/>
      <c r="QVF820" s="444"/>
      <c r="QVG820" s="442"/>
      <c r="QVH820" s="444"/>
      <c r="QVI820" s="442"/>
      <c r="QVJ820" s="442"/>
      <c r="QVK820" s="443"/>
      <c r="QVL820" s="445"/>
      <c r="QVM820" s="446"/>
      <c r="QVN820" s="444"/>
      <c r="QVO820" s="442"/>
      <c r="QVP820" s="444"/>
      <c r="QVQ820" s="442"/>
      <c r="QVR820" s="442"/>
      <c r="QVS820" s="443"/>
      <c r="QVT820" s="445"/>
      <c r="QVU820" s="446"/>
      <c r="QVV820" s="444"/>
      <c r="QVW820" s="442"/>
      <c r="QVX820" s="444"/>
      <c r="QVY820" s="442"/>
      <c r="QVZ820" s="442"/>
      <c r="QWA820" s="443"/>
      <c r="QWB820" s="445"/>
      <c r="QWC820" s="446"/>
      <c r="QWD820" s="444"/>
      <c r="QWE820" s="442"/>
      <c r="QWF820" s="444"/>
      <c r="QWG820" s="442"/>
      <c r="QWH820" s="442"/>
      <c r="QWI820" s="443"/>
      <c r="QWJ820" s="445"/>
      <c r="QWK820" s="446"/>
      <c r="QWL820" s="444"/>
      <c r="QWM820" s="442"/>
      <c r="QWN820" s="444"/>
      <c r="QWO820" s="442"/>
      <c r="QWP820" s="442"/>
      <c r="QWQ820" s="443"/>
      <c r="QWR820" s="445"/>
      <c r="QWS820" s="446"/>
      <c r="QWT820" s="444"/>
      <c r="QWU820" s="442"/>
      <c r="QWV820" s="444"/>
      <c r="QWW820" s="442"/>
      <c r="QWX820" s="442"/>
      <c r="QWY820" s="443"/>
      <c r="QWZ820" s="445"/>
      <c r="QXA820" s="446"/>
      <c r="QXB820" s="444"/>
      <c r="QXC820" s="442"/>
      <c r="QXD820" s="444"/>
      <c r="QXE820" s="442"/>
      <c r="QXF820" s="442"/>
      <c r="QXG820" s="443"/>
      <c r="QXH820" s="445"/>
      <c r="QXI820" s="446"/>
      <c r="QXJ820" s="444"/>
      <c r="QXK820" s="442"/>
      <c r="QXL820" s="444"/>
      <c r="QXM820" s="442"/>
      <c r="QXN820" s="442"/>
      <c r="QXO820" s="443"/>
      <c r="QXP820" s="445"/>
      <c r="QXQ820" s="446"/>
      <c r="QXR820" s="444"/>
      <c r="QXS820" s="442"/>
      <c r="QXT820" s="444"/>
      <c r="QXU820" s="442"/>
      <c r="QXV820" s="442"/>
      <c r="QXW820" s="443"/>
      <c r="QXX820" s="445"/>
      <c r="QXY820" s="446"/>
      <c r="QXZ820" s="444"/>
      <c r="QYA820" s="442"/>
      <c r="QYB820" s="444"/>
      <c r="QYC820" s="442"/>
      <c r="QYD820" s="442"/>
      <c r="QYE820" s="443"/>
      <c r="QYF820" s="445"/>
      <c r="QYG820" s="446"/>
      <c r="QYH820" s="444"/>
      <c r="QYI820" s="442"/>
      <c r="QYJ820" s="444"/>
      <c r="QYK820" s="442"/>
      <c r="QYL820" s="442"/>
      <c r="QYM820" s="443"/>
      <c r="QYN820" s="445"/>
      <c r="QYO820" s="446"/>
      <c r="QYP820" s="444"/>
      <c r="QYQ820" s="442"/>
      <c r="QYR820" s="444"/>
      <c r="QYS820" s="442"/>
      <c r="QYT820" s="442"/>
      <c r="QYU820" s="443"/>
      <c r="QYV820" s="445"/>
      <c r="QYW820" s="446"/>
      <c r="QYX820" s="444"/>
      <c r="QYY820" s="442"/>
      <c r="QYZ820" s="444"/>
      <c r="QZA820" s="442"/>
      <c r="QZB820" s="442"/>
      <c r="QZC820" s="443"/>
      <c r="QZD820" s="445"/>
      <c r="QZE820" s="446"/>
      <c r="QZF820" s="444"/>
      <c r="QZG820" s="442"/>
      <c r="QZH820" s="444"/>
      <c r="QZI820" s="442"/>
      <c r="QZJ820" s="442"/>
      <c r="QZK820" s="443"/>
      <c r="QZL820" s="445"/>
      <c r="QZM820" s="446"/>
      <c r="QZN820" s="444"/>
      <c r="QZO820" s="442"/>
      <c r="QZP820" s="444"/>
      <c r="QZQ820" s="442"/>
      <c r="QZR820" s="442"/>
      <c r="QZS820" s="443"/>
      <c r="QZT820" s="445"/>
      <c r="QZU820" s="446"/>
      <c r="QZV820" s="444"/>
      <c r="QZW820" s="442"/>
      <c r="QZX820" s="444"/>
      <c r="QZY820" s="442"/>
      <c r="QZZ820" s="442"/>
      <c r="RAA820" s="443"/>
      <c r="RAB820" s="445"/>
      <c r="RAC820" s="446"/>
      <c r="RAD820" s="444"/>
      <c r="RAE820" s="442"/>
      <c r="RAF820" s="444"/>
      <c r="RAG820" s="442"/>
      <c r="RAH820" s="442"/>
      <c r="RAI820" s="443"/>
      <c r="RAJ820" s="445"/>
      <c r="RAK820" s="446"/>
      <c r="RAL820" s="444"/>
      <c r="RAM820" s="442"/>
      <c r="RAN820" s="444"/>
      <c r="RAO820" s="442"/>
      <c r="RAP820" s="442"/>
      <c r="RAQ820" s="443"/>
      <c r="RAR820" s="445"/>
      <c r="RAS820" s="446"/>
      <c r="RAT820" s="444"/>
      <c r="RAU820" s="442"/>
      <c r="RAV820" s="444"/>
      <c r="RAW820" s="442"/>
      <c r="RAX820" s="442"/>
      <c r="RAY820" s="443"/>
      <c r="RAZ820" s="445"/>
      <c r="RBA820" s="446"/>
      <c r="RBB820" s="444"/>
      <c r="RBC820" s="442"/>
      <c r="RBD820" s="444"/>
      <c r="RBE820" s="442"/>
      <c r="RBF820" s="442"/>
      <c r="RBG820" s="443"/>
      <c r="RBH820" s="445"/>
      <c r="RBI820" s="446"/>
      <c r="RBJ820" s="444"/>
      <c r="RBK820" s="442"/>
      <c r="RBL820" s="444"/>
      <c r="RBM820" s="442"/>
      <c r="RBN820" s="442"/>
      <c r="RBO820" s="443"/>
      <c r="RBP820" s="445"/>
      <c r="RBQ820" s="446"/>
      <c r="RBR820" s="444"/>
      <c r="RBS820" s="442"/>
      <c r="RBT820" s="444"/>
      <c r="RBU820" s="442"/>
      <c r="RBV820" s="442"/>
      <c r="RBW820" s="443"/>
      <c r="RBX820" s="445"/>
      <c r="RBY820" s="446"/>
      <c r="RBZ820" s="444"/>
      <c r="RCA820" s="442"/>
      <c r="RCB820" s="444"/>
      <c r="RCC820" s="442"/>
      <c r="RCD820" s="442"/>
      <c r="RCE820" s="443"/>
      <c r="RCF820" s="445"/>
      <c r="RCG820" s="446"/>
      <c r="RCH820" s="444"/>
      <c r="RCI820" s="442"/>
      <c r="RCJ820" s="444"/>
      <c r="RCK820" s="442"/>
      <c r="RCL820" s="442"/>
      <c r="RCM820" s="443"/>
      <c r="RCN820" s="445"/>
      <c r="RCO820" s="446"/>
      <c r="RCP820" s="444"/>
      <c r="RCQ820" s="442"/>
      <c r="RCR820" s="444"/>
      <c r="RCS820" s="442"/>
      <c r="RCT820" s="442"/>
      <c r="RCU820" s="443"/>
      <c r="RCV820" s="445"/>
      <c r="RCW820" s="446"/>
      <c r="RCX820" s="444"/>
      <c r="RCY820" s="442"/>
      <c r="RCZ820" s="444"/>
      <c r="RDA820" s="442"/>
      <c r="RDB820" s="442"/>
      <c r="RDC820" s="443"/>
      <c r="RDD820" s="445"/>
      <c r="RDE820" s="446"/>
      <c r="RDF820" s="444"/>
      <c r="RDG820" s="442"/>
      <c r="RDH820" s="444"/>
      <c r="RDI820" s="442"/>
      <c r="RDJ820" s="442"/>
      <c r="RDK820" s="443"/>
      <c r="RDL820" s="445"/>
      <c r="RDM820" s="446"/>
      <c r="RDN820" s="444"/>
      <c r="RDO820" s="442"/>
      <c r="RDP820" s="444"/>
      <c r="RDQ820" s="442"/>
      <c r="RDR820" s="442"/>
      <c r="RDS820" s="443"/>
      <c r="RDT820" s="445"/>
      <c r="RDU820" s="446"/>
      <c r="RDV820" s="444"/>
      <c r="RDW820" s="442"/>
      <c r="RDX820" s="444"/>
      <c r="RDY820" s="442"/>
      <c r="RDZ820" s="442"/>
      <c r="REA820" s="443"/>
      <c r="REB820" s="445"/>
      <c r="REC820" s="446"/>
      <c r="RED820" s="444"/>
      <c r="REE820" s="442"/>
      <c r="REF820" s="444"/>
      <c r="REG820" s="442"/>
      <c r="REH820" s="442"/>
      <c r="REI820" s="443"/>
      <c r="REJ820" s="445"/>
      <c r="REK820" s="446"/>
      <c r="REL820" s="444"/>
      <c r="REM820" s="442"/>
      <c r="REN820" s="444"/>
      <c r="REO820" s="442"/>
      <c r="REP820" s="442"/>
      <c r="REQ820" s="443"/>
      <c r="RER820" s="445"/>
      <c r="RES820" s="446"/>
      <c r="RET820" s="444"/>
      <c r="REU820" s="442"/>
      <c r="REV820" s="444"/>
      <c r="REW820" s="442"/>
      <c r="REX820" s="442"/>
      <c r="REY820" s="443"/>
      <c r="REZ820" s="445"/>
      <c r="RFA820" s="446"/>
      <c r="RFB820" s="444"/>
      <c r="RFC820" s="442"/>
      <c r="RFD820" s="444"/>
      <c r="RFE820" s="442"/>
      <c r="RFF820" s="442"/>
      <c r="RFG820" s="443"/>
      <c r="RFH820" s="445"/>
      <c r="RFI820" s="446"/>
      <c r="RFJ820" s="444"/>
      <c r="RFK820" s="442"/>
      <c r="RFL820" s="444"/>
      <c r="RFM820" s="442"/>
      <c r="RFN820" s="442"/>
      <c r="RFO820" s="443"/>
      <c r="RFP820" s="445"/>
      <c r="RFQ820" s="446"/>
      <c r="RFR820" s="444"/>
      <c r="RFS820" s="442"/>
      <c r="RFT820" s="444"/>
      <c r="RFU820" s="442"/>
      <c r="RFV820" s="442"/>
      <c r="RFW820" s="443"/>
      <c r="RFX820" s="445"/>
      <c r="RFY820" s="446"/>
      <c r="RFZ820" s="444"/>
      <c r="RGA820" s="442"/>
      <c r="RGB820" s="444"/>
      <c r="RGC820" s="442"/>
      <c r="RGD820" s="442"/>
      <c r="RGE820" s="443"/>
      <c r="RGF820" s="445"/>
      <c r="RGG820" s="446"/>
      <c r="RGH820" s="444"/>
      <c r="RGI820" s="442"/>
      <c r="RGJ820" s="444"/>
      <c r="RGK820" s="442"/>
      <c r="RGL820" s="442"/>
      <c r="RGM820" s="443"/>
      <c r="RGN820" s="445"/>
      <c r="RGO820" s="446"/>
      <c r="RGP820" s="444"/>
      <c r="RGQ820" s="442"/>
      <c r="RGR820" s="444"/>
      <c r="RGS820" s="442"/>
      <c r="RGT820" s="442"/>
      <c r="RGU820" s="443"/>
      <c r="RGV820" s="445"/>
      <c r="RGW820" s="446"/>
      <c r="RGX820" s="444"/>
      <c r="RGY820" s="442"/>
      <c r="RGZ820" s="444"/>
      <c r="RHA820" s="442"/>
      <c r="RHB820" s="442"/>
      <c r="RHC820" s="443"/>
      <c r="RHD820" s="445"/>
      <c r="RHE820" s="446"/>
      <c r="RHF820" s="444"/>
      <c r="RHG820" s="442"/>
      <c r="RHH820" s="444"/>
      <c r="RHI820" s="442"/>
      <c r="RHJ820" s="442"/>
      <c r="RHK820" s="443"/>
      <c r="RHL820" s="445"/>
      <c r="RHM820" s="446"/>
      <c r="RHN820" s="444"/>
      <c r="RHO820" s="442"/>
      <c r="RHP820" s="444"/>
      <c r="RHQ820" s="442"/>
      <c r="RHR820" s="442"/>
      <c r="RHS820" s="443"/>
      <c r="RHT820" s="445"/>
      <c r="RHU820" s="446"/>
      <c r="RHV820" s="444"/>
      <c r="RHW820" s="442"/>
      <c r="RHX820" s="444"/>
      <c r="RHY820" s="442"/>
      <c r="RHZ820" s="442"/>
      <c r="RIA820" s="443"/>
      <c r="RIB820" s="445"/>
      <c r="RIC820" s="446"/>
      <c r="RID820" s="444"/>
      <c r="RIE820" s="442"/>
      <c r="RIF820" s="444"/>
      <c r="RIG820" s="442"/>
      <c r="RIH820" s="442"/>
      <c r="RII820" s="443"/>
      <c r="RIJ820" s="445"/>
      <c r="RIK820" s="446"/>
      <c r="RIL820" s="444"/>
      <c r="RIM820" s="442"/>
      <c r="RIN820" s="444"/>
      <c r="RIO820" s="442"/>
      <c r="RIP820" s="442"/>
      <c r="RIQ820" s="443"/>
      <c r="RIR820" s="445"/>
      <c r="RIS820" s="446"/>
      <c r="RIT820" s="444"/>
      <c r="RIU820" s="442"/>
      <c r="RIV820" s="444"/>
      <c r="RIW820" s="442"/>
      <c r="RIX820" s="442"/>
      <c r="RIY820" s="443"/>
      <c r="RIZ820" s="445"/>
      <c r="RJA820" s="446"/>
      <c r="RJB820" s="444"/>
      <c r="RJC820" s="442"/>
      <c r="RJD820" s="444"/>
      <c r="RJE820" s="442"/>
      <c r="RJF820" s="442"/>
      <c r="RJG820" s="443"/>
      <c r="RJH820" s="445"/>
      <c r="RJI820" s="446"/>
      <c r="RJJ820" s="444"/>
      <c r="RJK820" s="442"/>
      <c r="RJL820" s="444"/>
      <c r="RJM820" s="442"/>
      <c r="RJN820" s="442"/>
      <c r="RJO820" s="443"/>
      <c r="RJP820" s="445"/>
      <c r="RJQ820" s="446"/>
      <c r="RJR820" s="444"/>
      <c r="RJS820" s="442"/>
      <c r="RJT820" s="444"/>
      <c r="RJU820" s="442"/>
      <c r="RJV820" s="442"/>
      <c r="RJW820" s="443"/>
      <c r="RJX820" s="445"/>
      <c r="RJY820" s="446"/>
      <c r="RJZ820" s="444"/>
      <c r="RKA820" s="442"/>
      <c r="RKB820" s="444"/>
      <c r="RKC820" s="442"/>
      <c r="RKD820" s="442"/>
      <c r="RKE820" s="443"/>
      <c r="RKF820" s="445"/>
      <c r="RKG820" s="446"/>
      <c r="RKH820" s="444"/>
      <c r="RKI820" s="442"/>
      <c r="RKJ820" s="444"/>
      <c r="RKK820" s="442"/>
      <c r="RKL820" s="442"/>
      <c r="RKM820" s="443"/>
      <c r="RKN820" s="445"/>
      <c r="RKO820" s="446"/>
      <c r="RKP820" s="444"/>
      <c r="RKQ820" s="442"/>
      <c r="RKR820" s="444"/>
      <c r="RKS820" s="442"/>
      <c r="RKT820" s="442"/>
      <c r="RKU820" s="443"/>
      <c r="RKV820" s="445"/>
      <c r="RKW820" s="446"/>
      <c r="RKX820" s="444"/>
      <c r="RKY820" s="442"/>
      <c r="RKZ820" s="444"/>
      <c r="RLA820" s="442"/>
      <c r="RLB820" s="442"/>
      <c r="RLC820" s="443"/>
      <c r="RLD820" s="445"/>
      <c r="RLE820" s="446"/>
      <c r="RLF820" s="444"/>
      <c r="RLG820" s="442"/>
      <c r="RLH820" s="444"/>
      <c r="RLI820" s="442"/>
      <c r="RLJ820" s="442"/>
      <c r="RLK820" s="443"/>
      <c r="RLL820" s="445"/>
      <c r="RLM820" s="446"/>
      <c r="RLN820" s="444"/>
      <c r="RLO820" s="442"/>
      <c r="RLP820" s="444"/>
      <c r="RLQ820" s="442"/>
      <c r="RLR820" s="442"/>
      <c r="RLS820" s="443"/>
      <c r="RLT820" s="445"/>
      <c r="RLU820" s="446"/>
      <c r="RLV820" s="444"/>
      <c r="RLW820" s="442"/>
      <c r="RLX820" s="444"/>
      <c r="RLY820" s="442"/>
      <c r="RLZ820" s="442"/>
      <c r="RMA820" s="443"/>
      <c r="RMB820" s="445"/>
      <c r="RMC820" s="446"/>
      <c r="RMD820" s="444"/>
      <c r="RME820" s="442"/>
      <c r="RMF820" s="444"/>
      <c r="RMG820" s="442"/>
      <c r="RMH820" s="442"/>
      <c r="RMI820" s="443"/>
      <c r="RMJ820" s="445"/>
      <c r="RMK820" s="446"/>
      <c r="RML820" s="444"/>
      <c r="RMM820" s="442"/>
      <c r="RMN820" s="444"/>
      <c r="RMO820" s="442"/>
      <c r="RMP820" s="442"/>
      <c r="RMQ820" s="443"/>
      <c r="RMR820" s="445"/>
      <c r="RMS820" s="446"/>
      <c r="RMT820" s="444"/>
      <c r="RMU820" s="442"/>
      <c r="RMV820" s="444"/>
      <c r="RMW820" s="442"/>
      <c r="RMX820" s="442"/>
      <c r="RMY820" s="443"/>
      <c r="RMZ820" s="445"/>
      <c r="RNA820" s="446"/>
      <c r="RNB820" s="444"/>
      <c r="RNC820" s="442"/>
      <c r="RND820" s="444"/>
      <c r="RNE820" s="442"/>
      <c r="RNF820" s="442"/>
      <c r="RNG820" s="443"/>
      <c r="RNH820" s="445"/>
      <c r="RNI820" s="446"/>
      <c r="RNJ820" s="444"/>
      <c r="RNK820" s="442"/>
      <c r="RNL820" s="444"/>
      <c r="RNM820" s="442"/>
      <c r="RNN820" s="442"/>
      <c r="RNO820" s="443"/>
      <c r="RNP820" s="445"/>
      <c r="RNQ820" s="446"/>
      <c r="RNR820" s="444"/>
      <c r="RNS820" s="442"/>
      <c r="RNT820" s="444"/>
      <c r="RNU820" s="442"/>
      <c r="RNV820" s="442"/>
      <c r="RNW820" s="443"/>
      <c r="RNX820" s="445"/>
      <c r="RNY820" s="446"/>
      <c r="RNZ820" s="444"/>
      <c r="ROA820" s="442"/>
      <c r="ROB820" s="444"/>
      <c r="ROC820" s="442"/>
      <c r="ROD820" s="442"/>
      <c r="ROE820" s="443"/>
      <c r="ROF820" s="445"/>
      <c r="ROG820" s="446"/>
      <c r="ROH820" s="444"/>
      <c r="ROI820" s="442"/>
      <c r="ROJ820" s="444"/>
      <c r="ROK820" s="442"/>
      <c r="ROL820" s="442"/>
      <c r="ROM820" s="443"/>
      <c r="RON820" s="445"/>
      <c r="ROO820" s="446"/>
      <c r="ROP820" s="444"/>
      <c r="ROQ820" s="442"/>
      <c r="ROR820" s="444"/>
      <c r="ROS820" s="442"/>
      <c r="ROT820" s="442"/>
      <c r="ROU820" s="443"/>
      <c r="ROV820" s="445"/>
      <c r="ROW820" s="446"/>
      <c r="ROX820" s="444"/>
      <c r="ROY820" s="442"/>
      <c r="ROZ820" s="444"/>
      <c r="RPA820" s="442"/>
      <c r="RPB820" s="442"/>
      <c r="RPC820" s="443"/>
      <c r="RPD820" s="445"/>
      <c r="RPE820" s="446"/>
      <c r="RPF820" s="444"/>
      <c r="RPG820" s="442"/>
      <c r="RPH820" s="444"/>
      <c r="RPI820" s="442"/>
      <c r="RPJ820" s="442"/>
      <c r="RPK820" s="443"/>
      <c r="RPL820" s="445"/>
      <c r="RPM820" s="446"/>
      <c r="RPN820" s="444"/>
      <c r="RPO820" s="442"/>
      <c r="RPP820" s="444"/>
      <c r="RPQ820" s="442"/>
      <c r="RPR820" s="442"/>
      <c r="RPS820" s="443"/>
      <c r="RPT820" s="445"/>
      <c r="RPU820" s="446"/>
      <c r="RPV820" s="444"/>
      <c r="RPW820" s="442"/>
      <c r="RPX820" s="444"/>
      <c r="RPY820" s="442"/>
      <c r="RPZ820" s="442"/>
      <c r="RQA820" s="443"/>
      <c r="RQB820" s="445"/>
      <c r="RQC820" s="446"/>
      <c r="RQD820" s="444"/>
      <c r="RQE820" s="442"/>
      <c r="RQF820" s="444"/>
      <c r="RQG820" s="442"/>
      <c r="RQH820" s="442"/>
      <c r="RQI820" s="443"/>
      <c r="RQJ820" s="445"/>
      <c r="RQK820" s="446"/>
      <c r="RQL820" s="444"/>
      <c r="RQM820" s="442"/>
      <c r="RQN820" s="444"/>
      <c r="RQO820" s="442"/>
      <c r="RQP820" s="442"/>
      <c r="RQQ820" s="443"/>
      <c r="RQR820" s="445"/>
      <c r="RQS820" s="446"/>
      <c r="RQT820" s="444"/>
      <c r="RQU820" s="442"/>
      <c r="RQV820" s="444"/>
      <c r="RQW820" s="442"/>
      <c r="RQX820" s="442"/>
      <c r="RQY820" s="443"/>
      <c r="RQZ820" s="445"/>
      <c r="RRA820" s="446"/>
      <c r="RRB820" s="444"/>
      <c r="RRC820" s="442"/>
      <c r="RRD820" s="444"/>
      <c r="RRE820" s="442"/>
      <c r="RRF820" s="442"/>
      <c r="RRG820" s="443"/>
      <c r="RRH820" s="445"/>
      <c r="RRI820" s="446"/>
      <c r="RRJ820" s="444"/>
      <c r="RRK820" s="442"/>
      <c r="RRL820" s="444"/>
      <c r="RRM820" s="442"/>
      <c r="RRN820" s="442"/>
      <c r="RRO820" s="443"/>
      <c r="RRP820" s="445"/>
      <c r="RRQ820" s="446"/>
      <c r="RRR820" s="444"/>
      <c r="RRS820" s="442"/>
      <c r="RRT820" s="444"/>
      <c r="RRU820" s="442"/>
      <c r="RRV820" s="442"/>
      <c r="RRW820" s="443"/>
      <c r="RRX820" s="445"/>
      <c r="RRY820" s="446"/>
      <c r="RRZ820" s="444"/>
      <c r="RSA820" s="442"/>
      <c r="RSB820" s="444"/>
      <c r="RSC820" s="442"/>
      <c r="RSD820" s="442"/>
      <c r="RSE820" s="443"/>
      <c r="RSF820" s="445"/>
      <c r="RSG820" s="446"/>
      <c r="RSH820" s="444"/>
      <c r="RSI820" s="442"/>
      <c r="RSJ820" s="444"/>
      <c r="RSK820" s="442"/>
      <c r="RSL820" s="442"/>
      <c r="RSM820" s="443"/>
      <c r="RSN820" s="445"/>
      <c r="RSO820" s="446"/>
      <c r="RSP820" s="444"/>
      <c r="RSQ820" s="442"/>
      <c r="RSR820" s="444"/>
      <c r="RSS820" s="442"/>
      <c r="RST820" s="442"/>
      <c r="RSU820" s="443"/>
      <c r="RSV820" s="445"/>
      <c r="RSW820" s="446"/>
      <c r="RSX820" s="444"/>
      <c r="RSY820" s="442"/>
      <c r="RSZ820" s="444"/>
      <c r="RTA820" s="442"/>
      <c r="RTB820" s="442"/>
      <c r="RTC820" s="443"/>
      <c r="RTD820" s="445"/>
      <c r="RTE820" s="446"/>
      <c r="RTF820" s="444"/>
      <c r="RTG820" s="442"/>
      <c r="RTH820" s="444"/>
      <c r="RTI820" s="442"/>
      <c r="RTJ820" s="442"/>
      <c r="RTK820" s="443"/>
      <c r="RTL820" s="445"/>
      <c r="RTM820" s="446"/>
      <c r="RTN820" s="444"/>
      <c r="RTO820" s="442"/>
      <c r="RTP820" s="444"/>
      <c r="RTQ820" s="442"/>
      <c r="RTR820" s="442"/>
      <c r="RTS820" s="443"/>
      <c r="RTT820" s="445"/>
      <c r="RTU820" s="446"/>
      <c r="RTV820" s="444"/>
      <c r="RTW820" s="442"/>
      <c r="RTX820" s="444"/>
      <c r="RTY820" s="442"/>
      <c r="RTZ820" s="442"/>
      <c r="RUA820" s="443"/>
      <c r="RUB820" s="445"/>
      <c r="RUC820" s="446"/>
      <c r="RUD820" s="444"/>
      <c r="RUE820" s="442"/>
      <c r="RUF820" s="444"/>
      <c r="RUG820" s="442"/>
      <c r="RUH820" s="442"/>
      <c r="RUI820" s="443"/>
      <c r="RUJ820" s="445"/>
      <c r="RUK820" s="446"/>
      <c r="RUL820" s="444"/>
      <c r="RUM820" s="442"/>
      <c r="RUN820" s="444"/>
      <c r="RUO820" s="442"/>
      <c r="RUP820" s="442"/>
      <c r="RUQ820" s="443"/>
      <c r="RUR820" s="445"/>
      <c r="RUS820" s="446"/>
      <c r="RUT820" s="444"/>
      <c r="RUU820" s="442"/>
      <c r="RUV820" s="444"/>
      <c r="RUW820" s="442"/>
      <c r="RUX820" s="442"/>
      <c r="RUY820" s="443"/>
      <c r="RUZ820" s="445"/>
      <c r="RVA820" s="446"/>
      <c r="RVB820" s="444"/>
      <c r="RVC820" s="442"/>
      <c r="RVD820" s="444"/>
      <c r="RVE820" s="442"/>
      <c r="RVF820" s="442"/>
      <c r="RVG820" s="443"/>
      <c r="RVH820" s="445"/>
      <c r="RVI820" s="446"/>
      <c r="RVJ820" s="444"/>
      <c r="RVK820" s="442"/>
      <c r="RVL820" s="444"/>
      <c r="RVM820" s="442"/>
      <c r="RVN820" s="442"/>
      <c r="RVO820" s="443"/>
      <c r="RVP820" s="445"/>
      <c r="RVQ820" s="446"/>
      <c r="RVR820" s="444"/>
      <c r="RVS820" s="442"/>
      <c r="RVT820" s="444"/>
      <c r="RVU820" s="442"/>
      <c r="RVV820" s="442"/>
      <c r="RVW820" s="443"/>
      <c r="RVX820" s="445"/>
      <c r="RVY820" s="446"/>
      <c r="RVZ820" s="444"/>
      <c r="RWA820" s="442"/>
      <c r="RWB820" s="444"/>
      <c r="RWC820" s="442"/>
      <c r="RWD820" s="442"/>
      <c r="RWE820" s="443"/>
      <c r="RWF820" s="445"/>
      <c r="RWG820" s="446"/>
      <c r="RWH820" s="444"/>
      <c r="RWI820" s="442"/>
      <c r="RWJ820" s="444"/>
      <c r="RWK820" s="442"/>
      <c r="RWL820" s="442"/>
      <c r="RWM820" s="443"/>
      <c r="RWN820" s="445"/>
      <c r="RWO820" s="446"/>
      <c r="RWP820" s="444"/>
      <c r="RWQ820" s="442"/>
      <c r="RWR820" s="444"/>
      <c r="RWS820" s="442"/>
      <c r="RWT820" s="442"/>
      <c r="RWU820" s="443"/>
      <c r="RWV820" s="445"/>
      <c r="RWW820" s="446"/>
      <c r="RWX820" s="444"/>
      <c r="RWY820" s="442"/>
      <c r="RWZ820" s="444"/>
      <c r="RXA820" s="442"/>
      <c r="RXB820" s="442"/>
      <c r="RXC820" s="443"/>
      <c r="RXD820" s="445"/>
      <c r="RXE820" s="446"/>
      <c r="RXF820" s="444"/>
      <c r="RXG820" s="442"/>
      <c r="RXH820" s="444"/>
      <c r="RXI820" s="442"/>
      <c r="RXJ820" s="442"/>
      <c r="RXK820" s="443"/>
      <c r="RXL820" s="445"/>
      <c r="RXM820" s="446"/>
      <c r="RXN820" s="444"/>
      <c r="RXO820" s="442"/>
      <c r="RXP820" s="444"/>
      <c r="RXQ820" s="442"/>
      <c r="RXR820" s="442"/>
      <c r="RXS820" s="443"/>
      <c r="RXT820" s="445"/>
      <c r="RXU820" s="446"/>
      <c r="RXV820" s="444"/>
      <c r="RXW820" s="442"/>
      <c r="RXX820" s="444"/>
      <c r="RXY820" s="442"/>
      <c r="RXZ820" s="442"/>
      <c r="RYA820" s="443"/>
      <c r="RYB820" s="445"/>
      <c r="RYC820" s="446"/>
      <c r="RYD820" s="444"/>
      <c r="RYE820" s="442"/>
      <c r="RYF820" s="444"/>
      <c r="RYG820" s="442"/>
      <c r="RYH820" s="442"/>
      <c r="RYI820" s="443"/>
      <c r="RYJ820" s="445"/>
      <c r="RYK820" s="446"/>
      <c r="RYL820" s="444"/>
      <c r="RYM820" s="442"/>
      <c r="RYN820" s="444"/>
      <c r="RYO820" s="442"/>
      <c r="RYP820" s="442"/>
      <c r="RYQ820" s="443"/>
      <c r="RYR820" s="445"/>
      <c r="RYS820" s="446"/>
      <c r="RYT820" s="444"/>
      <c r="RYU820" s="442"/>
      <c r="RYV820" s="444"/>
      <c r="RYW820" s="442"/>
      <c r="RYX820" s="442"/>
      <c r="RYY820" s="443"/>
      <c r="RYZ820" s="445"/>
      <c r="RZA820" s="446"/>
      <c r="RZB820" s="444"/>
      <c r="RZC820" s="442"/>
      <c r="RZD820" s="444"/>
      <c r="RZE820" s="442"/>
      <c r="RZF820" s="442"/>
      <c r="RZG820" s="443"/>
      <c r="RZH820" s="445"/>
      <c r="RZI820" s="446"/>
      <c r="RZJ820" s="444"/>
      <c r="RZK820" s="442"/>
      <c r="RZL820" s="444"/>
      <c r="RZM820" s="442"/>
      <c r="RZN820" s="442"/>
      <c r="RZO820" s="443"/>
      <c r="RZP820" s="445"/>
      <c r="RZQ820" s="446"/>
      <c r="RZR820" s="444"/>
      <c r="RZS820" s="442"/>
      <c r="RZT820" s="444"/>
      <c r="RZU820" s="442"/>
      <c r="RZV820" s="442"/>
      <c r="RZW820" s="443"/>
      <c r="RZX820" s="445"/>
      <c r="RZY820" s="446"/>
      <c r="RZZ820" s="444"/>
      <c r="SAA820" s="442"/>
      <c r="SAB820" s="444"/>
      <c r="SAC820" s="442"/>
      <c r="SAD820" s="442"/>
      <c r="SAE820" s="443"/>
      <c r="SAF820" s="445"/>
      <c r="SAG820" s="446"/>
      <c r="SAH820" s="444"/>
      <c r="SAI820" s="442"/>
      <c r="SAJ820" s="444"/>
      <c r="SAK820" s="442"/>
      <c r="SAL820" s="442"/>
      <c r="SAM820" s="443"/>
      <c r="SAN820" s="445"/>
      <c r="SAO820" s="446"/>
      <c r="SAP820" s="444"/>
      <c r="SAQ820" s="442"/>
      <c r="SAR820" s="444"/>
      <c r="SAS820" s="442"/>
      <c r="SAT820" s="442"/>
      <c r="SAU820" s="443"/>
      <c r="SAV820" s="445"/>
      <c r="SAW820" s="446"/>
      <c r="SAX820" s="444"/>
      <c r="SAY820" s="442"/>
      <c r="SAZ820" s="444"/>
      <c r="SBA820" s="442"/>
      <c r="SBB820" s="442"/>
      <c r="SBC820" s="443"/>
      <c r="SBD820" s="445"/>
      <c r="SBE820" s="446"/>
      <c r="SBF820" s="444"/>
      <c r="SBG820" s="442"/>
      <c r="SBH820" s="444"/>
      <c r="SBI820" s="442"/>
      <c r="SBJ820" s="442"/>
      <c r="SBK820" s="443"/>
      <c r="SBL820" s="445"/>
      <c r="SBM820" s="446"/>
      <c r="SBN820" s="444"/>
      <c r="SBO820" s="442"/>
      <c r="SBP820" s="444"/>
      <c r="SBQ820" s="442"/>
      <c r="SBR820" s="442"/>
      <c r="SBS820" s="443"/>
      <c r="SBT820" s="445"/>
      <c r="SBU820" s="446"/>
      <c r="SBV820" s="444"/>
      <c r="SBW820" s="442"/>
      <c r="SBX820" s="444"/>
      <c r="SBY820" s="442"/>
      <c r="SBZ820" s="442"/>
      <c r="SCA820" s="443"/>
      <c r="SCB820" s="445"/>
      <c r="SCC820" s="446"/>
      <c r="SCD820" s="444"/>
      <c r="SCE820" s="442"/>
      <c r="SCF820" s="444"/>
      <c r="SCG820" s="442"/>
      <c r="SCH820" s="442"/>
      <c r="SCI820" s="443"/>
      <c r="SCJ820" s="445"/>
      <c r="SCK820" s="446"/>
      <c r="SCL820" s="444"/>
      <c r="SCM820" s="442"/>
      <c r="SCN820" s="444"/>
      <c r="SCO820" s="442"/>
      <c r="SCP820" s="442"/>
      <c r="SCQ820" s="443"/>
      <c r="SCR820" s="445"/>
      <c r="SCS820" s="446"/>
      <c r="SCT820" s="444"/>
      <c r="SCU820" s="442"/>
      <c r="SCV820" s="444"/>
      <c r="SCW820" s="442"/>
      <c r="SCX820" s="442"/>
      <c r="SCY820" s="443"/>
      <c r="SCZ820" s="445"/>
      <c r="SDA820" s="446"/>
      <c r="SDB820" s="444"/>
      <c r="SDC820" s="442"/>
      <c r="SDD820" s="444"/>
      <c r="SDE820" s="442"/>
      <c r="SDF820" s="442"/>
      <c r="SDG820" s="443"/>
      <c r="SDH820" s="445"/>
      <c r="SDI820" s="446"/>
      <c r="SDJ820" s="444"/>
      <c r="SDK820" s="442"/>
      <c r="SDL820" s="444"/>
      <c r="SDM820" s="442"/>
      <c r="SDN820" s="442"/>
      <c r="SDO820" s="443"/>
      <c r="SDP820" s="445"/>
      <c r="SDQ820" s="446"/>
      <c r="SDR820" s="444"/>
      <c r="SDS820" s="442"/>
      <c r="SDT820" s="444"/>
      <c r="SDU820" s="442"/>
      <c r="SDV820" s="442"/>
      <c r="SDW820" s="443"/>
      <c r="SDX820" s="445"/>
      <c r="SDY820" s="446"/>
      <c r="SDZ820" s="444"/>
      <c r="SEA820" s="442"/>
      <c r="SEB820" s="444"/>
      <c r="SEC820" s="442"/>
      <c r="SED820" s="442"/>
      <c r="SEE820" s="443"/>
      <c r="SEF820" s="445"/>
      <c r="SEG820" s="446"/>
      <c r="SEH820" s="444"/>
      <c r="SEI820" s="442"/>
      <c r="SEJ820" s="444"/>
      <c r="SEK820" s="442"/>
      <c r="SEL820" s="442"/>
      <c r="SEM820" s="443"/>
      <c r="SEN820" s="445"/>
      <c r="SEO820" s="446"/>
      <c r="SEP820" s="444"/>
      <c r="SEQ820" s="442"/>
      <c r="SER820" s="444"/>
      <c r="SES820" s="442"/>
      <c r="SET820" s="442"/>
      <c r="SEU820" s="443"/>
      <c r="SEV820" s="445"/>
      <c r="SEW820" s="446"/>
      <c r="SEX820" s="444"/>
      <c r="SEY820" s="442"/>
      <c r="SEZ820" s="444"/>
      <c r="SFA820" s="442"/>
      <c r="SFB820" s="442"/>
      <c r="SFC820" s="443"/>
      <c r="SFD820" s="445"/>
      <c r="SFE820" s="446"/>
      <c r="SFF820" s="444"/>
      <c r="SFG820" s="442"/>
      <c r="SFH820" s="444"/>
      <c r="SFI820" s="442"/>
      <c r="SFJ820" s="442"/>
      <c r="SFK820" s="443"/>
      <c r="SFL820" s="445"/>
      <c r="SFM820" s="446"/>
      <c r="SFN820" s="444"/>
      <c r="SFO820" s="442"/>
      <c r="SFP820" s="444"/>
      <c r="SFQ820" s="442"/>
      <c r="SFR820" s="442"/>
      <c r="SFS820" s="443"/>
      <c r="SFT820" s="445"/>
      <c r="SFU820" s="446"/>
      <c r="SFV820" s="444"/>
      <c r="SFW820" s="442"/>
      <c r="SFX820" s="444"/>
      <c r="SFY820" s="442"/>
      <c r="SFZ820" s="442"/>
      <c r="SGA820" s="443"/>
      <c r="SGB820" s="445"/>
      <c r="SGC820" s="446"/>
      <c r="SGD820" s="444"/>
      <c r="SGE820" s="442"/>
      <c r="SGF820" s="444"/>
      <c r="SGG820" s="442"/>
      <c r="SGH820" s="442"/>
      <c r="SGI820" s="443"/>
      <c r="SGJ820" s="445"/>
      <c r="SGK820" s="446"/>
      <c r="SGL820" s="444"/>
      <c r="SGM820" s="442"/>
      <c r="SGN820" s="444"/>
      <c r="SGO820" s="442"/>
      <c r="SGP820" s="442"/>
      <c r="SGQ820" s="443"/>
      <c r="SGR820" s="445"/>
      <c r="SGS820" s="446"/>
      <c r="SGT820" s="444"/>
      <c r="SGU820" s="442"/>
      <c r="SGV820" s="444"/>
      <c r="SGW820" s="442"/>
      <c r="SGX820" s="442"/>
      <c r="SGY820" s="443"/>
      <c r="SGZ820" s="445"/>
      <c r="SHA820" s="446"/>
      <c r="SHB820" s="444"/>
      <c r="SHC820" s="442"/>
      <c r="SHD820" s="444"/>
      <c r="SHE820" s="442"/>
      <c r="SHF820" s="442"/>
      <c r="SHG820" s="443"/>
      <c r="SHH820" s="445"/>
      <c r="SHI820" s="446"/>
      <c r="SHJ820" s="444"/>
      <c r="SHK820" s="442"/>
      <c r="SHL820" s="444"/>
      <c r="SHM820" s="442"/>
      <c r="SHN820" s="442"/>
      <c r="SHO820" s="443"/>
      <c r="SHP820" s="445"/>
      <c r="SHQ820" s="446"/>
      <c r="SHR820" s="444"/>
      <c r="SHS820" s="442"/>
      <c r="SHT820" s="444"/>
      <c r="SHU820" s="442"/>
      <c r="SHV820" s="442"/>
      <c r="SHW820" s="443"/>
      <c r="SHX820" s="445"/>
      <c r="SHY820" s="446"/>
      <c r="SHZ820" s="444"/>
      <c r="SIA820" s="442"/>
      <c r="SIB820" s="444"/>
      <c r="SIC820" s="442"/>
      <c r="SID820" s="442"/>
      <c r="SIE820" s="443"/>
      <c r="SIF820" s="445"/>
      <c r="SIG820" s="446"/>
      <c r="SIH820" s="444"/>
      <c r="SII820" s="442"/>
      <c r="SIJ820" s="444"/>
      <c r="SIK820" s="442"/>
      <c r="SIL820" s="442"/>
      <c r="SIM820" s="443"/>
      <c r="SIN820" s="445"/>
      <c r="SIO820" s="446"/>
      <c r="SIP820" s="444"/>
      <c r="SIQ820" s="442"/>
      <c r="SIR820" s="444"/>
      <c r="SIS820" s="442"/>
      <c r="SIT820" s="442"/>
      <c r="SIU820" s="443"/>
      <c r="SIV820" s="445"/>
      <c r="SIW820" s="446"/>
      <c r="SIX820" s="444"/>
      <c r="SIY820" s="442"/>
      <c r="SIZ820" s="444"/>
      <c r="SJA820" s="442"/>
      <c r="SJB820" s="442"/>
      <c r="SJC820" s="443"/>
      <c r="SJD820" s="445"/>
      <c r="SJE820" s="446"/>
      <c r="SJF820" s="444"/>
      <c r="SJG820" s="442"/>
      <c r="SJH820" s="444"/>
      <c r="SJI820" s="442"/>
      <c r="SJJ820" s="442"/>
      <c r="SJK820" s="443"/>
      <c r="SJL820" s="445"/>
      <c r="SJM820" s="446"/>
      <c r="SJN820" s="444"/>
      <c r="SJO820" s="442"/>
      <c r="SJP820" s="444"/>
      <c r="SJQ820" s="442"/>
      <c r="SJR820" s="442"/>
      <c r="SJS820" s="443"/>
      <c r="SJT820" s="445"/>
      <c r="SJU820" s="446"/>
      <c r="SJV820" s="444"/>
      <c r="SJW820" s="442"/>
      <c r="SJX820" s="444"/>
      <c r="SJY820" s="442"/>
      <c r="SJZ820" s="442"/>
      <c r="SKA820" s="443"/>
      <c r="SKB820" s="445"/>
      <c r="SKC820" s="446"/>
      <c r="SKD820" s="444"/>
      <c r="SKE820" s="442"/>
      <c r="SKF820" s="444"/>
      <c r="SKG820" s="442"/>
      <c r="SKH820" s="442"/>
      <c r="SKI820" s="443"/>
      <c r="SKJ820" s="445"/>
      <c r="SKK820" s="446"/>
      <c r="SKL820" s="444"/>
      <c r="SKM820" s="442"/>
      <c r="SKN820" s="444"/>
      <c r="SKO820" s="442"/>
      <c r="SKP820" s="442"/>
      <c r="SKQ820" s="443"/>
      <c r="SKR820" s="445"/>
      <c r="SKS820" s="446"/>
      <c r="SKT820" s="444"/>
      <c r="SKU820" s="442"/>
      <c r="SKV820" s="444"/>
      <c r="SKW820" s="442"/>
      <c r="SKX820" s="442"/>
      <c r="SKY820" s="443"/>
      <c r="SKZ820" s="445"/>
      <c r="SLA820" s="446"/>
      <c r="SLB820" s="444"/>
      <c r="SLC820" s="442"/>
      <c r="SLD820" s="444"/>
      <c r="SLE820" s="442"/>
      <c r="SLF820" s="442"/>
      <c r="SLG820" s="443"/>
      <c r="SLH820" s="445"/>
      <c r="SLI820" s="446"/>
      <c r="SLJ820" s="444"/>
      <c r="SLK820" s="442"/>
      <c r="SLL820" s="444"/>
      <c r="SLM820" s="442"/>
      <c r="SLN820" s="442"/>
      <c r="SLO820" s="443"/>
      <c r="SLP820" s="445"/>
      <c r="SLQ820" s="446"/>
      <c r="SLR820" s="444"/>
      <c r="SLS820" s="442"/>
      <c r="SLT820" s="444"/>
      <c r="SLU820" s="442"/>
      <c r="SLV820" s="442"/>
      <c r="SLW820" s="443"/>
      <c r="SLX820" s="445"/>
      <c r="SLY820" s="446"/>
      <c r="SLZ820" s="444"/>
      <c r="SMA820" s="442"/>
      <c r="SMB820" s="444"/>
      <c r="SMC820" s="442"/>
      <c r="SMD820" s="442"/>
      <c r="SME820" s="443"/>
      <c r="SMF820" s="445"/>
      <c r="SMG820" s="446"/>
      <c r="SMH820" s="444"/>
      <c r="SMI820" s="442"/>
      <c r="SMJ820" s="444"/>
      <c r="SMK820" s="442"/>
      <c r="SML820" s="442"/>
      <c r="SMM820" s="443"/>
      <c r="SMN820" s="445"/>
      <c r="SMO820" s="446"/>
      <c r="SMP820" s="444"/>
      <c r="SMQ820" s="442"/>
      <c r="SMR820" s="444"/>
      <c r="SMS820" s="442"/>
      <c r="SMT820" s="442"/>
      <c r="SMU820" s="443"/>
      <c r="SMV820" s="445"/>
      <c r="SMW820" s="446"/>
      <c r="SMX820" s="444"/>
      <c r="SMY820" s="442"/>
      <c r="SMZ820" s="444"/>
      <c r="SNA820" s="442"/>
      <c r="SNB820" s="442"/>
      <c r="SNC820" s="443"/>
      <c r="SND820" s="445"/>
      <c r="SNE820" s="446"/>
      <c r="SNF820" s="444"/>
      <c r="SNG820" s="442"/>
      <c r="SNH820" s="444"/>
      <c r="SNI820" s="442"/>
      <c r="SNJ820" s="442"/>
      <c r="SNK820" s="443"/>
      <c r="SNL820" s="445"/>
      <c r="SNM820" s="446"/>
      <c r="SNN820" s="444"/>
      <c r="SNO820" s="442"/>
      <c r="SNP820" s="444"/>
      <c r="SNQ820" s="442"/>
      <c r="SNR820" s="442"/>
      <c r="SNS820" s="443"/>
      <c r="SNT820" s="445"/>
      <c r="SNU820" s="446"/>
      <c r="SNV820" s="444"/>
      <c r="SNW820" s="442"/>
      <c r="SNX820" s="444"/>
      <c r="SNY820" s="442"/>
      <c r="SNZ820" s="442"/>
      <c r="SOA820" s="443"/>
      <c r="SOB820" s="445"/>
      <c r="SOC820" s="446"/>
      <c r="SOD820" s="444"/>
      <c r="SOE820" s="442"/>
      <c r="SOF820" s="444"/>
      <c r="SOG820" s="442"/>
      <c r="SOH820" s="442"/>
      <c r="SOI820" s="443"/>
      <c r="SOJ820" s="445"/>
      <c r="SOK820" s="446"/>
      <c r="SOL820" s="444"/>
      <c r="SOM820" s="442"/>
      <c r="SON820" s="444"/>
      <c r="SOO820" s="442"/>
      <c r="SOP820" s="442"/>
      <c r="SOQ820" s="443"/>
      <c r="SOR820" s="445"/>
      <c r="SOS820" s="446"/>
      <c r="SOT820" s="444"/>
      <c r="SOU820" s="442"/>
      <c r="SOV820" s="444"/>
      <c r="SOW820" s="442"/>
      <c r="SOX820" s="442"/>
      <c r="SOY820" s="443"/>
      <c r="SOZ820" s="445"/>
      <c r="SPA820" s="446"/>
      <c r="SPB820" s="444"/>
      <c r="SPC820" s="442"/>
      <c r="SPD820" s="444"/>
      <c r="SPE820" s="442"/>
      <c r="SPF820" s="442"/>
      <c r="SPG820" s="443"/>
      <c r="SPH820" s="445"/>
      <c r="SPI820" s="446"/>
      <c r="SPJ820" s="444"/>
      <c r="SPK820" s="442"/>
      <c r="SPL820" s="444"/>
      <c r="SPM820" s="442"/>
      <c r="SPN820" s="442"/>
      <c r="SPO820" s="443"/>
      <c r="SPP820" s="445"/>
      <c r="SPQ820" s="446"/>
      <c r="SPR820" s="444"/>
      <c r="SPS820" s="442"/>
      <c r="SPT820" s="444"/>
      <c r="SPU820" s="442"/>
      <c r="SPV820" s="442"/>
      <c r="SPW820" s="443"/>
      <c r="SPX820" s="445"/>
      <c r="SPY820" s="446"/>
      <c r="SPZ820" s="444"/>
      <c r="SQA820" s="442"/>
      <c r="SQB820" s="444"/>
      <c r="SQC820" s="442"/>
      <c r="SQD820" s="442"/>
      <c r="SQE820" s="443"/>
      <c r="SQF820" s="445"/>
      <c r="SQG820" s="446"/>
      <c r="SQH820" s="444"/>
      <c r="SQI820" s="442"/>
      <c r="SQJ820" s="444"/>
      <c r="SQK820" s="442"/>
      <c r="SQL820" s="442"/>
      <c r="SQM820" s="443"/>
      <c r="SQN820" s="445"/>
      <c r="SQO820" s="446"/>
      <c r="SQP820" s="444"/>
      <c r="SQQ820" s="442"/>
      <c r="SQR820" s="444"/>
      <c r="SQS820" s="442"/>
      <c r="SQT820" s="442"/>
      <c r="SQU820" s="443"/>
      <c r="SQV820" s="445"/>
      <c r="SQW820" s="446"/>
      <c r="SQX820" s="444"/>
      <c r="SQY820" s="442"/>
      <c r="SQZ820" s="444"/>
      <c r="SRA820" s="442"/>
      <c r="SRB820" s="442"/>
      <c r="SRC820" s="443"/>
      <c r="SRD820" s="445"/>
      <c r="SRE820" s="446"/>
      <c r="SRF820" s="444"/>
      <c r="SRG820" s="442"/>
      <c r="SRH820" s="444"/>
      <c r="SRI820" s="442"/>
      <c r="SRJ820" s="442"/>
      <c r="SRK820" s="443"/>
      <c r="SRL820" s="445"/>
      <c r="SRM820" s="446"/>
      <c r="SRN820" s="444"/>
      <c r="SRO820" s="442"/>
      <c r="SRP820" s="444"/>
      <c r="SRQ820" s="442"/>
      <c r="SRR820" s="442"/>
      <c r="SRS820" s="443"/>
      <c r="SRT820" s="445"/>
      <c r="SRU820" s="446"/>
      <c r="SRV820" s="444"/>
      <c r="SRW820" s="442"/>
      <c r="SRX820" s="444"/>
      <c r="SRY820" s="442"/>
      <c r="SRZ820" s="442"/>
      <c r="SSA820" s="443"/>
      <c r="SSB820" s="445"/>
      <c r="SSC820" s="446"/>
      <c r="SSD820" s="444"/>
      <c r="SSE820" s="442"/>
      <c r="SSF820" s="444"/>
      <c r="SSG820" s="442"/>
      <c r="SSH820" s="442"/>
      <c r="SSI820" s="443"/>
      <c r="SSJ820" s="445"/>
      <c r="SSK820" s="446"/>
      <c r="SSL820" s="444"/>
      <c r="SSM820" s="442"/>
      <c r="SSN820" s="444"/>
      <c r="SSO820" s="442"/>
      <c r="SSP820" s="442"/>
      <c r="SSQ820" s="443"/>
      <c r="SSR820" s="445"/>
      <c r="SSS820" s="446"/>
      <c r="SST820" s="444"/>
      <c r="SSU820" s="442"/>
      <c r="SSV820" s="444"/>
      <c r="SSW820" s="442"/>
      <c r="SSX820" s="442"/>
      <c r="SSY820" s="443"/>
      <c r="SSZ820" s="445"/>
      <c r="STA820" s="446"/>
      <c r="STB820" s="444"/>
      <c r="STC820" s="442"/>
      <c r="STD820" s="444"/>
      <c r="STE820" s="442"/>
      <c r="STF820" s="442"/>
      <c r="STG820" s="443"/>
      <c r="STH820" s="445"/>
      <c r="STI820" s="446"/>
      <c r="STJ820" s="444"/>
      <c r="STK820" s="442"/>
      <c r="STL820" s="444"/>
      <c r="STM820" s="442"/>
      <c r="STN820" s="442"/>
      <c r="STO820" s="443"/>
      <c r="STP820" s="445"/>
      <c r="STQ820" s="446"/>
      <c r="STR820" s="444"/>
      <c r="STS820" s="442"/>
      <c r="STT820" s="444"/>
      <c r="STU820" s="442"/>
      <c r="STV820" s="442"/>
      <c r="STW820" s="443"/>
      <c r="STX820" s="445"/>
      <c r="STY820" s="446"/>
      <c r="STZ820" s="444"/>
      <c r="SUA820" s="442"/>
      <c r="SUB820" s="444"/>
      <c r="SUC820" s="442"/>
      <c r="SUD820" s="442"/>
      <c r="SUE820" s="443"/>
      <c r="SUF820" s="445"/>
      <c r="SUG820" s="446"/>
      <c r="SUH820" s="444"/>
      <c r="SUI820" s="442"/>
      <c r="SUJ820" s="444"/>
      <c r="SUK820" s="442"/>
      <c r="SUL820" s="442"/>
      <c r="SUM820" s="443"/>
      <c r="SUN820" s="445"/>
      <c r="SUO820" s="446"/>
      <c r="SUP820" s="444"/>
      <c r="SUQ820" s="442"/>
      <c r="SUR820" s="444"/>
      <c r="SUS820" s="442"/>
      <c r="SUT820" s="442"/>
      <c r="SUU820" s="443"/>
      <c r="SUV820" s="445"/>
      <c r="SUW820" s="446"/>
      <c r="SUX820" s="444"/>
      <c r="SUY820" s="442"/>
      <c r="SUZ820" s="444"/>
      <c r="SVA820" s="442"/>
      <c r="SVB820" s="442"/>
      <c r="SVC820" s="443"/>
      <c r="SVD820" s="445"/>
      <c r="SVE820" s="446"/>
      <c r="SVF820" s="444"/>
      <c r="SVG820" s="442"/>
      <c r="SVH820" s="444"/>
      <c r="SVI820" s="442"/>
      <c r="SVJ820" s="442"/>
      <c r="SVK820" s="443"/>
      <c r="SVL820" s="445"/>
      <c r="SVM820" s="446"/>
      <c r="SVN820" s="444"/>
      <c r="SVO820" s="442"/>
      <c r="SVP820" s="444"/>
      <c r="SVQ820" s="442"/>
      <c r="SVR820" s="442"/>
      <c r="SVS820" s="443"/>
      <c r="SVT820" s="445"/>
      <c r="SVU820" s="446"/>
      <c r="SVV820" s="444"/>
      <c r="SVW820" s="442"/>
      <c r="SVX820" s="444"/>
      <c r="SVY820" s="442"/>
      <c r="SVZ820" s="442"/>
      <c r="SWA820" s="443"/>
      <c r="SWB820" s="445"/>
      <c r="SWC820" s="446"/>
      <c r="SWD820" s="444"/>
      <c r="SWE820" s="442"/>
      <c r="SWF820" s="444"/>
      <c r="SWG820" s="442"/>
      <c r="SWH820" s="442"/>
      <c r="SWI820" s="443"/>
      <c r="SWJ820" s="445"/>
      <c r="SWK820" s="446"/>
      <c r="SWL820" s="444"/>
      <c r="SWM820" s="442"/>
      <c r="SWN820" s="444"/>
      <c r="SWO820" s="442"/>
      <c r="SWP820" s="442"/>
      <c r="SWQ820" s="443"/>
      <c r="SWR820" s="445"/>
      <c r="SWS820" s="446"/>
      <c r="SWT820" s="444"/>
      <c r="SWU820" s="442"/>
      <c r="SWV820" s="444"/>
      <c r="SWW820" s="442"/>
      <c r="SWX820" s="442"/>
      <c r="SWY820" s="443"/>
      <c r="SWZ820" s="445"/>
      <c r="SXA820" s="446"/>
      <c r="SXB820" s="444"/>
      <c r="SXC820" s="442"/>
      <c r="SXD820" s="444"/>
      <c r="SXE820" s="442"/>
      <c r="SXF820" s="442"/>
      <c r="SXG820" s="443"/>
      <c r="SXH820" s="445"/>
      <c r="SXI820" s="446"/>
      <c r="SXJ820" s="444"/>
      <c r="SXK820" s="442"/>
      <c r="SXL820" s="444"/>
      <c r="SXM820" s="442"/>
      <c r="SXN820" s="442"/>
      <c r="SXO820" s="443"/>
      <c r="SXP820" s="445"/>
      <c r="SXQ820" s="446"/>
      <c r="SXR820" s="444"/>
      <c r="SXS820" s="442"/>
      <c r="SXT820" s="444"/>
      <c r="SXU820" s="442"/>
      <c r="SXV820" s="442"/>
      <c r="SXW820" s="443"/>
      <c r="SXX820" s="445"/>
      <c r="SXY820" s="446"/>
      <c r="SXZ820" s="444"/>
      <c r="SYA820" s="442"/>
      <c r="SYB820" s="444"/>
      <c r="SYC820" s="442"/>
      <c r="SYD820" s="442"/>
      <c r="SYE820" s="443"/>
      <c r="SYF820" s="445"/>
      <c r="SYG820" s="446"/>
      <c r="SYH820" s="444"/>
      <c r="SYI820" s="442"/>
      <c r="SYJ820" s="444"/>
      <c r="SYK820" s="442"/>
      <c r="SYL820" s="442"/>
      <c r="SYM820" s="443"/>
      <c r="SYN820" s="445"/>
      <c r="SYO820" s="446"/>
      <c r="SYP820" s="444"/>
      <c r="SYQ820" s="442"/>
      <c r="SYR820" s="444"/>
      <c r="SYS820" s="442"/>
      <c r="SYT820" s="442"/>
      <c r="SYU820" s="443"/>
      <c r="SYV820" s="445"/>
      <c r="SYW820" s="446"/>
      <c r="SYX820" s="444"/>
      <c r="SYY820" s="442"/>
      <c r="SYZ820" s="444"/>
      <c r="SZA820" s="442"/>
      <c r="SZB820" s="442"/>
      <c r="SZC820" s="443"/>
      <c r="SZD820" s="445"/>
      <c r="SZE820" s="446"/>
      <c r="SZF820" s="444"/>
      <c r="SZG820" s="442"/>
      <c r="SZH820" s="444"/>
      <c r="SZI820" s="442"/>
      <c r="SZJ820" s="442"/>
      <c r="SZK820" s="443"/>
      <c r="SZL820" s="445"/>
      <c r="SZM820" s="446"/>
      <c r="SZN820" s="444"/>
      <c r="SZO820" s="442"/>
      <c r="SZP820" s="444"/>
      <c r="SZQ820" s="442"/>
      <c r="SZR820" s="442"/>
      <c r="SZS820" s="443"/>
      <c r="SZT820" s="445"/>
      <c r="SZU820" s="446"/>
      <c r="SZV820" s="444"/>
      <c r="SZW820" s="442"/>
      <c r="SZX820" s="444"/>
      <c r="SZY820" s="442"/>
      <c r="SZZ820" s="442"/>
      <c r="TAA820" s="443"/>
      <c r="TAB820" s="445"/>
      <c r="TAC820" s="446"/>
      <c r="TAD820" s="444"/>
      <c r="TAE820" s="442"/>
      <c r="TAF820" s="444"/>
      <c r="TAG820" s="442"/>
      <c r="TAH820" s="442"/>
      <c r="TAI820" s="443"/>
      <c r="TAJ820" s="445"/>
      <c r="TAK820" s="446"/>
      <c r="TAL820" s="444"/>
      <c r="TAM820" s="442"/>
      <c r="TAN820" s="444"/>
      <c r="TAO820" s="442"/>
      <c r="TAP820" s="442"/>
      <c r="TAQ820" s="443"/>
      <c r="TAR820" s="445"/>
      <c r="TAS820" s="446"/>
      <c r="TAT820" s="444"/>
      <c r="TAU820" s="442"/>
      <c r="TAV820" s="444"/>
      <c r="TAW820" s="442"/>
      <c r="TAX820" s="442"/>
      <c r="TAY820" s="443"/>
      <c r="TAZ820" s="445"/>
      <c r="TBA820" s="446"/>
      <c r="TBB820" s="444"/>
      <c r="TBC820" s="442"/>
      <c r="TBD820" s="444"/>
      <c r="TBE820" s="442"/>
      <c r="TBF820" s="442"/>
      <c r="TBG820" s="443"/>
      <c r="TBH820" s="445"/>
      <c r="TBI820" s="446"/>
      <c r="TBJ820" s="444"/>
      <c r="TBK820" s="442"/>
      <c r="TBL820" s="444"/>
      <c r="TBM820" s="442"/>
      <c r="TBN820" s="442"/>
      <c r="TBO820" s="443"/>
      <c r="TBP820" s="445"/>
      <c r="TBQ820" s="446"/>
      <c r="TBR820" s="444"/>
      <c r="TBS820" s="442"/>
      <c r="TBT820" s="444"/>
      <c r="TBU820" s="442"/>
      <c r="TBV820" s="442"/>
      <c r="TBW820" s="443"/>
      <c r="TBX820" s="445"/>
      <c r="TBY820" s="446"/>
      <c r="TBZ820" s="444"/>
      <c r="TCA820" s="442"/>
      <c r="TCB820" s="444"/>
      <c r="TCC820" s="442"/>
      <c r="TCD820" s="442"/>
      <c r="TCE820" s="443"/>
      <c r="TCF820" s="445"/>
      <c r="TCG820" s="446"/>
      <c r="TCH820" s="444"/>
      <c r="TCI820" s="442"/>
      <c r="TCJ820" s="444"/>
      <c r="TCK820" s="442"/>
      <c r="TCL820" s="442"/>
      <c r="TCM820" s="443"/>
      <c r="TCN820" s="445"/>
      <c r="TCO820" s="446"/>
      <c r="TCP820" s="444"/>
      <c r="TCQ820" s="442"/>
      <c r="TCR820" s="444"/>
      <c r="TCS820" s="442"/>
      <c r="TCT820" s="442"/>
      <c r="TCU820" s="443"/>
      <c r="TCV820" s="445"/>
      <c r="TCW820" s="446"/>
      <c r="TCX820" s="444"/>
      <c r="TCY820" s="442"/>
      <c r="TCZ820" s="444"/>
      <c r="TDA820" s="442"/>
      <c r="TDB820" s="442"/>
      <c r="TDC820" s="443"/>
      <c r="TDD820" s="445"/>
      <c r="TDE820" s="446"/>
      <c r="TDF820" s="444"/>
      <c r="TDG820" s="442"/>
      <c r="TDH820" s="444"/>
      <c r="TDI820" s="442"/>
      <c r="TDJ820" s="442"/>
      <c r="TDK820" s="443"/>
      <c r="TDL820" s="445"/>
      <c r="TDM820" s="446"/>
      <c r="TDN820" s="444"/>
      <c r="TDO820" s="442"/>
      <c r="TDP820" s="444"/>
      <c r="TDQ820" s="442"/>
      <c r="TDR820" s="442"/>
      <c r="TDS820" s="443"/>
      <c r="TDT820" s="445"/>
      <c r="TDU820" s="446"/>
      <c r="TDV820" s="444"/>
      <c r="TDW820" s="442"/>
      <c r="TDX820" s="444"/>
      <c r="TDY820" s="442"/>
      <c r="TDZ820" s="442"/>
      <c r="TEA820" s="443"/>
      <c r="TEB820" s="445"/>
      <c r="TEC820" s="446"/>
      <c r="TED820" s="444"/>
      <c r="TEE820" s="442"/>
      <c r="TEF820" s="444"/>
      <c r="TEG820" s="442"/>
      <c r="TEH820" s="442"/>
      <c r="TEI820" s="443"/>
      <c r="TEJ820" s="445"/>
      <c r="TEK820" s="446"/>
      <c r="TEL820" s="444"/>
      <c r="TEM820" s="442"/>
      <c r="TEN820" s="444"/>
      <c r="TEO820" s="442"/>
      <c r="TEP820" s="442"/>
      <c r="TEQ820" s="443"/>
      <c r="TER820" s="445"/>
      <c r="TES820" s="446"/>
      <c r="TET820" s="444"/>
      <c r="TEU820" s="442"/>
      <c r="TEV820" s="444"/>
      <c r="TEW820" s="442"/>
      <c r="TEX820" s="442"/>
      <c r="TEY820" s="443"/>
      <c r="TEZ820" s="445"/>
      <c r="TFA820" s="446"/>
      <c r="TFB820" s="444"/>
      <c r="TFC820" s="442"/>
      <c r="TFD820" s="444"/>
      <c r="TFE820" s="442"/>
      <c r="TFF820" s="442"/>
      <c r="TFG820" s="443"/>
      <c r="TFH820" s="445"/>
      <c r="TFI820" s="446"/>
      <c r="TFJ820" s="444"/>
      <c r="TFK820" s="442"/>
      <c r="TFL820" s="444"/>
      <c r="TFM820" s="442"/>
      <c r="TFN820" s="442"/>
      <c r="TFO820" s="443"/>
      <c r="TFP820" s="445"/>
      <c r="TFQ820" s="446"/>
      <c r="TFR820" s="444"/>
      <c r="TFS820" s="442"/>
      <c r="TFT820" s="444"/>
      <c r="TFU820" s="442"/>
      <c r="TFV820" s="442"/>
      <c r="TFW820" s="443"/>
      <c r="TFX820" s="445"/>
      <c r="TFY820" s="446"/>
      <c r="TFZ820" s="444"/>
      <c r="TGA820" s="442"/>
      <c r="TGB820" s="444"/>
      <c r="TGC820" s="442"/>
      <c r="TGD820" s="442"/>
      <c r="TGE820" s="443"/>
      <c r="TGF820" s="445"/>
      <c r="TGG820" s="446"/>
      <c r="TGH820" s="444"/>
      <c r="TGI820" s="442"/>
      <c r="TGJ820" s="444"/>
      <c r="TGK820" s="442"/>
      <c r="TGL820" s="442"/>
      <c r="TGM820" s="443"/>
      <c r="TGN820" s="445"/>
      <c r="TGO820" s="446"/>
      <c r="TGP820" s="444"/>
      <c r="TGQ820" s="442"/>
      <c r="TGR820" s="444"/>
      <c r="TGS820" s="442"/>
      <c r="TGT820" s="442"/>
      <c r="TGU820" s="443"/>
      <c r="TGV820" s="445"/>
      <c r="TGW820" s="446"/>
      <c r="TGX820" s="444"/>
      <c r="TGY820" s="442"/>
      <c r="TGZ820" s="444"/>
      <c r="THA820" s="442"/>
      <c r="THB820" s="442"/>
      <c r="THC820" s="443"/>
      <c r="THD820" s="445"/>
      <c r="THE820" s="446"/>
      <c r="THF820" s="444"/>
      <c r="THG820" s="442"/>
      <c r="THH820" s="444"/>
      <c r="THI820" s="442"/>
      <c r="THJ820" s="442"/>
      <c r="THK820" s="443"/>
      <c r="THL820" s="445"/>
      <c r="THM820" s="446"/>
      <c r="THN820" s="444"/>
      <c r="THO820" s="442"/>
      <c r="THP820" s="444"/>
      <c r="THQ820" s="442"/>
      <c r="THR820" s="442"/>
      <c r="THS820" s="443"/>
      <c r="THT820" s="445"/>
      <c r="THU820" s="446"/>
      <c r="THV820" s="444"/>
      <c r="THW820" s="442"/>
      <c r="THX820" s="444"/>
      <c r="THY820" s="442"/>
      <c r="THZ820" s="442"/>
      <c r="TIA820" s="443"/>
      <c r="TIB820" s="445"/>
      <c r="TIC820" s="446"/>
      <c r="TID820" s="444"/>
      <c r="TIE820" s="442"/>
      <c r="TIF820" s="444"/>
      <c r="TIG820" s="442"/>
      <c r="TIH820" s="442"/>
      <c r="TII820" s="443"/>
      <c r="TIJ820" s="445"/>
      <c r="TIK820" s="446"/>
      <c r="TIL820" s="444"/>
      <c r="TIM820" s="442"/>
      <c r="TIN820" s="444"/>
      <c r="TIO820" s="442"/>
      <c r="TIP820" s="442"/>
      <c r="TIQ820" s="443"/>
      <c r="TIR820" s="445"/>
      <c r="TIS820" s="446"/>
      <c r="TIT820" s="444"/>
      <c r="TIU820" s="442"/>
      <c r="TIV820" s="444"/>
      <c r="TIW820" s="442"/>
      <c r="TIX820" s="442"/>
      <c r="TIY820" s="443"/>
      <c r="TIZ820" s="445"/>
      <c r="TJA820" s="446"/>
      <c r="TJB820" s="444"/>
      <c r="TJC820" s="442"/>
      <c r="TJD820" s="444"/>
      <c r="TJE820" s="442"/>
      <c r="TJF820" s="442"/>
      <c r="TJG820" s="443"/>
      <c r="TJH820" s="445"/>
      <c r="TJI820" s="446"/>
      <c r="TJJ820" s="444"/>
      <c r="TJK820" s="442"/>
      <c r="TJL820" s="444"/>
      <c r="TJM820" s="442"/>
      <c r="TJN820" s="442"/>
      <c r="TJO820" s="443"/>
      <c r="TJP820" s="445"/>
      <c r="TJQ820" s="446"/>
      <c r="TJR820" s="444"/>
      <c r="TJS820" s="442"/>
      <c r="TJT820" s="444"/>
      <c r="TJU820" s="442"/>
      <c r="TJV820" s="442"/>
      <c r="TJW820" s="443"/>
      <c r="TJX820" s="445"/>
      <c r="TJY820" s="446"/>
      <c r="TJZ820" s="444"/>
      <c r="TKA820" s="442"/>
      <c r="TKB820" s="444"/>
      <c r="TKC820" s="442"/>
      <c r="TKD820" s="442"/>
      <c r="TKE820" s="443"/>
      <c r="TKF820" s="445"/>
      <c r="TKG820" s="446"/>
      <c r="TKH820" s="444"/>
      <c r="TKI820" s="442"/>
      <c r="TKJ820" s="444"/>
      <c r="TKK820" s="442"/>
      <c r="TKL820" s="442"/>
      <c r="TKM820" s="443"/>
      <c r="TKN820" s="445"/>
      <c r="TKO820" s="446"/>
      <c r="TKP820" s="444"/>
      <c r="TKQ820" s="442"/>
      <c r="TKR820" s="444"/>
      <c r="TKS820" s="442"/>
      <c r="TKT820" s="442"/>
      <c r="TKU820" s="443"/>
      <c r="TKV820" s="445"/>
      <c r="TKW820" s="446"/>
      <c r="TKX820" s="444"/>
      <c r="TKY820" s="442"/>
      <c r="TKZ820" s="444"/>
      <c r="TLA820" s="442"/>
      <c r="TLB820" s="442"/>
      <c r="TLC820" s="443"/>
      <c r="TLD820" s="445"/>
      <c r="TLE820" s="446"/>
      <c r="TLF820" s="444"/>
      <c r="TLG820" s="442"/>
      <c r="TLH820" s="444"/>
      <c r="TLI820" s="442"/>
      <c r="TLJ820" s="442"/>
      <c r="TLK820" s="443"/>
      <c r="TLL820" s="445"/>
      <c r="TLM820" s="446"/>
      <c r="TLN820" s="444"/>
      <c r="TLO820" s="442"/>
      <c r="TLP820" s="444"/>
      <c r="TLQ820" s="442"/>
      <c r="TLR820" s="442"/>
      <c r="TLS820" s="443"/>
      <c r="TLT820" s="445"/>
      <c r="TLU820" s="446"/>
      <c r="TLV820" s="444"/>
      <c r="TLW820" s="442"/>
      <c r="TLX820" s="444"/>
      <c r="TLY820" s="442"/>
      <c r="TLZ820" s="442"/>
      <c r="TMA820" s="443"/>
      <c r="TMB820" s="445"/>
      <c r="TMC820" s="446"/>
      <c r="TMD820" s="444"/>
      <c r="TME820" s="442"/>
      <c r="TMF820" s="444"/>
      <c r="TMG820" s="442"/>
      <c r="TMH820" s="442"/>
      <c r="TMI820" s="443"/>
      <c r="TMJ820" s="445"/>
      <c r="TMK820" s="446"/>
      <c r="TML820" s="444"/>
      <c r="TMM820" s="442"/>
      <c r="TMN820" s="444"/>
      <c r="TMO820" s="442"/>
      <c r="TMP820" s="442"/>
      <c r="TMQ820" s="443"/>
      <c r="TMR820" s="445"/>
      <c r="TMS820" s="446"/>
      <c r="TMT820" s="444"/>
      <c r="TMU820" s="442"/>
      <c r="TMV820" s="444"/>
      <c r="TMW820" s="442"/>
      <c r="TMX820" s="442"/>
      <c r="TMY820" s="443"/>
      <c r="TMZ820" s="445"/>
      <c r="TNA820" s="446"/>
      <c r="TNB820" s="444"/>
      <c r="TNC820" s="442"/>
      <c r="TND820" s="444"/>
      <c r="TNE820" s="442"/>
      <c r="TNF820" s="442"/>
      <c r="TNG820" s="443"/>
      <c r="TNH820" s="445"/>
      <c r="TNI820" s="446"/>
      <c r="TNJ820" s="444"/>
      <c r="TNK820" s="442"/>
      <c r="TNL820" s="444"/>
      <c r="TNM820" s="442"/>
      <c r="TNN820" s="442"/>
      <c r="TNO820" s="443"/>
      <c r="TNP820" s="445"/>
      <c r="TNQ820" s="446"/>
      <c r="TNR820" s="444"/>
      <c r="TNS820" s="442"/>
      <c r="TNT820" s="444"/>
      <c r="TNU820" s="442"/>
      <c r="TNV820" s="442"/>
      <c r="TNW820" s="443"/>
      <c r="TNX820" s="445"/>
      <c r="TNY820" s="446"/>
      <c r="TNZ820" s="444"/>
      <c r="TOA820" s="442"/>
      <c r="TOB820" s="444"/>
      <c r="TOC820" s="442"/>
      <c r="TOD820" s="442"/>
      <c r="TOE820" s="443"/>
      <c r="TOF820" s="445"/>
      <c r="TOG820" s="446"/>
      <c r="TOH820" s="444"/>
      <c r="TOI820" s="442"/>
      <c r="TOJ820" s="444"/>
      <c r="TOK820" s="442"/>
      <c r="TOL820" s="442"/>
      <c r="TOM820" s="443"/>
      <c r="TON820" s="445"/>
      <c r="TOO820" s="446"/>
      <c r="TOP820" s="444"/>
      <c r="TOQ820" s="442"/>
      <c r="TOR820" s="444"/>
      <c r="TOS820" s="442"/>
      <c r="TOT820" s="442"/>
      <c r="TOU820" s="443"/>
      <c r="TOV820" s="445"/>
      <c r="TOW820" s="446"/>
      <c r="TOX820" s="444"/>
      <c r="TOY820" s="442"/>
      <c r="TOZ820" s="444"/>
      <c r="TPA820" s="442"/>
      <c r="TPB820" s="442"/>
      <c r="TPC820" s="443"/>
      <c r="TPD820" s="445"/>
      <c r="TPE820" s="446"/>
      <c r="TPF820" s="444"/>
      <c r="TPG820" s="442"/>
      <c r="TPH820" s="444"/>
      <c r="TPI820" s="442"/>
      <c r="TPJ820" s="442"/>
      <c r="TPK820" s="443"/>
      <c r="TPL820" s="445"/>
      <c r="TPM820" s="446"/>
      <c r="TPN820" s="444"/>
      <c r="TPO820" s="442"/>
      <c r="TPP820" s="444"/>
      <c r="TPQ820" s="442"/>
      <c r="TPR820" s="442"/>
      <c r="TPS820" s="443"/>
      <c r="TPT820" s="445"/>
      <c r="TPU820" s="446"/>
      <c r="TPV820" s="444"/>
      <c r="TPW820" s="442"/>
      <c r="TPX820" s="444"/>
      <c r="TPY820" s="442"/>
      <c r="TPZ820" s="442"/>
      <c r="TQA820" s="443"/>
      <c r="TQB820" s="445"/>
      <c r="TQC820" s="446"/>
      <c r="TQD820" s="444"/>
      <c r="TQE820" s="442"/>
      <c r="TQF820" s="444"/>
      <c r="TQG820" s="442"/>
      <c r="TQH820" s="442"/>
      <c r="TQI820" s="443"/>
      <c r="TQJ820" s="445"/>
      <c r="TQK820" s="446"/>
      <c r="TQL820" s="444"/>
      <c r="TQM820" s="442"/>
      <c r="TQN820" s="444"/>
      <c r="TQO820" s="442"/>
      <c r="TQP820" s="442"/>
      <c r="TQQ820" s="443"/>
      <c r="TQR820" s="445"/>
      <c r="TQS820" s="446"/>
      <c r="TQT820" s="444"/>
      <c r="TQU820" s="442"/>
      <c r="TQV820" s="444"/>
      <c r="TQW820" s="442"/>
      <c r="TQX820" s="442"/>
      <c r="TQY820" s="443"/>
      <c r="TQZ820" s="445"/>
      <c r="TRA820" s="446"/>
      <c r="TRB820" s="444"/>
      <c r="TRC820" s="442"/>
      <c r="TRD820" s="444"/>
      <c r="TRE820" s="442"/>
      <c r="TRF820" s="442"/>
      <c r="TRG820" s="443"/>
      <c r="TRH820" s="445"/>
      <c r="TRI820" s="446"/>
      <c r="TRJ820" s="444"/>
      <c r="TRK820" s="442"/>
      <c r="TRL820" s="444"/>
      <c r="TRM820" s="442"/>
      <c r="TRN820" s="442"/>
      <c r="TRO820" s="443"/>
      <c r="TRP820" s="445"/>
      <c r="TRQ820" s="446"/>
      <c r="TRR820" s="444"/>
      <c r="TRS820" s="442"/>
      <c r="TRT820" s="444"/>
      <c r="TRU820" s="442"/>
      <c r="TRV820" s="442"/>
      <c r="TRW820" s="443"/>
      <c r="TRX820" s="445"/>
      <c r="TRY820" s="446"/>
      <c r="TRZ820" s="444"/>
      <c r="TSA820" s="442"/>
      <c r="TSB820" s="444"/>
      <c r="TSC820" s="442"/>
      <c r="TSD820" s="442"/>
      <c r="TSE820" s="443"/>
      <c r="TSF820" s="445"/>
      <c r="TSG820" s="446"/>
      <c r="TSH820" s="444"/>
      <c r="TSI820" s="442"/>
      <c r="TSJ820" s="444"/>
      <c r="TSK820" s="442"/>
      <c r="TSL820" s="442"/>
      <c r="TSM820" s="443"/>
      <c r="TSN820" s="445"/>
      <c r="TSO820" s="446"/>
      <c r="TSP820" s="444"/>
      <c r="TSQ820" s="442"/>
      <c r="TSR820" s="444"/>
      <c r="TSS820" s="442"/>
      <c r="TST820" s="442"/>
      <c r="TSU820" s="443"/>
      <c r="TSV820" s="445"/>
      <c r="TSW820" s="446"/>
      <c r="TSX820" s="444"/>
      <c r="TSY820" s="442"/>
      <c r="TSZ820" s="444"/>
      <c r="TTA820" s="442"/>
      <c r="TTB820" s="442"/>
      <c r="TTC820" s="443"/>
      <c r="TTD820" s="445"/>
      <c r="TTE820" s="446"/>
      <c r="TTF820" s="444"/>
      <c r="TTG820" s="442"/>
      <c r="TTH820" s="444"/>
      <c r="TTI820" s="442"/>
      <c r="TTJ820" s="442"/>
      <c r="TTK820" s="443"/>
      <c r="TTL820" s="445"/>
      <c r="TTM820" s="446"/>
      <c r="TTN820" s="444"/>
      <c r="TTO820" s="442"/>
      <c r="TTP820" s="444"/>
      <c r="TTQ820" s="442"/>
      <c r="TTR820" s="442"/>
      <c r="TTS820" s="443"/>
      <c r="TTT820" s="445"/>
      <c r="TTU820" s="446"/>
      <c r="TTV820" s="444"/>
      <c r="TTW820" s="442"/>
      <c r="TTX820" s="444"/>
      <c r="TTY820" s="442"/>
      <c r="TTZ820" s="442"/>
      <c r="TUA820" s="443"/>
      <c r="TUB820" s="445"/>
      <c r="TUC820" s="446"/>
      <c r="TUD820" s="444"/>
      <c r="TUE820" s="442"/>
      <c r="TUF820" s="444"/>
      <c r="TUG820" s="442"/>
      <c r="TUH820" s="442"/>
      <c r="TUI820" s="443"/>
      <c r="TUJ820" s="445"/>
      <c r="TUK820" s="446"/>
      <c r="TUL820" s="444"/>
      <c r="TUM820" s="442"/>
      <c r="TUN820" s="444"/>
      <c r="TUO820" s="442"/>
      <c r="TUP820" s="442"/>
      <c r="TUQ820" s="443"/>
      <c r="TUR820" s="445"/>
      <c r="TUS820" s="446"/>
      <c r="TUT820" s="444"/>
      <c r="TUU820" s="442"/>
      <c r="TUV820" s="444"/>
      <c r="TUW820" s="442"/>
      <c r="TUX820" s="442"/>
      <c r="TUY820" s="443"/>
      <c r="TUZ820" s="445"/>
      <c r="TVA820" s="446"/>
      <c r="TVB820" s="444"/>
      <c r="TVC820" s="442"/>
      <c r="TVD820" s="444"/>
      <c r="TVE820" s="442"/>
      <c r="TVF820" s="442"/>
      <c r="TVG820" s="443"/>
      <c r="TVH820" s="445"/>
      <c r="TVI820" s="446"/>
      <c r="TVJ820" s="444"/>
      <c r="TVK820" s="442"/>
      <c r="TVL820" s="444"/>
      <c r="TVM820" s="442"/>
      <c r="TVN820" s="442"/>
      <c r="TVO820" s="443"/>
      <c r="TVP820" s="445"/>
      <c r="TVQ820" s="446"/>
      <c r="TVR820" s="444"/>
      <c r="TVS820" s="442"/>
      <c r="TVT820" s="444"/>
      <c r="TVU820" s="442"/>
      <c r="TVV820" s="442"/>
      <c r="TVW820" s="443"/>
      <c r="TVX820" s="445"/>
      <c r="TVY820" s="446"/>
      <c r="TVZ820" s="444"/>
      <c r="TWA820" s="442"/>
      <c r="TWB820" s="444"/>
      <c r="TWC820" s="442"/>
      <c r="TWD820" s="442"/>
      <c r="TWE820" s="443"/>
      <c r="TWF820" s="445"/>
      <c r="TWG820" s="446"/>
      <c r="TWH820" s="444"/>
      <c r="TWI820" s="442"/>
      <c r="TWJ820" s="444"/>
      <c r="TWK820" s="442"/>
      <c r="TWL820" s="442"/>
      <c r="TWM820" s="443"/>
      <c r="TWN820" s="445"/>
      <c r="TWO820" s="446"/>
      <c r="TWP820" s="444"/>
      <c r="TWQ820" s="442"/>
      <c r="TWR820" s="444"/>
      <c r="TWS820" s="442"/>
      <c r="TWT820" s="442"/>
      <c r="TWU820" s="443"/>
      <c r="TWV820" s="445"/>
      <c r="TWW820" s="446"/>
      <c r="TWX820" s="444"/>
      <c r="TWY820" s="442"/>
      <c r="TWZ820" s="444"/>
      <c r="TXA820" s="442"/>
      <c r="TXB820" s="442"/>
      <c r="TXC820" s="443"/>
      <c r="TXD820" s="445"/>
      <c r="TXE820" s="446"/>
      <c r="TXF820" s="444"/>
      <c r="TXG820" s="442"/>
      <c r="TXH820" s="444"/>
      <c r="TXI820" s="442"/>
      <c r="TXJ820" s="442"/>
      <c r="TXK820" s="443"/>
      <c r="TXL820" s="445"/>
      <c r="TXM820" s="446"/>
      <c r="TXN820" s="444"/>
      <c r="TXO820" s="442"/>
      <c r="TXP820" s="444"/>
      <c r="TXQ820" s="442"/>
      <c r="TXR820" s="442"/>
      <c r="TXS820" s="443"/>
      <c r="TXT820" s="445"/>
      <c r="TXU820" s="446"/>
      <c r="TXV820" s="444"/>
      <c r="TXW820" s="442"/>
      <c r="TXX820" s="444"/>
      <c r="TXY820" s="442"/>
      <c r="TXZ820" s="442"/>
      <c r="TYA820" s="443"/>
      <c r="TYB820" s="445"/>
      <c r="TYC820" s="446"/>
      <c r="TYD820" s="444"/>
      <c r="TYE820" s="442"/>
      <c r="TYF820" s="444"/>
      <c r="TYG820" s="442"/>
      <c r="TYH820" s="442"/>
      <c r="TYI820" s="443"/>
      <c r="TYJ820" s="445"/>
      <c r="TYK820" s="446"/>
      <c r="TYL820" s="444"/>
      <c r="TYM820" s="442"/>
      <c r="TYN820" s="444"/>
      <c r="TYO820" s="442"/>
      <c r="TYP820" s="442"/>
      <c r="TYQ820" s="443"/>
      <c r="TYR820" s="445"/>
      <c r="TYS820" s="446"/>
      <c r="TYT820" s="444"/>
      <c r="TYU820" s="442"/>
      <c r="TYV820" s="444"/>
      <c r="TYW820" s="442"/>
      <c r="TYX820" s="442"/>
      <c r="TYY820" s="443"/>
      <c r="TYZ820" s="445"/>
      <c r="TZA820" s="446"/>
      <c r="TZB820" s="444"/>
      <c r="TZC820" s="442"/>
      <c r="TZD820" s="444"/>
      <c r="TZE820" s="442"/>
      <c r="TZF820" s="442"/>
      <c r="TZG820" s="443"/>
      <c r="TZH820" s="445"/>
      <c r="TZI820" s="446"/>
      <c r="TZJ820" s="444"/>
      <c r="TZK820" s="442"/>
      <c r="TZL820" s="444"/>
      <c r="TZM820" s="442"/>
      <c r="TZN820" s="442"/>
      <c r="TZO820" s="443"/>
      <c r="TZP820" s="445"/>
      <c r="TZQ820" s="446"/>
      <c r="TZR820" s="444"/>
      <c r="TZS820" s="442"/>
      <c r="TZT820" s="444"/>
      <c r="TZU820" s="442"/>
      <c r="TZV820" s="442"/>
      <c r="TZW820" s="443"/>
      <c r="TZX820" s="445"/>
      <c r="TZY820" s="446"/>
      <c r="TZZ820" s="444"/>
      <c r="UAA820" s="442"/>
      <c r="UAB820" s="444"/>
      <c r="UAC820" s="442"/>
      <c r="UAD820" s="442"/>
      <c r="UAE820" s="443"/>
      <c r="UAF820" s="445"/>
      <c r="UAG820" s="446"/>
      <c r="UAH820" s="444"/>
      <c r="UAI820" s="442"/>
      <c r="UAJ820" s="444"/>
      <c r="UAK820" s="442"/>
      <c r="UAL820" s="442"/>
      <c r="UAM820" s="443"/>
      <c r="UAN820" s="445"/>
      <c r="UAO820" s="446"/>
      <c r="UAP820" s="444"/>
      <c r="UAQ820" s="442"/>
      <c r="UAR820" s="444"/>
      <c r="UAS820" s="442"/>
      <c r="UAT820" s="442"/>
      <c r="UAU820" s="443"/>
      <c r="UAV820" s="445"/>
      <c r="UAW820" s="446"/>
      <c r="UAX820" s="444"/>
      <c r="UAY820" s="442"/>
      <c r="UAZ820" s="444"/>
      <c r="UBA820" s="442"/>
      <c r="UBB820" s="442"/>
      <c r="UBC820" s="443"/>
      <c r="UBD820" s="445"/>
      <c r="UBE820" s="446"/>
      <c r="UBF820" s="444"/>
      <c r="UBG820" s="442"/>
      <c r="UBH820" s="444"/>
      <c r="UBI820" s="442"/>
      <c r="UBJ820" s="442"/>
      <c r="UBK820" s="443"/>
      <c r="UBL820" s="445"/>
      <c r="UBM820" s="446"/>
      <c r="UBN820" s="444"/>
      <c r="UBO820" s="442"/>
      <c r="UBP820" s="444"/>
      <c r="UBQ820" s="442"/>
      <c r="UBR820" s="442"/>
      <c r="UBS820" s="443"/>
      <c r="UBT820" s="445"/>
      <c r="UBU820" s="446"/>
      <c r="UBV820" s="444"/>
      <c r="UBW820" s="442"/>
      <c r="UBX820" s="444"/>
      <c r="UBY820" s="442"/>
      <c r="UBZ820" s="442"/>
      <c r="UCA820" s="443"/>
      <c r="UCB820" s="445"/>
      <c r="UCC820" s="446"/>
      <c r="UCD820" s="444"/>
      <c r="UCE820" s="442"/>
      <c r="UCF820" s="444"/>
      <c r="UCG820" s="442"/>
      <c r="UCH820" s="442"/>
      <c r="UCI820" s="443"/>
      <c r="UCJ820" s="445"/>
      <c r="UCK820" s="446"/>
      <c r="UCL820" s="444"/>
      <c r="UCM820" s="442"/>
      <c r="UCN820" s="444"/>
      <c r="UCO820" s="442"/>
      <c r="UCP820" s="442"/>
      <c r="UCQ820" s="443"/>
      <c r="UCR820" s="445"/>
      <c r="UCS820" s="446"/>
      <c r="UCT820" s="444"/>
      <c r="UCU820" s="442"/>
      <c r="UCV820" s="444"/>
      <c r="UCW820" s="442"/>
      <c r="UCX820" s="442"/>
      <c r="UCY820" s="443"/>
      <c r="UCZ820" s="445"/>
      <c r="UDA820" s="446"/>
      <c r="UDB820" s="444"/>
      <c r="UDC820" s="442"/>
      <c r="UDD820" s="444"/>
      <c r="UDE820" s="442"/>
      <c r="UDF820" s="442"/>
      <c r="UDG820" s="443"/>
      <c r="UDH820" s="445"/>
      <c r="UDI820" s="446"/>
      <c r="UDJ820" s="444"/>
      <c r="UDK820" s="442"/>
      <c r="UDL820" s="444"/>
      <c r="UDM820" s="442"/>
      <c r="UDN820" s="442"/>
      <c r="UDO820" s="443"/>
      <c r="UDP820" s="445"/>
      <c r="UDQ820" s="446"/>
      <c r="UDR820" s="444"/>
      <c r="UDS820" s="442"/>
      <c r="UDT820" s="444"/>
      <c r="UDU820" s="442"/>
      <c r="UDV820" s="442"/>
      <c r="UDW820" s="443"/>
      <c r="UDX820" s="445"/>
      <c r="UDY820" s="446"/>
      <c r="UDZ820" s="444"/>
      <c r="UEA820" s="442"/>
      <c r="UEB820" s="444"/>
      <c r="UEC820" s="442"/>
      <c r="UED820" s="442"/>
      <c r="UEE820" s="443"/>
      <c r="UEF820" s="445"/>
      <c r="UEG820" s="446"/>
      <c r="UEH820" s="444"/>
      <c r="UEI820" s="442"/>
      <c r="UEJ820" s="444"/>
      <c r="UEK820" s="442"/>
      <c r="UEL820" s="442"/>
      <c r="UEM820" s="443"/>
      <c r="UEN820" s="445"/>
      <c r="UEO820" s="446"/>
      <c r="UEP820" s="444"/>
      <c r="UEQ820" s="442"/>
      <c r="UER820" s="444"/>
      <c r="UES820" s="442"/>
      <c r="UET820" s="442"/>
      <c r="UEU820" s="443"/>
      <c r="UEV820" s="445"/>
      <c r="UEW820" s="446"/>
      <c r="UEX820" s="444"/>
      <c r="UEY820" s="442"/>
      <c r="UEZ820" s="444"/>
      <c r="UFA820" s="442"/>
      <c r="UFB820" s="442"/>
      <c r="UFC820" s="443"/>
      <c r="UFD820" s="445"/>
      <c r="UFE820" s="446"/>
      <c r="UFF820" s="444"/>
      <c r="UFG820" s="442"/>
      <c r="UFH820" s="444"/>
      <c r="UFI820" s="442"/>
      <c r="UFJ820" s="442"/>
      <c r="UFK820" s="443"/>
      <c r="UFL820" s="445"/>
      <c r="UFM820" s="446"/>
      <c r="UFN820" s="444"/>
      <c r="UFO820" s="442"/>
      <c r="UFP820" s="444"/>
      <c r="UFQ820" s="442"/>
      <c r="UFR820" s="442"/>
      <c r="UFS820" s="443"/>
      <c r="UFT820" s="445"/>
      <c r="UFU820" s="446"/>
      <c r="UFV820" s="444"/>
      <c r="UFW820" s="442"/>
      <c r="UFX820" s="444"/>
      <c r="UFY820" s="442"/>
      <c r="UFZ820" s="442"/>
      <c r="UGA820" s="443"/>
      <c r="UGB820" s="445"/>
      <c r="UGC820" s="446"/>
      <c r="UGD820" s="444"/>
      <c r="UGE820" s="442"/>
      <c r="UGF820" s="444"/>
      <c r="UGG820" s="442"/>
      <c r="UGH820" s="442"/>
      <c r="UGI820" s="443"/>
      <c r="UGJ820" s="445"/>
      <c r="UGK820" s="446"/>
      <c r="UGL820" s="444"/>
      <c r="UGM820" s="442"/>
      <c r="UGN820" s="444"/>
      <c r="UGO820" s="442"/>
      <c r="UGP820" s="442"/>
      <c r="UGQ820" s="443"/>
      <c r="UGR820" s="445"/>
      <c r="UGS820" s="446"/>
      <c r="UGT820" s="444"/>
      <c r="UGU820" s="442"/>
      <c r="UGV820" s="444"/>
      <c r="UGW820" s="442"/>
      <c r="UGX820" s="442"/>
      <c r="UGY820" s="443"/>
      <c r="UGZ820" s="445"/>
      <c r="UHA820" s="446"/>
      <c r="UHB820" s="444"/>
      <c r="UHC820" s="442"/>
      <c r="UHD820" s="444"/>
      <c r="UHE820" s="442"/>
      <c r="UHF820" s="442"/>
      <c r="UHG820" s="443"/>
      <c r="UHH820" s="445"/>
      <c r="UHI820" s="446"/>
      <c r="UHJ820" s="444"/>
      <c r="UHK820" s="442"/>
      <c r="UHL820" s="444"/>
      <c r="UHM820" s="442"/>
      <c r="UHN820" s="442"/>
      <c r="UHO820" s="443"/>
      <c r="UHP820" s="445"/>
      <c r="UHQ820" s="446"/>
      <c r="UHR820" s="444"/>
      <c r="UHS820" s="442"/>
      <c r="UHT820" s="444"/>
      <c r="UHU820" s="442"/>
      <c r="UHV820" s="442"/>
      <c r="UHW820" s="443"/>
      <c r="UHX820" s="445"/>
      <c r="UHY820" s="446"/>
      <c r="UHZ820" s="444"/>
      <c r="UIA820" s="442"/>
      <c r="UIB820" s="444"/>
      <c r="UIC820" s="442"/>
      <c r="UID820" s="442"/>
      <c r="UIE820" s="443"/>
      <c r="UIF820" s="445"/>
      <c r="UIG820" s="446"/>
      <c r="UIH820" s="444"/>
      <c r="UII820" s="442"/>
      <c r="UIJ820" s="444"/>
      <c r="UIK820" s="442"/>
      <c r="UIL820" s="442"/>
      <c r="UIM820" s="443"/>
      <c r="UIN820" s="445"/>
      <c r="UIO820" s="446"/>
      <c r="UIP820" s="444"/>
      <c r="UIQ820" s="442"/>
      <c r="UIR820" s="444"/>
      <c r="UIS820" s="442"/>
      <c r="UIT820" s="442"/>
      <c r="UIU820" s="443"/>
      <c r="UIV820" s="445"/>
      <c r="UIW820" s="446"/>
      <c r="UIX820" s="444"/>
      <c r="UIY820" s="442"/>
      <c r="UIZ820" s="444"/>
      <c r="UJA820" s="442"/>
      <c r="UJB820" s="442"/>
      <c r="UJC820" s="443"/>
      <c r="UJD820" s="445"/>
      <c r="UJE820" s="446"/>
      <c r="UJF820" s="444"/>
      <c r="UJG820" s="442"/>
      <c r="UJH820" s="444"/>
      <c r="UJI820" s="442"/>
      <c r="UJJ820" s="442"/>
      <c r="UJK820" s="443"/>
      <c r="UJL820" s="445"/>
      <c r="UJM820" s="446"/>
      <c r="UJN820" s="444"/>
      <c r="UJO820" s="442"/>
      <c r="UJP820" s="444"/>
      <c r="UJQ820" s="442"/>
      <c r="UJR820" s="442"/>
      <c r="UJS820" s="443"/>
      <c r="UJT820" s="445"/>
      <c r="UJU820" s="446"/>
      <c r="UJV820" s="444"/>
      <c r="UJW820" s="442"/>
      <c r="UJX820" s="444"/>
      <c r="UJY820" s="442"/>
      <c r="UJZ820" s="442"/>
      <c r="UKA820" s="443"/>
      <c r="UKB820" s="445"/>
      <c r="UKC820" s="446"/>
      <c r="UKD820" s="444"/>
      <c r="UKE820" s="442"/>
      <c r="UKF820" s="444"/>
      <c r="UKG820" s="442"/>
      <c r="UKH820" s="442"/>
      <c r="UKI820" s="443"/>
      <c r="UKJ820" s="445"/>
      <c r="UKK820" s="446"/>
      <c r="UKL820" s="444"/>
      <c r="UKM820" s="442"/>
      <c r="UKN820" s="444"/>
      <c r="UKO820" s="442"/>
      <c r="UKP820" s="442"/>
      <c r="UKQ820" s="443"/>
      <c r="UKR820" s="445"/>
      <c r="UKS820" s="446"/>
      <c r="UKT820" s="444"/>
      <c r="UKU820" s="442"/>
      <c r="UKV820" s="444"/>
      <c r="UKW820" s="442"/>
      <c r="UKX820" s="442"/>
      <c r="UKY820" s="443"/>
      <c r="UKZ820" s="445"/>
      <c r="ULA820" s="446"/>
      <c r="ULB820" s="444"/>
      <c r="ULC820" s="442"/>
      <c r="ULD820" s="444"/>
      <c r="ULE820" s="442"/>
      <c r="ULF820" s="442"/>
      <c r="ULG820" s="443"/>
      <c r="ULH820" s="445"/>
      <c r="ULI820" s="446"/>
      <c r="ULJ820" s="444"/>
      <c r="ULK820" s="442"/>
      <c r="ULL820" s="444"/>
      <c r="ULM820" s="442"/>
      <c r="ULN820" s="442"/>
      <c r="ULO820" s="443"/>
      <c r="ULP820" s="445"/>
      <c r="ULQ820" s="446"/>
      <c r="ULR820" s="444"/>
      <c r="ULS820" s="442"/>
      <c r="ULT820" s="444"/>
      <c r="ULU820" s="442"/>
      <c r="ULV820" s="442"/>
      <c r="ULW820" s="443"/>
      <c r="ULX820" s="445"/>
      <c r="ULY820" s="446"/>
      <c r="ULZ820" s="444"/>
      <c r="UMA820" s="442"/>
      <c r="UMB820" s="444"/>
      <c r="UMC820" s="442"/>
      <c r="UMD820" s="442"/>
      <c r="UME820" s="443"/>
      <c r="UMF820" s="445"/>
      <c r="UMG820" s="446"/>
      <c r="UMH820" s="444"/>
      <c r="UMI820" s="442"/>
      <c r="UMJ820" s="444"/>
      <c r="UMK820" s="442"/>
      <c r="UML820" s="442"/>
      <c r="UMM820" s="443"/>
      <c r="UMN820" s="445"/>
      <c r="UMO820" s="446"/>
      <c r="UMP820" s="444"/>
      <c r="UMQ820" s="442"/>
      <c r="UMR820" s="444"/>
      <c r="UMS820" s="442"/>
      <c r="UMT820" s="442"/>
      <c r="UMU820" s="443"/>
      <c r="UMV820" s="445"/>
      <c r="UMW820" s="446"/>
      <c r="UMX820" s="444"/>
      <c r="UMY820" s="442"/>
      <c r="UMZ820" s="444"/>
      <c r="UNA820" s="442"/>
      <c r="UNB820" s="442"/>
      <c r="UNC820" s="443"/>
      <c r="UND820" s="445"/>
      <c r="UNE820" s="446"/>
      <c r="UNF820" s="444"/>
      <c r="UNG820" s="442"/>
      <c r="UNH820" s="444"/>
      <c r="UNI820" s="442"/>
      <c r="UNJ820" s="442"/>
      <c r="UNK820" s="443"/>
      <c r="UNL820" s="445"/>
      <c r="UNM820" s="446"/>
      <c r="UNN820" s="444"/>
      <c r="UNO820" s="442"/>
      <c r="UNP820" s="444"/>
      <c r="UNQ820" s="442"/>
      <c r="UNR820" s="442"/>
      <c r="UNS820" s="443"/>
      <c r="UNT820" s="445"/>
      <c r="UNU820" s="446"/>
      <c r="UNV820" s="444"/>
      <c r="UNW820" s="442"/>
      <c r="UNX820" s="444"/>
      <c r="UNY820" s="442"/>
      <c r="UNZ820" s="442"/>
      <c r="UOA820" s="443"/>
      <c r="UOB820" s="445"/>
      <c r="UOC820" s="446"/>
      <c r="UOD820" s="444"/>
      <c r="UOE820" s="442"/>
      <c r="UOF820" s="444"/>
      <c r="UOG820" s="442"/>
      <c r="UOH820" s="442"/>
      <c r="UOI820" s="443"/>
      <c r="UOJ820" s="445"/>
      <c r="UOK820" s="446"/>
      <c r="UOL820" s="444"/>
      <c r="UOM820" s="442"/>
      <c r="UON820" s="444"/>
      <c r="UOO820" s="442"/>
      <c r="UOP820" s="442"/>
      <c r="UOQ820" s="443"/>
      <c r="UOR820" s="445"/>
      <c r="UOS820" s="446"/>
      <c r="UOT820" s="444"/>
      <c r="UOU820" s="442"/>
      <c r="UOV820" s="444"/>
      <c r="UOW820" s="442"/>
      <c r="UOX820" s="442"/>
      <c r="UOY820" s="443"/>
      <c r="UOZ820" s="445"/>
      <c r="UPA820" s="446"/>
      <c r="UPB820" s="444"/>
      <c r="UPC820" s="442"/>
      <c r="UPD820" s="444"/>
      <c r="UPE820" s="442"/>
      <c r="UPF820" s="442"/>
      <c r="UPG820" s="443"/>
      <c r="UPH820" s="445"/>
      <c r="UPI820" s="446"/>
      <c r="UPJ820" s="444"/>
      <c r="UPK820" s="442"/>
      <c r="UPL820" s="444"/>
      <c r="UPM820" s="442"/>
      <c r="UPN820" s="442"/>
      <c r="UPO820" s="443"/>
      <c r="UPP820" s="445"/>
      <c r="UPQ820" s="446"/>
      <c r="UPR820" s="444"/>
      <c r="UPS820" s="442"/>
      <c r="UPT820" s="444"/>
      <c r="UPU820" s="442"/>
      <c r="UPV820" s="442"/>
      <c r="UPW820" s="443"/>
      <c r="UPX820" s="445"/>
      <c r="UPY820" s="446"/>
      <c r="UPZ820" s="444"/>
      <c r="UQA820" s="442"/>
      <c r="UQB820" s="444"/>
      <c r="UQC820" s="442"/>
      <c r="UQD820" s="442"/>
      <c r="UQE820" s="443"/>
      <c r="UQF820" s="445"/>
      <c r="UQG820" s="446"/>
      <c r="UQH820" s="444"/>
      <c r="UQI820" s="442"/>
      <c r="UQJ820" s="444"/>
      <c r="UQK820" s="442"/>
      <c r="UQL820" s="442"/>
      <c r="UQM820" s="443"/>
      <c r="UQN820" s="445"/>
      <c r="UQO820" s="446"/>
      <c r="UQP820" s="444"/>
      <c r="UQQ820" s="442"/>
      <c r="UQR820" s="444"/>
      <c r="UQS820" s="442"/>
      <c r="UQT820" s="442"/>
      <c r="UQU820" s="443"/>
      <c r="UQV820" s="445"/>
      <c r="UQW820" s="446"/>
      <c r="UQX820" s="444"/>
      <c r="UQY820" s="442"/>
      <c r="UQZ820" s="444"/>
      <c r="URA820" s="442"/>
      <c r="URB820" s="442"/>
      <c r="URC820" s="443"/>
      <c r="URD820" s="445"/>
      <c r="URE820" s="446"/>
      <c r="URF820" s="444"/>
      <c r="URG820" s="442"/>
      <c r="URH820" s="444"/>
      <c r="URI820" s="442"/>
      <c r="URJ820" s="442"/>
      <c r="URK820" s="443"/>
      <c r="URL820" s="445"/>
      <c r="URM820" s="446"/>
      <c r="URN820" s="444"/>
      <c r="URO820" s="442"/>
      <c r="URP820" s="444"/>
      <c r="URQ820" s="442"/>
      <c r="URR820" s="442"/>
      <c r="URS820" s="443"/>
      <c r="URT820" s="445"/>
      <c r="URU820" s="446"/>
      <c r="URV820" s="444"/>
      <c r="URW820" s="442"/>
      <c r="URX820" s="444"/>
      <c r="URY820" s="442"/>
      <c r="URZ820" s="442"/>
      <c r="USA820" s="443"/>
      <c r="USB820" s="445"/>
      <c r="USC820" s="446"/>
      <c r="USD820" s="444"/>
      <c r="USE820" s="442"/>
      <c r="USF820" s="444"/>
      <c r="USG820" s="442"/>
      <c r="USH820" s="442"/>
      <c r="USI820" s="443"/>
      <c r="USJ820" s="445"/>
      <c r="USK820" s="446"/>
      <c r="USL820" s="444"/>
      <c r="USM820" s="442"/>
      <c r="USN820" s="444"/>
      <c r="USO820" s="442"/>
      <c r="USP820" s="442"/>
      <c r="USQ820" s="443"/>
      <c r="USR820" s="445"/>
      <c r="USS820" s="446"/>
      <c r="UST820" s="444"/>
      <c r="USU820" s="442"/>
      <c r="USV820" s="444"/>
      <c r="USW820" s="442"/>
      <c r="USX820" s="442"/>
      <c r="USY820" s="443"/>
      <c r="USZ820" s="445"/>
      <c r="UTA820" s="446"/>
      <c r="UTB820" s="444"/>
      <c r="UTC820" s="442"/>
      <c r="UTD820" s="444"/>
      <c r="UTE820" s="442"/>
      <c r="UTF820" s="442"/>
      <c r="UTG820" s="443"/>
      <c r="UTH820" s="445"/>
      <c r="UTI820" s="446"/>
      <c r="UTJ820" s="444"/>
      <c r="UTK820" s="442"/>
      <c r="UTL820" s="444"/>
      <c r="UTM820" s="442"/>
      <c r="UTN820" s="442"/>
      <c r="UTO820" s="443"/>
      <c r="UTP820" s="445"/>
      <c r="UTQ820" s="446"/>
      <c r="UTR820" s="444"/>
      <c r="UTS820" s="442"/>
      <c r="UTT820" s="444"/>
      <c r="UTU820" s="442"/>
      <c r="UTV820" s="442"/>
      <c r="UTW820" s="443"/>
      <c r="UTX820" s="445"/>
      <c r="UTY820" s="446"/>
      <c r="UTZ820" s="444"/>
      <c r="UUA820" s="442"/>
      <c r="UUB820" s="444"/>
      <c r="UUC820" s="442"/>
      <c r="UUD820" s="442"/>
      <c r="UUE820" s="443"/>
      <c r="UUF820" s="445"/>
      <c r="UUG820" s="446"/>
      <c r="UUH820" s="444"/>
      <c r="UUI820" s="442"/>
      <c r="UUJ820" s="444"/>
      <c r="UUK820" s="442"/>
      <c r="UUL820" s="442"/>
      <c r="UUM820" s="443"/>
      <c r="UUN820" s="445"/>
      <c r="UUO820" s="446"/>
      <c r="UUP820" s="444"/>
      <c r="UUQ820" s="442"/>
      <c r="UUR820" s="444"/>
      <c r="UUS820" s="442"/>
      <c r="UUT820" s="442"/>
      <c r="UUU820" s="443"/>
      <c r="UUV820" s="445"/>
      <c r="UUW820" s="446"/>
      <c r="UUX820" s="444"/>
      <c r="UUY820" s="442"/>
      <c r="UUZ820" s="444"/>
      <c r="UVA820" s="442"/>
      <c r="UVB820" s="442"/>
      <c r="UVC820" s="443"/>
      <c r="UVD820" s="445"/>
      <c r="UVE820" s="446"/>
      <c r="UVF820" s="444"/>
      <c r="UVG820" s="442"/>
      <c r="UVH820" s="444"/>
      <c r="UVI820" s="442"/>
      <c r="UVJ820" s="442"/>
      <c r="UVK820" s="443"/>
      <c r="UVL820" s="445"/>
      <c r="UVM820" s="446"/>
      <c r="UVN820" s="444"/>
      <c r="UVO820" s="442"/>
      <c r="UVP820" s="444"/>
      <c r="UVQ820" s="442"/>
      <c r="UVR820" s="442"/>
      <c r="UVS820" s="443"/>
      <c r="UVT820" s="445"/>
      <c r="UVU820" s="446"/>
      <c r="UVV820" s="444"/>
      <c r="UVW820" s="442"/>
      <c r="UVX820" s="444"/>
      <c r="UVY820" s="442"/>
      <c r="UVZ820" s="442"/>
      <c r="UWA820" s="443"/>
      <c r="UWB820" s="445"/>
      <c r="UWC820" s="446"/>
      <c r="UWD820" s="444"/>
      <c r="UWE820" s="442"/>
      <c r="UWF820" s="444"/>
      <c r="UWG820" s="442"/>
      <c r="UWH820" s="442"/>
      <c r="UWI820" s="443"/>
      <c r="UWJ820" s="445"/>
      <c r="UWK820" s="446"/>
      <c r="UWL820" s="444"/>
      <c r="UWM820" s="442"/>
      <c r="UWN820" s="444"/>
      <c r="UWO820" s="442"/>
      <c r="UWP820" s="442"/>
      <c r="UWQ820" s="443"/>
      <c r="UWR820" s="445"/>
      <c r="UWS820" s="446"/>
      <c r="UWT820" s="444"/>
      <c r="UWU820" s="442"/>
      <c r="UWV820" s="444"/>
      <c r="UWW820" s="442"/>
      <c r="UWX820" s="442"/>
      <c r="UWY820" s="443"/>
      <c r="UWZ820" s="445"/>
      <c r="UXA820" s="446"/>
      <c r="UXB820" s="444"/>
      <c r="UXC820" s="442"/>
      <c r="UXD820" s="444"/>
      <c r="UXE820" s="442"/>
      <c r="UXF820" s="442"/>
      <c r="UXG820" s="443"/>
      <c r="UXH820" s="445"/>
      <c r="UXI820" s="446"/>
      <c r="UXJ820" s="444"/>
      <c r="UXK820" s="442"/>
      <c r="UXL820" s="444"/>
      <c r="UXM820" s="442"/>
      <c r="UXN820" s="442"/>
      <c r="UXO820" s="443"/>
      <c r="UXP820" s="445"/>
      <c r="UXQ820" s="446"/>
      <c r="UXR820" s="444"/>
      <c r="UXS820" s="442"/>
      <c r="UXT820" s="444"/>
      <c r="UXU820" s="442"/>
      <c r="UXV820" s="442"/>
      <c r="UXW820" s="443"/>
      <c r="UXX820" s="445"/>
      <c r="UXY820" s="446"/>
      <c r="UXZ820" s="444"/>
      <c r="UYA820" s="442"/>
      <c r="UYB820" s="444"/>
      <c r="UYC820" s="442"/>
      <c r="UYD820" s="442"/>
      <c r="UYE820" s="443"/>
      <c r="UYF820" s="445"/>
      <c r="UYG820" s="446"/>
      <c r="UYH820" s="444"/>
      <c r="UYI820" s="442"/>
      <c r="UYJ820" s="444"/>
      <c r="UYK820" s="442"/>
      <c r="UYL820" s="442"/>
      <c r="UYM820" s="443"/>
      <c r="UYN820" s="445"/>
      <c r="UYO820" s="446"/>
      <c r="UYP820" s="444"/>
      <c r="UYQ820" s="442"/>
      <c r="UYR820" s="444"/>
      <c r="UYS820" s="442"/>
      <c r="UYT820" s="442"/>
      <c r="UYU820" s="443"/>
      <c r="UYV820" s="445"/>
      <c r="UYW820" s="446"/>
      <c r="UYX820" s="444"/>
      <c r="UYY820" s="442"/>
      <c r="UYZ820" s="444"/>
      <c r="UZA820" s="442"/>
      <c r="UZB820" s="442"/>
      <c r="UZC820" s="443"/>
      <c r="UZD820" s="445"/>
      <c r="UZE820" s="446"/>
      <c r="UZF820" s="444"/>
      <c r="UZG820" s="442"/>
      <c r="UZH820" s="444"/>
      <c r="UZI820" s="442"/>
      <c r="UZJ820" s="442"/>
      <c r="UZK820" s="443"/>
      <c r="UZL820" s="445"/>
      <c r="UZM820" s="446"/>
      <c r="UZN820" s="444"/>
      <c r="UZO820" s="442"/>
      <c r="UZP820" s="444"/>
      <c r="UZQ820" s="442"/>
      <c r="UZR820" s="442"/>
      <c r="UZS820" s="443"/>
      <c r="UZT820" s="445"/>
      <c r="UZU820" s="446"/>
      <c r="UZV820" s="444"/>
      <c r="UZW820" s="442"/>
      <c r="UZX820" s="444"/>
      <c r="UZY820" s="442"/>
      <c r="UZZ820" s="442"/>
      <c r="VAA820" s="443"/>
      <c r="VAB820" s="445"/>
      <c r="VAC820" s="446"/>
      <c r="VAD820" s="444"/>
      <c r="VAE820" s="442"/>
      <c r="VAF820" s="444"/>
      <c r="VAG820" s="442"/>
      <c r="VAH820" s="442"/>
      <c r="VAI820" s="443"/>
      <c r="VAJ820" s="445"/>
      <c r="VAK820" s="446"/>
      <c r="VAL820" s="444"/>
      <c r="VAM820" s="442"/>
      <c r="VAN820" s="444"/>
      <c r="VAO820" s="442"/>
      <c r="VAP820" s="442"/>
      <c r="VAQ820" s="443"/>
      <c r="VAR820" s="445"/>
      <c r="VAS820" s="446"/>
      <c r="VAT820" s="444"/>
      <c r="VAU820" s="442"/>
      <c r="VAV820" s="444"/>
      <c r="VAW820" s="442"/>
      <c r="VAX820" s="442"/>
      <c r="VAY820" s="443"/>
      <c r="VAZ820" s="445"/>
      <c r="VBA820" s="446"/>
      <c r="VBB820" s="444"/>
      <c r="VBC820" s="442"/>
      <c r="VBD820" s="444"/>
      <c r="VBE820" s="442"/>
      <c r="VBF820" s="442"/>
      <c r="VBG820" s="443"/>
      <c r="VBH820" s="445"/>
      <c r="VBI820" s="446"/>
      <c r="VBJ820" s="444"/>
      <c r="VBK820" s="442"/>
      <c r="VBL820" s="444"/>
      <c r="VBM820" s="442"/>
      <c r="VBN820" s="442"/>
      <c r="VBO820" s="443"/>
      <c r="VBP820" s="445"/>
      <c r="VBQ820" s="446"/>
      <c r="VBR820" s="444"/>
      <c r="VBS820" s="442"/>
      <c r="VBT820" s="444"/>
      <c r="VBU820" s="442"/>
      <c r="VBV820" s="442"/>
      <c r="VBW820" s="443"/>
      <c r="VBX820" s="445"/>
      <c r="VBY820" s="446"/>
      <c r="VBZ820" s="444"/>
      <c r="VCA820" s="442"/>
      <c r="VCB820" s="444"/>
      <c r="VCC820" s="442"/>
      <c r="VCD820" s="442"/>
      <c r="VCE820" s="443"/>
      <c r="VCF820" s="445"/>
      <c r="VCG820" s="446"/>
      <c r="VCH820" s="444"/>
      <c r="VCI820" s="442"/>
      <c r="VCJ820" s="444"/>
      <c r="VCK820" s="442"/>
      <c r="VCL820" s="442"/>
      <c r="VCM820" s="443"/>
      <c r="VCN820" s="445"/>
      <c r="VCO820" s="446"/>
      <c r="VCP820" s="444"/>
      <c r="VCQ820" s="442"/>
      <c r="VCR820" s="444"/>
      <c r="VCS820" s="442"/>
      <c r="VCT820" s="442"/>
      <c r="VCU820" s="443"/>
      <c r="VCV820" s="445"/>
      <c r="VCW820" s="446"/>
      <c r="VCX820" s="444"/>
      <c r="VCY820" s="442"/>
      <c r="VCZ820" s="444"/>
      <c r="VDA820" s="442"/>
      <c r="VDB820" s="442"/>
      <c r="VDC820" s="443"/>
      <c r="VDD820" s="445"/>
      <c r="VDE820" s="446"/>
      <c r="VDF820" s="444"/>
      <c r="VDG820" s="442"/>
      <c r="VDH820" s="444"/>
      <c r="VDI820" s="442"/>
      <c r="VDJ820" s="442"/>
      <c r="VDK820" s="443"/>
      <c r="VDL820" s="445"/>
      <c r="VDM820" s="446"/>
      <c r="VDN820" s="444"/>
      <c r="VDO820" s="442"/>
      <c r="VDP820" s="444"/>
      <c r="VDQ820" s="442"/>
      <c r="VDR820" s="442"/>
      <c r="VDS820" s="443"/>
      <c r="VDT820" s="445"/>
      <c r="VDU820" s="446"/>
      <c r="VDV820" s="444"/>
      <c r="VDW820" s="442"/>
      <c r="VDX820" s="444"/>
      <c r="VDY820" s="442"/>
      <c r="VDZ820" s="442"/>
      <c r="VEA820" s="443"/>
      <c r="VEB820" s="445"/>
      <c r="VEC820" s="446"/>
      <c r="VED820" s="444"/>
      <c r="VEE820" s="442"/>
      <c r="VEF820" s="444"/>
      <c r="VEG820" s="442"/>
      <c r="VEH820" s="442"/>
      <c r="VEI820" s="443"/>
      <c r="VEJ820" s="445"/>
      <c r="VEK820" s="446"/>
      <c r="VEL820" s="444"/>
      <c r="VEM820" s="442"/>
      <c r="VEN820" s="444"/>
      <c r="VEO820" s="442"/>
      <c r="VEP820" s="442"/>
      <c r="VEQ820" s="443"/>
      <c r="VER820" s="445"/>
      <c r="VES820" s="446"/>
      <c r="VET820" s="444"/>
      <c r="VEU820" s="442"/>
      <c r="VEV820" s="444"/>
      <c r="VEW820" s="442"/>
      <c r="VEX820" s="442"/>
      <c r="VEY820" s="443"/>
      <c r="VEZ820" s="445"/>
      <c r="VFA820" s="446"/>
      <c r="VFB820" s="444"/>
      <c r="VFC820" s="442"/>
      <c r="VFD820" s="444"/>
      <c r="VFE820" s="442"/>
      <c r="VFF820" s="442"/>
      <c r="VFG820" s="443"/>
      <c r="VFH820" s="445"/>
      <c r="VFI820" s="446"/>
      <c r="VFJ820" s="444"/>
      <c r="VFK820" s="442"/>
      <c r="VFL820" s="444"/>
      <c r="VFM820" s="442"/>
      <c r="VFN820" s="442"/>
      <c r="VFO820" s="443"/>
      <c r="VFP820" s="445"/>
      <c r="VFQ820" s="446"/>
      <c r="VFR820" s="444"/>
      <c r="VFS820" s="442"/>
      <c r="VFT820" s="444"/>
      <c r="VFU820" s="442"/>
      <c r="VFV820" s="442"/>
      <c r="VFW820" s="443"/>
      <c r="VFX820" s="445"/>
      <c r="VFY820" s="446"/>
      <c r="VFZ820" s="444"/>
      <c r="VGA820" s="442"/>
      <c r="VGB820" s="444"/>
      <c r="VGC820" s="442"/>
      <c r="VGD820" s="442"/>
      <c r="VGE820" s="443"/>
      <c r="VGF820" s="445"/>
      <c r="VGG820" s="446"/>
      <c r="VGH820" s="444"/>
      <c r="VGI820" s="442"/>
      <c r="VGJ820" s="444"/>
      <c r="VGK820" s="442"/>
      <c r="VGL820" s="442"/>
      <c r="VGM820" s="443"/>
      <c r="VGN820" s="445"/>
      <c r="VGO820" s="446"/>
      <c r="VGP820" s="444"/>
      <c r="VGQ820" s="442"/>
      <c r="VGR820" s="444"/>
      <c r="VGS820" s="442"/>
      <c r="VGT820" s="442"/>
      <c r="VGU820" s="443"/>
      <c r="VGV820" s="445"/>
      <c r="VGW820" s="446"/>
      <c r="VGX820" s="444"/>
      <c r="VGY820" s="442"/>
      <c r="VGZ820" s="444"/>
      <c r="VHA820" s="442"/>
      <c r="VHB820" s="442"/>
      <c r="VHC820" s="443"/>
      <c r="VHD820" s="445"/>
      <c r="VHE820" s="446"/>
      <c r="VHF820" s="444"/>
      <c r="VHG820" s="442"/>
      <c r="VHH820" s="444"/>
      <c r="VHI820" s="442"/>
      <c r="VHJ820" s="442"/>
      <c r="VHK820" s="443"/>
      <c r="VHL820" s="445"/>
      <c r="VHM820" s="446"/>
      <c r="VHN820" s="444"/>
      <c r="VHO820" s="442"/>
      <c r="VHP820" s="444"/>
      <c r="VHQ820" s="442"/>
      <c r="VHR820" s="442"/>
      <c r="VHS820" s="443"/>
      <c r="VHT820" s="445"/>
      <c r="VHU820" s="446"/>
      <c r="VHV820" s="444"/>
      <c r="VHW820" s="442"/>
      <c r="VHX820" s="444"/>
      <c r="VHY820" s="442"/>
      <c r="VHZ820" s="442"/>
      <c r="VIA820" s="443"/>
      <c r="VIB820" s="445"/>
      <c r="VIC820" s="446"/>
      <c r="VID820" s="444"/>
      <c r="VIE820" s="442"/>
      <c r="VIF820" s="444"/>
      <c r="VIG820" s="442"/>
      <c r="VIH820" s="442"/>
      <c r="VII820" s="443"/>
      <c r="VIJ820" s="445"/>
      <c r="VIK820" s="446"/>
      <c r="VIL820" s="444"/>
      <c r="VIM820" s="442"/>
      <c r="VIN820" s="444"/>
      <c r="VIO820" s="442"/>
      <c r="VIP820" s="442"/>
      <c r="VIQ820" s="443"/>
      <c r="VIR820" s="445"/>
      <c r="VIS820" s="446"/>
      <c r="VIT820" s="444"/>
      <c r="VIU820" s="442"/>
      <c r="VIV820" s="444"/>
      <c r="VIW820" s="442"/>
      <c r="VIX820" s="442"/>
      <c r="VIY820" s="443"/>
      <c r="VIZ820" s="445"/>
      <c r="VJA820" s="446"/>
      <c r="VJB820" s="444"/>
      <c r="VJC820" s="442"/>
      <c r="VJD820" s="444"/>
      <c r="VJE820" s="442"/>
      <c r="VJF820" s="442"/>
      <c r="VJG820" s="443"/>
      <c r="VJH820" s="445"/>
      <c r="VJI820" s="446"/>
      <c r="VJJ820" s="444"/>
      <c r="VJK820" s="442"/>
      <c r="VJL820" s="444"/>
      <c r="VJM820" s="442"/>
      <c r="VJN820" s="442"/>
      <c r="VJO820" s="443"/>
      <c r="VJP820" s="445"/>
      <c r="VJQ820" s="446"/>
      <c r="VJR820" s="444"/>
      <c r="VJS820" s="442"/>
      <c r="VJT820" s="444"/>
      <c r="VJU820" s="442"/>
      <c r="VJV820" s="442"/>
      <c r="VJW820" s="443"/>
      <c r="VJX820" s="445"/>
      <c r="VJY820" s="446"/>
      <c r="VJZ820" s="444"/>
      <c r="VKA820" s="442"/>
      <c r="VKB820" s="444"/>
      <c r="VKC820" s="442"/>
      <c r="VKD820" s="442"/>
      <c r="VKE820" s="443"/>
      <c r="VKF820" s="445"/>
      <c r="VKG820" s="446"/>
      <c r="VKH820" s="444"/>
      <c r="VKI820" s="442"/>
      <c r="VKJ820" s="444"/>
      <c r="VKK820" s="442"/>
      <c r="VKL820" s="442"/>
      <c r="VKM820" s="443"/>
      <c r="VKN820" s="445"/>
      <c r="VKO820" s="446"/>
      <c r="VKP820" s="444"/>
      <c r="VKQ820" s="442"/>
      <c r="VKR820" s="444"/>
      <c r="VKS820" s="442"/>
      <c r="VKT820" s="442"/>
      <c r="VKU820" s="443"/>
      <c r="VKV820" s="445"/>
      <c r="VKW820" s="446"/>
      <c r="VKX820" s="444"/>
      <c r="VKY820" s="442"/>
      <c r="VKZ820" s="444"/>
      <c r="VLA820" s="442"/>
      <c r="VLB820" s="442"/>
      <c r="VLC820" s="443"/>
      <c r="VLD820" s="445"/>
      <c r="VLE820" s="446"/>
      <c r="VLF820" s="444"/>
      <c r="VLG820" s="442"/>
      <c r="VLH820" s="444"/>
      <c r="VLI820" s="442"/>
      <c r="VLJ820" s="442"/>
      <c r="VLK820" s="443"/>
      <c r="VLL820" s="445"/>
      <c r="VLM820" s="446"/>
      <c r="VLN820" s="444"/>
      <c r="VLO820" s="442"/>
      <c r="VLP820" s="444"/>
      <c r="VLQ820" s="442"/>
      <c r="VLR820" s="442"/>
      <c r="VLS820" s="443"/>
      <c r="VLT820" s="445"/>
      <c r="VLU820" s="446"/>
      <c r="VLV820" s="444"/>
      <c r="VLW820" s="442"/>
      <c r="VLX820" s="444"/>
      <c r="VLY820" s="442"/>
      <c r="VLZ820" s="442"/>
      <c r="VMA820" s="443"/>
      <c r="VMB820" s="445"/>
      <c r="VMC820" s="446"/>
      <c r="VMD820" s="444"/>
      <c r="VME820" s="442"/>
      <c r="VMF820" s="444"/>
      <c r="VMG820" s="442"/>
      <c r="VMH820" s="442"/>
      <c r="VMI820" s="443"/>
      <c r="VMJ820" s="445"/>
      <c r="VMK820" s="446"/>
      <c r="VML820" s="444"/>
      <c r="VMM820" s="442"/>
      <c r="VMN820" s="444"/>
      <c r="VMO820" s="442"/>
      <c r="VMP820" s="442"/>
      <c r="VMQ820" s="443"/>
      <c r="VMR820" s="445"/>
      <c r="VMS820" s="446"/>
      <c r="VMT820" s="444"/>
      <c r="VMU820" s="442"/>
      <c r="VMV820" s="444"/>
      <c r="VMW820" s="442"/>
      <c r="VMX820" s="442"/>
      <c r="VMY820" s="443"/>
      <c r="VMZ820" s="445"/>
      <c r="VNA820" s="446"/>
      <c r="VNB820" s="444"/>
      <c r="VNC820" s="442"/>
      <c r="VND820" s="444"/>
      <c r="VNE820" s="442"/>
      <c r="VNF820" s="442"/>
      <c r="VNG820" s="443"/>
      <c r="VNH820" s="445"/>
      <c r="VNI820" s="446"/>
      <c r="VNJ820" s="444"/>
      <c r="VNK820" s="442"/>
      <c r="VNL820" s="444"/>
      <c r="VNM820" s="442"/>
      <c r="VNN820" s="442"/>
      <c r="VNO820" s="443"/>
      <c r="VNP820" s="445"/>
      <c r="VNQ820" s="446"/>
      <c r="VNR820" s="444"/>
      <c r="VNS820" s="442"/>
      <c r="VNT820" s="444"/>
      <c r="VNU820" s="442"/>
      <c r="VNV820" s="442"/>
      <c r="VNW820" s="443"/>
      <c r="VNX820" s="445"/>
      <c r="VNY820" s="446"/>
      <c r="VNZ820" s="444"/>
      <c r="VOA820" s="442"/>
      <c r="VOB820" s="444"/>
      <c r="VOC820" s="442"/>
      <c r="VOD820" s="442"/>
      <c r="VOE820" s="443"/>
      <c r="VOF820" s="445"/>
      <c r="VOG820" s="446"/>
      <c r="VOH820" s="444"/>
      <c r="VOI820" s="442"/>
      <c r="VOJ820" s="444"/>
      <c r="VOK820" s="442"/>
      <c r="VOL820" s="442"/>
      <c r="VOM820" s="443"/>
      <c r="VON820" s="445"/>
      <c r="VOO820" s="446"/>
      <c r="VOP820" s="444"/>
      <c r="VOQ820" s="442"/>
      <c r="VOR820" s="444"/>
      <c r="VOS820" s="442"/>
      <c r="VOT820" s="442"/>
      <c r="VOU820" s="443"/>
      <c r="VOV820" s="445"/>
      <c r="VOW820" s="446"/>
      <c r="VOX820" s="444"/>
      <c r="VOY820" s="442"/>
      <c r="VOZ820" s="444"/>
      <c r="VPA820" s="442"/>
      <c r="VPB820" s="442"/>
      <c r="VPC820" s="443"/>
      <c r="VPD820" s="445"/>
      <c r="VPE820" s="446"/>
      <c r="VPF820" s="444"/>
      <c r="VPG820" s="442"/>
      <c r="VPH820" s="444"/>
      <c r="VPI820" s="442"/>
      <c r="VPJ820" s="442"/>
      <c r="VPK820" s="443"/>
      <c r="VPL820" s="445"/>
      <c r="VPM820" s="446"/>
      <c r="VPN820" s="444"/>
      <c r="VPO820" s="442"/>
      <c r="VPP820" s="444"/>
      <c r="VPQ820" s="442"/>
      <c r="VPR820" s="442"/>
      <c r="VPS820" s="443"/>
      <c r="VPT820" s="445"/>
      <c r="VPU820" s="446"/>
      <c r="VPV820" s="444"/>
      <c r="VPW820" s="442"/>
      <c r="VPX820" s="444"/>
      <c r="VPY820" s="442"/>
      <c r="VPZ820" s="442"/>
      <c r="VQA820" s="443"/>
      <c r="VQB820" s="445"/>
      <c r="VQC820" s="446"/>
      <c r="VQD820" s="444"/>
      <c r="VQE820" s="442"/>
      <c r="VQF820" s="444"/>
      <c r="VQG820" s="442"/>
      <c r="VQH820" s="442"/>
      <c r="VQI820" s="443"/>
      <c r="VQJ820" s="445"/>
      <c r="VQK820" s="446"/>
      <c r="VQL820" s="444"/>
      <c r="VQM820" s="442"/>
      <c r="VQN820" s="444"/>
      <c r="VQO820" s="442"/>
      <c r="VQP820" s="442"/>
      <c r="VQQ820" s="443"/>
      <c r="VQR820" s="445"/>
      <c r="VQS820" s="446"/>
      <c r="VQT820" s="444"/>
      <c r="VQU820" s="442"/>
      <c r="VQV820" s="444"/>
      <c r="VQW820" s="442"/>
      <c r="VQX820" s="442"/>
      <c r="VQY820" s="443"/>
      <c r="VQZ820" s="445"/>
      <c r="VRA820" s="446"/>
      <c r="VRB820" s="444"/>
      <c r="VRC820" s="442"/>
      <c r="VRD820" s="444"/>
      <c r="VRE820" s="442"/>
      <c r="VRF820" s="442"/>
      <c r="VRG820" s="443"/>
      <c r="VRH820" s="445"/>
      <c r="VRI820" s="446"/>
      <c r="VRJ820" s="444"/>
      <c r="VRK820" s="442"/>
      <c r="VRL820" s="444"/>
      <c r="VRM820" s="442"/>
      <c r="VRN820" s="442"/>
      <c r="VRO820" s="443"/>
      <c r="VRP820" s="445"/>
      <c r="VRQ820" s="446"/>
      <c r="VRR820" s="444"/>
      <c r="VRS820" s="442"/>
      <c r="VRT820" s="444"/>
      <c r="VRU820" s="442"/>
      <c r="VRV820" s="442"/>
      <c r="VRW820" s="443"/>
      <c r="VRX820" s="445"/>
      <c r="VRY820" s="446"/>
      <c r="VRZ820" s="444"/>
      <c r="VSA820" s="442"/>
      <c r="VSB820" s="444"/>
      <c r="VSC820" s="442"/>
      <c r="VSD820" s="442"/>
      <c r="VSE820" s="443"/>
      <c r="VSF820" s="445"/>
      <c r="VSG820" s="446"/>
      <c r="VSH820" s="444"/>
      <c r="VSI820" s="442"/>
      <c r="VSJ820" s="444"/>
      <c r="VSK820" s="442"/>
      <c r="VSL820" s="442"/>
      <c r="VSM820" s="443"/>
      <c r="VSN820" s="445"/>
      <c r="VSO820" s="446"/>
      <c r="VSP820" s="444"/>
      <c r="VSQ820" s="442"/>
      <c r="VSR820" s="444"/>
      <c r="VSS820" s="442"/>
      <c r="VST820" s="442"/>
      <c r="VSU820" s="443"/>
      <c r="VSV820" s="445"/>
      <c r="VSW820" s="446"/>
      <c r="VSX820" s="444"/>
      <c r="VSY820" s="442"/>
      <c r="VSZ820" s="444"/>
      <c r="VTA820" s="442"/>
      <c r="VTB820" s="442"/>
      <c r="VTC820" s="443"/>
      <c r="VTD820" s="445"/>
      <c r="VTE820" s="446"/>
      <c r="VTF820" s="444"/>
      <c r="VTG820" s="442"/>
      <c r="VTH820" s="444"/>
      <c r="VTI820" s="442"/>
      <c r="VTJ820" s="442"/>
      <c r="VTK820" s="443"/>
      <c r="VTL820" s="445"/>
      <c r="VTM820" s="446"/>
      <c r="VTN820" s="444"/>
      <c r="VTO820" s="442"/>
      <c r="VTP820" s="444"/>
      <c r="VTQ820" s="442"/>
      <c r="VTR820" s="442"/>
      <c r="VTS820" s="443"/>
      <c r="VTT820" s="445"/>
      <c r="VTU820" s="446"/>
      <c r="VTV820" s="444"/>
      <c r="VTW820" s="442"/>
      <c r="VTX820" s="444"/>
      <c r="VTY820" s="442"/>
      <c r="VTZ820" s="442"/>
      <c r="VUA820" s="443"/>
      <c r="VUB820" s="445"/>
      <c r="VUC820" s="446"/>
      <c r="VUD820" s="444"/>
      <c r="VUE820" s="442"/>
      <c r="VUF820" s="444"/>
      <c r="VUG820" s="442"/>
      <c r="VUH820" s="442"/>
      <c r="VUI820" s="443"/>
      <c r="VUJ820" s="445"/>
      <c r="VUK820" s="446"/>
      <c r="VUL820" s="444"/>
      <c r="VUM820" s="442"/>
      <c r="VUN820" s="444"/>
      <c r="VUO820" s="442"/>
      <c r="VUP820" s="442"/>
      <c r="VUQ820" s="443"/>
      <c r="VUR820" s="445"/>
      <c r="VUS820" s="446"/>
      <c r="VUT820" s="444"/>
      <c r="VUU820" s="442"/>
      <c r="VUV820" s="444"/>
      <c r="VUW820" s="442"/>
      <c r="VUX820" s="442"/>
      <c r="VUY820" s="443"/>
      <c r="VUZ820" s="445"/>
      <c r="VVA820" s="446"/>
      <c r="VVB820" s="444"/>
      <c r="VVC820" s="442"/>
      <c r="VVD820" s="444"/>
      <c r="VVE820" s="442"/>
      <c r="VVF820" s="442"/>
      <c r="VVG820" s="443"/>
      <c r="VVH820" s="445"/>
      <c r="VVI820" s="446"/>
      <c r="VVJ820" s="444"/>
      <c r="VVK820" s="442"/>
      <c r="VVL820" s="444"/>
      <c r="VVM820" s="442"/>
      <c r="VVN820" s="442"/>
      <c r="VVO820" s="443"/>
      <c r="VVP820" s="445"/>
      <c r="VVQ820" s="446"/>
      <c r="VVR820" s="444"/>
      <c r="VVS820" s="442"/>
      <c r="VVT820" s="444"/>
      <c r="VVU820" s="442"/>
      <c r="VVV820" s="442"/>
      <c r="VVW820" s="443"/>
      <c r="VVX820" s="445"/>
      <c r="VVY820" s="446"/>
      <c r="VVZ820" s="444"/>
      <c r="VWA820" s="442"/>
      <c r="VWB820" s="444"/>
      <c r="VWC820" s="442"/>
      <c r="VWD820" s="442"/>
      <c r="VWE820" s="443"/>
      <c r="VWF820" s="445"/>
      <c r="VWG820" s="446"/>
      <c r="VWH820" s="444"/>
      <c r="VWI820" s="442"/>
      <c r="VWJ820" s="444"/>
      <c r="VWK820" s="442"/>
      <c r="VWL820" s="442"/>
      <c r="VWM820" s="443"/>
      <c r="VWN820" s="445"/>
      <c r="VWO820" s="446"/>
      <c r="VWP820" s="444"/>
      <c r="VWQ820" s="442"/>
      <c r="VWR820" s="444"/>
      <c r="VWS820" s="442"/>
      <c r="VWT820" s="442"/>
      <c r="VWU820" s="443"/>
      <c r="VWV820" s="445"/>
      <c r="VWW820" s="446"/>
      <c r="VWX820" s="444"/>
      <c r="VWY820" s="442"/>
      <c r="VWZ820" s="444"/>
      <c r="VXA820" s="442"/>
      <c r="VXB820" s="442"/>
      <c r="VXC820" s="443"/>
      <c r="VXD820" s="445"/>
      <c r="VXE820" s="446"/>
      <c r="VXF820" s="444"/>
      <c r="VXG820" s="442"/>
      <c r="VXH820" s="444"/>
      <c r="VXI820" s="442"/>
      <c r="VXJ820" s="442"/>
      <c r="VXK820" s="443"/>
      <c r="VXL820" s="445"/>
      <c r="VXM820" s="446"/>
      <c r="VXN820" s="444"/>
      <c r="VXO820" s="442"/>
      <c r="VXP820" s="444"/>
      <c r="VXQ820" s="442"/>
      <c r="VXR820" s="442"/>
      <c r="VXS820" s="443"/>
      <c r="VXT820" s="445"/>
      <c r="VXU820" s="446"/>
      <c r="VXV820" s="444"/>
      <c r="VXW820" s="442"/>
      <c r="VXX820" s="444"/>
      <c r="VXY820" s="442"/>
      <c r="VXZ820" s="442"/>
      <c r="VYA820" s="443"/>
      <c r="VYB820" s="445"/>
      <c r="VYC820" s="446"/>
      <c r="VYD820" s="444"/>
      <c r="VYE820" s="442"/>
      <c r="VYF820" s="444"/>
      <c r="VYG820" s="442"/>
      <c r="VYH820" s="442"/>
      <c r="VYI820" s="443"/>
      <c r="VYJ820" s="445"/>
      <c r="VYK820" s="446"/>
      <c r="VYL820" s="444"/>
      <c r="VYM820" s="442"/>
      <c r="VYN820" s="444"/>
      <c r="VYO820" s="442"/>
      <c r="VYP820" s="442"/>
      <c r="VYQ820" s="443"/>
      <c r="VYR820" s="445"/>
      <c r="VYS820" s="446"/>
      <c r="VYT820" s="444"/>
      <c r="VYU820" s="442"/>
      <c r="VYV820" s="444"/>
      <c r="VYW820" s="442"/>
      <c r="VYX820" s="442"/>
      <c r="VYY820" s="443"/>
      <c r="VYZ820" s="445"/>
      <c r="VZA820" s="446"/>
      <c r="VZB820" s="444"/>
      <c r="VZC820" s="442"/>
      <c r="VZD820" s="444"/>
      <c r="VZE820" s="442"/>
      <c r="VZF820" s="442"/>
      <c r="VZG820" s="443"/>
      <c r="VZH820" s="445"/>
      <c r="VZI820" s="446"/>
      <c r="VZJ820" s="444"/>
      <c r="VZK820" s="442"/>
      <c r="VZL820" s="444"/>
      <c r="VZM820" s="442"/>
      <c r="VZN820" s="442"/>
      <c r="VZO820" s="443"/>
      <c r="VZP820" s="445"/>
      <c r="VZQ820" s="446"/>
      <c r="VZR820" s="444"/>
      <c r="VZS820" s="442"/>
      <c r="VZT820" s="444"/>
      <c r="VZU820" s="442"/>
      <c r="VZV820" s="442"/>
      <c r="VZW820" s="443"/>
      <c r="VZX820" s="445"/>
      <c r="VZY820" s="446"/>
      <c r="VZZ820" s="444"/>
      <c r="WAA820" s="442"/>
      <c r="WAB820" s="444"/>
      <c r="WAC820" s="442"/>
      <c r="WAD820" s="442"/>
      <c r="WAE820" s="443"/>
      <c r="WAF820" s="445"/>
      <c r="WAG820" s="446"/>
      <c r="WAH820" s="444"/>
      <c r="WAI820" s="442"/>
      <c r="WAJ820" s="444"/>
      <c r="WAK820" s="442"/>
      <c r="WAL820" s="442"/>
      <c r="WAM820" s="443"/>
      <c r="WAN820" s="445"/>
      <c r="WAO820" s="446"/>
      <c r="WAP820" s="444"/>
      <c r="WAQ820" s="442"/>
      <c r="WAR820" s="444"/>
      <c r="WAS820" s="442"/>
      <c r="WAT820" s="442"/>
      <c r="WAU820" s="443"/>
      <c r="WAV820" s="445"/>
      <c r="WAW820" s="446"/>
      <c r="WAX820" s="444"/>
      <c r="WAY820" s="442"/>
      <c r="WAZ820" s="444"/>
      <c r="WBA820" s="442"/>
      <c r="WBB820" s="442"/>
      <c r="WBC820" s="443"/>
      <c r="WBD820" s="445"/>
      <c r="WBE820" s="446"/>
      <c r="WBF820" s="444"/>
      <c r="WBG820" s="442"/>
      <c r="WBH820" s="444"/>
      <c r="WBI820" s="442"/>
      <c r="WBJ820" s="442"/>
      <c r="WBK820" s="443"/>
      <c r="WBL820" s="445"/>
      <c r="WBM820" s="446"/>
      <c r="WBN820" s="444"/>
      <c r="WBO820" s="442"/>
      <c r="WBP820" s="444"/>
      <c r="WBQ820" s="442"/>
      <c r="WBR820" s="442"/>
      <c r="WBS820" s="443"/>
      <c r="WBT820" s="445"/>
      <c r="WBU820" s="446"/>
      <c r="WBV820" s="444"/>
      <c r="WBW820" s="442"/>
      <c r="WBX820" s="444"/>
      <c r="WBY820" s="442"/>
      <c r="WBZ820" s="442"/>
      <c r="WCA820" s="443"/>
      <c r="WCB820" s="445"/>
      <c r="WCC820" s="446"/>
      <c r="WCD820" s="444"/>
      <c r="WCE820" s="442"/>
      <c r="WCF820" s="444"/>
      <c r="WCG820" s="442"/>
      <c r="WCH820" s="442"/>
      <c r="WCI820" s="443"/>
      <c r="WCJ820" s="445"/>
      <c r="WCK820" s="446"/>
      <c r="WCL820" s="444"/>
      <c r="WCM820" s="442"/>
      <c r="WCN820" s="444"/>
      <c r="WCO820" s="442"/>
      <c r="WCP820" s="442"/>
      <c r="WCQ820" s="443"/>
      <c r="WCR820" s="445"/>
      <c r="WCS820" s="446"/>
      <c r="WCT820" s="444"/>
      <c r="WCU820" s="442"/>
      <c r="WCV820" s="444"/>
      <c r="WCW820" s="442"/>
      <c r="WCX820" s="442"/>
      <c r="WCY820" s="443"/>
      <c r="WCZ820" s="445"/>
      <c r="WDA820" s="446"/>
      <c r="WDB820" s="444"/>
      <c r="WDC820" s="442"/>
      <c r="WDD820" s="444"/>
      <c r="WDE820" s="442"/>
      <c r="WDF820" s="442"/>
      <c r="WDG820" s="443"/>
      <c r="WDH820" s="445"/>
      <c r="WDI820" s="446"/>
      <c r="WDJ820" s="444"/>
      <c r="WDK820" s="442"/>
      <c r="WDL820" s="444"/>
      <c r="WDM820" s="442"/>
      <c r="WDN820" s="442"/>
      <c r="WDO820" s="443"/>
      <c r="WDP820" s="445"/>
      <c r="WDQ820" s="446"/>
      <c r="WDR820" s="444"/>
      <c r="WDS820" s="442"/>
      <c r="WDT820" s="444"/>
      <c r="WDU820" s="442"/>
      <c r="WDV820" s="442"/>
      <c r="WDW820" s="443"/>
      <c r="WDX820" s="445"/>
      <c r="WDY820" s="446"/>
      <c r="WDZ820" s="444"/>
      <c r="WEA820" s="442"/>
      <c r="WEB820" s="444"/>
      <c r="WEC820" s="442"/>
      <c r="WED820" s="442"/>
      <c r="WEE820" s="443"/>
      <c r="WEF820" s="445"/>
      <c r="WEG820" s="446"/>
      <c r="WEH820" s="444"/>
      <c r="WEI820" s="442"/>
      <c r="WEJ820" s="444"/>
      <c r="WEK820" s="442"/>
      <c r="WEL820" s="442"/>
      <c r="WEM820" s="443"/>
      <c r="WEN820" s="445"/>
      <c r="WEO820" s="446"/>
      <c r="WEP820" s="444"/>
      <c r="WEQ820" s="442"/>
      <c r="WER820" s="444"/>
      <c r="WES820" s="442"/>
      <c r="WET820" s="442"/>
      <c r="WEU820" s="443"/>
      <c r="WEV820" s="445"/>
      <c r="WEW820" s="446"/>
      <c r="WEX820" s="444"/>
      <c r="WEY820" s="442"/>
      <c r="WEZ820" s="444"/>
      <c r="WFA820" s="442"/>
      <c r="WFB820" s="442"/>
      <c r="WFC820" s="443"/>
      <c r="WFD820" s="445"/>
      <c r="WFE820" s="446"/>
      <c r="WFF820" s="444"/>
      <c r="WFG820" s="442"/>
      <c r="WFH820" s="444"/>
      <c r="WFI820" s="442"/>
      <c r="WFJ820" s="442"/>
      <c r="WFK820" s="443"/>
      <c r="WFL820" s="445"/>
      <c r="WFM820" s="446"/>
      <c r="WFN820" s="444"/>
      <c r="WFO820" s="442"/>
      <c r="WFP820" s="444"/>
      <c r="WFQ820" s="442"/>
      <c r="WFR820" s="442"/>
      <c r="WFS820" s="443"/>
      <c r="WFT820" s="445"/>
      <c r="WFU820" s="446"/>
      <c r="WFV820" s="444"/>
      <c r="WFW820" s="442"/>
      <c r="WFX820" s="444"/>
      <c r="WFY820" s="442"/>
      <c r="WFZ820" s="442"/>
      <c r="WGA820" s="443"/>
      <c r="WGB820" s="445"/>
      <c r="WGC820" s="446"/>
      <c r="WGD820" s="444"/>
      <c r="WGE820" s="442"/>
      <c r="WGF820" s="444"/>
      <c r="WGG820" s="442"/>
      <c r="WGH820" s="442"/>
      <c r="WGI820" s="443"/>
      <c r="WGJ820" s="445"/>
      <c r="WGK820" s="446"/>
      <c r="WGL820" s="444"/>
      <c r="WGM820" s="442"/>
      <c r="WGN820" s="444"/>
      <c r="WGO820" s="442"/>
      <c r="WGP820" s="442"/>
      <c r="WGQ820" s="443"/>
      <c r="WGR820" s="445"/>
      <c r="WGS820" s="446"/>
      <c r="WGT820" s="444"/>
      <c r="WGU820" s="442"/>
      <c r="WGV820" s="444"/>
      <c r="WGW820" s="442"/>
      <c r="WGX820" s="442"/>
      <c r="WGY820" s="443"/>
      <c r="WGZ820" s="445"/>
      <c r="WHA820" s="446"/>
      <c r="WHB820" s="444"/>
      <c r="WHC820" s="442"/>
      <c r="WHD820" s="444"/>
      <c r="WHE820" s="442"/>
      <c r="WHF820" s="442"/>
      <c r="WHG820" s="443"/>
      <c r="WHH820" s="445"/>
      <c r="WHI820" s="446"/>
      <c r="WHJ820" s="444"/>
      <c r="WHK820" s="442"/>
      <c r="WHL820" s="444"/>
      <c r="WHM820" s="442"/>
      <c r="WHN820" s="442"/>
      <c r="WHO820" s="443"/>
      <c r="WHP820" s="445"/>
      <c r="WHQ820" s="446"/>
      <c r="WHR820" s="444"/>
      <c r="WHS820" s="442"/>
      <c r="WHT820" s="444"/>
      <c r="WHU820" s="442"/>
      <c r="WHV820" s="442"/>
      <c r="WHW820" s="443"/>
      <c r="WHX820" s="445"/>
      <c r="WHY820" s="446"/>
      <c r="WHZ820" s="444"/>
      <c r="WIA820" s="442"/>
      <c r="WIB820" s="444"/>
      <c r="WIC820" s="442"/>
      <c r="WID820" s="442"/>
      <c r="WIE820" s="443"/>
      <c r="WIF820" s="445"/>
      <c r="WIG820" s="446"/>
      <c r="WIH820" s="444"/>
      <c r="WII820" s="442"/>
      <c r="WIJ820" s="444"/>
      <c r="WIK820" s="442"/>
      <c r="WIL820" s="442"/>
      <c r="WIM820" s="443"/>
      <c r="WIN820" s="445"/>
      <c r="WIO820" s="446"/>
      <c r="WIP820" s="444"/>
      <c r="WIQ820" s="442"/>
      <c r="WIR820" s="444"/>
      <c r="WIS820" s="442"/>
      <c r="WIT820" s="442"/>
      <c r="WIU820" s="443"/>
      <c r="WIV820" s="445"/>
      <c r="WIW820" s="446"/>
      <c r="WIX820" s="444"/>
      <c r="WIY820" s="442"/>
      <c r="WIZ820" s="444"/>
      <c r="WJA820" s="442"/>
      <c r="WJB820" s="442"/>
      <c r="WJC820" s="443"/>
      <c r="WJD820" s="445"/>
      <c r="WJE820" s="446"/>
      <c r="WJF820" s="444"/>
      <c r="WJG820" s="442"/>
      <c r="WJH820" s="444"/>
      <c r="WJI820" s="442"/>
      <c r="WJJ820" s="442"/>
      <c r="WJK820" s="443"/>
      <c r="WJL820" s="445"/>
      <c r="WJM820" s="446"/>
      <c r="WJN820" s="444"/>
      <c r="WJO820" s="442"/>
      <c r="WJP820" s="444"/>
      <c r="WJQ820" s="442"/>
      <c r="WJR820" s="442"/>
      <c r="WJS820" s="443"/>
      <c r="WJT820" s="445"/>
      <c r="WJU820" s="446"/>
      <c r="WJV820" s="444"/>
      <c r="WJW820" s="442"/>
      <c r="WJX820" s="444"/>
      <c r="WJY820" s="442"/>
      <c r="WJZ820" s="442"/>
      <c r="WKA820" s="443"/>
      <c r="WKB820" s="445"/>
      <c r="WKC820" s="446"/>
      <c r="WKD820" s="444"/>
      <c r="WKE820" s="442"/>
      <c r="WKF820" s="444"/>
      <c r="WKG820" s="442"/>
      <c r="WKH820" s="442"/>
      <c r="WKI820" s="443"/>
      <c r="WKJ820" s="445"/>
      <c r="WKK820" s="446"/>
      <c r="WKL820" s="444"/>
      <c r="WKM820" s="442"/>
      <c r="WKN820" s="444"/>
      <c r="WKO820" s="442"/>
      <c r="WKP820" s="442"/>
      <c r="WKQ820" s="443"/>
      <c r="WKR820" s="445"/>
      <c r="WKS820" s="446"/>
      <c r="WKT820" s="444"/>
      <c r="WKU820" s="442"/>
      <c r="WKV820" s="444"/>
      <c r="WKW820" s="442"/>
      <c r="WKX820" s="442"/>
      <c r="WKY820" s="443"/>
      <c r="WKZ820" s="445"/>
      <c r="WLA820" s="446"/>
      <c r="WLB820" s="444"/>
      <c r="WLC820" s="442"/>
      <c r="WLD820" s="444"/>
      <c r="WLE820" s="442"/>
      <c r="WLF820" s="442"/>
      <c r="WLG820" s="443"/>
      <c r="WLH820" s="445"/>
      <c r="WLI820" s="446"/>
      <c r="WLJ820" s="444"/>
      <c r="WLK820" s="442"/>
      <c r="WLL820" s="444"/>
      <c r="WLM820" s="442"/>
      <c r="WLN820" s="442"/>
      <c r="WLO820" s="443"/>
      <c r="WLP820" s="445"/>
      <c r="WLQ820" s="446"/>
      <c r="WLR820" s="444"/>
      <c r="WLS820" s="442"/>
      <c r="WLT820" s="444"/>
      <c r="WLU820" s="442"/>
      <c r="WLV820" s="442"/>
      <c r="WLW820" s="443"/>
      <c r="WLX820" s="445"/>
      <c r="WLY820" s="446"/>
      <c r="WLZ820" s="444"/>
      <c r="WMA820" s="442"/>
      <c r="WMB820" s="444"/>
      <c r="WMC820" s="442"/>
      <c r="WMD820" s="442"/>
      <c r="WME820" s="443"/>
      <c r="WMF820" s="445"/>
      <c r="WMG820" s="446"/>
      <c r="WMH820" s="444"/>
      <c r="WMI820" s="442"/>
      <c r="WMJ820" s="444"/>
      <c r="WMK820" s="442"/>
      <c r="WML820" s="442"/>
      <c r="WMM820" s="443"/>
      <c r="WMN820" s="445"/>
      <c r="WMO820" s="446"/>
      <c r="WMP820" s="444"/>
      <c r="WMQ820" s="442"/>
      <c r="WMR820" s="444"/>
      <c r="WMS820" s="442"/>
      <c r="WMT820" s="442"/>
      <c r="WMU820" s="443"/>
      <c r="WMV820" s="445"/>
      <c r="WMW820" s="446"/>
      <c r="WMX820" s="444"/>
      <c r="WMY820" s="442"/>
      <c r="WMZ820" s="444"/>
      <c r="WNA820" s="442"/>
      <c r="WNB820" s="442"/>
      <c r="WNC820" s="443"/>
      <c r="WND820" s="445"/>
      <c r="WNE820" s="446"/>
      <c r="WNF820" s="444"/>
      <c r="WNG820" s="442"/>
      <c r="WNH820" s="444"/>
      <c r="WNI820" s="442"/>
      <c r="WNJ820" s="442"/>
      <c r="WNK820" s="443"/>
      <c r="WNL820" s="445"/>
      <c r="WNM820" s="446"/>
      <c r="WNN820" s="444"/>
      <c r="WNO820" s="442"/>
      <c r="WNP820" s="444"/>
      <c r="WNQ820" s="442"/>
      <c r="WNR820" s="442"/>
      <c r="WNS820" s="443"/>
      <c r="WNT820" s="445"/>
      <c r="WNU820" s="446"/>
      <c r="WNV820" s="444"/>
      <c r="WNW820" s="442"/>
      <c r="WNX820" s="444"/>
      <c r="WNY820" s="442"/>
      <c r="WNZ820" s="442"/>
      <c r="WOA820" s="443"/>
      <c r="WOB820" s="445"/>
      <c r="WOC820" s="446"/>
      <c r="WOD820" s="444"/>
      <c r="WOE820" s="442"/>
      <c r="WOF820" s="444"/>
      <c r="WOG820" s="442"/>
      <c r="WOH820" s="442"/>
      <c r="WOI820" s="443"/>
      <c r="WOJ820" s="445"/>
      <c r="WOK820" s="446"/>
      <c r="WOL820" s="444"/>
      <c r="WOM820" s="442"/>
      <c r="WON820" s="444"/>
      <c r="WOO820" s="442"/>
      <c r="WOP820" s="442"/>
      <c r="WOQ820" s="443"/>
      <c r="WOR820" s="445"/>
      <c r="WOS820" s="446"/>
      <c r="WOT820" s="444"/>
      <c r="WOU820" s="442"/>
      <c r="WOV820" s="444"/>
      <c r="WOW820" s="442"/>
      <c r="WOX820" s="442"/>
      <c r="WOY820" s="443"/>
      <c r="WOZ820" s="445"/>
      <c r="WPA820" s="446"/>
      <c r="WPB820" s="444"/>
      <c r="WPC820" s="442"/>
      <c r="WPD820" s="444"/>
      <c r="WPE820" s="442"/>
      <c r="WPF820" s="442"/>
      <c r="WPG820" s="443"/>
      <c r="WPH820" s="445"/>
      <c r="WPI820" s="446"/>
      <c r="WPJ820" s="444"/>
      <c r="WPK820" s="442"/>
      <c r="WPL820" s="444"/>
      <c r="WPM820" s="442"/>
      <c r="WPN820" s="442"/>
      <c r="WPO820" s="443"/>
      <c r="WPP820" s="445"/>
      <c r="WPQ820" s="446"/>
      <c r="WPR820" s="444"/>
      <c r="WPS820" s="442"/>
      <c r="WPT820" s="444"/>
      <c r="WPU820" s="442"/>
      <c r="WPV820" s="442"/>
      <c r="WPW820" s="443"/>
      <c r="WPX820" s="445"/>
      <c r="WPY820" s="446"/>
      <c r="WPZ820" s="444"/>
      <c r="WQA820" s="442"/>
      <c r="WQB820" s="444"/>
      <c r="WQC820" s="442"/>
      <c r="WQD820" s="442"/>
      <c r="WQE820" s="443"/>
      <c r="WQF820" s="445"/>
      <c r="WQG820" s="446"/>
      <c r="WQH820" s="444"/>
      <c r="WQI820" s="442"/>
      <c r="WQJ820" s="444"/>
      <c r="WQK820" s="442"/>
      <c r="WQL820" s="442"/>
      <c r="WQM820" s="443"/>
      <c r="WQN820" s="445"/>
      <c r="WQO820" s="446"/>
      <c r="WQP820" s="444"/>
      <c r="WQQ820" s="442"/>
      <c r="WQR820" s="444"/>
      <c r="WQS820" s="442"/>
      <c r="WQT820" s="442"/>
      <c r="WQU820" s="443"/>
      <c r="WQV820" s="445"/>
      <c r="WQW820" s="446"/>
      <c r="WQX820" s="444"/>
      <c r="WQY820" s="442"/>
      <c r="WQZ820" s="444"/>
      <c r="WRA820" s="442"/>
      <c r="WRB820" s="442"/>
      <c r="WRC820" s="443"/>
      <c r="WRD820" s="445"/>
      <c r="WRE820" s="446"/>
      <c r="WRF820" s="444"/>
      <c r="WRG820" s="442"/>
      <c r="WRH820" s="444"/>
      <c r="WRI820" s="442"/>
      <c r="WRJ820" s="442"/>
      <c r="WRK820" s="443"/>
      <c r="WRL820" s="445"/>
      <c r="WRM820" s="446"/>
      <c r="WRN820" s="444"/>
      <c r="WRO820" s="442"/>
      <c r="WRP820" s="444"/>
      <c r="WRQ820" s="442"/>
      <c r="WRR820" s="442"/>
      <c r="WRS820" s="443"/>
      <c r="WRT820" s="445"/>
      <c r="WRU820" s="446"/>
      <c r="WRV820" s="444"/>
      <c r="WRW820" s="442"/>
      <c r="WRX820" s="444"/>
      <c r="WRY820" s="442"/>
      <c r="WRZ820" s="442"/>
      <c r="WSA820" s="443"/>
      <c r="WSB820" s="445"/>
      <c r="WSC820" s="446"/>
      <c r="WSD820" s="444"/>
      <c r="WSE820" s="442"/>
      <c r="WSF820" s="444"/>
      <c r="WSG820" s="442"/>
      <c r="WSH820" s="442"/>
      <c r="WSI820" s="443"/>
      <c r="WSJ820" s="445"/>
      <c r="WSK820" s="446"/>
      <c r="WSL820" s="444"/>
      <c r="WSM820" s="442"/>
      <c r="WSN820" s="444"/>
      <c r="WSO820" s="442"/>
      <c r="WSP820" s="442"/>
      <c r="WSQ820" s="443"/>
      <c r="WSR820" s="445"/>
      <c r="WSS820" s="446"/>
      <c r="WST820" s="444"/>
      <c r="WSU820" s="442"/>
      <c r="WSV820" s="444"/>
      <c r="WSW820" s="442"/>
      <c r="WSX820" s="442"/>
      <c r="WSY820" s="443"/>
      <c r="WSZ820" s="445"/>
      <c r="WTA820" s="446"/>
      <c r="WTB820" s="444"/>
      <c r="WTC820" s="442"/>
      <c r="WTD820" s="444"/>
      <c r="WTE820" s="442"/>
      <c r="WTF820" s="442"/>
      <c r="WTG820" s="443"/>
      <c r="WTH820" s="445"/>
      <c r="WTI820" s="446"/>
      <c r="WTJ820" s="444"/>
      <c r="WTK820" s="442"/>
      <c r="WTL820" s="444"/>
      <c r="WTM820" s="442"/>
      <c r="WTN820" s="442"/>
      <c r="WTO820" s="443"/>
      <c r="WTP820" s="445"/>
      <c r="WTQ820" s="446"/>
      <c r="WTR820" s="444"/>
      <c r="WTS820" s="442"/>
      <c r="WTT820" s="444"/>
      <c r="WTU820" s="442"/>
      <c r="WTV820" s="442"/>
      <c r="WTW820" s="443"/>
      <c r="WTX820" s="445"/>
      <c r="WTY820" s="446"/>
      <c r="WTZ820" s="444"/>
      <c r="WUA820" s="442"/>
      <c r="WUB820" s="444"/>
      <c r="WUC820" s="442"/>
      <c r="WUD820" s="442"/>
      <c r="WUE820" s="443"/>
      <c r="WUF820" s="445"/>
      <c r="WUG820" s="446"/>
      <c r="WUH820" s="444"/>
      <c r="WUI820" s="442"/>
      <c r="WUJ820" s="444"/>
      <c r="WUK820" s="442"/>
      <c r="WUL820" s="442"/>
      <c r="WUM820" s="443"/>
      <c r="WUN820" s="445"/>
      <c r="WUO820" s="446"/>
      <c r="WUP820" s="444"/>
      <c r="WUQ820" s="442"/>
      <c r="WUR820" s="444"/>
      <c r="WUS820" s="442"/>
      <c r="WUT820" s="442"/>
      <c r="WUU820" s="443"/>
      <c r="WUV820" s="445"/>
      <c r="WUW820" s="446"/>
      <c r="WUX820" s="444"/>
      <c r="WUY820" s="442"/>
      <c r="WUZ820" s="444"/>
      <c r="WVA820" s="442"/>
      <c r="WVB820" s="442"/>
      <c r="WVC820" s="443"/>
      <c r="WVD820" s="445"/>
      <c r="WVE820" s="446"/>
      <c r="WVF820" s="444"/>
      <c r="WVG820" s="442"/>
      <c r="WVH820" s="444"/>
      <c r="WVI820" s="442"/>
      <c r="WVJ820" s="442"/>
      <c r="WVK820" s="443"/>
      <c r="WVL820" s="445"/>
      <c r="WVM820" s="446"/>
      <c r="WVN820" s="444"/>
      <c r="WVO820" s="442"/>
      <c r="WVP820" s="444"/>
      <c r="WVQ820" s="442"/>
      <c r="WVR820" s="442"/>
      <c r="WVS820" s="443"/>
      <c r="WVT820" s="445"/>
      <c r="WVU820" s="446"/>
      <c r="WVV820" s="444"/>
      <c r="WVW820" s="442"/>
      <c r="WVX820" s="444"/>
      <c r="WVY820" s="442"/>
      <c r="WVZ820" s="442"/>
      <c r="WWA820" s="443"/>
      <c r="WWB820" s="445"/>
      <c r="WWC820" s="446"/>
      <c r="WWD820" s="444"/>
      <c r="WWE820" s="442"/>
      <c r="WWF820" s="444"/>
      <c r="WWG820" s="442"/>
      <c r="WWH820" s="442"/>
      <c r="WWI820" s="443"/>
      <c r="WWJ820" s="445"/>
      <c r="WWK820" s="446"/>
      <c r="WWL820" s="444"/>
      <c r="WWM820" s="442"/>
      <c r="WWN820" s="444"/>
      <c r="WWO820" s="442"/>
      <c r="WWP820" s="442"/>
      <c r="WWQ820" s="443"/>
      <c r="WWR820" s="445"/>
      <c r="WWS820" s="446"/>
      <c r="WWT820" s="444"/>
      <c r="WWU820" s="442"/>
      <c r="WWV820" s="444"/>
      <c r="WWW820" s="442"/>
      <c r="WWX820" s="442"/>
      <c r="WWY820" s="443"/>
      <c r="WWZ820" s="445"/>
      <c r="WXA820" s="446"/>
      <c r="WXB820" s="444"/>
      <c r="WXC820" s="442"/>
      <c r="WXD820" s="444"/>
      <c r="WXE820" s="442"/>
      <c r="WXF820" s="442"/>
      <c r="WXG820" s="443"/>
      <c r="WXH820" s="445"/>
      <c r="WXI820" s="446"/>
      <c r="WXJ820" s="444"/>
      <c r="WXK820" s="442"/>
      <c r="WXL820" s="444"/>
      <c r="WXM820" s="442"/>
      <c r="WXN820" s="442"/>
      <c r="WXO820" s="443"/>
      <c r="WXP820" s="445"/>
      <c r="WXQ820" s="446"/>
      <c r="WXR820" s="444"/>
      <c r="WXS820" s="442"/>
      <c r="WXT820" s="444"/>
      <c r="WXU820" s="442"/>
      <c r="WXV820" s="442"/>
      <c r="WXW820" s="443"/>
      <c r="WXX820" s="445"/>
      <c r="WXY820" s="446"/>
      <c r="WXZ820" s="444"/>
      <c r="WYA820" s="442"/>
      <c r="WYB820" s="444"/>
      <c r="WYC820" s="442"/>
      <c r="WYD820" s="442"/>
      <c r="WYE820" s="443"/>
      <c r="WYF820" s="445"/>
      <c r="WYG820" s="446"/>
      <c r="WYH820" s="444"/>
      <c r="WYI820" s="442"/>
      <c r="WYJ820" s="444"/>
      <c r="WYK820" s="442"/>
      <c r="WYL820" s="442"/>
      <c r="WYM820" s="443"/>
      <c r="WYN820" s="445"/>
      <c r="WYO820" s="446"/>
      <c r="WYP820" s="444"/>
      <c r="WYQ820" s="442"/>
      <c r="WYR820" s="444"/>
      <c r="WYS820" s="442"/>
      <c r="WYT820" s="442"/>
      <c r="WYU820" s="443"/>
      <c r="WYV820" s="445"/>
      <c r="WYW820" s="446"/>
      <c r="WYX820" s="444"/>
      <c r="WYY820" s="442"/>
      <c r="WYZ820" s="444"/>
      <c r="WZA820" s="442"/>
      <c r="WZB820" s="442"/>
      <c r="WZC820" s="443"/>
      <c r="WZD820" s="445"/>
      <c r="WZE820" s="446"/>
      <c r="WZF820" s="444"/>
      <c r="WZG820" s="442"/>
      <c r="WZH820" s="444"/>
      <c r="WZI820" s="442"/>
      <c r="WZJ820" s="442"/>
      <c r="WZK820" s="443"/>
      <c r="WZL820" s="445"/>
      <c r="WZM820" s="446"/>
      <c r="WZN820" s="444"/>
      <c r="WZO820" s="442"/>
      <c r="WZP820" s="444"/>
      <c r="WZQ820" s="442"/>
      <c r="WZR820" s="442"/>
      <c r="WZS820" s="443"/>
      <c r="WZT820" s="445"/>
      <c r="WZU820" s="446"/>
      <c r="WZV820" s="444"/>
      <c r="WZW820" s="442"/>
      <c r="WZX820" s="444"/>
      <c r="WZY820" s="442"/>
      <c r="WZZ820" s="442"/>
      <c r="XAA820" s="443"/>
      <c r="XAB820" s="445"/>
      <c r="XAC820" s="446"/>
      <c r="XAD820" s="444"/>
      <c r="XAE820" s="442"/>
      <c r="XAF820" s="444"/>
      <c r="XAG820" s="442"/>
      <c r="XAH820" s="442"/>
      <c r="XAI820" s="443"/>
      <c r="XAJ820" s="445"/>
      <c r="XAK820" s="446"/>
      <c r="XAL820" s="444"/>
      <c r="XAM820" s="442"/>
      <c r="XAN820" s="444"/>
      <c r="XAO820" s="442"/>
      <c r="XAP820" s="442"/>
      <c r="XAQ820" s="443"/>
      <c r="XAR820" s="445"/>
      <c r="XAS820" s="446"/>
      <c r="XAT820" s="444"/>
      <c r="XAU820" s="442"/>
      <c r="XAV820" s="444"/>
      <c r="XAW820" s="442"/>
      <c r="XAX820" s="442"/>
      <c r="XAY820" s="443"/>
      <c r="XAZ820" s="445"/>
      <c r="XBA820" s="446"/>
      <c r="XBB820" s="444"/>
      <c r="XBC820" s="442"/>
      <c r="XBD820" s="444"/>
      <c r="XBE820" s="442"/>
      <c r="XBF820" s="442"/>
      <c r="XBG820" s="443"/>
      <c r="XBH820" s="445"/>
      <c r="XBI820" s="446"/>
      <c r="XBJ820" s="444"/>
      <c r="XBK820" s="442"/>
      <c r="XBL820" s="444"/>
      <c r="XBM820" s="442"/>
      <c r="XBN820" s="442"/>
      <c r="XBO820" s="443"/>
      <c r="XBP820" s="445"/>
      <c r="XBQ820" s="446"/>
      <c r="XBR820" s="444"/>
      <c r="XBS820" s="442"/>
      <c r="XBT820" s="444"/>
      <c r="XBU820" s="442"/>
      <c r="XBV820" s="442"/>
      <c r="XBW820" s="443"/>
      <c r="XBX820" s="445"/>
      <c r="XBY820" s="446"/>
      <c r="XBZ820" s="444"/>
      <c r="XCA820" s="442"/>
      <c r="XCB820" s="444"/>
      <c r="XCC820" s="442"/>
      <c r="XCD820" s="442"/>
      <c r="XCE820" s="443"/>
      <c r="XCF820" s="445"/>
      <c r="XCG820" s="446"/>
      <c r="XCH820" s="444"/>
      <c r="XCI820" s="442"/>
      <c r="XCJ820" s="444"/>
      <c r="XCK820" s="442"/>
      <c r="XCL820" s="442"/>
      <c r="XCM820" s="443"/>
      <c r="XCN820" s="445"/>
      <c r="XCO820" s="446"/>
      <c r="XCP820" s="444"/>
      <c r="XCQ820" s="442"/>
      <c r="XCR820" s="444"/>
      <c r="XCS820" s="442"/>
      <c r="XCT820" s="442"/>
      <c r="XCU820" s="443"/>
      <c r="XCV820" s="445"/>
      <c r="XCW820" s="446"/>
      <c r="XCX820" s="444"/>
      <c r="XCY820" s="442"/>
      <c r="XCZ820" s="444"/>
      <c r="XDA820" s="442"/>
      <c r="XDB820" s="442"/>
      <c r="XDC820" s="443"/>
      <c r="XDD820" s="445"/>
      <c r="XDE820" s="446"/>
      <c r="XDF820" s="444"/>
      <c r="XDG820" s="442"/>
      <c r="XDH820" s="444"/>
      <c r="XDI820" s="442"/>
      <c r="XDJ820" s="442"/>
      <c r="XDK820" s="443"/>
      <c r="XDL820" s="445"/>
      <c r="XDM820" s="446"/>
      <c r="XDN820" s="444"/>
      <c r="XDO820" s="442"/>
      <c r="XDP820" s="444"/>
      <c r="XDQ820" s="442"/>
      <c r="XDR820" s="442"/>
      <c r="XDS820" s="443"/>
      <c r="XDT820" s="445"/>
      <c r="XDU820" s="446"/>
      <c r="XDV820" s="444"/>
      <c r="XDW820" s="442"/>
      <c r="XDX820" s="444"/>
      <c r="XDY820" s="442"/>
      <c r="XDZ820" s="442"/>
      <c r="XEA820" s="443"/>
      <c r="XEB820" s="445"/>
      <c r="XEC820" s="446"/>
      <c r="XED820" s="444"/>
      <c r="XEE820" s="442"/>
      <c r="XEF820" s="444"/>
      <c r="XEG820" s="442"/>
      <c r="XEH820" s="442"/>
      <c r="XEI820" s="443"/>
      <c r="XEJ820" s="445"/>
      <c r="XEK820" s="446"/>
      <c r="XEL820" s="444"/>
      <c r="XEM820" s="442"/>
      <c r="XEN820" s="444"/>
      <c r="XEO820" s="442"/>
      <c r="XEP820" s="442"/>
      <c r="XEQ820" s="443"/>
      <c r="XER820" s="445"/>
      <c r="XES820" s="446"/>
      <c r="XET820" s="444"/>
      <c r="XEU820" s="442"/>
      <c r="XEV820" s="444"/>
      <c r="XEW820" s="442"/>
      <c r="XEX820" s="442"/>
    </row>
    <row r="821" spans="1:16378" s="19" customFormat="1">
      <c r="A821" s="281"/>
      <c r="B821" s="343" t="s">
        <v>444</v>
      </c>
      <c r="C821" s="252">
        <v>3</v>
      </c>
      <c r="D821" s="17" t="s">
        <v>443</v>
      </c>
      <c r="E821" s="10"/>
      <c r="F821" s="386"/>
      <c r="G821" s="10"/>
      <c r="H821" s="268"/>
      <c r="I821" s="268"/>
      <c r="J821" s="447"/>
      <c r="K821" s="443"/>
      <c r="L821" s="445"/>
      <c r="M821" s="446"/>
      <c r="N821" s="444"/>
      <c r="O821" s="442"/>
      <c r="P821" s="444"/>
      <c r="Q821" s="442"/>
      <c r="R821" s="442"/>
      <c r="S821" s="443"/>
      <c r="T821" s="445"/>
      <c r="U821" s="446"/>
      <c r="V821" s="444"/>
      <c r="W821" s="442"/>
      <c r="X821" s="444"/>
      <c r="Y821" s="442"/>
      <c r="Z821" s="442"/>
      <c r="AA821" s="443"/>
      <c r="AB821" s="445"/>
      <c r="AC821" s="446"/>
      <c r="AD821" s="444"/>
      <c r="AE821" s="442"/>
      <c r="AF821" s="444"/>
      <c r="AG821" s="442"/>
      <c r="AH821" s="442"/>
      <c r="AI821" s="443"/>
      <c r="AJ821" s="445"/>
      <c r="AK821" s="446"/>
      <c r="AL821" s="444"/>
      <c r="AM821" s="442"/>
      <c r="AN821" s="444"/>
      <c r="AO821" s="442"/>
      <c r="AP821" s="442"/>
      <c r="AQ821" s="443"/>
      <c r="AR821" s="445"/>
      <c r="AS821" s="446"/>
      <c r="AT821" s="444"/>
      <c r="AU821" s="442"/>
      <c r="AV821" s="444"/>
      <c r="AW821" s="442"/>
      <c r="AX821" s="442"/>
      <c r="AY821" s="443"/>
      <c r="AZ821" s="445"/>
      <c r="BA821" s="446"/>
      <c r="BB821" s="444"/>
      <c r="BC821" s="442"/>
      <c r="BD821" s="444"/>
      <c r="BE821" s="442"/>
      <c r="BF821" s="442"/>
      <c r="BG821" s="443"/>
      <c r="BH821" s="445"/>
      <c r="BI821" s="446"/>
      <c r="BJ821" s="444"/>
      <c r="BK821" s="442"/>
      <c r="BL821" s="444"/>
      <c r="BM821" s="442"/>
      <c r="BN821" s="442"/>
      <c r="BO821" s="443"/>
      <c r="BP821" s="445"/>
      <c r="BQ821" s="446"/>
      <c r="BR821" s="444"/>
      <c r="BS821" s="442"/>
      <c r="BT821" s="444"/>
      <c r="BU821" s="442"/>
      <c r="BV821" s="442"/>
      <c r="BW821" s="443"/>
      <c r="BX821" s="445"/>
      <c r="BY821" s="446"/>
      <c r="BZ821" s="444"/>
      <c r="CA821" s="442"/>
      <c r="CB821" s="444"/>
      <c r="CC821" s="442"/>
      <c r="CD821" s="442"/>
      <c r="CE821" s="443"/>
      <c r="CF821" s="445"/>
      <c r="CG821" s="446"/>
      <c r="CH821" s="444"/>
      <c r="CI821" s="442"/>
      <c r="CJ821" s="444"/>
      <c r="CK821" s="442"/>
      <c r="CL821" s="442"/>
      <c r="CM821" s="443"/>
      <c r="CN821" s="445"/>
      <c r="CO821" s="446"/>
      <c r="CP821" s="444"/>
      <c r="CQ821" s="442"/>
      <c r="CR821" s="444"/>
      <c r="CS821" s="442"/>
      <c r="CT821" s="442"/>
      <c r="CU821" s="443"/>
      <c r="CV821" s="445"/>
      <c r="CW821" s="446"/>
      <c r="CX821" s="444"/>
      <c r="CY821" s="442"/>
      <c r="CZ821" s="444"/>
      <c r="DA821" s="442"/>
      <c r="DB821" s="442"/>
      <c r="DC821" s="443"/>
      <c r="DD821" s="445"/>
      <c r="DE821" s="446"/>
      <c r="DF821" s="444"/>
      <c r="DG821" s="442"/>
      <c r="DH821" s="444"/>
      <c r="DI821" s="442"/>
      <c r="DJ821" s="442"/>
      <c r="DK821" s="443"/>
      <c r="DL821" s="445"/>
      <c r="DM821" s="446"/>
      <c r="DN821" s="444"/>
      <c r="DO821" s="442"/>
      <c r="DP821" s="444"/>
      <c r="DQ821" s="442"/>
      <c r="DR821" s="442"/>
      <c r="DS821" s="443"/>
      <c r="DT821" s="445"/>
      <c r="DU821" s="446"/>
      <c r="DV821" s="444"/>
      <c r="DW821" s="442"/>
      <c r="DX821" s="444"/>
      <c r="DY821" s="442"/>
      <c r="DZ821" s="442"/>
      <c r="EA821" s="443"/>
      <c r="EB821" s="445"/>
      <c r="EC821" s="446"/>
      <c r="ED821" s="444"/>
      <c r="EE821" s="442"/>
      <c r="EF821" s="444"/>
      <c r="EG821" s="442"/>
      <c r="EH821" s="442"/>
      <c r="EI821" s="443"/>
      <c r="EJ821" s="445"/>
      <c r="EK821" s="446"/>
      <c r="EL821" s="444"/>
      <c r="EM821" s="442"/>
      <c r="EN821" s="444"/>
      <c r="EO821" s="442"/>
      <c r="EP821" s="442"/>
      <c r="EQ821" s="443"/>
      <c r="ER821" s="445"/>
      <c r="ES821" s="446"/>
      <c r="ET821" s="444"/>
      <c r="EU821" s="442"/>
      <c r="EV821" s="444"/>
      <c r="EW821" s="442"/>
      <c r="EX821" s="442"/>
      <c r="EY821" s="443"/>
      <c r="EZ821" s="445"/>
      <c r="FA821" s="446"/>
      <c r="FB821" s="444"/>
      <c r="FC821" s="442"/>
      <c r="FD821" s="444"/>
      <c r="FE821" s="442"/>
      <c r="FF821" s="442"/>
      <c r="FG821" s="443"/>
      <c r="FH821" s="445"/>
      <c r="FI821" s="446"/>
      <c r="FJ821" s="444"/>
      <c r="FK821" s="442"/>
      <c r="FL821" s="444"/>
      <c r="FM821" s="442"/>
      <c r="FN821" s="442"/>
      <c r="FO821" s="443"/>
      <c r="FP821" s="445"/>
      <c r="FQ821" s="446"/>
      <c r="FR821" s="444"/>
      <c r="FS821" s="442"/>
      <c r="FT821" s="444"/>
      <c r="FU821" s="442"/>
      <c r="FV821" s="442"/>
      <c r="FW821" s="443"/>
      <c r="FX821" s="445"/>
      <c r="FY821" s="446"/>
      <c r="FZ821" s="444"/>
      <c r="GA821" s="442"/>
      <c r="GB821" s="444"/>
      <c r="GC821" s="442"/>
      <c r="GD821" s="442"/>
      <c r="GE821" s="443"/>
      <c r="GF821" s="445"/>
      <c r="GG821" s="446"/>
      <c r="GH821" s="444"/>
      <c r="GI821" s="442"/>
      <c r="GJ821" s="444"/>
      <c r="GK821" s="442"/>
      <c r="GL821" s="442"/>
      <c r="GM821" s="443"/>
      <c r="GN821" s="445"/>
      <c r="GO821" s="446"/>
      <c r="GP821" s="444"/>
      <c r="GQ821" s="442"/>
      <c r="GR821" s="444"/>
      <c r="GS821" s="442"/>
      <c r="GT821" s="442"/>
      <c r="GU821" s="443"/>
      <c r="GV821" s="445"/>
      <c r="GW821" s="446"/>
      <c r="GX821" s="444"/>
      <c r="GY821" s="442"/>
      <c r="GZ821" s="444"/>
      <c r="HA821" s="442"/>
      <c r="HB821" s="442"/>
      <c r="HC821" s="443"/>
      <c r="HD821" s="445"/>
      <c r="HE821" s="446"/>
      <c r="HF821" s="444"/>
      <c r="HG821" s="442"/>
      <c r="HH821" s="444"/>
      <c r="HI821" s="442"/>
      <c r="HJ821" s="442"/>
      <c r="HK821" s="443"/>
      <c r="HL821" s="445"/>
      <c r="HM821" s="446"/>
      <c r="HN821" s="444"/>
      <c r="HO821" s="442"/>
      <c r="HP821" s="444"/>
      <c r="HQ821" s="442"/>
      <c r="HR821" s="442"/>
      <c r="HS821" s="443"/>
      <c r="HT821" s="445"/>
      <c r="HU821" s="446"/>
      <c r="HV821" s="444"/>
      <c r="HW821" s="442"/>
      <c r="HX821" s="444"/>
      <c r="HY821" s="442"/>
      <c r="HZ821" s="442"/>
      <c r="IA821" s="443"/>
      <c r="IB821" s="445"/>
      <c r="IC821" s="446"/>
      <c r="ID821" s="444"/>
      <c r="IE821" s="442"/>
      <c r="IF821" s="444"/>
      <c r="IG821" s="442"/>
      <c r="IH821" s="442"/>
      <c r="II821" s="443"/>
      <c r="IJ821" s="445"/>
      <c r="IK821" s="446"/>
      <c r="IL821" s="444"/>
      <c r="IM821" s="442"/>
      <c r="IN821" s="444"/>
      <c r="IO821" s="442"/>
      <c r="IP821" s="442"/>
      <c r="IQ821" s="443"/>
      <c r="IR821" s="445"/>
      <c r="IS821" s="446"/>
      <c r="IT821" s="444"/>
      <c r="IU821" s="442"/>
      <c r="IV821" s="444"/>
      <c r="IW821" s="442"/>
      <c r="IX821" s="442"/>
      <c r="IY821" s="443"/>
      <c r="IZ821" s="445"/>
      <c r="JA821" s="446"/>
      <c r="JB821" s="444"/>
      <c r="JC821" s="442"/>
      <c r="JD821" s="444"/>
      <c r="JE821" s="442"/>
      <c r="JF821" s="442"/>
      <c r="JG821" s="443"/>
      <c r="JH821" s="445"/>
      <c r="JI821" s="446"/>
      <c r="JJ821" s="444"/>
      <c r="JK821" s="442"/>
      <c r="JL821" s="444"/>
      <c r="JM821" s="442"/>
      <c r="JN821" s="442"/>
      <c r="JO821" s="443"/>
      <c r="JP821" s="445"/>
      <c r="JQ821" s="446"/>
      <c r="JR821" s="444"/>
      <c r="JS821" s="442"/>
      <c r="JT821" s="444"/>
      <c r="JU821" s="442"/>
      <c r="JV821" s="442"/>
      <c r="JW821" s="443"/>
      <c r="JX821" s="445"/>
      <c r="JY821" s="446"/>
      <c r="JZ821" s="444"/>
      <c r="KA821" s="442"/>
      <c r="KB821" s="444"/>
      <c r="KC821" s="442"/>
      <c r="KD821" s="442"/>
      <c r="KE821" s="443"/>
      <c r="KF821" s="445"/>
      <c r="KG821" s="446"/>
      <c r="KH821" s="444"/>
      <c r="KI821" s="442"/>
      <c r="KJ821" s="444"/>
      <c r="KK821" s="442"/>
      <c r="KL821" s="442"/>
      <c r="KM821" s="443"/>
      <c r="KN821" s="445"/>
      <c r="KO821" s="446"/>
      <c r="KP821" s="444"/>
      <c r="KQ821" s="442"/>
      <c r="KR821" s="444"/>
      <c r="KS821" s="442"/>
      <c r="KT821" s="442"/>
      <c r="KU821" s="443"/>
      <c r="KV821" s="445"/>
      <c r="KW821" s="446"/>
      <c r="KX821" s="444"/>
      <c r="KY821" s="442"/>
      <c r="KZ821" s="444"/>
      <c r="LA821" s="442"/>
      <c r="LB821" s="442"/>
      <c r="LC821" s="443"/>
      <c r="LD821" s="445"/>
      <c r="LE821" s="446"/>
      <c r="LF821" s="444"/>
      <c r="LG821" s="442"/>
      <c r="LH821" s="444"/>
      <c r="LI821" s="442"/>
      <c r="LJ821" s="442"/>
      <c r="LK821" s="443"/>
      <c r="LL821" s="445"/>
      <c r="LM821" s="446"/>
      <c r="LN821" s="444"/>
      <c r="LO821" s="442"/>
      <c r="LP821" s="444"/>
      <c r="LQ821" s="442"/>
      <c r="LR821" s="442"/>
      <c r="LS821" s="443"/>
      <c r="LT821" s="445"/>
      <c r="LU821" s="446"/>
      <c r="LV821" s="444"/>
      <c r="LW821" s="442"/>
      <c r="LX821" s="444"/>
      <c r="LY821" s="442"/>
      <c r="LZ821" s="442"/>
      <c r="MA821" s="443"/>
      <c r="MB821" s="445"/>
      <c r="MC821" s="446"/>
      <c r="MD821" s="444"/>
      <c r="ME821" s="442"/>
      <c r="MF821" s="444"/>
      <c r="MG821" s="442"/>
      <c r="MH821" s="442"/>
      <c r="MI821" s="443"/>
      <c r="MJ821" s="445"/>
      <c r="MK821" s="446"/>
      <c r="ML821" s="444"/>
      <c r="MM821" s="442"/>
      <c r="MN821" s="444"/>
      <c r="MO821" s="442"/>
      <c r="MP821" s="442"/>
      <c r="MQ821" s="443"/>
      <c r="MR821" s="445"/>
      <c r="MS821" s="446"/>
      <c r="MT821" s="444"/>
      <c r="MU821" s="442"/>
      <c r="MV821" s="444"/>
      <c r="MW821" s="442"/>
      <c r="MX821" s="442"/>
      <c r="MY821" s="443"/>
      <c r="MZ821" s="445"/>
      <c r="NA821" s="446"/>
      <c r="NB821" s="444"/>
      <c r="NC821" s="442"/>
      <c r="ND821" s="444"/>
      <c r="NE821" s="442"/>
      <c r="NF821" s="442"/>
      <c r="NG821" s="443"/>
      <c r="NH821" s="445"/>
      <c r="NI821" s="446"/>
      <c r="NJ821" s="444"/>
      <c r="NK821" s="442"/>
      <c r="NL821" s="444"/>
      <c r="NM821" s="442"/>
      <c r="NN821" s="442"/>
      <c r="NO821" s="443"/>
      <c r="NP821" s="445"/>
      <c r="NQ821" s="446"/>
      <c r="NR821" s="444"/>
      <c r="NS821" s="442"/>
      <c r="NT821" s="444"/>
      <c r="NU821" s="442"/>
      <c r="NV821" s="442"/>
      <c r="NW821" s="443"/>
      <c r="NX821" s="445"/>
      <c r="NY821" s="446"/>
      <c r="NZ821" s="444"/>
      <c r="OA821" s="442"/>
      <c r="OB821" s="444"/>
      <c r="OC821" s="442"/>
      <c r="OD821" s="442"/>
      <c r="OE821" s="443"/>
      <c r="OF821" s="445"/>
      <c r="OG821" s="446"/>
      <c r="OH821" s="444"/>
      <c r="OI821" s="442"/>
      <c r="OJ821" s="444"/>
      <c r="OK821" s="442"/>
      <c r="OL821" s="442"/>
      <c r="OM821" s="443"/>
      <c r="ON821" s="445"/>
      <c r="OO821" s="446"/>
      <c r="OP821" s="444"/>
      <c r="OQ821" s="442"/>
      <c r="OR821" s="444"/>
      <c r="OS821" s="442"/>
      <c r="OT821" s="442"/>
      <c r="OU821" s="443"/>
      <c r="OV821" s="445"/>
      <c r="OW821" s="446"/>
      <c r="OX821" s="444"/>
      <c r="OY821" s="442"/>
      <c r="OZ821" s="444"/>
      <c r="PA821" s="442"/>
      <c r="PB821" s="442"/>
      <c r="PC821" s="443"/>
      <c r="PD821" s="445"/>
      <c r="PE821" s="446"/>
      <c r="PF821" s="444"/>
      <c r="PG821" s="442"/>
      <c r="PH821" s="444"/>
      <c r="PI821" s="442"/>
      <c r="PJ821" s="442"/>
      <c r="PK821" s="443"/>
      <c r="PL821" s="445"/>
      <c r="PM821" s="446"/>
      <c r="PN821" s="444"/>
      <c r="PO821" s="442"/>
      <c r="PP821" s="444"/>
      <c r="PQ821" s="442"/>
      <c r="PR821" s="442"/>
      <c r="PS821" s="443"/>
      <c r="PT821" s="445"/>
      <c r="PU821" s="446"/>
      <c r="PV821" s="444"/>
      <c r="PW821" s="442"/>
      <c r="PX821" s="444"/>
      <c r="PY821" s="442"/>
      <c r="PZ821" s="442"/>
      <c r="QA821" s="443"/>
      <c r="QB821" s="445"/>
      <c r="QC821" s="446"/>
      <c r="QD821" s="444"/>
      <c r="QE821" s="442"/>
      <c r="QF821" s="444"/>
      <c r="QG821" s="442"/>
      <c r="QH821" s="442"/>
      <c r="QI821" s="443"/>
      <c r="QJ821" s="445"/>
      <c r="QK821" s="446"/>
      <c r="QL821" s="444"/>
      <c r="QM821" s="442"/>
      <c r="QN821" s="444"/>
      <c r="QO821" s="442"/>
      <c r="QP821" s="442"/>
      <c r="QQ821" s="443"/>
      <c r="QR821" s="445"/>
      <c r="QS821" s="446"/>
      <c r="QT821" s="444"/>
      <c r="QU821" s="442"/>
      <c r="QV821" s="444"/>
      <c r="QW821" s="442"/>
      <c r="QX821" s="442"/>
      <c r="QY821" s="443"/>
      <c r="QZ821" s="445"/>
      <c r="RA821" s="446"/>
      <c r="RB821" s="444"/>
      <c r="RC821" s="442"/>
      <c r="RD821" s="444"/>
      <c r="RE821" s="442"/>
      <c r="RF821" s="442"/>
      <c r="RG821" s="443"/>
      <c r="RH821" s="445"/>
      <c r="RI821" s="446"/>
      <c r="RJ821" s="444"/>
      <c r="RK821" s="442"/>
      <c r="RL821" s="444"/>
      <c r="RM821" s="442"/>
      <c r="RN821" s="442"/>
      <c r="RO821" s="443"/>
      <c r="RP821" s="445"/>
      <c r="RQ821" s="446"/>
      <c r="RR821" s="444"/>
      <c r="RS821" s="442"/>
      <c r="RT821" s="444"/>
      <c r="RU821" s="442"/>
      <c r="RV821" s="442"/>
      <c r="RW821" s="443"/>
      <c r="RX821" s="445"/>
      <c r="RY821" s="446"/>
      <c r="RZ821" s="444"/>
      <c r="SA821" s="442"/>
      <c r="SB821" s="444"/>
      <c r="SC821" s="442"/>
      <c r="SD821" s="442"/>
      <c r="SE821" s="443"/>
      <c r="SF821" s="445"/>
      <c r="SG821" s="446"/>
      <c r="SH821" s="444"/>
      <c r="SI821" s="442"/>
      <c r="SJ821" s="444"/>
      <c r="SK821" s="442"/>
      <c r="SL821" s="442"/>
      <c r="SM821" s="443"/>
      <c r="SN821" s="445"/>
      <c r="SO821" s="446"/>
      <c r="SP821" s="444"/>
      <c r="SQ821" s="442"/>
      <c r="SR821" s="444"/>
      <c r="SS821" s="442"/>
      <c r="ST821" s="442"/>
      <c r="SU821" s="443"/>
      <c r="SV821" s="445"/>
      <c r="SW821" s="446"/>
      <c r="SX821" s="444"/>
      <c r="SY821" s="442"/>
      <c r="SZ821" s="444"/>
      <c r="TA821" s="442"/>
      <c r="TB821" s="442"/>
      <c r="TC821" s="443"/>
      <c r="TD821" s="445"/>
      <c r="TE821" s="446"/>
      <c r="TF821" s="444"/>
      <c r="TG821" s="442"/>
      <c r="TH821" s="444"/>
      <c r="TI821" s="442"/>
      <c r="TJ821" s="442"/>
      <c r="TK821" s="443"/>
      <c r="TL821" s="445"/>
      <c r="TM821" s="446"/>
      <c r="TN821" s="444"/>
      <c r="TO821" s="442"/>
      <c r="TP821" s="444"/>
      <c r="TQ821" s="442"/>
      <c r="TR821" s="442"/>
      <c r="TS821" s="443"/>
      <c r="TT821" s="445"/>
      <c r="TU821" s="446"/>
      <c r="TV821" s="444"/>
      <c r="TW821" s="442"/>
      <c r="TX821" s="444"/>
      <c r="TY821" s="442"/>
      <c r="TZ821" s="442"/>
      <c r="UA821" s="443"/>
      <c r="UB821" s="445"/>
      <c r="UC821" s="446"/>
      <c r="UD821" s="444"/>
      <c r="UE821" s="442"/>
      <c r="UF821" s="444"/>
      <c r="UG821" s="442"/>
      <c r="UH821" s="442"/>
      <c r="UI821" s="443"/>
      <c r="UJ821" s="445"/>
      <c r="UK821" s="446"/>
      <c r="UL821" s="444"/>
      <c r="UM821" s="442"/>
      <c r="UN821" s="444"/>
      <c r="UO821" s="442"/>
      <c r="UP821" s="442"/>
      <c r="UQ821" s="443"/>
      <c r="UR821" s="445"/>
      <c r="US821" s="446"/>
      <c r="UT821" s="444"/>
      <c r="UU821" s="442"/>
      <c r="UV821" s="444"/>
      <c r="UW821" s="442"/>
      <c r="UX821" s="442"/>
      <c r="UY821" s="443"/>
      <c r="UZ821" s="445"/>
      <c r="VA821" s="446"/>
      <c r="VB821" s="444"/>
      <c r="VC821" s="442"/>
      <c r="VD821" s="444"/>
      <c r="VE821" s="442"/>
      <c r="VF821" s="442"/>
      <c r="VG821" s="443"/>
      <c r="VH821" s="445"/>
      <c r="VI821" s="446"/>
      <c r="VJ821" s="444"/>
      <c r="VK821" s="442"/>
      <c r="VL821" s="444"/>
      <c r="VM821" s="442"/>
      <c r="VN821" s="442"/>
      <c r="VO821" s="443"/>
      <c r="VP821" s="445"/>
      <c r="VQ821" s="446"/>
      <c r="VR821" s="444"/>
      <c r="VS821" s="442"/>
      <c r="VT821" s="444"/>
      <c r="VU821" s="442"/>
      <c r="VV821" s="442"/>
      <c r="VW821" s="443"/>
      <c r="VX821" s="445"/>
      <c r="VY821" s="446"/>
      <c r="VZ821" s="444"/>
      <c r="WA821" s="442"/>
      <c r="WB821" s="444"/>
      <c r="WC821" s="442"/>
      <c r="WD821" s="442"/>
      <c r="WE821" s="443"/>
      <c r="WF821" s="445"/>
      <c r="WG821" s="446"/>
      <c r="WH821" s="444"/>
      <c r="WI821" s="442"/>
      <c r="WJ821" s="444"/>
      <c r="WK821" s="442"/>
      <c r="WL821" s="442"/>
      <c r="WM821" s="443"/>
      <c r="WN821" s="445"/>
      <c r="WO821" s="446"/>
      <c r="WP821" s="444"/>
      <c r="WQ821" s="442"/>
      <c r="WR821" s="444"/>
      <c r="WS821" s="442"/>
      <c r="WT821" s="442"/>
      <c r="WU821" s="443"/>
      <c r="WV821" s="445"/>
      <c r="WW821" s="446"/>
      <c r="WX821" s="444"/>
      <c r="WY821" s="442"/>
      <c r="WZ821" s="444"/>
      <c r="XA821" s="442"/>
      <c r="XB821" s="442"/>
      <c r="XC821" s="443"/>
      <c r="XD821" s="445"/>
      <c r="XE821" s="446"/>
      <c r="XF821" s="444"/>
      <c r="XG821" s="442"/>
      <c r="XH821" s="444"/>
      <c r="XI821" s="442"/>
      <c r="XJ821" s="442"/>
      <c r="XK821" s="443"/>
      <c r="XL821" s="445"/>
      <c r="XM821" s="446"/>
      <c r="XN821" s="444"/>
      <c r="XO821" s="442"/>
      <c r="XP821" s="444"/>
      <c r="XQ821" s="442"/>
      <c r="XR821" s="442"/>
      <c r="XS821" s="443"/>
      <c r="XT821" s="445"/>
      <c r="XU821" s="446"/>
      <c r="XV821" s="444"/>
      <c r="XW821" s="442"/>
      <c r="XX821" s="444"/>
      <c r="XY821" s="442"/>
      <c r="XZ821" s="442"/>
      <c r="YA821" s="443"/>
      <c r="YB821" s="445"/>
      <c r="YC821" s="446"/>
      <c r="YD821" s="444"/>
      <c r="YE821" s="442"/>
      <c r="YF821" s="444"/>
      <c r="YG821" s="442"/>
      <c r="YH821" s="442"/>
      <c r="YI821" s="443"/>
      <c r="YJ821" s="445"/>
      <c r="YK821" s="446"/>
      <c r="YL821" s="444"/>
      <c r="YM821" s="442"/>
      <c r="YN821" s="444"/>
      <c r="YO821" s="442"/>
      <c r="YP821" s="442"/>
      <c r="YQ821" s="443"/>
      <c r="YR821" s="445"/>
      <c r="YS821" s="446"/>
      <c r="YT821" s="444"/>
      <c r="YU821" s="442"/>
      <c r="YV821" s="444"/>
      <c r="YW821" s="442"/>
      <c r="YX821" s="442"/>
      <c r="YY821" s="443"/>
      <c r="YZ821" s="445"/>
      <c r="ZA821" s="446"/>
      <c r="ZB821" s="444"/>
      <c r="ZC821" s="442"/>
      <c r="ZD821" s="444"/>
      <c r="ZE821" s="442"/>
      <c r="ZF821" s="442"/>
      <c r="ZG821" s="443"/>
      <c r="ZH821" s="445"/>
      <c r="ZI821" s="446"/>
      <c r="ZJ821" s="444"/>
      <c r="ZK821" s="442"/>
      <c r="ZL821" s="444"/>
      <c r="ZM821" s="442"/>
      <c r="ZN821" s="442"/>
      <c r="ZO821" s="443"/>
      <c r="ZP821" s="445"/>
      <c r="ZQ821" s="446"/>
      <c r="ZR821" s="444"/>
      <c r="ZS821" s="442"/>
      <c r="ZT821" s="444"/>
      <c r="ZU821" s="442"/>
      <c r="ZV821" s="442"/>
      <c r="ZW821" s="443"/>
      <c r="ZX821" s="445"/>
      <c r="ZY821" s="446"/>
      <c r="ZZ821" s="444"/>
      <c r="AAA821" s="442"/>
      <c r="AAB821" s="444"/>
      <c r="AAC821" s="442"/>
      <c r="AAD821" s="442"/>
      <c r="AAE821" s="443"/>
      <c r="AAF821" s="445"/>
      <c r="AAG821" s="446"/>
      <c r="AAH821" s="444"/>
      <c r="AAI821" s="442"/>
      <c r="AAJ821" s="444"/>
      <c r="AAK821" s="442"/>
      <c r="AAL821" s="442"/>
      <c r="AAM821" s="443"/>
      <c r="AAN821" s="445"/>
      <c r="AAO821" s="446"/>
      <c r="AAP821" s="444"/>
      <c r="AAQ821" s="442"/>
      <c r="AAR821" s="444"/>
      <c r="AAS821" s="442"/>
      <c r="AAT821" s="442"/>
      <c r="AAU821" s="443"/>
      <c r="AAV821" s="445"/>
      <c r="AAW821" s="446"/>
      <c r="AAX821" s="444"/>
      <c r="AAY821" s="442"/>
      <c r="AAZ821" s="444"/>
      <c r="ABA821" s="442"/>
      <c r="ABB821" s="442"/>
      <c r="ABC821" s="443"/>
      <c r="ABD821" s="445"/>
      <c r="ABE821" s="446"/>
      <c r="ABF821" s="444"/>
      <c r="ABG821" s="442"/>
      <c r="ABH821" s="444"/>
      <c r="ABI821" s="442"/>
      <c r="ABJ821" s="442"/>
      <c r="ABK821" s="443"/>
      <c r="ABL821" s="445"/>
      <c r="ABM821" s="446"/>
      <c r="ABN821" s="444"/>
      <c r="ABO821" s="442"/>
      <c r="ABP821" s="444"/>
      <c r="ABQ821" s="442"/>
      <c r="ABR821" s="442"/>
      <c r="ABS821" s="443"/>
      <c r="ABT821" s="445"/>
      <c r="ABU821" s="446"/>
      <c r="ABV821" s="444"/>
      <c r="ABW821" s="442"/>
      <c r="ABX821" s="444"/>
      <c r="ABY821" s="442"/>
      <c r="ABZ821" s="442"/>
      <c r="ACA821" s="443"/>
      <c r="ACB821" s="445"/>
      <c r="ACC821" s="446"/>
      <c r="ACD821" s="444"/>
      <c r="ACE821" s="442"/>
      <c r="ACF821" s="444"/>
      <c r="ACG821" s="442"/>
      <c r="ACH821" s="442"/>
      <c r="ACI821" s="443"/>
      <c r="ACJ821" s="445"/>
      <c r="ACK821" s="446"/>
      <c r="ACL821" s="444"/>
      <c r="ACM821" s="442"/>
      <c r="ACN821" s="444"/>
      <c r="ACO821" s="442"/>
      <c r="ACP821" s="442"/>
      <c r="ACQ821" s="443"/>
      <c r="ACR821" s="445"/>
      <c r="ACS821" s="446"/>
      <c r="ACT821" s="444"/>
      <c r="ACU821" s="442"/>
      <c r="ACV821" s="444"/>
      <c r="ACW821" s="442"/>
      <c r="ACX821" s="442"/>
      <c r="ACY821" s="443"/>
      <c r="ACZ821" s="445"/>
      <c r="ADA821" s="446"/>
      <c r="ADB821" s="444"/>
      <c r="ADC821" s="442"/>
      <c r="ADD821" s="444"/>
      <c r="ADE821" s="442"/>
      <c r="ADF821" s="442"/>
      <c r="ADG821" s="443"/>
      <c r="ADH821" s="445"/>
      <c r="ADI821" s="446"/>
      <c r="ADJ821" s="444"/>
      <c r="ADK821" s="442"/>
      <c r="ADL821" s="444"/>
      <c r="ADM821" s="442"/>
      <c r="ADN821" s="442"/>
      <c r="ADO821" s="443"/>
      <c r="ADP821" s="445"/>
      <c r="ADQ821" s="446"/>
      <c r="ADR821" s="444"/>
      <c r="ADS821" s="442"/>
      <c r="ADT821" s="444"/>
      <c r="ADU821" s="442"/>
      <c r="ADV821" s="442"/>
      <c r="ADW821" s="443"/>
      <c r="ADX821" s="445"/>
      <c r="ADY821" s="446"/>
      <c r="ADZ821" s="444"/>
      <c r="AEA821" s="442"/>
      <c r="AEB821" s="444"/>
      <c r="AEC821" s="442"/>
      <c r="AED821" s="442"/>
      <c r="AEE821" s="443"/>
      <c r="AEF821" s="445"/>
      <c r="AEG821" s="446"/>
      <c r="AEH821" s="444"/>
      <c r="AEI821" s="442"/>
      <c r="AEJ821" s="444"/>
      <c r="AEK821" s="442"/>
      <c r="AEL821" s="442"/>
      <c r="AEM821" s="443"/>
      <c r="AEN821" s="445"/>
      <c r="AEO821" s="446"/>
      <c r="AEP821" s="444"/>
      <c r="AEQ821" s="442"/>
      <c r="AER821" s="444"/>
      <c r="AES821" s="442"/>
      <c r="AET821" s="442"/>
      <c r="AEU821" s="443"/>
      <c r="AEV821" s="445"/>
      <c r="AEW821" s="446"/>
      <c r="AEX821" s="444"/>
      <c r="AEY821" s="442"/>
      <c r="AEZ821" s="444"/>
      <c r="AFA821" s="442"/>
      <c r="AFB821" s="442"/>
      <c r="AFC821" s="443"/>
      <c r="AFD821" s="445"/>
      <c r="AFE821" s="446"/>
      <c r="AFF821" s="444"/>
      <c r="AFG821" s="442"/>
      <c r="AFH821" s="444"/>
      <c r="AFI821" s="442"/>
      <c r="AFJ821" s="442"/>
      <c r="AFK821" s="443"/>
      <c r="AFL821" s="445"/>
      <c r="AFM821" s="446"/>
      <c r="AFN821" s="444"/>
      <c r="AFO821" s="442"/>
      <c r="AFP821" s="444"/>
      <c r="AFQ821" s="442"/>
      <c r="AFR821" s="442"/>
      <c r="AFS821" s="443"/>
      <c r="AFT821" s="445"/>
      <c r="AFU821" s="446"/>
      <c r="AFV821" s="444"/>
      <c r="AFW821" s="442"/>
      <c r="AFX821" s="444"/>
      <c r="AFY821" s="442"/>
      <c r="AFZ821" s="442"/>
      <c r="AGA821" s="443"/>
      <c r="AGB821" s="445"/>
      <c r="AGC821" s="446"/>
      <c r="AGD821" s="444"/>
      <c r="AGE821" s="442"/>
      <c r="AGF821" s="444"/>
      <c r="AGG821" s="442"/>
      <c r="AGH821" s="442"/>
      <c r="AGI821" s="443"/>
      <c r="AGJ821" s="445"/>
      <c r="AGK821" s="446"/>
      <c r="AGL821" s="444"/>
      <c r="AGM821" s="442"/>
      <c r="AGN821" s="444"/>
      <c r="AGO821" s="442"/>
      <c r="AGP821" s="442"/>
      <c r="AGQ821" s="443"/>
      <c r="AGR821" s="445"/>
      <c r="AGS821" s="446"/>
      <c r="AGT821" s="444"/>
      <c r="AGU821" s="442"/>
      <c r="AGV821" s="444"/>
      <c r="AGW821" s="442"/>
      <c r="AGX821" s="442"/>
      <c r="AGY821" s="443"/>
      <c r="AGZ821" s="445"/>
      <c r="AHA821" s="446"/>
      <c r="AHB821" s="444"/>
      <c r="AHC821" s="442"/>
      <c r="AHD821" s="444"/>
      <c r="AHE821" s="442"/>
      <c r="AHF821" s="442"/>
      <c r="AHG821" s="443"/>
      <c r="AHH821" s="445"/>
      <c r="AHI821" s="446"/>
      <c r="AHJ821" s="444"/>
      <c r="AHK821" s="442"/>
      <c r="AHL821" s="444"/>
      <c r="AHM821" s="442"/>
      <c r="AHN821" s="442"/>
      <c r="AHO821" s="443"/>
      <c r="AHP821" s="445"/>
      <c r="AHQ821" s="446"/>
      <c r="AHR821" s="444"/>
      <c r="AHS821" s="442"/>
      <c r="AHT821" s="444"/>
      <c r="AHU821" s="442"/>
      <c r="AHV821" s="442"/>
      <c r="AHW821" s="443"/>
      <c r="AHX821" s="445"/>
      <c r="AHY821" s="446"/>
      <c r="AHZ821" s="444"/>
      <c r="AIA821" s="442"/>
      <c r="AIB821" s="444"/>
      <c r="AIC821" s="442"/>
      <c r="AID821" s="442"/>
      <c r="AIE821" s="443"/>
      <c r="AIF821" s="445"/>
      <c r="AIG821" s="446"/>
      <c r="AIH821" s="444"/>
      <c r="AII821" s="442"/>
      <c r="AIJ821" s="444"/>
      <c r="AIK821" s="442"/>
      <c r="AIL821" s="442"/>
      <c r="AIM821" s="443"/>
      <c r="AIN821" s="445"/>
      <c r="AIO821" s="446"/>
      <c r="AIP821" s="444"/>
      <c r="AIQ821" s="442"/>
      <c r="AIR821" s="444"/>
      <c r="AIS821" s="442"/>
      <c r="AIT821" s="442"/>
      <c r="AIU821" s="443"/>
      <c r="AIV821" s="445"/>
      <c r="AIW821" s="446"/>
      <c r="AIX821" s="444"/>
      <c r="AIY821" s="442"/>
      <c r="AIZ821" s="444"/>
      <c r="AJA821" s="442"/>
      <c r="AJB821" s="442"/>
      <c r="AJC821" s="443"/>
      <c r="AJD821" s="445"/>
      <c r="AJE821" s="446"/>
      <c r="AJF821" s="444"/>
      <c r="AJG821" s="442"/>
      <c r="AJH821" s="444"/>
      <c r="AJI821" s="442"/>
      <c r="AJJ821" s="442"/>
      <c r="AJK821" s="443"/>
      <c r="AJL821" s="445"/>
      <c r="AJM821" s="446"/>
      <c r="AJN821" s="444"/>
      <c r="AJO821" s="442"/>
      <c r="AJP821" s="444"/>
      <c r="AJQ821" s="442"/>
      <c r="AJR821" s="442"/>
      <c r="AJS821" s="443"/>
      <c r="AJT821" s="445"/>
      <c r="AJU821" s="446"/>
      <c r="AJV821" s="444"/>
      <c r="AJW821" s="442"/>
      <c r="AJX821" s="444"/>
      <c r="AJY821" s="442"/>
      <c r="AJZ821" s="442"/>
      <c r="AKA821" s="443"/>
      <c r="AKB821" s="445"/>
      <c r="AKC821" s="446"/>
      <c r="AKD821" s="444"/>
      <c r="AKE821" s="442"/>
      <c r="AKF821" s="444"/>
      <c r="AKG821" s="442"/>
      <c r="AKH821" s="442"/>
      <c r="AKI821" s="443"/>
      <c r="AKJ821" s="445"/>
      <c r="AKK821" s="446"/>
      <c r="AKL821" s="444"/>
      <c r="AKM821" s="442"/>
      <c r="AKN821" s="444"/>
      <c r="AKO821" s="442"/>
      <c r="AKP821" s="442"/>
      <c r="AKQ821" s="443"/>
      <c r="AKR821" s="445"/>
      <c r="AKS821" s="446"/>
      <c r="AKT821" s="444"/>
      <c r="AKU821" s="442"/>
      <c r="AKV821" s="444"/>
      <c r="AKW821" s="442"/>
      <c r="AKX821" s="442"/>
      <c r="AKY821" s="443"/>
      <c r="AKZ821" s="445"/>
      <c r="ALA821" s="446"/>
      <c r="ALB821" s="444"/>
      <c r="ALC821" s="442"/>
      <c r="ALD821" s="444"/>
      <c r="ALE821" s="442"/>
      <c r="ALF821" s="442"/>
      <c r="ALG821" s="443"/>
      <c r="ALH821" s="445"/>
      <c r="ALI821" s="446"/>
      <c r="ALJ821" s="444"/>
      <c r="ALK821" s="442"/>
      <c r="ALL821" s="444"/>
      <c r="ALM821" s="442"/>
      <c r="ALN821" s="442"/>
      <c r="ALO821" s="443"/>
      <c r="ALP821" s="445"/>
      <c r="ALQ821" s="446"/>
      <c r="ALR821" s="444"/>
      <c r="ALS821" s="442"/>
      <c r="ALT821" s="444"/>
      <c r="ALU821" s="442"/>
      <c r="ALV821" s="442"/>
      <c r="ALW821" s="443"/>
      <c r="ALX821" s="445"/>
      <c r="ALY821" s="446"/>
      <c r="ALZ821" s="444"/>
      <c r="AMA821" s="442"/>
      <c r="AMB821" s="444"/>
      <c r="AMC821" s="442"/>
      <c r="AMD821" s="442"/>
      <c r="AME821" s="443"/>
      <c r="AMF821" s="445"/>
      <c r="AMG821" s="446"/>
      <c r="AMH821" s="444"/>
      <c r="AMI821" s="442"/>
      <c r="AMJ821" s="444"/>
      <c r="AMK821" s="442"/>
      <c r="AML821" s="442"/>
      <c r="AMM821" s="443"/>
      <c r="AMN821" s="445"/>
      <c r="AMO821" s="446"/>
      <c r="AMP821" s="444"/>
      <c r="AMQ821" s="442"/>
      <c r="AMR821" s="444"/>
      <c r="AMS821" s="442"/>
      <c r="AMT821" s="442"/>
      <c r="AMU821" s="443"/>
      <c r="AMV821" s="445"/>
      <c r="AMW821" s="446"/>
      <c r="AMX821" s="444"/>
      <c r="AMY821" s="442"/>
      <c r="AMZ821" s="444"/>
      <c r="ANA821" s="442"/>
      <c r="ANB821" s="442"/>
      <c r="ANC821" s="443"/>
      <c r="AND821" s="445"/>
      <c r="ANE821" s="446"/>
      <c r="ANF821" s="444"/>
      <c r="ANG821" s="442"/>
      <c r="ANH821" s="444"/>
      <c r="ANI821" s="442"/>
      <c r="ANJ821" s="442"/>
      <c r="ANK821" s="443"/>
      <c r="ANL821" s="445"/>
      <c r="ANM821" s="446"/>
      <c r="ANN821" s="444"/>
      <c r="ANO821" s="442"/>
      <c r="ANP821" s="444"/>
      <c r="ANQ821" s="442"/>
      <c r="ANR821" s="442"/>
      <c r="ANS821" s="443"/>
      <c r="ANT821" s="445"/>
      <c r="ANU821" s="446"/>
      <c r="ANV821" s="444"/>
      <c r="ANW821" s="442"/>
      <c r="ANX821" s="444"/>
      <c r="ANY821" s="442"/>
      <c r="ANZ821" s="442"/>
      <c r="AOA821" s="443"/>
      <c r="AOB821" s="445"/>
      <c r="AOC821" s="446"/>
      <c r="AOD821" s="444"/>
      <c r="AOE821" s="442"/>
      <c r="AOF821" s="444"/>
      <c r="AOG821" s="442"/>
      <c r="AOH821" s="442"/>
      <c r="AOI821" s="443"/>
      <c r="AOJ821" s="445"/>
      <c r="AOK821" s="446"/>
      <c r="AOL821" s="444"/>
      <c r="AOM821" s="442"/>
      <c r="AON821" s="444"/>
      <c r="AOO821" s="442"/>
      <c r="AOP821" s="442"/>
      <c r="AOQ821" s="443"/>
      <c r="AOR821" s="445"/>
      <c r="AOS821" s="446"/>
      <c r="AOT821" s="444"/>
      <c r="AOU821" s="442"/>
      <c r="AOV821" s="444"/>
      <c r="AOW821" s="442"/>
      <c r="AOX821" s="442"/>
      <c r="AOY821" s="443"/>
      <c r="AOZ821" s="445"/>
      <c r="APA821" s="446"/>
      <c r="APB821" s="444"/>
      <c r="APC821" s="442"/>
      <c r="APD821" s="444"/>
      <c r="APE821" s="442"/>
      <c r="APF821" s="442"/>
      <c r="APG821" s="443"/>
      <c r="APH821" s="445"/>
      <c r="API821" s="446"/>
      <c r="APJ821" s="444"/>
      <c r="APK821" s="442"/>
      <c r="APL821" s="444"/>
      <c r="APM821" s="442"/>
      <c r="APN821" s="442"/>
      <c r="APO821" s="443"/>
      <c r="APP821" s="445"/>
      <c r="APQ821" s="446"/>
      <c r="APR821" s="444"/>
      <c r="APS821" s="442"/>
      <c r="APT821" s="444"/>
      <c r="APU821" s="442"/>
      <c r="APV821" s="442"/>
      <c r="APW821" s="443"/>
      <c r="APX821" s="445"/>
      <c r="APY821" s="446"/>
      <c r="APZ821" s="444"/>
      <c r="AQA821" s="442"/>
      <c r="AQB821" s="444"/>
      <c r="AQC821" s="442"/>
      <c r="AQD821" s="442"/>
      <c r="AQE821" s="443"/>
      <c r="AQF821" s="445"/>
      <c r="AQG821" s="446"/>
      <c r="AQH821" s="444"/>
      <c r="AQI821" s="442"/>
      <c r="AQJ821" s="444"/>
      <c r="AQK821" s="442"/>
      <c r="AQL821" s="442"/>
      <c r="AQM821" s="443"/>
      <c r="AQN821" s="445"/>
      <c r="AQO821" s="446"/>
      <c r="AQP821" s="444"/>
      <c r="AQQ821" s="442"/>
      <c r="AQR821" s="444"/>
      <c r="AQS821" s="442"/>
      <c r="AQT821" s="442"/>
      <c r="AQU821" s="443"/>
      <c r="AQV821" s="445"/>
      <c r="AQW821" s="446"/>
      <c r="AQX821" s="444"/>
      <c r="AQY821" s="442"/>
      <c r="AQZ821" s="444"/>
      <c r="ARA821" s="442"/>
      <c r="ARB821" s="442"/>
      <c r="ARC821" s="443"/>
      <c r="ARD821" s="445"/>
      <c r="ARE821" s="446"/>
      <c r="ARF821" s="444"/>
      <c r="ARG821" s="442"/>
      <c r="ARH821" s="444"/>
      <c r="ARI821" s="442"/>
      <c r="ARJ821" s="442"/>
      <c r="ARK821" s="443"/>
      <c r="ARL821" s="445"/>
      <c r="ARM821" s="446"/>
      <c r="ARN821" s="444"/>
      <c r="ARO821" s="442"/>
      <c r="ARP821" s="444"/>
      <c r="ARQ821" s="442"/>
      <c r="ARR821" s="442"/>
      <c r="ARS821" s="443"/>
      <c r="ART821" s="445"/>
      <c r="ARU821" s="446"/>
      <c r="ARV821" s="444"/>
      <c r="ARW821" s="442"/>
      <c r="ARX821" s="444"/>
      <c r="ARY821" s="442"/>
      <c r="ARZ821" s="442"/>
      <c r="ASA821" s="443"/>
      <c r="ASB821" s="445"/>
      <c r="ASC821" s="446"/>
      <c r="ASD821" s="444"/>
      <c r="ASE821" s="442"/>
      <c r="ASF821" s="444"/>
      <c r="ASG821" s="442"/>
      <c r="ASH821" s="442"/>
      <c r="ASI821" s="443"/>
      <c r="ASJ821" s="445"/>
      <c r="ASK821" s="446"/>
      <c r="ASL821" s="444"/>
      <c r="ASM821" s="442"/>
      <c r="ASN821" s="444"/>
      <c r="ASO821" s="442"/>
      <c r="ASP821" s="442"/>
      <c r="ASQ821" s="443"/>
      <c r="ASR821" s="445"/>
      <c r="ASS821" s="446"/>
      <c r="AST821" s="444"/>
      <c r="ASU821" s="442"/>
      <c r="ASV821" s="444"/>
      <c r="ASW821" s="442"/>
      <c r="ASX821" s="442"/>
      <c r="ASY821" s="443"/>
      <c r="ASZ821" s="445"/>
      <c r="ATA821" s="446"/>
      <c r="ATB821" s="444"/>
      <c r="ATC821" s="442"/>
      <c r="ATD821" s="444"/>
      <c r="ATE821" s="442"/>
      <c r="ATF821" s="442"/>
      <c r="ATG821" s="443"/>
      <c r="ATH821" s="445"/>
      <c r="ATI821" s="446"/>
      <c r="ATJ821" s="444"/>
      <c r="ATK821" s="442"/>
      <c r="ATL821" s="444"/>
      <c r="ATM821" s="442"/>
      <c r="ATN821" s="442"/>
      <c r="ATO821" s="443"/>
      <c r="ATP821" s="445"/>
      <c r="ATQ821" s="446"/>
      <c r="ATR821" s="444"/>
      <c r="ATS821" s="442"/>
      <c r="ATT821" s="444"/>
      <c r="ATU821" s="442"/>
      <c r="ATV821" s="442"/>
      <c r="ATW821" s="443"/>
      <c r="ATX821" s="445"/>
      <c r="ATY821" s="446"/>
      <c r="ATZ821" s="444"/>
      <c r="AUA821" s="442"/>
      <c r="AUB821" s="444"/>
      <c r="AUC821" s="442"/>
      <c r="AUD821" s="442"/>
      <c r="AUE821" s="443"/>
      <c r="AUF821" s="445"/>
      <c r="AUG821" s="446"/>
      <c r="AUH821" s="444"/>
      <c r="AUI821" s="442"/>
      <c r="AUJ821" s="444"/>
      <c r="AUK821" s="442"/>
      <c r="AUL821" s="442"/>
      <c r="AUM821" s="443"/>
      <c r="AUN821" s="445"/>
      <c r="AUO821" s="446"/>
      <c r="AUP821" s="444"/>
      <c r="AUQ821" s="442"/>
      <c r="AUR821" s="444"/>
      <c r="AUS821" s="442"/>
      <c r="AUT821" s="442"/>
      <c r="AUU821" s="443"/>
      <c r="AUV821" s="445"/>
      <c r="AUW821" s="446"/>
      <c r="AUX821" s="444"/>
      <c r="AUY821" s="442"/>
      <c r="AUZ821" s="444"/>
      <c r="AVA821" s="442"/>
      <c r="AVB821" s="442"/>
      <c r="AVC821" s="443"/>
      <c r="AVD821" s="445"/>
      <c r="AVE821" s="446"/>
      <c r="AVF821" s="444"/>
      <c r="AVG821" s="442"/>
      <c r="AVH821" s="444"/>
      <c r="AVI821" s="442"/>
      <c r="AVJ821" s="442"/>
      <c r="AVK821" s="443"/>
      <c r="AVL821" s="445"/>
      <c r="AVM821" s="446"/>
      <c r="AVN821" s="444"/>
      <c r="AVO821" s="442"/>
      <c r="AVP821" s="444"/>
      <c r="AVQ821" s="442"/>
      <c r="AVR821" s="442"/>
      <c r="AVS821" s="443"/>
      <c r="AVT821" s="445"/>
      <c r="AVU821" s="446"/>
      <c r="AVV821" s="444"/>
      <c r="AVW821" s="442"/>
      <c r="AVX821" s="444"/>
      <c r="AVY821" s="442"/>
      <c r="AVZ821" s="442"/>
      <c r="AWA821" s="443"/>
      <c r="AWB821" s="445"/>
      <c r="AWC821" s="446"/>
      <c r="AWD821" s="444"/>
      <c r="AWE821" s="442"/>
      <c r="AWF821" s="444"/>
      <c r="AWG821" s="442"/>
      <c r="AWH821" s="442"/>
      <c r="AWI821" s="443"/>
      <c r="AWJ821" s="445"/>
      <c r="AWK821" s="446"/>
      <c r="AWL821" s="444"/>
      <c r="AWM821" s="442"/>
      <c r="AWN821" s="444"/>
      <c r="AWO821" s="442"/>
      <c r="AWP821" s="442"/>
      <c r="AWQ821" s="443"/>
      <c r="AWR821" s="445"/>
      <c r="AWS821" s="446"/>
      <c r="AWT821" s="444"/>
      <c r="AWU821" s="442"/>
      <c r="AWV821" s="444"/>
      <c r="AWW821" s="442"/>
      <c r="AWX821" s="442"/>
      <c r="AWY821" s="443"/>
      <c r="AWZ821" s="445"/>
      <c r="AXA821" s="446"/>
      <c r="AXB821" s="444"/>
      <c r="AXC821" s="442"/>
      <c r="AXD821" s="444"/>
      <c r="AXE821" s="442"/>
      <c r="AXF821" s="442"/>
      <c r="AXG821" s="443"/>
      <c r="AXH821" s="445"/>
      <c r="AXI821" s="446"/>
      <c r="AXJ821" s="444"/>
      <c r="AXK821" s="442"/>
      <c r="AXL821" s="444"/>
      <c r="AXM821" s="442"/>
      <c r="AXN821" s="442"/>
      <c r="AXO821" s="443"/>
      <c r="AXP821" s="445"/>
      <c r="AXQ821" s="446"/>
      <c r="AXR821" s="444"/>
      <c r="AXS821" s="442"/>
      <c r="AXT821" s="444"/>
      <c r="AXU821" s="442"/>
      <c r="AXV821" s="442"/>
      <c r="AXW821" s="443"/>
      <c r="AXX821" s="445"/>
      <c r="AXY821" s="446"/>
      <c r="AXZ821" s="444"/>
      <c r="AYA821" s="442"/>
      <c r="AYB821" s="444"/>
      <c r="AYC821" s="442"/>
      <c r="AYD821" s="442"/>
      <c r="AYE821" s="443"/>
      <c r="AYF821" s="445"/>
      <c r="AYG821" s="446"/>
      <c r="AYH821" s="444"/>
      <c r="AYI821" s="442"/>
      <c r="AYJ821" s="444"/>
      <c r="AYK821" s="442"/>
      <c r="AYL821" s="442"/>
      <c r="AYM821" s="443"/>
      <c r="AYN821" s="445"/>
      <c r="AYO821" s="446"/>
      <c r="AYP821" s="444"/>
      <c r="AYQ821" s="442"/>
      <c r="AYR821" s="444"/>
      <c r="AYS821" s="442"/>
      <c r="AYT821" s="442"/>
      <c r="AYU821" s="443"/>
      <c r="AYV821" s="445"/>
      <c r="AYW821" s="446"/>
      <c r="AYX821" s="444"/>
      <c r="AYY821" s="442"/>
      <c r="AYZ821" s="444"/>
      <c r="AZA821" s="442"/>
      <c r="AZB821" s="442"/>
      <c r="AZC821" s="443"/>
      <c r="AZD821" s="445"/>
      <c r="AZE821" s="446"/>
      <c r="AZF821" s="444"/>
      <c r="AZG821" s="442"/>
      <c r="AZH821" s="444"/>
      <c r="AZI821" s="442"/>
      <c r="AZJ821" s="442"/>
      <c r="AZK821" s="443"/>
      <c r="AZL821" s="445"/>
      <c r="AZM821" s="446"/>
      <c r="AZN821" s="444"/>
      <c r="AZO821" s="442"/>
      <c r="AZP821" s="444"/>
      <c r="AZQ821" s="442"/>
      <c r="AZR821" s="442"/>
      <c r="AZS821" s="443"/>
      <c r="AZT821" s="445"/>
      <c r="AZU821" s="446"/>
      <c r="AZV821" s="444"/>
      <c r="AZW821" s="442"/>
      <c r="AZX821" s="444"/>
      <c r="AZY821" s="442"/>
      <c r="AZZ821" s="442"/>
      <c r="BAA821" s="443"/>
      <c r="BAB821" s="445"/>
      <c r="BAC821" s="446"/>
      <c r="BAD821" s="444"/>
      <c r="BAE821" s="442"/>
      <c r="BAF821" s="444"/>
      <c r="BAG821" s="442"/>
      <c r="BAH821" s="442"/>
      <c r="BAI821" s="443"/>
      <c r="BAJ821" s="445"/>
      <c r="BAK821" s="446"/>
      <c r="BAL821" s="444"/>
      <c r="BAM821" s="442"/>
      <c r="BAN821" s="444"/>
      <c r="BAO821" s="442"/>
      <c r="BAP821" s="442"/>
      <c r="BAQ821" s="443"/>
      <c r="BAR821" s="445"/>
      <c r="BAS821" s="446"/>
      <c r="BAT821" s="444"/>
      <c r="BAU821" s="442"/>
      <c r="BAV821" s="444"/>
      <c r="BAW821" s="442"/>
      <c r="BAX821" s="442"/>
      <c r="BAY821" s="443"/>
      <c r="BAZ821" s="445"/>
      <c r="BBA821" s="446"/>
      <c r="BBB821" s="444"/>
      <c r="BBC821" s="442"/>
      <c r="BBD821" s="444"/>
      <c r="BBE821" s="442"/>
      <c r="BBF821" s="442"/>
      <c r="BBG821" s="443"/>
      <c r="BBH821" s="445"/>
      <c r="BBI821" s="446"/>
      <c r="BBJ821" s="444"/>
      <c r="BBK821" s="442"/>
      <c r="BBL821" s="444"/>
      <c r="BBM821" s="442"/>
      <c r="BBN821" s="442"/>
      <c r="BBO821" s="443"/>
      <c r="BBP821" s="445"/>
      <c r="BBQ821" s="446"/>
      <c r="BBR821" s="444"/>
      <c r="BBS821" s="442"/>
      <c r="BBT821" s="444"/>
      <c r="BBU821" s="442"/>
      <c r="BBV821" s="442"/>
      <c r="BBW821" s="443"/>
      <c r="BBX821" s="445"/>
      <c r="BBY821" s="446"/>
      <c r="BBZ821" s="444"/>
      <c r="BCA821" s="442"/>
      <c r="BCB821" s="444"/>
      <c r="BCC821" s="442"/>
      <c r="BCD821" s="442"/>
      <c r="BCE821" s="443"/>
      <c r="BCF821" s="445"/>
      <c r="BCG821" s="446"/>
      <c r="BCH821" s="444"/>
      <c r="BCI821" s="442"/>
      <c r="BCJ821" s="444"/>
      <c r="BCK821" s="442"/>
      <c r="BCL821" s="442"/>
      <c r="BCM821" s="443"/>
      <c r="BCN821" s="445"/>
      <c r="BCO821" s="446"/>
      <c r="BCP821" s="444"/>
      <c r="BCQ821" s="442"/>
      <c r="BCR821" s="444"/>
      <c r="BCS821" s="442"/>
      <c r="BCT821" s="442"/>
      <c r="BCU821" s="443"/>
      <c r="BCV821" s="445"/>
      <c r="BCW821" s="446"/>
      <c r="BCX821" s="444"/>
      <c r="BCY821" s="442"/>
      <c r="BCZ821" s="444"/>
      <c r="BDA821" s="442"/>
      <c r="BDB821" s="442"/>
      <c r="BDC821" s="443"/>
      <c r="BDD821" s="445"/>
      <c r="BDE821" s="446"/>
      <c r="BDF821" s="444"/>
      <c r="BDG821" s="442"/>
      <c r="BDH821" s="444"/>
      <c r="BDI821" s="442"/>
      <c r="BDJ821" s="442"/>
      <c r="BDK821" s="443"/>
      <c r="BDL821" s="445"/>
      <c r="BDM821" s="446"/>
      <c r="BDN821" s="444"/>
      <c r="BDO821" s="442"/>
      <c r="BDP821" s="444"/>
      <c r="BDQ821" s="442"/>
      <c r="BDR821" s="442"/>
      <c r="BDS821" s="443"/>
      <c r="BDT821" s="445"/>
      <c r="BDU821" s="446"/>
      <c r="BDV821" s="444"/>
      <c r="BDW821" s="442"/>
      <c r="BDX821" s="444"/>
      <c r="BDY821" s="442"/>
      <c r="BDZ821" s="442"/>
      <c r="BEA821" s="443"/>
      <c r="BEB821" s="445"/>
      <c r="BEC821" s="446"/>
      <c r="BED821" s="444"/>
      <c r="BEE821" s="442"/>
      <c r="BEF821" s="444"/>
      <c r="BEG821" s="442"/>
      <c r="BEH821" s="442"/>
      <c r="BEI821" s="443"/>
      <c r="BEJ821" s="445"/>
      <c r="BEK821" s="446"/>
      <c r="BEL821" s="444"/>
      <c r="BEM821" s="442"/>
      <c r="BEN821" s="444"/>
      <c r="BEO821" s="442"/>
      <c r="BEP821" s="442"/>
      <c r="BEQ821" s="443"/>
      <c r="BER821" s="445"/>
      <c r="BES821" s="446"/>
      <c r="BET821" s="444"/>
      <c r="BEU821" s="442"/>
      <c r="BEV821" s="444"/>
      <c r="BEW821" s="442"/>
      <c r="BEX821" s="442"/>
      <c r="BEY821" s="443"/>
      <c r="BEZ821" s="445"/>
      <c r="BFA821" s="446"/>
      <c r="BFB821" s="444"/>
      <c r="BFC821" s="442"/>
      <c r="BFD821" s="444"/>
      <c r="BFE821" s="442"/>
      <c r="BFF821" s="442"/>
      <c r="BFG821" s="443"/>
      <c r="BFH821" s="445"/>
      <c r="BFI821" s="446"/>
      <c r="BFJ821" s="444"/>
      <c r="BFK821" s="442"/>
      <c r="BFL821" s="444"/>
      <c r="BFM821" s="442"/>
      <c r="BFN821" s="442"/>
      <c r="BFO821" s="443"/>
      <c r="BFP821" s="445"/>
      <c r="BFQ821" s="446"/>
      <c r="BFR821" s="444"/>
      <c r="BFS821" s="442"/>
      <c r="BFT821" s="444"/>
      <c r="BFU821" s="442"/>
      <c r="BFV821" s="442"/>
      <c r="BFW821" s="443"/>
      <c r="BFX821" s="445"/>
      <c r="BFY821" s="446"/>
      <c r="BFZ821" s="444"/>
      <c r="BGA821" s="442"/>
      <c r="BGB821" s="444"/>
      <c r="BGC821" s="442"/>
      <c r="BGD821" s="442"/>
      <c r="BGE821" s="443"/>
      <c r="BGF821" s="445"/>
      <c r="BGG821" s="446"/>
      <c r="BGH821" s="444"/>
      <c r="BGI821" s="442"/>
      <c r="BGJ821" s="444"/>
      <c r="BGK821" s="442"/>
      <c r="BGL821" s="442"/>
      <c r="BGM821" s="443"/>
      <c r="BGN821" s="445"/>
      <c r="BGO821" s="446"/>
      <c r="BGP821" s="444"/>
      <c r="BGQ821" s="442"/>
      <c r="BGR821" s="444"/>
      <c r="BGS821" s="442"/>
      <c r="BGT821" s="442"/>
      <c r="BGU821" s="443"/>
      <c r="BGV821" s="445"/>
      <c r="BGW821" s="446"/>
      <c r="BGX821" s="444"/>
      <c r="BGY821" s="442"/>
      <c r="BGZ821" s="444"/>
      <c r="BHA821" s="442"/>
      <c r="BHB821" s="442"/>
      <c r="BHC821" s="443"/>
      <c r="BHD821" s="445"/>
      <c r="BHE821" s="446"/>
      <c r="BHF821" s="444"/>
      <c r="BHG821" s="442"/>
      <c r="BHH821" s="444"/>
      <c r="BHI821" s="442"/>
      <c r="BHJ821" s="442"/>
      <c r="BHK821" s="443"/>
      <c r="BHL821" s="445"/>
      <c r="BHM821" s="446"/>
      <c r="BHN821" s="444"/>
      <c r="BHO821" s="442"/>
      <c r="BHP821" s="444"/>
      <c r="BHQ821" s="442"/>
      <c r="BHR821" s="442"/>
      <c r="BHS821" s="443"/>
      <c r="BHT821" s="445"/>
      <c r="BHU821" s="446"/>
      <c r="BHV821" s="444"/>
      <c r="BHW821" s="442"/>
      <c r="BHX821" s="444"/>
      <c r="BHY821" s="442"/>
      <c r="BHZ821" s="442"/>
      <c r="BIA821" s="443"/>
      <c r="BIB821" s="445"/>
      <c r="BIC821" s="446"/>
      <c r="BID821" s="444"/>
      <c r="BIE821" s="442"/>
      <c r="BIF821" s="444"/>
      <c r="BIG821" s="442"/>
      <c r="BIH821" s="442"/>
      <c r="BII821" s="443"/>
      <c r="BIJ821" s="445"/>
      <c r="BIK821" s="446"/>
      <c r="BIL821" s="444"/>
      <c r="BIM821" s="442"/>
      <c r="BIN821" s="444"/>
      <c r="BIO821" s="442"/>
      <c r="BIP821" s="442"/>
      <c r="BIQ821" s="443"/>
      <c r="BIR821" s="445"/>
      <c r="BIS821" s="446"/>
      <c r="BIT821" s="444"/>
      <c r="BIU821" s="442"/>
      <c r="BIV821" s="444"/>
      <c r="BIW821" s="442"/>
      <c r="BIX821" s="442"/>
      <c r="BIY821" s="443"/>
      <c r="BIZ821" s="445"/>
      <c r="BJA821" s="446"/>
      <c r="BJB821" s="444"/>
      <c r="BJC821" s="442"/>
      <c r="BJD821" s="444"/>
      <c r="BJE821" s="442"/>
      <c r="BJF821" s="442"/>
      <c r="BJG821" s="443"/>
      <c r="BJH821" s="445"/>
      <c r="BJI821" s="446"/>
      <c r="BJJ821" s="444"/>
      <c r="BJK821" s="442"/>
      <c r="BJL821" s="444"/>
      <c r="BJM821" s="442"/>
      <c r="BJN821" s="442"/>
      <c r="BJO821" s="443"/>
      <c r="BJP821" s="445"/>
      <c r="BJQ821" s="446"/>
      <c r="BJR821" s="444"/>
      <c r="BJS821" s="442"/>
      <c r="BJT821" s="444"/>
      <c r="BJU821" s="442"/>
      <c r="BJV821" s="442"/>
      <c r="BJW821" s="443"/>
      <c r="BJX821" s="445"/>
      <c r="BJY821" s="446"/>
      <c r="BJZ821" s="444"/>
      <c r="BKA821" s="442"/>
      <c r="BKB821" s="444"/>
      <c r="BKC821" s="442"/>
      <c r="BKD821" s="442"/>
      <c r="BKE821" s="443"/>
      <c r="BKF821" s="445"/>
      <c r="BKG821" s="446"/>
      <c r="BKH821" s="444"/>
      <c r="BKI821" s="442"/>
      <c r="BKJ821" s="444"/>
      <c r="BKK821" s="442"/>
      <c r="BKL821" s="442"/>
      <c r="BKM821" s="443"/>
      <c r="BKN821" s="445"/>
      <c r="BKO821" s="446"/>
      <c r="BKP821" s="444"/>
      <c r="BKQ821" s="442"/>
      <c r="BKR821" s="444"/>
      <c r="BKS821" s="442"/>
      <c r="BKT821" s="442"/>
      <c r="BKU821" s="443"/>
      <c r="BKV821" s="445"/>
      <c r="BKW821" s="446"/>
      <c r="BKX821" s="444"/>
      <c r="BKY821" s="442"/>
      <c r="BKZ821" s="444"/>
      <c r="BLA821" s="442"/>
      <c r="BLB821" s="442"/>
      <c r="BLC821" s="443"/>
      <c r="BLD821" s="445"/>
      <c r="BLE821" s="446"/>
      <c r="BLF821" s="444"/>
      <c r="BLG821" s="442"/>
      <c r="BLH821" s="444"/>
      <c r="BLI821" s="442"/>
      <c r="BLJ821" s="442"/>
      <c r="BLK821" s="443"/>
      <c r="BLL821" s="445"/>
      <c r="BLM821" s="446"/>
      <c r="BLN821" s="444"/>
      <c r="BLO821" s="442"/>
      <c r="BLP821" s="444"/>
      <c r="BLQ821" s="442"/>
      <c r="BLR821" s="442"/>
      <c r="BLS821" s="443"/>
      <c r="BLT821" s="445"/>
      <c r="BLU821" s="446"/>
      <c r="BLV821" s="444"/>
      <c r="BLW821" s="442"/>
      <c r="BLX821" s="444"/>
      <c r="BLY821" s="442"/>
      <c r="BLZ821" s="442"/>
      <c r="BMA821" s="443"/>
      <c r="BMB821" s="445"/>
      <c r="BMC821" s="446"/>
      <c r="BMD821" s="444"/>
      <c r="BME821" s="442"/>
      <c r="BMF821" s="444"/>
      <c r="BMG821" s="442"/>
      <c r="BMH821" s="442"/>
      <c r="BMI821" s="443"/>
      <c r="BMJ821" s="445"/>
      <c r="BMK821" s="446"/>
      <c r="BML821" s="444"/>
      <c r="BMM821" s="442"/>
      <c r="BMN821" s="444"/>
      <c r="BMO821" s="442"/>
      <c r="BMP821" s="442"/>
      <c r="BMQ821" s="443"/>
      <c r="BMR821" s="445"/>
      <c r="BMS821" s="446"/>
      <c r="BMT821" s="444"/>
      <c r="BMU821" s="442"/>
      <c r="BMV821" s="444"/>
      <c r="BMW821" s="442"/>
      <c r="BMX821" s="442"/>
      <c r="BMY821" s="443"/>
      <c r="BMZ821" s="445"/>
      <c r="BNA821" s="446"/>
      <c r="BNB821" s="444"/>
      <c r="BNC821" s="442"/>
      <c r="BND821" s="444"/>
      <c r="BNE821" s="442"/>
      <c r="BNF821" s="442"/>
      <c r="BNG821" s="443"/>
      <c r="BNH821" s="445"/>
      <c r="BNI821" s="446"/>
      <c r="BNJ821" s="444"/>
      <c r="BNK821" s="442"/>
      <c r="BNL821" s="444"/>
      <c r="BNM821" s="442"/>
      <c r="BNN821" s="442"/>
      <c r="BNO821" s="443"/>
      <c r="BNP821" s="445"/>
      <c r="BNQ821" s="446"/>
      <c r="BNR821" s="444"/>
      <c r="BNS821" s="442"/>
      <c r="BNT821" s="444"/>
      <c r="BNU821" s="442"/>
      <c r="BNV821" s="442"/>
      <c r="BNW821" s="443"/>
      <c r="BNX821" s="445"/>
      <c r="BNY821" s="446"/>
      <c r="BNZ821" s="444"/>
      <c r="BOA821" s="442"/>
      <c r="BOB821" s="444"/>
      <c r="BOC821" s="442"/>
      <c r="BOD821" s="442"/>
      <c r="BOE821" s="443"/>
      <c r="BOF821" s="445"/>
      <c r="BOG821" s="446"/>
      <c r="BOH821" s="444"/>
      <c r="BOI821" s="442"/>
      <c r="BOJ821" s="444"/>
      <c r="BOK821" s="442"/>
      <c r="BOL821" s="442"/>
      <c r="BOM821" s="443"/>
      <c r="BON821" s="445"/>
      <c r="BOO821" s="446"/>
      <c r="BOP821" s="444"/>
      <c r="BOQ821" s="442"/>
      <c r="BOR821" s="444"/>
      <c r="BOS821" s="442"/>
      <c r="BOT821" s="442"/>
      <c r="BOU821" s="443"/>
      <c r="BOV821" s="445"/>
      <c r="BOW821" s="446"/>
      <c r="BOX821" s="444"/>
      <c r="BOY821" s="442"/>
      <c r="BOZ821" s="444"/>
      <c r="BPA821" s="442"/>
      <c r="BPB821" s="442"/>
      <c r="BPC821" s="443"/>
      <c r="BPD821" s="445"/>
      <c r="BPE821" s="446"/>
      <c r="BPF821" s="444"/>
      <c r="BPG821" s="442"/>
      <c r="BPH821" s="444"/>
      <c r="BPI821" s="442"/>
      <c r="BPJ821" s="442"/>
      <c r="BPK821" s="443"/>
      <c r="BPL821" s="445"/>
      <c r="BPM821" s="446"/>
      <c r="BPN821" s="444"/>
      <c r="BPO821" s="442"/>
      <c r="BPP821" s="444"/>
      <c r="BPQ821" s="442"/>
      <c r="BPR821" s="442"/>
      <c r="BPS821" s="443"/>
      <c r="BPT821" s="445"/>
      <c r="BPU821" s="446"/>
      <c r="BPV821" s="444"/>
      <c r="BPW821" s="442"/>
      <c r="BPX821" s="444"/>
      <c r="BPY821" s="442"/>
      <c r="BPZ821" s="442"/>
      <c r="BQA821" s="443"/>
      <c r="BQB821" s="445"/>
      <c r="BQC821" s="446"/>
      <c r="BQD821" s="444"/>
      <c r="BQE821" s="442"/>
      <c r="BQF821" s="444"/>
      <c r="BQG821" s="442"/>
      <c r="BQH821" s="442"/>
      <c r="BQI821" s="443"/>
      <c r="BQJ821" s="445"/>
      <c r="BQK821" s="446"/>
      <c r="BQL821" s="444"/>
      <c r="BQM821" s="442"/>
      <c r="BQN821" s="444"/>
      <c r="BQO821" s="442"/>
      <c r="BQP821" s="442"/>
      <c r="BQQ821" s="443"/>
      <c r="BQR821" s="445"/>
      <c r="BQS821" s="446"/>
      <c r="BQT821" s="444"/>
      <c r="BQU821" s="442"/>
      <c r="BQV821" s="444"/>
      <c r="BQW821" s="442"/>
      <c r="BQX821" s="442"/>
      <c r="BQY821" s="443"/>
      <c r="BQZ821" s="445"/>
      <c r="BRA821" s="446"/>
      <c r="BRB821" s="444"/>
      <c r="BRC821" s="442"/>
      <c r="BRD821" s="444"/>
      <c r="BRE821" s="442"/>
      <c r="BRF821" s="442"/>
      <c r="BRG821" s="443"/>
      <c r="BRH821" s="445"/>
      <c r="BRI821" s="446"/>
      <c r="BRJ821" s="444"/>
      <c r="BRK821" s="442"/>
      <c r="BRL821" s="444"/>
      <c r="BRM821" s="442"/>
      <c r="BRN821" s="442"/>
      <c r="BRO821" s="443"/>
      <c r="BRP821" s="445"/>
      <c r="BRQ821" s="446"/>
      <c r="BRR821" s="444"/>
      <c r="BRS821" s="442"/>
      <c r="BRT821" s="444"/>
      <c r="BRU821" s="442"/>
      <c r="BRV821" s="442"/>
      <c r="BRW821" s="443"/>
      <c r="BRX821" s="445"/>
      <c r="BRY821" s="446"/>
      <c r="BRZ821" s="444"/>
      <c r="BSA821" s="442"/>
      <c r="BSB821" s="444"/>
      <c r="BSC821" s="442"/>
      <c r="BSD821" s="442"/>
      <c r="BSE821" s="443"/>
      <c r="BSF821" s="445"/>
      <c r="BSG821" s="446"/>
      <c r="BSH821" s="444"/>
      <c r="BSI821" s="442"/>
      <c r="BSJ821" s="444"/>
      <c r="BSK821" s="442"/>
      <c r="BSL821" s="442"/>
      <c r="BSM821" s="443"/>
      <c r="BSN821" s="445"/>
      <c r="BSO821" s="446"/>
      <c r="BSP821" s="444"/>
      <c r="BSQ821" s="442"/>
      <c r="BSR821" s="444"/>
      <c r="BSS821" s="442"/>
      <c r="BST821" s="442"/>
      <c r="BSU821" s="443"/>
      <c r="BSV821" s="445"/>
      <c r="BSW821" s="446"/>
      <c r="BSX821" s="444"/>
      <c r="BSY821" s="442"/>
      <c r="BSZ821" s="444"/>
      <c r="BTA821" s="442"/>
      <c r="BTB821" s="442"/>
      <c r="BTC821" s="443"/>
      <c r="BTD821" s="445"/>
      <c r="BTE821" s="446"/>
      <c r="BTF821" s="444"/>
      <c r="BTG821" s="442"/>
      <c r="BTH821" s="444"/>
      <c r="BTI821" s="442"/>
      <c r="BTJ821" s="442"/>
      <c r="BTK821" s="443"/>
      <c r="BTL821" s="445"/>
      <c r="BTM821" s="446"/>
      <c r="BTN821" s="444"/>
      <c r="BTO821" s="442"/>
      <c r="BTP821" s="444"/>
      <c r="BTQ821" s="442"/>
      <c r="BTR821" s="442"/>
      <c r="BTS821" s="443"/>
      <c r="BTT821" s="445"/>
      <c r="BTU821" s="446"/>
      <c r="BTV821" s="444"/>
      <c r="BTW821" s="442"/>
      <c r="BTX821" s="444"/>
      <c r="BTY821" s="442"/>
      <c r="BTZ821" s="442"/>
      <c r="BUA821" s="443"/>
      <c r="BUB821" s="445"/>
      <c r="BUC821" s="446"/>
      <c r="BUD821" s="444"/>
      <c r="BUE821" s="442"/>
      <c r="BUF821" s="444"/>
      <c r="BUG821" s="442"/>
      <c r="BUH821" s="442"/>
      <c r="BUI821" s="443"/>
      <c r="BUJ821" s="445"/>
      <c r="BUK821" s="446"/>
      <c r="BUL821" s="444"/>
      <c r="BUM821" s="442"/>
      <c r="BUN821" s="444"/>
      <c r="BUO821" s="442"/>
      <c r="BUP821" s="442"/>
      <c r="BUQ821" s="443"/>
      <c r="BUR821" s="445"/>
      <c r="BUS821" s="446"/>
      <c r="BUT821" s="444"/>
      <c r="BUU821" s="442"/>
      <c r="BUV821" s="444"/>
      <c r="BUW821" s="442"/>
      <c r="BUX821" s="442"/>
      <c r="BUY821" s="443"/>
      <c r="BUZ821" s="445"/>
      <c r="BVA821" s="446"/>
      <c r="BVB821" s="444"/>
      <c r="BVC821" s="442"/>
      <c r="BVD821" s="444"/>
      <c r="BVE821" s="442"/>
      <c r="BVF821" s="442"/>
      <c r="BVG821" s="443"/>
      <c r="BVH821" s="445"/>
      <c r="BVI821" s="446"/>
      <c r="BVJ821" s="444"/>
      <c r="BVK821" s="442"/>
      <c r="BVL821" s="444"/>
      <c r="BVM821" s="442"/>
      <c r="BVN821" s="442"/>
      <c r="BVO821" s="443"/>
      <c r="BVP821" s="445"/>
      <c r="BVQ821" s="446"/>
      <c r="BVR821" s="444"/>
      <c r="BVS821" s="442"/>
      <c r="BVT821" s="444"/>
      <c r="BVU821" s="442"/>
      <c r="BVV821" s="442"/>
      <c r="BVW821" s="443"/>
      <c r="BVX821" s="445"/>
      <c r="BVY821" s="446"/>
      <c r="BVZ821" s="444"/>
      <c r="BWA821" s="442"/>
      <c r="BWB821" s="444"/>
      <c r="BWC821" s="442"/>
      <c r="BWD821" s="442"/>
      <c r="BWE821" s="443"/>
      <c r="BWF821" s="445"/>
      <c r="BWG821" s="446"/>
      <c r="BWH821" s="444"/>
      <c r="BWI821" s="442"/>
      <c r="BWJ821" s="444"/>
      <c r="BWK821" s="442"/>
      <c r="BWL821" s="442"/>
      <c r="BWM821" s="443"/>
      <c r="BWN821" s="445"/>
      <c r="BWO821" s="446"/>
      <c r="BWP821" s="444"/>
      <c r="BWQ821" s="442"/>
      <c r="BWR821" s="444"/>
      <c r="BWS821" s="442"/>
      <c r="BWT821" s="442"/>
      <c r="BWU821" s="443"/>
      <c r="BWV821" s="445"/>
      <c r="BWW821" s="446"/>
      <c r="BWX821" s="444"/>
      <c r="BWY821" s="442"/>
      <c r="BWZ821" s="444"/>
      <c r="BXA821" s="442"/>
      <c r="BXB821" s="442"/>
      <c r="BXC821" s="443"/>
      <c r="BXD821" s="445"/>
      <c r="BXE821" s="446"/>
      <c r="BXF821" s="444"/>
      <c r="BXG821" s="442"/>
      <c r="BXH821" s="444"/>
      <c r="BXI821" s="442"/>
      <c r="BXJ821" s="442"/>
      <c r="BXK821" s="443"/>
      <c r="BXL821" s="445"/>
      <c r="BXM821" s="446"/>
      <c r="BXN821" s="444"/>
      <c r="BXO821" s="442"/>
      <c r="BXP821" s="444"/>
      <c r="BXQ821" s="442"/>
      <c r="BXR821" s="442"/>
      <c r="BXS821" s="443"/>
      <c r="BXT821" s="445"/>
      <c r="BXU821" s="446"/>
      <c r="BXV821" s="444"/>
      <c r="BXW821" s="442"/>
      <c r="BXX821" s="444"/>
      <c r="BXY821" s="442"/>
      <c r="BXZ821" s="442"/>
      <c r="BYA821" s="443"/>
      <c r="BYB821" s="445"/>
      <c r="BYC821" s="446"/>
      <c r="BYD821" s="444"/>
      <c r="BYE821" s="442"/>
      <c r="BYF821" s="444"/>
      <c r="BYG821" s="442"/>
      <c r="BYH821" s="442"/>
      <c r="BYI821" s="443"/>
      <c r="BYJ821" s="445"/>
      <c r="BYK821" s="446"/>
      <c r="BYL821" s="444"/>
      <c r="BYM821" s="442"/>
      <c r="BYN821" s="444"/>
      <c r="BYO821" s="442"/>
      <c r="BYP821" s="442"/>
      <c r="BYQ821" s="443"/>
      <c r="BYR821" s="445"/>
      <c r="BYS821" s="446"/>
      <c r="BYT821" s="444"/>
      <c r="BYU821" s="442"/>
      <c r="BYV821" s="444"/>
      <c r="BYW821" s="442"/>
      <c r="BYX821" s="442"/>
      <c r="BYY821" s="443"/>
      <c r="BYZ821" s="445"/>
      <c r="BZA821" s="446"/>
      <c r="BZB821" s="444"/>
      <c r="BZC821" s="442"/>
      <c r="BZD821" s="444"/>
      <c r="BZE821" s="442"/>
      <c r="BZF821" s="442"/>
      <c r="BZG821" s="443"/>
      <c r="BZH821" s="445"/>
      <c r="BZI821" s="446"/>
      <c r="BZJ821" s="444"/>
      <c r="BZK821" s="442"/>
      <c r="BZL821" s="444"/>
      <c r="BZM821" s="442"/>
      <c r="BZN821" s="442"/>
      <c r="BZO821" s="443"/>
      <c r="BZP821" s="445"/>
      <c r="BZQ821" s="446"/>
      <c r="BZR821" s="444"/>
      <c r="BZS821" s="442"/>
      <c r="BZT821" s="444"/>
      <c r="BZU821" s="442"/>
      <c r="BZV821" s="442"/>
      <c r="BZW821" s="443"/>
      <c r="BZX821" s="445"/>
      <c r="BZY821" s="446"/>
      <c r="BZZ821" s="444"/>
      <c r="CAA821" s="442"/>
      <c r="CAB821" s="444"/>
      <c r="CAC821" s="442"/>
      <c r="CAD821" s="442"/>
      <c r="CAE821" s="443"/>
      <c r="CAF821" s="445"/>
      <c r="CAG821" s="446"/>
      <c r="CAH821" s="444"/>
      <c r="CAI821" s="442"/>
      <c r="CAJ821" s="444"/>
      <c r="CAK821" s="442"/>
      <c r="CAL821" s="442"/>
      <c r="CAM821" s="443"/>
      <c r="CAN821" s="445"/>
      <c r="CAO821" s="446"/>
      <c r="CAP821" s="444"/>
      <c r="CAQ821" s="442"/>
      <c r="CAR821" s="444"/>
      <c r="CAS821" s="442"/>
      <c r="CAT821" s="442"/>
      <c r="CAU821" s="443"/>
      <c r="CAV821" s="445"/>
      <c r="CAW821" s="446"/>
      <c r="CAX821" s="444"/>
      <c r="CAY821" s="442"/>
      <c r="CAZ821" s="444"/>
      <c r="CBA821" s="442"/>
      <c r="CBB821" s="442"/>
      <c r="CBC821" s="443"/>
      <c r="CBD821" s="445"/>
      <c r="CBE821" s="446"/>
      <c r="CBF821" s="444"/>
      <c r="CBG821" s="442"/>
      <c r="CBH821" s="444"/>
      <c r="CBI821" s="442"/>
      <c r="CBJ821" s="442"/>
      <c r="CBK821" s="443"/>
      <c r="CBL821" s="445"/>
      <c r="CBM821" s="446"/>
      <c r="CBN821" s="444"/>
      <c r="CBO821" s="442"/>
      <c r="CBP821" s="444"/>
      <c r="CBQ821" s="442"/>
      <c r="CBR821" s="442"/>
      <c r="CBS821" s="443"/>
      <c r="CBT821" s="445"/>
      <c r="CBU821" s="446"/>
      <c r="CBV821" s="444"/>
      <c r="CBW821" s="442"/>
      <c r="CBX821" s="444"/>
      <c r="CBY821" s="442"/>
      <c r="CBZ821" s="442"/>
      <c r="CCA821" s="443"/>
      <c r="CCB821" s="445"/>
      <c r="CCC821" s="446"/>
      <c r="CCD821" s="444"/>
      <c r="CCE821" s="442"/>
      <c r="CCF821" s="444"/>
      <c r="CCG821" s="442"/>
      <c r="CCH821" s="442"/>
      <c r="CCI821" s="443"/>
      <c r="CCJ821" s="445"/>
      <c r="CCK821" s="446"/>
      <c r="CCL821" s="444"/>
      <c r="CCM821" s="442"/>
      <c r="CCN821" s="444"/>
      <c r="CCO821" s="442"/>
      <c r="CCP821" s="442"/>
      <c r="CCQ821" s="443"/>
      <c r="CCR821" s="445"/>
      <c r="CCS821" s="446"/>
      <c r="CCT821" s="444"/>
      <c r="CCU821" s="442"/>
      <c r="CCV821" s="444"/>
      <c r="CCW821" s="442"/>
      <c r="CCX821" s="442"/>
      <c r="CCY821" s="443"/>
      <c r="CCZ821" s="445"/>
      <c r="CDA821" s="446"/>
      <c r="CDB821" s="444"/>
      <c r="CDC821" s="442"/>
      <c r="CDD821" s="444"/>
      <c r="CDE821" s="442"/>
      <c r="CDF821" s="442"/>
      <c r="CDG821" s="443"/>
      <c r="CDH821" s="445"/>
      <c r="CDI821" s="446"/>
      <c r="CDJ821" s="444"/>
      <c r="CDK821" s="442"/>
      <c r="CDL821" s="444"/>
      <c r="CDM821" s="442"/>
      <c r="CDN821" s="442"/>
      <c r="CDO821" s="443"/>
      <c r="CDP821" s="445"/>
      <c r="CDQ821" s="446"/>
      <c r="CDR821" s="444"/>
      <c r="CDS821" s="442"/>
      <c r="CDT821" s="444"/>
      <c r="CDU821" s="442"/>
      <c r="CDV821" s="442"/>
      <c r="CDW821" s="443"/>
      <c r="CDX821" s="445"/>
      <c r="CDY821" s="446"/>
      <c r="CDZ821" s="444"/>
      <c r="CEA821" s="442"/>
      <c r="CEB821" s="444"/>
      <c r="CEC821" s="442"/>
      <c r="CED821" s="442"/>
      <c r="CEE821" s="443"/>
      <c r="CEF821" s="445"/>
      <c r="CEG821" s="446"/>
      <c r="CEH821" s="444"/>
      <c r="CEI821" s="442"/>
      <c r="CEJ821" s="444"/>
      <c r="CEK821" s="442"/>
      <c r="CEL821" s="442"/>
      <c r="CEM821" s="443"/>
      <c r="CEN821" s="445"/>
      <c r="CEO821" s="446"/>
      <c r="CEP821" s="444"/>
      <c r="CEQ821" s="442"/>
      <c r="CER821" s="444"/>
      <c r="CES821" s="442"/>
      <c r="CET821" s="442"/>
      <c r="CEU821" s="443"/>
      <c r="CEV821" s="445"/>
      <c r="CEW821" s="446"/>
      <c r="CEX821" s="444"/>
      <c r="CEY821" s="442"/>
      <c r="CEZ821" s="444"/>
      <c r="CFA821" s="442"/>
      <c r="CFB821" s="442"/>
      <c r="CFC821" s="443"/>
      <c r="CFD821" s="445"/>
      <c r="CFE821" s="446"/>
      <c r="CFF821" s="444"/>
      <c r="CFG821" s="442"/>
      <c r="CFH821" s="444"/>
      <c r="CFI821" s="442"/>
      <c r="CFJ821" s="442"/>
      <c r="CFK821" s="443"/>
      <c r="CFL821" s="445"/>
      <c r="CFM821" s="446"/>
      <c r="CFN821" s="444"/>
      <c r="CFO821" s="442"/>
      <c r="CFP821" s="444"/>
      <c r="CFQ821" s="442"/>
      <c r="CFR821" s="442"/>
      <c r="CFS821" s="443"/>
      <c r="CFT821" s="445"/>
      <c r="CFU821" s="446"/>
      <c r="CFV821" s="444"/>
      <c r="CFW821" s="442"/>
      <c r="CFX821" s="444"/>
      <c r="CFY821" s="442"/>
      <c r="CFZ821" s="442"/>
      <c r="CGA821" s="443"/>
      <c r="CGB821" s="445"/>
      <c r="CGC821" s="446"/>
      <c r="CGD821" s="444"/>
      <c r="CGE821" s="442"/>
      <c r="CGF821" s="444"/>
      <c r="CGG821" s="442"/>
      <c r="CGH821" s="442"/>
      <c r="CGI821" s="443"/>
      <c r="CGJ821" s="445"/>
      <c r="CGK821" s="446"/>
      <c r="CGL821" s="444"/>
      <c r="CGM821" s="442"/>
      <c r="CGN821" s="444"/>
      <c r="CGO821" s="442"/>
      <c r="CGP821" s="442"/>
      <c r="CGQ821" s="443"/>
      <c r="CGR821" s="445"/>
      <c r="CGS821" s="446"/>
      <c r="CGT821" s="444"/>
      <c r="CGU821" s="442"/>
      <c r="CGV821" s="444"/>
      <c r="CGW821" s="442"/>
      <c r="CGX821" s="442"/>
      <c r="CGY821" s="443"/>
      <c r="CGZ821" s="445"/>
      <c r="CHA821" s="446"/>
      <c r="CHB821" s="444"/>
      <c r="CHC821" s="442"/>
      <c r="CHD821" s="444"/>
      <c r="CHE821" s="442"/>
      <c r="CHF821" s="442"/>
      <c r="CHG821" s="443"/>
      <c r="CHH821" s="445"/>
      <c r="CHI821" s="446"/>
      <c r="CHJ821" s="444"/>
      <c r="CHK821" s="442"/>
      <c r="CHL821" s="444"/>
      <c r="CHM821" s="442"/>
      <c r="CHN821" s="442"/>
      <c r="CHO821" s="443"/>
      <c r="CHP821" s="445"/>
      <c r="CHQ821" s="446"/>
      <c r="CHR821" s="444"/>
      <c r="CHS821" s="442"/>
      <c r="CHT821" s="444"/>
      <c r="CHU821" s="442"/>
      <c r="CHV821" s="442"/>
      <c r="CHW821" s="443"/>
      <c r="CHX821" s="445"/>
      <c r="CHY821" s="446"/>
      <c r="CHZ821" s="444"/>
      <c r="CIA821" s="442"/>
      <c r="CIB821" s="444"/>
      <c r="CIC821" s="442"/>
      <c r="CID821" s="442"/>
      <c r="CIE821" s="443"/>
      <c r="CIF821" s="445"/>
      <c r="CIG821" s="446"/>
      <c r="CIH821" s="444"/>
      <c r="CII821" s="442"/>
      <c r="CIJ821" s="444"/>
      <c r="CIK821" s="442"/>
      <c r="CIL821" s="442"/>
      <c r="CIM821" s="443"/>
      <c r="CIN821" s="445"/>
      <c r="CIO821" s="446"/>
      <c r="CIP821" s="444"/>
      <c r="CIQ821" s="442"/>
      <c r="CIR821" s="444"/>
      <c r="CIS821" s="442"/>
      <c r="CIT821" s="442"/>
      <c r="CIU821" s="443"/>
      <c r="CIV821" s="445"/>
      <c r="CIW821" s="446"/>
      <c r="CIX821" s="444"/>
      <c r="CIY821" s="442"/>
      <c r="CIZ821" s="444"/>
      <c r="CJA821" s="442"/>
      <c r="CJB821" s="442"/>
      <c r="CJC821" s="443"/>
      <c r="CJD821" s="445"/>
      <c r="CJE821" s="446"/>
      <c r="CJF821" s="444"/>
      <c r="CJG821" s="442"/>
      <c r="CJH821" s="444"/>
      <c r="CJI821" s="442"/>
      <c r="CJJ821" s="442"/>
      <c r="CJK821" s="443"/>
      <c r="CJL821" s="445"/>
      <c r="CJM821" s="446"/>
      <c r="CJN821" s="444"/>
      <c r="CJO821" s="442"/>
      <c r="CJP821" s="444"/>
      <c r="CJQ821" s="442"/>
      <c r="CJR821" s="442"/>
      <c r="CJS821" s="443"/>
      <c r="CJT821" s="445"/>
      <c r="CJU821" s="446"/>
      <c r="CJV821" s="444"/>
      <c r="CJW821" s="442"/>
      <c r="CJX821" s="444"/>
      <c r="CJY821" s="442"/>
      <c r="CJZ821" s="442"/>
      <c r="CKA821" s="443"/>
      <c r="CKB821" s="445"/>
      <c r="CKC821" s="446"/>
      <c r="CKD821" s="444"/>
      <c r="CKE821" s="442"/>
      <c r="CKF821" s="444"/>
      <c r="CKG821" s="442"/>
      <c r="CKH821" s="442"/>
      <c r="CKI821" s="443"/>
      <c r="CKJ821" s="445"/>
      <c r="CKK821" s="446"/>
      <c r="CKL821" s="444"/>
      <c r="CKM821" s="442"/>
      <c r="CKN821" s="444"/>
      <c r="CKO821" s="442"/>
      <c r="CKP821" s="442"/>
      <c r="CKQ821" s="443"/>
      <c r="CKR821" s="445"/>
      <c r="CKS821" s="446"/>
      <c r="CKT821" s="444"/>
      <c r="CKU821" s="442"/>
      <c r="CKV821" s="444"/>
      <c r="CKW821" s="442"/>
      <c r="CKX821" s="442"/>
      <c r="CKY821" s="443"/>
      <c r="CKZ821" s="445"/>
      <c r="CLA821" s="446"/>
      <c r="CLB821" s="444"/>
      <c r="CLC821" s="442"/>
      <c r="CLD821" s="444"/>
      <c r="CLE821" s="442"/>
      <c r="CLF821" s="442"/>
      <c r="CLG821" s="443"/>
      <c r="CLH821" s="445"/>
      <c r="CLI821" s="446"/>
      <c r="CLJ821" s="444"/>
      <c r="CLK821" s="442"/>
      <c r="CLL821" s="444"/>
      <c r="CLM821" s="442"/>
      <c r="CLN821" s="442"/>
      <c r="CLO821" s="443"/>
      <c r="CLP821" s="445"/>
      <c r="CLQ821" s="446"/>
      <c r="CLR821" s="444"/>
      <c r="CLS821" s="442"/>
      <c r="CLT821" s="444"/>
      <c r="CLU821" s="442"/>
      <c r="CLV821" s="442"/>
      <c r="CLW821" s="443"/>
      <c r="CLX821" s="445"/>
      <c r="CLY821" s="446"/>
      <c r="CLZ821" s="444"/>
      <c r="CMA821" s="442"/>
      <c r="CMB821" s="444"/>
      <c r="CMC821" s="442"/>
      <c r="CMD821" s="442"/>
      <c r="CME821" s="443"/>
      <c r="CMF821" s="445"/>
      <c r="CMG821" s="446"/>
      <c r="CMH821" s="444"/>
      <c r="CMI821" s="442"/>
      <c r="CMJ821" s="444"/>
      <c r="CMK821" s="442"/>
      <c r="CML821" s="442"/>
      <c r="CMM821" s="443"/>
      <c r="CMN821" s="445"/>
      <c r="CMO821" s="446"/>
      <c r="CMP821" s="444"/>
      <c r="CMQ821" s="442"/>
      <c r="CMR821" s="444"/>
      <c r="CMS821" s="442"/>
      <c r="CMT821" s="442"/>
      <c r="CMU821" s="443"/>
      <c r="CMV821" s="445"/>
      <c r="CMW821" s="446"/>
      <c r="CMX821" s="444"/>
      <c r="CMY821" s="442"/>
      <c r="CMZ821" s="444"/>
      <c r="CNA821" s="442"/>
      <c r="CNB821" s="442"/>
      <c r="CNC821" s="443"/>
      <c r="CND821" s="445"/>
      <c r="CNE821" s="446"/>
      <c r="CNF821" s="444"/>
      <c r="CNG821" s="442"/>
      <c r="CNH821" s="444"/>
      <c r="CNI821" s="442"/>
      <c r="CNJ821" s="442"/>
      <c r="CNK821" s="443"/>
      <c r="CNL821" s="445"/>
      <c r="CNM821" s="446"/>
      <c r="CNN821" s="444"/>
      <c r="CNO821" s="442"/>
      <c r="CNP821" s="444"/>
      <c r="CNQ821" s="442"/>
      <c r="CNR821" s="442"/>
      <c r="CNS821" s="443"/>
      <c r="CNT821" s="445"/>
      <c r="CNU821" s="446"/>
      <c r="CNV821" s="444"/>
      <c r="CNW821" s="442"/>
      <c r="CNX821" s="444"/>
      <c r="CNY821" s="442"/>
      <c r="CNZ821" s="442"/>
      <c r="COA821" s="443"/>
      <c r="COB821" s="445"/>
      <c r="COC821" s="446"/>
      <c r="COD821" s="444"/>
      <c r="COE821" s="442"/>
      <c r="COF821" s="444"/>
      <c r="COG821" s="442"/>
      <c r="COH821" s="442"/>
      <c r="COI821" s="443"/>
      <c r="COJ821" s="445"/>
      <c r="COK821" s="446"/>
      <c r="COL821" s="444"/>
      <c r="COM821" s="442"/>
      <c r="CON821" s="444"/>
      <c r="COO821" s="442"/>
      <c r="COP821" s="442"/>
      <c r="COQ821" s="443"/>
      <c r="COR821" s="445"/>
      <c r="COS821" s="446"/>
      <c r="COT821" s="444"/>
      <c r="COU821" s="442"/>
      <c r="COV821" s="444"/>
      <c r="COW821" s="442"/>
      <c r="COX821" s="442"/>
      <c r="COY821" s="443"/>
      <c r="COZ821" s="445"/>
      <c r="CPA821" s="446"/>
      <c r="CPB821" s="444"/>
      <c r="CPC821" s="442"/>
      <c r="CPD821" s="444"/>
      <c r="CPE821" s="442"/>
      <c r="CPF821" s="442"/>
      <c r="CPG821" s="443"/>
      <c r="CPH821" s="445"/>
      <c r="CPI821" s="446"/>
      <c r="CPJ821" s="444"/>
      <c r="CPK821" s="442"/>
      <c r="CPL821" s="444"/>
      <c r="CPM821" s="442"/>
      <c r="CPN821" s="442"/>
      <c r="CPO821" s="443"/>
      <c r="CPP821" s="445"/>
      <c r="CPQ821" s="446"/>
      <c r="CPR821" s="444"/>
      <c r="CPS821" s="442"/>
      <c r="CPT821" s="444"/>
      <c r="CPU821" s="442"/>
      <c r="CPV821" s="442"/>
      <c r="CPW821" s="443"/>
      <c r="CPX821" s="445"/>
      <c r="CPY821" s="446"/>
      <c r="CPZ821" s="444"/>
      <c r="CQA821" s="442"/>
      <c r="CQB821" s="444"/>
      <c r="CQC821" s="442"/>
      <c r="CQD821" s="442"/>
      <c r="CQE821" s="443"/>
      <c r="CQF821" s="445"/>
      <c r="CQG821" s="446"/>
      <c r="CQH821" s="444"/>
      <c r="CQI821" s="442"/>
      <c r="CQJ821" s="444"/>
      <c r="CQK821" s="442"/>
      <c r="CQL821" s="442"/>
      <c r="CQM821" s="443"/>
      <c r="CQN821" s="445"/>
      <c r="CQO821" s="446"/>
      <c r="CQP821" s="444"/>
      <c r="CQQ821" s="442"/>
      <c r="CQR821" s="444"/>
      <c r="CQS821" s="442"/>
      <c r="CQT821" s="442"/>
      <c r="CQU821" s="443"/>
      <c r="CQV821" s="445"/>
      <c r="CQW821" s="446"/>
      <c r="CQX821" s="444"/>
      <c r="CQY821" s="442"/>
      <c r="CQZ821" s="444"/>
      <c r="CRA821" s="442"/>
      <c r="CRB821" s="442"/>
      <c r="CRC821" s="443"/>
      <c r="CRD821" s="445"/>
      <c r="CRE821" s="446"/>
      <c r="CRF821" s="444"/>
      <c r="CRG821" s="442"/>
      <c r="CRH821" s="444"/>
      <c r="CRI821" s="442"/>
      <c r="CRJ821" s="442"/>
      <c r="CRK821" s="443"/>
      <c r="CRL821" s="445"/>
      <c r="CRM821" s="446"/>
      <c r="CRN821" s="444"/>
      <c r="CRO821" s="442"/>
      <c r="CRP821" s="444"/>
      <c r="CRQ821" s="442"/>
      <c r="CRR821" s="442"/>
      <c r="CRS821" s="443"/>
      <c r="CRT821" s="445"/>
      <c r="CRU821" s="446"/>
      <c r="CRV821" s="444"/>
      <c r="CRW821" s="442"/>
      <c r="CRX821" s="444"/>
      <c r="CRY821" s="442"/>
      <c r="CRZ821" s="442"/>
      <c r="CSA821" s="443"/>
      <c r="CSB821" s="445"/>
      <c r="CSC821" s="446"/>
      <c r="CSD821" s="444"/>
      <c r="CSE821" s="442"/>
      <c r="CSF821" s="444"/>
      <c r="CSG821" s="442"/>
      <c r="CSH821" s="442"/>
      <c r="CSI821" s="443"/>
      <c r="CSJ821" s="445"/>
      <c r="CSK821" s="446"/>
      <c r="CSL821" s="444"/>
      <c r="CSM821" s="442"/>
      <c r="CSN821" s="444"/>
      <c r="CSO821" s="442"/>
      <c r="CSP821" s="442"/>
      <c r="CSQ821" s="443"/>
      <c r="CSR821" s="445"/>
      <c r="CSS821" s="446"/>
      <c r="CST821" s="444"/>
      <c r="CSU821" s="442"/>
      <c r="CSV821" s="444"/>
      <c r="CSW821" s="442"/>
      <c r="CSX821" s="442"/>
      <c r="CSY821" s="443"/>
      <c r="CSZ821" s="445"/>
      <c r="CTA821" s="446"/>
      <c r="CTB821" s="444"/>
      <c r="CTC821" s="442"/>
      <c r="CTD821" s="444"/>
      <c r="CTE821" s="442"/>
      <c r="CTF821" s="442"/>
      <c r="CTG821" s="443"/>
      <c r="CTH821" s="445"/>
      <c r="CTI821" s="446"/>
      <c r="CTJ821" s="444"/>
      <c r="CTK821" s="442"/>
      <c r="CTL821" s="444"/>
      <c r="CTM821" s="442"/>
      <c r="CTN821" s="442"/>
      <c r="CTO821" s="443"/>
      <c r="CTP821" s="445"/>
      <c r="CTQ821" s="446"/>
      <c r="CTR821" s="444"/>
      <c r="CTS821" s="442"/>
      <c r="CTT821" s="444"/>
      <c r="CTU821" s="442"/>
      <c r="CTV821" s="442"/>
      <c r="CTW821" s="443"/>
      <c r="CTX821" s="445"/>
      <c r="CTY821" s="446"/>
      <c r="CTZ821" s="444"/>
      <c r="CUA821" s="442"/>
      <c r="CUB821" s="444"/>
      <c r="CUC821" s="442"/>
      <c r="CUD821" s="442"/>
      <c r="CUE821" s="443"/>
      <c r="CUF821" s="445"/>
      <c r="CUG821" s="446"/>
      <c r="CUH821" s="444"/>
      <c r="CUI821" s="442"/>
      <c r="CUJ821" s="444"/>
      <c r="CUK821" s="442"/>
      <c r="CUL821" s="442"/>
      <c r="CUM821" s="443"/>
      <c r="CUN821" s="445"/>
      <c r="CUO821" s="446"/>
      <c r="CUP821" s="444"/>
      <c r="CUQ821" s="442"/>
      <c r="CUR821" s="444"/>
      <c r="CUS821" s="442"/>
      <c r="CUT821" s="442"/>
      <c r="CUU821" s="443"/>
      <c r="CUV821" s="445"/>
      <c r="CUW821" s="446"/>
      <c r="CUX821" s="444"/>
      <c r="CUY821" s="442"/>
      <c r="CUZ821" s="444"/>
      <c r="CVA821" s="442"/>
      <c r="CVB821" s="442"/>
      <c r="CVC821" s="443"/>
      <c r="CVD821" s="445"/>
      <c r="CVE821" s="446"/>
      <c r="CVF821" s="444"/>
      <c r="CVG821" s="442"/>
      <c r="CVH821" s="444"/>
      <c r="CVI821" s="442"/>
      <c r="CVJ821" s="442"/>
      <c r="CVK821" s="443"/>
      <c r="CVL821" s="445"/>
      <c r="CVM821" s="446"/>
      <c r="CVN821" s="444"/>
      <c r="CVO821" s="442"/>
      <c r="CVP821" s="444"/>
      <c r="CVQ821" s="442"/>
      <c r="CVR821" s="442"/>
      <c r="CVS821" s="443"/>
      <c r="CVT821" s="445"/>
      <c r="CVU821" s="446"/>
      <c r="CVV821" s="444"/>
      <c r="CVW821" s="442"/>
      <c r="CVX821" s="444"/>
      <c r="CVY821" s="442"/>
      <c r="CVZ821" s="442"/>
      <c r="CWA821" s="443"/>
      <c r="CWB821" s="445"/>
      <c r="CWC821" s="446"/>
      <c r="CWD821" s="444"/>
      <c r="CWE821" s="442"/>
      <c r="CWF821" s="444"/>
      <c r="CWG821" s="442"/>
      <c r="CWH821" s="442"/>
      <c r="CWI821" s="443"/>
      <c r="CWJ821" s="445"/>
      <c r="CWK821" s="446"/>
      <c r="CWL821" s="444"/>
      <c r="CWM821" s="442"/>
      <c r="CWN821" s="444"/>
      <c r="CWO821" s="442"/>
      <c r="CWP821" s="442"/>
      <c r="CWQ821" s="443"/>
      <c r="CWR821" s="445"/>
      <c r="CWS821" s="446"/>
      <c r="CWT821" s="444"/>
      <c r="CWU821" s="442"/>
      <c r="CWV821" s="444"/>
      <c r="CWW821" s="442"/>
      <c r="CWX821" s="442"/>
      <c r="CWY821" s="443"/>
      <c r="CWZ821" s="445"/>
      <c r="CXA821" s="446"/>
      <c r="CXB821" s="444"/>
      <c r="CXC821" s="442"/>
      <c r="CXD821" s="444"/>
      <c r="CXE821" s="442"/>
      <c r="CXF821" s="442"/>
      <c r="CXG821" s="443"/>
      <c r="CXH821" s="445"/>
      <c r="CXI821" s="446"/>
      <c r="CXJ821" s="444"/>
      <c r="CXK821" s="442"/>
      <c r="CXL821" s="444"/>
      <c r="CXM821" s="442"/>
      <c r="CXN821" s="442"/>
      <c r="CXO821" s="443"/>
      <c r="CXP821" s="445"/>
      <c r="CXQ821" s="446"/>
      <c r="CXR821" s="444"/>
      <c r="CXS821" s="442"/>
      <c r="CXT821" s="444"/>
      <c r="CXU821" s="442"/>
      <c r="CXV821" s="442"/>
      <c r="CXW821" s="443"/>
      <c r="CXX821" s="445"/>
      <c r="CXY821" s="446"/>
      <c r="CXZ821" s="444"/>
      <c r="CYA821" s="442"/>
      <c r="CYB821" s="444"/>
      <c r="CYC821" s="442"/>
      <c r="CYD821" s="442"/>
      <c r="CYE821" s="443"/>
      <c r="CYF821" s="445"/>
      <c r="CYG821" s="446"/>
      <c r="CYH821" s="444"/>
      <c r="CYI821" s="442"/>
      <c r="CYJ821" s="444"/>
      <c r="CYK821" s="442"/>
      <c r="CYL821" s="442"/>
      <c r="CYM821" s="443"/>
      <c r="CYN821" s="445"/>
      <c r="CYO821" s="446"/>
      <c r="CYP821" s="444"/>
      <c r="CYQ821" s="442"/>
      <c r="CYR821" s="444"/>
      <c r="CYS821" s="442"/>
      <c r="CYT821" s="442"/>
      <c r="CYU821" s="443"/>
      <c r="CYV821" s="445"/>
      <c r="CYW821" s="446"/>
      <c r="CYX821" s="444"/>
      <c r="CYY821" s="442"/>
      <c r="CYZ821" s="444"/>
      <c r="CZA821" s="442"/>
      <c r="CZB821" s="442"/>
      <c r="CZC821" s="443"/>
      <c r="CZD821" s="445"/>
      <c r="CZE821" s="446"/>
      <c r="CZF821" s="444"/>
      <c r="CZG821" s="442"/>
      <c r="CZH821" s="444"/>
      <c r="CZI821" s="442"/>
      <c r="CZJ821" s="442"/>
      <c r="CZK821" s="443"/>
      <c r="CZL821" s="445"/>
      <c r="CZM821" s="446"/>
      <c r="CZN821" s="444"/>
      <c r="CZO821" s="442"/>
      <c r="CZP821" s="444"/>
      <c r="CZQ821" s="442"/>
      <c r="CZR821" s="442"/>
      <c r="CZS821" s="443"/>
      <c r="CZT821" s="445"/>
      <c r="CZU821" s="446"/>
      <c r="CZV821" s="444"/>
      <c r="CZW821" s="442"/>
      <c r="CZX821" s="444"/>
      <c r="CZY821" s="442"/>
      <c r="CZZ821" s="442"/>
      <c r="DAA821" s="443"/>
      <c r="DAB821" s="445"/>
      <c r="DAC821" s="446"/>
      <c r="DAD821" s="444"/>
      <c r="DAE821" s="442"/>
      <c r="DAF821" s="444"/>
      <c r="DAG821" s="442"/>
      <c r="DAH821" s="442"/>
      <c r="DAI821" s="443"/>
      <c r="DAJ821" s="445"/>
      <c r="DAK821" s="446"/>
      <c r="DAL821" s="444"/>
      <c r="DAM821" s="442"/>
      <c r="DAN821" s="444"/>
      <c r="DAO821" s="442"/>
      <c r="DAP821" s="442"/>
      <c r="DAQ821" s="443"/>
      <c r="DAR821" s="445"/>
      <c r="DAS821" s="446"/>
      <c r="DAT821" s="444"/>
      <c r="DAU821" s="442"/>
      <c r="DAV821" s="444"/>
      <c r="DAW821" s="442"/>
      <c r="DAX821" s="442"/>
      <c r="DAY821" s="443"/>
      <c r="DAZ821" s="445"/>
      <c r="DBA821" s="446"/>
      <c r="DBB821" s="444"/>
      <c r="DBC821" s="442"/>
      <c r="DBD821" s="444"/>
      <c r="DBE821" s="442"/>
      <c r="DBF821" s="442"/>
      <c r="DBG821" s="443"/>
      <c r="DBH821" s="445"/>
      <c r="DBI821" s="446"/>
      <c r="DBJ821" s="444"/>
      <c r="DBK821" s="442"/>
      <c r="DBL821" s="444"/>
      <c r="DBM821" s="442"/>
      <c r="DBN821" s="442"/>
      <c r="DBO821" s="443"/>
      <c r="DBP821" s="445"/>
      <c r="DBQ821" s="446"/>
      <c r="DBR821" s="444"/>
      <c r="DBS821" s="442"/>
      <c r="DBT821" s="444"/>
      <c r="DBU821" s="442"/>
      <c r="DBV821" s="442"/>
      <c r="DBW821" s="443"/>
      <c r="DBX821" s="445"/>
      <c r="DBY821" s="446"/>
      <c r="DBZ821" s="444"/>
      <c r="DCA821" s="442"/>
      <c r="DCB821" s="444"/>
      <c r="DCC821" s="442"/>
      <c r="DCD821" s="442"/>
      <c r="DCE821" s="443"/>
      <c r="DCF821" s="445"/>
      <c r="DCG821" s="446"/>
      <c r="DCH821" s="444"/>
      <c r="DCI821" s="442"/>
      <c r="DCJ821" s="444"/>
      <c r="DCK821" s="442"/>
      <c r="DCL821" s="442"/>
      <c r="DCM821" s="443"/>
      <c r="DCN821" s="445"/>
      <c r="DCO821" s="446"/>
      <c r="DCP821" s="444"/>
      <c r="DCQ821" s="442"/>
      <c r="DCR821" s="444"/>
      <c r="DCS821" s="442"/>
      <c r="DCT821" s="442"/>
      <c r="DCU821" s="443"/>
      <c r="DCV821" s="445"/>
      <c r="DCW821" s="446"/>
      <c r="DCX821" s="444"/>
      <c r="DCY821" s="442"/>
      <c r="DCZ821" s="444"/>
      <c r="DDA821" s="442"/>
      <c r="DDB821" s="442"/>
      <c r="DDC821" s="443"/>
      <c r="DDD821" s="445"/>
      <c r="DDE821" s="446"/>
      <c r="DDF821" s="444"/>
      <c r="DDG821" s="442"/>
      <c r="DDH821" s="444"/>
      <c r="DDI821" s="442"/>
      <c r="DDJ821" s="442"/>
      <c r="DDK821" s="443"/>
      <c r="DDL821" s="445"/>
      <c r="DDM821" s="446"/>
      <c r="DDN821" s="444"/>
      <c r="DDO821" s="442"/>
      <c r="DDP821" s="444"/>
      <c r="DDQ821" s="442"/>
      <c r="DDR821" s="442"/>
      <c r="DDS821" s="443"/>
      <c r="DDT821" s="445"/>
      <c r="DDU821" s="446"/>
      <c r="DDV821" s="444"/>
      <c r="DDW821" s="442"/>
      <c r="DDX821" s="444"/>
      <c r="DDY821" s="442"/>
      <c r="DDZ821" s="442"/>
      <c r="DEA821" s="443"/>
      <c r="DEB821" s="445"/>
      <c r="DEC821" s="446"/>
      <c r="DED821" s="444"/>
      <c r="DEE821" s="442"/>
      <c r="DEF821" s="444"/>
      <c r="DEG821" s="442"/>
      <c r="DEH821" s="442"/>
      <c r="DEI821" s="443"/>
      <c r="DEJ821" s="445"/>
      <c r="DEK821" s="446"/>
      <c r="DEL821" s="444"/>
      <c r="DEM821" s="442"/>
      <c r="DEN821" s="444"/>
      <c r="DEO821" s="442"/>
      <c r="DEP821" s="442"/>
      <c r="DEQ821" s="443"/>
      <c r="DER821" s="445"/>
      <c r="DES821" s="446"/>
      <c r="DET821" s="444"/>
      <c r="DEU821" s="442"/>
      <c r="DEV821" s="444"/>
      <c r="DEW821" s="442"/>
      <c r="DEX821" s="442"/>
      <c r="DEY821" s="443"/>
      <c r="DEZ821" s="445"/>
      <c r="DFA821" s="446"/>
      <c r="DFB821" s="444"/>
      <c r="DFC821" s="442"/>
      <c r="DFD821" s="444"/>
      <c r="DFE821" s="442"/>
      <c r="DFF821" s="442"/>
      <c r="DFG821" s="443"/>
      <c r="DFH821" s="445"/>
      <c r="DFI821" s="446"/>
      <c r="DFJ821" s="444"/>
      <c r="DFK821" s="442"/>
      <c r="DFL821" s="444"/>
      <c r="DFM821" s="442"/>
      <c r="DFN821" s="442"/>
      <c r="DFO821" s="443"/>
      <c r="DFP821" s="445"/>
      <c r="DFQ821" s="446"/>
      <c r="DFR821" s="444"/>
      <c r="DFS821" s="442"/>
      <c r="DFT821" s="444"/>
      <c r="DFU821" s="442"/>
      <c r="DFV821" s="442"/>
      <c r="DFW821" s="443"/>
      <c r="DFX821" s="445"/>
      <c r="DFY821" s="446"/>
      <c r="DFZ821" s="444"/>
      <c r="DGA821" s="442"/>
      <c r="DGB821" s="444"/>
      <c r="DGC821" s="442"/>
      <c r="DGD821" s="442"/>
      <c r="DGE821" s="443"/>
      <c r="DGF821" s="445"/>
      <c r="DGG821" s="446"/>
      <c r="DGH821" s="444"/>
      <c r="DGI821" s="442"/>
      <c r="DGJ821" s="444"/>
      <c r="DGK821" s="442"/>
      <c r="DGL821" s="442"/>
      <c r="DGM821" s="443"/>
      <c r="DGN821" s="445"/>
      <c r="DGO821" s="446"/>
      <c r="DGP821" s="444"/>
      <c r="DGQ821" s="442"/>
      <c r="DGR821" s="444"/>
      <c r="DGS821" s="442"/>
      <c r="DGT821" s="442"/>
      <c r="DGU821" s="443"/>
      <c r="DGV821" s="445"/>
      <c r="DGW821" s="446"/>
      <c r="DGX821" s="444"/>
      <c r="DGY821" s="442"/>
      <c r="DGZ821" s="444"/>
      <c r="DHA821" s="442"/>
      <c r="DHB821" s="442"/>
      <c r="DHC821" s="443"/>
      <c r="DHD821" s="445"/>
      <c r="DHE821" s="446"/>
      <c r="DHF821" s="444"/>
      <c r="DHG821" s="442"/>
      <c r="DHH821" s="444"/>
      <c r="DHI821" s="442"/>
      <c r="DHJ821" s="442"/>
      <c r="DHK821" s="443"/>
      <c r="DHL821" s="445"/>
      <c r="DHM821" s="446"/>
      <c r="DHN821" s="444"/>
      <c r="DHO821" s="442"/>
      <c r="DHP821" s="444"/>
      <c r="DHQ821" s="442"/>
      <c r="DHR821" s="442"/>
      <c r="DHS821" s="443"/>
      <c r="DHT821" s="445"/>
      <c r="DHU821" s="446"/>
      <c r="DHV821" s="444"/>
      <c r="DHW821" s="442"/>
      <c r="DHX821" s="444"/>
      <c r="DHY821" s="442"/>
      <c r="DHZ821" s="442"/>
      <c r="DIA821" s="443"/>
      <c r="DIB821" s="445"/>
      <c r="DIC821" s="446"/>
      <c r="DID821" s="444"/>
      <c r="DIE821" s="442"/>
      <c r="DIF821" s="444"/>
      <c r="DIG821" s="442"/>
      <c r="DIH821" s="442"/>
      <c r="DII821" s="443"/>
      <c r="DIJ821" s="445"/>
      <c r="DIK821" s="446"/>
      <c r="DIL821" s="444"/>
      <c r="DIM821" s="442"/>
      <c r="DIN821" s="444"/>
      <c r="DIO821" s="442"/>
      <c r="DIP821" s="442"/>
      <c r="DIQ821" s="443"/>
      <c r="DIR821" s="445"/>
      <c r="DIS821" s="446"/>
      <c r="DIT821" s="444"/>
      <c r="DIU821" s="442"/>
      <c r="DIV821" s="444"/>
      <c r="DIW821" s="442"/>
      <c r="DIX821" s="442"/>
      <c r="DIY821" s="443"/>
      <c r="DIZ821" s="445"/>
      <c r="DJA821" s="446"/>
      <c r="DJB821" s="444"/>
      <c r="DJC821" s="442"/>
      <c r="DJD821" s="444"/>
      <c r="DJE821" s="442"/>
      <c r="DJF821" s="442"/>
      <c r="DJG821" s="443"/>
      <c r="DJH821" s="445"/>
      <c r="DJI821" s="446"/>
      <c r="DJJ821" s="444"/>
      <c r="DJK821" s="442"/>
      <c r="DJL821" s="444"/>
      <c r="DJM821" s="442"/>
      <c r="DJN821" s="442"/>
      <c r="DJO821" s="443"/>
      <c r="DJP821" s="445"/>
      <c r="DJQ821" s="446"/>
      <c r="DJR821" s="444"/>
      <c r="DJS821" s="442"/>
      <c r="DJT821" s="444"/>
      <c r="DJU821" s="442"/>
      <c r="DJV821" s="442"/>
      <c r="DJW821" s="443"/>
      <c r="DJX821" s="445"/>
      <c r="DJY821" s="446"/>
      <c r="DJZ821" s="444"/>
      <c r="DKA821" s="442"/>
      <c r="DKB821" s="444"/>
      <c r="DKC821" s="442"/>
      <c r="DKD821" s="442"/>
      <c r="DKE821" s="443"/>
      <c r="DKF821" s="445"/>
      <c r="DKG821" s="446"/>
      <c r="DKH821" s="444"/>
      <c r="DKI821" s="442"/>
      <c r="DKJ821" s="444"/>
      <c r="DKK821" s="442"/>
      <c r="DKL821" s="442"/>
      <c r="DKM821" s="443"/>
      <c r="DKN821" s="445"/>
      <c r="DKO821" s="446"/>
      <c r="DKP821" s="444"/>
      <c r="DKQ821" s="442"/>
      <c r="DKR821" s="444"/>
      <c r="DKS821" s="442"/>
      <c r="DKT821" s="442"/>
      <c r="DKU821" s="443"/>
      <c r="DKV821" s="445"/>
      <c r="DKW821" s="446"/>
      <c r="DKX821" s="444"/>
      <c r="DKY821" s="442"/>
      <c r="DKZ821" s="444"/>
      <c r="DLA821" s="442"/>
      <c r="DLB821" s="442"/>
      <c r="DLC821" s="443"/>
      <c r="DLD821" s="445"/>
      <c r="DLE821" s="446"/>
      <c r="DLF821" s="444"/>
      <c r="DLG821" s="442"/>
      <c r="DLH821" s="444"/>
      <c r="DLI821" s="442"/>
      <c r="DLJ821" s="442"/>
      <c r="DLK821" s="443"/>
      <c r="DLL821" s="445"/>
      <c r="DLM821" s="446"/>
      <c r="DLN821" s="444"/>
      <c r="DLO821" s="442"/>
      <c r="DLP821" s="444"/>
      <c r="DLQ821" s="442"/>
      <c r="DLR821" s="442"/>
      <c r="DLS821" s="443"/>
      <c r="DLT821" s="445"/>
      <c r="DLU821" s="446"/>
      <c r="DLV821" s="444"/>
      <c r="DLW821" s="442"/>
      <c r="DLX821" s="444"/>
      <c r="DLY821" s="442"/>
      <c r="DLZ821" s="442"/>
      <c r="DMA821" s="443"/>
      <c r="DMB821" s="445"/>
      <c r="DMC821" s="446"/>
      <c r="DMD821" s="444"/>
      <c r="DME821" s="442"/>
      <c r="DMF821" s="444"/>
      <c r="DMG821" s="442"/>
      <c r="DMH821" s="442"/>
      <c r="DMI821" s="443"/>
      <c r="DMJ821" s="445"/>
      <c r="DMK821" s="446"/>
      <c r="DML821" s="444"/>
      <c r="DMM821" s="442"/>
      <c r="DMN821" s="444"/>
      <c r="DMO821" s="442"/>
      <c r="DMP821" s="442"/>
      <c r="DMQ821" s="443"/>
      <c r="DMR821" s="445"/>
      <c r="DMS821" s="446"/>
      <c r="DMT821" s="444"/>
      <c r="DMU821" s="442"/>
      <c r="DMV821" s="444"/>
      <c r="DMW821" s="442"/>
      <c r="DMX821" s="442"/>
      <c r="DMY821" s="443"/>
      <c r="DMZ821" s="445"/>
      <c r="DNA821" s="446"/>
      <c r="DNB821" s="444"/>
      <c r="DNC821" s="442"/>
      <c r="DND821" s="444"/>
      <c r="DNE821" s="442"/>
      <c r="DNF821" s="442"/>
      <c r="DNG821" s="443"/>
      <c r="DNH821" s="445"/>
      <c r="DNI821" s="446"/>
      <c r="DNJ821" s="444"/>
      <c r="DNK821" s="442"/>
      <c r="DNL821" s="444"/>
      <c r="DNM821" s="442"/>
      <c r="DNN821" s="442"/>
      <c r="DNO821" s="443"/>
      <c r="DNP821" s="445"/>
      <c r="DNQ821" s="446"/>
      <c r="DNR821" s="444"/>
      <c r="DNS821" s="442"/>
      <c r="DNT821" s="444"/>
      <c r="DNU821" s="442"/>
      <c r="DNV821" s="442"/>
      <c r="DNW821" s="443"/>
      <c r="DNX821" s="445"/>
      <c r="DNY821" s="446"/>
      <c r="DNZ821" s="444"/>
      <c r="DOA821" s="442"/>
      <c r="DOB821" s="444"/>
      <c r="DOC821" s="442"/>
      <c r="DOD821" s="442"/>
      <c r="DOE821" s="443"/>
      <c r="DOF821" s="445"/>
      <c r="DOG821" s="446"/>
      <c r="DOH821" s="444"/>
      <c r="DOI821" s="442"/>
      <c r="DOJ821" s="444"/>
      <c r="DOK821" s="442"/>
      <c r="DOL821" s="442"/>
      <c r="DOM821" s="443"/>
      <c r="DON821" s="445"/>
      <c r="DOO821" s="446"/>
      <c r="DOP821" s="444"/>
      <c r="DOQ821" s="442"/>
      <c r="DOR821" s="444"/>
      <c r="DOS821" s="442"/>
      <c r="DOT821" s="442"/>
      <c r="DOU821" s="443"/>
      <c r="DOV821" s="445"/>
      <c r="DOW821" s="446"/>
      <c r="DOX821" s="444"/>
      <c r="DOY821" s="442"/>
      <c r="DOZ821" s="444"/>
      <c r="DPA821" s="442"/>
      <c r="DPB821" s="442"/>
      <c r="DPC821" s="443"/>
      <c r="DPD821" s="445"/>
      <c r="DPE821" s="446"/>
      <c r="DPF821" s="444"/>
      <c r="DPG821" s="442"/>
      <c r="DPH821" s="444"/>
      <c r="DPI821" s="442"/>
      <c r="DPJ821" s="442"/>
      <c r="DPK821" s="443"/>
      <c r="DPL821" s="445"/>
      <c r="DPM821" s="446"/>
      <c r="DPN821" s="444"/>
      <c r="DPO821" s="442"/>
      <c r="DPP821" s="444"/>
      <c r="DPQ821" s="442"/>
      <c r="DPR821" s="442"/>
      <c r="DPS821" s="443"/>
      <c r="DPT821" s="445"/>
      <c r="DPU821" s="446"/>
      <c r="DPV821" s="444"/>
      <c r="DPW821" s="442"/>
      <c r="DPX821" s="444"/>
      <c r="DPY821" s="442"/>
      <c r="DPZ821" s="442"/>
      <c r="DQA821" s="443"/>
      <c r="DQB821" s="445"/>
      <c r="DQC821" s="446"/>
      <c r="DQD821" s="444"/>
      <c r="DQE821" s="442"/>
      <c r="DQF821" s="444"/>
      <c r="DQG821" s="442"/>
      <c r="DQH821" s="442"/>
      <c r="DQI821" s="443"/>
      <c r="DQJ821" s="445"/>
      <c r="DQK821" s="446"/>
      <c r="DQL821" s="444"/>
      <c r="DQM821" s="442"/>
      <c r="DQN821" s="444"/>
      <c r="DQO821" s="442"/>
      <c r="DQP821" s="442"/>
      <c r="DQQ821" s="443"/>
      <c r="DQR821" s="445"/>
      <c r="DQS821" s="446"/>
      <c r="DQT821" s="444"/>
      <c r="DQU821" s="442"/>
      <c r="DQV821" s="444"/>
      <c r="DQW821" s="442"/>
      <c r="DQX821" s="442"/>
      <c r="DQY821" s="443"/>
      <c r="DQZ821" s="445"/>
      <c r="DRA821" s="446"/>
      <c r="DRB821" s="444"/>
      <c r="DRC821" s="442"/>
      <c r="DRD821" s="444"/>
      <c r="DRE821" s="442"/>
      <c r="DRF821" s="442"/>
      <c r="DRG821" s="443"/>
      <c r="DRH821" s="445"/>
      <c r="DRI821" s="446"/>
      <c r="DRJ821" s="444"/>
      <c r="DRK821" s="442"/>
      <c r="DRL821" s="444"/>
      <c r="DRM821" s="442"/>
      <c r="DRN821" s="442"/>
      <c r="DRO821" s="443"/>
      <c r="DRP821" s="445"/>
      <c r="DRQ821" s="446"/>
      <c r="DRR821" s="444"/>
      <c r="DRS821" s="442"/>
      <c r="DRT821" s="444"/>
      <c r="DRU821" s="442"/>
      <c r="DRV821" s="442"/>
      <c r="DRW821" s="443"/>
      <c r="DRX821" s="445"/>
      <c r="DRY821" s="446"/>
      <c r="DRZ821" s="444"/>
      <c r="DSA821" s="442"/>
      <c r="DSB821" s="444"/>
      <c r="DSC821" s="442"/>
      <c r="DSD821" s="442"/>
      <c r="DSE821" s="443"/>
      <c r="DSF821" s="445"/>
      <c r="DSG821" s="446"/>
      <c r="DSH821" s="444"/>
      <c r="DSI821" s="442"/>
      <c r="DSJ821" s="444"/>
      <c r="DSK821" s="442"/>
      <c r="DSL821" s="442"/>
      <c r="DSM821" s="443"/>
      <c r="DSN821" s="445"/>
      <c r="DSO821" s="446"/>
      <c r="DSP821" s="444"/>
      <c r="DSQ821" s="442"/>
      <c r="DSR821" s="444"/>
      <c r="DSS821" s="442"/>
      <c r="DST821" s="442"/>
      <c r="DSU821" s="443"/>
      <c r="DSV821" s="445"/>
      <c r="DSW821" s="446"/>
      <c r="DSX821" s="444"/>
      <c r="DSY821" s="442"/>
      <c r="DSZ821" s="444"/>
      <c r="DTA821" s="442"/>
      <c r="DTB821" s="442"/>
      <c r="DTC821" s="443"/>
      <c r="DTD821" s="445"/>
      <c r="DTE821" s="446"/>
      <c r="DTF821" s="444"/>
      <c r="DTG821" s="442"/>
      <c r="DTH821" s="444"/>
      <c r="DTI821" s="442"/>
      <c r="DTJ821" s="442"/>
      <c r="DTK821" s="443"/>
      <c r="DTL821" s="445"/>
      <c r="DTM821" s="446"/>
      <c r="DTN821" s="444"/>
      <c r="DTO821" s="442"/>
      <c r="DTP821" s="444"/>
      <c r="DTQ821" s="442"/>
      <c r="DTR821" s="442"/>
      <c r="DTS821" s="443"/>
      <c r="DTT821" s="445"/>
      <c r="DTU821" s="446"/>
      <c r="DTV821" s="444"/>
      <c r="DTW821" s="442"/>
      <c r="DTX821" s="444"/>
      <c r="DTY821" s="442"/>
      <c r="DTZ821" s="442"/>
      <c r="DUA821" s="443"/>
      <c r="DUB821" s="445"/>
      <c r="DUC821" s="446"/>
      <c r="DUD821" s="444"/>
      <c r="DUE821" s="442"/>
      <c r="DUF821" s="444"/>
      <c r="DUG821" s="442"/>
      <c r="DUH821" s="442"/>
      <c r="DUI821" s="443"/>
      <c r="DUJ821" s="445"/>
      <c r="DUK821" s="446"/>
      <c r="DUL821" s="444"/>
      <c r="DUM821" s="442"/>
      <c r="DUN821" s="444"/>
      <c r="DUO821" s="442"/>
      <c r="DUP821" s="442"/>
      <c r="DUQ821" s="443"/>
      <c r="DUR821" s="445"/>
      <c r="DUS821" s="446"/>
      <c r="DUT821" s="444"/>
      <c r="DUU821" s="442"/>
      <c r="DUV821" s="444"/>
      <c r="DUW821" s="442"/>
      <c r="DUX821" s="442"/>
      <c r="DUY821" s="443"/>
      <c r="DUZ821" s="445"/>
      <c r="DVA821" s="446"/>
      <c r="DVB821" s="444"/>
      <c r="DVC821" s="442"/>
      <c r="DVD821" s="444"/>
      <c r="DVE821" s="442"/>
      <c r="DVF821" s="442"/>
      <c r="DVG821" s="443"/>
      <c r="DVH821" s="445"/>
      <c r="DVI821" s="446"/>
      <c r="DVJ821" s="444"/>
      <c r="DVK821" s="442"/>
      <c r="DVL821" s="444"/>
      <c r="DVM821" s="442"/>
      <c r="DVN821" s="442"/>
      <c r="DVO821" s="443"/>
      <c r="DVP821" s="445"/>
      <c r="DVQ821" s="446"/>
      <c r="DVR821" s="444"/>
      <c r="DVS821" s="442"/>
      <c r="DVT821" s="444"/>
      <c r="DVU821" s="442"/>
      <c r="DVV821" s="442"/>
      <c r="DVW821" s="443"/>
      <c r="DVX821" s="445"/>
      <c r="DVY821" s="446"/>
      <c r="DVZ821" s="444"/>
      <c r="DWA821" s="442"/>
      <c r="DWB821" s="444"/>
      <c r="DWC821" s="442"/>
      <c r="DWD821" s="442"/>
      <c r="DWE821" s="443"/>
      <c r="DWF821" s="445"/>
      <c r="DWG821" s="446"/>
      <c r="DWH821" s="444"/>
      <c r="DWI821" s="442"/>
      <c r="DWJ821" s="444"/>
      <c r="DWK821" s="442"/>
      <c r="DWL821" s="442"/>
      <c r="DWM821" s="443"/>
      <c r="DWN821" s="445"/>
      <c r="DWO821" s="446"/>
      <c r="DWP821" s="444"/>
      <c r="DWQ821" s="442"/>
      <c r="DWR821" s="444"/>
      <c r="DWS821" s="442"/>
      <c r="DWT821" s="442"/>
      <c r="DWU821" s="443"/>
      <c r="DWV821" s="445"/>
      <c r="DWW821" s="446"/>
      <c r="DWX821" s="444"/>
      <c r="DWY821" s="442"/>
      <c r="DWZ821" s="444"/>
      <c r="DXA821" s="442"/>
      <c r="DXB821" s="442"/>
      <c r="DXC821" s="443"/>
      <c r="DXD821" s="445"/>
      <c r="DXE821" s="446"/>
      <c r="DXF821" s="444"/>
      <c r="DXG821" s="442"/>
      <c r="DXH821" s="444"/>
      <c r="DXI821" s="442"/>
      <c r="DXJ821" s="442"/>
      <c r="DXK821" s="443"/>
      <c r="DXL821" s="445"/>
      <c r="DXM821" s="446"/>
      <c r="DXN821" s="444"/>
      <c r="DXO821" s="442"/>
      <c r="DXP821" s="444"/>
      <c r="DXQ821" s="442"/>
      <c r="DXR821" s="442"/>
      <c r="DXS821" s="443"/>
      <c r="DXT821" s="445"/>
      <c r="DXU821" s="446"/>
      <c r="DXV821" s="444"/>
      <c r="DXW821" s="442"/>
      <c r="DXX821" s="444"/>
      <c r="DXY821" s="442"/>
      <c r="DXZ821" s="442"/>
      <c r="DYA821" s="443"/>
      <c r="DYB821" s="445"/>
      <c r="DYC821" s="446"/>
      <c r="DYD821" s="444"/>
      <c r="DYE821" s="442"/>
      <c r="DYF821" s="444"/>
      <c r="DYG821" s="442"/>
      <c r="DYH821" s="442"/>
      <c r="DYI821" s="443"/>
      <c r="DYJ821" s="445"/>
      <c r="DYK821" s="446"/>
      <c r="DYL821" s="444"/>
      <c r="DYM821" s="442"/>
      <c r="DYN821" s="444"/>
      <c r="DYO821" s="442"/>
      <c r="DYP821" s="442"/>
      <c r="DYQ821" s="443"/>
      <c r="DYR821" s="445"/>
      <c r="DYS821" s="446"/>
      <c r="DYT821" s="444"/>
      <c r="DYU821" s="442"/>
      <c r="DYV821" s="444"/>
      <c r="DYW821" s="442"/>
      <c r="DYX821" s="442"/>
      <c r="DYY821" s="443"/>
      <c r="DYZ821" s="445"/>
      <c r="DZA821" s="446"/>
      <c r="DZB821" s="444"/>
      <c r="DZC821" s="442"/>
      <c r="DZD821" s="444"/>
      <c r="DZE821" s="442"/>
      <c r="DZF821" s="442"/>
      <c r="DZG821" s="443"/>
      <c r="DZH821" s="445"/>
      <c r="DZI821" s="446"/>
      <c r="DZJ821" s="444"/>
      <c r="DZK821" s="442"/>
      <c r="DZL821" s="444"/>
      <c r="DZM821" s="442"/>
      <c r="DZN821" s="442"/>
      <c r="DZO821" s="443"/>
      <c r="DZP821" s="445"/>
      <c r="DZQ821" s="446"/>
      <c r="DZR821" s="444"/>
      <c r="DZS821" s="442"/>
      <c r="DZT821" s="444"/>
      <c r="DZU821" s="442"/>
      <c r="DZV821" s="442"/>
      <c r="DZW821" s="443"/>
      <c r="DZX821" s="445"/>
      <c r="DZY821" s="446"/>
      <c r="DZZ821" s="444"/>
      <c r="EAA821" s="442"/>
      <c r="EAB821" s="444"/>
      <c r="EAC821" s="442"/>
      <c r="EAD821" s="442"/>
      <c r="EAE821" s="443"/>
      <c r="EAF821" s="445"/>
      <c r="EAG821" s="446"/>
      <c r="EAH821" s="444"/>
      <c r="EAI821" s="442"/>
      <c r="EAJ821" s="444"/>
      <c r="EAK821" s="442"/>
      <c r="EAL821" s="442"/>
      <c r="EAM821" s="443"/>
      <c r="EAN821" s="445"/>
      <c r="EAO821" s="446"/>
      <c r="EAP821" s="444"/>
      <c r="EAQ821" s="442"/>
      <c r="EAR821" s="444"/>
      <c r="EAS821" s="442"/>
      <c r="EAT821" s="442"/>
      <c r="EAU821" s="443"/>
      <c r="EAV821" s="445"/>
      <c r="EAW821" s="446"/>
      <c r="EAX821" s="444"/>
      <c r="EAY821" s="442"/>
      <c r="EAZ821" s="444"/>
      <c r="EBA821" s="442"/>
      <c r="EBB821" s="442"/>
      <c r="EBC821" s="443"/>
      <c r="EBD821" s="445"/>
      <c r="EBE821" s="446"/>
      <c r="EBF821" s="444"/>
      <c r="EBG821" s="442"/>
      <c r="EBH821" s="444"/>
      <c r="EBI821" s="442"/>
      <c r="EBJ821" s="442"/>
      <c r="EBK821" s="443"/>
      <c r="EBL821" s="445"/>
      <c r="EBM821" s="446"/>
      <c r="EBN821" s="444"/>
      <c r="EBO821" s="442"/>
      <c r="EBP821" s="444"/>
      <c r="EBQ821" s="442"/>
      <c r="EBR821" s="442"/>
      <c r="EBS821" s="443"/>
      <c r="EBT821" s="445"/>
      <c r="EBU821" s="446"/>
      <c r="EBV821" s="444"/>
      <c r="EBW821" s="442"/>
      <c r="EBX821" s="444"/>
      <c r="EBY821" s="442"/>
      <c r="EBZ821" s="442"/>
      <c r="ECA821" s="443"/>
      <c r="ECB821" s="445"/>
      <c r="ECC821" s="446"/>
      <c r="ECD821" s="444"/>
      <c r="ECE821" s="442"/>
      <c r="ECF821" s="444"/>
      <c r="ECG821" s="442"/>
      <c r="ECH821" s="442"/>
      <c r="ECI821" s="443"/>
      <c r="ECJ821" s="445"/>
      <c r="ECK821" s="446"/>
      <c r="ECL821" s="444"/>
      <c r="ECM821" s="442"/>
      <c r="ECN821" s="444"/>
      <c r="ECO821" s="442"/>
      <c r="ECP821" s="442"/>
      <c r="ECQ821" s="443"/>
      <c r="ECR821" s="445"/>
      <c r="ECS821" s="446"/>
      <c r="ECT821" s="444"/>
      <c r="ECU821" s="442"/>
      <c r="ECV821" s="444"/>
      <c r="ECW821" s="442"/>
      <c r="ECX821" s="442"/>
      <c r="ECY821" s="443"/>
      <c r="ECZ821" s="445"/>
      <c r="EDA821" s="446"/>
      <c r="EDB821" s="444"/>
      <c r="EDC821" s="442"/>
      <c r="EDD821" s="444"/>
      <c r="EDE821" s="442"/>
      <c r="EDF821" s="442"/>
      <c r="EDG821" s="443"/>
      <c r="EDH821" s="445"/>
      <c r="EDI821" s="446"/>
      <c r="EDJ821" s="444"/>
      <c r="EDK821" s="442"/>
      <c r="EDL821" s="444"/>
      <c r="EDM821" s="442"/>
      <c r="EDN821" s="442"/>
      <c r="EDO821" s="443"/>
      <c r="EDP821" s="445"/>
      <c r="EDQ821" s="446"/>
      <c r="EDR821" s="444"/>
      <c r="EDS821" s="442"/>
      <c r="EDT821" s="444"/>
      <c r="EDU821" s="442"/>
      <c r="EDV821" s="442"/>
      <c r="EDW821" s="443"/>
      <c r="EDX821" s="445"/>
      <c r="EDY821" s="446"/>
      <c r="EDZ821" s="444"/>
      <c r="EEA821" s="442"/>
      <c r="EEB821" s="444"/>
      <c r="EEC821" s="442"/>
      <c r="EED821" s="442"/>
      <c r="EEE821" s="443"/>
      <c r="EEF821" s="445"/>
      <c r="EEG821" s="446"/>
      <c r="EEH821" s="444"/>
      <c r="EEI821" s="442"/>
      <c r="EEJ821" s="444"/>
      <c r="EEK821" s="442"/>
      <c r="EEL821" s="442"/>
      <c r="EEM821" s="443"/>
      <c r="EEN821" s="445"/>
      <c r="EEO821" s="446"/>
      <c r="EEP821" s="444"/>
      <c r="EEQ821" s="442"/>
      <c r="EER821" s="444"/>
      <c r="EES821" s="442"/>
      <c r="EET821" s="442"/>
      <c r="EEU821" s="443"/>
      <c r="EEV821" s="445"/>
      <c r="EEW821" s="446"/>
      <c r="EEX821" s="444"/>
      <c r="EEY821" s="442"/>
      <c r="EEZ821" s="444"/>
      <c r="EFA821" s="442"/>
      <c r="EFB821" s="442"/>
      <c r="EFC821" s="443"/>
      <c r="EFD821" s="445"/>
      <c r="EFE821" s="446"/>
      <c r="EFF821" s="444"/>
      <c r="EFG821" s="442"/>
      <c r="EFH821" s="444"/>
      <c r="EFI821" s="442"/>
      <c r="EFJ821" s="442"/>
      <c r="EFK821" s="443"/>
      <c r="EFL821" s="445"/>
      <c r="EFM821" s="446"/>
      <c r="EFN821" s="444"/>
      <c r="EFO821" s="442"/>
      <c r="EFP821" s="444"/>
      <c r="EFQ821" s="442"/>
      <c r="EFR821" s="442"/>
      <c r="EFS821" s="443"/>
      <c r="EFT821" s="445"/>
      <c r="EFU821" s="446"/>
      <c r="EFV821" s="444"/>
      <c r="EFW821" s="442"/>
      <c r="EFX821" s="444"/>
      <c r="EFY821" s="442"/>
      <c r="EFZ821" s="442"/>
      <c r="EGA821" s="443"/>
      <c r="EGB821" s="445"/>
      <c r="EGC821" s="446"/>
      <c r="EGD821" s="444"/>
      <c r="EGE821" s="442"/>
      <c r="EGF821" s="444"/>
      <c r="EGG821" s="442"/>
      <c r="EGH821" s="442"/>
      <c r="EGI821" s="443"/>
      <c r="EGJ821" s="445"/>
      <c r="EGK821" s="446"/>
      <c r="EGL821" s="444"/>
      <c r="EGM821" s="442"/>
      <c r="EGN821" s="444"/>
      <c r="EGO821" s="442"/>
      <c r="EGP821" s="442"/>
      <c r="EGQ821" s="443"/>
      <c r="EGR821" s="445"/>
      <c r="EGS821" s="446"/>
      <c r="EGT821" s="444"/>
      <c r="EGU821" s="442"/>
      <c r="EGV821" s="444"/>
      <c r="EGW821" s="442"/>
      <c r="EGX821" s="442"/>
      <c r="EGY821" s="443"/>
      <c r="EGZ821" s="445"/>
      <c r="EHA821" s="446"/>
      <c r="EHB821" s="444"/>
      <c r="EHC821" s="442"/>
      <c r="EHD821" s="444"/>
      <c r="EHE821" s="442"/>
      <c r="EHF821" s="442"/>
      <c r="EHG821" s="443"/>
      <c r="EHH821" s="445"/>
      <c r="EHI821" s="446"/>
      <c r="EHJ821" s="444"/>
      <c r="EHK821" s="442"/>
      <c r="EHL821" s="444"/>
      <c r="EHM821" s="442"/>
      <c r="EHN821" s="442"/>
      <c r="EHO821" s="443"/>
      <c r="EHP821" s="445"/>
      <c r="EHQ821" s="446"/>
      <c r="EHR821" s="444"/>
      <c r="EHS821" s="442"/>
      <c r="EHT821" s="444"/>
      <c r="EHU821" s="442"/>
      <c r="EHV821" s="442"/>
      <c r="EHW821" s="443"/>
      <c r="EHX821" s="445"/>
      <c r="EHY821" s="446"/>
      <c r="EHZ821" s="444"/>
      <c r="EIA821" s="442"/>
      <c r="EIB821" s="444"/>
      <c r="EIC821" s="442"/>
      <c r="EID821" s="442"/>
      <c r="EIE821" s="443"/>
      <c r="EIF821" s="445"/>
      <c r="EIG821" s="446"/>
      <c r="EIH821" s="444"/>
      <c r="EII821" s="442"/>
      <c r="EIJ821" s="444"/>
      <c r="EIK821" s="442"/>
      <c r="EIL821" s="442"/>
      <c r="EIM821" s="443"/>
      <c r="EIN821" s="445"/>
      <c r="EIO821" s="446"/>
      <c r="EIP821" s="444"/>
      <c r="EIQ821" s="442"/>
      <c r="EIR821" s="444"/>
      <c r="EIS821" s="442"/>
      <c r="EIT821" s="442"/>
      <c r="EIU821" s="443"/>
      <c r="EIV821" s="445"/>
      <c r="EIW821" s="446"/>
      <c r="EIX821" s="444"/>
      <c r="EIY821" s="442"/>
      <c r="EIZ821" s="444"/>
      <c r="EJA821" s="442"/>
      <c r="EJB821" s="442"/>
      <c r="EJC821" s="443"/>
      <c r="EJD821" s="445"/>
      <c r="EJE821" s="446"/>
      <c r="EJF821" s="444"/>
      <c r="EJG821" s="442"/>
      <c r="EJH821" s="444"/>
      <c r="EJI821" s="442"/>
      <c r="EJJ821" s="442"/>
      <c r="EJK821" s="443"/>
      <c r="EJL821" s="445"/>
      <c r="EJM821" s="446"/>
      <c r="EJN821" s="444"/>
      <c r="EJO821" s="442"/>
      <c r="EJP821" s="444"/>
      <c r="EJQ821" s="442"/>
      <c r="EJR821" s="442"/>
      <c r="EJS821" s="443"/>
      <c r="EJT821" s="445"/>
      <c r="EJU821" s="446"/>
      <c r="EJV821" s="444"/>
      <c r="EJW821" s="442"/>
      <c r="EJX821" s="444"/>
      <c r="EJY821" s="442"/>
      <c r="EJZ821" s="442"/>
      <c r="EKA821" s="443"/>
      <c r="EKB821" s="445"/>
      <c r="EKC821" s="446"/>
      <c r="EKD821" s="444"/>
      <c r="EKE821" s="442"/>
      <c r="EKF821" s="444"/>
      <c r="EKG821" s="442"/>
      <c r="EKH821" s="442"/>
      <c r="EKI821" s="443"/>
      <c r="EKJ821" s="445"/>
      <c r="EKK821" s="446"/>
      <c r="EKL821" s="444"/>
      <c r="EKM821" s="442"/>
      <c r="EKN821" s="444"/>
      <c r="EKO821" s="442"/>
      <c r="EKP821" s="442"/>
      <c r="EKQ821" s="443"/>
      <c r="EKR821" s="445"/>
      <c r="EKS821" s="446"/>
      <c r="EKT821" s="444"/>
      <c r="EKU821" s="442"/>
      <c r="EKV821" s="444"/>
      <c r="EKW821" s="442"/>
      <c r="EKX821" s="442"/>
      <c r="EKY821" s="443"/>
      <c r="EKZ821" s="445"/>
      <c r="ELA821" s="446"/>
      <c r="ELB821" s="444"/>
      <c r="ELC821" s="442"/>
      <c r="ELD821" s="444"/>
      <c r="ELE821" s="442"/>
      <c r="ELF821" s="442"/>
      <c r="ELG821" s="443"/>
      <c r="ELH821" s="445"/>
      <c r="ELI821" s="446"/>
      <c r="ELJ821" s="444"/>
      <c r="ELK821" s="442"/>
      <c r="ELL821" s="444"/>
      <c r="ELM821" s="442"/>
      <c r="ELN821" s="442"/>
      <c r="ELO821" s="443"/>
      <c r="ELP821" s="445"/>
      <c r="ELQ821" s="446"/>
      <c r="ELR821" s="444"/>
      <c r="ELS821" s="442"/>
      <c r="ELT821" s="444"/>
      <c r="ELU821" s="442"/>
      <c r="ELV821" s="442"/>
      <c r="ELW821" s="443"/>
      <c r="ELX821" s="445"/>
      <c r="ELY821" s="446"/>
      <c r="ELZ821" s="444"/>
      <c r="EMA821" s="442"/>
      <c r="EMB821" s="444"/>
      <c r="EMC821" s="442"/>
      <c r="EMD821" s="442"/>
      <c r="EME821" s="443"/>
      <c r="EMF821" s="445"/>
      <c r="EMG821" s="446"/>
      <c r="EMH821" s="444"/>
      <c r="EMI821" s="442"/>
      <c r="EMJ821" s="444"/>
      <c r="EMK821" s="442"/>
      <c r="EML821" s="442"/>
      <c r="EMM821" s="443"/>
      <c r="EMN821" s="445"/>
      <c r="EMO821" s="446"/>
      <c r="EMP821" s="444"/>
      <c r="EMQ821" s="442"/>
      <c r="EMR821" s="444"/>
      <c r="EMS821" s="442"/>
      <c r="EMT821" s="442"/>
      <c r="EMU821" s="443"/>
      <c r="EMV821" s="445"/>
      <c r="EMW821" s="446"/>
      <c r="EMX821" s="444"/>
      <c r="EMY821" s="442"/>
      <c r="EMZ821" s="444"/>
      <c r="ENA821" s="442"/>
      <c r="ENB821" s="442"/>
      <c r="ENC821" s="443"/>
      <c r="END821" s="445"/>
      <c r="ENE821" s="446"/>
      <c r="ENF821" s="444"/>
      <c r="ENG821" s="442"/>
      <c r="ENH821" s="444"/>
      <c r="ENI821" s="442"/>
      <c r="ENJ821" s="442"/>
      <c r="ENK821" s="443"/>
      <c r="ENL821" s="445"/>
      <c r="ENM821" s="446"/>
      <c r="ENN821" s="444"/>
      <c r="ENO821" s="442"/>
      <c r="ENP821" s="444"/>
      <c r="ENQ821" s="442"/>
      <c r="ENR821" s="442"/>
      <c r="ENS821" s="443"/>
      <c r="ENT821" s="445"/>
      <c r="ENU821" s="446"/>
      <c r="ENV821" s="444"/>
      <c r="ENW821" s="442"/>
      <c r="ENX821" s="444"/>
      <c r="ENY821" s="442"/>
      <c r="ENZ821" s="442"/>
      <c r="EOA821" s="443"/>
      <c r="EOB821" s="445"/>
      <c r="EOC821" s="446"/>
      <c r="EOD821" s="444"/>
      <c r="EOE821" s="442"/>
      <c r="EOF821" s="444"/>
      <c r="EOG821" s="442"/>
      <c r="EOH821" s="442"/>
      <c r="EOI821" s="443"/>
      <c r="EOJ821" s="445"/>
      <c r="EOK821" s="446"/>
      <c r="EOL821" s="444"/>
      <c r="EOM821" s="442"/>
      <c r="EON821" s="444"/>
      <c r="EOO821" s="442"/>
      <c r="EOP821" s="442"/>
      <c r="EOQ821" s="443"/>
      <c r="EOR821" s="445"/>
      <c r="EOS821" s="446"/>
      <c r="EOT821" s="444"/>
      <c r="EOU821" s="442"/>
      <c r="EOV821" s="444"/>
      <c r="EOW821" s="442"/>
      <c r="EOX821" s="442"/>
      <c r="EOY821" s="443"/>
      <c r="EOZ821" s="445"/>
      <c r="EPA821" s="446"/>
      <c r="EPB821" s="444"/>
      <c r="EPC821" s="442"/>
      <c r="EPD821" s="444"/>
      <c r="EPE821" s="442"/>
      <c r="EPF821" s="442"/>
      <c r="EPG821" s="443"/>
      <c r="EPH821" s="445"/>
      <c r="EPI821" s="446"/>
      <c r="EPJ821" s="444"/>
      <c r="EPK821" s="442"/>
      <c r="EPL821" s="444"/>
      <c r="EPM821" s="442"/>
      <c r="EPN821" s="442"/>
      <c r="EPO821" s="443"/>
      <c r="EPP821" s="445"/>
      <c r="EPQ821" s="446"/>
      <c r="EPR821" s="444"/>
      <c r="EPS821" s="442"/>
      <c r="EPT821" s="444"/>
      <c r="EPU821" s="442"/>
      <c r="EPV821" s="442"/>
      <c r="EPW821" s="443"/>
      <c r="EPX821" s="445"/>
      <c r="EPY821" s="446"/>
      <c r="EPZ821" s="444"/>
      <c r="EQA821" s="442"/>
      <c r="EQB821" s="444"/>
      <c r="EQC821" s="442"/>
      <c r="EQD821" s="442"/>
      <c r="EQE821" s="443"/>
      <c r="EQF821" s="445"/>
      <c r="EQG821" s="446"/>
      <c r="EQH821" s="444"/>
      <c r="EQI821" s="442"/>
      <c r="EQJ821" s="444"/>
      <c r="EQK821" s="442"/>
      <c r="EQL821" s="442"/>
      <c r="EQM821" s="443"/>
      <c r="EQN821" s="445"/>
      <c r="EQO821" s="446"/>
      <c r="EQP821" s="444"/>
      <c r="EQQ821" s="442"/>
      <c r="EQR821" s="444"/>
      <c r="EQS821" s="442"/>
      <c r="EQT821" s="442"/>
      <c r="EQU821" s="443"/>
      <c r="EQV821" s="445"/>
      <c r="EQW821" s="446"/>
      <c r="EQX821" s="444"/>
      <c r="EQY821" s="442"/>
      <c r="EQZ821" s="444"/>
      <c r="ERA821" s="442"/>
      <c r="ERB821" s="442"/>
      <c r="ERC821" s="443"/>
      <c r="ERD821" s="445"/>
      <c r="ERE821" s="446"/>
      <c r="ERF821" s="444"/>
      <c r="ERG821" s="442"/>
      <c r="ERH821" s="444"/>
      <c r="ERI821" s="442"/>
      <c r="ERJ821" s="442"/>
      <c r="ERK821" s="443"/>
      <c r="ERL821" s="445"/>
      <c r="ERM821" s="446"/>
      <c r="ERN821" s="444"/>
      <c r="ERO821" s="442"/>
      <c r="ERP821" s="444"/>
      <c r="ERQ821" s="442"/>
      <c r="ERR821" s="442"/>
      <c r="ERS821" s="443"/>
      <c r="ERT821" s="445"/>
      <c r="ERU821" s="446"/>
      <c r="ERV821" s="444"/>
      <c r="ERW821" s="442"/>
      <c r="ERX821" s="444"/>
      <c r="ERY821" s="442"/>
      <c r="ERZ821" s="442"/>
      <c r="ESA821" s="443"/>
      <c r="ESB821" s="445"/>
      <c r="ESC821" s="446"/>
      <c r="ESD821" s="444"/>
      <c r="ESE821" s="442"/>
      <c r="ESF821" s="444"/>
      <c r="ESG821" s="442"/>
      <c r="ESH821" s="442"/>
      <c r="ESI821" s="443"/>
      <c r="ESJ821" s="445"/>
      <c r="ESK821" s="446"/>
      <c r="ESL821" s="444"/>
      <c r="ESM821" s="442"/>
      <c r="ESN821" s="444"/>
      <c r="ESO821" s="442"/>
      <c r="ESP821" s="442"/>
      <c r="ESQ821" s="443"/>
      <c r="ESR821" s="445"/>
      <c r="ESS821" s="446"/>
      <c r="EST821" s="444"/>
      <c r="ESU821" s="442"/>
      <c r="ESV821" s="444"/>
      <c r="ESW821" s="442"/>
      <c r="ESX821" s="442"/>
      <c r="ESY821" s="443"/>
      <c r="ESZ821" s="445"/>
      <c r="ETA821" s="446"/>
      <c r="ETB821" s="444"/>
      <c r="ETC821" s="442"/>
      <c r="ETD821" s="444"/>
      <c r="ETE821" s="442"/>
      <c r="ETF821" s="442"/>
      <c r="ETG821" s="443"/>
      <c r="ETH821" s="445"/>
      <c r="ETI821" s="446"/>
      <c r="ETJ821" s="444"/>
      <c r="ETK821" s="442"/>
      <c r="ETL821" s="444"/>
      <c r="ETM821" s="442"/>
      <c r="ETN821" s="442"/>
      <c r="ETO821" s="443"/>
      <c r="ETP821" s="445"/>
      <c r="ETQ821" s="446"/>
      <c r="ETR821" s="444"/>
      <c r="ETS821" s="442"/>
      <c r="ETT821" s="444"/>
      <c r="ETU821" s="442"/>
      <c r="ETV821" s="442"/>
      <c r="ETW821" s="443"/>
      <c r="ETX821" s="445"/>
      <c r="ETY821" s="446"/>
      <c r="ETZ821" s="444"/>
      <c r="EUA821" s="442"/>
      <c r="EUB821" s="444"/>
      <c r="EUC821" s="442"/>
      <c r="EUD821" s="442"/>
      <c r="EUE821" s="443"/>
      <c r="EUF821" s="445"/>
      <c r="EUG821" s="446"/>
      <c r="EUH821" s="444"/>
      <c r="EUI821" s="442"/>
      <c r="EUJ821" s="444"/>
      <c r="EUK821" s="442"/>
      <c r="EUL821" s="442"/>
      <c r="EUM821" s="443"/>
      <c r="EUN821" s="445"/>
      <c r="EUO821" s="446"/>
      <c r="EUP821" s="444"/>
      <c r="EUQ821" s="442"/>
      <c r="EUR821" s="444"/>
      <c r="EUS821" s="442"/>
      <c r="EUT821" s="442"/>
      <c r="EUU821" s="443"/>
      <c r="EUV821" s="445"/>
      <c r="EUW821" s="446"/>
      <c r="EUX821" s="444"/>
      <c r="EUY821" s="442"/>
      <c r="EUZ821" s="444"/>
      <c r="EVA821" s="442"/>
      <c r="EVB821" s="442"/>
      <c r="EVC821" s="443"/>
      <c r="EVD821" s="445"/>
      <c r="EVE821" s="446"/>
      <c r="EVF821" s="444"/>
      <c r="EVG821" s="442"/>
      <c r="EVH821" s="444"/>
      <c r="EVI821" s="442"/>
      <c r="EVJ821" s="442"/>
      <c r="EVK821" s="443"/>
      <c r="EVL821" s="445"/>
      <c r="EVM821" s="446"/>
      <c r="EVN821" s="444"/>
      <c r="EVO821" s="442"/>
      <c r="EVP821" s="444"/>
      <c r="EVQ821" s="442"/>
      <c r="EVR821" s="442"/>
      <c r="EVS821" s="443"/>
      <c r="EVT821" s="445"/>
      <c r="EVU821" s="446"/>
      <c r="EVV821" s="444"/>
      <c r="EVW821" s="442"/>
      <c r="EVX821" s="444"/>
      <c r="EVY821" s="442"/>
      <c r="EVZ821" s="442"/>
      <c r="EWA821" s="443"/>
      <c r="EWB821" s="445"/>
      <c r="EWC821" s="446"/>
      <c r="EWD821" s="444"/>
      <c r="EWE821" s="442"/>
      <c r="EWF821" s="444"/>
      <c r="EWG821" s="442"/>
      <c r="EWH821" s="442"/>
      <c r="EWI821" s="443"/>
      <c r="EWJ821" s="445"/>
      <c r="EWK821" s="446"/>
      <c r="EWL821" s="444"/>
      <c r="EWM821" s="442"/>
      <c r="EWN821" s="444"/>
      <c r="EWO821" s="442"/>
      <c r="EWP821" s="442"/>
      <c r="EWQ821" s="443"/>
      <c r="EWR821" s="445"/>
      <c r="EWS821" s="446"/>
      <c r="EWT821" s="444"/>
      <c r="EWU821" s="442"/>
      <c r="EWV821" s="444"/>
      <c r="EWW821" s="442"/>
      <c r="EWX821" s="442"/>
      <c r="EWY821" s="443"/>
      <c r="EWZ821" s="445"/>
      <c r="EXA821" s="446"/>
      <c r="EXB821" s="444"/>
      <c r="EXC821" s="442"/>
      <c r="EXD821" s="444"/>
      <c r="EXE821" s="442"/>
      <c r="EXF821" s="442"/>
      <c r="EXG821" s="443"/>
      <c r="EXH821" s="445"/>
      <c r="EXI821" s="446"/>
      <c r="EXJ821" s="444"/>
      <c r="EXK821" s="442"/>
      <c r="EXL821" s="444"/>
      <c r="EXM821" s="442"/>
      <c r="EXN821" s="442"/>
      <c r="EXO821" s="443"/>
      <c r="EXP821" s="445"/>
      <c r="EXQ821" s="446"/>
      <c r="EXR821" s="444"/>
      <c r="EXS821" s="442"/>
      <c r="EXT821" s="444"/>
      <c r="EXU821" s="442"/>
      <c r="EXV821" s="442"/>
      <c r="EXW821" s="443"/>
      <c r="EXX821" s="445"/>
      <c r="EXY821" s="446"/>
      <c r="EXZ821" s="444"/>
      <c r="EYA821" s="442"/>
      <c r="EYB821" s="444"/>
      <c r="EYC821" s="442"/>
      <c r="EYD821" s="442"/>
      <c r="EYE821" s="443"/>
      <c r="EYF821" s="445"/>
      <c r="EYG821" s="446"/>
      <c r="EYH821" s="444"/>
      <c r="EYI821" s="442"/>
      <c r="EYJ821" s="444"/>
      <c r="EYK821" s="442"/>
      <c r="EYL821" s="442"/>
      <c r="EYM821" s="443"/>
      <c r="EYN821" s="445"/>
      <c r="EYO821" s="446"/>
      <c r="EYP821" s="444"/>
      <c r="EYQ821" s="442"/>
      <c r="EYR821" s="444"/>
      <c r="EYS821" s="442"/>
      <c r="EYT821" s="442"/>
      <c r="EYU821" s="443"/>
      <c r="EYV821" s="445"/>
      <c r="EYW821" s="446"/>
      <c r="EYX821" s="444"/>
      <c r="EYY821" s="442"/>
      <c r="EYZ821" s="444"/>
      <c r="EZA821" s="442"/>
      <c r="EZB821" s="442"/>
      <c r="EZC821" s="443"/>
      <c r="EZD821" s="445"/>
      <c r="EZE821" s="446"/>
      <c r="EZF821" s="444"/>
      <c r="EZG821" s="442"/>
      <c r="EZH821" s="444"/>
      <c r="EZI821" s="442"/>
      <c r="EZJ821" s="442"/>
      <c r="EZK821" s="443"/>
      <c r="EZL821" s="445"/>
      <c r="EZM821" s="446"/>
      <c r="EZN821" s="444"/>
      <c r="EZO821" s="442"/>
      <c r="EZP821" s="444"/>
      <c r="EZQ821" s="442"/>
      <c r="EZR821" s="442"/>
      <c r="EZS821" s="443"/>
      <c r="EZT821" s="445"/>
      <c r="EZU821" s="446"/>
      <c r="EZV821" s="444"/>
      <c r="EZW821" s="442"/>
      <c r="EZX821" s="444"/>
      <c r="EZY821" s="442"/>
      <c r="EZZ821" s="442"/>
      <c r="FAA821" s="443"/>
      <c r="FAB821" s="445"/>
      <c r="FAC821" s="446"/>
      <c r="FAD821" s="444"/>
      <c r="FAE821" s="442"/>
      <c r="FAF821" s="444"/>
      <c r="FAG821" s="442"/>
      <c r="FAH821" s="442"/>
      <c r="FAI821" s="443"/>
      <c r="FAJ821" s="445"/>
      <c r="FAK821" s="446"/>
      <c r="FAL821" s="444"/>
      <c r="FAM821" s="442"/>
      <c r="FAN821" s="444"/>
      <c r="FAO821" s="442"/>
      <c r="FAP821" s="442"/>
      <c r="FAQ821" s="443"/>
      <c r="FAR821" s="445"/>
      <c r="FAS821" s="446"/>
      <c r="FAT821" s="444"/>
      <c r="FAU821" s="442"/>
      <c r="FAV821" s="444"/>
      <c r="FAW821" s="442"/>
      <c r="FAX821" s="442"/>
      <c r="FAY821" s="443"/>
      <c r="FAZ821" s="445"/>
      <c r="FBA821" s="446"/>
      <c r="FBB821" s="444"/>
      <c r="FBC821" s="442"/>
      <c r="FBD821" s="444"/>
      <c r="FBE821" s="442"/>
      <c r="FBF821" s="442"/>
      <c r="FBG821" s="443"/>
      <c r="FBH821" s="445"/>
      <c r="FBI821" s="446"/>
      <c r="FBJ821" s="444"/>
      <c r="FBK821" s="442"/>
      <c r="FBL821" s="444"/>
      <c r="FBM821" s="442"/>
      <c r="FBN821" s="442"/>
      <c r="FBO821" s="443"/>
      <c r="FBP821" s="445"/>
      <c r="FBQ821" s="446"/>
      <c r="FBR821" s="444"/>
      <c r="FBS821" s="442"/>
      <c r="FBT821" s="444"/>
      <c r="FBU821" s="442"/>
      <c r="FBV821" s="442"/>
      <c r="FBW821" s="443"/>
      <c r="FBX821" s="445"/>
      <c r="FBY821" s="446"/>
      <c r="FBZ821" s="444"/>
      <c r="FCA821" s="442"/>
      <c r="FCB821" s="444"/>
      <c r="FCC821" s="442"/>
      <c r="FCD821" s="442"/>
      <c r="FCE821" s="443"/>
      <c r="FCF821" s="445"/>
      <c r="FCG821" s="446"/>
      <c r="FCH821" s="444"/>
      <c r="FCI821" s="442"/>
      <c r="FCJ821" s="444"/>
      <c r="FCK821" s="442"/>
      <c r="FCL821" s="442"/>
      <c r="FCM821" s="443"/>
      <c r="FCN821" s="445"/>
      <c r="FCO821" s="446"/>
      <c r="FCP821" s="444"/>
      <c r="FCQ821" s="442"/>
      <c r="FCR821" s="444"/>
      <c r="FCS821" s="442"/>
      <c r="FCT821" s="442"/>
      <c r="FCU821" s="443"/>
      <c r="FCV821" s="445"/>
      <c r="FCW821" s="446"/>
      <c r="FCX821" s="444"/>
      <c r="FCY821" s="442"/>
      <c r="FCZ821" s="444"/>
      <c r="FDA821" s="442"/>
      <c r="FDB821" s="442"/>
      <c r="FDC821" s="443"/>
      <c r="FDD821" s="445"/>
      <c r="FDE821" s="446"/>
      <c r="FDF821" s="444"/>
      <c r="FDG821" s="442"/>
      <c r="FDH821" s="444"/>
      <c r="FDI821" s="442"/>
      <c r="FDJ821" s="442"/>
      <c r="FDK821" s="443"/>
      <c r="FDL821" s="445"/>
      <c r="FDM821" s="446"/>
      <c r="FDN821" s="444"/>
      <c r="FDO821" s="442"/>
      <c r="FDP821" s="444"/>
      <c r="FDQ821" s="442"/>
      <c r="FDR821" s="442"/>
      <c r="FDS821" s="443"/>
      <c r="FDT821" s="445"/>
      <c r="FDU821" s="446"/>
      <c r="FDV821" s="444"/>
      <c r="FDW821" s="442"/>
      <c r="FDX821" s="444"/>
      <c r="FDY821" s="442"/>
      <c r="FDZ821" s="442"/>
      <c r="FEA821" s="443"/>
      <c r="FEB821" s="445"/>
      <c r="FEC821" s="446"/>
      <c r="FED821" s="444"/>
      <c r="FEE821" s="442"/>
      <c r="FEF821" s="444"/>
      <c r="FEG821" s="442"/>
      <c r="FEH821" s="442"/>
      <c r="FEI821" s="443"/>
      <c r="FEJ821" s="445"/>
      <c r="FEK821" s="446"/>
      <c r="FEL821" s="444"/>
      <c r="FEM821" s="442"/>
      <c r="FEN821" s="444"/>
      <c r="FEO821" s="442"/>
      <c r="FEP821" s="442"/>
      <c r="FEQ821" s="443"/>
      <c r="FER821" s="445"/>
      <c r="FES821" s="446"/>
      <c r="FET821" s="444"/>
      <c r="FEU821" s="442"/>
      <c r="FEV821" s="444"/>
      <c r="FEW821" s="442"/>
      <c r="FEX821" s="442"/>
      <c r="FEY821" s="443"/>
      <c r="FEZ821" s="445"/>
      <c r="FFA821" s="446"/>
      <c r="FFB821" s="444"/>
      <c r="FFC821" s="442"/>
      <c r="FFD821" s="444"/>
      <c r="FFE821" s="442"/>
      <c r="FFF821" s="442"/>
      <c r="FFG821" s="443"/>
      <c r="FFH821" s="445"/>
      <c r="FFI821" s="446"/>
      <c r="FFJ821" s="444"/>
      <c r="FFK821" s="442"/>
      <c r="FFL821" s="444"/>
      <c r="FFM821" s="442"/>
      <c r="FFN821" s="442"/>
      <c r="FFO821" s="443"/>
      <c r="FFP821" s="445"/>
      <c r="FFQ821" s="446"/>
      <c r="FFR821" s="444"/>
      <c r="FFS821" s="442"/>
      <c r="FFT821" s="444"/>
      <c r="FFU821" s="442"/>
      <c r="FFV821" s="442"/>
      <c r="FFW821" s="443"/>
      <c r="FFX821" s="445"/>
      <c r="FFY821" s="446"/>
      <c r="FFZ821" s="444"/>
      <c r="FGA821" s="442"/>
      <c r="FGB821" s="444"/>
      <c r="FGC821" s="442"/>
      <c r="FGD821" s="442"/>
      <c r="FGE821" s="443"/>
      <c r="FGF821" s="445"/>
      <c r="FGG821" s="446"/>
      <c r="FGH821" s="444"/>
      <c r="FGI821" s="442"/>
      <c r="FGJ821" s="444"/>
      <c r="FGK821" s="442"/>
      <c r="FGL821" s="442"/>
      <c r="FGM821" s="443"/>
      <c r="FGN821" s="445"/>
      <c r="FGO821" s="446"/>
      <c r="FGP821" s="444"/>
      <c r="FGQ821" s="442"/>
      <c r="FGR821" s="444"/>
      <c r="FGS821" s="442"/>
      <c r="FGT821" s="442"/>
      <c r="FGU821" s="443"/>
      <c r="FGV821" s="445"/>
      <c r="FGW821" s="446"/>
      <c r="FGX821" s="444"/>
      <c r="FGY821" s="442"/>
      <c r="FGZ821" s="444"/>
      <c r="FHA821" s="442"/>
      <c r="FHB821" s="442"/>
      <c r="FHC821" s="443"/>
      <c r="FHD821" s="445"/>
      <c r="FHE821" s="446"/>
      <c r="FHF821" s="444"/>
      <c r="FHG821" s="442"/>
      <c r="FHH821" s="444"/>
      <c r="FHI821" s="442"/>
      <c r="FHJ821" s="442"/>
      <c r="FHK821" s="443"/>
      <c r="FHL821" s="445"/>
      <c r="FHM821" s="446"/>
      <c r="FHN821" s="444"/>
      <c r="FHO821" s="442"/>
      <c r="FHP821" s="444"/>
      <c r="FHQ821" s="442"/>
      <c r="FHR821" s="442"/>
      <c r="FHS821" s="443"/>
      <c r="FHT821" s="445"/>
      <c r="FHU821" s="446"/>
      <c r="FHV821" s="444"/>
      <c r="FHW821" s="442"/>
      <c r="FHX821" s="444"/>
      <c r="FHY821" s="442"/>
      <c r="FHZ821" s="442"/>
      <c r="FIA821" s="443"/>
      <c r="FIB821" s="445"/>
      <c r="FIC821" s="446"/>
      <c r="FID821" s="444"/>
      <c r="FIE821" s="442"/>
      <c r="FIF821" s="444"/>
      <c r="FIG821" s="442"/>
      <c r="FIH821" s="442"/>
      <c r="FII821" s="443"/>
      <c r="FIJ821" s="445"/>
      <c r="FIK821" s="446"/>
      <c r="FIL821" s="444"/>
      <c r="FIM821" s="442"/>
      <c r="FIN821" s="444"/>
      <c r="FIO821" s="442"/>
      <c r="FIP821" s="442"/>
      <c r="FIQ821" s="443"/>
      <c r="FIR821" s="445"/>
      <c r="FIS821" s="446"/>
      <c r="FIT821" s="444"/>
      <c r="FIU821" s="442"/>
      <c r="FIV821" s="444"/>
      <c r="FIW821" s="442"/>
      <c r="FIX821" s="442"/>
      <c r="FIY821" s="443"/>
      <c r="FIZ821" s="445"/>
      <c r="FJA821" s="446"/>
      <c r="FJB821" s="444"/>
      <c r="FJC821" s="442"/>
      <c r="FJD821" s="444"/>
      <c r="FJE821" s="442"/>
      <c r="FJF821" s="442"/>
      <c r="FJG821" s="443"/>
      <c r="FJH821" s="445"/>
      <c r="FJI821" s="446"/>
      <c r="FJJ821" s="444"/>
      <c r="FJK821" s="442"/>
      <c r="FJL821" s="444"/>
      <c r="FJM821" s="442"/>
      <c r="FJN821" s="442"/>
      <c r="FJO821" s="443"/>
      <c r="FJP821" s="445"/>
      <c r="FJQ821" s="446"/>
      <c r="FJR821" s="444"/>
      <c r="FJS821" s="442"/>
      <c r="FJT821" s="444"/>
      <c r="FJU821" s="442"/>
      <c r="FJV821" s="442"/>
      <c r="FJW821" s="443"/>
      <c r="FJX821" s="445"/>
      <c r="FJY821" s="446"/>
      <c r="FJZ821" s="444"/>
      <c r="FKA821" s="442"/>
      <c r="FKB821" s="444"/>
      <c r="FKC821" s="442"/>
      <c r="FKD821" s="442"/>
      <c r="FKE821" s="443"/>
      <c r="FKF821" s="445"/>
      <c r="FKG821" s="446"/>
      <c r="FKH821" s="444"/>
      <c r="FKI821" s="442"/>
      <c r="FKJ821" s="444"/>
      <c r="FKK821" s="442"/>
      <c r="FKL821" s="442"/>
      <c r="FKM821" s="443"/>
      <c r="FKN821" s="445"/>
      <c r="FKO821" s="446"/>
      <c r="FKP821" s="444"/>
      <c r="FKQ821" s="442"/>
      <c r="FKR821" s="444"/>
      <c r="FKS821" s="442"/>
      <c r="FKT821" s="442"/>
      <c r="FKU821" s="443"/>
      <c r="FKV821" s="445"/>
      <c r="FKW821" s="446"/>
      <c r="FKX821" s="444"/>
      <c r="FKY821" s="442"/>
      <c r="FKZ821" s="444"/>
      <c r="FLA821" s="442"/>
      <c r="FLB821" s="442"/>
      <c r="FLC821" s="443"/>
      <c r="FLD821" s="445"/>
      <c r="FLE821" s="446"/>
      <c r="FLF821" s="444"/>
      <c r="FLG821" s="442"/>
      <c r="FLH821" s="444"/>
      <c r="FLI821" s="442"/>
      <c r="FLJ821" s="442"/>
      <c r="FLK821" s="443"/>
      <c r="FLL821" s="445"/>
      <c r="FLM821" s="446"/>
      <c r="FLN821" s="444"/>
      <c r="FLO821" s="442"/>
      <c r="FLP821" s="444"/>
      <c r="FLQ821" s="442"/>
      <c r="FLR821" s="442"/>
      <c r="FLS821" s="443"/>
      <c r="FLT821" s="445"/>
      <c r="FLU821" s="446"/>
      <c r="FLV821" s="444"/>
      <c r="FLW821" s="442"/>
      <c r="FLX821" s="444"/>
      <c r="FLY821" s="442"/>
      <c r="FLZ821" s="442"/>
      <c r="FMA821" s="443"/>
      <c r="FMB821" s="445"/>
      <c r="FMC821" s="446"/>
      <c r="FMD821" s="444"/>
      <c r="FME821" s="442"/>
      <c r="FMF821" s="444"/>
      <c r="FMG821" s="442"/>
      <c r="FMH821" s="442"/>
      <c r="FMI821" s="443"/>
      <c r="FMJ821" s="445"/>
      <c r="FMK821" s="446"/>
      <c r="FML821" s="444"/>
      <c r="FMM821" s="442"/>
      <c r="FMN821" s="444"/>
      <c r="FMO821" s="442"/>
      <c r="FMP821" s="442"/>
      <c r="FMQ821" s="443"/>
      <c r="FMR821" s="445"/>
      <c r="FMS821" s="446"/>
      <c r="FMT821" s="444"/>
      <c r="FMU821" s="442"/>
      <c r="FMV821" s="444"/>
      <c r="FMW821" s="442"/>
      <c r="FMX821" s="442"/>
      <c r="FMY821" s="443"/>
      <c r="FMZ821" s="445"/>
      <c r="FNA821" s="446"/>
      <c r="FNB821" s="444"/>
      <c r="FNC821" s="442"/>
      <c r="FND821" s="444"/>
      <c r="FNE821" s="442"/>
      <c r="FNF821" s="442"/>
      <c r="FNG821" s="443"/>
      <c r="FNH821" s="445"/>
      <c r="FNI821" s="446"/>
      <c r="FNJ821" s="444"/>
      <c r="FNK821" s="442"/>
      <c r="FNL821" s="444"/>
      <c r="FNM821" s="442"/>
      <c r="FNN821" s="442"/>
      <c r="FNO821" s="443"/>
      <c r="FNP821" s="445"/>
      <c r="FNQ821" s="446"/>
      <c r="FNR821" s="444"/>
      <c r="FNS821" s="442"/>
      <c r="FNT821" s="444"/>
      <c r="FNU821" s="442"/>
      <c r="FNV821" s="442"/>
      <c r="FNW821" s="443"/>
      <c r="FNX821" s="445"/>
      <c r="FNY821" s="446"/>
      <c r="FNZ821" s="444"/>
      <c r="FOA821" s="442"/>
      <c r="FOB821" s="444"/>
      <c r="FOC821" s="442"/>
      <c r="FOD821" s="442"/>
      <c r="FOE821" s="443"/>
      <c r="FOF821" s="445"/>
      <c r="FOG821" s="446"/>
      <c r="FOH821" s="444"/>
      <c r="FOI821" s="442"/>
      <c r="FOJ821" s="444"/>
      <c r="FOK821" s="442"/>
      <c r="FOL821" s="442"/>
      <c r="FOM821" s="443"/>
      <c r="FON821" s="445"/>
      <c r="FOO821" s="446"/>
      <c r="FOP821" s="444"/>
      <c r="FOQ821" s="442"/>
      <c r="FOR821" s="444"/>
      <c r="FOS821" s="442"/>
      <c r="FOT821" s="442"/>
      <c r="FOU821" s="443"/>
      <c r="FOV821" s="445"/>
      <c r="FOW821" s="446"/>
      <c r="FOX821" s="444"/>
      <c r="FOY821" s="442"/>
      <c r="FOZ821" s="444"/>
      <c r="FPA821" s="442"/>
      <c r="FPB821" s="442"/>
      <c r="FPC821" s="443"/>
      <c r="FPD821" s="445"/>
      <c r="FPE821" s="446"/>
      <c r="FPF821" s="444"/>
      <c r="FPG821" s="442"/>
      <c r="FPH821" s="444"/>
      <c r="FPI821" s="442"/>
      <c r="FPJ821" s="442"/>
      <c r="FPK821" s="443"/>
      <c r="FPL821" s="445"/>
      <c r="FPM821" s="446"/>
      <c r="FPN821" s="444"/>
      <c r="FPO821" s="442"/>
      <c r="FPP821" s="444"/>
      <c r="FPQ821" s="442"/>
      <c r="FPR821" s="442"/>
      <c r="FPS821" s="443"/>
      <c r="FPT821" s="445"/>
      <c r="FPU821" s="446"/>
      <c r="FPV821" s="444"/>
      <c r="FPW821" s="442"/>
      <c r="FPX821" s="444"/>
      <c r="FPY821" s="442"/>
      <c r="FPZ821" s="442"/>
      <c r="FQA821" s="443"/>
      <c r="FQB821" s="445"/>
      <c r="FQC821" s="446"/>
      <c r="FQD821" s="444"/>
      <c r="FQE821" s="442"/>
      <c r="FQF821" s="444"/>
      <c r="FQG821" s="442"/>
      <c r="FQH821" s="442"/>
      <c r="FQI821" s="443"/>
      <c r="FQJ821" s="445"/>
      <c r="FQK821" s="446"/>
      <c r="FQL821" s="444"/>
      <c r="FQM821" s="442"/>
      <c r="FQN821" s="444"/>
      <c r="FQO821" s="442"/>
      <c r="FQP821" s="442"/>
      <c r="FQQ821" s="443"/>
      <c r="FQR821" s="445"/>
      <c r="FQS821" s="446"/>
      <c r="FQT821" s="444"/>
      <c r="FQU821" s="442"/>
      <c r="FQV821" s="444"/>
      <c r="FQW821" s="442"/>
      <c r="FQX821" s="442"/>
      <c r="FQY821" s="443"/>
      <c r="FQZ821" s="445"/>
      <c r="FRA821" s="446"/>
      <c r="FRB821" s="444"/>
      <c r="FRC821" s="442"/>
      <c r="FRD821" s="444"/>
      <c r="FRE821" s="442"/>
      <c r="FRF821" s="442"/>
      <c r="FRG821" s="443"/>
      <c r="FRH821" s="445"/>
      <c r="FRI821" s="446"/>
      <c r="FRJ821" s="444"/>
      <c r="FRK821" s="442"/>
      <c r="FRL821" s="444"/>
      <c r="FRM821" s="442"/>
      <c r="FRN821" s="442"/>
      <c r="FRO821" s="443"/>
      <c r="FRP821" s="445"/>
      <c r="FRQ821" s="446"/>
      <c r="FRR821" s="444"/>
      <c r="FRS821" s="442"/>
      <c r="FRT821" s="444"/>
      <c r="FRU821" s="442"/>
      <c r="FRV821" s="442"/>
      <c r="FRW821" s="443"/>
      <c r="FRX821" s="445"/>
      <c r="FRY821" s="446"/>
      <c r="FRZ821" s="444"/>
      <c r="FSA821" s="442"/>
      <c r="FSB821" s="444"/>
      <c r="FSC821" s="442"/>
      <c r="FSD821" s="442"/>
      <c r="FSE821" s="443"/>
      <c r="FSF821" s="445"/>
      <c r="FSG821" s="446"/>
      <c r="FSH821" s="444"/>
      <c r="FSI821" s="442"/>
      <c r="FSJ821" s="444"/>
      <c r="FSK821" s="442"/>
      <c r="FSL821" s="442"/>
      <c r="FSM821" s="443"/>
      <c r="FSN821" s="445"/>
      <c r="FSO821" s="446"/>
      <c r="FSP821" s="444"/>
      <c r="FSQ821" s="442"/>
      <c r="FSR821" s="444"/>
      <c r="FSS821" s="442"/>
      <c r="FST821" s="442"/>
      <c r="FSU821" s="443"/>
      <c r="FSV821" s="445"/>
      <c r="FSW821" s="446"/>
      <c r="FSX821" s="444"/>
      <c r="FSY821" s="442"/>
      <c r="FSZ821" s="444"/>
      <c r="FTA821" s="442"/>
      <c r="FTB821" s="442"/>
      <c r="FTC821" s="443"/>
      <c r="FTD821" s="445"/>
      <c r="FTE821" s="446"/>
      <c r="FTF821" s="444"/>
      <c r="FTG821" s="442"/>
      <c r="FTH821" s="444"/>
      <c r="FTI821" s="442"/>
      <c r="FTJ821" s="442"/>
      <c r="FTK821" s="443"/>
      <c r="FTL821" s="445"/>
      <c r="FTM821" s="446"/>
      <c r="FTN821" s="444"/>
      <c r="FTO821" s="442"/>
      <c r="FTP821" s="444"/>
      <c r="FTQ821" s="442"/>
      <c r="FTR821" s="442"/>
      <c r="FTS821" s="443"/>
      <c r="FTT821" s="445"/>
      <c r="FTU821" s="446"/>
      <c r="FTV821" s="444"/>
      <c r="FTW821" s="442"/>
      <c r="FTX821" s="444"/>
      <c r="FTY821" s="442"/>
      <c r="FTZ821" s="442"/>
      <c r="FUA821" s="443"/>
      <c r="FUB821" s="445"/>
      <c r="FUC821" s="446"/>
      <c r="FUD821" s="444"/>
      <c r="FUE821" s="442"/>
      <c r="FUF821" s="444"/>
      <c r="FUG821" s="442"/>
      <c r="FUH821" s="442"/>
      <c r="FUI821" s="443"/>
      <c r="FUJ821" s="445"/>
      <c r="FUK821" s="446"/>
      <c r="FUL821" s="444"/>
      <c r="FUM821" s="442"/>
      <c r="FUN821" s="444"/>
      <c r="FUO821" s="442"/>
      <c r="FUP821" s="442"/>
      <c r="FUQ821" s="443"/>
      <c r="FUR821" s="445"/>
      <c r="FUS821" s="446"/>
      <c r="FUT821" s="444"/>
      <c r="FUU821" s="442"/>
      <c r="FUV821" s="444"/>
      <c r="FUW821" s="442"/>
      <c r="FUX821" s="442"/>
      <c r="FUY821" s="443"/>
      <c r="FUZ821" s="445"/>
      <c r="FVA821" s="446"/>
      <c r="FVB821" s="444"/>
      <c r="FVC821" s="442"/>
      <c r="FVD821" s="444"/>
      <c r="FVE821" s="442"/>
      <c r="FVF821" s="442"/>
      <c r="FVG821" s="443"/>
      <c r="FVH821" s="445"/>
      <c r="FVI821" s="446"/>
      <c r="FVJ821" s="444"/>
      <c r="FVK821" s="442"/>
      <c r="FVL821" s="444"/>
      <c r="FVM821" s="442"/>
      <c r="FVN821" s="442"/>
      <c r="FVO821" s="443"/>
      <c r="FVP821" s="445"/>
      <c r="FVQ821" s="446"/>
      <c r="FVR821" s="444"/>
      <c r="FVS821" s="442"/>
      <c r="FVT821" s="444"/>
      <c r="FVU821" s="442"/>
      <c r="FVV821" s="442"/>
      <c r="FVW821" s="443"/>
      <c r="FVX821" s="445"/>
      <c r="FVY821" s="446"/>
      <c r="FVZ821" s="444"/>
      <c r="FWA821" s="442"/>
      <c r="FWB821" s="444"/>
      <c r="FWC821" s="442"/>
      <c r="FWD821" s="442"/>
      <c r="FWE821" s="443"/>
      <c r="FWF821" s="445"/>
      <c r="FWG821" s="446"/>
      <c r="FWH821" s="444"/>
      <c r="FWI821" s="442"/>
      <c r="FWJ821" s="444"/>
      <c r="FWK821" s="442"/>
      <c r="FWL821" s="442"/>
      <c r="FWM821" s="443"/>
      <c r="FWN821" s="445"/>
      <c r="FWO821" s="446"/>
      <c r="FWP821" s="444"/>
      <c r="FWQ821" s="442"/>
      <c r="FWR821" s="444"/>
      <c r="FWS821" s="442"/>
      <c r="FWT821" s="442"/>
      <c r="FWU821" s="443"/>
      <c r="FWV821" s="445"/>
      <c r="FWW821" s="446"/>
      <c r="FWX821" s="444"/>
      <c r="FWY821" s="442"/>
      <c r="FWZ821" s="444"/>
      <c r="FXA821" s="442"/>
      <c r="FXB821" s="442"/>
      <c r="FXC821" s="443"/>
      <c r="FXD821" s="445"/>
      <c r="FXE821" s="446"/>
      <c r="FXF821" s="444"/>
      <c r="FXG821" s="442"/>
      <c r="FXH821" s="444"/>
      <c r="FXI821" s="442"/>
      <c r="FXJ821" s="442"/>
      <c r="FXK821" s="443"/>
      <c r="FXL821" s="445"/>
      <c r="FXM821" s="446"/>
      <c r="FXN821" s="444"/>
      <c r="FXO821" s="442"/>
      <c r="FXP821" s="444"/>
      <c r="FXQ821" s="442"/>
      <c r="FXR821" s="442"/>
      <c r="FXS821" s="443"/>
      <c r="FXT821" s="445"/>
      <c r="FXU821" s="446"/>
      <c r="FXV821" s="444"/>
      <c r="FXW821" s="442"/>
      <c r="FXX821" s="444"/>
      <c r="FXY821" s="442"/>
      <c r="FXZ821" s="442"/>
      <c r="FYA821" s="443"/>
      <c r="FYB821" s="445"/>
      <c r="FYC821" s="446"/>
      <c r="FYD821" s="444"/>
      <c r="FYE821" s="442"/>
      <c r="FYF821" s="444"/>
      <c r="FYG821" s="442"/>
      <c r="FYH821" s="442"/>
      <c r="FYI821" s="443"/>
      <c r="FYJ821" s="445"/>
      <c r="FYK821" s="446"/>
      <c r="FYL821" s="444"/>
      <c r="FYM821" s="442"/>
      <c r="FYN821" s="444"/>
      <c r="FYO821" s="442"/>
      <c r="FYP821" s="442"/>
      <c r="FYQ821" s="443"/>
      <c r="FYR821" s="445"/>
      <c r="FYS821" s="446"/>
      <c r="FYT821" s="444"/>
      <c r="FYU821" s="442"/>
      <c r="FYV821" s="444"/>
      <c r="FYW821" s="442"/>
      <c r="FYX821" s="442"/>
      <c r="FYY821" s="443"/>
      <c r="FYZ821" s="445"/>
      <c r="FZA821" s="446"/>
      <c r="FZB821" s="444"/>
      <c r="FZC821" s="442"/>
      <c r="FZD821" s="444"/>
      <c r="FZE821" s="442"/>
      <c r="FZF821" s="442"/>
      <c r="FZG821" s="443"/>
      <c r="FZH821" s="445"/>
      <c r="FZI821" s="446"/>
      <c r="FZJ821" s="444"/>
      <c r="FZK821" s="442"/>
      <c r="FZL821" s="444"/>
      <c r="FZM821" s="442"/>
      <c r="FZN821" s="442"/>
      <c r="FZO821" s="443"/>
      <c r="FZP821" s="445"/>
      <c r="FZQ821" s="446"/>
      <c r="FZR821" s="444"/>
      <c r="FZS821" s="442"/>
      <c r="FZT821" s="444"/>
      <c r="FZU821" s="442"/>
      <c r="FZV821" s="442"/>
      <c r="FZW821" s="443"/>
      <c r="FZX821" s="445"/>
      <c r="FZY821" s="446"/>
      <c r="FZZ821" s="444"/>
      <c r="GAA821" s="442"/>
      <c r="GAB821" s="444"/>
      <c r="GAC821" s="442"/>
      <c r="GAD821" s="442"/>
      <c r="GAE821" s="443"/>
      <c r="GAF821" s="445"/>
      <c r="GAG821" s="446"/>
      <c r="GAH821" s="444"/>
      <c r="GAI821" s="442"/>
      <c r="GAJ821" s="444"/>
      <c r="GAK821" s="442"/>
      <c r="GAL821" s="442"/>
      <c r="GAM821" s="443"/>
      <c r="GAN821" s="445"/>
      <c r="GAO821" s="446"/>
      <c r="GAP821" s="444"/>
      <c r="GAQ821" s="442"/>
      <c r="GAR821" s="444"/>
      <c r="GAS821" s="442"/>
      <c r="GAT821" s="442"/>
      <c r="GAU821" s="443"/>
      <c r="GAV821" s="445"/>
      <c r="GAW821" s="446"/>
      <c r="GAX821" s="444"/>
      <c r="GAY821" s="442"/>
      <c r="GAZ821" s="444"/>
      <c r="GBA821" s="442"/>
      <c r="GBB821" s="442"/>
      <c r="GBC821" s="443"/>
      <c r="GBD821" s="445"/>
      <c r="GBE821" s="446"/>
      <c r="GBF821" s="444"/>
      <c r="GBG821" s="442"/>
      <c r="GBH821" s="444"/>
      <c r="GBI821" s="442"/>
      <c r="GBJ821" s="442"/>
      <c r="GBK821" s="443"/>
      <c r="GBL821" s="445"/>
      <c r="GBM821" s="446"/>
      <c r="GBN821" s="444"/>
      <c r="GBO821" s="442"/>
      <c r="GBP821" s="444"/>
      <c r="GBQ821" s="442"/>
      <c r="GBR821" s="442"/>
      <c r="GBS821" s="443"/>
      <c r="GBT821" s="445"/>
      <c r="GBU821" s="446"/>
      <c r="GBV821" s="444"/>
      <c r="GBW821" s="442"/>
      <c r="GBX821" s="444"/>
      <c r="GBY821" s="442"/>
      <c r="GBZ821" s="442"/>
      <c r="GCA821" s="443"/>
      <c r="GCB821" s="445"/>
      <c r="GCC821" s="446"/>
      <c r="GCD821" s="444"/>
      <c r="GCE821" s="442"/>
      <c r="GCF821" s="444"/>
      <c r="GCG821" s="442"/>
      <c r="GCH821" s="442"/>
      <c r="GCI821" s="443"/>
      <c r="GCJ821" s="445"/>
      <c r="GCK821" s="446"/>
      <c r="GCL821" s="444"/>
      <c r="GCM821" s="442"/>
      <c r="GCN821" s="444"/>
      <c r="GCO821" s="442"/>
      <c r="GCP821" s="442"/>
      <c r="GCQ821" s="443"/>
      <c r="GCR821" s="445"/>
      <c r="GCS821" s="446"/>
      <c r="GCT821" s="444"/>
      <c r="GCU821" s="442"/>
      <c r="GCV821" s="444"/>
      <c r="GCW821" s="442"/>
      <c r="GCX821" s="442"/>
      <c r="GCY821" s="443"/>
      <c r="GCZ821" s="445"/>
      <c r="GDA821" s="446"/>
      <c r="GDB821" s="444"/>
      <c r="GDC821" s="442"/>
      <c r="GDD821" s="444"/>
      <c r="GDE821" s="442"/>
      <c r="GDF821" s="442"/>
      <c r="GDG821" s="443"/>
      <c r="GDH821" s="445"/>
      <c r="GDI821" s="446"/>
      <c r="GDJ821" s="444"/>
      <c r="GDK821" s="442"/>
      <c r="GDL821" s="444"/>
      <c r="GDM821" s="442"/>
      <c r="GDN821" s="442"/>
      <c r="GDO821" s="443"/>
      <c r="GDP821" s="445"/>
      <c r="GDQ821" s="446"/>
      <c r="GDR821" s="444"/>
      <c r="GDS821" s="442"/>
      <c r="GDT821" s="444"/>
      <c r="GDU821" s="442"/>
      <c r="GDV821" s="442"/>
      <c r="GDW821" s="443"/>
      <c r="GDX821" s="445"/>
      <c r="GDY821" s="446"/>
      <c r="GDZ821" s="444"/>
      <c r="GEA821" s="442"/>
      <c r="GEB821" s="444"/>
      <c r="GEC821" s="442"/>
      <c r="GED821" s="442"/>
      <c r="GEE821" s="443"/>
      <c r="GEF821" s="445"/>
      <c r="GEG821" s="446"/>
      <c r="GEH821" s="444"/>
      <c r="GEI821" s="442"/>
      <c r="GEJ821" s="444"/>
      <c r="GEK821" s="442"/>
      <c r="GEL821" s="442"/>
      <c r="GEM821" s="443"/>
      <c r="GEN821" s="445"/>
      <c r="GEO821" s="446"/>
      <c r="GEP821" s="444"/>
      <c r="GEQ821" s="442"/>
      <c r="GER821" s="444"/>
      <c r="GES821" s="442"/>
      <c r="GET821" s="442"/>
      <c r="GEU821" s="443"/>
      <c r="GEV821" s="445"/>
      <c r="GEW821" s="446"/>
      <c r="GEX821" s="444"/>
      <c r="GEY821" s="442"/>
      <c r="GEZ821" s="444"/>
      <c r="GFA821" s="442"/>
      <c r="GFB821" s="442"/>
      <c r="GFC821" s="443"/>
      <c r="GFD821" s="445"/>
      <c r="GFE821" s="446"/>
      <c r="GFF821" s="444"/>
      <c r="GFG821" s="442"/>
      <c r="GFH821" s="444"/>
      <c r="GFI821" s="442"/>
      <c r="GFJ821" s="442"/>
      <c r="GFK821" s="443"/>
      <c r="GFL821" s="445"/>
      <c r="GFM821" s="446"/>
      <c r="GFN821" s="444"/>
      <c r="GFO821" s="442"/>
      <c r="GFP821" s="444"/>
      <c r="GFQ821" s="442"/>
      <c r="GFR821" s="442"/>
      <c r="GFS821" s="443"/>
      <c r="GFT821" s="445"/>
      <c r="GFU821" s="446"/>
      <c r="GFV821" s="444"/>
      <c r="GFW821" s="442"/>
      <c r="GFX821" s="444"/>
      <c r="GFY821" s="442"/>
      <c r="GFZ821" s="442"/>
      <c r="GGA821" s="443"/>
      <c r="GGB821" s="445"/>
      <c r="GGC821" s="446"/>
      <c r="GGD821" s="444"/>
      <c r="GGE821" s="442"/>
      <c r="GGF821" s="444"/>
      <c r="GGG821" s="442"/>
      <c r="GGH821" s="442"/>
      <c r="GGI821" s="443"/>
      <c r="GGJ821" s="445"/>
      <c r="GGK821" s="446"/>
      <c r="GGL821" s="444"/>
      <c r="GGM821" s="442"/>
      <c r="GGN821" s="444"/>
      <c r="GGO821" s="442"/>
      <c r="GGP821" s="442"/>
      <c r="GGQ821" s="443"/>
      <c r="GGR821" s="445"/>
      <c r="GGS821" s="446"/>
      <c r="GGT821" s="444"/>
      <c r="GGU821" s="442"/>
      <c r="GGV821" s="444"/>
      <c r="GGW821" s="442"/>
      <c r="GGX821" s="442"/>
      <c r="GGY821" s="443"/>
      <c r="GGZ821" s="445"/>
      <c r="GHA821" s="446"/>
      <c r="GHB821" s="444"/>
      <c r="GHC821" s="442"/>
      <c r="GHD821" s="444"/>
      <c r="GHE821" s="442"/>
      <c r="GHF821" s="442"/>
      <c r="GHG821" s="443"/>
      <c r="GHH821" s="445"/>
      <c r="GHI821" s="446"/>
      <c r="GHJ821" s="444"/>
      <c r="GHK821" s="442"/>
      <c r="GHL821" s="444"/>
      <c r="GHM821" s="442"/>
      <c r="GHN821" s="442"/>
      <c r="GHO821" s="443"/>
      <c r="GHP821" s="445"/>
      <c r="GHQ821" s="446"/>
      <c r="GHR821" s="444"/>
      <c r="GHS821" s="442"/>
      <c r="GHT821" s="444"/>
      <c r="GHU821" s="442"/>
      <c r="GHV821" s="442"/>
      <c r="GHW821" s="443"/>
      <c r="GHX821" s="445"/>
      <c r="GHY821" s="446"/>
      <c r="GHZ821" s="444"/>
      <c r="GIA821" s="442"/>
      <c r="GIB821" s="444"/>
      <c r="GIC821" s="442"/>
      <c r="GID821" s="442"/>
      <c r="GIE821" s="443"/>
      <c r="GIF821" s="445"/>
      <c r="GIG821" s="446"/>
      <c r="GIH821" s="444"/>
      <c r="GII821" s="442"/>
      <c r="GIJ821" s="444"/>
      <c r="GIK821" s="442"/>
      <c r="GIL821" s="442"/>
      <c r="GIM821" s="443"/>
      <c r="GIN821" s="445"/>
      <c r="GIO821" s="446"/>
      <c r="GIP821" s="444"/>
      <c r="GIQ821" s="442"/>
      <c r="GIR821" s="444"/>
      <c r="GIS821" s="442"/>
      <c r="GIT821" s="442"/>
      <c r="GIU821" s="443"/>
      <c r="GIV821" s="445"/>
      <c r="GIW821" s="446"/>
      <c r="GIX821" s="444"/>
      <c r="GIY821" s="442"/>
      <c r="GIZ821" s="444"/>
      <c r="GJA821" s="442"/>
      <c r="GJB821" s="442"/>
      <c r="GJC821" s="443"/>
      <c r="GJD821" s="445"/>
      <c r="GJE821" s="446"/>
      <c r="GJF821" s="444"/>
      <c r="GJG821" s="442"/>
      <c r="GJH821" s="444"/>
      <c r="GJI821" s="442"/>
      <c r="GJJ821" s="442"/>
      <c r="GJK821" s="443"/>
      <c r="GJL821" s="445"/>
      <c r="GJM821" s="446"/>
      <c r="GJN821" s="444"/>
      <c r="GJO821" s="442"/>
      <c r="GJP821" s="444"/>
      <c r="GJQ821" s="442"/>
      <c r="GJR821" s="442"/>
      <c r="GJS821" s="443"/>
      <c r="GJT821" s="445"/>
      <c r="GJU821" s="446"/>
      <c r="GJV821" s="444"/>
      <c r="GJW821" s="442"/>
      <c r="GJX821" s="444"/>
      <c r="GJY821" s="442"/>
      <c r="GJZ821" s="442"/>
      <c r="GKA821" s="443"/>
      <c r="GKB821" s="445"/>
      <c r="GKC821" s="446"/>
      <c r="GKD821" s="444"/>
      <c r="GKE821" s="442"/>
      <c r="GKF821" s="444"/>
      <c r="GKG821" s="442"/>
      <c r="GKH821" s="442"/>
      <c r="GKI821" s="443"/>
      <c r="GKJ821" s="445"/>
      <c r="GKK821" s="446"/>
      <c r="GKL821" s="444"/>
      <c r="GKM821" s="442"/>
      <c r="GKN821" s="444"/>
      <c r="GKO821" s="442"/>
      <c r="GKP821" s="442"/>
      <c r="GKQ821" s="443"/>
      <c r="GKR821" s="445"/>
      <c r="GKS821" s="446"/>
      <c r="GKT821" s="444"/>
      <c r="GKU821" s="442"/>
      <c r="GKV821" s="444"/>
      <c r="GKW821" s="442"/>
      <c r="GKX821" s="442"/>
      <c r="GKY821" s="443"/>
      <c r="GKZ821" s="445"/>
      <c r="GLA821" s="446"/>
      <c r="GLB821" s="444"/>
      <c r="GLC821" s="442"/>
      <c r="GLD821" s="444"/>
      <c r="GLE821" s="442"/>
      <c r="GLF821" s="442"/>
      <c r="GLG821" s="443"/>
      <c r="GLH821" s="445"/>
      <c r="GLI821" s="446"/>
      <c r="GLJ821" s="444"/>
      <c r="GLK821" s="442"/>
      <c r="GLL821" s="444"/>
      <c r="GLM821" s="442"/>
      <c r="GLN821" s="442"/>
      <c r="GLO821" s="443"/>
      <c r="GLP821" s="445"/>
      <c r="GLQ821" s="446"/>
      <c r="GLR821" s="444"/>
      <c r="GLS821" s="442"/>
      <c r="GLT821" s="444"/>
      <c r="GLU821" s="442"/>
      <c r="GLV821" s="442"/>
      <c r="GLW821" s="443"/>
      <c r="GLX821" s="445"/>
      <c r="GLY821" s="446"/>
      <c r="GLZ821" s="444"/>
      <c r="GMA821" s="442"/>
      <c r="GMB821" s="444"/>
      <c r="GMC821" s="442"/>
      <c r="GMD821" s="442"/>
      <c r="GME821" s="443"/>
      <c r="GMF821" s="445"/>
      <c r="GMG821" s="446"/>
      <c r="GMH821" s="444"/>
      <c r="GMI821" s="442"/>
      <c r="GMJ821" s="444"/>
      <c r="GMK821" s="442"/>
      <c r="GML821" s="442"/>
      <c r="GMM821" s="443"/>
      <c r="GMN821" s="445"/>
      <c r="GMO821" s="446"/>
      <c r="GMP821" s="444"/>
      <c r="GMQ821" s="442"/>
      <c r="GMR821" s="444"/>
      <c r="GMS821" s="442"/>
      <c r="GMT821" s="442"/>
      <c r="GMU821" s="443"/>
      <c r="GMV821" s="445"/>
      <c r="GMW821" s="446"/>
      <c r="GMX821" s="444"/>
      <c r="GMY821" s="442"/>
      <c r="GMZ821" s="444"/>
      <c r="GNA821" s="442"/>
      <c r="GNB821" s="442"/>
      <c r="GNC821" s="443"/>
      <c r="GND821" s="445"/>
      <c r="GNE821" s="446"/>
      <c r="GNF821" s="444"/>
      <c r="GNG821" s="442"/>
      <c r="GNH821" s="444"/>
      <c r="GNI821" s="442"/>
      <c r="GNJ821" s="442"/>
      <c r="GNK821" s="443"/>
      <c r="GNL821" s="445"/>
      <c r="GNM821" s="446"/>
      <c r="GNN821" s="444"/>
      <c r="GNO821" s="442"/>
      <c r="GNP821" s="444"/>
      <c r="GNQ821" s="442"/>
      <c r="GNR821" s="442"/>
      <c r="GNS821" s="443"/>
      <c r="GNT821" s="445"/>
      <c r="GNU821" s="446"/>
      <c r="GNV821" s="444"/>
      <c r="GNW821" s="442"/>
      <c r="GNX821" s="444"/>
      <c r="GNY821" s="442"/>
      <c r="GNZ821" s="442"/>
      <c r="GOA821" s="443"/>
      <c r="GOB821" s="445"/>
      <c r="GOC821" s="446"/>
      <c r="GOD821" s="444"/>
      <c r="GOE821" s="442"/>
      <c r="GOF821" s="444"/>
      <c r="GOG821" s="442"/>
      <c r="GOH821" s="442"/>
      <c r="GOI821" s="443"/>
      <c r="GOJ821" s="445"/>
      <c r="GOK821" s="446"/>
      <c r="GOL821" s="444"/>
      <c r="GOM821" s="442"/>
      <c r="GON821" s="444"/>
      <c r="GOO821" s="442"/>
      <c r="GOP821" s="442"/>
      <c r="GOQ821" s="443"/>
      <c r="GOR821" s="445"/>
      <c r="GOS821" s="446"/>
      <c r="GOT821" s="444"/>
      <c r="GOU821" s="442"/>
      <c r="GOV821" s="444"/>
      <c r="GOW821" s="442"/>
      <c r="GOX821" s="442"/>
      <c r="GOY821" s="443"/>
      <c r="GOZ821" s="445"/>
      <c r="GPA821" s="446"/>
      <c r="GPB821" s="444"/>
      <c r="GPC821" s="442"/>
      <c r="GPD821" s="444"/>
      <c r="GPE821" s="442"/>
      <c r="GPF821" s="442"/>
      <c r="GPG821" s="443"/>
      <c r="GPH821" s="445"/>
      <c r="GPI821" s="446"/>
      <c r="GPJ821" s="444"/>
      <c r="GPK821" s="442"/>
      <c r="GPL821" s="444"/>
      <c r="GPM821" s="442"/>
      <c r="GPN821" s="442"/>
      <c r="GPO821" s="443"/>
      <c r="GPP821" s="445"/>
      <c r="GPQ821" s="446"/>
      <c r="GPR821" s="444"/>
      <c r="GPS821" s="442"/>
      <c r="GPT821" s="444"/>
      <c r="GPU821" s="442"/>
      <c r="GPV821" s="442"/>
      <c r="GPW821" s="443"/>
      <c r="GPX821" s="445"/>
      <c r="GPY821" s="446"/>
      <c r="GPZ821" s="444"/>
      <c r="GQA821" s="442"/>
      <c r="GQB821" s="444"/>
      <c r="GQC821" s="442"/>
      <c r="GQD821" s="442"/>
      <c r="GQE821" s="443"/>
      <c r="GQF821" s="445"/>
      <c r="GQG821" s="446"/>
      <c r="GQH821" s="444"/>
      <c r="GQI821" s="442"/>
      <c r="GQJ821" s="444"/>
      <c r="GQK821" s="442"/>
      <c r="GQL821" s="442"/>
      <c r="GQM821" s="443"/>
      <c r="GQN821" s="445"/>
      <c r="GQO821" s="446"/>
      <c r="GQP821" s="444"/>
      <c r="GQQ821" s="442"/>
      <c r="GQR821" s="444"/>
      <c r="GQS821" s="442"/>
      <c r="GQT821" s="442"/>
      <c r="GQU821" s="443"/>
      <c r="GQV821" s="445"/>
      <c r="GQW821" s="446"/>
      <c r="GQX821" s="444"/>
      <c r="GQY821" s="442"/>
      <c r="GQZ821" s="444"/>
      <c r="GRA821" s="442"/>
      <c r="GRB821" s="442"/>
      <c r="GRC821" s="443"/>
      <c r="GRD821" s="445"/>
      <c r="GRE821" s="446"/>
      <c r="GRF821" s="444"/>
      <c r="GRG821" s="442"/>
      <c r="GRH821" s="444"/>
      <c r="GRI821" s="442"/>
      <c r="GRJ821" s="442"/>
      <c r="GRK821" s="443"/>
      <c r="GRL821" s="445"/>
      <c r="GRM821" s="446"/>
      <c r="GRN821" s="444"/>
      <c r="GRO821" s="442"/>
      <c r="GRP821" s="444"/>
      <c r="GRQ821" s="442"/>
      <c r="GRR821" s="442"/>
      <c r="GRS821" s="443"/>
      <c r="GRT821" s="445"/>
      <c r="GRU821" s="446"/>
      <c r="GRV821" s="444"/>
      <c r="GRW821" s="442"/>
      <c r="GRX821" s="444"/>
      <c r="GRY821" s="442"/>
      <c r="GRZ821" s="442"/>
      <c r="GSA821" s="443"/>
      <c r="GSB821" s="445"/>
      <c r="GSC821" s="446"/>
      <c r="GSD821" s="444"/>
      <c r="GSE821" s="442"/>
      <c r="GSF821" s="444"/>
      <c r="GSG821" s="442"/>
      <c r="GSH821" s="442"/>
      <c r="GSI821" s="443"/>
      <c r="GSJ821" s="445"/>
      <c r="GSK821" s="446"/>
      <c r="GSL821" s="444"/>
      <c r="GSM821" s="442"/>
      <c r="GSN821" s="444"/>
      <c r="GSO821" s="442"/>
      <c r="GSP821" s="442"/>
      <c r="GSQ821" s="443"/>
      <c r="GSR821" s="445"/>
      <c r="GSS821" s="446"/>
      <c r="GST821" s="444"/>
      <c r="GSU821" s="442"/>
      <c r="GSV821" s="444"/>
      <c r="GSW821" s="442"/>
      <c r="GSX821" s="442"/>
      <c r="GSY821" s="443"/>
      <c r="GSZ821" s="445"/>
      <c r="GTA821" s="446"/>
      <c r="GTB821" s="444"/>
      <c r="GTC821" s="442"/>
      <c r="GTD821" s="444"/>
      <c r="GTE821" s="442"/>
      <c r="GTF821" s="442"/>
      <c r="GTG821" s="443"/>
      <c r="GTH821" s="445"/>
      <c r="GTI821" s="446"/>
      <c r="GTJ821" s="444"/>
      <c r="GTK821" s="442"/>
      <c r="GTL821" s="444"/>
      <c r="GTM821" s="442"/>
      <c r="GTN821" s="442"/>
      <c r="GTO821" s="443"/>
      <c r="GTP821" s="445"/>
      <c r="GTQ821" s="446"/>
      <c r="GTR821" s="444"/>
      <c r="GTS821" s="442"/>
      <c r="GTT821" s="444"/>
      <c r="GTU821" s="442"/>
      <c r="GTV821" s="442"/>
      <c r="GTW821" s="443"/>
      <c r="GTX821" s="445"/>
      <c r="GTY821" s="446"/>
      <c r="GTZ821" s="444"/>
      <c r="GUA821" s="442"/>
      <c r="GUB821" s="444"/>
      <c r="GUC821" s="442"/>
      <c r="GUD821" s="442"/>
      <c r="GUE821" s="443"/>
      <c r="GUF821" s="445"/>
      <c r="GUG821" s="446"/>
      <c r="GUH821" s="444"/>
      <c r="GUI821" s="442"/>
      <c r="GUJ821" s="444"/>
      <c r="GUK821" s="442"/>
      <c r="GUL821" s="442"/>
      <c r="GUM821" s="443"/>
      <c r="GUN821" s="445"/>
      <c r="GUO821" s="446"/>
      <c r="GUP821" s="444"/>
      <c r="GUQ821" s="442"/>
      <c r="GUR821" s="444"/>
      <c r="GUS821" s="442"/>
      <c r="GUT821" s="442"/>
      <c r="GUU821" s="443"/>
      <c r="GUV821" s="445"/>
      <c r="GUW821" s="446"/>
      <c r="GUX821" s="444"/>
      <c r="GUY821" s="442"/>
      <c r="GUZ821" s="444"/>
      <c r="GVA821" s="442"/>
      <c r="GVB821" s="442"/>
      <c r="GVC821" s="443"/>
      <c r="GVD821" s="445"/>
      <c r="GVE821" s="446"/>
      <c r="GVF821" s="444"/>
      <c r="GVG821" s="442"/>
      <c r="GVH821" s="444"/>
      <c r="GVI821" s="442"/>
      <c r="GVJ821" s="442"/>
      <c r="GVK821" s="443"/>
      <c r="GVL821" s="445"/>
      <c r="GVM821" s="446"/>
      <c r="GVN821" s="444"/>
      <c r="GVO821" s="442"/>
      <c r="GVP821" s="444"/>
      <c r="GVQ821" s="442"/>
      <c r="GVR821" s="442"/>
      <c r="GVS821" s="443"/>
      <c r="GVT821" s="445"/>
      <c r="GVU821" s="446"/>
      <c r="GVV821" s="444"/>
      <c r="GVW821" s="442"/>
      <c r="GVX821" s="444"/>
      <c r="GVY821" s="442"/>
      <c r="GVZ821" s="442"/>
      <c r="GWA821" s="443"/>
      <c r="GWB821" s="445"/>
      <c r="GWC821" s="446"/>
      <c r="GWD821" s="444"/>
      <c r="GWE821" s="442"/>
      <c r="GWF821" s="444"/>
      <c r="GWG821" s="442"/>
      <c r="GWH821" s="442"/>
      <c r="GWI821" s="443"/>
      <c r="GWJ821" s="445"/>
      <c r="GWK821" s="446"/>
      <c r="GWL821" s="444"/>
      <c r="GWM821" s="442"/>
      <c r="GWN821" s="444"/>
      <c r="GWO821" s="442"/>
      <c r="GWP821" s="442"/>
      <c r="GWQ821" s="443"/>
      <c r="GWR821" s="445"/>
      <c r="GWS821" s="446"/>
      <c r="GWT821" s="444"/>
      <c r="GWU821" s="442"/>
      <c r="GWV821" s="444"/>
      <c r="GWW821" s="442"/>
      <c r="GWX821" s="442"/>
      <c r="GWY821" s="443"/>
      <c r="GWZ821" s="445"/>
      <c r="GXA821" s="446"/>
      <c r="GXB821" s="444"/>
      <c r="GXC821" s="442"/>
      <c r="GXD821" s="444"/>
      <c r="GXE821" s="442"/>
      <c r="GXF821" s="442"/>
      <c r="GXG821" s="443"/>
      <c r="GXH821" s="445"/>
      <c r="GXI821" s="446"/>
      <c r="GXJ821" s="444"/>
      <c r="GXK821" s="442"/>
      <c r="GXL821" s="444"/>
      <c r="GXM821" s="442"/>
      <c r="GXN821" s="442"/>
      <c r="GXO821" s="443"/>
      <c r="GXP821" s="445"/>
      <c r="GXQ821" s="446"/>
      <c r="GXR821" s="444"/>
      <c r="GXS821" s="442"/>
      <c r="GXT821" s="444"/>
      <c r="GXU821" s="442"/>
      <c r="GXV821" s="442"/>
      <c r="GXW821" s="443"/>
      <c r="GXX821" s="445"/>
      <c r="GXY821" s="446"/>
      <c r="GXZ821" s="444"/>
      <c r="GYA821" s="442"/>
      <c r="GYB821" s="444"/>
      <c r="GYC821" s="442"/>
      <c r="GYD821" s="442"/>
      <c r="GYE821" s="443"/>
      <c r="GYF821" s="445"/>
      <c r="GYG821" s="446"/>
      <c r="GYH821" s="444"/>
      <c r="GYI821" s="442"/>
      <c r="GYJ821" s="444"/>
      <c r="GYK821" s="442"/>
      <c r="GYL821" s="442"/>
      <c r="GYM821" s="443"/>
      <c r="GYN821" s="445"/>
      <c r="GYO821" s="446"/>
      <c r="GYP821" s="444"/>
      <c r="GYQ821" s="442"/>
      <c r="GYR821" s="444"/>
      <c r="GYS821" s="442"/>
      <c r="GYT821" s="442"/>
      <c r="GYU821" s="443"/>
      <c r="GYV821" s="445"/>
      <c r="GYW821" s="446"/>
      <c r="GYX821" s="444"/>
      <c r="GYY821" s="442"/>
      <c r="GYZ821" s="444"/>
      <c r="GZA821" s="442"/>
      <c r="GZB821" s="442"/>
      <c r="GZC821" s="443"/>
      <c r="GZD821" s="445"/>
      <c r="GZE821" s="446"/>
      <c r="GZF821" s="444"/>
      <c r="GZG821" s="442"/>
      <c r="GZH821" s="444"/>
      <c r="GZI821" s="442"/>
      <c r="GZJ821" s="442"/>
      <c r="GZK821" s="443"/>
      <c r="GZL821" s="445"/>
      <c r="GZM821" s="446"/>
      <c r="GZN821" s="444"/>
      <c r="GZO821" s="442"/>
      <c r="GZP821" s="444"/>
      <c r="GZQ821" s="442"/>
      <c r="GZR821" s="442"/>
      <c r="GZS821" s="443"/>
      <c r="GZT821" s="445"/>
      <c r="GZU821" s="446"/>
      <c r="GZV821" s="444"/>
      <c r="GZW821" s="442"/>
      <c r="GZX821" s="444"/>
      <c r="GZY821" s="442"/>
      <c r="GZZ821" s="442"/>
      <c r="HAA821" s="443"/>
      <c r="HAB821" s="445"/>
      <c r="HAC821" s="446"/>
      <c r="HAD821" s="444"/>
      <c r="HAE821" s="442"/>
      <c r="HAF821" s="444"/>
      <c r="HAG821" s="442"/>
      <c r="HAH821" s="442"/>
      <c r="HAI821" s="443"/>
      <c r="HAJ821" s="445"/>
      <c r="HAK821" s="446"/>
      <c r="HAL821" s="444"/>
      <c r="HAM821" s="442"/>
      <c r="HAN821" s="444"/>
      <c r="HAO821" s="442"/>
      <c r="HAP821" s="442"/>
      <c r="HAQ821" s="443"/>
      <c r="HAR821" s="445"/>
      <c r="HAS821" s="446"/>
      <c r="HAT821" s="444"/>
      <c r="HAU821" s="442"/>
      <c r="HAV821" s="444"/>
      <c r="HAW821" s="442"/>
      <c r="HAX821" s="442"/>
      <c r="HAY821" s="443"/>
      <c r="HAZ821" s="445"/>
      <c r="HBA821" s="446"/>
      <c r="HBB821" s="444"/>
      <c r="HBC821" s="442"/>
      <c r="HBD821" s="444"/>
      <c r="HBE821" s="442"/>
      <c r="HBF821" s="442"/>
      <c r="HBG821" s="443"/>
      <c r="HBH821" s="445"/>
      <c r="HBI821" s="446"/>
      <c r="HBJ821" s="444"/>
      <c r="HBK821" s="442"/>
      <c r="HBL821" s="444"/>
      <c r="HBM821" s="442"/>
      <c r="HBN821" s="442"/>
      <c r="HBO821" s="443"/>
      <c r="HBP821" s="445"/>
      <c r="HBQ821" s="446"/>
      <c r="HBR821" s="444"/>
      <c r="HBS821" s="442"/>
      <c r="HBT821" s="444"/>
      <c r="HBU821" s="442"/>
      <c r="HBV821" s="442"/>
      <c r="HBW821" s="443"/>
      <c r="HBX821" s="445"/>
      <c r="HBY821" s="446"/>
      <c r="HBZ821" s="444"/>
      <c r="HCA821" s="442"/>
      <c r="HCB821" s="444"/>
      <c r="HCC821" s="442"/>
      <c r="HCD821" s="442"/>
      <c r="HCE821" s="443"/>
      <c r="HCF821" s="445"/>
      <c r="HCG821" s="446"/>
      <c r="HCH821" s="444"/>
      <c r="HCI821" s="442"/>
      <c r="HCJ821" s="444"/>
      <c r="HCK821" s="442"/>
      <c r="HCL821" s="442"/>
      <c r="HCM821" s="443"/>
      <c r="HCN821" s="445"/>
      <c r="HCO821" s="446"/>
      <c r="HCP821" s="444"/>
      <c r="HCQ821" s="442"/>
      <c r="HCR821" s="444"/>
      <c r="HCS821" s="442"/>
      <c r="HCT821" s="442"/>
      <c r="HCU821" s="443"/>
      <c r="HCV821" s="445"/>
      <c r="HCW821" s="446"/>
      <c r="HCX821" s="444"/>
      <c r="HCY821" s="442"/>
      <c r="HCZ821" s="444"/>
      <c r="HDA821" s="442"/>
      <c r="HDB821" s="442"/>
      <c r="HDC821" s="443"/>
      <c r="HDD821" s="445"/>
      <c r="HDE821" s="446"/>
      <c r="HDF821" s="444"/>
      <c r="HDG821" s="442"/>
      <c r="HDH821" s="444"/>
      <c r="HDI821" s="442"/>
      <c r="HDJ821" s="442"/>
      <c r="HDK821" s="443"/>
      <c r="HDL821" s="445"/>
      <c r="HDM821" s="446"/>
      <c r="HDN821" s="444"/>
      <c r="HDO821" s="442"/>
      <c r="HDP821" s="444"/>
      <c r="HDQ821" s="442"/>
      <c r="HDR821" s="442"/>
      <c r="HDS821" s="443"/>
      <c r="HDT821" s="445"/>
      <c r="HDU821" s="446"/>
      <c r="HDV821" s="444"/>
      <c r="HDW821" s="442"/>
      <c r="HDX821" s="444"/>
      <c r="HDY821" s="442"/>
      <c r="HDZ821" s="442"/>
      <c r="HEA821" s="443"/>
      <c r="HEB821" s="445"/>
      <c r="HEC821" s="446"/>
      <c r="HED821" s="444"/>
      <c r="HEE821" s="442"/>
      <c r="HEF821" s="444"/>
      <c r="HEG821" s="442"/>
      <c r="HEH821" s="442"/>
      <c r="HEI821" s="443"/>
      <c r="HEJ821" s="445"/>
      <c r="HEK821" s="446"/>
      <c r="HEL821" s="444"/>
      <c r="HEM821" s="442"/>
      <c r="HEN821" s="444"/>
      <c r="HEO821" s="442"/>
      <c r="HEP821" s="442"/>
      <c r="HEQ821" s="443"/>
      <c r="HER821" s="445"/>
      <c r="HES821" s="446"/>
      <c r="HET821" s="444"/>
      <c r="HEU821" s="442"/>
      <c r="HEV821" s="444"/>
      <c r="HEW821" s="442"/>
      <c r="HEX821" s="442"/>
      <c r="HEY821" s="443"/>
      <c r="HEZ821" s="445"/>
      <c r="HFA821" s="446"/>
      <c r="HFB821" s="444"/>
      <c r="HFC821" s="442"/>
      <c r="HFD821" s="444"/>
      <c r="HFE821" s="442"/>
      <c r="HFF821" s="442"/>
      <c r="HFG821" s="443"/>
      <c r="HFH821" s="445"/>
      <c r="HFI821" s="446"/>
      <c r="HFJ821" s="444"/>
      <c r="HFK821" s="442"/>
      <c r="HFL821" s="444"/>
      <c r="HFM821" s="442"/>
      <c r="HFN821" s="442"/>
      <c r="HFO821" s="443"/>
      <c r="HFP821" s="445"/>
      <c r="HFQ821" s="446"/>
      <c r="HFR821" s="444"/>
      <c r="HFS821" s="442"/>
      <c r="HFT821" s="444"/>
      <c r="HFU821" s="442"/>
      <c r="HFV821" s="442"/>
      <c r="HFW821" s="443"/>
      <c r="HFX821" s="445"/>
      <c r="HFY821" s="446"/>
      <c r="HFZ821" s="444"/>
      <c r="HGA821" s="442"/>
      <c r="HGB821" s="444"/>
      <c r="HGC821" s="442"/>
      <c r="HGD821" s="442"/>
      <c r="HGE821" s="443"/>
      <c r="HGF821" s="445"/>
      <c r="HGG821" s="446"/>
      <c r="HGH821" s="444"/>
      <c r="HGI821" s="442"/>
      <c r="HGJ821" s="444"/>
      <c r="HGK821" s="442"/>
      <c r="HGL821" s="442"/>
      <c r="HGM821" s="443"/>
      <c r="HGN821" s="445"/>
      <c r="HGO821" s="446"/>
      <c r="HGP821" s="444"/>
      <c r="HGQ821" s="442"/>
      <c r="HGR821" s="444"/>
      <c r="HGS821" s="442"/>
      <c r="HGT821" s="442"/>
      <c r="HGU821" s="443"/>
      <c r="HGV821" s="445"/>
      <c r="HGW821" s="446"/>
      <c r="HGX821" s="444"/>
      <c r="HGY821" s="442"/>
      <c r="HGZ821" s="444"/>
      <c r="HHA821" s="442"/>
      <c r="HHB821" s="442"/>
      <c r="HHC821" s="443"/>
      <c r="HHD821" s="445"/>
      <c r="HHE821" s="446"/>
      <c r="HHF821" s="444"/>
      <c r="HHG821" s="442"/>
      <c r="HHH821" s="444"/>
      <c r="HHI821" s="442"/>
      <c r="HHJ821" s="442"/>
      <c r="HHK821" s="443"/>
      <c r="HHL821" s="445"/>
      <c r="HHM821" s="446"/>
      <c r="HHN821" s="444"/>
      <c r="HHO821" s="442"/>
      <c r="HHP821" s="444"/>
      <c r="HHQ821" s="442"/>
      <c r="HHR821" s="442"/>
      <c r="HHS821" s="443"/>
      <c r="HHT821" s="445"/>
      <c r="HHU821" s="446"/>
      <c r="HHV821" s="444"/>
      <c r="HHW821" s="442"/>
      <c r="HHX821" s="444"/>
      <c r="HHY821" s="442"/>
      <c r="HHZ821" s="442"/>
      <c r="HIA821" s="443"/>
      <c r="HIB821" s="445"/>
      <c r="HIC821" s="446"/>
      <c r="HID821" s="444"/>
      <c r="HIE821" s="442"/>
      <c r="HIF821" s="444"/>
      <c r="HIG821" s="442"/>
      <c r="HIH821" s="442"/>
      <c r="HII821" s="443"/>
      <c r="HIJ821" s="445"/>
      <c r="HIK821" s="446"/>
      <c r="HIL821" s="444"/>
      <c r="HIM821" s="442"/>
      <c r="HIN821" s="444"/>
      <c r="HIO821" s="442"/>
      <c r="HIP821" s="442"/>
      <c r="HIQ821" s="443"/>
      <c r="HIR821" s="445"/>
      <c r="HIS821" s="446"/>
      <c r="HIT821" s="444"/>
      <c r="HIU821" s="442"/>
      <c r="HIV821" s="444"/>
      <c r="HIW821" s="442"/>
      <c r="HIX821" s="442"/>
      <c r="HIY821" s="443"/>
      <c r="HIZ821" s="445"/>
      <c r="HJA821" s="446"/>
      <c r="HJB821" s="444"/>
      <c r="HJC821" s="442"/>
      <c r="HJD821" s="444"/>
      <c r="HJE821" s="442"/>
      <c r="HJF821" s="442"/>
      <c r="HJG821" s="443"/>
      <c r="HJH821" s="445"/>
      <c r="HJI821" s="446"/>
      <c r="HJJ821" s="444"/>
      <c r="HJK821" s="442"/>
      <c r="HJL821" s="444"/>
      <c r="HJM821" s="442"/>
      <c r="HJN821" s="442"/>
      <c r="HJO821" s="443"/>
      <c r="HJP821" s="445"/>
      <c r="HJQ821" s="446"/>
      <c r="HJR821" s="444"/>
      <c r="HJS821" s="442"/>
      <c r="HJT821" s="444"/>
      <c r="HJU821" s="442"/>
      <c r="HJV821" s="442"/>
      <c r="HJW821" s="443"/>
      <c r="HJX821" s="445"/>
      <c r="HJY821" s="446"/>
      <c r="HJZ821" s="444"/>
      <c r="HKA821" s="442"/>
      <c r="HKB821" s="444"/>
      <c r="HKC821" s="442"/>
      <c r="HKD821" s="442"/>
      <c r="HKE821" s="443"/>
      <c r="HKF821" s="445"/>
      <c r="HKG821" s="446"/>
      <c r="HKH821" s="444"/>
      <c r="HKI821" s="442"/>
      <c r="HKJ821" s="444"/>
      <c r="HKK821" s="442"/>
      <c r="HKL821" s="442"/>
      <c r="HKM821" s="443"/>
      <c r="HKN821" s="445"/>
      <c r="HKO821" s="446"/>
      <c r="HKP821" s="444"/>
      <c r="HKQ821" s="442"/>
      <c r="HKR821" s="444"/>
      <c r="HKS821" s="442"/>
      <c r="HKT821" s="442"/>
      <c r="HKU821" s="443"/>
      <c r="HKV821" s="445"/>
      <c r="HKW821" s="446"/>
      <c r="HKX821" s="444"/>
      <c r="HKY821" s="442"/>
      <c r="HKZ821" s="444"/>
      <c r="HLA821" s="442"/>
      <c r="HLB821" s="442"/>
      <c r="HLC821" s="443"/>
      <c r="HLD821" s="445"/>
      <c r="HLE821" s="446"/>
      <c r="HLF821" s="444"/>
      <c r="HLG821" s="442"/>
      <c r="HLH821" s="444"/>
      <c r="HLI821" s="442"/>
      <c r="HLJ821" s="442"/>
      <c r="HLK821" s="443"/>
      <c r="HLL821" s="445"/>
      <c r="HLM821" s="446"/>
      <c r="HLN821" s="444"/>
      <c r="HLO821" s="442"/>
      <c r="HLP821" s="444"/>
      <c r="HLQ821" s="442"/>
      <c r="HLR821" s="442"/>
      <c r="HLS821" s="443"/>
      <c r="HLT821" s="445"/>
      <c r="HLU821" s="446"/>
      <c r="HLV821" s="444"/>
      <c r="HLW821" s="442"/>
      <c r="HLX821" s="444"/>
      <c r="HLY821" s="442"/>
      <c r="HLZ821" s="442"/>
      <c r="HMA821" s="443"/>
      <c r="HMB821" s="445"/>
      <c r="HMC821" s="446"/>
      <c r="HMD821" s="444"/>
      <c r="HME821" s="442"/>
      <c r="HMF821" s="444"/>
      <c r="HMG821" s="442"/>
      <c r="HMH821" s="442"/>
      <c r="HMI821" s="443"/>
      <c r="HMJ821" s="445"/>
      <c r="HMK821" s="446"/>
      <c r="HML821" s="444"/>
      <c r="HMM821" s="442"/>
      <c r="HMN821" s="444"/>
      <c r="HMO821" s="442"/>
      <c r="HMP821" s="442"/>
      <c r="HMQ821" s="443"/>
      <c r="HMR821" s="445"/>
      <c r="HMS821" s="446"/>
      <c r="HMT821" s="444"/>
      <c r="HMU821" s="442"/>
      <c r="HMV821" s="444"/>
      <c r="HMW821" s="442"/>
      <c r="HMX821" s="442"/>
      <c r="HMY821" s="443"/>
      <c r="HMZ821" s="445"/>
      <c r="HNA821" s="446"/>
      <c r="HNB821" s="444"/>
      <c r="HNC821" s="442"/>
      <c r="HND821" s="444"/>
      <c r="HNE821" s="442"/>
      <c r="HNF821" s="442"/>
      <c r="HNG821" s="443"/>
      <c r="HNH821" s="445"/>
      <c r="HNI821" s="446"/>
      <c r="HNJ821" s="444"/>
      <c r="HNK821" s="442"/>
      <c r="HNL821" s="444"/>
      <c r="HNM821" s="442"/>
      <c r="HNN821" s="442"/>
      <c r="HNO821" s="443"/>
      <c r="HNP821" s="445"/>
      <c r="HNQ821" s="446"/>
      <c r="HNR821" s="444"/>
      <c r="HNS821" s="442"/>
      <c r="HNT821" s="444"/>
      <c r="HNU821" s="442"/>
      <c r="HNV821" s="442"/>
      <c r="HNW821" s="443"/>
      <c r="HNX821" s="445"/>
      <c r="HNY821" s="446"/>
      <c r="HNZ821" s="444"/>
      <c r="HOA821" s="442"/>
      <c r="HOB821" s="444"/>
      <c r="HOC821" s="442"/>
      <c r="HOD821" s="442"/>
      <c r="HOE821" s="443"/>
      <c r="HOF821" s="445"/>
      <c r="HOG821" s="446"/>
      <c r="HOH821" s="444"/>
      <c r="HOI821" s="442"/>
      <c r="HOJ821" s="444"/>
      <c r="HOK821" s="442"/>
      <c r="HOL821" s="442"/>
      <c r="HOM821" s="443"/>
      <c r="HON821" s="445"/>
      <c r="HOO821" s="446"/>
      <c r="HOP821" s="444"/>
      <c r="HOQ821" s="442"/>
      <c r="HOR821" s="444"/>
      <c r="HOS821" s="442"/>
      <c r="HOT821" s="442"/>
      <c r="HOU821" s="443"/>
      <c r="HOV821" s="445"/>
      <c r="HOW821" s="446"/>
      <c r="HOX821" s="444"/>
      <c r="HOY821" s="442"/>
      <c r="HOZ821" s="444"/>
      <c r="HPA821" s="442"/>
      <c r="HPB821" s="442"/>
      <c r="HPC821" s="443"/>
      <c r="HPD821" s="445"/>
      <c r="HPE821" s="446"/>
      <c r="HPF821" s="444"/>
      <c r="HPG821" s="442"/>
      <c r="HPH821" s="444"/>
      <c r="HPI821" s="442"/>
      <c r="HPJ821" s="442"/>
      <c r="HPK821" s="443"/>
      <c r="HPL821" s="445"/>
      <c r="HPM821" s="446"/>
      <c r="HPN821" s="444"/>
      <c r="HPO821" s="442"/>
      <c r="HPP821" s="444"/>
      <c r="HPQ821" s="442"/>
      <c r="HPR821" s="442"/>
      <c r="HPS821" s="443"/>
      <c r="HPT821" s="445"/>
      <c r="HPU821" s="446"/>
      <c r="HPV821" s="444"/>
      <c r="HPW821" s="442"/>
      <c r="HPX821" s="444"/>
      <c r="HPY821" s="442"/>
      <c r="HPZ821" s="442"/>
      <c r="HQA821" s="443"/>
      <c r="HQB821" s="445"/>
      <c r="HQC821" s="446"/>
      <c r="HQD821" s="444"/>
      <c r="HQE821" s="442"/>
      <c r="HQF821" s="444"/>
      <c r="HQG821" s="442"/>
      <c r="HQH821" s="442"/>
      <c r="HQI821" s="443"/>
      <c r="HQJ821" s="445"/>
      <c r="HQK821" s="446"/>
      <c r="HQL821" s="444"/>
      <c r="HQM821" s="442"/>
      <c r="HQN821" s="444"/>
      <c r="HQO821" s="442"/>
      <c r="HQP821" s="442"/>
      <c r="HQQ821" s="443"/>
      <c r="HQR821" s="445"/>
      <c r="HQS821" s="446"/>
      <c r="HQT821" s="444"/>
      <c r="HQU821" s="442"/>
      <c r="HQV821" s="444"/>
      <c r="HQW821" s="442"/>
      <c r="HQX821" s="442"/>
      <c r="HQY821" s="443"/>
      <c r="HQZ821" s="445"/>
      <c r="HRA821" s="446"/>
      <c r="HRB821" s="444"/>
      <c r="HRC821" s="442"/>
      <c r="HRD821" s="444"/>
      <c r="HRE821" s="442"/>
      <c r="HRF821" s="442"/>
      <c r="HRG821" s="443"/>
      <c r="HRH821" s="445"/>
      <c r="HRI821" s="446"/>
      <c r="HRJ821" s="444"/>
      <c r="HRK821" s="442"/>
      <c r="HRL821" s="444"/>
      <c r="HRM821" s="442"/>
      <c r="HRN821" s="442"/>
      <c r="HRO821" s="443"/>
      <c r="HRP821" s="445"/>
      <c r="HRQ821" s="446"/>
      <c r="HRR821" s="444"/>
      <c r="HRS821" s="442"/>
      <c r="HRT821" s="444"/>
      <c r="HRU821" s="442"/>
      <c r="HRV821" s="442"/>
      <c r="HRW821" s="443"/>
      <c r="HRX821" s="445"/>
      <c r="HRY821" s="446"/>
      <c r="HRZ821" s="444"/>
      <c r="HSA821" s="442"/>
      <c r="HSB821" s="444"/>
      <c r="HSC821" s="442"/>
      <c r="HSD821" s="442"/>
      <c r="HSE821" s="443"/>
      <c r="HSF821" s="445"/>
      <c r="HSG821" s="446"/>
      <c r="HSH821" s="444"/>
      <c r="HSI821" s="442"/>
      <c r="HSJ821" s="444"/>
      <c r="HSK821" s="442"/>
      <c r="HSL821" s="442"/>
      <c r="HSM821" s="443"/>
      <c r="HSN821" s="445"/>
      <c r="HSO821" s="446"/>
      <c r="HSP821" s="444"/>
      <c r="HSQ821" s="442"/>
      <c r="HSR821" s="444"/>
      <c r="HSS821" s="442"/>
      <c r="HST821" s="442"/>
      <c r="HSU821" s="443"/>
      <c r="HSV821" s="445"/>
      <c r="HSW821" s="446"/>
      <c r="HSX821" s="444"/>
      <c r="HSY821" s="442"/>
      <c r="HSZ821" s="444"/>
      <c r="HTA821" s="442"/>
      <c r="HTB821" s="442"/>
      <c r="HTC821" s="443"/>
      <c r="HTD821" s="445"/>
      <c r="HTE821" s="446"/>
      <c r="HTF821" s="444"/>
      <c r="HTG821" s="442"/>
      <c r="HTH821" s="444"/>
      <c r="HTI821" s="442"/>
      <c r="HTJ821" s="442"/>
      <c r="HTK821" s="443"/>
      <c r="HTL821" s="445"/>
      <c r="HTM821" s="446"/>
      <c r="HTN821" s="444"/>
      <c r="HTO821" s="442"/>
      <c r="HTP821" s="444"/>
      <c r="HTQ821" s="442"/>
      <c r="HTR821" s="442"/>
      <c r="HTS821" s="443"/>
      <c r="HTT821" s="445"/>
      <c r="HTU821" s="446"/>
      <c r="HTV821" s="444"/>
      <c r="HTW821" s="442"/>
      <c r="HTX821" s="444"/>
      <c r="HTY821" s="442"/>
      <c r="HTZ821" s="442"/>
      <c r="HUA821" s="443"/>
      <c r="HUB821" s="445"/>
      <c r="HUC821" s="446"/>
      <c r="HUD821" s="444"/>
      <c r="HUE821" s="442"/>
      <c r="HUF821" s="444"/>
      <c r="HUG821" s="442"/>
      <c r="HUH821" s="442"/>
      <c r="HUI821" s="443"/>
      <c r="HUJ821" s="445"/>
      <c r="HUK821" s="446"/>
      <c r="HUL821" s="444"/>
      <c r="HUM821" s="442"/>
      <c r="HUN821" s="444"/>
      <c r="HUO821" s="442"/>
      <c r="HUP821" s="442"/>
      <c r="HUQ821" s="443"/>
      <c r="HUR821" s="445"/>
      <c r="HUS821" s="446"/>
      <c r="HUT821" s="444"/>
      <c r="HUU821" s="442"/>
      <c r="HUV821" s="444"/>
      <c r="HUW821" s="442"/>
      <c r="HUX821" s="442"/>
      <c r="HUY821" s="443"/>
      <c r="HUZ821" s="445"/>
      <c r="HVA821" s="446"/>
      <c r="HVB821" s="444"/>
      <c r="HVC821" s="442"/>
      <c r="HVD821" s="444"/>
      <c r="HVE821" s="442"/>
      <c r="HVF821" s="442"/>
      <c r="HVG821" s="443"/>
      <c r="HVH821" s="445"/>
      <c r="HVI821" s="446"/>
      <c r="HVJ821" s="444"/>
      <c r="HVK821" s="442"/>
      <c r="HVL821" s="444"/>
      <c r="HVM821" s="442"/>
      <c r="HVN821" s="442"/>
      <c r="HVO821" s="443"/>
      <c r="HVP821" s="445"/>
      <c r="HVQ821" s="446"/>
      <c r="HVR821" s="444"/>
      <c r="HVS821" s="442"/>
      <c r="HVT821" s="444"/>
      <c r="HVU821" s="442"/>
      <c r="HVV821" s="442"/>
      <c r="HVW821" s="443"/>
      <c r="HVX821" s="445"/>
      <c r="HVY821" s="446"/>
      <c r="HVZ821" s="444"/>
      <c r="HWA821" s="442"/>
      <c r="HWB821" s="444"/>
      <c r="HWC821" s="442"/>
      <c r="HWD821" s="442"/>
      <c r="HWE821" s="443"/>
      <c r="HWF821" s="445"/>
      <c r="HWG821" s="446"/>
      <c r="HWH821" s="444"/>
      <c r="HWI821" s="442"/>
      <c r="HWJ821" s="444"/>
      <c r="HWK821" s="442"/>
      <c r="HWL821" s="442"/>
      <c r="HWM821" s="443"/>
      <c r="HWN821" s="445"/>
      <c r="HWO821" s="446"/>
      <c r="HWP821" s="444"/>
      <c r="HWQ821" s="442"/>
      <c r="HWR821" s="444"/>
      <c r="HWS821" s="442"/>
      <c r="HWT821" s="442"/>
      <c r="HWU821" s="443"/>
      <c r="HWV821" s="445"/>
      <c r="HWW821" s="446"/>
      <c r="HWX821" s="444"/>
      <c r="HWY821" s="442"/>
      <c r="HWZ821" s="444"/>
      <c r="HXA821" s="442"/>
      <c r="HXB821" s="442"/>
      <c r="HXC821" s="443"/>
      <c r="HXD821" s="445"/>
      <c r="HXE821" s="446"/>
      <c r="HXF821" s="444"/>
      <c r="HXG821" s="442"/>
      <c r="HXH821" s="444"/>
      <c r="HXI821" s="442"/>
      <c r="HXJ821" s="442"/>
      <c r="HXK821" s="443"/>
      <c r="HXL821" s="445"/>
      <c r="HXM821" s="446"/>
      <c r="HXN821" s="444"/>
      <c r="HXO821" s="442"/>
      <c r="HXP821" s="444"/>
      <c r="HXQ821" s="442"/>
      <c r="HXR821" s="442"/>
      <c r="HXS821" s="443"/>
      <c r="HXT821" s="445"/>
      <c r="HXU821" s="446"/>
      <c r="HXV821" s="444"/>
      <c r="HXW821" s="442"/>
      <c r="HXX821" s="444"/>
      <c r="HXY821" s="442"/>
      <c r="HXZ821" s="442"/>
      <c r="HYA821" s="443"/>
      <c r="HYB821" s="445"/>
      <c r="HYC821" s="446"/>
      <c r="HYD821" s="444"/>
      <c r="HYE821" s="442"/>
      <c r="HYF821" s="444"/>
      <c r="HYG821" s="442"/>
      <c r="HYH821" s="442"/>
      <c r="HYI821" s="443"/>
      <c r="HYJ821" s="445"/>
      <c r="HYK821" s="446"/>
      <c r="HYL821" s="444"/>
      <c r="HYM821" s="442"/>
      <c r="HYN821" s="444"/>
      <c r="HYO821" s="442"/>
      <c r="HYP821" s="442"/>
      <c r="HYQ821" s="443"/>
      <c r="HYR821" s="445"/>
      <c r="HYS821" s="446"/>
      <c r="HYT821" s="444"/>
      <c r="HYU821" s="442"/>
      <c r="HYV821" s="444"/>
      <c r="HYW821" s="442"/>
      <c r="HYX821" s="442"/>
      <c r="HYY821" s="443"/>
      <c r="HYZ821" s="445"/>
      <c r="HZA821" s="446"/>
      <c r="HZB821" s="444"/>
      <c r="HZC821" s="442"/>
      <c r="HZD821" s="444"/>
      <c r="HZE821" s="442"/>
      <c r="HZF821" s="442"/>
      <c r="HZG821" s="443"/>
      <c r="HZH821" s="445"/>
      <c r="HZI821" s="446"/>
      <c r="HZJ821" s="444"/>
      <c r="HZK821" s="442"/>
      <c r="HZL821" s="444"/>
      <c r="HZM821" s="442"/>
      <c r="HZN821" s="442"/>
      <c r="HZO821" s="443"/>
      <c r="HZP821" s="445"/>
      <c r="HZQ821" s="446"/>
      <c r="HZR821" s="444"/>
      <c r="HZS821" s="442"/>
      <c r="HZT821" s="444"/>
      <c r="HZU821" s="442"/>
      <c r="HZV821" s="442"/>
      <c r="HZW821" s="443"/>
      <c r="HZX821" s="445"/>
      <c r="HZY821" s="446"/>
      <c r="HZZ821" s="444"/>
      <c r="IAA821" s="442"/>
      <c r="IAB821" s="444"/>
      <c r="IAC821" s="442"/>
      <c r="IAD821" s="442"/>
      <c r="IAE821" s="443"/>
      <c r="IAF821" s="445"/>
      <c r="IAG821" s="446"/>
      <c r="IAH821" s="444"/>
      <c r="IAI821" s="442"/>
      <c r="IAJ821" s="444"/>
      <c r="IAK821" s="442"/>
      <c r="IAL821" s="442"/>
      <c r="IAM821" s="443"/>
      <c r="IAN821" s="445"/>
      <c r="IAO821" s="446"/>
      <c r="IAP821" s="444"/>
      <c r="IAQ821" s="442"/>
      <c r="IAR821" s="444"/>
      <c r="IAS821" s="442"/>
      <c r="IAT821" s="442"/>
      <c r="IAU821" s="443"/>
      <c r="IAV821" s="445"/>
      <c r="IAW821" s="446"/>
      <c r="IAX821" s="444"/>
      <c r="IAY821" s="442"/>
      <c r="IAZ821" s="444"/>
      <c r="IBA821" s="442"/>
      <c r="IBB821" s="442"/>
      <c r="IBC821" s="443"/>
      <c r="IBD821" s="445"/>
      <c r="IBE821" s="446"/>
      <c r="IBF821" s="444"/>
      <c r="IBG821" s="442"/>
      <c r="IBH821" s="444"/>
      <c r="IBI821" s="442"/>
      <c r="IBJ821" s="442"/>
      <c r="IBK821" s="443"/>
      <c r="IBL821" s="445"/>
      <c r="IBM821" s="446"/>
      <c r="IBN821" s="444"/>
      <c r="IBO821" s="442"/>
      <c r="IBP821" s="444"/>
      <c r="IBQ821" s="442"/>
      <c r="IBR821" s="442"/>
      <c r="IBS821" s="443"/>
      <c r="IBT821" s="445"/>
      <c r="IBU821" s="446"/>
      <c r="IBV821" s="444"/>
      <c r="IBW821" s="442"/>
      <c r="IBX821" s="444"/>
      <c r="IBY821" s="442"/>
      <c r="IBZ821" s="442"/>
      <c r="ICA821" s="443"/>
      <c r="ICB821" s="445"/>
      <c r="ICC821" s="446"/>
      <c r="ICD821" s="444"/>
      <c r="ICE821" s="442"/>
      <c r="ICF821" s="444"/>
      <c r="ICG821" s="442"/>
      <c r="ICH821" s="442"/>
      <c r="ICI821" s="443"/>
      <c r="ICJ821" s="445"/>
      <c r="ICK821" s="446"/>
      <c r="ICL821" s="444"/>
      <c r="ICM821" s="442"/>
      <c r="ICN821" s="444"/>
      <c r="ICO821" s="442"/>
      <c r="ICP821" s="442"/>
      <c r="ICQ821" s="443"/>
      <c r="ICR821" s="445"/>
      <c r="ICS821" s="446"/>
      <c r="ICT821" s="444"/>
      <c r="ICU821" s="442"/>
      <c r="ICV821" s="444"/>
      <c r="ICW821" s="442"/>
      <c r="ICX821" s="442"/>
      <c r="ICY821" s="443"/>
      <c r="ICZ821" s="445"/>
      <c r="IDA821" s="446"/>
      <c r="IDB821" s="444"/>
      <c r="IDC821" s="442"/>
      <c r="IDD821" s="444"/>
      <c r="IDE821" s="442"/>
      <c r="IDF821" s="442"/>
      <c r="IDG821" s="443"/>
      <c r="IDH821" s="445"/>
      <c r="IDI821" s="446"/>
      <c r="IDJ821" s="444"/>
      <c r="IDK821" s="442"/>
      <c r="IDL821" s="444"/>
      <c r="IDM821" s="442"/>
      <c r="IDN821" s="442"/>
      <c r="IDO821" s="443"/>
      <c r="IDP821" s="445"/>
      <c r="IDQ821" s="446"/>
      <c r="IDR821" s="444"/>
      <c r="IDS821" s="442"/>
      <c r="IDT821" s="444"/>
      <c r="IDU821" s="442"/>
      <c r="IDV821" s="442"/>
      <c r="IDW821" s="443"/>
      <c r="IDX821" s="445"/>
      <c r="IDY821" s="446"/>
      <c r="IDZ821" s="444"/>
      <c r="IEA821" s="442"/>
      <c r="IEB821" s="444"/>
      <c r="IEC821" s="442"/>
      <c r="IED821" s="442"/>
      <c r="IEE821" s="443"/>
      <c r="IEF821" s="445"/>
      <c r="IEG821" s="446"/>
      <c r="IEH821" s="444"/>
      <c r="IEI821" s="442"/>
      <c r="IEJ821" s="444"/>
      <c r="IEK821" s="442"/>
      <c r="IEL821" s="442"/>
      <c r="IEM821" s="443"/>
      <c r="IEN821" s="445"/>
      <c r="IEO821" s="446"/>
      <c r="IEP821" s="444"/>
      <c r="IEQ821" s="442"/>
      <c r="IER821" s="444"/>
      <c r="IES821" s="442"/>
      <c r="IET821" s="442"/>
      <c r="IEU821" s="443"/>
      <c r="IEV821" s="445"/>
      <c r="IEW821" s="446"/>
      <c r="IEX821" s="444"/>
      <c r="IEY821" s="442"/>
      <c r="IEZ821" s="444"/>
      <c r="IFA821" s="442"/>
      <c r="IFB821" s="442"/>
      <c r="IFC821" s="443"/>
      <c r="IFD821" s="445"/>
      <c r="IFE821" s="446"/>
      <c r="IFF821" s="444"/>
      <c r="IFG821" s="442"/>
      <c r="IFH821" s="444"/>
      <c r="IFI821" s="442"/>
      <c r="IFJ821" s="442"/>
      <c r="IFK821" s="443"/>
      <c r="IFL821" s="445"/>
      <c r="IFM821" s="446"/>
      <c r="IFN821" s="444"/>
      <c r="IFO821" s="442"/>
      <c r="IFP821" s="444"/>
      <c r="IFQ821" s="442"/>
      <c r="IFR821" s="442"/>
      <c r="IFS821" s="443"/>
      <c r="IFT821" s="445"/>
      <c r="IFU821" s="446"/>
      <c r="IFV821" s="444"/>
      <c r="IFW821" s="442"/>
      <c r="IFX821" s="444"/>
      <c r="IFY821" s="442"/>
      <c r="IFZ821" s="442"/>
      <c r="IGA821" s="443"/>
      <c r="IGB821" s="445"/>
      <c r="IGC821" s="446"/>
      <c r="IGD821" s="444"/>
      <c r="IGE821" s="442"/>
      <c r="IGF821" s="444"/>
      <c r="IGG821" s="442"/>
      <c r="IGH821" s="442"/>
      <c r="IGI821" s="443"/>
      <c r="IGJ821" s="445"/>
      <c r="IGK821" s="446"/>
      <c r="IGL821" s="444"/>
      <c r="IGM821" s="442"/>
      <c r="IGN821" s="444"/>
      <c r="IGO821" s="442"/>
      <c r="IGP821" s="442"/>
      <c r="IGQ821" s="443"/>
      <c r="IGR821" s="445"/>
      <c r="IGS821" s="446"/>
      <c r="IGT821" s="444"/>
      <c r="IGU821" s="442"/>
      <c r="IGV821" s="444"/>
      <c r="IGW821" s="442"/>
      <c r="IGX821" s="442"/>
      <c r="IGY821" s="443"/>
      <c r="IGZ821" s="445"/>
      <c r="IHA821" s="446"/>
      <c r="IHB821" s="444"/>
      <c r="IHC821" s="442"/>
      <c r="IHD821" s="444"/>
      <c r="IHE821" s="442"/>
      <c r="IHF821" s="442"/>
      <c r="IHG821" s="443"/>
      <c r="IHH821" s="445"/>
      <c r="IHI821" s="446"/>
      <c r="IHJ821" s="444"/>
      <c r="IHK821" s="442"/>
      <c r="IHL821" s="444"/>
      <c r="IHM821" s="442"/>
      <c r="IHN821" s="442"/>
      <c r="IHO821" s="443"/>
      <c r="IHP821" s="445"/>
      <c r="IHQ821" s="446"/>
      <c r="IHR821" s="444"/>
      <c r="IHS821" s="442"/>
      <c r="IHT821" s="444"/>
      <c r="IHU821" s="442"/>
      <c r="IHV821" s="442"/>
      <c r="IHW821" s="443"/>
      <c r="IHX821" s="445"/>
      <c r="IHY821" s="446"/>
      <c r="IHZ821" s="444"/>
      <c r="IIA821" s="442"/>
      <c r="IIB821" s="444"/>
      <c r="IIC821" s="442"/>
      <c r="IID821" s="442"/>
      <c r="IIE821" s="443"/>
      <c r="IIF821" s="445"/>
      <c r="IIG821" s="446"/>
      <c r="IIH821" s="444"/>
      <c r="III821" s="442"/>
      <c r="IIJ821" s="444"/>
      <c r="IIK821" s="442"/>
      <c r="IIL821" s="442"/>
      <c r="IIM821" s="443"/>
      <c r="IIN821" s="445"/>
      <c r="IIO821" s="446"/>
      <c r="IIP821" s="444"/>
      <c r="IIQ821" s="442"/>
      <c r="IIR821" s="444"/>
      <c r="IIS821" s="442"/>
      <c r="IIT821" s="442"/>
      <c r="IIU821" s="443"/>
      <c r="IIV821" s="445"/>
      <c r="IIW821" s="446"/>
      <c r="IIX821" s="444"/>
      <c r="IIY821" s="442"/>
      <c r="IIZ821" s="444"/>
      <c r="IJA821" s="442"/>
      <c r="IJB821" s="442"/>
      <c r="IJC821" s="443"/>
      <c r="IJD821" s="445"/>
      <c r="IJE821" s="446"/>
      <c r="IJF821" s="444"/>
      <c r="IJG821" s="442"/>
      <c r="IJH821" s="444"/>
      <c r="IJI821" s="442"/>
      <c r="IJJ821" s="442"/>
      <c r="IJK821" s="443"/>
      <c r="IJL821" s="445"/>
      <c r="IJM821" s="446"/>
      <c r="IJN821" s="444"/>
      <c r="IJO821" s="442"/>
      <c r="IJP821" s="444"/>
      <c r="IJQ821" s="442"/>
      <c r="IJR821" s="442"/>
      <c r="IJS821" s="443"/>
      <c r="IJT821" s="445"/>
      <c r="IJU821" s="446"/>
      <c r="IJV821" s="444"/>
      <c r="IJW821" s="442"/>
      <c r="IJX821" s="444"/>
      <c r="IJY821" s="442"/>
      <c r="IJZ821" s="442"/>
      <c r="IKA821" s="443"/>
      <c r="IKB821" s="445"/>
      <c r="IKC821" s="446"/>
      <c r="IKD821" s="444"/>
      <c r="IKE821" s="442"/>
      <c r="IKF821" s="444"/>
      <c r="IKG821" s="442"/>
      <c r="IKH821" s="442"/>
      <c r="IKI821" s="443"/>
      <c r="IKJ821" s="445"/>
      <c r="IKK821" s="446"/>
      <c r="IKL821" s="444"/>
      <c r="IKM821" s="442"/>
      <c r="IKN821" s="444"/>
      <c r="IKO821" s="442"/>
      <c r="IKP821" s="442"/>
      <c r="IKQ821" s="443"/>
      <c r="IKR821" s="445"/>
      <c r="IKS821" s="446"/>
      <c r="IKT821" s="444"/>
      <c r="IKU821" s="442"/>
      <c r="IKV821" s="444"/>
      <c r="IKW821" s="442"/>
      <c r="IKX821" s="442"/>
      <c r="IKY821" s="443"/>
      <c r="IKZ821" s="445"/>
      <c r="ILA821" s="446"/>
      <c r="ILB821" s="444"/>
      <c r="ILC821" s="442"/>
      <c r="ILD821" s="444"/>
      <c r="ILE821" s="442"/>
      <c r="ILF821" s="442"/>
      <c r="ILG821" s="443"/>
      <c r="ILH821" s="445"/>
      <c r="ILI821" s="446"/>
      <c r="ILJ821" s="444"/>
      <c r="ILK821" s="442"/>
      <c r="ILL821" s="444"/>
      <c r="ILM821" s="442"/>
      <c r="ILN821" s="442"/>
      <c r="ILO821" s="443"/>
      <c r="ILP821" s="445"/>
      <c r="ILQ821" s="446"/>
      <c r="ILR821" s="444"/>
      <c r="ILS821" s="442"/>
      <c r="ILT821" s="444"/>
      <c r="ILU821" s="442"/>
      <c r="ILV821" s="442"/>
      <c r="ILW821" s="443"/>
      <c r="ILX821" s="445"/>
      <c r="ILY821" s="446"/>
      <c r="ILZ821" s="444"/>
      <c r="IMA821" s="442"/>
      <c r="IMB821" s="444"/>
      <c r="IMC821" s="442"/>
      <c r="IMD821" s="442"/>
      <c r="IME821" s="443"/>
      <c r="IMF821" s="445"/>
      <c r="IMG821" s="446"/>
      <c r="IMH821" s="444"/>
      <c r="IMI821" s="442"/>
      <c r="IMJ821" s="444"/>
      <c r="IMK821" s="442"/>
      <c r="IML821" s="442"/>
      <c r="IMM821" s="443"/>
      <c r="IMN821" s="445"/>
      <c r="IMO821" s="446"/>
      <c r="IMP821" s="444"/>
      <c r="IMQ821" s="442"/>
      <c r="IMR821" s="444"/>
      <c r="IMS821" s="442"/>
      <c r="IMT821" s="442"/>
      <c r="IMU821" s="443"/>
      <c r="IMV821" s="445"/>
      <c r="IMW821" s="446"/>
      <c r="IMX821" s="444"/>
      <c r="IMY821" s="442"/>
      <c r="IMZ821" s="444"/>
      <c r="INA821" s="442"/>
      <c r="INB821" s="442"/>
      <c r="INC821" s="443"/>
      <c r="IND821" s="445"/>
      <c r="INE821" s="446"/>
      <c r="INF821" s="444"/>
      <c r="ING821" s="442"/>
      <c r="INH821" s="444"/>
      <c r="INI821" s="442"/>
      <c r="INJ821" s="442"/>
      <c r="INK821" s="443"/>
      <c r="INL821" s="445"/>
      <c r="INM821" s="446"/>
      <c r="INN821" s="444"/>
      <c r="INO821" s="442"/>
      <c r="INP821" s="444"/>
      <c r="INQ821" s="442"/>
      <c r="INR821" s="442"/>
      <c r="INS821" s="443"/>
      <c r="INT821" s="445"/>
      <c r="INU821" s="446"/>
      <c r="INV821" s="444"/>
      <c r="INW821" s="442"/>
      <c r="INX821" s="444"/>
      <c r="INY821" s="442"/>
      <c r="INZ821" s="442"/>
      <c r="IOA821" s="443"/>
      <c r="IOB821" s="445"/>
      <c r="IOC821" s="446"/>
      <c r="IOD821" s="444"/>
      <c r="IOE821" s="442"/>
      <c r="IOF821" s="444"/>
      <c r="IOG821" s="442"/>
      <c r="IOH821" s="442"/>
      <c r="IOI821" s="443"/>
      <c r="IOJ821" s="445"/>
      <c r="IOK821" s="446"/>
      <c r="IOL821" s="444"/>
      <c r="IOM821" s="442"/>
      <c r="ION821" s="444"/>
      <c r="IOO821" s="442"/>
      <c r="IOP821" s="442"/>
      <c r="IOQ821" s="443"/>
      <c r="IOR821" s="445"/>
      <c r="IOS821" s="446"/>
      <c r="IOT821" s="444"/>
      <c r="IOU821" s="442"/>
      <c r="IOV821" s="444"/>
      <c r="IOW821" s="442"/>
      <c r="IOX821" s="442"/>
      <c r="IOY821" s="443"/>
      <c r="IOZ821" s="445"/>
      <c r="IPA821" s="446"/>
      <c r="IPB821" s="444"/>
      <c r="IPC821" s="442"/>
      <c r="IPD821" s="444"/>
      <c r="IPE821" s="442"/>
      <c r="IPF821" s="442"/>
      <c r="IPG821" s="443"/>
      <c r="IPH821" s="445"/>
      <c r="IPI821" s="446"/>
      <c r="IPJ821" s="444"/>
      <c r="IPK821" s="442"/>
      <c r="IPL821" s="444"/>
      <c r="IPM821" s="442"/>
      <c r="IPN821" s="442"/>
      <c r="IPO821" s="443"/>
      <c r="IPP821" s="445"/>
      <c r="IPQ821" s="446"/>
      <c r="IPR821" s="444"/>
      <c r="IPS821" s="442"/>
      <c r="IPT821" s="444"/>
      <c r="IPU821" s="442"/>
      <c r="IPV821" s="442"/>
      <c r="IPW821" s="443"/>
      <c r="IPX821" s="445"/>
      <c r="IPY821" s="446"/>
      <c r="IPZ821" s="444"/>
      <c r="IQA821" s="442"/>
      <c r="IQB821" s="444"/>
      <c r="IQC821" s="442"/>
      <c r="IQD821" s="442"/>
      <c r="IQE821" s="443"/>
      <c r="IQF821" s="445"/>
      <c r="IQG821" s="446"/>
      <c r="IQH821" s="444"/>
      <c r="IQI821" s="442"/>
      <c r="IQJ821" s="444"/>
      <c r="IQK821" s="442"/>
      <c r="IQL821" s="442"/>
      <c r="IQM821" s="443"/>
      <c r="IQN821" s="445"/>
      <c r="IQO821" s="446"/>
      <c r="IQP821" s="444"/>
      <c r="IQQ821" s="442"/>
      <c r="IQR821" s="444"/>
      <c r="IQS821" s="442"/>
      <c r="IQT821" s="442"/>
      <c r="IQU821" s="443"/>
      <c r="IQV821" s="445"/>
      <c r="IQW821" s="446"/>
      <c r="IQX821" s="444"/>
      <c r="IQY821" s="442"/>
      <c r="IQZ821" s="444"/>
      <c r="IRA821" s="442"/>
      <c r="IRB821" s="442"/>
      <c r="IRC821" s="443"/>
      <c r="IRD821" s="445"/>
      <c r="IRE821" s="446"/>
      <c r="IRF821" s="444"/>
      <c r="IRG821" s="442"/>
      <c r="IRH821" s="444"/>
      <c r="IRI821" s="442"/>
      <c r="IRJ821" s="442"/>
      <c r="IRK821" s="443"/>
      <c r="IRL821" s="445"/>
      <c r="IRM821" s="446"/>
      <c r="IRN821" s="444"/>
      <c r="IRO821" s="442"/>
      <c r="IRP821" s="444"/>
      <c r="IRQ821" s="442"/>
      <c r="IRR821" s="442"/>
      <c r="IRS821" s="443"/>
      <c r="IRT821" s="445"/>
      <c r="IRU821" s="446"/>
      <c r="IRV821" s="444"/>
      <c r="IRW821" s="442"/>
      <c r="IRX821" s="444"/>
      <c r="IRY821" s="442"/>
      <c r="IRZ821" s="442"/>
      <c r="ISA821" s="443"/>
      <c r="ISB821" s="445"/>
      <c r="ISC821" s="446"/>
      <c r="ISD821" s="444"/>
      <c r="ISE821" s="442"/>
      <c r="ISF821" s="444"/>
      <c r="ISG821" s="442"/>
      <c r="ISH821" s="442"/>
      <c r="ISI821" s="443"/>
      <c r="ISJ821" s="445"/>
      <c r="ISK821" s="446"/>
      <c r="ISL821" s="444"/>
      <c r="ISM821" s="442"/>
      <c r="ISN821" s="444"/>
      <c r="ISO821" s="442"/>
      <c r="ISP821" s="442"/>
      <c r="ISQ821" s="443"/>
      <c r="ISR821" s="445"/>
      <c r="ISS821" s="446"/>
      <c r="IST821" s="444"/>
      <c r="ISU821" s="442"/>
      <c r="ISV821" s="444"/>
      <c r="ISW821" s="442"/>
      <c r="ISX821" s="442"/>
      <c r="ISY821" s="443"/>
      <c r="ISZ821" s="445"/>
      <c r="ITA821" s="446"/>
      <c r="ITB821" s="444"/>
      <c r="ITC821" s="442"/>
      <c r="ITD821" s="444"/>
      <c r="ITE821" s="442"/>
      <c r="ITF821" s="442"/>
      <c r="ITG821" s="443"/>
      <c r="ITH821" s="445"/>
      <c r="ITI821" s="446"/>
      <c r="ITJ821" s="444"/>
      <c r="ITK821" s="442"/>
      <c r="ITL821" s="444"/>
      <c r="ITM821" s="442"/>
      <c r="ITN821" s="442"/>
      <c r="ITO821" s="443"/>
      <c r="ITP821" s="445"/>
      <c r="ITQ821" s="446"/>
      <c r="ITR821" s="444"/>
      <c r="ITS821" s="442"/>
      <c r="ITT821" s="444"/>
      <c r="ITU821" s="442"/>
      <c r="ITV821" s="442"/>
      <c r="ITW821" s="443"/>
      <c r="ITX821" s="445"/>
      <c r="ITY821" s="446"/>
      <c r="ITZ821" s="444"/>
      <c r="IUA821" s="442"/>
      <c r="IUB821" s="444"/>
      <c r="IUC821" s="442"/>
      <c r="IUD821" s="442"/>
      <c r="IUE821" s="443"/>
      <c r="IUF821" s="445"/>
      <c r="IUG821" s="446"/>
      <c r="IUH821" s="444"/>
      <c r="IUI821" s="442"/>
      <c r="IUJ821" s="444"/>
      <c r="IUK821" s="442"/>
      <c r="IUL821" s="442"/>
      <c r="IUM821" s="443"/>
      <c r="IUN821" s="445"/>
      <c r="IUO821" s="446"/>
      <c r="IUP821" s="444"/>
      <c r="IUQ821" s="442"/>
      <c r="IUR821" s="444"/>
      <c r="IUS821" s="442"/>
      <c r="IUT821" s="442"/>
      <c r="IUU821" s="443"/>
      <c r="IUV821" s="445"/>
      <c r="IUW821" s="446"/>
      <c r="IUX821" s="444"/>
      <c r="IUY821" s="442"/>
      <c r="IUZ821" s="444"/>
      <c r="IVA821" s="442"/>
      <c r="IVB821" s="442"/>
      <c r="IVC821" s="443"/>
      <c r="IVD821" s="445"/>
      <c r="IVE821" s="446"/>
      <c r="IVF821" s="444"/>
      <c r="IVG821" s="442"/>
      <c r="IVH821" s="444"/>
      <c r="IVI821" s="442"/>
      <c r="IVJ821" s="442"/>
      <c r="IVK821" s="443"/>
      <c r="IVL821" s="445"/>
      <c r="IVM821" s="446"/>
      <c r="IVN821" s="444"/>
      <c r="IVO821" s="442"/>
      <c r="IVP821" s="444"/>
      <c r="IVQ821" s="442"/>
      <c r="IVR821" s="442"/>
      <c r="IVS821" s="443"/>
      <c r="IVT821" s="445"/>
      <c r="IVU821" s="446"/>
      <c r="IVV821" s="444"/>
      <c r="IVW821" s="442"/>
      <c r="IVX821" s="444"/>
      <c r="IVY821" s="442"/>
      <c r="IVZ821" s="442"/>
      <c r="IWA821" s="443"/>
      <c r="IWB821" s="445"/>
      <c r="IWC821" s="446"/>
      <c r="IWD821" s="444"/>
      <c r="IWE821" s="442"/>
      <c r="IWF821" s="444"/>
      <c r="IWG821" s="442"/>
      <c r="IWH821" s="442"/>
      <c r="IWI821" s="443"/>
      <c r="IWJ821" s="445"/>
      <c r="IWK821" s="446"/>
      <c r="IWL821" s="444"/>
      <c r="IWM821" s="442"/>
      <c r="IWN821" s="444"/>
      <c r="IWO821" s="442"/>
      <c r="IWP821" s="442"/>
      <c r="IWQ821" s="443"/>
      <c r="IWR821" s="445"/>
      <c r="IWS821" s="446"/>
      <c r="IWT821" s="444"/>
      <c r="IWU821" s="442"/>
      <c r="IWV821" s="444"/>
      <c r="IWW821" s="442"/>
      <c r="IWX821" s="442"/>
      <c r="IWY821" s="443"/>
      <c r="IWZ821" s="445"/>
      <c r="IXA821" s="446"/>
      <c r="IXB821" s="444"/>
      <c r="IXC821" s="442"/>
      <c r="IXD821" s="444"/>
      <c r="IXE821" s="442"/>
      <c r="IXF821" s="442"/>
      <c r="IXG821" s="443"/>
      <c r="IXH821" s="445"/>
      <c r="IXI821" s="446"/>
      <c r="IXJ821" s="444"/>
      <c r="IXK821" s="442"/>
      <c r="IXL821" s="444"/>
      <c r="IXM821" s="442"/>
      <c r="IXN821" s="442"/>
      <c r="IXO821" s="443"/>
      <c r="IXP821" s="445"/>
      <c r="IXQ821" s="446"/>
      <c r="IXR821" s="444"/>
      <c r="IXS821" s="442"/>
      <c r="IXT821" s="444"/>
      <c r="IXU821" s="442"/>
      <c r="IXV821" s="442"/>
      <c r="IXW821" s="443"/>
      <c r="IXX821" s="445"/>
      <c r="IXY821" s="446"/>
      <c r="IXZ821" s="444"/>
      <c r="IYA821" s="442"/>
      <c r="IYB821" s="444"/>
      <c r="IYC821" s="442"/>
      <c r="IYD821" s="442"/>
      <c r="IYE821" s="443"/>
      <c r="IYF821" s="445"/>
      <c r="IYG821" s="446"/>
      <c r="IYH821" s="444"/>
      <c r="IYI821" s="442"/>
      <c r="IYJ821" s="444"/>
      <c r="IYK821" s="442"/>
      <c r="IYL821" s="442"/>
      <c r="IYM821" s="443"/>
      <c r="IYN821" s="445"/>
      <c r="IYO821" s="446"/>
      <c r="IYP821" s="444"/>
      <c r="IYQ821" s="442"/>
      <c r="IYR821" s="444"/>
      <c r="IYS821" s="442"/>
      <c r="IYT821" s="442"/>
      <c r="IYU821" s="443"/>
      <c r="IYV821" s="445"/>
      <c r="IYW821" s="446"/>
      <c r="IYX821" s="444"/>
      <c r="IYY821" s="442"/>
      <c r="IYZ821" s="444"/>
      <c r="IZA821" s="442"/>
      <c r="IZB821" s="442"/>
      <c r="IZC821" s="443"/>
      <c r="IZD821" s="445"/>
      <c r="IZE821" s="446"/>
      <c r="IZF821" s="444"/>
      <c r="IZG821" s="442"/>
      <c r="IZH821" s="444"/>
      <c r="IZI821" s="442"/>
      <c r="IZJ821" s="442"/>
      <c r="IZK821" s="443"/>
      <c r="IZL821" s="445"/>
      <c r="IZM821" s="446"/>
      <c r="IZN821" s="444"/>
      <c r="IZO821" s="442"/>
      <c r="IZP821" s="444"/>
      <c r="IZQ821" s="442"/>
      <c r="IZR821" s="442"/>
      <c r="IZS821" s="443"/>
      <c r="IZT821" s="445"/>
      <c r="IZU821" s="446"/>
      <c r="IZV821" s="444"/>
      <c r="IZW821" s="442"/>
      <c r="IZX821" s="444"/>
      <c r="IZY821" s="442"/>
      <c r="IZZ821" s="442"/>
      <c r="JAA821" s="443"/>
      <c r="JAB821" s="445"/>
      <c r="JAC821" s="446"/>
      <c r="JAD821" s="444"/>
      <c r="JAE821" s="442"/>
      <c r="JAF821" s="444"/>
      <c r="JAG821" s="442"/>
      <c r="JAH821" s="442"/>
      <c r="JAI821" s="443"/>
      <c r="JAJ821" s="445"/>
      <c r="JAK821" s="446"/>
      <c r="JAL821" s="444"/>
      <c r="JAM821" s="442"/>
      <c r="JAN821" s="444"/>
      <c r="JAO821" s="442"/>
      <c r="JAP821" s="442"/>
      <c r="JAQ821" s="443"/>
      <c r="JAR821" s="445"/>
      <c r="JAS821" s="446"/>
      <c r="JAT821" s="444"/>
      <c r="JAU821" s="442"/>
      <c r="JAV821" s="444"/>
      <c r="JAW821" s="442"/>
      <c r="JAX821" s="442"/>
      <c r="JAY821" s="443"/>
      <c r="JAZ821" s="445"/>
      <c r="JBA821" s="446"/>
      <c r="JBB821" s="444"/>
      <c r="JBC821" s="442"/>
      <c r="JBD821" s="444"/>
      <c r="JBE821" s="442"/>
      <c r="JBF821" s="442"/>
      <c r="JBG821" s="443"/>
      <c r="JBH821" s="445"/>
      <c r="JBI821" s="446"/>
      <c r="JBJ821" s="444"/>
      <c r="JBK821" s="442"/>
      <c r="JBL821" s="444"/>
      <c r="JBM821" s="442"/>
      <c r="JBN821" s="442"/>
      <c r="JBO821" s="443"/>
      <c r="JBP821" s="445"/>
      <c r="JBQ821" s="446"/>
      <c r="JBR821" s="444"/>
      <c r="JBS821" s="442"/>
      <c r="JBT821" s="444"/>
      <c r="JBU821" s="442"/>
      <c r="JBV821" s="442"/>
      <c r="JBW821" s="443"/>
      <c r="JBX821" s="445"/>
      <c r="JBY821" s="446"/>
      <c r="JBZ821" s="444"/>
      <c r="JCA821" s="442"/>
      <c r="JCB821" s="444"/>
      <c r="JCC821" s="442"/>
      <c r="JCD821" s="442"/>
      <c r="JCE821" s="443"/>
      <c r="JCF821" s="445"/>
      <c r="JCG821" s="446"/>
      <c r="JCH821" s="444"/>
      <c r="JCI821" s="442"/>
      <c r="JCJ821" s="444"/>
      <c r="JCK821" s="442"/>
      <c r="JCL821" s="442"/>
      <c r="JCM821" s="443"/>
      <c r="JCN821" s="445"/>
      <c r="JCO821" s="446"/>
      <c r="JCP821" s="444"/>
      <c r="JCQ821" s="442"/>
      <c r="JCR821" s="444"/>
      <c r="JCS821" s="442"/>
      <c r="JCT821" s="442"/>
      <c r="JCU821" s="443"/>
      <c r="JCV821" s="445"/>
      <c r="JCW821" s="446"/>
      <c r="JCX821" s="444"/>
      <c r="JCY821" s="442"/>
      <c r="JCZ821" s="444"/>
      <c r="JDA821" s="442"/>
      <c r="JDB821" s="442"/>
      <c r="JDC821" s="443"/>
      <c r="JDD821" s="445"/>
      <c r="JDE821" s="446"/>
      <c r="JDF821" s="444"/>
      <c r="JDG821" s="442"/>
      <c r="JDH821" s="444"/>
      <c r="JDI821" s="442"/>
      <c r="JDJ821" s="442"/>
      <c r="JDK821" s="443"/>
      <c r="JDL821" s="445"/>
      <c r="JDM821" s="446"/>
      <c r="JDN821" s="444"/>
      <c r="JDO821" s="442"/>
      <c r="JDP821" s="444"/>
      <c r="JDQ821" s="442"/>
      <c r="JDR821" s="442"/>
      <c r="JDS821" s="443"/>
      <c r="JDT821" s="445"/>
      <c r="JDU821" s="446"/>
      <c r="JDV821" s="444"/>
      <c r="JDW821" s="442"/>
      <c r="JDX821" s="444"/>
      <c r="JDY821" s="442"/>
      <c r="JDZ821" s="442"/>
      <c r="JEA821" s="443"/>
      <c r="JEB821" s="445"/>
      <c r="JEC821" s="446"/>
      <c r="JED821" s="444"/>
      <c r="JEE821" s="442"/>
      <c r="JEF821" s="444"/>
      <c r="JEG821" s="442"/>
      <c r="JEH821" s="442"/>
      <c r="JEI821" s="443"/>
      <c r="JEJ821" s="445"/>
      <c r="JEK821" s="446"/>
      <c r="JEL821" s="444"/>
      <c r="JEM821" s="442"/>
      <c r="JEN821" s="444"/>
      <c r="JEO821" s="442"/>
      <c r="JEP821" s="442"/>
      <c r="JEQ821" s="443"/>
      <c r="JER821" s="445"/>
      <c r="JES821" s="446"/>
      <c r="JET821" s="444"/>
      <c r="JEU821" s="442"/>
      <c r="JEV821" s="444"/>
      <c r="JEW821" s="442"/>
      <c r="JEX821" s="442"/>
      <c r="JEY821" s="443"/>
      <c r="JEZ821" s="445"/>
      <c r="JFA821" s="446"/>
      <c r="JFB821" s="444"/>
      <c r="JFC821" s="442"/>
      <c r="JFD821" s="444"/>
      <c r="JFE821" s="442"/>
      <c r="JFF821" s="442"/>
      <c r="JFG821" s="443"/>
      <c r="JFH821" s="445"/>
      <c r="JFI821" s="446"/>
      <c r="JFJ821" s="444"/>
      <c r="JFK821" s="442"/>
      <c r="JFL821" s="444"/>
      <c r="JFM821" s="442"/>
      <c r="JFN821" s="442"/>
      <c r="JFO821" s="443"/>
      <c r="JFP821" s="445"/>
      <c r="JFQ821" s="446"/>
      <c r="JFR821" s="444"/>
      <c r="JFS821" s="442"/>
      <c r="JFT821" s="444"/>
      <c r="JFU821" s="442"/>
      <c r="JFV821" s="442"/>
      <c r="JFW821" s="443"/>
      <c r="JFX821" s="445"/>
      <c r="JFY821" s="446"/>
      <c r="JFZ821" s="444"/>
      <c r="JGA821" s="442"/>
      <c r="JGB821" s="444"/>
      <c r="JGC821" s="442"/>
      <c r="JGD821" s="442"/>
      <c r="JGE821" s="443"/>
      <c r="JGF821" s="445"/>
      <c r="JGG821" s="446"/>
      <c r="JGH821" s="444"/>
      <c r="JGI821" s="442"/>
      <c r="JGJ821" s="444"/>
      <c r="JGK821" s="442"/>
      <c r="JGL821" s="442"/>
      <c r="JGM821" s="443"/>
      <c r="JGN821" s="445"/>
      <c r="JGO821" s="446"/>
      <c r="JGP821" s="444"/>
      <c r="JGQ821" s="442"/>
      <c r="JGR821" s="444"/>
      <c r="JGS821" s="442"/>
      <c r="JGT821" s="442"/>
      <c r="JGU821" s="443"/>
      <c r="JGV821" s="445"/>
      <c r="JGW821" s="446"/>
      <c r="JGX821" s="444"/>
      <c r="JGY821" s="442"/>
      <c r="JGZ821" s="444"/>
      <c r="JHA821" s="442"/>
      <c r="JHB821" s="442"/>
      <c r="JHC821" s="443"/>
      <c r="JHD821" s="445"/>
      <c r="JHE821" s="446"/>
      <c r="JHF821" s="444"/>
      <c r="JHG821" s="442"/>
      <c r="JHH821" s="444"/>
      <c r="JHI821" s="442"/>
      <c r="JHJ821" s="442"/>
      <c r="JHK821" s="443"/>
      <c r="JHL821" s="445"/>
      <c r="JHM821" s="446"/>
      <c r="JHN821" s="444"/>
      <c r="JHO821" s="442"/>
      <c r="JHP821" s="444"/>
      <c r="JHQ821" s="442"/>
      <c r="JHR821" s="442"/>
      <c r="JHS821" s="443"/>
      <c r="JHT821" s="445"/>
      <c r="JHU821" s="446"/>
      <c r="JHV821" s="444"/>
      <c r="JHW821" s="442"/>
      <c r="JHX821" s="444"/>
      <c r="JHY821" s="442"/>
      <c r="JHZ821" s="442"/>
      <c r="JIA821" s="443"/>
      <c r="JIB821" s="445"/>
      <c r="JIC821" s="446"/>
      <c r="JID821" s="444"/>
      <c r="JIE821" s="442"/>
      <c r="JIF821" s="444"/>
      <c r="JIG821" s="442"/>
      <c r="JIH821" s="442"/>
      <c r="JII821" s="443"/>
      <c r="JIJ821" s="445"/>
      <c r="JIK821" s="446"/>
      <c r="JIL821" s="444"/>
      <c r="JIM821" s="442"/>
      <c r="JIN821" s="444"/>
      <c r="JIO821" s="442"/>
      <c r="JIP821" s="442"/>
      <c r="JIQ821" s="443"/>
      <c r="JIR821" s="445"/>
      <c r="JIS821" s="446"/>
      <c r="JIT821" s="444"/>
      <c r="JIU821" s="442"/>
      <c r="JIV821" s="444"/>
      <c r="JIW821" s="442"/>
      <c r="JIX821" s="442"/>
      <c r="JIY821" s="443"/>
      <c r="JIZ821" s="445"/>
      <c r="JJA821" s="446"/>
      <c r="JJB821" s="444"/>
      <c r="JJC821" s="442"/>
      <c r="JJD821" s="444"/>
      <c r="JJE821" s="442"/>
      <c r="JJF821" s="442"/>
      <c r="JJG821" s="443"/>
      <c r="JJH821" s="445"/>
      <c r="JJI821" s="446"/>
      <c r="JJJ821" s="444"/>
      <c r="JJK821" s="442"/>
      <c r="JJL821" s="444"/>
      <c r="JJM821" s="442"/>
      <c r="JJN821" s="442"/>
      <c r="JJO821" s="443"/>
      <c r="JJP821" s="445"/>
      <c r="JJQ821" s="446"/>
      <c r="JJR821" s="444"/>
      <c r="JJS821" s="442"/>
      <c r="JJT821" s="444"/>
      <c r="JJU821" s="442"/>
      <c r="JJV821" s="442"/>
      <c r="JJW821" s="443"/>
      <c r="JJX821" s="445"/>
      <c r="JJY821" s="446"/>
      <c r="JJZ821" s="444"/>
      <c r="JKA821" s="442"/>
      <c r="JKB821" s="444"/>
      <c r="JKC821" s="442"/>
      <c r="JKD821" s="442"/>
      <c r="JKE821" s="443"/>
      <c r="JKF821" s="445"/>
      <c r="JKG821" s="446"/>
      <c r="JKH821" s="444"/>
      <c r="JKI821" s="442"/>
      <c r="JKJ821" s="444"/>
      <c r="JKK821" s="442"/>
      <c r="JKL821" s="442"/>
      <c r="JKM821" s="443"/>
      <c r="JKN821" s="445"/>
      <c r="JKO821" s="446"/>
      <c r="JKP821" s="444"/>
      <c r="JKQ821" s="442"/>
      <c r="JKR821" s="444"/>
      <c r="JKS821" s="442"/>
      <c r="JKT821" s="442"/>
      <c r="JKU821" s="443"/>
      <c r="JKV821" s="445"/>
      <c r="JKW821" s="446"/>
      <c r="JKX821" s="444"/>
      <c r="JKY821" s="442"/>
      <c r="JKZ821" s="444"/>
      <c r="JLA821" s="442"/>
      <c r="JLB821" s="442"/>
      <c r="JLC821" s="443"/>
      <c r="JLD821" s="445"/>
      <c r="JLE821" s="446"/>
      <c r="JLF821" s="444"/>
      <c r="JLG821" s="442"/>
      <c r="JLH821" s="444"/>
      <c r="JLI821" s="442"/>
      <c r="JLJ821" s="442"/>
      <c r="JLK821" s="443"/>
      <c r="JLL821" s="445"/>
      <c r="JLM821" s="446"/>
      <c r="JLN821" s="444"/>
      <c r="JLO821" s="442"/>
      <c r="JLP821" s="444"/>
      <c r="JLQ821" s="442"/>
      <c r="JLR821" s="442"/>
      <c r="JLS821" s="443"/>
      <c r="JLT821" s="445"/>
      <c r="JLU821" s="446"/>
      <c r="JLV821" s="444"/>
      <c r="JLW821" s="442"/>
      <c r="JLX821" s="444"/>
      <c r="JLY821" s="442"/>
      <c r="JLZ821" s="442"/>
      <c r="JMA821" s="443"/>
      <c r="JMB821" s="445"/>
      <c r="JMC821" s="446"/>
      <c r="JMD821" s="444"/>
      <c r="JME821" s="442"/>
      <c r="JMF821" s="444"/>
      <c r="JMG821" s="442"/>
      <c r="JMH821" s="442"/>
      <c r="JMI821" s="443"/>
      <c r="JMJ821" s="445"/>
      <c r="JMK821" s="446"/>
      <c r="JML821" s="444"/>
      <c r="JMM821" s="442"/>
      <c r="JMN821" s="444"/>
      <c r="JMO821" s="442"/>
      <c r="JMP821" s="442"/>
      <c r="JMQ821" s="443"/>
      <c r="JMR821" s="445"/>
      <c r="JMS821" s="446"/>
      <c r="JMT821" s="444"/>
      <c r="JMU821" s="442"/>
      <c r="JMV821" s="444"/>
      <c r="JMW821" s="442"/>
      <c r="JMX821" s="442"/>
      <c r="JMY821" s="443"/>
      <c r="JMZ821" s="445"/>
      <c r="JNA821" s="446"/>
      <c r="JNB821" s="444"/>
      <c r="JNC821" s="442"/>
      <c r="JND821" s="444"/>
      <c r="JNE821" s="442"/>
      <c r="JNF821" s="442"/>
      <c r="JNG821" s="443"/>
      <c r="JNH821" s="445"/>
      <c r="JNI821" s="446"/>
      <c r="JNJ821" s="444"/>
      <c r="JNK821" s="442"/>
      <c r="JNL821" s="444"/>
      <c r="JNM821" s="442"/>
      <c r="JNN821" s="442"/>
      <c r="JNO821" s="443"/>
      <c r="JNP821" s="445"/>
      <c r="JNQ821" s="446"/>
      <c r="JNR821" s="444"/>
      <c r="JNS821" s="442"/>
      <c r="JNT821" s="444"/>
      <c r="JNU821" s="442"/>
      <c r="JNV821" s="442"/>
      <c r="JNW821" s="443"/>
      <c r="JNX821" s="445"/>
      <c r="JNY821" s="446"/>
      <c r="JNZ821" s="444"/>
      <c r="JOA821" s="442"/>
      <c r="JOB821" s="444"/>
      <c r="JOC821" s="442"/>
      <c r="JOD821" s="442"/>
      <c r="JOE821" s="443"/>
      <c r="JOF821" s="445"/>
      <c r="JOG821" s="446"/>
      <c r="JOH821" s="444"/>
      <c r="JOI821" s="442"/>
      <c r="JOJ821" s="444"/>
      <c r="JOK821" s="442"/>
      <c r="JOL821" s="442"/>
      <c r="JOM821" s="443"/>
      <c r="JON821" s="445"/>
      <c r="JOO821" s="446"/>
      <c r="JOP821" s="444"/>
      <c r="JOQ821" s="442"/>
      <c r="JOR821" s="444"/>
      <c r="JOS821" s="442"/>
      <c r="JOT821" s="442"/>
      <c r="JOU821" s="443"/>
      <c r="JOV821" s="445"/>
      <c r="JOW821" s="446"/>
      <c r="JOX821" s="444"/>
      <c r="JOY821" s="442"/>
      <c r="JOZ821" s="444"/>
      <c r="JPA821" s="442"/>
      <c r="JPB821" s="442"/>
      <c r="JPC821" s="443"/>
      <c r="JPD821" s="445"/>
      <c r="JPE821" s="446"/>
      <c r="JPF821" s="444"/>
      <c r="JPG821" s="442"/>
      <c r="JPH821" s="444"/>
      <c r="JPI821" s="442"/>
      <c r="JPJ821" s="442"/>
      <c r="JPK821" s="443"/>
      <c r="JPL821" s="445"/>
      <c r="JPM821" s="446"/>
      <c r="JPN821" s="444"/>
      <c r="JPO821" s="442"/>
      <c r="JPP821" s="444"/>
      <c r="JPQ821" s="442"/>
      <c r="JPR821" s="442"/>
      <c r="JPS821" s="443"/>
      <c r="JPT821" s="445"/>
      <c r="JPU821" s="446"/>
      <c r="JPV821" s="444"/>
      <c r="JPW821" s="442"/>
      <c r="JPX821" s="444"/>
      <c r="JPY821" s="442"/>
      <c r="JPZ821" s="442"/>
      <c r="JQA821" s="443"/>
      <c r="JQB821" s="445"/>
      <c r="JQC821" s="446"/>
      <c r="JQD821" s="444"/>
      <c r="JQE821" s="442"/>
      <c r="JQF821" s="444"/>
      <c r="JQG821" s="442"/>
      <c r="JQH821" s="442"/>
      <c r="JQI821" s="443"/>
      <c r="JQJ821" s="445"/>
      <c r="JQK821" s="446"/>
      <c r="JQL821" s="444"/>
      <c r="JQM821" s="442"/>
      <c r="JQN821" s="444"/>
      <c r="JQO821" s="442"/>
      <c r="JQP821" s="442"/>
      <c r="JQQ821" s="443"/>
      <c r="JQR821" s="445"/>
      <c r="JQS821" s="446"/>
      <c r="JQT821" s="444"/>
      <c r="JQU821" s="442"/>
      <c r="JQV821" s="444"/>
      <c r="JQW821" s="442"/>
      <c r="JQX821" s="442"/>
      <c r="JQY821" s="443"/>
      <c r="JQZ821" s="445"/>
      <c r="JRA821" s="446"/>
      <c r="JRB821" s="444"/>
      <c r="JRC821" s="442"/>
      <c r="JRD821" s="444"/>
      <c r="JRE821" s="442"/>
      <c r="JRF821" s="442"/>
      <c r="JRG821" s="443"/>
      <c r="JRH821" s="445"/>
      <c r="JRI821" s="446"/>
      <c r="JRJ821" s="444"/>
      <c r="JRK821" s="442"/>
      <c r="JRL821" s="444"/>
      <c r="JRM821" s="442"/>
      <c r="JRN821" s="442"/>
      <c r="JRO821" s="443"/>
      <c r="JRP821" s="445"/>
      <c r="JRQ821" s="446"/>
      <c r="JRR821" s="444"/>
      <c r="JRS821" s="442"/>
      <c r="JRT821" s="444"/>
      <c r="JRU821" s="442"/>
      <c r="JRV821" s="442"/>
      <c r="JRW821" s="443"/>
      <c r="JRX821" s="445"/>
      <c r="JRY821" s="446"/>
      <c r="JRZ821" s="444"/>
      <c r="JSA821" s="442"/>
      <c r="JSB821" s="444"/>
      <c r="JSC821" s="442"/>
      <c r="JSD821" s="442"/>
      <c r="JSE821" s="443"/>
      <c r="JSF821" s="445"/>
      <c r="JSG821" s="446"/>
      <c r="JSH821" s="444"/>
      <c r="JSI821" s="442"/>
      <c r="JSJ821" s="444"/>
      <c r="JSK821" s="442"/>
      <c r="JSL821" s="442"/>
      <c r="JSM821" s="443"/>
      <c r="JSN821" s="445"/>
      <c r="JSO821" s="446"/>
      <c r="JSP821" s="444"/>
      <c r="JSQ821" s="442"/>
      <c r="JSR821" s="444"/>
      <c r="JSS821" s="442"/>
      <c r="JST821" s="442"/>
      <c r="JSU821" s="443"/>
      <c r="JSV821" s="445"/>
      <c r="JSW821" s="446"/>
      <c r="JSX821" s="444"/>
      <c r="JSY821" s="442"/>
      <c r="JSZ821" s="444"/>
      <c r="JTA821" s="442"/>
      <c r="JTB821" s="442"/>
      <c r="JTC821" s="443"/>
      <c r="JTD821" s="445"/>
      <c r="JTE821" s="446"/>
      <c r="JTF821" s="444"/>
      <c r="JTG821" s="442"/>
      <c r="JTH821" s="444"/>
      <c r="JTI821" s="442"/>
      <c r="JTJ821" s="442"/>
      <c r="JTK821" s="443"/>
      <c r="JTL821" s="445"/>
      <c r="JTM821" s="446"/>
      <c r="JTN821" s="444"/>
      <c r="JTO821" s="442"/>
      <c r="JTP821" s="444"/>
      <c r="JTQ821" s="442"/>
      <c r="JTR821" s="442"/>
      <c r="JTS821" s="443"/>
      <c r="JTT821" s="445"/>
      <c r="JTU821" s="446"/>
      <c r="JTV821" s="444"/>
      <c r="JTW821" s="442"/>
      <c r="JTX821" s="444"/>
      <c r="JTY821" s="442"/>
      <c r="JTZ821" s="442"/>
      <c r="JUA821" s="443"/>
      <c r="JUB821" s="445"/>
      <c r="JUC821" s="446"/>
      <c r="JUD821" s="444"/>
      <c r="JUE821" s="442"/>
      <c r="JUF821" s="444"/>
      <c r="JUG821" s="442"/>
      <c r="JUH821" s="442"/>
      <c r="JUI821" s="443"/>
      <c r="JUJ821" s="445"/>
      <c r="JUK821" s="446"/>
      <c r="JUL821" s="444"/>
      <c r="JUM821" s="442"/>
      <c r="JUN821" s="444"/>
      <c r="JUO821" s="442"/>
      <c r="JUP821" s="442"/>
      <c r="JUQ821" s="443"/>
      <c r="JUR821" s="445"/>
      <c r="JUS821" s="446"/>
      <c r="JUT821" s="444"/>
      <c r="JUU821" s="442"/>
      <c r="JUV821" s="444"/>
      <c r="JUW821" s="442"/>
      <c r="JUX821" s="442"/>
      <c r="JUY821" s="443"/>
      <c r="JUZ821" s="445"/>
      <c r="JVA821" s="446"/>
      <c r="JVB821" s="444"/>
      <c r="JVC821" s="442"/>
      <c r="JVD821" s="444"/>
      <c r="JVE821" s="442"/>
      <c r="JVF821" s="442"/>
      <c r="JVG821" s="443"/>
      <c r="JVH821" s="445"/>
      <c r="JVI821" s="446"/>
      <c r="JVJ821" s="444"/>
      <c r="JVK821" s="442"/>
      <c r="JVL821" s="444"/>
      <c r="JVM821" s="442"/>
      <c r="JVN821" s="442"/>
      <c r="JVO821" s="443"/>
      <c r="JVP821" s="445"/>
      <c r="JVQ821" s="446"/>
      <c r="JVR821" s="444"/>
      <c r="JVS821" s="442"/>
      <c r="JVT821" s="444"/>
      <c r="JVU821" s="442"/>
      <c r="JVV821" s="442"/>
      <c r="JVW821" s="443"/>
      <c r="JVX821" s="445"/>
      <c r="JVY821" s="446"/>
      <c r="JVZ821" s="444"/>
      <c r="JWA821" s="442"/>
      <c r="JWB821" s="444"/>
      <c r="JWC821" s="442"/>
      <c r="JWD821" s="442"/>
      <c r="JWE821" s="443"/>
      <c r="JWF821" s="445"/>
      <c r="JWG821" s="446"/>
      <c r="JWH821" s="444"/>
      <c r="JWI821" s="442"/>
      <c r="JWJ821" s="444"/>
      <c r="JWK821" s="442"/>
      <c r="JWL821" s="442"/>
      <c r="JWM821" s="443"/>
      <c r="JWN821" s="445"/>
      <c r="JWO821" s="446"/>
      <c r="JWP821" s="444"/>
      <c r="JWQ821" s="442"/>
      <c r="JWR821" s="444"/>
      <c r="JWS821" s="442"/>
      <c r="JWT821" s="442"/>
      <c r="JWU821" s="443"/>
      <c r="JWV821" s="445"/>
      <c r="JWW821" s="446"/>
      <c r="JWX821" s="444"/>
      <c r="JWY821" s="442"/>
      <c r="JWZ821" s="444"/>
      <c r="JXA821" s="442"/>
      <c r="JXB821" s="442"/>
      <c r="JXC821" s="443"/>
      <c r="JXD821" s="445"/>
      <c r="JXE821" s="446"/>
      <c r="JXF821" s="444"/>
      <c r="JXG821" s="442"/>
      <c r="JXH821" s="444"/>
      <c r="JXI821" s="442"/>
      <c r="JXJ821" s="442"/>
      <c r="JXK821" s="443"/>
      <c r="JXL821" s="445"/>
      <c r="JXM821" s="446"/>
      <c r="JXN821" s="444"/>
      <c r="JXO821" s="442"/>
      <c r="JXP821" s="444"/>
      <c r="JXQ821" s="442"/>
      <c r="JXR821" s="442"/>
      <c r="JXS821" s="443"/>
      <c r="JXT821" s="445"/>
      <c r="JXU821" s="446"/>
      <c r="JXV821" s="444"/>
      <c r="JXW821" s="442"/>
      <c r="JXX821" s="444"/>
      <c r="JXY821" s="442"/>
      <c r="JXZ821" s="442"/>
      <c r="JYA821" s="443"/>
      <c r="JYB821" s="445"/>
      <c r="JYC821" s="446"/>
      <c r="JYD821" s="444"/>
      <c r="JYE821" s="442"/>
      <c r="JYF821" s="444"/>
      <c r="JYG821" s="442"/>
      <c r="JYH821" s="442"/>
      <c r="JYI821" s="443"/>
      <c r="JYJ821" s="445"/>
      <c r="JYK821" s="446"/>
      <c r="JYL821" s="444"/>
      <c r="JYM821" s="442"/>
      <c r="JYN821" s="444"/>
      <c r="JYO821" s="442"/>
      <c r="JYP821" s="442"/>
      <c r="JYQ821" s="443"/>
      <c r="JYR821" s="445"/>
      <c r="JYS821" s="446"/>
      <c r="JYT821" s="444"/>
      <c r="JYU821" s="442"/>
      <c r="JYV821" s="444"/>
      <c r="JYW821" s="442"/>
      <c r="JYX821" s="442"/>
      <c r="JYY821" s="443"/>
      <c r="JYZ821" s="445"/>
      <c r="JZA821" s="446"/>
      <c r="JZB821" s="444"/>
      <c r="JZC821" s="442"/>
      <c r="JZD821" s="444"/>
      <c r="JZE821" s="442"/>
      <c r="JZF821" s="442"/>
      <c r="JZG821" s="443"/>
      <c r="JZH821" s="445"/>
      <c r="JZI821" s="446"/>
      <c r="JZJ821" s="444"/>
      <c r="JZK821" s="442"/>
      <c r="JZL821" s="444"/>
      <c r="JZM821" s="442"/>
      <c r="JZN821" s="442"/>
      <c r="JZO821" s="443"/>
      <c r="JZP821" s="445"/>
      <c r="JZQ821" s="446"/>
      <c r="JZR821" s="444"/>
      <c r="JZS821" s="442"/>
      <c r="JZT821" s="444"/>
      <c r="JZU821" s="442"/>
      <c r="JZV821" s="442"/>
      <c r="JZW821" s="443"/>
      <c r="JZX821" s="445"/>
      <c r="JZY821" s="446"/>
      <c r="JZZ821" s="444"/>
      <c r="KAA821" s="442"/>
      <c r="KAB821" s="444"/>
      <c r="KAC821" s="442"/>
      <c r="KAD821" s="442"/>
      <c r="KAE821" s="443"/>
      <c r="KAF821" s="445"/>
      <c r="KAG821" s="446"/>
      <c r="KAH821" s="444"/>
      <c r="KAI821" s="442"/>
      <c r="KAJ821" s="444"/>
      <c r="KAK821" s="442"/>
      <c r="KAL821" s="442"/>
      <c r="KAM821" s="443"/>
      <c r="KAN821" s="445"/>
      <c r="KAO821" s="446"/>
      <c r="KAP821" s="444"/>
      <c r="KAQ821" s="442"/>
      <c r="KAR821" s="444"/>
      <c r="KAS821" s="442"/>
      <c r="KAT821" s="442"/>
      <c r="KAU821" s="443"/>
      <c r="KAV821" s="445"/>
      <c r="KAW821" s="446"/>
      <c r="KAX821" s="444"/>
      <c r="KAY821" s="442"/>
      <c r="KAZ821" s="444"/>
      <c r="KBA821" s="442"/>
      <c r="KBB821" s="442"/>
      <c r="KBC821" s="443"/>
      <c r="KBD821" s="445"/>
      <c r="KBE821" s="446"/>
      <c r="KBF821" s="444"/>
      <c r="KBG821" s="442"/>
      <c r="KBH821" s="444"/>
      <c r="KBI821" s="442"/>
      <c r="KBJ821" s="442"/>
      <c r="KBK821" s="443"/>
      <c r="KBL821" s="445"/>
      <c r="KBM821" s="446"/>
      <c r="KBN821" s="444"/>
      <c r="KBO821" s="442"/>
      <c r="KBP821" s="444"/>
      <c r="KBQ821" s="442"/>
      <c r="KBR821" s="442"/>
      <c r="KBS821" s="443"/>
      <c r="KBT821" s="445"/>
      <c r="KBU821" s="446"/>
      <c r="KBV821" s="444"/>
      <c r="KBW821" s="442"/>
      <c r="KBX821" s="444"/>
      <c r="KBY821" s="442"/>
      <c r="KBZ821" s="442"/>
      <c r="KCA821" s="443"/>
      <c r="KCB821" s="445"/>
      <c r="KCC821" s="446"/>
      <c r="KCD821" s="444"/>
      <c r="KCE821" s="442"/>
      <c r="KCF821" s="444"/>
      <c r="KCG821" s="442"/>
      <c r="KCH821" s="442"/>
      <c r="KCI821" s="443"/>
      <c r="KCJ821" s="445"/>
      <c r="KCK821" s="446"/>
      <c r="KCL821" s="444"/>
      <c r="KCM821" s="442"/>
      <c r="KCN821" s="444"/>
      <c r="KCO821" s="442"/>
      <c r="KCP821" s="442"/>
      <c r="KCQ821" s="443"/>
      <c r="KCR821" s="445"/>
      <c r="KCS821" s="446"/>
      <c r="KCT821" s="444"/>
      <c r="KCU821" s="442"/>
      <c r="KCV821" s="444"/>
      <c r="KCW821" s="442"/>
      <c r="KCX821" s="442"/>
      <c r="KCY821" s="443"/>
      <c r="KCZ821" s="445"/>
      <c r="KDA821" s="446"/>
      <c r="KDB821" s="444"/>
      <c r="KDC821" s="442"/>
      <c r="KDD821" s="444"/>
      <c r="KDE821" s="442"/>
      <c r="KDF821" s="442"/>
      <c r="KDG821" s="443"/>
      <c r="KDH821" s="445"/>
      <c r="KDI821" s="446"/>
      <c r="KDJ821" s="444"/>
      <c r="KDK821" s="442"/>
      <c r="KDL821" s="444"/>
      <c r="KDM821" s="442"/>
      <c r="KDN821" s="442"/>
      <c r="KDO821" s="443"/>
      <c r="KDP821" s="445"/>
      <c r="KDQ821" s="446"/>
      <c r="KDR821" s="444"/>
      <c r="KDS821" s="442"/>
      <c r="KDT821" s="444"/>
      <c r="KDU821" s="442"/>
      <c r="KDV821" s="442"/>
      <c r="KDW821" s="443"/>
      <c r="KDX821" s="445"/>
      <c r="KDY821" s="446"/>
      <c r="KDZ821" s="444"/>
      <c r="KEA821" s="442"/>
      <c r="KEB821" s="444"/>
      <c r="KEC821" s="442"/>
      <c r="KED821" s="442"/>
      <c r="KEE821" s="443"/>
      <c r="KEF821" s="445"/>
      <c r="KEG821" s="446"/>
      <c r="KEH821" s="444"/>
      <c r="KEI821" s="442"/>
      <c r="KEJ821" s="444"/>
      <c r="KEK821" s="442"/>
      <c r="KEL821" s="442"/>
      <c r="KEM821" s="443"/>
      <c r="KEN821" s="445"/>
      <c r="KEO821" s="446"/>
      <c r="KEP821" s="444"/>
      <c r="KEQ821" s="442"/>
      <c r="KER821" s="444"/>
      <c r="KES821" s="442"/>
      <c r="KET821" s="442"/>
      <c r="KEU821" s="443"/>
      <c r="KEV821" s="445"/>
      <c r="KEW821" s="446"/>
      <c r="KEX821" s="444"/>
      <c r="KEY821" s="442"/>
      <c r="KEZ821" s="444"/>
      <c r="KFA821" s="442"/>
      <c r="KFB821" s="442"/>
      <c r="KFC821" s="443"/>
      <c r="KFD821" s="445"/>
      <c r="KFE821" s="446"/>
      <c r="KFF821" s="444"/>
      <c r="KFG821" s="442"/>
      <c r="KFH821" s="444"/>
      <c r="KFI821" s="442"/>
      <c r="KFJ821" s="442"/>
      <c r="KFK821" s="443"/>
      <c r="KFL821" s="445"/>
      <c r="KFM821" s="446"/>
      <c r="KFN821" s="444"/>
      <c r="KFO821" s="442"/>
      <c r="KFP821" s="444"/>
      <c r="KFQ821" s="442"/>
      <c r="KFR821" s="442"/>
      <c r="KFS821" s="443"/>
      <c r="KFT821" s="445"/>
      <c r="KFU821" s="446"/>
      <c r="KFV821" s="444"/>
      <c r="KFW821" s="442"/>
      <c r="KFX821" s="444"/>
      <c r="KFY821" s="442"/>
      <c r="KFZ821" s="442"/>
      <c r="KGA821" s="443"/>
      <c r="KGB821" s="445"/>
      <c r="KGC821" s="446"/>
      <c r="KGD821" s="444"/>
      <c r="KGE821" s="442"/>
      <c r="KGF821" s="444"/>
      <c r="KGG821" s="442"/>
      <c r="KGH821" s="442"/>
      <c r="KGI821" s="443"/>
      <c r="KGJ821" s="445"/>
      <c r="KGK821" s="446"/>
      <c r="KGL821" s="444"/>
      <c r="KGM821" s="442"/>
      <c r="KGN821" s="444"/>
      <c r="KGO821" s="442"/>
      <c r="KGP821" s="442"/>
      <c r="KGQ821" s="443"/>
      <c r="KGR821" s="445"/>
      <c r="KGS821" s="446"/>
      <c r="KGT821" s="444"/>
      <c r="KGU821" s="442"/>
      <c r="KGV821" s="444"/>
      <c r="KGW821" s="442"/>
      <c r="KGX821" s="442"/>
      <c r="KGY821" s="443"/>
      <c r="KGZ821" s="445"/>
      <c r="KHA821" s="446"/>
      <c r="KHB821" s="444"/>
      <c r="KHC821" s="442"/>
      <c r="KHD821" s="444"/>
      <c r="KHE821" s="442"/>
      <c r="KHF821" s="442"/>
      <c r="KHG821" s="443"/>
      <c r="KHH821" s="445"/>
      <c r="KHI821" s="446"/>
      <c r="KHJ821" s="444"/>
      <c r="KHK821" s="442"/>
      <c r="KHL821" s="444"/>
      <c r="KHM821" s="442"/>
      <c r="KHN821" s="442"/>
      <c r="KHO821" s="443"/>
      <c r="KHP821" s="445"/>
      <c r="KHQ821" s="446"/>
      <c r="KHR821" s="444"/>
      <c r="KHS821" s="442"/>
      <c r="KHT821" s="444"/>
      <c r="KHU821" s="442"/>
      <c r="KHV821" s="442"/>
      <c r="KHW821" s="443"/>
      <c r="KHX821" s="445"/>
      <c r="KHY821" s="446"/>
      <c r="KHZ821" s="444"/>
      <c r="KIA821" s="442"/>
      <c r="KIB821" s="444"/>
      <c r="KIC821" s="442"/>
      <c r="KID821" s="442"/>
      <c r="KIE821" s="443"/>
      <c r="KIF821" s="445"/>
      <c r="KIG821" s="446"/>
      <c r="KIH821" s="444"/>
      <c r="KII821" s="442"/>
      <c r="KIJ821" s="444"/>
      <c r="KIK821" s="442"/>
      <c r="KIL821" s="442"/>
      <c r="KIM821" s="443"/>
      <c r="KIN821" s="445"/>
      <c r="KIO821" s="446"/>
      <c r="KIP821" s="444"/>
      <c r="KIQ821" s="442"/>
      <c r="KIR821" s="444"/>
      <c r="KIS821" s="442"/>
      <c r="KIT821" s="442"/>
      <c r="KIU821" s="443"/>
      <c r="KIV821" s="445"/>
      <c r="KIW821" s="446"/>
      <c r="KIX821" s="444"/>
      <c r="KIY821" s="442"/>
      <c r="KIZ821" s="444"/>
      <c r="KJA821" s="442"/>
      <c r="KJB821" s="442"/>
      <c r="KJC821" s="443"/>
      <c r="KJD821" s="445"/>
      <c r="KJE821" s="446"/>
      <c r="KJF821" s="444"/>
      <c r="KJG821" s="442"/>
      <c r="KJH821" s="444"/>
      <c r="KJI821" s="442"/>
      <c r="KJJ821" s="442"/>
      <c r="KJK821" s="443"/>
      <c r="KJL821" s="445"/>
      <c r="KJM821" s="446"/>
      <c r="KJN821" s="444"/>
      <c r="KJO821" s="442"/>
      <c r="KJP821" s="444"/>
      <c r="KJQ821" s="442"/>
      <c r="KJR821" s="442"/>
      <c r="KJS821" s="443"/>
      <c r="KJT821" s="445"/>
      <c r="KJU821" s="446"/>
      <c r="KJV821" s="444"/>
      <c r="KJW821" s="442"/>
      <c r="KJX821" s="444"/>
      <c r="KJY821" s="442"/>
      <c r="KJZ821" s="442"/>
      <c r="KKA821" s="443"/>
      <c r="KKB821" s="445"/>
      <c r="KKC821" s="446"/>
      <c r="KKD821" s="444"/>
      <c r="KKE821" s="442"/>
      <c r="KKF821" s="444"/>
      <c r="KKG821" s="442"/>
      <c r="KKH821" s="442"/>
      <c r="KKI821" s="443"/>
      <c r="KKJ821" s="445"/>
      <c r="KKK821" s="446"/>
      <c r="KKL821" s="444"/>
      <c r="KKM821" s="442"/>
      <c r="KKN821" s="444"/>
      <c r="KKO821" s="442"/>
      <c r="KKP821" s="442"/>
      <c r="KKQ821" s="443"/>
      <c r="KKR821" s="445"/>
      <c r="KKS821" s="446"/>
      <c r="KKT821" s="444"/>
      <c r="KKU821" s="442"/>
      <c r="KKV821" s="444"/>
      <c r="KKW821" s="442"/>
      <c r="KKX821" s="442"/>
      <c r="KKY821" s="443"/>
      <c r="KKZ821" s="445"/>
      <c r="KLA821" s="446"/>
      <c r="KLB821" s="444"/>
      <c r="KLC821" s="442"/>
      <c r="KLD821" s="444"/>
      <c r="KLE821" s="442"/>
      <c r="KLF821" s="442"/>
      <c r="KLG821" s="443"/>
      <c r="KLH821" s="445"/>
      <c r="KLI821" s="446"/>
      <c r="KLJ821" s="444"/>
      <c r="KLK821" s="442"/>
      <c r="KLL821" s="444"/>
      <c r="KLM821" s="442"/>
      <c r="KLN821" s="442"/>
      <c r="KLO821" s="443"/>
      <c r="KLP821" s="445"/>
      <c r="KLQ821" s="446"/>
      <c r="KLR821" s="444"/>
      <c r="KLS821" s="442"/>
      <c r="KLT821" s="444"/>
      <c r="KLU821" s="442"/>
      <c r="KLV821" s="442"/>
      <c r="KLW821" s="443"/>
      <c r="KLX821" s="445"/>
      <c r="KLY821" s="446"/>
      <c r="KLZ821" s="444"/>
      <c r="KMA821" s="442"/>
      <c r="KMB821" s="444"/>
      <c r="KMC821" s="442"/>
      <c r="KMD821" s="442"/>
      <c r="KME821" s="443"/>
      <c r="KMF821" s="445"/>
      <c r="KMG821" s="446"/>
      <c r="KMH821" s="444"/>
      <c r="KMI821" s="442"/>
      <c r="KMJ821" s="444"/>
      <c r="KMK821" s="442"/>
      <c r="KML821" s="442"/>
      <c r="KMM821" s="443"/>
      <c r="KMN821" s="445"/>
      <c r="KMO821" s="446"/>
      <c r="KMP821" s="444"/>
      <c r="KMQ821" s="442"/>
      <c r="KMR821" s="444"/>
      <c r="KMS821" s="442"/>
      <c r="KMT821" s="442"/>
      <c r="KMU821" s="443"/>
      <c r="KMV821" s="445"/>
      <c r="KMW821" s="446"/>
      <c r="KMX821" s="444"/>
      <c r="KMY821" s="442"/>
      <c r="KMZ821" s="444"/>
      <c r="KNA821" s="442"/>
      <c r="KNB821" s="442"/>
      <c r="KNC821" s="443"/>
      <c r="KND821" s="445"/>
      <c r="KNE821" s="446"/>
      <c r="KNF821" s="444"/>
      <c r="KNG821" s="442"/>
      <c r="KNH821" s="444"/>
      <c r="KNI821" s="442"/>
      <c r="KNJ821" s="442"/>
      <c r="KNK821" s="443"/>
      <c r="KNL821" s="445"/>
      <c r="KNM821" s="446"/>
      <c r="KNN821" s="444"/>
      <c r="KNO821" s="442"/>
      <c r="KNP821" s="444"/>
      <c r="KNQ821" s="442"/>
      <c r="KNR821" s="442"/>
      <c r="KNS821" s="443"/>
      <c r="KNT821" s="445"/>
      <c r="KNU821" s="446"/>
      <c r="KNV821" s="444"/>
      <c r="KNW821" s="442"/>
      <c r="KNX821" s="444"/>
      <c r="KNY821" s="442"/>
      <c r="KNZ821" s="442"/>
      <c r="KOA821" s="443"/>
      <c r="KOB821" s="445"/>
      <c r="KOC821" s="446"/>
      <c r="KOD821" s="444"/>
      <c r="KOE821" s="442"/>
      <c r="KOF821" s="444"/>
      <c r="KOG821" s="442"/>
      <c r="KOH821" s="442"/>
      <c r="KOI821" s="443"/>
      <c r="KOJ821" s="445"/>
      <c r="KOK821" s="446"/>
      <c r="KOL821" s="444"/>
      <c r="KOM821" s="442"/>
      <c r="KON821" s="444"/>
      <c r="KOO821" s="442"/>
      <c r="KOP821" s="442"/>
      <c r="KOQ821" s="443"/>
      <c r="KOR821" s="445"/>
      <c r="KOS821" s="446"/>
      <c r="KOT821" s="444"/>
      <c r="KOU821" s="442"/>
      <c r="KOV821" s="444"/>
      <c r="KOW821" s="442"/>
      <c r="KOX821" s="442"/>
      <c r="KOY821" s="443"/>
      <c r="KOZ821" s="445"/>
      <c r="KPA821" s="446"/>
      <c r="KPB821" s="444"/>
      <c r="KPC821" s="442"/>
      <c r="KPD821" s="444"/>
      <c r="KPE821" s="442"/>
      <c r="KPF821" s="442"/>
      <c r="KPG821" s="443"/>
      <c r="KPH821" s="445"/>
      <c r="KPI821" s="446"/>
      <c r="KPJ821" s="444"/>
      <c r="KPK821" s="442"/>
      <c r="KPL821" s="444"/>
      <c r="KPM821" s="442"/>
      <c r="KPN821" s="442"/>
      <c r="KPO821" s="443"/>
      <c r="KPP821" s="445"/>
      <c r="KPQ821" s="446"/>
      <c r="KPR821" s="444"/>
      <c r="KPS821" s="442"/>
      <c r="KPT821" s="444"/>
      <c r="KPU821" s="442"/>
      <c r="KPV821" s="442"/>
      <c r="KPW821" s="443"/>
      <c r="KPX821" s="445"/>
      <c r="KPY821" s="446"/>
      <c r="KPZ821" s="444"/>
      <c r="KQA821" s="442"/>
      <c r="KQB821" s="444"/>
      <c r="KQC821" s="442"/>
      <c r="KQD821" s="442"/>
      <c r="KQE821" s="443"/>
      <c r="KQF821" s="445"/>
      <c r="KQG821" s="446"/>
      <c r="KQH821" s="444"/>
      <c r="KQI821" s="442"/>
      <c r="KQJ821" s="444"/>
      <c r="KQK821" s="442"/>
      <c r="KQL821" s="442"/>
      <c r="KQM821" s="443"/>
      <c r="KQN821" s="445"/>
      <c r="KQO821" s="446"/>
      <c r="KQP821" s="444"/>
      <c r="KQQ821" s="442"/>
      <c r="KQR821" s="444"/>
      <c r="KQS821" s="442"/>
      <c r="KQT821" s="442"/>
      <c r="KQU821" s="443"/>
      <c r="KQV821" s="445"/>
      <c r="KQW821" s="446"/>
      <c r="KQX821" s="444"/>
      <c r="KQY821" s="442"/>
      <c r="KQZ821" s="444"/>
      <c r="KRA821" s="442"/>
      <c r="KRB821" s="442"/>
      <c r="KRC821" s="443"/>
      <c r="KRD821" s="445"/>
      <c r="KRE821" s="446"/>
      <c r="KRF821" s="444"/>
      <c r="KRG821" s="442"/>
      <c r="KRH821" s="444"/>
      <c r="KRI821" s="442"/>
      <c r="KRJ821" s="442"/>
      <c r="KRK821" s="443"/>
      <c r="KRL821" s="445"/>
      <c r="KRM821" s="446"/>
      <c r="KRN821" s="444"/>
      <c r="KRO821" s="442"/>
      <c r="KRP821" s="444"/>
      <c r="KRQ821" s="442"/>
      <c r="KRR821" s="442"/>
      <c r="KRS821" s="443"/>
      <c r="KRT821" s="445"/>
      <c r="KRU821" s="446"/>
      <c r="KRV821" s="444"/>
      <c r="KRW821" s="442"/>
      <c r="KRX821" s="444"/>
      <c r="KRY821" s="442"/>
      <c r="KRZ821" s="442"/>
      <c r="KSA821" s="443"/>
      <c r="KSB821" s="445"/>
      <c r="KSC821" s="446"/>
      <c r="KSD821" s="444"/>
      <c r="KSE821" s="442"/>
      <c r="KSF821" s="444"/>
      <c r="KSG821" s="442"/>
      <c r="KSH821" s="442"/>
      <c r="KSI821" s="443"/>
      <c r="KSJ821" s="445"/>
      <c r="KSK821" s="446"/>
      <c r="KSL821" s="444"/>
      <c r="KSM821" s="442"/>
      <c r="KSN821" s="444"/>
      <c r="KSO821" s="442"/>
      <c r="KSP821" s="442"/>
      <c r="KSQ821" s="443"/>
      <c r="KSR821" s="445"/>
      <c r="KSS821" s="446"/>
      <c r="KST821" s="444"/>
      <c r="KSU821" s="442"/>
      <c r="KSV821" s="444"/>
      <c r="KSW821" s="442"/>
      <c r="KSX821" s="442"/>
      <c r="KSY821" s="443"/>
      <c r="KSZ821" s="445"/>
      <c r="KTA821" s="446"/>
      <c r="KTB821" s="444"/>
      <c r="KTC821" s="442"/>
      <c r="KTD821" s="444"/>
      <c r="KTE821" s="442"/>
      <c r="KTF821" s="442"/>
      <c r="KTG821" s="443"/>
      <c r="KTH821" s="445"/>
      <c r="KTI821" s="446"/>
      <c r="KTJ821" s="444"/>
      <c r="KTK821" s="442"/>
      <c r="KTL821" s="444"/>
      <c r="KTM821" s="442"/>
      <c r="KTN821" s="442"/>
      <c r="KTO821" s="443"/>
      <c r="KTP821" s="445"/>
      <c r="KTQ821" s="446"/>
      <c r="KTR821" s="444"/>
      <c r="KTS821" s="442"/>
      <c r="KTT821" s="444"/>
      <c r="KTU821" s="442"/>
      <c r="KTV821" s="442"/>
      <c r="KTW821" s="443"/>
      <c r="KTX821" s="445"/>
      <c r="KTY821" s="446"/>
      <c r="KTZ821" s="444"/>
      <c r="KUA821" s="442"/>
      <c r="KUB821" s="444"/>
      <c r="KUC821" s="442"/>
      <c r="KUD821" s="442"/>
      <c r="KUE821" s="443"/>
      <c r="KUF821" s="445"/>
      <c r="KUG821" s="446"/>
      <c r="KUH821" s="444"/>
      <c r="KUI821" s="442"/>
      <c r="KUJ821" s="444"/>
      <c r="KUK821" s="442"/>
      <c r="KUL821" s="442"/>
      <c r="KUM821" s="443"/>
      <c r="KUN821" s="445"/>
      <c r="KUO821" s="446"/>
      <c r="KUP821" s="444"/>
      <c r="KUQ821" s="442"/>
      <c r="KUR821" s="444"/>
      <c r="KUS821" s="442"/>
      <c r="KUT821" s="442"/>
      <c r="KUU821" s="443"/>
      <c r="KUV821" s="445"/>
      <c r="KUW821" s="446"/>
      <c r="KUX821" s="444"/>
      <c r="KUY821" s="442"/>
      <c r="KUZ821" s="444"/>
      <c r="KVA821" s="442"/>
      <c r="KVB821" s="442"/>
      <c r="KVC821" s="443"/>
      <c r="KVD821" s="445"/>
      <c r="KVE821" s="446"/>
      <c r="KVF821" s="444"/>
      <c r="KVG821" s="442"/>
      <c r="KVH821" s="444"/>
      <c r="KVI821" s="442"/>
      <c r="KVJ821" s="442"/>
      <c r="KVK821" s="443"/>
      <c r="KVL821" s="445"/>
      <c r="KVM821" s="446"/>
      <c r="KVN821" s="444"/>
      <c r="KVO821" s="442"/>
      <c r="KVP821" s="444"/>
      <c r="KVQ821" s="442"/>
      <c r="KVR821" s="442"/>
      <c r="KVS821" s="443"/>
      <c r="KVT821" s="445"/>
      <c r="KVU821" s="446"/>
      <c r="KVV821" s="444"/>
      <c r="KVW821" s="442"/>
      <c r="KVX821" s="444"/>
      <c r="KVY821" s="442"/>
      <c r="KVZ821" s="442"/>
      <c r="KWA821" s="443"/>
      <c r="KWB821" s="445"/>
      <c r="KWC821" s="446"/>
      <c r="KWD821" s="444"/>
      <c r="KWE821" s="442"/>
      <c r="KWF821" s="444"/>
      <c r="KWG821" s="442"/>
      <c r="KWH821" s="442"/>
      <c r="KWI821" s="443"/>
      <c r="KWJ821" s="445"/>
      <c r="KWK821" s="446"/>
      <c r="KWL821" s="444"/>
      <c r="KWM821" s="442"/>
      <c r="KWN821" s="444"/>
      <c r="KWO821" s="442"/>
      <c r="KWP821" s="442"/>
      <c r="KWQ821" s="443"/>
      <c r="KWR821" s="445"/>
      <c r="KWS821" s="446"/>
      <c r="KWT821" s="444"/>
      <c r="KWU821" s="442"/>
      <c r="KWV821" s="444"/>
      <c r="KWW821" s="442"/>
      <c r="KWX821" s="442"/>
      <c r="KWY821" s="443"/>
      <c r="KWZ821" s="445"/>
      <c r="KXA821" s="446"/>
      <c r="KXB821" s="444"/>
      <c r="KXC821" s="442"/>
      <c r="KXD821" s="444"/>
      <c r="KXE821" s="442"/>
      <c r="KXF821" s="442"/>
      <c r="KXG821" s="443"/>
      <c r="KXH821" s="445"/>
      <c r="KXI821" s="446"/>
      <c r="KXJ821" s="444"/>
      <c r="KXK821" s="442"/>
      <c r="KXL821" s="444"/>
      <c r="KXM821" s="442"/>
      <c r="KXN821" s="442"/>
      <c r="KXO821" s="443"/>
      <c r="KXP821" s="445"/>
      <c r="KXQ821" s="446"/>
      <c r="KXR821" s="444"/>
      <c r="KXS821" s="442"/>
      <c r="KXT821" s="444"/>
      <c r="KXU821" s="442"/>
      <c r="KXV821" s="442"/>
      <c r="KXW821" s="443"/>
      <c r="KXX821" s="445"/>
      <c r="KXY821" s="446"/>
      <c r="KXZ821" s="444"/>
      <c r="KYA821" s="442"/>
      <c r="KYB821" s="444"/>
      <c r="KYC821" s="442"/>
      <c r="KYD821" s="442"/>
      <c r="KYE821" s="443"/>
      <c r="KYF821" s="445"/>
      <c r="KYG821" s="446"/>
      <c r="KYH821" s="444"/>
      <c r="KYI821" s="442"/>
      <c r="KYJ821" s="444"/>
      <c r="KYK821" s="442"/>
      <c r="KYL821" s="442"/>
      <c r="KYM821" s="443"/>
      <c r="KYN821" s="445"/>
      <c r="KYO821" s="446"/>
      <c r="KYP821" s="444"/>
      <c r="KYQ821" s="442"/>
      <c r="KYR821" s="444"/>
      <c r="KYS821" s="442"/>
      <c r="KYT821" s="442"/>
      <c r="KYU821" s="443"/>
      <c r="KYV821" s="445"/>
      <c r="KYW821" s="446"/>
      <c r="KYX821" s="444"/>
      <c r="KYY821" s="442"/>
      <c r="KYZ821" s="444"/>
      <c r="KZA821" s="442"/>
      <c r="KZB821" s="442"/>
      <c r="KZC821" s="443"/>
      <c r="KZD821" s="445"/>
      <c r="KZE821" s="446"/>
      <c r="KZF821" s="444"/>
      <c r="KZG821" s="442"/>
      <c r="KZH821" s="444"/>
      <c r="KZI821" s="442"/>
      <c r="KZJ821" s="442"/>
      <c r="KZK821" s="443"/>
      <c r="KZL821" s="445"/>
      <c r="KZM821" s="446"/>
      <c r="KZN821" s="444"/>
      <c r="KZO821" s="442"/>
      <c r="KZP821" s="444"/>
      <c r="KZQ821" s="442"/>
      <c r="KZR821" s="442"/>
      <c r="KZS821" s="443"/>
      <c r="KZT821" s="445"/>
      <c r="KZU821" s="446"/>
      <c r="KZV821" s="444"/>
      <c r="KZW821" s="442"/>
      <c r="KZX821" s="444"/>
      <c r="KZY821" s="442"/>
      <c r="KZZ821" s="442"/>
      <c r="LAA821" s="443"/>
      <c r="LAB821" s="445"/>
      <c r="LAC821" s="446"/>
      <c r="LAD821" s="444"/>
      <c r="LAE821" s="442"/>
      <c r="LAF821" s="444"/>
      <c r="LAG821" s="442"/>
      <c r="LAH821" s="442"/>
      <c r="LAI821" s="443"/>
      <c r="LAJ821" s="445"/>
      <c r="LAK821" s="446"/>
      <c r="LAL821" s="444"/>
      <c r="LAM821" s="442"/>
      <c r="LAN821" s="444"/>
      <c r="LAO821" s="442"/>
      <c r="LAP821" s="442"/>
      <c r="LAQ821" s="443"/>
      <c r="LAR821" s="445"/>
      <c r="LAS821" s="446"/>
      <c r="LAT821" s="444"/>
      <c r="LAU821" s="442"/>
      <c r="LAV821" s="444"/>
      <c r="LAW821" s="442"/>
      <c r="LAX821" s="442"/>
      <c r="LAY821" s="443"/>
      <c r="LAZ821" s="445"/>
      <c r="LBA821" s="446"/>
      <c r="LBB821" s="444"/>
      <c r="LBC821" s="442"/>
      <c r="LBD821" s="444"/>
      <c r="LBE821" s="442"/>
      <c r="LBF821" s="442"/>
      <c r="LBG821" s="443"/>
      <c r="LBH821" s="445"/>
      <c r="LBI821" s="446"/>
      <c r="LBJ821" s="444"/>
      <c r="LBK821" s="442"/>
      <c r="LBL821" s="444"/>
      <c r="LBM821" s="442"/>
      <c r="LBN821" s="442"/>
      <c r="LBO821" s="443"/>
      <c r="LBP821" s="445"/>
      <c r="LBQ821" s="446"/>
      <c r="LBR821" s="444"/>
      <c r="LBS821" s="442"/>
      <c r="LBT821" s="444"/>
      <c r="LBU821" s="442"/>
      <c r="LBV821" s="442"/>
      <c r="LBW821" s="443"/>
      <c r="LBX821" s="445"/>
      <c r="LBY821" s="446"/>
      <c r="LBZ821" s="444"/>
      <c r="LCA821" s="442"/>
      <c r="LCB821" s="444"/>
      <c r="LCC821" s="442"/>
      <c r="LCD821" s="442"/>
      <c r="LCE821" s="443"/>
      <c r="LCF821" s="445"/>
      <c r="LCG821" s="446"/>
      <c r="LCH821" s="444"/>
      <c r="LCI821" s="442"/>
      <c r="LCJ821" s="444"/>
      <c r="LCK821" s="442"/>
      <c r="LCL821" s="442"/>
      <c r="LCM821" s="443"/>
      <c r="LCN821" s="445"/>
      <c r="LCO821" s="446"/>
      <c r="LCP821" s="444"/>
      <c r="LCQ821" s="442"/>
      <c r="LCR821" s="444"/>
      <c r="LCS821" s="442"/>
      <c r="LCT821" s="442"/>
      <c r="LCU821" s="443"/>
      <c r="LCV821" s="445"/>
      <c r="LCW821" s="446"/>
      <c r="LCX821" s="444"/>
      <c r="LCY821" s="442"/>
      <c r="LCZ821" s="444"/>
      <c r="LDA821" s="442"/>
      <c r="LDB821" s="442"/>
      <c r="LDC821" s="443"/>
      <c r="LDD821" s="445"/>
      <c r="LDE821" s="446"/>
      <c r="LDF821" s="444"/>
      <c r="LDG821" s="442"/>
      <c r="LDH821" s="444"/>
      <c r="LDI821" s="442"/>
      <c r="LDJ821" s="442"/>
      <c r="LDK821" s="443"/>
      <c r="LDL821" s="445"/>
      <c r="LDM821" s="446"/>
      <c r="LDN821" s="444"/>
      <c r="LDO821" s="442"/>
      <c r="LDP821" s="444"/>
      <c r="LDQ821" s="442"/>
      <c r="LDR821" s="442"/>
      <c r="LDS821" s="443"/>
      <c r="LDT821" s="445"/>
      <c r="LDU821" s="446"/>
      <c r="LDV821" s="444"/>
      <c r="LDW821" s="442"/>
      <c r="LDX821" s="444"/>
      <c r="LDY821" s="442"/>
      <c r="LDZ821" s="442"/>
      <c r="LEA821" s="443"/>
      <c r="LEB821" s="445"/>
      <c r="LEC821" s="446"/>
      <c r="LED821" s="444"/>
      <c r="LEE821" s="442"/>
      <c r="LEF821" s="444"/>
      <c r="LEG821" s="442"/>
      <c r="LEH821" s="442"/>
      <c r="LEI821" s="443"/>
      <c r="LEJ821" s="445"/>
      <c r="LEK821" s="446"/>
      <c r="LEL821" s="444"/>
      <c r="LEM821" s="442"/>
      <c r="LEN821" s="444"/>
      <c r="LEO821" s="442"/>
      <c r="LEP821" s="442"/>
      <c r="LEQ821" s="443"/>
      <c r="LER821" s="445"/>
      <c r="LES821" s="446"/>
      <c r="LET821" s="444"/>
      <c r="LEU821" s="442"/>
      <c r="LEV821" s="444"/>
      <c r="LEW821" s="442"/>
      <c r="LEX821" s="442"/>
      <c r="LEY821" s="443"/>
      <c r="LEZ821" s="445"/>
      <c r="LFA821" s="446"/>
      <c r="LFB821" s="444"/>
      <c r="LFC821" s="442"/>
      <c r="LFD821" s="444"/>
      <c r="LFE821" s="442"/>
      <c r="LFF821" s="442"/>
      <c r="LFG821" s="443"/>
      <c r="LFH821" s="445"/>
      <c r="LFI821" s="446"/>
      <c r="LFJ821" s="444"/>
      <c r="LFK821" s="442"/>
      <c r="LFL821" s="444"/>
      <c r="LFM821" s="442"/>
      <c r="LFN821" s="442"/>
      <c r="LFO821" s="443"/>
      <c r="LFP821" s="445"/>
      <c r="LFQ821" s="446"/>
      <c r="LFR821" s="444"/>
      <c r="LFS821" s="442"/>
      <c r="LFT821" s="444"/>
      <c r="LFU821" s="442"/>
      <c r="LFV821" s="442"/>
      <c r="LFW821" s="443"/>
      <c r="LFX821" s="445"/>
      <c r="LFY821" s="446"/>
      <c r="LFZ821" s="444"/>
      <c r="LGA821" s="442"/>
      <c r="LGB821" s="444"/>
      <c r="LGC821" s="442"/>
      <c r="LGD821" s="442"/>
      <c r="LGE821" s="443"/>
      <c r="LGF821" s="445"/>
      <c r="LGG821" s="446"/>
      <c r="LGH821" s="444"/>
      <c r="LGI821" s="442"/>
      <c r="LGJ821" s="444"/>
      <c r="LGK821" s="442"/>
      <c r="LGL821" s="442"/>
      <c r="LGM821" s="443"/>
      <c r="LGN821" s="445"/>
      <c r="LGO821" s="446"/>
      <c r="LGP821" s="444"/>
      <c r="LGQ821" s="442"/>
      <c r="LGR821" s="444"/>
      <c r="LGS821" s="442"/>
      <c r="LGT821" s="442"/>
      <c r="LGU821" s="443"/>
      <c r="LGV821" s="445"/>
      <c r="LGW821" s="446"/>
      <c r="LGX821" s="444"/>
      <c r="LGY821" s="442"/>
      <c r="LGZ821" s="444"/>
      <c r="LHA821" s="442"/>
      <c r="LHB821" s="442"/>
      <c r="LHC821" s="443"/>
      <c r="LHD821" s="445"/>
      <c r="LHE821" s="446"/>
      <c r="LHF821" s="444"/>
      <c r="LHG821" s="442"/>
      <c r="LHH821" s="444"/>
      <c r="LHI821" s="442"/>
      <c r="LHJ821" s="442"/>
      <c r="LHK821" s="443"/>
      <c r="LHL821" s="445"/>
      <c r="LHM821" s="446"/>
      <c r="LHN821" s="444"/>
      <c r="LHO821" s="442"/>
      <c r="LHP821" s="444"/>
      <c r="LHQ821" s="442"/>
      <c r="LHR821" s="442"/>
      <c r="LHS821" s="443"/>
      <c r="LHT821" s="445"/>
      <c r="LHU821" s="446"/>
      <c r="LHV821" s="444"/>
      <c r="LHW821" s="442"/>
      <c r="LHX821" s="444"/>
      <c r="LHY821" s="442"/>
      <c r="LHZ821" s="442"/>
      <c r="LIA821" s="443"/>
      <c r="LIB821" s="445"/>
      <c r="LIC821" s="446"/>
      <c r="LID821" s="444"/>
      <c r="LIE821" s="442"/>
      <c r="LIF821" s="444"/>
      <c r="LIG821" s="442"/>
      <c r="LIH821" s="442"/>
      <c r="LII821" s="443"/>
      <c r="LIJ821" s="445"/>
      <c r="LIK821" s="446"/>
      <c r="LIL821" s="444"/>
      <c r="LIM821" s="442"/>
      <c r="LIN821" s="444"/>
      <c r="LIO821" s="442"/>
      <c r="LIP821" s="442"/>
      <c r="LIQ821" s="443"/>
      <c r="LIR821" s="445"/>
      <c r="LIS821" s="446"/>
      <c r="LIT821" s="444"/>
      <c r="LIU821" s="442"/>
      <c r="LIV821" s="444"/>
      <c r="LIW821" s="442"/>
      <c r="LIX821" s="442"/>
      <c r="LIY821" s="443"/>
      <c r="LIZ821" s="445"/>
      <c r="LJA821" s="446"/>
      <c r="LJB821" s="444"/>
      <c r="LJC821" s="442"/>
      <c r="LJD821" s="444"/>
      <c r="LJE821" s="442"/>
      <c r="LJF821" s="442"/>
      <c r="LJG821" s="443"/>
      <c r="LJH821" s="445"/>
      <c r="LJI821" s="446"/>
      <c r="LJJ821" s="444"/>
      <c r="LJK821" s="442"/>
      <c r="LJL821" s="444"/>
      <c r="LJM821" s="442"/>
      <c r="LJN821" s="442"/>
      <c r="LJO821" s="443"/>
      <c r="LJP821" s="445"/>
      <c r="LJQ821" s="446"/>
      <c r="LJR821" s="444"/>
      <c r="LJS821" s="442"/>
      <c r="LJT821" s="444"/>
      <c r="LJU821" s="442"/>
      <c r="LJV821" s="442"/>
      <c r="LJW821" s="443"/>
      <c r="LJX821" s="445"/>
      <c r="LJY821" s="446"/>
      <c r="LJZ821" s="444"/>
      <c r="LKA821" s="442"/>
      <c r="LKB821" s="444"/>
      <c r="LKC821" s="442"/>
      <c r="LKD821" s="442"/>
      <c r="LKE821" s="443"/>
      <c r="LKF821" s="445"/>
      <c r="LKG821" s="446"/>
      <c r="LKH821" s="444"/>
      <c r="LKI821" s="442"/>
      <c r="LKJ821" s="444"/>
      <c r="LKK821" s="442"/>
      <c r="LKL821" s="442"/>
      <c r="LKM821" s="443"/>
      <c r="LKN821" s="445"/>
      <c r="LKO821" s="446"/>
      <c r="LKP821" s="444"/>
      <c r="LKQ821" s="442"/>
      <c r="LKR821" s="444"/>
      <c r="LKS821" s="442"/>
      <c r="LKT821" s="442"/>
      <c r="LKU821" s="443"/>
      <c r="LKV821" s="445"/>
      <c r="LKW821" s="446"/>
      <c r="LKX821" s="444"/>
      <c r="LKY821" s="442"/>
      <c r="LKZ821" s="444"/>
      <c r="LLA821" s="442"/>
      <c r="LLB821" s="442"/>
      <c r="LLC821" s="443"/>
      <c r="LLD821" s="445"/>
      <c r="LLE821" s="446"/>
      <c r="LLF821" s="444"/>
      <c r="LLG821" s="442"/>
      <c r="LLH821" s="444"/>
      <c r="LLI821" s="442"/>
      <c r="LLJ821" s="442"/>
      <c r="LLK821" s="443"/>
      <c r="LLL821" s="445"/>
      <c r="LLM821" s="446"/>
      <c r="LLN821" s="444"/>
      <c r="LLO821" s="442"/>
      <c r="LLP821" s="444"/>
      <c r="LLQ821" s="442"/>
      <c r="LLR821" s="442"/>
      <c r="LLS821" s="443"/>
      <c r="LLT821" s="445"/>
      <c r="LLU821" s="446"/>
      <c r="LLV821" s="444"/>
      <c r="LLW821" s="442"/>
      <c r="LLX821" s="444"/>
      <c r="LLY821" s="442"/>
      <c r="LLZ821" s="442"/>
      <c r="LMA821" s="443"/>
      <c r="LMB821" s="445"/>
      <c r="LMC821" s="446"/>
      <c r="LMD821" s="444"/>
      <c r="LME821" s="442"/>
      <c r="LMF821" s="444"/>
      <c r="LMG821" s="442"/>
      <c r="LMH821" s="442"/>
      <c r="LMI821" s="443"/>
      <c r="LMJ821" s="445"/>
      <c r="LMK821" s="446"/>
      <c r="LML821" s="444"/>
      <c r="LMM821" s="442"/>
      <c r="LMN821" s="444"/>
      <c r="LMO821" s="442"/>
      <c r="LMP821" s="442"/>
      <c r="LMQ821" s="443"/>
      <c r="LMR821" s="445"/>
      <c r="LMS821" s="446"/>
      <c r="LMT821" s="444"/>
      <c r="LMU821" s="442"/>
      <c r="LMV821" s="444"/>
      <c r="LMW821" s="442"/>
      <c r="LMX821" s="442"/>
      <c r="LMY821" s="443"/>
      <c r="LMZ821" s="445"/>
      <c r="LNA821" s="446"/>
      <c r="LNB821" s="444"/>
      <c r="LNC821" s="442"/>
      <c r="LND821" s="444"/>
      <c r="LNE821" s="442"/>
      <c r="LNF821" s="442"/>
      <c r="LNG821" s="443"/>
      <c r="LNH821" s="445"/>
      <c r="LNI821" s="446"/>
      <c r="LNJ821" s="444"/>
      <c r="LNK821" s="442"/>
      <c r="LNL821" s="444"/>
      <c r="LNM821" s="442"/>
      <c r="LNN821" s="442"/>
      <c r="LNO821" s="443"/>
      <c r="LNP821" s="445"/>
      <c r="LNQ821" s="446"/>
      <c r="LNR821" s="444"/>
      <c r="LNS821" s="442"/>
      <c r="LNT821" s="444"/>
      <c r="LNU821" s="442"/>
      <c r="LNV821" s="442"/>
      <c r="LNW821" s="443"/>
      <c r="LNX821" s="445"/>
      <c r="LNY821" s="446"/>
      <c r="LNZ821" s="444"/>
      <c r="LOA821" s="442"/>
      <c r="LOB821" s="444"/>
      <c r="LOC821" s="442"/>
      <c r="LOD821" s="442"/>
      <c r="LOE821" s="443"/>
      <c r="LOF821" s="445"/>
      <c r="LOG821" s="446"/>
      <c r="LOH821" s="444"/>
      <c r="LOI821" s="442"/>
      <c r="LOJ821" s="444"/>
      <c r="LOK821" s="442"/>
      <c r="LOL821" s="442"/>
      <c r="LOM821" s="443"/>
      <c r="LON821" s="445"/>
      <c r="LOO821" s="446"/>
      <c r="LOP821" s="444"/>
      <c r="LOQ821" s="442"/>
      <c r="LOR821" s="444"/>
      <c r="LOS821" s="442"/>
      <c r="LOT821" s="442"/>
      <c r="LOU821" s="443"/>
      <c r="LOV821" s="445"/>
      <c r="LOW821" s="446"/>
      <c r="LOX821" s="444"/>
      <c r="LOY821" s="442"/>
      <c r="LOZ821" s="444"/>
      <c r="LPA821" s="442"/>
      <c r="LPB821" s="442"/>
      <c r="LPC821" s="443"/>
      <c r="LPD821" s="445"/>
      <c r="LPE821" s="446"/>
      <c r="LPF821" s="444"/>
      <c r="LPG821" s="442"/>
      <c r="LPH821" s="444"/>
      <c r="LPI821" s="442"/>
      <c r="LPJ821" s="442"/>
      <c r="LPK821" s="443"/>
      <c r="LPL821" s="445"/>
      <c r="LPM821" s="446"/>
      <c r="LPN821" s="444"/>
      <c r="LPO821" s="442"/>
      <c r="LPP821" s="444"/>
      <c r="LPQ821" s="442"/>
      <c r="LPR821" s="442"/>
      <c r="LPS821" s="443"/>
      <c r="LPT821" s="445"/>
      <c r="LPU821" s="446"/>
      <c r="LPV821" s="444"/>
      <c r="LPW821" s="442"/>
      <c r="LPX821" s="444"/>
      <c r="LPY821" s="442"/>
      <c r="LPZ821" s="442"/>
      <c r="LQA821" s="443"/>
      <c r="LQB821" s="445"/>
      <c r="LQC821" s="446"/>
      <c r="LQD821" s="444"/>
      <c r="LQE821" s="442"/>
      <c r="LQF821" s="444"/>
      <c r="LQG821" s="442"/>
      <c r="LQH821" s="442"/>
      <c r="LQI821" s="443"/>
      <c r="LQJ821" s="445"/>
      <c r="LQK821" s="446"/>
      <c r="LQL821" s="444"/>
      <c r="LQM821" s="442"/>
      <c r="LQN821" s="444"/>
      <c r="LQO821" s="442"/>
      <c r="LQP821" s="442"/>
      <c r="LQQ821" s="443"/>
      <c r="LQR821" s="445"/>
      <c r="LQS821" s="446"/>
      <c r="LQT821" s="444"/>
      <c r="LQU821" s="442"/>
      <c r="LQV821" s="444"/>
      <c r="LQW821" s="442"/>
      <c r="LQX821" s="442"/>
      <c r="LQY821" s="443"/>
      <c r="LQZ821" s="445"/>
      <c r="LRA821" s="446"/>
      <c r="LRB821" s="444"/>
      <c r="LRC821" s="442"/>
      <c r="LRD821" s="444"/>
      <c r="LRE821" s="442"/>
      <c r="LRF821" s="442"/>
      <c r="LRG821" s="443"/>
      <c r="LRH821" s="445"/>
      <c r="LRI821" s="446"/>
      <c r="LRJ821" s="444"/>
      <c r="LRK821" s="442"/>
      <c r="LRL821" s="444"/>
      <c r="LRM821" s="442"/>
      <c r="LRN821" s="442"/>
      <c r="LRO821" s="443"/>
      <c r="LRP821" s="445"/>
      <c r="LRQ821" s="446"/>
      <c r="LRR821" s="444"/>
      <c r="LRS821" s="442"/>
      <c r="LRT821" s="444"/>
      <c r="LRU821" s="442"/>
      <c r="LRV821" s="442"/>
      <c r="LRW821" s="443"/>
      <c r="LRX821" s="445"/>
      <c r="LRY821" s="446"/>
      <c r="LRZ821" s="444"/>
      <c r="LSA821" s="442"/>
      <c r="LSB821" s="444"/>
      <c r="LSC821" s="442"/>
      <c r="LSD821" s="442"/>
      <c r="LSE821" s="443"/>
      <c r="LSF821" s="445"/>
      <c r="LSG821" s="446"/>
      <c r="LSH821" s="444"/>
      <c r="LSI821" s="442"/>
      <c r="LSJ821" s="444"/>
      <c r="LSK821" s="442"/>
      <c r="LSL821" s="442"/>
      <c r="LSM821" s="443"/>
      <c r="LSN821" s="445"/>
      <c r="LSO821" s="446"/>
      <c r="LSP821" s="444"/>
      <c r="LSQ821" s="442"/>
      <c r="LSR821" s="444"/>
      <c r="LSS821" s="442"/>
      <c r="LST821" s="442"/>
      <c r="LSU821" s="443"/>
      <c r="LSV821" s="445"/>
      <c r="LSW821" s="446"/>
      <c r="LSX821" s="444"/>
      <c r="LSY821" s="442"/>
      <c r="LSZ821" s="444"/>
      <c r="LTA821" s="442"/>
      <c r="LTB821" s="442"/>
      <c r="LTC821" s="443"/>
      <c r="LTD821" s="445"/>
      <c r="LTE821" s="446"/>
      <c r="LTF821" s="444"/>
      <c r="LTG821" s="442"/>
      <c r="LTH821" s="444"/>
      <c r="LTI821" s="442"/>
      <c r="LTJ821" s="442"/>
      <c r="LTK821" s="443"/>
      <c r="LTL821" s="445"/>
      <c r="LTM821" s="446"/>
      <c r="LTN821" s="444"/>
      <c r="LTO821" s="442"/>
      <c r="LTP821" s="444"/>
      <c r="LTQ821" s="442"/>
      <c r="LTR821" s="442"/>
      <c r="LTS821" s="443"/>
      <c r="LTT821" s="445"/>
      <c r="LTU821" s="446"/>
      <c r="LTV821" s="444"/>
      <c r="LTW821" s="442"/>
      <c r="LTX821" s="444"/>
      <c r="LTY821" s="442"/>
      <c r="LTZ821" s="442"/>
      <c r="LUA821" s="443"/>
      <c r="LUB821" s="445"/>
      <c r="LUC821" s="446"/>
      <c r="LUD821" s="444"/>
      <c r="LUE821" s="442"/>
      <c r="LUF821" s="444"/>
      <c r="LUG821" s="442"/>
      <c r="LUH821" s="442"/>
      <c r="LUI821" s="443"/>
      <c r="LUJ821" s="445"/>
      <c r="LUK821" s="446"/>
      <c r="LUL821" s="444"/>
      <c r="LUM821" s="442"/>
      <c r="LUN821" s="444"/>
      <c r="LUO821" s="442"/>
      <c r="LUP821" s="442"/>
      <c r="LUQ821" s="443"/>
      <c r="LUR821" s="445"/>
      <c r="LUS821" s="446"/>
      <c r="LUT821" s="444"/>
      <c r="LUU821" s="442"/>
      <c r="LUV821" s="444"/>
      <c r="LUW821" s="442"/>
      <c r="LUX821" s="442"/>
      <c r="LUY821" s="443"/>
      <c r="LUZ821" s="445"/>
      <c r="LVA821" s="446"/>
      <c r="LVB821" s="444"/>
      <c r="LVC821" s="442"/>
      <c r="LVD821" s="444"/>
      <c r="LVE821" s="442"/>
      <c r="LVF821" s="442"/>
      <c r="LVG821" s="443"/>
      <c r="LVH821" s="445"/>
      <c r="LVI821" s="446"/>
      <c r="LVJ821" s="444"/>
      <c r="LVK821" s="442"/>
      <c r="LVL821" s="444"/>
      <c r="LVM821" s="442"/>
      <c r="LVN821" s="442"/>
      <c r="LVO821" s="443"/>
      <c r="LVP821" s="445"/>
      <c r="LVQ821" s="446"/>
      <c r="LVR821" s="444"/>
      <c r="LVS821" s="442"/>
      <c r="LVT821" s="444"/>
      <c r="LVU821" s="442"/>
      <c r="LVV821" s="442"/>
      <c r="LVW821" s="443"/>
      <c r="LVX821" s="445"/>
      <c r="LVY821" s="446"/>
      <c r="LVZ821" s="444"/>
      <c r="LWA821" s="442"/>
      <c r="LWB821" s="444"/>
      <c r="LWC821" s="442"/>
      <c r="LWD821" s="442"/>
      <c r="LWE821" s="443"/>
      <c r="LWF821" s="445"/>
      <c r="LWG821" s="446"/>
      <c r="LWH821" s="444"/>
      <c r="LWI821" s="442"/>
      <c r="LWJ821" s="444"/>
      <c r="LWK821" s="442"/>
      <c r="LWL821" s="442"/>
      <c r="LWM821" s="443"/>
      <c r="LWN821" s="445"/>
      <c r="LWO821" s="446"/>
      <c r="LWP821" s="444"/>
      <c r="LWQ821" s="442"/>
      <c r="LWR821" s="444"/>
      <c r="LWS821" s="442"/>
      <c r="LWT821" s="442"/>
      <c r="LWU821" s="443"/>
      <c r="LWV821" s="445"/>
      <c r="LWW821" s="446"/>
      <c r="LWX821" s="444"/>
      <c r="LWY821" s="442"/>
      <c r="LWZ821" s="444"/>
      <c r="LXA821" s="442"/>
      <c r="LXB821" s="442"/>
      <c r="LXC821" s="443"/>
      <c r="LXD821" s="445"/>
      <c r="LXE821" s="446"/>
      <c r="LXF821" s="444"/>
      <c r="LXG821" s="442"/>
      <c r="LXH821" s="444"/>
      <c r="LXI821" s="442"/>
      <c r="LXJ821" s="442"/>
      <c r="LXK821" s="443"/>
      <c r="LXL821" s="445"/>
      <c r="LXM821" s="446"/>
      <c r="LXN821" s="444"/>
      <c r="LXO821" s="442"/>
      <c r="LXP821" s="444"/>
      <c r="LXQ821" s="442"/>
      <c r="LXR821" s="442"/>
      <c r="LXS821" s="443"/>
      <c r="LXT821" s="445"/>
      <c r="LXU821" s="446"/>
      <c r="LXV821" s="444"/>
      <c r="LXW821" s="442"/>
      <c r="LXX821" s="444"/>
      <c r="LXY821" s="442"/>
      <c r="LXZ821" s="442"/>
      <c r="LYA821" s="443"/>
      <c r="LYB821" s="445"/>
      <c r="LYC821" s="446"/>
      <c r="LYD821" s="444"/>
      <c r="LYE821" s="442"/>
      <c r="LYF821" s="444"/>
      <c r="LYG821" s="442"/>
      <c r="LYH821" s="442"/>
      <c r="LYI821" s="443"/>
      <c r="LYJ821" s="445"/>
      <c r="LYK821" s="446"/>
      <c r="LYL821" s="444"/>
      <c r="LYM821" s="442"/>
      <c r="LYN821" s="444"/>
      <c r="LYO821" s="442"/>
      <c r="LYP821" s="442"/>
      <c r="LYQ821" s="443"/>
      <c r="LYR821" s="445"/>
      <c r="LYS821" s="446"/>
      <c r="LYT821" s="444"/>
      <c r="LYU821" s="442"/>
      <c r="LYV821" s="444"/>
      <c r="LYW821" s="442"/>
      <c r="LYX821" s="442"/>
      <c r="LYY821" s="443"/>
      <c r="LYZ821" s="445"/>
      <c r="LZA821" s="446"/>
      <c r="LZB821" s="444"/>
      <c r="LZC821" s="442"/>
      <c r="LZD821" s="444"/>
      <c r="LZE821" s="442"/>
      <c r="LZF821" s="442"/>
      <c r="LZG821" s="443"/>
      <c r="LZH821" s="445"/>
      <c r="LZI821" s="446"/>
      <c r="LZJ821" s="444"/>
      <c r="LZK821" s="442"/>
      <c r="LZL821" s="444"/>
      <c r="LZM821" s="442"/>
      <c r="LZN821" s="442"/>
      <c r="LZO821" s="443"/>
      <c r="LZP821" s="445"/>
      <c r="LZQ821" s="446"/>
      <c r="LZR821" s="444"/>
      <c r="LZS821" s="442"/>
      <c r="LZT821" s="444"/>
      <c r="LZU821" s="442"/>
      <c r="LZV821" s="442"/>
      <c r="LZW821" s="443"/>
      <c r="LZX821" s="445"/>
      <c r="LZY821" s="446"/>
      <c r="LZZ821" s="444"/>
      <c r="MAA821" s="442"/>
      <c r="MAB821" s="444"/>
      <c r="MAC821" s="442"/>
      <c r="MAD821" s="442"/>
      <c r="MAE821" s="443"/>
      <c r="MAF821" s="445"/>
      <c r="MAG821" s="446"/>
      <c r="MAH821" s="444"/>
      <c r="MAI821" s="442"/>
      <c r="MAJ821" s="444"/>
      <c r="MAK821" s="442"/>
      <c r="MAL821" s="442"/>
      <c r="MAM821" s="443"/>
      <c r="MAN821" s="445"/>
      <c r="MAO821" s="446"/>
      <c r="MAP821" s="444"/>
      <c r="MAQ821" s="442"/>
      <c r="MAR821" s="444"/>
      <c r="MAS821" s="442"/>
      <c r="MAT821" s="442"/>
      <c r="MAU821" s="443"/>
      <c r="MAV821" s="445"/>
      <c r="MAW821" s="446"/>
      <c r="MAX821" s="444"/>
      <c r="MAY821" s="442"/>
      <c r="MAZ821" s="444"/>
      <c r="MBA821" s="442"/>
      <c r="MBB821" s="442"/>
      <c r="MBC821" s="443"/>
      <c r="MBD821" s="445"/>
      <c r="MBE821" s="446"/>
      <c r="MBF821" s="444"/>
      <c r="MBG821" s="442"/>
      <c r="MBH821" s="444"/>
      <c r="MBI821" s="442"/>
      <c r="MBJ821" s="442"/>
      <c r="MBK821" s="443"/>
      <c r="MBL821" s="445"/>
      <c r="MBM821" s="446"/>
      <c r="MBN821" s="444"/>
      <c r="MBO821" s="442"/>
      <c r="MBP821" s="444"/>
      <c r="MBQ821" s="442"/>
      <c r="MBR821" s="442"/>
      <c r="MBS821" s="443"/>
      <c r="MBT821" s="445"/>
      <c r="MBU821" s="446"/>
      <c r="MBV821" s="444"/>
      <c r="MBW821" s="442"/>
      <c r="MBX821" s="444"/>
      <c r="MBY821" s="442"/>
      <c r="MBZ821" s="442"/>
      <c r="MCA821" s="443"/>
      <c r="MCB821" s="445"/>
      <c r="MCC821" s="446"/>
      <c r="MCD821" s="444"/>
      <c r="MCE821" s="442"/>
      <c r="MCF821" s="444"/>
      <c r="MCG821" s="442"/>
      <c r="MCH821" s="442"/>
      <c r="MCI821" s="443"/>
      <c r="MCJ821" s="445"/>
      <c r="MCK821" s="446"/>
      <c r="MCL821" s="444"/>
      <c r="MCM821" s="442"/>
      <c r="MCN821" s="444"/>
      <c r="MCO821" s="442"/>
      <c r="MCP821" s="442"/>
      <c r="MCQ821" s="443"/>
      <c r="MCR821" s="445"/>
      <c r="MCS821" s="446"/>
      <c r="MCT821" s="444"/>
      <c r="MCU821" s="442"/>
      <c r="MCV821" s="444"/>
      <c r="MCW821" s="442"/>
      <c r="MCX821" s="442"/>
      <c r="MCY821" s="443"/>
      <c r="MCZ821" s="445"/>
      <c r="MDA821" s="446"/>
      <c r="MDB821" s="444"/>
      <c r="MDC821" s="442"/>
      <c r="MDD821" s="444"/>
      <c r="MDE821" s="442"/>
      <c r="MDF821" s="442"/>
      <c r="MDG821" s="443"/>
      <c r="MDH821" s="445"/>
      <c r="MDI821" s="446"/>
      <c r="MDJ821" s="444"/>
      <c r="MDK821" s="442"/>
      <c r="MDL821" s="444"/>
      <c r="MDM821" s="442"/>
      <c r="MDN821" s="442"/>
      <c r="MDO821" s="443"/>
      <c r="MDP821" s="445"/>
      <c r="MDQ821" s="446"/>
      <c r="MDR821" s="444"/>
      <c r="MDS821" s="442"/>
      <c r="MDT821" s="444"/>
      <c r="MDU821" s="442"/>
      <c r="MDV821" s="442"/>
      <c r="MDW821" s="443"/>
      <c r="MDX821" s="445"/>
      <c r="MDY821" s="446"/>
      <c r="MDZ821" s="444"/>
      <c r="MEA821" s="442"/>
      <c r="MEB821" s="444"/>
      <c r="MEC821" s="442"/>
      <c r="MED821" s="442"/>
      <c r="MEE821" s="443"/>
      <c r="MEF821" s="445"/>
      <c r="MEG821" s="446"/>
      <c r="MEH821" s="444"/>
      <c r="MEI821" s="442"/>
      <c r="MEJ821" s="444"/>
      <c r="MEK821" s="442"/>
      <c r="MEL821" s="442"/>
      <c r="MEM821" s="443"/>
      <c r="MEN821" s="445"/>
      <c r="MEO821" s="446"/>
      <c r="MEP821" s="444"/>
      <c r="MEQ821" s="442"/>
      <c r="MER821" s="444"/>
      <c r="MES821" s="442"/>
      <c r="MET821" s="442"/>
      <c r="MEU821" s="443"/>
      <c r="MEV821" s="445"/>
      <c r="MEW821" s="446"/>
      <c r="MEX821" s="444"/>
      <c r="MEY821" s="442"/>
      <c r="MEZ821" s="444"/>
      <c r="MFA821" s="442"/>
      <c r="MFB821" s="442"/>
      <c r="MFC821" s="443"/>
      <c r="MFD821" s="445"/>
      <c r="MFE821" s="446"/>
      <c r="MFF821" s="444"/>
      <c r="MFG821" s="442"/>
      <c r="MFH821" s="444"/>
      <c r="MFI821" s="442"/>
      <c r="MFJ821" s="442"/>
      <c r="MFK821" s="443"/>
      <c r="MFL821" s="445"/>
      <c r="MFM821" s="446"/>
      <c r="MFN821" s="444"/>
      <c r="MFO821" s="442"/>
      <c r="MFP821" s="444"/>
      <c r="MFQ821" s="442"/>
      <c r="MFR821" s="442"/>
      <c r="MFS821" s="443"/>
      <c r="MFT821" s="445"/>
      <c r="MFU821" s="446"/>
      <c r="MFV821" s="444"/>
      <c r="MFW821" s="442"/>
      <c r="MFX821" s="444"/>
      <c r="MFY821" s="442"/>
      <c r="MFZ821" s="442"/>
      <c r="MGA821" s="443"/>
      <c r="MGB821" s="445"/>
      <c r="MGC821" s="446"/>
      <c r="MGD821" s="444"/>
      <c r="MGE821" s="442"/>
      <c r="MGF821" s="444"/>
      <c r="MGG821" s="442"/>
      <c r="MGH821" s="442"/>
      <c r="MGI821" s="443"/>
      <c r="MGJ821" s="445"/>
      <c r="MGK821" s="446"/>
      <c r="MGL821" s="444"/>
      <c r="MGM821" s="442"/>
      <c r="MGN821" s="444"/>
      <c r="MGO821" s="442"/>
      <c r="MGP821" s="442"/>
      <c r="MGQ821" s="443"/>
      <c r="MGR821" s="445"/>
      <c r="MGS821" s="446"/>
      <c r="MGT821" s="444"/>
      <c r="MGU821" s="442"/>
      <c r="MGV821" s="444"/>
      <c r="MGW821" s="442"/>
      <c r="MGX821" s="442"/>
      <c r="MGY821" s="443"/>
      <c r="MGZ821" s="445"/>
      <c r="MHA821" s="446"/>
      <c r="MHB821" s="444"/>
      <c r="MHC821" s="442"/>
      <c r="MHD821" s="444"/>
      <c r="MHE821" s="442"/>
      <c r="MHF821" s="442"/>
      <c r="MHG821" s="443"/>
      <c r="MHH821" s="445"/>
      <c r="MHI821" s="446"/>
      <c r="MHJ821" s="444"/>
      <c r="MHK821" s="442"/>
      <c r="MHL821" s="444"/>
      <c r="MHM821" s="442"/>
      <c r="MHN821" s="442"/>
      <c r="MHO821" s="443"/>
      <c r="MHP821" s="445"/>
      <c r="MHQ821" s="446"/>
      <c r="MHR821" s="444"/>
      <c r="MHS821" s="442"/>
      <c r="MHT821" s="444"/>
      <c r="MHU821" s="442"/>
      <c r="MHV821" s="442"/>
      <c r="MHW821" s="443"/>
      <c r="MHX821" s="445"/>
      <c r="MHY821" s="446"/>
      <c r="MHZ821" s="444"/>
      <c r="MIA821" s="442"/>
      <c r="MIB821" s="444"/>
      <c r="MIC821" s="442"/>
      <c r="MID821" s="442"/>
      <c r="MIE821" s="443"/>
      <c r="MIF821" s="445"/>
      <c r="MIG821" s="446"/>
      <c r="MIH821" s="444"/>
      <c r="MII821" s="442"/>
      <c r="MIJ821" s="444"/>
      <c r="MIK821" s="442"/>
      <c r="MIL821" s="442"/>
      <c r="MIM821" s="443"/>
      <c r="MIN821" s="445"/>
      <c r="MIO821" s="446"/>
      <c r="MIP821" s="444"/>
      <c r="MIQ821" s="442"/>
      <c r="MIR821" s="444"/>
      <c r="MIS821" s="442"/>
      <c r="MIT821" s="442"/>
      <c r="MIU821" s="443"/>
      <c r="MIV821" s="445"/>
      <c r="MIW821" s="446"/>
      <c r="MIX821" s="444"/>
      <c r="MIY821" s="442"/>
      <c r="MIZ821" s="444"/>
      <c r="MJA821" s="442"/>
      <c r="MJB821" s="442"/>
      <c r="MJC821" s="443"/>
      <c r="MJD821" s="445"/>
      <c r="MJE821" s="446"/>
      <c r="MJF821" s="444"/>
      <c r="MJG821" s="442"/>
      <c r="MJH821" s="444"/>
      <c r="MJI821" s="442"/>
      <c r="MJJ821" s="442"/>
      <c r="MJK821" s="443"/>
      <c r="MJL821" s="445"/>
      <c r="MJM821" s="446"/>
      <c r="MJN821" s="444"/>
      <c r="MJO821" s="442"/>
      <c r="MJP821" s="444"/>
      <c r="MJQ821" s="442"/>
      <c r="MJR821" s="442"/>
      <c r="MJS821" s="443"/>
      <c r="MJT821" s="445"/>
      <c r="MJU821" s="446"/>
      <c r="MJV821" s="444"/>
      <c r="MJW821" s="442"/>
      <c r="MJX821" s="444"/>
      <c r="MJY821" s="442"/>
      <c r="MJZ821" s="442"/>
      <c r="MKA821" s="443"/>
      <c r="MKB821" s="445"/>
      <c r="MKC821" s="446"/>
      <c r="MKD821" s="444"/>
      <c r="MKE821" s="442"/>
      <c r="MKF821" s="444"/>
      <c r="MKG821" s="442"/>
      <c r="MKH821" s="442"/>
      <c r="MKI821" s="443"/>
      <c r="MKJ821" s="445"/>
      <c r="MKK821" s="446"/>
      <c r="MKL821" s="444"/>
      <c r="MKM821" s="442"/>
      <c r="MKN821" s="444"/>
      <c r="MKO821" s="442"/>
      <c r="MKP821" s="442"/>
      <c r="MKQ821" s="443"/>
      <c r="MKR821" s="445"/>
      <c r="MKS821" s="446"/>
      <c r="MKT821" s="444"/>
      <c r="MKU821" s="442"/>
      <c r="MKV821" s="444"/>
      <c r="MKW821" s="442"/>
      <c r="MKX821" s="442"/>
      <c r="MKY821" s="443"/>
      <c r="MKZ821" s="445"/>
      <c r="MLA821" s="446"/>
      <c r="MLB821" s="444"/>
      <c r="MLC821" s="442"/>
      <c r="MLD821" s="444"/>
      <c r="MLE821" s="442"/>
      <c r="MLF821" s="442"/>
      <c r="MLG821" s="443"/>
      <c r="MLH821" s="445"/>
      <c r="MLI821" s="446"/>
      <c r="MLJ821" s="444"/>
      <c r="MLK821" s="442"/>
      <c r="MLL821" s="444"/>
      <c r="MLM821" s="442"/>
      <c r="MLN821" s="442"/>
      <c r="MLO821" s="443"/>
      <c r="MLP821" s="445"/>
      <c r="MLQ821" s="446"/>
      <c r="MLR821" s="444"/>
      <c r="MLS821" s="442"/>
      <c r="MLT821" s="444"/>
      <c r="MLU821" s="442"/>
      <c r="MLV821" s="442"/>
      <c r="MLW821" s="443"/>
      <c r="MLX821" s="445"/>
      <c r="MLY821" s="446"/>
      <c r="MLZ821" s="444"/>
      <c r="MMA821" s="442"/>
      <c r="MMB821" s="444"/>
      <c r="MMC821" s="442"/>
      <c r="MMD821" s="442"/>
      <c r="MME821" s="443"/>
      <c r="MMF821" s="445"/>
      <c r="MMG821" s="446"/>
      <c r="MMH821" s="444"/>
      <c r="MMI821" s="442"/>
      <c r="MMJ821" s="444"/>
      <c r="MMK821" s="442"/>
      <c r="MML821" s="442"/>
      <c r="MMM821" s="443"/>
      <c r="MMN821" s="445"/>
      <c r="MMO821" s="446"/>
      <c r="MMP821" s="444"/>
      <c r="MMQ821" s="442"/>
      <c r="MMR821" s="444"/>
      <c r="MMS821" s="442"/>
      <c r="MMT821" s="442"/>
      <c r="MMU821" s="443"/>
      <c r="MMV821" s="445"/>
      <c r="MMW821" s="446"/>
      <c r="MMX821" s="444"/>
      <c r="MMY821" s="442"/>
      <c r="MMZ821" s="444"/>
      <c r="MNA821" s="442"/>
      <c r="MNB821" s="442"/>
      <c r="MNC821" s="443"/>
      <c r="MND821" s="445"/>
      <c r="MNE821" s="446"/>
      <c r="MNF821" s="444"/>
      <c r="MNG821" s="442"/>
      <c r="MNH821" s="444"/>
      <c r="MNI821" s="442"/>
      <c r="MNJ821" s="442"/>
      <c r="MNK821" s="443"/>
      <c r="MNL821" s="445"/>
      <c r="MNM821" s="446"/>
      <c r="MNN821" s="444"/>
      <c r="MNO821" s="442"/>
      <c r="MNP821" s="444"/>
      <c r="MNQ821" s="442"/>
      <c r="MNR821" s="442"/>
      <c r="MNS821" s="443"/>
      <c r="MNT821" s="445"/>
      <c r="MNU821" s="446"/>
      <c r="MNV821" s="444"/>
      <c r="MNW821" s="442"/>
      <c r="MNX821" s="444"/>
      <c r="MNY821" s="442"/>
      <c r="MNZ821" s="442"/>
      <c r="MOA821" s="443"/>
      <c r="MOB821" s="445"/>
      <c r="MOC821" s="446"/>
      <c r="MOD821" s="444"/>
      <c r="MOE821" s="442"/>
      <c r="MOF821" s="444"/>
      <c r="MOG821" s="442"/>
      <c r="MOH821" s="442"/>
      <c r="MOI821" s="443"/>
      <c r="MOJ821" s="445"/>
      <c r="MOK821" s="446"/>
      <c r="MOL821" s="444"/>
      <c r="MOM821" s="442"/>
      <c r="MON821" s="444"/>
      <c r="MOO821" s="442"/>
      <c r="MOP821" s="442"/>
      <c r="MOQ821" s="443"/>
      <c r="MOR821" s="445"/>
      <c r="MOS821" s="446"/>
      <c r="MOT821" s="444"/>
      <c r="MOU821" s="442"/>
      <c r="MOV821" s="444"/>
      <c r="MOW821" s="442"/>
      <c r="MOX821" s="442"/>
      <c r="MOY821" s="443"/>
      <c r="MOZ821" s="445"/>
      <c r="MPA821" s="446"/>
      <c r="MPB821" s="444"/>
      <c r="MPC821" s="442"/>
      <c r="MPD821" s="444"/>
      <c r="MPE821" s="442"/>
      <c r="MPF821" s="442"/>
      <c r="MPG821" s="443"/>
      <c r="MPH821" s="445"/>
      <c r="MPI821" s="446"/>
      <c r="MPJ821" s="444"/>
      <c r="MPK821" s="442"/>
      <c r="MPL821" s="444"/>
      <c r="MPM821" s="442"/>
      <c r="MPN821" s="442"/>
      <c r="MPO821" s="443"/>
      <c r="MPP821" s="445"/>
      <c r="MPQ821" s="446"/>
      <c r="MPR821" s="444"/>
      <c r="MPS821" s="442"/>
      <c r="MPT821" s="444"/>
      <c r="MPU821" s="442"/>
      <c r="MPV821" s="442"/>
      <c r="MPW821" s="443"/>
      <c r="MPX821" s="445"/>
      <c r="MPY821" s="446"/>
      <c r="MPZ821" s="444"/>
      <c r="MQA821" s="442"/>
      <c r="MQB821" s="444"/>
      <c r="MQC821" s="442"/>
      <c r="MQD821" s="442"/>
      <c r="MQE821" s="443"/>
      <c r="MQF821" s="445"/>
      <c r="MQG821" s="446"/>
      <c r="MQH821" s="444"/>
      <c r="MQI821" s="442"/>
      <c r="MQJ821" s="444"/>
      <c r="MQK821" s="442"/>
      <c r="MQL821" s="442"/>
      <c r="MQM821" s="443"/>
      <c r="MQN821" s="445"/>
      <c r="MQO821" s="446"/>
      <c r="MQP821" s="444"/>
      <c r="MQQ821" s="442"/>
      <c r="MQR821" s="444"/>
      <c r="MQS821" s="442"/>
      <c r="MQT821" s="442"/>
      <c r="MQU821" s="443"/>
      <c r="MQV821" s="445"/>
      <c r="MQW821" s="446"/>
      <c r="MQX821" s="444"/>
      <c r="MQY821" s="442"/>
      <c r="MQZ821" s="444"/>
      <c r="MRA821" s="442"/>
      <c r="MRB821" s="442"/>
      <c r="MRC821" s="443"/>
      <c r="MRD821" s="445"/>
      <c r="MRE821" s="446"/>
      <c r="MRF821" s="444"/>
      <c r="MRG821" s="442"/>
      <c r="MRH821" s="444"/>
      <c r="MRI821" s="442"/>
      <c r="MRJ821" s="442"/>
      <c r="MRK821" s="443"/>
      <c r="MRL821" s="445"/>
      <c r="MRM821" s="446"/>
      <c r="MRN821" s="444"/>
      <c r="MRO821" s="442"/>
      <c r="MRP821" s="444"/>
      <c r="MRQ821" s="442"/>
      <c r="MRR821" s="442"/>
      <c r="MRS821" s="443"/>
      <c r="MRT821" s="445"/>
      <c r="MRU821" s="446"/>
      <c r="MRV821" s="444"/>
      <c r="MRW821" s="442"/>
      <c r="MRX821" s="444"/>
      <c r="MRY821" s="442"/>
      <c r="MRZ821" s="442"/>
      <c r="MSA821" s="443"/>
      <c r="MSB821" s="445"/>
      <c r="MSC821" s="446"/>
      <c r="MSD821" s="444"/>
      <c r="MSE821" s="442"/>
      <c r="MSF821" s="444"/>
      <c r="MSG821" s="442"/>
      <c r="MSH821" s="442"/>
      <c r="MSI821" s="443"/>
      <c r="MSJ821" s="445"/>
      <c r="MSK821" s="446"/>
      <c r="MSL821" s="444"/>
      <c r="MSM821" s="442"/>
      <c r="MSN821" s="444"/>
      <c r="MSO821" s="442"/>
      <c r="MSP821" s="442"/>
      <c r="MSQ821" s="443"/>
      <c r="MSR821" s="445"/>
      <c r="MSS821" s="446"/>
      <c r="MST821" s="444"/>
      <c r="MSU821" s="442"/>
      <c r="MSV821" s="444"/>
      <c r="MSW821" s="442"/>
      <c r="MSX821" s="442"/>
      <c r="MSY821" s="443"/>
      <c r="MSZ821" s="445"/>
      <c r="MTA821" s="446"/>
      <c r="MTB821" s="444"/>
      <c r="MTC821" s="442"/>
      <c r="MTD821" s="444"/>
      <c r="MTE821" s="442"/>
      <c r="MTF821" s="442"/>
      <c r="MTG821" s="443"/>
      <c r="MTH821" s="445"/>
      <c r="MTI821" s="446"/>
      <c r="MTJ821" s="444"/>
      <c r="MTK821" s="442"/>
      <c r="MTL821" s="444"/>
      <c r="MTM821" s="442"/>
      <c r="MTN821" s="442"/>
      <c r="MTO821" s="443"/>
      <c r="MTP821" s="445"/>
      <c r="MTQ821" s="446"/>
      <c r="MTR821" s="444"/>
      <c r="MTS821" s="442"/>
      <c r="MTT821" s="444"/>
      <c r="MTU821" s="442"/>
      <c r="MTV821" s="442"/>
      <c r="MTW821" s="443"/>
      <c r="MTX821" s="445"/>
      <c r="MTY821" s="446"/>
      <c r="MTZ821" s="444"/>
      <c r="MUA821" s="442"/>
      <c r="MUB821" s="444"/>
      <c r="MUC821" s="442"/>
      <c r="MUD821" s="442"/>
      <c r="MUE821" s="443"/>
      <c r="MUF821" s="445"/>
      <c r="MUG821" s="446"/>
      <c r="MUH821" s="444"/>
      <c r="MUI821" s="442"/>
      <c r="MUJ821" s="444"/>
      <c r="MUK821" s="442"/>
      <c r="MUL821" s="442"/>
      <c r="MUM821" s="443"/>
      <c r="MUN821" s="445"/>
      <c r="MUO821" s="446"/>
      <c r="MUP821" s="444"/>
      <c r="MUQ821" s="442"/>
      <c r="MUR821" s="444"/>
      <c r="MUS821" s="442"/>
      <c r="MUT821" s="442"/>
      <c r="MUU821" s="443"/>
      <c r="MUV821" s="445"/>
      <c r="MUW821" s="446"/>
      <c r="MUX821" s="444"/>
      <c r="MUY821" s="442"/>
      <c r="MUZ821" s="444"/>
      <c r="MVA821" s="442"/>
      <c r="MVB821" s="442"/>
      <c r="MVC821" s="443"/>
      <c r="MVD821" s="445"/>
      <c r="MVE821" s="446"/>
      <c r="MVF821" s="444"/>
      <c r="MVG821" s="442"/>
      <c r="MVH821" s="444"/>
      <c r="MVI821" s="442"/>
      <c r="MVJ821" s="442"/>
      <c r="MVK821" s="443"/>
      <c r="MVL821" s="445"/>
      <c r="MVM821" s="446"/>
      <c r="MVN821" s="444"/>
      <c r="MVO821" s="442"/>
      <c r="MVP821" s="444"/>
      <c r="MVQ821" s="442"/>
      <c r="MVR821" s="442"/>
      <c r="MVS821" s="443"/>
      <c r="MVT821" s="445"/>
      <c r="MVU821" s="446"/>
      <c r="MVV821" s="444"/>
      <c r="MVW821" s="442"/>
      <c r="MVX821" s="444"/>
      <c r="MVY821" s="442"/>
      <c r="MVZ821" s="442"/>
      <c r="MWA821" s="443"/>
      <c r="MWB821" s="445"/>
      <c r="MWC821" s="446"/>
      <c r="MWD821" s="444"/>
      <c r="MWE821" s="442"/>
      <c r="MWF821" s="444"/>
      <c r="MWG821" s="442"/>
      <c r="MWH821" s="442"/>
      <c r="MWI821" s="443"/>
      <c r="MWJ821" s="445"/>
      <c r="MWK821" s="446"/>
      <c r="MWL821" s="444"/>
      <c r="MWM821" s="442"/>
      <c r="MWN821" s="444"/>
      <c r="MWO821" s="442"/>
      <c r="MWP821" s="442"/>
      <c r="MWQ821" s="443"/>
      <c r="MWR821" s="445"/>
      <c r="MWS821" s="446"/>
      <c r="MWT821" s="444"/>
      <c r="MWU821" s="442"/>
      <c r="MWV821" s="444"/>
      <c r="MWW821" s="442"/>
      <c r="MWX821" s="442"/>
      <c r="MWY821" s="443"/>
      <c r="MWZ821" s="445"/>
      <c r="MXA821" s="446"/>
      <c r="MXB821" s="444"/>
      <c r="MXC821" s="442"/>
      <c r="MXD821" s="444"/>
      <c r="MXE821" s="442"/>
      <c r="MXF821" s="442"/>
      <c r="MXG821" s="443"/>
      <c r="MXH821" s="445"/>
      <c r="MXI821" s="446"/>
      <c r="MXJ821" s="444"/>
      <c r="MXK821" s="442"/>
      <c r="MXL821" s="444"/>
      <c r="MXM821" s="442"/>
      <c r="MXN821" s="442"/>
      <c r="MXO821" s="443"/>
      <c r="MXP821" s="445"/>
      <c r="MXQ821" s="446"/>
      <c r="MXR821" s="444"/>
      <c r="MXS821" s="442"/>
      <c r="MXT821" s="444"/>
      <c r="MXU821" s="442"/>
      <c r="MXV821" s="442"/>
      <c r="MXW821" s="443"/>
      <c r="MXX821" s="445"/>
      <c r="MXY821" s="446"/>
      <c r="MXZ821" s="444"/>
      <c r="MYA821" s="442"/>
      <c r="MYB821" s="444"/>
      <c r="MYC821" s="442"/>
      <c r="MYD821" s="442"/>
      <c r="MYE821" s="443"/>
      <c r="MYF821" s="445"/>
      <c r="MYG821" s="446"/>
      <c r="MYH821" s="444"/>
      <c r="MYI821" s="442"/>
      <c r="MYJ821" s="444"/>
      <c r="MYK821" s="442"/>
      <c r="MYL821" s="442"/>
      <c r="MYM821" s="443"/>
      <c r="MYN821" s="445"/>
      <c r="MYO821" s="446"/>
      <c r="MYP821" s="444"/>
      <c r="MYQ821" s="442"/>
      <c r="MYR821" s="444"/>
      <c r="MYS821" s="442"/>
      <c r="MYT821" s="442"/>
      <c r="MYU821" s="443"/>
      <c r="MYV821" s="445"/>
      <c r="MYW821" s="446"/>
      <c r="MYX821" s="444"/>
      <c r="MYY821" s="442"/>
      <c r="MYZ821" s="444"/>
      <c r="MZA821" s="442"/>
      <c r="MZB821" s="442"/>
      <c r="MZC821" s="443"/>
      <c r="MZD821" s="445"/>
      <c r="MZE821" s="446"/>
      <c r="MZF821" s="444"/>
      <c r="MZG821" s="442"/>
      <c r="MZH821" s="444"/>
      <c r="MZI821" s="442"/>
      <c r="MZJ821" s="442"/>
      <c r="MZK821" s="443"/>
      <c r="MZL821" s="445"/>
      <c r="MZM821" s="446"/>
      <c r="MZN821" s="444"/>
      <c r="MZO821" s="442"/>
      <c r="MZP821" s="444"/>
      <c r="MZQ821" s="442"/>
      <c r="MZR821" s="442"/>
      <c r="MZS821" s="443"/>
      <c r="MZT821" s="445"/>
      <c r="MZU821" s="446"/>
      <c r="MZV821" s="444"/>
      <c r="MZW821" s="442"/>
      <c r="MZX821" s="444"/>
      <c r="MZY821" s="442"/>
      <c r="MZZ821" s="442"/>
      <c r="NAA821" s="443"/>
      <c r="NAB821" s="445"/>
      <c r="NAC821" s="446"/>
      <c r="NAD821" s="444"/>
      <c r="NAE821" s="442"/>
      <c r="NAF821" s="444"/>
      <c r="NAG821" s="442"/>
      <c r="NAH821" s="442"/>
      <c r="NAI821" s="443"/>
      <c r="NAJ821" s="445"/>
      <c r="NAK821" s="446"/>
      <c r="NAL821" s="444"/>
      <c r="NAM821" s="442"/>
      <c r="NAN821" s="444"/>
      <c r="NAO821" s="442"/>
      <c r="NAP821" s="442"/>
      <c r="NAQ821" s="443"/>
      <c r="NAR821" s="445"/>
      <c r="NAS821" s="446"/>
      <c r="NAT821" s="444"/>
      <c r="NAU821" s="442"/>
      <c r="NAV821" s="444"/>
      <c r="NAW821" s="442"/>
      <c r="NAX821" s="442"/>
      <c r="NAY821" s="443"/>
      <c r="NAZ821" s="445"/>
      <c r="NBA821" s="446"/>
      <c r="NBB821" s="444"/>
      <c r="NBC821" s="442"/>
      <c r="NBD821" s="444"/>
      <c r="NBE821" s="442"/>
      <c r="NBF821" s="442"/>
      <c r="NBG821" s="443"/>
      <c r="NBH821" s="445"/>
      <c r="NBI821" s="446"/>
      <c r="NBJ821" s="444"/>
      <c r="NBK821" s="442"/>
      <c r="NBL821" s="444"/>
      <c r="NBM821" s="442"/>
      <c r="NBN821" s="442"/>
      <c r="NBO821" s="443"/>
      <c r="NBP821" s="445"/>
      <c r="NBQ821" s="446"/>
      <c r="NBR821" s="444"/>
      <c r="NBS821" s="442"/>
      <c r="NBT821" s="444"/>
      <c r="NBU821" s="442"/>
      <c r="NBV821" s="442"/>
      <c r="NBW821" s="443"/>
      <c r="NBX821" s="445"/>
      <c r="NBY821" s="446"/>
      <c r="NBZ821" s="444"/>
      <c r="NCA821" s="442"/>
      <c r="NCB821" s="444"/>
      <c r="NCC821" s="442"/>
      <c r="NCD821" s="442"/>
      <c r="NCE821" s="443"/>
      <c r="NCF821" s="445"/>
      <c r="NCG821" s="446"/>
      <c r="NCH821" s="444"/>
      <c r="NCI821" s="442"/>
      <c r="NCJ821" s="444"/>
      <c r="NCK821" s="442"/>
      <c r="NCL821" s="442"/>
      <c r="NCM821" s="443"/>
      <c r="NCN821" s="445"/>
      <c r="NCO821" s="446"/>
      <c r="NCP821" s="444"/>
      <c r="NCQ821" s="442"/>
      <c r="NCR821" s="444"/>
      <c r="NCS821" s="442"/>
      <c r="NCT821" s="442"/>
      <c r="NCU821" s="443"/>
      <c r="NCV821" s="445"/>
      <c r="NCW821" s="446"/>
      <c r="NCX821" s="444"/>
      <c r="NCY821" s="442"/>
      <c r="NCZ821" s="444"/>
      <c r="NDA821" s="442"/>
      <c r="NDB821" s="442"/>
      <c r="NDC821" s="443"/>
      <c r="NDD821" s="445"/>
      <c r="NDE821" s="446"/>
      <c r="NDF821" s="444"/>
      <c r="NDG821" s="442"/>
      <c r="NDH821" s="444"/>
      <c r="NDI821" s="442"/>
      <c r="NDJ821" s="442"/>
      <c r="NDK821" s="443"/>
      <c r="NDL821" s="445"/>
      <c r="NDM821" s="446"/>
      <c r="NDN821" s="444"/>
      <c r="NDO821" s="442"/>
      <c r="NDP821" s="444"/>
      <c r="NDQ821" s="442"/>
      <c r="NDR821" s="442"/>
      <c r="NDS821" s="443"/>
      <c r="NDT821" s="445"/>
      <c r="NDU821" s="446"/>
      <c r="NDV821" s="444"/>
      <c r="NDW821" s="442"/>
      <c r="NDX821" s="444"/>
      <c r="NDY821" s="442"/>
      <c r="NDZ821" s="442"/>
      <c r="NEA821" s="443"/>
      <c r="NEB821" s="445"/>
      <c r="NEC821" s="446"/>
      <c r="NED821" s="444"/>
      <c r="NEE821" s="442"/>
      <c r="NEF821" s="444"/>
      <c r="NEG821" s="442"/>
      <c r="NEH821" s="442"/>
      <c r="NEI821" s="443"/>
      <c r="NEJ821" s="445"/>
      <c r="NEK821" s="446"/>
      <c r="NEL821" s="444"/>
      <c r="NEM821" s="442"/>
      <c r="NEN821" s="444"/>
      <c r="NEO821" s="442"/>
      <c r="NEP821" s="442"/>
      <c r="NEQ821" s="443"/>
      <c r="NER821" s="445"/>
      <c r="NES821" s="446"/>
      <c r="NET821" s="444"/>
      <c r="NEU821" s="442"/>
      <c r="NEV821" s="444"/>
      <c r="NEW821" s="442"/>
      <c r="NEX821" s="442"/>
      <c r="NEY821" s="443"/>
      <c r="NEZ821" s="445"/>
      <c r="NFA821" s="446"/>
      <c r="NFB821" s="444"/>
      <c r="NFC821" s="442"/>
      <c r="NFD821" s="444"/>
      <c r="NFE821" s="442"/>
      <c r="NFF821" s="442"/>
      <c r="NFG821" s="443"/>
      <c r="NFH821" s="445"/>
      <c r="NFI821" s="446"/>
      <c r="NFJ821" s="444"/>
      <c r="NFK821" s="442"/>
      <c r="NFL821" s="444"/>
      <c r="NFM821" s="442"/>
      <c r="NFN821" s="442"/>
      <c r="NFO821" s="443"/>
      <c r="NFP821" s="445"/>
      <c r="NFQ821" s="446"/>
      <c r="NFR821" s="444"/>
      <c r="NFS821" s="442"/>
      <c r="NFT821" s="444"/>
      <c r="NFU821" s="442"/>
      <c r="NFV821" s="442"/>
      <c r="NFW821" s="443"/>
      <c r="NFX821" s="445"/>
      <c r="NFY821" s="446"/>
      <c r="NFZ821" s="444"/>
      <c r="NGA821" s="442"/>
      <c r="NGB821" s="444"/>
      <c r="NGC821" s="442"/>
      <c r="NGD821" s="442"/>
      <c r="NGE821" s="443"/>
      <c r="NGF821" s="445"/>
      <c r="NGG821" s="446"/>
      <c r="NGH821" s="444"/>
      <c r="NGI821" s="442"/>
      <c r="NGJ821" s="444"/>
      <c r="NGK821" s="442"/>
      <c r="NGL821" s="442"/>
      <c r="NGM821" s="443"/>
      <c r="NGN821" s="445"/>
      <c r="NGO821" s="446"/>
      <c r="NGP821" s="444"/>
      <c r="NGQ821" s="442"/>
      <c r="NGR821" s="444"/>
      <c r="NGS821" s="442"/>
      <c r="NGT821" s="442"/>
      <c r="NGU821" s="443"/>
      <c r="NGV821" s="445"/>
      <c r="NGW821" s="446"/>
      <c r="NGX821" s="444"/>
      <c r="NGY821" s="442"/>
      <c r="NGZ821" s="444"/>
      <c r="NHA821" s="442"/>
      <c r="NHB821" s="442"/>
      <c r="NHC821" s="443"/>
      <c r="NHD821" s="445"/>
      <c r="NHE821" s="446"/>
      <c r="NHF821" s="444"/>
      <c r="NHG821" s="442"/>
      <c r="NHH821" s="444"/>
      <c r="NHI821" s="442"/>
      <c r="NHJ821" s="442"/>
      <c r="NHK821" s="443"/>
      <c r="NHL821" s="445"/>
      <c r="NHM821" s="446"/>
      <c r="NHN821" s="444"/>
      <c r="NHO821" s="442"/>
      <c r="NHP821" s="444"/>
      <c r="NHQ821" s="442"/>
      <c r="NHR821" s="442"/>
      <c r="NHS821" s="443"/>
      <c r="NHT821" s="445"/>
      <c r="NHU821" s="446"/>
      <c r="NHV821" s="444"/>
      <c r="NHW821" s="442"/>
      <c r="NHX821" s="444"/>
      <c r="NHY821" s="442"/>
      <c r="NHZ821" s="442"/>
      <c r="NIA821" s="443"/>
      <c r="NIB821" s="445"/>
      <c r="NIC821" s="446"/>
      <c r="NID821" s="444"/>
      <c r="NIE821" s="442"/>
      <c r="NIF821" s="444"/>
      <c r="NIG821" s="442"/>
      <c r="NIH821" s="442"/>
      <c r="NII821" s="443"/>
      <c r="NIJ821" s="445"/>
      <c r="NIK821" s="446"/>
      <c r="NIL821" s="444"/>
      <c r="NIM821" s="442"/>
      <c r="NIN821" s="444"/>
      <c r="NIO821" s="442"/>
      <c r="NIP821" s="442"/>
      <c r="NIQ821" s="443"/>
      <c r="NIR821" s="445"/>
      <c r="NIS821" s="446"/>
      <c r="NIT821" s="444"/>
      <c r="NIU821" s="442"/>
      <c r="NIV821" s="444"/>
      <c r="NIW821" s="442"/>
      <c r="NIX821" s="442"/>
      <c r="NIY821" s="443"/>
      <c r="NIZ821" s="445"/>
      <c r="NJA821" s="446"/>
      <c r="NJB821" s="444"/>
      <c r="NJC821" s="442"/>
      <c r="NJD821" s="444"/>
      <c r="NJE821" s="442"/>
      <c r="NJF821" s="442"/>
      <c r="NJG821" s="443"/>
      <c r="NJH821" s="445"/>
      <c r="NJI821" s="446"/>
      <c r="NJJ821" s="444"/>
      <c r="NJK821" s="442"/>
      <c r="NJL821" s="444"/>
      <c r="NJM821" s="442"/>
      <c r="NJN821" s="442"/>
      <c r="NJO821" s="443"/>
      <c r="NJP821" s="445"/>
      <c r="NJQ821" s="446"/>
      <c r="NJR821" s="444"/>
      <c r="NJS821" s="442"/>
      <c r="NJT821" s="444"/>
      <c r="NJU821" s="442"/>
      <c r="NJV821" s="442"/>
      <c r="NJW821" s="443"/>
      <c r="NJX821" s="445"/>
      <c r="NJY821" s="446"/>
      <c r="NJZ821" s="444"/>
      <c r="NKA821" s="442"/>
      <c r="NKB821" s="444"/>
      <c r="NKC821" s="442"/>
      <c r="NKD821" s="442"/>
      <c r="NKE821" s="443"/>
      <c r="NKF821" s="445"/>
      <c r="NKG821" s="446"/>
      <c r="NKH821" s="444"/>
      <c r="NKI821" s="442"/>
      <c r="NKJ821" s="444"/>
      <c r="NKK821" s="442"/>
      <c r="NKL821" s="442"/>
      <c r="NKM821" s="443"/>
      <c r="NKN821" s="445"/>
      <c r="NKO821" s="446"/>
      <c r="NKP821" s="444"/>
      <c r="NKQ821" s="442"/>
      <c r="NKR821" s="444"/>
      <c r="NKS821" s="442"/>
      <c r="NKT821" s="442"/>
      <c r="NKU821" s="443"/>
      <c r="NKV821" s="445"/>
      <c r="NKW821" s="446"/>
      <c r="NKX821" s="444"/>
      <c r="NKY821" s="442"/>
      <c r="NKZ821" s="444"/>
      <c r="NLA821" s="442"/>
      <c r="NLB821" s="442"/>
      <c r="NLC821" s="443"/>
      <c r="NLD821" s="445"/>
      <c r="NLE821" s="446"/>
      <c r="NLF821" s="444"/>
      <c r="NLG821" s="442"/>
      <c r="NLH821" s="444"/>
      <c r="NLI821" s="442"/>
      <c r="NLJ821" s="442"/>
      <c r="NLK821" s="443"/>
      <c r="NLL821" s="445"/>
      <c r="NLM821" s="446"/>
      <c r="NLN821" s="444"/>
      <c r="NLO821" s="442"/>
      <c r="NLP821" s="444"/>
      <c r="NLQ821" s="442"/>
      <c r="NLR821" s="442"/>
      <c r="NLS821" s="443"/>
      <c r="NLT821" s="445"/>
      <c r="NLU821" s="446"/>
      <c r="NLV821" s="444"/>
      <c r="NLW821" s="442"/>
      <c r="NLX821" s="444"/>
      <c r="NLY821" s="442"/>
      <c r="NLZ821" s="442"/>
      <c r="NMA821" s="443"/>
      <c r="NMB821" s="445"/>
      <c r="NMC821" s="446"/>
      <c r="NMD821" s="444"/>
      <c r="NME821" s="442"/>
      <c r="NMF821" s="444"/>
      <c r="NMG821" s="442"/>
      <c r="NMH821" s="442"/>
      <c r="NMI821" s="443"/>
      <c r="NMJ821" s="445"/>
      <c r="NMK821" s="446"/>
      <c r="NML821" s="444"/>
      <c r="NMM821" s="442"/>
      <c r="NMN821" s="444"/>
      <c r="NMO821" s="442"/>
      <c r="NMP821" s="442"/>
      <c r="NMQ821" s="443"/>
      <c r="NMR821" s="445"/>
      <c r="NMS821" s="446"/>
      <c r="NMT821" s="444"/>
      <c r="NMU821" s="442"/>
      <c r="NMV821" s="444"/>
      <c r="NMW821" s="442"/>
      <c r="NMX821" s="442"/>
      <c r="NMY821" s="443"/>
      <c r="NMZ821" s="445"/>
      <c r="NNA821" s="446"/>
      <c r="NNB821" s="444"/>
      <c r="NNC821" s="442"/>
      <c r="NND821" s="444"/>
      <c r="NNE821" s="442"/>
      <c r="NNF821" s="442"/>
      <c r="NNG821" s="443"/>
      <c r="NNH821" s="445"/>
      <c r="NNI821" s="446"/>
      <c r="NNJ821" s="444"/>
      <c r="NNK821" s="442"/>
      <c r="NNL821" s="444"/>
      <c r="NNM821" s="442"/>
      <c r="NNN821" s="442"/>
      <c r="NNO821" s="443"/>
      <c r="NNP821" s="445"/>
      <c r="NNQ821" s="446"/>
      <c r="NNR821" s="444"/>
      <c r="NNS821" s="442"/>
      <c r="NNT821" s="444"/>
      <c r="NNU821" s="442"/>
      <c r="NNV821" s="442"/>
      <c r="NNW821" s="443"/>
      <c r="NNX821" s="445"/>
      <c r="NNY821" s="446"/>
      <c r="NNZ821" s="444"/>
      <c r="NOA821" s="442"/>
      <c r="NOB821" s="444"/>
      <c r="NOC821" s="442"/>
      <c r="NOD821" s="442"/>
      <c r="NOE821" s="443"/>
      <c r="NOF821" s="445"/>
      <c r="NOG821" s="446"/>
      <c r="NOH821" s="444"/>
      <c r="NOI821" s="442"/>
      <c r="NOJ821" s="444"/>
      <c r="NOK821" s="442"/>
      <c r="NOL821" s="442"/>
      <c r="NOM821" s="443"/>
      <c r="NON821" s="445"/>
      <c r="NOO821" s="446"/>
      <c r="NOP821" s="444"/>
      <c r="NOQ821" s="442"/>
      <c r="NOR821" s="444"/>
      <c r="NOS821" s="442"/>
      <c r="NOT821" s="442"/>
      <c r="NOU821" s="443"/>
      <c r="NOV821" s="445"/>
      <c r="NOW821" s="446"/>
      <c r="NOX821" s="444"/>
      <c r="NOY821" s="442"/>
      <c r="NOZ821" s="444"/>
      <c r="NPA821" s="442"/>
      <c r="NPB821" s="442"/>
      <c r="NPC821" s="443"/>
      <c r="NPD821" s="445"/>
      <c r="NPE821" s="446"/>
      <c r="NPF821" s="444"/>
      <c r="NPG821" s="442"/>
      <c r="NPH821" s="444"/>
      <c r="NPI821" s="442"/>
      <c r="NPJ821" s="442"/>
      <c r="NPK821" s="443"/>
      <c r="NPL821" s="445"/>
      <c r="NPM821" s="446"/>
      <c r="NPN821" s="444"/>
      <c r="NPO821" s="442"/>
      <c r="NPP821" s="444"/>
      <c r="NPQ821" s="442"/>
      <c r="NPR821" s="442"/>
      <c r="NPS821" s="443"/>
      <c r="NPT821" s="445"/>
      <c r="NPU821" s="446"/>
      <c r="NPV821" s="444"/>
      <c r="NPW821" s="442"/>
      <c r="NPX821" s="444"/>
      <c r="NPY821" s="442"/>
      <c r="NPZ821" s="442"/>
      <c r="NQA821" s="443"/>
      <c r="NQB821" s="445"/>
      <c r="NQC821" s="446"/>
      <c r="NQD821" s="444"/>
      <c r="NQE821" s="442"/>
      <c r="NQF821" s="444"/>
      <c r="NQG821" s="442"/>
      <c r="NQH821" s="442"/>
      <c r="NQI821" s="443"/>
      <c r="NQJ821" s="445"/>
      <c r="NQK821" s="446"/>
      <c r="NQL821" s="444"/>
      <c r="NQM821" s="442"/>
      <c r="NQN821" s="444"/>
      <c r="NQO821" s="442"/>
      <c r="NQP821" s="442"/>
      <c r="NQQ821" s="443"/>
      <c r="NQR821" s="445"/>
      <c r="NQS821" s="446"/>
      <c r="NQT821" s="444"/>
      <c r="NQU821" s="442"/>
      <c r="NQV821" s="444"/>
      <c r="NQW821" s="442"/>
      <c r="NQX821" s="442"/>
      <c r="NQY821" s="443"/>
      <c r="NQZ821" s="445"/>
      <c r="NRA821" s="446"/>
      <c r="NRB821" s="444"/>
      <c r="NRC821" s="442"/>
      <c r="NRD821" s="444"/>
      <c r="NRE821" s="442"/>
      <c r="NRF821" s="442"/>
      <c r="NRG821" s="443"/>
      <c r="NRH821" s="445"/>
      <c r="NRI821" s="446"/>
      <c r="NRJ821" s="444"/>
      <c r="NRK821" s="442"/>
      <c r="NRL821" s="444"/>
      <c r="NRM821" s="442"/>
      <c r="NRN821" s="442"/>
      <c r="NRO821" s="443"/>
      <c r="NRP821" s="445"/>
      <c r="NRQ821" s="446"/>
      <c r="NRR821" s="444"/>
      <c r="NRS821" s="442"/>
      <c r="NRT821" s="444"/>
      <c r="NRU821" s="442"/>
      <c r="NRV821" s="442"/>
      <c r="NRW821" s="443"/>
      <c r="NRX821" s="445"/>
      <c r="NRY821" s="446"/>
      <c r="NRZ821" s="444"/>
      <c r="NSA821" s="442"/>
      <c r="NSB821" s="444"/>
      <c r="NSC821" s="442"/>
      <c r="NSD821" s="442"/>
      <c r="NSE821" s="443"/>
      <c r="NSF821" s="445"/>
      <c r="NSG821" s="446"/>
      <c r="NSH821" s="444"/>
      <c r="NSI821" s="442"/>
      <c r="NSJ821" s="444"/>
      <c r="NSK821" s="442"/>
      <c r="NSL821" s="442"/>
      <c r="NSM821" s="443"/>
      <c r="NSN821" s="445"/>
      <c r="NSO821" s="446"/>
      <c r="NSP821" s="444"/>
      <c r="NSQ821" s="442"/>
      <c r="NSR821" s="444"/>
      <c r="NSS821" s="442"/>
      <c r="NST821" s="442"/>
      <c r="NSU821" s="443"/>
      <c r="NSV821" s="445"/>
      <c r="NSW821" s="446"/>
      <c r="NSX821" s="444"/>
      <c r="NSY821" s="442"/>
      <c r="NSZ821" s="444"/>
      <c r="NTA821" s="442"/>
      <c r="NTB821" s="442"/>
      <c r="NTC821" s="443"/>
      <c r="NTD821" s="445"/>
      <c r="NTE821" s="446"/>
      <c r="NTF821" s="444"/>
      <c r="NTG821" s="442"/>
      <c r="NTH821" s="444"/>
      <c r="NTI821" s="442"/>
      <c r="NTJ821" s="442"/>
      <c r="NTK821" s="443"/>
      <c r="NTL821" s="445"/>
      <c r="NTM821" s="446"/>
      <c r="NTN821" s="444"/>
      <c r="NTO821" s="442"/>
      <c r="NTP821" s="444"/>
      <c r="NTQ821" s="442"/>
      <c r="NTR821" s="442"/>
      <c r="NTS821" s="443"/>
      <c r="NTT821" s="445"/>
      <c r="NTU821" s="446"/>
      <c r="NTV821" s="444"/>
      <c r="NTW821" s="442"/>
      <c r="NTX821" s="444"/>
      <c r="NTY821" s="442"/>
      <c r="NTZ821" s="442"/>
      <c r="NUA821" s="443"/>
      <c r="NUB821" s="445"/>
      <c r="NUC821" s="446"/>
      <c r="NUD821" s="444"/>
      <c r="NUE821" s="442"/>
      <c r="NUF821" s="444"/>
      <c r="NUG821" s="442"/>
      <c r="NUH821" s="442"/>
      <c r="NUI821" s="443"/>
      <c r="NUJ821" s="445"/>
      <c r="NUK821" s="446"/>
      <c r="NUL821" s="444"/>
      <c r="NUM821" s="442"/>
      <c r="NUN821" s="444"/>
      <c r="NUO821" s="442"/>
      <c r="NUP821" s="442"/>
      <c r="NUQ821" s="443"/>
      <c r="NUR821" s="445"/>
      <c r="NUS821" s="446"/>
      <c r="NUT821" s="444"/>
      <c r="NUU821" s="442"/>
      <c r="NUV821" s="444"/>
      <c r="NUW821" s="442"/>
      <c r="NUX821" s="442"/>
      <c r="NUY821" s="443"/>
      <c r="NUZ821" s="445"/>
      <c r="NVA821" s="446"/>
      <c r="NVB821" s="444"/>
      <c r="NVC821" s="442"/>
      <c r="NVD821" s="444"/>
      <c r="NVE821" s="442"/>
      <c r="NVF821" s="442"/>
      <c r="NVG821" s="443"/>
      <c r="NVH821" s="445"/>
      <c r="NVI821" s="446"/>
      <c r="NVJ821" s="444"/>
      <c r="NVK821" s="442"/>
      <c r="NVL821" s="444"/>
      <c r="NVM821" s="442"/>
      <c r="NVN821" s="442"/>
      <c r="NVO821" s="443"/>
      <c r="NVP821" s="445"/>
      <c r="NVQ821" s="446"/>
      <c r="NVR821" s="444"/>
      <c r="NVS821" s="442"/>
      <c r="NVT821" s="444"/>
      <c r="NVU821" s="442"/>
      <c r="NVV821" s="442"/>
      <c r="NVW821" s="443"/>
      <c r="NVX821" s="445"/>
      <c r="NVY821" s="446"/>
      <c r="NVZ821" s="444"/>
      <c r="NWA821" s="442"/>
      <c r="NWB821" s="444"/>
      <c r="NWC821" s="442"/>
      <c r="NWD821" s="442"/>
      <c r="NWE821" s="443"/>
      <c r="NWF821" s="445"/>
      <c r="NWG821" s="446"/>
      <c r="NWH821" s="444"/>
      <c r="NWI821" s="442"/>
      <c r="NWJ821" s="444"/>
      <c r="NWK821" s="442"/>
      <c r="NWL821" s="442"/>
      <c r="NWM821" s="443"/>
      <c r="NWN821" s="445"/>
      <c r="NWO821" s="446"/>
      <c r="NWP821" s="444"/>
      <c r="NWQ821" s="442"/>
      <c r="NWR821" s="444"/>
      <c r="NWS821" s="442"/>
      <c r="NWT821" s="442"/>
      <c r="NWU821" s="443"/>
      <c r="NWV821" s="445"/>
      <c r="NWW821" s="446"/>
      <c r="NWX821" s="444"/>
      <c r="NWY821" s="442"/>
      <c r="NWZ821" s="444"/>
      <c r="NXA821" s="442"/>
      <c r="NXB821" s="442"/>
      <c r="NXC821" s="443"/>
      <c r="NXD821" s="445"/>
      <c r="NXE821" s="446"/>
      <c r="NXF821" s="444"/>
      <c r="NXG821" s="442"/>
      <c r="NXH821" s="444"/>
      <c r="NXI821" s="442"/>
      <c r="NXJ821" s="442"/>
      <c r="NXK821" s="443"/>
      <c r="NXL821" s="445"/>
      <c r="NXM821" s="446"/>
      <c r="NXN821" s="444"/>
      <c r="NXO821" s="442"/>
      <c r="NXP821" s="444"/>
      <c r="NXQ821" s="442"/>
      <c r="NXR821" s="442"/>
      <c r="NXS821" s="443"/>
      <c r="NXT821" s="445"/>
      <c r="NXU821" s="446"/>
      <c r="NXV821" s="444"/>
      <c r="NXW821" s="442"/>
      <c r="NXX821" s="444"/>
      <c r="NXY821" s="442"/>
      <c r="NXZ821" s="442"/>
      <c r="NYA821" s="443"/>
      <c r="NYB821" s="445"/>
      <c r="NYC821" s="446"/>
      <c r="NYD821" s="444"/>
      <c r="NYE821" s="442"/>
      <c r="NYF821" s="444"/>
      <c r="NYG821" s="442"/>
      <c r="NYH821" s="442"/>
      <c r="NYI821" s="443"/>
      <c r="NYJ821" s="445"/>
      <c r="NYK821" s="446"/>
      <c r="NYL821" s="444"/>
      <c r="NYM821" s="442"/>
      <c r="NYN821" s="444"/>
      <c r="NYO821" s="442"/>
      <c r="NYP821" s="442"/>
      <c r="NYQ821" s="443"/>
      <c r="NYR821" s="445"/>
      <c r="NYS821" s="446"/>
      <c r="NYT821" s="444"/>
      <c r="NYU821" s="442"/>
      <c r="NYV821" s="444"/>
      <c r="NYW821" s="442"/>
      <c r="NYX821" s="442"/>
      <c r="NYY821" s="443"/>
      <c r="NYZ821" s="445"/>
      <c r="NZA821" s="446"/>
      <c r="NZB821" s="444"/>
      <c r="NZC821" s="442"/>
      <c r="NZD821" s="444"/>
      <c r="NZE821" s="442"/>
      <c r="NZF821" s="442"/>
      <c r="NZG821" s="443"/>
      <c r="NZH821" s="445"/>
      <c r="NZI821" s="446"/>
      <c r="NZJ821" s="444"/>
      <c r="NZK821" s="442"/>
      <c r="NZL821" s="444"/>
      <c r="NZM821" s="442"/>
      <c r="NZN821" s="442"/>
      <c r="NZO821" s="443"/>
      <c r="NZP821" s="445"/>
      <c r="NZQ821" s="446"/>
      <c r="NZR821" s="444"/>
      <c r="NZS821" s="442"/>
      <c r="NZT821" s="444"/>
      <c r="NZU821" s="442"/>
      <c r="NZV821" s="442"/>
      <c r="NZW821" s="443"/>
      <c r="NZX821" s="445"/>
      <c r="NZY821" s="446"/>
      <c r="NZZ821" s="444"/>
      <c r="OAA821" s="442"/>
      <c r="OAB821" s="444"/>
      <c r="OAC821" s="442"/>
      <c r="OAD821" s="442"/>
      <c r="OAE821" s="443"/>
      <c r="OAF821" s="445"/>
      <c r="OAG821" s="446"/>
      <c r="OAH821" s="444"/>
      <c r="OAI821" s="442"/>
      <c r="OAJ821" s="444"/>
      <c r="OAK821" s="442"/>
      <c r="OAL821" s="442"/>
      <c r="OAM821" s="443"/>
      <c r="OAN821" s="445"/>
      <c r="OAO821" s="446"/>
      <c r="OAP821" s="444"/>
      <c r="OAQ821" s="442"/>
      <c r="OAR821" s="444"/>
      <c r="OAS821" s="442"/>
      <c r="OAT821" s="442"/>
      <c r="OAU821" s="443"/>
      <c r="OAV821" s="445"/>
      <c r="OAW821" s="446"/>
      <c r="OAX821" s="444"/>
      <c r="OAY821" s="442"/>
      <c r="OAZ821" s="444"/>
      <c r="OBA821" s="442"/>
      <c r="OBB821" s="442"/>
      <c r="OBC821" s="443"/>
      <c r="OBD821" s="445"/>
      <c r="OBE821" s="446"/>
      <c r="OBF821" s="444"/>
      <c r="OBG821" s="442"/>
      <c r="OBH821" s="444"/>
      <c r="OBI821" s="442"/>
      <c r="OBJ821" s="442"/>
      <c r="OBK821" s="443"/>
      <c r="OBL821" s="445"/>
      <c r="OBM821" s="446"/>
      <c r="OBN821" s="444"/>
      <c r="OBO821" s="442"/>
      <c r="OBP821" s="444"/>
      <c r="OBQ821" s="442"/>
      <c r="OBR821" s="442"/>
      <c r="OBS821" s="443"/>
      <c r="OBT821" s="445"/>
      <c r="OBU821" s="446"/>
      <c r="OBV821" s="444"/>
      <c r="OBW821" s="442"/>
      <c r="OBX821" s="444"/>
      <c r="OBY821" s="442"/>
      <c r="OBZ821" s="442"/>
      <c r="OCA821" s="443"/>
      <c r="OCB821" s="445"/>
      <c r="OCC821" s="446"/>
      <c r="OCD821" s="444"/>
      <c r="OCE821" s="442"/>
      <c r="OCF821" s="444"/>
      <c r="OCG821" s="442"/>
      <c r="OCH821" s="442"/>
      <c r="OCI821" s="443"/>
      <c r="OCJ821" s="445"/>
      <c r="OCK821" s="446"/>
      <c r="OCL821" s="444"/>
      <c r="OCM821" s="442"/>
      <c r="OCN821" s="444"/>
      <c r="OCO821" s="442"/>
      <c r="OCP821" s="442"/>
      <c r="OCQ821" s="443"/>
      <c r="OCR821" s="445"/>
      <c r="OCS821" s="446"/>
      <c r="OCT821" s="444"/>
      <c r="OCU821" s="442"/>
      <c r="OCV821" s="444"/>
      <c r="OCW821" s="442"/>
      <c r="OCX821" s="442"/>
      <c r="OCY821" s="443"/>
      <c r="OCZ821" s="445"/>
      <c r="ODA821" s="446"/>
      <c r="ODB821" s="444"/>
      <c r="ODC821" s="442"/>
      <c r="ODD821" s="444"/>
      <c r="ODE821" s="442"/>
      <c r="ODF821" s="442"/>
      <c r="ODG821" s="443"/>
      <c r="ODH821" s="445"/>
      <c r="ODI821" s="446"/>
      <c r="ODJ821" s="444"/>
      <c r="ODK821" s="442"/>
      <c r="ODL821" s="444"/>
      <c r="ODM821" s="442"/>
      <c r="ODN821" s="442"/>
      <c r="ODO821" s="443"/>
      <c r="ODP821" s="445"/>
      <c r="ODQ821" s="446"/>
      <c r="ODR821" s="444"/>
      <c r="ODS821" s="442"/>
      <c r="ODT821" s="444"/>
      <c r="ODU821" s="442"/>
      <c r="ODV821" s="442"/>
      <c r="ODW821" s="443"/>
      <c r="ODX821" s="445"/>
      <c r="ODY821" s="446"/>
      <c r="ODZ821" s="444"/>
      <c r="OEA821" s="442"/>
      <c r="OEB821" s="444"/>
      <c r="OEC821" s="442"/>
      <c r="OED821" s="442"/>
      <c r="OEE821" s="443"/>
      <c r="OEF821" s="445"/>
      <c r="OEG821" s="446"/>
      <c r="OEH821" s="444"/>
      <c r="OEI821" s="442"/>
      <c r="OEJ821" s="444"/>
      <c r="OEK821" s="442"/>
      <c r="OEL821" s="442"/>
      <c r="OEM821" s="443"/>
      <c r="OEN821" s="445"/>
      <c r="OEO821" s="446"/>
      <c r="OEP821" s="444"/>
      <c r="OEQ821" s="442"/>
      <c r="OER821" s="444"/>
      <c r="OES821" s="442"/>
      <c r="OET821" s="442"/>
      <c r="OEU821" s="443"/>
      <c r="OEV821" s="445"/>
      <c r="OEW821" s="446"/>
      <c r="OEX821" s="444"/>
      <c r="OEY821" s="442"/>
      <c r="OEZ821" s="444"/>
      <c r="OFA821" s="442"/>
      <c r="OFB821" s="442"/>
      <c r="OFC821" s="443"/>
      <c r="OFD821" s="445"/>
      <c r="OFE821" s="446"/>
      <c r="OFF821" s="444"/>
      <c r="OFG821" s="442"/>
      <c r="OFH821" s="444"/>
      <c r="OFI821" s="442"/>
      <c r="OFJ821" s="442"/>
      <c r="OFK821" s="443"/>
      <c r="OFL821" s="445"/>
      <c r="OFM821" s="446"/>
      <c r="OFN821" s="444"/>
      <c r="OFO821" s="442"/>
      <c r="OFP821" s="444"/>
      <c r="OFQ821" s="442"/>
      <c r="OFR821" s="442"/>
      <c r="OFS821" s="443"/>
      <c r="OFT821" s="445"/>
      <c r="OFU821" s="446"/>
      <c r="OFV821" s="444"/>
      <c r="OFW821" s="442"/>
      <c r="OFX821" s="444"/>
      <c r="OFY821" s="442"/>
      <c r="OFZ821" s="442"/>
      <c r="OGA821" s="443"/>
      <c r="OGB821" s="445"/>
      <c r="OGC821" s="446"/>
      <c r="OGD821" s="444"/>
      <c r="OGE821" s="442"/>
      <c r="OGF821" s="444"/>
      <c r="OGG821" s="442"/>
      <c r="OGH821" s="442"/>
      <c r="OGI821" s="443"/>
      <c r="OGJ821" s="445"/>
      <c r="OGK821" s="446"/>
      <c r="OGL821" s="444"/>
      <c r="OGM821" s="442"/>
      <c r="OGN821" s="444"/>
      <c r="OGO821" s="442"/>
      <c r="OGP821" s="442"/>
      <c r="OGQ821" s="443"/>
      <c r="OGR821" s="445"/>
      <c r="OGS821" s="446"/>
      <c r="OGT821" s="444"/>
      <c r="OGU821" s="442"/>
      <c r="OGV821" s="444"/>
      <c r="OGW821" s="442"/>
      <c r="OGX821" s="442"/>
      <c r="OGY821" s="443"/>
      <c r="OGZ821" s="445"/>
      <c r="OHA821" s="446"/>
      <c r="OHB821" s="444"/>
      <c r="OHC821" s="442"/>
      <c r="OHD821" s="444"/>
      <c r="OHE821" s="442"/>
      <c r="OHF821" s="442"/>
      <c r="OHG821" s="443"/>
      <c r="OHH821" s="445"/>
      <c r="OHI821" s="446"/>
      <c r="OHJ821" s="444"/>
      <c r="OHK821" s="442"/>
      <c r="OHL821" s="444"/>
      <c r="OHM821" s="442"/>
      <c r="OHN821" s="442"/>
      <c r="OHO821" s="443"/>
      <c r="OHP821" s="445"/>
      <c r="OHQ821" s="446"/>
      <c r="OHR821" s="444"/>
      <c r="OHS821" s="442"/>
      <c r="OHT821" s="444"/>
      <c r="OHU821" s="442"/>
      <c r="OHV821" s="442"/>
      <c r="OHW821" s="443"/>
      <c r="OHX821" s="445"/>
      <c r="OHY821" s="446"/>
      <c r="OHZ821" s="444"/>
      <c r="OIA821" s="442"/>
      <c r="OIB821" s="444"/>
      <c r="OIC821" s="442"/>
      <c r="OID821" s="442"/>
      <c r="OIE821" s="443"/>
      <c r="OIF821" s="445"/>
      <c r="OIG821" s="446"/>
      <c r="OIH821" s="444"/>
      <c r="OII821" s="442"/>
      <c r="OIJ821" s="444"/>
      <c r="OIK821" s="442"/>
      <c r="OIL821" s="442"/>
      <c r="OIM821" s="443"/>
      <c r="OIN821" s="445"/>
      <c r="OIO821" s="446"/>
      <c r="OIP821" s="444"/>
      <c r="OIQ821" s="442"/>
      <c r="OIR821" s="444"/>
      <c r="OIS821" s="442"/>
      <c r="OIT821" s="442"/>
      <c r="OIU821" s="443"/>
      <c r="OIV821" s="445"/>
      <c r="OIW821" s="446"/>
      <c r="OIX821" s="444"/>
      <c r="OIY821" s="442"/>
      <c r="OIZ821" s="444"/>
      <c r="OJA821" s="442"/>
      <c r="OJB821" s="442"/>
      <c r="OJC821" s="443"/>
      <c r="OJD821" s="445"/>
      <c r="OJE821" s="446"/>
      <c r="OJF821" s="444"/>
      <c r="OJG821" s="442"/>
      <c r="OJH821" s="444"/>
      <c r="OJI821" s="442"/>
      <c r="OJJ821" s="442"/>
      <c r="OJK821" s="443"/>
      <c r="OJL821" s="445"/>
      <c r="OJM821" s="446"/>
      <c r="OJN821" s="444"/>
      <c r="OJO821" s="442"/>
      <c r="OJP821" s="444"/>
      <c r="OJQ821" s="442"/>
      <c r="OJR821" s="442"/>
      <c r="OJS821" s="443"/>
      <c r="OJT821" s="445"/>
      <c r="OJU821" s="446"/>
      <c r="OJV821" s="444"/>
      <c r="OJW821" s="442"/>
      <c r="OJX821" s="444"/>
      <c r="OJY821" s="442"/>
      <c r="OJZ821" s="442"/>
      <c r="OKA821" s="443"/>
      <c r="OKB821" s="445"/>
      <c r="OKC821" s="446"/>
      <c r="OKD821" s="444"/>
      <c r="OKE821" s="442"/>
      <c r="OKF821" s="444"/>
      <c r="OKG821" s="442"/>
      <c r="OKH821" s="442"/>
      <c r="OKI821" s="443"/>
      <c r="OKJ821" s="445"/>
      <c r="OKK821" s="446"/>
      <c r="OKL821" s="444"/>
      <c r="OKM821" s="442"/>
      <c r="OKN821" s="444"/>
      <c r="OKO821" s="442"/>
      <c r="OKP821" s="442"/>
      <c r="OKQ821" s="443"/>
      <c r="OKR821" s="445"/>
      <c r="OKS821" s="446"/>
      <c r="OKT821" s="444"/>
      <c r="OKU821" s="442"/>
      <c r="OKV821" s="444"/>
      <c r="OKW821" s="442"/>
      <c r="OKX821" s="442"/>
      <c r="OKY821" s="443"/>
      <c r="OKZ821" s="445"/>
      <c r="OLA821" s="446"/>
      <c r="OLB821" s="444"/>
      <c r="OLC821" s="442"/>
      <c r="OLD821" s="444"/>
      <c r="OLE821" s="442"/>
      <c r="OLF821" s="442"/>
      <c r="OLG821" s="443"/>
      <c r="OLH821" s="445"/>
      <c r="OLI821" s="446"/>
      <c r="OLJ821" s="444"/>
      <c r="OLK821" s="442"/>
      <c r="OLL821" s="444"/>
      <c r="OLM821" s="442"/>
      <c r="OLN821" s="442"/>
      <c r="OLO821" s="443"/>
      <c r="OLP821" s="445"/>
      <c r="OLQ821" s="446"/>
      <c r="OLR821" s="444"/>
      <c r="OLS821" s="442"/>
      <c r="OLT821" s="444"/>
      <c r="OLU821" s="442"/>
      <c r="OLV821" s="442"/>
      <c r="OLW821" s="443"/>
      <c r="OLX821" s="445"/>
      <c r="OLY821" s="446"/>
      <c r="OLZ821" s="444"/>
      <c r="OMA821" s="442"/>
      <c r="OMB821" s="444"/>
      <c r="OMC821" s="442"/>
      <c r="OMD821" s="442"/>
      <c r="OME821" s="443"/>
      <c r="OMF821" s="445"/>
      <c r="OMG821" s="446"/>
      <c r="OMH821" s="444"/>
      <c r="OMI821" s="442"/>
      <c r="OMJ821" s="444"/>
      <c r="OMK821" s="442"/>
      <c r="OML821" s="442"/>
      <c r="OMM821" s="443"/>
      <c r="OMN821" s="445"/>
      <c r="OMO821" s="446"/>
      <c r="OMP821" s="444"/>
      <c r="OMQ821" s="442"/>
      <c r="OMR821" s="444"/>
      <c r="OMS821" s="442"/>
      <c r="OMT821" s="442"/>
      <c r="OMU821" s="443"/>
      <c r="OMV821" s="445"/>
      <c r="OMW821" s="446"/>
      <c r="OMX821" s="444"/>
      <c r="OMY821" s="442"/>
      <c r="OMZ821" s="444"/>
      <c r="ONA821" s="442"/>
      <c r="ONB821" s="442"/>
      <c r="ONC821" s="443"/>
      <c r="OND821" s="445"/>
      <c r="ONE821" s="446"/>
      <c r="ONF821" s="444"/>
      <c r="ONG821" s="442"/>
      <c r="ONH821" s="444"/>
      <c r="ONI821" s="442"/>
      <c r="ONJ821" s="442"/>
      <c r="ONK821" s="443"/>
      <c r="ONL821" s="445"/>
      <c r="ONM821" s="446"/>
      <c r="ONN821" s="444"/>
      <c r="ONO821" s="442"/>
      <c r="ONP821" s="444"/>
      <c r="ONQ821" s="442"/>
      <c r="ONR821" s="442"/>
      <c r="ONS821" s="443"/>
      <c r="ONT821" s="445"/>
      <c r="ONU821" s="446"/>
      <c r="ONV821" s="444"/>
      <c r="ONW821" s="442"/>
      <c r="ONX821" s="444"/>
      <c r="ONY821" s="442"/>
      <c r="ONZ821" s="442"/>
      <c r="OOA821" s="443"/>
      <c r="OOB821" s="445"/>
      <c r="OOC821" s="446"/>
      <c r="OOD821" s="444"/>
      <c r="OOE821" s="442"/>
      <c r="OOF821" s="444"/>
      <c r="OOG821" s="442"/>
      <c r="OOH821" s="442"/>
      <c r="OOI821" s="443"/>
      <c r="OOJ821" s="445"/>
      <c r="OOK821" s="446"/>
      <c r="OOL821" s="444"/>
      <c r="OOM821" s="442"/>
      <c r="OON821" s="444"/>
      <c r="OOO821" s="442"/>
      <c r="OOP821" s="442"/>
      <c r="OOQ821" s="443"/>
      <c r="OOR821" s="445"/>
      <c r="OOS821" s="446"/>
      <c r="OOT821" s="444"/>
      <c r="OOU821" s="442"/>
      <c r="OOV821" s="444"/>
      <c r="OOW821" s="442"/>
      <c r="OOX821" s="442"/>
      <c r="OOY821" s="443"/>
      <c r="OOZ821" s="445"/>
      <c r="OPA821" s="446"/>
      <c r="OPB821" s="444"/>
      <c r="OPC821" s="442"/>
      <c r="OPD821" s="444"/>
      <c r="OPE821" s="442"/>
      <c r="OPF821" s="442"/>
      <c r="OPG821" s="443"/>
      <c r="OPH821" s="445"/>
      <c r="OPI821" s="446"/>
      <c r="OPJ821" s="444"/>
      <c r="OPK821" s="442"/>
      <c r="OPL821" s="444"/>
      <c r="OPM821" s="442"/>
      <c r="OPN821" s="442"/>
      <c r="OPO821" s="443"/>
      <c r="OPP821" s="445"/>
      <c r="OPQ821" s="446"/>
      <c r="OPR821" s="444"/>
      <c r="OPS821" s="442"/>
      <c r="OPT821" s="444"/>
      <c r="OPU821" s="442"/>
      <c r="OPV821" s="442"/>
      <c r="OPW821" s="443"/>
      <c r="OPX821" s="445"/>
      <c r="OPY821" s="446"/>
      <c r="OPZ821" s="444"/>
      <c r="OQA821" s="442"/>
      <c r="OQB821" s="444"/>
      <c r="OQC821" s="442"/>
      <c r="OQD821" s="442"/>
      <c r="OQE821" s="443"/>
      <c r="OQF821" s="445"/>
      <c r="OQG821" s="446"/>
      <c r="OQH821" s="444"/>
      <c r="OQI821" s="442"/>
      <c r="OQJ821" s="444"/>
      <c r="OQK821" s="442"/>
      <c r="OQL821" s="442"/>
      <c r="OQM821" s="443"/>
      <c r="OQN821" s="445"/>
      <c r="OQO821" s="446"/>
      <c r="OQP821" s="444"/>
      <c r="OQQ821" s="442"/>
      <c r="OQR821" s="444"/>
      <c r="OQS821" s="442"/>
      <c r="OQT821" s="442"/>
      <c r="OQU821" s="443"/>
      <c r="OQV821" s="445"/>
      <c r="OQW821" s="446"/>
      <c r="OQX821" s="444"/>
      <c r="OQY821" s="442"/>
      <c r="OQZ821" s="444"/>
      <c r="ORA821" s="442"/>
      <c r="ORB821" s="442"/>
      <c r="ORC821" s="443"/>
      <c r="ORD821" s="445"/>
      <c r="ORE821" s="446"/>
      <c r="ORF821" s="444"/>
      <c r="ORG821" s="442"/>
      <c r="ORH821" s="444"/>
      <c r="ORI821" s="442"/>
      <c r="ORJ821" s="442"/>
      <c r="ORK821" s="443"/>
      <c r="ORL821" s="445"/>
      <c r="ORM821" s="446"/>
      <c r="ORN821" s="444"/>
      <c r="ORO821" s="442"/>
      <c r="ORP821" s="444"/>
      <c r="ORQ821" s="442"/>
      <c r="ORR821" s="442"/>
      <c r="ORS821" s="443"/>
      <c r="ORT821" s="445"/>
      <c r="ORU821" s="446"/>
      <c r="ORV821" s="444"/>
      <c r="ORW821" s="442"/>
      <c r="ORX821" s="444"/>
      <c r="ORY821" s="442"/>
      <c r="ORZ821" s="442"/>
      <c r="OSA821" s="443"/>
      <c r="OSB821" s="445"/>
      <c r="OSC821" s="446"/>
      <c r="OSD821" s="444"/>
      <c r="OSE821" s="442"/>
      <c r="OSF821" s="444"/>
      <c r="OSG821" s="442"/>
      <c r="OSH821" s="442"/>
      <c r="OSI821" s="443"/>
      <c r="OSJ821" s="445"/>
      <c r="OSK821" s="446"/>
      <c r="OSL821" s="444"/>
      <c r="OSM821" s="442"/>
      <c r="OSN821" s="444"/>
      <c r="OSO821" s="442"/>
      <c r="OSP821" s="442"/>
      <c r="OSQ821" s="443"/>
      <c r="OSR821" s="445"/>
      <c r="OSS821" s="446"/>
      <c r="OST821" s="444"/>
      <c r="OSU821" s="442"/>
      <c r="OSV821" s="444"/>
      <c r="OSW821" s="442"/>
      <c r="OSX821" s="442"/>
      <c r="OSY821" s="443"/>
      <c r="OSZ821" s="445"/>
      <c r="OTA821" s="446"/>
      <c r="OTB821" s="444"/>
      <c r="OTC821" s="442"/>
      <c r="OTD821" s="444"/>
      <c r="OTE821" s="442"/>
      <c r="OTF821" s="442"/>
      <c r="OTG821" s="443"/>
      <c r="OTH821" s="445"/>
      <c r="OTI821" s="446"/>
      <c r="OTJ821" s="444"/>
      <c r="OTK821" s="442"/>
      <c r="OTL821" s="444"/>
      <c r="OTM821" s="442"/>
      <c r="OTN821" s="442"/>
      <c r="OTO821" s="443"/>
      <c r="OTP821" s="445"/>
      <c r="OTQ821" s="446"/>
      <c r="OTR821" s="444"/>
      <c r="OTS821" s="442"/>
      <c r="OTT821" s="444"/>
      <c r="OTU821" s="442"/>
      <c r="OTV821" s="442"/>
      <c r="OTW821" s="443"/>
      <c r="OTX821" s="445"/>
      <c r="OTY821" s="446"/>
      <c r="OTZ821" s="444"/>
      <c r="OUA821" s="442"/>
      <c r="OUB821" s="444"/>
      <c r="OUC821" s="442"/>
      <c r="OUD821" s="442"/>
      <c r="OUE821" s="443"/>
      <c r="OUF821" s="445"/>
      <c r="OUG821" s="446"/>
      <c r="OUH821" s="444"/>
      <c r="OUI821" s="442"/>
      <c r="OUJ821" s="444"/>
      <c r="OUK821" s="442"/>
      <c r="OUL821" s="442"/>
      <c r="OUM821" s="443"/>
      <c r="OUN821" s="445"/>
      <c r="OUO821" s="446"/>
      <c r="OUP821" s="444"/>
      <c r="OUQ821" s="442"/>
      <c r="OUR821" s="444"/>
      <c r="OUS821" s="442"/>
      <c r="OUT821" s="442"/>
      <c r="OUU821" s="443"/>
      <c r="OUV821" s="445"/>
      <c r="OUW821" s="446"/>
      <c r="OUX821" s="444"/>
      <c r="OUY821" s="442"/>
      <c r="OUZ821" s="444"/>
      <c r="OVA821" s="442"/>
      <c r="OVB821" s="442"/>
      <c r="OVC821" s="443"/>
      <c r="OVD821" s="445"/>
      <c r="OVE821" s="446"/>
      <c r="OVF821" s="444"/>
      <c r="OVG821" s="442"/>
      <c r="OVH821" s="444"/>
      <c r="OVI821" s="442"/>
      <c r="OVJ821" s="442"/>
      <c r="OVK821" s="443"/>
      <c r="OVL821" s="445"/>
      <c r="OVM821" s="446"/>
      <c r="OVN821" s="444"/>
      <c r="OVO821" s="442"/>
      <c r="OVP821" s="444"/>
      <c r="OVQ821" s="442"/>
      <c r="OVR821" s="442"/>
      <c r="OVS821" s="443"/>
      <c r="OVT821" s="445"/>
      <c r="OVU821" s="446"/>
      <c r="OVV821" s="444"/>
      <c r="OVW821" s="442"/>
      <c r="OVX821" s="444"/>
      <c r="OVY821" s="442"/>
      <c r="OVZ821" s="442"/>
      <c r="OWA821" s="443"/>
      <c r="OWB821" s="445"/>
      <c r="OWC821" s="446"/>
      <c r="OWD821" s="444"/>
      <c r="OWE821" s="442"/>
      <c r="OWF821" s="444"/>
      <c r="OWG821" s="442"/>
      <c r="OWH821" s="442"/>
      <c r="OWI821" s="443"/>
      <c r="OWJ821" s="445"/>
      <c r="OWK821" s="446"/>
      <c r="OWL821" s="444"/>
      <c r="OWM821" s="442"/>
      <c r="OWN821" s="444"/>
      <c r="OWO821" s="442"/>
      <c r="OWP821" s="442"/>
      <c r="OWQ821" s="443"/>
      <c r="OWR821" s="445"/>
      <c r="OWS821" s="446"/>
      <c r="OWT821" s="444"/>
      <c r="OWU821" s="442"/>
      <c r="OWV821" s="444"/>
      <c r="OWW821" s="442"/>
      <c r="OWX821" s="442"/>
      <c r="OWY821" s="443"/>
      <c r="OWZ821" s="445"/>
      <c r="OXA821" s="446"/>
      <c r="OXB821" s="444"/>
      <c r="OXC821" s="442"/>
      <c r="OXD821" s="444"/>
      <c r="OXE821" s="442"/>
      <c r="OXF821" s="442"/>
      <c r="OXG821" s="443"/>
      <c r="OXH821" s="445"/>
      <c r="OXI821" s="446"/>
      <c r="OXJ821" s="444"/>
      <c r="OXK821" s="442"/>
      <c r="OXL821" s="444"/>
      <c r="OXM821" s="442"/>
      <c r="OXN821" s="442"/>
      <c r="OXO821" s="443"/>
      <c r="OXP821" s="445"/>
      <c r="OXQ821" s="446"/>
      <c r="OXR821" s="444"/>
      <c r="OXS821" s="442"/>
      <c r="OXT821" s="444"/>
      <c r="OXU821" s="442"/>
      <c r="OXV821" s="442"/>
      <c r="OXW821" s="443"/>
      <c r="OXX821" s="445"/>
      <c r="OXY821" s="446"/>
      <c r="OXZ821" s="444"/>
      <c r="OYA821" s="442"/>
      <c r="OYB821" s="444"/>
      <c r="OYC821" s="442"/>
      <c r="OYD821" s="442"/>
      <c r="OYE821" s="443"/>
      <c r="OYF821" s="445"/>
      <c r="OYG821" s="446"/>
      <c r="OYH821" s="444"/>
      <c r="OYI821" s="442"/>
      <c r="OYJ821" s="444"/>
      <c r="OYK821" s="442"/>
      <c r="OYL821" s="442"/>
      <c r="OYM821" s="443"/>
      <c r="OYN821" s="445"/>
      <c r="OYO821" s="446"/>
      <c r="OYP821" s="444"/>
      <c r="OYQ821" s="442"/>
      <c r="OYR821" s="444"/>
      <c r="OYS821" s="442"/>
      <c r="OYT821" s="442"/>
      <c r="OYU821" s="443"/>
      <c r="OYV821" s="445"/>
      <c r="OYW821" s="446"/>
      <c r="OYX821" s="444"/>
      <c r="OYY821" s="442"/>
      <c r="OYZ821" s="444"/>
      <c r="OZA821" s="442"/>
      <c r="OZB821" s="442"/>
      <c r="OZC821" s="443"/>
      <c r="OZD821" s="445"/>
      <c r="OZE821" s="446"/>
      <c r="OZF821" s="444"/>
      <c r="OZG821" s="442"/>
      <c r="OZH821" s="444"/>
      <c r="OZI821" s="442"/>
      <c r="OZJ821" s="442"/>
      <c r="OZK821" s="443"/>
      <c r="OZL821" s="445"/>
      <c r="OZM821" s="446"/>
      <c r="OZN821" s="444"/>
      <c r="OZO821" s="442"/>
      <c r="OZP821" s="444"/>
      <c r="OZQ821" s="442"/>
      <c r="OZR821" s="442"/>
      <c r="OZS821" s="443"/>
      <c r="OZT821" s="445"/>
      <c r="OZU821" s="446"/>
      <c r="OZV821" s="444"/>
      <c r="OZW821" s="442"/>
      <c r="OZX821" s="444"/>
      <c r="OZY821" s="442"/>
      <c r="OZZ821" s="442"/>
      <c r="PAA821" s="443"/>
      <c r="PAB821" s="445"/>
      <c r="PAC821" s="446"/>
      <c r="PAD821" s="444"/>
      <c r="PAE821" s="442"/>
      <c r="PAF821" s="444"/>
      <c r="PAG821" s="442"/>
      <c r="PAH821" s="442"/>
      <c r="PAI821" s="443"/>
      <c r="PAJ821" s="445"/>
      <c r="PAK821" s="446"/>
      <c r="PAL821" s="444"/>
      <c r="PAM821" s="442"/>
      <c r="PAN821" s="444"/>
      <c r="PAO821" s="442"/>
      <c r="PAP821" s="442"/>
      <c r="PAQ821" s="443"/>
      <c r="PAR821" s="445"/>
      <c r="PAS821" s="446"/>
      <c r="PAT821" s="444"/>
      <c r="PAU821" s="442"/>
      <c r="PAV821" s="444"/>
      <c r="PAW821" s="442"/>
      <c r="PAX821" s="442"/>
      <c r="PAY821" s="443"/>
      <c r="PAZ821" s="445"/>
      <c r="PBA821" s="446"/>
      <c r="PBB821" s="444"/>
      <c r="PBC821" s="442"/>
      <c r="PBD821" s="444"/>
      <c r="PBE821" s="442"/>
      <c r="PBF821" s="442"/>
      <c r="PBG821" s="443"/>
      <c r="PBH821" s="445"/>
      <c r="PBI821" s="446"/>
      <c r="PBJ821" s="444"/>
      <c r="PBK821" s="442"/>
      <c r="PBL821" s="444"/>
      <c r="PBM821" s="442"/>
      <c r="PBN821" s="442"/>
      <c r="PBO821" s="443"/>
      <c r="PBP821" s="445"/>
      <c r="PBQ821" s="446"/>
      <c r="PBR821" s="444"/>
      <c r="PBS821" s="442"/>
      <c r="PBT821" s="444"/>
      <c r="PBU821" s="442"/>
      <c r="PBV821" s="442"/>
      <c r="PBW821" s="443"/>
      <c r="PBX821" s="445"/>
      <c r="PBY821" s="446"/>
      <c r="PBZ821" s="444"/>
      <c r="PCA821" s="442"/>
      <c r="PCB821" s="444"/>
      <c r="PCC821" s="442"/>
      <c r="PCD821" s="442"/>
      <c r="PCE821" s="443"/>
      <c r="PCF821" s="445"/>
      <c r="PCG821" s="446"/>
      <c r="PCH821" s="444"/>
      <c r="PCI821" s="442"/>
      <c r="PCJ821" s="444"/>
      <c r="PCK821" s="442"/>
      <c r="PCL821" s="442"/>
      <c r="PCM821" s="443"/>
      <c r="PCN821" s="445"/>
      <c r="PCO821" s="446"/>
      <c r="PCP821" s="444"/>
      <c r="PCQ821" s="442"/>
      <c r="PCR821" s="444"/>
      <c r="PCS821" s="442"/>
      <c r="PCT821" s="442"/>
      <c r="PCU821" s="443"/>
      <c r="PCV821" s="445"/>
      <c r="PCW821" s="446"/>
      <c r="PCX821" s="444"/>
      <c r="PCY821" s="442"/>
      <c r="PCZ821" s="444"/>
      <c r="PDA821" s="442"/>
      <c r="PDB821" s="442"/>
      <c r="PDC821" s="443"/>
      <c r="PDD821" s="445"/>
      <c r="PDE821" s="446"/>
      <c r="PDF821" s="444"/>
      <c r="PDG821" s="442"/>
      <c r="PDH821" s="444"/>
      <c r="PDI821" s="442"/>
      <c r="PDJ821" s="442"/>
      <c r="PDK821" s="443"/>
      <c r="PDL821" s="445"/>
      <c r="PDM821" s="446"/>
      <c r="PDN821" s="444"/>
      <c r="PDO821" s="442"/>
      <c r="PDP821" s="444"/>
      <c r="PDQ821" s="442"/>
      <c r="PDR821" s="442"/>
      <c r="PDS821" s="443"/>
      <c r="PDT821" s="445"/>
      <c r="PDU821" s="446"/>
      <c r="PDV821" s="444"/>
      <c r="PDW821" s="442"/>
      <c r="PDX821" s="444"/>
      <c r="PDY821" s="442"/>
      <c r="PDZ821" s="442"/>
      <c r="PEA821" s="443"/>
      <c r="PEB821" s="445"/>
      <c r="PEC821" s="446"/>
      <c r="PED821" s="444"/>
      <c r="PEE821" s="442"/>
      <c r="PEF821" s="444"/>
      <c r="PEG821" s="442"/>
      <c r="PEH821" s="442"/>
      <c r="PEI821" s="443"/>
      <c r="PEJ821" s="445"/>
      <c r="PEK821" s="446"/>
      <c r="PEL821" s="444"/>
      <c r="PEM821" s="442"/>
      <c r="PEN821" s="444"/>
      <c r="PEO821" s="442"/>
      <c r="PEP821" s="442"/>
      <c r="PEQ821" s="443"/>
      <c r="PER821" s="445"/>
      <c r="PES821" s="446"/>
      <c r="PET821" s="444"/>
      <c r="PEU821" s="442"/>
      <c r="PEV821" s="444"/>
      <c r="PEW821" s="442"/>
      <c r="PEX821" s="442"/>
      <c r="PEY821" s="443"/>
      <c r="PEZ821" s="445"/>
      <c r="PFA821" s="446"/>
      <c r="PFB821" s="444"/>
      <c r="PFC821" s="442"/>
      <c r="PFD821" s="444"/>
      <c r="PFE821" s="442"/>
      <c r="PFF821" s="442"/>
      <c r="PFG821" s="443"/>
      <c r="PFH821" s="445"/>
      <c r="PFI821" s="446"/>
      <c r="PFJ821" s="444"/>
      <c r="PFK821" s="442"/>
      <c r="PFL821" s="444"/>
      <c r="PFM821" s="442"/>
      <c r="PFN821" s="442"/>
      <c r="PFO821" s="443"/>
      <c r="PFP821" s="445"/>
      <c r="PFQ821" s="446"/>
      <c r="PFR821" s="444"/>
      <c r="PFS821" s="442"/>
      <c r="PFT821" s="444"/>
      <c r="PFU821" s="442"/>
      <c r="PFV821" s="442"/>
      <c r="PFW821" s="443"/>
      <c r="PFX821" s="445"/>
      <c r="PFY821" s="446"/>
      <c r="PFZ821" s="444"/>
      <c r="PGA821" s="442"/>
      <c r="PGB821" s="444"/>
      <c r="PGC821" s="442"/>
      <c r="PGD821" s="442"/>
      <c r="PGE821" s="443"/>
      <c r="PGF821" s="445"/>
      <c r="PGG821" s="446"/>
      <c r="PGH821" s="444"/>
      <c r="PGI821" s="442"/>
      <c r="PGJ821" s="444"/>
      <c r="PGK821" s="442"/>
      <c r="PGL821" s="442"/>
      <c r="PGM821" s="443"/>
      <c r="PGN821" s="445"/>
      <c r="PGO821" s="446"/>
      <c r="PGP821" s="444"/>
      <c r="PGQ821" s="442"/>
      <c r="PGR821" s="444"/>
      <c r="PGS821" s="442"/>
      <c r="PGT821" s="442"/>
      <c r="PGU821" s="443"/>
      <c r="PGV821" s="445"/>
      <c r="PGW821" s="446"/>
      <c r="PGX821" s="444"/>
      <c r="PGY821" s="442"/>
      <c r="PGZ821" s="444"/>
      <c r="PHA821" s="442"/>
      <c r="PHB821" s="442"/>
      <c r="PHC821" s="443"/>
      <c r="PHD821" s="445"/>
      <c r="PHE821" s="446"/>
      <c r="PHF821" s="444"/>
      <c r="PHG821" s="442"/>
      <c r="PHH821" s="444"/>
      <c r="PHI821" s="442"/>
      <c r="PHJ821" s="442"/>
      <c r="PHK821" s="443"/>
      <c r="PHL821" s="445"/>
      <c r="PHM821" s="446"/>
      <c r="PHN821" s="444"/>
      <c r="PHO821" s="442"/>
      <c r="PHP821" s="444"/>
      <c r="PHQ821" s="442"/>
      <c r="PHR821" s="442"/>
      <c r="PHS821" s="443"/>
      <c r="PHT821" s="445"/>
      <c r="PHU821" s="446"/>
      <c r="PHV821" s="444"/>
      <c r="PHW821" s="442"/>
      <c r="PHX821" s="444"/>
      <c r="PHY821" s="442"/>
      <c r="PHZ821" s="442"/>
      <c r="PIA821" s="443"/>
      <c r="PIB821" s="445"/>
      <c r="PIC821" s="446"/>
      <c r="PID821" s="444"/>
      <c r="PIE821" s="442"/>
      <c r="PIF821" s="444"/>
      <c r="PIG821" s="442"/>
      <c r="PIH821" s="442"/>
      <c r="PII821" s="443"/>
      <c r="PIJ821" s="445"/>
      <c r="PIK821" s="446"/>
      <c r="PIL821" s="444"/>
      <c r="PIM821" s="442"/>
      <c r="PIN821" s="444"/>
      <c r="PIO821" s="442"/>
      <c r="PIP821" s="442"/>
      <c r="PIQ821" s="443"/>
      <c r="PIR821" s="445"/>
      <c r="PIS821" s="446"/>
      <c r="PIT821" s="444"/>
      <c r="PIU821" s="442"/>
      <c r="PIV821" s="444"/>
      <c r="PIW821" s="442"/>
      <c r="PIX821" s="442"/>
      <c r="PIY821" s="443"/>
      <c r="PIZ821" s="445"/>
      <c r="PJA821" s="446"/>
      <c r="PJB821" s="444"/>
      <c r="PJC821" s="442"/>
      <c r="PJD821" s="444"/>
      <c r="PJE821" s="442"/>
      <c r="PJF821" s="442"/>
      <c r="PJG821" s="443"/>
      <c r="PJH821" s="445"/>
      <c r="PJI821" s="446"/>
      <c r="PJJ821" s="444"/>
      <c r="PJK821" s="442"/>
      <c r="PJL821" s="444"/>
      <c r="PJM821" s="442"/>
      <c r="PJN821" s="442"/>
      <c r="PJO821" s="443"/>
      <c r="PJP821" s="445"/>
      <c r="PJQ821" s="446"/>
      <c r="PJR821" s="444"/>
      <c r="PJS821" s="442"/>
      <c r="PJT821" s="444"/>
      <c r="PJU821" s="442"/>
      <c r="PJV821" s="442"/>
      <c r="PJW821" s="443"/>
      <c r="PJX821" s="445"/>
      <c r="PJY821" s="446"/>
      <c r="PJZ821" s="444"/>
      <c r="PKA821" s="442"/>
      <c r="PKB821" s="444"/>
      <c r="PKC821" s="442"/>
      <c r="PKD821" s="442"/>
      <c r="PKE821" s="443"/>
      <c r="PKF821" s="445"/>
      <c r="PKG821" s="446"/>
      <c r="PKH821" s="444"/>
      <c r="PKI821" s="442"/>
      <c r="PKJ821" s="444"/>
      <c r="PKK821" s="442"/>
      <c r="PKL821" s="442"/>
      <c r="PKM821" s="443"/>
      <c r="PKN821" s="445"/>
      <c r="PKO821" s="446"/>
      <c r="PKP821" s="444"/>
      <c r="PKQ821" s="442"/>
      <c r="PKR821" s="444"/>
      <c r="PKS821" s="442"/>
      <c r="PKT821" s="442"/>
      <c r="PKU821" s="443"/>
      <c r="PKV821" s="445"/>
      <c r="PKW821" s="446"/>
      <c r="PKX821" s="444"/>
      <c r="PKY821" s="442"/>
      <c r="PKZ821" s="444"/>
      <c r="PLA821" s="442"/>
      <c r="PLB821" s="442"/>
      <c r="PLC821" s="443"/>
      <c r="PLD821" s="445"/>
      <c r="PLE821" s="446"/>
      <c r="PLF821" s="444"/>
      <c r="PLG821" s="442"/>
      <c r="PLH821" s="444"/>
      <c r="PLI821" s="442"/>
      <c r="PLJ821" s="442"/>
      <c r="PLK821" s="443"/>
      <c r="PLL821" s="445"/>
      <c r="PLM821" s="446"/>
      <c r="PLN821" s="444"/>
      <c r="PLO821" s="442"/>
      <c r="PLP821" s="444"/>
      <c r="PLQ821" s="442"/>
      <c r="PLR821" s="442"/>
      <c r="PLS821" s="443"/>
      <c r="PLT821" s="445"/>
      <c r="PLU821" s="446"/>
      <c r="PLV821" s="444"/>
      <c r="PLW821" s="442"/>
      <c r="PLX821" s="444"/>
      <c r="PLY821" s="442"/>
      <c r="PLZ821" s="442"/>
      <c r="PMA821" s="443"/>
      <c r="PMB821" s="445"/>
      <c r="PMC821" s="446"/>
      <c r="PMD821" s="444"/>
      <c r="PME821" s="442"/>
      <c r="PMF821" s="444"/>
      <c r="PMG821" s="442"/>
      <c r="PMH821" s="442"/>
      <c r="PMI821" s="443"/>
      <c r="PMJ821" s="445"/>
      <c r="PMK821" s="446"/>
      <c r="PML821" s="444"/>
      <c r="PMM821" s="442"/>
      <c r="PMN821" s="444"/>
      <c r="PMO821" s="442"/>
      <c r="PMP821" s="442"/>
      <c r="PMQ821" s="443"/>
      <c r="PMR821" s="445"/>
      <c r="PMS821" s="446"/>
      <c r="PMT821" s="444"/>
      <c r="PMU821" s="442"/>
      <c r="PMV821" s="444"/>
      <c r="PMW821" s="442"/>
      <c r="PMX821" s="442"/>
      <c r="PMY821" s="443"/>
      <c r="PMZ821" s="445"/>
      <c r="PNA821" s="446"/>
      <c r="PNB821" s="444"/>
      <c r="PNC821" s="442"/>
      <c r="PND821" s="444"/>
      <c r="PNE821" s="442"/>
      <c r="PNF821" s="442"/>
      <c r="PNG821" s="443"/>
      <c r="PNH821" s="445"/>
      <c r="PNI821" s="446"/>
      <c r="PNJ821" s="444"/>
      <c r="PNK821" s="442"/>
      <c r="PNL821" s="444"/>
      <c r="PNM821" s="442"/>
      <c r="PNN821" s="442"/>
      <c r="PNO821" s="443"/>
      <c r="PNP821" s="445"/>
      <c r="PNQ821" s="446"/>
      <c r="PNR821" s="444"/>
      <c r="PNS821" s="442"/>
      <c r="PNT821" s="444"/>
      <c r="PNU821" s="442"/>
      <c r="PNV821" s="442"/>
      <c r="PNW821" s="443"/>
      <c r="PNX821" s="445"/>
      <c r="PNY821" s="446"/>
      <c r="PNZ821" s="444"/>
      <c r="POA821" s="442"/>
      <c r="POB821" s="444"/>
      <c r="POC821" s="442"/>
      <c r="POD821" s="442"/>
      <c r="POE821" s="443"/>
      <c r="POF821" s="445"/>
      <c r="POG821" s="446"/>
      <c r="POH821" s="444"/>
      <c r="POI821" s="442"/>
      <c r="POJ821" s="444"/>
      <c r="POK821" s="442"/>
      <c r="POL821" s="442"/>
      <c r="POM821" s="443"/>
      <c r="PON821" s="445"/>
      <c r="POO821" s="446"/>
      <c r="POP821" s="444"/>
      <c r="POQ821" s="442"/>
      <c r="POR821" s="444"/>
      <c r="POS821" s="442"/>
      <c r="POT821" s="442"/>
      <c r="POU821" s="443"/>
      <c r="POV821" s="445"/>
      <c r="POW821" s="446"/>
      <c r="POX821" s="444"/>
      <c r="POY821" s="442"/>
      <c r="POZ821" s="444"/>
      <c r="PPA821" s="442"/>
      <c r="PPB821" s="442"/>
      <c r="PPC821" s="443"/>
      <c r="PPD821" s="445"/>
      <c r="PPE821" s="446"/>
      <c r="PPF821" s="444"/>
      <c r="PPG821" s="442"/>
      <c r="PPH821" s="444"/>
      <c r="PPI821" s="442"/>
      <c r="PPJ821" s="442"/>
      <c r="PPK821" s="443"/>
      <c r="PPL821" s="445"/>
      <c r="PPM821" s="446"/>
      <c r="PPN821" s="444"/>
      <c r="PPO821" s="442"/>
      <c r="PPP821" s="444"/>
      <c r="PPQ821" s="442"/>
      <c r="PPR821" s="442"/>
      <c r="PPS821" s="443"/>
      <c r="PPT821" s="445"/>
      <c r="PPU821" s="446"/>
      <c r="PPV821" s="444"/>
      <c r="PPW821" s="442"/>
      <c r="PPX821" s="444"/>
      <c r="PPY821" s="442"/>
      <c r="PPZ821" s="442"/>
      <c r="PQA821" s="443"/>
      <c r="PQB821" s="445"/>
      <c r="PQC821" s="446"/>
      <c r="PQD821" s="444"/>
      <c r="PQE821" s="442"/>
      <c r="PQF821" s="444"/>
      <c r="PQG821" s="442"/>
      <c r="PQH821" s="442"/>
      <c r="PQI821" s="443"/>
      <c r="PQJ821" s="445"/>
      <c r="PQK821" s="446"/>
      <c r="PQL821" s="444"/>
      <c r="PQM821" s="442"/>
      <c r="PQN821" s="444"/>
      <c r="PQO821" s="442"/>
      <c r="PQP821" s="442"/>
      <c r="PQQ821" s="443"/>
      <c r="PQR821" s="445"/>
      <c r="PQS821" s="446"/>
      <c r="PQT821" s="444"/>
      <c r="PQU821" s="442"/>
      <c r="PQV821" s="444"/>
      <c r="PQW821" s="442"/>
      <c r="PQX821" s="442"/>
      <c r="PQY821" s="443"/>
      <c r="PQZ821" s="445"/>
      <c r="PRA821" s="446"/>
      <c r="PRB821" s="444"/>
      <c r="PRC821" s="442"/>
      <c r="PRD821" s="444"/>
      <c r="PRE821" s="442"/>
      <c r="PRF821" s="442"/>
      <c r="PRG821" s="443"/>
      <c r="PRH821" s="445"/>
      <c r="PRI821" s="446"/>
      <c r="PRJ821" s="444"/>
      <c r="PRK821" s="442"/>
      <c r="PRL821" s="444"/>
      <c r="PRM821" s="442"/>
      <c r="PRN821" s="442"/>
      <c r="PRO821" s="443"/>
      <c r="PRP821" s="445"/>
      <c r="PRQ821" s="446"/>
      <c r="PRR821" s="444"/>
      <c r="PRS821" s="442"/>
      <c r="PRT821" s="444"/>
      <c r="PRU821" s="442"/>
      <c r="PRV821" s="442"/>
      <c r="PRW821" s="443"/>
      <c r="PRX821" s="445"/>
      <c r="PRY821" s="446"/>
      <c r="PRZ821" s="444"/>
      <c r="PSA821" s="442"/>
      <c r="PSB821" s="444"/>
      <c r="PSC821" s="442"/>
      <c r="PSD821" s="442"/>
      <c r="PSE821" s="443"/>
      <c r="PSF821" s="445"/>
      <c r="PSG821" s="446"/>
      <c r="PSH821" s="444"/>
      <c r="PSI821" s="442"/>
      <c r="PSJ821" s="444"/>
      <c r="PSK821" s="442"/>
      <c r="PSL821" s="442"/>
      <c r="PSM821" s="443"/>
      <c r="PSN821" s="445"/>
      <c r="PSO821" s="446"/>
      <c r="PSP821" s="444"/>
      <c r="PSQ821" s="442"/>
      <c r="PSR821" s="444"/>
      <c r="PSS821" s="442"/>
      <c r="PST821" s="442"/>
      <c r="PSU821" s="443"/>
      <c r="PSV821" s="445"/>
      <c r="PSW821" s="446"/>
      <c r="PSX821" s="444"/>
      <c r="PSY821" s="442"/>
      <c r="PSZ821" s="444"/>
      <c r="PTA821" s="442"/>
      <c r="PTB821" s="442"/>
      <c r="PTC821" s="443"/>
      <c r="PTD821" s="445"/>
      <c r="PTE821" s="446"/>
      <c r="PTF821" s="444"/>
      <c r="PTG821" s="442"/>
      <c r="PTH821" s="444"/>
      <c r="PTI821" s="442"/>
      <c r="PTJ821" s="442"/>
      <c r="PTK821" s="443"/>
      <c r="PTL821" s="445"/>
      <c r="PTM821" s="446"/>
      <c r="PTN821" s="444"/>
      <c r="PTO821" s="442"/>
      <c r="PTP821" s="444"/>
      <c r="PTQ821" s="442"/>
      <c r="PTR821" s="442"/>
      <c r="PTS821" s="443"/>
      <c r="PTT821" s="445"/>
      <c r="PTU821" s="446"/>
      <c r="PTV821" s="444"/>
      <c r="PTW821" s="442"/>
      <c r="PTX821" s="444"/>
      <c r="PTY821" s="442"/>
      <c r="PTZ821" s="442"/>
      <c r="PUA821" s="443"/>
      <c r="PUB821" s="445"/>
      <c r="PUC821" s="446"/>
      <c r="PUD821" s="444"/>
      <c r="PUE821" s="442"/>
      <c r="PUF821" s="444"/>
      <c r="PUG821" s="442"/>
      <c r="PUH821" s="442"/>
      <c r="PUI821" s="443"/>
      <c r="PUJ821" s="445"/>
      <c r="PUK821" s="446"/>
      <c r="PUL821" s="444"/>
      <c r="PUM821" s="442"/>
      <c r="PUN821" s="444"/>
      <c r="PUO821" s="442"/>
      <c r="PUP821" s="442"/>
      <c r="PUQ821" s="443"/>
      <c r="PUR821" s="445"/>
      <c r="PUS821" s="446"/>
      <c r="PUT821" s="444"/>
      <c r="PUU821" s="442"/>
      <c r="PUV821" s="444"/>
      <c r="PUW821" s="442"/>
      <c r="PUX821" s="442"/>
      <c r="PUY821" s="443"/>
      <c r="PUZ821" s="445"/>
      <c r="PVA821" s="446"/>
      <c r="PVB821" s="444"/>
      <c r="PVC821" s="442"/>
      <c r="PVD821" s="444"/>
      <c r="PVE821" s="442"/>
      <c r="PVF821" s="442"/>
      <c r="PVG821" s="443"/>
      <c r="PVH821" s="445"/>
      <c r="PVI821" s="446"/>
      <c r="PVJ821" s="444"/>
      <c r="PVK821" s="442"/>
      <c r="PVL821" s="444"/>
      <c r="PVM821" s="442"/>
      <c r="PVN821" s="442"/>
      <c r="PVO821" s="443"/>
      <c r="PVP821" s="445"/>
      <c r="PVQ821" s="446"/>
      <c r="PVR821" s="444"/>
      <c r="PVS821" s="442"/>
      <c r="PVT821" s="444"/>
      <c r="PVU821" s="442"/>
      <c r="PVV821" s="442"/>
      <c r="PVW821" s="443"/>
      <c r="PVX821" s="445"/>
      <c r="PVY821" s="446"/>
      <c r="PVZ821" s="444"/>
      <c r="PWA821" s="442"/>
      <c r="PWB821" s="444"/>
      <c r="PWC821" s="442"/>
      <c r="PWD821" s="442"/>
      <c r="PWE821" s="443"/>
      <c r="PWF821" s="445"/>
      <c r="PWG821" s="446"/>
      <c r="PWH821" s="444"/>
      <c r="PWI821" s="442"/>
      <c r="PWJ821" s="444"/>
      <c r="PWK821" s="442"/>
      <c r="PWL821" s="442"/>
      <c r="PWM821" s="443"/>
      <c r="PWN821" s="445"/>
      <c r="PWO821" s="446"/>
      <c r="PWP821" s="444"/>
      <c r="PWQ821" s="442"/>
      <c r="PWR821" s="444"/>
      <c r="PWS821" s="442"/>
      <c r="PWT821" s="442"/>
      <c r="PWU821" s="443"/>
      <c r="PWV821" s="445"/>
      <c r="PWW821" s="446"/>
      <c r="PWX821" s="444"/>
      <c r="PWY821" s="442"/>
      <c r="PWZ821" s="444"/>
      <c r="PXA821" s="442"/>
      <c r="PXB821" s="442"/>
      <c r="PXC821" s="443"/>
      <c r="PXD821" s="445"/>
      <c r="PXE821" s="446"/>
      <c r="PXF821" s="444"/>
      <c r="PXG821" s="442"/>
      <c r="PXH821" s="444"/>
      <c r="PXI821" s="442"/>
      <c r="PXJ821" s="442"/>
      <c r="PXK821" s="443"/>
      <c r="PXL821" s="445"/>
      <c r="PXM821" s="446"/>
      <c r="PXN821" s="444"/>
      <c r="PXO821" s="442"/>
      <c r="PXP821" s="444"/>
      <c r="PXQ821" s="442"/>
      <c r="PXR821" s="442"/>
      <c r="PXS821" s="443"/>
      <c r="PXT821" s="445"/>
      <c r="PXU821" s="446"/>
      <c r="PXV821" s="444"/>
      <c r="PXW821" s="442"/>
      <c r="PXX821" s="444"/>
      <c r="PXY821" s="442"/>
      <c r="PXZ821" s="442"/>
      <c r="PYA821" s="443"/>
      <c r="PYB821" s="445"/>
      <c r="PYC821" s="446"/>
      <c r="PYD821" s="444"/>
      <c r="PYE821" s="442"/>
      <c r="PYF821" s="444"/>
      <c r="PYG821" s="442"/>
      <c r="PYH821" s="442"/>
      <c r="PYI821" s="443"/>
      <c r="PYJ821" s="445"/>
      <c r="PYK821" s="446"/>
      <c r="PYL821" s="444"/>
      <c r="PYM821" s="442"/>
      <c r="PYN821" s="444"/>
      <c r="PYO821" s="442"/>
      <c r="PYP821" s="442"/>
      <c r="PYQ821" s="443"/>
      <c r="PYR821" s="445"/>
      <c r="PYS821" s="446"/>
      <c r="PYT821" s="444"/>
      <c r="PYU821" s="442"/>
      <c r="PYV821" s="444"/>
      <c r="PYW821" s="442"/>
      <c r="PYX821" s="442"/>
      <c r="PYY821" s="443"/>
      <c r="PYZ821" s="445"/>
      <c r="PZA821" s="446"/>
      <c r="PZB821" s="444"/>
      <c r="PZC821" s="442"/>
      <c r="PZD821" s="444"/>
      <c r="PZE821" s="442"/>
      <c r="PZF821" s="442"/>
      <c r="PZG821" s="443"/>
      <c r="PZH821" s="445"/>
      <c r="PZI821" s="446"/>
      <c r="PZJ821" s="444"/>
      <c r="PZK821" s="442"/>
      <c r="PZL821" s="444"/>
      <c r="PZM821" s="442"/>
      <c r="PZN821" s="442"/>
      <c r="PZO821" s="443"/>
      <c r="PZP821" s="445"/>
      <c r="PZQ821" s="446"/>
      <c r="PZR821" s="444"/>
      <c r="PZS821" s="442"/>
      <c r="PZT821" s="444"/>
      <c r="PZU821" s="442"/>
      <c r="PZV821" s="442"/>
      <c r="PZW821" s="443"/>
      <c r="PZX821" s="445"/>
      <c r="PZY821" s="446"/>
      <c r="PZZ821" s="444"/>
      <c r="QAA821" s="442"/>
      <c r="QAB821" s="444"/>
      <c r="QAC821" s="442"/>
      <c r="QAD821" s="442"/>
      <c r="QAE821" s="443"/>
      <c r="QAF821" s="445"/>
      <c r="QAG821" s="446"/>
      <c r="QAH821" s="444"/>
      <c r="QAI821" s="442"/>
      <c r="QAJ821" s="444"/>
      <c r="QAK821" s="442"/>
      <c r="QAL821" s="442"/>
      <c r="QAM821" s="443"/>
      <c r="QAN821" s="445"/>
      <c r="QAO821" s="446"/>
      <c r="QAP821" s="444"/>
      <c r="QAQ821" s="442"/>
      <c r="QAR821" s="444"/>
      <c r="QAS821" s="442"/>
      <c r="QAT821" s="442"/>
      <c r="QAU821" s="443"/>
      <c r="QAV821" s="445"/>
      <c r="QAW821" s="446"/>
      <c r="QAX821" s="444"/>
      <c r="QAY821" s="442"/>
      <c r="QAZ821" s="444"/>
      <c r="QBA821" s="442"/>
      <c r="QBB821" s="442"/>
      <c r="QBC821" s="443"/>
      <c r="QBD821" s="445"/>
      <c r="QBE821" s="446"/>
      <c r="QBF821" s="444"/>
      <c r="QBG821" s="442"/>
      <c r="QBH821" s="444"/>
      <c r="QBI821" s="442"/>
      <c r="QBJ821" s="442"/>
      <c r="QBK821" s="443"/>
      <c r="QBL821" s="445"/>
      <c r="QBM821" s="446"/>
      <c r="QBN821" s="444"/>
      <c r="QBO821" s="442"/>
      <c r="QBP821" s="444"/>
      <c r="QBQ821" s="442"/>
      <c r="QBR821" s="442"/>
      <c r="QBS821" s="443"/>
      <c r="QBT821" s="445"/>
      <c r="QBU821" s="446"/>
      <c r="QBV821" s="444"/>
      <c r="QBW821" s="442"/>
      <c r="QBX821" s="444"/>
      <c r="QBY821" s="442"/>
      <c r="QBZ821" s="442"/>
      <c r="QCA821" s="443"/>
      <c r="QCB821" s="445"/>
      <c r="QCC821" s="446"/>
      <c r="QCD821" s="444"/>
      <c r="QCE821" s="442"/>
      <c r="QCF821" s="444"/>
      <c r="QCG821" s="442"/>
      <c r="QCH821" s="442"/>
      <c r="QCI821" s="443"/>
      <c r="QCJ821" s="445"/>
      <c r="QCK821" s="446"/>
      <c r="QCL821" s="444"/>
      <c r="QCM821" s="442"/>
      <c r="QCN821" s="444"/>
      <c r="QCO821" s="442"/>
      <c r="QCP821" s="442"/>
      <c r="QCQ821" s="443"/>
      <c r="QCR821" s="445"/>
      <c r="QCS821" s="446"/>
      <c r="QCT821" s="444"/>
      <c r="QCU821" s="442"/>
      <c r="QCV821" s="444"/>
      <c r="QCW821" s="442"/>
      <c r="QCX821" s="442"/>
      <c r="QCY821" s="443"/>
      <c r="QCZ821" s="445"/>
      <c r="QDA821" s="446"/>
      <c r="QDB821" s="444"/>
      <c r="QDC821" s="442"/>
      <c r="QDD821" s="444"/>
      <c r="QDE821" s="442"/>
      <c r="QDF821" s="442"/>
      <c r="QDG821" s="443"/>
      <c r="QDH821" s="445"/>
      <c r="QDI821" s="446"/>
      <c r="QDJ821" s="444"/>
      <c r="QDK821" s="442"/>
      <c r="QDL821" s="444"/>
      <c r="QDM821" s="442"/>
      <c r="QDN821" s="442"/>
      <c r="QDO821" s="443"/>
      <c r="QDP821" s="445"/>
      <c r="QDQ821" s="446"/>
      <c r="QDR821" s="444"/>
      <c r="QDS821" s="442"/>
      <c r="QDT821" s="444"/>
      <c r="QDU821" s="442"/>
      <c r="QDV821" s="442"/>
      <c r="QDW821" s="443"/>
      <c r="QDX821" s="445"/>
      <c r="QDY821" s="446"/>
      <c r="QDZ821" s="444"/>
      <c r="QEA821" s="442"/>
      <c r="QEB821" s="444"/>
      <c r="QEC821" s="442"/>
      <c r="QED821" s="442"/>
      <c r="QEE821" s="443"/>
      <c r="QEF821" s="445"/>
      <c r="QEG821" s="446"/>
      <c r="QEH821" s="444"/>
      <c r="QEI821" s="442"/>
      <c r="QEJ821" s="444"/>
      <c r="QEK821" s="442"/>
      <c r="QEL821" s="442"/>
      <c r="QEM821" s="443"/>
      <c r="QEN821" s="445"/>
      <c r="QEO821" s="446"/>
      <c r="QEP821" s="444"/>
      <c r="QEQ821" s="442"/>
      <c r="QER821" s="444"/>
      <c r="QES821" s="442"/>
      <c r="QET821" s="442"/>
      <c r="QEU821" s="443"/>
      <c r="QEV821" s="445"/>
      <c r="QEW821" s="446"/>
      <c r="QEX821" s="444"/>
      <c r="QEY821" s="442"/>
      <c r="QEZ821" s="444"/>
      <c r="QFA821" s="442"/>
      <c r="QFB821" s="442"/>
      <c r="QFC821" s="443"/>
      <c r="QFD821" s="445"/>
      <c r="QFE821" s="446"/>
      <c r="QFF821" s="444"/>
      <c r="QFG821" s="442"/>
      <c r="QFH821" s="444"/>
      <c r="QFI821" s="442"/>
      <c r="QFJ821" s="442"/>
      <c r="QFK821" s="443"/>
      <c r="QFL821" s="445"/>
      <c r="QFM821" s="446"/>
      <c r="QFN821" s="444"/>
      <c r="QFO821" s="442"/>
      <c r="QFP821" s="444"/>
      <c r="QFQ821" s="442"/>
      <c r="QFR821" s="442"/>
      <c r="QFS821" s="443"/>
      <c r="QFT821" s="445"/>
      <c r="QFU821" s="446"/>
      <c r="QFV821" s="444"/>
      <c r="QFW821" s="442"/>
      <c r="QFX821" s="444"/>
      <c r="QFY821" s="442"/>
      <c r="QFZ821" s="442"/>
      <c r="QGA821" s="443"/>
      <c r="QGB821" s="445"/>
      <c r="QGC821" s="446"/>
      <c r="QGD821" s="444"/>
      <c r="QGE821" s="442"/>
      <c r="QGF821" s="444"/>
      <c r="QGG821" s="442"/>
      <c r="QGH821" s="442"/>
      <c r="QGI821" s="443"/>
      <c r="QGJ821" s="445"/>
      <c r="QGK821" s="446"/>
      <c r="QGL821" s="444"/>
      <c r="QGM821" s="442"/>
      <c r="QGN821" s="444"/>
      <c r="QGO821" s="442"/>
      <c r="QGP821" s="442"/>
      <c r="QGQ821" s="443"/>
      <c r="QGR821" s="445"/>
      <c r="QGS821" s="446"/>
      <c r="QGT821" s="444"/>
      <c r="QGU821" s="442"/>
      <c r="QGV821" s="444"/>
      <c r="QGW821" s="442"/>
      <c r="QGX821" s="442"/>
      <c r="QGY821" s="443"/>
      <c r="QGZ821" s="445"/>
      <c r="QHA821" s="446"/>
      <c r="QHB821" s="444"/>
      <c r="QHC821" s="442"/>
      <c r="QHD821" s="444"/>
      <c r="QHE821" s="442"/>
      <c r="QHF821" s="442"/>
      <c r="QHG821" s="443"/>
      <c r="QHH821" s="445"/>
      <c r="QHI821" s="446"/>
      <c r="QHJ821" s="444"/>
      <c r="QHK821" s="442"/>
      <c r="QHL821" s="444"/>
      <c r="QHM821" s="442"/>
      <c r="QHN821" s="442"/>
      <c r="QHO821" s="443"/>
      <c r="QHP821" s="445"/>
      <c r="QHQ821" s="446"/>
      <c r="QHR821" s="444"/>
      <c r="QHS821" s="442"/>
      <c r="QHT821" s="444"/>
      <c r="QHU821" s="442"/>
      <c r="QHV821" s="442"/>
      <c r="QHW821" s="443"/>
      <c r="QHX821" s="445"/>
      <c r="QHY821" s="446"/>
      <c r="QHZ821" s="444"/>
      <c r="QIA821" s="442"/>
      <c r="QIB821" s="444"/>
      <c r="QIC821" s="442"/>
      <c r="QID821" s="442"/>
      <c r="QIE821" s="443"/>
      <c r="QIF821" s="445"/>
      <c r="QIG821" s="446"/>
      <c r="QIH821" s="444"/>
      <c r="QII821" s="442"/>
      <c r="QIJ821" s="444"/>
      <c r="QIK821" s="442"/>
      <c r="QIL821" s="442"/>
      <c r="QIM821" s="443"/>
      <c r="QIN821" s="445"/>
      <c r="QIO821" s="446"/>
      <c r="QIP821" s="444"/>
      <c r="QIQ821" s="442"/>
      <c r="QIR821" s="444"/>
      <c r="QIS821" s="442"/>
      <c r="QIT821" s="442"/>
      <c r="QIU821" s="443"/>
      <c r="QIV821" s="445"/>
      <c r="QIW821" s="446"/>
      <c r="QIX821" s="444"/>
      <c r="QIY821" s="442"/>
      <c r="QIZ821" s="444"/>
      <c r="QJA821" s="442"/>
      <c r="QJB821" s="442"/>
      <c r="QJC821" s="443"/>
      <c r="QJD821" s="445"/>
      <c r="QJE821" s="446"/>
      <c r="QJF821" s="444"/>
      <c r="QJG821" s="442"/>
      <c r="QJH821" s="444"/>
      <c r="QJI821" s="442"/>
      <c r="QJJ821" s="442"/>
      <c r="QJK821" s="443"/>
      <c r="QJL821" s="445"/>
      <c r="QJM821" s="446"/>
      <c r="QJN821" s="444"/>
      <c r="QJO821" s="442"/>
      <c r="QJP821" s="444"/>
      <c r="QJQ821" s="442"/>
      <c r="QJR821" s="442"/>
      <c r="QJS821" s="443"/>
      <c r="QJT821" s="445"/>
      <c r="QJU821" s="446"/>
      <c r="QJV821" s="444"/>
      <c r="QJW821" s="442"/>
      <c r="QJX821" s="444"/>
      <c r="QJY821" s="442"/>
      <c r="QJZ821" s="442"/>
      <c r="QKA821" s="443"/>
      <c r="QKB821" s="445"/>
      <c r="QKC821" s="446"/>
      <c r="QKD821" s="444"/>
      <c r="QKE821" s="442"/>
      <c r="QKF821" s="444"/>
      <c r="QKG821" s="442"/>
      <c r="QKH821" s="442"/>
      <c r="QKI821" s="443"/>
      <c r="QKJ821" s="445"/>
      <c r="QKK821" s="446"/>
      <c r="QKL821" s="444"/>
      <c r="QKM821" s="442"/>
      <c r="QKN821" s="444"/>
      <c r="QKO821" s="442"/>
      <c r="QKP821" s="442"/>
      <c r="QKQ821" s="443"/>
      <c r="QKR821" s="445"/>
      <c r="QKS821" s="446"/>
      <c r="QKT821" s="444"/>
      <c r="QKU821" s="442"/>
      <c r="QKV821" s="444"/>
      <c r="QKW821" s="442"/>
      <c r="QKX821" s="442"/>
      <c r="QKY821" s="443"/>
      <c r="QKZ821" s="445"/>
      <c r="QLA821" s="446"/>
      <c r="QLB821" s="444"/>
      <c r="QLC821" s="442"/>
      <c r="QLD821" s="444"/>
      <c r="QLE821" s="442"/>
      <c r="QLF821" s="442"/>
      <c r="QLG821" s="443"/>
      <c r="QLH821" s="445"/>
      <c r="QLI821" s="446"/>
      <c r="QLJ821" s="444"/>
      <c r="QLK821" s="442"/>
      <c r="QLL821" s="444"/>
      <c r="QLM821" s="442"/>
      <c r="QLN821" s="442"/>
      <c r="QLO821" s="443"/>
      <c r="QLP821" s="445"/>
      <c r="QLQ821" s="446"/>
      <c r="QLR821" s="444"/>
      <c r="QLS821" s="442"/>
      <c r="QLT821" s="444"/>
      <c r="QLU821" s="442"/>
      <c r="QLV821" s="442"/>
      <c r="QLW821" s="443"/>
      <c r="QLX821" s="445"/>
      <c r="QLY821" s="446"/>
      <c r="QLZ821" s="444"/>
      <c r="QMA821" s="442"/>
      <c r="QMB821" s="444"/>
      <c r="QMC821" s="442"/>
      <c r="QMD821" s="442"/>
      <c r="QME821" s="443"/>
      <c r="QMF821" s="445"/>
      <c r="QMG821" s="446"/>
      <c r="QMH821" s="444"/>
      <c r="QMI821" s="442"/>
      <c r="QMJ821" s="444"/>
      <c r="QMK821" s="442"/>
      <c r="QML821" s="442"/>
      <c r="QMM821" s="443"/>
      <c r="QMN821" s="445"/>
      <c r="QMO821" s="446"/>
      <c r="QMP821" s="444"/>
      <c r="QMQ821" s="442"/>
      <c r="QMR821" s="444"/>
      <c r="QMS821" s="442"/>
      <c r="QMT821" s="442"/>
      <c r="QMU821" s="443"/>
      <c r="QMV821" s="445"/>
      <c r="QMW821" s="446"/>
      <c r="QMX821" s="444"/>
      <c r="QMY821" s="442"/>
      <c r="QMZ821" s="444"/>
      <c r="QNA821" s="442"/>
      <c r="QNB821" s="442"/>
      <c r="QNC821" s="443"/>
      <c r="QND821" s="445"/>
      <c r="QNE821" s="446"/>
      <c r="QNF821" s="444"/>
      <c r="QNG821" s="442"/>
      <c r="QNH821" s="444"/>
      <c r="QNI821" s="442"/>
      <c r="QNJ821" s="442"/>
      <c r="QNK821" s="443"/>
      <c r="QNL821" s="445"/>
      <c r="QNM821" s="446"/>
      <c r="QNN821" s="444"/>
      <c r="QNO821" s="442"/>
      <c r="QNP821" s="444"/>
      <c r="QNQ821" s="442"/>
      <c r="QNR821" s="442"/>
      <c r="QNS821" s="443"/>
      <c r="QNT821" s="445"/>
      <c r="QNU821" s="446"/>
      <c r="QNV821" s="444"/>
      <c r="QNW821" s="442"/>
      <c r="QNX821" s="444"/>
      <c r="QNY821" s="442"/>
      <c r="QNZ821" s="442"/>
      <c r="QOA821" s="443"/>
      <c r="QOB821" s="445"/>
      <c r="QOC821" s="446"/>
      <c r="QOD821" s="444"/>
      <c r="QOE821" s="442"/>
      <c r="QOF821" s="444"/>
      <c r="QOG821" s="442"/>
      <c r="QOH821" s="442"/>
      <c r="QOI821" s="443"/>
      <c r="QOJ821" s="445"/>
      <c r="QOK821" s="446"/>
      <c r="QOL821" s="444"/>
      <c r="QOM821" s="442"/>
      <c r="QON821" s="444"/>
      <c r="QOO821" s="442"/>
      <c r="QOP821" s="442"/>
      <c r="QOQ821" s="443"/>
      <c r="QOR821" s="445"/>
      <c r="QOS821" s="446"/>
      <c r="QOT821" s="444"/>
      <c r="QOU821" s="442"/>
      <c r="QOV821" s="444"/>
      <c r="QOW821" s="442"/>
      <c r="QOX821" s="442"/>
      <c r="QOY821" s="443"/>
      <c r="QOZ821" s="445"/>
      <c r="QPA821" s="446"/>
      <c r="QPB821" s="444"/>
      <c r="QPC821" s="442"/>
      <c r="QPD821" s="444"/>
      <c r="QPE821" s="442"/>
      <c r="QPF821" s="442"/>
      <c r="QPG821" s="443"/>
      <c r="QPH821" s="445"/>
      <c r="QPI821" s="446"/>
      <c r="QPJ821" s="444"/>
      <c r="QPK821" s="442"/>
      <c r="QPL821" s="444"/>
      <c r="QPM821" s="442"/>
      <c r="QPN821" s="442"/>
      <c r="QPO821" s="443"/>
      <c r="QPP821" s="445"/>
      <c r="QPQ821" s="446"/>
      <c r="QPR821" s="444"/>
      <c r="QPS821" s="442"/>
      <c r="QPT821" s="444"/>
      <c r="QPU821" s="442"/>
      <c r="QPV821" s="442"/>
      <c r="QPW821" s="443"/>
      <c r="QPX821" s="445"/>
      <c r="QPY821" s="446"/>
      <c r="QPZ821" s="444"/>
      <c r="QQA821" s="442"/>
      <c r="QQB821" s="444"/>
      <c r="QQC821" s="442"/>
      <c r="QQD821" s="442"/>
      <c r="QQE821" s="443"/>
      <c r="QQF821" s="445"/>
      <c r="QQG821" s="446"/>
      <c r="QQH821" s="444"/>
      <c r="QQI821" s="442"/>
      <c r="QQJ821" s="444"/>
      <c r="QQK821" s="442"/>
      <c r="QQL821" s="442"/>
      <c r="QQM821" s="443"/>
      <c r="QQN821" s="445"/>
      <c r="QQO821" s="446"/>
      <c r="QQP821" s="444"/>
      <c r="QQQ821" s="442"/>
      <c r="QQR821" s="444"/>
      <c r="QQS821" s="442"/>
      <c r="QQT821" s="442"/>
      <c r="QQU821" s="443"/>
      <c r="QQV821" s="445"/>
      <c r="QQW821" s="446"/>
      <c r="QQX821" s="444"/>
      <c r="QQY821" s="442"/>
      <c r="QQZ821" s="444"/>
      <c r="QRA821" s="442"/>
      <c r="QRB821" s="442"/>
      <c r="QRC821" s="443"/>
      <c r="QRD821" s="445"/>
      <c r="QRE821" s="446"/>
      <c r="QRF821" s="444"/>
      <c r="QRG821" s="442"/>
      <c r="QRH821" s="444"/>
      <c r="QRI821" s="442"/>
      <c r="QRJ821" s="442"/>
      <c r="QRK821" s="443"/>
      <c r="QRL821" s="445"/>
      <c r="QRM821" s="446"/>
      <c r="QRN821" s="444"/>
      <c r="QRO821" s="442"/>
      <c r="QRP821" s="444"/>
      <c r="QRQ821" s="442"/>
      <c r="QRR821" s="442"/>
      <c r="QRS821" s="443"/>
      <c r="QRT821" s="445"/>
      <c r="QRU821" s="446"/>
      <c r="QRV821" s="444"/>
      <c r="QRW821" s="442"/>
      <c r="QRX821" s="444"/>
      <c r="QRY821" s="442"/>
      <c r="QRZ821" s="442"/>
      <c r="QSA821" s="443"/>
      <c r="QSB821" s="445"/>
      <c r="QSC821" s="446"/>
      <c r="QSD821" s="444"/>
      <c r="QSE821" s="442"/>
      <c r="QSF821" s="444"/>
      <c r="QSG821" s="442"/>
      <c r="QSH821" s="442"/>
      <c r="QSI821" s="443"/>
      <c r="QSJ821" s="445"/>
      <c r="QSK821" s="446"/>
      <c r="QSL821" s="444"/>
      <c r="QSM821" s="442"/>
      <c r="QSN821" s="444"/>
      <c r="QSO821" s="442"/>
      <c r="QSP821" s="442"/>
      <c r="QSQ821" s="443"/>
      <c r="QSR821" s="445"/>
      <c r="QSS821" s="446"/>
      <c r="QST821" s="444"/>
      <c r="QSU821" s="442"/>
      <c r="QSV821" s="444"/>
      <c r="QSW821" s="442"/>
      <c r="QSX821" s="442"/>
      <c r="QSY821" s="443"/>
      <c r="QSZ821" s="445"/>
      <c r="QTA821" s="446"/>
      <c r="QTB821" s="444"/>
      <c r="QTC821" s="442"/>
      <c r="QTD821" s="444"/>
      <c r="QTE821" s="442"/>
      <c r="QTF821" s="442"/>
      <c r="QTG821" s="443"/>
      <c r="QTH821" s="445"/>
      <c r="QTI821" s="446"/>
      <c r="QTJ821" s="444"/>
      <c r="QTK821" s="442"/>
      <c r="QTL821" s="444"/>
      <c r="QTM821" s="442"/>
      <c r="QTN821" s="442"/>
      <c r="QTO821" s="443"/>
      <c r="QTP821" s="445"/>
      <c r="QTQ821" s="446"/>
      <c r="QTR821" s="444"/>
      <c r="QTS821" s="442"/>
      <c r="QTT821" s="444"/>
      <c r="QTU821" s="442"/>
      <c r="QTV821" s="442"/>
      <c r="QTW821" s="443"/>
      <c r="QTX821" s="445"/>
      <c r="QTY821" s="446"/>
      <c r="QTZ821" s="444"/>
      <c r="QUA821" s="442"/>
      <c r="QUB821" s="444"/>
      <c r="QUC821" s="442"/>
      <c r="QUD821" s="442"/>
      <c r="QUE821" s="443"/>
      <c r="QUF821" s="445"/>
      <c r="QUG821" s="446"/>
      <c r="QUH821" s="444"/>
      <c r="QUI821" s="442"/>
      <c r="QUJ821" s="444"/>
      <c r="QUK821" s="442"/>
      <c r="QUL821" s="442"/>
      <c r="QUM821" s="443"/>
      <c r="QUN821" s="445"/>
      <c r="QUO821" s="446"/>
      <c r="QUP821" s="444"/>
      <c r="QUQ821" s="442"/>
      <c r="QUR821" s="444"/>
      <c r="QUS821" s="442"/>
      <c r="QUT821" s="442"/>
      <c r="QUU821" s="443"/>
      <c r="QUV821" s="445"/>
      <c r="QUW821" s="446"/>
      <c r="QUX821" s="444"/>
      <c r="QUY821" s="442"/>
      <c r="QUZ821" s="444"/>
      <c r="QVA821" s="442"/>
      <c r="QVB821" s="442"/>
      <c r="QVC821" s="443"/>
      <c r="QVD821" s="445"/>
      <c r="QVE821" s="446"/>
      <c r="QVF821" s="444"/>
      <c r="QVG821" s="442"/>
      <c r="QVH821" s="444"/>
      <c r="QVI821" s="442"/>
      <c r="QVJ821" s="442"/>
      <c r="QVK821" s="443"/>
      <c r="QVL821" s="445"/>
      <c r="QVM821" s="446"/>
      <c r="QVN821" s="444"/>
      <c r="QVO821" s="442"/>
      <c r="QVP821" s="444"/>
      <c r="QVQ821" s="442"/>
      <c r="QVR821" s="442"/>
      <c r="QVS821" s="443"/>
      <c r="QVT821" s="445"/>
      <c r="QVU821" s="446"/>
      <c r="QVV821" s="444"/>
      <c r="QVW821" s="442"/>
      <c r="QVX821" s="444"/>
      <c r="QVY821" s="442"/>
      <c r="QVZ821" s="442"/>
      <c r="QWA821" s="443"/>
      <c r="QWB821" s="445"/>
      <c r="QWC821" s="446"/>
      <c r="QWD821" s="444"/>
      <c r="QWE821" s="442"/>
      <c r="QWF821" s="444"/>
      <c r="QWG821" s="442"/>
      <c r="QWH821" s="442"/>
      <c r="QWI821" s="443"/>
      <c r="QWJ821" s="445"/>
      <c r="QWK821" s="446"/>
      <c r="QWL821" s="444"/>
      <c r="QWM821" s="442"/>
      <c r="QWN821" s="444"/>
      <c r="QWO821" s="442"/>
      <c r="QWP821" s="442"/>
      <c r="QWQ821" s="443"/>
      <c r="QWR821" s="445"/>
      <c r="QWS821" s="446"/>
      <c r="QWT821" s="444"/>
      <c r="QWU821" s="442"/>
      <c r="QWV821" s="444"/>
      <c r="QWW821" s="442"/>
      <c r="QWX821" s="442"/>
      <c r="QWY821" s="443"/>
      <c r="QWZ821" s="445"/>
      <c r="QXA821" s="446"/>
      <c r="QXB821" s="444"/>
      <c r="QXC821" s="442"/>
      <c r="QXD821" s="444"/>
      <c r="QXE821" s="442"/>
      <c r="QXF821" s="442"/>
      <c r="QXG821" s="443"/>
      <c r="QXH821" s="445"/>
      <c r="QXI821" s="446"/>
      <c r="QXJ821" s="444"/>
      <c r="QXK821" s="442"/>
      <c r="QXL821" s="444"/>
      <c r="QXM821" s="442"/>
      <c r="QXN821" s="442"/>
      <c r="QXO821" s="443"/>
      <c r="QXP821" s="445"/>
      <c r="QXQ821" s="446"/>
      <c r="QXR821" s="444"/>
      <c r="QXS821" s="442"/>
      <c r="QXT821" s="444"/>
      <c r="QXU821" s="442"/>
      <c r="QXV821" s="442"/>
      <c r="QXW821" s="443"/>
      <c r="QXX821" s="445"/>
      <c r="QXY821" s="446"/>
      <c r="QXZ821" s="444"/>
      <c r="QYA821" s="442"/>
      <c r="QYB821" s="444"/>
      <c r="QYC821" s="442"/>
      <c r="QYD821" s="442"/>
      <c r="QYE821" s="443"/>
      <c r="QYF821" s="445"/>
      <c r="QYG821" s="446"/>
      <c r="QYH821" s="444"/>
      <c r="QYI821" s="442"/>
      <c r="QYJ821" s="444"/>
      <c r="QYK821" s="442"/>
      <c r="QYL821" s="442"/>
      <c r="QYM821" s="443"/>
      <c r="QYN821" s="445"/>
      <c r="QYO821" s="446"/>
      <c r="QYP821" s="444"/>
      <c r="QYQ821" s="442"/>
      <c r="QYR821" s="444"/>
      <c r="QYS821" s="442"/>
      <c r="QYT821" s="442"/>
      <c r="QYU821" s="443"/>
      <c r="QYV821" s="445"/>
      <c r="QYW821" s="446"/>
      <c r="QYX821" s="444"/>
      <c r="QYY821" s="442"/>
      <c r="QYZ821" s="444"/>
      <c r="QZA821" s="442"/>
      <c r="QZB821" s="442"/>
      <c r="QZC821" s="443"/>
      <c r="QZD821" s="445"/>
      <c r="QZE821" s="446"/>
      <c r="QZF821" s="444"/>
      <c r="QZG821" s="442"/>
      <c r="QZH821" s="444"/>
      <c r="QZI821" s="442"/>
      <c r="QZJ821" s="442"/>
      <c r="QZK821" s="443"/>
      <c r="QZL821" s="445"/>
      <c r="QZM821" s="446"/>
      <c r="QZN821" s="444"/>
      <c r="QZO821" s="442"/>
      <c r="QZP821" s="444"/>
      <c r="QZQ821" s="442"/>
      <c r="QZR821" s="442"/>
      <c r="QZS821" s="443"/>
      <c r="QZT821" s="445"/>
      <c r="QZU821" s="446"/>
      <c r="QZV821" s="444"/>
      <c r="QZW821" s="442"/>
      <c r="QZX821" s="444"/>
      <c r="QZY821" s="442"/>
      <c r="QZZ821" s="442"/>
      <c r="RAA821" s="443"/>
      <c r="RAB821" s="445"/>
      <c r="RAC821" s="446"/>
      <c r="RAD821" s="444"/>
      <c r="RAE821" s="442"/>
      <c r="RAF821" s="444"/>
      <c r="RAG821" s="442"/>
      <c r="RAH821" s="442"/>
      <c r="RAI821" s="443"/>
      <c r="RAJ821" s="445"/>
      <c r="RAK821" s="446"/>
      <c r="RAL821" s="444"/>
      <c r="RAM821" s="442"/>
      <c r="RAN821" s="444"/>
      <c r="RAO821" s="442"/>
      <c r="RAP821" s="442"/>
      <c r="RAQ821" s="443"/>
      <c r="RAR821" s="445"/>
      <c r="RAS821" s="446"/>
      <c r="RAT821" s="444"/>
      <c r="RAU821" s="442"/>
      <c r="RAV821" s="444"/>
      <c r="RAW821" s="442"/>
      <c r="RAX821" s="442"/>
      <c r="RAY821" s="443"/>
      <c r="RAZ821" s="445"/>
      <c r="RBA821" s="446"/>
      <c r="RBB821" s="444"/>
      <c r="RBC821" s="442"/>
      <c r="RBD821" s="444"/>
      <c r="RBE821" s="442"/>
      <c r="RBF821" s="442"/>
      <c r="RBG821" s="443"/>
      <c r="RBH821" s="445"/>
      <c r="RBI821" s="446"/>
      <c r="RBJ821" s="444"/>
      <c r="RBK821" s="442"/>
      <c r="RBL821" s="444"/>
      <c r="RBM821" s="442"/>
      <c r="RBN821" s="442"/>
      <c r="RBO821" s="443"/>
      <c r="RBP821" s="445"/>
      <c r="RBQ821" s="446"/>
      <c r="RBR821" s="444"/>
      <c r="RBS821" s="442"/>
      <c r="RBT821" s="444"/>
      <c r="RBU821" s="442"/>
      <c r="RBV821" s="442"/>
      <c r="RBW821" s="443"/>
      <c r="RBX821" s="445"/>
      <c r="RBY821" s="446"/>
      <c r="RBZ821" s="444"/>
      <c r="RCA821" s="442"/>
      <c r="RCB821" s="444"/>
      <c r="RCC821" s="442"/>
      <c r="RCD821" s="442"/>
      <c r="RCE821" s="443"/>
      <c r="RCF821" s="445"/>
      <c r="RCG821" s="446"/>
      <c r="RCH821" s="444"/>
      <c r="RCI821" s="442"/>
      <c r="RCJ821" s="444"/>
      <c r="RCK821" s="442"/>
      <c r="RCL821" s="442"/>
      <c r="RCM821" s="443"/>
      <c r="RCN821" s="445"/>
      <c r="RCO821" s="446"/>
      <c r="RCP821" s="444"/>
      <c r="RCQ821" s="442"/>
      <c r="RCR821" s="444"/>
      <c r="RCS821" s="442"/>
      <c r="RCT821" s="442"/>
      <c r="RCU821" s="443"/>
      <c r="RCV821" s="445"/>
      <c r="RCW821" s="446"/>
      <c r="RCX821" s="444"/>
      <c r="RCY821" s="442"/>
      <c r="RCZ821" s="444"/>
      <c r="RDA821" s="442"/>
      <c r="RDB821" s="442"/>
      <c r="RDC821" s="443"/>
      <c r="RDD821" s="445"/>
      <c r="RDE821" s="446"/>
      <c r="RDF821" s="444"/>
      <c r="RDG821" s="442"/>
      <c r="RDH821" s="444"/>
      <c r="RDI821" s="442"/>
      <c r="RDJ821" s="442"/>
      <c r="RDK821" s="443"/>
      <c r="RDL821" s="445"/>
      <c r="RDM821" s="446"/>
      <c r="RDN821" s="444"/>
      <c r="RDO821" s="442"/>
      <c r="RDP821" s="444"/>
      <c r="RDQ821" s="442"/>
      <c r="RDR821" s="442"/>
      <c r="RDS821" s="443"/>
      <c r="RDT821" s="445"/>
      <c r="RDU821" s="446"/>
      <c r="RDV821" s="444"/>
      <c r="RDW821" s="442"/>
      <c r="RDX821" s="444"/>
      <c r="RDY821" s="442"/>
      <c r="RDZ821" s="442"/>
      <c r="REA821" s="443"/>
      <c r="REB821" s="445"/>
      <c r="REC821" s="446"/>
      <c r="RED821" s="444"/>
      <c r="REE821" s="442"/>
      <c r="REF821" s="444"/>
      <c r="REG821" s="442"/>
      <c r="REH821" s="442"/>
      <c r="REI821" s="443"/>
      <c r="REJ821" s="445"/>
      <c r="REK821" s="446"/>
      <c r="REL821" s="444"/>
      <c r="REM821" s="442"/>
      <c r="REN821" s="444"/>
      <c r="REO821" s="442"/>
      <c r="REP821" s="442"/>
      <c r="REQ821" s="443"/>
      <c r="RER821" s="445"/>
      <c r="RES821" s="446"/>
      <c r="RET821" s="444"/>
      <c r="REU821" s="442"/>
      <c r="REV821" s="444"/>
      <c r="REW821" s="442"/>
      <c r="REX821" s="442"/>
      <c r="REY821" s="443"/>
      <c r="REZ821" s="445"/>
      <c r="RFA821" s="446"/>
      <c r="RFB821" s="444"/>
      <c r="RFC821" s="442"/>
      <c r="RFD821" s="444"/>
      <c r="RFE821" s="442"/>
      <c r="RFF821" s="442"/>
      <c r="RFG821" s="443"/>
      <c r="RFH821" s="445"/>
      <c r="RFI821" s="446"/>
      <c r="RFJ821" s="444"/>
      <c r="RFK821" s="442"/>
      <c r="RFL821" s="444"/>
      <c r="RFM821" s="442"/>
      <c r="RFN821" s="442"/>
      <c r="RFO821" s="443"/>
      <c r="RFP821" s="445"/>
      <c r="RFQ821" s="446"/>
      <c r="RFR821" s="444"/>
      <c r="RFS821" s="442"/>
      <c r="RFT821" s="444"/>
      <c r="RFU821" s="442"/>
      <c r="RFV821" s="442"/>
      <c r="RFW821" s="443"/>
      <c r="RFX821" s="445"/>
      <c r="RFY821" s="446"/>
      <c r="RFZ821" s="444"/>
      <c r="RGA821" s="442"/>
      <c r="RGB821" s="444"/>
      <c r="RGC821" s="442"/>
      <c r="RGD821" s="442"/>
      <c r="RGE821" s="443"/>
      <c r="RGF821" s="445"/>
      <c r="RGG821" s="446"/>
      <c r="RGH821" s="444"/>
      <c r="RGI821" s="442"/>
      <c r="RGJ821" s="444"/>
      <c r="RGK821" s="442"/>
      <c r="RGL821" s="442"/>
      <c r="RGM821" s="443"/>
      <c r="RGN821" s="445"/>
      <c r="RGO821" s="446"/>
      <c r="RGP821" s="444"/>
      <c r="RGQ821" s="442"/>
      <c r="RGR821" s="444"/>
      <c r="RGS821" s="442"/>
      <c r="RGT821" s="442"/>
      <c r="RGU821" s="443"/>
      <c r="RGV821" s="445"/>
      <c r="RGW821" s="446"/>
      <c r="RGX821" s="444"/>
      <c r="RGY821" s="442"/>
      <c r="RGZ821" s="444"/>
      <c r="RHA821" s="442"/>
      <c r="RHB821" s="442"/>
      <c r="RHC821" s="443"/>
      <c r="RHD821" s="445"/>
      <c r="RHE821" s="446"/>
      <c r="RHF821" s="444"/>
      <c r="RHG821" s="442"/>
      <c r="RHH821" s="444"/>
      <c r="RHI821" s="442"/>
      <c r="RHJ821" s="442"/>
      <c r="RHK821" s="443"/>
      <c r="RHL821" s="445"/>
      <c r="RHM821" s="446"/>
      <c r="RHN821" s="444"/>
      <c r="RHO821" s="442"/>
      <c r="RHP821" s="444"/>
      <c r="RHQ821" s="442"/>
      <c r="RHR821" s="442"/>
      <c r="RHS821" s="443"/>
      <c r="RHT821" s="445"/>
      <c r="RHU821" s="446"/>
      <c r="RHV821" s="444"/>
      <c r="RHW821" s="442"/>
      <c r="RHX821" s="444"/>
      <c r="RHY821" s="442"/>
      <c r="RHZ821" s="442"/>
      <c r="RIA821" s="443"/>
      <c r="RIB821" s="445"/>
      <c r="RIC821" s="446"/>
      <c r="RID821" s="444"/>
      <c r="RIE821" s="442"/>
      <c r="RIF821" s="444"/>
      <c r="RIG821" s="442"/>
      <c r="RIH821" s="442"/>
      <c r="RII821" s="443"/>
      <c r="RIJ821" s="445"/>
      <c r="RIK821" s="446"/>
      <c r="RIL821" s="444"/>
      <c r="RIM821" s="442"/>
      <c r="RIN821" s="444"/>
      <c r="RIO821" s="442"/>
      <c r="RIP821" s="442"/>
      <c r="RIQ821" s="443"/>
      <c r="RIR821" s="445"/>
      <c r="RIS821" s="446"/>
      <c r="RIT821" s="444"/>
      <c r="RIU821" s="442"/>
      <c r="RIV821" s="444"/>
      <c r="RIW821" s="442"/>
      <c r="RIX821" s="442"/>
      <c r="RIY821" s="443"/>
      <c r="RIZ821" s="445"/>
      <c r="RJA821" s="446"/>
      <c r="RJB821" s="444"/>
      <c r="RJC821" s="442"/>
      <c r="RJD821" s="444"/>
      <c r="RJE821" s="442"/>
      <c r="RJF821" s="442"/>
      <c r="RJG821" s="443"/>
      <c r="RJH821" s="445"/>
      <c r="RJI821" s="446"/>
      <c r="RJJ821" s="444"/>
      <c r="RJK821" s="442"/>
      <c r="RJL821" s="444"/>
      <c r="RJM821" s="442"/>
      <c r="RJN821" s="442"/>
      <c r="RJO821" s="443"/>
      <c r="RJP821" s="445"/>
      <c r="RJQ821" s="446"/>
      <c r="RJR821" s="444"/>
      <c r="RJS821" s="442"/>
      <c r="RJT821" s="444"/>
      <c r="RJU821" s="442"/>
      <c r="RJV821" s="442"/>
      <c r="RJW821" s="443"/>
      <c r="RJX821" s="445"/>
      <c r="RJY821" s="446"/>
      <c r="RJZ821" s="444"/>
      <c r="RKA821" s="442"/>
      <c r="RKB821" s="444"/>
      <c r="RKC821" s="442"/>
      <c r="RKD821" s="442"/>
      <c r="RKE821" s="443"/>
      <c r="RKF821" s="445"/>
      <c r="RKG821" s="446"/>
      <c r="RKH821" s="444"/>
      <c r="RKI821" s="442"/>
      <c r="RKJ821" s="444"/>
      <c r="RKK821" s="442"/>
      <c r="RKL821" s="442"/>
      <c r="RKM821" s="443"/>
      <c r="RKN821" s="445"/>
      <c r="RKO821" s="446"/>
      <c r="RKP821" s="444"/>
      <c r="RKQ821" s="442"/>
      <c r="RKR821" s="444"/>
      <c r="RKS821" s="442"/>
      <c r="RKT821" s="442"/>
      <c r="RKU821" s="443"/>
      <c r="RKV821" s="445"/>
      <c r="RKW821" s="446"/>
      <c r="RKX821" s="444"/>
      <c r="RKY821" s="442"/>
      <c r="RKZ821" s="444"/>
      <c r="RLA821" s="442"/>
      <c r="RLB821" s="442"/>
      <c r="RLC821" s="443"/>
      <c r="RLD821" s="445"/>
      <c r="RLE821" s="446"/>
      <c r="RLF821" s="444"/>
      <c r="RLG821" s="442"/>
      <c r="RLH821" s="444"/>
      <c r="RLI821" s="442"/>
      <c r="RLJ821" s="442"/>
      <c r="RLK821" s="443"/>
      <c r="RLL821" s="445"/>
      <c r="RLM821" s="446"/>
      <c r="RLN821" s="444"/>
      <c r="RLO821" s="442"/>
      <c r="RLP821" s="444"/>
      <c r="RLQ821" s="442"/>
      <c r="RLR821" s="442"/>
      <c r="RLS821" s="443"/>
      <c r="RLT821" s="445"/>
      <c r="RLU821" s="446"/>
      <c r="RLV821" s="444"/>
      <c r="RLW821" s="442"/>
      <c r="RLX821" s="444"/>
      <c r="RLY821" s="442"/>
      <c r="RLZ821" s="442"/>
      <c r="RMA821" s="443"/>
      <c r="RMB821" s="445"/>
      <c r="RMC821" s="446"/>
      <c r="RMD821" s="444"/>
      <c r="RME821" s="442"/>
      <c r="RMF821" s="444"/>
      <c r="RMG821" s="442"/>
      <c r="RMH821" s="442"/>
      <c r="RMI821" s="443"/>
      <c r="RMJ821" s="445"/>
      <c r="RMK821" s="446"/>
      <c r="RML821" s="444"/>
      <c r="RMM821" s="442"/>
      <c r="RMN821" s="444"/>
      <c r="RMO821" s="442"/>
      <c r="RMP821" s="442"/>
      <c r="RMQ821" s="443"/>
      <c r="RMR821" s="445"/>
      <c r="RMS821" s="446"/>
      <c r="RMT821" s="444"/>
      <c r="RMU821" s="442"/>
      <c r="RMV821" s="444"/>
      <c r="RMW821" s="442"/>
      <c r="RMX821" s="442"/>
      <c r="RMY821" s="443"/>
      <c r="RMZ821" s="445"/>
      <c r="RNA821" s="446"/>
      <c r="RNB821" s="444"/>
      <c r="RNC821" s="442"/>
      <c r="RND821" s="444"/>
      <c r="RNE821" s="442"/>
      <c r="RNF821" s="442"/>
      <c r="RNG821" s="443"/>
      <c r="RNH821" s="445"/>
      <c r="RNI821" s="446"/>
      <c r="RNJ821" s="444"/>
      <c r="RNK821" s="442"/>
      <c r="RNL821" s="444"/>
      <c r="RNM821" s="442"/>
      <c r="RNN821" s="442"/>
      <c r="RNO821" s="443"/>
      <c r="RNP821" s="445"/>
      <c r="RNQ821" s="446"/>
      <c r="RNR821" s="444"/>
      <c r="RNS821" s="442"/>
      <c r="RNT821" s="444"/>
      <c r="RNU821" s="442"/>
      <c r="RNV821" s="442"/>
      <c r="RNW821" s="443"/>
      <c r="RNX821" s="445"/>
      <c r="RNY821" s="446"/>
      <c r="RNZ821" s="444"/>
      <c r="ROA821" s="442"/>
      <c r="ROB821" s="444"/>
      <c r="ROC821" s="442"/>
      <c r="ROD821" s="442"/>
      <c r="ROE821" s="443"/>
      <c r="ROF821" s="445"/>
      <c r="ROG821" s="446"/>
      <c r="ROH821" s="444"/>
      <c r="ROI821" s="442"/>
      <c r="ROJ821" s="444"/>
      <c r="ROK821" s="442"/>
      <c r="ROL821" s="442"/>
      <c r="ROM821" s="443"/>
      <c r="RON821" s="445"/>
      <c r="ROO821" s="446"/>
      <c r="ROP821" s="444"/>
      <c r="ROQ821" s="442"/>
      <c r="ROR821" s="444"/>
      <c r="ROS821" s="442"/>
      <c r="ROT821" s="442"/>
      <c r="ROU821" s="443"/>
      <c r="ROV821" s="445"/>
      <c r="ROW821" s="446"/>
      <c r="ROX821" s="444"/>
      <c r="ROY821" s="442"/>
      <c r="ROZ821" s="444"/>
      <c r="RPA821" s="442"/>
      <c r="RPB821" s="442"/>
      <c r="RPC821" s="443"/>
      <c r="RPD821" s="445"/>
      <c r="RPE821" s="446"/>
      <c r="RPF821" s="444"/>
      <c r="RPG821" s="442"/>
      <c r="RPH821" s="444"/>
      <c r="RPI821" s="442"/>
      <c r="RPJ821" s="442"/>
      <c r="RPK821" s="443"/>
      <c r="RPL821" s="445"/>
      <c r="RPM821" s="446"/>
      <c r="RPN821" s="444"/>
      <c r="RPO821" s="442"/>
      <c r="RPP821" s="444"/>
      <c r="RPQ821" s="442"/>
      <c r="RPR821" s="442"/>
      <c r="RPS821" s="443"/>
      <c r="RPT821" s="445"/>
      <c r="RPU821" s="446"/>
      <c r="RPV821" s="444"/>
      <c r="RPW821" s="442"/>
      <c r="RPX821" s="444"/>
      <c r="RPY821" s="442"/>
      <c r="RPZ821" s="442"/>
      <c r="RQA821" s="443"/>
      <c r="RQB821" s="445"/>
      <c r="RQC821" s="446"/>
      <c r="RQD821" s="444"/>
      <c r="RQE821" s="442"/>
      <c r="RQF821" s="444"/>
      <c r="RQG821" s="442"/>
      <c r="RQH821" s="442"/>
      <c r="RQI821" s="443"/>
      <c r="RQJ821" s="445"/>
      <c r="RQK821" s="446"/>
      <c r="RQL821" s="444"/>
      <c r="RQM821" s="442"/>
      <c r="RQN821" s="444"/>
      <c r="RQO821" s="442"/>
      <c r="RQP821" s="442"/>
      <c r="RQQ821" s="443"/>
      <c r="RQR821" s="445"/>
      <c r="RQS821" s="446"/>
      <c r="RQT821" s="444"/>
      <c r="RQU821" s="442"/>
      <c r="RQV821" s="444"/>
      <c r="RQW821" s="442"/>
      <c r="RQX821" s="442"/>
      <c r="RQY821" s="443"/>
      <c r="RQZ821" s="445"/>
      <c r="RRA821" s="446"/>
      <c r="RRB821" s="444"/>
      <c r="RRC821" s="442"/>
      <c r="RRD821" s="444"/>
      <c r="RRE821" s="442"/>
      <c r="RRF821" s="442"/>
      <c r="RRG821" s="443"/>
      <c r="RRH821" s="445"/>
      <c r="RRI821" s="446"/>
      <c r="RRJ821" s="444"/>
      <c r="RRK821" s="442"/>
      <c r="RRL821" s="444"/>
      <c r="RRM821" s="442"/>
      <c r="RRN821" s="442"/>
      <c r="RRO821" s="443"/>
      <c r="RRP821" s="445"/>
      <c r="RRQ821" s="446"/>
      <c r="RRR821" s="444"/>
      <c r="RRS821" s="442"/>
      <c r="RRT821" s="444"/>
      <c r="RRU821" s="442"/>
      <c r="RRV821" s="442"/>
      <c r="RRW821" s="443"/>
      <c r="RRX821" s="445"/>
      <c r="RRY821" s="446"/>
      <c r="RRZ821" s="444"/>
      <c r="RSA821" s="442"/>
      <c r="RSB821" s="444"/>
      <c r="RSC821" s="442"/>
      <c r="RSD821" s="442"/>
      <c r="RSE821" s="443"/>
      <c r="RSF821" s="445"/>
      <c r="RSG821" s="446"/>
      <c r="RSH821" s="444"/>
      <c r="RSI821" s="442"/>
      <c r="RSJ821" s="444"/>
      <c r="RSK821" s="442"/>
      <c r="RSL821" s="442"/>
      <c r="RSM821" s="443"/>
      <c r="RSN821" s="445"/>
      <c r="RSO821" s="446"/>
      <c r="RSP821" s="444"/>
      <c r="RSQ821" s="442"/>
      <c r="RSR821" s="444"/>
      <c r="RSS821" s="442"/>
      <c r="RST821" s="442"/>
      <c r="RSU821" s="443"/>
      <c r="RSV821" s="445"/>
      <c r="RSW821" s="446"/>
      <c r="RSX821" s="444"/>
      <c r="RSY821" s="442"/>
      <c r="RSZ821" s="444"/>
      <c r="RTA821" s="442"/>
      <c r="RTB821" s="442"/>
      <c r="RTC821" s="443"/>
      <c r="RTD821" s="445"/>
      <c r="RTE821" s="446"/>
      <c r="RTF821" s="444"/>
      <c r="RTG821" s="442"/>
      <c r="RTH821" s="444"/>
      <c r="RTI821" s="442"/>
      <c r="RTJ821" s="442"/>
      <c r="RTK821" s="443"/>
      <c r="RTL821" s="445"/>
      <c r="RTM821" s="446"/>
      <c r="RTN821" s="444"/>
      <c r="RTO821" s="442"/>
      <c r="RTP821" s="444"/>
      <c r="RTQ821" s="442"/>
      <c r="RTR821" s="442"/>
      <c r="RTS821" s="443"/>
      <c r="RTT821" s="445"/>
      <c r="RTU821" s="446"/>
      <c r="RTV821" s="444"/>
      <c r="RTW821" s="442"/>
      <c r="RTX821" s="444"/>
      <c r="RTY821" s="442"/>
      <c r="RTZ821" s="442"/>
      <c r="RUA821" s="443"/>
      <c r="RUB821" s="445"/>
      <c r="RUC821" s="446"/>
      <c r="RUD821" s="444"/>
      <c r="RUE821" s="442"/>
      <c r="RUF821" s="444"/>
      <c r="RUG821" s="442"/>
      <c r="RUH821" s="442"/>
      <c r="RUI821" s="443"/>
      <c r="RUJ821" s="445"/>
      <c r="RUK821" s="446"/>
      <c r="RUL821" s="444"/>
      <c r="RUM821" s="442"/>
      <c r="RUN821" s="444"/>
      <c r="RUO821" s="442"/>
      <c r="RUP821" s="442"/>
      <c r="RUQ821" s="443"/>
      <c r="RUR821" s="445"/>
      <c r="RUS821" s="446"/>
      <c r="RUT821" s="444"/>
      <c r="RUU821" s="442"/>
      <c r="RUV821" s="444"/>
      <c r="RUW821" s="442"/>
      <c r="RUX821" s="442"/>
      <c r="RUY821" s="443"/>
      <c r="RUZ821" s="445"/>
      <c r="RVA821" s="446"/>
      <c r="RVB821" s="444"/>
      <c r="RVC821" s="442"/>
      <c r="RVD821" s="444"/>
      <c r="RVE821" s="442"/>
      <c r="RVF821" s="442"/>
      <c r="RVG821" s="443"/>
      <c r="RVH821" s="445"/>
      <c r="RVI821" s="446"/>
      <c r="RVJ821" s="444"/>
      <c r="RVK821" s="442"/>
      <c r="RVL821" s="444"/>
      <c r="RVM821" s="442"/>
      <c r="RVN821" s="442"/>
      <c r="RVO821" s="443"/>
      <c r="RVP821" s="445"/>
      <c r="RVQ821" s="446"/>
      <c r="RVR821" s="444"/>
      <c r="RVS821" s="442"/>
      <c r="RVT821" s="444"/>
      <c r="RVU821" s="442"/>
      <c r="RVV821" s="442"/>
      <c r="RVW821" s="443"/>
      <c r="RVX821" s="445"/>
      <c r="RVY821" s="446"/>
      <c r="RVZ821" s="444"/>
      <c r="RWA821" s="442"/>
      <c r="RWB821" s="444"/>
      <c r="RWC821" s="442"/>
      <c r="RWD821" s="442"/>
      <c r="RWE821" s="443"/>
      <c r="RWF821" s="445"/>
      <c r="RWG821" s="446"/>
      <c r="RWH821" s="444"/>
      <c r="RWI821" s="442"/>
      <c r="RWJ821" s="444"/>
      <c r="RWK821" s="442"/>
      <c r="RWL821" s="442"/>
      <c r="RWM821" s="443"/>
      <c r="RWN821" s="445"/>
      <c r="RWO821" s="446"/>
      <c r="RWP821" s="444"/>
      <c r="RWQ821" s="442"/>
      <c r="RWR821" s="444"/>
      <c r="RWS821" s="442"/>
      <c r="RWT821" s="442"/>
      <c r="RWU821" s="443"/>
      <c r="RWV821" s="445"/>
      <c r="RWW821" s="446"/>
      <c r="RWX821" s="444"/>
      <c r="RWY821" s="442"/>
      <c r="RWZ821" s="444"/>
      <c r="RXA821" s="442"/>
      <c r="RXB821" s="442"/>
      <c r="RXC821" s="443"/>
      <c r="RXD821" s="445"/>
      <c r="RXE821" s="446"/>
      <c r="RXF821" s="444"/>
      <c r="RXG821" s="442"/>
      <c r="RXH821" s="444"/>
      <c r="RXI821" s="442"/>
      <c r="RXJ821" s="442"/>
      <c r="RXK821" s="443"/>
      <c r="RXL821" s="445"/>
      <c r="RXM821" s="446"/>
      <c r="RXN821" s="444"/>
      <c r="RXO821" s="442"/>
      <c r="RXP821" s="444"/>
      <c r="RXQ821" s="442"/>
      <c r="RXR821" s="442"/>
      <c r="RXS821" s="443"/>
      <c r="RXT821" s="445"/>
      <c r="RXU821" s="446"/>
      <c r="RXV821" s="444"/>
      <c r="RXW821" s="442"/>
      <c r="RXX821" s="444"/>
      <c r="RXY821" s="442"/>
      <c r="RXZ821" s="442"/>
      <c r="RYA821" s="443"/>
      <c r="RYB821" s="445"/>
      <c r="RYC821" s="446"/>
      <c r="RYD821" s="444"/>
      <c r="RYE821" s="442"/>
      <c r="RYF821" s="444"/>
      <c r="RYG821" s="442"/>
      <c r="RYH821" s="442"/>
      <c r="RYI821" s="443"/>
      <c r="RYJ821" s="445"/>
      <c r="RYK821" s="446"/>
      <c r="RYL821" s="444"/>
      <c r="RYM821" s="442"/>
      <c r="RYN821" s="444"/>
      <c r="RYO821" s="442"/>
      <c r="RYP821" s="442"/>
      <c r="RYQ821" s="443"/>
      <c r="RYR821" s="445"/>
      <c r="RYS821" s="446"/>
      <c r="RYT821" s="444"/>
      <c r="RYU821" s="442"/>
      <c r="RYV821" s="444"/>
      <c r="RYW821" s="442"/>
      <c r="RYX821" s="442"/>
      <c r="RYY821" s="443"/>
      <c r="RYZ821" s="445"/>
      <c r="RZA821" s="446"/>
      <c r="RZB821" s="444"/>
      <c r="RZC821" s="442"/>
      <c r="RZD821" s="444"/>
      <c r="RZE821" s="442"/>
      <c r="RZF821" s="442"/>
      <c r="RZG821" s="443"/>
      <c r="RZH821" s="445"/>
      <c r="RZI821" s="446"/>
      <c r="RZJ821" s="444"/>
      <c r="RZK821" s="442"/>
      <c r="RZL821" s="444"/>
      <c r="RZM821" s="442"/>
      <c r="RZN821" s="442"/>
      <c r="RZO821" s="443"/>
      <c r="RZP821" s="445"/>
      <c r="RZQ821" s="446"/>
      <c r="RZR821" s="444"/>
      <c r="RZS821" s="442"/>
      <c r="RZT821" s="444"/>
      <c r="RZU821" s="442"/>
      <c r="RZV821" s="442"/>
      <c r="RZW821" s="443"/>
      <c r="RZX821" s="445"/>
      <c r="RZY821" s="446"/>
      <c r="RZZ821" s="444"/>
      <c r="SAA821" s="442"/>
      <c r="SAB821" s="444"/>
      <c r="SAC821" s="442"/>
      <c r="SAD821" s="442"/>
      <c r="SAE821" s="443"/>
      <c r="SAF821" s="445"/>
      <c r="SAG821" s="446"/>
      <c r="SAH821" s="444"/>
      <c r="SAI821" s="442"/>
      <c r="SAJ821" s="444"/>
      <c r="SAK821" s="442"/>
      <c r="SAL821" s="442"/>
      <c r="SAM821" s="443"/>
      <c r="SAN821" s="445"/>
      <c r="SAO821" s="446"/>
      <c r="SAP821" s="444"/>
      <c r="SAQ821" s="442"/>
      <c r="SAR821" s="444"/>
      <c r="SAS821" s="442"/>
      <c r="SAT821" s="442"/>
      <c r="SAU821" s="443"/>
      <c r="SAV821" s="445"/>
      <c r="SAW821" s="446"/>
      <c r="SAX821" s="444"/>
      <c r="SAY821" s="442"/>
      <c r="SAZ821" s="444"/>
      <c r="SBA821" s="442"/>
      <c r="SBB821" s="442"/>
      <c r="SBC821" s="443"/>
      <c r="SBD821" s="445"/>
      <c r="SBE821" s="446"/>
      <c r="SBF821" s="444"/>
      <c r="SBG821" s="442"/>
      <c r="SBH821" s="444"/>
      <c r="SBI821" s="442"/>
      <c r="SBJ821" s="442"/>
      <c r="SBK821" s="443"/>
      <c r="SBL821" s="445"/>
      <c r="SBM821" s="446"/>
      <c r="SBN821" s="444"/>
      <c r="SBO821" s="442"/>
      <c r="SBP821" s="444"/>
      <c r="SBQ821" s="442"/>
      <c r="SBR821" s="442"/>
      <c r="SBS821" s="443"/>
      <c r="SBT821" s="445"/>
      <c r="SBU821" s="446"/>
      <c r="SBV821" s="444"/>
      <c r="SBW821" s="442"/>
      <c r="SBX821" s="444"/>
      <c r="SBY821" s="442"/>
      <c r="SBZ821" s="442"/>
      <c r="SCA821" s="443"/>
      <c r="SCB821" s="445"/>
      <c r="SCC821" s="446"/>
      <c r="SCD821" s="444"/>
      <c r="SCE821" s="442"/>
      <c r="SCF821" s="444"/>
      <c r="SCG821" s="442"/>
      <c r="SCH821" s="442"/>
      <c r="SCI821" s="443"/>
      <c r="SCJ821" s="445"/>
      <c r="SCK821" s="446"/>
      <c r="SCL821" s="444"/>
      <c r="SCM821" s="442"/>
      <c r="SCN821" s="444"/>
      <c r="SCO821" s="442"/>
      <c r="SCP821" s="442"/>
      <c r="SCQ821" s="443"/>
      <c r="SCR821" s="445"/>
      <c r="SCS821" s="446"/>
      <c r="SCT821" s="444"/>
      <c r="SCU821" s="442"/>
      <c r="SCV821" s="444"/>
      <c r="SCW821" s="442"/>
      <c r="SCX821" s="442"/>
      <c r="SCY821" s="443"/>
      <c r="SCZ821" s="445"/>
      <c r="SDA821" s="446"/>
      <c r="SDB821" s="444"/>
      <c r="SDC821" s="442"/>
      <c r="SDD821" s="444"/>
      <c r="SDE821" s="442"/>
      <c r="SDF821" s="442"/>
      <c r="SDG821" s="443"/>
      <c r="SDH821" s="445"/>
      <c r="SDI821" s="446"/>
      <c r="SDJ821" s="444"/>
      <c r="SDK821" s="442"/>
      <c r="SDL821" s="444"/>
      <c r="SDM821" s="442"/>
      <c r="SDN821" s="442"/>
      <c r="SDO821" s="443"/>
      <c r="SDP821" s="445"/>
      <c r="SDQ821" s="446"/>
      <c r="SDR821" s="444"/>
      <c r="SDS821" s="442"/>
      <c r="SDT821" s="444"/>
      <c r="SDU821" s="442"/>
      <c r="SDV821" s="442"/>
      <c r="SDW821" s="443"/>
      <c r="SDX821" s="445"/>
      <c r="SDY821" s="446"/>
      <c r="SDZ821" s="444"/>
      <c r="SEA821" s="442"/>
      <c r="SEB821" s="444"/>
      <c r="SEC821" s="442"/>
      <c r="SED821" s="442"/>
      <c r="SEE821" s="443"/>
      <c r="SEF821" s="445"/>
      <c r="SEG821" s="446"/>
      <c r="SEH821" s="444"/>
      <c r="SEI821" s="442"/>
      <c r="SEJ821" s="444"/>
      <c r="SEK821" s="442"/>
      <c r="SEL821" s="442"/>
      <c r="SEM821" s="443"/>
      <c r="SEN821" s="445"/>
      <c r="SEO821" s="446"/>
      <c r="SEP821" s="444"/>
      <c r="SEQ821" s="442"/>
      <c r="SER821" s="444"/>
      <c r="SES821" s="442"/>
      <c r="SET821" s="442"/>
      <c r="SEU821" s="443"/>
      <c r="SEV821" s="445"/>
      <c r="SEW821" s="446"/>
      <c r="SEX821" s="444"/>
      <c r="SEY821" s="442"/>
      <c r="SEZ821" s="444"/>
      <c r="SFA821" s="442"/>
      <c r="SFB821" s="442"/>
      <c r="SFC821" s="443"/>
      <c r="SFD821" s="445"/>
      <c r="SFE821" s="446"/>
      <c r="SFF821" s="444"/>
      <c r="SFG821" s="442"/>
      <c r="SFH821" s="444"/>
      <c r="SFI821" s="442"/>
      <c r="SFJ821" s="442"/>
      <c r="SFK821" s="443"/>
      <c r="SFL821" s="445"/>
      <c r="SFM821" s="446"/>
      <c r="SFN821" s="444"/>
      <c r="SFO821" s="442"/>
      <c r="SFP821" s="444"/>
      <c r="SFQ821" s="442"/>
      <c r="SFR821" s="442"/>
      <c r="SFS821" s="443"/>
      <c r="SFT821" s="445"/>
      <c r="SFU821" s="446"/>
      <c r="SFV821" s="444"/>
      <c r="SFW821" s="442"/>
      <c r="SFX821" s="444"/>
      <c r="SFY821" s="442"/>
      <c r="SFZ821" s="442"/>
      <c r="SGA821" s="443"/>
      <c r="SGB821" s="445"/>
      <c r="SGC821" s="446"/>
      <c r="SGD821" s="444"/>
      <c r="SGE821" s="442"/>
      <c r="SGF821" s="444"/>
      <c r="SGG821" s="442"/>
      <c r="SGH821" s="442"/>
      <c r="SGI821" s="443"/>
      <c r="SGJ821" s="445"/>
      <c r="SGK821" s="446"/>
      <c r="SGL821" s="444"/>
      <c r="SGM821" s="442"/>
      <c r="SGN821" s="444"/>
      <c r="SGO821" s="442"/>
      <c r="SGP821" s="442"/>
      <c r="SGQ821" s="443"/>
      <c r="SGR821" s="445"/>
      <c r="SGS821" s="446"/>
      <c r="SGT821" s="444"/>
      <c r="SGU821" s="442"/>
      <c r="SGV821" s="444"/>
      <c r="SGW821" s="442"/>
      <c r="SGX821" s="442"/>
      <c r="SGY821" s="443"/>
      <c r="SGZ821" s="445"/>
      <c r="SHA821" s="446"/>
      <c r="SHB821" s="444"/>
      <c r="SHC821" s="442"/>
      <c r="SHD821" s="444"/>
      <c r="SHE821" s="442"/>
      <c r="SHF821" s="442"/>
      <c r="SHG821" s="443"/>
      <c r="SHH821" s="445"/>
      <c r="SHI821" s="446"/>
      <c r="SHJ821" s="444"/>
      <c r="SHK821" s="442"/>
      <c r="SHL821" s="444"/>
      <c r="SHM821" s="442"/>
      <c r="SHN821" s="442"/>
      <c r="SHO821" s="443"/>
      <c r="SHP821" s="445"/>
      <c r="SHQ821" s="446"/>
      <c r="SHR821" s="444"/>
      <c r="SHS821" s="442"/>
      <c r="SHT821" s="444"/>
      <c r="SHU821" s="442"/>
      <c r="SHV821" s="442"/>
      <c r="SHW821" s="443"/>
      <c r="SHX821" s="445"/>
      <c r="SHY821" s="446"/>
      <c r="SHZ821" s="444"/>
      <c r="SIA821" s="442"/>
      <c r="SIB821" s="444"/>
      <c r="SIC821" s="442"/>
      <c r="SID821" s="442"/>
      <c r="SIE821" s="443"/>
      <c r="SIF821" s="445"/>
      <c r="SIG821" s="446"/>
      <c r="SIH821" s="444"/>
      <c r="SII821" s="442"/>
      <c r="SIJ821" s="444"/>
      <c r="SIK821" s="442"/>
      <c r="SIL821" s="442"/>
      <c r="SIM821" s="443"/>
      <c r="SIN821" s="445"/>
      <c r="SIO821" s="446"/>
      <c r="SIP821" s="444"/>
      <c r="SIQ821" s="442"/>
      <c r="SIR821" s="444"/>
      <c r="SIS821" s="442"/>
      <c r="SIT821" s="442"/>
      <c r="SIU821" s="443"/>
      <c r="SIV821" s="445"/>
      <c r="SIW821" s="446"/>
      <c r="SIX821" s="444"/>
      <c r="SIY821" s="442"/>
      <c r="SIZ821" s="444"/>
      <c r="SJA821" s="442"/>
      <c r="SJB821" s="442"/>
      <c r="SJC821" s="443"/>
      <c r="SJD821" s="445"/>
      <c r="SJE821" s="446"/>
      <c r="SJF821" s="444"/>
      <c r="SJG821" s="442"/>
      <c r="SJH821" s="444"/>
      <c r="SJI821" s="442"/>
      <c r="SJJ821" s="442"/>
      <c r="SJK821" s="443"/>
      <c r="SJL821" s="445"/>
      <c r="SJM821" s="446"/>
      <c r="SJN821" s="444"/>
      <c r="SJO821" s="442"/>
      <c r="SJP821" s="444"/>
      <c r="SJQ821" s="442"/>
      <c r="SJR821" s="442"/>
      <c r="SJS821" s="443"/>
      <c r="SJT821" s="445"/>
      <c r="SJU821" s="446"/>
      <c r="SJV821" s="444"/>
      <c r="SJW821" s="442"/>
      <c r="SJX821" s="444"/>
      <c r="SJY821" s="442"/>
      <c r="SJZ821" s="442"/>
      <c r="SKA821" s="443"/>
      <c r="SKB821" s="445"/>
      <c r="SKC821" s="446"/>
      <c r="SKD821" s="444"/>
      <c r="SKE821" s="442"/>
      <c r="SKF821" s="444"/>
      <c r="SKG821" s="442"/>
      <c r="SKH821" s="442"/>
      <c r="SKI821" s="443"/>
      <c r="SKJ821" s="445"/>
      <c r="SKK821" s="446"/>
      <c r="SKL821" s="444"/>
      <c r="SKM821" s="442"/>
      <c r="SKN821" s="444"/>
      <c r="SKO821" s="442"/>
      <c r="SKP821" s="442"/>
      <c r="SKQ821" s="443"/>
      <c r="SKR821" s="445"/>
      <c r="SKS821" s="446"/>
      <c r="SKT821" s="444"/>
      <c r="SKU821" s="442"/>
      <c r="SKV821" s="444"/>
      <c r="SKW821" s="442"/>
      <c r="SKX821" s="442"/>
      <c r="SKY821" s="443"/>
      <c r="SKZ821" s="445"/>
      <c r="SLA821" s="446"/>
      <c r="SLB821" s="444"/>
      <c r="SLC821" s="442"/>
      <c r="SLD821" s="444"/>
      <c r="SLE821" s="442"/>
      <c r="SLF821" s="442"/>
      <c r="SLG821" s="443"/>
      <c r="SLH821" s="445"/>
      <c r="SLI821" s="446"/>
      <c r="SLJ821" s="444"/>
      <c r="SLK821" s="442"/>
      <c r="SLL821" s="444"/>
      <c r="SLM821" s="442"/>
      <c r="SLN821" s="442"/>
      <c r="SLO821" s="443"/>
      <c r="SLP821" s="445"/>
      <c r="SLQ821" s="446"/>
      <c r="SLR821" s="444"/>
      <c r="SLS821" s="442"/>
      <c r="SLT821" s="444"/>
      <c r="SLU821" s="442"/>
      <c r="SLV821" s="442"/>
      <c r="SLW821" s="443"/>
      <c r="SLX821" s="445"/>
      <c r="SLY821" s="446"/>
      <c r="SLZ821" s="444"/>
      <c r="SMA821" s="442"/>
      <c r="SMB821" s="444"/>
      <c r="SMC821" s="442"/>
      <c r="SMD821" s="442"/>
      <c r="SME821" s="443"/>
      <c r="SMF821" s="445"/>
      <c r="SMG821" s="446"/>
      <c r="SMH821" s="444"/>
      <c r="SMI821" s="442"/>
      <c r="SMJ821" s="444"/>
      <c r="SMK821" s="442"/>
      <c r="SML821" s="442"/>
      <c r="SMM821" s="443"/>
      <c r="SMN821" s="445"/>
      <c r="SMO821" s="446"/>
      <c r="SMP821" s="444"/>
      <c r="SMQ821" s="442"/>
      <c r="SMR821" s="444"/>
      <c r="SMS821" s="442"/>
      <c r="SMT821" s="442"/>
      <c r="SMU821" s="443"/>
      <c r="SMV821" s="445"/>
      <c r="SMW821" s="446"/>
      <c r="SMX821" s="444"/>
      <c r="SMY821" s="442"/>
      <c r="SMZ821" s="444"/>
      <c r="SNA821" s="442"/>
      <c r="SNB821" s="442"/>
      <c r="SNC821" s="443"/>
      <c r="SND821" s="445"/>
      <c r="SNE821" s="446"/>
      <c r="SNF821" s="444"/>
      <c r="SNG821" s="442"/>
      <c r="SNH821" s="444"/>
      <c r="SNI821" s="442"/>
      <c r="SNJ821" s="442"/>
      <c r="SNK821" s="443"/>
      <c r="SNL821" s="445"/>
      <c r="SNM821" s="446"/>
      <c r="SNN821" s="444"/>
      <c r="SNO821" s="442"/>
      <c r="SNP821" s="444"/>
      <c r="SNQ821" s="442"/>
      <c r="SNR821" s="442"/>
      <c r="SNS821" s="443"/>
      <c r="SNT821" s="445"/>
      <c r="SNU821" s="446"/>
      <c r="SNV821" s="444"/>
      <c r="SNW821" s="442"/>
      <c r="SNX821" s="444"/>
      <c r="SNY821" s="442"/>
      <c r="SNZ821" s="442"/>
      <c r="SOA821" s="443"/>
      <c r="SOB821" s="445"/>
      <c r="SOC821" s="446"/>
      <c r="SOD821" s="444"/>
      <c r="SOE821" s="442"/>
      <c r="SOF821" s="444"/>
      <c r="SOG821" s="442"/>
      <c r="SOH821" s="442"/>
      <c r="SOI821" s="443"/>
      <c r="SOJ821" s="445"/>
      <c r="SOK821" s="446"/>
      <c r="SOL821" s="444"/>
      <c r="SOM821" s="442"/>
      <c r="SON821" s="444"/>
      <c r="SOO821" s="442"/>
      <c r="SOP821" s="442"/>
      <c r="SOQ821" s="443"/>
      <c r="SOR821" s="445"/>
      <c r="SOS821" s="446"/>
      <c r="SOT821" s="444"/>
      <c r="SOU821" s="442"/>
      <c r="SOV821" s="444"/>
      <c r="SOW821" s="442"/>
      <c r="SOX821" s="442"/>
      <c r="SOY821" s="443"/>
      <c r="SOZ821" s="445"/>
      <c r="SPA821" s="446"/>
      <c r="SPB821" s="444"/>
      <c r="SPC821" s="442"/>
      <c r="SPD821" s="444"/>
      <c r="SPE821" s="442"/>
      <c r="SPF821" s="442"/>
      <c r="SPG821" s="443"/>
      <c r="SPH821" s="445"/>
      <c r="SPI821" s="446"/>
      <c r="SPJ821" s="444"/>
      <c r="SPK821" s="442"/>
      <c r="SPL821" s="444"/>
      <c r="SPM821" s="442"/>
      <c r="SPN821" s="442"/>
      <c r="SPO821" s="443"/>
      <c r="SPP821" s="445"/>
      <c r="SPQ821" s="446"/>
      <c r="SPR821" s="444"/>
      <c r="SPS821" s="442"/>
      <c r="SPT821" s="444"/>
      <c r="SPU821" s="442"/>
      <c r="SPV821" s="442"/>
      <c r="SPW821" s="443"/>
      <c r="SPX821" s="445"/>
      <c r="SPY821" s="446"/>
      <c r="SPZ821" s="444"/>
      <c r="SQA821" s="442"/>
      <c r="SQB821" s="444"/>
      <c r="SQC821" s="442"/>
      <c r="SQD821" s="442"/>
      <c r="SQE821" s="443"/>
      <c r="SQF821" s="445"/>
      <c r="SQG821" s="446"/>
      <c r="SQH821" s="444"/>
      <c r="SQI821" s="442"/>
      <c r="SQJ821" s="444"/>
      <c r="SQK821" s="442"/>
      <c r="SQL821" s="442"/>
      <c r="SQM821" s="443"/>
      <c r="SQN821" s="445"/>
      <c r="SQO821" s="446"/>
      <c r="SQP821" s="444"/>
      <c r="SQQ821" s="442"/>
      <c r="SQR821" s="444"/>
      <c r="SQS821" s="442"/>
      <c r="SQT821" s="442"/>
      <c r="SQU821" s="443"/>
      <c r="SQV821" s="445"/>
      <c r="SQW821" s="446"/>
      <c r="SQX821" s="444"/>
      <c r="SQY821" s="442"/>
      <c r="SQZ821" s="444"/>
      <c r="SRA821" s="442"/>
      <c r="SRB821" s="442"/>
      <c r="SRC821" s="443"/>
      <c r="SRD821" s="445"/>
      <c r="SRE821" s="446"/>
      <c r="SRF821" s="444"/>
      <c r="SRG821" s="442"/>
      <c r="SRH821" s="444"/>
      <c r="SRI821" s="442"/>
      <c r="SRJ821" s="442"/>
      <c r="SRK821" s="443"/>
      <c r="SRL821" s="445"/>
      <c r="SRM821" s="446"/>
      <c r="SRN821" s="444"/>
      <c r="SRO821" s="442"/>
      <c r="SRP821" s="444"/>
      <c r="SRQ821" s="442"/>
      <c r="SRR821" s="442"/>
      <c r="SRS821" s="443"/>
      <c r="SRT821" s="445"/>
      <c r="SRU821" s="446"/>
      <c r="SRV821" s="444"/>
      <c r="SRW821" s="442"/>
      <c r="SRX821" s="444"/>
      <c r="SRY821" s="442"/>
      <c r="SRZ821" s="442"/>
      <c r="SSA821" s="443"/>
      <c r="SSB821" s="445"/>
      <c r="SSC821" s="446"/>
      <c r="SSD821" s="444"/>
      <c r="SSE821" s="442"/>
      <c r="SSF821" s="444"/>
      <c r="SSG821" s="442"/>
      <c r="SSH821" s="442"/>
      <c r="SSI821" s="443"/>
      <c r="SSJ821" s="445"/>
      <c r="SSK821" s="446"/>
      <c r="SSL821" s="444"/>
      <c r="SSM821" s="442"/>
      <c r="SSN821" s="444"/>
      <c r="SSO821" s="442"/>
      <c r="SSP821" s="442"/>
      <c r="SSQ821" s="443"/>
      <c r="SSR821" s="445"/>
      <c r="SSS821" s="446"/>
      <c r="SST821" s="444"/>
      <c r="SSU821" s="442"/>
      <c r="SSV821" s="444"/>
      <c r="SSW821" s="442"/>
      <c r="SSX821" s="442"/>
      <c r="SSY821" s="443"/>
      <c r="SSZ821" s="445"/>
      <c r="STA821" s="446"/>
      <c r="STB821" s="444"/>
      <c r="STC821" s="442"/>
      <c r="STD821" s="444"/>
      <c r="STE821" s="442"/>
      <c r="STF821" s="442"/>
      <c r="STG821" s="443"/>
      <c r="STH821" s="445"/>
      <c r="STI821" s="446"/>
      <c r="STJ821" s="444"/>
      <c r="STK821" s="442"/>
      <c r="STL821" s="444"/>
      <c r="STM821" s="442"/>
      <c r="STN821" s="442"/>
      <c r="STO821" s="443"/>
      <c r="STP821" s="445"/>
      <c r="STQ821" s="446"/>
      <c r="STR821" s="444"/>
      <c r="STS821" s="442"/>
      <c r="STT821" s="444"/>
      <c r="STU821" s="442"/>
      <c r="STV821" s="442"/>
      <c r="STW821" s="443"/>
      <c r="STX821" s="445"/>
      <c r="STY821" s="446"/>
      <c r="STZ821" s="444"/>
      <c r="SUA821" s="442"/>
      <c r="SUB821" s="444"/>
      <c r="SUC821" s="442"/>
      <c r="SUD821" s="442"/>
      <c r="SUE821" s="443"/>
      <c r="SUF821" s="445"/>
      <c r="SUG821" s="446"/>
      <c r="SUH821" s="444"/>
      <c r="SUI821" s="442"/>
      <c r="SUJ821" s="444"/>
      <c r="SUK821" s="442"/>
      <c r="SUL821" s="442"/>
      <c r="SUM821" s="443"/>
      <c r="SUN821" s="445"/>
      <c r="SUO821" s="446"/>
      <c r="SUP821" s="444"/>
      <c r="SUQ821" s="442"/>
      <c r="SUR821" s="444"/>
      <c r="SUS821" s="442"/>
      <c r="SUT821" s="442"/>
      <c r="SUU821" s="443"/>
      <c r="SUV821" s="445"/>
      <c r="SUW821" s="446"/>
      <c r="SUX821" s="444"/>
      <c r="SUY821" s="442"/>
      <c r="SUZ821" s="444"/>
      <c r="SVA821" s="442"/>
      <c r="SVB821" s="442"/>
      <c r="SVC821" s="443"/>
      <c r="SVD821" s="445"/>
      <c r="SVE821" s="446"/>
      <c r="SVF821" s="444"/>
      <c r="SVG821" s="442"/>
      <c r="SVH821" s="444"/>
      <c r="SVI821" s="442"/>
      <c r="SVJ821" s="442"/>
      <c r="SVK821" s="443"/>
      <c r="SVL821" s="445"/>
      <c r="SVM821" s="446"/>
      <c r="SVN821" s="444"/>
      <c r="SVO821" s="442"/>
      <c r="SVP821" s="444"/>
      <c r="SVQ821" s="442"/>
      <c r="SVR821" s="442"/>
      <c r="SVS821" s="443"/>
      <c r="SVT821" s="445"/>
      <c r="SVU821" s="446"/>
      <c r="SVV821" s="444"/>
      <c r="SVW821" s="442"/>
      <c r="SVX821" s="444"/>
      <c r="SVY821" s="442"/>
      <c r="SVZ821" s="442"/>
      <c r="SWA821" s="443"/>
      <c r="SWB821" s="445"/>
      <c r="SWC821" s="446"/>
      <c r="SWD821" s="444"/>
      <c r="SWE821" s="442"/>
      <c r="SWF821" s="444"/>
      <c r="SWG821" s="442"/>
      <c r="SWH821" s="442"/>
      <c r="SWI821" s="443"/>
      <c r="SWJ821" s="445"/>
      <c r="SWK821" s="446"/>
      <c r="SWL821" s="444"/>
      <c r="SWM821" s="442"/>
      <c r="SWN821" s="444"/>
      <c r="SWO821" s="442"/>
      <c r="SWP821" s="442"/>
      <c r="SWQ821" s="443"/>
      <c r="SWR821" s="445"/>
      <c r="SWS821" s="446"/>
      <c r="SWT821" s="444"/>
      <c r="SWU821" s="442"/>
      <c r="SWV821" s="444"/>
      <c r="SWW821" s="442"/>
      <c r="SWX821" s="442"/>
      <c r="SWY821" s="443"/>
      <c r="SWZ821" s="445"/>
      <c r="SXA821" s="446"/>
      <c r="SXB821" s="444"/>
      <c r="SXC821" s="442"/>
      <c r="SXD821" s="444"/>
      <c r="SXE821" s="442"/>
      <c r="SXF821" s="442"/>
      <c r="SXG821" s="443"/>
      <c r="SXH821" s="445"/>
      <c r="SXI821" s="446"/>
      <c r="SXJ821" s="444"/>
      <c r="SXK821" s="442"/>
      <c r="SXL821" s="444"/>
      <c r="SXM821" s="442"/>
      <c r="SXN821" s="442"/>
      <c r="SXO821" s="443"/>
      <c r="SXP821" s="445"/>
      <c r="SXQ821" s="446"/>
      <c r="SXR821" s="444"/>
      <c r="SXS821" s="442"/>
      <c r="SXT821" s="444"/>
      <c r="SXU821" s="442"/>
      <c r="SXV821" s="442"/>
      <c r="SXW821" s="443"/>
      <c r="SXX821" s="445"/>
      <c r="SXY821" s="446"/>
      <c r="SXZ821" s="444"/>
      <c r="SYA821" s="442"/>
      <c r="SYB821" s="444"/>
      <c r="SYC821" s="442"/>
      <c r="SYD821" s="442"/>
      <c r="SYE821" s="443"/>
      <c r="SYF821" s="445"/>
      <c r="SYG821" s="446"/>
      <c r="SYH821" s="444"/>
      <c r="SYI821" s="442"/>
      <c r="SYJ821" s="444"/>
      <c r="SYK821" s="442"/>
      <c r="SYL821" s="442"/>
      <c r="SYM821" s="443"/>
      <c r="SYN821" s="445"/>
      <c r="SYO821" s="446"/>
      <c r="SYP821" s="444"/>
      <c r="SYQ821" s="442"/>
      <c r="SYR821" s="444"/>
      <c r="SYS821" s="442"/>
      <c r="SYT821" s="442"/>
      <c r="SYU821" s="443"/>
      <c r="SYV821" s="445"/>
      <c r="SYW821" s="446"/>
      <c r="SYX821" s="444"/>
      <c r="SYY821" s="442"/>
      <c r="SYZ821" s="444"/>
      <c r="SZA821" s="442"/>
      <c r="SZB821" s="442"/>
      <c r="SZC821" s="443"/>
      <c r="SZD821" s="445"/>
      <c r="SZE821" s="446"/>
      <c r="SZF821" s="444"/>
      <c r="SZG821" s="442"/>
      <c r="SZH821" s="444"/>
      <c r="SZI821" s="442"/>
      <c r="SZJ821" s="442"/>
      <c r="SZK821" s="443"/>
      <c r="SZL821" s="445"/>
      <c r="SZM821" s="446"/>
      <c r="SZN821" s="444"/>
      <c r="SZO821" s="442"/>
      <c r="SZP821" s="444"/>
      <c r="SZQ821" s="442"/>
      <c r="SZR821" s="442"/>
      <c r="SZS821" s="443"/>
      <c r="SZT821" s="445"/>
      <c r="SZU821" s="446"/>
      <c r="SZV821" s="444"/>
      <c r="SZW821" s="442"/>
      <c r="SZX821" s="444"/>
      <c r="SZY821" s="442"/>
      <c r="SZZ821" s="442"/>
      <c r="TAA821" s="443"/>
      <c r="TAB821" s="445"/>
      <c r="TAC821" s="446"/>
      <c r="TAD821" s="444"/>
      <c r="TAE821" s="442"/>
      <c r="TAF821" s="444"/>
      <c r="TAG821" s="442"/>
      <c r="TAH821" s="442"/>
      <c r="TAI821" s="443"/>
      <c r="TAJ821" s="445"/>
      <c r="TAK821" s="446"/>
      <c r="TAL821" s="444"/>
      <c r="TAM821" s="442"/>
      <c r="TAN821" s="444"/>
      <c r="TAO821" s="442"/>
      <c r="TAP821" s="442"/>
      <c r="TAQ821" s="443"/>
      <c r="TAR821" s="445"/>
      <c r="TAS821" s="446"/>
      <c r="TAT821" s="444"/>
      <c r="TAU821" s="442"/>
      <c r="TAV821" s="444"/>
      <c r="TAW821" s="442"/>
      <c r="TAX821" s="442"/>
      <c r="TAY821" s="443"/>
      <c r="TAZ821" s="445"/>
      <c r="TBA821" s="446"/>
      <c r="TBB821" s="444"/>
      <c r="TBC821" s="442"/>
      <c r="TBD821" s="444"/>
      <c r="TBE821" s="442"/>
      <c r="TBF821" s="442"/>
      <c r="TBG821" s="443"/>
      <c r="TBH821" s="445"/>
      <c r="TBI821" s="446"/>
      <c r="TBJ821" s="444"/>
      <c r="TBK821" s="442"/>
      <c r="TBL821" s="444"/>
      <c r="TBM821" s="442"/>
      <c r="TBN821" s="442"/>
      <c r="TBO821" s="443"/>
      <c r="TBP821" s="445"/>
      <c r="TBQ821" s="446"/>
      <c r="TBR821" s="444"/>
      <c r="TBS821" s="442"/>
      <c r="TBT821" s="444"/>
      <c r="TBU821" s="442"/>
      <c r="TBV821" s="442"/>
      <c r="TBW821" s="443"/>
      <c r="TBX821" s="445"/>
      <c r="TBY821" s="446"/>
      <c r="TBZ821" s="444"/>
      <c r="TCA821" s="442"/>
      <c r="TCB821" s="444"/>
      <c r="TCC821" s="442"/>
      <c r="TCD821" s="442"/>
      <c r="TCE821" s="443"/>
      <c r="TCF821" s="445"/>
      <c r="TCG821" s="446"/>
      <c r="TCH821" s="444"/>
      <c r="TCI821" s="442"/>
      <c r="TCJ821" s="444"/>
      <c r="TCK821" s="442"/>
      <c r="TCL821" s="442"/>
      <c r="TCM821" s="443"/>
      <c r="TCN821" s="445"/>
      <c r="TCO821" s="446"/>
      <c r="TCP821" s="444"/>
      <c r="TCQ821" s="442"/>
      <c r="TCR821" s="444"/>
      <c r="TCS821" s="442"/>
      <c r="TCT821" s="442"/>
      <c r="TCU821" s="443"/>
      <c r="TCV821" s="445"/>
      <c r="TCW821" s="446"/>
      <c r="TCX821" s="444"/>
      <c r="TCY821" s="442"/>
      <c r="TCZ821" s="444"/>
      <c r="TDA821" s="442"/>
      <c r="TDB821" s="442"/>
      <c r="TDC821" s="443"/>
      <c r="TDD821" s="445"/>
      <c r="TDE821" s="446"/>
      <c r="TDF821" s="444"/>
      <c r="TDG821" s="442"/>
      <c r="TDH821" s="444"/>
      <c r="TDI821" s="442"/>
      <c r="TDJ821" s="442"/>
      <c r="TDK821" s="443"/>
      <c r="TDL821" s="445"/>
      <c r="TDM821" s="446"/>
      <c r="TDN821" s="444"/>
      <c r="TDO821" s="442"/>
      <c r="TDP821" s="444"/>
      <c r="TDQ821" s="442"/>
      <c r="TDR821" s="442"/>
      <c r="TDS821" s="443"/>
      <c r="TDT821" s="445"/>
      <c r="TDU821" s="446"/>
      <c r="TDV821" s="444"/>
      <c r="TDW821" s="442"/>
      <c r="TDX821" s="444"/>
      <c r="TDY821" s="442"/>
      <c r="TDZ821" s="442"/>
      <c r="TEA821" s="443"/>
      <c r="TEB821" s="445"/>
      <c r="TEC821" s="446"/>
      <c r="TED821" s="444"/>
      <c r="TEE821" s="442"/>
      <c r="TEF821" s="444"/>
      <c r="TEG821" s="442"/>
      <c r="TEH821" s="442"/>
      <c r="TEI821" s="443"/>
      <c r="TEJ821" s="445"/>
      <c r="TEK821" s="446"/>
      <c r="TEL821" s="444"/>
      <c r="TEM821" s="442"/>
      <c r="TEN821" s="444"/>
      <c r="TEO821" s="442"/>
      <c r="TEP821" s="442"/>
      <c r="TEQ821" s="443"/>
      <c r="TER821" s="445"/>
      <c r="TES821" s="446"/>
      <c r="TET821" s="444"/>
      <c r="TEU821" s="442"/>
      <c r="TEV821" s="444"/>
      <c r="TEW821" s="442"/>
      <c r="TEX821" s="442"/>
      <c r="TEY821" s="443"/>
      <c r="TEZ821" s="445"/>
      <c r="TFA821" s="446"/>
      <c r="TFB821" s="444"/>
      <c r="TFC821" s="442"/>
      <c r="TFD821" s="444"/>
      <c r="TFE821" s="442"/>
      <c r="TFF821" s="442"/>
      <c r="TFG821" s="443"/>
      <c r="TFH821" s="445"/>
      <c r="TFI821" s="446"/>
      <c r="TFJ821" s="444"/>
      <c r="TFK821" s="442"/>
      <c r="TFL821" s="444"/>
      <c r="TFM821" s="442"/>
      <c r="TFN821" s="442"/>
      <c r="TFO821" s="443"/>
      <c r="TFP821" s="445"/>
      <c r="TFQ821" s="446"/>
      <c r="TFR821" s="444"/>
      <c r="TFS821" s="442"/>
      <c r="TFT821" s="444"/>
      <c r="TFU821" s="442"/>
      <c r="TFV821" s="442"/>
      <c r="TFW821" s="443"/>
      <c r="TFX821" s="445"/>
      <c r="TFY821" s="446"/>
      <c r="TFZ821" s="444"/>
      <c r="TGA821" s="442"/>
      <c r="TGB821" s="444"/>
      <c r="TGC821" s="442"/>
      <c r="TGD821" s="442"/>
      <c r="TGE821" s="443"/>
      <c r="TGF821" s="445"/>
      <c r="TGG821" s="446"/>
      <c r="TGH821" s="444"/>
      <c r="TGI821" s="442"/>
      <c r="TGJ821" s="444"/>
      <c r="TGK821" s="442"/>
      <c r="TGL821" s="442"/>
      <c r="TGM821" s="443"/>
      <c r="TGN821" s="445"/>
      <c r="TGO821" s="446"/>
      <c r="TGP821" s="444"/>
      <c r="TGQ821" s="442"/>
      <c r="TGR821" s="444"/>
      <c r="TGS821" s="442"/>
      <c r="TGT821" s="442"/>
      <c r="TGU821" s="443"/>
      <c r="TGV821" s="445"/>
      <c r="TGW821" s="446"/>
      <c r="TGX821" s="444"/>
      <c r="TGY821" s="442"/>
      <c r="TGZ821" s="444"/>
      <c r="THA821" s="442"/>
      <c r="THB821" s="442"/>
      <c r="THC821" s="443"/>
      <c r="THD821" s="445"/>
      <c r="THE821" s="446"/>
      <c r="THF821" s="444"/>
      <c r="THG821" s="442"/>
      <c r="THH821" s="444"/>
      <c r="THI821" s="442"/>
      <c r="THJ821" s="442"/>
      <c r="THK821" s="443"/>
      <c r="THL821" s="445"/>
      <c r="THM821" s="446"/>
      <c r="THN821" s="444"/>
      <c r="THO821" s="442"/>
      <c r="THP821" s="444"/>
      <c r="THQ821" s="442"/>
      <c r="THR821" s="442"/>
      <c r="THS821" s="443"/>
      <c r="THT821" s="445"/>
      <c r="THU821" s="446"/>
      <c r="THV821" s="444"/>
      <c r="THW821" s="442"/>
      <c r="THX821" s="444"/>
      <c r="THY821" s="442"/>
      <c r="THZ821" s="442"/>
      <c r="TIA821" s="443"/>
      <c r="TIB821" s="445"/>
      <c r="TIC821" s="446"/>
      <c r="TID821" s="444"/>
      <c r="TIE821" s="442"/>
      <c r="TIF821" s="444"/>
      <c r="TIG821" s="442"/>
      <c r="TIH821" s="442"/>
      <c r="TII821" s="443"/>
      <c r="TIJ821" s="445"/>
      <c r="TIK821" s="446"/>
      <c r="TIL821" s="444"/>
      <c r="TIM821" s="442"/>
      <c r="TIN821" s="444"/>
      <c r="TIO821" s="442"/>
      <c r="TIP821" s="442"/>
      <c r="TIQ821" s="443"/>
      <c r="TIR821" s="445"/>
      <c r="TIS821" s="446"/>
      <c r="TIT821" s="444"/>
      <c r="TIU821" s="442"/>
      <c r="TIV821" s="444"/>
      <c r="TIW821" s="442"/>
      <c r="TIX821" s="442"/>
      <c r="TIY821" s="443"/>
      <c r="TIZ821" s="445"/>
      <c r="TJA821" s="446"/>
      <c r="TJB821" s="444"/>
      <c r="TJC821" s="442"/>
      <c r="TJD821" s="444"/>
      <c r="TJE821" s="442"/>
      <c r="TJF821" s="442"/>
      <c r="TJG821" s="443"/>
      <c r="TJH821" s="445"/>
      <c r="TJI821" s="446"/>
      <c r="TJJ821" s="444"/>
      <c r="TJK821" s="442"/>
      <c r="TJL821" s="444"/>
      <c r="TJM821" s="442"/>
      <c r="TJN821" s="442"/>
      <c r="TJO821" s="443"/>
      <c r="TJP821" s="445"/>
      <c r="TJQ821" s="446"/>
      <c r="TJR821" s="444"/>
      <c r="TJS821" s="442"/>
      <c r="TJT821" s="444"/>
      <c r="TJU821" s="442"/>
      <c r="TJV821" s="442"/>
      <c r="TJW821" s="443"/>
      <c r="TJX821" s="445"/>
      <c r="TJY821" s="446"/>
      <c r="TJZ821" s="444"/>
      <c r="TKA821" s="442"/>
      <c r="TKB821" s="444"/>
      <c r="TKC821" s="442"/>
      <c r="TKD821" s="442"/>
      <c r="TKE821" s="443"/>
      <c r="TKF821" s="445"/>
      <c r="TKG821" s="446"/>
      <c r="TKH821" s="444"/>
      <c r="TKI821" s="442"/>
      <c r="TKJ821" s="444"/>
      <c r="TKK821" s="442"/>
      <c r="TKL821" s="442"/>
      <c r="TKM821" s="443"/>
      <c r="TKN821" s="445"/>
      <c r="TKO821" s="446"/>
      <c r="TKP821" s="444"/>
      <c r="TKQ821" s="442"/>
      <c r="TKR821" s="444"/>
      <c r="TKS821" s="442"/>
      <c r="TKT821" s="442"/>
      <c r="TKU821" s="443"/>
      <c r="TKV821" s="445"/>
      <c r="TKW821" s="446"/>
      <c r="TKX821" s="444"/>
      <c r="TKY821" s="442"/>
      <c r="TKZ821" s="444"/>
      <c r="TLA821" s="442"/>
      <c r="TLB821" s="442"/>
      <c r="TLC821" s="443"/>
      <c r="TLD821" s="445"/>
      <c r="TLE821" s="446"/>
      <c r="TLF821" s="444"/>
      <c r="TLG821" s="442"/>
      <c r="TLH821" s="444"/>
      <c r="TLI821" s="442"/>
      <c r="TLJ821" s="442"/>
      <c r="TLK821" s="443"/>
      <c r="TLL821" s="445"/>
      <c r="TLM821" s="446"/>
      <c r="TLN821" s="444"/>
      <c r="TLO821" s="442"/>
      <c r="TLP821" s="444"/>
      <c r="TLQ821" s="442"/>
      <c r="TLR821" s="442"/>
      <c r="TLS821" s="443"/>
      <c r="TLT821" s="445"/>
      <c r="TLU821" s="446"/>
      <c r="TLV821" s="444"/>
      <c r="TLW821" s="442"/>
      <c r="TLX821" s="444"/>
      <c r="TLY821" s="442"/>
      <c r="TLZ821" s="442"/>
      <c r="TMA821" s="443"/>
      <c r="TMB821" s="445"/>
      <c r="TMC821" s="446"/>
      <c r="TMD821" s="444"/>
      <c r="TME821" s="442"/>
      <c r="TMF821" s="444"/>
      <c r="TMG821" s="442"/>
      <c r="TMH821" s="442"/>
      <c r="TMI821" s="443"/>
      <c r="TMJ821" s="445"/>
      <c r="TMK821" s="446"/>
      <c r="TML821" s="444"/>
      <c r="TMM821" s="442"/>
      <c r="TMN821" s="444"/>
      <c r="TMO821" s="442"/>
      <c r="TMP821" s="442"/>
      <c r="TMQ821" s="443"/>
      <c r="TMR821" s="445"/>
      <c r="TMS821" s="446"/>
      <c r="TMT821" s="444"/>
      <c r="TMU821" s="442"/>
      <c r="TMV821" s="444"/>
      <c r="TMW821" s="442"/>
      <c r="TMX821" s="442"/>
      <c r="TMY821" s="443"/>
      <c r="TMZ821" s="445"/>
      <c r="TNA821" s="446"/>
      <c r="TNB821" s="444"/>
      <c r="TNC821" s="442"/>
      <c r="TND821" s="444"/>
      <c r="TNE821" s="442"/>
      <c r="TNF821" s="442"/>
      <c r="TNG821" s="443"/>
      <c r="TNH821" s="445"/>
      <c r="TNI821" s="446"/>
      <c r="TNJ821" s="444"/>
      <c r="TNK821" s="442"/>
      <c r="TNL821" s="444"/>
      <c r="TNM821" s="442"/>
      <c r="TNN821" s="442"/>
      <c r="TNO821" s="443"/>
      <c r="TNP821" s="445"/>
      <c r="TNQ821" s="446"/>
      <c r="TNR821" s="444"/>
      <c r="TNS821" s="442"/>
      <c r="TNT821" s="444"/>
      <c r="TNU821" s="442"/>
      <c r="TNV821" s="442"/>
      <c r="TNW821" s="443"/>
      <c r="TNX821" s="445"/>
      <c r="TNY821" s="446"/>
      <c r="TNZ821" s="444"/>
      <c r="TOA821" s="442"/>
      <c r="TOB821" s="444"/>
      <c r="TOC821" s="442"/>
      <c r="TOD821" s="442"/>
      <c r="TOE821" s="443"/>
      <c r="TOF821" s="445"/>
      <c r="TOG821" s="446"/>
      <c r="TOH821" s="444"/>
      <c r="TOI821" s="442"/>
      <c r="TOJ821" s="444"/>
      <c r="TOK821" s="442"/>
      <c r="TOL821" s="442"/>
      <c r="TOM821" s="443"/>
      <c r="TON821" s="445"/>
      <c r="TOO821" s="446"/>
      <c r="TOP821" s="444"/>
      <c r="TOQ821" s="442"/>
      <c r="TOR821" s="444"/>
      <c r="TOS821" s="442"/>
      <c r="TOT821" s="442"/>
      <c r="TOU821" s="443"/>
      <c r="TOV821" s="445"/>
      <c r="TOW821" s="446"/>
      <c r="TOX821" s="444"/>
      <c r="TOY821" s="442"/>
      <c r="TOZ821" s="444"/>
      <c r="TPA821" s="442"/>
      <c r="TPB821" s="442"/>
      <c r="TPC821" s="443"/>
      <c r="TPD821" s="445"/>
      <c r="TPE821" s="446"/>
      <c r="TPF821" s="444"/>
      <c r="TPG821" s="442"/>
      <c r="TPH821" s="444"/>
      <c r="TPI821" s="442"/>
      <c r="TPJ821" s="442"/>
      <c r="TPK821" s="443"/>
      <c r="TPL821" s="445"/>
      <c r="TPM821" s="446"/>
      <c r="TPN821" s="444"/>
      <c r="TPO821" s="442"/>
      <c r="TPP821" s="444"/>
      <c r="TPQ821" s="442"/>
      <c r="TPR821" s="442"/>
      <c r="TPS821" s="443"/>
      <c r="TPT821" s="445"/>
      <c r="TPU821" s="446"/>
      <c r="TPV821" s="444"/>
      <c r="TPW821" s="442"/>
      <c r="TPX821" s="444"/>
      <c r="TPY821" s="442"/>
      <c r="TPZ821" s="442"/>
      <c r="TQA821" s="443"/>
      <c r="TQB821" s="445"/>
      <c r="TQC821" s="446"/>
      <c r="TQD821" s="444"/>
      <c r="TQE821" s="442"/>
      <c r="TQF821" s="444"/>
      <c r="TQG821" s="442"/>
      <c r="TQH821" s="442"/>
      <c r="TQI821" s="443"/>
      <c r="TQJ821" s="445"/>
      <c r="TQK821" s="446"/>
      <c r="TQL821" s="444"/>
      <c r="TQM821" s="442"/>
      <c r="TQN821" s="444"/>
      <c r="TQO821" s="442"/>
      <c r="TQP821" s="442"/>
      <c r="TQQ821" s="443"/>
      <c r="TQR821" s="445"/>
      <c r="TQS821" s="446"/>
      <c r="TQT821" s="444"/>
      <c r="TQU821" s="442"/>
      <c r="TQV821" s="444"/>
      <c r="TQW821" s="442"/>
      <c r="TQX821" s="442"/>
      <c r="TQY821" s="443"/>
      <c r="TQZ821" s="445"/>
      <c r="TRA821" s="446"/>
      <c r="TRB821" s="444"/>
      <c r="TRC821" s="442"/>
      <c r="TRD821" s="444"/>
      <c r="TRE821" s="442"/>
      <c r="TRF821" s="442"/>
      <c r="TRG821" s="443"/>
      <c r="TRH821" s="445"/>
      <c r="TRI821" s="446"/>
      <c r="TRJ821" s="444"/>
      <c r="TRK821" s="442"/>
      <c r="TRL821" s="444"/>
      <c r="TRM821" s="442"/>
      <c r="TRN821" s="442"/>
      <c r="TRO821" s="443"/>
      <c r="TRP821" s="445"/>
      <c r="TRQ821" s="446"/>
      <c r="TRR821" s="444"/>
      <c r="TRS821" s="442"/>
      <c r="TRT821" s="444"/>
      <c r="TRU821" s="442"/>
      <c r="TRV821" s="442"/>
      <c r="TRW821" s="443"/>
      <c r="TRX821" s="445"/>
      <c r="TRY821" s="446"/>
      <c r="TRZ821" s="444"/>
      <c r="TSA821" s="442"/>
      <c r="TSB821" s="444"/>
      <c r="TSC821" s="442"/>
      <c r="TSD821" s="442"/>
      <c r="TSE821" s="443"/>
      <c r="TSF821" s="445"/>
      <c r="TSG821" s="446"/>
      <c r="TSH821" s="444"/>
      <c r="TSI821" s="442"/>
      <c r="TSJ821" s="444"/>
      <c r="TSK821" s="442"/>
      <c r="TSL821" s="442"/>
      <c r="TSM821" s="443"/>
      <c r="TSN821" s="445"/>
      <c r="TSO821" s="446"/>
      <c r="TSP821" s="444"/>
      <c r="TSQ821" s="442"/>
      <c r="TSR821" s="444"/>
      <c r="TSS821" s="442"/>
      <c r="TST821" s="442"/>
      <c r="TSU821" s="443"/>
      <c r="TSV821" s="445"/>
      <c r="TSW821" s="446"/>
      <c r="TSX821" s="444"/>
      <c r="TSY821" s="442"/>
      <c r="TSZ821" s="444"/>
      <c r="TTA821" s="442"/>
      <c r="TTB821" s="442"/>
      <c r="TTC821" s="443"/>
      <c r="TTD821" s="445"/>
      <c r="TTE821" s="446"/>
      <c r="TTF821" s="444"/>
      <c r="TTG821" s="442"/>
      <c r="TTH821" s="444"/>
      <c r="TTI821" s="442"/>
      <c r="TTJ821" s="442"/>
      <c r="TTK821" s="443"/>
      <c r="TTL821" s="445"/>
      <c r="TTM821" s="446"/>
      <c r="TTN821" s="444"/>
      <c r="TTO821" s="442"/>
      <c r="TTP821" s="444"/>
      <c r="TTQ821" s="442"/>
      <c r="TTR821" s="442"/>
      <c r="TTS821" s="443"/>
      <c r="TTT821" s="445"/>
      <c r="TTU821" s="446"/>
      <c r="TTV821" s="444"/>
      <c r="TTW821" s="442"/>
      <c r="TTX821" s="444"/>
      <c r="TTY821" s="442"/>
      <c r="TTZ821" s="442"/>
      <c r="TUA821" s="443"/>
      <c r="TUB821" s="445"/>
      <c r="TUC821" s="446"/>
      <c r="TUD821" s="444"/>
      <c r="TUE821" s="442"/>
      <c r="TUF821" s="444"/>
      <c r="TUG821" s="442"/>
      <c r="TUH821" s="442"/>
      <c r="TUI821" s="443"/>
      <c r="TUJ821" s="445"/>
      <c r="TUK821" s="446"/>
      <c r="TUL821" s="444"/>
      <c r="TUM821" s="442"/>
      <c r="TUN821" s="444"/>
      <c r="TUO821" s="442"/>
      <c r="TUP821" s="442"/>
      <c r="TUQ821" s="443"/>
      <c r="TUR821" s="445"/>
      <c r="TUS821" s="446"/>
      <c r="TUT821" s="444"/>
      <c r="TUU821" s="442"/>
      <c r="TUV821" s="444"/>
      <c r="TUW821" s="442"/>
      <c r="TUX821" s="442"/>
      <c r="TUY821" s="443"/>
      <c r="TUZ821" s="445"/>
      <c r="TVA821" s="446"/>
      <c r="TVB821" s="444"/>
      <c r="TVC821" s="442"/>
      <c r="TVD821" s="444"/>
      <c r="TVE821" s="442"/>
      <c r="TVF821" s="442"/>
      <c r="TVG821" s="443"/>
      <c r="TVH821" s="445"/>
      <c r="TVI821" s="446"/>
      <c r="TVJ821" s="444"/>
      <c r="TVK821" s="442"/>
      <c r="TVL821" s="444"/>
      <c r="TVM821" s="442"/>
      <c r="TVN821" s="442"/>
      <c r="TVO821" s="443"/>
      <c r="TVP821" s="445"/>
      <c r="TVQ821" s="446"/>
      <c r="TVR821" s="444"/>
      <c r="TVS821" s="442"/>
      <c r="TVT821" s="444"/>
      <c r="TVU821" s="442"/>
      <c r="TVV821" s="442"/>
      <c r="TVW821" s="443"/>
      <c r="TVX821" s="445"/>
      <c r="TVY821" s="446"/>
      <c r="TVZ821" s="444"/>
      <c r="TWA821" s="442"/>
      <c r="TWB821" s="444"/>
      <c r="TWC821" s="442"/>
      <c r="TWD821" s="442"/>
      <c r="TWE821" s="443"/>
      <c r="TWF821" s="445"/>
      <c r="TWG821" s="446"/>
      <c r="TWH821" s="444"/>
      <c r="TWI821" s="442"/>
      <c r="TWJ821" s="444"/>
      <c r="TWK821" s="442"/>
      <c r="TWL821" s="442"/>
      <c r="TWM821" s="443"/>
      <c r="TWN821" s="445"/>
      <c r="TWO821" s="446"/>
      <c r="TWP821" s="444"/>
      <c r="TWQ821" s="442"/>
      <c r="TWR821" s="444"/>
      <c r="TWS821" s="442"/>
      <c r="TWT821" s="442"/>
      <c r="TWU821" s="443"/>
      <c r="TWV821" s="445"/>
      <c r="TWW821" s="446"/>
      <c r="TWX821" s="444"/>
      <c r="TWY821" s="442"/>
      <c r="TWZ821" s="444"/>
      <c r="TXA821" s="442"/>
      <c r="TXB821" s="442"/>
      <c r="TXC821" s="443"/>
      <c r="TXD821" s="445"/>
      <c r="TXE821" s="446"/>
      <c r="TXF821" s="444"/>
      <c r="TXG821" s="442"/>
      <c r="TXH821" s="444"/>
      <c r="TXI821" s="442"/>
      <c r="TXJ821" s="442"/>
      <c r="TXK821" s="443"/>
      <c r="TXL821" s="445"/>
      <c r="TXM821" s="446"/>
      <c r="TXN821" s="444"/>
      <c r="TXO821" s="442"/>
      <c r="TXP821" s="444"/>
      <c r="TXQ821" s="442"/>
      <c r="TXR821" s="442"/>
      <c r="TXS821" s="443"/>
      <c r="TXT821" s="445"/>
      <c r="TXU821" s="446"/>
      <c r="TXV821" s="444"/>
      <c r="TXW821" s="442"/>
      <c r="TXX821" s="444"/>
      <c r="TXY821" s="442"/>
      <c r="TXZ821" s="442"/>
      <c r="TYA821" s="443"/>
      <c r="TYB821" s="445"/>
      <c r="TYC821" s="446"/>
      <c r="TYD821" s="444"/>
      <c r="TYE821" s="442"/>
      <c r="TYF821" s="444"/>
      <c r="TYG821" s="442"/>
      <c r="TYH821" s="442"/>
      <c r="TYI821" s="443"/>
      <c r="TYJ821" s="445"/>
      <c r="TYK821" s="446"/>
      <c r="TYL821" s="444"/>
      <c r="TYM821" s="442"/>
      <c r="TYN821" s="444"/>
      <c r="TYO821" s="442"/>
      <c r="TYP821" s="442"/>
      <c r="TYQ821" s="443"/>
      <c r="TYR821" s="445"/>
      <c r="TYS821" s="446"/>
      <c r="TYT821" s="444"/>
      <c r="TYU821" s="442"/>
      <c r="TYV821" s="444"/>
      <c r="TYW821" s="442"/>
      <c r="TYX821" s="442"/>
      <c r="TYY821" s="443"/>
      <c r="TYZ821" s="445"/>
      <c r="TZA821" s="446"/>
      <c r="TZB821" s="444"/>
      <c r="TZC821" s="442"/>
      <c r="TZD821" s="444"/>
      <c r="TZE821" s="442"/>
      <c r="TZF821" s="442"/>
      <c r="TZG821" s="443"/>
      <c r="TZH821" s="445"/>
      <c r="TZI821" s="446"/>
      <c r="TZJ821" s="444"/>
      <c r="TZK821" s="442"/>
      <c r="TZL821" s="444"/>
      <c r="TZM821" s="442"/>
      <c r="TZN821" s="442"/>
      <c r="TZO821" s="443"/>
      <c r="TZP821" s="445"/>
      <c r="TZQ821" s="446"/>
      <c r="TZR821" s="444"/>
      <c r="TZS821" s="442"/>
      <c r="TZT821" s="444"/>
      <c r="TZU821" s="442"/>
      <c r="TZV821" s="442"/>
      <c r="TZW821" s="443"/>
      <c r="TZX821" s="445"/>
      <c r="TZY821" s="446"/>
      <c r="TZZ821" s="444"/>
      <c r="UAA821" s="442"/>
      <c r="UAB821" s="444"/>
      <c r="UAC821" s="442"/>
      <c r="UAD821" s="442"/>
      <c r="UAE821" s="443"/>
      <c r="UAF821" s="445"/>
      <c r="UAG821" s="446"/>
      <c r="UAH821" s="444"/>
      <c r="UAI821" s="442"/>
      <c r="UAJ821" s="444"/>
      <c r="UAK821" s="442"/>
      <c r="UAL821" s="442"/>
      <c r="UAM821" s="443"/>
      <c r="UAN821" s="445"/>
      <c r="UAO821" s="446"/>
      <c r="UAP821" s="444"/>
      <c r="UAQ821" s="442"/>
      <c r="UAR821" s="444"/>
      <c r="UAS821" s="442"/>
      <c r="UAT821" s="442"/>
      <c r="UAU821" s="443"/>
      <c r="UAV821" s="445"/>
      <c r="UAW821" s="446"/>
      <c r="UAX821" s="444"/>
      <c r="UAY821" s="442"/>
      <c r="UAZ821" s="444"/>
      <c r="UBA821" s="442"/>
      <c r="UBB821" s="442"/>
      <c r="UBC821" s="443"/>
      <c r="UBD821" s="445"/>
      <c r="UBE821" s="446"/>
      <c r="UBF821" s="444"/>
      <c r="UBG821" s="442"/>
      <c r="UBH821" s="444"/>
      <c r="UBI821" s="442"/>
      <c r="UBJ821" s="442"/>
      <c r="UBK821" s="443"/>
      <c r="UBL821" s="445"/>
      <c r="UBM821" s="446"/>
      <c r="UBN821" s="444"/>
      <c r="UBO821" s="442"/>
      <c r="UBP821" s="444"/>
      <c r="UBQ821" s="442"/>
      <c r="UBR821" s="442"/>
      <c r="UBS821" s="443"/>
      <c r="UBT821" s="445"/>
      <c r="UBU821" s="446"/>
      <c r="UBV821" s="444"/>
      <c r="UBW821" s="442"/>
      <c r="UBX821" s="444"/>
      <c r="UBY821" s="442"/>
      <c r="UBZ821" s="442"/>
      <c r="UCA821" s="443"/>
      <c r="UCB821" s="445"/>
      <c r="UCC821" s="446"/>
      <c r="UCD821" s="444"/>
      <c r="UCE821" s="442"/>
      <c r="UCF821" s="444"/>
      <c r="UCG821" s="442"/>
      <c r="UCH821" s="442"/>
      <c r="UCI821" s="443"/>
      <c r="UCJ821" s="445"/>
      <c r="UCK821" s="446"/>
      <c r="UCL821" s="444"/>
      <c r="UCM821" s="442"/>
      <c r="UCN821" s="444"/>
      <c r="UCO821" s="442"/>
      <c r="UCP821" s="442"/>
      <c r="UCQ821" s="443"/>
      <c r="UCR821" s="445"/>
      <c r="UCS821" s="446"/>
      <c r="UCT821" s="444"/>
      <c r="UCU821" s="442"/>
      <c r="UCV821" s="444"/>
      <c r="UCW821" s="442"/>
      <c r="UCX821" s="442"/>
      <c r="UCY821" s="443"/>
      <c r="UCZ821" s="445"/>
      <c r="UDA821" s="446"/>
      <c r="UDB821" s="444"/>
      <c r="UDC821" s="442"/>
      <c r="UDD821" s="444"/>
      <c r="UDE821" s="442"/>
      <c r="UDF821" s="442"/>
      <c r="UDG821" s="443"/>
      <c r="UDH821" s="445"/>
      <c r="UDI821" s="446"/>
      <c r="UDJ821" s="444"/>
      <c r="UDK821" s="442"/>
      <c r="UDL821" s="444"/>
      <c r="UDM821" s="442"/>
      <c r="UDN821" s="442"/>
      <c r="UDO821" s="443"/>
      <c r="UDP821" s="445"/>
      <c r="UDQ821" s="446"/>
      <c r="UDR821" s="444"/>
      <c r="UDS821" s="442"/>
      <c r="UDT821" s="444"/>
      <c r="UDU821" s="442"/>
      <c r="UDV821" s="442"/>
      <c r="UDW821" s="443"/>
      <c r="UDX821" s="445"/>
      <c r="UDY821" s="446"/>
      <c r="UDZ821" s="444"/>
      <c r="UEA821" s="442"/>
      <c r="UEB821" s="444"/>
      <c r="UEC821" s="442"/>
      <c r="UED821" s="442"/>
      <c r="UEE821" s="443"/>
      <c r="UEF821" s="445"/>
      <c r="UEG821" s="446"/>
      <c r="UEH821" s="444"/>
      <c r="UEI821" s="442"/>
      <c r="UEJ821" s="444"/>
      <c r="UEK821" s="442"/>
      <c r="UEL821" s="442"/>
      <c r="UEM821" s="443"/>
      <c r="UEN821" s="445"/>
      <c r="UEO821" s="446"/>
      <c r="UEP821" s="444"/>
      <c r="UEQ821" s="442"/>
      <c r="UER821" s="444"/>
      <c r="UES821" s="442"/>
      <c r="UET821" s="442"/>
      <c r="UEU821" s="443"/>
      <c r="UEV821" s="445"/>
      <c r="UEW821" s="446"/>
      <c r="UEX821" s="444"/>
      <c r="UEY821" s="442"/>
      <c r="UEZ821" s="444"/>
      <c r="UFA821" s="442"/>
      <c r="UFB821" s="442"/>
      <c r="UFC821" s="443"/>
      <c r="UFD821" s="445"/>
      <c r="UFE821" s="446"/>
      <c r="UFF821" s="444"/>
      <c r="UFG821" s="442"/>
      <c r="UFH821" s="444"/>
      <c r="UFI821" s="442"/>
      <c r="UFJ821" s="442"/>
      <c r="UFK821" s="443"/>
      <c r="UFL821" s="445"/>
      <c r="UFM821" s="446"/>
      <c r="UFN821" s="444"/>
      <c r="UFO821" s="442"/>
      <c r="UFP821" s="444"/>
      <c r="UFQ821" s="442"/>
      <c r="UFR821" s="442"/>
      <c r="UFS821" s="443"/>
      <c r="UFT821" s="445"/>
      <c r="UFU821" s="446"/>
      <c r="UFV821" s="444"/>
      <c r="UFW821" s="442"/>
      <c r="UFX821" s="444"/>
      <c r="UFY821" s="442"/>
      <c r="UFZ821" s="442"/>
      <c r="UGA821" s="443"/>
      <c r="UGB821" s="445"/>
      <c r="UGC821" s="446"/>
      <c r="UGD821" s="444"/>
      <c r="UGE821" s="442"/>
      <c r="UGF821" s="444"/>
      <c r="UGG821" s="442"/>
      <c r="UGH821" s="442"/>
      <c r="UGI821" s="443"/>
      <c r="UGJ821" s="445"/>
      <c r="UGK821" s="446"/>
      <c r="UGL821" s="444"/>
      <c r="UGM821" s="442"/>
      <c r="UGN821" s="444"/>
      <c r="UGO821" s="442"/>
      <c r="UGP821" s="442"/>
      <c r="UGQ821" s="443"/>
      <c r="UGR821" s="445"/>
      <c r="UGS821" s="446"/>
      <c r="UGT821" s="444"/>
      <c r="UGU821" s="442"/>
      <c r="UGV821" s="444"/>
      <c r="UGW821" s="442"/>
      <c r="UGX821" s="442"/>
      <c r="UGY821" s="443"/>
      <c r="UGZ821" s="445"/>
      <c r="UHA821" s="446"/>
      <c r="UHB821" s="444"/>
      <c r="UHC821" s="442"/>
      <c r="UHD821" s="444"/>
      <c r="UHE821" s="442"/>
      <c r="UHF821" s="442"/>
      <c r="UHG821" s="443"/>
      <c r="UHH821" s="445"/>
      <c r="UHI821" s="446"/>
      <c r="UHJ821" s="444"/>
      <c r="UHK821" s="442"/>
      <c r="UHL821" s="444"/>
      <c r="UHM821" s="442"/>
      <c r="UHN821" s="442"/>
      <c r="UHO821" s="443"/>
      <c r="UHP821" s="445"/>
      <c r="UHQ821" s="446"/>
      <c r="UHR821" s="444"/>
      <c r="UHS821" s="442"/>
      <c r="UHT821" s="444"/>
      <c r="UHU821" s="442"/>
      <c r="UHV821" s="442"/>
      <c r="UHW821" s="443"/>
      <c r="UHX821" s="445"/>
      <c r="UHY821" s="446"/>
      <c r="UHZ821" s="444"/>
      <c r="UIA821" s="442"/>
      <c r="UIB821" s="444"/>
      <c r="UIC821" s="442"/>
      <c r="UID821" s="442"/>
      <c r="UIE821" s="443"/>
      <c r="UIF821" s="445"/>
      <c r="UIG821" s="446"/>
      <c r="UIH821" s="444"/>
      <c r="UII821" s="442"/>
      <c r="UIJ821" s="444"/>
      <c r="UIK821" s="442"/>
      <c r="UIL821" s="442"/>
      <c r="UIM821" s="443"/>
      <c r="UIN821" s="445"/>
      <c r="UIO821" s="446"/>
      <c r="UIP821" s="444"/>
      <c r="UIQ821" s="442"/>
      <c r="UIR821" s="444"/>
      <c r="UIS821" s="442"/>
      <c r="UIT821" s="442"/>
      <c r="UIU821" s="443"/>
      <c r="UIV821" s="445"/>
      <c r="UIW821" s="446"/>
      <c r="UIX821" s="444"/>
      <c r="UIY821" s="442"/>
      <c r="UIZ821" s="444"/>
      <c r="UJA821" s="442"/>
      <c r="UJB821" s="442"/>
      <c r="UJC821" s="443"/>
      <c r="UJD821" s="445"/>
      <c r="UJE821" s="446"/>
      <c r="UJF821" s="444"/>
      <c r="UJG821" s="442"/>
      <c r="UJH821" s="444"/>
      <c r="UJI821" s="442"/>
      <c r="UJJ821" s="442"/>
      <c r="UJK821" s="443"/>
      <c r="UJL821" s="445"/>
      <c r="UJM821" s="446"/>
      <c r="UJN821" s="444"/>
      <c r="UJO821" s="442"/>
      <c r="UJP821" s="444"/>
      <c r="UJQ821" s="442"/>
      <c r="UJR821" s="442"/>
      <c r="UJS821" s="443"/>
      <c r="UJT821" s="445"/>
      <c r="UJU821" s="446"/>
      <c r="UJV821" s="444"/>
      <c r="UJW821" s="442"/>
      <c r="UJX821" s="444"/>
      <c r="UJY821" s="442"/>
      <c r="UJZ821" s="442"/>
      <c r="UKA821" s="443"/>
      <c r="UKB821" s="445"/>
      <c r="UKC821" s="446"/>
      <c r="UKD821" s="444"/>
      <c r="UKE821" s="442"/>
      <c r="UKF821" s="444"/>
      <c r="UKG821" s="442"/>
      <c r="UKH821" s="442"/>
      <c r="UKI821" s="443"/>
      <c r="UKJ821" s="445"/>
      <c r="UKK821" s="446"/>
      <c r="UKL821" s="444"/>
      <c r="UKM821" s="442"/>
      <c r="UKN821" s="444"/>
      <c r="UKO821" s="442"/>
      <c r="UKP821" s="442"/>
      <c r="UKQ821" s="443"/>
      <c r="UKR821" s="445"/>
      <c r="UKS821" s="446"/>
      <c r="UKT821" s="444"/>
      <c r="UKU821" s="442"/>
      <c r="UKV821" s="444"/>
      <c r="UKW821" s="442"/>
      <c r="UKX821" s="442"/>
      <c r="UKY821" s="443"/>
      <c r="UKZ821" s="445"/>
      <c r="ULA821" s="446"/>
      <c r="ULB821" s="444"/>
      <c r="ULC821" s="442"/>
      <c r="ULD821" s="444"/>
      <c r="ULE821" s="442"/>
      <c r="ULF821" s="442"/>
      <c r="ULG821" s="443"/>
      <c r="ULH821" s="445"/>
      <c r="ULI821" s="446"/>
      <c r="ULJ821" s="444"/>
      <c r="ULK821" s="442"/>
      <c r="ULL821" s="444"/>
      <c r="ULM821" s="442"/>
      <c r="ULN821" s="442"/>
      <c r="ULO821" s="443"/>
      <c r="ULP821" s="445"/>
      <c r="ULQ821" s="446"/>
      <c r="ULR821" s="444"/>
      <c r="ULS821" s="442"/>
      <c r="ULT821" s="444"/>
      <c r="ULU821" s="442"/>
      <c r="ULV821" s="442"/>
      <c r="ULW821" s="443"/>
      <c r="ULX821" s="445"/>
      <c r="ULY821" s="446"/>
      <c r="ULZ821" s="444"/>
      <c r="UMA821" s="442"/>
      <c r="UMB821" s="444"/>
      <c r="UMC821" s="442"/>
      <c r="UMD821" s="442"/>
      <c r="UME821" s="443"/>
      <c r="UMF821" s="445"/>
      <c r="UMG821" s="446"/>
      <c r="UMH821" s="444"/>
      <c r="UMI821" s="442"/>
      <c r="UMJ821" s="444"/>
      <c r="UMK821" s="442"/>
      <c r="UML821" s="442"/>
      <c r="UMM821" s="443"/>
      <c r="UMN821" s="445"/>
      <c r="UMO821" s="446"/>
      <c r="UMP821" s="444"/>
      <c r="UMQ821" s="442"/>
      <c r="UMR821" s="444"/>
      <c r="UMS821" s="442"/>
      <c r="UMT821" s="442"/>
      <c r="UMU821" s="443"/>
      <c r="UMV821" s="445"/>
      <c r="UMW821" s="446"/>
      <c r="UMX821" s="444"/>
      <c r="UMY821" s="442"/>
      <c r="UMZ821" s="444"/>
      <c r="UNA821" s="442"/>
      <c r="UNB821" s="442"/>
      <c r="UNC821" s="443"/>
      <c r="UND821" s="445"/>
      <c r="UNE821" s="446"/>
      <c r="UNF821" s="444"/>
      <c r="UNG821" s="442"/>
      <c r="UNH821" s="444"/>
      <c r="UNI821" s="442"/>
      <c r="UNJ821" s="442"/>
      <c r="UNK821" s="443"/>
      <c r="UNL821" s="445"/>
      <c r="UNM821" s="446"/>
      <c r="UNN821" s="444"/>
      <c r="UNO821" s="442"/>
      <c r="UNP821" s="444"/>
      <c r="UNQ821" s="442"/>
      <c r="UNR821" s="442"/>
      <c r="UNS821" s="443"/>
      <c r="UNT821" s="445"/>
      <c r="UNU821" s="446"/>
      <c r="UNV821" s="444"/>
      <c r="UNW821" s="442"/>
      <c r="UNX821" s="444"/>
      <c r="UNY821" s="442"/>
      <c r="UNZ821" s="442"/>
      <c r="UOA821" s="443"/>
      <c r="UOB821" s="445"/>
      <c r="UOC821" s="446"/>
      <c r="UOD821" s="444"/>
      <c r="UOE821" s="442"/>
      <c r="UOF821" s="444"/>
      <c r="UOG821" s="442"/>
      <c r="UOH821" s="442"/>
      <c r="UOI821" s="443"/>
      <c r="UOJ821" s="445"/>
      <c r="UOK821" s="446"/>
      <c r="UOL821" s="444"/>
      <c r="UOM821" s="442"/>
      <c r="UON821" s="444"/>
      <c r="UOO821" s="442"/>
      <c r="UOP821" s="442"/>
      <c r="UOQ821" s="443"/>
      <c r="UOR821" s="445"/>
      <c r="UOS821" s="446"/>
      <c r="UOT821" s="444"/>
      <c r="UOU821" s="442"/>
      <c r="UOV821" s="444"/>
      <c r="UOW821" s="442"/>
      <c r="UOX821" s="442"/>
      <c r="UOY821" s="443"/>
      <c r="UOZ821" s="445"/>
      <c r="UPA821" s="446"/>
      <c r="UPB821" s="444"/>
      <c r="UPC821" s="442"/>
      <c r="UPD821" s="444"/>
      <c r="UPE821" s="442"/>
      <c r="UPF821" s="442"/>
      <c r="UPG821" s="443"/>
      <c r="UPH821" s="445"/>
      <c r="UPI821" s="446"/>
      <c r="UPJ821" s="444"/>
      <c r="UPK821" s="442"/>
      <c r="UPL821" s="444"/>
      <c r="UPM821" s="442"/>
      <c r="UPN821" s="442"/>
      <c r="UPO821" s="443"/>
      <c r="UPP821" s="445"/>
      <c r="UPQ821" s="446"/>
      <c r="UPR821" s="444"/>
      <c r="UPS821" s="442"/>
      <c r="UPT821" s="444"/>
      <c r="UPU821" s="442"/>
      <c r="UPV821" s="442"/>
      <c r="UPW821" s="443"/>
      <c r="UPX821" s="445"/>
      <c r="UPY821" s="446"/>
      <c r="UPZ821" s="444"/>
      <c r="UQA821" s="442"/>
      <c r="UQB821" s="444"/>
      <c r="UQC821" s="442"/>
      <c r="UQD821" s="442"/>
      <c r="UQE821" s="443"/>
      <c r="UQF821" s="445"/>
      <c r="UQG821" s="446"/>
      <c r="UQH821" s="444"/>
      <c r="UQI821" s="442"/>
      <c r="UQJ821" s="444"/>
      <c r="UQK821" s="442"/>
      <c r="UQL821" s="442"/>
      <c r="UQM821" s="443"/>
      <c r="UQN821" s="445"/>
      <c r="UQO821" s="446"/>
      <c r="UQP821" s="444"/>
      <c r="UQQ821" s="442"/>
      <c r="UQR821" s="444"/>
      <c r="UQS821" s="442"/>
      <c r="UQT821" s="442"/>
      <c r="UQU821" s="443"/>
      <c r="UQV821" s="445"/>
      <c r="UQW821" s="446"/>
      <c r="UQX821" s="444"/>
      <c r="UQY821" s="442"/>
      <c r="UQZ821" s="444"/>
      <c r="URA821" s="442"/>
      <c r="URB821" s="442"/>
      <c r="URC821" s="443"/>
      <c r="URD821" s="445"/>
      <c r="URE821" s="446"/>
      <c r="URF821" s="444"/>
      <c r="URG821" s="442"/>
      <c r="URH821" s="444"/>
      <c r="URI821" s="442"/>
      <c r="URJ821" s="442"/>
      <c r="URK821" s="443"/>
      <c r="URL821" s="445"/>
      <c r="URM821" s="446"/>
      <c r="URN821" s="444"/>
      <c r="URO821" s="442"/>
      <c r="URP821" s="444"/>
      <c r="URQ821" s="442"/>
      <c r="URR821" s="442"/>
      <c r="URS821" s="443"/>
      <c r="URT821" s="445"/>
      <c r="URU821" s="446"/>
      <c r="URV821" s="444"/>
      <c r="URW821" s="442"/>
      <c r="URX821" s="444"/>
      <c r="URY821" s="442"/>
      <c r="URZ821" s="442"/>
      <c r="USA821" s="443"/>
      <c r="USB821" s="445"/>
      <c r="USC821" s="446"/>
      <c r="USD821" s="444"/>
      <c r="USE821" s="442"/>
      <c r="USF821" s="444"/>
      <c r="USG821" s="442"/>
      <c r="USH821" s="442"/>
      <c r="USI821" s="443"/>
      <c r="USJ821" s="445"/>
      <c r="USK821" s="446"/>
      <c r="USL821" s="444"/>
      <c r="USM821" s="442"/>
      <c r="USN821" s="444"/>
      <c r="USO821" s="442"/>
      <c r="USP821" s="442"/>
      <c r="USQ821" s="443"/>
      <c r="USR821" s="445"/>
      <c r="USS821" s="446"/>
      <c r="UST821" s="444"/>
      <c r="USU821" s="442"/>
      <c r="USV821" s="444"/>
      <c r="USW821" s="442"/>
      <c r="USX821" s="442"/>
      <c r="USY821" s="443"/>
      <c r="USZ821" s="445"/>
      <c r="UTA821" s="446"/>
      <c r="UTB821" s="444"/>
      <c r="UTC821" s="442"/>
      <c r="UTD821" s="444"/>
      <c r="UTE821" s="442"/>
      <c r="UTF821" s="442"/>
      <c r="UTG821" s="443"/>
      <c r="UTH821" s="445"/>
      <c r="UTI821" s="446"/>
      <c r="UTJ821" s="444"/>
      <c r="UTK821" s="442"/>
      <c r="UTL821" s="444"/>
      <c r="UTM821" s="442"/>
      <c r="UTN821" s="442"/>
      <c r="UTO821" s="443"/>
      <c r="UTP821" s="445"/>
      <c r="UTQ821" s="446"/>
      <c r="UTR821" s="444"/>
      <c r="UTS821" s="442"/>
      <c r="UTT821" s="444"/>
      <c r="UTU821" s="442"/>
      <c r="UTV821" s="442"/>
      <c r="UTW821" s="443"/>
      <c r="UTX821" s="445"/>
      <c r="UTY821" s="446"/>
      <c r="UTZ821" s="444"/>
      <c r="UUA821" s="442"/>
      <c r="UUB821" s="444"/>
      <c r="UUC821" s="442"/>
      <c r="UUD821" s="442"/>
      <c r="UUE821" s="443"/>
      <c r="UUF821" s="445"/>
      <c r="UUG821" s="446"/>
      <c r="UUH821" s="444"/>
      <c r="UUI821" s="442"/>
      <c r="UUJ821" s="444"/>
      <c r="UUK821" s="442"/>
      <c r="UUL821" s="442"/>
      <c r="UUM821" s="443"/>
      <c r="UUN821" s="445"/>
      <c r="UUO821" s="446"/>
      <c r="UUP821" s="444"/>
      <c r="UUQ821" s="442"/>
      <c r="UUR821" s="444"/>
      <c r="UUS821" s="442"/>
      <c r="UUT821" s="442"/>
      <c r="UUU821" s="443"/>
      <c r="UUV821" s="445"/>
      <c r="UUW821" s="446"/>
      <c r="UUX821" s="444"/>
      <c r="UUY821" s="442"/>
      <c r="UUZ821" s="444"/>
      <c r="UVA821" s="442"/>
      <c r="UVB821" s="442"/>
      <c r="UVC821" s="443"/>
      <c r="UVD821" s="445"/>
      <c r="UVE821" s="446"/>
      <c r="UVF821" s="444"/>
      <c r="UVG821" s="442"/>
      <c r="UVH821" s="444"/>
      <c r="UVI821" s="442"/>
      <c r="UVJ821" s="442"/>
      <c r="UVK821" s="443"/>
      <c r="UVL821" s="445"/>
      <c r="UVM821" s="446"/>
      <c r="UVN821" s="444"/>
      <c r="UVO821" s="442"/>
      <c r="UVP821" s="444"/>
      <c r="UVQ821" s="442"/>
      <c r="UVR821" s="442"/>
      <c r="UVS821" s="443"/>
      <c r="UVT821" s="445"/>
      <c r="UVU821" s="446"/>
      <c r="UVV821" s="444"/>
      <c r="UVW821" s="442"/>
      <c r="UVX821" s="444"/>
      <c r="UVY821" s="442"/>
      <c r="UVZ821" s="442"/>
      <c r="UWA821" s="443"/>
      <c r="UWB821" s="445"/>
      <c r="UWC821" s="446"/>
      <c r="UWD821" s="444"/>
      <c r="UWE821" s="442"/>
      <c r="UWF821" s="444"/>
      <c r="UWG821" s="442"/>
      <c r="UWH821" s="442"/>
      <c r="UWI821" s="443"/>
      <c r="UWJ821" s="445"/>
      <c r="UWK821" s="446"/>
      <c r="UWL821" s="444"/>
      <c r="UWM821" s="442"/>
      <c r="UWN821" s="444"/>
      <c r="UWO821" s="442"/>
      <c r="UWP821" s="442"/>
      <c r="UWQ821" s="443"/>
      <c r="UWR821" s="445"/>
      <c r="UWS821" s="446"/>
      <c r="UWT821" s="444"/>
      <c r="UWU821" s="442"/>
      <c r="UWV821" s="444"/>
      <c r="UWW821" s="442"/>
      <c r="UWX821" s="442"/>
      <c r="UWY821" s="443"/>
      <c r="UWZ821" s="445"/>
      <c r="UXA821" s="446"/>
      <c r="UXB821" s="444"/>
      <c r="UXC821" s="442"/>
      <c r="UXD821" s="444"/>
      <c r="UXE821" s="442"/>
      <c r="UXF821" s="442"/>
      <c r="UXG821" s="443"/>
      <c r="UXH821" s="445"/>
      <c r="UXI821" s="446"/>
      <c r="UXJ821" s="444"/>
      <c r="UXK821" s="442"/>
      <c r="UXL821" s="444"/>
      <c r="UXM821" s="442"/>
      <c r="UXN821" s="442"/>
      <c r="UXO821" s="443"/>
      <c r="UXP821" s="445"/>
      <c r="UXQ821" s="446"/>
      <c r="UXR821" s="444"/>
      <c r="UXS821" s="442"/>
      <c r="UXT821" s="444"/>
      <c r="UXU821" s="442"/>
      <c r="UXV821" s="442"/>
      <c r="UXW821" s="443"/>
      <c r="UXX821" s="445"/>
      <c r="UXY821" s="446"/>
      <c r="UXZ821" s="444"/>
      <c r="UYA821" s="442"/>
      <c r="UYB821" s="444"/>
      <c r="UYC821" s="442"/>
      <c r="UYD821" s="442"/>
      <c r="UYE821" s="443"/>
      <c r="UYF821" s="445"/>
      <c r="UYG821" s="446"/>
      <c r="UYH821" s="444"/>
      <c r="UYI821" s="442"/>
      <c r="UYJ821" s="444"/>
      <c r="UYK821" s="442"/>
      <c r="UYL821" s="442"/>
      <c r="UYM821" s="443"/>
      <c r="UYN821" s="445"/>
      <c r="UYO821" s="446"/>
      <c r="UYP821" s="444"/>
      <c r="UYQ821" s="442"/>
      <c r="UYR821" s="444"/>
      <c r="UYS821" s="442"/>
      <c r="UYT821" s="442"/>
      <c r="UYU821" s="443"/>
      <c r="UYV821" s="445"/>
      <c r="UYW821" s="446"/>
      <c r="UYX821" s="444"/>
      <c r="UYY821" s="442"/>
      <c r="UYZ821" s="444"/>
      <c r="UZA821" s="442"/>
      <c r="UZB821" s="442"/>
      <c r="UZC821" s="443"/>
      <c r="UZD821" s="445"/>
      <c r="UZE821" s="446"/>
      <c r="UZF821" s="444"/>
      <c r="UZG821" s="442"/>
      <c r="UZH821" s="444"/>
      <c r="UZI821" s="442"/>
      <c r="UZJ821" s="442"/>
      <c r="UZK821" s="443"/>
      <c r="UZL821" s="445"/>
      <c r="UZM821" s="446"/>
      <c r="UZN821" s="444"/>
      <c r="UZO821" s="442"/>
      <c r="UZP821" s="444"/>
      <c r="UZQ821" s="442"/>
      <c r="UZR821" s="442"/>
      <c r="UZS821" s="443"/>
      <c r="UZT821" s="445"/>
      <c r="UZU821" s="446"/>
      <c r="UZV821" s="444"/>
      <c r="UZW821" s="442"/>
      <c r="UZX821" s="444"/>
      <c r="UZY821" s="442"/>
      <c r="UZZ821" s="442"/>
      <c r="VAA821" s="443"/>
      <c r="VAB821" s="445"/>
      <c r="VAC821" s="446"/>
      <c r="VAD821" s="444"/>
      <c r="VAE821" s="442"/>
      <c r="VAF821" s="444"/>
      <c r="VAG821" s="442"/>
      <c r="VAH821" s="442"/>
      <c r="VAI821" s="443"/>
      <c r="VAJ821" s="445"/>
      <c r="VAK821" s="446"/>
      <c r="VAL821" s="444"/>
      <c r="VAM821" s="442"/>
      <c r="VAN821" s="444"/>
      <c r="VAO821" s="442"/>
      <c r="VAP821" s="442"/>
      <c r="VAQ821" s="443"/>
      <c r="VAR821" s="445"/>
      <c r="VAS821" s="446"/>
      <c r="VAT821" s="444"/>
      <c r="VAU821" s="442"/>
      <c r="VAV821" s="444"/>
      <c r="VAW821" s="442"/>
      <c r="VAX821" s="442"/>
      <c r="VAY821" s="443"/>
      <c r="VAZ821" s="445"/>
      <c r="VBA821" s="446"/>
      <c r="VBB821" s="444"/>
      <c r="VBC821" s="442"/>
      <c r="VBD821" s="444"/>
      <c r="VBE821" s="442"/>
      <c r="VBF821" s="442"/>
      <c r="VBG821" s="443"/>
      <c r="VBH821" s="445"/>
      <c r="VBI821" s="446"/>
      <c r="VBJ821" s="444"/>
      <c r="VBK821" s="442"/>
      <c r="VBL821" s="444"/>
      <c r="VBM821" s="442"/>
      <c r="VBN821" s="442"/>
      <c r="VBO821" s="443"/>
      <c r="VBP821" s="445"/>
      <c r="VBQ821" s="446"/>
      <c r="VBR821" s="444"/>
      <c r="VBS821" s="442"/>
      <c r="VBT821" s="444"/>
      <c r="VBU821" s="442"/>
      <c r="VBV821" s="442"/>
      <c r="VBW821" s="443"/>
      <c r="VBX821" s="445"/>
      <c r="VBY821" s="446"/>
      <c r="VBZ821" s="444"/>
      <c r="VCA821" s="442"/>
      <c r="VCB821" s="444"/>
      <c r="VCC821" s="442"/>
      <c r="VCD821" s="442"/>
      <c r="VCE821" s="443"/>
      <c r="VCF821" s="445"/>
      <c r="VCG821" s="446"/>
      <c r="VCH821" s="444"/>
      <c r="VCI821" s="442"/>
      <c r="VCJ821" s="444"/>
      <c r="VCK821" s="442"/>
      <c r="VCL821" s="442"/>
      <c r="VCM821" s="443"/>
      <c r="VCN821" s="445"/>
      <c r="VCO821" s="446"/>
      <c r="VCP821" s="444"/>
      <c r="VCQ821" s="442"/>
      <c r="VCR821" s="444"/>
      <c r="VCS821" s="442"/>
      <c r="VCT821" s="442"/>
      <c r="VCU821" s="443"/>
      <c r="VCV821" s="445"/>
      <c r="VCW821" s="446"/>
      <c r="VCX821" s="444"/>
      <c r="VCY821" s="442"/>
      <c r="VCZ821" s="444"/>
      <c r="VDA821" s="442"/>
      <c r="VDB821" s="442"/>
      <c r="VDC821" s="443"/>
      <c r="VDD821" s="445"/>
      <c r="VDE821" s="446"/>
      <c r="VDF821" s="444"/>
      <c r="VDG821" s="442"/>
      <c r="VDH821" s="444"/>
      <c r="VDI821" s="442"/>
      <c r="VDJ821" s="442"/>
      <c r="VDK821" s="443"/>
      <c r="VDL821" s="445"/>
      <c r="VDM821" s="446"/>
      <c r="VDN821" s="444"/>
      <c r="VDO821" s="442"/>
      <c r="VDP821" s="444"/>
      <c r="VDQ821" s="442"/>
      <c r="VDR821" s="442"/>
      <c r="VDS821" s="443"/>
      <c r="VDT821" s="445"/>
      <c r="VDU821" s="446"/>
      <c r="VDV821" s="444"/>
      <c r="VDW821" s="442"/>
      <c r="VDX821" s="444"/>
      <c r="VDY821" s="442"/>
      <c r="VDZ821" s="442"/>
      <c r="VEA821" s="443"/>
      <c r="VEB821" s="445"/>
      <c r="VEC821" s="446"/>
      <c r="VED821" s="444"/>
      <c r="VEE821" s="442"/>
      <c r="VEF821" s="444"/>
      <c r="VEG821" s="442"/>
      <c r="VEH821" s="442"/>
      <c r="VEI821" s="443"/>
      <c r="VEJ821" s="445"/>
      <c r="VEK821" s="446"/>
      <c r="VEL821" s="444"/>
      <c r="VEM821" s="442"/>
      <c r="VEN821" s="444"/>
      <c r="VEO821" s="442"/>
      <c r="VEP821" s="442"/>
      <c r="VEQ821" s="443"/>
      <c r="VER821" s="445"/>
      <c r="VES821" s="446"/>
      <c r="VET821" s="444"/>
      <c r="VEU821" s="442"/>
      <c r="VEV821" s="444"/>
      <c r="VEW821" s="442"/>
      <c r="VEX821" s="442"/>
      <c r="VEY821" s="443"/>
      <c r="VEZ821" s="445"/>
      <c r="VFA821" s="446"/>
      <c r="VFB821" s="444"/>
      <c r="VFC821" s="442"/>
      <c r="VFD821" s="444"/>
      <c r="VFE821" s="442"/>
      <c r="VFF821" s="442"/>
      <c r="VFG821" s="443"/>
      <c r="VFH821" s="445"/>
      <c r="VFI821" s="446"/>
      <c r="VFJ821" s="444"/>
      <c r="VFK821" s="442"/>
      <c r="VFL821" s="444"/>
      <c r="VFM821" s="442"/>
      <c r="VFN821" s="442"/>
      <c r="VFO821" s="443"/>
      <c r="VFP821" s="445"/>
      <c r="VFQ821" s="446"/>
      <c r="VFR821" s="444"/>
      <c r="VFS821" s="442"/>
      <c r="VFT821" s="444"/>
      <c r="VFU821" s="442"/>
      <c r="VFV821" s="442"/>
      <c r="VFW821" s="443"/>
      <c r="VFX821" s="445"/>
      <c r="VFY821" s="446"/>
      <c r="VFZ821" s="444"/>
      <c r="VGA821" s="442"/>
      <c r="VGB821" s="444"/>
      <c r="VGC821" s="442"/>
      <c r="VGD821" s="442"/>
      <c r="VGE821" s="443"/>
      <c r="VGF821" s="445"/>
      <c r="VGG821" s="446"/>
      <c r="VGH821" s="444"/>
      <c r="VGI821" s="442"/>
      <c r="VGJ821" s="444"/>
      <c r="VGK821" s="442"/>
      <c r="VGL821" s="442"/>
      <c r="VGM821" s="443"/>
      <c r="VGN821" s="445"/>
      <c r="VGO821" s="446"/>
      <c r="VGP821" s="444"/>
      <c r="VGQ821" s="442"/>
      <c r="VGR821" s="444"/>
      <c r="VGS821" s="442"/>
      <c r="VGT821" s="442"/>
      <c r="VGU821" s="443"/>
      <c r="VGV821" s="445"/>
      <c r="VGW821" s="446"/>
      <c r="VGX821" s="444"/>
      <c r="VGY821" s="442"/>
      <c r="VGZ821" s="444"/>
      <c r="VHA821" s="442"/>
      <c r="VHB821" s="442"/>
      <c r="VHC821" s="443"/>
      <c r="VHD821" s="445"/>
      <c r="VHE821" s="446"/>
      <c r="VHF821" s="444"/>
      <c r="VHG821" s="442"/>
      <c r="VHH821" s="444"/>
      <c r="VHI821" s="442"/>
      <c r="VHJ821" s="442"/>
      <c r="VHK821" s="443"/>
      <c r="VHL821" s="445"/>
      <c r="VHM821" s="446"/>
      <c r="VHN821" s="444"/>
      <c r="VHO821" s="442"/>
      <c r="VHP821" s="444"/>
      <c r="VHQ821" s="442"/>
      <c r="VHR821" s="442"/>
      <c r="VHS821" s="443"/>
      <c r="VHT821" s="445"/>
      <c r="VHU821" s="446"/>
      <c r="VHV821" s="444"/>
      <c r="VHW821" s="442"/>
      <c r="VHX821" s="444"/>
      <c r="VHY821" s="442"/>
      <c r="VHZ821" s="442"/>
      <c r="VIA821" s="443"/>
      <c r="VIB821" s="445"/>
      <c r="VIC821" s="446"/>
      <c r="VID821" s="444"/>
      <c r="VIE821" s="442"/>
      <c r="VIF821" s="444"/>
      <c r="VIG821" s="442"/>
      <c r="VIH821" s="442"/>
      <c r="VII821" s="443"/>
      <c r="VIJ821" s="445"/>
      <c r="VIK821" s="446"/>
      <c r="VIL821" s="444"/>
      <c r="VIM821" s="442"/>
      <c r="VIN821" s="444"/>
      <c r="VIO821" s="442"/>
      <c r="VIP821" s="442"/>
      <c r="VIQ821" s="443"/>
      <c r="VIR821" s="445"/>
      <c r="VIS821" s="446"/>
      <c r="VIT821" s="444"/>
      <c r="VIU821" s="442"/>
      <c r="VIV821" s="444"/>
      <c r="VIW821" s="442"/>
      <c r="VIX821" s="442"/>
      <c r="VIY821" s="443"/>
      <c r="VIZ821" s="445"/>
      <c r="VJA821" s="446"/>
      <c r="VJB821" s="444"/>
      <c r="VJC821" s="442"/>
      <c r="VJD821" s="444"/>
      <c r="VJE821" s="442"/>
      <c r="VJF821" s="442"/>
      <c r="VJG821" s="443"/>
      <c r="VJH821" s="445"/>
      <c r="VJI821" s="446"/>
      <c r="VJJ821" s="444"/>
      <c r="VJK821" s="442"/>
      <c r="VJL821" s="444"/>
      <c r="VJM821" s="442"/>
      <c r="VJN821" s="442"/>
      <c r="VJO821" s="443"/>
      <c r="VJP821" s="445"/>
      <c r="VJQ821" s="446"/>
      <c r="VJR821" s="444"/>
      <c r="VJS821" s="442"/>
      <c r="VJT821" s="444"/>
      <c r="VJU821" s="442"/>
      <c r="VJV821" s="442"/>
      <c r="VJW821" s="443"/>
      <c r="VJX821" s="445"/>
      <c r="VJY821" s="446"/>
      <c r="VJZ821" s="444"/>
      <c r="VKA821" s="442"/>
      <c r="VKB821" s="444"/>
      <c r="VKC821" s="442"/>
      <c r="VKD821" s="442"/>
      <c r="VKE821" s="443"/>
      <c r="VKF821" s="445"/>
      <c r="VKG821" s="446"/>
      <c r="VKH821" s="444"/>
      <c r="VKI821" s="442"/>
      <c r="VKJ821" s="444"/>
      <c r="VKK821" s="442"/>
      <c r="VKL821" s="442"/>
      <c r="VKM821" s="443"/>
      <c r="VKN821" s="445"/>
      <c r="VKO821" s="446"/>
      <c r="VKP821" s="444"/>
      <c r="VKQ821" s="442"/>
      <c r="VKR821" s="444"/>
      <c r="VKS821" s="442"/>
      <c r="VKT821" s="442"/>
      <c r="VKU821" s="443"/>
      <c r="VKV821" s="445"/>
      <c r="VKW821" s="446"/>
      <c r="VKX821" s="444"/>
      <c r="VKY821" s="442"/>
      <c r="VKZ821" s="444"/>
      <c r="VLA821" s="442"/>
      <c r="VLB821" s="442"/>
      <c r="VLC821" s="443"/>
      <c r="VLD821" s="445"/>
      <c r="VLE821" s="446"/>
      <c r="VLF821" s="444"/>
      <c r="VLG821" s="442"/>
      <c r="VLH821" s="444"/>
      <c r="VLI821" s="442"/>
      <c r="VLJ821" s="442"/>
      <c r="VLK821" s="443"/>
      <c r="VLL821" s="445"/>
      <c r="VLM821" s="446"/>
      <c r="VLN821" s="444"/>
      <c r="VLO821" s="442"/>
      <c r="VLP821" s="444"/>
      <c r="VLQ821" s="442"/>
      <c r="VLR821" s="442"/>
      <c r="VLS821" s="443"/>
      <c r="VLT821" s="445"/>
      <c r="VLU821" s="446"/>
      <c r="VLV821" s="444"/>
      <c r="VLW821" s="442"/>
      <c r="VLX821" s="444"/>
      <c r="VLY821" s="442"/>
      <c r="VLZ821" s="442"/>
      <c r="VMA821" s="443"/>
      <c r="VMB821" s="445"/>
      <c r="VMC821" s="446"/>
      <c r="VMD821" s="444"/>
      <c r="VME821" s="442"/>
      <c r="VMF821" s="444"/>
      <c r="VMG821" s="442"/>
      <c r="VMH821" s="442"/>
      <c r="VMI821" s="443"/>
      <c r="VMJ821" s="445"/>
      <c r="VMK821" s="446"/>
      <c r="VML821" s="444"/>
      <c r="VMM821" s="442"/>
      <c r="VMN821" s="444"/>
      <c r="VMO821" s="442"/>
      <c r="VMP821" s="442"/>
      <c r="VMQ821" s="443"/>
      <c r="VMR821" s="445"/>
      <c r="VMS821" s="446"/>
      <c r="VMT821" s="444"/>
      <c r="VMU821" s="442"/>
      <c r="VMV821" s="444"/>
      <c r="VMW821" s="442"/>
      <c r="VMX821" s="442"/>
      <c r="VMY821" s="443"/>
      <c r="VMZ821" s="445"/>
      <c r="VNA821" s="446"/>
      <c r="VNB821" s="444"/>
      <c r="VNC821" s="442"/>
      <c r="VND821" s="444"/>
      <c r="VNE821" s="442"/>
      <c r="VNF821" s="442"/>
      <c r="VNG821" s="443"/>
      <c r="VNH821" s="445"/>
      <c r="VNI821" s="446"/>
      <c r="VNJ821" s="444"/>
      <c r="VNK821" s="442"/>
      <c r="VNL821" s="444"/>
      <c r="VNM821" s="442"/>
      <c r="VNN821" s="442"/>
      <c r="VNO821" s="443"/>
      <c r="VNP821" s="445"/>
      <c r="VNQ821" s="446"/>
      <c r="VNR821" s="444"/>
      <c r="VNS821" s="442"/>
      <c r="VNT821" s="444"/>
      <c r="VNU821" s="442"/>
      <c r="VNV821" s="442"/>
      <c r="VNW821" s="443"/>
      <c r="VNX821" s="445"/>
      <c r="VNY821" s="446"/>
      <c r="VNZ821" s="444"/>
      <c r="VOA821" s="442"/>
      <c r="VOB821" s="444"/>
      <c r="VOC821" s="442"/>
      <c r="VOD821" s="442"/>
      <c r="VOE821" s="443"/>
      <c r="VOF821" s="445"/>
      <c r="VOG821" s="446"/>
      <c r="VOH821" s="444"/>
      <c r="VOI821" s="442"/>
      <c r="VOJ821" s="444"/>
      <c r="VOK821" s="442"/>
      <c r="VOL821" s="442"/>
      <c r="VOM821" s="443"/>
      <c r="VON821" s="445"/>
      <c r="VOO821" s="446"/>
      <c r="VOP821" s="444"/>
      <c r="VOQ821" s="442"/>
      <c r="VOR821" s="444"/>
      <c r="VOS821" s="442"/>
      <c r="VOT821" s="442"/>
      <c r="VOU821" s="443"/>
      <c r="VOV821" s="445"/>
      <c r="VOW821" s="446"/>
      <c r="VOX821" s="444"/>
      <c r="VOY821" s="442"/>
      <c r="VOZ821" s="444"/>
      <c r="VPA821" s="442"/>
      <c r="VPB821" s="442"/>
      <c r="VPC821" s="443"/>
      <c r="VPD821" s="445"/>
      <c r="VPE821" s="446"/>
      <c r="VPF821" s="444"/>
      <c r="VPG821" s="442"/>
      <c r="VPH821" s="444"/>
      <c r="VPI821" s="442"/>
      <c r="VPJ821" s="442"/>
      <c r="VPK821" s="443"/>
      <c r="VPL821" s="445"/>
      <c r="VPM821" s="446"/>
      <c r="VPN821" s="444"/>
      <c r="VPO821" s="442"/>
      <c r="VPP821" s="444"/>
      <c r="VPQ821" s="442"/>
      <c r="VPR821" s="442"/>
      <c r="VPS821" s="443"/>
      <c r="VPT821" s="445"/>
      <c r="VPU821" s="446"/>
      <c r="VPV821" s="444"/>
      <c r="VPW821" s="442"/>
      <c r="VPX821" s="444"/>
      <c r="VPY821" s="442"/>
      <c r="VPZ821" s="442"/>
      <c r="VQA821" s="443"/>
      <c r="VQB821" s="445"/>
      <c r="VQC821" s="446"/>
      <c r="VQD821" s="444"/>
      <c r="VQE821" s="442"/>
      <c r="VQF821" s="444"/>
      <c r="VQG821" s="442"/>
      <c r="VQH821" s="442"/>
      <c r="VQI821" s="443"/>
      <c r="VQJ821" s="445"/>
      <c r="VQK821" s="446"/>
      <c r="VQL821" s="444"/>
      <c r="VQM821" s="442"/>
      <c r="VQN821" s="444"/>
      <c r="VQO821" s="442"/>
      <c r="VQP821" s="442"/>
      <c r="VQQ821" s="443"/>
      <c r="VQR821" s="445"/>
      <c r="VQS821" s="446"/>
      <c r="VQT821" s="444"/>
      <c r="VQU821" s="442"/>
      <c r="VQV821" s="444"/>
      <c r="VQW821" s="442"/>
      <c r="VQX821" s="442"/>
      <c r="VQY821" s="443"/>
      <c r="VQZ821" s="445"/>
      <c r="VRA821" s="446"/>
      <c r="VRB821" s="444"/>
      <c r="VRC821" s="442"/>
      <c r="VRD821" s="444"/>
      <c r="VRE821" s="442"/>
      <c r="VRF821" s="442"/>
      <c r="VRG821" s="443"/>
      <c r="VRH821" s="445"/>
      <c r="VRI821" s="446"/>
      <c r="VRJ821" s="444"/>
      <c r="VRK821" s="442"/>
      <c r="VRL821" s="444"/>
      <c r="VRM821" s="442"/>
      <c r="VRN821" s="442"/>
      <c r="VRO821" s="443"/>
      <c r="VRP821" s="445"/>
      <c r="VRQ821" s="446"/>
      <c r="VRR821" s="444"/>
      <c r="VRS821" s="442"/>
      <c r="VRT821" s="444"/>
      <c r="VRU821" s="442"/>
      <c r="VRV821" s="442"/>
      <c r="VRW821" s="443"/>
      <c r="VRX821" s="445"/>
      <c r="VRY821" s="446"/>
      <c r="VRZ821" s="444"/>
      <c r="VSA821" s="442"/>
      <c r="VSB821" s="444"/>
      <c r="VSC821" s="442"/>
      <c r="VSD821" s="442"/>
      <c r="VSE821" s="443"/>
      <c r="VSF821" s="445"/>
      <c r="VSG821" s="446"/>
      <c r="VSH821" s="444"/>
      <c r="VSI821" s="442"/>
      <c r="VSJ821" s="444"/>
      <c r="VSK821" s="442"/>
      <c r="VSL821" s="442"/>
      <c r="VSM821" s="443"/>
      <c r="VSN821" s="445"/>
      <c r="VSO821" s="446"/>
      <c r="VSP821" s="444"/>
      <c r="VSQ821" s="442"/>
      <c r="VSR821" s="444"/>
      <c r="VSS821" s="442"/>
      <c r="VST821" s="442"/>
      <c r="VSU821" s="443"/>
      <c r="VSV821" s="445"/>
      <c r="VSW821" s="446"/>
      <c r="VSX821" s="444"/>
      <c r="VSY821" s="442"/>
      <c r="VSZ821" s="444"/>
      <c r="VTA821" s="442"/>
      <c r="VTB821" s="442"/>
      <c r="VTC821" s="443"/>
      <c r="VTD821" s="445"/>
      <c r="VTE821" s="446"/>
      <c r="VTF821" s="444"/>
      <c r="VTG821" s="442"/>
      <c r="VTH821" s="444"/>
      <c r="VTI821" s="442"/>
      <c r="VTJ821" s="442"/>
      <c r="VTK821" s="443"/>
      <c r="VTL821" s="445"/>
      <c r="VTM821" s="446"/>
      <c r="VTN821" s="444"/>
      <c r="VTO821" s="442"/>
      <c r="VTP821" s="444"/>
      <c r="VTQ821" s="442"/>
      <c r="VTR821" s="442"/>
      <c r="VTS821" s="443"/>
      <c r="VTT821" s="445"/>
      <c r="VTU821" s="446"/>
      <c r="VTV821" s="444"/>
      <c r="VTW821" s="442"/>
      <c r="VTX821" s="444"/>
      <c r="VTY821" s="442"/>
      <c r="VTZ821" s="442"/>
      <c r="VUA821" s="443"/>
      <c r="VUB821" s="445"/>
      <c r="VUC821" s="446"/>
      <c r="VUD821" s="444"/>
      <c r="VUE821" s="442"/>
      <c r="VUF821" s="444"/>
      <c r="VUG821" s="442"/>
      <c r="VUH821" s="442"/>
      <c r="VUI821" s="443"/>
      <c r="VUJ821" s="445"/>
      <c r="VUK821" s="446"/>
      <c r="VUL821" s="444"/>
      <c r="VUM821" s="442"/>
      <c r="VUN821" s="444"/>
      <c r="VUO821" s="442"/>
      <c r="VUP821" s="442"/>
      <c r="VUQ821" s="443"/>
      <c r="VUR821" s="445"/>
      <c r="VUS821" s="446"/>
      <c r="VUT821" s="444"/>
      <c r="VUU821" s="442"/>
      <c r="VUV821" s="444"/>
      <c r="VUW821" s="442"/>
      <c r="VUX821" s="442"/>
      <c r="VUY821" s="443"/>
      <c r="VUZ821" s="445"/>
      <c r="VVA821" s="446"/>
      <c r="VVB821" s="444"/>
      <c r="VVC821" s="442"/>
      <c r="VVD821" s="444"/>
      <c r="VVE821" s="442"/>
      <c r="VVF821" s="442"/>
      <c r="VVG821" s="443"/>
      <c r="VVH821" s="445"/>
      <c r="VVI821" s="446"/>
      <c r="VVJ821" s="444"/>
      <c r="VVK821" s="442"/>
      <c r="VVL821" s="444"/>
      <c r="VVM821" s="442"/>
      <c r="VVN821" s="442"/>
      <c r="VVO821" s="443"/>
      <c r="VVP821" s="445"/>
      <c r="VVQ821" s="446"/>
      <c r="VVR821" s="444"/>
      <c r="VVS821" s="442"/>
      <c r="VVT821" s="444"/>
      <c r="VVU821" s="442"/>
      <c r="VVV821" s="442"/>
      <c r="VVW821" s="443"/>
      <c r="VVX821" s="445"/>
      <c r="VVY821" s="446"/>
      <c r="VVZ821" s="444"/>
      <c r="VWA821" s="442"/>
      <c r="VWB821" s="444"/>
      <c r="VWC821" s="442"/>
      <c r="VWD821" s="442"/>
      <c r="VWE821" s="443"/>
      <c r="VWF821" s="445"/>
      <c r="VWG821" s="446"/>
      <c r="VWH821" s="444"/>
      <c r="VWI821" s="442"/>
      <c r="VWJ821" s="444"/>
      <c r="VWK821" s="442"/>
      <c r="VWL821" s="442"/>
      <c r="VWM821" s="443"/>
      <c r="VWN821" s="445"/>
      <c r="VWO821" s="446"/>
      <c r="VWP821" s="444"/>
      <c r="VWQ821" s="442"/>
      <c r="VWR821" s="444"/>
      <c r="VWS821" s="442"/>
      <c r="VWT821" s="442"/>
      <c r="VWU821" s="443"/>
      <c r="VWV821" s="445"/>
      <c r="VWW821" s="446"/>
      <c r="VWX821" s="444"/>
      <c r="VWY821" s="442"/>
      <c r="VWZ821" s="444"/>
      <c r="VXA821" s="442"/>
      <c r="VXB821" s="442"/>
      <c r="VXC821" s="443"/>
      <c r="VXD821" s="445"/>
      <c r="VXE821" s="446"/>
      <c r="VXF821" s="444"/>
      <c r="VXG821" s="442"/>
      <c r="VXH821" s="444"/>
      <c r="VXI821" s="442"/>
      <c r="VXJ821" s="442"/>
      <c r="VXK821" s="443"/>
      <c r="VXL821" s="445"/>
      <c r="VXM821" s="446"/>
      <c r="VXN821" s="444"/>
      <c r="VXO821" s="442"/>
      <c r="VXP821" s="444"/>
      <c r="VXQ821" s="442"/>
      <c r="VXR821" s="442"/>
      <c r="VXS821" s="443"/>
      <c r="VXT821" s="445"/>
      <c r="VXU821" s="446"/>
      <c r="VXV821" s="444"/>
      <c r="VXW821" s="442"/>
      <c r="VXX821" s="444"/>
      <c r="VXY821" s="442"/>
      <c r="VXZ821" s="442"/>
      <c r="VYA821" s="443"/>
      <c r="VYB821" s="445"/>
      <c r="VYC821" s="446"/>
      <c r="VYD821" s="444"/>
      <c r="VYE821" s="442"/>
      <c r="VYF821" s="444"/>
      <c r="VYG821" s="442"/>
      <c r="VYH821" s="442"/>
      <c r="VYI821" s="443"/>
      <c r="VYJ821" s="445"/>
      <c r="VYK821" s="446"/>
      <c r="VYL821" s="444"/>
      <c r="VYM821" s="442"/>
      <c r="VYN821" s="444"/>
      <c r="VYO821" s="442"/>
      <c r="VYP821" s="442"/>
      <c r="VYQ821" s="443"/>
      <c r="VYR821" s="445"/>
      <c r="VYS821" s="446"/>
      <c r="VYT821" s="444"/>
      <c r="VYU821" s="442"/>
      <c r="VYV821" s="444"/>
      <c r="VYW821" s="442"/>
      <c r="VYX821" s="442"/>
      <c r="VYY821" s="443"/>
      <c r="VYZ821" s="445"/>
      <c r="VZA821" s="446"/>
      <c r="VZB821" s="444"/>
      <c r="VZC821" s="442"/>
      <c r="VZD821" s="444"/>
      <c r="VZE821" s="442"/>
      <c r="VZF821" s="442"/>
      <c r="VZG821" s="443"/>
      <c r="VZH821" s="445"/>
      <c r="VZI821" s="446"/>
      <c r="VZJ821" s="444"/>
      <c r="VZK821" s="442"/>
      <c r="VZL821" s="444"/>
      <c r="VZM821" s="442"/>
      <c r="VZN821" s="442"/>
      <c r="VZO821" s="443"/>
      <c r="VZP821" s="445"/>
      <c r="VZQ821" s="446"/>
      <c r="VZR821" s="444"/>
      <c r="VZS821" s="442"/>
      <c r="VZT821" s="444"/>
      <c r="VZU821" s="442"/>
      <c r="VZV821" s="442"/>
      <c r="VZW821" s="443"/>
      <c r="VZX821" s="445"/>
      <c r="VZY821" s="446"/>
      <c r="VZZ821" s="444"/>
      <c r="WAA821" s="442"/>
      <c r="WAB821" s="444"/>
      <c r="WAC821" s="442"/>
      <c r="WAD821" s="442"/>
      <c r="WAE821" s="443"/>
      <c r="WAF821" s="445"/>
      <c r="WAG821" s="446"/>
      <c r="WAH821" s="444"/>
      <c r="WAI821" s="442"/>
      <c r="WAJ821" s="444"/>
      <c r="WAK821" s="442"/>
      <c r="WAL821" s="442"/>
      <c r="WAM821" s="443"/>
      <c r="WAN821" s="445"/>
      <c r="WAO821" s="446"/>
      <c r="WAP821" s="444"/>
      <c r="WAQ821" s="442"/>
      <c r="WAR821" s="444"/>
      <c r="WAS821" s="442"/>
      <c r="WAT821" s="442"/>
      <c r="WAU821" s="443"/>
      <c r="WAV821" s="445"/>
      <c r="WAW821" s="446"/>
      <c r="WAX821" s="444"/>
      <c r="WAY821" s="442"/>
      <c r="WAZ821" s="444"/>
      <c r="WBA821" s="442"/>
      <c r="WBB821" s="442"/>
      <c r="WBC821" s="443"/>
      <c r="WBD821" s="445"/>
      <c r="WBE821" s="446"/>
      <c r="WBF821" s="444"/>
      <c r="WBG821" s="442"/>
      <c r="WBH821" s="444"/>
      <c r="WBI821" s="442"/>
      <c r="WBJ821" s="442"/>
      <c r="WBK821" s="443"/>
      <c r="WBL821" s="445"/>
      <c r="WBM821" s="446"/>
      <c r="WBN821" s="444"/>
      <c r="WBO821" s="442"/>
      <c r="WBP821" s="444"/>
      <c r="WBQ821" s="442"/>
      <c r="WBR821" s="442"/>
      <c r="WBS821" s="443"/>
      <c r="WBT821" s="445"/>
      <c r="WBU821" s="446"/>
      <c r="WBV821" s="444"/>
      <c r="WBW821" s="442"/>
      <c r="WBX821" s="444"/>
      <c r="WBY821" s="442"/>
      <c r="WBZ821" s="442"/>
      <c r="WCA821" s="443"/>
      <c r="WCB821" s="445"/>
      <c r="WCC821" s="446"/>
      <c r="WCD821" s="444"/>
      <c r="WCE821" s="442"/>
      <c r="WCF821" s="444"/>
      <c r="WCG821" s="442"/>
      <c r="WCH821" s="442"/>
      <c r="WCI821" s="443"/>
      <c r="WCJ821" s="445"/>
      <c r="WCK821" s="446"/>
      <c r="WCL821" s="444"/>
      <c r="WCM821" s="442"/>
      <c r="WCN821" s="444"/>
      <c r="WCO821" s="442"/>
      <c r="WCP821" s="442"/>
      <c r="WCQ821" s="443"/>
      <c r="WCR821" s="445"/>
      <c r="WCS821" s="446"/>
      <c r="WCT821" s="444"/>
      <c r="WCU821" s="442"/>
      <c r="WCV821" s="444"/>
      <c r="WCW821" s="442"/>
      <c r="WCX821" s="442"/>
      <c r="WCY821" s="443"/>
      <c r="WCZ821" s="445"/>
      <c r="WDA821" s="446"/>
      <c r="WDB821" s="444"/>
      <c r="WDC821" s="442"/>
      <c r="WDD821" s="444"/>
      <c r="WDE821" s="442"/>
      <c r="WDF821" s="442"/>
      <c r="WDG821" s="443"/>
      <c r="WDH821" s="445"/>
      <c r="WDI821" s="446"/>
      <c r="WDJ821" s="444"/>
      <c r="WDK821" s="442"/>
      <c r="WDL821" s="444"/>
      <c r="WDM821" s="442"/>
      <c r="WDN821" s="442"/>
      <c r="WDO821" s="443"/>
      <c r="WDP821" s="445"/>
      <c r="WDQ821" s="446"/>
      <c r="WDR821" s="444"/>
      <c r="WDS821" s="442"/>
      <c r="WDT821" s="444"/>
      <c r="WDU821" s="442"/>
      <c r="WDV821" s="442"/>
      <c r="WDW821" s="443"/>
      <c r="WDX821" s="445"/>
      <c r="WDY821" s="446"/>
      <c r="WDZ821" s="444"/>
      <c r="WEA821" s="442"/>
      <c r="WEB821" s="444"/>
      <c r="WEC821" s="442"/>
      <c r="WED821" s="442"/>
      <c r="WEE821" s="443"/>
      <c r="WEF821" s="445"/>
      <c r="WEG821" s="446"/>
      <c r="WEH821" s="444"/>
      <c r="WEI821" s="442"/>
      <c r="WEJ821" s="444"/>
      <c r="WEK821" s="442"/>
      <c r="WEL821" s="442"/>
      <c r="WEM821" s="443"/>
      <c r="WEN821" s="445"/>
      <c r="WEO821" s="446"/>
      <c r="WEP821" s="444"/>
      <c r="WEQ821" s="442"/>
      <c r="WER821" s="444"/>
      <c r="WES821" s="442"/>
      <c r="WET821" s="442"/>
      <c r="WEU821" s="443"/>
      <c r="WEV821" s="445"/>
      <c r="WEW821" s="446"/>
      <c r="WEX821" s="444"/>
      <c r="WEY821" s="442"/>
      <c r="WEZ821" s="444"/>
      <c r="WFA821" s="442"/>
      <c r="WFB821" s="442"/>
      <c r="WFC821" s="443"/>
      <c r="WFD821" s="445"/>
      <c r="WFE821" s="446"/>
      <c r="WFF821" s="444"/>
      <c r="WFG821" s="442"/>
      <c r="WFH821" s="444"/>
      <c r="WFI821" s="442"/>
      <c r="WFJ821" s="442"/>
      <c r="WFK821" s="443"/>
      <c r="WFL821" s="445"/>
      <c r="WFM821" s="446"/>
      <c r="WFN821" s="444"/>
      <c r="WFO821" s="442"/>
      <c r="WFP821" s="444"/>
      <c r="WFQ821" s="442"/>
      <c r="WFR821" s="442"/>
      <c r="WFS821" s="443"/>
      <c r="WFT821" s="445"/>
      <c r="WFU821" s="446"/>
      <c r="WFV821" s="444"/>
      <c r="WFW821" s="442"/>
      <c r="WFX821" s="444"/>
      <c r="WFY821" s="442"/>
      <c r="WFZ821" s="442"/>
      <c r="WGA821" s="443"/>
      <c r="WGB821" s="445"/>
      <c r="WGC821" s="446"/>
      <c r="WGD821" s="444"/>
      <c r="WGE821" s="442"/>
      <c r="WGF821" s="444"/>
      <c r="WGG821" s="442"/>
      <c r="WGH821" s="442"/>
      <c r="WGI821" s="443"/>
      <c r="WGJ821" s="445"/>
      <c r="WGK821" s="446"/>
      <c r="WGL821" s="444"/>
      <c r="WGM821" s="442"/>
      <c r="WGN821" s="444"/>
      <c r="WGO821" s="442"/>
      <c r="WGP821" s="442"/>
      <c r="WGQ821" s="443"/>
      <c r="WGR821" s="445"/>
      <c r="WGS821" s="446"/>
      <c r="WGT821" s="444"/>
      <c r="WGU821" s="442"/>
      <c r="WGV821" s="444"/>
      <c r="WGW821" s="442"/>
      <c r="WGX821" s="442"/>
      <c r="WGY821" s="443"/>
      <c r="WGZ821" s="445"/>
      <c r="WHA821" s="446"/>
      <c r="WHB821" s="444"/>
      <c r="WHC821" s="442"/>
      <c r="WHD821" s="444"/>
      <c r="WHE821" s="442"/>
      <c r="WHF821" s="442"/>
      <c r="WHG821" s="443"/>
      <c r="WHH821" s="445"/>
      <c r="WHI821" s="446"/>
      <c r="WHJ821" s="444"/>
      <c r="WHK821" s="442"/>
      <c r="WHL821" s="444"/>
      <c r="WHM821" s="442"/>
      <c r="WHN821" s="442"/>
      <c r="WHO821" s="443"/>
      <c r="WHP821" s="445"/>
      <c r="WHQ821" s="446"/>
      <c r="WHR821" s="444"/>
      <c r="WHS821" s="442"/>
      <c r="WHT821" s="444"/>
      <c r="WHU821" s="442"/>
      <c r="WHV821" s="442"/>
      <c r="WHW821" s="443"/>
      <c r="WHX821" s="445"/>
      <c r="WHY821" s="446"/>
      <c r="WHZ821" s="444"/>
      <c r="WIA821" s="442"/>
      <c r="WIB821" s="444"/>
      <c r="WIC821" s="442"/>
      <c r="WID821" s="442"/>
      <c r="WIE821" s="443"/>
      <c r="WIF821" s="445"/>
      <c r="WIG821" s="446"/>
      <c r="WIH821" s="444"/>
      <c r="WII821" s="442"/>
      <c r="WIJ821" s="444"/>
      <c r="WIK821" s="442"/>
      <c r="WIL821" s="442"/>
      <c r="WIM821" s="443"/>
      <c r="WIN821" s="445"/>
      <c r="WIO821" s="446"/>
      <c r="WIP821" s="444"/>
      <c r="WIQ821" s="442"/>
      <c r="WIR821" s="444"/>
      <c r="WIS821" s="442"/>
      <c r="WIT821" s="442"/>
      <c r="WIU821" s="443"/>
      <c r="WIV821" s="445"/>
      <c r="WIW821" s="446"/>
      <c r="WIX821" s="444"/>
      <c r="WIY821" s="442"/>
      <c r="WIZ821" s="444"/>
      <c r="WJA821" s="442"/>
      <c r="WJB821" s="442"/>
      <c r="WJC821" s="443"/>
      <c r="WJD821" s="445"/>
      <c r="WJE821" s="446"/>
      <c r="WJF821" s="444"/>
      <c r="WJG821" s="442"/>
      <c r="WJH821" s="444"/>
      <c r="WJI821" s="442"/>
      <c r="WJJ821" s="442"/>
      <c r="WJK821" s="443"/>
      <c r="WJL821" s="445"/>
      <c r="WJM821" s="446"/>
      <c r="WJN821" s="444"/>
      <c r="WJO821" s="442"/>
      <c r="WJP821" s="444"/>
      <c r="WJQ821" s="442"/>
      <c r="WJR821" s="442"/>
      <c r="WJS821" s="443"/>
      <c r="WJT821" s="445"/>
      <c r="WJU821" s="446"/>
      <c r="WJV821" s="444"/>
      <c r="WJW821" s="442"/>
      <c r="WJX821" s="444"/>
      <c r="WJY821" s="442"/>
      <c r="WJZ821" s="442"/>
      <c r="WKA821" s="443"/>
      <c r="WKB821" s="445"/>
      <c r="WKC821" s="446"/>
      <c r="WKD821" s="444"/>
      <c r="WKE821" s="442"/>
      <c r="WKF821" s="444"/>
      <c r="WKG821" s="442"/>
      <c r="WKH821" s="442"/>
      <c r="WKI821" s="443"/>
      <c r="WKJ821" s="445"/>
      <c r="WKK821" s="446"/>
      <c r="WKL821" s="444"/>
      <c r="WKM821" s="442"/>
      <c r="WKN821" s="444"/>
      <c r="WKO821" s="442"/>
      <c r="WKP821" s="442"/>
      <c r="WKQ821" s="443"/>
      <c r="WKR821" s="445"/>
      <c r="WKS821" s="446"/>
      <c r="WKT821" s="444"/>
      <c r="WKU821" s="442"/>
      <c r="WKV821" s="444"/>
      <c r="WKW821" s="442"/>
      <c r="WKX821" s="442"/>
      <c r="WKY821" s="443"/>
      <c r="WKZ821" s="445"/>
      <c r="WLA821" s="446"/>
      <c r="WLB821" s="444"/>
      <c r="WLC821" s="442"/>
      <c r="WLD821" s="444"/>
      <c r="WLE821" s="442"/>
      <c r="WLF821" s="442"/>
      <c r="WLG821" s="443"/>
      <c r="WLH821" s="445"/>
      <c r="WLI821" s="446"/>
      <c r="WLJ821" s="444"/>
      <c r="WLK821" s="442"/>
      <c r="WLL821" s="444"/>
      <c r="WLM821" s="442"/>
      <c r="WLN821" s="442"/>
      <c r="WLO821" s="443"/>
      <c r="WLP821" s="445"/>
      <c r="WLQ821" s="446"/>
      <c r="WLR821" s="444"/>
      <c r="WLS821" s="442"/>
      <c r="WLT821" s="444"/>
      <c r="WLU821" s="442"/>
      <c r="WLV821" s="442"/>
      <c r="WLW821" s="443"/>
      <c r="WLX821" s="445"/>
      <c r="WLY821" s="446"/>
      <c r="WLZ821" s="444"/>
      <c r="WMA821" s="442"/>
      <c r="WMB821" s="444"/>
      <c r="WMC821" s="442"/>
      <c r="WMD821" s="442"/>
      <c r="WME821" s="443"/>
      <c r="WMF821" s="445"/>
      <c r="WMG821" s="446"/>
      <c r="WMH821" s="444"/>
      <c r="WMI821" s="442"/>
      <c r="WMJ821" s="444"/>
      <c r="WMK821" s="442"/>
      <c r="WML821" s="442"/>
      <c r="WMM821" s="443"/>
      <c r="WMN821" s="445"/>
      <c r="WMO821" s="446"/>
      <c r="WMP821" s="444"/>
      <c r="WMQ821" s="442"/>
      <c r="WMR821" s="444"/>
      <c r="WMS821" s="442"/>
      <c r="WMT821" s="442"/>
      <c r="WMU821" s="443"/>
      <c r="WMV821" s="445"/>
      <c r="WMW821" s="446"/>
      <c r="WMX821" s="444"/>
      <c r="WMY821" s="442"/>
      <c r="WMZ821" s="444"/>
      <c r="WNA821" s="442"/>
      <c r="WNB821" s="442"/>
      <c r="WNC821" s="443"/>
      <c r="WND821" s="445"/>
      <c r="WNE821" s="446"/>
      <c r="WNF821" s="444"/>
      <c r="WNG821" s="442"/>
      <c r="WNH821" s="444"/>
      <c r="WNI821" s="442"/>
      <c r="WNJ821" s="442"/>
      <c r="WNK821" s="443"/>
      <c r="WNL821" s="445"/>
      <c r="WNM821" s="446"/>
      <c r="WNN821" s="444"/>
      <c r="WNO821" s="442"/>
      <c r="WNP821" s="444"/>
      <c r="WNQ821" s="442"/>
      <c r="WNR821" s="442"/>
      <c r="WNS821" s="443"/>
      <c r="WNT821" s="445"/>
      <c r="WNU821" s="446"/>
      <c r="WNV821" s="444"/>
      <c r="WNW821" s="442"/>
      <c r="WNX821" s="444"/>
      <c r="WNY821" s="442"/>
      <c r="WNZ821" s="442"/>
      <c r="WOA821" s="443"/>
      <c r="WOB821" s="445"/>
      <c r="WOC821" s="446"/>
      <c r="WOD821" s="444"/>
      <c r="WOE821" s="442"/>
      <c r="WOF821" s="444"/>
      <c r="WOG821" s="442"/>
      <c r="WOH821" s="442"/>
      <c r="WOI821" s="443"/>
      <c r="WOJ821" s="445"/>
      <c r="WOK821" s="446"/>
      <c r="WOL821" s="444"/>
      <c r="WOM821" s="442"/>
      <c r="WON821" s="444"/>
      <c r="WOO821" s="442"/>
      <c r="WOP821" s="442"/>
      <c r="WOQ821" s="443"/>
      <c r="WOR821" s="445"/>
      <c r="WOS821" s="446"/>
      <c r="WOT821" s="444"/>
      <c r="WOU821" s="442"/>
      <c r="WOV821" s="444"/>
      <c r="WOW821" s="442"/>
      <c r="WOX821" s="442"/>
      <c r="WOY821" s="443"/>
      <c r="WOZ821" s="445"/>
      <c r="WPA821" s="446"/>
      <c r="WPB821" s="444"/>
      <c r="WPC821" s="442"/>
      <c r="WPD821" s="444"/>
      <c r="WPE821" s="442"/>
      <c r="WPF821" s="442"/>
      <c r="WPG821" s="443"/>
      <c r="WPH821" s="445"/>
      <c r="WPI821" s="446"/>
      <c r="WPJ821" s="444"/>
      <c r="WPK821" s="442"/>
      <c r="WPL821" s="444"/>
      <c r="WPM821" s="442"/>
      <c r="WPN821" s="442"/>
      <c r="WPO821" s="443"/>
      <c r="WPP821" s="445"/>
      <c r="WPQ821" s="446"/>
      <c r="WPR821" s="444"/>
      <c r="WPS821" s="442"/>
      <c r="WPT821" s="444"/>
      <c r="WPU821" s="442"/>
      <c r="WPV821" s="442"/>
      <c r="WPW821" s="443"/>
      <c r="WPX821" s="445"/>
      <c r="WPY821" s="446"/>
      <c r="WPZ821" s="444"/>
      <c r="WQA821" s="442"/>
      <c r="WQB821" s="444"/>
      <c r="WQC821" s="442"/>
      <c r="WQD821" s="442"/>
      <c r="WQE821" s="443"/>
      <c r="WQF821" s="445"/>
      <c r="WQG821" s="446"/>
      <c r="WQH821" s="444"/>
      <c r="WQI821" s="442"/>
      <c r="WQJ821" s="444"/>
      <c r="WQK821" s="442"/>
      <c r="WQL821" s="442"/>
      <c r="WQM821" s="443"/>
      <c r="WQN821" s="445"/>
      <c r="WQO821" s="446"/>
      <c r="WQP821" s="444"/>
      <c r="WQQ821" s="442"/>
      <c r="WQR821" s="444"/>
      <c r="WQS821" s="442"/>
      <c r="WQT821" s="442"/>
      <c r="WQU821" s="443"/>
      <c r="WQV821" s="445"/>
      <c r="WQW821" s="446"/>
      <c r="WQX821" s="444"/>
      <c r="WQY821" s="442"/>
      <c r="WQZ821" s="444"/>
      <c r="WRA821" s="442"/>
      <c r="WRB821" s="442"/>
      <c r="WRC821" s="443"/>
      <c r="WRD821" s="445"/>
      <c r="WRE821" s="446"/>
      <c r="WRF821" s="444"/>
      <c r="WRG821" s="442"/>
      <c r="WRH821" s="444"/>
      <c r="WRI821" s="442"/>
      <c r="WRJ821" s="442"/>
      <c r="WRK821" s="443"/>
      <c r="WRL821" s="445"/>
      <c r="WRM821" s="446"/>
      <c r="WRN821" s="444"/>
      <c r="WRO821" s="442"/>
      <c r="WRP821" s="444"/>
      <c r="WRQ821" s="442"/>
      <c r="WRR821" s="442"/>
      <c r="WRS821" s="443"/>
      <c r="WRT821" s="445"/>
      <c r="WRU821" s="446"/>
      <c r="WRV821" s="444"/>
      <c r="WRW821" s="442"/>
      <c r="WRX821" s="444"/>
      <c r="WRY821" s="442"/>
      <c r="WRZ821" s="442"/>
      <c r="WSA821" s="443"/>
      <c r="WSB821" s="445"/>
      <c r="WSC821" s="446"/>
      <c r="WSD821" s="444"/>
      <c r="WSE821" s="442"/>
      <c r="WSF821" s="444"/>
      <c r="WSG821" s="442"/>
      <c r="WSH821" s="442"/>
      <c r="WSI821" s="443"/>
      <c r="WSJ821" s="445"/>
      <c r="WSK821" s="446"/>
      <c r="WSL821" s="444"/>
      <c r="WSM821" s="442"/>
      <c r="WSN821" s="444"/>
      <c r="WSO821" s="442"/>
      <c r="WSP821" s="442"/>
      <c r="WSQ821" s="443"/>
      <c r="WSR821" s="445"/>
      <c r="WSS821" s="446"/>
      <c r="WST821" s="444"/>
      <c r="WSU821" s="442"/>
      <c r="WSV821" s="444"/>
      <c r="WSW821" s="442"/>
      <c r="WSX821" s="442"/>
      <c r="WSY821" s="443"/>
      <c r="WSZ821" s="445"/>
      <c r="WTA821" s="446"/>
      <c r="WTB821" s="444"/>
      <c r="WTC821" s="442"/>
      <c r="WTD821" s="444"/>
      <c r="WTE821" s="442"/>
      <c r="WTF821" s="442"/>
      <c r="WTG821" s="443"/>
      <c r="WTH821" s="445"/>
      <c r="WTI821" s="446"/>
      <c r="WTJ821" s="444"/>
      <c r="WTK821" s="442"/>
      <c r="WTL821" s="444"/>
      <c r="WTM821" s="442"/>
      <c r="WTN821" s="442"/>
      <c r="WTO821" s="443"/>
      <c r="WTP821" s="445"/>
      <c r="WTQ821" s="446"/>
      <c r="WTR821" s="444"/>
      <c r="WTS821" s="442"/>
      <c r="WTT821" s="444"/>
      <c r="WTU821" s="442"/>
      <c r="WTV821" s="442"/>
      <c r="WTW821" s="443"/>
      <c r="WTX821" s="445"/>
      <c r="WTY821" s="446"/>
      <c r="WTZ821" s="444"/>
      <c r="WUA821" s="442"/>
      <c r="WUB821" s="444"/>
      <c r="WUC821" s="442"/>
      <c r="WUD821" s="442"/>
      <c r="WUE821" s="443"/>
      <c r="WUF821" s="445"/>
      <c r="WUG821" s="446"/>
      <c r="WUH821" s="444"/>
      <c r="WUI821" s="442"/>
      <c r="WUJ821" s="444"/>
      <c r="WUK821" s="442"/>
      <c r="WUL821" s="442"/>
      <c r="WUM821" s="443"/>
      <c r="WUN821" s="445"/>
      <c r="WUO821" s="446"/>
      <c r="WUP821" s="444"/>
      <c r="WUQ821" s="442"/>
      <c r="WUR821" s="444"/>
      <c r="WUS821" s="442"/>
      <c r="WUT821" s="442"/>
      <c r="WUU821" s="443"/>
      <c r="WUV821" s="445"/>
      <c r="WUW821" s="446"/>
      <c r="WUX821" s="444"/>
      <c r="WUY821" s="442"/>
      <c r="WUZ821" s="444"/>
      <c r="WVA821" s="442"/>
      <c r="WVB821" s="442"/>
      <c r="WVC821" s="443"/>
      <c r="WVD821" s="445"/>
      <c r="WVE821" s="446"/>
      <c r="WVF821" s="444"/>
      <c r="WVG821" s="442"/>
      <c r="WVH821" s="444"/>
      <c r="WVI821" s="442"/>
      <c r="WVJ821" s="442"/>
      <c r="WVK821" s="443"/>
      <c r="WVL821" s="445"/>
      <c r="WVM821" s="446"/>
      <c r="WVN821" s="444"/>
      <c r="WVO821" s="442"/>
      <c r="WVP821" s="444"/>
      <c r="WVQ821" s="442"/>
      <c r="WVR821" s="442"/>
      <c r="WVS821" s="443"/>
      <c r="WVT821" s="445"/>
      <c r="WVU821" s="446"/>
      <c r="WVV821" s="444"/>
      <c r="WVW821" s="442"/>
      <c r="WVX821" s="444"/>
      <c r="WVY821" s="442"/>
      <c r="WVZ821" s="442"/>
      <c r="WWA821" s="443"/>
      <c r="WWB821" s="445"/>
      <c r="WWC821" s="446"/>
      <c r="WWD821" s="444"/>
      <c r="WWE821" s="442"/>
      <c r="WWF821" s="444"/>
      <c r="WWG821" s="442"/>
      <c r="WWH821" s="442"/>
      <c r="WWI821" s="443"/>
      <c r="WWJ821" s="445"/>
      <c r="WWK821" s="446"/>
      <c r="WWL821" s="444"/>
      <c r="WWM821" s="442"/>
      <c r="WWN821" s="444"/>
      <c r="WWO821" s="442"/>
      <c r="WWP821" s="442"/>
      <c r="WWQ821" s="443"/>
      <c r="WWR821" s="445"/>
      <c r="WWS821" s="446"/>
      <c r="WWT821" s="444"/>
      <c r="WWU821" s="442"/>
      <c r="WWV821" s="444"/>
      <c r="WWW821" s="442"/>
      <c r="WWX821" s="442"/>
      <c r="WWY821" s="443"/>
      <c r="WWZ821" s="445"/>
      <c r="WXA821" s="446"/>
      <c r="WXB821" s="444"/>
      <c r="WXC821" s="442"/>
      <c r="WXD821" s="444"/>
      <c r="WXE821" s="442"/>
      <c r="WXF821" s="442"/>
      <c r="WXG821" s="443"/>
      <c r="WXH821" s="445"/>
      <c r="WXI821" s="446"/>
      <c r="WXJ821" s="444"/>
      <c r="WXK821" s="442"/>
      <c r="WXL821" s="444"/>
      <c r="WXM821" s="442"/>
      <c r="WXN821" s="442"/>
      <c r="WXO821" s="443"/>
      <c r="WXP821" s="445"/>
      <c r="WXQ821" s="446"/>
      <c r="WXR821" s="444"/>
      <c r="WXS821" s="442"/>
      <c r="WXT821" s="444"/>
      <c r="WXU821" s="442"/>
      <c r="WXV821" s="442"/>
      <c r="WXW821" s="443"/>
      <c r="WXX821" s="445"/>
      <c r="WXY821" s="446"/>
      <c r="WXZ821" s="444"/>
      <c r="WYA821" s="442"/>
      <c r="WYB821" s="444"/>
      <c r="WYC821" s="442"/>
      <c r="WYD821" s="442"/>
      <c r="WYE821" s="443"/>
      <c r="WYF821" s="445"/>
      <c r="WYG821" s="446"/>
      <c r="WYH821" s="444"/>
      <c r="WYI821" s="442"/>
      <c r="WYJ821" s="444"/>
      <c r="WYK821" s="442"/>
      <c r="WYL821" s="442"/>
      <c r="WYM821" s="443"/>
      <c r="WYN821" s="445"/>
      <c r="WYO821" s="446"/>
      <c r="WYP821" s="444"/>
      <c r="WYQ821" s="442"/>
      <c r="WYR821" s="444"/>
      <c r="WYS821" s="442"/>
      <c r="WYT821" s="442"/>
      <c r="WYU821" s="443"/>
      <c r="WYV821" s="445"/>
      <c r="WYW821" s="446"/>
      <c r="WYX821" s="444"/>
      <c r="WYY821" s="442"/>
      <c r="WYZ821" s="444"/>
      <c r="WZA821" s="442"/>
      <c r="WZB821" s="442"/>
      <c r="WZC821" s="443"/>
      <c r="WZD821" s="445"/>
      <c r="WZE821" s="446"/>
      <c r="WZF821" s="444"/>
      <c r="WZG821" s="442"/>
      <c r="WZH821" s="444"/>
      <c r="WZI821" s="442"/>
      <c r="WZJ821" s="442"/>
      <c r="WZK821" s="443"/>
      <c r="WZL821" s="445"/>
      <c r="WZM821" s="446"/>
      <c r="WZN821" s="444"/>
      <c r="WZO821" s="442"/>
      <c r="WZP821" s="444"/>
      <c r="WZQ821" s="442"/>
      <c r="WZR821" s="442"/>
      <c r="WZS821" s="443"/>
      <c r="WZT821" s="445"/>
      <c r="WZU821" s="446"/>
      <c r="WZV821" s="444"/>
      <c r="WZW821" s="442"/>
      <c r="WZX821" s="444"/>
      <c r="WZY821" s="442"/>
      <c r="WZZ821" s="442"/>
      <c r="XAA821" s="443"/>
      <c r="XAB821" s="445"/>
      <c r="XAC821" s="446"/>
      <c r="XAD821" s="444"/>
      <c r="XAE821" s="442"/>
      <c r="XAF821" s="444"/>
      <c r="XAG821" s="442"/>
      <c r="XAH821" s="442"/>
      <c r="XAI821" s="443"/>
      <c r="XAJ821" s="445"/>
      <c r="XAK821" s="446"/>
      <c r="XAL821" s="444"/>
      <c r="XAM821" s="442"/>
      <c r="XAN821" s="444"/>
      <c r="XAO821" s="442"/>
      <c r="XAP821" s="442"/>
      <c r="XAQ821" s="443"/>
      <c r="XAR821" s="445"/>
      <c r="XAS821" s="446"/>
      <c r="XAT821" s="444"/>
      <c r="XAU821" s="442"/>
      <c r="XAV821" s="444"/>
      <c r="XAW821" s="442"/>
      <c r="XAX821" s="442"/>
      <c r="XAY821" s="443"/>
      <c r="XAZ821" s="445"/>
      <c r="XBA821" s="446"/>
      <c r="XBB821" s="444"/>
      <c r="XBC821" s="442"/>
      <c r="XBD821" s="444"/>
      <c r="XBE821" s="442"/>
      <c r="XBF821" s="442"/>
      <c r="XBG821" s="443"/>
      <c r="XBH821" s="445"/>
      <c r="XBI821" s="446"/>
      <c r="XBJ821" s="444"/>
      <c r="XBK821" s="442"/>
      <c r="XBL821" s="444"/>
      <c r="XBM821" s="442"/>
      <c r="XBN821" s="442"/>
      <c r="XBO821" s="443"/>
      <c r="XBP821" s="445"/>
      <c r="XBQ821" s="446"/>
      <c r="XBR821" s="444"/>
      <c r="XBS821" s="442"/>
      <c r="XBT821" s="444"/>
      <c r="XBU821" s="442"/>
      <c r="XBV821" s="442"/>
      <c r="XBW821" s="443"/>
      <c r="XBX821" s="445"/>
      <c r="XBY821" s="446"/>
      <c r="XBZ821" s="444"/>
      <c r="XCA821" s="442"/>
      <c r="XCB821" s="444"/>
      <c r="XCC821" s="442"/>
      <c r="XCD821" s="442"/>
      <c r="XCE821" s="443"/>
      <c r="XCF821" s="445"/>
      <c r="XCG821" s="446"/>
      <c r="XCH821" s="444"/>
      <c r="XCI821" s="442"/>
      <c r="XCJ821" s="444"/>
      <c r="XCK821" s="442"/>
      <c r="XCL821" s="442"/>
      <c r="XCM821" s="443"/>
      <c r="XCN821" s="445"/>
      <c r="XCO821" s="446"/>
      <c r="XCP821" s="444"/>
      <c r="XCQ821" s="442"/>
      <c r="XCR821" s="444"/>
      <c r="XCS821" s="442"/>
      <c r="XCT821" s="442"/>
      <c r="XCU821" s="443"/>
      <c r="XCV821" s="445"/>
      <c r="XCW821" s="446"/>
      <c r="XCX821" s="444"/>
      <c r="XCY821" s="442"/>
      <c r="XCZ821" s="444"/>
      <c r="XDA821" s="442"/>
      <c r="XDB821" s="442"/>
      <c r="XDC821" s="443"/>
      <c r="XDD821" s="445"/>
      <c r="XDE821" s="446"/>
      <c r="XDF821" s="444"/>
      <c r="XDG821" s="442"/>
      <c r="XDH821" s="444"/>
      <c r="XDI821" s="442"/>
      <c r="XDJ821" s="442"/>
      <c r="XDK821" s="443"/>
      <c r="XDL821" s="445"/>
      <c r="XDM821" s="446"/>
      <c r="XDN821" s="444"/>
      <c r="XDO821" s="442"/>
      <c r="XDP821" s="444"/>
      <c r="XDQ821" s="442"/>
      <c r="XDR821" s="442"/>
      <c r="XDS821" s="443"/>
      <c r="XDT821" s="445"/>
      <c r="XDU821" s="446"/>
      <c r="XDV821" s="444"/>
      <c r="XDW821" s="442"/>
      <c r="XDX821" s="444"/>
      <c r="XDY821" s="442"/>
      <c r="XDZ821" s="442"/>
      <c r="XEA821" s="443"/>
      <c r="XEB821" s="445"/>
      <c r="XEC821" s="446"/>
      <c r="XED821" s="444"/>
      <c r="XEE821" s="442"/>
      <c r="XEF821" s="444"/>
      <c r="XEG821" s="442"/>
      <c r="XEH821" s="442"/>
      <c r="XEI821" s="443"/>
      <c r="XEJ821" s="445"/>
      <c r="XEK821" s="446"/>
      <c r="XEL821" s="444"/>
      <c r="XEM821" s="442"/>
      <c r="XEN821" s="444"/>
      <c r="XEO821" s="442"/>
      <c r="XEP821" s="442"/>
      <c r="XEQ821" s="443"/>
      <c r="XER821" s="445"/>
      <c r="XES821" s="446"/>
      <c r="XET821" s="444"/>
      <c r="XEU821" s="442"/>
      <c r="XEV821" s="444"/>
      <c r="XEW821" s="442"/>
      <c r="XEX821" s="442"/>
    </row>
    <row r="822" spans="1:16378" s="19" customFormat="1">
      <c r="A822" s="281">
        <v>6.2</v>
      </c>
      <c r="B822" s="312" t="s">
        <v>502</v>
      </c>
      <c r="C822" s="249"/>
      <c r="D822" s="6"/>
      <c r="E822" s="7"/>
      <c r="F822" s="7"/>
      <c r="G822" s="7"/>
      <c r="H822" s="386"/>
      <c r="I822" s="268"/>
      <c r="J822" s="302"/>
      <c r="K822" s="443"/>
      <c r="L822" s="445"/>
      <c r="M822" s="446"/>
      <c r="N822" s="444"/>
      <c r="O822" s="442"/>
      <c r="P822" s="444"/>
      <c r="Q822" s="442"/>
      <c r="R822" s="442"/>
      <c r="S822" s="443"/>
      <c r="T822" s="445"/>
      <c r="U822" s="446"/>
      <c r="V822" s="444"/>
      <c r="W822" s="442"/>
      <c r="X822" s="444"/>
      <c r="Y822" s="442"/>
      <c r="Z822" s="442"/>
      <c r="AA822" s="443"/>
      <c r="AB822" s="445"/>
      <c r="AC822" s="446"/>
      <c r="AD822" s="444"/>
      <c r="AE822" s="442"/>
      <c r="AF822" s="444"/>
      <c r="AG822" s="442"/>
      <c r="AH822" s="442"/>
      <c r="AI822" s="443"/>
      <c r="AJ822" s="445"/>
      <c r="AK822" s="446"/>
      <c r="AL822" s="444"/>
      <c r="AM822" s="442"/>
      <c r="AN822" s="444"/>
      <c r="AO822" s="442"/>
      <c r="AP822" s="442"/>
      <c r="AQ822" s="443"/>
      <c r="AR822" s="445"/>
      <c r="AS822" s="446"/>
      <c r="AT822" s="444"/>
      <c r="AU822" s="442"/>
      <c r="AV822" s="444"/>
      <c r="AW822" s="442"/>
      <c r="AX822" s="442"/>
      <c r="AY822" s="443"/>
      <c r="AZ822" s="445"/>
      <c r="BA822" s="446"/>
      <c r="BB822" s="444"/>
      <c r="BC822" s="442"/>
      <c r="BD822" s="444"/>
      <c r="BE822" s="442"/>
      <c r="BF822" s="442"/>
      <c r="BG822" s="443"/>
      <c r="BH822" s="445"/>
      <c r="BI822" s="446"/>
      <c r="BJ822" s="444"/>
      <c r="BK822" s="442"/>
      <c r="BL822" s="444"/>
      <c r="BM822" s="442"/>
      <c r="BN822" s="442"/>
      <c r="BO822" s="443"/>
      <c r="BP822" s="445"/>
      <c r="BQ822" s="446"/>
      <c r="BR822" s="444"/>
      <c r="BS822" s="442"/>
      <c r="BT822" s="444"/>
      <c r="BU822" s="442"/>
      <c r="BV822" s="442"/>
      <c r="BW822" s="443"/>
      <c r="BX822" s="445"/>
      <c r="BY822" s="446"/>
      <c r="BZ822" s="444"/>
      <c r="CA822" s="442"/>
      <c r="CB822" s="444"/>
      <c r="CC822" s="442"/>
      <c r="CD822" s="442"/>
      <c r="CE822" s="443"/>
      <c r="CF822" s="445"/>
      <c r="CG822" s="446"/>
      <c r="CH822" s="444"/>
      <c r="CI822" s="442"/>
      <c r="CJ822" s="444"/>
      <c r="CK822" s="442"/>
      <c r="CL822" s="442"/>
      <c r="CM822" s="443"/>
      <c r="CN822" s="445"/>
      <c r="CO822" s="446"/>
      <c r="CP822" s="444"/>
      <c r="CQ822" s="442"/>
      <c r="CR822" s="444"/>
      <c r="CS822" s="442"/>
      <c r="CT822" s="442"/>
      <c r="CU822" s="443"/>
      <c r="CV822" s="445"/>
      <c r="CW822" s="446"/>
      <c r="CX822" s="444"/>
      <c r="CY822" s="442"/>
      <c r="CZ822" s="444"/>
      <c r="DA822" s="442"/>
      <c r="DB822" s="442"/>
      <c r="DC822" s="443"/>
      <c r="DD822" s="445"/>
      <c r="DE822" s="446"/>
      <c r="DF822" s="444"/>
      <c r="DG822" s="442"/>
      <c r="DH822" s="444"/>
      <c r="DI822" s="442"/>
      <c r="DJ822" s="442"/>
      <c r="DK822" s="443"/>
      <c r="DL822" s="445"/>
      <c r="DM822" s="446"/>
      <c r="DN822" s="444"/>
      <c r="DO822" s="442"/>
      <c r="DP822" s="444"/>
      <c r="DQ822" s="442"/>
      <c r="DR822" s="442"/>
      <c r="DS822" s="443"/>
      <c r="DT822" s="445"/>
      <c r="DU822" s="446"/>
      <c r="DV822" s="444"/>
      <c r="DW822" s="442"/>
      <c r="DX822" s="444"/>
      <c r="DY822" s="442"/>
      <c r="DZ822" s="442"/>
      <c r="EA822" s="443"/>
      <c r="EB822" s="445"/>
      <c r="EC822" s="446"/>
      <c r="ED822" s="444"/>
      <c r="EE822" s="442"/>
      <c r="EF822" s="444"/>
      <c r="EG822" s="442"/>
      <c r="EH822" s="442"/>
      <c r="EI822" s="443"/>
      <c r="EJ822" s="445"/>
      <c r="EK822" s="446"/>
      <c r="EL822" s="444"/>
      <c r="EM822" s="442"/>
      <c r="EN822" s="444"/>
      <c r="EO822" s="442"/>
      <c r="EP822" s="442"/>
      <c r="EQ822" s="443"/>
      <c r="ER822" s="445"/>
      <c r="ES822" s="446"/>
      <c r="ET822" s="444"/>
      <c r="EU822" s="442"/>
      <c r="EV822" s="444"/>
      <c r="EW822" s="442"/>
      <c r="EX822" s="442"/>
      <c r="EY822" s="443"/>
      <c r="EZ822" s="445"/>
      <c r="FA822" s="446"/>
      <c r="FB822" s="444"/>
      <c r="FC822" s="442"/>
      <c r="FD822" s="444"/>
      <c r="FE822" s="442"/>
      <c r="FF822" s="442"/>
      <c r="FG822" s="443"/>
      <c r="FH822" s="445"/>
      <c r="FI822" s="446"/>
      <c r="FJ822" s="444"/>
      <c r="FK822" s="442"/>
      <c r="FL822" s="444"/>
      <c r="FM822" s="442"/>
      <c r="FN822" s="442"/>
      <c r="FO822" s="443"/>
      <c r="FP822" s="445"/>
      <c r="FQ822" s="446"/>
      <c r="FR822" s="444"/>
      <c r="FS822" s="442"/>
      <c r="FT822" s="444"/>
      <c r="FU822" s="442"/>
      <c r="FV822" s="442"/>
      <c r="FW822" s="443"/>
      <c r="FX822" s="445"/>
      <c r="FY822" s="446"/>
      <c r="FZ822" s="444"/>
      <c r="GA822" s="442"/>
      <c r="GB822" s="444"/>
      <c r="GC822" s="442"/>
      <c r="GD822" s="442"/>
      <c r="GE822" s="443"/>
      <c r="GF822" s="445"/>
      <c r="GG822" s="446"/>
      <c r="GH822" s="444"/>
      <c r="GI822" s="442"/>
      <c r="GJ822" s="444"/>
      <c r="GK822" s="442"/>
      <c r="GL822" s="442"/>
      <c r="GM822" s="443"/>
      <c r="GN822" s="445"/>
      <c r="GO822" s="446"/>
      <c r="GP822" s="444"/>
      <c r="GQ822" s="442"/>
      <c r="GR822" s="444"/>
      <c r="GS822" s="442"/>
      <c r="GT822" s="442"/>
      <c r="GU822" s="443"/>
      <c r="GV822" s="445"/>
      <c r="GW822" s="446"/>
      <c r="GX822" s="444"/>
      <c r="GY822" s="442"/>
      <c r="GZ822" s="444"/>
      <c r="HA822" s="442"/>
      <c r="HB822" s="442"/>
      <c r="HC822" s="443"/>
      <c r="HD822" s="445"/>
      <c r="HE822" s="446"/>
      <c r="HF822" s="444"/>
      <c r="HG822" s="442"/>
      <c r="HH822" s="444"/>
      <c r="HI822" s="442"/>
      <c r="HJ822" s="442"/>
      <c r="HK822" s="443"/>
      <c r="HL822" s="445"/>
      <c r="HM822" s="446"/>
      <c r="HN822" s="444"/>
      <c r="HO822" s="442"/>
      <c r="HP822" s="444"/>
      <c r="HQ822" s="442"/>
      <c r="HR822" s="442"/>
      <c r="HS822" s="443"/>
      <c r="HT822" s="445"/>
      <c r="HU822" s="446"/>
      <c r="HV822" s="444"/>
      <c r="HW822" s="442"/>
      <c r="HX822" s="444"/>
      <c r="HY822" s="442"/>
      <c r="HZ822" s="442"/>
      <c r="IA822" s="443"/>
      <c r="IB822" s="445"/>
      <c r="IC822" s="446"/>
      <c r="ID822" s="444"/>
      <c r="IE822" s="442"/>
      <c r="IF822" s="444"/>
      <c r="IG822" s="442"/>
      <c r="IH822" s="442"/>
      <c r="II822" s="443"/>
      <c r="IJ822" s="445"/>
      <c r="IK822" s="446"/>
      <c r="IL822" s="444"/>
      <c r="IM822" s="442"/>
      <c r="IN822" s="444"/>
      <c r="IO822" s="442"/>
      <c r="IP822" s="442"/>
      <c r="IQ822" s="443"/>
      <c r="IR822" s="445"/>
      <c r="IS822" s="446"/>
      <c r="IT822" s="444"/>
      <c r="IU822" s="442"/>
      <c r="IV822" s="444"/>
      <c r="IW822" s="442"/>
      <c r="IX822" s="442"/>
      <c r="IY822" s="443"/>
      <c r="IZ822" s="445"/>
      <c r="JA822" s="446"/>
      <c r="JB822" s="444"/>
      <c r="JC822" s="442"/>
      <c r="JD822" s="444"/>
      <c r="JE822" s="442"/>
      <c r="JF822" s="442"/>
      <c r="JG822" s="443"/>
      <c r="JH822" s="445"/>
      <c r="JI822" s="446"/>
      <c r="JJ822" s="444"/>
      <c r="JK822" s="442"/>
      <c r="JL822" s="444"/>
      <c r="JM822" s="442"/>
      <c r="JN822" s="442"/>
      <c r="JO822" s="443"/>
      <c r="JP822" s="445"/>
      <c r="JQ822" s="446"/>
      <c r="JR822" s="444"/>
      <c r="JS822" s="442"/>
      <c r="JT822" s="444"/>
      <c r="JU822" s="442"/>
      <c r="JV822" s="442"/>
      <c r="JW822" s="443"/>
      <c r="JX822" s="445"/>
      <c r="JY822" s="446"/>
      <c r="JZ822" s="444"/>
      <c r="KA822" s="442"/>
      <c r="KB822" s="444"/>
      <c r="KC822" s="442"/>
      <c r="KD822" s="442"/>
      <c r="KE822" s="443"/>
      <c r="KF822" s="445"/>
      <c r="KG822" s="446"/>
      <c r="KH822" s="444"/>
      <c r="KI822" s="442"/>
      <c r="KJ822" s="444"/>
      <c r="KK822" s="442"/>
      <c r="KL822" s="442"/>
      <c r="KM822" s="443"/>
      <c r="KN822" s="445"/>
      <c r="KO822" s="446"/>
      <c r="KP822" s="444"/>
      <c r="KQ822" s="442"/>
      <c r="KR822" s="444"/>
      <c r="KS822" s="442"/>
      <c r="KT822" s="442"/>
      <c r="KU822" s="443"/>
      <c r="KV822" s="445"/>
      <c r="KW822" s="446"/>
      <c r="KX822" s="444"/>
      <c r="KY822" s="442"/>
      <c r="KZ822" s="444"/>
      <c r="LA822" s="442"/>
      <c r="LB822" s="442"/>
      <c r="LC822" s="443"/>
      <c r="LD822" s="445"/>
      <c r="LE822" s="446"/>
      <c r="LF822" s="444"/>
      <c r="LG822" s="442"/>
      <c r="LH822" s="444"/>
      <c r="LI822" s="442"/>
      <c r="LJ822" s="442"/>
      <c r="LK822" s="443"/>
      <c r="LL822" s="445"/>
      <c r="LM822" s="446"/>
      <c r="LN822" s="444"/>
      <c r="LO822" s="442"/>
      <c r="LP822" s="444"/>
      <c r="LQ822" s="442"/>
      <c r="LR822" s="442"/>
      <c r="LS822" s="443"/>
      <c r="LT822" s="445"/>
      <c r="LU822" s="446"/>
      <c r="LV822" s="444"/>
      <c r="LW822" s="442"/>
      <c r="LX822" s="444"/>
      <c r="LY822" s="442"/>
      <c r="LZ822" s="442"/>
      <c r="MA822" s="443"/>
      <c r="MB822" s="445"/>
      <c r="MC822" s="446"/>
      <c r="MD822" s="444"/>
      <c r="ME822" s="442"/>
      <c r="MF822" s="444"/>
      <c r="MG822" s="442"/>
      <c r="MH822" s="442"/>
      <c r="MI822" s="443"/>
      <c r="MJ822" s="445"/>
      <c r="MK822" s="446"/>
      <c r="ML822" s="444"/>
      <c r="MM822" s="442"/>
      <c r="MN822" s="444"/>
      <c r="MO822" s="442"/>
      <c r="MP822" s="442"/>
      <c r="MQ822" s="443"/>
      <c r="MR822" s="445"/>
      <c r="MS822" s="446"/>
      <c r="MT822" s="444"/>
      <c r="MU822" s="442"/>
      <c r="MV822" s="444"/>
      <c r="MW822" s="442"/>
      <c r="MX822" s="442"/>
      <c r="MY822" s="443"/>
      <c r="MZ822" s="445"/>
      <c r="NA822" s="446"/>
      <c r="NB822" s="444"/>
      <c r="NC822" s="442"/>
      <c r="ND822" s="444"/>
      <c r="NE822" s="442"/>
      <c r="NF822" s="442"/>
      <c r="NG822" s="443"/>
      <c r="NH822" s="445"/>
      <c r="NI822" s="446"/>
      <c r="NJ822" s="444"/>
      <c r="NK822" s="442"/>
      <c r="NL822" s="444"/>
      <c r="NM822" s="442"/>
      <c r="NN822" s="442"/>
      <c r="NO822" s="443"/>
      <c r="NP822" s="445"/>
      <c r="NQ822" s="446"/>
      <c r="NR822" s="444"/>
      <c r="NS822" s="442"/>
      <c r="NT822" s="444"/>
      <c r="NU822" s="442"/>
      <c r="NV822" s="442"/>
      <c r="NW822" s="443"/>
      <c r="NX822" s="445"/>
      <c r="NY822" s="446"/>
      <c r="NZ822" s="444"/>
      <c r="OA822" s="442"/>
      <c r="OB822" s="444"/>
      <c r="OC822" s="442"/>
      <c r="OD822" s="442"/>
      <c r="OE822" s="443"/>
      <c r="OF822" s="445"/>
      <c r="OG822" s="446"/>
      <c r="OH822" s="444"/>
      <c r="OI822" s="442"/>
      <c r="OJ822" s="444"/>
      <c r="OK822" s="442"/>
      <c r="OL822" s="442"/>
      <c r="OM822" s="443"/>
      <c r="ON822" s="445"/>
      <c r="OO822" s="446"/>
      <c r="OP822" s="444"/>
      <c r="OQ822" s="442"/>
      <c r="OR822" s="444"/>
      <c r="OS822" s="442"/>
      <c r="OT822" s="442"/>
      <c r="OU822" s="443"/>
      <c r="OV822" s="445"/>
      <c r="OW822" s="446"/>
      <c r="OX822" s="444"/>
      <c r="OY822" s="442"/>
      <c r="OZ822" s="444"/>
      <c r="PA822" s="442"/>
      <c r="PB822" s="442"/>
      <c r="PC822" s="443"/>
      <c r="PD822" s="445"/>
      <c r="PE822" s="446"/>
      <c r="PF822" s="444"/>
      <c r="PG822" s="442"/>
      <c r="PH822" s="444"/>
      <c r="PI822" s="442"/>
      <c r="PJ822" s="442"/>
      <c r="PK822" s="443"/>
      <c r="PL822" s="445"/>
      <c r="PM822" s="446"/>
      <c r="PN822" s="444"/>
      <c r="PO822" s="442"/>
      <c r="PP822" s="444"/>
      <c r="PQ822" s="442"/>
      <c r="PR822" s="442"/>
      <c r="PS822" s="443"/>
      <c r="PT822" s="445"/>
      <c r="PU822" s="446"/>
      <c r="PV822" s="444"/>
      <c r="PW822" s="442"/>
      <c r="PX822" s="444"/>
      <c r="PY822" s="442"/>
      <c r="PZ822" s="442"/>
      <c r="QA822" s="443"/>
      <c r="QB822" s="445"/>
      <c r="QC822" s="446"/>
      <c r="QD822" s="444"/>
      <c r="QE822" s="442"/>
      <c r="QF822" s="444"/>
      <c r="QG822" s="442"/>
      <c r="QH822" s="442"/>
      <c r="QI822" s="443"/>
      <c r="QJ822" s="445"/>
      <c r="QK822" s="446"/>
      <c r="QL822" s="444"/>
      <c r="QM822" s="442"/>
      <c r="QN822" s="444"/>
      <c r="QO822" s="442"/>
      <c r="QP822" s="442"/>
      <c r="QQ822" s="443"/>
      <c r="QR822" s="445"/>
      <c r="QS822" s="446"/>
      <c r="QT822" s="444"/>
      <c r="QU822" s="442"/>
      <c r="QV822" s="444"/>
      <c r="QW822" s="442"/>
      <c r="QX822" s="442"/>
      <c r="QY822" s="443"/>
      <c r="QZ822" s="445"/>
      <c r="RA822" s="446"/>
      <c r="RB822" s="444"/>
      <c r="RC822" s="442"/>
      <c r="RD822" s="444"/>
      <c r="RE822" s="442"/>
      <c r="RF822" s="442"/>
      <c r="RG822" s="443"/>
      <c r="RH822" s="445"/>
      <c r="RI822" s="446"/>
      <c r="RJ822" s="444"/>
      <c r="RK822" s="442"/>
      <c r="RL822" s="444"/>
      <c r="RM822" s="442"/>
      <c r="RN822" s="442"/>
      <c r="RO822" s="443"/>
      <c r="RP822" s="445"/>
      <c r="RQ822" s="446"/>
      <c r="RR822" s="444"/>
      <c r="RS822" s="442"/>
      <c r="RT822" s="444"/>
      <c r="RU822" s="442"/>
      <c r="RV822" s="442"/>
      <c r="RW822" s="443"/>
      <c r="RX822" s="445"/>
      <c r="RY822" s="446"/>
      <c r="RZ822" s="444"/>
      <c r="SA822" s="442"/>
      <c r="SB822" s="444"/>
      <c r="SC822" s="442"/>
      <c r="SD822" s="442"/>
      <c r="SE822" s="443"/>
      <c r="SF822" s="445"/>
      <c r="SG822" s="446"/>
      <c r="SH822" s="444"/>
      <c r="SI822" s="442"/>
      <c r="SJ822" s="444"/>
      <c r="SK822" s="442"/>
      <c r="SL822" s="442"/>
      <c r="SM822" s="443"/>
      <c r="SN822" s="445"/>
      <c r="SO822" s="446"/>
      <c r="SP822" s="444"/>
      <c r="SQ822" s="442"/>
      <c r="SR822" s="444"/>
      <c r="SS822" s="442"/>
      <c r="ST822" s="442"/>
      <c r="SU822" s="443"/>
      <c r="SV822" s="445"/>
      <c r="SW822" s="446"/>
      <c r="SX822" s="444"/>
      <c r="SY822" s="442"/>
      <c r="SZ822" s="444"/>
      <c r="TA822" s="442"/>
      <c r="TB822" s="442"/>
      <c r="TC822" s="443"/>
      <c r="TD822" s="445"/>
      <c r="TE822" s="446"/>
      <c r="TF822" s="444"/>
      <c r="TG822" s="442"/>
      <c r="TH822" s="444"/>
      <c r="TI822" s="442"/>
      <c r="TJ822" s="442"/>
      <c r="TK822" s="443"/>
      <c r="TL822" s="445"/>
      <c r="TM822" s="446"/>
      <c r="TN822" s="444"/>
      <c r="TO822" s="442"/>
      <c r="TP822" s="444"/>
      <c r="TQ822" s="442"/>
      <c r="TR822" s="442"/>
      <c r="TS822" s="443"/>
      <c r="TT822" s="445"/>
      <c r="TU822" s="446"/>
      <c r="TV822" s="444"/>
      <c r="TW822" s="442"/>
      <c r="TX822" s="444"/>
      <c r="TY822" s="442"/>
      <c r="TZ822" s="442"/>
      <c r="UA822" s="443"/>
      <c r="UB822" s="445"/>
      <c r="UC822" s="446"/>
      <c r="UD822" s="444"/>
      <c r="UE822" s="442"/>
      <c r="UF822" s="444"/>
      <c r="UG822" s="442"/>
      <c r="UH822" s="442"/>
      <c r="UI822" s="443"/>
      <c r="UJ822" s="445"/>
      <c r="UK822" s="446"/>
      <c r="UL822" s="444"/>
      <c r="UM822" s="442"/>
      <c r="UN822" s="444"/>
      <c r="UO822" s="442"/>
      <c r="UP822" s="442"/>
      <c r="UQ822" s="443"/>
      <c r="UR822" s="445"/>
      <c r="US822" s="446"/>
      <c r="UT822" s="444"/>
      <c r="UU822" s="442"/>
      <c r="UV822" s="444"/>
      <c r="UW822" s="442"/>
      <c r="UX822" s="442"/>
      <c r="UY822" s="443"/>
      <c r="UZ822" s="445"/>
      <c r="VA822" s="446"/>
      <c r="VB822" s="444"/>
      <c r="VC822" s="442"/>
      <c r="VD822" s="444"/>
      <c r="VE822" s="442"/>
      <c r="VF822" s="442"/>
      <c r="VG822" s="443"/>
      <c r="VH822" s="445"/>
      <c r="VI822" s="446"/>
      <c r="VJ822" s="444"/>
      <c r="VK822" s="442"/>
      <c r="VL822" s="444"/>
      <c r="VM822" s="442"/>
      <c r="VN822" s="442"/>
      <c r="VO822" s="443"/>
      <c r="VP822" s="445"/>
      <c r="VQ822" s="446"/>
      <c r="VR822" s="444"/>
      <c r="VS822" s="442"/>
      <c r="VT822" s="444"/>
      <c r="VU822" s="442"/>
      <c r="VV822" s="442"/>
      <c r="VW822" s="443"/>
      <c r="VX822" s="445"/>
      <c r="VY822" s="446"/>
      <c r="VZ822" s="444"/>
      <c r="WA822" s="442"/>
      <c r="WB822" s="444"/>
      <c r="WC822" s="442"/>
      <c r="WD822" s="442"/>
      <c r="WE822" s="443"/>
      <c r="WF822" s="445"/>
      <c r="WG822" s="446"/>
      <c r="WH822" s="444"/>
      <c r="WI822" s="442"/>
      <c r="WJ822" s="444"/>
      <c r="WK822" s="442"/>
      <c r="WL822" s="442"/>
      <c r="WM822" s="443"/>
      <c r="WN822" s="445"/>
      <c r="WO822" s="446"/>
      <c r="WP822" s="444"/>
      <c r="WQ822" s="442"/>
      <c r="WR822" s="444"/>
      <c r="WS822" s="442"/>
      <c r="WT822" s="442"/>
      <c r="WU822" s="443"/>
      <c r="WV822" s="445"/>
      <c r="WW822" s="446"/>
      <c r="WX822" s="444"/>
      <c r="WY822" s="442"/>
      <c r="WZ822" s="444"/>
      <c r="XA822" s="442"/>
      <c r="XB822" s="442"/>
      <c r="XC822" s="443"/>
      <c r="XD822" s="445"/>
      <c r="XE822" s="446"/>
      <c r="XF822" s="444"/>
      <c r="XG822" s="442"/>
      <c r="XH822" s="444"/>
      <c r="XI822" s="442"/>
      <c r="XJ822" s="442"/>
      <c r="XK822" s="443"/>
      <c r="XL822" s="445"/>
      <c r="XM822" s="446"/>
      <c r="XN822" s="444"/>
      <c r="XO822" s="442"/>
      <c r="XP822" s="444"/>
      <c r="XQ822" s="442"/>
      <c r="XR822" s="442"/>
      <c r="XS822" s="443"/>
      <c r="XT822" s="445"/>
      <c r="XU822" s="446"/>
      <c r="XV822" s="444"/>
      <c r="XW822" s="442"/>
      <c r="XX822" s="444"/>
      <c r="XY822" s="442"/>
      <c r="XZ822" s="442"/>
      <c r="YA822" s="443"/>
      <c r="YB822" s="445"/>
      <c r="YC822" s="446"/>
      <c r="YD822" s="444"/>
      <c r="YE822" s="442"/>
      <c r="YF822" s="444"/>
      <c r="YG822" s="442"/>
      <c r="YH822" s="442"/>
      <c r="YI822" s="443"/>
      <c r="YJ822" s="445"/>
      <c r="YK822" s="446"/>
      <c r="YL822" s="444"/>
      <c r="YM822" s="442"/>
      <c r="YN822" s="444"/>
      <c r="YO822" s="442"/>
      <c r="YP822" s="442"/>
      <c r="YQ822" s="443"/>
      <c r="YR822" s="445"/>
      <c r="YS822" s="446"/>
      <c r="YT822" s="444"/>
      <c r="YU822" s="442"/>
      <c r="YV822" s="444"/>
      <c r="YW822" s="442"/>
      <c r="YX822" s="442"/>
      <c r="YY822" s="443"/>
      <c r="YZ822" s="445"/>
      <c r="ZA822" s="446"/>
      <c r="ZB822" s="444"/>
      <c r="ZC822" s="442"/>
      <c r="ZD822" s="444"/>
      <c r="ZE822" s="442"/>
      <c r="ZF822" s="442"/>
      <c r="ZG822" s="443"/>
      <c r="ZH822" s="445"/>
      <c r="ZI822" s="446"/>
      <c r="ZJ822" s="444"/>
      <c r="ZK822" s="442"/>
      <c r="ZL822" s="444"/>
      <c r="ZM822" s="442"/>
      <c r="ZN822" s="442"/>
      <c r="ZO822" s="443"/>
      <c r="ZP822" s="445"/>
      <c r="ZQ822" s="446"/>
      <c r="ZR822" s="444"/>
      <c r="ZS822" s="442"/>
      <c r="ZT822" s="444"/>
      <c r="ZU822" s="442"/>
      <c r="ZV822" s="442"/>
      <c r="ZW822" s="443"/>
      <c r="ZX822" s="445"/>
      <c r="ZY822" s="446"/>
      <c r="ZZ822" s="444"/>
      <c r="AAA822" s="442"/>
      <c r="AAB822" s="444"/>
      <c r="AAC822" s="442"/>
      <c r="AAD822" s="442"/>
      <c r="AAE822" s="443"/>
      <c r="AAF822" s="445"/>
      <c r="AAG822" s="446"/>
      <c r="AAH822" s="444"/>
      <c r="AAI822" s="442"/>
      <c r="AAJ822" s="444"/>
      <c r="AAK822" s="442"/>
      <c r="AAL822" s="442"/>
      <c r="AAM822" s="443"/>
      <c r="AAN822" s="445"/>
      <c r="AAO822" s="446"/>
      <c r="AAP822" s="444"/>
      <c r="AAQ822" s="442"/>
      <c r="AAR822" s="444"/>
      <c r="AAS822" s="442"/>
      <c r="AAT822" s="442"/>
      <c r="AAU822" s="443"/>
      <c r="AAV822" s="445"/>
      <c r="AAW822" s="446"/>
      <c r="AAX822" s="444"/>
      <c r="AAY822" s="442"/>
      <c r="AAZ822" s="444"/>
      <c r="ABA822" s="442"/>
      <c r="ABB822" s="442"/>
      <c r="ABC822" s="443"/>
      <c r="ABD822" s="445"/>
      <c r="ABE822" s="446"/>
      <c r="ABF822" s="444"/>
      <c r="ABG822" s="442"/>
      <c r="ABH822" s="444"/>
      <c r="ABI822" s="442"/>
      <c r="ABJ822" s="442"/>
      <c r="ABK822" s="443"/>
      <c r="ABL822" s="445"/>
      <c r="ABM822" s="446"/>
      <c r="ABN822" s="444"/>
      <c r="ABO822" s="442"/>
      <c r="ABP822" s="444"/>
      <c r="ABQ822" s="442"/>
      <c r="ABR822" s="442"/>
      <c r="ABS822" s="443"/>
      <c r="ABT822" s="445"/>
      <c r="ABU822" s="446"/>
      <c r="ABV822" s="444"/>
      <c r="ABW822" s="442"/>
      <c r="ABX822" s="444"/>
      <c r="ABY822" s="442"/>
      <c r="ABZ822" s="442"/>
      <c r="ACA822" s="443"/>
      <c r="ACB822" s="445"/>
      <c r="ACC822" s="446"/>
      <c r="ACD822" s="444"/>
      <c r="ACE822" s="442"/>
      <c r="ACF822" s="444"/>
      <c r="ACG822" s="442"/>
      <c r="ACH822" s="442"/>
      <c r="ACI822" s="443"/>
      <c r="ACJ822" s="445"/>
      <c r="ACK822" s="446"/>
      <c r="ACL822" s="444"/>
      <c r="ACM822" s="442"/>
      <c r="ACN822" s="444"/>
      <c r="ACO822" s="442"/>
      <c r="ACP822" s="442"/>
      <c r="ACQ822" s="443"/>
      <c r="ACR822" s="445"/>
      <c r="ACS822" s="446"/>
      <c r="ACT822" s="444"/>
      <c r="ACU822" s="442"/>
      <c r="ACV822" s="444"/>
      <c r="ACW822" s="442"/>
      <c r="ACX822" s="442"/>
      <c r="ACY822" s="443"/>
      <c r="ACZ822" s="445"/>
      <c r="ADA822" s="446"/>
      <c r="ADB822" s="444"/>
      <c r="ADC822" s="442"/>
      <c r="ADD822" s="444"/>
      <c r="ADE822" s="442"/>
      <c r="ADF822" s="442"/>
      <c r="ADG822" s="443"/>
      <c r="ADH822" s="445"/>
      <c r="ADI822" s="446"/>
      <c r="ADJ822" s="444"/>
      <c r="ADK822" s="442"/>
      <c r="ADL822" s="444"/>
      <c r="ADM822" s="442"/>
      <c r="ADN822" s="442"/>
      <c r="ADO822" s="443"/>
      <c r="ADP822" s="445"/>
      <c r="ADQ822" s="446"/>
      <c r="ADR822" s="444"/>
      <c r="ADS822" s="442"/>
      <c r="ADT822" s="444"/>
      <c r="ADU822" s="442"/>
      <c r="ADV822" s="442"/>
      <c r="ADW822" s="443"/>
      <c r="ADX822" s="445"/>
      <c r="ADY822" s="446"/>
      <c r="ADZ822" s="444"/>
      <c r="AEA822" s="442"/>
      <c r="AEB822" s="444"/>
      <c r="AEC822" s="442"/>
      <c r="AED822" s="442"/>
      <c r="AEE822" s="443"/>
      <c r="AEF822" s="445"/>
      <c r="AEG822" s="446"/>
      <c r="AEH822" s="444"/>
      <c r="AEI822" s="442"/>
      <c r="AEJ822" s="444"/>
      <c r="AEK822" s="442"/>
      <c r="AEL822" s="442"/>
      <c r="AEM822" s="443"/>
      <c r="AEN822" s="445"/>
      <c r="AEO822" s="446"/>
      <c r="AEP822" s="444"/>
      <c r="AEQ822" s="442"/>
      <c r="AER822" s="444"/>
      <c r="AES822" s="442"/>
      <c r="AET822" s="442"/>
      <c r="AEU822" s="443"/>
      <c r="AEV822" s="445"/>
      <c r="AEW822" s="446"/>
      <c r="AEX822" s="444"/>
      <c r="AEY822" s="442"/>
      <c r="AEZ822" s="444"/>
      <c r="AFA822" s="442"/>
      <c r="AFB822" s="442"/>
      <c r="AFC822" s="443"/>
      <c r="AFD822" s="445"/>
      <c r="AFE822" s="446"/>
      <c r="AFF822" s="444"/>
      <c r="AFG822" s="442"/>
      <c r="AFH822" s="444"/>
      <c r="AFI822" s="442"/>
      <c r="AFJ822" s="442"/>
      <c r="AFK822" s="443"/>
      <c r="AFL822" s="445"/>
      <c r="AFM822" s="446"/>
      <c r="AFN822" s="444"/>
      <c r="AFO822" s="442"/>
      <c r="AFP822" s="444"/>
      <c r="AFQ822" s="442"/>
      <c r="AFR822" s="442"/>
      <c r="AFS822" s="443"/>
      <c r="AFT822" s="445"/>
      <c r="AFU822" s="446"/>
      <c r="AFV822" s="444"/>
      <c r="AFW822" s="442"/>
      <c r="AFX822" s="444"/>
      <c r="AFY822" s="442"/>
      <c r="AFZ822" s="442"/>
      <c r="AGA822" s="443"/>
      <c r="AGB822" s="445"/>
      <c r="AGC822" s="446"/>
      <c r="AGD822" s="444"/>
      <c r="AGE822" s="442"/>
      <c r="AGF822" s="444"/>
      <c r="AGG822" s="442"/>
      <c r="AGH822" s="442"/>
      <c r="AGI822" s="443"/>
      <c r="AGJ822" s="445"/>
      <c r="AGK822" s="446"/>
      <c r="AGL822" s="444"/>
      <c r="AGM822" s="442"/>
      <c r="AGN822" s="444"/>
      <c r="AGO822" s="442"/>
      <c r="AGP822" s="442"/>
      <c r="AGQ822" s="443"/>
      <c r="AGR822" s="445"/>
      <c r="AGS822" s="446"/>
      <c r="AGT822" s="444"/>
      <c r="AGU822" s="442"/>
      <c r="AGV822" s="444"/>
      <c r="AGW822" s="442"/>
      <c r="AGX822" s="442"/>
      <c r="AGY822" s="443"/>
      <c r="AGZ822" s="445"/>
      <c r="AHA822" s="446"/>
      <c r="AHB822" s="444"/>
      <c r="AHC822" s="442"/>
      <c r="AHD822" s="444"/>
      <c r="AHE822" s="442"/>
      <c r="AHF822" s="442"/>
      <c r="AHG822" s="443"/>
      <c r="AHH822" s="445"/>
      <c r="AHI822" s="446"/>
      <c r="AHJ822" s="444"/>
      <c r="AHK822" s="442"/>
      <c r="AHL822" s="444"/>
      <c r="AHM822" s="442"/>
      <c r="AHN822" s="442"/>
      <c r="AHO822" s="443"/>
      <c r="AHP822" s="445"/>
      <c r="AHQ822" s="446"/>
      <c r="AHR822" s="444"/>
      <c r="AHS822" s="442"/>
      <c r="AHT822" s="444"/>
      <c r="AHU822" s="442"/>
      <c r="AHV822" s="442"/>
      <c r="AHW822" s="443"/>
      <c r="AHX822" s="445"/>
      <c r="AHY822" s="446"/>
      <c r="AHZ822" s="444"/>
      <c r="AIA822" s="442"/>
      <c r="AIB822" s="444"/>
      <c r="AIC822" s="442"/>
      <c r="AID822" s="442"/>
      <c r="AIE822" s="443"/>
      <c r="AIF822" s="445"/>
      <c r="AIG822" s="446"/>
      <c r="AIH822" s="444"/>
      <c r="AII822" s="442"/>
      <c r="AIJ822" s="444"/>
      <c r="AIK822" s="442"/>
      <c r="AIL822" s="442"/>
      <c r="AIM822" s="443"/>
      <c r="AIN822" s="445"/>
      <c r="AIO822" s="446"/>
      <c r="AIP822" s="444"/>
      <c r="AIQ822" s="442"/>
      <c r="AIR822" s="444"/>
      <c r="AIS822" s="442"/>
      <c r="AIT822" s="442"/>
      <c r="AIU822" s="443"/>
      <c r="AIV822" s="445"/>
      <c r="AIW822" s="446"/>
      <c r="AIX822" s="444"/>
      <c r="AIY822" s="442"/>
      <c r="AIZ822" s="444"/>
      <c r="AJA822" s="442"/>
      <c r="AJB822" s="442"/>
      <c r="AJC822" s="443"/>
      <c r="AJD822" s="445"/>
      <c r="AJE822" s="446"/>
      <c r="AJF822" s="444"/>
      <c r="AJG822" s="442"/>
      <c r="AJH822" s="444"/>
      <c r="AJI822" s="442"/>
      <c r="AJJ822" s="442"/>
      <c r="AJK822" s="443"/>
      <c r="AJL822" s="445"/>
      <c r="AJM822" s="446"/>
      <c r="AJN822" s="444"/>
      <c r="AJO822" s="442"/>
      <c r="AJP822" s="444"/>
      <c r="AJQ822" s="442"/>
      <c r="AJR822" s="442"/>
      <c r="AJS822" s="443"/>
      <c r="AJT822" s="445"/>
      <c r="AJU822" s="446"/>
      <c r="AJV822" s="444"/>
      <c r="AJW822" s="442"/>
      <c r="AJX822" s="444"/>
      <c r="AJY822" s="442"/>
      <c r="AJZ822" s="442"/>
      <c r="AKA822" s="443"/>
      <c r="AKB822" s="445"/>
      <c r="AKC822" s="446"/>
      <c r="AKD822" s="444"/>
      <c r="AKE822" s="442"/>
      <c r="AKF822" s="444"/>
      <c r="AKG822" s="442"/>
      <c r="AKH822" s="442"/>
      <c r="AKI822" s="443"/>
      <c r="AKJ822" s="445"/>
      <c r="AKK822" s="446"/>
      <c r="AKL822" s="444"/>
      <c r="AKM822" s="442"/>
      <c r="AKN822" s="444"/>
      <c r="AKO822" s="442"/>
      <c r="AKP822" s="442"/>
      <c r="AKQ822" s="443"/>
      <c r="AKR822" s="445"/>
      <c r="AKS822" s="446"/>
      <c r="AKT822" s="444"/>
      <c r="AKU822" s="442"/>
      <c r="AKV822" s="444"/>
      <c r="AKW822" s="442"/>
      <c r="AKX822" s="442"/>
      <c r="AKY822" s="443"/>
      <c r="AKZ822" s="445"/>
      <c r="ALA822" s="446"/>
      <c r="ALB822" s="444"/>
      <c r="ALC822" s="442"/>
      <c r="ALD822" s="444"/>
      <c r="ALE822" s="442"/>
      <c r="ALF822" s="442"/>
      <c r="ALG822" s="443"/>
      <c r="ALH822" s="445"/>
      <c r="ALI822" s="446"/>
      <c r="ALJ822" s="444"/>
      <c r="ALK822" s="442"/>
      <c r="ALL822" s="444"/>
      <c r="ALM822" s="442"/>
      <c r="ALN822" s="442"/>
      <c r="ALO822" s="443"/>
      <c r="ALP822" s="445"/>
      <c r="ALQ822" s="446"/>
      <c r="ALR822" s="444"/>
      <c r="ALS822" s="442"/>
      <c r="ALT822" s="444"/>
      <c r="ALU822" s="442"/>
      <c r="ALV822" s="442"/>
      <c r="ALW822" s="443"/>
      <c r="ALX822" s="445"/>
      <c r="ALY822" s="446"/>
      <c r="ALZ822" s="444"/>
      <c r="AMA822" s="442"/>
      <c r="AMB822" s="444"/>
      <c r="AMC822" s="442"/>
      <c r="AMD822" s="442"/>
      <c r="AME822" s="443"/>
      <c r="AMF822" s="445"/>
      <c r="AMG822" s="446"/>
      <c r="AMH822" s="444"/>
      <c r="AMI822" s="442"/>
      <c r="AMJ822" s="444"/>
      <c r="AMK822" s="442"/>
      <c r="AML822" s="442"/>
      <c r="AMM822" s="443"/>
      <c r="AMN822" s="445"/>
      <c r="AMO822" s="446"/>
      <c r="AMP822" s="444"/>
      <c r="AMQ822" s="442"/>
      <c r="AMR822" s="444"/>
      <c r="AMS822" s="442"/>
      <c r="AMT822" s="442"/>
      <c r="AMU822" s="443"/>
      <c r="AMV822" s="445"/>
      <c r="AMW822" s="446"/>
      <c r="AMX822" s="444"/>
      <c r="AMY822" s="442"/>
      <c r="AMZ822" s="444"/>
      <c r="ANA822" s="442"/>
      <c r="ANB822" s="442"/>
      <c r="ANC822" s="443"/>
      <c r="AND822" s="445"/>
      <c r="ANE822" s="446"/>
      <c r="ANF822" s="444"/>
      <c r="ANG822" s="442"/>
      <c r="ANH822" s="444"/>
      <c r="ANI822" s="442"/>
      <c r="ANJ822" s="442"/>
      <c r="ANK822" s="443"/>
      <c r="ANL822" s="445"/>
      <c r="ANM822" s="446"/>
      <c r="ANN822" s="444"/>
      <c r="ANO822" s="442"/>
      <c r="ANP822" s="444"/>
      <c r="ANQ822" s="442"/>
      <c r="ANR822" s="442"/>
      <c r="ANS822" s="443"/>
      <c r="ANT822" s="445"/>
      <c r="ANU822" s="446"/>
      <c r="ANV822" s="444"/>
      <c r="ANW822" s="442"/>
      <c r="ANX822" s="444"/>
      <c r="ANY822" s="442"/>
      <c r="ANZ822" s="442"/>
      <c r="AOA822" s="443"/>
      <c r="AOB822" s="445"/>
      <c r="AOC822" s="446"/>
      <c r="AOD822" s="444"/>
      <c r="AOE822" s="442"/>
      <c r="AOF822" s="444"/>
      <c r="AOG822" s="442"/>
      <c r="AOH822" s="442"/>
      <c r="AOI822" s="443"/>
      <c r="AOJ822" s="445"/>
      <c r="AOK822" s="446"/>
      <c r="AOL822" s="444"/>
      <c r="AOM822" s="442"/>
      <c r="AON822" s="444"/>
      <c r="AOO822" s="442"/>
      <c r="AOP822" s="442"/>
      <c r="AOQ822" s="443"/>
      <c r="AOR822" s="445"/>
      <c r="AOS822" s="446"/>
      <c r="AOT822" s="444"/>
      <c r="AOU822" s="442"/>
      <c r="AOV822" s="444"/>
      <c r="AOW822" s="442"/>
      <c r="AOX822" s="442"/>
      <c r="AOY822" s="443"/>
      <c r="AOZ822" s="445"/>
      <c r="APA822" s="446"/>
      <c r="APB822" s="444"/>
      <c r="APC822" s="442"/>
      <c r="APD822" s="444"/>
      <c r="APE822" s="442"/>
      <c r="APF822" s="442"/>
      <c r="APG822" s="443"/>
      <c r="APH822" s="445"/>
      <c r="API822" s="446"/>
      <c r="APJ822" s="444"/>
      <c r="APK822" s="442"/>
      <c r="APL822" s="444"/>
      <c r="APM822" s="442"/>
      <c r="APN822" s="442"/>
      <c r="APO822" s="443"/>
      <c r="APP822" s="445"/>
      <c r="APQ822" s="446"/>
      <c r="APR822" s="444"/>
      <c r="APS822" s="442"/>
      <c r="APT822" s="444"/>
      <c r="APU822" s="442"/>
      <c r="APV822" s="442"/>
      <c r="APW822" s="443"/>
      <c r="APX822" s="445"/>
      <c r="APY822" s="446"/>
      <c r="APZ822" s="444"/>
      <c r="AQA822" s="442"/>
      <c r="AQB822" s="444"/>
      <c r="AQC822" s="442"/>
      <c r="AQD822" s="442"/>
      <c r="AQE822" s="443"/>
      <c r="AQF822" s="445"/>
      <c r="AQG822" s="446"/>
      <c r="AQH822" s="444"/>
      <c r="AQI822" s="442"/>
      <c r="AQJ822" s="444"/>
      <c r="AQK822" s="442"/>
      <c r="AQL822" s="442"/>
      <c r="AQM822" s="443"/>
      <c r="AQN822" s="445"/>
      <c r="AQO822" s="446"/>
      <c r="AQP822" s="444"/>
      <c r="AQQ822" s="442"/>
      <c r="AQR822" s="444"/>
      <c r="AQS822" s="442"/>
      <c r="AQT822" s="442"/>
      <c r="AQU822" s="443"/>
      <c r="AQV822" s="445"/>
      <c r="AQW822" s="446"/>
      <c r="AQX822" s="444"/>
      <c r="AQY822" s="442"/>
      <c r="AQZ822" s="444"/>
      <c r="ARA822" s="442"/>
      <c r="ARB822" s="442"/>
      <c r="ARC822" s="443"/>
      <c r="ARD822" s="445"/>
      <c r="ARE822" s="446"/>
      <c r="ARF822" s="444"/>
      <c r="ARG822" s="442"/>
      <c r="ARH822" s="444"/>
      <c r="ARI822" s="442"/>
      <c r="ARJ822" s="442"/>
      <c r="ARK822" s="443"/>
      <c r="ARL822" s="445"/>
      <c r="ARM822" s="446"/>
      <c r="ARN822" s="444"/>
      <c r="ARO822" s="442"/>
      <c r="ARP822" s="444"/>
      <c r="ARQ822" s="442"/>
      <c r="ARR822" s="442"/>
      <c r="ARS822" s="443"/>
      <c r="ART822" s="445"/>
      <c r="ARU822" s="446"/>
      <c r="ARV822" s="444"/>
      <c r="ARW822" s="442"/>
      <c r="ARX822" s="444"/>
      <c r="ARY822" s="442"/>
      <c r="ARZ822" s="442"/>
      <c r="ASA822" s="443"/>
      <c r="ASB822" s="445"/>
      <c r="ASC822" s="446"/>
      <c r="ASD822" s="444"/>
      <c r="ASE822" s="442"/>
      <c r="ASF822" s="444"/>
      <c r="ASG822" s="442"/>
      <c r="ASH822" s="442"/>
      <c r="ASI822" s="443"/>
      <c r="ASJ822" s="445"/>
      <c r="ASK822" s="446"/>
      <c r="ASL822" s="444"/>
      <c r="ASM822" s="442"/>
      <c r="ASN822" s="444"/>
      <c r="ASO822" s="442"/>
      <c r="ASP822" s="442"/>
      <c r="ASQ822" s="443"/>
      <c r="ASR822" s="445"/>
      <c r="ASS822" s="446"/>
      <c r="AST822" s="444"/>
      <c r="ASU822" s="442"/>
      <c r="ASV822" s="444"/>
      <c r="ASW822" s="442"/>
      <c r="ASX822" s="442"/>
      <c r="ASY822" s="443"/>
      <c r="ASZ822" s="445"/>
      <c r="ATA822" s="446"/>
      <c r="ATB822" s="444"/>
      <c r="ATC822" s="442"/>
      <c r="ATD822" s="444"/>
      <c r="ATE822" s="442"/>
      <c r="ATF822" s="442"/>
      <c r="ATG822" s="443"/>
      <c r="ATH822" s="445"/>
      <c r="ATI822" s="446"/>
      <c r="ATJ822" s="444"/>
      <c r="ATK822" s="442"/>
      <c r="ATL822" s="444"/>
      <c r="ATM822" s="442"/>
      <c r="ATN822" s="442"/>
      <c r="ATO822" s="443"/>
      <c r="ATP822" s="445"/>
      <c r="ATQ822" s="446"/>
      <c r="ATR822" s="444"/>
      <c r="ATS822" s="442"/>
      <c r="ATT822" s="444"/>
      <c r="ATU822" s="442"/>
      <c r="ATV822" s="442"/>
      <c r="ATW822" s="443"/>
      <c r="ATX822" s="445"/>
      <c r="ATY822" s="446"/>
      <c r="ATZ822" s="444"/>
      <c r="AUA822" s="442"/>
      <c r="AUB822" s="444"/>
      <c r="AUC822" s="442"/>
      <c r="AUD822" s="442"/>
      <c r="AUE822" s="443"/>
      <c r="AUF822" s="445"/>
      <c r="AUG822" s="446"/>
      <c r="AUH822" s="444"/>
      <c r="AUI822" s="442"/>
      <c r="AUJ822" s="444"/>
      <c r="AUK822" s="442"/>
      <c r="AUL822" s="442"/>
      <c r="AUM822" s="443"/>
      <c r="AUN822" s="445"/>
      <c r="AUO822" s="446"/>
      <c r="AUP822" s="444"/>
      <c r="AUQ822" s="442"/>
      <c r="AUR822" s="444"/>
      <c r="AUS822" s="442"/>
      <c r="AUT822" s="442"/>
      <c r="AUU822" s="443"/>
      <c r="AUV822" s="445"/>
      <c r="AUW822" s="446"/>
      <c r="AUX822" s="444"/>
      <c r="AUY822" s="442"/>
      <c r="AUZ822" s="444"/>
      <c r="AVA822" s="442"/>
      <c r="AVB822" s="442"/>
      <c r="AVC822" s="443"/>
      <c r="AVD822" s="445"/>
      <c r="AVE822" s="446"/>
      <c r="AVF822" s="444"/>
      <c r="AVG822" s="442"/>
      <c r="AVH822" s="444"/>
      <c r="AVI822" s="442"/>
      <c r="AVJ822" s="442"/>
      <c r="AVK822" s="443"/>
      <c r="AVL822" s="445"/>
      <c r="AVM822" s="446"/>
      <c r="AVN822" s="444"/>
      <c r="AVO822" s="442"/>
      <c r="AVP822" s="444"/>
      <c r="AVQ822" s="442"/>
      <c r="AVR822" s="442"/>
      <c r="AVS822" s="443"/>
      <c r="AVT822" s="445"/>
      <c r="AVU822" s="446"/>
      <c r="AVV822" s="444"/>
      <c r="AVW822" s="442"/>
      <c r="AVX822" s="444"/>
      <c r="AVY822" s="442"/>
      <c r="AVZ822" s="442"/>
      <c r="AWA822" s="443"/>
      <c r="AWB822" s="445"/>
      <c r="AWC822" s="446"/>
      <c r="AWD822" s="444"/>
      <c r="AWE822" s="442"/>
      <c r="AWF822" s="444"/>
      <c r="AWG822" s="442"/>
      <c r="AWH822" s="442"/>
      <c r="AWI822" s="443"/>
      <c r="AWJ822" s="445"/>
      <c r="AWK822" s="446"/>
      <c r="AWL822" s="444"/>
      <c r="AWM822" s="442"/>
      <c r="AWN822" s="444"/>
      <c r="AWO822" s="442"/>
      <c r="AWP822" s="442"/>
      <c r="AWQ822" s="443"/>
      <c r="AWR822" s="445"/>
      <c r="AWS822" s="446"/>
      <c r="AWT822" s="444"/>
      <c r="AWU822" s="442"/>
      <c r="AWV822" s="444"/>
      <c r="AWW822" s="442"/>
      <c r="AWX822" s="442"/>
      <c r="AWY822" s="443"/>
      <c r="AWZ822" s="445"/>
      <c r="AXA822" s="446"/>
      <c r="AXB822" s="444"/>
      <c r="AXC822" s="442"/>
      <c r="AXD822" s="444"/>
      <c r="AXE822" s="442"/>
      <c r="AXF822" s="442"/>
      <c r="AXG822" s="443"/>
      <c r="AXH822" s="445"/>
      <c r="AXI822" s="446"/>
      <c r="AXJ822" s="444"/>
      <c r="AXK822" s="442"/>
      <c r="AXL822" s="444"/>
      <c r="AXM822" s="442"/>
      <c r="AXN822" s="442"/>
      <c r="AXO822" s="443"/>
      <c r="AXP822" s="445"/>
      <c r="AXQ822" s="446"/>
      <c r="AXR822" s="444"/>
      <c r="AXS822" s="442"/>
      <c r="AXT822" s="444"/>
      <c r="AXU822" s="442"/>
      <c r="AXV822" s="442"/>
      <c r="AXW822" s="443"/>
      <c r="AXX822" s="445"/>
      <c r="AXY822" s="446"/>
      <c r="AXZ822" s="444"/>
      <c r="AYA822" s="442"/>
      <c r="AYB822" s="444"/>
      <c r="AYC822" s="442"/>
      <c r="AYD822" s="442"/>
      <c r="AYE822" s="443"/>
      <c r="AYF822" s="445"/>
      <c r="AYG822" s="446"/>
      <c r="AYH822" s="444"/>
      <c r="AYI822" s="442"/>
      <c r="AYJ822" s="444"/>
      <c r="AYK822" s="442"/>
      <c r="AYL822" s="442"/>
      <c r="AYM822" s="443"/>
      <c r="AYN822" s="445"/>
      <c r="AYO822" s="446"/>
      <c r="AYP822" s="444"/>
      <c r="AYQ822" s="442"/>
      <c r="AYR822" s="444"/>
      <c r="AYS822" s="442"/>
      <c r="AYT822" s="442"/>
      <c r="AYU822" s="443"/>
      <c r="AYV822" s="445"/>
      <c r="AYW822" s="446"/>
      <c r="AYX822" s="444"/>
      <c r="AYY822" s="442"/>
      <c r="AYZ822" s="444"/>
      <c r="AZA822" s="442"/>
      <c r="AZB822" s="442"/>
      <c r="AZC822" s="443"/>
      <c r="AZD822" s="445"/>
      <c r="AZE822" s="446"/>
      <c r="AZF822" s="444"/>
      <c r="AZG822" s="442"/>
      <c r="AZH822" s="444"/>
      <c r="AZI822" s="442"/>
      <c r="AZJ822" s="442"/>
      <c r="AZK822" s="443"/>
      <c r="AZL822" s="445"/>
      <c r="AZM822" s="446"/>
      <c r="AZN822" s="444"/>
      <c r="AZO822" s="442"/>
      <c r="AZP822" s="444"/>
      <c r="AZQ822" s="442"/>
      <c r="AZR822" s="442"/>
      <c r="AZS822" s="443"/>
      <c r="AZT822" s="445"/>
      <c r="AZU822" s="446"/>
      <c r="AZV822" s="444"/>
      <c r="AZW822" s="442"/>
      <c r="AZX822" s="444"/>
      <c r="AZY822" s="442"/>
      <c r="AZZ822" s="442"/>
      <c r="BAA822" s="443"/>
      <c r="BAB822" s="445"/>
      <c r="BAC822" s="446"/>
      <c r="BAD822" s="444"/>
      <c r="BAE822" s="442"/>
      <c r="BAF822" s="444"/>
      <c r="BAG822" s="442"/>
      <c r="BAH822" s="442"/>
      <c r="BAI822" s="443"/>
      <c r="BAJ822" s="445"/>
      <c r="BAK822" s="446"/>
      <c r="BAL822" s="444"/>
      <c r="BAM822" s="442"/>
      <c r="BAN822" s="444"/>
      <c r="BAO822" s="442"/>
      <c r="BAP822" s="442"/>
      <c r="BAQ822" s="443"/>
      <c r="BAR822" s="445"/>
      <c r="BAS822" s="446"/>
      <c r="BAT822" s="444"/>
      <c r="BAU822" s="442"/>
      <c r="BAV822" s="444"/>
      <c r="BAW822" s="442"/>
      <c r="BAX822" s="442"/>
      <c r="BAY822" s="443"/>
      <c r="BAZ822" s="445"/>
      <c r="BBA822" s="446"/>
      <c r="BBB822" s="444"/>
      <c r="BBC822" s="442"/>
      <c r="BBD822" s="444"/>
      <c r="BBE822" s="442"/>
      <c r="BBF822" s="442"/>
      <c r="BBG822" s="443"/>
      <c r="BBH822" s="445"/>
      <c r="BBI822" s="446"/>
      <c r="BBJ822" s="444"/>
      <c r="BBK822" s="442"/>
      <c r="BBL822" s="444"/>
      <c r="BBM822" s="442"/>
      <c r="BBN822" s="442"/>
      <c r="BBO822" s="443"/>
      <c r="BBP822" s="445"/>
      <c r="BBQ822" s="446"/>
      <c r="BBR822" s="444"/>
      <c r="BBS822" s="442"/>
      <c r="BBT822" s="444"/>
      <c r="BBU822" s="442"/>
      <c r="BBV822" s="442"/>
      <c r="BBW822" s="443"/>
      <c r="BBX822" s="445"/>
      <c r="BBY822" s="446"/>
      <c r="BBZ822" s="444"/>
      <c r="BCA822" s="442"/>
      <c r="BCB822" s="444"/>
      <c r="BCC822" s="442"/>
      <c r="BCD822" s="442"/>
      <c r="BCE822" s="443"/>
      <c r="BCF822" s="445"/>
      <c r="BCG822" s="446"/>
      <c r="BCH822" s="444"/>
      <c r="BCI822" s="442"/>
      <c r="BCJ822" s="444"/>
      <c r="BCK822" s="442"/>
      <c r="BCL822" s="442"/>
      <c r="BCM822" s="443"/>
      <c r="BCN822" s="445"/>
      <c r="BCO822" s="446"/>
      <c r="BCP822" s="444"/>
      <c r="BCQ822" s="442"/>
      <c r="BCR822" s="444"/>
      <c r="BCS822" s="442"/>
      <c r="BCT822" s="442"/>
      <c r="BCU822" s="443"/>
      <c r="BCV822" s="445"/>
      <c r="BCW822" s="446"/>
      <c r="BCX822" s="444"/>
      <c r="BCY822" s="442"/>
      <c r="BCZ822" s="444"/>
      <c r="BDA822" s="442"/>
      <c r="BDB822" s="442"/>
      <c r="BDC822" s="443"/>
      <c r="BDD822" s="445"/>
      <c r="BDE822" s="446"/>
      <c r="BDF822" s="444"/>
      <c r="BDG822" s="442"/>
      <c r="BDH822" s="444"/>
      <c r="BDI822" s="442"/>
      <c r="BDJ822" s="442"/>
      <c r="BDK822" s="443"/>
      <c r="BDL822" s="445"/>
      <c r="BDM822" s="446"/>
      <c r="BDN822" s="444"/>
      <c r="BDO822" s="442"/>
      <c r="BDP822" s="444"/>
      <c r="BDQ822" s="442"/>
      <c r="BDR822" s="442"/>
      <c r="BDS822" s="443"/>
      <c r="BDT822" s="445"/>
      <c r="BDU822" s="446"/>
      <c r="BDV822" s="444"/>
      <c r="BDW822" s="442"/>
      <c r="BDX822" s="444"/>
      <c r="BDY822" s="442"/>
      <c r="BDZ822" s="442"/>
      <c r="BEA822" s="443"/>
      <c r="BEB822" s="445"/>
      <c r="BEC822" s="446"/>
      <c r="BED822" s="444"/>
      <c r="BEE822" s="442"/>
      <c r="BEF822" s="444"/>
      <c r="BEG822" s="442"/>
      <c r="BEH822" s="442"/>
      <c r="BEI822" s="443"/>
      <c r="BEJ822" s="445"/>
      <c r="BEK822" s="446"/>
      <c r="BEL822" s="444"/>
      <c r="BEM822" s="442"/>
      <c r="BEN822" s="444"/>
      <c r="BEO822" s="442"/>
      <c r="BEP822" s="442"/>
      <c r="BEQ822" s="443"/>
      <c r="BER822" s="445"/>
      <c r="BES822" s="446"/>
      <c r="BET822" s="444"/>
      <c r="BEU822" s="442"/>
      <c r="BEV822" s="444"/>
      <c r="BEW822" s="442"/>
      <c r="BEX822" s="442"/>
      <c r="BEY822" s="443"/>
      <c r="BEZ822" s="445"/>
      <c r="BFA822" s="446"/>
      <c r="BFB822" s="444"/>
      <c r="BFC822" s="442"/>
      <c r="BFD822" s="444"/>
      <c r="BFE822" s="442"/>
      <c r="BFF822" s="442"/>
      <c r="BFG822" s="443"/>
      <c r="BFH822" s="445"/>
      <c r="BFI822" s="446"/>
      <c r="BFJ822" s="444"/>
      <c r="BFK822" s="442"/>
      <c r="BFL822" s="444"/>
      <c r="BFM822" s="442"/>
      <c r="BFN822" s="442"/>
      <c r="BFO822" s="443"/>
      <c r="BFP822" s="445"/>
      <c r="BFQ822" s="446"/>
      <c r="BFR822" s="444"/>
      <c r="BFS822" s="442"/>
      <c r="BFT822" s="444"/>
      <c r="BFU822" s="442"/>
      <c r="BFV822" s="442"/>
      <c r="BFW822" s="443"/>
      <c r="BFX822" s="445"/>
      <c r="BFY822" s="446"/>
      <c r="BFZ822" s="444"/>
      <c r="BGA822" s="442"/>
      <c r="BGB822" s="444"/>
      <c r="BGC822" s="442"/>
      <c r="BGD822" s="442"/>
      <c r="BGE822" s="443"/>
      <c r="BGF822" s="445"/>
      <c r="BGG822" s="446"/>
      <c r="BGH822" s="444"/>
      <c r="BGI822" s="442"/>
      <c r="BGJ822" s="444"/>
      <c r="BGK822" s="442"/>
      <c r="BGL822" s="442"/>
      <c r="BGM822" s="443"/>
      <c r="BGN822" s="445"/>
      <c r="BGO822" s="446"/>
      <c r="BGP822" s="444"/>
      <c r="BGQ822" s="442"/>
      <c r="BGR822" s="444"/>
      <c r="BGS822" s="442"/>
      <c r="BGT822" s="442"/>
      <c r="BGU822" s="443"/>
      <c r="BGV822" s="445"/>
      <c r="BGW822" s="446"/>
      <c r="BGX822" s="444"/>
      <c r="BGY822" s="442"/>
      <c r="BGZ822" s="444"/>
      <c r="BHA822" s="442"/>
      <c r="BHB822" s="442"/>
      <c r="BHC822" s="443"/>
      <c r="BHD822" s="445"/>
      <c r="BHE822" s="446"/>
      <c r="BHF822" s="444"/>
      <c r="BHG822" s="442"/>
      <c r="BHH822" s="444"/>
      <c r="BHI822" s="442"/>
      <c r="BHJ822" s="442"/>
      <c r="BHK822" s="443"/>
      <c r="BHL822" s="445"/>
      <c r="BHM822" s="446"/>
      <c r="BHN822" s="444"/>
      <c r="BHO822" s="442"/>
      <c r="BHP822" s="444"/>
      <c r="BHQ822" s="442"/>
      <c r="BHR822" s="442"/>
      <c r="BHS822" s="443"/>
      <c r="BHT822" s="445"/>
      <c r="BHU822" s="446"/>
      <c r="BHV822" s="444"/>
      <c r="BHW822" s="442"/>
      <c r="BHX822" s="444"/>
      <c r="BHY822" s="442"/>
      <c r="BHZ822" s="442"/>
      <c r="BIA822" s="443"/>
      <c r="BIB822" s="445"/>
      <c r="BIC822" s="446"/>
      <c r="BID822" s="444"/>
      <c r="BIE822" s="442"/>
      <c r="BIF822" s="444"/>
      <c r="BIG822" s="442"/>
      <c r="BIH822" s="442"/>
      <c r="BII822" s="443"/>
      <c r="BIJ822" s="445"/>
      <c r="BIK822" s="446"/>
      <c r="BIL822" s="444"/>
      <c r="BIM822" s="442"/>
      <c r="BIN822" s="444"/>
      <c r="BIO822" s="442"/>
      <c r="BIP822" s="442"/>
      <c r="BIQ822" s="443"/>
      <c r="BIR822" s="445"/>
      <c r="BIS822" s="446"/>
      <c r="BIT822" s="444"/>
      <c r="BIU822" s="442"/>
      <c r="BIV822" s="444"/>
      <c r="BIW822" s="442"/>
      <c r="BIX822" s="442"/>
      <c r="BIY822" s="443"/>
      <c r="BIZ822" s="445"/>
      <c r="BJA822" s="446"/>
      <c r="BJB822" s="444"/>
      <c r="BJC822" s="442"/>
      <c r="BJD822" s="444"/>
      <c r="BJE822" s="442"/>
      <c r="BJF822" s="442"/>
      <c r="BJG822" s="443"/>
      <c r="BJH822" s="445"/>
      <c r="BJI822" s="446"/>
      <c r="BJJ822" s="444"/>
      <c r="BJK822" s="442"/>
      <c r="BJL822" s="444"/>
      <c r="BJM822" s="442"/>
      <c r="BJN822" s="442"/>
      <c r="BJO822" s="443"/>
      <c r="BJP822" s="445"/>
      <c r="BJQ822" s="446"/>
      <c r="BJR822" s="444"/>
      <c r="BJS822" s="442"/>
      <c r="BJT822" s="444"/>
      <c r="BJU822" s="442"/>
      <c r="BJV822" s="442"/>
      <c r="BJW822" s="443"/>
      <c r="BJX822" s="445"/>
      <c r="BJY822" s="446"/>
      <c r="BJZ822" s="444"/>
      <c r="BKA822" s="442"/>
      <c r="BKB822" s="444"/>
      <c r="BKC822" s="442"/>
      <c r="BKD822" s="442"/>
      <c r="BKE822" s="443"/>
      <c r="BKF822" s="445"/>
      <c r="BKG822" s="446"/>
      <c r="BKH822" s="444"/>
      <c r="BKI822" s="442"/>
      <c r="BKJ822" s="444"/>
      <c r="BKK822" s="442"/>
      <c r="BKL822" s="442"/>
      <c r="BKM822" s="443"/>
      <c r="BKN822" s="445"/>
      <c r="BKO822" s="446"/>
      <c r="BKP822" s="444"/>
      <c r="BKQ822" s="442"/>
      <c r="BKR822" s="444"/>
      <c r="BKS822" s="442"/>
      <c r="BKT822" s="442"/>
      <c r="BKU822" s="443"/>
      <c r="BKV822" s="445"/>
      <c r="BKW822" s="446"/>
      <c r="BKX822" s="444"/>
      <c r="BKY822" s="442"/>
      <c r="BKZ822" s="444"/>
      <c r="BLA822" s="442"/>
      <c r="BLB822" s="442"/>
      <c r="BLC822" s="443"/>
      <c r="BLD822" s="445"/>
      <c r="BLE822" s="446"/>
      <c r="BLF822" s="444"/>
      <c r="BLG822" s="442"/>
      <c r="BLH822" s="444"/>
      <c r="BLI822" s="442"/>
      <c r="BLJ822" s="442"/>
      <c r="BLK822" s="443"/>
      <c r="BLL822" s="445"/>
      <c r="BLM822" s="446"/>
      <c r="BLN822" s="444"/>
      <c r="BLO822" s="442"/>
      <c r="BLP822" s="444"/>
      <c r="BLQ822" s="442"/>
      <c r="BLR822" s="442"/>
      <c r="BLS822" s="443"/>
      <c r="BLT822" s="445"/>
      <c r="BLU822" s="446"/>
      <c r="BLV822" s="444"/>
      <c r="BLW822" s="442"/>
      <c r="BLX822" s="444"/>
      <c r="BLY822" s="442"/>
      <c r="BLZ822" s="442"/>
      <c r="BMA822" s="443"/>
      <c r="BMB822" s="445"/>
      <c r="BMC822" s="446"/>
      <c r="BMD822" s="444"/>
      <c r="BME822" s="442"/>
      <c r="BMF822" s="444"/>
      <c r="BMG822" s="442"/>
      <c r="BMH822" s="442"/>
      <c r="BMI822" s="443"/>
      <c r="BMJ822" s="445"/>
      <c r="BMK822" s="446"/>
      <c r="BML822" s="444"/>
      <c r="BMM822" s="442"/>
      <c r="BMN822" s="444"/>
      <c r="BMO822" s="442"/>
      <c r="BMP822" s="442"/>
      <c r="BMQ822" s="443"/>
      <c r="BMR822" s="445"/>
      <c r="BMS822" s="446"/>
      <c r="BMT822" s="444"/>
      <c r="BMU822" s="442"/>
      <c r="BMV822" s="444"/>
      <c r="BMW822" s="442"/>
      <c r="BMX822" s="442"/>
      <c r="BMY822" s="443"/>
      <c r="BMZ822" s="445"/>
      <c r="BNA822" s="446"/>
      <c r="BNB822" s="444"/>
      <c r="BNC822" s="442"/>
      <c r="BND822" s="444"/>
      <c r="BNE822" s="442"/>
      <c r="BNF822" s="442"/>
      <c r="BNG822" s="443"/>
      <c r="BNH822" s="445"/>
      <c r="BNI822" s="446"/>
      <c r="BNJ822" s="444"/>
      <c r="BNK822" s="442"/>
      <c r="BNL822" s="444"/>
      <c r="BNM822" s="442"/>
      <c r="BNN822" s="442"/>
      <c r="BNO822" s="443"/>
      <c r="BNP822" s="445"/>
      <c r="BNQ822" s="446"/>
      <c r="BNR822" s="444"/>
      <c r="BNS822" s="442"/>
      <c r="BNT822" s="444"/>
      <c r="BNU822" s="442"/>
      <c r="BNV822" s="442"/>
      <c r="BNW822" s="443"/>
      <c r="BNX822" s="445"/>
      <c r="BNY822" s="446"/>
      <c r="BNZ822" s="444"/>
      <c r="BOA822" s="442"/>
      <c r="BOB822" s="444"/>
      <c r="BOC822" s="442"/>
      <c r="BOD822" s="442"/>
      <c r="BOE822" s="443"/>
      <c r="BOF822" s="445"/>
      <c r="BOG822" s="446"/>
      <c r="BOH822" s="444"/>
      <c r="BOI822" s="442"/>
      <c r="BOJ822" s="444"/>
      <c r="BOK822" s="442"/>
      <c r="BOL822" s="442"/>
      <c r="BOM822" s="443"/>
      <c r="BON822" s="445"/>
      <c r="BOO822" s="446"/>
      <c r="BOP822" s="444"/>
      <c r="BOQ822" s="442"/>
      <c r="BOR822" s="444"/>
      <c r="BOS822" s="442"/>
      <c r="BOT822" s="442"/>
      <c r="BOU822" s="443"/>
      <c r="BOV822" s="445"/>
      <c r="BOW822" s="446"/>
      <c r="BOX822" s="444"/>
      <c r="BOY822" s="442"/>
      <c r="BOZ822" s="444"/>
      <c r="BPA822" s="442"/>
      <c r="BPB822" s="442"/>
      <c r="BPC822" s="443"/>
      <c r="BPD822" s="445"/>
      <c r="BPE822" s="446"/>
      <c r="BPF822" s="444"/>
      <c r="BPG822" s="442"/>
      <c r="BPH822" s="444"/>
      <c r="BPI822" s="442"/>
      <c r="BPJ822" s="442"/>
      <c r="BPK822" s="443"/>
      <c r="BPL822" s="445"/>
      <c r="BPM822" s="446"/>
      <c r="BPN822" s="444"/>
      <c r="BPO822" s="442"/>
      <c r="BPP822" s="444"/>
      <c r="BPQ822" s="442"/>
      <c r="BPR822" s="442"/>
      <c r="BPS822" s="443"/>
      <c r="BPT822" s="445"/>
      <c r="BPU822" s="446"/>
      <c r="BPV822" s="444"/>
      <c r="BPW822" s="442"/>
      <c r="BPX822" s="444"/>
      <c r="BPY822" s="442"/>
      <c r="BPZ822" s="442"/>
      <c r="BQA822" s="443"/>
      <c r="BQB822" s="445"/>
      <c r="BQC822" s="446"/>
      <c r="BQD822" s="444"/>
      <c r="BQE822" s="442"/>
      <c r="BQF822" s="444"/>
      <c r="BQG822" s="442"/>
      <c r="BQH822" s="442"/>
      <c r="BQI822" s="443"/>
      <c r="BQJ822" s="445"/>
      <c r="BQK822" s="446"/>
      <c r="BQL822" s="444"/>
      <c r="BQM822" s="442"/>
      <c r="BQN822" s="444"/>
      <c r="BQO822" s="442"/>
      <c r="BQP822" s="442"/>
      <c r="BQQ822" s="443"/>
      <c r="BQR822" s="445"/>
      <c r="BQS822" s="446"/>
      <c r="BQT822" s="444"/>
      <c r="BQU822" s="442"/>
      <c r="BQV822" s="444"/>
      <c r="BQW822" s="442"/>
      <c r="BQX822" s="442"/>
      <c r="BQY822" s="443"/>
      <c r="BQZ822" s="445"/>
      <c r="BRA822" s="446"/>
      <c r="BRB822" s="444"/>
      <c r="BRC822" s="442"/>
      <c r="BRD822" s="444"/>
      <c r="BRE822" s="442"/>
      <c r="BRF822" s="442"/>
      <c r="BRG822" s="443"/>
      <c r="BRH822" s="445"/>
      <c r="BRI822" s="446"/>
      <c r="BRJ822" s="444"/>
      <c r="BRK822" s="442"/>
      <c r="BRL822" s="444"/>
      <c r="BRM822" s="442"/>
      <c r="BRN822" s="442"/>
      <c r="BRO822" s="443"/>
      <c r="BRP822" s="445"/>
      <c r="BRQ822" s="446"/>
      <c r="BRR822" s="444"/>
      <c r="BRS822" s="442"/>
      <c r="BRT822" s="444"/>
      <c r="BRU822" s="442"/>
      <c r="BRV822" s="442"/>
      <c r="BRW822" s="443"/>
      <c r="BRX822" s="445"/>
      <c r="BRY822" s="446"/>
      <c r="BRZ822" s="444"/>
      <c r="BSA822" s="442"/>
      <c r="BSB822" s="444"/>
      <c r="BSC822" s="442"/>
      <c r="BSD822" s="442"/>
      <c r="BSE822" s="443"/>
      <c r="BSF822" s="445"/>
      <c r="BSG822" s="446"/>
      <c r="BSH822" s="444"/>
      <c r="BSI822" s="442"/>
      <c r="BSJ822" s="444"/>
      <c r="BSK822" s="442"/>
      <c r="BSL822" s="442"/>
      <c r="BSM822" s="443"/>
      <c r="BSN822" s="445"/>
      <c r="BSO822" s="446"/>
      <c r="BSP822" s="444"/>
      <c r="BSQ822" s="442"/>
      <c r="BSR822" s="444"/>
      <c r="BSS822" s="442"/>
      <c r="BST822" s="442"/>
      <c r="BSU822" s="443"/>
      <c r="BSV822" s="445"/>
      <c r="BSW822" s="446"/>
      <c r="BSX822" s="444"/>
      <c r="BSY822" s="442"/>
      <c r="BSZ822" s="444"/>
      <c r="BTA822" s="442"/>
      <c r="BTB822" s="442"/>
      <c r="BTC822" s="443"/>
      <c r="BTD822" s="445"/>
      <c r="BTE822" s="446"/>
      <c r="BTF822" s="444"/>
      <c r="BTG822" s="442"/>
      <c r="BTH822" s="444"/>
      <c r="BTI822" s="442"/>
      <c r="BTJ822" s="442"/>
      <c r="BTK822" s="443"/>
      <c r="BTL822" s="445"/>
      <c r="BTM822" s="446"/>
      <c r="BTN822" s="444"/>
      <c r="BTO822" s="442"/>
      <c r="BTP822" s="444"/>
      <c r="BTQ822" s="442"/>
      <c r="BTR822" s="442"/>
      <c r="BTS822" s="443"/>
      <c r="BTT822" s="445"/>
      <c r="BTU822" s="446"/>
      <c r="BTV822" s="444"/>
      <c r="BTW822" s="442"/>
      <c r="BTX822" s="444"/>
      <c r="BTY822" s="442"/>
      <c r="BTZ822" s="442"/>
      <c r="BUA822" s="443"/>
      <c r="BUB822" s="445"/>
      <c r="BUC822" s="446"/>
      <c r="BUD822" s="444"/>
      <c r="BUE822" s="442"/>
      <c r="BUF822" s="444"/>
      <c r="BUG822" s="442"/>
      <c r="BUH822" s="442"/>
      <c r="BUI822" s="443"/>
      <c r="BUJ822" s="445"/>
      <c r="BUK822" s="446"/>
      <c r="BUL822" s="444"/>
      <c r="BUM822" s="442"/>
      <c r="BUN822" s="444"/>
      <c r="BUO822" s="442"/>
      <c r="BUP822" s="442"/>
      <c r="BUQ822" s="443"/>
      <c r="BUR822" s="445"/>
      <c r="BUS822" s="446"/>
      <c r="BUT822" s="444"/>
      <c r="BUU822" s="442"/>
      <c r="BUV822" s="444"/>
      <c r="BUW822" s="442"/>
      <c r="BUX822" s="442"/>
      <c r="BUY822" s="443"/>
      <c r="BUZ822" s="445"/>
      <c r="BVA822" s="446"/>
      <c r="BVB822" s="444"/>
      <c r="BVC822" s="442"/>
      <c r="BVD822" s="444"/>
      <c r="BVE822" s="442"/>
      <c r="BVF822" s="442"/>
      <c r="BVG822" s="443"/>
      <c r="BVH822" s="445"/>
      <c r="BVI822" s="446"/>
      <c r="BVJ822" s="444"/>
      <c r="BVK822" s="442"/>
      <c r="BVL822" s="444"/>
      <c r="BVM822" s="442"/>
      <c r="BVN822" s="442"/>
      <c r="BVO822" s="443"/>
      <c r="BVP822" s="445"/>
      <c r="BVQ822" s="446"/>
      <c r="BVR822" s="444"/>
      <c r="BVS822" s="442"/>
      <c r="BVT822" s="444"/>
      <c r="BVU822" s="442"/>
      <c r="BVV822" s="442"/>
      <c r="BVW822" s="443"/>
      <c r="BVX822" s="445"/>
      <c r="BVY822" s="446"/>
      <c r="BVZ822" s="444"/>
      <c r="BWA822" s="442"/>
      <c r="BWB822" s="444"/>
      <c r="BWC822" s="442"/>
      <c r="BWD822" s="442"/>
      <c r="BWE822" s="443"/>
      <c r="BWF822" s="445"/>
      <c r="BWG822" s="446"/>
      <c r="BWH822" s="444"/>
      <c r="BWI822" s="442"/>
      <c r="BWJ822" s="444"/>
      <c r="BWK822" s="442"/>
      <c r="BWL822" s="442"/>
      <c r="BWM822" s="443"/>
      <c r="BWN822" s="445"/>
      <c r="BWO822" s="446"/>
      <c r="BWP822" s="444"/>
      <c r="BWQ822" s="442"/>
      <c r="BWR822" s="444"/>
      <c r="BWS822" s="442"/>
      <c r="BWT822" s="442"/>
      <c r="BWU822" s="443"/>
      <c r="BWV822" s="445"/>
      <c r="BWW822" s="446"/>
      <c r="BWX822" s="444"/>
      <c r="BWY822" s="442"/>
      <c r="BWZ822" s="444"/>
      <c r="BXA822" s="442"/>
      <c r="BXB822" s="442"/>
      <c r="BXC822" s="443"/>
      <c r="BXD822" s="445"/>
      <c r="BXE822" s="446"/>
      <c r="BXF822" s="444"/>
      <c r="BXG822" s="442"/>
      <c r="BXH822" s="444"/>
      <c r="BXI822" s="442"/>
      <c r="BXJ822" s="442"/>
      <c r="BXK822" s="443"/>
      <c r="BXL822" s="445"/>
      <c r="BXM822" s="446"/>
      <c r="BXN822" s="444"/>
      <c r="BXO822" s="442"/>
      <c r="BXP822" s="444"/>
      <c r="BXQ822" s="442"/>
      <c r="BXR822" s="442"/>
      <c r="BXS822" s="443"/>
      <c r="BXT822" s="445"/>
      <c r="BXU822" s="446"/>
      <c r="BXV822" s="444"/>
      <c r="BXW822" s="442"/>
      <c r="BXX822" s="444"/>
      <c r="BXY822" s="442"/>
      <c r="BXZ822" s="442"/>
      <c r="BYA822" s="443"/>
      <c r="BYB822" s="445"/>
      <c r="BYC822" s="446"/>
      <c r="BYD822" s="444"/>
      <c r="BYE822" s="442"/>
      <c r="BYF822" s="444"/>
      <c r="BYG822" s="442"/>
      <c r="BYH822" s="442"/>
      <c r="BYI822" s="443"/>
      <c r="BYJ822" s="445"/>
      <c r="BYK822" s="446"/>
      <c r="BYL822" s="444"/>
      <c r="BYM822" s="442"/>
      <c r="BYN822" s="444"/>
      <c r="BYO822" s="442"/>
      <c r="BYP822" s="442"/>
      <c r="BYQ822" s="443"/>
      <c r="BYR822" s="445"/>
      <c r="BYS822" s="446"/>
      <c r="BYT822" s="444"/>
      <c r="BYU822" s="442"/>
      <c r="BYV822" s="444"/>
      <c r="BYW822" s="442"/>
      <c r="BYX822" s="442"/>
      <c r="BYY822" s="443"/>
      <c r="BYZ822" s="445"/>
      <c r="BZA822" s="446"/>
      <c r="BZB822" s="444"/>
      <c r="BZC822" s="442"/>
      <c r="BZD822" s="444"/>
      <c r="BZE822" s="442"/>
      <c r="BZF822" s="442"/>
      <c r="BZG822" s="443"/>
      <c r="BZH822" s="445"/>
      <c r="BZI822" s="446"/>
      <c r="BZJ822" s="444"/>
      <c r="BZK822" s="442"/>
      <c r="BZL822" s="444"/>
      <c r="BZM822" s="442"/>
      <c r="BZN822" s="442"/>
      <c r="BZO822" s="443"/>
      <c r="BZP822" s="445"/>
      <c r="BZQ822" s="446"/>
      <c r="BZR822" s="444"/>
      <c r="BZS822" s="442"/>
      <c r="BZT822" s="444"/>
      <c r="BZU822" s="442"/>
      <c r="BZV822" s="442"/>
      <c r="BZW822" s="443"/>
      <c r="BZX822" s="445"/>
      <c r="BZY822" s="446"/>
      <c r="BZZ822" s="444"/>
      <c r="CAA822" s="442"/>
      <c r="CAB822" s="444"/>
      <c r="CAC822" s="442"/>
      <c r="CAD822" s="442"/>
      <c r="CAE822" s="443"/>
      <c r="CAF822" s="445"/>
      <c r="CAG822" s="446"/>
      <c r="CAH822" s="444"/>
      <c r="CAI822" s="442"/>
      <c r="CAJ822" s="444"/>
      <c r="CAK822" s="442"/>
      <c r="CAL822" s="442"/>
      <c r="CAM822" s="443"/>
      <c r="CAN822" s="445"/>
      <c r="CAO822" s="446"/>
      <c r="CAP822" s="444"/>
      <c r="CAQ822" s="442"/>
      <c r="CAR822" s="444"/>
      <c r="CAS822" s="442"/>
      <c r="CAT822" s="442"/>
      <c r="CAU822" s="443"/>
      <c r="CAV822" s="445"/>
      <c r="CAW822" s="446"/>
      <c r="CAX822" s="444"/>
      <c r="CAY822" s="442"/>
      <c r="CAZ822" s="444"/>
      <c r="CBA822" s="442"/>
      <c r="CBB822" s="442"/>
      <c r="CBC822" s="443"/>
      <c r="CBD822" s="445"/>
      <c r="CBE822" s="446"/>
      <c r="CBF822" s="444"/>
      <c r="CBG822" s="442"/>
      <c r="CBH822" s="444"/>
      <c r="CBI822" s="442"/>
      <c r="CBJ822" s="442"/>
      <c r="CBK822" s="443"/>
      <c r="CBL822" s="445"/>
      <c r="CBM822" s="446"/>
      <c r="CBN822" s="444"/>
      <c r="CBO822" s="442"/>
      <c r="CBP822" s="444"/>
      <c r="CBQ822" s="442"/>
      <c r="CBR822" s="442"/>
      <c r="CBS822" s="443"/>
      <c r="CBT822" s="445"/>
      <c r="CBU822" s="446"/>
      <c r="CBV822" s="444"/>
      <c r="CBW822" s="442"/>
      <c r="CBX822" s="444"/>
      <c r="CBY822" s="442"/>
      <c r="CBZ822" s="442"/>
      <c r="CCA822" s="443"/>
      <c r="CCB822" s="445"/>
      <c r="CCC822" s="446"/>
      <c r="CCD822" s="444"/>
      <c r="CCE822" s="442"/>
      <c r="CCF822" s="444"/>
      <c r="CCG822" s="442"/>
      <c r="CCH822" s="442"/>
      <c r="CCI822" s="443"/>
      <c r="CCJ822" s="445"/>
      <c r="CCK822" s="446"/>
      <c r="CCL822" s="444"/>
      <c r="CCM822" s="442"/>
      <c r="CCN822" s="444"/>
      <c r="CCO822" s="442"/>
      <c r="CCP822" s="442"/>
      <c r="CCQ822" s="443"/>
      <c r="CCR822" s="445"/>
      <c r="CCS822" s="446"/>
      <c r="CCT822" s="444"/>
      <c r="CCU822" s="442"/>
      <c r="CCV822" s="444"/>
      <c r="CCW822" s="442"/>
      <c r="CCX822" s="442"/>
      <c r="CCY822" s="443"/>
      <c r="CCZ822" s="445"/>
      <c r="CDA822" s="446"/>
      <c r="CDB822" s="444"/>
      <c r="CDC822" s="442"/>
      <c r="CDD822" s="444"/>
      <c r="CDE822" s="442"/>
      <c r="CDF822" s="442"/>
      <c r="CDG822" s="443"/>
      <c r="CDH822" s="445"/>
      <c r="CDI822" s="446"/>
      <c r="CDJ822" s="444"/>
      <c r="CDK822" s="442"/>
      <c r="CDL822" s="444"/>
      <c r="CDM822" s="442"/>
      <c r="CDN822" s="442"/>
      <c r="CDO822" s="443"/>
      <c r="CDP822" s="445"/>
      <c r="CDQ822" s="446"/>
      <c r="CDR822" s="444"/>
      <c r="CDS822" s="442"/>
      <c r="CDT822" s="444"/>
      <c r="CDU822" s="442"/>
      <c r="CDV822" s="442"/>
      <c r="CDW822" s="443"/>
      <c r="CDX822" s="445"/>
      <c r="CDY822" s="446"/>
      <c r="CDZ822" s="444"/>
      <c r="CEA822" s="442"/>
      <c r="CEB822" s="444"/>
      <c r="CEC822" s="442"/>
      <c r="CED822" s="442"/>
      <c r="CEE822" s="443"/>
      <c r="CEF822" s="445"/>
      <c r="CEG822" s="446"/>
      <c r="CEH822" s="444"/>
      <c r="CEI822" s="442"/>
      <c r="CEJ822" s="444"/>
      <c r="CEK822" s="442"/>
      <c r="CEL822" s="442"/>
      <c r="CEM822" s="443"/>
      <c r="CEN822" s="445"/>
      <c r="CEO822" s="446"/>
      <c r="CEP822" s="444"/>
      <c r="CEQ822" s="442"/>
      <c r="CER822" s="444"/>
      <c r="CES822" s="442"/>
      <c r="CET822" s="442"/>
      <c r="CEU822" s="443"/>
      <c r="CEV822" s="445"/>
      <c r="CEW822" s="446"/>
      <c r="CEX822" s="444"/>
      <c r="CEY822" s="442"/>
      <c r="CEZ822" s="444"/>
      <c r="CFA822" s="442"/>
      <c r="CFB822" s="442"/>
      <c r="CFC822" s="443"/>
      <c r="CFD822" s="445"/>
      <c r="CFE822" s="446"/>
      <c r="CFF822" s="444"/>
      <c r="CFG822" s="442"/>
      <c r="CFH822" s="444"/>
      <c r="CFI822" s="442"/>
      <c r="CFJ822" s="442"/>
      <c r="CFK822" s="443"/>
      <c r="CFL822" s="445"/>
      <c r="CFM822" s="446"/>
      <c r="CFN822" s="444"/>
      <c r="CFO822" s="442"/>
      <c r="CFP822" s="444"/>
      <c r="CFQ822" s="442"/>
      <c r="CFR822" s="442"/>
      <c r="CFS822" s="443"/>
      <c r="CFT822" s="445"/>
      <c r="CFU822" s="446"/>
      <c r="CFV822" s="444"/>
      <c r="CFW822" s="442"/>
      <c r="CFX822" s="444"/>
      <c r="CFY822" s="442"/>
      <c r="CFZ822" s="442"/>
      <c r="CGA822" s="443"/>
      <c r="CGB822" s="445"/>
      <c r="CGC822" s="446"/>
      <c r="CGD822" s="444"/>
      <c r="CGE822" s="442"/>
      <c r="CGF822" s="444"/>
      <c r="CGG822" s="442"/>
      <c r="CGH822" s="442"/>
      <c r="CGI822" s="443"/>
      <c r="CGJ822" s="445"/>
      <c r="CGK822" s="446"/>
      <c r="CGL822" s="444"/>
      <c r="CGM822" s="442"/>
      <c r="CGN822" s="444"/>
      <c r="CGO822" s="442"/>
      <c r="CGP822" s="442"/>
      <c r="CGQ822" s="443"/>
      <c r="CGR822" s="445"/>
      <c r="CGS822" s="446"/>
      <c r="CGT822" s="444"/>
      <c r="CGU822" s="442"/>
      <c r="CGV822" s="444"/>
      <c r="CGW822" s="442"/>
      <c r="CGX822" s="442"/>
      <c r="CGY822" s="443"/>
      <c r="CGZ822" s="445"/>
      <c r="CHA822" s="446"/>
      <c r="CHB822" s="444"/>
      <c r="CHC822" s="442"/>
      <c r="CHD822" s="444"/>
      <c r="CHE822" s="442"/>
      <c r="CHF822" s="442"/>
      <c r="CHG822" s="443"/>
      <c r="CHH822" s="445"/>
      <c r="CHI822" s="446"/>
      <c r="CHJ822" s="444"/>
      <c r="CHK822" s="442"/>
      <c r="CHL822" s="444"/>
      <c r="CHM822" s="442"/>
      <c r="CHN822" s="442"/>
      <c r="CHO822" s="443"/>
      <c r="CHP822" s="445"/>
      <c r="CHQ822" s="446"/>
      <c r="CHR822" s="444"/>
      <c r="CHS822" s="442"/>
      <c r="CHT822" s="444"/>
      <c r="CHU822" s="442"/>
      <c r="CHV822" s="442"/>
      <c r="CHW822" s="443"/>
      <c r="CHX822" s="445"/>
      <c r="CHY822" s="446"/>
      <c r="CHZ822" s="444"/>
      <c r="CIA822" s="442"/>
      <c r="CIB822" s="444"/>
      <c r="CIC822" s="442"/>
      <c r="CID822" s="442"/>
      <c r="CIE822" s="443"/>
      <c r="CIF822" s="445"/>
      <c r="CIG822" s="446"/>
      <c r="CIH822" s="444"/>
      <c r="CII822" s="442"/>
      <c r="CIJ822" s="444"/>
      <c r="CIK822" s="442"/>
      <c r="CIL822" s="442"/>
      <c r="CIM822" s="443"/>
      <c r="CIN822" s="445"/>
      <c r="CIO822" s="446"/>
      <c r="CIP822" s="444"/>
      <c r="CIQ822" s="442"/>
      <c r="CIR822" s="444"/>
      <c r="CIS822" s="442"/>
      <c r="CIT822" s="442"/>
      <c r="CIU822" s="443"/>
      <c r="CIV822" s="445"/>
      <c r="CIW822" s="446"/>
      <c r="CIX822" s="444"/>
      <c r="CIY822" s="442"/>
      <c r="CIZ822" s="444"/>
      <c r="CJA822" s="442"/>
      <c r="CJB822" s="442"/>
      <c r="CJC822" s="443"/>
      <c r="CJD822" s="445"/>
      <c r="CJE822" s="446"/>
      <c r="CJF822" s="444"/>
      <c r="CJG822" s="442"/>
      <c r="CJH822" s="444"/>
      <c r="CJI822" s="442"/>
      <c r="CJJ822" s="442"/>
      <c r="CJK822" s="443"/>
      <c r="CJL822" s="445"/>
      <c r="CJM822" s="446"/>
      <c r="CJN822" s="444"/>
      <c r="CJO822" s="442"/>
      <c r="CJP822" s="444"/>
      <c r="CJQ822" s="442"/>
      <c r="CJR822" s="442"/>
      <c r="CJS822" s="443"/>
      <c r="CJT822" s="445"/>
      <c r="CJU822" s="446"/>
      <c r="CJV822" s="444"/>
      <c r="CJW822" s="442"/>
      <c r="CJX822" s="444"/>
      <c r="CJY822" s="442"/>
      <c r="CJZ822" s="442"/>
      <c r="CKA822" s="443"/>
      <c r="CKB822" s="445"/>
      <c r="CKC822" s="446"/>
      <c r="CKD822" s="444"/>
      <c r="CKE822" s="442"/>
      <c r="CKF822" s="444"/>
      <c r="CKG822" s="442"/>
      <c r="CKH822" s="442"/>
      <c r="CKI822" s="443"/>
      <c r="CKJ822" s="445"/>
      <c r="CKK822" s="446"/>
      <c r="CKL822" s="444"/>
      <c r="CKM822" s="442"/>
      <c r="CKN822" s="444"/>
      <c r="CKO822" s="442"/>
      <c r="CKP822" s="442"/>
      <c r="CKQ822" s="443"/>
      <c r="CKR822" s="445"/>
      <c r="CKS822" s="446"/>
      <c r="CKT822" s="444"/>
      <c r="CKU822" s="442"/>
      <c r="CKV822" s="444"/>
      <c r="CKW822" s="442"/>
      <c r="CKX822" s="442"/>
      <c r="CKY822" s="443"/>
      <c r="CKZ822" s="445"/>
      <c r="CLA822" s="446"/>
      <c r="CLB822" s="444"/>
      <c r="CLC822" s="442"/>
      <c r="CLD822" s="444"/>
      <c r="CLE822" s="442"/>
      <c r="CLF822" s="442"/>
      <c r="CLG822" s="443"/>
      <c r="CLH822" s="445"/>
      <c r="CLI822" s="446"/>
      <c r="CLJ822" s="444"/>
      <c r="CLK822" s="442"/>
      <c r="CLL822" s="444"/>
      <c r="CLM822" s="442"/>
      <c r="CLN822" s="442"/>
      <c r="CLO822" s="443"/>
      <c r="CLP822" s="445"/>
      <c r="CLQ822" s="446"/>
      <c r="CLR822" s="444"/>
      <c r="CLS822" s="442"/>
      <c r="CLT822" s="444"/>
      <c r="CLU822" s="442"/>
      <c r="CLV822" s="442"/>
      <c r="CLW822" s="443"/>
      <c r="CLX822" s="445"/>
      <c r="CLY822" s="446"/>
      <c r="CLZ822" s="444"/>
      <c r="CMA822" s="442"/>
      <c r="CMB822" s="444"/>
      <c r="CMC822" s="442"/>
      <c r="CMD822" s="442"/>
      <c r="CME822" s="443"/>
      <c r="CMF822" s="445"/>
      <c r="CMG822" s="446"/>
      <c r="CMH822" s="444"/>
      <c r="CMI822" s="442"/>
      <c r="CMJ822" s="444"/>
      <c r="CMK822" s="442"/>
      <c r="CML822" s="442"/>
      <c r="CMM822" s="443"/>
      <c r="CMN822" s="445"/>
      <c r="CMO822" s="446"/>
      <c r="CMP822" s="444"/>
      <c r="CMQ822" s="442"/>
      <c r="CMR822" s="444"/>
      <c r="CMS822" s="442"/>
      <c r="CMT822" s="442"/>
      <c r="CMU822" s="443"/>
      <c r="CMV822" s="445"/>
      <c r="CMW822" s="446"/>
      <c r="CMX822" s="444"/>
      <c r="CMY822" s="442"/>
      <c r="CMZ822" s="444"/>
      <c r="CNA822" s="442"/>
      <c r="CNB822" s="442"/>
      <c r="CNC822" s="443"/>
      <c r="CND822" s="445"/>
      <c r="CNE822" s="446"/>
      <c r="CNF822" s="444"/>
      <c r="CNG822" s="442"/>
      <c r="CNH822" s="444"/>
      <c r="CNI822" s="442"/>
      <c r="CNJ822" s="442"/>
      <c r="CNK822" s="443"/>
      <c r="CNL822" s="445"/>
      <c r="CNM822" s="446"/>
      <c r="CNN822" s="444"/>
      <c r="CNO822" s="442"/>
      <c r="CNP822" s="444"/>
      <c r="CNQ822" s="442"/>
      <c r="CNR822" s="442"/>
      <c r="CNS822" s="443"/>
      <c r="CNT822" s="445"/>
      <c r="CNU822" s="446"/>
      <c r="CNV822" s="444"/>
      <c r="CNW822" s="442"/>
      <c r="CNX822" s="444"/>
      <c r="CNY822" s="442"/>
      <c r="CNZ822" s="442"/>
      <c r="COA822" s="443"/>
      <c r="COB822" s="445"/>
      <c r="COC822" s="446"/>
      <c r="COD822" s="444"/>
      <c r="COE822" s="442"/>
      <c r="COF822" s="444"/>
      <c r="COG822" s="442"/>
      <c r="COH822" s="442"/>
      <c r="COI822" s="443"/>
      <c r="COJ822" s="445"/>
      <c r="COK822" s="446"/>
      <c r="COL822" s="444"/>
      <c r="COM822" s="442"/>
      <c r="CON822" s="444"/>
      <c r="COO822" s="442"/>
      <c r="COP822" s="442"/>
      <c r="COQ822" s="443"/>
      <c r="COR822" s="445"/>
      <c r="COS822" s="446"/>
      <c r="COT822" s="444"/>
      <c r="COU822" s="442"/>
      <c r="COV822" s="444"/>
      <c r="COW822" s="442"/>
      <c r="COX822" s="442"/>
      <c r="COY822" s="443"/>
      <c r="COZ822" s="445"/>
      <c r="CPA822" s="446"/>
      <c r="CPB822" s="444"/>
      <c r="CPC822" s="442"/>
      <c r="CPD822" s="444"/>
      <c r="CPE822" s="442"/>
      <c r="CPF822" s="442"/>
      <c r="CPG822" s="443"/>
      <c r="CPH822" s="445"/>
      <c r="CPI822" s="446"/>
      <c r="CPJ822" s="444"/>
      <c r="CPK822" s="442"/>
      <c r="CPL822" s="444"/>
      <c r="CPM822" s="442"/>
      <c r="CPN822" s="442"/>
      <c r="CPO822" s="443"/>
      <c r="CPP822" s="445"/>
      <c r="CPQ822" s="446"/>
      <c r="CPR822" s="444"/>
      <c r="CPS822" s="442"/>
      <c r="CPT822" s="444"/>
      <c r="CPU822" s="442"/>
      <c r="CPV822" s="442"/>
      <c r="CPW822" s="443"/>
      <c r="CPX822" s="445"/>
      <c r="CPY822" s="446"/>
      <c r="CPZ822" s="444"/>
      <c r="CQA822" s="442"/>
      <c r="CQB822" s="444"/>
      <c r="CQC822" s="442"/>
      <c r="CQD822" s="442"/>
      <c r="CQE822" s="443"/>
      <c r="CQF822" s="445"/>
      <c r="CQG822" s="446"/>
      <c r="CQH822" s="444"/>
      <c r="CQI822" s="442"/>
      <c r="CQJ822" s="444"/>
      <c r="CQK822" s="442"/>
      <c r="CQL822" s="442"/>
      <c r="CQM822" s="443"/>
      <c r="CQN822" s="445"/>
      <c r="CQO822" s="446"/>
      <c r="CQP822" s="444"/>
      <c r="CQQ822" s="442"/>
      <c r="CQR822" s="444"/>
      <c r="CQS822" s="442"/>
      <c r="CQT822" s="442"/>
      <c r="CQU822" s="443"/>
      <c r="CQV822" s="445"/>
      <c r="CQW822" s="446"/>
      <c r="CQX822" s="444"/>
      <c r="CQY822" s="442"/>
      <c r="CQZ822" s="444"/>
      <c r="CRA822" s="442"/>
      <c r="CRB822" s="442"/>
      <c r="CRC822" s="443"/>
      <c r="CRD822" s="445"/>
      <c r="CRE822" s="446"/>
      <c r="CRF822" s="444"/>
      <c r="CRG822" s="442"/>
      <c r="CRH822" s="444"/>
      <c r="CRI822" s="442"/>
      <c r="CRJ822" s="442"/>
      <c r="CRK822" s="443"/>
      <c r="CRL822" s="445"/>
      <c r="CRM822" s="446"/>
      <c r="CRN822" s="444"/>
      <c r="CRO822" s="442"/>
      <c r="CRP822" s="444"/>
      <c r="CRQ822" s="442"/>
      <c r="CRR822" s="442"/>
      <c r="CRS822" s="443"/>
      <c r="CRT822" s="445"/>
      <c r="CRU822" s="446"/>
      <c r="CRV822" s="444"/>
      <c r="CRW822" s="442"/>
      <c r="CRX822" s="444"/>
      <c r="CRY822" s="442"/>
      <c r="CRZ822" s="442"/>
      <c r="CSA822" s="443"/>
      <c r="CSB822" s="445"/>
      <c r="CSC822" s="446"/>
      <c r="CSD822" s="444"/>
      <c r="CSE822" s="442"/>
      <c r="CSF822" s="444"/>
      <c r="CSG822" s="442"/>
      <c r="CSH822" s="442"/>
      <c r="CSI822" s="443"/>
      <c r="CSJ822" s="445"/>
      <c r="CSK822" s="446"/>
      <c r="CSL822" s="444"/>
      <c r="CSM822" s="442"/>
      <c r="CSN822" s="444"/>
      <c r="CSO822" s="442"/>
      <c r="CSP822" s="442"/>
      <c r="CSQ822" s="443"/>
      <c r="CSR822" s="445"/>
      <c r="CSS822" s="446"/>
      <c r="CST822" s="444"/>
      <c r="CSU822" s="442"/>
      <c r="CSV822" s="444"/>
      <c r="CSW822" s="442"/>
      <c r="CSX822" s="442"/>
      <c r="CSY822" s="443"/>
      <c r="CSZ822" s="445"/>
      <c r="CTA822" s="446"/>
      <c r="CTB822" s="444"/>
      <c r="CTC822" s="442"/>
      <c r="CTD822" s="444"/>
      <c r="CTE822" s="442"/>
      <c r="CTF822" s="442"/>
      <c r="CTG822" s="443"/>
      <c r="CTH822" s="445"/>
      <c r="CTI822" s="446"/>
      <c r="CTJ822" s="444"/>
      <c r="CTK822" s="442"/>
      <c r="CTL822" s="444"/>
      <c r="CTM822" s="442"/>
      <c r="CTN822" s="442"/>
      <c r="CTO822" s="443"/>
      <c r="CTP822" s="445"/>
      <c r="CTQ822" s="446"/>
      <c r="CTR822" s="444"/>
      <c r="CTS822" s="442"/>
      <c r="CTT822" s="444"/>
      <c r="CTU822" s="442"/>
      <c r="CTV822" s="442"/>
      <c r="CTW822" s="443"/>
      <c r="CTX822" s="445"/>
      <c r="CTY822" s="446"/>
      <c r="CTZ822" s="444"/>
      <c r="CUA822" s="442"/>
      <c r="CUB822" s="444"/>
      <c r="CUC822" s="442"/>
      <c r="CUD822" s="442"/>
      <c r="CUE822" s="443"/>
      <c r="CUF822" s="445"/>
      <c r="CUG822" s="446"/>
      <c r="CUH822" s="444"/>
      <c r="CUI822" s="442"/>
      <c r="CUJ822" s="444"/>
      <c r="CUK822" s="442"/>
      <c r="CUL822" s="442"/>
      <c r="CUM822" s="443"/>
      <c r="CUN822" s="445"/>
      <c r="CUO822" s="446"/>
      <c r="CUP822" s="444"/>
      <c r="CUQ822" s="442"/>
      <c r="CUR822" s="444"/>
      <c r="CUS822" s="442"/>
      <c r="CUT822" s="442"/>
      <c r="CUU822" s="443"/>
      <c r="CUV822" s="445"/>
      <c r="CUW822" s="446"/>
      <c r="CUX822" s="444"/>
      <c r="CUY822" s="442"/>
      <c r="CUZ822" s="444"/>
      <c r="CVA822" s="442"/>
      <c r="CVB822" s="442"/>
      <c r="CVC822" s="443"/>
      <c r="CVD822" s="445"/>
      <c r="CVE822" s="446"/>
      <c r="CVF822" s="444"/>
      <c r="CVG822" s="442"/>
      <c r="CVH822" s="444"/>
      <c r="CVI822" s="442"/>
      <c r="CVJ822" s="442"/>
      <c r="CVK822" s="443"/>
      <c r="CVL822" s="445"/>
      <c r="CVM822" s="446"/>
      <c r="CVN822" s="444"/>
      <c r="CVO822" s="442"/>
      <c r="CVP822" s="444"/>
      <c r="CVQ822" s="442"/>
      <c r="CVR822" s="442"/>
      <c r="CVS822" s="443"/>
      <c r="CVT822" s="445"/>
      <c r="CVU822" s="446"/>
      <c r="CVV822" s="444"/>
      <c r="CVW822" s="442"/>
      <c r="CVX822" s="444"/>
      <c r="CVY822" s="442"/>
      <c r="CVZ822" s="442"/>
      <c r="CWA822" s="443"/>
      <c r="CWB822" s="445"/>
      <c r="CWC822" s="446"/>
      <c r="CWD822" s="444"/>
      <c r="CWE822" s="442"/>
      <c r="CWF822" s="444"/>
      <c r="CWG822" s="442"/>
      <c r="CWH822" s="442"/>
      <c r="CWI822" s="443"/>
      <c r="CWJ822" s="445"/>
      <c r="CWK822" s="446"/>
      <c r="CWL822" s="444"/>
      <c r="CWM822" s="442"/>
      <c r="CWN822" s="444"/>
      <c r="CWO822" s="442"/>
      <c r="CWP822" s="442"/>
      <c r="CWQ822" s="443"/>
      <c r="CWR822" s="445"/>
      <c r="CWS822" s="446"/>
      <c r="CWT822" s="444"/>
      <c r="CWU822" s="442"/>
      <c r="CWV822" s="444"/>
      <c r="CWW822" s="442"/>
      <c r="CWX822" s="442"/>
      <c r="CWY822" s="443"/>
      <c r="CWZ822" s="445"/>
      <c r="CXA822" s="446"/>
      <c r="CXB822" s="444"/>
      <c r="CXC822" s="442"/>
      <c r="CXD822" s="444"/>
      <c r="CXE822" s="442"/>
      <c r="CXF822" s="442"/>
      <c r="CXG822" s="443"/>
      <c r="CXH822" s="445"/>
      <c r="CXI822" s="446"/>
      <c r="CXJ822" s="444"/>
      <c r="CXK822" s="442"/>
      <c r="CXL822" s="444"/>
      <c r="CXM822" s="442"/>
      <c r="CXN822" s="442"/>
      <c r="CXO822" s="443"/>
      <c r="CXP822" s="445"/>
      <c r="CXQ822" s="446"/>
      <c r="CXR822" s="444"/>
      <c r="CXS822" s="442"/>
      <c r="CXT822" s="444"/>
      <c r="CXU822" s="442"/>
      <c r="CXV822" s="442"/>
      <c r="CXW822" s="443"/>
      <c r="CXX822" s="445"/>
      <c r="CXY822" s="446"/>
      <c r="CXZ822" s="444"/>
      <c r="CYA822" s="442"/>
      <c r="CYB822" s="444"/>
      <c r="CYC822" s="442"/>
      <c r="CYD822" s="442"/>
      <c r="CYE822" s="443"/>
      <c r="CYF822" s="445"/>
      <c r="CYG822" s="446"/>
      <c r="CYH822" s="444"/>
      <c r="CYI822" s="442"/>
      <c r="CYJ822" s="444"/>
      <c r="CYK822" s="442"/>
      <c r="CYL822" s="442"/>
      <c r="CYM822" s="443"/>
      <c r="CYN822" s="445"/>
      <c r="CYO822" s="446"/>
      <c r="CYP822" s="444"/>
      <c r="CYQ822" s="442"/>
      <c r="CYR822" s="444"/>
      <c r="CYS822" s="442"/>
      <c r="CYT822" s="442"/>
      <c r="CYU822" s="443"/>
      <c r="CYV822" s="445"/>
      <c r="CYW822" s="446"/>
      <c r="CYX822" s="444"/>
      <c r="CYY822" s="442"/>
      <c r="CYZ822" s="444"/>
      <c r="CZA822" s="442"/>
      <c r="CZB822" s="442"/>
      <c r="CZC822" s="443"/>
      <c r="CZD822" s="445"/>
      <c r="CZE822" s="446"/>
      <c r="CZF822" s="444"/>
      <c r="CZG822" s="442"/>
      <c r="CZH822" s="444"/>
      <c r="CZI822" s="442"/>
      <c r="CZJ822" s="442"/>
      <c r="CZK822" s="443"/>
      <c r="CZL822" s="445"/>
      <c r="CZM822" s="446"/>
      <c r="CZN822" s="444"/>
      <c r="CZO822" s="442"/>
      <c r="CZP822" s="444"/>
      <c r="CZQ822" s="442"/>
      <c r="CZR822" s="442"/>
      <c r="CZS822" s="443"/>
      <c r="CZT822" s="445"/>
      <c r="CZU822" s="446"/>
      <c r="CZV822" s="444"/>
      <c r="CZW822" s="442"/>
      <c r="CZX822" s="444"/>
      <c r="CZY822" s="442"/>
      <c r="CZZ822" s="442"/>
      <c r="DAA822" s="443"/>
      <c r="DAB822" s="445"/>
      <c r="DAC822" s="446"/>
      <c r="DAD822" s="444"/>
      <c r="DAE822" s="442"/>
      <c r="DAF822" s="444"/>
      <c r="DAG822" s="442"/>
      <c r="DAH822" s="442"/>
      <c r="DAI822" s="443"/>
      <c r="DAJ822" s="445"/>
      <c r="DAK822" s="446"/>
      <c r="DAL822" s="444"/>
      <c r="DAM822" s="442"/>
      <c r="DAN822" s="444"/>
      <c r="DAO822" s="442"/>
      <c r="DAP822" s="442"/>
      <c r="DAQ822" s="443"/>
      <c r="DAR822" s="445"/>
      <c r="DAS822" s="446"/>
      <c r="DAT822" s="444"/>
      <c r="DAU822" s="442"/>
      <c r="DAV822" s="444"/>
      <c r="DAW822" s="442"/>
      <c r="DAX822" s="442"/>
      <c r="DAY822" s="443"/>
      <c r="DAZ822" s="445"/>
      <c r="DBA822" s="446"/>
      <c r="DBB822" s="444"/>
      <c r="DBC822" s="442"/>
      <c r="DBD822" s="444"/>
      <c r="DBE822" s="442"/>
      <c r="DBF822" s="442"/>
      <c r="DBG822" s="443"/>
      <c r="DBH822" s="445"/>
      <c r="DBI822" s="446"/>
      <c r="DBJ822" s="444"/>
      <c r="DBK822" s="442"/>
      <c r="DBL822" s="444"/>
      <c r="DBM822" s="442"/>
      <c r="DBN822" s="442"/>
      <c r="DBO822" s="443"/>
      <c r="DBP822" s="445"/>
      <c r="DBQ822" s="446"/>
      <c r="DBR822" s="444"/>
      <c r="DBS822" s="442"/>
      <c r="DBT822" s="444"/>
      <c r="DBU822" s="442"/>
      <c r="DBV822" s="442"/>
      <c r="DBW822" s="443"/>
      <c r="DBX822" s="445"/>
      <c r="DBY822" s="446"/>
      <c r="DBZ822" s="444"/>
      <c r="DCA822" s="442"/>
      <c r="DCB822" s="444"/>
      <c r="DCC822" s="442"/>
      <c r="DCD822" s="442"/>
      <c r="DCE822" s="443"/>
      <c r="DCF822" s="445"/>
      <c r="DCG822" s="446"/>
      <c r="DCH822" s="444"/>
      <c r="DCI822" s="442"/>
      <c r="DCJ822" s="444"/>
      <c r="DCK822" s="442"/>
      <c r="DCL822" s="442"/>
      <c r="DCM822" s="443"/>
      <c r="DCN822" s="445"/>
      <c r="DCO822" s="446"/>
      <c r="DCP822" s="444"/>
      <c r="DCQ822" s="442"/>
      <c r="DCR822" s="444"/>
      <c r="DCS822" s="442"/>
      <c r="DCT822" s="442"/>
      <c r="DCU822" s="443"/>
      <c r="DCV822" s="445"/>
      <c r="DCW822" s="446"/>
      <c r="DCX822" s="444"/>
      <c r="DCY822" s="442"/>
      <c r="DCZ822" s="444"/>
      <c r="DDA822" s="442"/>
      <c r="DDB822" s="442"/>
      <c r="DDC822" s="443"/>
      <c r="DDD822" s="445"/>
      <c r="DDE822" s="446"/>
      <c r="DDF822" s="444"/>
      <c r="DDG822" s="442"/>
      <c r="DDH822" s="444"/>
      <c r="DDI822" s="442"/>
      <c r="DDJ822" s="442"/>
      <c r="DDK822" s="443"/>
      <c r="DDL822" s="445"/>
      <c r="DDM822" s="446"/>
      <c r="DDN822" s="444"/>
      <c r="DDO822" s="442"/>
      <c r="DDP822" s="444"/>
      <c r="DDQ822" s="442"/>
      <c r="DDR822" s="442"/>
      <c r="DDS822" s="443"/>
      <c r="DDT822" s="445"/>
      <c r="DDU822" s="446"/>
      <c r="DDV822" s="444"/>
      <c r="DDW822" s="442"/>
      <c r="DDX822" s="444"/>
      <c r="DDY822" s="442"/>
      <c r="DDZ822" s="442"/>
      <c r="DEA822" s="443"/>
      <c r="DEB822" s="445"/>
      <c r="DEC822" s="446"/>
      <c r="DED822" s="444"/>
      <c r="DEE822" s="442"/>
      <c r="DEF822" s="444"/>
      <c r="DEG822" s="442"/>
      <c r="DEH822" s="442"/>
      <c r="DEI822" s="443"/>
      <c r="DEJ822" s="445"/>
      <c r="DEK822" s="446"/>
      <c r="DEL822" s="444"/>
      <c r="DEM822" s="442"/>
      <c r="DEN822" s="444"/>
      <c r="DEO822" s="442"/>
      <c r="DEP822" s="442"/>
      <c r="DEQ822" s="443"/>
      <c r="DER822" s="445"/>
      <c r="DES822" s="446"/>
      <c r="DET822" s="444"/>
      <c r="DEU822" s="442"/>
      <c r="DEV822" s="444"/>
      <c r="DEW822" s="442"/>
      <c r="DEX822" s="442"/>
      <c r="DEY822" s="443"/>
      <c r="DEZ822" s="445"/>
      <c r="DFA822" s="446"/>
      <c r="DFB822" s="444"/>
      <c r="DFC822" s="442"/>
      <c r="DFD822" s="444"/>
      <c r="DFE822" s="442"/>
      <c r="DFF822" s="442"/>
      <c r="DFG822" s="443"/>
      <c r="DFH822" s="445"/>
      <c r="DFI822" s="446"/>
      <c r="DFJ822" s="444"/>
      <c r="DFK822" s="442"/>
      <c r="DFL822" s="444"/>
      <c r="DFM822" s="442"/>
      <c r="DFN822" s="442"/>
      <c r="DFO822" s="443"/>
      <c r="DFP822" s="445"/>
      <c r="DFQ822" s="446"/>
      <c r="DFR822" s="444"/>
      <c r="DFS822" s="442"/>
      <c r="DFT822" s="444"/>
      <c r="DFU822" s="442"/>
      <c r="DFV822" s="442"/>
      <c r="DFW822" s="443"/>
      <c r="DFX822" s="445"/>
      <c r="DFY822" s="446"/>
      <c r="DFZ822" s="444"/>
      <c r="DGA822" s="442"/>
      <c r="DGB822" s="444"/>
      <c r="DGC822" s="442"/>
      <c r="DGD822" s="442"/>
      <c r="DGE822" s="443"/>
      <c r="DGF822" s="445"/>
      <c r="DGG822" s="446"/>
      <c r="DGH822" s="444"/>
      <c r="DGI822" s="442"/>
      <c r="DGJ822" s="444"/>
      <c r="DGK822" s="442"/>
      <c r="DGL822" s="442"/>
      <c r="DGM822" s="443"/>
      <c r="DGN822" s="445"/>
      <c r="DGO822" s="446"/>
      <c r="DGP822" s="444"/>
      <c r="DGQ822" s="442"/>
      <c r="DGR822" s="444"/>
      <c r="DGS822" s="442"/>
      <c r="DGT822" s="442"/>
      <c r="DGU822" s="443"/>
      <c r="DGV822" s="445"/>
      <c r="DGW822" s="446"/>
      <c r="DGX822" s="444"/>
      <c r="DGY822" s="442"/>
      <c r="DGZ822" s="444"/>
      <c r="DHA822" s="442"/>
      <c r="DHB822" s="442"/>
      <c r="DHC822" s="443"/>
      <c r="DHD822" s="445"/>
      <c r="DHE822" s="446"/>
      <c r="DHF822" s="444"/>
      <c r="DHG822" s="442"/>
      <c r="DHH822" s="444"/>
      <c r="DHI822" s="442"/>
      <c r="DHJ822" s="442"/>
      <c r="DHK822" s="443"/>
      <c r="DHL822" s="445"/>
      <c r="DHM822" s="446"/>
      <c r="DHN822" s="444"/>
      <c r="DHO822" s="442"/>
      <c r="DHP822" s="444"/>
      <c r="DHQ822" s="442"/>
      <c r="DHR822" s="442"/>
      <c r="DHS822" s="443"/>
      <c r="DHT822" s="445"/>
      <c r="DHU822" s="446"/>
      <c r="DHV822" s="444"/>
      <c r="DHW822" s="442"/>
      <c r="DHX822" s="444"/>
      <c r="DHY822" s="442"/>
      <c r="DHZ822" s="442"/>
      <c r="DIA822" s="443"/>
      <c r="DIB822" s="445"/>
      <c r="DIC822" s="446"/>
      <c r="DID822" s="444"/>
      <c r="DIE822" s="442"/>
      <c r="DIF822" s="444"/>
      <c r="DIG822" s="442"/>
      <c r="DIH822" s="442"/>
      <c r="DII822" s="443"/>
      <c r="DIJ822" s="445"/>
      <c r="DIK822" s="446"/>
      <c r="DIL822" s="444"/>
      <c r="DIM822" s="442"/>
      <c r="DIN822" s="444"/>
      <c r="DIO822" s="442"/>
      <c r="DIP822" s="442"/>
      <c r="DIQ822" s="443"/>
      <c r="DIR822" s="445"/>
      <c r="DIS822" s="446"/>
      <c r="DIT822" s="444"/>
      <c r="DIU822" s="442"/>
      <c r="DIV822" s="444"/>
      <c r="DIW822" s="442"/>
      <c r="DIX822" s="442"/>
      <c r="DIY822" s="443"/>
      <c r="DIZ822" s="445"/>
      <c r="DJA822" s="446"/>
      <c r="DJB822" s="444"/>
      <c r="DJC822" s="442"/>
      <c r="DJD822" s="444"/>
      <c r="DJE822" s="442"/>
      <c r="DJF822" s="442"/>
      <c r="DJG822" s="443"/>
      <c r="DJH822" s="445"/>
      <c r="DJI822" s="446"/>
      <c r="DJJ822" s="444"/>
      <c r="DJK822" s="442"/>
      <c r="DJL822" s="444"/>
      <c r="DJM822" s="442"/>
      <c r="DJN822" s="442"/>
      <c r="DJO822" s="443"/>
      <c r="DJP822" s="445"/>
      <c r="DJQ822" s="446"/>
      <c r="DJR822" s="444"/>
      <c r="DJS822" s="442"/>
      <c r="DJT822" s="444"/>
      <c r="DJU822" s="442"/>
      <c r="DJV822" s="442"/>
      <c r="DJW822" s="443"/>
      <c r="DJX822" s="445"/>
      <c r="DJY822" s="446"/>
      <c r="DJZ822" s="444"/>
      <c r="DKA822" s="442"/>
      <c r="DKB822" s="444"/>
      <c r="DKC822" s="442"/>
      <c r="DKD822" s="442"/>
      <c r="DKE822" s="443"/>
      <c r="DKF822" s="445"/>
      <c r="DKG822" s="446"/>
      <c r="DKH822" s="444"/>
      <c r="DKI822" s="442"/>
      <c r="DKJ822" s="444"/>
      <c r="DKK822" s="442"/>
      <c r="DKL822" s="442"/>
      <c r="DKM822" s="443"/>
      <c r="DKN822" s="445"/>
      <c r="DKO822" s="446"/>
      <c r="DKP822" s="444"/>
      <c r="DKQ822" s="442"/>
      <c r="DKR822" s="444"/>
      <c r="DKS822" s="442"/>
      <c r="DKT822" s="442"/>
      <c r="DKU822" s="443"/>
      <c r="DKV822" s="445"/>
      <c r="DKW822" s="446"/>
      <c r="DKX822" s="444"/>
      <c r="DKY822" s="442"/>
      <c r="DKZ822" s="444"/>
      <c r="DLA822" s="442"/>
      <c r="DLB822" s="442"/>
      <c r="DLC822" s="443"/>
      <c r="DLD822" s="445"/>
      <c r="DLE822" s="446"/>
      <c r="DLF822" s="444"/>
      <c r="DLG822" s="442"/>
      <c r="DLH822" s="444"/>
      <c r="DLI822" s="442"/>
      <c r="DLJ822" s="442"/>
      <c r="DLK822" s="443"/>
      <c r="DLL822" s="445"/>
      <c r="DLM822" s="446"/>
      <c r="DLN822" s="444"/>
      <c r="DLO822" s="442"/>
      <c r="DLP822" s="444"/>
      <c r="DLQ822" s="442"/>
      <c r="DLR822" s="442"/>
      <c r="DLS822" s="443"/>
      <c r="DLT822" s="445"/>
      <c r="DLU822" s="446"/>
      <c r="DLV822" s="444"/>
      <c r="DLW822" s="442"/>
      <c r="DLX822" s="444"/>
      <c r="DLY822" s="442"/>
      <c r="DLZ822" s="442"/>
      <c r="DMA822" s="443"/>
      <c r="DMB822" s="445"/>
      <c r="DMC822" s="446"/>
      <c r="DMD822" s="444"/>
      <c r="DME822" s="442"/>
      <c r="DMF822" s="444"/>
      <c r="DMG822" s="442"/>
      <c r="DMH822" s="442"/>
      <c r="DMI822" s="443"/>
      <c r="DMJ822" s="445"/>
      <c r="DMK822" s="446"/>
      <c r="DML822" s="444"/>
      <c r="DMM822" s="442"/>
      <c r="DMN822" s="444"/>
      <c r="DMO822" s="442"/>
      <c r="DMP822" s="442"/>
      <c r="DMQ822" s="443"/>
      <c r="DMR822" s="445"/>
      <c r="DMS822" s="446"/>
      <c r="DMT822" s="444"/>
      <c r="DMU822" s="442"/>
      <c r="DMV822" s="444"/>
      <c r="DMW822" s="442"/>
      <c r="DMX822" s="442"/>
      <c r="DMY822" s="443"/>
      <c r="DMZ822" s="445"/>
      <c r="DNA822" s="446"/>
      <c r="DNB822" s="444"/>
      <c r="DNC822" s="442"/>
      <c r="DND822" s="444"/>
      <c r="DNE822" s="442"/>
      <c r="DNF822" s="442"/>
      <c r="DNG822" s="443"/>
      <c r="DNH822" s="445"/>
      <c r="DNI822" s="446"/>
      <c r="DNJ822" s="444"/>
      <c r="DNK822" s="442"/>
      <c r="DNL822" s="444"/>
      <c r="DNM822" s="442"/>
      <c r="DNN822" s="442"/>
      <c r="DNO822" s="443"/>
      <c r="DNP822" s="445"/>
      <c r="DNQ822" s="446"/>
      <c r="DNR822" s="444"/>
      <c r="DNS822" s="442"/>
      <c r="DNT822" s="444"/>
      <c r="DNU822" s="442"/>
      <c r="DNV822" s="442"/>
      <c r="DNW822" s="443"/>
      <c r="DNX822" s="445"/>
      <c r="DNY822" s="446"/>
      <c r="DNZ822" s="444"/>
      <c r="DOA822" s="442"/>
      <c r="DOB822" s="444"/>
      <c r="DOC822" s="442"/>
      <c r="DOD822" s="442"/>
      <c r="DOE822" s="443"/>
      <c r="DOF822" s="445"/>
      <c r="DOG822" s="446"/>
      <c r="DOH822" s="444"/>
      <c r="DOI822" s="442"/>
      <c r="DOJ822" s="444"/>
      <c r="DOK822" s="442"/>
      <c r="DOL822" s="442"/>
      <c r="DOM822" s="443"/>
      <c r="DON822" s="445"/>
      <c r="DOO822" s="446"/>
      <c r="DOP822" s="444"/>
      <c r="DOQ822" s="442"/>
      <c r="DOR822" s="444"/>
      <c r="DOS822" s="442"/>
      <c r="DOT822" s="442"/>
      <c r="DOU822" s="443"/>
      <c r="DOV822" s="445"/>
      <c r="DOW822" s="446"/>
      <c r="DOX822" s="444"/>
      <c r="DOY822" s="442"/>
      <c r="DOZ822" s="444"/>
      <c r="DPA822" s="442"/>
      <c r="DPB822" s="442"/>
      <c r="DPC822" s="443"/>
      <c r="DPD822" s="445"/>
      <c r="DPE822" s="446"/>
      <c r="DPF822" s="444"/>
      <c r="DPG822" s="442"/>
      <c r="DPH822" s="444"/>
      <c r="DPI822" s="442"/>
      <c r="DPJ822" s="442"/>
      <c r="DPK822" s="443"/>
      <c r="DPL822" s="445"/>
      <c r="DPM822" s="446"/>
      <c r="DPN822" s="444"/>
      <c r="DPO822" s="442"/>
      <c r="DPP822" s="444"/>
      <c r="DPQ822" s="442"/>
      <c r="DPR822" s="442"/>
      <c r="DPS822" s="443"/>
      <c r="DPT822" s="445"/>
      <c r="DPU822" s="446"/>
      <c r="DPV822" s="444"/>
      <c r="DPW822" s="442"/>
      <c r="DPX822" s="444"/>
      <c r="DPY822" s="442"/>
      <c r="DPZ822" s="442"/>
      <c r="DQA822" s="443"/>
      <c r="DQB822" s="445"/>
      <c r="DQC822" s="446"/>
      <c r="DQD822" s="444"/>
      <c r="DQE822" s="442"/>
      <c r="DQF822" s="444"/>
      <c r="DQG822" s="442"/>
      <c r="DQH822" s="442"/>
      <c r="DQI822" s="443"/>
      <c r="DQJ822" s="445"/>
      <c r="DQK822" s="446"/>
      <c r="DQL822" s="444"/>
      <c r="DQM822" s="442"/>
      <c r="DQN822" s="444"/>
      <c r="DQO822" s="442"/>
      <c r="DQP822" s="442"/>
      <c r="DQQ822" s="443"/>
      <c r="DQR822" s="445"/>
      <c r="DQS822" s="446"/>
      <c r="DQT822" s="444"/>
      <c r="DQU822" s="442"/>
      <c r="DQV822" s="444"/>
      <c r="DQW822" s="442"/>
      <c r="DQX822" s="442"/>
      <c r="DQY822" s="443"/>
      <c r="DQZ822" s="445"/>
      <c r="DRA822" s="446"/>
      <c r="DRB822" s="444"/>
      <c r="DRC822" s="442"/>
      <c r="DRD822" s="444"/>
      <c r="DRE822" s="442"/>
      <c r="DRF822" s="442"/>
      <c r="DRG822" s="443"/>
      <c r="DRH822" s="445"/>
      <c r="DRI822" s="446"/>
      <c r="DRJ822" s="444"/>
      <c r="DRK822" s="442"/>
      <c r="DRL822" s="444"/>
      <c r="DRM822" s="442"/>
      <c r="DRN822" s="442"/>
      <c r="DRO822" s="443"/>
      <c r="DRP822" s="445"/>
      <c r="DRQ822" s="446"/>
      <c r="DRR822" s="444"/>
      <c r="DRS822" s="442"/>
      <c r="DRT822" s="444"/>
      <c r="DRU822" s="442"/>
      <c r="DRV822" s="442"/>
      <c r="DRW822" s="443"/>
      <c r="DRX822" s="445"/>
      <c r="DRY822" s="446"/>
      <c r="DRZ822" s="444"/>
      <c r="DSA822" s="442"/>
      <c r="DSB822" s="444"/>
      <c r="DSC822" s="442"/>
      <c r="DSD822" s="442"/>
      <c r="DSE822" s="443"/>
      <c r="DSF822" s="445"/>
      <c r="DSG822" s="446"/>
      <c r="DSH822" s="444"/>
      <c r="DSI822" s="442"/>
      <c r="DSJ822" s="444"/>
      <c r="DSK822" s="442"/>
      <c r="DSL822" s="442"/>
      <c r="DSM822" s="443"/>
      <c r="DSN822" s="445"/>
      <c r="DSO822" s="446"/>
      <c r="DSP822" s="444"/>
      <c r="DSQ822" s="442"/>
      <c r="DSR822" s="444"/>
      <c r="DSS822" s="442"/>
      <c r="DST822" s="442"/>
      <c r="DSU822" s="443"/>
      <c r="DSV822" s="445"/>
      <c r="DSW822" s="446"/>
      <c r="DSX822" s="444"/>
      <c r="DSY822" s="442"/>
      <c r="DSZ822" s="444"/>
      <c r="DTA822" s="442"/>
      <c r="DTB822" s="442"/>
      <c r="DTC822" s="443"/>
      <c r="DTD822" s="445"/>
      <c r="DTE822" s="446"/>
      <c r="DTF822" s="444"/>
      <c r="DTG822" s="442"/>
      <c r="DTH822" s="444"/>
      <c r="DTI822" s="442"/>
      <c r="DTJ822" s="442"/>
      <c r="DTK822" s="443"/>
      <c r="DTL822" s="445"/>
      <c r="DTM822" s="446"/>
      <c r="DTN822" s="444"/>
      <c r="DTO822" s="442"/>
      <c r="DTP822" s="444"/>
      <c r="DTQ822" s="442"/>
      <c r="DTR822" s="442"/>
      <c r="DTS822" s="443"/>
      <c r="DTT822" s="445"/>
      <c r="DTU822" s="446"/>
      <c r="DTV822" s="444"/>
      <c r="DTW822" s="442"/>
      <c r="DTX822" s="444"/>
      <c r="DTY822" s="442"/>
      <c r="DTZ822" s="442"/>
      <c r="DUA822" s="443"/>
      <c r="DUB822" s="445"/>
      <c r="DUC822" s="446"/>
      <c r="DUD822" s="444"/>
      <c r="DUE822" s="442"/>
      <c r="DUF822" s="444"/>
      <c r="DUG822" s="442"/>
      <c r="DUH822" s="442"/>
      <c r="DUI822" s="443"/>
      <c r="DUJ822" s="445"/>
      <c r="DUK822" s="446"/>
      <c r="DUL822" s="444"/>
      <c r="DUM822" s="442"/>
      <c r="DUN822" s="444"/>
      <c r="DUO822" s="442"/>
      <c r="DUP822" s="442"/>
      <c r="DUQ822" s="443"/>
      <c r="DUR822" s="445"/>
      <c r="DUS822" s="446"/>
      <c r="DUT822" s="444"/>
      <c r="DUU822" s="442"/>
      <c r="DUV822" s="444"/>
      <c r="DUW822" s="442"/>
      <c r="DUX822" s="442"/>
      <c r="DUY822" s="443"/>
      <c r="DUZ822" s="445"/>
      <c r="DVA822" s="446"/>
      <c r="DVB822" s="444"/>
      <c r="DVC822" s="442"/>
      <c r="DVD822" s="444"/>
      <c r="DVE822" s="442"/>
      <c r="DVF822" s="442"/>
      <c r="DVG822" s="443"/>
      <c r="DVH822" s="445"/>
      <c r="DVI822" s="446"/>
      <c r="DVJ822" s="444"/>
      <c r="DVK822" s="442"/>
      <c r="DVL822" s="444"/>
      <c r="DVM822" s="442"/>
      <c r="DVN822" s="442"/>
      <c r="DVO822" s="443"/>
      <c r="DVP822" s="445"/>
      <c r="DVQ822" s="446"/>
      <c r="DVR822" s="444"/>
      <c r="DVS822" s="442"/>
      <c r="DVT822" s="444"/>
      <c r="DVU822" s="442"/>
      <c r="DVV822" s="442"/>
      <c r="DVW822" s="443"/>
      <c r="DVX822" s="445"/>
      <c r="DVY822" s="446"/>
      <c r="DVZ822" s="444"/>
      <c r="DWA822" s="442"/>
      <c r="DWB822" s="444"/>
      <c r="DWC822" s="442"/>
      <c r="DWD822" s="442"/>
      <c r="DWE822" s="443"/>
      <c r="DWF822" s="445"/>
      <c r="DWG822" s="446"/>
      <c r="DWH822" s="444"/>
      <c r="DWI822" s="442"/>
      <c r="DWJ822" s="444"/>
      <c r="DWK822" s="442"/>
      <c r="DWL822" s="442"/>
      <c r="DWM822" s="443"/>
      <c r="DWN822" s="445"/>
      <c r="DWO822" s="446"/>
      <c r="DWP822" s="444"/>
      <c r="DWQ822" s="442"/>
      <c r="DWR822" s="444"/>
      <c r="DWS822" s="442"/>
      <c r="DWT822" s="442"/>
      <c r="DWU822" s="443"/>
      <c r="DWV822" s="445"/>
      <c r="DWW822" s="446"/>
      <c r="DWX822" s="444"/>
      <c r="DWY822" s="442"/>
      <c r="DWZ822" s="444"/>
      <c r="DXA822" s="442"/>
      <c r="DXB822" s="442"/>
      <c r="DXC822" s="443"/>
      <c r="DXD822" s="445"/>
      <c r="DXE822" s="446"/>
      <c r="DXF822" s="444"/>
      <c r="DXG822" s="442"/>
      <c r="DXH822" s="444"/>
      <c r="DXI822" s="442"/>
      <c r="DXJ822" s="442"/>
      <c r="DXK822" s="443"/>
      <c r="DXL822" s="445"/>
      <c r="DXM822" s="446"/>
      <c r="DXN822" s="444"/>
      <c r="DXO822" s="442"/>
      <c r="DXP822" s="444"/>
      <c r="DXQ822" s="442"/>
      <c r="DXR822" s="442"/>
      <c r="DXS822" s="443"/>
      <c r="DXT822" s="445"/>
      <c r="DXU822" s="446"/>
      <c r="DXV822" s="444"/>
      <c r="DXW822" s="442"/>
      <c r="DXX822" s="444"/>
      <c r="DXY822" s="442"/>
      <c r="DXZ822" s="442"/>
      <c r="DYA822" s="443"/>
      <c r="DYB822" s="445"/>
      <c r="DYC822" s="446"/>
      <c r="DYD822" s="444"/>
      <c r="DYE822" s="442"/>
      <c r="DYF822" s="444"/>
      <c r="DYG822" s="442"/>
      <c r="DYH822" s="442"/>
      <c r="DYI822" s="443"/>
      <c r="DYJ822" s="445"/>
      <c r="DYK822" s="446"/>
      <c r="DYL822" s="444"/>
      <c r="DYM822" s="442"/>
      <c r="DYN822" s="444"/>
      <c r="DYO822" s="442"/>
      <c r="DYP822" s="442"/>
      <c r="DYQ822" s="443"/>
      <c r="DYR822" s="445"/>
      <c r="DYS822" s="446"/>
      <c r="DYT822" s="444"/>
      <c r="DYU822" s="442"/>
      <c r="DYV822" s="444"/>
      <c r="DYW822" s="442"/>
      <c r="DYX822" s="442"/>
      <c r="DYY822" s="443"/>
      <c r="DYZ822" s="445"/>
      <c r="DZA822" s="446"/>
      <c r="DZB822" s="444"/>
      <c r="DZC822" s="442"/>
      <c r="DZD822" s="444"/>
      <c r="DZE822" s="442"/>
      <c r="DZF822" s="442"/>
      <c r="DZG822" s="443"/>
      <c r="DZH822" s="445"/>
      <c r="DZI822" s="446"/>
      <c r="DZJ822" s="444"/>
      <c r="DZK822" s="442"/>
      <c r="DZL822" s="444"/>
      <c r="DZM822" s="442"/>
      <c r="DZN822" s="442"/>
      <c r="DZO822" s="443"/>
      <c r="DZP822" s="445"/>
      <c r="DZQ822" s="446"/>
      <c r="DZR822" s="444"/>
      <c r="DZS822" s="442"/>
      <c r="DZT822" s="444"/>
      <c r="DZU822" s="442"/>
      <c r="DZV822" s="442"/>
      <c r="DZW822" s="443"/>
      <c r="DZX822" s="445"/>
      <c r="DZY822" s="446"/>
      <c r="DZZ822" s="444"/>
      <c r="EAA822" s="442"/>
      <c r="EAB822" s="444"/>
      <c r="EAC822" s="442"/>
      <c r="EAD822" s="442"/>
      <c r="EAE822" s="443"/>
      <c r="EAF822" s="445"/>
      <c r="EAG822" s="446"/>
      <c r="EAH822" s="444"/>
      <c r="EAI822" s="442"/>
      <c r="EAJ822" s="444"/>
      <c r="EAK822" s="442"/>
      <c r="EAL822" s="442"/>
      <c r="EAM822" s="443"/>
      <c r="EAN822" s="445"/>
      <c r="EAO822" s="446"/>
      <c r="EAP822" s="444"/>
      <c r="EAQ822" s="442"/>
      <c r="EAR822" s="444"/>
      <c r="EAS822" s="442"/>
      <c r="EAT822" s="442"/>
      <c r="EAU822" s="443"/>
      <c r="EAV822" s="445"/>
      <c r="EAW822" s="446"/>
      <c r="EAX822" s="444"/>
      <c r="EAY822" s="442"/>
      <c r="EAZ822" s="444"/>
      <c r="EBA822" s="442"/>
      <c r="EBB822" s="442"/>
      <c r="EBC822" s="443"/>
      <c r="EBD822" s="445"/>
      <c r="EBE822" s="446"/>
      <c r="EBF822" s="444"/>
      <c r="EBG822" s="442"/>
      <c r="EBH822" s="444"/>
      <c r="EBI822" s="442"/>
      <c r="EBJ822" s="442"/>
      <c r="EBK822" s="443"/>
      <c r="EBL822" s="445"/>
      <c r="EBM822" s="446"/>
      <c r="EBN822" s="444"/>
      <c r="EBO822" s="442"/>
      <c r="EBP822" s="444"/>
      <c r="EBQ822" s="442"/>
      <c r="EBR822" s="442"/>
      <c r="EBS822" s="443"/>
      <c r="EBT822" s="445"/>
      <c r="EBU822" s="446"/>
      <c r="EBV822" s="444"/>
      <c r="EBW822" s="442"/>
      <c r="EBX822" s="444"/>
      <c r="EBY822" s="442"/>
      <c r="EBZ822" s="442"/>
      <c r="ECA822" s="443"/>
      <c r="ECB822" s="445"/>
      <c r="ECC822" s="446"/>
      <c r="ECD822" s="444"/>
      <c r="ECE822" s="442"/>
      <c r="ECF822" s="444"/>
      <c r="ECG822" s="442"/>
      <c r="ECH822" s="442"/>
      <c r="ECI822" s="443"/>
      <c r="ECJ822" s="445"/>
      <c r="ECK822" s="446"/>
      <c r="ECL822" s="444"/>
      <c r="ECM822" s="442"/>
      <c r="ECN822" s="444"/>
      <c r="ECO822" s="442"/>
      <c r="ECP822" s="442"/>
      <c r="ECQ822" s="443"/>
      <c r="ECR822" s="445"/>
      <c r="ECS822" s="446"/>
      <c r="ECT822" s="444"/>
      <c r="ECU822" s="442"/>
      <c r="ECV822" s="444"/>
      <c r="ECW822" s="442"/>
      <c r="ECX822" s="442"/>
      <c r="ECY822" s="443"/>
      <c r="ECZ822" s="445"/>
      <c r="EDA822" s="446"/>
      <c r="EDB822" s="444"/>
      <c r="EDC822" s="442"/>
      <c r="EDD822" s="444"/>
      <c r="EDE822" s="442"/>
      <c r="EDF822" s="442"/>
      <c r="EDG822" s="443"/>
      <c r="EDH822" s="445"/>
      <c r="EDI822" s="446"/>
      <c r="EDJ822" s="444"/>
      <c r="EDK822" s="442"/>
      <c r="EDL822" s="444"/>
      <c r="EDM822" s="442"/>
      <c r="EDN822" s="442"/>
      <c r="EDO822" s="443"/>
      <c r="EDP822" s="445"/>
      <c r="EDQ822" s="446"/>
      <c r="EDR822" s="444"/>
      <c r="EDS822" s="442"/>
      <c r="EDT822" s="444"/>
      <c r="EDU822" s="442"/>
      <c r="EDV822" s="442"/>
      <c r="EDW822" s="443"/>
      <c r="EDX822" s="445"/>
      <c r="EDY822" s="446"/>
      <c r="EDZ822" s="444"/>
      <c r="EEA822" s="442"/>
      <c r="EEB822" s="444"/>
      <c r="EEC822" s="442"/>
      <c r="EED822" s="442"/>
      <c r="EEE822" s="443"/>
      <c r="EEF822" s="445"/>
      <c r="EEG822" s="446"/>
      <c r="EEH822" s="444"/>
      <c r="EEI822" s="442"/>
      <c r="EEJ822" s="444"/>
      <c r="EEK822" s="442"/>
      <c r="EEL822" s="442"/>
      <c r="EEM822" s="443"/>
      <c r="EEN822" s="445"/>
      <c r="EEO822" s="446"/>
      <c r="EEP822" s="444"/>
      <c r="EEQ822" s="442"/>
      <c r="EER822" s="444"/>
      <c r="EES822" s="442"/>
      <c r="EET822" s="442"/>
      <c r="EEU822" s="443"/>
      <c r="EEV822" s="445"/>
      <c r="EEW822" s="446"/>
      <c r="EEX822" s="444"/>
      <c r="EEY822" s="442"/>
      <c r="EEZ822" s="444"/>
      <c r="EFA822" s="442"/>
      <c r="EFB822" s="442"/>
      <c r="EFC822" s="443"/>
      <c r="EFD822" s="445"/>
      <c r="EFE822" s="446"/>
      <c r="EFF822" s="444"/>
      <c r="EFG822" s="442"/>
      <c r="EFH822" s="444"/>
      <c r="EFI822" s="442"/>
      <c r="EFJ822" s="442"/>
      <c r="EFK822" s="443"/>
      <c r="EFL822" s="445"/>
      <c r="EFM822" s="446"/>
      <c r="EFN822" s="444"/>
      <c r="EFO822" s="442"/>
      <c r="EFP822" s="444"/>
      <c r="EFQ822" s="442"/>
      <c r="EFR822" s="442"/>
      <c r="EFS822" s="443"/>
      <c r="EFT822" s="445"/>
      <c r="EFU822" s="446"/>
      <c r="EFV822" s="444"/>
      <c r="EFW822" s="442"/>
      <c r="EFX822" s="444"/>
      <c r="EFY822" s="442"/>
      <c r="EFZ822" s="442"/>
      <c r="EGA822" s="443"/>
      <c r="EGB822" s="445"/>
      <c r="EGC822" s="446"/>
      <c r="EGD822" s="444"/>
      <c r="EGE822" s="442"/>
      <c r="EGF822" s="444"/>
      <c r="EGG822" s="442"/>
      <c r="EGH822" s="442"/>
      <c r="EGI822" s="443"/>
      <c r="EGJ822" s="445"/>
      <c r="EGK822" s="446"/>
      <c r="EGL822" s="444"/>
      <c r="EGM822" s="442"/>
      <c r="EGN822" s="444"/>
      <c r="EGO822" s="442"/>
      <c r="EGP822" s="442"/>
      <c r="EGQ822" s="443"/>
      <c r="EGR822" s="445"/>
      <c r="EGS822" s="446"/>
      <c r="EGT822" s="444"/>
      <c r="EGU822" s="442"/>
      <c r="EGV822" s="444"/>
      <c r="EGW822" s="442"/>
      <c r="EGX822" s="442"/>
      <c r="EGY822" s="443"/>
      <c r="EGZ822" s="445"/>
      <c r="EHA822" s="446"/>
      <c r="EHB822" s="444"/>
      <c r="EHC822" s="442"/>
      <c r="EHD822" s="444"/>
      <c r="EHE822" s="442"/>
      <c r="EHF822" s="442"/>
      <c r="EHG822" s="443"/>
      <c r="EHH822" s="445"/>
      <c r="EHI822" s="446"/>
      <c r="EHJ822" s="444"/>
      <c r="EHK822" s="442"/>
      <c r="EHL822" s="444"/>
      <c r="EHM822" s="442"/>
      <c r="EHN822" s="442"/>
      <c r="EHO822" s="443"/>
      <c r="EHP822" s="445"/>
      <c r="EHQ822" s="446"/>
      <c r="EHR822" s="444"/>
      <c r="EHS822" s="442"/>
      <c r="EHT822" s="444"/>
      <c r="EHU822" s="442"/>
      <c r="EHV822" s="442"/>
      <c r="EHW822" s="443"/>
      <c r="EHX822" s="445"/>
      <c r="EHY822" s="446"/>
      <c r="EHZ822" s="444"/>
      <c r="EIA822" s="442"/>
      <c r="EIB822" s="444"/>
      <c r="EIC822" s="442"/>
      <c r="EID822" s="442"/>
      <c r="EIE822" s="443"/>
      <c r="EIF822" s="445"/>
      <c r="EIG822" s="446"/>
      <c r="EIH822" s="444"/>
      <c r="EII822" s="442"/>
      <c r="EIJ822" s="444"/>
      <c r="EIK822" s="442"/>
      <c r="EIL822" s="442"/>
      <c r="EIM822" s="443"/>
      <c r="EIN822" s="445"/>
      <c r="EIO822" s="446"/>
      <c r="EIP822" s="444"/>
      <c r="EIQ822" s="442"/>
      <c r="EIR822" s="444"/>
      <c r="EIS822" s="442"/>
      <c r="EIT822" s="442"/>
      <c r="EIU822" s="443"/>
      <c r="EIV822" s="445"/>
      <c r="EIW822" s="446"/>
      <c r="EIX822" s="444"/>
      <c r="EIY822" s="442"/>
      <c r="EIZ822" s="444"/>
      <c r="EJA822" s="442"/>
      <c r="EJB822" s="442"/>
      <c r="EJC822" s="443"/>
      <c r="EJD822" s="445"/>
      <c r="EJE822" s="446"/>
      <c r="EJF822" s="444"/>
      <c r="EJG822" s="442"/>
      <c r="EJH822" s="444"/>
      <c r="EJI822" s="442"/>
      <c r="EJJ822" s="442"/>
      <c r="EJK822" s="443"/>
      <c r="EJL822" s="445"/>
      <c r="EJM822" s="446"/>
      <c r="EJN822" s="444"/>
      <c r="EJO822" s="442"/>
      <c r="EJP822" s="444"/>
      <c r="EJQ822" s="442"/>
      <c r="EJR822" s="442"/>
      <c r="EJS822" s="443"/>
      <c r="EJT822" s="445"/>
      <c r="EJU822" s="446"/>
      <c r="EJV822" s="444"/>
      <c r="EJW822" s="442"/>
      <c r="EJX822" s="444"/>
      <c r="EJY822" s="442"/>
      <c r="EJZ822" s="442"/>
      <c r="EKA822" s="443"/>
      <c r="EKB822" s="445"/>
      <c r="EKC822" s="446"/>
      <c r="EKD822" s="444"/>
      <c r="EKE822" s="442"/>
      <c r="EKF822" s="444"/>
      <c r="EKG822" s="442"/>
      <c r="EKH822" s="442"/>
      <c r="EKI822" s="443"/>
      <c r="EKJ822" s="445"/>
      <c r="EKK822" s="446"/>
      <c r="EKL822" s="444"/>
      <c r="EKM822" s="442"/>
      <c r="EKN822" s="444"/>
      <c r="EKO822" s="442"/>
      <c r="EKP822" s="442"/>
      <c r="EKQ822" s="443"/>
      <c r="EKR822" s="445"/>
      <c r="EKS822" s="446"/>
      <c r="EKT822" s="444"/>
      <c r="EKU822" s="442"/>
      <c r="EKV822" s="444"/>
      <c r="EKW822" s="442"/>
      <c r="EKX822" s="442"/>
      <c r="EKY822" s="443"/>
      <c r="EKZ822" s="445"/>
      <c r="ELA822" s="446"/>
      <c r="ELB822" s="444"/>
      <c r="ELC822" s="442"/>
      <c r="ELD822" s="444"/>
      <c r="ELE822" s="442"/>
      <c r="ELF822" s="442"/>
      <c r="ELG822" s="443"/>
      <c r="ELH822" s="445"/>
      <c r="ELI822" s="446"/>
      <c r="ELJ822" s="444"/>
      <c r="ELK822" s="442"/>
      <c r="ELL822" s="444"/>
      <c r="ELM822" s="442"/>
      <c r="ELN822" s="442"/>
      <c r="ELO822" s="443"/>
      <c r="ELP822" s="445"/>
      <c r="ELQ822" s="446"/>
      <c r="ELR822" s="444"/>
      <c r="ELS822" s="442"/>
      <c r="ELT822" s="444"/>
      <c r="ELU822" s="442"/>
      <c r="ELV822" s="442"/>
      <c r="ELW822" s="443"/>
      <c r="ELX822" s="445"/>
      <c r="ELY822" s="446"/>
      <c r="ELZ822" s="444"/>
      <c r="EMA822" s="442"/>
      <c r="EMB822" s="444"/>
      <c r="EMC822" s="442"/>
      <c r="EMD822" s="442"/>
      <c r="EME822" s="443"/>
      <c r="EMF822" s="445"/>
      <c r="EMG822" s="446"/>
      <c r="EMH822" s="444"/>
      <c r="EMI822" s="442"/>
      <c r="EMJ822" s="444"/>
      <c r="EMK822" s="442"/>
      <c r="EML822" s="442"/>
      <c r="EMM822" s="443"/>
      <c r="EMN822" s="445"/>
      <c r="EMO822" s="446"/>
      <c r="EMP822" s="444"/>
      <c r="EMQ822" s="442"/>
      <c r="EMR822" s="444"/>
      <c r="EMS822" s="442"/>
      <c r="EMT822" s="442"/>
      <c r="EMU822" s="443"/>
      <c r="EMV822" s="445"/>
      <c r="EMW822" s="446"/>
      <c r="EMX822" s="444"/>
      <c r="EMY822" s="442"/>
      <c r="EMZ822" s="444"/>
      <c r="ENA822" s="442"/>
      <c r="ENB822" s="442"/>
      <c r="ENC822" s="443"/>
      <c r="END822" s="445"/>
      <c r="ENE822" s="446"/>
      <c r="ENF822" s="444"/>
      <c r="ENG822" s="442"/>
      <c r="ENH822" s="444"/>
      <c r="ENI822" s="442"/>
      <c r="ENJ822" s="442"/>
      <c r="ENK822" s="443"/>
      <c r="ENL822" s="445"/>
      <c r="ENM822" s="446"/>
      <c r="ENN822" s="444"/>
      <c r="ENO822" s="442"/>
      <c r="ENP822" s="444"/>
      <c r="ENQ822" s="442"/>
      <c r="ENR822" s="442"/>
      <c r="ENS822" s="443"/>
      <c r="ENT822" s="445"/>
      <c r="ENU822" s="446"/>
      <c r="ENV822" s="444"/>
      <c r="ENW822" s="442"/>
      <c r="ENX822" s="444"/>
      <c r="ENY822" s="442"/>
      <c r="ENZ822" s="442"/>
      <c r="EOA822" s="443"/>
      <c r="EOB822" s="445"/>
      <c r="EOC822" s="446"/>
      <c r="EOD822" s="444"/>
      <c r="EOE822" s="442"/>
      <c r="EOF822" s="444"/>
      <c r="EOG822" s="442"/>
      <c r="EOH822" s="442"/>
      <c r="EOI822" s="443"/>
      <c r="EOJ822" s="445"/>
      <c r="EOK822" s="446"/>
      <c r="EOL822" s="444"/>
      <c r="EOM822" s="442"/>
      <c r="EON822" s="444"/>
      <c r="EOO822" s="442"/>
      <c r="EOP822" s="442"/>
      <c r="EOQ822" s="443"/>
      <c r="EOR822" s="445"/>
      <c r="EOS822" s="446"/>
      <c r="EOT822" s="444"/>
      <c r="EOU822" s="442"/>
      <c r="EOV822" s="444"/>
      <c r="EOW822" s="442"/>
      <c r="EOX822" s="442"/>
      <c r="EOY822" s="443"/>
      <c r="EOZ822" s="445"/>
      <c r="EPA822" s="446"/>
      <c r="EPB822" s="444"/>
      <c r="EPC822" s="442"/>
      <c r="EPD822" s="444"/>
      <c r="EPE822" s="442"/>
      <c r="EPF822" s="442"/>
      <c r="EPG822" s="443"/>
      <c r="EPH822" s="445"/>
      <c r="EPI822" s="446"/>
      <c r="EPJ822" s="444"/>
      <c r="EPK822" s="442"/>
      <c r="EPL822" s="444"/>
      <c r="EPM822" s="442"/>
      <c r="EPN822" s="442"/>
      <c r="EPO822" s="443"/>
      <c r="EPP822" s="445"/>
      <c r="EPQ822" s="446"/>
      <c r="EPR822" s="444"/>
      <c r="EPS822" s="442"/>
      <c r="EPT822" s="444"/>
      <c r="EPU822" s="442"/>
      <c r="EPV822" s="442"/>
      <c r="EPW822" s="443"/>
      <c r="EPX822" s="445"/>
      <c r="EPY822" s="446"/>
      <c r="EPZ822" s="444"/>
      <c r="EQA822" s="442"/>
      <c r="EQB822" s="444"/>
      <c r="EQC822" s="442"/>
      <c r="EQD822" s="442"/>
      <c r="EQE822" s="443"/>
      <c r="EQF822" s="445"/>
      <c r="EQG822" s="446"/>
      <c r="EQH822" s="444"/>
      <c r="EQI822" s="442"/>
      <c r="EQJ822" s="444"/>
      <c r="EQK822" s="442"/>
      <c r="EQL822" s="442"/>
      <c r="EQM822" s="443"/>
      <c r="EQN822" s="445"/>
      <c r="EQO822" s="446"/>
      <c r="EQP822" s="444"/>
      <c r="EQQ822" s="442"/>
      <c r="EQR822" s="444"/>
      <c r="EQS822" s="442"/>
      <c r="EQT822" s="442"/>
      <c r="EQU822" s="443"/>
      <c r="EQV822" s="445"/>
      <c r="EQW822" s="446"/>
      <c r="EQX822" s="444"/>
      <c r="EQY822" s="442"/>
      <c r="EQZ822" s="444"/>
      <c r="ERA822" s="442"/>
      <c r="ERB822" s="442"/>
      <c r="ERC822" s="443"/>
      <c r="ERD822" s="445"/>
      <c r="ERE822" s="446"/>
      <c r="ERF822" s="444"/>
      <c r="ERG822" s="442"/>
      <c r="ERH822" s="444"/>
      <c r="ERI822" s="442"/>
      <c r="ERJ822" s="442"/>
      <c r="ERK822" s="443"/>
      <c r="ERL822" s="445"/>
      <c r="ERM822" s="446"/>
      <c r="ERN822" s="444"/>
      <c r="ERO822" s="442"/>
      <c r="ERP822" s="444"/>
      <c r="ERQ822" s="442"/>
      <c r="ERR822" s="442"/>
      <c r="ERS822" s="443"/>
      <c r="ERT822" s="445"/>
      <c r="ERU822" s="446"/>
      <c r="ERV822" s="444"/>
      <c r="ERW822" s="442"/>
      <c r="ERX822" s="444"/>
      <c r="ERY822" s="442"/>
      <c r="ERZ822" s="442"/>
      <c r="ESA822" s="443"/>
      <c r="ESB822" s="445"/>
      <c r="ESC822" s="446"/>
      <c r="ESD822" s="444"/>
      <c r="ESE822" s="442"/>
      <c r="ESF822" s="444"/>
      <c r="ESG822" s="442"/>
      <c r="ESH822" s="442"/>
      <c r="ESI822" s="443"/>
      <c r="ESJ822" s="445"/>
      <c r="ESK822" s="446"/>
      <c r="ESL822" s="444"/>
      <c r="ESM822" s="442"/>
      <c r="ESN822" s="444"/>
      <c r="ESO822" s="442"/>
      <c r="ESP822" s="442"/>
      <c r="ESQ822" s="443"/>
      <c r="ESR822" s="445"/>
      <c r="ESS822" s="446"/>
      <c r="EST822" s="444"/>
      <c r="ESU822" s="442"/>
      <c r="ESV822" s="444"/>
      <c r="ESW822" s="442"/>
      <c r="ESX822" s="442"/>
      <c r="ESY822" s="443"/>
      <c r="ESZ822" s="445"/>
      <c r="ETA822" s="446"/>
      <c r="ETB822" s="444"/>
      <c r="ETC822" s="442"/>
      <c r="ETD822" s="444"/>
      <c r="ETE822" s="442"/>
      <c r="ETF822" s="442"/>
      <c r="ETG822" s="443"/>
      <c r="ETH822" s="445"/>
      <c r="ETI822" s="446"/>
      <c r="ETJ822" s="444"/>
      <c r="ETK822" s="442"/>
      <c r="ETL822" s="444"/>
      <c r="ETM822" s="442"/>
      <c r="ETN822" s="442"/>
      <c r="ETO822" s="443"/>
      <c r="ETP822" s="445"/>
      <c r="ETQ822" s="446"/>
      <c r="ETR822" s="444"/>
      <c r="ETS822" s="442"/>
      <c r="ETT822" s="444"/>
      <c r="ETU822" s="442"/>
      <c r="ETV822" s="442"/>
      <c r="ETW822" s="443"/>
      <c r="ETX822" s="445"/>
      <c r="ETY822" s="446"/>
      <c r="ETZ822" s="444"/>
      <c r="EUA822" s="442"/>
      <c r="EUB822" s="444"/>
      <c r="EUC822" s="442"/>
      <c r="EUD822" s="442"/>
      <c r="EUE822" s="443"/>
      <c r="EUF822" s="445"/>
      <c r="EUG822" s="446"/>
      <c r="EUH822" s="444"/>
      <c r="EUI822" s="442"/>
      <c r="EUJ822" s="444"/>
      <c r="EUK822" s="442"/>
      <c r="EUL822" s="442"/>
      <c r="EUM822" s="443"/>
      <c r="EUN822" s="445"/>
      <c r="EUO822" s="446"/>
      <c r="EUP822" s="444"/>
      <c r="EUQ822" s="442"/>
      <c r="EUR822" s="444"/>
      <c r="EUS822" s="442"/>
      <c r="EUT822" s="442"/>
      <c r="EUU822" s="443"/>
      <c r="EUV822" s="445"/>
      <c r="EUW822" s="446"/>
      <c r="EUX822" s="444"/>
      <c r="EUY822" s="442"/>
      <c r="EUZ822" s="444"/>
      <c r="EVA822" s="442"/>
      <c r="EVB822" s="442"/>
      <c r="EVC822" s="443"/>
      <c r="EVD822" s="445"/>
      <c r="EVE822" s="446"/>
      <c r="EVF822" s="444"/>
      <c r="EVG822" s="442"/>
      <c r="EVH822" s="444"/>
      <c r="EVI822" s="442"/>
      <c r="EVJ822" s="442"/>
      <c r="EVK822" s="443"/>
      <c r="EVL822" s="445"/>
      <c r="EVM822" s="446"/>
      <c r="EVN822" s="444"/>
      <c r="EVO822" s="442"/>
      <c r="EVP822" s="444"/>
      <c r="EVQ822" s="442"/>
      <c r="EVR822" s="442"/>
      <c r="EVS822" s="443"/>
      <c r="EVT822" s="445"/>
      <c r="EVU822" s="446"/>
      <c r="EVV822" s="444"/>
      <c r="EVW822" s="442"/>
      <c r="EVX822" s="444"/>
      <c r="EVY822" s="442"/>
      <c r="EVZ822" s="442"/>
      <c r="EWA822" s="443"/>
      <c r="EWB822" s="445"/>
      <c r="EWC822" s="446"/>
      <c r="EWD822" s="444"/>
      <c r="EWE822" s="442"/>
      <c r="EWF822" s="444"/>
      <c r="EWG822" s="442"/>
      <c r="EWH822" s="442"/>
      <c r="EWI822" s="443"/>
      <c r="EWJ822" s="445"/>
      <c r="EWK822" s="446"/>
      <c r="EWL822" s="444"/>
      <c r="EWM822" s="442"/>
      <c r="EWN822" s="444"/>
      <c r="EWO822" s="442"/>
      <c r="EWP822" s="442"/>
      <c r="EWQ822" s="443"/>
      <c r="EWR822" s="445"/>
      <c r="EWS822" s="446"/>
      <c r="EWT822" s="444"/>
      <c r="EWU822" s="442"/>
      <c r="EWV822" s="444"/>
      <c r="EWW822" s="442"/>
      <c r="EWX822" s="442"/>
      <c r="EWY822" s="443"/>
      <c r="EWZ822" s="445"/>
      <c r="EXA822" s="446"/>
      <c r="EXB822" s="444"/>
      <c r="EXC822" s="442"/>
      <c r="EXD822" s="444"/>
      <c r="EXE822" s="442"/>
      <c r="EXF822" s="442"/>
      <c r="EXG822" s="443"/>
      <c r="EXH822" s="445"/>
      <c r="EXI822" s="446"/>
      <c r="EXJ822" s="444"/>
      <c r="EXK822" s="442"/>
      <c r="EXL822" s="444"/>
      <c r="EXM822" s="442"/>
      <c r="EXN822" s="442"/>
      <c r="EXO822" s="443"/>
      <c r="EXP822" s="445"/>
      <c r="EXQ822" s="446"/>
      <c r="EXR822" s="444"/>
      <c r="EXS822" s="442"/>
      <c r="EXT822" s="444"/>
      <c r="EXU822" s="442"/>
      <c r="EXV822" s="442"/>
      <c r="EXW822" s="443"/>
      <c r="EXX822" s="445"/>
      <c r="EXY822" s="446"/>
      <c r="EXZ822" s="444"/>
      <c r="EYA822" s="442"/>
      <c r="EYB822" s="444"/>
      <c r="EYC822" s="442"/>
      <c r="EYD822" s="442"/>
      <c r="EYE822" s="443"/>
      <c r="EYF822" s="445"/>
      <c r="EYG822" s="446"/>
      <c r="EYH822" s="444"/>
      <c r="EYI822" s="442"/>
      <c r="EYJ822" s="444"/>
      <c r="EYK822" s="442"/>
      <c r="EYL822" s="442"/>
      <c r="EYM822" s="443"/>
      <c r="EYN822" s="445"/>
      <c r="EYO822" s="446"/>
      <c r="EYP822" s="444"/>
      <c r="EYQ822" s="442"/>
      <c r="EYR822" s="444"/>
      <c r="EYS822" s="442"/>
      <c r="EYT822" s="442"/>
      <c r="EYU822" s="443"/>
      <c r="EYV822" s="445"/>
      <c r="EYW822" s="446"/>
      <c r="EYX822" s="444"/>
      <c r="EYY822" s="442"/>
      <c r="EYZ822" s="444"/>
      <c r="EZA822" s="442"/>
      <c r="EZB822" s="442"/>
      <c r="EZC822" s="443"/>
      <c r="EZD822" s="445"/>
      <c r="EZE822" s="446"/>
      <c r="EZF822" s="444"/>
      <c r="EZG822" s="442"/>
      <c r="EZH822" s="444"/>
      <c r="EZI822" s="442"/>
      <c r="EZJ822" s="442"/>
      <c r="EZK822" s="443"/>
      <c r="EZL822" s="445"/>
      <c r="EZM822" s="446"/>
      <c r="EZN822" s="444"/>
      <c r="EZO822" s="442"/>
      <c r="EZP822" s="444"/>
      <c r="EZQ822" s="442"/>
      <c r="EZR822" s="442"/>
      <c r="EZS822" s="443"/>
      <c r="EZT822" s="445"/>
      <c r="EZU822" s="446"/>
      <c r="EZV822" s="444"/>
      <c r="EZW822" s="442"/>
      <c r="EZX822" s="444"/>
      <c r="EZY822" s="442"/>
      <c r="EZZ822" s="442"/>
      <c r="FAA822" s="443"/>
      <c r="FAB822" s="445"/>
      <c r="FAC822" s="446"/>
      <c r="FAD822" s="444"/>
      <c r="FAE822" s="442"/>
      <c r="FAF822" s="444"/>
      <c r="FAG822" s="442"/>
      <c r="FAH822" s="442"/>
      <c r="FAI822" s="443"/>
      <c r="FAJ822" s="445"/>
      <c r="FAK822" s="446"/>
      <c r="FAL822" s="444"/>
      <c r="FAM822" s="442"/>
      <c r="FAN822" s="444"/>
      <c r="FAO822" s="442"/>
      <c r="FAP822" s="442"/>
      <c r="FAQ822" s="443"/>
      <c r="FAR822" s="445"/>
      <c r="FAS822" s="446"/>
      <c r="FAT822" s="444"/>
      <c r="FAU822" s="442"/>
      <c r="FAV822" s="444"/>
      <c r="FAW822" s="442"/>
      <c r="FAX822" s="442"/>
      <c r="FAY822" s="443"/>
      <c r="FAZ822" s="445"/>
      <c r="FBA822" s="446"/>
      <c r="FBB822" s="444"/>
      <c r="FBC822" s="442"/>
      <c r="FBD822" s="444"/>
      <c r="FBE822" s="442"/>
      <c r="FBF822" s="442"/>
      <c r="FBG822" s="443"/>
      <c r="FBH822" s="445"/>
      <c r="FBI822" s="446"/>
      <c r="FBJ822" s="444"/>
      <c r="FBK822" s="442"/>
      <c r="FBL822" s="444"/>
      <c r="FBM822" s="442"/>
      <c r="FBN822" s="442"/>
      <c r="FBO822" s="443"/>
      <c r="FBP822" s="445"/>
      <c r="FBQ822" s="446"/>
      <c r="FBR822" s="444"/>
      <c r="FBS822" s="442"/>
      <c r="FBT822" s="444"/>
      <c r="FBU822" s="442"/>
      <c r="FBV822" s="442"/>
      <c r="FBW822" s="443"/>
      <c r="FBX822" s="445"/>
      <c r="FBY822" s="446"/>
      <c r="FBZ822" s="444"/>
      <c r="FCA822" s="442"/>
      <c r="FCB822" s="444"/>
      <c r="FCC822" s="442"/>
      <c r="FCD822" s="442"/>
      <c r="FCE822" s="443"/>
      <c r="FCF822" s="445"/>
      <c r="FCG822" s="446"/>
      <c r="FCH822" s="444"/>
      <c r="FCI822" s="442"/>
      <c r="FCJ822" s="444"/>
      <c r="FCK822" s="442"/>
      <c r="FCL822" s="442"/>
      <c r="FCM822" s="443"/>
      <c r="FCN822" s="445"/>
      <c r="FCO822" s="446"/>
      <c r="FCP822" s="444"/>
      <c r="FCQ822" s="442"/>
      <c r="FCR822" s="444"/>
      <c r="FCS822" s="442"/>
      <c r="FCT822" s="442"/>
      <c r="FCU822" s="443"/>
      <c r="FCV822" s="445"/>
      <c r="FCW822" s="446"/>
      <c r="FCX822" s="444"/>
      <c r="FCY822" s="442"/>
      <c r="FCZ822" s="444"/>
      <c r="FDA822" s="442"/>
      <c r="FDB822" s="442"/>
      <c r="FDC822" s="443"/>
      <c r="FDD822" s="445"/>
      <c r="FDE822" s="446"/>
      <c r="FDF822" s="444"/>
      <c r="FDG822" s="442"/>
      <c r="FDH822" s="444"/>
      <c r="FDI822" s="442"/>
      <c r="FDJ822" s="442"/>
      <c r="FDK822" s="443"/>
      <c r="FDL822" s="445"/>
      <c r="FDM822" s="446"/>
      <c r="FDN822" s="444"/>
      <c r="FDO822" s="442"/>
      <c r="FDP822" s="444"/>
      <c r="FDQ822" s="442"/>
      <c r="FDR822" s="442"/>
      <c r="FDS822" s="443"/>
      <c r="FDT822" s="445"/>
      <c r="FDU822" s="446"/>
      <c r="FDV822" s="444"/>
      <c r="FDW822" s="442"/>
      <c r="FDX822" s="444"/>
      <c r="FDY822" s="442"/>
      <c r="FDZ822" s="442"/>
      <c r="FEA822" s="443"/>
      <c r="FEB822" s="445"/>
      <c r="FEC822" s="446"/>
      <c r="FED822" s="444"/>
      <c r="FEE822" s="442"/>
      <c r="FEF822" s="444"/>
      <c r="FEG822" s="442"/>
      <c r="FEH822" s="442"/>
      <c r="FEI822" s="443"/>
      <c r="FEJ822" s="445"/>
      <c r="FEK822" s="446"/>
      <c r="FEL822" s="444"/>
      <c r="FEM822" s="442"/>
      <c r="FEN822" s="444"/>
      <c r="FEO822" s="442"/>
      <c r="FEP822" s="442"/>
      <c r="FEQ822" s="443"/>
      <c r="FER822" s="445"/>
      <c r="FES822" s="446"/>
      <c r="FET822" s="444"/>
      <c r="FEU822" s="442"/>
      <c r="FEV822" s="444"/>
      <c r="FEW822" s="442"/>
      <c r="FEX822" s="442"/>
      <c r="FEY822" s="443"/>
      <c r="FEZ822" s="445"/>
      <c r="FFA822" s="446"/>
      <c r="FFB822" s="444"/>
      <c r="FFC822" s="442"/>
      <c r="FFD822" s="444"/>
      <c r="FFE822" s="442"/>
      <c r="FFF822" s="442"/>
      <c r="FFG822" s="443"/>
      <c r="FFH822" s="445"/>
      <c r="FFI822" s="446"/>
      <c r="FFJ822" s="444"/>
      <c r="FFK822" s="442"/>
      <c r="FFL822" s="444"/>
      <c r="FFM822" s="442"/>
      <c r="FFN822" s="442"/>
      <c r="FFO822" s="443"/>
      <c r="FFP822" s="445"/>
      <c r="FFQ822" s="446"/>
      <c r="FFR822" s="444"/>
      <c r="FFS822" s="442"/>
      <c r="FFT822" s="444"/>
      <c r="FFU822" s="442"/>
      <c r="FFV822" s="442"/>
      <c r="FFW822" s="443"/>
      <c r="FFX822" s="445"/>
      <c r="FFY822" s="446"/>
      <c r="FFZ822" s="444"/>
      <c r="FGA822" s="442"/>
      <c r="FGB822" s="444"/>
      <c r="FGC822" s="442"/>
      <c r="FGD822" s="442"/>
      <c r="FGE822" s="443"/>
      <c r="FGF822" s="445"/>
      <c r="FGG822" s="446"/>
      <c r="FGH822" s="444"/>
      <c r="FGI822" s="442"/>
      <c r="FGJ822" s="444"/>
      <c r="FGK822" s="442"/>
      <c r="FGL822" s="442"/>
      <c r="FGM822" s="443"/>
      <c r="FGN822" s="445"/>
      <c r="FGO822" s="446"/>
      <c r="FGP822" s="444"/>
      <c r="FGQ822" s="442"/>
      <c r="FGR822" s="444"/>
      <c r="FGS822" s="442"/>
      <c r="FGT822" s="442"/>
      <c r="FGU822" s="443"/>
      <c r="FGV822" s="445"/>
      <c r="FGW822" s="446"/>
      <c r="FGX822" s="444"/>
      <c r="FGY822" s="442"/>
      <c r="FGZ822" s="444"/>
      <c r="FHA822" s="442"/>
      <c r="FHB822" s="442"/>
      <c r="FHC822" s="443"/>
      <c r="FHD822" s="445"/>
      <c r="FHE822" s="446"/>
      <c r="FHF822" s="444"/>
      <c r="FHG822" s="442"/>
      <c r="FHH822" s="444"/>
      <c r="FHI822" s="442"/>
      <c r="FHJ822" s="442"/>
      <c r="FHK822" s="443"/>
      <c r="FHL822" s="445"/>
      <c r="FHM822" s="446"/>
      <c r="FHN822" s="444"/>
      <c r="FHO822" s="442"/>
      <c r="FHP822" s="444"/>
      <c r="FHQ822" s="442"/>
      <c r="FHR822" s="442"/>
      <c r="FHS822" s="443"/>
      <c r="FHT822" s="445"/>
      <c r="FHU822" s="446"/>
      <c r="FHV822" s="444"/>
      <c r="FHW822" s="442"/>
      <c r="FHX822" s="444"/>
      <c r="FHY822" s="442"/>
      <c r="FHZ822" s="442"/>
      <c r="FIA822" s="443"/>
      <c r="FIB822" s="445"/>
      <c r="FIC822" s="446"/>
      <c r="FID822" s="444"/>
      <c r="FIE822" s="442"/>
      <c r="FIF822" s="444"/>
      <c r="FIG822" s="442"/>
      <c r="FIH822" s="442"/>
      <c r="FII822" s="443"/>
      <c r="FIJ822" s="445"/>
      <c r="FIK822" s="446"/>
      <c r="FIL822" s="444"/>
      <c r="FIM822" s="442"/>
      <c r="FIN822" s="444"/>
      <c r="FIO822" s="442"/>
      <c r="FIP822" s="442"/>
      <c r="FIQ822" s="443"/>
      <c r="FIR822" s="445"/>
      <c r="FIS822" s="446"/>
      <c r="FIT822" s="444"/>
      <c r="FIU822" s="442"/>
      <c r="FIV822" s="444"/>
      <c r="FIW822" s="442"/>
      <c r="FIX822" s="442"/>
      <c r="FIY822" s="443"/>
      <c r="FIZ822" s="445"/>
      <c r="FJA822" s="446"/>
      <c r="FJB822" s="444"/>
      <c r="FJC822" s="442"/>
      <c r="FJD822" s="444"/>
      <c r="FJE822" s="442"/>
      <c r="FJF822" s="442"/>
      <c r="FJG822" s="443"/>
      <c r="FJH822" s="445"/>
      <c r="FJI822" s="446"/>
      <c r="FJJ822" s="444"/>
      <c r="FJK822" s="442"/>
      <c r="FJL822" s="444"/>
      <c r="FJM822" s="442"/>
      <c r="FJN822" s="442"/>
      <c r="FJO822" s="443"/>
      <c r="FJP822" s="445"/>
      <c r="FJQ822" s="446"/>
      <c r="FJR822" s="444"/>
      <c r="FJS822" s="442"/>
      <c r="FJT822" s="444"/>
      <c r="FJU822" s="442"/>
      <c r="FJV822" s="442"/>
      <c r="FJW822" s="443"/>
      <c r="FJX822" s="445"/>
      <c r="FJY822" s="446"/>
      <c r="FJZ822" s="444"/>
      <c r="FKA822" s="442"/>
      <c r="FKB822" s="444"/>
      <c r="FKC822" s="442"/>
      <c r="FKD822" s="442"/>
      <c r="FKE822" s="443"/>
      <c r="FKF822" s="445"/>
      <c r="FKG822" s="446"/>
      <c r="FKH822" s="444"/>
      <c r="FKI822" s="442"/>
      <c r="FKJ822" s="444"/>
      <c r="FKK822" s="442"/>
      <c r="FKL822" s="442"/>
      <c r="FKM822" s="443"/>
      <c r="FKN822" s="445"/>
      <c r="FKO822" s="446"/>
      <c r="FKP822" s="444"/>
      <c r="FKQ822" s="442"/>
      <c r="FKR822" s="444"/>
      <c r="FKS822" s="442"/>
      <c r="FKT822" s="442"/>
      <c r="FKU822" s="443"/>
      <c r="FKV822" s="445"/>
      <c r="FKW822" s="446"/>
      <c r="FKX822" s="444"/>
      <c r="FKY822" s="442"/>
      <c r="FKZ822" s="444"/>
      <c r="FLA822" s="442"/>
      <c r="FLB822" s="442"/>
      <c r="FLC822" s="443"/>
      <c r="FLD822" s="445"/>
      <c r="FLE822" s="446"/>
      <c r="FLF822" s="444"/>
      <c r="FLG822" s="442"/>
      <c r="FLH822" s="444"/>
      <c r="FLI822" s="442"/>
      <c r="FLJ822" s="442"/>
      <c r="FLK822" s="443"/>
      <c r="FLL822" s="445"/>
      <c r="FLM822" s="446"/>
      <c r="FLN822" s="444"/>
      <c r="FLO822" s="442"/>
      <c r="FLP822" s="444"/>
      <c r="FLQ822" s="442"/>
      <c r="FLR822" s="442"/>
      <c r="FLS822" s="443"/>
      <c r="FLT822" s="445"/>
      <c r="FLU822" s="446"/>
      <c r="FLV822" s="444"/>
      <c r="FLW822" s="442"/>
      <c r="FLX822" s="444"/>
      <c r="FLY822" s="442"/>
      <c r="FLZ822" s="442"/>
      <c r="FMA822" s="443"/>
      <c r="FMB822" s="445"/>
      <c r="FMC822" s="446"/>
      <c r="FMD822" s="444"/>
      <c r="FME822" s="442"/>
      <c r="FMF822" s="444"/>
      <c r="FMG822" s="442"/>
      <c r="FMH822" s="442"/>
      <c r="FMI822" s="443"/>
      <c r="FMJ822" s="445"/>
      <c r="FMK822" s="446"/>
      <c r="FML822" s="444"/>
      <c r="FMM822" s="442"/>
      <c r="FMN822" s="444"/>
      <c r="FMO822" s="442"/>
      <c r="FMP822" s="442"/>
      <c r="FMQ822" s="443"/>
      <c r="FMR822" s="445"/>
      <c r="FMS822" s="446"/>
      <c r="FMT822" s="444"/>
      <c r="FMU822" s="442"/>
      <c r="FMV822" s="444"/>
      <c r="FMW822" s="442"/>
      <c r="FMX822" s="442"/>
      <c r="FMY822" s="443"/>
      <c r="FMZ822" s="445"/>
      <c r="FNA822" s="446"/>
      <c r="FNB822" s="444"/>
      <c r="FNC822" s="442"/>
      <c r="FND822" s="444"/>
      <c r="FNE822" s="442"/>
      <c r="FNF822" s="442"/>
      <c r="FNG822" s="443"/>
      <c r="FNH822" s="445"/>
      <c r="FNI822" s="446"/>
      <c r="FNJ822" s="444"/>
      <c r="FNK822" s="442"/>
      <c r="FNL822" s="444"/>
      <c r="FNM822" s="442"/>
      <c r="FNN822" s="442"/>
      <c r="FNO822" s="443"/>
      <c r="FNP822" s="445"/>
      <c r="FNQ822" s="446"/>
      <c r="FNR822" s="444"/>
      <c r="FNS822" s="442"/>
      <c r="FNT822" s="444"/>
      <c r="FNU822" s="442"/>
      <c r="FNV822" s="442"/>
      <c r="FNW822" s="443"/>
      <c r="FNX822" s="445"/>
      <c r="FNY822" s="446"/>
      <c r="FNZ822" s="444"/>
      <c r="FOA822" s="442"/>
      <c r="FOB822" s="444"/>
      <c r="FOC822" s="442"/>
      <c r="FOD822" s="442"/>
      <c r="FOE822" s="443"/>
      <c r="FOF822" s="445"/>
      <c r="FOG822" s="446"/>
      <c r="FOH822" s="444"/>
      <c r="FOI822" s="442"/>
      <c r="FOJ822" s="444"/>
      <c r="FOK822" s="442"/>
      <c r="FOL822" s="442"/>
      <c r="FOM822" s="443"/>
      <c r="FON822" s="445"/>
      <c r="FOO822" s="446"/>
      <c r="FOP822" s="444"/>
      <c r="FOQ822" s="442"/>
      <c r="FOR822" s="444"/>
      <c r="FOS822" s="442"/>
      <c r="FOT822" s="442"/>
      <c r="FOU822" s="443"/>
      <c r="FOV822" s="445"/>
      <c r="FOW822" s="446"/>
      <c r="FOX822" s="444"/>
      <c r="FOY822" s="442"/>
      <c r="FOZ822" s="444"/>
      <c r="FPA822" s="442"/>
      <c r="FPB822" s="442"/>
      <c r="FPC822" s="443"/>
      <c r="FPD822" s="445"/>
      <c r="FPE822" s="446"/>
      <c r="FPF822" s="444"/>
      <c r="FPG822" s="442"/>
      <c r="FPH822" s="444"/>
      <c r="FPI822" s="442"/>
      <c r="FPJ822" s="442"/>
      <c r="FPK822" s="443"/>
      <c r="FPL822" s="445"/>
      <c r="FPM822" s="446"/>
      <c r="FPN822" s="444"/>
      <c r="FPO822" s="442"/>
      <c r="FPP822" s="444"/>
      <c r="FPQ822" s="442"/>
      <c r="FPR822" s="442"/>
      <c r="FPS822" s="443"/>
      <c r="FPT822" s="445"/>
      <c r="FPU822" s="446"/>
      <c r="FPV822" s="444"/>
      <c r="FPW822" s="442"/>
      <c r="FPX822" s="444"/>
      <c r="FPY822" s="442"/>
      <c r="FPZ822" s="442"/>
      <c r="FQA822" s="443"/>
      <c r="FQB822" s="445"/>
      <c r="FQC822" s="446"/>
      <c r="FQD822" s="444"/>
      <c r="FQE822" s="442"/>
      <c r="FQF822" s="444"/>
      <c r="FQG822" s="442"/>
      <c r="FQH822" s="442"/>
      <c r="FQI822" s="443"/>
      <c r="FQJ822" s="445"/>
      <c r="FQK822" s="446"/>
      <c r="FQL822" s="444"/>
      <c r="FQM822" s="442"/>
      <c r="FQN822" s="444"/>
      <c r="FQO822" s="442"/>
      <c r="FQP822" s="442"/>
      <c r="FQQ822" s="443"/>
      <c r="FQR822" s="445"/>
      <c r="FQS822" s="446"/>
      <c r="FQT822" s="444"/>
      <c r="FQU822" s="442"/>
      <c r="FQV822" s="444"/>
      <c r="FQW822" s="442"/>
      <c r="FQX822" s="442"/>
      <c r="FQY822" s="443"/>
      <c r="FQZ822" s="445"/>
      <c r="FRA822" s="446"/>
      <c r="FRB822" s="444"/>
      <c r="FRC822" s="442"/>
      <c r="FRD822" s="444"/>
      <c r="FRE822" s="442"/>
      <c r="FRF822" s="442"/>
      <c r="FRG822" s="443"/>
      <c r="FRH822" s="445"/>
      <c r="FRI822" s="446"/>
      <c r="FRJ822" s="444"/>
      <c r="FRK822" s="442"/>
      <c r="FRL822" s="444"/>
      <c r="FRM822" s="442"/>
      <c r="FRN822" s="442"/>
      <c r="FRO822" s="443"/>
      <c r="FRP822" s="445"/>
      <c r="FRQ822" s="446"/>
      <c r="FRR822" s="444"/>
      <c r="FRS822" s="442"/>
      <c r="FRT822" s="444"/>
      <c r="FRU822" s="442"/>
      <c r="FRV822" s="442"/>
      <c r="FRW822" s="443"/>
      <c r="FRX822" s="445"/>
      <c r="FRY822" s="446"/>
      <c r="FRZ822" s="444"/>
      <c r="FSA822" s="442"/>
      <c r="FSB822" s="444"/>
      <c r="FSC822" s="442"/>
      <c r="FSD822" s="442"/>
      <c r="FSE822" s="443"/>
      <c r="FSF822" s="445"/>
      <c r="FSG822" s="446"/>
      <c r="FSH822" s="444"/>
      <c r="FSI822" s="442"/>
      <c r="FSJ822" s="444"/>
      <c r="FSK822" s="442"/>
      <c r="FSL822" s="442"/>
      <c r="FSM822" s="443"/>
      <c r="FSN822" s="445"/>
      <c r="FSO822" s="446"/>
      <c r="FSP822" s="444"/>
      <c r="FSQ822" s="442"/>
      <c r="FSR822" s="444"/>
      <c r="FSS822" s="442"/>
      <c r="FST822" s="442"/>
      <c r="FSU822" s="443"/>
      <c r="FSV822" s="445"/>
      <c r="FSW822" s="446"/>
      <c r="FSX822" s="444"/>
      <c r="FSY822" s="442"/>
      <c r="FSZ822" s="444"/>
      <c r="FTA822" s="442"/>
      <c r="FTB822" s="442"/>
      <c r="FTC822" s="443"/>
      <c r="FTD822" s="445"/>
      <c r="FTE822" s="446"/>
      <c r="FTF822" s="444"/>
      <c r="FTG822" s="442"/>
      <c r="FTH822" s="444"/>
      <c r="FTI822" s="442"/>
      <c r="FTJ822" s="442"/>
      <c r="FTK822" s="443"/>
      <c r="FTL822" s="445"/>
      <c r="FTM822" s="446"/>
      <c r="FTN822" s="444"/>
      <c r="FTO822" s="442"/>
      <c r="FTP822" s="444"/>
      <c r="FTQ822" s="442"/>
      <c r="FTR822" s="442"/>
      <c r="FTS822" s="443"/>
      <c r="FTT822" s="445"/>
      <c r="FTU822" s="446"/>
      <c r="FTV822" s="444"/>
      <c r="FTW822" s="442"/>
      <c r="FTX822" s="444"/>
      <c r="FTY822" s="442"/>
      <c r="FTZ822" s="442"/>
      <c r="FUA822" s="443"/>
      <c r="FUB822" s="445"/>
      <c r="FUC822" s="446"/>
      <c r="FUD822" s="444"/>
      <c r="FUE822" s="442"/>
      <c r="FUF822" s="444"/>
      <c r="FUG822" s="442"/>
      <c r="FUH822" s="442"/>
      <c r="FUI822" s="443"/>
      <c r="FUJ822" s="445"/>
      <c r="FUK822" s="446"/>
      <c r="FUL822" s="444"/>
      <c r="FUM822" s="442"/>
      <c r="FUN822" s="444"/>
      <c r="FUO822" s="442"/>
      <c r="FUP822" s="442"/>
      <c r="FUQ822" s="443"/>
      <c r="FUR822" s="445"/>
      <c r="FUS822" s="446"/>
      <c r="FUT822" s="444"/>
      <c r="FUU822" s="442"/>
      <c r="FUV822" s="444"/>
      <c r="FUW822" s="442"/>
      <c r="FUX822" s="442"/>
      <c r="FUY822" s="443"/>
      <c r="FUZ822" s="445"/>
      <c r="FVA822" s="446"/>
      <c r="FVB822" s="444"/>
      <c r="FVC822" s="442"/>
      <c r="FVD822" s="444"/>
      <c r="FVE822" s="442"/>
      <c r="FVF822" s="442"/>
      <c r="FVG822" s="443"/>
      <c r="FVH822" s="445"/>
      <c r="FVI822" s="446"/>
      <c r="FVJ822" s="444"/>
      <c r="FVK822" s="442"/>
      <c r="FVL822" s="444"/>
      <c r="FVM822" s="442"/>
      <c r="FVN822" s="442"/>
      <c r="FVO822" s="443"/>
      <c r="FVP822" s="445"/>
      <c r="FVQ822" s="446"/>
      <c r="FVR822" s="444"/>
      <c r="FVS822" s="442"/>
      <c r="FVT822" s="444"/>
      <c r="FVU822" s="442"/>
      <c r="FVV822" s="442"/>
      <c r="FVW822" s="443"/>
      <c r="FVX822" s="445"/>
      <c r="FVY822" s="446"/>
      <c r="FVZ822" s="444"/>
      <c r="FWA822" s="442"/>
      <c r="FWB822" s="444"/>
      <c r="FWC822" s="442"/>
      <c r="FWD822" s="442"/>
      <c r="FWE822" s="443"/>
      <c r="FWF822" s="445"/>
      <c r="FWG822" s="446"/>
      <c r="FWH822" s="444"/>
      <c r="FWI822" s="442"/>
      <c r="FWJ822" s="444"/>
      <c r="FWK822" s="442"/>
      <c r="FWL822" s="442"/>
      <c r="FWM822" s="443"/>
      <c r="FWN822" s="445"/>
      <c r="FWO822" s="446"/>
      <c r="FWP822" s="444"/>
      <c r="FWQ822" s="442"/>
      <c r="FWR822" s="444"/>
      <c r="FWS822" s="442"/>
      <c r="FWT822" s="442"/>
      <c r="FWU822" s="443"/>
      <c r="FWV822" s="445"/>
      <c r="FWW822" s="446"/>
      <c r="FWX822" s="444"/>
      <c r="FWY822" s="442"/>
      <c r="FWZ822" s="444"/>
      <c r="FXA822" s="442"/>
      <c r="FXB822" s="442"/>
      <c r="FXC822" s="443"/>
      <c r="FXD822" s="445"/>
      <c r="FXE822" s="446"/>
      <c r="FXF822" s="444"/>
      <c r="FXG822" s="442"/>
      <c r="FXH822" s="444"/>
      <c r="FXI822" s="442"/>
      <c r="FXJ822" s="442"/>
      <c r="FXK822" s="443"/>
      <c r="FXL822" s="445"/>
      <c r="FXM822" s="446"/>
      <c r="FXN822" s="444"/>
      <c r="FXO822" s="442"/>
      <c r="FXP822" s="444"/>
      <c r="FXQ822" s="442"/>
      <c r="FXR822" s="442"/>
      <c r="FXS822" s="443"/>
      <c r="FXT822" s="445"/>
      <c r="FXU822" s="446"/>
      <c r="FXV822" s="444"/>
      <c r="FXW822" s="442"/>
      <c r="FXX822" s="444"/>
      <c r="FXY822" s="442"/>
      <c r="FXZ822" s="442"/>
      <c r="FYA822" s="443"/>
      <c r="FYB822" s="445"/>
      <c r="FYC822" s="446"/>
      <c r="FYD822" s="444"/>
      <c r="FYE822" s="442"/>
      <c r="FYF822" s="444"/>
      <c r="FYG822" s="442"/>
      <c r="FYH822" s="442"/>
      <c r="FYI822" s="443"/>
      <c r="FYJ822" s="445"/>
      <c r="FYK822" s="446"/>
      <c r="FYL822" s="444"/>
      <c r="FYM822" s="442"/>
      <c r="FYN822" s="444"/>
      <c r="FYO822" s="442"/>
      <c r="FYP822" s="442"/>
      <c r="FYQ822" s="443"/>
      <c r="FYR822" s="445"/>
      <c r="FYS822" s="446"/>
      <c r="FYT822" s="444"/>
      <c r="FYU822" s="442"/>
      <c r="FYV822" s="444"/>
      <c r="FYW822" s="442"/>
      <c r="FYX822" s="442"/>
      <c r="FYY822" s="443"/>
      <c r="FYZ822" s="445"/>
      <c r="FZA822" s="446"/>
      <c r="FZB822" s="444"/>
      <c r="FZC822" s="442"/>
      <c r="FZD822" s="444"/>
      <c r="FZE822" s="442"/>
      <c r="FZF822" s="442"/>
      <c r="FZG822" s="443"/>
      <c r="FZH822" s="445"/>
      <c r="FZI822" s="446"/>
      <c r="FZJ822" s="444"/>
      <c r="FZK822" s="442"/>
      <c r="FZL822" s="444"/>
      <c r="FZM822" s="442"/>
      <c r="FZN822" s="442"/>
      <c r="FZO822" s="443"/>
      <c r="FZP822" s="445"/>
      <c r="FZQ822" s="446"/>
      <c r="FZR822" s="444"/>
      <c r="FZS822" s="442"/>
      <c r="FZT822" s="444"/>
      <c r="FZU822" s="442"/>
      <c r="FZV822" s="442"/>
      <c r="FZW822" s="443"/>
      <c r="FZX822" s="445"/>
      <c r="FZY822" s="446"/>
      <c r="FZZ822" s="444"/>
      <c r="GAA822" s="442"/>
      <c r="GAB822" s="444"/>
      <c r="GAC822" s="442"/>
      <c r="GAD822" s="442"/>
      <c r="GAE822" s="443"/>
      <c r="GAF822" s="445"/>
      <c r="GAG822" s="446"/>
      <c r="GAH822" s="444"/>
      <c r="GAI822" s="442"/>
      <c r="GAJ822" s="444"/>
      <c r="GAK822" s="442"/>
      <c r="GAL822" s="442"/>
      <c r="GAM822" s="443"/>
      <c r="GAN822" s="445"/>
      <c r="GAO822" s="446"/>
      <c r="GAP822" s="444"/>
      <c r="GAQ822" s="442"/>
      <c r="GAR822" s="444"/>
      <c r="GAS822" s="442"/>
      <c r="GAT822" s="442"/>
      <c r="GAU822" s="443"/>
      <c r="GAV822" s="445"/>
      <c r="GAW822" s="446"/>
      <c r="GAX822" s="444"/>
      <c r="GAY822" s="442"/>
      <c r="GAZ822" s="444"/>
      <c r="GBA822" s="442"/>
      <c r="GBB822" s="442"/>
      <c r="GBC822" s="443"/>
      <c r="GBD822" s="445"/>
      <c r="GBE822" s="446"/>
      <c r="GBF822" s="444"/>
      <c r="GBG822" s="442"/>
      <c r="GBH822" s="444"/>
      <c r="GBI822" s="442"/>
      <c r="GBJ822" s="442"/>
      <c r="GBK822" s="443"/>
      <c r="GBL822" s="445"/>
      <c r="GBM822" s="446"/>
      <c r="GBN822" s="444"/>
      <c r="GBO822" s="442"/>
      <c r="GBP822" s="444"/>
      <c r="GBQ822" s="442"/>
      <c r="GBR822" s="442"/>
      <c r="GBS822" s="443"/>
      <c r="GBT822" s="445"/>
      <c r="GBU822" s="446"/>
      <c r="GBV822" s="444"/>
      <c r="GBW822" s="442"/>
      <c r="GBX822" s="444"/>
      <c r="GBY822" s="442"/>
      <c r="GBZ822" s="442"/>
      <c r="GCA822" s="443"/>
      <c r="GCB822" s="445"/>
      <c r="GCC822" s="446"/>
      <c r="GCD822" s="444"/>
      <c r="GCE822" s="442"/>
      <c r="GCF822" s="444"/>
      <c r="GCG822" s="442"/>
      <c r="GCH822" s="442"/>
      <c r="GCI822" s="443"/>
      <c r="GCJ822" s="445"/>
      <c r="GCK822" s="446"/>
      <c r="GCL822" s="444"/>
      <c r="GCM822" s="442"/>
      <c r="GCN822" s="444"/>
      <c r="GCO822" s="442"/>
      <c r="GCP822" s="442"/>
      <c r="GCQ822" s="443"/>
      <c r="GCR822" s="445"/>
      <c r="GCS822" s="446"/>
      <c r="GCT822" s="444"/>
      <c r="GCU822" s="442"/>
      <c r="GCV822" s="444"/>
      <c r="GCW822" s="442"/>
      <c r="GCX822" s="442"/>
      <c r="GCY822" s="443"/>
      <c r="GCZ822" s="445"/>
      <c r="GDA822" s="446"/>
      <c r="GDB822" s="444"/>
      <c r="GDC822" s="442"/>
      <c r="GDD822" s="444"/>
      <c r="GDE822" s="442"/>
      <c r="GDF822" s="442"/>
      <c r="GDG822" s="443"/>
      <c r="GDH822" s="445"/>
      <c r="GDI822" s="446"/>
      <c r="GDJ822" s="444"/>
      <c r="GDK822" s="442"/>
      <c r="GDL822" s="444"/>
      <c r="GDM822" s="442"/>
      <c r="GDN822" s="442"/>
      <c r="GDO822" s="443"/>
      <c r="GDP822" s="445"/>
      <c r="GDQ822" s="446"/>
      <c r="GDR822" s="444"/>
      <c r="GDS822" s="442"/>
      <c r="GDT822" s="444"/>
      <c r="GDU822" s="442"/>
      <c r="GDV822" s="442"/>
      <c r="GDW822" s="443"/>
      <c r="GDX822" s="445"/>
      <c r="GDY822" s="446"/>
      <c r="GDZ822" s="444"/>
      <c r="GEA822" s="442"/>
      <c r="GEB822" s="444"/>
      <c r="GEC822" s="442"/>
      <c r="GED822" s="442"/>
      <c r="GEE822" s="443"/>
      <c r="GEF822" s="445"/>
      <c r="GEG822" s="446"/>
      <c r="GEH822" s="444"/>
      <c r="GEI822" s="442"/>
      <c r="GEJ822" s="444"/>
      <c r="GEK822" s="442"/>
      <c r="GEL822" s="442"/>
      <c r="GEM822" s="443"/>
      <c r="GEN822" s="445"/>
      <c r="GEO822" s="446"/>
      <c r="GEP822" s="444"/>
      <c r="GEQ822" s="442"/>
      <c r="GER822" s="444"/>
      <c r="GES822" s="442"/>
      <c r="GET822" s="442"/>
      <c r="GEU822" s="443"/>
      <c r="GEV822" s="445"/>
      <c r="GEW822" s="446"/>
      <c r="GEX822" s="444"/>
      <c r="GEY822" s="442"/>
      <c r="GEZ822" s="444"/>
      <c r="GFA822" s="442"/>
      <c r="GFB822" s="442"/>
      <c r="GFC822" s="443"/>
      <c r="GFD822" s="445"/>
      <c r="GFE822" s="446"/>
      <c r="GFF822" s="444"/>
      <c r="GFG822" s="442"/>
      <c r="GFH822" s="444"/>
      <c r="GFI822" s="442"/>
      <c r="GFJ822" s="442"/>
      <c r="GFK822" s="443"/>
      <c r="GFL822" s="445"/>
      <c r="GFM822" s="446"/>
      <c r="GFN822" s="444"/>
      <c r="GFO822" s="442"/>
      <c r="GFP822" s="444"/>
      <c r="GFQ822" s="442"/>
      <c r="GFR822" s="442"/>
      <c r="GFS822" s="443"/>
      <c r="GFT822" s="445"/>
      <c r="GFU822" s="446"/>
      <c r="GFV822" s="444"/>
      <c r="GFW822" s="442"/>
      <c r="GFX822" s="444"/>
      <c r="GFY822" s="442"/>
      <c r="GFZ822" s="442"/>
      <c r="GGA822" s="443"/>
      <c r="GGB822" s="445"/>
      <c r="GGC822" s="446"/>
      <c r="GGD822" s="444"/>
      <c r="GGE822" s="442"/>
      <c r="GGF822" s="444"/>
      <c r="GGG822" s="442"/>
      <c r="GGH822" s="442"/>
      <c r="GGI822" s="443"/>
      <c r="GGJ822" s="445"/>
      <c r="GGK822" s="446"/>
      <c r="GGL822" s="444"/>
      <c r="GGM822" s="442"/>
      <c r="GGN822" s="444"/>
      <c r="GGO822" s="442"/>
      <c r="GGP822" s="442"/>
      <c r="GGQ822" s="443"/>
      <c r="GGR822" s="445"/>
      <c r="GGS822" s="446"/>
      <c r="GGT822" s="444"/>
      <c r="GGU822" s="442"/>
      <c r="GGV822" s="444"/>
      <c r="GGW822" s="442"/>
      <c r="GGX822" s="442"/>
      <c r="GGY822" s="443"/>
      <c r="GGZ822" s="445"/>
      <c r="GHA822" s="446"/>
      <c r="GHB822" s="444"/>
      <c r="GHC822" s="442"/>
      <c r="GHD822" s="444"/>
      <c r="GHE822" s="442"/>
      <c r="GHF822" s="442"/>
      <c r="GHG822" s="443"/>
      <c r="GHH822" s="445"/>
      <c r="GHI822" s="446"/>
      <c r="GHJ822" s="444"/>
      <c r="GHK822" s="442"/>
      <c r="GHL822" s="444"/>
      <c r="GHM822" s="442"/>
      <c r="GHN822" s="442"/>
      <c r="GHO822" s="443"/>
      <c r="GHP822" s="445"/>
      <c r="GHQ822" s="446"/>
      <c r="GHR822" s="444"/>
      <c r="GHS822" s="442"/>
      <c r="GHT822" s="444"/>
      <c r="GHU822" s="442"/>
      <c r="GHV822" s="442"/>
      <c r="GHW822" s="443"/>
      <c r="GHX822" s="445"/>
      <c r="GHY822" s="446"/>
      <c r="GHZ822" s="444"/>
      <c r="GIA822" s="442"/>
      <c r="GIB822" s="444"/>
      <c r="GIC822" s="442"/>
      <c r="GID822" s="442"/>
      <c r="GIE822" s="443"/>
      <c r="GIF822" s="445"/>
      <c r="GIG822" s="446"/>
      <c r="GIH822" s="444"/>
      <c r="GII822" s="442"/>
      <c r="GIJ822" s="444"/>
      <c r="GIK822" s="442"/>
      <c r="GIL822" s="442"/>
      <c r="GIM822" s="443"/>
      <c r="GIN822" s="445"/>
      <c r="GIO822" s="446"/>
      <c r="GIP822" s="444"/>
      <c r="GIQ822" s="442"/>
      <c r="GIR822" s="444"/>
      <c r="GIS822" s="442"/>
      <c r="GIT822" s="442"/>
      <c r="GIU822" s="443"/>
      <c r="GIV822" s="445"/>
      <c r="GIW822" s="446"/>
      <c r="GIX822" s="444"/>
      <c r="GIY822" s="442"/>
      <c r="GIZ822" s="444"/>
      <c r="GJA822" s="442"/>
      <c r="GJB822" s="442"/>
      <c r="GJC822" s="443"/>
      <c r="GJD822" s="445"/>
      <c r="GJE822" s="446"/>
      <c r="GJF822" s="444"/>
      <c r="GJG822" s="442"/>
      <c r="GJH822" s="444"/>
      <c r="GJI822" s="442"/>
      <c r="GJJ822" s="442"/>
      <c r="GJK822" s="443"/>
      <c r="GJL822" s="445"/>
      <c r="GJM822" s="446"/>
      <c r="GJN822" s="444"/>
      <c r="GJO822" s="442"/>
      <c r="GJP822" s="444"/>
      <c r="GJQ822" s="442"/>
      <c r="GJR822" s="442"/>
      <c r="GJS822" s="443"/>
      <c r="GJT822" s="445"/>
      <c r="GJU822" s="446"/>
      <c r="GJV822" s="444"/>
      <c r="GJW822" s="442"/>
      <c r="GJX822" s="444"/>
      <c r="GJY822" s="442"/>
      <c r="GJZ822" s="442"/>
      <c r="GKA822" s="443"/>
      <c r="GKB822" s="445"/>
      <c r="GKC822" s="446"/>
      <c r="GKD822" s="444"/>
      <c r="GKE822" s="442"/>
      <c r="GKF822" s="444"/>
      <c r="GKG822" s="442"/>
      <c r="GKH822" s="442"/>
      <c r="GKI822" s="443"/>
      <c r="GKJ822" s="445"/>
      <c r="GKK822" s="446"/>
      <c r="GKL822" s="444"/>
      <c r="GKM822" s="442"/>
      <c r="GKN822" s="444"/>
      <c r="GKO822" s="442"/>
      <c r="GKP822" s="442"/>
      <c r="GKQ822" s="443"/>
      <c r="GKR822" s="445"/>
      <c r="GKS822" s="446"/>
      <c r="GKT822" s="444"/>
      <c r="GKU822" s="442"/>
      <c r="GKV822" s="444"/>
      <c r="GKW822" s="442"/>
      <c r="GKX822" s="442"/>
      <c r="GKY822" s="443"/>
      <c r="GKZ822" s="445"/>
      <c r="GLA822" s="446"/>
      <c r="GLB822" s="444"/>
      <c r="GLC822" s="442"/>
      <c r="GLD822" s="444"/>
      <c r="GLE822" s="442"/>
      <c r="GLF822" s="442"/>
      <c r="GLG822" s="443"/>
      <c r="GLH822" s="445"/>
      <c r="GLI822" s="446"/>
      <c r="GLJ822" s="444"/>
      <c r="GLK822" s="442"/>
      <c r="GLL822" s="444"/>
      <c r="GLM822" s="442"/>
      <c r="GLN822" s="442"/>
      <c r="GLO822" s="443"/>
      <c r="GLP822" s="445"/>
      <c r="GLQ822" s="446"/>
      <c r="GLR822" s="444"/>
      <c r="GLS822" s="442"/>
      <c r="GLT822" s="444"/>
      <c r="GLU822" s="442"/>
      <c r="GLV822" s="442"/>
      <c r="GLW822" s="443"/>
      <c r="GLX822" s="445"/>
      <c r="GLY822" s="446"/>
      <c r="GLZ822" s="444"/>
      <c r="GMA822" s="442"/>
      <c r="GMB822" s="444"/>
      <c r="GMC822" s="442"/>
      <c r="GMD822" s="442"/>
      <c r="GME822" s="443"/>
      <c r="GMF822" s="445"/>
      <c r="GMG822" s="446"/>
      <c r="GMH822" s="444"/>
      <c r="GMI822" s="442"/>
      <c r="GMJ822" s="444"/>
      <c r="GMK822" s="442"/>
      <c r="GML822" s="442"/>
      <c r="GMM822" s="443"/>
      <c r="GMN822" s="445"/>
      <c r="GMO822" s="446"/>
      <c r="GMP822" s="444"/>
      <c r="GMQ822" s="442"/>
      <c r="GMR822" s="444"/>
      <c r="GMS822" s="442"/>
      <c r="GMT822" s="442"/>
      <c r="GMU822" s="443"/>
      <c r="GMV822" s="445"/>
      <c r="GMW822" s="446"/>
      <c r="GMX822" s="444"/>
      <c r="GMY822" s="442"/>
      <c r="GMZ822" s="444"/>
      <c r="GNA822" s="442"/>
      <c r="GNB822" s="442"/>
      <c r="GNC822" s="443"/>
      <c r="GND822" s="445"/>
      <c r="GNE822" s="446"/>
      <c r="GNF822" s="444"/>
      <c r="GNG822" s="442"/>
      <c r="GNH822" s="444"/>
      <c r="GNI822" s="442"/>
      <c r="GNJ822" s="442"/>
      <c r="GNK822" s="443"/>
      <c r="GNL822" s="445"/>
      <c r="GNM822" s="446"/>
      <c r="GNN822" s="444"/>
      <c r="GNO822" s="442"/>
      <c r="GNP822" s="444"/>
      <c r="GNQ822" s="442"/>
      <c r="GNR822" s="442"/>
      <c r="GNS822" s="443"/>
      <c r="GNT822" s="445"/>
      <c r="GNU822" s="446"/>
      <c r="GNV822" s="444"/>
      <c r="GNW822" s="442"/>
      <c r="GNX822" s="444"/>
      <c r="GNY822" s="442"/>
      <c r="GNZ822" s="442"/>
      <c r="GOA822" s="443"/>
      <c r="GOB822" s="445"/>
      <c r="GOC822" s="446"/>
      <c r="GOD822" s="444"/>
      <c r="GOE822" s="442"/>
      <c r="GOF822" s="444"/>
      <c r="GOG822" s="442"/>
      <c r="GOH822" s="442"/>
      <c r="GOI822" s="443"/>
      <c r="GOJ822" s="445"/>
      <c r="GOK822" s="446"/>
      <c r="GOL822" s="444"/>
      <c r="GOM822" s="442"/>
      <c r="GON822" s="444"/>
      <c r="GOO822" s="442"/>
      <c r="GOP822" s="442"/>
      <c r="GOQ822" s="443"/>
      <c r="GOR822" s="445"/>
      <c r="GOS822" s="446"/>
      <c r="GOT822" s="444"/>
      <c r="GOU822" s="442"/>
      <c r="GOV822" s="444"/>
      <c r="GOW822" s="442"/>
      <c r="GOX822" s="442"/>
      <c r="GOY822" s="443"/>
      <c r="GOZ822" s="445"/>
      <c r="GPA822" s="446"/>
      <c r="GPB822" s="444"/>
      <c r="GPC822" s="442"/>
      <c r="GPD822" s="444"/>
      <c r="GPE822" s="442"/>
      <c r="GPF822" s="442"/>
      <c r="GPG822" s="443"/>
      <c r="GPH822" s="445"/>
      <c r="GPI822" s="446"/>
      <c r="GPJ822" s="444"/>
      <c r="GPK822" s="442"/>
      <c r="GPL822" s="444"/>
      <c r="GPM822" s="442"/>
      <c r="GPN822" s="442"/>
      <c r="GPO822" s="443"/>
      <c r="GPP822" s="445"/>
      <c r="GPQ822" s="446"/>
      <c r="GPR822" s="444"/>
      <c r="GPS822" s="442"/>
      <c r="GPT822" s="444"/>
      <c r="GPU822" s="442"/>
      <c r="GPV822" s="442"/>
      <c r="GPW822" s="443"/>
      <c r="GPX822" s="445"/>
      <c r="GPY822" s="446"/>
      <c r="GPZ822" s="444"/>
      <c r="GQA822" s="442"/>
      <c r="GQB822" s="444"/>
      <c r="GQC822" s="442"/>
      <c r="GQD822" s="442"/>
      <c r="GQE822" s="443"/>
      <c r="GQF822" s="445"/>
      <c r="GQG822" s="446"/>
      <c r="GQH822" s="444"/>
      <c r="GQI822" s="442"/>
      <c r="GQJ822" s="444"/>
      <c r="GQK822" s="442"/>
      <c r="GQL822" s="442"/>
      <c r="GQM822" s="443"/>
      <c r="GQN822" s="445"/>
      <c r="GQO822" s="446"/>
      <c r="GQP822" s="444"/>
      <c r="GQQ822" s="442"/>
      <c r="GQR822" s="444"/>
      <c r="GQS822" s="442"/>
      <c r="GQT822" s="442"/>
      <c r="GQU822" s="443"/>
      <c r="GQV822" s="445"/>
      <c r="GQW822" s="446"/>
      <c r="GQX822" s="444"/>
      <c r="GQY822" s="442"/>
      <c r="GQZ822" s="444"/>
      <c r="GRA822" s="442"/>
      <c r="GRB822" s="442"/>
      <c r="GRC822" s="443"/>
      <c r="GRD822" s="445"/>
      <c r="GRE822" s="446"/>
      <c r="GRF822" s="444"/>
      <c r="GRG822" s="442"/>
      <c r="GRH822" s="444"/>
      <c r="GRI822" s="442"/>
      <c r="GRJ822" s="442"/>
      <c r="GRK822" s="443"/>
      <c r="GRL822" s="445"/>
      <c r="GRM822" s="446"/>
      <c r="GRN822" s="444"/>
      <c r="GRO822" s="442"/>
      <c r="GRP822" s="444"/>
      <c r="GRQ822" s="442"/>
      <c r="GRR822" s="442"/>
      <c r="GRS822" s="443"/>
      <c r="GRT822" s="445"/>
      <c r="GRU822" s="446"/>
      <c r="GRV822" s="444"/>
      <c r="GRW822" s="442"/>
      <c r="GRX822" s="444"/>
      <c r="GRY822" s="442"/>
      <c r="GRZ822" s="442"/>
      <c r="GSA822" s="443"/>
      <c r="GSB822" s="445"/>
      <c r="GSC822" s="446"/>
      <c r="GSD822" s="444"/>
      <c r="GSE822" s="442"/>
      <c r="GSF822" s="444"/>
      <c r="GSG822" s="442"/>
      <c r="GSH822" s="442"/>
      <c r="GSI822" s="443"/>
      <c r="GSJ822" s="445"/>
      <c r="GSK822" s="446"/>
      <c r="GSL822" s="444"/>
      <c r="GSM822" s="442"/>
      <c r="GSN822" s="444"/>
      <c r="GSO822" s="442"/>
      <c r="GSP822" s="442"/>
      <c r="GSQ822" s="443"/>
      <c r="GSR822" s="445"/>
      <c r="GSS822" s="446"/>
      <c r="GST822" s="444"/>
      <c r="GSU822" s="442"/>
      <c r="GSV822" s="444"/>
      <c r="GSW822" s="442"/>
      <c r="GSX822" s="442"/>
      <c r="GSY822" s="443"/>
      <c r="GSZ822" s="445"/>
      <c r="GTA822" s="446"/>
      <c r="GTB822" s="444"/>
      <c r="GTC822" s="442"/>
      <c r="GTD822" s="444"/>
      <c r="GTE822" s="442"/>
      <c r="GTF822" s="442"/>
      <c r="GTG822" s="443"/>
      <c r="GTH822" s="445"/>
      <c r="GTI822" s="446"/>
      <c r="GTJ822" s="444"/>
      <c r="GTK822" s="442"/>
      <c r="GTL822" s="444"/>
      <c r="GTM822" s="442"/>
      <c r="GTN822" s="442"/>
      <c r="GTO822" s="443"/>
      <c r="GTP822" s="445"/>
      <c r="GTQ822" s="446"/>
      <c r="GTR822" s="444"/>
      <c r="GTS822" s="442"/>
      <c r="GTT822" s="444"/>
      <c r="GTU822" s="442"/>
      <c r="GTV822" s="442"/>
      <c r="GTW822" s="443"/>
      <c r="GTX822" s="445"/>
      <c r="GTY822" s="446"/>
      <c r="GTZ822" s="444"/>
      <c r="GUA822" s="442"/>
      <c r="GUB822" s="444"/>
      <c r="GUC822" s="442"/>
      <c r="GUD822" s="442"/>
      <c r="GUE822" s="443"/>
      <c r="GUF822" s="445"/>
      <c r="GUG822" s="446"/>
      <c r="GUH822" s="444"/>
      <c r="GUI822" s="442"/>
      <c r="GUJ822" s="444"/>
      <c r="GUK822" s="442"/>
      <c r="GUL822" s="442"/>
      <c r="GUM822" s="443"/>
      <c r="GUN822" s="445"/>
      <c r="GUO822" s="446"/>
      <c r="GUP822" s="444"/>
      <c r="GUQ822" s="442"/>
      <c r="GUR822" s="444"/>
      <c r="GUS822" s="442"/>
      <c r="GUT822" s="442"/>
      <c r="GUU822" s="443"/>
      <c r="GUV822" s="445"/>
      <c r="GUW822" s="446"/>
      <c r="GUX822" s="444"/>
      <c r="GUY822" s="442"/>
      <c r="GUZ822" s="444"/>
      <c r="GVA822" s="442"/>
      <c r="GVB822" s="442"/>
      <c r="GVC822" s="443"/>
      <c r="GVD822" s="445"/>
      <c r="GVE822" s="446"/>
      <c r="GVF822" s="444"/>
      <c r="GVG822" s="442"/>
      <c r="GVH822" s="444"/>
      <c r="GVI822" s="442"/>
      <c r="GVJ822" s="442"/>
      <c r="GVK822" s="443"/>
      <c r="GVL822" s="445"/>
      <c r="GVM822" s="446"/>
      <c r="GVN822" s="444"/>
      <c r="GVO822" s="442"/>
      <c r="GVP822" s="444"/>
      <c r="GVQ822" s="442"/>
      <c r="GVR822" s="442"/>
      <c r="GVS822" s="443"/>
      <c r="GVT822" s="445"/>
      <c r="GVU822" s="446"/>
      <c r="GVV822" s="444"/>
      <c r="GVW822" s="442"/>
      <c r="GVX822" s="444"/>
      <c r="GVY822" s="442"/>
      <c r="GVZ822" s="442"/>
      <c r="GWA822" s="443"/>
      <c r="GWB822" s="445"/>
      <c r="GWC822" s="446"/>
      <c r="GWD822" s="444"/>
      <c r="GWE822" s="442"/>
      <c r="GWF822" s="444"/>
      <c r="GWG822" s="442"/>
      <c r="GWH822" s="442"/>
      <c r="GWI822" s="443"/>
      <c r="GWJ822" s="445"/>
      <c r="GWK822" s="446"/>
      <c r="GWL822" s="444"/>
      <c r="GWM822" s="442"/>
      <c r="GWN822" s="444"/>
      <c r="GWO822" s="442"/>
      <c r="GWP822" s="442"/>
      <c r="GWQ822" s="443"/>
      <c r="GWR822" s="445"/>
      <c r="GWS822" s="446"/>
      <c r="GWT822" s="444"/>
      <c r="GWU822" s="442"/>
      <c r="GWV822" s="444"/>
      <c r="GWW822" s="442"/>
      <c r="GWX822" s="442"/>
      <c r="GWY822" s="443"/>
      <c r="GWZ822" s="445"/>
      <c r="GXA822" s="446"/>
      <c r="GXB822" s="444"/>
      <c r="GXC822" s="442"/>
      <c r="GXD822" s="444"/>
      <c r="GXE822" s="442"/>
      <c r="GXF822" s="442"/>
      <c r="GXG822" s="443"/>
      <c r="GXH822" s="445"/>
      <c r="GXI822" s="446"/>
      <c r="GXJ822" s="444"/>
      <c r="GXK822" s="442"/>
      <c r="GXL822" s="444"/>
      <c r="GXM822" s="442"/>
      <c r="GXN822" s="442"/>
      <c r="GXO822" s="443"/>
      <c r="GXP822" s="445"/>
      <c r="GXQ822" s="446"/>
      <c r="GXR822" s="444"/>
      <c r="GXS822" s="442"/>
      <c r="GXT822" s="444"/>
      <c r="GXU822" s="442"/>
      <c r="GXV822" s="442"/>
      <c r="GXW822" s="443"/>
      <c r="GXX822" s="445"/>
      <c r="GXY822" s="446"/>
      <c r="GXZ822" s="444"/>
      <c r="GYA822" s="442"/>
      <c r="GYB822" s="444"/>
      <c r="GYC822" s="442"/>
      <c r="GYD822" s="442"/>
      <c r="GYE822" s="443"/>
      <c r="GYF822" s="445"/>
      <c r="GYG822" s="446"/>
      <c r="GYH822" s="444"/>
      <c r="GYI822" s="442"/>
      <c r="GYJ822" s="444"/>
      <c r="GYK822" s="442"/>
      <c r="GYL822" s="442"/>
      <c r="GYM822" s="443"/>
      <c r="GYN822" s="445"/>
      <c r="GYO822" s="446"/>
      <c r="GYP822" s="444"/>
      <c r="GYQ822" s="442"/>
      <c r="GYR822" s="444"/>
      <c r="GYS822" s="442"/>
      <c r="GYT822" s="442"/>
      <c r="GYU822" s="443"/>
      <c r="GYV822" s="445"/>
      <c r="GYW822" s="446"/>
      <c r="GYX822" s="444"/>
      <c r="GYY822" s="442"/>
      <c r="GYZ822" s="444"/>
      <c r="GZA822" s="442"/>
      <c r="GZB822" s="442"/>
      <c r="GZC822" s="443"/>
      <c r="GZD822" s="445"/>
      <c r="GZE822" s="446"/>
      <c r="GZF822" s="444"/>
      <c r="GZG822" s="442"/>
      <c r="GZH822" s="444"/>
      <c r="GZI822" s="442"/>
      <c r="GZJ822" s="442"/>
      <c r="GZK822" s="443"/>
      <c r="GZL822" s="445"/>
      <c r="GZM822" s="446"/>
      <c r="GZN822" s="444"/>
      <c r="GZO822" s="442"/>
      <c r="GZP822" s="444"/>
      <c r="GZQ822" s="442"/>
      <c r="GZR822" s="442"/>
      <c r="GZS822" s="443"/>
      <c r="GZT822" s="445"/>
      <c r="GZU822" s="446"/>
      <c r="GZV822" s="444"/>
      <c r="GZW822" s="442"/>
      <c r="GZX822" s="444"/>
      <c r="GZY822" s="442"/>
      <c r="GZZ822" s="442"/>
      <c r="HAA822" s="443"/>
      <c r="HAB822" s="445"/>
      <c r="HAC822" s="446"/>
      <c r="HAD822" s="444"/>
      <c r="HAE822" s="442"/>
      <c r="HAF822" s="444"/>
      <c r="HAG822" s="442"/>
      <c r="HAH822" s="442"/>
      <c r="HAI822" s="443"/>
      <c r="HAJ822" s="445"/>
      <c r="HAK822" s="446"/>
      <c r="HAL822" s="444"/>
      <c r="HAM822" s="442"/>
      <c r="HAN822" s="444"/>
      <c r="HAO822" s="442"/>
      <c r="HAP822" s="442"/>
      <c r="HAQ822" s="443"/>
      <c r="HAR822" s="445"/>
      <c r="HAS822" s="446"/>
      <c r="HAT822" s="444"/>
      <c r="HAU822" s="442"/>
      <c r="HAV822" s="444"/>
      <c r="HAW822" s="442"/>
      <c r="HAX822" s="442"/>
      <c r="HAY822" s="443"/>
      <c r="HAZ822" s="445"/>
      <c r="HBA822" s="446"/>
      <c r="HBB822" s="444"/>
      <c r="HBC822" s="442"/>
      <c r="HBD822" s="444"/>
      <c r="HBE822" s="442"/>
      <c r="HBF822" s="442"/>
      <c r="HBG822" s="443"/>
      <c r="HBH822" s="445"/>
      <c r="HBI822" s="446"/>
      <c r="HBJ822" s="444"/>
      <c r="HBK822" s="442"/>
      <c r="HBL822" s="444"/>
      <c r="HBM822" s="442"/>
      <c r="HBN822" s="442"/>
      <c r="HBO822" s="443"/>
      <c r="HBP822" s="445"/>
      <c r="HBQ822" s="446"/>
      <c r="HBR822" s="444"/>
      <c r="HBS822" s="442"/>
      <c r="HBT822" s="444"/>
      <c r="HBU822" s="442"/>
      <c r="HBV822" s="442"/>
      <c r="HBW822" s="443"/>
      <c r="HBX822" s="445"/>
      <c r="HBY822" s="446"/>
      <c r="HBZ822" s="444"/>
      <c r="HCA822" s="442"/>
      <c r="HCB822" s="444"/>
      <c r="HCC822" s="442"/>
      <c r="HCD822" s="442"/>
      <c r="HCE822" s="443"/>
      <c r="HCF822" s="445"/>
      <c r="HCG822" s="446"/>
      <c r="HCH822" s="444"/>
      <c r="HCI822" s="442"/>
      <c r="HCJ822" s="444"/>
      <c r="HCK822" s="442"/>
      <c r="HCL822" s="442"/>
      <c r="HCM822" s="443"/>
      <c r="HCN822" s="445"/>
      <c r="HCO822" s="446"/>
      <c r="HCP822" s="444"/>
      <c r="HCQ822" s="442"/>
      <c r="HCR822" s="444"/>
      <c r="HCS822" s="442"/>
      <c r="HCT822" s="442"/>
      <c r="HCU822" s="443"/>
      <c r="HCV822" s="445"/>
      <c r="HCW822" s="446"/>
      <c r="HCX822" s="444"/>
      <c r="HCY822" s="442"/>
      <c r="HCZ822" s="444"/>
      <c r="HDA822" s="442"/>
      <c r="HDB822" s="442"/>
      <c r="HDC822" s="443"/>
      <c r="HDD822" s="445"/>
      <c r="HDE822" s="446"/>
      <c r="HDF822" s="444"/>
      <c r="HDG822" s="442"/>
      <c r="HDH822" s="444"/>
      <c r="HDI822" s="442"/>
      <c r="HDJ822" s="442"/>
      <c r="HDK822" s="443"/>
      <c r="HDL822" s="445"/>
      <c r="HDM822" s="446"/>
      <c r="HDN822" s="444"/>
      <c r="HDO822" s="442"/>
      <c r="HDP822" s="444"/>
      <c r="HDQ822" s="442"/>
      <c r="HDR822" s="442"/>
      <c r="HDS822" s="443"/>
      <c r="HDT822" s="445"/>
      <c r="HDU822" s="446"/>
      <c r="HDV822" s="444"/>
      <c r="HDW822" s="442"/>
      <c r="HDX822" s="444"/>
      <c r="HDY822" s="442"/>
      <c r="HDZ822" s="442"/>
      <c r="HEA822" s="443"/>
      <c r="HEB822" s="445"/>
      <c r="HEC822" s="446"/>
      <c r="HED822" s="444"/>
      <c r="HEE822" s="442"/>
      <c r="HEF822" s="444"/>
      <c r="HEG822" s="442"/>
      <c r="HEH822" s="442"/>
      <c r="HEI822" s="443"/>
      <c r="HEJ822" s="445"/>
      <c r="HEK822" s="446"/>
      <c r="HEL822" s="444"/>
      <c r="HEM822" s="442"/>
      <c r="HEN822" s="444"/>
      <c r="HEO822" s="442"/>
      <c r="HEP822" s="442"/>
      <c r="HEQ822" s="443"/>
      <c r="HER822" s="445"/>
      <c r="HES822" s="446"/>
      <c r="HET822" s="444"/>
      <c r="HEU822" s="442"/>
      <c r="HEV822" s="444"/>
      <c r="HEW822" s="442"/>
      <c r="HEX822" s="442"/>
      <c r="HEY822" s="443"/>
      <c r="HEZ822" s="445"/>
      <c r="HFA822" s="446"/>
      <c r="HFB822" s="444"/>
      <c r="HFC822" s="442"/>
      <c r="HFD822" s="444"/>
      <c r="HFE822" s="442"/>
      <c r="HFF822" s="442"/>
      <c r="HFG822" s="443"/>
      <c r="HFH822" s="445"/>
      <c r="HFI822" s="446"/>
      <c r="HFJ822" s="444"/>
      <c r="HFK822" s="442"/>
      <c r="HFL822" s="444"/>
      <c r="HFM822" s="442"/>
      <c r="HFN822" s="442"/>
      <c r="HFO822" s="443"/>
      <c r="HFP822" s="445"/>
      <c r="HFQ822" s="446"/>
      <c r="HFR822" s="444"/>
      <c r="HFS822" s="442"/>
      <c r="HFT822" s="444"/>
      <c r="HFU822" s="442"/>
      <c r="HFV822" s="442"/>
      <c r="HFW822" s="443"/>
      <c r="HFX822" s="445"/>
      <c r="HFY822" s="446"/>
      <c r="HFZ822" s="444"/>
      <c r="HGA822" s="442"/>
      <c r="HGB822" s="444"/>
      <c r="HGC822" s="442"/>
      <c r="HGD822" s="442"/>
      <c r="HGE822" s="443"/>
      <c r="HGF822" s="445"/>
      <c r="HGG822" s="446"/>
      <c r="HGH822" s="444"/>
      <c r="HGI822" s="442"/>
      <c r="HGJ822" s="444"/>
      <c r="HGK822" s="442"/>
      <c r="HGL822" s="442"/>
      <c r="HGM822" s="443"/>
      <c r="HGN822" s="445"/>
      <c r="HGO822" s="446"/>
      <c r="HGP822" s="444"/>
      <c r="HGQ822" s="442"/>
      <c r="HGR822" s="444"/>
      <c r="HGS822" s="442"/>
      <c r="HGT822" s="442"/>
      <c r="HGU822" s="443"/>
      <c r="HGV822" s="445"/>
      <c r="HGW822" s="446"/>
      <c r="HGX822" s="444"/>
      <c r="HGY822" s="442"/>
      <c r="HGZ822" s="444"/>
      <c r="HHA822" s="442"/>
      <c r="HHB822" s="442"/>
      <c r="HHC822" s="443"/>
      <c r="HHD822" s="445"/>
      <c r="HHE822" s="446"/>
      <c r="HHF822" s="444"/>
      <c r="HHG822" s="442"/>
      <c r="HHH822" s="444"/>
      <c r="HHI822" s="442"/>
      <c r="HHJ822" s="442"/>
      <c r="HHK822" s="443"/>
      <c r="HHL822" s="445"/>
      <c r="HHM822" s="446"/>
      <c r="HHN822" s="444"/>
      <c r="HHO822" s="442"/>
      <c r="HHP822" s="444"/>
      <c r="HHQ822" s="442"/>
      <c r="HHR822" s="442"/>
      <c r="HHS822" s="443"/>
      <c r="HHT822" s="445"/>
      <c r="HHU822" s="446"/>
      <c r="HHV822" s="444"/>
      <c r="HHW822" s="442"/>
      <c r="HHX822" s="444"/>
      <c r="HHY822" s="442"/>
      <c r="HHZ822" s="442"/>
      <c r="HIA822" s="443"/>
      <c r="HIB822" s="445"/>
      <c r="HIC822" s="446"/>
      <c r="HID822" s="444"/>
      <c r="HIE822" s="442"/>
      <c r="HIF822" s="444"/>
      <c r="HIG822" s="442"/>
      <c r="HIH822" s="442"/>
      <c r="HII822" s="443"/>
      <c r="HIJ822" s="445"/>
      <c r="HIK822" s="446"/>
      <c r="HIL822" s="444"/>
      <c r="HIM822" s="442"/>
      <c r="HIN822" s="444"/>
      <c r="HIO822" s="442"/>
      <c r="HIP822" s="442"/>
      <c r="HIQ822" s="443"/>
      <c r="HIR822" s="445"/>
      <c r="HIS822" s="446"/>
      <c r="HIT822" s="444"/>
      <c r="HIU822" s="442"/>
      <c r="HIV822" s="444"/>
      <c r="HIW822" s="442"/>
      <c r="HIX822" s="442"/>
      <c r="HIY822" s="443"/>
      <c r="HIZ822" s="445"/>
      <c r="HJA822" s="446"/>
      <c r="HJB822" s="444"/>
      <c r="HJC822" s="442"/>
      <c r="HJD822" s="444"/>
      <c r="HJE822" s="442"/>
      <c r="HJF822" s="442"/>
      <c r="HJG822" s="443"/>
      <c r="HJH822" s="445"/>
      <c r="HJI822" s="446"/>
      <c r="HJJ822" s="444"/>
      <c r="HJK822" s="442"/>
      <c r="HJL822" s="444"/>
      <c r="HJM822" s="442"/>
      <c r="HJN822" s="442"/>
      <c r="HJO822" s="443"/>
      <c r="HJP822" s="445"/>
      <c r="HJQ822" s="446"/>
      <c r="HJR822" s="444"/>
      <c r="HJS822" s="442"/>
      <c r="HJT822" s="444"/>
      <c r="HJU822" s="442"/>
      <c r="HJV822" s="442"/>
      <c r="HJW822" s="443"/>
      <c r="HJX822" s="445"/>
      <c r="HJY822" s="446"/>
      <c r="HJZ822" s="444"/>
      <c r="HKA822" s="442"/>
      <c r="HKB822" s="444"/>
      <c r="HKC822" s="442"/>
      <c r="HKD822" s="442"/>
      <c r="HKE822" s="443"/>
      <c r="HKF822" s="445"/>
      <c r="HKG822" s="446"/>
      <c r="HKH822" s="444"/>
      <c r="HKI822" s="442"/>
      <c r="HKJ822" s="444"/>
      <c r="HKK822" s="442"/>
      <c r="HKL822" s="442"/>
      <c r="HKM822" s="443"/>
      <c r="HKN822" s="445"/>
      <c r="HKO822" s="446"/>
      <c r="HKP822" s="444"/>
      <c r="HKQ822" s="442"/>
      <c r="HKR822" s="444"/>
      <c r="HKS822" s="442"/>
      <c r="HKT822" s="442"/>
      <c r="HKU822" s="443"/>
      <c r="HKV822" s="445"/>
      <c r="HKW822" s="446"/>
      <c r="HKX822" s="444"/>
      <c r="HKY822" s="442"/>
      <c r="HKZ822" s="444"/>
      <c r="HLA822" s="442"/>
      <c r="HLB822" s="442"/>
      <c r="HLC822" s="443"/>
      <c r="HLD822" s="445"/>
      <c r="HLE822" s="446"/>
      <c r="HLF822" s="444"/>
      <c r="HLG822" s="442"/>
      <c r="HLH822" s="444"/>
      <c r="HLI822" s="442"/>
      <c r="HLJ822" s="442"/>
      <c r="HLK822" s="443"/>
      <c r="HLL822" s="445"/>
      <c r="HLM822" s="446"/>
      <c r="HLN822" s="444"/>
      <c r="HLO822" s="442"/>
      <c r="HLP822" s="444"/>
      <c r="HLQ822" s="442"/>
      <c r="HLR822" s="442"/>
      <c r="HLS822" s="443"/>
      <c r="HLT822" s="445"/>
      <c r="HLU822" s="446"/>
      <c r="HLV822" s="444"/>
      <c r="HLW822" s="442"/>
      <c r="HLX822" s="444"/>
      <c r="HLY822" s="442"/>
      <c r="HLZ822" s="442"/>
      <c r="HMA822" s="443"/>
      <c r="HMB822" s="445"/>
      <c r="HMC822" s="446"/>
      <c r="HMD822" s="444"/>
      <c r="HME822" s="442"/>
      <c r="HMF822" s="444"/>
      <c r="HMG822" s="442"/>
      <c r="HMH822" s="442"/>
      <c r="HMI822" s="443"/>
      <c r="HMJ822" s="445"/>
      <c r="HMK822" s="446"/>
      <c r="HML822" s="444"/>
      <c r="HMM822" s="442"/>
      <c r="HMN822" s="444"/>
      <c r="HMO822" s="442"/>
      <c r="HMP822" s="442"/>
      <c r="HMQ822" s="443"/>
      <c r="HMR822" s="445"/>
      <c r="HMS822" s="446"/>
      <c r="HMT822" s="444"/>
      <c r="HMU822" s="442"/>
      <c r="HMV822" s="444"/>
      <c r="HMW822" s="442"/>
      <c r="HMX822" s="442"/>
      <c r="HMY822" s="443"/>
      <c r="HMZ822" s="445"/>
      <c r="HNA822" s="446"/>
      <c r="HNB822" s="444"/>
      <c r="HNC822" s="442"/>
      <c r="HND822" s="444"/>
      <c r="HNE822" s="442"/>
      <c r="HNF822" s="442"/>
      <c r="HNG822" s="443"/>
      <c r="HNH822" s="445"/>
      <c r="HNI822" s="446"/>
      <c r="HNJ822" s="444"/>
      <c r="HNK822" s="442"/>
      <c r="HNL822" s="444"/>
      <c r="HNM822" s="442"/>
      <c r="HNN822" s="442"/>
      <c r="HNO822" s="443"/>
      <c r="HNP822" s="445"/>
      <c r="HNQ822" s="446"/>
      <c r="HNR822" s="444"/>
      <c r="HNS822" s="442"/>
      <c r="HNT822" s="444"/>
      <c r="HNU822" s="442"/>
      <c r="HNV822" s="442"/>
      <c r="HNW822" s="443"/>
      <c r="HNX822" s="445"/>
      <c r="HNY822" s="446"/>
      <c r="HNZ822" s="444"/>
      <c r="HOA822" s="442"/>
      <c r="HOB822" s="444"/>
      <c r="HOC822" s="442"/>
      <c r="HOD822" s="442"/>
      <c r="HOE822" s="443"/>
      <c r="HOF822" s="445"/>
      <c r="HOG822" s="446"/>
      <c r="HOH822" s="444"/>
      <c r="HOI822" s="442"/>
      <c r="HOJ822" s="444"/>
      <c r="HOK822" s="442"/>
      <c r="HOL822" s="442"/>
      <c r="HOM822" s="443"/>
      <c r="HON822" s="445"/>
      <c r="HOO822" s="446"/>
      <c r="HOP822" s="444"/>
      <c r="HOQ822" s="442"/>
      <c r="HOR822" s="444"/>
      <c r="HOS822" s="442"/>
      <c r="HOT822" s="442"/>
      <c r="HOU822" s="443"/>
      <c r="HOV822" s="445"/>
      <c r="HOW822" s="446"/>
      <c r="HOX822" s="444"/>
      <c r="HOY822" s="442"/>
      <c r="HOZ822" s="444"/>
      <c r="HPA822" s="442"/>
      <c r="HPB822" s="442"/>
      <c r="HPC822" s="443"/>
      <c r="HPD822" s="445"/>
      <c r="HPE822" s="446"/>
      <c r="HPF822" s="444"/>
      <c r="HPG822" s="442"/>
      <c r="HPH822" s="444"/>
      <c r="HPI822" s="442"/>
      <c r="HPJ822" s="442"/>
      <c r="HPK822" s="443"/>
      <c r="HPL822" s="445"/>
      <c r="HPM822" s="446"/>
      <c r="HPN822" s="444"/>
      <c r="HPO822" s="442"/>
      <c r="HPP822" s="444"/>
      <c r="HPQ822" s="442"/>
      <c r="HPR822" s="442"/>
      <c r="HPS822" s="443"/>
      <c r="HPT822" s="445"/>
      <c r="HPU822" s="446"/>
      <c r="HPV822" s="444"/>
      <c r="HPW822" s="442"/>
      <c r="HPX822" s="444"/>
      <c r="HPY822" s="442"/>
      <c r="HPZ822" s="442"/>
      <c r="HQA822" s="443"/>
      <c r="HQB822" s="445"/>
      <c r="HQC822" s="446"/>
      <c r="HQD822" s="444"/>
      <c r="HQE822" s="442"/>
      <c r="HQF822" s="444"/>
      <c r="HQG822" s="442"/>
      <c r="HQH822" s="442"/>
      <c r="HQI822" s="443"/>
      <c r="HQJ822" s="445"/>
      <c r="HQK822" s="446"/>
      <c r="HQL822" s="444"/>
      <c r="HQM822" s="442"/>
      <c r="HQN822" s="444"/>
      <c r="HQO822" s="442"/>
      <c r="HQP822" s="442"/>
      <c r="HQQ822" s="443"/>
      <c r="HQR822" s="445"/>
      <c r="HQS822" s="446"/>
      <c r="HQT822" s="444"/>
      <c r="HQU822" s="442"/>
      <c r="HQV822" s="444"/>
      <c r="HQW822" s="442"/>
      <c r="HQX822" s="442"/>
      <c r="HQY822" s="443"/>
      <c r="HQZ822" s="445"/>
      <c r="HRA822" s="446"/>
      <c r="HRB822" s="444"/>
      <c r="HRC822" s="442"/>
      <c r="HRD822" s="444"/>
      <c r="HRE822" s="442"/>
      <c r="HRF822" s="442"/>
      <c r="HRG822" s="443"/>
      <c r="HRH822" s="445"/>
      <c r="HRI822" s="446"/>
      <c r="HRJ822" s="444"/>
      <c r="HRK822" s="442"/>
      <c r="HRL822" s="444"/>
      <c r="HRM822" s="442"/>
      <c r="HRN822" s="442"/>
      <c r="HRO822" s="443"/>
      <c r="HRP822" s="445"/>
      <c r="HRQ822" s="446"/>
      <c r="HRR822" s="444"/>
      <c r="HRS822" s="442"/>
      <c r="HRT822" s="444"/>
      <c r="HRU822" s="442"/>
      <c r="HRV822" s="442"/>
      <c r="HRW822" s="443"/>
      <c r="HRX822" s="445"/>
      <c r="HRY822" s="446"/>
      <c r="HRZ822" s="444"/>
      <c r="HSA822" s="442"/>
      <c r="HSB822" s="444"/>
      <c r="HSC822" s="442"/>
      <c r="HSD822" s="442"/>
      <c r="HSE822" s="443"/>
      <c r="HSF822" s="445"/>
      <c r="HSG822" s="446"/>
      <c r="HSH822" s="444"/>
      <c r="HSI822" s="442"/>
      <c r="HSJ822" s="444"/>
      <c r="HSK822" s="442"/>
      <c r="HSL822" s="442"/>
      <c r="HSM822" s="443"/>
      <c r="HSN822" s="445"/>
      <c r="HSO822" s="446"/>
      <c r="HSP822" s="444"/>
      <c r="HSQ822" s="442"/>
      <c r="HSR822" s="444"/>
      <c r="HSS822" s="442"/>
      <c r="HST822" s="442"/>
      <c r="HSU822" s="443"/>
      <c r="HSV822" s="445"/>
      <c r="HSW822" s="446"/>
      <c r="HSX822" s="444"/>
      <c r="HSY822" s="442"/>
      <c r="HSZ822" s="444"/>
      <c r="HTA822" s="442"/>
      <c r="HTB822" s="442"/>
      <c r="HTC822" s="443"/>
      <c r="HTD822" s="445"/>
      <c r="HTE822" s="446"/>
      <c r="HTF822" s="444"/>
      <c r="HTG822" s="442"/>
      <c r="HTH822" s="444"/>
      <c r="HTI822" s="442"/>
      <c r="HTJ822" s="442"/>
      <c r="HTK822" s="443"/>
      <c r="HTL822" s="445"/>
      <c r="HTM822" s="446"/>
      <c r="HTN822" s="444"/>
      <c r="HTO822" s="442"/>
      <c r="HTP822" s="444"/>
      <c r="HTQ822" s="442"/>
      <c r="HTR822" s="442"/>
      <c r="HTS822" s="443"/>
      <c r="HTT822" s="445"/>
      <c r="HTU822" s="446"/>
      <c r="HTV822" s="444"/>
      <c r="HTW822" s="442"/>
      <c r="HTX822" s="444"/>
      <c r="HTY822" s="442"/>
      <c r="HTZ822" s="442"/>
      <c r="HUA822" s="443"/>
      <c r="HUB822" s="445"/>
      <c r="HUC822" s="446"/>
      <c r="HUD822" s="444"/>
      <c r="HUE822" s="442"/>
      <c r="HUF822" s="444"/>
      <c r="HUG822" s="442"/>
      <c r="HUH822" s="442"/>
      <c r="HUI822" s="443"/>
      <c r="HUJ822" s="445"/>
      <c r="HUK822" s="446"/>
      <c r="HUL822" s="444"/>
      <c r="HUM822" s="442"/>
      <c r="HUN822" s="444"/>
      <c r="HUO822" s="442"/>
      <c r="HUP822" s="442"/>
      <c r="HUQ822" s="443"/>
      <c r="HUR822" s="445"/>
      <c r="HUS822" s="446"/>
      <c r="HUT822" s="444"/>
      <c r="HUU822" s="442"/>
      <c r="HUV822" s="444"/>
      <c r="HUW822" s="442"/>
      <c r="HUX822" s="442"/>
      <c r="HUY822" s="443"/>
      <c r="HUZ822" s="445"/>
      <c r="HVA822" s="446"/>
      <c r="HVB822" s="444"/>
      <c r="HVC822" s="442"/>
      <c r="HVD822" s="444"/>
      <c r="HVE822" s="442"/>
      <c r="HVF822" s="442"/>
      <c r="HVG822" s="443"/>
      <c r="HVH822" s="445"/>
      <c r="HVI822" s="446"/>
      <c r="HVJ822" s="444"/>
      <c r="HVK822" s="442"/>
      <c r="HVL822" s="444"/>
      <c r="HVM822" s="442"/>
      <c r="HVN822" s="442"/>
      <c r="HVO822" s="443"/>
      <c r="HVP822" s="445"/>
      <c r="HVQ822" s="446"/>
      <c r="HVR822" s="444"/>
      <c r="HVS822" s="442"/>
      <c r="HVT822" s="444"/>
      <c r="HVU822" s="442"/>
      <c r="HVV822" s="442"/>
      <c r="HVW822" s="443"/>
      <c r="HVX822" s="445"/>
      <c r="HVY822" s="446"/>
      <c r="HVZ822" s="444"/>
      <c r="HWA822" s="442"/>
      <c r="HWB822" s="444"/>
      <c r="HWC822" s="442"/>
      <c r="HWD822" s="442"/>
      <c r="HWE822" s="443"/>
      <c r="HWF822" s="445"/>
      <c r="HWG822" s="446"/>
      <c r="HWH822" s="444"/>
      <c r="HWI822" s="442"/>
      <c r="HWJ822" s="444"/>
      <c r="HWK822" s="442"/>
      <c r="HWL822" s="442"/>
      <c r="HWM822" s="443"/>
      <c r="HWN822" s="445"/>
      <c r="HWO822" s="446"/>
      <c r="HWP822" s="444"/>
      <c r="HWQ822" s="442"/>
      <c r="HWR822" s="444"/>
      <c r="HWS822" s="442"/>
      <c r="HWT822" s="442"/>
      <c r="HWU822" s="443"/>
      <c r="HWV822" s="445"/>
      <c r="HWW822" s="446"/>
      <c r="HWX822" s="444"/>
      <c r="HWY822" s="442"/>
      <c r="HWZ822" s="444"/>
      <c r="HXA822" s="442"/>
      <c r="HXB822" s="442"/>
      <c r="HXC822" s="443"/>
      <c r="HXD822" s="445"/>
      <c r="HXE822" s="446"/>
      <c r="HXF822" s="444"/>
      <c r="HXG822" s="442"/>
      <c r="HXH822" s="444"/>
      <c r="HXI822" s="442"/>
      <c r="HXJ822" s="442"/>
      <c r="HXK822" s="443"/>
      <c r="HXL822" s="445"/>
      <c r="HXM822" s="446"/>
      <c r="HXN822" s="444"/>
      <c r="HXO822" s="442"/>
      <c r="HXP822" s="444"/>
      <c r="HXQ822" s="442"/>
      <c r="HXR822" s="442"/>
      <c r="HXS822" s="443"/>
      <c r="HXT822" s="445"/>
      <c r="HXU822" s="446"/>
      <c r="HXV822" s="444"/>
      <c r="HXW822" s="442"/>
      <c r="HXX822" s="444"/>
      <c r="HXY822" s="442"/>
      <c r="HXZ822" s="442"/>
      <c r="HYA822" s="443"/>
      <c r="HYB822" s="445"/>
      <c r="HYC822" s="446"/>
      <c r="HYD822" s="444"/>
      <c r="HYE822" s="442"/>
      <c r="HYF822" s="444"/>
      <c r="HYG822" s="442"/>
      <c r="HYH822" s="442"/>
      <c r="HYI822" s="443"/>
      <c r="HYJ822" s="445"/>
      <c r="HYK822" s="446"/>
      <c r="HYL822" s="444"/>
      <c r="HYM822" s="442"/>
      <c r="HYN822" s="444"/>
      <c r="HYO822" s="442"/>
      <c r="HYP822" s="442"/>
      <c r="HYQ822" s="443"/>
      <c r="HYR822" s="445"/>
      <c r="HYS822" s="446"/>
      <c r="HYT822" s="444"/>
      <c r="HYU822" s="442"/>
      <c r="HYV822" s="444"/>
      <c r="HYW822" s="442"/>
      <c r="HYX822" s="442"/>
      <c r="HYY822" s="443"/>
      <c r="HYZ822" s="445"/>
      <c r="HZA822" s="446"/>
      <c r="HZB822" s="444"/>
      <c r="HZC822" s="442"/>
      <c r="HZD822" s="444"/>
      <c r="HZE822" s="442"/>
      <c r="HZF822" s="442"/>
      <c r="HZG822" s="443"/>
      <c r="HZH822" s="445"/>
      <c r="HZI822" s="446"/>
      <c r="HZJ822" s="444"/>
      <c r="HZK822" s="442"/>
      <c r="HZL822" s="444"/>
      <c r="HZM822" s="442"/>
      <c r="HZN822" s="442"/>
      <c r="HZO822" s="443"/>
      <c r="HZP822" s="445"/>
      <c r="HZQ822" s="446"/>
      <c r="HZR822" s="444"/>
      <c r="HZS822" s="442"/>
      <c r="HZT822" s="444"/>
      <c r="HZU822" s="442"/>
      <c r="HZV822" s="442"/>
      <c r="HZW822" s="443"/>
      <c r="HZX822" s="445"/>
      <c r="HZY822" s="446"/>
      <c r="HZZ822" s="444"/>
      <c r="IAA822" s="442"/>
      <c r="IAB822" s="444"/>
      <c r="IAC822" s="442"/>
      <c r="IAD822" s="442"/>
      <c r="IAE822" s="443"/>
      <c r="IAF822" s="445"/>
      <c r="IAG822" s="446"/>
      <c r="IAH822" s="444"/>
      <c r="IAI822" s="442"/>
      <c r="IAJ822" s="444"/>
      <c r="IAK822" s="442"/>
      <c r="IAL822" s="442"/>
      <c r="IAM822" s="443"/>
      <c r="IAN822" s="445"/>
      <c r="IAO822" s="446"/>
      <c r="IAP822" s="444"/>
      <c r="IAQ822" s="442"/>
      <c r="IAR822" s="444"/>
      <c r="IAS822" s="442"/>
      <c r="IAT822" s="442"/>
      <c r="IAU822" s="443"/>
      <c r="IAV822" s="445"/>
      <c r="IAW822" s="446"/>
      <c r="IAX822" s="444"/>
      <c r="IAY822" s="442"/>
      <c r="IAZ822" s="444"/>
      <c r="IBA822" s="442"/>
      <c r="IBB822" s="442"/>
      <c r="IBC822" s="443"/>
      <c r="IBD822" s="445"/>
      <c r="IBE822" s="446"/>
      <c r="IBF822" s="444"/>
      <c r="IBG822" s="442"/>
      <c r="IBH822" s="444"/>
      <c r="IBI822" s="442"/>
      <c r="IBJ822" s="442"/>
      <c r="IBK822" s="443"/>
      <c r="IBL822" s="445"/>
      <c r="IBM822" s="446"/>
      <c r="IBN822" s="444"/>
      <c r="IBO822" s="442"/>
      <c r="IBP822" s="444"/>
      <c r="IBQ822" s="442"/>
      <c r="IBR822" s="442"/>
      <c r="IBS822" s="443"/>
      <c r="IBT822" s="445"/>
      <c r="IBU822" s="446"/>
      <c r="IBV822" s="444"/>
      <c r="IBW822" s="442"/>
      <c r="IBX822" s="444"/>
      <c r="IBY822" s="442"/>
      <c r="IBZ822" s="442"/>
      <c r="ICA822" s="443"/>
      <c r="ICB822" s="445"/>
      <c r="ICC822" s="446"/>
      <c r="ICD822" s="444"/>
      <c r="ICE822" s="442"/>
      <c r="ICF822" s="444"/>
      <c r="ICG822" s="442"/>
      <c r="ICH822" s="442"/>
      <c r="ICI822" s="443"/>
      <c r="ICJ822" s="445"/>
      <c r="ICK822" s="446"/>
      <c r="ICL822" s="444"/>
      <c r="ICM822" s="442"/>
      <c r="ICN822" s="444"/>
      <c r="ICO822" s="442"/>
      <c r="ICP822" s="442"/>
      <c r="ICQ822" s="443"/>
      <c r="ICR822" s="445"/>
      <c r="ICS822" s="446"/>
      <c r="ICT822" s="444"/>
      <c r="ICU822" s="442"/>
      <c r="ICV822" s="444"/>
      <c r="ICW822" s="442"/>
      <c r="ICX822" s="442"/>
      <c r="ICY822" s="443"/>
      <c r="ICZ822" s="445"/>
      <c r="IDA822" s="446"/>
      <c r="IDB822" s="444"/>
      <c r="IDC822" s="442"/>
      <c r="IDD822" s="444"/>
      <c r="IDE822" s="442"/>
      <c r="IDF822" s="442"/>
      <c r="IDG822" s="443"/>
      <c r="IDH822" s="445"/>
      <c r="IDI822" s="446"/>
      <c r="IDJ822" s="444"/>
      <c r="IDK822" s="442"/>
      <c r="IDL822" s="444"/>
      <c r="IDM822" s="442"/>
      <c r="IDN822" s="442"/>
      <c r="IDO822" s="443"/>
      <c r="IDP822" s="445"/>
      <c r="IDQ822" s="446"/>
      <c r="IDR822" s="444"/>
      <c r="IDS822" s="442"/>
      <c r="IDT822" s="444"/>
      <c r="IDU822" s="442"/>
      <c r="IDV822" s="442"/>
      <c r="IDW822" s="443"/>
      <c r="IDX822" s="445"/>
      <c r="IDY822" s="446"/>
      <c r="IDZ822" s="444"/>
      <c r="IEA822" s="442"/>
      <c r="IEB822" s="444"/>
      <c r="IEC822" s="442"/>
      <c r="IED822" s="442"/>
      <c r="IEE822" s="443"/>
      <c r="IEF822" s="445"/>
      <c r="IEG822" s="446"/>
      <c r="IEH822" s="444"/>
      <c r="IEI822" s="442"/>
      <c r="IEJ822" s="444"/>
      <c r="IEK822" s="442"/>
      <c r="IEL822" s="442"/>
      <c r="IEM822" s="443"/>
      <c r="IEN822" s="445"/>
      <c r="IEO822" s="446"/>
      <c r="IEP822" s="444"/>
      <c r="IEQ822" s="442"/>
      <c r="IER822" s="444"/>
      <c r="IES822" s="442"/>
      <c r="IET822" s="442"/>
      <c r="IEU822" s="443"/>
      <c r="IEV822" s="445"/>
      <c r="IEW822" s="446"/>
      <c r="IEX822" s="444"/>
      <c r="IEY822" s="442"/>
      <c r="IEZ822" s="444"/>
      <c r="IFA822" s="442"/>
      <c r="IFB822" s="442"/>
      <c r="IFC822" s="443"/>
      <c r="IFD822" s="445"/>
      <c r="IFE822" s="446"/>
      <c r="IFF822" s="444"/>
      <c r="IFG822" s="442"/>
      <c r="IFH822" s="444"/>
      <c r="IFI822" s="442"/>
      <c r="IFJ822" s="442"/>
      <c r="IFK822" s="443"/>
      <c r="IFL822" s="445"/>
      <c r="IFM822" s="446"/>
      <c r="IFN822" s="444"/>
      <c r="IFO822" s="442"/>
      <c r="IFP822" s="444"/>
      <c r="IFQ822" s="442"/>
      <c r="IFR822" s="442"/>
      <c r="IFS822" s="443"/>
      <c r="IFT822" s="445"/>
      <c r="IFU822" s="446"/>
      <c r="IFV822" s="444"/>
      <c r="IFW822" s="442"/>
      <c r="IFX822" s="444"/>
      <c r="IFY822" s="442"/>
      <c r="IFZ822" s="442"/>
      <c r="IGA822" s="443"/>
      <c r="IGB822" s="445"/>
      <c r="IGC822" s="446"/>
      <c r="IGD822" s="444"/>
      <c r="IGE822" s="442"/>
      <c r="IGF822" s="444"/>
      <c r="IGG822" s="442"/>
      <c r="IGH822" s="442"/>
      <c r="IGI822" s="443"/>
      <c r="IGJ822" s="445"/>
      <c r="IGK822" s="446"/>
      <c r="IGL822" s="444"/>
      <c r="IGM822" s="442"/>
      <c r="IGN822" s="444"/>
      <c r="IGO822" s="442"/>
      <c r="IGP822" s="442"/>
      <c r="IGQ822" s="443"/>
      <c r="IGR822" s="445"/>
      <c r="IGS822" s="446"/>
      <c r="IGT822" s="444"/>
      <c r="IGU822" s="442"/>
      <c r="IGV822" s="444"/>
      <c r="IGW822" s="442"/>
      <c r="IGX822" s="442"/>
      <c r="IGY822" s="443"/>
      <c r="IGZ822" s="445"/>
      <c r="IHA822" s="446"/>
      <c r="IHB822" s="444"/>
      <c r="IHC822" s="442"/>
      <c r="IHD822" s="444"/>
      <c r="IHE822" s="442"/>
      <c r="IHF822" s="442"/>
      <c r="IHG822" s="443"/>
      <c r="IHH822" s="445"/>
      <c r="IHI822" s="446"/>
      <c r="IHJ822" s="444"/>
      <c r="IHK822" s="442"/>
      <c r="IHL822" s="444"/>
      <c r="IHM822" s="442"/>
      <c r="IHN822" s="442"/>
      <c r="IHO822" s="443"/>
      <c r="IHP822" s="445"/>
      <c r="IHQ822" s="446"/>
      <c r="IHR822" s="444"/>
      <c r="IHS822" s="442"/>
      <c r="IHT822" s="444"/>
      <c r="IHU822" s="442"/>
      <c r="IHV822" s="442"/>
      <c r="IHW822" s="443"/>
      <c r="IHX822" s="445"/>
      <c r="IHY822" s="446"/>
      <c r="IHZ822" s="444"/>
      <c r="IIA822" s="442"/>
      <c r="IIB822" s="444"/>
      <c r="IIC822" s="442"/>
      <c r="IID822" s="442"/>
      <c r="IIE822" s="443"/>
      <c r="IIF822" s="445"/>
      <c r="IIG822" s="446"/>
      <c r="IIH822" s="444"/>
      <c r="III822" s="442"/>
      <c r="IIJ822" s="444"/>
      <c r="IIK822" s="442"/>
      <c r="IIL822" s="442"/>
      <c r="IIM822" s="443"/>
      <c r="IIN822" s="445"/>
      <c r="IIO822" s="446"/>
      <c r="IIP822" s="444"/>
      <c r="IIQ822" s="442"/>
      <c r="IIR822" s="444"/>
      <c r="IIS822" s="442"/>
      <c r="IIT822" s="442"/>
      <c r="IIU822" s="443"/>
      <c r="IIV822" s="445"/>
      <c r="IIW822" s="446"/>
      <c r="IIX822" s="444"/>
      <c r="IIY822" s="442"/>
      <c r="IIZ822" s="444"/>
      <c r="IJA822" s="442"/>
      <c r="IJB822" s="442"/>
      <c r="IJC822" s="443"/>
      <c r="IJD822" s="445"/>
      <c r="IJE822" s="446"/>
      <c r="IJF822" s="444"/>
      <c r="IJG822" s="442"/>
      <c r="IJH822" s="444"/>
      <c r="IJI822" s="442"/>
      <c r="IJJ822" s="442"/>
      <c r="IJK822" s="443"/>
      <c r="IJL822" s="445"/>
      <c r="IJM822" s="446"/>
      <c r="IJN822" s="444"/>
      <c r="IJO822" s="442"/>
      <c r="IJP822" s="444"/>
      <c r="IJQ822" s="442"/>
      <c r="IJR822" s="442"/>
      <c r="IJS822" s="443"/>
      <c r="IJT822" s="445"/>
      <c r="IJU822" s="446"/>
      <c r="IJV822" s="444"/>
      <c r="IJW822" s="442"/>
      <c r="IJX822" s="444"/>
      <c r="IJY822" s="442"/>
      <c r="IJZ822" s="442"/>
      <c r="IKA822" s="443"/>
      <c r="IKB822" s="445"/>
      <c r="IKC822" s="446"/>
      <c r="IKD822" s="444"/>
      <c r="IKE822" s="442"/>
      <c r="IKF822" s="444"/>
      <c r="IKG822" s="442"/>
      <c r="IKH822" s="442"/>
      <c r="IKI822" s="443"/>
      <c r="IKJ822" s="445"/>
      <c r="IKK822" s="446"/>
      <c r="IKL822" s="444"/>
      <c r="IKM822" s="442"/>
      <c r="IKN822" s="444"/>
      <c r="IKO822" s="442"/>
      <c r="IKP822" s="442"/>
      <c r="IKQ822" s="443"/>
      <c r="IKR822" s="445"/>
      <c r="IKS822" s="446"/>
      <c r="IKT822" s="444"/>
      <c r="IKU822" s="442"/>
      <c r="IKV822" s="444"/>
      <c r="IKW822" s="442"/>
      <c r="IKX822" s="442"/>
      <c r="IKY822" s="443"/>
      <c r="IKZ822" s="445"/>
      <c r="ILA822" s="446"/>
      <c r="ILB822" s="444"/>
      <c r="ILC822" s="442"/>
      <c r="ILD822" s="444"/>
      <c r="ILE822" s="442"/>
      <c r="ILF822" s="442"/>
      <c r="ILG822" s="443"/>
      <c r="ILH822" s="445"/>
      <c r="ILI822" s="446"/>
      <c r="ILJ822" s="444"/>
      <c r="ILK822" s="442"/>
      <c r="ILL822" s="444"/>
      <c r="ILM822" s="442"/>
      <c r="ILN822" s="442"/>
      <c r="ILO822" s="443"/>
      <c r="ILP822" s="445"/>
      <c r="ILQ822" s="446"/>
      <c r="ILR822" s="444"/>
      <c r="ILS822" s="442"/>
      <c r="ILT822" s="444"/>
      <c r="ILU822" s="442"/>
      <c r="ILV822" s="442"/>
      <c r="ILW822" s="443"/>
      <c r="ILX822" s="445"/>
      <c r="ILY822" s="446"/>
      <c r="ILZ822" s="444"/>
      <c r="IMA822" s="442"/>
      <c r="IMB822" s="444"/>
      <c r="IMC822" s="442"/>
      <c r="IMD822" s="442"/>
      <c r="IME822" s="443"/>
      <c r="IMF822" s="445"/>
      <c r="IMG822" s="446"/>
      <c r="IMH822" s="444"/>
      <c r="IMI822" s="442"/>
      <c r="IMJ822" s="444"/>
      <c r="IMK822" s="442"/>
      <c r="IML822" s="442"/>
      <c r="IMM822" s="443"/>
      <c r="IMN822" s="445"/>
      <c r="IMO822" s="446"/>
      <c r="IMP822" s="444"/>
      <c r="IMQ822" s="442"/>
      <c r="IMR822" s="444"/>
      <c r="IMS822" s="442"/>
      <c r="IMT822" s="442"/>
      <c r="IMU822" s="443"/>
      <c r="IMV822" s="445"/>
      <c r="IMW822" s="446"/>
      <c r="IMX822" s="444"/>
      <c r="IMY822" s="442"/>
      <c r="IMZ822" s="444"/>
      <c r="INA822" s="442"/>
      <c r="INB822" s="442"/>
      <c r="INC822" s="443"/>
      <c r="IND822" s="445"/>
      <c r="INE822" s="446"/>
      <c r="INF822" s="444"/>
      <c r="ING822" s="442"/>
      <c r="INH822" s="444"/>
      <c r="INI822" s="442"/>
      <c r="INJ822" s="442"/>
      <c r="INK822" s="443"/>
      <c r="INL822" s="445"/>
      <c r="INM822" s="446"/>
      <c r="INN822" s="444"/>
      <c r="INO822" s="442"/>
      <c r="INP822" s="444"/>
      <c r="INQ822" s="442"/>
      <c r="INR822" s="442"/>
      <c r="INS822" s="443"/>
      <c r="INT822" s="445"/>
      <c r="INU822" s="446"/>
      <c r="INV822" s="444"/>
      <c r="INW822" s="442"/>
      <c r="INX822" s="444"/>
      <c r="INY822" s="442"/>
      <c r="INZ822" s="442"/>
      <c r="IOA822" s="443"/>
      <c r="IOB822" s="445"/>
      <c r="IOC822" s="446"/>
      <c r="IOD822" s="444"/>
      <c r="IOE822" s="442"/>
      <c r="IOF822" s="444"/>
      <c r="IOG822" s="442"/>
      <c r="IOH822" s="442"/>
      <c r="IOI822" s="443"/>
      <c r="IOJ822" s="445"/>
      <c r="IOK822" s="446"/>
      <c r="IOL822" s="444"/>
      <c r="IOM822" s="442"/>
      <c r="ION822" s="444"/>
      <c r="IOO822" s="442"/>
      <c r="IOP822" s="442"/>
      <c r="IOQ822" s="443"/>
      <c r="IOR822" s="445"/>
      <c r="IOS822" s="446"/>
      <c r="IOT822" s="444"/>
      <c r="IOU822" s="442"/>
      <c r="IOV822" s="444"/>
      <c r="IOW822" s="442"/>
      <c r="IOX822" s="442"/>
      <c r="IOY822" s="443"/>
      <c r="IOZ822" s="445"/>
      <c r="IPA822" s="446"/>
      <c r="IPB822" s="444"/>
      <c r="IPC822" s="442"/>
      <c r="IPD822" s="444"/>
      <c r="IPE822" s="442"/>
      <c r="IPF822" s="442"/>
      <c r="IPG822" s="443"/>
      <c r="IPH822" s="445"/>
      <c r="IPI822" s="446"/>
      <c r="IPJ822" s="444"/>
      <c r="IPK822" s="442"/>
      <c r="IPL822" s="444"/>
      <c r="IPM822" s="442"/>
      <c r="IPN822" s="442"/>
      <c r="IPO822" s="443"/>
      <c r="IPP822" s="445"/>
      <c r="IPQ822" s="446"/>
      <c r="IPR822" s="444"/>
      <c r="IPS822" s="442"/>
      <c r="IPT822" s="444"/>
      <c r="IPU822" s="442"/>
      <c r="IPV822" s="442"/>
      <c r="IPW822" s="443"/>
      <c r="IPX822" s="445"/>
      <c r="IPY822" s="446"/>
      <c r="IPZ822" s="444"/>
      <c r="IQA822" s="442"/>
      <c r="IQB822" s="444"/>
      <c r="IQC822" s="442"/>
      <c r="IQD822" s="442"/>
      <c r="IQE822" s="443"/>
      <c r="IQF822" s="445"/>
      <c r="IQG822" s="446"/>
      <c r="IQH822" s="444"/>
      <c r="IQI822" s="442"/>
      <c r="IQJ822" s="444"/>
      <c r="IQK822" s="442"/>
      <c r="IQL822" s="442"/>
      <c r="IQM822" s="443"/>
      <c r="IQN822" s="445"/>
      <c r="IQO822" s="446"/>
      <c r="IQP822" s="444"/>
      <c r="IQQ822" s="442"/>
      <c r="IQR822" s="444"/>
      <c r="IQS822" s="442"/>
      <c r="IQT822" s="442"/>
      <c r="IQU822" s="443"/>
      <c r="IQV822" s="445"/>
      <c r="IQW822" s="446"/>
      <c r="IQX822" s="444"/>
      <c r="IQY822" s="442"/>
      <c r="IQZ822" s="444"/>
      <c r="IRA822" s="442"/>
      <c r="IRB822" s="442"/>
      <c r="IRC822" s="443"/>
      <c r="IRD822" s="445"/>
      <c r="IRE822" s="446"/>
      <c r="IRF822" s="444"/>
      <c r="IRG822" s="442"/>
      <c r="IRH822" s="444"/>
      <c r="IRI822" s="442"/>
      <c r="IRJ822" s="442"/>
      <c r="IRK822" s="443"/>
      <c r="IRL822" s="445"/>
      <c r="IRM822" s="446"/>
      <c r="IRN822" s="444"/>
      <c r="IRO822" s="442"/>
      <c r="IRP822" s="444"/>
      <c r="IRQ822" s="442"/>
      <c r="IRR822" s="442"/>
      <c r="IRS822" s="443"/>
      <c r="IRT822" s="445"/>
      <c r="IRU822" s="446"/>
      <c r="IRV822" s="444"/>
      <c r="IRW822" s="442"/>
      <c r="IRX822" s="444"/>
      <c r="IRY822" s="442"/>
      <c r="IRZ822" s="442"/>
      <c r="ISA822" s="443"/>
      <c r="ISB822" s="445"/>
      <c r="ISC822" s="446"/>
      <c r="ISD822" s="444"/>
      <c r="ISE822" s="442"/>
      <c r="ISF822" s="444"/>
      <c r="ISG822" s="442"/>
      <c r="ISH822" s="442"/>
      <c r="ISI822" s="443"/>
      <c r="ISJ822" s="445"/>
      <c r="ISK822" s="446"/>
      <c r="ISL822" s="444"/>
      <c r="ISM822" s="442"/>
      <c r="ISN822" s="444"/>
      <c r="ISO822" s="442"/>
      <c r="ISP822" s="442"/>
      <c r="ISQ822" s="443"/>
      <c r="ISR822" s="445"/>
      <c r="ISS822" s="446"/>
      <c r="IST822" s="444"/>
      <c r="ISU822" s="442"/>
      <c r="ISV822" s="444"/>
      <c r="ISW822" s="442"/>
      <c r="ISX822" s="442"/>
      <c r="ISY822" s="443"/>
      <c r="ISZ822" s="445"/>
      <c r="ITA822" s="446"/>
      <c r="ITB822" s="444"/>
      <c r="ITC822" s="442"/>
      <c r="ITD822" s="444"/>
      <c r="ITE822" s="442"/>
      <c r="ITF822" s="442"/>
      <c r="ITG822" s="443"/>
      <c r="ITH822" s="445"/>
      <c r="ITI822" s="446"/>
      <c r="ITJ822" s="444"/>
      <c r="ITK822" s="442"/>
      <c r="ITL822" s="444"/>
      <c r="ITM822" s="442"/>
      <c r="ITN822" s="442"/>
      <c r="ITO822" s="443"/>
      <c r="ITP822" s="445"/>
      <c r="ITQ822" s="446"/>
      <c r="ITR822" s="444"/>
      <c r="ITS822" s="442"/>
      <c r="ITT822" s="444"/>
      <c r="ITU822" s="442"/>
      <c r="ITV822" s="442"/>
      <c r="ITW822" s="443"/>
      <c r="ITX822" s="445"/>
      <c r="ITY822" s="446"/>
      <c r="ITZ822" s="444"/>
      <c r="IUA822" s="442"/>
      <c r="IUB822" s="444"/>
      <c r="IUC822" s="442"/>
      <c r="IUD822" s="442"/>
      <c r="IUE822" s="443"/>
      <c r="IUF822" s="445"/>
      <c r="IUG822" s="446"/>
      <c r="IUH822" s="444"/>
      <c r="IUI822" s="442"/>
      <c r="IUJ822" s="444"/>
      <c r="IUK822" s="442"/>
      <c r="IUL822" s="442"/>
      <c r="IUM822" s="443"/>
      <c r="IUN822" s="445"/>
      <c r="IUO822" s="446"/>
      <c r="IUP822" s="444"/>
      <c r="IUQ822" s="442"/>
      <c r="IUR822" s="444"/>
      <c r="IUS822" s="442"/>
      <c r="IUT822" s="442"/>
      <c r="IUU822" s="443"/>
      <c r="IUV822" s="445"/>
      <c r="IUW822" s="446"/>
      <c r="IUX822" s="444"/>
      <c r="IUY822" s="442"/>
      <c r="IUZ822" s="444"/>
      <c r="IVA822" s="442"/>
      <c r="IVB822" s="442"/>
      <c r="IVC822" s="443"/>
      <c r="IVD822" s="445"/>
      <c r="IVE822" s="446"/>
      <c r="IVF822" s="444"/>
      <c r="IVG822" s="442"/>
      <c r="IVH822" s="444"/>
      <c r="IVI822" s="442"/>
      <c r="IVJ822" s="442"/>
      <c r="IVK822" s="443"/>
      <c r="IVL822" s="445"/>
      <c r="IVM822" s="446"/>
      <c r="IVN822" s="444"/>
      <c r="IVO822" s="442"/>
      <c r="IVP822" s="444"/>
      <c r="IVQ822" s="442"/>
      <c r="IVR822" s="442"/>
      <c r="IVS822" s="443"/>
      <c r="IVT822" s="445"/>
      <c r="IVU822" s="446"/>
      <c r="IVV822" s="444"/>
      <c r="IVW822" s="442"/>
      <c r="IVX822" s="444"/>
      <c r="IVY822" s="442"/>
      <c r="IVZ822" s="442"/>
      <c r="IWA822" s="443"/>
      <c r="IWB822" s="445"/>
      <c r="IWC822" s="446"/>
      <c r="IWD822" s="444"/>
      <c r="IWE822" s="442"/>
      <c r="IWF822" s="444"/>
      <c r="IWG822" s="442"/>
      <c r="IWH822" s="442"/>
      <c r="IWI822" s="443"/>
      <c r="IWJ822" s="445"/>
      <c r="IWK822" s="446"/>
      <c r="IWL822" s="444"/>
      <c r="IWM822" s="442"/>
      <c r="IWN822" s="444"/>
      <c r="IWO822" s="442"/>
      <c r="IWP822" s="442"/>
      <c r="IWQ822" s="443"/>
      <c r="IWR822" s="445"/>
      <c r="IWS822" s="446"/>
      <c r="IWT822" s="444"/>
      <c r="IWU822" s="442"/>
      <c r="IWV822" s="444"/>
      <c r="IWW822" s="442"/>
      <c r="IWX822" s="442"/>
      <c r="IWY822" s="443"/>
      <c r="IWZ822" s="445"/>
      <c r="IXA822" s="446"/>
      <c r="IXB822" s="444"/>
      <c r="IXC822" s="442"/>
      <c r="IXD822" s="444"/>
      <c r="IXE822" s="442"/>
      <c r="IXF822" s="442"/>
      <c r="IXG822" s="443"/>
      <c r="IXH822" s="445"/>
      <c r="IXI822" s="446"/>
      <c r="IXJ822" s="444"/>
      <c r="IXK822" s="442"/>
      <c r="IXL822" s="444"/>
      <c r="IXM822" s="442"/>
      <c r="IXN822" s="442"/>
      <c r="IXO822" s="443"/>
      <c r="IXP822" s="445"/>
      <c r="IXQ822" s="446"/>
      <c r="IXR822" s="444"/>
      <c r="IXS822" s="442"/>
      <c r="IXT822" s="444"/>
      <c r="IXU822" s="442"/>
      <c r="IXV822" s="442"/>
      <c r="IXW822" s="443"/>
      <c r="IXX822" s="445"/>
      <c r="IXY822" s="446"/>
      <c r="IXZ822" s="444"/>
      <c r="IYA822" s="442"/>
      <c r="IYB822" s="444"/>
      <c r="IYC822" s="442"/>
      <c r="IYD822" s="442"/>
      <c r="IYE822" s="443"/>
      <c r="IYF822" s="445"/>
      <c r="IYG822" s="446"/>
      <c r="IYH822" s="444"/>
      <c r="IYI822" s="442"/>
      <c r="IYJ822" s="444"/>
      <c r="IYK822" s="442"/>
      <c r="IYL822" s="442"/>
      <c r="IYM822" s="443"/>
      <c r="IYN822" s="445"/>
      <c r="IYO822" s="446"/>
      <c r="IYP822" s="444"/>
      <c r="IYQ822" s="442"/>
      <c r="IYR822" s="444"/>
      <c r="IYS822" s="442"/>
      <c r="IYT822" s="442"/>
      <c r="IYU822" s="443"/>
      <c r="IYV822" s="445"/>
      <c r="IYW822" s="446"/>
      <c r="IYX822" s="444"/>
      <c r="IYY822" s="442"/>
      <c r="IYZ822" s="444"/>
      <c r="IZA822" s="442"/>
      <c r="IZB822" s="442"/>
      <c r="IZC822" s="443"/>
      <c r="IZD822" s="445"/>
      <c r="IZE822" s="446"/>
      <c r="IZF822" s="444"/>
      <c r="IZG822" s="442"/>
      <c r="IZH822" s="444"/>
      <c r="IZI822" s="442"/>
      <c r="IZJ822" s="442"/>
      <c r="IZK822" s="443"/>
      <c r="IZL822" s="445"/>
      <c r="IZM822" s="446"/>
      <c r="IZN822" s="444"/>
      <c r="IZO822" s="442"/>
      <c r="IZP822" s="444"/>
      <c r="IZQ822" s="442"/>
      <c r="IZR822" s="442"/>
      <c r="IZS822" s="443"/>
      <c r="IZT822" s="445"/>
      <c r="IZU822" s="446"/>
      <c r="IZV822" s="444"/>
      <c r="IZW822" s="442"/>
      <c r="IZX822" s="444"/>
      <c r="IZY822" s="442"/>
      <c r="IZZ822" s="442"/>
      <c r="JAA822" s="443"/>
      <c r="JAB822" s="445"/>
      <c r="JAC822" s="446"/>
      <c r="JAD822" s="444"/>
      <c r="JAE822" s="442"/>
      <c r="JAF822" s="444"/>
      <c r="JAG822" s="442"/>
      <c r="JAH822" s="442"/>
      <c r="JAI822" s="443"/>
      <c r="JAJ822" s="445"/>
      <c r="JAK822" s="446"/>
      <c r="JAL822" s="444"/>
      <c r="JAM822" s="442"/>
      <c r="JAN822" s="444"/>
      <c r="JAO822" s="442"/>
      <c r="JAP822" s="442"/>
      <c r="JAQ822" s="443"/>
      <c r="JAR822" s="445"/>
      <c r="JAS822" s="446"/>
      <c r="JAT822" s="444"/>
      <c r="JAU822" s="442"/>
      <c r="JAV822" s="444"/>
      <c r="JAW822" s="442"/>
      <c r="JAX822" s="442"/>
      <c r="JAY822" s="443"/>
      <c r="JAZ822" s="445"/>
      <c r="JBA822" s="446"/>
      <c r="JBB822" s="444"/>
      <c r="JBC822" s="442"/>
      <c r="JBD822" s="444"/>
      <c r="JBE822" s="442"/>
      <c r="JBF822" s="442"/>
      <c r="JBG822" s="443"/>
      <c r="JBH822" s="445"/>
      <c r="JBI822" s="446"/>
      <c r="JBJ822" s="444"/>
      <c r="JBK822" s="442"/>
      <c r="JBL822" s="444"/>
      <c r="JBM822" s="442"/>
      <c r="JBN822" s="442"/>
      <c r="JBO822" s="443"/>
      <c r="JBP822" s="445"/>
      <c r="JBQ822" s="446"/>
      <c r="JBR822" s="444"/>
      <c r="JBS822" s="442"/>
      <c r="JBT822" s="444"/>
      <c r="JBU822" s="442"/>
      <c r="JBV822" s="442"/>
      <c r="JBW822" s="443"/>
      <c r="JBX822" s="445"/>
      <c r="JBY822" s="446"/>
      <c r="JBZ822" s="444"/>
      <c r="JCA822" s="442"/>
      <c r="JCB822" s="444"/>
      <c r="JCC822" s="442"/>
      <c r="JCD822" s="442"/>
      <c r="JCE822" s="443"/>
      <c r="JCF822" s="445"/>
      <c r="JCG822" s="446"/>
      <c r="JCH822" s="444"/>
      <c r="JCI822" s="442"/>
      <c r="JCJ822" s="444"/>
      <c r="JCK822" s="442"/>
      <c r="JCL822" s="442"/>
      <c r="JCM822" s="443"/>
      <c r="JCN822" s="445"/>
      <c r="JCO822" s="446"/>
      <c r="JCP822" s="444"/>
      <c r="JCQ822" s="442"/>
      <c r="JCR822" s="444"/>
      <c r="JCS822" s="442"/>
      <c r="JCT822" s="442"/>
      <c r="JCU822" s="443"/>
      <c r="JCV822" s="445"/>
      <c r="JCW822" s="446"/>
      <c r="JCX822" s="444"/>
      <c r="JCY822" s="442"/>
      <c r="JCZ822" s="444"/>
      <c r="JDA822" s="442"/>
      <c r="JDB822" s="442"/>
      <c r="JDC822" s="443"/>
      <c r="JDD822" s="445"/>
      <c r="JDE822" s="446"/>
      <c r="JDF822" s="444"/>
      <c r="JDG822" s="442"/>
      <c r="JDH822" s="444"/>
      <c r="JDI822" s="442"/>
      <c r="JDJ822" s="442"/>
      <c r="JDK822" s="443"/>
      <c r="JDL822" s="445"/>
      <c r="JDM822" s="446"/>
      <c r="JDN822" s="444"/>
      <c r="JDO822" s="442"/>
      <c r="JDP822" s="444"/>
      <c r="JDQ822" s="442"/>
      <c r="JDR822" s="442"/>
      <c r="JDS822" s="443"/>
      <c r="JDT822" s="445"/>
      <c r="JDU822" s="446"/>
      <c r="JDV822" s="444"/>
      <c r="JDW822" s="442"/>
      <c r="JDX822" s="444"/>
      <c r="JDY822" s="442"/>
      <c r="JDZ822" s="442"/>
      <c r="JEA822" s="443"/>
      <c r="JEB822" s="445"/>
      <c r="JEC822" s="446"/>
      <c r="JED822" s="444"/>
      <c r="JEE822" s="442"/>
      <c r="JEF822" s="444"/>
      <c r="JEG822" s="442"/>
      <c r="JEH822" s="442"/>
      <c r="JEI822" s="443"/>
      <c r="JEJ822" s="445"/>
      <c r="JEK822" s="446"/>
      <c r="JEL822" s="444"/>
      <c r="JEM822" s="442"/>
      <c r="JEN822" s="444"/>
      <c r="JEO822" s="442"/>
      <c r="JEP822" s="442"/>
      <c r="JEQ822" s="443"/>
      <c r="JER822" s="445"/>
      <c r="JES822" s="446"/>
      <c r="JET822" s="444"/>
      <c r="JEU822" s="442"/>
      <c r="JEV822" s="444"/>
      <c r="JEW822" s="442"/>
      <c r="JEX822" s="442"/>
      <c r="JEY822" s="443"/>
      <c r="JEZ822" s="445"/>
      <c r="JFA822" s="446"/>
      <c r="JFB822" s="444"/>
      <c r="JFC822" s="442"/>
      <c r="JFD822" s="444"/>
      <c r="JFE822" s="442"/>
      <c r="JFF822" s="442"/>
      <c r="JFG822" s="443"/>
      <c r="JFH822" s="445"/>
      <c r="JFI822" s="446"/>
      <c r="JFJ822" s="444"/>
      <c r="JFK822" s="442"/>
      <c r="JFL822" s="444"/>
      <c r="JFM822" s="442"/>
      <c r="JFN822" s="442"/>
      <c r="JFO822" s="443"/>
      <c r="JFP822" s="445"/>
      <c r="JFQ822" s="446"/>
      <c r="JFR822" s="444"/>
      <c r="JFS822" s="442"/>
      <c r="JFT822" s="444"/>
      <c r="JFU822" s="442"/>
      <c r="JFV822" s="442"/>
      <c r="JFW822" s="443"/>
      <c r="JFX822" s="445"/>
      <c r="JFY822" s="446"/>
      <c r="JFZ822" s="444"/>
      <c r="JGA822" s="442"/>
      <c r="JGB822" s="444"/>
      <c r="JGC822" s="442"/>
      <c r="JGD822" s="442"/>
      <c r="JGE822" s="443"/>
      <c r="JGF822" s="445"/>
      <c r="JGG822" s="446"/>
      <c r="JGH822" s="444"/>
      <c r="JGI822" s="442"/>
      <c r="JGJ822" s="444"/>
      <c r="JGK822" s="442"/>
      <c r="JGL822" s="442"/>
      <c r="JGM822" s="443"/>
      <c r="JGN822" s="445"/>
      <c r="JGO822" s="446"/>
      <c r="JGP822" s="444"/>
      <c r="JGQ822" s="442"/>
      <c r="JGR822" s="444"/>
      <c r="JGS822" s="442"/>
      <c r="JGT822" s="442"/>
      <c r="JGU822" s="443"/>
      <c r="JGV822" s="445"/>
      <c r="JGW822" s="446"/>
      <c r="JGX822" s="444"/>
      <c r="JGY822" s="442"/>
      <c r="JGZ822" s="444"/>
      <c r="JHA822" s="442"/>
      <c r="JHB822" s="442"/>
      <c r="JHC822" s="443"/>
      <c r="JHD822" s="445"/>
      <c r="JHE822" s="446"/>
      <c r="JHF822" s="444"/>
      <c r="JHG822" s="442"/>
      <c r="JHH822" s="444"/>
      <c r="JHI822" s="442"/>
      <c r="JHJ822" s="442"/>
      <c r="JHK822" s="443"/>
      <c r="JHL822" s="445"/>
      <c r="JHM822" s="446"/>
      <c r="JHN822" s="444"/>
      <c r="JHO822" s="442"/>
      <c r="JHP822" s="444"/>
      <c r="JHQ822" s="442"/>
      <c r="JHR822" s="442"/>
      <c r="JHS822" s="443"/>
      <c r="JHT822" s="445"/>
      <c r="JHU822" s="446"/>
      <c r="JHV822" s="444"/>
      <c r="JHW822" s="442"/>
      <c r="JHX822" s="444"/>
      <c r="JHY822" s="442"/>
      <c r="JHZ822" s="442"/>
      <c r="JIA822" s="443"/>
      <c r="JIB822" s="445"/>
      <c r="JIC822" s="446"/>
      <c r="JID822" s="444"/>
      <c r="JIE822" s="442"/>
      <c r="JIF822" s="444"/>
      <c r="JIG822" s="442"/>
      <c r="JIH822" s="442"/>
      <c r="JII822" s="443"/>
      <c r="JIJ822" s="445"/>
      <c r="JIK822" s="446"/>
      <c r="JIL822" s="444"/>
      <c r="JIM822" s="442"/>
      <c r="JIN822" s="444"/>
      <c r="JIO822" s="442"/>
      <c r="JIP822" s="442"/>
      <c r="JIQ822" s="443"/>
      <c r="JIR822" s="445"/>
      <c r="JIS822" s="446"/>
      <c r="JIT822" s="444"/>
      <c r="JIU822" s="442"/>
      <c r="JIV822" s="444"/>
      <c r="JIW822" s="442"/>
      <c r="JIX822" s="442"/>
      <c r="JIY822" s="443"/>
      <c r="JIZ822" s="445"/>
      <c r="JJA822" s="446"/>
      <c r="JJB822" s="444"/>
      <c r="JJC822" s="442"/>
      <c r="JJD822" s="444"/>
      <c r="JJE822" s="442"/>
      <c r="JJF822" s="442"/>
      <c r="JJG822" s="443"/>
      <c r="JJH822" s="445"/>
      <c r="JJI822" s="446"/>
      <c r="JJJ822" s="444"/>
      <c r="JJK822" s="442"/>
      <c r="JJL822" s="444"/>
      <c r="JJM822" s="442"/>
      <c r="JJN822" s="442"/>
      <c r="JJO822" s="443"/>
      <c r="JJP822" s="445"/>
      <c r="JJQ822" s="446"/>
      <c r="JJR822" s="444"/>
      <c r="JJS822" s="442"/>
      <c r="JJT822" s="444"/>
      <c r="JJU822" s="442"/>
      <c r="JJV822" s="442"/>
      <c r="JJW822" s="443"/>
      <c r="JJX822" s="445"/>
      <c r="JJY822" s="446"/>
      <c r="JJZ822" s="444"/>
      <c r="JKA822" s="442"/>
      <c r="JKB822" s="444"/>
      <c r="JKC822" s="442"/>
      <c r="JKD822" s="442"/>
      <c r="JKE822" s="443"/>
      <c r="JKF822" s="445"/>
      <c r="JKG822" s="446"/>
      <c r="JKH822" s="444"/>
      <c r="JKI822" s="442"/>
      <c r="JKJ822" s="444"/>
      <c r="JKK822" s="442"/>
      <c r="JKL822" s="442"/>
      <c r="JKM822" s="443"/>
      <c r="JKN822" s="445"/>
      <c r="JKO822" s="446"/>
      <c r="JKP822" s="444"/>
      <c r="JKQ822" s="442"/>
      <c r="JKR822" s="444"/>
      <c r="JKS822" s="442"/>
      <c r="JKT822" s="442"/>
      <c r="JKU822" s="443"/>
      <c r="JKV822" s="445"/>
      <c r="JKW822" s="446"/>
      <c r="JKX822" s="444"/>
      <c r="JKY822" s="442"/>
      <c r="JKZ822" s="444"/>
      <c r="JLA822" s="442"/>
      <c r="JLB822" s="442"/>
      <c r="JLC822" s="443"/>
      <c r="JLD822" s="445"/>
      <c r="JLE822" s="446"/>
      <c r="JLF822" s="444"/>
      <c r="JLG822" s="442"/>
      <c r="JLH822" s="444"/>
      <c r="JLI822" s="442"/>
      <c r="JLJ822" s="442"/>
      <c r="JLK822" s="443"/>
      <c r="JLL822" s="445"/>
      <c r="JLM822" s="446"/>
      <c r="JLN822" s="444"/>
      <c r="JLO822" s="442"/>
      <c r="JLP822" s="444"/>
      <c r="JLQ822" s="442"/>
      <c r="JLR822" s="442"/>
      <c r="JLS822" s="443"/>
      <c r="JLT822" s="445"/>
      <c r="JLU822" s="446"/>
      <c r="JLV822" s="444"/>
      <c r="JLW822" s="442"/>
      <c r="JLX822" s="444"/>
      <c r="JLY822" s="442"/>
      <c r="JLZ822" s="442"/>
      <c r="JMA822" s="443"/>
      <c r="JMB822" s="445"/>
      <c r="JMC822" s="446"/>
      <c r="JMD822" s="444"/>
      <c r="JME822" s="442"/>
      <c r="JMF822" s="444"/>
      <c r="JMG822" s="442"/>
      <c r="JMH822" s="442"/>
      <c r="JMI822" s="443"/>
      <c r="JMJ822" s="445"/>
      <c r="JMK822" s="446"/>
      <c r="JML822" s="444"/>
      <c r="JMM822" s="442"/>
      <c r="JMN822" s="444"/>
      <c r="JMO822" s="442"/>
      <c r="JMP822" s="442"/>
      <c r="JMQ822" s="443"/>
      <c r="JMR822" s="445"/>
      <c r="JMS822" s="446"/>
      <c r="JMT822" s="444"/>
      <c r="JMU822" s="442"/>
      <c r="JMV822" s="444"/>
      <c r="JMW822" s="442"/>
      <c r="JMX822" s="442"/>
      <c r="JMY822" s="443"/>
      <c r="JMZ822" s="445"/>
      <c r="JNA822" s="446"/>
      <c r="JNB822" s="444"/>
      <c r="JNC822" s="442"/>
      <c r="JND822" s="444"/>
      <c r="JNE822" s="442"/>
      <c r="JNF822" s="442"/>
      <c r="JNG822" s="443"/>
      <c r="JNH822" s="445"/>
      <c r="JNI822" s="446"/>
      <c r="JNJ822" s="444"/>
      <c r="JNK822" s="442"/>
      <c r="JNL822" s="444"/>
      <c r="JNM822" s="442"/>
      <c r="JNN822" s="442"/>
      <c r="JNO822" s="443"/>
      <c r="JNP822" s="445"/>
      <c r="JNQ822" s="446"/>
      <c r="JNR822" s="444"/>
      <c r="JNS822" s="442"/>
      <c r="JNT822" s="444"/>
      <c r="JNU822" s="442"/>
      <c r="JNV822" s="442"/>
      <c r="JNW822" s="443"/>
      <c r="JNX822" s="445"/>
      <c r="JNY822" s="446"/>
      <c r="JNZ822" s="444"/>
      <c r="JOA822" s="442"/>
      <c r="JOB822" s="444"/>
      <c r="JOC822" s="442"/>
      <c r="JOD822" s="442"/>
      <c r="JOE822" s="443"/>
      <c r="JOF822" s="445"/>
      <c r="JOG822" s="446"/>
      <c r="JOH822" s="444"/>
      <c r="JOI822" s="442"/>
      <c r="JOJ822" s="444"/>
      <c r="JOK822" s="442"/>
      <c r="JOL822" s="442"/>
      <c r="JOM822" s="443"/>
      <c r="JON822" s="445"/>
      <c r="JOO822" s="446"/>
      <c r="JOP822" s="444"/>
      <c r="JOQ822" s="442"/>
      <c r="JOR822" s="444"/>
      <c r="JOS822" s="442"/>
      <c r="JOT822" s="442"/>
      <c r="JOU822" s="443"/>
      <c r="JOV822" s="445"/>
      <c r="JOW822" s="446"/>
      <c r="JOX822" s="444"/>
      <c r="JOY822" s="442"/>
      <c r="JOZ822" s="444"/>
      <c r="JPA822" s="442"/>
      <c r="JPB822" s="442"/>
      <c r="JPC822" s="443"/>
      <c r="JPD822" s="445"/>
      <c r="JPE822" s="446"/>
      <c r="JPF822" s="444"/>
      <c r="JPG822" s="442"/>
      <c r="JPH822" s="444"/>
      <c r="JPI822" s="442"/>
      <c r="JPJ822" s="442"/>
      <c r="JPK822" s="443"/>
      <c r="JPL822" s="445"/>
      <c r="JPM822" s="446"/>
      <c r="JPN822" s="444"/>
      <c r="JPO822" s="442"/>
      <c r="JPP822" s="444"/>
      <c r="JPQ822" s="442"/>
      <c r="JPR822" s="442"/>
      <c r="JPS822" s="443"/>
      <c r="JPT822" s="445"/>
      <c r="JPU822" s="446"/>
      <c r="JPV822" s="444"/>
      <c r="JPW822" s="442"/>
      <c r="JPX822" s="444"/>
      <c r="JPY822" s="442"/>
      <c r="JPZ822" s="442"/>
      <c r="JQA822" s="443"/>
      <c r="JQB822" s="445"/>
      <c r="JQC822" s="446"/>
      <c r="JQD822" s="444"/>
      <c r="JQE822" s="442"/>
      <c r="JQF822" s="444"/>
      <c r="JQG822" s="442"/>
      <c r="JQH822" s="442"/>
      <c r="JQI822" s="443"/>
      <c r="JQJ822" s="445"/>
      <c r="JQK822" s="446"/>
      <c r="JQL822" s="444"/>
      <c r="JQM822" s="442"/>
      <c r="JQN822" s="444"/>
      <c r="JQO822" s="442"/>
      <c r="JQP822" s="442"/>
      <c r="JQQ822" s="443"/>
      <c r="JQR822" s="445"/>
      <c r="JQS822" s="446"/>
      <c r="JQT822" s="444"/>
      <c r="JQU822" s="442"/>
      <c r="JQV822" s="444"/>
      <c r="JQW822" s="442"/>
      <c r="JQX822" s="442"/>
      <c r="JQY822" s="443"/>
      <c r="JQZ822" s="445"/>
      <c r="JRA822" s="446"/>
      <c r="JRB822" s="444"/>
      <c r="JRC822" s="442"/>
      <c r="JRD822" s="444"/>
      <c r="JRE822" s="442"/>
      <c r="JRF822" s="442"/>
      <c r="JRG822" s="443"/>
      <c r="JRH822" s="445"/>
      <c r="JRI822" s="446"/>
      <c r="JRJ822" s="444"/>
      <c r="JRK822" s="442"/>
      <c r="JRL822" s="444"/>
      <c r="JRM822" s="442"/>
      <c r="JRN822" s="442"/>
      <c r="JRO822" s="443"/>
      <c r="JRP822" s="445"/>
      <c r="JRQ822" s="446"/>
      <c r="JRR822" s="444"/>
      <c r="JRS822" s="442"/>
      <c r="JRT822" s="444"/>
      <c r="JRU822" s="442"/>
      <c r="JRV822" s="442"/>
      <c r="JRW822" s="443"/>
      <c r="JRX822" s="445"/>
      <c r="JRY822" s="446"/>
      <c r="JRZ822" s="444"/>
      <c r="JSA822" s="442"/>
      <c r="JSB822" s="444"/>
      <c r="JSC822" s="442"/>
      <c r="JSD822" s="442"/>
      <c r="JSE822" s="443"/>
      <c r="JSF822" s="445"/>
      <c r="JSG822" s="446"/>
      <c r="JSH822" s="444"/>
      <c r="JSI822" s="442"/>
      <c r="JSJ822" s="444"/>
      <c r="JSK822" s="442"/>
      <c r="JSL822" s="442"/>
      <c r="JSM822" s="443"/>
      <c r="JSN822" s="445"/>
      <c r="JSO822" s="446"/>
      <c r="JSP822" s="444"/>
      <c r="JSQ822" s="442"/>
      <c r="JSR822" s="444"/>
      <c r="JSS822" s="442"/>
      <c r="JST822" s="442"/>
      <c r="JSU822" s="443"/>
      <c r="JSV822" s="445"/>
      <c r="JSW822" s="446"/>
      <c r="JSX822" s="444"/>
      <c r="JSY822" s="442"/>
      <c r="JSZ822" s="444"/>
      <c r="JTA822" s="442"/>
      <c r="JTB822" s="442"/>
      <c r="JTC822" s="443"/>
      <c r="JTD822" s="445"/>
      <c r="JTE822" s="446"/>
      <c r="JTF822" s="444"/>
      <c r="JTG822" s="442"/>
      <c r="JTH822" s="444"/>
      <c r="JTI822" s="442"/>
      <c r="JTJ822" s="442"/>
      <c r="JTK822" s="443"/>
      <c r="JTL822" s="445"/>
      <c r="JTM822" s="446"/>
      <c r="JTN822" s="444"/>
      <c r="JTO822" s="442"/>
      <c r="JTP822" s="444"/>
      <c r="JTQ822" s="442"/>
      <c r="JTR822" s="442"/>
      <c r="JTS822" s="443"/>
      <c r="JTT822" s="445"/>
      <c r="JTU822" s="446"/>
      <c r="JTV822" s="444"/>
      <c r="JTW822" s="442"/>
      <c r="JTX822" s="444"/>
      <c r="JTY822" s="442"/>
      <c r="JTZ822" s="442"/>
      <c r="JUA822" s="443"/>
      <c r="JUB822" s="445"/>
      <c r="JUC822" s="446"/>
      <c r="JUD822" s="444"/>
      <c r="JUE822" s="442"/>
      <c r="JUF822" s="444"/>
      <c r="JUG822" s="442"/>
      <c r="JUH822" s="442"/>
      <c r="JUI822" s="443"/>
      <c r="JUJ822" s="445"/>
      <c r="JUK822" s="446"/>
      <c r="JUL822" s="444"/>
      <c r="JUM822" s="442"/>
      <c r="JUN822" s="444"/>
      <c r="JUO822" s="442"/>
      <c r="JUP822" s="442"/>
      <c r="JUQ822" s="443"/>
      <c r="JUR822" s="445"/>
      <c r="JUS822" s="446"/>
      <c r="JUT822" s="444"/>
      <c r="JUU822" s="442"/>
      <c r="JUV822" s="444"/>
      <c r="JUW822" s="442"/>
      <c r="JUX822" s="442"/>
      <c r="JUY822" s="443"/>
      <c r="JUZ822" s="445"/>
      <c r="JVA822" s="446"/>
      <c r="JVB822" s="444"/>
      <c r="JVC822" s="442"/>
      <c r="JVD822" s="444"/>
      <c r="JVE822" s="442"/>
      <c r="JVF822" s="442"/>
      <c r="JVG822" s="443"/>
      <c r="JVH822" s="445"/>
      <c r="JVI822" s="446"/>
      <c r="JVJ822" s="444"/>
      <c r="JVK822" s="442"/>
      <c r="JVL822" s="444"/>
      <c r="JVM822" s="442"/>
      <c r="JVN822" s="442"/>
      <c r="JVO822" s="443"/>
      <c r="JVP822" s="445"/>
      <c r="JVQ822" s="446"/>
      <c r="JVR822" s="444"/>
      <c r="JVS822" s="442"/>
      <c r="JVT822" s="444"/>
      <c r="JVU822" s="442"/>
      <c r="JVV822" s="442"/>
      <c r="JVW822" s="443"/>
      <c r="JVX822" s="445"/>
      <c r="JVY822" s="446"/>
      <c r="JVZ822" s="444"/>
      <c r="JWA822" s="442"/>
      <c r="JWB822" s="444"/>
      <c r="JWC822" s="442"/>
      <c r="JWD822" s="442"/>
      <c r="JWE822" s="443"/>
      <c r="JWF822" s="445"/>
      <c r="JWG822" s="446"/>
      <c r="JWH822" s="444"/>
      <c r="JWI822" s="442"/>
      <c r="JWJ822" s="444"/>
      <c r="JWK822" s="442"/>
      <c r="JWL822" s="442"/>
      <c r="JWM822" s="443"/>
      <c r="JWN822" s="445"/>
      <c r="JWO822" s="446"/>
      <c r="JWP822" s="444"/>
      <c r="JWQ822" s="442"/>
      <c r="JWR822" s="444"/>
      <c r="JWS822" s="442"/>
      <c r="JWT822" s="442"/>
      <c r="JWU822" s="443"/>
      <c r="JWV822" s="445"/>
      <c r="JWW822" s="446"/>
      <c r="JWX822" s="444"/>
      <c r="JWY822" s="442"/>
      <c r="JWZ822" s="444"/>
      <c r="JXA822" s="442"/>
      <c r="JXB822" s="442"/>
      <c r="JXC822" s="443"/>
      <c r="JXD822" s="445"/>
      <c r="JXE822" s="446"/>
      <c r="JXF822" s="444"/>
      <c r="JXG822" s="442"/>
      <c r="JXH822" s="444"/>
      <c r="JXI822" s="442"/>
      <c r="JXJ822" s="442"/>
      <c r="JXK822" s="443"/>
      <c r="JXL822" s="445"/>
      <c r="JXM822" s="446"/>
      <c r="JXN822" s="444"/>
      <c r="JXO822" s="442"/>
      <c r="JXP822" s="444"/>
      <c r="JXQ822" s="442"/>
      <c r="JXR822" s="442"/>
      <c r="JXS822" s="443"/>
      <c r="JXT822" s="445"/>
      <c r="JXU822" s="446"/>
      <c r="JXV822" s="444"/>
      <c r="JXW822" s="442"/>
      <c r="JXX822" s="444"/>
      <c r="JXY822" s="442"/>
      <c r="JXZ822" s="442"/>
      <c r="JYA822" s="443"/>
      <c r="JYB822" s="445"/>
      <c r="JYC822" s="446"/>
      <c r="JYD822" s="444"/>
      <c r="JYE822" s="442"/>
      <c r="JYF822" s="444"/>
      <c r="JYG822" s="442"/>
      <c r="JYH822" s="442"/>
      <c r="JYI822" s="443"/>
      <c r="JYJ822" s="445"/>
      <c r="JYK822" s="446"/>
      <c r="JYL822" s="444"/>
      <c r="JYM822" s="442"/>
      <c r="JYN822" s="444"/>
      <c r="JYO822" s="442"/>
      <c r="JYP822" s="442"/>
      <c r="JYQ822" s="443"/>
      <c r="JYR822" s="445"/>
      <c r="JYS822" s="446"/>
      <c r="JYT822" s="444"/>
      <c r="JYU822" s="442"/>
      <c r="JYV822" s="444"/>
      <c r="JYW822" s="442"/>
      <c r="JYX822" s="442"/>
      <c r="JYY822" s="443"/>
      <c r="JYZ822" s="445"/>
      <c r="JZA822" s="446"/>
      <c r="JZB822" s="444"/>
      <c r="JZC822" s="442"/>
      <c r="JZD822" s="444"/>
      <c r="JZE822" s="442"/>
      <c r="JZF822" s="442"/>
      <c r="JZG822" s="443"/>
      <c r="JZH822" s="445"/>
      <c r="JZI822" s="446"/>
      <c r="JZJ822" s="444"/>
      <c r="JZK822" s="442"/>
      <c r="JZL822" s="444"/>
      <c r="JZM822" s="442"/>
      <c r="JZN822" s="442"/>
      <c r="JZO822" s="443"/>
      <c r="JZP822" s="445"/>
      <c r="JZQ822" s="446"/>
      <c r="JZR822" s="444"/>
      <c r="JZS822" s="442"/>
      <c r="JZT822" s="444"/>
      <c r="JZU822" s="442"/>
      <c r="JZV822" s="442"/>
      <c r="JZW822" s="443"/>
      <c r="JZX822" s="445"/>
      <c r="JZY822" s="446"/>
      <c r="JZZ822" s="444"/>
      <c r="KAA822" s="442"/>
      <c r="KAB822" s="444"/>
      <c r="KAC822" s="442"/>
      <c r="KAD822" s="442"/>
      <c r="KAE822" s="443"/>
      <c r="KAF822" s="445"/>
      <c r="KAG822" s="446"/>
      <c r="KAH822" s="444"/>
      <c r="KAI822" s="442"/>
      <c r="KAJ822" s="444"/>
      <c r="KAK822" s="442"/>
      <c r="KAL822" s="442"/>
      <c r="KAM822" s="443"/>
      <c r="KAN822" s="445"/>
      <c r="KAO822" s="446"/>
      <c r="KAP822" s="444"/>
      <c r="KAQ822" s="442"/>
      <c r="KAR822" s="444"/>
      <c r="KAS822" s="442"/>
      <c r="KAT822" s="442"/>
      <c r="KAU822" s="443"/>
      <c r="KAV822" s="445"/>
      <c r="KAW822" s="446"/>
      <c r="KAX822" s="444"/>
      <c r="KAY822" s="442"/>
      <c r="KAZ822" s="444"/>
      <c r="KBA822" s="442"/>
      <c r="KBB822" s="442"/>
      <c r="KBC822" s="443"/>
      <c r="KBD822" s="445"/>
      <c r="KBE822" s="446"/>
      <c r="KBF822" s="444"/>
      <c r="KBG822" s="442"/>
      <c r="KBH822" s="444"/>
      <c r="KBI822" s="442"/>
      <c r="KBJ822" s="442"/>
      <c r="KBK822" s="443"/>
      <c r="KBL822" s="445"/>
      <c r="KBM822" s="446"/>
      <c r="KBN822" s="444"/>
      <c r="KBO822" s="442"/>
      <c r="KBP822" s="444"/>
      <c r="KBQ822" s="442"/>
      <c r="KBR822" s="442"/>
      <c r="KBS822" s="443"/>
      <c r="KBT822" s="445"/>
      <c r="KBU822" s="446"/>
      <c r="KBV822" s="444"/>
      <c r="KBW822" s="442"/>
      <c r="KBX822" s="444"/>
      <c r="KBY822" s="442"/>
      <c r="KBZ822" s="442"/>
      <c r="KCA822" s="443"/>
      <c r="KCB822" s="445"/>
      <c r="KCC822" s="446"/>
      <c r="KCD822" s="444"/>
      <c r="KCE822" s="442"/>
      <c r="KCF822" s="444"/>
      <c r="KCG822" s="442"/>
      <c r="KCH822" s="442"/>
      <c r="KCI822" s="443"/>
      <c r="KCJ822" s="445"/>
      <c r="KCK822" s="446"/>
      <c r="KCL822" s="444"/>
      <c r="KCM822" s="442"/>
      <c r="KCN822" s="444"/>
      <c r="KCO822" s="442"/>
      <c r="KCP822" s="442"/>
      <c r="KCQ822" s="443"/>
      <c r="KCR822" s="445"/>
      <c r="KCS822" s="446"/>
      <c r="KCT822" s="444"/>
      <c r="KCU822" s="442"/>
      <c r="KCV822" s="444"/>
      <c r="KCW822" s="442"/>
      <c r="KCX822" s="442"/>
      <c r="KCY822" s="443"/>
      <c r="KCZ822" s="445"/>
      <c r="KDA822" s="446"/>
      <c r="KDB822" s="444"/>
      <c r="KDC822" s="442"/>
      <c r="KDD822" s="444"/>
      <c r="KDE822" s="442"/>
      <c r="KDF822" s="442"/>
      <c r="KDG822" s="443"/>
      <c r="KDH822" s="445"/>
      <c r="KDI822" s="446"/>
      <c r="KDJ822" s="444"/>
      <c r="KDK822" s="442"/>
      <c r="KDL822" s="444"/>
      <c r="KDM822" s="442"/>
      <c r="KDN822" s="442"/>
      <c r="KDO822" s="443"/>
      <c r="KDP822" s="445"/>
      <c r="KDQ822" s="446"/>
      <c r="KDR822" s="444"/>
      <c r="KDS822" s="442"/>
      <c r="KDT822" s="444"/>
      <c r="KDU822" s="442"/>
      <c r="KDV822" s="442"/>
      <c r="KDW822" s="443"/>
      <c r="KDX822" s="445"/>
      <c r="KDY822" s="446"/>
      <c r="KDZ822" s="444"/>
      <c r="KEA822" s="442"/>
      <c r="KEB822" s="444"/>
      <c r="KEC822" s="442"/>
      <c r="KED822" s="442"/>
      <c r="KEE822" s="443"/>
      <c r="KEF822" s="445"/>
      <c r="KEG822" s="446"/>
      <c r="KEH822" s="444"/>
      <c r="KEI822" s="442"/>
      <c r="KEJ822" s="444"/>
      <c r="KEK822" s="442"/>
      <c r="KEL822" s="442"/>
      <c r="KEM822" s="443"/>
      <c r="KEN822" s="445"/>
      <c r="KEO822" s="446"/>
      <c r="KEP822" s="444"/>
      <c r="KEQ822" s="442"/>
      <c r="KER822" s="444"/>
      <c r="KES822" s="442"/>
      <c r="KET822" s="442"/>
      <c r="KEU822" s="443"/>
      <c r="KEV822" s="445"/>
      <c r="KEW822" s="446"/>
      <c r="KEX822" s="444"/>
      <c r="KEY822" s="442"/>
      <c r="KEZ822" s="444"/>
      <c r="KFA822" s="442"/>
      <c r="KFB822" s="442"/>
      <c r="KFC822" s="443"/>
      <c r="KFD822" s="445"/>
      <c r="KFE822" s="446"/>
      <c r="KFF822" s="444"/>
      <c r="KFG822" s="442"/>
      <c r="KFH822" s="444"/>
      <c r="KFI822" s="442"/>
      <c r="KFJ822" s="442"/>
      <c r="KFK822" s="443"/>
      <c r="KFL822" s="445"/>
      <c r="KFM822" s="446"/>
      <c r="KFN822" s="444"/>
      <c r="KFO822" s="442"/>
      <c r="KFP822" s="444"/>
      <c r="KFQ822" s="442"/>
      <c r="KFR822" s="442"/>
      <c r="KFS822" s="443"/>
      <c r="KFT822" s="445"/>
      <c r="KFU822" s="446"/>
      <c r="KFV822" s="444"/>
      <c r="KFW822" s="442"/>
      <c r="KFX822" s="444"/>
      <c r="KFY822" s="442"/>
      <c r="KFZ822" s="442"/>
      <c r="KGA822" s="443"/>
      <c r="KGB822" s="445"/>
      <c r="KGC822" s="446"/>
      <c r="KGD822" s="444"/>
      <c r="KGE822" s="442"/>
      <c r="KGF822" s="444"/>
      <c r="KGG822" s="442"/>
      <c r="KGH822" s="442"/>
      <c r="KGI822" s="443"/>
      <c r="KGJ822" s="445"/>
      <c r="KGK822" s="446"/>
      <c r="KGL822" s="444"/>
      <c r="KGM822" s="442"/>
      <c r="KGN822" s="444"/>
      <c r="KGO822" s="442"/>
      <c r="KGP822" s="442"/>
      <c r="KGQ822" s="443"/>
      <c r="KGR822" s="445"/>
      <c r="KGS822" s="446"/>
      <c r="KGT822" s="444"/>
      <c r="KGU822" s="442"/>
      <c r="KGV822" s="444"/>
      <c r="KGW822" s="442"/>
      <c r="KGX822" s="442"/>
      <c r="KGY822" s="443"/>
      <c r="KGZ822" s="445"/>
      <c r="KHA822" s="446"/>
      <c r="KHB822" s="444"/>
      <c r="KHC822" s="442"/>
      <c r="KHD822" s="444"/>
      <c r="KHE822" s="442"/>
      <c r="KHF822" s="442"/>
      <c r="KHG822" s="443"/>
      <c r="KHH822" s="445"/>
      <c r="KHI822" s="446"/>
      <c r="KHJ822" s="444"/>
      <c r="KHK822" s="442"/>
      <c r="KHL822" s="444"/>
      <c r="KHM822" s="442"/>
      <c r="KHN822" s="442"/>
      <c r="KHO822" s="443"/>
      <c r="KHP822" s="445"/>
      <c r="KHQ822" s="446"/>
      <c r="KHR822" s="444"/>
      <c r="KHS822" s="442"/>
      <c r="KHT822" s="444"/>
      <c r="KHU822" s="442"/>
      <c r="KHV822" s="442"/>
      <c r="KHW822" s="443"/>
      <c r="KHX822" s="445"/>
      <c r="KHY822" s="446"/>
      <c r="KHZ822" s="444"/>
      <c r="KIA822" s="442"/>
      <c r="KIB822" s="444"/>
      <c r="KIC822" s="442"/>
      <c r="KID822" s="442"/>
      <c r="KIE822" s="443"/>
      <c r="KIF822" s="445"/>
      <c r="KIG822" s="446"/>
      <c r="KIH822" s="444"/>
      <c r="KII822" s="442"/>
      <c r="KIJ822" s="444"/>
      <c r="KIK822" s="442"/>
      <c r="KIL822" s="442"/>
      <c r="KIM822" s="443"/>
      <c r="KIN822" s="445"/>
      <c r="KIO822" s="446"/>
      <c r="KIP822" s="444"/>
      <c r="KIQ822" s="442"/>
      <c r="KIR822" s="444"/>
      <c r="KIS822" s="442"/>
      <c r="KIT822" s="442"/>
      <c r="KIU822" s="443"/>
      <c r="KIV822" s="445"/>
      <c r="KIW822" s="446"/>
      <c r="KIX822" s="444"/>
      <c r="KIY822" s="442"/>
      <c r="KIZ822" s="444"/>
      <c r="KJA822" s="442"/>
      <c r="KJB822" s="442"/>
      <c r="KJC822" s="443"/>
      <c r="KJD822" s="445"/>
      <c r="KJE822" s="446"/>
      <c r="KJF822" s="444"/>
      <c r="KJG822" s="442"/>
      <c r="KJH822" s="444"/>
      <c r="KJI822" s="442"/>
      <c r="KJJ822" s="442"/>
      <c r="KJK822" s="443"/>
      <c r="KJL822" s="445"/>
      <c r="KJM822" s="446"/>
      <c r="KJN822" s="444"/>
      <c r="KJO822" s="442"/>
      <c r="KJP822" s="444"/>
      <c r="KJQ822" s="442"/>
      <c r="KJR822" s="442"/>
      <c r="KJS822" s="443"/>
      <c r="KJT822" s="445"/>
      <c r="KJU822" s="446"/>
      <c r="KJV822" s="444"/>
      <c r="KJW822" s="442"/>
      <c r="KJX822" s="444"/>
      <c r="KJY822" s="442"/>
      <c r="KJZ822" s="442"/>
      <c r="KKA822" s="443"/>
      <c r="KKB822" s="445"/>
      <c r="KKC822" s="446"/>
      <c r="KKD822" s="444"/>
      <c r="KKE822" s="442"/>
      <c r="KKF822" s="444"/>
      <c r="KKG822" s="442"/>
      <c r="KKH822" s="442"/>
      <c r="KKI822" s="443"/>
      <c r="KKJ822" s="445"/>
      <c r="KKK822" s="446"/>
      <c r="KKL822" s="444"/>
      <c r="KKM822" s="442"/>
      <c r="KKN822" s="444"/>
      <c r="KKO822" s="442"/>
      <c r="KKP822" s="442"/>
      <c r="KKQ822" s="443"/>
      <c r="KKR822" s="445"/>
      <c r="KKS822" s="446"/>
      <c r="KKT822" s="444"/>
      <c r="KKU822" s="442"/>
      <c r="KKV822" s="444"/>
      <c r="KKW822" s="442"/>
      <c r="KKX822" s="442"/>
      <c r="KKY822" s="443"/>
      <c r="KKZ822" s="445"/>
      <c r="KLA822" s="446"/>
      <c r="KLB822" s="444"/>
      <c r="KLC822" s="442"/>
      <c r="KLD822" s="444"/>
      <c r="KLE822" s="442"/>
      <c r="KLF822" s="442"/>
      <c r="KLG822" s="443"/>
      <c r="KLH822" s="445"/>
      <c r="KLI822" s="446"/>
      <c r="KLJ822" s="444"/>
      <c r="KLK822" s="442"/>
      <c r="KLL822" s="444"/>
      <c r="KLM822" s="442"/>
      <c r="KLN822" s="442"/>
      <c r="KLO822" s="443"/>
      <c r="KLP822" s="445"/>
      <c r="KLQ822" s="446"/>
      <c r="KLR822" s="444"/>
      <c r="KLS822" s="442"/>
      <c r="KLT822" s="444"/>
      <c r="KLU822" s="442"/>
      <c r="KLV822" s="442"/>
      <c r="KLW822" s="443"/>
      <c r="KLX822" s="445"/>
      <c r="KLY822" s="446"/>
      <c r="KLZ822" s="444"/>
      <c r="KMA822" s="442"/>
      <c r="KMB822" s="444"/>
      <c r="KMC822" s="442"/>
      <c r="KMD822" s="442"/>
      <c r="KME822" s="443"/>
      <c r="KMF822" s="445"/>
      <c r="KMG822" s="446"/>
      <c r="KMH822" s="444"/>
      <c r="KMI822" s="442"/>
      <c r="KMJ822" s="444"/>
      <c r="KMK822" s="442"/>
      <c r="KML822" s="442"/>
      <c r="KMM822" s="443"/>
      <c r="KMN822" s="445"/>
      <c r="KMO822" s="446"/>
      <c r="KMP822" s="444"/>
      <c r="KMQ822" s="442"/>
      <c r="KMR822" s="444"/>
      <c r="KMS822" s="442"/>
      <c r="KMT822" s="442"/>
      <c r="KMU822" s="443"/>
      <c r="KMV822" s="445"/>
      <c r="KMW822" s="446"/>
      <c r="KMX822" s="444"/>
      <c r="KMY822" s="442"/>
      <c r="KMZ822" s="444"/>
      <c r="KNA822" s="442"/>
      <c r="KNB822" s="442"/>
      <c r="KNC822" s="443"/>
      <c r="KND822" s="445"/>
      <c r="KNE822" s="446"/>
      <c r="KNF822" s="444"/>
      <c r="KNG822" s="442"/>
      <c r="KNH822" s="444"/>
      <c r="KNI822" s="442"/>
      <c r="KNJ822" s="442"/>
      <c r="KNK822" s="443"/>
      <c r="KNL822" s="445"/>
      <c r="KNM822" s="446"/>
      <c r="KNN822" s="444"/>
      <c r="KNO822" s="442"/>
      <c r="KNP822" s="444"/>
      <c r="KNQ822" s="442"/>
      <c r="KNR822" s="442"/>
      <c r="KNS822" s="443"/>
      <c r="KNT822" s="445"/>
      <c r="KNU822" s="446"/>
      <c r="KNV822" s="444"/>
      <c r="KNW822" s="442"/>
      <c r="KNX822" s="444"/>
      <c r="KNY822" s="442"/>
      <c r="KNZ822" s="442"/>
      <c r="KOA822" s="443"/>
      <c r="KOB822" s="445"/>
      <c r="KOC822" s="446"/>
      <c r="KOD822" s="444"/>
      <c r="KOE822" s="442"/>
      <c r="KOF822" s="444"/>
      <c r="KOG822" s="442"/>
      <c r="KOH822" s="442"/>
      <c r="KOI822" s="443"/>
      <c r="KOJ822" s="445"/>
      <c r="KOK822" s="446"/>
      <c r="KOL822" s="444"/>
      <c r="KOM822" s="442"/>
      <c r="KON822" s="444"/>
      <c r="KOO822" s="442"/>
      <c r="KOP822" s="442"/>
      <c r="KOQ822" s="443"/>
      <c r="KOR822" s="445"/>
      <c r="KOS822" s="446"/>
      <c r="KOT822" s="444"/>
      <c r="KOU822" s="442"/>
      <c r="KOV822" s="444"/>
      <c r="KOW822" s="442"/>
      <c r="KOX822" s="442"/>
      <c r="KOY822" s="443"/>
      <c r="KOZ822" s="445"/>
      <c r="KPA822" s="446"/>
      <c r="KPB822" s="444"/>
      <c r="KPC822" s="442"/>
      <c r="KPD822" s="444"/>
      <c r="KPE822" s="442"/>
      <c r="KPF822" s="442"/>
      <c r="KPG822" s="443"/>
      <c r="KPH822" s="445"/>
      <c r="KPI822" s="446"/>
      <c r="KPJ822" s="444"/>
      <c r="KPK822" s="442"/>
      <c r="KPL822" s="444"/>
      <c r="KPM822" s="442"/>
      <c r="KPN822" s="442"/>
      <c r="KPO822" s="443"/>
      <c r="KPP822" s="445"/>
      <c r="KPQ822" s="446"/>
      <c r="KPR822" s="444"/>
      <c r="KPS822" s="442"/>
      <c r="KPT822" s="444"/>
      <c r="KPU822" s="442"/>
      <c r="KPV822" s="442"/>
      <c r="KPW822" s="443"/>
      <c r="KPX822" s="445"/>
      <c r="KPY822" s="446"/>
      <c r="KPZ822" s="444"/>
      <c r="KQA822" s="442"/>
      <c r="KQB822" s="444"/>
      <c r="KQC822" s="442"/>
      <c r="KQD822" s="442"/>
      <c r="KQE822" s="443"/>
      <c r="KQF822" s="445"/>
      <c r="KQG822" s="446"/>
      <c r="KQH822" s="444"/>
      <c r="KQI822" s="442"/>
      <c r="KQJ822" s="444"/>
      <c r="KQK822" s="442"/>
      <c r="KQL822" s="442"/>
      <c r="KQM822" s="443"/>
      <c r="KQN822" s="445"/>
      <c r="KQO822" s="446"/>
      <c r="KQP822" s="444"/>
      <c r="KQQ822" s="442"/>
      <c r="KQR822" s="444"/>
      <c r="KQS822" s="442"/>
      <c r="KQT822" s="442"/>
      <c r="KQU822" s="443"/>
      <c r="KQV822" s="445"/>
      <c r="KQW822" s="446"/>
      <c r="KQX822" s="444"/>
      <c r="KQY822" s="442"/>
      <c r="KQZ822" s="444"/>
      <c r="KRA822" s="442"/>
      <c r="KRB822" s="442"/>
      <c r="KRC822" s="443"/>
      <c r="KRD822" s="445"/>
      <c r="KRE822" s="446"/>
      <c r="KRF822" s="444"/>
      <c r="KRG822" s="442"/>
      <c r="KRH822" s="444"/>
      <c r="KRI822" s="442"/>
      <c r="KRJ822" s="442"/>
      <c r="KRK822" s="443"/>
      <c r="KRL822" s="445"/>
      <c r="KRM822" s="446"/>
      <c r="KRN822" s="444"/>
      <c r="KRO822" s="442"/>
      <c r="KRP822" s="444"/>
      <c r="KRQ822" s="442"/>
      <c r="KRR822" s="442"/>
      <c r="KRS822" s="443"/>
      <c r="KRT822" s="445"/>
      <c r="KRU822" s="446"/>
      <c r="KRV822" s="444"/>
      <c r="KRW822" s="442"/>
      <c r="KRX822" s="444"/>
      <c r="KRY822" s="442"/>
      <c r="KRZ822" s="442"/>
      <c r="KSA822" s="443"/>
      <c r="KSB822" s="445"/>
      <c r="KSC822" s="446"/>
      <c r="KSD822" s="444"/>
      <c r="KSE822" s="442"/>
      <c r="KSF822" s="444"/>
      <c r="KSG822" s="442"/>
      <c r="KSH822" s="442"/>
      <c r="KSI822" s="443"/>
      <c r="KSJ822" s="445"/>
      <c r="KSK822" s="446"/>
      <c r="KSL822" s="444"/>
      <c r="KSM822" s="442"/>
      <c r="KSN822" s="444"/>
      <c r="KSO822" s="442"/>
      <c r="KSP822" s="442"/>
      <c r="KSQ822" s="443"/>
      <c r="KSR822" s="445"/>
      <c r="KSS822" s="446"/>
      <c r="KST822" s="444"/>
      <c r="KSU822" s="442"/>
      <c r="KSV822" s="444"/>
      <c r="KSW822" s="442"/>
      <c r="KSX822" s="442"/>
      <c r="KSY822" s="443"/>
      <c r="KSZ822" s="445"/>
      <c r="KTA822" s="446"/>
      <c r="KTB822" s="444"/>
      <c r="KTC822" s="442"/>
      <c r="KTD822" s="444"/>
      <c r="KTE822" s="442"/>
      <c r="KTF822" s="442"/>
      <c r="KTG822" s="443"/>
      <c r="KTH822" s="445"/>
      <c r="KTI822" s="446"/>
      <c r="KTJ822" s="444"/>
      <c r="KTK822" s="442"/>
      <c r="KTL822" s="444"/>
      <c r="KTM822" s="442"/>
      <c r="KTN822" s="442"/>
      <c r="KTO822" s="443"/>
      <c r="KTP822" s="445"/>
      <c r="KTQ822" s="446"/>
      <c r="KTR822" s="444"/>
      <c r="KTS822" s="442"/>
      <c r="KTT822" s="444"/>
      <c r="KTU822" s="442"/>
      <c r="KTV822" s="442"/>
      <c r="KTW822" s="443"/>
      <c r="KTX822" s="445"/>
      <c r="KTY822" s="446"/>
      <c r="KTZ822" s="444"/>
      <c r="KUA822" s="442"/>
      <c r="KUB822" s="444"/>
      <c r="KUC822" s="442"/>
      <c r="KUD822" s="442"/>
      <c r="KUE822" s="443"/>
      <c r="KUF822" s="445"/>
      <c r="KUG822" s="446"/>
      <c r="KUH822" s="444"/>
      <c r="KUI822" s="442"/>
      <c r="KUJ822" s="444"/>
      <c r="KUK822" s="442"/>
      <c r="KUL822" s="442"/>
      <c r="KUM822" s="443"/>
      <c r="KUN822" s="445"/>
      <c r="KUO822" s="446"/>
      <c r="KUP822" s="444"/>
      <c r="KUQ822" s="442"/>
      <c r="KUR822" s="444"/>
      <c r="KUS822" s="442"/>
      <c r="KUT822" s="442"/>
      <c r="KUU822" s="443"/>
      <c r="KUV822" s="445"/>
      <c r="KUW822" s="446"/>
      <c r="KUX822" s="444"/>
      <c r="KUY822" s="442"/>
      <c r="KUZ822" s="444"/>
      <c r="KVA822" s="442"/>
      <c r="KVB822" s="442"/>
      <c r="KVC822" s="443"/>
      <c r="KVD822" s="445"/>
      <c r="KVE822" s="446"/>
      <c r="KVF822" s="444"/>
      <c r="KVG822" s="442"/>
      <c r="KVH822" s="444"/>
      <c r="KVI822" s="442"/>
      <c r="KVJ822" s="442"/>
      <c r="KVK822" s="443"/>
      <c r="KVL822" s="445"/>
      <c r="KVM822" s="446"/>
      <c r="KVN822" s="444"/>
      <c r="KVO822" s="442"/>
      <c r="KVP822" s="444"/>
      <c r="KVQ822" s="442"/>
      <c r="KVR822" s="442"/>
      <c r="KVS822" s="443"/>
      <c r="KVT822" s="445"/>
      <c r="KVU822" s="446"/>
      <c r="KVV822" s="444"/>
      <c r="KVW822" s="442"/>
      <c r="KVX822" s="444"/>
      <c r="KVY822" s="442"/>
      <c r="KVZ822" s="442"/>
      <c r="KWA822" s="443"/>
      <c r="KWB822" s="445"/>
      <c r="KWC822" s="446"/>
      <c r="KWD822" s="444"/>
      <c r="KWE822" s="442"/>
      <c r="KWF822" s="444"/>
      <c r="KWG822" s="442"/>
      <c r="KWH822" s="442"/>
      <c r="KWI822" s="443"/>
      <c r="KWJ822" s="445"/>
      <c r="KWK822" s="446"/>
      <c r="KWL822" s="444"/>
      <c r="KWM822" s="442"/>
      <c r="KWN822" s="444"/>
      <c r="KWO822" s="442"/>
      <c r="KWP822" s="442"/>
      <c r="KWQ822" s="443"/>
      <c r="KWR822" s="445"/>
      <c r="KWS822" s="446"/>
      <c r="KWT822" s="444"/>
      <c r="KWU822" s="442"/>
      <c r="KWV822" s="444"/>
      <c r="KWW822" s="442"/>
      <c r="KWX822" s="442"/>
      <c r="KWY822" s="443"/>
      <c r="KWZ822" s="445"/>
      <c r="KXA822" s="446"/>
      <c r="KXB822" s="444"/>
      <c r="KXC822" s="442"/>
      <c r="KXD822" s="444"/>
      <c r="KXE822" s="442"/>
      <c r="KXF822" s="442"/>
      <c r="KXG822" s="443"/>
      <c r="KXH822" s="445"/>
      <c r="KXI822" s="446"/>
      <c r="KXJ822" s="444"/>
      <c r="KXK822" s="442"/>
      <c r="KXL822" s="444"/>
      <c r="KXM822" s="442"/>
      <c r="KXN822" s="442"/>
      <c r="KXO822" s="443"/>
      <c r="KXP822" s="445"/>
      <c r="KXQ822" s="446"/>
      <c r="KXR822" s="444"/>
      <c r="KXS822" s="442"/>
      <c r="KXT822" s="444"/>
      <c r="KXU822" s="442"/>
      <c r="KXV822" s="442"/>
      <c r="KXW822" s="443"/>
      <c r="KXX822" s="445"/>
      <c r="KXY822" s="446"/>
      <c r="KXZ822" s="444"/>
      <c r="KYA822" s="442"/>
      <c r="KYB822" s="444"/>
      <c r="KYC822" s="442"/>
      <c r="KYD822" s="442"/>
      <c r="KYE822" s="443"/>
      <c r="KYF822" s="445"/>
      <c r="KYG822" s="446"/>
      <c r="KYH822" s="444"/>
      <c r="KYI822" s="442"/>
      <c r="KYJ822" s="444"/>
      <c r="KYK822" s="442"/>
      <c r="KYL822" s="442"/>
      <c r="KYM822" s="443"/>
      <c r="KYN822" s="445"/>
      <c r="KYO822" s="446"/>
      <c r="KYP822" s="444"/>
      <c r="KYQ822" s="442"/>
      <c r="KYR822" s="444"/>
      <c r="KYS822" s="442"/>
      <c r="KYT822" s="442"/>
      <c r="KYU822" s="443"/>
      <c r="KYV822" s="445"/>
      <c r="KYW822" s="446"/>
      <c r="KYX822" s="444"/>
      <c r="KYY822" s="442"/>
      <c r="KYZ822" s="444"/>
      <c r="KZA822" s="442"/>
      <c r="KZB822" s="442"/>
      <c r="KZC822" s="443"/>
      <c r="KZD822" s="445"/>
      <c r="KZE822" s="446"/>
      <c r="KZF822" s="444"/>
      <c r="KZG822" s="442"/>
      <c r="KZH822" s="444"/>
      <c r="KZI822" s="442"/>
      <c r="KZJ822" s="442"/>
      <c r="KZK822" s="443"/>
      <c r="KZL822" s="445"/>
      <c r="KZM822" s="446"/>
      <c r="KZN822" s="444"/>
      <c r="KZO822" s="442"/>
      <c r="KZP822" s="444"/>
      <c r="KZQ822" s="442"/>
      <c r="KZR822" s="442"/>
      <c r="KZS822" s="443"/>
      <c r="KZT822" s="445"/>
      <c r="KZU822" s="446"/>
      <c r="KZV822" s="444"/>
      <c r="KZW822" s="442"/>
      <c r="KZX822" s="444"/>
      <c r="KZY822" s="442"/>
      <c r="KZZ822" s="442"/>
      <c r="LAA822" s="443"/>
      <c r="LAB822" s="445"/>
      <c r="LAC822" s="446"/>
      <c r="LAD822" s="444"/>
      <c r="LAE822" s="442"/>
      <c r="LAF822" s="444"/>
      <c r="LAG822" s="442"/>
      <c r="LAH822" s="442"/>
      <c r="LAI822" s="443"/>
      <c r="LAJ822" s="445"/>
      <c r="LAK822" s="446"/>
      <c r="LAL822" s="444"/>
      <c r="LAM822" s="442"/>
      <c r="LAN822" s="444"/>
      <c r="LAO822" s="442"/>
      <c r="LAP822" s="442"/>
      <c r="LAQ822" s="443"/>
      <c r="LAR822" s="445"/>
      <c r="LAS822" s="446"/>
      <c r="LAT822" s="444"/>
      <c r="LAU822" s="442"/>
      <c r="LAV822" s="444"/>
      <c r="LAW822" s="442"/>
      <c r="LAX822" s="442"/>
      <c r="LAY822" s="443"/>
      <c r="LAZ822" s="445"/>
      <c r="LBA822" s="446"/>
      <c r="LBB822" s="444"/>
      <c r="LBC822" s="442"/>
      <c r="LBD822" s="444"/>
      <c r="LBE822" s="442"/>
      <c r="LBF822" s="442"/>
      <c r="LBG822" s="443"/>
      <c r="LBH822" s="445"/>
      <c r="LBI822" s="446"/>
      <c r="LBJ822" s="444"/>
      <c r="LBK822" s="442"/>
      <c r="LBL822" s="444"/>
      <c r="LBM822" s="442"/>
      <c r="LBN822" s="442"/>
      <c r="LBO822" s="443"/>
      <c r="LBP822" s="445"/>
      <c r="LBQ822" s="446"/>
      <c r="LBR822" s="444"/>
      <c r="LBS822" s="442"/>
      <c r="LBT822" s="444"/>
      <c r="LBU822" s="442"/>
      <c r="LBV822" s="442"/>
      <c r="LBW822" s="443"/>
      <c r="LBX822" s="445"/>
      <c r="LBY822" s="446"/>
      <c r="LBZ822" s="444"/>
      <c r="LCA822" s="442"/>
      <c r="LCB822" s="444"/>
      <c r="LCC822" s="442"/>
      <c r="LCD822" s="442"/>
      <c r="LCE822" s="443"/>
      <c r="LCF822" s="445"/>
      <c r="LCG822" s="446"/>
      <c r="LCH822" s="444"/>
      <c r="LCI822" s="442"/>
      <c r="LCJ822" s="444"/>
      <c r="LCK822" s="442"/>
      <c r="LCL822" s="442"/>
      <c r="LCM822" s="443"/>
      <c r="LCN822" s="445"/>
      <c r="LCO822" s="446"/>
      <c r="LCP822" s="444"/>
      <c r="LCQ822" s="442"/>
      <c r="LCR822" s="444"/>
      <c r="LCS822" s="442"/>
      <c r="LCT822" s="442"/>
      <c r="LCU822" s="443"/>
      <c r="LCV822" s="445"/>
      <c r="LCW822" s="446"/>
      <c r="LCX822" s="444"/>
      <c r="LCY822" s="442"/>
      <c r="LCZ822" s="444"/>
      <c r="LDA822" s="442"/>
      <c r="LDB822" s="442"/>
      <c r="LDC822" s="443"/>
      <c r="LDD822" s="445"/>
      <c r="LDE822" s="446"/>
      <c r="LDF822" s="444"/>
      <c r="LDG822" s="442"/>
      <c r="LDH822" s="444"/>
      <c r="LDI822" s="442"/>
      <c r="LDJ822" s="442"/>
      <c r="LDK822" s="443"/>
      <c r="LDL822" s="445"/>
      <c r="LDM822" s="446"/>
      <c r="LDN822" s="444"/>
      <c r="LDO822" s="442"/>
      <c r="LDP822" s="444"/>
      <c r="LDQ822" s="442"/>
      <c r="LDR822" s="442"/>
      <c r="LDS822" s="443"/>
      <c r="LDT822" s="445"/>
      <c r="LDU822" s="446"/>
      <c r="LDV822" s="444"/>
      <c r="LDW822" s="442"/>
      <c r="LDX822" s="444"/>
      <c r="LDY822" s="442"/>
      <c r="LDZ822" s="442"/>
      <c r="LEA822" s="443"/>
      <c r="LEB822" s="445"/>
      <c r="LEC822" s="446"/>
      <c r="LED822" s="444"/>
      <c r="LEE822" s="442"/>
      <c r="LEF822" s="444"/>
      <c r="LEG822" s="442"/>
      <c r="LEH822" s="442"/>
      <c r="LEI822" s="443"/>
      <c r="LEJ822" s="445"/>
      <c r="LEK822" s="446"/>
      <c r="LEL822" s="444"/>
      <c r="LEM822" s="442"/>
      <c r="LEN822" s="444"/>
      <c r="LEO822" s="442"/>
      <c r="LEP822" s="442"/>
      <c r="LEQ822" s="443"/>
      <c r="LER822" s="445"/>
      <c r="LES822" s="446"/>
      <c r="LET822" s="444"/>
      <c r="LEU822" s="442"/>
      <c r="LEV822" s="444"/>
      <c r="LEW822" s="442"/>
      <c r="LEX822" s="442"/>
      <c r="LEY822" s="443"/>
      <c r="LEZ822" s="445"/>
      <c r="LFA822" s="446"/>
      <c r="LFB822" s="444"/>
      <c r="LFC822" s="442"/>
      <c r="LFD822" s="444"/>
      <c r="LFE822" s="442"/>
      <c r="LFF822" s="442"/>
      <c r="LFG822" s="443"/>
      <c r="LFH822" s="445"/>
      <c r="LFI822" s="446"/>
      <c r="LFJ822" s="444"/>
      <c r="LFK822" s="442"/>
      <c r="LFL822" s="444"/>
      <c r="LFM822" s="442"/>
      <c r="LFN822" s="442"/>
      <c r="LFO822" s="443"/>
      <c r="LFP822" s="445"/>
      <c r="LFQ822" s="446"/>
      <c r="LFR822" s="444"/>
      <c r="LFS822" s="442"/>
      <c r="LFT822" s="444"/>
      <c r="LFU822" s="442"/>
      <c r="LFV822" s="442"/>
      <c r="LFW822" s="443"/>
      <c r="LFX822" s="445"/>
      <c r="LFY822" s="446"/>
      <c r="LFZ822" s="444"/>
      <c r="LGA822" s="442"/>
      <c r="LGB822" s="444"/>
      <c r="LGC822" s="442"/>
      <c r="LGD822" s="442"/>
      <c r="LGE822" s="443"/>
      <c r="LGF822" s="445"/>
      <c r="LGG822" s="446"/>
      <c r="LGH822" s="444"/>
      <c r="LGI822" s="442"/>
      <c r="LGJ822" s="444"/>
      <c r="LGK822" s="442"/>
      <c r="LGL822" s="442"/>
      <c r="LGM822" s="443"/>
      <c r="LGN822" s="445"/>
      <c r="LGO822" s="446"/>
      <c r="LGP822" s="444"/>
      <c r="LGQ822" s="442"/>
      <c r="LGR822" s="444"/>
      <c r="LGS822" s="442"/>
      <c r="LGT822" s="442"/>
      <c r="LGU822" s="443"/>
      <c r="LGV822" s="445"/>
      <c r="LGW822" s="446"/>
      <c r="LGX822" s="444"/>
      <c r="LGY822" s="442"/>
      <c r="LGZ822" s="444"/>
      <c r="LHA822" s="442"/>
      <c r="LHB822" s="442"/>
      <c r="LHC822" s="443"/>
      <c r="LHD822" s="445"/>
      <c r="LHE822" s="446"/>
      <c r="LHF822" s="444"/>
      <c r="LHG822" s="442"/>
      <c r="LHH822" s="444"/>
      <c r="LHI822" s="442"/>
      <c r="LHJ822" s="442"/>
      <c r="LHK822" s="443"/>
      <c r="LHL822" s="445"/>
      <c r="LHM822" s="446"/>
      <c r="LHN822" s="444"/>
      <c r="LHO822" s="442"/>
      <c r="LHP822" s="444"/>
      <c r="LHQ822" s="442"/>
      <c r="LHR822" s="442"/>
      <c r="LHS822" s="443"/>
      <c r="LHT822" s="445"/>
      <c r="LHU822" s="446"/>
      <c r="LHV822" s="444"/>
      <c r="LHW822" s="442"/>
      <c r="LHX822" s="444"/>
      <c r="LHY822" s="442"/>
      <c r="LHZ822" s="442"/>
      <c r="LIA822" s="443"/>
      <c r="LIB822" s="445"/>
      <c r="LIC822" s="446"/>
      <c r="LID822" s="444"/>
      <c r="LIE822" s="442"/>
      <c r="LIF822" s="444"/>
      <c r="LIG822" s="442"/>
      <c r="LIH822" s="442"/>
      <c r="LII822" s="443"/>
      <c r="LIJ822" s="445"/>
      <c r="LIK822" s="446"/>
      <c r="LIL822" s="444"/>
      <c r="LIM822" s="442"/>
      <c r="LIN822" s="444"/>
      <c r="LIO822" s="442"/>
      <c r="LIP822" s="442"/>
      <c r="LIQ822" s="443"/>
      <c r="LIR822" s="445"/>
      <c r="LIS822" s="446"/>
      <c r="LIT822" s="444"/>
      <c r="LIU822" s="442"/>
      <c r="LIV822" s="444"/>
      <c r="LIW822" s="442"/>
      <c r="LIX822" s="442"/>
      <c r="LIY822" s="443"/>
      <c r="LIZ822" s="445"/>
      <c r="LJA822" s="446"/>
      <c r="LJB822" s="444"/>
      <c r="LJC822" s="442"/>
      <c r="LJD822" s="444"/>
      <c r="LJE822" s="442"/>
      <c r="LJF822" s="442"/>
      <c r="LJG822" s="443"/>
      <c r="LJH822" s="445"/>
      <c r="LJI822" s="446"/>
      <c r="LJJ822" s="444"/>
      <c r="LJK822" s="442"/>
      <c r="LJL822" s="444"/>
      <c r="LJM822" s="442"/>
      <c r="LJN822" s="442"/>
      <c r="LJO822" s="443"/>
      <c r="LJP822" s="445"/>
      <c r="LJQ822" s="446"/>
      <c r="LJR822" s="444"/>
      <c r="LJS822" s="442"/>
      <c r="LJT822" s="444"/>
      <c r="LJU822" s="442"/>
      <c r="LJV822" s="442"/>
      <c r="LJW822" s="443"/>
      <c r="LJX822" s="445"/>
      <c r="LJY822" s="446"/>
      <c r="LJZ822" s="444"/>
      <c r="LKA822" s="442"/>
      <c r="LKB822" s="444"/>
      <c r="LKC822" s="442"/>
      <c r="LKD822" s="442"/>
      <c r="LKE822" s="443"/>
      <c r="LKF822" s="445"/>
      <c r="LKG822" s="446"/>
      <c r="LKH822" s="444"/>
      <c r="LKI822" s="442"/>
      <c r="LKJ822" s="444"/>
      <c r="LKK822" s="442"/>
      <c r="LKL822" s="442"/>
      <c r="LKM822" s="443"/>
      <c r="LKN822" s="445"/>
      <c r="LKO822" s="446"/>
      <c r="LKP822" s="444"/>
      <c r="LKQ822" s="442"/>
      <c r="LKR822" s="444"/>
      <c r="LKS822" s="442"/>
      <c r="LKT822" s="442"/>
      <c r="LKU822" s="443"/>
      <c r="LKV822" s="445"/>
      <c r="LKW822" s="446"/>
      <c r="LKX822" s="444"/>
      <c r="LKY822" s="442"/>
      <c r="LKZ822" s="444"/>
      <c r="LLA822" s="442"/>
      <c r="LLB822" s="442"/>
      <c r="LLC822" s="443"/>
      <c r="LLD822" s="445"/>
      <c r="LLE822" s="446"/>
      <c r="LLF822" s="444"/>
      <c r="LLG822" s="442"/>
      <c r="LLH822" s="444"/>
      <c r="LLI822" s="442"/>
      <c r="LLJ822" s="442"/>
      <c r="LLK822" s="443"/>
      <c r="LLL822" s="445"/>
      <c r="LLM822" s="446"/>
      <c r="LLN822" s="444"/>
      <c r="LLO822" s="442"/>
      <c r="LLP822" s="444"/>
      <c r="LLQ822" s="442"/>
      <c r="LLR822" s="442"/>
      <c r="LLS822" s="443"/>
      <c r="LLT822" s="445"/>
      <c r="LLU822" s="446"/>
      <c r="LLV822" s="444"/>
      <c r="LLW822" s="442"/>
      <c r="LLX822" s="444"/>
      <c r="LLY822" s="442"/>
      <c r="LLZ822" s="442"/>
      <c r="LMA822" s="443"/>
      <c r="LMB822" s="445"/>
      <c r="LMC822" s="446"/>
      <c r="LMD822" s="444"/>
      <c r="LME822" s="442"/>
      <c r="LMF822" s="444"/>
      <c r="LMG822" s="442"/>
      <c r="LMH822" s="442"/>
      <c r="LMI822" s="443"/>
      <c r="LMJ822" s="445"/>
      <c r="LMK822" s="446"/>
      <c r="LML822" s="444"/>
      <c r="LMM822" s="442"/>
      <c r="LMN822" s="444"/>
      <c r="LMO822" s="442"/>
      <c r="LMP822" s="442"/>
      <c r="LMQ822" s="443"/>
      <c r="LMR822" s="445"/>
      <c r="LMS822" s="446"/>
      <c r="LMT822" s="444"/>
      <c r="LMU822" s="442"/>
      <c r="LMV822" s="444"/>
      <c r="LMW822" s="442"/>
      <c r="LMX822" s="442"/>
      <c r="LMY822" s="443"/>
      <c r="LMZ822" s="445"/>
      <c r="LNA822" s="446"/>
      <c r="LNB822" s="444"/>
      <c r="LNC822" s="442"/>
      <c r="LND822" s="444"/>
      <c r="LNE822" s="442"/>
      <c r="LNF822" s="442"/>
      <c r="LNG822" s="443"/>
      <c r="LNH822" s="445"/>
      <c r="LNI822" s="446"/>
      <c r="LNJ822" s="444"/>
      <c r="LNK822" s="442"/>
      <c r="LNL822" s="444"/>
      <c r="LNM822" s="442"/>
      <c r="LNN822" s="442"/>
      <c r="LNO822" s="443"/>
      <c r="LNP822" s="445"/>
      <c r="LNQ822" s="446"/>
      <c r="LNR822" s="444"/>
      <c r="LNS822" s="442"/>
      <c r="LNT822" s="444"/>
      <c r="LNU822" s="442"/>
      <c r="LNV822" s="442"/>
      <c r="LNW822" s="443"/>
      <c r="LNX822" s="445"/>
      <c r="LNY822" s="446"/>
      <c r="LNZ822" s="444"/>
      <c r="LOA822" s="442"/>
      <c r="LOB822" s="444"/>
      <c r="LOC822" s="442"/>
      <c r="LOD822" s="442"/>
      <c r="LOE822" s="443"/>
      <c r="LOF822" s="445"/>
      <c r="LOG822" s="446"/>
      <c r="LOH822" s="444"/>
      <c r="LOI822" s="442"/>
      <c r="LOJ822" s="444"/>
      <c r="LOK822" s="442"/>
      <c r="LOL822" s="442"/>
      <c r="LOM822" s="443"/>
      <c r="LON822" s="445"/>
      <c r="LOO822" s="446"/>
      <c r="LOP822" s="444"/>
      <c r="LOQ822" s="442"/>
      <c r="LOR822" s="444"/>
      <c r="LOS822" s="442"/>
      <c r="LOT822" s="442"/>
      <c r="LOU822" s="443"/>
      <c r="LOV822" s="445"/>
      <c r="LOW822" s="446"/>
      <c r="LOX822" s="444"/>
      <c r="LOY822" s="442"/>
      <c r="LOZ822" s="444"/>
      <c r="LPA822" s="442"/>
      <c r="LPB822" s="442"/>
      <c r="LPC822" s="443"/>
      <c r="LPD822" s="445"/>
      <c r="LPE822" s="446"/>
      <c r="LPF822" s="444"/>
      <c r="LPG822" s="442"/>
      <c r="LPH822" s="444"/>
      <c r="LPI822" s="442"/>
      <c r="LPJ822" s="442"/>
      <c r="LPK822" s="443"/>
      <c r="LPL822" s="445"/>
      <c r="LPM822" s="446"/>
      <c r="LPN822" s="444"/>
      <c r="LPO822" s="442"/>
      <c r="LPP822" s="444"/>
      <c r="LPQ822" s="442"/>
      <c r="LPR822" s="442"/>
      <c r="LPS822" s="443"/>
      <c r="LPT822" s="445"/>
      <c r="LPU822" s="446"/>
      <c r="LPV822" s="444"/>
      <c r="LPW822" s="442"/>
      <c r="LPX822" s="444"/>
      <c r="LPY822" s="442"/>
      <c r="LPZ822" s="442"/>
      <c r="LQA822" s="443"/>
      <c r="LQB822" s="445"/>
      <c r="LQC822" s="446"/>
      <c r="LQD822" s="444"/>
      <c r="LQE822" s="442"/>
      <c r="LQF822" s="444"/>
      <c r="LQG822" s="442"/>
      <c r="LQH822" s="442"/>
      <c r="LQI822" s="443"/>
      <c r="LQJ822" s="445"/>
      <c r="LQK822" s="446"/>
      <c r="LQL822" s="444"/>
      <c r="LQM822" s="442"/>
      <c r="LQN822" s="444"/>
      <c r="LQO822" s="442"/>
      <c r="LQP822" s="442"/>
      <c r="LQQ822" s="443"/>
      <c r="LQR822" s="445"/>
      <c r="LQS822" s="446"/>
      <c r="LQT822" s="444"/>
      <c r="LQU822" s="442"/>
      <c r="LQV822" s="444"/>
      <c r="LQW822" s="442"/>
      <c r="LQX822" s="442"/>
      <c r="LQY822" s="443"/>
      <c r="LQZ822" s="445"/>
      <c r="LRA822" s="446"/>
      <c r="LRB822" s="444"/>
      <c r="LRC822" s="442"/>
      <c r="LRD822" s="444"/>
      <c r="LRE822" s="442"/>
      <c r="LRF822" s="442"/>
      <c r="LRG822" s="443"/>
      <c r="LRH822" s="445"/>
      <c r="LRI822" s="446"/>
      <c r="LRJ822" s="444"/>
      <c r="LRK822" s="442"/>
      <c r="LRL822" s="444"/>
      <c r="LRM822" s="442"/>
      <c r="LRN822" s="442"/>
      <c r="LRO822" s="443"/>
      <c r="LRP822" s="445"/>
      <c r="LRQ822" s="446"/>
      <c r="LRR822" s="444"/>
      <c r="LRS822" s="442"/>
      <c r="LRT822" s="444"/>
      <c r="LRU822" s="442"/>
      <c r="LRV822" s="442"/>
      <c r="LRW822" s="443"/>
      <c r="LRX822" s="445"/>
      <c r="LRY822" s="446"/>
      <c r="LRZ822" s="444"/>
      <c r="LSA822" s="442"/>
      <c r="LSB822" s="444"/>
      <c r="LSC822" s="442"/>
      <c r="LSD822" s="442"/>
      <c r="LSE822" s="443"/>
      <c r="LSF822" s="445"/>
      <c r="LSG822" s="446"/>
      <c r="LSH822" s="444"/>
      <c r="LSI822" s="442"/>
      <c r="LSJ822" s="444"/>
      <c r="LSK822" s="442"/>
      <c r="LSL822" s="442"/>
      <c r="LSM822" s="443"/>
      <c r="LSN822" s="445"/>
      <c r="LSO822" s="446"/>
      <c r="LSP822" s="444"/>
      <c r="LSQ822" s="442"/>
      <c r="LSR822" s="444"/>
      <c r="LSS822" s="442"/>
      <c r="LST822" s="442"/>
      <c r="LSU822" s="443"/>
      <c r="LSV822" s="445"/>
      <c r="LSW822" s="446"/>
      <c r="LSX822" s="444"/>
      <c r="LSY822" s="442"/>
      <c r="LSZ822" s="444"/>
      <c r="LTA822" s="442"/>
      <c r="LTB822" s="442"/>
      <c r="LTC822" s="443"/>
      <c r="LTD822" s="445"/>
      <c r="LTE822" s="446"/>
      <c r="LTF822" s="444"/>
      <c r="LTG822" s="442"/>
      <c r="LTH822" s="444"/>
      <c r="LTI822" s="442"/>
      <c r="LTJ822" s="442"/>
      <c r="LTK822" s="443"/>
      <c r="LTL822" s="445"/>
      <c r="LTM822" s="446"/>
      <c r="LTN822" s="444"/>
      <c r="LTO822" s="442"/>
      <c r="LTP822" s="444"/>
      <c r="LTQ822" s="442"/>
      <c r="LTR822" s="442"/>
      <c r="LTS822" s="443"/>
      <c r="LTT822" s="445"/>
      <c r="LTU822" s="446"/>
      <c r="LTV822" s="444"/>
      <c r="LTW822" s="442"/>
      <c r="LTX822" s="444"/>
      <c r="LTY822" s="442"/>
      <c r="LTZ822" s="442"/>
      <c r="LUA822" s="443"/>
      <c r="LUB822" s="445"/>
      <c r="LUC822" s="446"/>
      <c r="LUD822" s="444"/>
      <c r="LUE822" s="442"/>
      <c r="LUF822" s="444"/>
      <c r="LUG822" s="442"/>
      <c r="LUH822" s="442"/>
      <c r="LUI822" s="443"/>
      <c r="LUJ822" s="445"/>
      <c r="LUK822" s="446"/>
      <c r="LUL822" s="444"/>
      <c r="LUM822" s="442"/>
      <c r="LUN822" s="444"/>
      <c r="LUO822" s="442"/>
      <c r="LUP822" s="442"/>
      <c r="LUQ822" s="443"/>
      <c r="LUR822" s="445"/>
      <c r="LUS822" s="446"/>
      <c r="LUT822" s="444"/>
      <c r="LUU822" s="442"/>
      <c r="LUV822" s="444"/>
      <c r="LUW822" s="442"/>
      <c r="LUX822" s="442"/>
      <c r="LUY822" s="443"/>
      <c r="LUZ822" s="445"/>
      <c r="LVA822" s="446"/>
      <c r="LVB822" s="444"/>
      <c r="LVC822" s="442"/>
      <c r="LVD822" s="444"/>
      <c r="LVE822" s="442"/>
      <c r="LVF822" s="442"/>
      <c r="LVG822" s="443"/>
      <c r="LVH822" s="445"/>
      <c r="LVI822" s="446"/>
      <c r="LVJ822" s="444"/>
      <c r="LVK822" s="442"/>
      <c r="LVL822" s="444"/>
      <c r="LVM822" s="442"/>
      <c r="LVN822" s="442"/>
      <c r="LVO822" s="443"/>
      <c r="LVP822" s="445"/>
      <c r="LVQ822" s="446"/>
      <c r="LVR822" s="444"/>
      <c r="LVS822" s="442"/>
      <c r="LVT822" s="444"/>
      <c r="LVU822" s="442"/>
      <c r="LVV822" s="442"/>
      <c r="LVW822" s="443"/>
      <c r="LVX822" s="445"/>
      <c r="LVY822" s="446"/>
      <c r="LVZ822" s="444"/>
      <c r="LWA822" s="442"/>
      <c r="LWB822" s="444"/>
      <c r="LWC822" s="442"/>
      <c r="LWD822" s="442"/>
      <c r="LWE822" s="443"/>
      <c r="LWF822" s="445"/>
      <c r="LWG822" s="446"/>
      <c r="LWH822" s="444"/>
      <c r="LWI822" s="442"/>
      <c r="LWJ822" s="444"/>
      <c r="LWK822" s="442"/>
      <c r="LWL822" s="442"/>
      <c r="LWM822" s="443"/>
      <c r="LWN822" s="445"/>
      <c r="LWO822" s="446"/>
      <c r="LWP822" s="444"/>
      <c r="LWQ822" s="442"/>
      <c r="LWR822" s="444"/>
      <c r="LWS822" s="442"/>
      <c r="LWT822" s="442"/>
      <c r="LWU822" s="443"/>
      <c r="LWV822" s="445"/>
      <c r="LWW822" s="446"/>
      <c r="LWX822" s="444"/>
      <c r="LWY822" s="442"/>
      <c r="LWZ822" s="444"/>
      <c r="LXA822" s="442"/>
      <c r="LXB822" s="442"/>
      <c r="LXC822" s="443"/>
      <c r="LXD822" s="445"/>
      <c r="LXE822" s="446"/>
      <c r="LXF822" s="444"/>
      <c r="LXG822" s="442"/>
      <c r="LXH822" s="444"/>
      <c r="LXI822" s="442"/>
      <c r="LXJ822" s="442"/>
      <c r="LXK822" s="443"/>
      <c r="LXL822" s="445"/>
      <c r="LXM822" s="446"/>
      <c r="LXN822" s="444"/>
      <c r="LXO822" s="442"/>
      <c r="LXP822" s="444"/>
      <c r="LXQ822" s="442"/>
      <c r="LXR822" s="442"/>
      <c r="LXS822" s="443"/>
      <c r="LXT822" s="445"/>
      <c r="LXU822" s="446"/>
      <c r="LXV822" s="444"/>
      <c r="LXW822" s="442"/>
      <c r="LXX822" s="444"/>
      <c r="LXY822" s="442"/>
      <c r="LXZ822" s="442"/>
      <c r="LYA822" s="443"/>
      <c r="LYB822" s="445"/>
      <c r="LYC822" s="446"/>
      <c r="LYD822" s="444"/>
      <c r="LYE822" s="442"/>
      <c r="LYF822" s="444"/>
      <c r="LYG822" s="442"/>
      <c r="LYH822" s="442"/>
      <c r="LYI822" s="443"/>
      <c r="LYJ822" s="445"/>
      <c r="LYK822" s="446"/>
      <c r="LYL822" s="444"/>
      <c r="LYM822" s="442"/>
      <c r="LYN822" s="444"/>
      <c r="LYO822" s="442"/>
      <c r="LYP822" s="442"/>
      <c r="LYQ822" s="443"/>
      <c r="LYR822" s="445"/>
      <c r="LYS822" s="446"/>
      <c r="LYT822" s="444"/>
      <c r="LYU822" s="442"/>
      <c r="LYV822" s="444"/>
      <c r="LYW822" s="442"/>
      <c r="LYX822" s="442"/>
      <c r="LYY822" s="443"/>
      <c r="LYZ822" s="445"/>
      <c r="LZA822" s="446"/>
      <c r="LZB822" s="444"/>
      <c r="LZC822" s="442"/>
      <c r="LZD822" s="444"/>
      <c r="LZE822" s="442"/>
      <c r="LZF822" s="442"/>
      <c r="LZG822" s="443"/>
      <c r="LZH822" s="445"/>
      <c r="LZI822" s="446"/>
      <c r="LZJ822" s="444"/>
      <c r="LZK822" s="442"/>
      <c r="LZL822" s="444"/>
      <c r="LZM822" s="442"/>
      <c r="LZN822" s="442"/>
      <c r="LZO822" s="443"/>
      <c r="LZP822" s="445"/>
      <c r="LZQ822" s="446"/>
      <c r="LZR822" s="444"/>
      <c r="LZS822" s="442"/>
      <c r="LZT822" s="444"/>
      <c r="LZU822" s="442"/>
      <c r="LZV822" s="442"/>
      <c r="LZW822" s="443"/>
      <c r="LZX822" s="445"/>
      <c r="LZY822" s="446"/>
      <c r="LZZ822" s="444"/>
      <c r="MAA822" s="442"/>
      <c r="MAB822" s="444"/>
      <c r="MAC822" s="442"/>
      <c r="MAD822" s="442"/>
      <c r="MAE822" s="443"/>
      <c r="MAF822" s="445"/>
      <c r="MAG822" s="446"/>
      <c r="MAH822" s="444"/>
      <c r="MAI822" s="442"/>
      <c r="MAJ822" s="444"/>
      <c r="MAK822" s="442"/>
      <c r="MAL822" s="442"/>
      <c r="MAM822" s="443"/>
      <c r="MAN822" s="445"/>
      <c r="MAO822" s="446"/>
      <c r="MAP822" s="444"/>
      <c r="MAQ822" s="442"/>
      <c r="MAR822" s="444"/>
      <c r="MAS822" s="442"/>
      <c r="MAT822" s="442"/>
      <c r="MAU822" s="443"/>
      <c r="MAV822" s="445"/>
      <c r="MAW822" s="446"/>
      <c r="MAX822" s="444"/>
      <c r="MAY822" s="442"/>
      <c r="MAZ822" s="444"/>
      <c r="MBA822" s="442"/>
      <c r="MBB822" s="442"/>
      <c r="MBC822" s="443"/>
      <c r="MBD822" s="445"/>
      <c r="MBE822" s="446"/>
      <c r="MBF822" s="444"/>
      <c r="MBG822" s="442"/>
      <c r="MBH822" s="444"/>
      <c r="MBI822" s="442"/>
      <c r="MBJ822" s="442"/>
      <c r="MBK822" s="443"/>
      <c r="MBL822" s="445"/>
      <c r="MBM822" s="446"/>
      <c r="MBN822" s="444"/>
      <c r="MBO822" s="442"/>
      <c r="MBP822" s="444"/>
      <c r="MBQ822" s="442"/>
      <c r="MBR822" s="442"/>
      <c r="MBS822" s="443"/>
      <c r="MBT822" s="445"/>
      <c r="MBU822" s="446"/>
      <c r="MBV822" s="444"/>
      <c r="MBW822" s="442"/>
      <c r="MBX822" s="444"/>
      <c r="MBY822" s="442"/>
      <c r="MBZ822" s="442"/>
      <c r="MCA822" s="443"/>
      <c r="MCB822" s="445"/>
      <c r="MCC822" s="446"/>
      <c r="MCD822" s="444"/>
      <c r="MCE822" s="442"/>
      <c r="MCF822" s="444"/>
      <c r="MCG822" s="442"/>
      <c r="MCH822" s="442"/>
      <c r="MCI822" s="443"/>
      <c r="MCJ822" s="445"/>
      <c r="MCK822" s="446"/>
      <c r="MCL822" s="444"/>
      <c r="MCM822" s="442"/>
      <c r="MCN822" s="444"/>
      <c r="MCO822" s="442"/>
      <c r="MCP822" s="442"/>
      <c r="MCQ822" s="443"/>
      <c r="MCR822" s="445"/>
      <c r="MCS822" s="446"/>
      <c r="MCT822" s="444"/>
      <c r="MCU822" s="442"/>
      <c r="MCV822" s="444"/>
      <c r="MCW822" s="442"/>
      <c r="MCX822" s="442"/>
      <c r="MCY822" s="443"/>
      <c r="MCZ822" s="445"/>
      <c r="MDA822" s="446"/>
      <c r="MDB822" s="444"/>
      <c r="MDC822" s="442"/>
      <c r="MDD822" s="444"/>
      <c r="MDE822" s="442"/>
      <c r="MDF822" s="442"/>
      <c r="MDG822" s="443"/>
      <c r="MDH822" s="445"/>
      <c r="MDI822" s="446"/>
      <c r="MDJ822" s="444"/>
      <c r="MDK822" s="442"/>
      <c r="MDL822" s="444"/>
      <c r="MDM822" s="442"/>
      <c r="MDN822" s="442"/>
      <c r="MDO822" s="443"/>
      <c r="MDP822" s="445"/>
      <c r="MDQ822" s="446"/>
      <c r="MDR822" s="444"/>
      <c r="MDS822" s="442"/>
      <c r="MDT822" s="444"/>
      <c r="MDU822" s="442"/>
      <c r="MDV822" s="442"/>
      <c r="MDW822" s="443"/>
      <c r="MDX822" s="445"/>
      <c r="MDY822" s="446"/>
      <c r="MDZ822" s="444"/>
      <c r="MEA822" s="442"/>
      <c r="MEB822" s="444"/>
      <c r="MEC822" s="442"/>
      <c r="MED822" s="442"/>
      <c r="MEE822" s="443"/>
      <c r="MEF822" s="445"/>
      <c r="MEG822" s="446"/>
      <c r="MEH822" s="444"/>
      <c r="MEI822" s="442"/>
      <c r="MEJ822" s="444"/>
      <c r="MEK822" s="442"/>
      <c r="MEL822" s="442"/>
      <c r="MEM822" s="443"/>
      <c r="MEN822" s="445"/>
      <c r="MEO822" s="446"/>
      <c r="MEP822" s="444"/>
      <c r="MEQ822" s="442"/>
      <c r="MER822" s="444"/>
      <c r="MES822" s="442"/>
      <c r="MET822" s="442"/>
      <c r="MEU822" s="443"/>
      <c r="MEV822" s="445"/>
      <c r="MEW822" s="446"/>
      <c r="MEX822" s="444"/>
      <c r="MEY822" s="442"/>
      <c r="MEZ822" s="444"/>
      <c r="MFA822" s="442"/>
      <c r="MFB822" s="442"/>
      <c r="MFC822" s="443"/>
      <c r="MFD822" s="445"/>
      <c r="MFE822" s="446"/>
      <c r="MFF822" s="444"/>
      <c r="MFG822" s="442"/>
      <c r="MFH822" s="444"/>
      <c r="MFI822" s="442"/>
      <c r="MFJ822" s="442"/>
      <c r="MFK822" s="443"/>
      <c r="MFL822" s="445"/>
      <c r="MFM822" s="446"/>
      <c r="MFN822" s="444"/>
      <c r="MFO822" s="442"/>
      <c r="MFP822" s="444"/>
      <c r="MFQ822" s="442"/>
      <c r="MFR822" s="442"/>
      <c r="MFS822" s="443"/>
      <c r="MFT822" s="445"/>
      <c r="MFU822" s="446"/>
      <c r="MFV822" s="444"/>
      <c r="MFW822" s="442"/>
      <c r="MFX822" s="444"/>
      <c r="MFY822" s="442"/>
      <c r="MFZ822" s="442"/>
      <c r="MGA822" s="443"/>
      <c r="MGB822" s="445"/>
      <c r="MGC822" s="446"/>
      <c r="MGD822" s="444"/>
      <c r="MGE822" s="442"/>
      <c r="MGF822" s="444"/>
      <c r="MGG822" s="442"/>
      <c r="MGH822" s="442"/>
      <c r="MGI822" s="443"/>
      <c r="MGJ822" s="445"/>
      <c r="MGK822" s="446"/>
      <c r="MGL822" s="444"/>
      <c r="MGM822" s="442"/>
      <c r="MGN822" s="444"/>
      <c r="MGO822" s="442"/>
      <c r="MGP822" s="442"/>
      <c r="MGQ822" s="443"/>
      <c r="MGR822" s="445"/>
      <c r="MGS822" s="446"/>
      <c r="MGT822" s="444"/>
      <c r="MGU822" s="442"/>
      <c r="MGV822" s="444"/>
      <c r="MGW822" s="442"/>
      <c r="MGX822" s="442"/>
      <c r="MGY822" s="443"/>
      <c r="MGZ822" s="445"/>
      <c r="MHA822" s="446"/>
      <c r="MHB822" s="444"/>
      <c r="MHC822" s="442"/>
      <c r="MHD822" s="444"/>
      <c r="MHE822" s="442"/>
      <c r="MHF822" s="442"/>
      <c r="MHG822" s="443"/>
      <c r="MHH822" s="445"/>
      <c r="MHI822" s="446"/>
      <c r="MHJ822" s="444"/>
      <c r="MHK822" s="442"/>
      <c r="MHL822" s="444"/>
      <c r="MHM822" s="442"/>
      <c r="MHN822" s="442"/>
      <c r="MHO822" s="443"/>
      <c r="MHP822" s="445"/>
      <c r="MHQ822" s="446"/>
      <c r="MHR822" s="444"/>
      <c r="MHS822" s="442"/>
      <c r="MHT822" s="444"/>
      <c r="MHU822" s="442"/>
      <c r="MHV822" s="442"/>
      <c r="MHW822" s="443"/>
      <c r="MHX822" s="445"/>
      <c r="MHY822" s="446"/>
      <c r="MHZ822" s="444"/>
      <c r="MIA822" s="442"/>
      <c r="MIB822" s="444"/>
      <c r="MIC822" s="442"/>
      <c r="MID822" s="442"/>
      <c r="MIE822" s="443"/>
      <c r="MIF822" s="445"/>
      <c r="MIG822" s="446"/>
      <c r="MIH822" s="444"/>
      <c r="MII822" s="442"/>
      <c r="MIJ822" s="444"/>
      <c r="MIK822" s="442"/>
      <c r="MIL822" s="442"/>
      <c r="MIM822" s="443"/>
      <c r="MIN822" s="445"/>
      <c r="MIO822" s="446"/>
      <c r="MIP822" s="444"/>
      <c r="MIQ822" s="442"/>
      <c r="MIR822" s="444"/>
      <c r="MIS822" s="442"/>
      <c r="MIT822" s="442"/>
      <c r="MIU822" s="443"/>
      <c r="MIV822" s="445"/>
      <c r="MIW822" s="446"/>
      <c r="MIX822" s="444"/>
      <c r="MIY822" s="442"/>
      <c r="MIZ822" s="444"/>
      <c r="MJA822" s="442"/>
      <c r="MJB822" s="442"/>
      <c r="MJC822" s="443"/>
      <c r="MJD822" s="445"/>
      <c r="MJE822" s="446"/>
      <c r="MJF822" s="444"/>
      <c r="MJG822" s="442"/>
      <c r="MJH822" s="444"/>
      <c r="MJI822" s="442"/>
      <c r="MJJ822" s="442"/>
      <c r="MJK822" s="443"/>
      <c r="MJL822" s="445"/>
      <c r="MJM822" s="446"/>
      <c r="MJN822" s="444"/>
      <c r="MJO822" s="442"/>
      <c r="MJP822" s="444"/>
      <c r="MJQ822" s="442"/>
      <c r="MJR822" s="442"/>
      <c r="MJS822" s="443"/>
      <c r="MJT822" s="445"/>
      <c r="MJU822" s="446"/>
      <c r="MJV822" s="444"/>
      <c r="MJW822" s="442"/>
      <c r="MJX822" s="444"/>
      <c r="MJY822" s="442"/>
      <c r="MJZ822" s="442"/>
      <c r="MKA822" s="443"/>
      <c r="MKB822" s="445"/>
      <c r="MKC822" s="446"/>
      <c r="MKD822" s="444"/>
      <c r="MKE822" s="442"/>
      <c r="MKF822" s="444"/>
      <c r="MKG822" s="442"/>
      <c r="MKH822" s="442"/>
      <c r="MKI822" s="443"/>
      <c r="MKJ822" s="445"/>
      <c r="MKK822" s="446"/>
      <c r="MKL822" s="444"/>
      <c r="MKM822" s="442"/>
      <c r="MKN822" s="444"/>
      <c r="MKO822" s="442"/>
      <c r="MKP822" s="442"/>
      <c r="MKQ822" s="443"/>
      <c r="MKR822" s="445"/>
      <c r="MKS822" s="446"/>
      <c r="MKT822" s="444"/>
      <c r="MKU822" s="442"/>
      <c r="MKV822" s="444"/>
      <c r="MKW822" s="442"/>
      <c r="MKX822" s="442"/>
      <c r="MKY822" s="443"/>
      <c r="MKZ822" s="445"/>
      <c r="MLA822" s="446"/>
      <c r="MLB822" s="444"/>
      <c r="MLC822" s="442"/>
      <c r="MLD822" s="444"/>
      <c r="MLE822" s="442"/>
      <c r="MLF822" s="442"/>
      <c r="MLG822" s="443"/>
      <c r="MLH822" s="445"/>
      <c r="MLI822" s="446"/>
      <c r="MLJ822" s="444"/>
      <c r="MLK822" s="442"/>
      <c r="MLL822" s="444"/>
      <c r="MLM822" s="442"/>
      <c r="MLN822" s="442"/>
      <c r="MLO822" s="443"/>
      <c r="MLP822" s="445"/>
      <c r="MLQ822" s="446"/>
      <c r="MLR822" s="444"/>
      <c r="MLS822" s="442"/>
      <c r="MLT822" s="444"/>
      <c r="MLU822" s="442"/>
      <c r="MLV822" s="442"/>
      <c r="MLW822" s="443"/>
      <c r="MLX822" s="445"/>
      <c r="MLY822" s="446"/>
      <c r="MLZ822" s="444"/>
      <c r="MMA822" s="442"/>
      <c r="MMB822" s="444"/>
      <c r="MMC822" s="442"/>
      <c r="MMD822" s="442"/>
      <c r="MME822" s="443"/>
      <c r="MMF822" s="445"/>
      <c r="MMG822" s="446"/>
      <c r="MMH822" s="444"/>
      <c r="MMI822" s="442"/>
      <c r="MMJ822" s="444"/>
      <c r="MMK822" s="442"/>
      <c r="MML822" s="442"/>
      <c r="MMM822" s="443"/>
      <c r="MMN822" s="445"/>
      <c r="MMO822" s="446"/>
      <c r="MMP822" s="444"/>
      <c r="MMQ822" s="442"/>
      <c r="MMR822" s="444"/>
      <c r="MMS822" s="442"/>
      <c r="MMT822" s="442"/>
      <c r="MMU822" s="443"/>
      <c r="MMV822" s="445"/>
      <c r="MMW822" s="446"/>
      <c r="MMX822" s="444"/>
      <c r="MMY822" s="442"/>
      <c r="MMZ822" s="444"/>
      <c r="MNA822" s="442"/>
      <c r="MNB822" s="442"/>
      <c r="MNC822" s="443"/>
      <c r="MND822" s="445"/>
      <c r="MNE822" s="446"/>
      <c r="MNF822" s="444"/>
      <c r="MNG822" s="442"/>
      <c r="MNH822" s="444"/>
      <c r="MNI822" s="442"/>
      <c r="MNJ822" s="442"/>
      <c r="MNK822" s="443"/>
      <c r="MNL822" s="445"/>
      <c r="MNM822" s="446"/>
      <c r="MNN822" s="444"/>
      <c r="MNO822" s="442"/>
      <c r="MNP822" s="444"/>
      <c r="MNQ822" s="442"/>
      <c r="MNR822" s="442"/>
      <c r="MNS822" s="443"/>
      <c r="MNT822" s="445"/>
      <c r="MNU822" s="446"/>
      <c r="MNV822" s="444"/>
      <c r="MNW822" s="442"/>
      <c r="MNX822" s="444"/>
      <c r="MNY822" s="442"/>
      <c r="MNZ822" s="442"/>
      <c r="MOA822" s="443"/>
      <c r="MOB822" s="445"/>
      <c r="MOC822" s="446"/>
      <c r="MOD822" s="444"/>
      <c r="MOE822" s="442"/>
      <c r="MOF822" s="444"/>
      <c r="MOG822" s="442"/>
      <c r="MOH822" s="442"/>
      <c r="MOI822" s="443"/>
      <c r="MOJ822" s="445"/>
      <c r="MOK822" s="446"/>
      <c r="MOL822" s="444"/>
      <c r="MOM822" s="442"/>
      <c r="MON822" s="444"/>
      <c r="MOO822" s="442"/>
      <c r="MOP822" s="442"/>
      <c r="MOQ822" s="443"/>
      <c r="MOR822" s="445"/>
      <c r="MOS822" s="446"/>
      <c r="MOT822" s="444"/>
      <c r="MOU822" s="442"/>
      <c r="MOV822" s="444"/>
      <c r="MOW822" s="442"/>
      <c r="MOX822" s="442"/>
      <c r="MOY822" s="443"/>
      <c r="MOZ822" s="445"/>
      <c r="MPA822" s="446"/>
      <c r="MPB822" s="444"/>
      <c r="MPC822" s="442"/>
      <c r="MPD822" s="444"/>
      <c r="MPE822" s="442"/>
      <c r="MPF822" s="442"/>
      <c r="MPG822" s="443"/>
      <c r="MPH822" s="445"/>
      <c r="MPI822" s="446"/>
      <c r="MPJ822" s="444"/>
      <c r="MPK822" s="442"/>
      <c r="MPL822" s="444"/>
      <c r="MPM822" s="442"/>
      <c r="MPN822" s="442"/>
      <c r="MPO822" s="443"/>
      <c r="MPP822" s="445"/>
      <c r="MPQ822" s="446"/>
      <c r="MPR822" s="444"/>
      <c r="MPS822" s="442"/>
      <c r="MPT822" s="444"/>
      <c r="MPU822" s="442"/>
      <c r="MPV822" s="442"/>
      <c r="MPW822" s="443"/>
      <c r="MPX822" s="445"/>
      <c r="MPY822" s="446"/>
      <c r="MPZ822" s="444"/>
      <c r="MQA822" s="442"/>
      <c r="MQB822" s="444"/>
      <c r="MQC822" s="442"/>
      <c r="MQD822" s="442"/>
      <c r="MQE822" s="443"/>
      <c r="MQF822" s="445"/>
      <c r="MQG822" s="446"/>
      <c r="MQH822" s="444"/>
      <c r="MQI822" s="442"/>
      <c r="MQJ822" s="444"/>
      <c r="MQK822" s="442"/>
      <c r="MQL822" s="442"/>
      <c r="MQM822" s="443"/>
      <c r="MQN822" s="445"/>
      <c r="MQO822" s="446"/>
      <c r="MQP822" s="444"/>
      <c r="MQQ822" s="442"/>
      <c r="MQR822" s="444"/>
      <c r="MQS822" s="442"/>
      <c r="MQT822" s="442"/>
      <c r="MQU822" s="443"/>
      <c r="MQV822" s="445"/>
      <c r="MQW822" s="446"/>
      <c r="MQX822" s="444"/>
      <c r="MQY822" s="442"/>
      <c r="MQZ822" s="444"/>
      <c r="MRA822" s="442"/>
      <c r="MRB822" s="442"/>
      <c r="MRC822" s="443"/>
      <c r="MRD822" s="445"/>
      <c r="MRE822" s="446"/>
      <c r="MRF822" s="444"/>
      <c r="MRG822" s="442"/>
      <c r="MRH822" s="444"/>
      <c r="MRI822" s="442"/>
      <c r="MRJ822" s="442"/>
      <c r="MRK822" s="443"/>
      <c r="MRL822" s="445"/>
      <c r="MRM822" s="446"/>
      <c r="MRN822" s="444"/>
      <c r="MRO822" s="442"/>
      <c r="MRP822" s="444"/>
      <c r="MRQ822" s="442"/>
      <c r="MRR822" s="442"/>
      <c r="MRS822" s="443"/>
      <c r="MRT822" s="445"/>
      <c r="MRU822" s="446"/>
      <c r="MRV822" s="444"/>
      <c r="MRW822" s="442"/>
      <c r="MRX822" s="444"/>
      <c r="MRY822" s="442"/>
      <c r="MRZ822" s="442"/>
      <c r="MSA822" s="443"/>
      <c r="MSB822" s="445"/>
      <c r="MSC822" s="446"/>
      <c r="MSD822" s="444"/>
      <c r="MSE822" s="442"/>
      <c r="MSF822" s="444"/>
      <c r="MSG822" s="442"/>
      <c r="MSH822" s="442"/>
      <c r="MSI822" s="443"/>
      <c r="MSJ822" s="445"/>
      <c r="MSK822" s="446"/>
      <c r="MSL822" s="444"/>
      <c r="MSM822" s="442"/>
      <c r="MSN822" s="444"/>
      <c r="MSO822" s="442"/>
      <c r="MSP822" s="442"/>
      <c r="MSQ822" s="443"/>
      <c r="MSR822" s="445"/>
      <c r="MSS822" s="446"/>
      <c r="MST822" s="444"/>
      <c r="MSU822" s="442"/>
      <c r="MSV822" s="444"/>
      <c r="MSW822" s="442"/>
      <c r="MSX822" s="442"/>
      <c r="MSY822" s="443"/>
      <c r="MSZ822" s="445"/>
      <c r="MTA822" s="446"/>
      <c r="MTB822" s="444"/>
      <c r="MTC822" s="442"/>
      <c r="MTD822" s="444"/>
      <c r="MTE822" s="442"/>
      <c r="MTF822" s="442"/>
      <c r="MTG822" s="443"/>
      <c r="MTH822" s="445"/>
      <c r="MTI822" s="446"/>
      <c r="MTJ822" s="444"/>
      <c r="MTK822" s="442"/>
      <c r="MTL822" s="444"/>
      <c r="MTM822" s="442"/>
      <c r="MTN822" s="442"/>
      <c r="MTO822" s="443"/>
      <c r="MTP822" s="445"/>
      <c r="MTQ822" s="446"/>
      <c r="MTR822" s="444"/>
      <c r="MTS822" s="442"/>
      <c r="MTT822" s="444"/>
      <c r="MTU822" s="442"/>
      <c r="MTV822" s="442"/>
      <c r="MTW822" s="443"/>
      <c r="MTX822" s="445"/>
      <c r="MTY822" s="446"/>
      <c r="MTZ822" s="444"/>
      <c r="MUA822" s="442"/>
      <c r="MUB822" s="444"/>
      <c r="MUC822" s="442"/>
      <c r="MUD822" s="442"/>
      <c r="MUE822" s="443"/>
      <c r="MUF822" s="445"/>
      <c r="MUG822" s="446"/>
      <c r="MUH822" s="444"/>
      <c r="MUI822" s="442"/>
      <c r="MUJ822" s="444"/>
      <c r="MUK822" s="442"/>
      <c r="MUL822" s="442"/>
      <c r="MUM822" s="443"/>
      <c r="MUN822" s="445"/>
      <c r="MUO822" s="446"/>
      <c r="MUP822" s="444"/>
      <c r="MUQ822" s="442"/>
      <c r="MUR822" s="444"/>
      <c r="MUS822" s="442"/>
      <c r="MUT822" s="442"/>
      <c r="MUU822" s="443"/>
      <c r="MUV822" s="445"/>
      <c r="MUW822" s="446"/>
      <c r="MUX822" s="444"/>
      <c r="MUY822" s="442"/>
      <c r="MUZ822" s="444"/>
      <c r="MVA822" s="442"/>
      <c r="MVB822" s="442"/>
      <c r="MVC822" s="443"/>
      <c r="MVD822" s="445"/>
      <c r="MVE822" s="446"/>
      <c r="MVF822" s="444"/>
      <c r="MVG822" s="442"/>
      <c r="MVH822" s="444"/>
      <c r="MVI822" s="442"/>
      <c r="MVJ822" s="442"/>
      <c r="MVK822" s="443"/>
      <c r="MVL822" s="445"/>
      <c r="MVM822" s="446"/>
      <c r="MVN822" s="444"/>
      <c r="MVO822" s="442"/>
      <c r="MVP822" s="444"/>
      <c r="MVQ822" s="442"/>
      <c r="MVR822" s="442"/>
      <c r="MVS822" s="443"/>
      <c r="MVT822" s="445"/>
      <c r="MVU822" s="446"/>
      <c r="MVV822" s="444"/>
      <c r="MVW822" s="442"/>
      <c r="MVX822" s="444"/>
      <c r="MVY822" s="442"/>
      <c r="MVZ822" s="442"/>
      <c r="MWA822" s="443"/>
      <c r="MWB822" s="445"/>
      <c r="MWC822" s="446"/>
      <c r="MWD822" s="444"/>
      <c r="MWE822" s="442"/>
      <c r="MWF822" s="444"/>
      <c r="MWG822" s="442"/>
      <c r="MWH822" s="442"/>
      <c r="MWI822" s="443"/>
      <c r="MWJ822" s="445"/>
      <c r="MWK822" s="446"/>
      <c r="MWL822" s="444"/>
      <c r="MWM822" s="442"/>
      <c r="MWN822" s="444"/>
      <c r="MWO822" s="442"/>
      <c r="MWP822" s="442"/>
      <c r="MWQ822" s="443"/>
      <c r="MWR822" s="445"/>
      <c r="MWS822" s="446"/>
      <c r="MWT822" s="444"/>
      <c r="MWU822" s="442"/>
      <c r="MWV822" s="444"/>
      <c r="MWW822" s="442"/>
      <c r="MWX822" s="442"/>
      <c r="MWY822" s="443"/>
      <c r="MWZ822" s="445"/>
      <c r="MXA822" s="446"/>
      <c r="MXB822" s="444"/>
      <c r="MXC822" s="442"/>
      <c r="MXD822" s="444"/>
      <c r="MXE822" s="442"/>
      <c r="MXF822" s="442"/>
      <c r="MXG822" s="443"/>
      <c r="MXH822" s="445"/>
      <c r="MXI822" s="446"/>
      <c r="MXJ822" s="444"/>
      <c r="MXK822" s="442"/>
      <c r="MXL822" s="444"/>
      <c r="MXM822" s="442"/>
      <c r="MXN822" s="442"/>
      <c r="MXO822" s="443"/>
      <c r="MXP822" s="445"/>
      <c r="MXQ822" s="446"/>
      <c r="MXR822" s="444"/>
      <c r="MXS822" s="442"/>
      <c r="MXT822" s="444"/>
      <c r="MXU822" s="442"/>
      <c r="MXV822" s="442"/>
      <c r="MXW822" s="443"/>
      <c r="MXX822" s="445"/>
      <c r="MXY822" s="446"/>
      <c r="MXZ822" s="444"/>
      <c r="MYA822" s="442"/>
      <c r="MYB822" s="444"/>
      <c r="MYC822" s="442"/>
      <c r="MYD822" s="442"/>
      <c r="MYE822" s="443"/>
      <c r="MYF822" s="445"/>
      <c r="MYG822" s="446"/>
      <c r="MYH822" s="444"/>
      <c r="MYI822" s="442"/>
      <c r="MYJ822" s="444"/>
      <c r="MYK822" s="442"/>
      <c r="MYL822" s="442"/>
      <c r="MYM822" s="443"/>
      <c r="MYN822" s="445"/>
      <c r="MYO822" s="446"/>
      <c r="MYP822" s="444"/>
      <c r="MYQ822" s="442"/>
      <c r="MYR822" s="444"/>
      <c r="MYS822" s="442"/>
      <c r="MYT822" s="442"/>
      <c r="MYU822" s="443"/>
      <c r="MYV822" s="445"/>
      <c r="MYW822" s="446"/>
      <c r="MYX822" s="444"/>
      <c r="MYY822" s="442"/>
      <c r="MYZ822" s="444"/>
      <c r="MZA822" s="442"/>
      <c r="MZB822" s="442"/>
      <c r="MZC822" s="443"/>
      <c r="MZD822" s="445"/>
      <c r="MZE822" s="446"/>
      <c r="MZF822" s="444"/>
      <c r="MZG822" s="442"/>
      <c r="MZH822" s="444"/>
      <c r="MZI822" s="442"/>
      <c r="MZJ822" s="442"/>
      <c r="MZK822" s="443"/>
      <c r="MZL822" s="445"/>
      <c r="MZM822" s="446"/>
      <c r="MZN822" s="444"/>
      <c r="MZO822" s="442"/>
      <c r="MZP822" s="444"/>
      <c r="MZQ822" s="442"/>
      <c r="MZR822" s="442"/>
      <c r="MZS822" s="443"/>
      <c r="MZT822" s="445"/>
      <c r="MZU822" s="446"/>
      <c r="MZV822" s="444"/>
      <c r="MZW822" s="442"/>
      <c r="MZX822" s="444"/>
      <c r="MZY822" s="442"/>
      <c r="MZZ822" s="442"/>
      <c r="NAA822" s="443"/>
      <c r="NAB822" s="445"/>
      <c r="NAC822" s="446"/>
      <c r="NAD822" s="444"/>
      <c r="NAE822" s="442"/>
      <c r="NAF822" s="444"/>
      <c r="NAG822" s="442"/>
      <c r="NAH822" s="442"/>
      <c r="NAI822" s="443"/>
      <c r="NAJ822" s="445"/>
      <c r="NAK822" s="446"/>
      <c r="NAL822" s="444"/>
      <c r="NAM822" s="442"/>
      <c r="NAN822" s="444"/>
      <c r="NAO822" s="442"/>
      <c r="NAP822" s="442"/>
      <c r="NAQ822" s="443"/>
      <c r="NAR822" s="445"/>
      <c r="NAS822" s="446"/>
      <c r="NAT822" s="444"/>
      <c r="NAU822" s="442"/>
      <c r="NAV822" s="444"/>
      <c r="NAW822" s="442"/>
      <c r="NAX822" s="442"/>
      <c r="NAY822" s="443"/>
      <c r="NAZ822" s="445"/>
      <c r="NBA822" s="446"/>
      <c r="NBB822" s="444"/>
      <c r="NBC822" s="442"/>
      <c r="NBD822" s="444"/>
      <c r="NBE822" s="442"/>
      <c r="NBF822" s="442"/>
      <c r="NBG822" s="443"/>
      <c r="NBH822" s="445"/>
      <c r="NBI822" s="446"/>
      <c r="NBJ822" s="444"/>
      <c r="NBK822" s="442"/>
      <c r="NBL822" s="444"/>
      <c r="NBM822" s="442"/>
      <c r="NBN822" s="442"/>
      <c r="NBO822" s="443"/>
      <c r="NBP822" s="445"/>
      <c r="NBQ822" s="446"/>
      <c r="NBR822" s="444"/>
      <c r="NBS822" s="442"/>
      <c r="NBT822" s="444"/>
      <c r="NBU822" s="442"/>
      <c r="NBV822" s="442"/>
      <c r="NBW822" s="443"/>
      <c r="NBX822" s="445"/>
      <c r="NBY822" s="446"/>
      <c r="NBZ822" s="444"/>
      <c r="NCA822" s="442"/>
      <c r="NCB822" s="444"/>
      <c r="NCC822" s="442"/>
      <c r="NCD822" s="442"/>
      <c r="NCE822" s="443"/>
      <c r="NCF822" s="445"/>
      <c r="NCG822" s="446"/>
      <c r="NCH822" s="444"/>
      <c r="NCI822" s="442"/>
      <c r="NCJ822" s="444"/>
      <c r="NCK822" s="442"/>
      <c r="NCL822" s="442"/>
      <c r="NCM822" s="443"/>
      <c r="NCN822" s="445"/>
      <c r="NCO822" s="446"/>
      <c r="NCP822" s="444"/>
      <c r="NCQ822" s="442"/>
      <c r="NCR822" s="444"/>
      <c r="NCS822" s="442"/>
      <c r="NCT822" s="442"/>
      <c r="NCU822" s="443"/>
      <c r="NCV822" s="445"/>
      <c r="NCW822" s="446"/>
      <c r="NCX822" s="444"/>
      <c r="NCY822" s="442"/>
      <c r="NCZ822" s="444"/>
      <c r="NDA822" s="442"/>
      <c r="NDB822" s="442"/>
      <c r="NDC822" s="443"/>
      <c r="NDD822" s="445"/>
      <c r="NDE822" s="446"/>
      <c r="NDF822" s="444"/>
      <c r="NDG822" s="442"/>
      <c r="NDH822" s="444"/>
      <c r="NDI822" s="442"/>
      <c r="NDJ822" s="442"/>
      <c r="NDK822" s="443"/>
      <c r="NDL822" s="445"/>
      <c r="NDM822" s="446"/>
      <c r="NDN822" s="444"/>
      <c r="NDO822" s="442"/>
      <c r="NDP822" s="444"/>
      <c r="NDQ822" s="442"/>
      <c r="NDR822" s="442"/>
      <c r="NDS822" s="443"/>
      <c r="NDT822" s="445"/>
      <c r="NDU822" s="446"/>
      <c r="NDV822" s="444"/>
      <c r="NDW822" s="442"/>
      <c r="NDX822" s="444"/>
      <c r="NDY822" s="442"/>
      <c r="NDZ822" s="442"/>
      <c r="NEA822" s="443"/>
      <c r="NEB822" s="445"/>
      <c r="NEC822" s="446"/>
      <c r="NED822" s="444"/>
      <c r="NEE822" s="442"/>
      <c r="NEF822" s="444"/>
      <c r="NEG822" s="442"/>
      <c r="NEH822" s="442"/>
      <c r="NEI822" s="443"/>
      <c r="NEJ822" s="445"/>
      <c r="NEK822" s="446"/>
      <c r="NEL822" s="444"/>
      <c r="NEM822" s="442"/>
      <c r="NEN822" s="444"/>
      <c r="NEO822" s="442"/>
      <c r="NEP822" s="442"/>
      <c r="NEQ822" s="443"/>
      <c r="NER822" s="445"/>
      <c r="NES822" s="446"/>
      <c r="NET822" s="444"/>
      <c r="NEU822" s="442"/>
      <c r="NEV822" s="444"/>
      <c r="NEW822" s="442"/>
      <c r="NEX822" s="442"/>
      <c r="NEY822" s="443"/>
      <c r="NEZ822" s="445"/>
      <c r="NFA822" s="446"/>
      <c r="NFB822" s="444"/>
      <c r="NFC822" s="442"/>
      <c r="NFD822" s="444"/>
      <c r="NFE822" s="442"/>
      <c r="NFF822" s="442"/>
      <c r="NFG822" s="443"/>
      <c r="NFH822" s="445"/>
      <c r="NFI822" s="446"/>
      <c r="NFJ822" s="444"/>
      <c r="NFK822" s="442"/>
      <c r="NFL822" s="444"/>
      <c r="NFM822" s="442"/>
      <c r="NFN822" s="442"/>
      <c r="NFO822" s="443"/>
      <c r="NFP822" s="445"/>
      <c r="NFQ822" s="446"/>
      <c r="NFR822" s="444"/>
      <c r="NFS822" s="442"/>
      <c r="NFT822" s="444"/>
      <c r="NFU822" s="442"/>
      <c r="NFV822" s="442"/>
      <c r="NFW822" s="443"/>
      <c r="NFX822" s="445"/>
      <c r="NFY822" s="446"/>
      <c r="NFZ822" s="444"/>
      <c r="NGA822" s="442"/>
      <c r="NGB822" s="444"/>
      <c r="NGC822" s="442"/>
      <c r="NGD822" s="442"/>
      <c r="NGE822" s="443"/>
      <c r="NGF822" s="445"/>
      <c r="NGG822" s="446"/>
      <c r="NGH822" s="444"/>
      <c r="NGI822" s="442"/>
      <c r="NGJ822" s="444"/>
      <c r="NGK822" s="442"/>
      <c r="NGL822" s="442"/>
      <c r="NGM822" s="443"/>
      <c r="NGN822" s="445"/>
      <c r="NGO822" s="446"/>
      <c r="NGP822" s="444"/>
      <c r="NGQ822" s="442"/>
      <c r="NGR822" s="444"/>
      <c r="NGS822" s="442"/>
      <c r="NGT822" s="442"/>
      <c r="NGU822" s="443"/>
      <c r="NGV822" s="445"/>
      <c r="NGW822" s="446"/>
      <c r="NGX822" s="444"/>
      <c r="NGY822" s="442"/>
      <c r="NGZ822" s="444"/>
      <c r="NHA822" s="442"/>
      <c r="NHB822" s="442"/>
      <c r="NHC822" s="443"/>
      <c r="NHD822" s="445"/>
      <c r="NHE822" s="446"/>
      <c r="NHF822" s="444"/>
      <c r="NHG822" s="442"/>
      <c r="NHH822" s="444"/>
      <c r="NHI822" s="442"/>
      <c r="NHJ822" s="442"/>
      <c r="NHK822" s="443"/>
      <c r="NHL822" s="445"/>
      <c r="NHM822" s="446"/>
      <c r="NHN822" s="444"/>
      <c r="NHO822" s="442"/>
      <c r="NHP822" s="444"/>
      <c r="NHQ822" s="442"/>
      <c r="NHR822" s="442"/>
      <c r="NHS822" s="443"/>
      <c r="NHT822" s="445"/>
      <c r="NHU822" s="446"/>
      <c r="NHV822" s="444"/>
      <c r="NHW822" s="442"/>
      <c r="NHX822" s="444"/>
      <c r="NHY822" s="442"/>
      <c r="NHZ822" s="442"/>
      <c r="NIA822" s="443"/>
      <c r="NIB822" s="445"/>
      <c r="NIC822" s="446"/>
      <c r="NID822" s="444"/>
      <c r="NIE822" s="442"/>
      <c r="NIF822" s="444"/>
      <c r="NIG822" s="442"/>
      <c r="NIH822" s="442"/>
      <c r="NII822" s="443"/>
      <c r="NIJ822" s="445"/>
      <c r="NIK822" s="446"/>
      <c r="NIL822" s="444"/>
      <c r="NIM822" s="442"/>
      <c r="NIN822" s="444"/>
      <c r="NIO822" s="442"/>
      <c r="NIP822" s="442"/>
      <c r="NIQ822" s="443"/>
      <c r="NIR822" s="445"/>
      <c r="NIS822" s="446"/>
      <c r="NIT822" s="444"/>
      <c r="NIU822" s="442"/>
      <c r="NIV822" s="444"/>
      <c r="NIW822" s="442"/>
      <c r="NIX822" s="442"/>
      <c r="NIY822" s="443"/>
      <c r="NIZ822" s="445"/>
      <c r="NJA822" s="446"/>
      <c r="NJB822" s="444"/>
      <c r="NJC822" s="442"/>
      <c r="NJD822" s="444"/>
      <c r="NJE822" s="442"/>
      <c r="NJF822" s="442"/>
      <c r="NJG822" s="443"/>
      <c r="NJH822" s="445"/>
      <c r="NJI822" s="446"/>
      <c r="NJJ822" s="444"/>
      <c r="NJK822" s="442"/>
      <c r="NJL822" s="444"/>
      <c r="NJM822" s="442"/>
      <c r="NJN822" s="442"/>
      <c r="NJO822" s="443"/>
      <c r="NJP822" s="445"/>
      <c r="NJQ822" s="446"/>
      <c r="NJR822" s="444"/>
      <c r="NJS822" s="442"/>
      <c r="NJT822" s="444"/>
      <c r="NJU822" s="442"/>
      <c r="NJV822" s="442"/>
      <c r="NJW822" s="443"/>
      <c r="NJX822" s="445"/>
      <c r="NJY822" s="446"/>
      <c r="NJZ822" s="444"/>
      <c r="NKA822" s="442"/>
      <c r="NKB822" s="444"/>
      <c r="NKC822" s="442"/>
      <c r="NKD822" s="442"/>
      <c r="NKE822" s="443"/>
      <c r="NKF822" s="445"/>
      <c r="NKG822" s="446"/>
      <c r="NKH822" s="444"/>
      <c r="NKI822" s="442"/>
      <c r="NKJ822" s="444"/>
      <c r="NKK822" s="442"/>
      <c r="NKL822" s="442"/>
      <c r="NKM822" s="443"/>
      <c r="NKN822" s="445"/>
      <c r="NKO822" s="446"/>
      <c r="NKP822" s="444"/>
      <c r="NKQ822" s="442"/>
      <c r="NKR822" s="444"/>
      <c r="NKS822" s="442"/>
      <c r="NKT822" s="442"/>
      <c r="NKU822" s="443"/>
      <c r="NKV822" s="445"/>
      <c r="NKW822" s="446"/>
      <c r="NKX822" s="444"/>
      <c r="NKY822" s="442"/>
      <c r="NKZ822" s="444"/>
      <c r="NLA822" s="442"/>
      <c r="NLB822" s="442"/>
      <c r="NLC822" s="443"/>
      <c r="NLD822" s="445"/>
      <c r="NLE822" s="446"/>
      <c r="NLF822" s="444"/>
      <c r="NLG822" s="442"/>
      <c r="NLH822" s="444"/>
      <c r="NLI822" s="442"/>
      <c r="NLJ822" s="442"/>
      <c r="NLK822" s="443"/>
      <c r="NLL822" s="445"/>
      <c r="NLM822" s="446"/>
      <c r="NLN822" s="444"/>
      <c r="NLO822" s="442"/>
      <c r="NLP822" s="444"/>
      <c r="NLQ822" s="442"/>
      <c r="NLR822" s="442"/>
      <c r="NLS822" s="443"/>
      <c r="NLT822" s="445"/>
      <c r="NLU822" s="446"/>
      <c r="NLV822" s="444"/>
      <c r="NLW822" s="442"/>
      <c r="NLX822" s="444"/>
      <c r="NLY822" s="442"/>
      <c r="NLZ822" s="442"/>
      <c r="NMA822" s="443"/>
      <c r="NMB822" s="445"/>
      <c r="NMC822" s="446"/>
      <c r="NMD822" s="444"/>
      <c r="NME822" s="442"/>
      <c r="NMF822" s="444"/>
      <c r="NMG822" s="442"/>
      <c r="NMH822" s="442"/>
      <c r="NMI822" s="443"/>
      <c r="NMJ822" s="445"/>
      <c r="NMK822" s="446"/>
      <c r="NML822" s="444"/>
      <c r="NMM822" s="442"/>
      <c r="NMN822" s="444"/>
      <c r="NMO822" s="442"/>
      <c r="NMP822" s="442"/>
      <c r="NMQ822" s="443"/>
      <c r="NMR822" s="445"/>
      <c r="NMS822" s="446"/>
      <c r="NMT822" s="444"/>
      <c r="NMU822" s="442"/>
      <c r="NMV822" s="444"/>
      <c r="NMW822" s="442"/>
      <c r="NMX822" s="442"/>
      <c r="NMY822" s="443"/>
      <c r="NMZ822" s="445"/>
      <c r="NNA822" s="446"/>
      <c r="NNB822" s="444"/>
      <c r="NNC822" s="442"/>
      <c r="NND822" s="444"/>
      <c r="NNE822" s="442"/>
      <c r="NNF822" s="442"/>
      <c r="NNG822" s="443"/>
      <c r="NNH822" s="445"/>
      <c r="NNI822" s="446"/>
      <c r="NNJ822" s="444"/>
      <c r="NNK822" s="442"/>
      <c r="NNL822" s="444"/>
      <c r="NNM822" s="442"/>
      <c r="NNN822" s="442"/>
      <c r="NNO822" s="443"/>
      <c r="NNP822" s="445"/>
      <c r="NNQ822" s="446"/>
      <c r="NNR822" s="444"/>
      <c r="NNS822" s="442"/>
      <c r="NNT822" s="444"/>
      <c r="NNU822" s="442"/>
      <c r="NNV822" s="442"/>
      <c r="NNW822" s="443"/>
      <c r="NNX822" s="445"/>
      <c r="NNY822" s="446"/>
      <c r="NNZ822" s="444"/>
      <c r="NOA822" s="442"/>
      <c r="NOB822" s="444"/>
      <c r="NOC822" s="442"/>
      <c r="NOD822" s="442"/>
      <c r="NOE822" s="443"/>
      <c r="NOF822" s="445"/>
      <c r="NOG822" s="446"/>
      <c r="NOH822" s="444"/>
      <c r="NOI822" s="442"/>
      <c r="NOJ822" s="444"/>
      <c r="NOK822" s="442"/>
      <c r="NOL822" s="442"/>
      <c r="NOM822" s="443"/>
      <c r="NON822" s="445"/>
      <c r="NOO822" s="446"/>
      <c r="NOP822" s="444"/>
      <c r="NOQ822" s="442"/>
      <c r="NOR822" s="444"/>
      <c r="NOS822" s="442"/>
      <c r="NOT822" s="442"/>
      <c r="NOU822" s="443"/>
      <c r="NOV822" s="445"/>
      <c r="NOW822" s="446"/>
      <c r="NOX822" s="444"/>
      <c r="NOY822" s="442"/>
      <c r="NOZ822" s="444"/>
      <c r="NPA822" s="442"/>
      <c r="NPB822" s="442"/>
      <c r="NPC822" s="443"/>
      <c r="NPD822" s="445"/>
      <c r="NPE822" s="446"/>
      <c r="NPF822" s="444"/>
      <c r="NPG822" s="442"/>
      <c r="NPH822" s="444"/>
      <c r="NPI822" s="442"/>
      <c r="NPJ822" s="442"/>
      <c r="NPK822" s="443"/>
      <c r="NPL822" s="445"/>
      <c r="NPM822" s="446"/>
      <c r="NPN822" s="444"/>
      <c r="NPO822" s="442"/>
      <c r="NPP822" s="444"/>
      <c r="NPQ822" s="442"/>
      <c r="NPR822" s="442"/>
      <c r="NPS822" s="443"/>
      <c r="NPT822" s="445"/>
      <c r="NPU822" s="446"/>
      <c r="NPV822" s="444"/>
      <c r="NPW822" s="442"/>
      <c r="NPX822" s="444"/>
      <c r="NPY822" s="442"/>
      <c r="NPZ822" s="442"/>
      <c r="NQA822" s="443"/>
      <c r="NQB822" s="445"/>
      <c r="NQC822" s="446"/>
      <c r="NQD822" s="444"/>
      <c r="NQE822" s="442"/>
      <c r="NQF822" s="444"/>
      <c r="NQG822" s="442"/>
      <c r="NQH822" s="442"/>
      <c r="NQI822" s="443"/>
      <c r="NQJ822" s="445"/>
      <c r="NQK822" s="446"/>
      <c r="NQL822" s="444"/>
      <c r="NQM822" s="442"/>
      <c r="NQN822" s="444"/>
      <c r="NQO822" s="442"/>
      <c r="NQP822" s="442"/>
      <c r="NQQ822" s="443"/>
      <c r="NQR822" s="445"/>
      <c r="NQS822" s="446"/>
      <c r="NQT822" s="444"/>
      <c r="NQU822" s="442"/>
      <c r="NQV822" s="444"/>
      <c r="NQW822" s="442"/>
      <c r="NQX822" s="442"/>
      <c r="NQY822" s="443"/>
      <c r="NQZ822" s="445"/>
      <c r="NRA822" s="446"/>
      <c r="NRB822" s="444"/>
      <c r="NRC822" s="442"/>
      <c r="NRD822" s="444"/>
      <c r="NRE822" s="442"/>
      <c r="NRF822" s="442"/>
      <c r="NRG822" s="443"/>
      <c r="NRH822" s="445"/>
      <c r="NRI822" s="446"/>
      <c r="NRJ822" s="444"/>
      <c r="NRK822" s="442"/>
      <c r="NRL822" s="444"/>
      <c r="NRM822" s="442"/>
      <c r="NRN822" s="442"/>
      <c r="NRO822" s="443"/>
      <c r="NRP822" s="445"/>
      <c r="NRQ822" s="446"/>
      <c r="NRR822" s="444"/>
      <c r="NRS822" s="442"/>
      <c r="NRT822" s="444"/>
      <c r="NRU822" s="442"/>
      <c r="NRV822" s="442"/>
      <c r="NRW822" s="443"/>
      <c r="NRX822" s="445"/>
      <c r="NRY822" s="446"/>
      <c r="NRZ822" s="444"/>
      <c r="NSA822" s="442"/>
      <c r="NSB822" s="444"/>
      <c r="NSC822" s="442"/>
      <c r="NSD822" s="442"/>
      <c r="NSE822" s="443"/>
      <c r="NSF822" s="445"/>
      <c r="NSG822" s="446"/>
      <c r="NSH822" s="444"/>
      <c r="NSI822" s="442"/>
      <c r="NSJ822" s="444"/>
      <c r="NSK822" s="442"/>
      <c r="NSL822" s="442"/>
      <c r="NSM822" s="443"/>
      <c r="NSN822" s="445"/>
      <c r="NSO822" s="446"/>
      <c r="NSP822" s="444"/>
      <c r="NSQ822" s="442"/>
      <c r="NSR822" s="444"/>
      <c r="NSS822" s="442"/>
      <c r="NST822" s="442"/>
      <c r="NSU822" s="443"/>
      <c r="NSV822" s="445"/>
      <c r="NSW822" s="446"/>
      <c r="NSX822" s="444"/>
      <c r="NSY822" s="442"/>
      <c r="NSZ822" s="444"/>
      <c r="NTA822" s="442"/>
      <c r="NTB822" s="442"/>
      <c r="NTC822" s="443"/>
      <c r="NTD822" s="445"/>
      <c r="NTE822" s="446"/>
      <c r="NTF822" s="444"/>
      <c r="NTG822" s="442"/>
      <c r="NTH822" s="444"/>
      <c r="NTI822" s="442"/>
      <c r="NTJ822" s="442"/>
      <c r="NTK822" s="443"/>
      <c r="NTL822" s="445"/>
      <c r="NTM822" s="446"/>
      <c r="NTN822" s="444"/>
      <c r="NTO822" s="442"/>
      <c r="NTP822" s="444"/>
      <c r="NTQ822" s="442"/>
      <c r="NTR822" s="442"/>
      <c r="NTS822" s="443"/>
      <c r="NTT822" s="445"/>
      <c r="NTU822" s="446"/>
      <c r="NTV822" s="444"/>
      <c r="NTW822" s="442"/>
      <c r="NTX822" s="444"/>
      <c r="NTY822" s="442"/>
      <c r="NTZ822" s="442"/>
      <c r="NUA822" s="443"/>
      <c r="NUB822" s="445"/>
      <c r="NUC822" s="446"/>
      <c r="NUD822" s="444"/>
      <c r="NUE822" s="442"/>
      <c r="NUF822" s="444"/>
      <c r="NUG822" s="442"/>
      <c r="NUH822" s="442"/>
      <c r="NUI822" s="443"/>
      <c r="NUJ822" s="445"/>
      <c r="NUK822" s="446"/>
      <c r="NUL822" s="444"/>
      <c r="NUM822" s="442"/>
      <c r="NUN822" s="444"/>
      <c r="NUO822" s="442"/>
      <c r="NUP822" s="442"/>
      <c r="NUQ822" s="443"/>
      <c r="NUR822" s="445"/>
      <c r="NUS822" s="446"/>
      <c r="NUT822" s="444"/>
      <c r="NUU822" s="442"/>
      <c r="NUV822" s="444"/>
      <c r="NUW822" s="442"/>
      <c r="NUX822" s="442"/>
      <c r="NUY822" s="443"/>
      <c r="NUZ822" s="445"/>
      <c r="NVA822" s="446"/>
      <c r="NVB822" s="444"/>
      <c r="NVC822" s="442"/>
      <c r="NVD822" s="444"/>
      <c r="NVE822" s="442"/>
      <c r="NVF822" s="442"/>
      <c r="NVG822" s="443"/>
      <c r="NVH822" s="445"/>
      <c r="NVI822" s="446"/>
      <c r="NVJ822" s="444"/>
      <c r="NVK822" s="442"/>
      <c r="NVL822" s="444"/>
      <c r="NVM822" s="442"/>
      <c r="NVN822" s="442"/>
      <c r="NVO822" s="443"/>
      <c r="NVP822" s="445"/>
      <c r="NVQ822" s="446"/>
      <c r="NVR822" s="444"/>
      <c r="NVS822" s="442"/>
      <c r="NVT822" s="444"/>
      <c r="NVU822" s="442"/>
      <c r="NVV822" s="442"/>
      <c r="NVW822" s="443"/>
      <c r="NVX822" s="445"/>
      <c r="NVY822" s="446"/>
      <c r="NVZ822" s="444"/>
      <c r="NWA822" s="442"/>
      <c r="NWB822" s="444"/>
      <c r="NWC822" s="442"/>
      <c r="NWD822" s="442"/>
      <c r="NWE822" s="443"/>
      <c r="NWF822" s="445"/>
      <c r="NWG822" s="446"/>
      <c r="NWH822" s="444"/>
      <c r="NWI822" s="442"/>
      <c r="NWJ822" s="444"/>
      <c r="NWK822" s="442"/>
      <c r="NWL822" s="442"/>
      <c r="NWM822" s="443"/>
      <c r="NWN822" s="445"/>
      <c r="NWO822" s="446"/>
      <c r="NWP822" s="444"/>
      <c r="NWQ822" s="442"/>
      <c r="NWR822" s="444"/>
      <c r="NWS822" s="442"/>
      <c r="NWT822" s="442"/>
      <c r="NWU822" s="443"/>
      <c r="NWV822" s="445"/>
      <c r="NWW822" s="446"/>
      <c r="NWX822" s="444"/>
      <c r="NWY822" s="442"/>
      <c r="NWZ822" s="444"/>
      <c r="NXA822" s="442"/>
      <c r="NXB822" s="442"/>
      <c r="NXC822" s="443"/>
      <c r="NXD822" s="445"/>
      <c r="NXE822" s="446"/>
      <c r="NXF822" s="444"/>
      <c r="NXG822" s="442"/>
      <c r="NXH822" s="444"/>
      <c r="NXI822" s="442"/>
      <c r="NXJ822" s="442"/>
      <c r="NXK822" s="443"/>
      <c r="NXL822" s="445"/>
      <c r="NXM822" s="446"/>
      <c r="NXN822" s="444"/>
      <c r="NXO822" s="442"/>
      <c r="NXP822" s="444"/>
      <c r="NXQ822" s="442"/>
      <c r="NXR822" s="442"/>
      <c r="NXS822" s="443"/>
      <c r="NXT822" s="445"/>
      <c r="NXU822" s="446"/>
      <c r="NXV822" s="444"/>
      <c r="NXW822" s="442"/>
      <c r="NXX822" s="444"/>
      <c r="NXY822" s="442"/>
      <c r="NXZ822" s="442"/>
      <c r="NYA822" s="443"/>
      <c r="NYB822" s="445"/>
      <c r="NYC822" s="446"/>
      <c r="NYD822" s="444"/>
      <c r="NYE822" s="442"/>
      <c r="NYF822" s="444"/>
      <c r="NYG822" s="442"/>
      <c r="NYH822" s="442"/>
      <c r="NYI822" s="443"/>
      <c r="NYJ822" s="445"/>
      <c r="NYK822" s="446"/>
      <c r="NYL822" s="444"/>
      <c r="NYM822" s="442"/>
      <c r="NYN822" s="444"/>
      <c r="NYO822" s="442"/>
      <c r="NYP822" s="442"/>
      <c r="NYQ822" s="443"/>
      <c r="NYR822" s="445"/>
      <c r="NYS822" s="446"/>
      <c r="NYT822" s="444"/>
      <c r="NYU822" s="442"/>
      <c r="NYV822" s="444"/>
      <c r="NYW822" s="442"/>
      <c r="NYX822" s="442"/>
      <c r="NYY822" s="443"/>
      <c r="NYZ822" s="445"/>
      <c r="NZA822" s="446"/>
      <c r="NZB822" s="444"/>
      <c r="NZC822" s="442"/>
      <c r="NZD822" s="444"/>
      <c r="NZE822" s="442"/>
      <c r="NZF822" s="442"/>
      <c r="NZG822" s="443"/>
      <c r="NZH822" s="445"/>
      <c r="NZI822" s="446"/>
      <c r="NZJ822" s="444"/>
      <c r="NZK822" s="442"/>
      <c r="NZL822" s="444"/>
      <c r="NZM822" s="442"/>
      <c r="NZN822" s="442"/>
      <c r="NZO822" s="443"/>
      <c r="NZP822" s="445"/>
      <c r="NZQ822" s="446"/>
      <c r="NZR822" s="444"/>
      <c r="NZS822" s="442"/>
      <c r="NZT822" s="444"/>
      <c r="NZU822" s="442"/>
      <c r="NZV822" s="442"/>
      <c r="NZW822" s="443"/>
      <c r="NZX822" s="445"/>
      <c r="NZY822" s="446"/>
      <c r="NZZ822" s="444"/>
      <c r="OAA822" s="442"/>
      <c r="OAB822" s="444"/>
      <c r="OAC822" s="442"/>
      <c r="OAD822" s="442"/>
      <c r="OAE822" s="443"/>
      <c r="OAF822" s="445"/>
      <c r="OAG822" s="446"/>
      <c r="OAH822" s="444"/>
      <c r="OAI822" s="442"/>
      <c r="OAJ822" s="444"/>
      <c r="OAK822" s="442"/>
      <c r="OAL822" s="442"/>
      <c r="OAM822" s="443"/>
      <c r="OAN822" s="445"/>
      <c r="OAO822" s="446"/>
      <c r="OAP822" s="444"/>
      <c r="OAQ822" s="442"/>
      <c r="OAR822" s="444"/>
      <c r="OAS822" s="442"/>
      <c r="OAT822" s="442"/>
      <c r="OAU822" s="443"/>
      <c r="OAV822" s="445"/>
      <c r="OAW822" s="446"/>
      <c r="OAX822" s="444"/>
      <c r="OAY822" s="442"/>
      <c r="OAZ822" s="444"/>
      <c r="OBA822" s="442"/>
      <c r="OBB822" s="442"/>
      <c r="OBC822" s="443"/>
      <c r="OBD822" s="445"/>
      <c r="OBE822" s="446"/>
      <c r="OBF822" s="444"/>
      <c r="OBG822" s="442"/>
      <c r="OBH822" s="444"/>
      <c r="OBI822" s="442"/>
      <c r="OBJ822" s="442"/>
      <c r="OBK822" s="443"/>
      <c r="OBL822" s="445"/>
      <c r="OBM822" s="446"/>
      <c r="OBN822" s="444"/>
      <c r="OBO822" s="442"/>
      <c r="OBP822" s="444"/>
      <c r="OBQ822" s="442"/>
      <c r="OBR822" s="442"/>
      <c r="OBS822" s="443"/>
      <c r="OBT822" s="445"/>
      <c r="OBU822" s="446"/>
      <c r="OBV822" s="444"/>
      <c r="OBW822" s="442"/>
      <c r="OBX822" s="444"/>
      <c r="OBY822" s="442"/>
      <c r="OBZ822" s="442"/>
      <c r="OCA822" s="443"/>
      <c r="OCB822" s="445"/>
      <c r="OCC822" s="446"/>
      <c r="OCD822" s="444"/>
      <c r="OCE822" s="442"/>
      <c r="OCF822" s="444"/>
      <c r="OCG822" s="442"/>
      <c r="OCH822" s="442"/>
      <c r="OCI822" s="443"/>
      <c r="OCJ822" s="445"/>
      <c r="OCK822" s="446"/>
      <c r="OCL822" s="444"/>
      <c r="OCM822" s="442"/>
      <c r="OCN822" s="444"/>
      <c r="OCO822" s="442"/>
      <c r="OCP822" s="442"/>
      <c r="OCQ822" s="443"/>
      <c r="OCR822" s="445"/>
      <c r="OCS822" s="446"/>
      <c r="OCT822" s="444"/>
      <c r="OCU822" s="442"/>
      <c r="OCV822" s="444"/>
      <c r="OCW822" s="442"/>
      <c r="OCX822" s="442"/>
      <c r="OCY822" s="443"/>
      <c r="OCZ822" s="445"/>
      <c r="ODA822" s="446"/>
      <c r="ODB822" s="444"/>
      <c r="ODC822" s="442"/>
      <c r="ODD822" s="444"/>
      <c r="ODE822" s="442"/>
      <c r="ODF822" s="442"/>
      <c r="ODG822" s="443"/>
      <c r="ODH822" s="445"/>
      <c r="ODI822" s="446"/>
      <c r="ODJ822" s="444"/>
      <c r="ODK822" s="442"/>
      <c r="ODL822" s="444"/>
      <c r="ODM822" s="442"/>
      <c r="ODN822" s="442"/>
      <c r="ODO822" s="443"/>
      <c r="ODP822" s="445"/>
      <c r="ODQ822" s="446"/>
      <c r="ODR822" s="444"/>
      <c r="ODS822" s="442"/>
      <c r="ODT822" s="444"/>
      <c r="ODU822" s="442"/>
      <c r="ODV822" s="442"/>
      <c r="ODW822" s="443"/>
      <c r="ODX822" s="445"/>
      <c r="ODY822" s="446"/>
      <c r="ODZ822" s="444"/>
      <c r="OEA822" s="442"/>
      <c r="OEB822" s="444"/>
      <c r="OEC822" s="442"/>
      <c r="OED822" s="442"/>
      <c r="OEE822" s="443"/>
      <c r="OEF822" s="445"/>
      <c r="OEG822" s="446"/>
      <c r="OEH822" s="444"/>
      <c r="OEI822" s="442"/>
      <c r="OEJ822" s="444"/>
      <c r="OEK822" s="442"/>
      <c r="OEL822" s="442"/>
      <c r="OEM822" s="443"/>
      <c r="OEN822" s="445"/>
      <c r="OEO822" s="446"/>
      <c r="OEP822" s="444"/>
      <c r="OEQ822" s="442"/>
      <c r="OER822" s="444"/>
      <c r="OES822" s="442"/>
      <c r="OET822" s="442"/>
      <c r="OEU822" s="443"/>
      <c r="OEV822" s="445"/>
      <c r="OEW822" s="446"/>
      <c r="OEX822" s="444"/>
      <c r="OEY822" s="442"/>
      <c r="OEZ822" s="444"/>
      <c r="OFA822" s="442"/>
      <c r="OFB822" s="442"/>
      <c r="OFC822" s="443"/>
      <c r="OFD822" s="445"/>
      <c r="OFE822" s="446"/>
      <c r="OFF822" s="444"/>
      <c r="OFG822" s="442"/>
      <c r="OFH822" s="444"/>
      <c r="OFI822" s="442"/>
      <c r="OFJ822" s="442"/>
      <c r="OFK822" s="443"/>
      <c r="OFL822" s="445"/>
      <c r="OFM822" s="446"/>
      <c r="OFN822" s="444"/>
      <c r="OFO822" s="442"/>
      <c r="OFP822" s="444"/>
      <c r="OFQ822" s="442"/>
      <c r="OFR822" s="442"/>
      <c r="OFS822" s="443"/>
      <c r="OFT822" s="445"/>
      <c r="OFU822" s="446"/>
      <c r="OFV822" s="444"/>
      <c r="OFW822" s="442"/>
      <c r="OFX822" s="444"/>
      <c r="OFY822" s="442"/>
      <c r="OFZ822" s="442"/>
      <c r="OGA822" s="443"/>
      <c r="OGB822" s="445"/>
      <c r="OGC822" s="446"/>
      <c r="OGD822" s="444"/>
      <c r="OGE822" s="442"/>
      <c r="OGF822" s="444"/>
      <c r="OGG822" s="442"/>
      <c r="OGH822" s="442"/>
      <c r="OGI822" s="443"/>
      <c r="OGJ822" s="445"/>
      <c r="OGK822" s="446"/>
      <c r="OGL822" s="444"/>
      <c r="OGM822" s="442"/>
      <c r="OGN822" s="444"/>
      <c r="OGO822" s="442"/>
      <c r="OGP822" s="442"/>
      <c r="OGQ822" s="443"/>
      <c r="OGR822" s="445"/>
      <c r="OGS822" s="446"/>
      <c r="OGT822" s="444"/>
      <c r="OGU822" s="442"/>
      <c r="OGV822" s="444"/>
      <c r="OGW822" s="442"/>
      <c r="OGX822" s="442"/>
      <c r="OGY822" s="443"/>
      <c r="OGZ822" s="445"/>
      <c r="OHA822" s="446"/>
      <c r="OHB822" s="444"/>
      <c r="OHC822" s="442"/>
      <c r="OHD822" s="444"/>
      <c r="OHE822" s="442"/>
      <c r="OHF822" s="442"/>
      <c r="OHG822" s="443"/>
      <c r="OHH822" s="445"/>
      <c r="OHI822" s="446"/>
      <c r="OHJ822" s="444"/>
      <c r="OHK822" s="442"/>
      <c r="OHL822" s="444"/>
      <c r="OHM822" s="442"/>
      <c r="OHN822" s="442"/>
      <c r="OHO822" s="443"/>
      <c r="OHP822" s="445"/>
      <c r="OHQ822" s="446"/>
      <c r="OHR822" s="444"/>
      <c r="OHS822" s="442"/>
      <c r="OHT822" s="444"/>
      <c r="OHU822" s="442"/>
      <c r="OHV822" s="442"/>
      <c r="OHW822" s="443"/>
      <c r="OHX822" s="445"/>
      <c r="OHY822" s="446"/>
      <c r="OHZ822" s="444"/>
      <c r="OIA822" s="442"/>
      <c r="OIB822" s="444"/>
      <c r="OIC822" s="442"/>
      <c r="OID822" s="442"/>
      <c r="OIE822" s="443"/>
      <c r="OIF822" s="445"/>
      <c r="OIG822" s="446"/>
      <c r="OIH822" s="444"/>
      <c r="OII822" s="442"/>
      <c r="OIJ822" s="444"/>
      <c r="OIK822" s="442"/>
      <c r="OIL822" s="442"/>
      <c r="OIM822" s="443"/>
      <c r="OIN822" s="445"/>
      <c r="OIO822" s="446"/>
      <c r="OIP822" s="444"/>
      <c r="OIQ822" s="442"/>
      <c r="OIR822" s="444"/>
      <c r="OIS822" s="442"/>
      <c r="OIT822" s="442"/>
      <c r="OIU822" s="443"/>
      <c r="OIV822" s="445"/>
      <c r="OIW822" s="446"/>
      <c r="OIX822" s="444"/>
      <c r="OIY822" s="442"/>
      <c r="OIZ822" s="444"/>
      <c r="OJA822" s="442"/>
      <c r="OJB822" s="442"/>
      <c r="OJC822" s="443"/>
      <c r="OJD822" s="445"/>
      <c r="OJE822" s="446"/>
      <c r="OJF822" s="444"/>
      <c r="OJG822" s="442"/>
      <c r="OJH822" s="444"/>
      <c r="OJI822" s="442"/>
      <c r="OJJ822" s="442"/>
      <c r="OJK822" s="443"/>
      <c r="OJL822" s="445"/>
      <c r="OJM822" s="446"/>
      <c r="OJN822" s="444"/>
      <c r="OJO822" s="442"/>
      <c r="OJP822" s="444"/>
      <c r="OJQ822" s="442"/>
      <c r="OJR822" s="442"/>
      <c r="OJS822" s="443"/>
      <c r="OJT822" s="445"/>
      <c r="OJU822" s="446"/>
      <c r="OJV822" s="444"/>
      <c r="OJW822" s="442"/>
      <c r="OJX822" s="444"/>
      <c r="OJY822" s="442"/>
      <c r="OJZ822" s="442"/>
      <c r="OKA822" s="443"/>
      <c r="OKB822" s="445"/>
      <c r="OKC822" s="446"/>
      <c r="OKD822" s="444"/>
      <c r="OKE822" s="442"/>
      <c r="OKF822" s="444"/>
      <c r="OKG822" s="442"/>
      <c r="OKH822" s="442"/>
      <c r="OKI822" s="443"/>
      <c r="OKJ822" s="445"/>
      <c r="OKK822" s="446"/>
      <c r="OKL822" s="444"/>
      <c r="OKM822" s="442"/>
      <c r="OKN822" s="444"/>
      <c r="OKO822" s="442"/>
      <c r="OKP822" s="442"/>
      <c r="OKQ822" s="443"/>
      <c r="OKR822" s="445"/>
      <c r="OKS822" s="446"/>
      <c r="OKT822" s="444"/>
      <c r="OKU822" s="442"/>
      <c r="OKV822" s="444"/>
      <c r="OKW822" s="442"/>
      <c r="OKX822" s="442"/>
      <c r="OKY822" s="443"/>
      <c r="OKZ822" s="445"/>
      <c r="OLA822" s="446"/>
      <c r="OLB822" s="444"/>
      <c r="OLC822" s="442"/>
      <c r="OLD822" s="444"/>
      <c r="OLE822" s="442"/>
      <c r="OLF822" s="442"/>
      <c r="OLG822" s="443"/>
      <c r="OLH822" s="445"/>
      <c r="OLI822" s="446"/>
      <c r="OLJ822" s="444"/>
      <c r="OLK822" s="442"/>
      <c r="OLL822" s="444"/>
      <c r="OLM822" s="442"/>
      <c r="OLN822" s="442"/>
      <c r="OLO822" s="443"/>
      <c r="OLP822" s="445"/>
      <c r="OLQ822" s="446"/>
      <c r="OLR822" s="444"/>
      <c r="OLS822" s="442"/>
      <c r="OLT822" s="444"/>
      <c r="OLU822" s="442"/>
      <c r="OLV822" s="442"/>
      <c r="OLW822" s="443"/>
      <c r="OLX822" s="445"/>
      <c r="OLY822" s="446"/>
      <c r="OLZ822" s="444"/>
      <c r="OMA822" s="442"/>
      <c r="OMB822" s="444"/>
      <c r="OMC822" s="442"/>
      <c r="OMD822" s="442"/>
      <c r="OME822" s="443"/>
      <c r="OMF822" s="445"/>
      <c r="OMG822" s="446"/>
      <c r="OMH822" s="444"/>
      <c r="OMI822" s="442"/>
      <c r="OMJ822" s="444"/>
      <c r="OMK822" s="442"/>
      <c r="OML822" s="442"/>
      <c r="OMM822" s="443"/>
      <c r="OMN822" s="445"/>
      <c r="OMO822" s="446"/>
      <c r="OMP822" s="444"/>
      <c r="OMQ822" s="442"/>
      <c r="OMR822" s="444"/>
      <c r="OMS822" s="442"/>
      <c r="OMT822" s="442"/>
      <c r="OMU822" s="443"/>
      <c r="OMV822" s="445"/>
      <c r="OMW822" s="446"/>
      <c r="OMX822" s="444"/>
      <c r="OMY822" s="442"/>
      <c r="OMZ822" s="444"/>
      <c r="ONA822" s="442"/>
      <c r="ONB822" s="442"/>
      <c r="ONC822" s="443"/>
      <c r="OND822" s="445"/>
      <c r="ONE822" s="446"/>
      <c r="ONF822" s="444"/>
      <c r="ONG822" s="442"/>
      <c r="ONH822" s="444"/>
      <c r="ONI822" s="442"/>
      <c r="ONJ822" s="442"/>
      <c r="ONK822" s="443"/>
      <c r="ONL822" s="445"/>
      <c r="ONM822" s="446"/>
      <c r="ONN822" s="444"/>
      <c r="ONO822" s="442"/>
      <c r="ONP822" s="444"/>
      <c r="ONQ822" s="442"/>
      <c r="ONR822" s="442"/>
      <c r="ONS822" s="443"/>
      <c r="ONT822" s="445"/>
      <c r="ONU822" s="446"/>
      <c r="ONV822" s="444"/>
      <c r="ONW822" s="442"/>
      <c r="ONX822" s="444"/>
      <c r="ONY822" s="442"/>
      <c r="ONZ822" s="442"/>
      <c r="OOA822" s="443"/>
      <c r="OOB822" s="445"/>
      <c r="OOC822" s="446"/>
      <c r="OOD822" s="444"/>
      <c r="OOE822" s="442"/>
      <c r="OOF822" s="444"/>
      <c r="OOG822" s="442"/>
      <c r="OOH822" s="442"/>
      <c r="OOI822" s="443"/>
      <c r="OOJ822" s="445"/>
      <c r="OOK822" s="446"/>
      <c r="OOL822" s="444"/>
      <c r="OOM822" s="442"/>
      <c r="OON822" s="444"/>
      <c r="OOO822" s="442"/>
      <c r="OOP822" s="442"/>
      <c r="OOQ822" s="443"/>
      <c r="OOR822" s="445"/>
      <c r="OOS822" s="446"/>
      <c r="OOT822" s="444"/>
      <c r="OOU822" s="442"/>
      <c r="OOV822" s="444"/>
      <c r="OOW822" s="442"/>
      <c r="OOX822" s="442"/>
      <c r="OOY822" s="443"/>
      <c r="OOZ822" s="445"/>
      <c r="OPA822" s="446"/>
      <c r="OPB822" s="444"/>
      <c r="OPC822" s="442"/>
      <c r="OPD822" s="444"/>
      <c r="OPE822" s="442"/>
      <c r="OPF822" s="442"/>
      <c r="OPG822" s="443"/>
      <c r="OPH822" s="445"/>
      <c r="OPI822" s="446"/>
      <c r="OPJ822" s="444"/>
      <c r="OPK822" s="442"/>
      <c r="OPL822" s="444"/>
      <c r="OPM822" s="442"/>
      <c r="OPN822" s="442"/>
      <c r="OPO822" s="443"/>
      <c r="OPP822" s="445"/>
      <c r="OPQ822" s="446"/>
      <c r="OPR822" s="444"/>
      <c r="OPS822" s="442"/>
      <c r="OPT822" s="444"/>
      <c r="OPU822" s="442"/>
      <c r="OPV822" s="442"/>
      <c r="OPW822" s="443"/>
      <c r="OPX822" s="445"/>
      <c r="OPY822" s="446"/>
      <c r="OPZ822" s="444"/>
      <c r="OQA822" s="442"/>
      <c r="OQB822" s="444"/>
      <c r="OQC822" s="442"/>
      <c r="OQD822" s="442"/>
      <c r="OQE822" s="443"/>
      <c r="OQF822" s="445"/>
      <c r="OQG822" s="446"/>
      <c r="OQH822" s="444"/>
      <c r="OQI822" s="442"/>
      <c r="OQJ822" s="444"/>
      <c r="OQK822" s="442"/>
      <c r="OQL822" s="442"/>
      <c r="OQM822" s="443"/>
      <c r="OQN822" s="445"/>
      <c r="OQO822" s="446"/>
      <c r="OQP822" s="444"/>
      <c r="OQQ822" s="442"/>
      <c r="OQR822" s="444"/>
      <c r="OQS822" s="442"/>
      <c r="OQT822" s="442"/>
      <c r="OQU822" s="443"/>
      <c r="OQV822" s="445"/>
      <c r="OQW822" s="446"/>
      <c r="OQX822" s="444"/>
      <c r="OQY822" s="442"/>
      <c r="OQZ822" s="444"/>
      <c r="ORA822" s="442"/>
      <c r="ORB822" s="442"/>
      <c r="ORC822" s="443"/>
      <c r="ORD822" s="445"/>
      <c r="ORE822" s="446"/>
      <c r="ORF822" s="444"/>
      <c r="ORG822" s="442"/>
      <c r="ORH822" s="444"/>
      <c r="ORI822" s="442"/>
      <c r="ORJ822" s="442"/>
      <c r="ORK822" s="443"/>
      <c r="ORL822" s="445"/>
      <c r="ORM822" s="446"/>
      <c r="ORN822" s="444"/>
      <c r="ORO822" s="442"/>
      <c r="ORP822" s="444"/>
      <c r="ORQ822" s="442"/>
      <c r="ORR822" s="442"/>
      <c r="ORS822" s="443"/>
      <c r="ORT822" s="445"/>
      <c r="ORU822" s="446"/>
      <c r="ORV822" s="444"/>
      <c r="ORW822" s="442"/>
      <c r="ORX822" s="444"/>
      <c r="ORY822" s="442"/>
      <c r="ORZ822" s="442"/>
      <c r="OSA822" s="443"/>
      <c r="OSB822" s="445"/>
      <c r="OSC822" s="446"/>
      <c r="OSD822" s="444"/>
      <c r="OSE822" s="442"/>
      <c r="OSF822" s="444"/>
      <c r="OSG822" s="442"/>
      <c r="OSH822" s="442"/>
      <c r="OSI822" s="443"/>
      <c r="OSJ822" s="445"/>
      <c r="OSK822" s="446"/>
      <c r="OSL822" s="444"/>
      <c r="OSM822" s="442"/>
      <c r="OSN822" s="444"/>
      <c r="OSO822" s="442"/>
      <c r="OSP822" s="442"/>
      <c r="OSQ822" s="443"/>
      <c r="OSR822" s="445"/>
      <c r="OSS822" s="446"/>
      <c r="OST822" s="444"/>
      <c r="OSU822" s="442"/>
      <c r="OSV822" s="444"/>
      <c r="OSW822" s="442"/>
      <c r="OSX822" s="442"/>
      <c r="OSY822" s="443"/>
      <c r="OSZ822" s="445"/>
      <c r="OTA822" s="446"/>
      <c r="OTB822" s="444"/>
      <c r="OTC822" s="442"/>
      <c r="OTD822" s="444"/>
      <c r="OTE822" s="442"/>
      <c r="OTF822" s="442"/>
      <c r="OTG822" s="443"/>
      <c r="OTH822" s="445"/>
      <c r="OTI822" s="446"/>
      <c r="OTJ822" s="444"/>
      <c r="OTK822" s="442"/>
      <c r="OTL822" s="444"/>
      <c r="OTM822" s="442"/>
      <c r="OTN822" s="442"/>
      <c r="OTO822" s="443"/>
      <c r="OTP822" s="445"/>
      <c r="OTQ822" s="446"/>
      <c r="OTR822" s="444"/>
      <c r="OTS822" s="442"/>
      <c r="OTT822" s="444"/>
      <c r="OTU822" s="442"/>
      <c r="OTV822" s="442"/>
      <c r="OTW822" s="443"/>
      <c r="OTX822" s="445"/>
      <c r="OTY822" s="446"/>
      <c r="OTZ822" s="444"/>
      <c r="OUA822" s="442"/>
      <c r="OUB822" s="444"/>
      <c r="OUC822" s="442"/>
      <c r="OUD822" s="442"/>
      <c r="OUE822" s="443"/>
      <c r="OUF822" s="445"/>
      <c r="OUG822" s="446"/>
      <c r="OUH822" s="444"/>
      <c r="OUI822" s="442"/>
      <c r="OUJ822" s="444"/>
      <c r="OUK822" s="442"/>
      <c r="OUL822" s="442"/>
      <c r="OUM822" s="443"/>
      <c r="OUN822" s="445"/>
      <c r="OUO822" s="446"/>
      <c r="OUP822" s="444"/>
      <c r="OUQ822" s="442"/>
      <c r="OUR822" s="444"/>
      <c r="OUS822" s="442"/>
      <c r="OUT822" s="442"/>
      <c r="OUU822" s="443"/>
      <c r="OUV822" s="445"/>
      <c r="OUW822" s="446"/>
      <c r="OUX822" s="444"/>
      <c r="OUY822" s="442"/>
      <c r="OUZ822" s="444"/>
      <c r="OVA822" s="442"/>
      <c r="OVB822" s="442"/>
      <c r="OVC822" s="443"/>
      <c r="OVD822" s="445"/>
      <c r="OVE822" s="446"/>
      <c r="OVF822" s="444"/>
      <c r="OVG822" s="442"/>
      <c r="OVH822" s="444"/>
      <c r="OVI822" s="442"/>
      <c r="OVJ822" s="442"/>
      <c r="OVK822" s="443"/>
      <c r="OVL822" s="445"/>
      <c r="OVM822" s="446"/>
      <c r="OVN822" s="444"/>
      <c r="OVO822" s="442"/>
      <c r="OVP822" s="444"/>
      <c r="OVQ822" s="442"/>
      <c r="OVR822" s="442"/>
      <c r="OVS822" s="443"/>
      <c r="OVT822" s="445"/>
      <c r="OVU822" s="446"/>
      <c r="OVV822" s="444"/>
      <c r="OVW822" s="442"/>
      <c r="OVX822" s="444"/>
      <c r="OVY822" s="442"/>
      <c r="OVZ822" s="442"/>
      <c r="OWA822" s="443"/>
      <c r="OWB822" s="445"/>
      <c r="OWC822" s="446"/>
      <c r="OWD822" s="444"/>
      <c r="OWE822" s="442"/>
      <c r="OWF822" s="444"/>
      <c r="OWG822" s="442"/>
      <c r="OWH822" s="442"/>
      <c r="OWI822" s="443"/>
      <c r="OWJ822" s="445"/>
      <c r="OWK822" s="446"/>
      <c r="OWL822" s="444"/>
      <c r="OWM822" s="442"/>
      <c r="OWN822" s="444"/>
      <c r="OWO822" s="442"/>
      <c r="OWP822" s="442"/>
      <c r="OWQ822" s="443"/>
      <c r="OWR822" s="445"/>
      <c r="OWS822" s="446"/>
      <c r="OWT822" s="444"/>
      <c r="OWU822" s="442"/>
      <c r="OWV822" s="444"/>
      <c r="OWW822" s="442"/>
      <c r="OWX822" s="442"/>
      <c r="OWY822" s="443"/>
      <c r="OWZ822" s="445"/>
      <c r="OXA822" s="446"/>
      <c r="OXB822" s="444"/>
      <c r="OXC822" s="442"/>
      <c r="OXD822" s="444"/>
      <c r="OXE822" s="442"/>
      <c r="OXF822" s="442"/>
      <c r="OXG822" s="443"/>
      <c r="OXH822" s="445"/>
      <c r="OXI822" s="446"/>
      <c r="OXJ822" s="444"/>
      <c r="OXK822" s="442"/>
      <c r="OXL822" s="444"/>
      <c r="OXM822" s="442"/>
      <c r="OXN822" s="442"/>
      <c r="OXO822" s="443"/>
      <c r="OXP822" s="445"/>
      <c r="OXQ822" s="446"/>
      <c r="OXR822" s="444"/>
      <c r="OXS822" s="442"/>
      <c r="OXT822" s="444"/>
      <c r="OXU822" s="442"/>
      <c r="OXV822" s="442"/>
      <c r="OXW822" s="443"/>
      <c r="OXX822" s="445"/>
      <c r="OXY822" s="446"/>
      <c r="OXZ822" s="444"/>
      <c r="OYA822" s="442"/>
      <c r="OYB822" s="444"/>
      <c r="OYC822" s="442"/>
      <c r="OYD822" s="442"/>
      <c r="OYE822" s="443"/>
      <c r="OYF822" s="445"/>
      <c r="OYG822" s="446"/>
      <c r="OYH822" s="444"/>
      <c r="OYI822" s="442"/>
      <c r="OYJ822" s="444"/>
      <c r="OYK822" s="442"/>
      <c r="OYL822" s="442"/>
      <c r="OYM822" s="443"/>
      <c r="OYN822" s="445"/>
      <c r="OYO822" s="446"/>
      <c r="OYP822" s="444"/>
      <c r="OYQ822" s="442"/>
      <c r="OYR822" s="444"/>
      <c r="OYS822" s="442"/>
      <c r="OYT822" s="442"/>
      <c r="OYU822" s="443"/>
      <c r="OYV822" s="445"/>
      <c r="OYW822" s="446"/>
      <c r="OYX822" s="444"/>
      <c r="OYY822" s="442"/>
      <c r="OYZ822" s="444"/>
      <c r="OZA822" s="442"/>
      <c r="OZB822" s="442"/>
      <c r="OZC822" s="443"/>
      <c r="OZD822" s="445"/>
      <c r="OZE822" s="446"/>
      <c r="OZF822" s="444"/>
      <c r="OZG822" s="442"/>
      <c r="OZH822" s="444"/>
      <c r="OZI822" s="442"/>
      <c r="OZJ822" s="442"/>
      <c r="OZK822" s="443"/>
      <c r="OZL822" s="445"/>
      <c r="OZM822" s="446"/>
      <c r="OZN822" s="444"/>
      <c r="OZO822" s="442"/>
      <c r="OZP822" s="444"/>
      <c r="OZQ822" s="442"/>
      <c r="OZR822" s="442"/>
      <c r="OZS822" s="443"/>
      <c r="OZT822" s="445"/>
      <c r="OZU822" s="446"/>
      <c r="OZV822" s="444"/>
      <c r="OZW822" s="442"/>
      <c r="OZX822" s="444"/>
      <c r="OZY822" s="442"/>
      <c r="OZZ822" s="442"/>
      <c r="PAA822" s="443"/>
      <c r="PAB822" s="445"/>
      <c r="PAC822" s="446"/>
      <c r="PAD822" s="444"/>
      <c r="PAE822" s="442"/>
      <c r="PAF822" s="444"/>
      <c r="PAG822" s="442"/>
      <c r="PAH822" s="442"/>
      <c r="PAI822" s="443"/>
      <c r="PAJ822" s="445"/>
      <c r="PAK822" s="446"/>
      <c r="PAL822" s="444"/>
      <c r="PAM822" s="442"/>
      <c r="PAN822" s="444"/>
      <c r="PAO822" s="442"/>
      <c r="PAP822" s="442"/>
      <c r="PAQ822" s="443"/>
      <c r="PAR822" s="445"/>
      <c r="PAS822" s="446"/>
      <c r="PAT822" s="444"/>
      <c r="PAU822" s="442"/>
      <c r="PAV822" s="444"/>
      <c r="PAW822" s="442"/>
      <c r="PAX822" s="442"/>
      <c r="PAY822" s="443"/>
      <c r="PAZ822" s="445"/>
      <c r="PBA822" s="446"/>
      <c r="PBB822" s="444"/>
      <c r="PBC822" s="442"/>
      <c r="PBD822" s="444"/>
      <c r="PBE822" s="442"/>
      <c r="PBF822" s="442"/>
      <c r="PBG822" s="443"/>
      <c r="PBH822" s="445"/>
      <c r="PBI822" s="446"/>
      <c r="PBJ822" s="444"/>
      <c r="PBK822" s="442"/>
      <c r="PBL822" s="444"/>
      <c r="PBM822" s="442"/>
      <c r="PBN822" s="442"/>
      <c r="PBO822" s="443"/>
      <c r="PBP822" s="445"/>
      <c r="PBQ822" s="446"/>
      <c r="PBR822" s="444"/>
      <c r="PBS822" s="442"/>
      <c r="PBT822" s="444"/>
      <c r="PBU822" s="442"/>
      <c r="PBV822" s="442"/>
      <c r="PBW822" s="443"/>
      <c r="PBX822" s="445"/>
      <c r="PBY822" s="446"/>
      <c r="PBZ822" s="444"/>
      <c r="PCA822" s="442"/>
      <c r="PCB822" s="444"/>
      <c r="PCC822" s="442"/>
      <c r="PCD822" s="442"/>
      <c r="PCE822" s="443"/>
      <c r="PCF822" s="445"/>
      <c r="PCG822" s="446"/>
      <c r="PCH822" s="444"/>
      <c r="PCI822" s="442"/>
      <c r="PCJ822" s="444"/>
      <c r="PCK822" s="442"/>
      <c r="PCL822" s="442"/>
      <c r="PCM822" s="443"/>
      <c r="PCN822" s="445"/>
      <c r="PCO822" s="446"/>
      <c r="PCP822" s="444"/>
      <c r="PCQ822" s="442"/>
      <c r="PCR822" s="444"/>
      <c r="PCS822" s="442"/>
      <c r="PCT822" s="442"/>
      <c r="PCU822" s="443"/>
      <c r="PCV822" s="445"/>
      <c r="PCW822" s="446"/>
      <c r="PCX822" s="444"/>
      <c r="PCY822" s="442"/>
      <c r="PCZ822" s="444"/>
      <c r="PDA822" s="442"/>
      <c r="PDB822" s="442"/>
      <c r="PDC822" s="443"/>
      <c r="PDD822" s="445"/>
      <c r="PDE822" s="446"/>
      <c r="PDF822" s="444"/>
      <c r="PDG822" s="442"/>
      <c r="PDH822" s="444"/>
      <c r="PDI822" s="442"/>
      <c r="PDJ822" s="442"/>
      <c r="PDK822" s="443"/>
      <c r="PDL822" s="445"/>
      <c r="PDM822" s="446"/>
      <c r="PDN822" s="444"/>
      <c r="PDO822" s="442"/>
      <c r="PDP822" s="444"/>
      <c r="PDQ822" s="442"/>
      <c r="PDR822" s="442"/>
      <c r="PDS822" s="443"/>
      <c r="PDT822" s="445"/>
      <c r="PDU822" s="446"/>
      <c r="PDV822" s="444"/>
      <c r="PDW822" s="442"/>
      <c r="PDX822" s="444"/>
      <c r="PDY822" s="442"/>
      <c r="PDZ822" s="442"/>
      <c r="PEA822" s="443"/>
      <c r="PEB822" s="445"/>
      <c r="PEC822" s="446"/>
      <c r="PED822" s="444"/>
      <c r="PEE822" s="442"/>
      <c r="PEF822" s="444"/>
      <c r="PEG822" s="442"/>
      <c r="PEH822" s="442"/>
      <c r="PEI822" s="443"/>
      <c r="PEJ822" s="445"/>
      <c r="PEK822" s="446"/>
      <c r="PEL822" s="444"/>
      <c r="PEM822" s="442"/>
      <c r="PEN822" s="444"/>
      <c r="PEO822" s="442"/>
      <c r="PEP822" s="442"/>
      <c r="PEQ822" s="443"/>
      <c r="PER822" s="445"/>
      <c r="PES822" s="446"/>
      <c r="PET822" s="444"/>
      <c r="PEU822" s="442"/>
      <c r="PEV822" s="444"/>
      <c r="PEW822" s="442"/>
      <c r="PEX822" s="442"/>
      <c r="PEY822" s="443"/>
      <c r="PEZ822" s="445"/>
      <c r="PFA822" s="446"/>
      <c r="PFB822" s="444"/>
      <c r="PFC822" s="442"/>
      <c r="PFD822" s="444"/>
      <c r="PFE822" s="442"/>
      <c r="PFF822" s="442"/>
      <c r="PFG822" s="443"/>
      <c r="PFH822" s="445"/>
      <c r="PFI822" s="446"/>
      <c r="PFJ822" s="444"/>
      <c r="PFK822" s="442"/>
      <c r="PFL822" s="444"/>
      <c r="PFM822" s="442"/>
      <c r="PFN822" s="442"/>
      <c r="PFO822" s="443"/>
      <c r="PFP822" s="445"/>
      <c r="PFQ822" s="446"/>
      <c r="PFR822" s="444"/>
      <c r="PFS822" s="442"/>
      <c r="PFT822" s="444"/>
      <c r="PFU822" s="442"/>
      <c r="PFV822" s="442"/>
      <c r="PFW822" s="443"/>
      <c r="PFX822" s="445"/>
      <c r="PFY822" s="446"/>
      <c r="PFZ822" s="444"/>
      <c r="PGA822" s="442"/>
      <c r="PGB822" s="444"/>
      <c r="PGC822" s="442"/>
      <c r="PGD822" s="442"/>
      <c r="PGE822" s="443"/>
      <c r="PGF822" s="445"/>
      <c r="PGG822" s="446"/>
      <c r="PGH822" s="444"/>
      <c r="PGI822" s="442"/>
      <c r="PGJ822" s="444"/>
      <c r="PGK822" s="442"/>
      <c r="PGL822" s="442"/>
      <c r="PGM822" s="443"/>
      <c r="PGN822" s="445"/>
      <c r="PGO822" s="446"/>
      <c r="PGP822" s="444"/>
      <c r="PGQ822" s="442"/>
      <c r="PGR822" s="444"/>
      <c r="PGS822" s="442"/>
      <c r="PGT822" s="442"/>
      <c r="PGU822" s="443"/>
      <c r="PGV822" s="445"/>
      <c r="PGW822" s="446"/>
      <c r="PGX822" s="444"/>
      <c r="PGY822" s="442"/>
      <c r="PGZ822" s="444"/>
      <c r="PHA822" s="442"/>
      <c r="PHB822" s="442"/>
      <c r="PHC822" s="443"/>
      <c r="PHD822" s="445"/>
      <c r="PHE822" s="446"/>
      <c r="PHF822" s="444"/>
      <c r="PHG822" s="442"/>
      <c r="PHH822" s="444"/>
      <c r="PHI822" s="442"/>
      <c r="PHJ822" s="442"/>
      <c r="PHK822" s="443"/>
      <c r="PHL822" s="445"/>
      <c r="PHM822" s="446"/>
      <c r="PHN822" s="444"/>
      <c r="PHO822" s="442"/>
      <c r="PHP822" s="444"/>
      <c r="PHQ822" s="442"/>
      <c r="PHR822" s="442"/>
      <c r="PHS822" s="443"/>
      <c r="PHT822" s="445"/>
      <c r="PHU822" s="446"/>
      <c r="PHV822" s="444"/>
      <c r="PHW822" s="442"/>
      <c r="PHX822" s="444"/>
      <c r="PHY822" s="442"/>
      <c r="PHZ822" s="442"/>
      <c r="PIA822" s="443"/>
      <c r="PIB822" s="445"/>
      <c r="PIC822" s="446"/>
      <c r="PID822" s="444"/>
      <c r="PIE822" s="442"/>
      <c r="PIF822" s="444"/>
      <c r="PIG822" s="442"/>
      <c r="PIH822" s="442"/>
      <c r="PII822" s="443"/>
      <c r="PIJ822" s="445"/>
      <c r="PIK822" s="446"/>
      <c r="PIL822" s="444"/>
      <c r="PIM822" s="442"/>
      <c r="PIN822" s="444"/>
      <c r="PIO822" s="442"/>
      <c r="PIP822" s="442"/>
      <c r="PIQ822" s="443"/>
      <c r="PIR822" s="445"/>
      <c r="PIS822" s="446"/>
      <c r="PIT822" s="444"/>
      <c r="PIU822" s="442"/>
      <c r="PIV822" s="444"/>
      <c r="PIW822" s="442"/>
      <c r="PIX822" s="442"/>
      <c r="PIY822" s="443"/>
      <c r="PIZ822" s="445"/>
      <c r="PJA822" s="446"/>
      <c r="PJB822" s="444"/>
      <c r="PJC822" s="442"/>
      <c r="PJD822" s="444"/>
      <c r="PJE822" s="442"/>
      <c r="PJF822" s="442"/>
      <c r="PJG822" s="443"/>
      <c r="PJH822" s="445"/>
      <c r="PJI822" s="446"/>
      <c r="PJJ822" s="444"/>
      <c r="PJK822" s="442"/>
      <c r="PJL822" s="444"/>
      <c r="PJM822" s="442"/>
      <c r="PJN822" s="442"/>
      <c r="PJO822" s="443"/>
      <c r="PJP822" s="445"/>
      <c r="PJQ822" s="446"/>
      <c r="PJR822" s="444"/>
      <c r="PJS822" s="442"/>
      <c r="PJT822" s="444"/>
      <c r="PJU822" s="442"/>
      <c r="PJV822" s="442"/>
      <c r="PJW822" s="443"/>
      <c r="PJX822" s="445"/>
      <c r="PJY822" s="446"/>
      <c r="PJZ822" s="444"/>
      <c r="PKA822" s="442"/>
      <c r="PKB822" s="444"/>
      <c r="PKC822" s="442"/>
      <c r="PKD822" s="442"/>
      <c r="PKE822" s="443"/>
      <c r="PKF822" s="445"/>
      <c r="PKG822" s="446"/>
      <c r="PKH822" s="444"/>
      <c r="PKI822" s="442"/>
      <c r="PKJ822" s="444"/>
      <c r="PKK822" s="442"/>
      <c r="PKL822" s="442"/>
      <c r="PKM822" s="443"/>
      <c r="PKN822" s="445"/>
      <c r="PKO822" s="446"/>
      <c r="PKP822" s="444"/>
      <c r="PKQ822" s="442"/>
      <c r="PKR822" s="444"/>
      <c r="PKS822" s="442"/>
      <c r="PKT822" s="442"/>
      <c r="PKU822" s="443"/>
      <c r="PKV822" s="445"/>
      <c r="PKW822" s="446"/>
      <c r="PKX822" s="444"/>
      <c r="PKY822" s="442"/>
      <c r="PKZ822" s="444"/>
      <c r="PLA822" s="442"/>
      <c r="PLB822" s="442"/>
      <c r="PLC822" s="443"/>
      <c r="PLD822" s="445"/>
      <c r="PLE822" s="446"/>
      <c r="PLF822" s="444"/>
      <c r="PLG822" s="442"/>
      <c r="PLH822" s="444"/>
      <c r="PLI822" s="442"/>
      <c r="PLJ822" s="442"/>
      <c r="PLK822" s="443"/>
      <c r="PLL822" s="445"/>
      <c r="PLM822" s="446"/>
      <c r="PLN822" s="444"/>
      <c r="PLO822" s="442"/>
      <c r="PLP822" s="444"/>
      <c r="PLQ822" s="442"/>
      <c r="PLR822" s="442"/>
      <c r="PLS822" s="443"/>
      <c r="PLT822" s="445"/>
      <c r="PLU822" s="446"/>
      <c r="PLV822" s="444"/>
      <c r="PLW822" s="442"/>
      <c r="PLX822" s="444"/>
      <c r="PLY822" s="442"/>
      <c r="PLZ822" s="442"/>
      <c r="PMA822" s="443"/>
      <c r="PMB822" s="445"/>
      <c r="PMC822" s="446"/>
      <c r="PMD822" s="444"/>
      <c r="PME822" s="442"/>
      <c r="PMF822" s="444"/>
      <c r="PMG822" s="442"/>
      <c r="PMH822" s="442"/>
      <c r="PMI822" s="443"/>
      <c r="PMJ822" s="445"/>
      <c r="PMK822" s="446"/>
      <c r="PML822" s="444"/>
      <c r="PMM822" s="442"/>
      <c r="PMN822" s="444"/>
      <c r="PMO822" s="442"/>
      <c r="PMP822" s="442"/>
      <c r="PMQ822" s="443"/>
      <c r="PMR822" s="445"/>
      <c r="PMS822" s="446"/>
      <c r="PMT822" s="444"/>
      <c r="PMU822" s="442"/>
      <c r="PMV822" s="444"/>
      <c r="PMW822" s="442"/>
      <c r="PMX822" s="442"/>
      <c r="PMY822" s="443"/>
      <c r="PMZ822" s="445"/>
      <c r="PNA822" s="446"/>
      <c r="PNB822" s="444"/>
      <c r="PNC822" s="442"/>
      <c r="PND822" s="444"/>
      <c r="PNE822" s="442"/>
      <c r="PNF822" s="442"/>
      <c r="PNG822" s="443"/>
      <c r="PNH822" s="445"/>
      <c r="PNI822" s="446"/>
      <c r="PNJ822" s="444"/>
      <c r="PNK822" s="442"/>
      <c r="PNL822" s="444"/>
      <c r="PNM822" s="442"/>
      <c r="PNN822" s="442"/>
      <c r="PNO822" s="443"/>
      <c r="PNP822" s="445"/>
      <c r="PNQ822" s="446"/>
      <c r="PNR822" s="444"/>
      <c r="PNS822" s="442"/>
      <c r="PNT822" s="444"/>
      <c r="PNU822" s="442"/>
      <c r="PNV822" s="442"/>
      <c r="PNW822" s="443"/>
      <c r="PNX822" s="445"/>
      <c r="PNY822" s="446"/>
      <c r="PNZ822" s="444"/>
      <c r="POA822" s="442"/>
      <c r="POB822" s="444"/>
      <c r="POC822" s="442"/>
      <c r="POD822" s="442"/>
      <c r="POE822" s="443"/>
      <c r="POF822" s="445"/>
      <c r="POG822" s="446"/>
      <c r="POH822" s="444"/>
      <c r="POI822" s="442"/>
      <c r="POJ822" s="444"/>
      <c r="POK822" s="442"/>
      <c r="POL822" s="442"/>
      <c r="POM822" s="443"/>
      <c r="PON822" s="445"/>
      <c r="POO822" s="446"/>
      <c r="POP822" s="444"/>
      <c r="POQ822" s="442"/>
      <c r="POR822" s="444"/>
      <c r="POS822" s="442"/>
      <c r="POT822" s="442"/>
      <c r="POU822" s="443"/>
      <c r="POV822" s="445"/>
      <c r="POW822" s="446"/>
      <c r="POX822" s="444"/>
      <c r="POY822" s="442"/>
      <c r="POZ822" s="444"/>
      <c r="PPA822" s="442"/>
      <c r="PPB822" s="442"/>
      <c r="PPC822" s="443"/>
      <c r="PPD822" s="445"/>
      <c r="PPE822" s="446"/>
      <c r="PPF822" s="444"/>
      <c r="PPG822" s="442"/>
      <c r="PPH822" s="444"/>
      <c r="PPI822" s="442"/>
      <c r="PPJ822" s="442"/>
      <c r="PPK822" s="443"/>
      <c r="PPL822" s="445"/>
      <c r="PPM822" s="446"/>
      <c r="PPN822" s="444"/>
      <c r="PPO822" s="442"/>
      <c r="PPP822" s="444"/>
      <c r="PPQ822" s="442"/>
      <c r="PPR822" s="442"/>
      <c r="PPS822" s="443"/>
      <c r="PPT822" s="445"/>
      <c r="PPU822" s="446"/>
      <c r="PPV822" s="444"/>
      <c r="PPW822" s="442"/>
      <c r="PPX822" s="444"/>
      <c r="PPY822" s="442"/>
      <c r="PPZ822" s="442"/>
      <c r="PQA822" s="443"/>
      <c r="PQB822" s="445"/>
      <c r="PQC822" s="446"/>
      <c r="PQD822" s="444"/>
      <c r="PQE822" s="442"/>
      <c r="PQF822" s="444"/>
      <c r="PQG822" s="442"/>
      <c r="PQH822" s="442"/>
      <c r="PQI822" s="443"/>
      <c r="PQJ822" s="445"/>
      <c r="PQK822" s="446"/>
      <c r="PQL822" s="444"/>
      <c r="PQM822" s="442"/>
      <c r="PQN822" s="444"/>
      <c r="PQO822" s="442"/>
      <c r="PQP822" s="442"/>
      <c r="PQQ822" s="443"/>
      <c r="PQR822" s="445"/>
      <c r="PQS822" s="446"/>
      <c r="PQT822" s="444"/>
      <c r="PQU822" s="442"/>
      <c r="PQV822" s="444"/>
      <c r="PQW822" s="442"/>
      <c r="PQX822" s="442"/>
      <c r="PQY822" s="443"/>
      <c r="PQZ822" s="445"/>
      <c r="PRA822" s="446"/>
      <c r="PRB822" s="444"/>
      <c r="PRC822" s="442"/>
      <c r="PRD822" s="444"/>
      <c r="PRE822" s="442"/>
      <c r="PRF822" s="442"/>
      <c r="PRG822" s="443"/>
      <c r="PRH822" s="445"/>
      <c r="PRI822" s="446"/>
      <c r="PRJ822" s="444"/>
      <c r="PRK822" s="442"/>
      <c r="PRL822" s="444"/>
      <c r="PRM822" s="442"/>
      <c r="PRN822" s="442"/>
      <c r="PRO822" s="443"/>
      <c r="PRP822" s="445"/>
      <c r="PRQ822" s="446"/>
      <c r="PRR822" s="444"/>
      <c r="PRS822" s="442"/>
      <c r="PRT822" s="444"/>
      <c r="PRU822" s="442"/>
      <c r="PRV822" s="442"/>
      <c r="PRW822" s="443"/>
      <c r="PRX822" s="445"/>
      <c r="PRY822" s="446"/>
      <c r="PRZ822" s="444"/>
      <c r="PSA822" s="442"/>
      <c r="PSB822" s="444"/>
      <c r="PSC822" s="442"/>
      <c r="PSD822" s="442"/>
      <c r="PSE822" s="443"/>
      <c r="PSF822" s="445"/>
      <c r="PSG822" s="446"/>
      <c r="PSH822" s="444"/>
      <c r="PSI822" s="442"/>
      <c r="PSJ822" s="444"/>
      <c r="PSK822" s="442"/>
      <c r="PSL822" s="442"/>
      <c r="PSM822" s="443"/>
      <c r="PSN822" s="445"/>
      <c r="PSO822" s="446"/>
      <c r="PSP822" s="444"/>
      <c r="PSQ822" s="442"/>
      <c r="PSR822" s="444"/>
      <c r="PSS822" s="442"/>
      <c r="PST822" s="442"/>
      <c r="PSU822" s="443"/>
      <c r="PSV822" s="445"/>
      <c r="PSW822" s="446"/>
      <c r="PSX822" s="444"/>
      <c r="PSY822" s="442"/>
      <c r="PSZ822" s="444"/>
      <c r="PTA822" s="442"/>
      <c r="PTB822" s="442"/>
      <c r="PTC822" s="443"/>
      <c r="PTD822" s="445"/>
      <c r="PTE822" s="446"/>
      <c r="PTF822" s="444"/>
      <c r="PTG822" s="442"/>
      <c r="PTH822" s="444"/>
      <c r="PTI822" s="442"/>
      <c r="PTJ822" s="442"/>
      <c r="PTK822" s="443"/>
      <c r="PTL822" s="445"/>
      <c r="PTM822" s="446"/>
      <c r="PTN822" s="444"/>
      <c r="PTO822" s="442"/>
      <c r="PTP822" s="444"/>
      <c r="PTQ822" s="442"/>
      <c r="PTR822" s="442"/>
      <c r="PTS822" s="443"/>
      <c r="PTT822" s="445"/>
      <c r="PTU822" s="446"/>
      <c r="PTV822" s="444"/>
      <c r="PTW822" s="442"/>
      <c r="PTX822" s="444"/>
      <c r="PTY822" s="442"/>
      <c r="PTZ822" s="442"/>
      <c r="PUA822" s="443"/>
      <c r="PUB822" s="445"/>
      <c r="PUC822" s="446"/>
      <c r="PUD822" s="444"/>
      <c r="PUE822" s="442"/>
      <c r="PUF822" s="444"/>
      <c r="PUG822" s="442"/>
      <c r="PUH822" s="442"/>
      <c r="PUI822" s="443"/>
      <c r="PUJ822" s="445"/>
      <c r="PUK822" s="446"/>
      <c r="PUL822" s="444"/>
      <c r="PUM822" s="442"/>
      <c r="PUN822" s="444"/>
      <c r="PUO822" s="442"/>
      <c r="PUP822" s="442"/>
      <c r="PUQ822" s="443"/>
      <c r="PUR822" s="445"/>
      <c r="PUS822" s="446"/>
      <c r="PUT822" s="444"/>
      <c r="PUU822" s="442"/>
      <c r="PUV822" s="444"/>
      <c r="PUW822" s="442"/>
      <c r="PUX822" s="442"/>
      <c r="PUY822" s="443"/>
      <c r="PUZ822" s="445"/>
      <c r="PVA822" s="446"/>
      <c r="PVB822" s="444"/>
      <c r="PVC822" s="442"/>
      <c r="PVD822" s="444"/>
      <c r="PVE822" s="442"/>
      <c r="PVF822" s="442"/>
      <c r="PVG822" s="443"/>
      <c r="PVH822" s="445"/>
      <c r="PVI822" s="446"/>
      <c r="PVJ822" s="444"/>
      <c r="PVK822" s="442"/>
      <c r="PVL822" s="444"/>
      <c r="PVM822" s="442"/>
      <c r="PVN822" s="442"/>
      <c r="PVO822" s="443"/>
      <c r="PVP822" s="445"/>
      <c r="PVQ822" s="446"/>
      <c r="PVR822" s="444"/>
      <c r="PVS822" s="442"/>
      <c r="PVT822" s="444"/>
      <c r="PVU822" s="442"/>
      <c r="PVV822" s="442"/>
      <c r="PVW822" s="443"/>
      <c r="PVX822" s="445"/>
      <c r="PVY822" s="446"/>
      <c r="PVZ822" s="444"/>
      <c r="PWA822" s="442"/>
      <c r="PWB822" s="444"/>
      <c r="PWC822" s="442"/>
      <c r="PWD822" s="442"/>
      <c r="PWE822" s="443"/>
      <c r="PWF822" s="445"/>
      <c r="PWG822" s="446"/>
      <c r="PWH822" s="444"/>
      <c r="PWI822" s="442"/>
      <c r="PWJ822" s="444"/>
      <c r="PWK822" s="442"/>
      <c r="PWL822" s="442"/>
      <c r="PWM822" s="443"/>
      <c r="PWN822" s="445"/>
      <c r="PWO822" s="446"/>
      <c r="PWP822" s="444"/>
      <c r="PWQ822" s="442"/>
      <c r="PWR822" s="444"/>
      <c r="PWS822" s="442"/>
      <c r="PWT822" s="442"/>
      <c r="PWU822" s="443"/>
      <c r="PWV822" s="445"/>
      <c r="PWW822" s="446"/>
      <c r="PWX822" s="444"/>
      <c r="PWY822" s="442"/>
      <c r="PWZ822" s="444"/>
      <c r="PXA822" s="442"/>
      <c r="PXB822" s="442"/>
      <c r="PXC822" s="443"/>
      <c r="PXD822" s="445"/>
      <c r="PXE822" s="446"/>
      <c r="PXF822" s="444"/>
      <c r="PXG822" s="442"/>
      <c r="PXH822" s="444"/>
      <c r="PXI822" s="442"/>
      <c r="PXJ822" s="442"/>
      <c r="PXK822" s="443"/>
      <c r="PXL822" s="445"/>
      <c r="PXM822" s="446"/>
      <c r="PXN822" s="444"/>
      <c r="PXO822" s="442"/>
      <c r="PXP822" s="444"/>
      <c r="PXQ822" s="442"/>
      <c r="PXR822" s="442"/>
      <c r="PXS822" s="443"/>
      <c r="PXT822" s="445"/>
      <c r="PXU822" s="446"/>
      <c r="PXV822" s="444"/>
      <c r="PXW822" s="442"/>
      <c r="PXX822" s="444"/>
      <c r="PXY822" s="442"/>
      <c r="PXZ822" s="442"/>
      <c r="PYA822" s="443"/>
      <c r="PYB822" s="445"/>
      <c r="PYC822" s="446"/>
      <c r="PYD822" s="444"/>
      <c r="PYE822" s="442"/>
      <c r="PYF822" s="444"/>
      <c r="PYG822" s="442"/>
      <c r="PYH822" s="442"/>
      <c r="PYI822" s="443"/>
      <c r="PYJ822" s="445"/>
      <c r="PYK822" s="446"/>
      <c r="PYL822" s="444"/>
      <c r="PYM822" s="442"/>
      <c r="PYN822" s="444"/>
      <c r="PYO822" s="442"/>
      <c r="PYP822" s="442"/>
      <c r="PYQ822" s="443"/>
      <c r="PYR822" s="445"/>
      <c r="PYS822" s="446"/>
      <c r="PYT822" s="444"/>
      <c r="PYU822" s="442"/>
      <c r="PYV822" s="444"/>
      <c r="PYW822" s="442"/>
      <c r="PYX822" s="442"/>
      <c r="PYY822" s="443"/>
      <c r="PYZ822" s="445"/>
      <c r="PZA822" s="446"/>
      <c r="PZB822" s="444"/>
      <c r="PZC822" s="442"/>
      <c r="PZD822" s="444"/>
      <c r="PZE822" s="442"/>
      <c r="PZF822" s="442"/>
      <c r="PZG822" s="443"/>
      <c r="PZH822" s="445"/>
      <c r="PZI822" s="446"/>
      <c r="PZJ822" s="444"/>
      <c r="PZK822" s="442"/>
      <c r="PZL822" s="444"/>
      <c r="PZM822" s="442"/>
      <c r="PZN822" s="442"/>
      <c r="PZO822" s="443"/>
      <c r="PZP822" s="445"/>
      <c r="PZQ822" s="446"/>
      <c r="PZR822" s="444"/>
      <c r="PZS822" s="442"/>
      <c r="PZT822" s="444"/>
      <c r="PZU822" s="442"/>
      <c r="PZV822" s="442"/>
      <c r="PZW822" s="443"/>
      <c r="PZX822" s="445"/>
      <c r="PZY822" s="446"/>
      <c r="PZZ822" s="444"/>
      <c r="QAA822" s="442"/>
      <c r="QAB822" s="444"/>
      <c r="QAC822" s="442"/>
      <c r="QAD822" s="442"/>
      <c r="QAE822" s="443"/>
      <c r="QAF822" s="445"/>
      <c r="QAG822" s="446"/>
      <c r="QAH822" s="444"/>
      <c r="QAI822" s="442"/>
      <c r="QAJ822" s="444"/>
      <c r="QAK822" s="442"/>
      <c r="QAL822" s="442"/>
      <c r="QAM822" s="443"/>
      <c r="QAN822" s="445"/>
      <c r="QAO822" s="446"/>
      <c r="QAP822" s="444"/>
      <c r="QAQ822" s="442"/>
      <c r="QAR822" s="444"/>
      <c r="QAS822" s="442"/>
      <c r="QAT822" s="442"/>
      <c r="QAU822" s="443"/>
      <c r="QAV822" s="445"/>
      <c r="QAW822" s="446"/>
      <c r="QAX822" s="444"/>
      <c r="QAY822" s="442"/>
      <c r="QAZ822" s="444"/>
      <c r="QBA822" s="442"/>
      <c r="QBB822" s="442"/>
      <c r="QBC822" s="443"/>
      <c r="QBD822" s="445"/>
      <c r="QBE822" s="446"/>
      <c r="QBF822" s="444"/>
      <c r="QBG822" s="442"/>
      <c r="QBH822" s="444"/>
      <c r="QBI822" s="442"/>
      <c r="QBJ822" s="442"/>
      <c r="QBK822" s="443"/>
      <c r="QBL822" s="445"/>
      <c r="QBM822" s="446"/>
      <c r="QBN822" s="444"/>
      <c r="QBO822" s="442"/>
      <c r="QBP822" s="444"/>
      <c r="QBQ822" s="442"/>
      <c r="QBR822" s="442"/>
      <c r="QBS822" s="443"/>
      <c r="QBT822" s="445"/>
      <c r="QBU822" s="446"/>
      <c r="QBV822" s="444"/>
      <c r="QBW822" s="442"/>
      <c r="QBX822" s="444"/>
      <c r="QBY822" s="442"/>
      <c r="QBZ822" s="442"/>
      <c r="QCA822" s="443"/>
      <c r="QCB822" s="445"/>
      <c r="QCC822" s="446"/>
      <c r="QCD822" s="444"/>
      <c r="QCE822" s="442"/>
      <c r="QCF822" s="444"/>
      <c r="QCG822" s="442"/>
      <c r="QCH822" s="442"/>
      <c r="QCI822" s="443"/>
      <c r="QCJ822" s="445"/>
      <c r="QCK822" s="446"/>
      <c r="QCL822" s="444"/>
      <c r="QCM822" s="442"/>
      <c r="QCN822" s="444"/>
      <c r="QCO822" s="442"/>
      <c r="QCP822" s="442"/>
      <c r="QCQ822" s="443"/>
      <c r="QCR822" s="445"/>
      <c r="QCS822" s="446"/>
      <c r="QCT822" s="444"/>
      <c r="QCU822" s="442"/>
      <c r="QCV822" s="444"/>
      <c r="QCW822" s="442"/>
      <c r="QCX822" s="442"/>
      <c r="QCY822" s="443"/>
      <c r="QCZ822" s="445"/>
      <c r="QDA822" s="446"/>
      <c r="QDB822" s="444"/>
      <c r="QDC822" s="442"/>
      <c r="QDD822" s="444"/>
      <c r="QDE822" s="442"/>
      <c r="QDF822" s="442"/>
      <c r="QDG822" s="443"/>
      <c r="QDH822" s="445"/>
      <c r="QDI822" s="446"/>
      <c r="QDJ822" s="444"/>
      <c r="QDK822" s="442"/>
      <c r="QDL822" s="444"/>
      <c r="QDM822" s="442"/>
      <c r="QDN822" s="442"/>
      <c r="QDO822" s="443"/>
      <c r="QDP822" s="445"/>
      <c r="QDQ822" s="446"/>
      <c r="QDR822" s="444"/>
      <c r="QDS822" s="442"/>
      <c r="QDT822" s="444"/>
      <c r="QDU822" s="442"/>
      <c r="QDV822" s="442"/>
      <c r="QDW822" s="443"/>
      <c r="QDX822" s="445"/>
      <c r="QDY822" s="446"/>
      <c r="QDZ822" s="444"/>
      <c r="QEA822" s="442"/>
      <c r="QEB822" s="444"/>
      <c r="QEC822" s="442"/>
      <c r="QED822" s="442"/>
      <c r="QEE822" s="443"/>
      <c r="QEF822" s="445"/>
      <c r="QEG822" s="446"/>
      <c r="QEH822" s="444"/>
      <c r="QEI822" s="442"/>
      <c r="QEJ822" s="444"/>
      <c r="QEK822" s="442"/>
      <c r="QEL822" s="442"/>
      <c r="QEM822" s="443"/>
      <c r="QEN822" s="445"/>
      <c r="QEO822" s="446"/>
      <c r="QEP822" s="444"/>
      <c r="QEQ822" s="442"/>
      <c r="QER822" s="444"/>
      <c r="QES822" s="442"/>
      <c r="QET822" s="442"/>
      <c r="QEU822" s="443"/>
      <c r="QEV822" s="445"/>
      <c r="QEW822" s="446"/>
      <c r="QEX822" s="444"/>
      <c r="QEY822" s="442"/>
      <c r="QEZ822" s="444"/>
      <c r="QFA822" s="442"/>
      <c r="QFB822" s="442"/>
      <c r="QFC822" s="443"/>
      <c r="QFD822" s="445"/>
      <c r="QFE822" s="446"/>
      <c r="QFF822" s="444"/>
      <c r="QFG822" s="442"/>
      <c r="QFH822" s="444"/>
      <c r="QFI822" s="442"/>
      <c r="QFJ822" s="442"/>
      <c r="QFK822" s="443"/>
      <c r="QFL822" s="445"/>
      <c r="QFM822" s="446"/>
      <c r="QFN822" s="444"/>
      <c r="QFO822" s="442"/>
      <c r="QFP822" s="444"/>
      <c r="QFQ822" s="442"/>
      <c r="QFR822" s="442"/>
      <c r="QFS822" s="443"/>
      <c r="QFT822" s="445"/>
      <c r="QFU822" s="446"/>
      <c r="QFV822" s="444"/>
      <c r="QFW822" s="442"/>
      <c r="QFX822" s="444"/>
      <c r="QFY822" s="442"/>
      <c r="QFZ822" s="442"/>
      <c r="QGA822" s="443"/>
      <c r="QGB822" s="445"/>
      <c r="QGC822" s="446"/>
      <c r="QGD822" s="444"/>
      <c r="QGE822" s="442"/>
      <c r="QGF822" s="444"/>
      <c r="QGG822" s="442"/>
      <c r="QGH822" s="442"/>
      <c r="QGI822" s="443"/>
      <c r="QGJ822" s="445"/>
      <c r="QGK822" s="446"/>
      <c r="QGL822" s="444"/>
      <c r="QGM822" s="442"/>
      <c r="QGN822" s="444"/>
      <c r="QGO822" s="442"/>
      <c r="QGP822" s="442"/>
      <c r="QGQ822" s="443"/>
      <c r="QGR822" s="445"/>
      <c r="QGS822" s="446"/>
      <c r="QGT822" s="444"/>
      <c r="QGU822" s="442"/>
      <c r="QGV822" s="444"/>
      <c r="QGW822" s="442"/>
      <c r="QGX822" s="442"/>
      <c r="QGY822" s="443"/>
      <c r="QGZ822" s="445"/>
      <c r="QHA822" s="446"/>
      <c r="QHB822" s="444"/>
      <c r="QHC822" s="442"/>
      <c r="QHD822" s="444"/>
      <c r="QHE822" s="442"/>
      <c r="QHF822" s="442"/>
      <c r="QHG822" s="443"/>
      <c r="QHH822" s="445"/>
      <c r="QHI822" s="446"/>
      <c r="QHJ822" s="444"/>
      <c r="QHK822" s="442"/>
      <c r="QHL822" s="444"/>
      <c r="QHM822" s="442"/>
      <c r="QHN822" s="442"/>
      <c r="QHO822" s="443"/>
      <c r="QHP822" s="445"/>
      <c r="QHQ822" s="446"/>
      <c r="QHR822" s="444"/>
      <c r="QHS822" s="442"/>
      <c r="QHT822" s="444"/>
      <c r="QHU822" s="442"/>
      <c r="QHV822" s="442"/>
      <c r="QHW822" s="443"/>
      <c r="QHX822" s="445"/>
      <c r="QHY822" s="446"/>
      <c r="QHZ822" s="444"/>
      <c r="QIA822" s="442"/>
      <c r="QIB822" s="444"/>
      <c r="QIC822" s="442"/>
      <c r="QID822" s="442"/>
      <c r="QIE822" s="443"/>
      <c r="QIF822" s="445"/>
      <c r="QIG822" s="446"/>
      <c r="QIH822" s="444"/>
      <c r="QII822" s="442"/>
      <c r="QIJ822" s="444"/>
      <c r="QIK822" s="442"/>
      <c r="QIL822" s="442"/>
      <c r="QIM822" s="443"/>
      <c r="QIN822" s="445"/>
      <c r="QIO822" s="446"/>
      <c r="QIP822" s="444"/>
      <c r="QIQ822" s="442"/>
      <c r="QIR822" s="444"/>
      <c r="QIS822" s="442"/>
      <c r="QIT822" s="442"/>
      <c r="QIU822" s="443"/>
      <c r="QIV822" s="445"/>
      <c r="QIW822" s="446"/>
      <c r="QIX822" s="444"/>
      <c r="QIY822" s="442"/>
      <c r="QIZ822" s="444"/>
      <c r="QJA822" s="442"/>
      <c r="QJB822" s="442"/>
      <c r="QJC822" s="443"/>
      <c r="QJD822" s="445"/>
      <c r="QJE822" s="446"/>
      <c r="QJF822" s="444"/>
      <c r="QJG822" s="442"/>
      <c r="QJH822" s="444"/>
      <c r="QJI822" s="442"/>
      <c r="QJJ822" s="442"/>
      <c r="QJK822" s="443"/>
      <c r="QJL822" s="445"/>
      <c r="QJM822" s="446"/>
      <c r="QJN822" s="444"/>
      <c r="QJO822" s="442"/>
      <c r="QJP822" s="444"/>
      <c r="QJQ822" s="442"/>
      <c r="QJR822" s="442"/>
      <c r="QJS822" s="443"/>
      <c r="QJT822" s="445"/>
      <c r="QJU822" s="446"/>
      <c r="QJV822" s="444"/>
      <c r="QJW822" s="442"/>
      <c r="QJX822" s="444"/>
      <c r="QJY822" s="442"/>
      <c r="QJZ822" s="442"/>
      <c r="QKA822" s="443"/>
      <c r="QKB822" s="445"/>
      <c r="QKC822" s="446"/>
      <c r="QKD822" s="444"/>
      <c r="QKE822" s="442"/>
      <c r="QKF822" s="444"/>
      <c r="QKG822" s="442"/>
      <c r="QKH822" s="442"/>
      <c r="QKI822" s="443"/>
      <c r="QKJ822" s="445"/>
      <c r="QKK822" s="446"/>
      <c r="QKL822" s="444"/>
      <c r="QKM822" s="442"/>
      <c r="QKN822" s="444"/>
      <c r="QKO822" s="442"/>
      <c r="QKP822" s="442"/>
      <c r="QKQ822" s="443"/>
      <c r="QKR822" s="445"/>
      <c r="QKS822" s="446"/>
      <c r="QKT822" s="444"/>
      <c r="QKU822" s="442"/>
      <c r="QKV822" s="444"/>
      <c r="QKW822" s="442"/>
      <c r="QKX822" s="442"/>
      <c r="QKY822" s="443"/>
      <c r="QKZ822" s="445"/>
      <c r="QLA822" s="446"/>
      <c r="QLB822" s="444"/>
      <c r="QLC822" s="442"/>
      <c r="QLD822" s="444"/>
      <c r="QLE822" s="442"/>
      <c r="QLF822" s="442"/>
      <c r="QLG822" s="443"/>
      <c r="QLH822" s="445"/>
      <c r="QLI822" s="446"/>
      <c r="QLJ822" s="444"/>
      <c r="QLK822" s="442"/>
      <c r="QLL822" s="444"/>
      <c r="QLM822" s="442"/>
      <c r="QLN822" s="442"/>
      <c r="QLO822" s="443"/>
      <c r="QLP822" s="445"/>
      <c r="QLQ822" s="446"/>
      <c r="QLR822" s="444"/>
      <c r="QLS822" s="442"/>
      <c r="QLT822" s="444"/>
      <c r="QLU822" s="442"/>
      <c r="QLV822" s="442"/>
      <c r="QLW822" s="443"/>
      <c r="QLX822" s="445"/>
      <c r="QLY822" s="446"/>
      <c r="QLZ822" s="444"/>
      <c r="QMA822" s="442"/>
      <c r="QMB822" s="444"/>
      <c r="QMC822" s="442"/>
      <c r="QMD822" s="442"/>
      <c r="QME822" s="443"/>
      <c r="QMF822" s="445"/>
      <c r="QMG822" s="446"/>
      <c r="QMH822" s="444"/>
      <c r="QMI822" s="442"/>
      <c r="QMJ822" s="444"/>
      <c r="QMK822" s="442"/>
      <c r="QML822" s="442"/>
      <c r="QMM822" s="443"/>
      <c r="QMN822" s="445"/>
      <c r="QMO822" s="446"/>
      <c r="QMP822" s="444"/>
      <c r="QMQ822" s="442"/>
      <c r="QMR822" s="444"/>
      <c r="QMS822" s="442"/>
      <c r="QMT822" s="442"/>
      <c r="QMU822" s="443"/>
      <c r="QMV822" s="445"/>
      <c r="QMW822" s="446"/>
      <c r="QMX822" s="444"/>
      <c r="QMY822" s="442"/>
      <c r="QMZ822" s="444"/>
      <c r="QNA822" s="442"/>
      <c r="QNB822" s="442"/>
      <c r="QNC822" s="443"/>
      <c r="QND822" s="445"/>
      <c r="QNE822" s="446"/>
      <c r="QNF822" s="444"/>
      <c r="QNG822" s="442"/>
      <c r="QNH822" s="444"/>
      <c r="QNI822" s="442"/>
      <c r="QNJ822" s="442"/>
      <c r="QNK822" s="443"/>
      <c r="QNL822" s="445"/>
      <c r="QNM822" s="446"/>
      <c r="QNN822" s="444"/>
      <c r="QNO822" s="442"/>
      <c r="QNP822" s="444"/>
      <c r="QNQ822" s="442"/>
      <c r="QNR822" s="442"/>
      <c r="QNS822" s="443"/>
      <c r="QNT822" s="445"/>
      <c r="QNU822" s="446"/>
      <c r="QNV822" s="444"/>
      <c r="QNW822" s="442"/>
      <c r="QNX822" s="444"/>
      <c r="QNY822" s="442"/>
      <c r="QNZ822" s="442"/>
      <c r="QOA822" s="443"/>
      <c r="QOB822" s="445"/>
      <c r="QOC822" s="446"/>
      <c r="QOD822" s="444"/>
      <c r="QOE822" s="442"/>
      <c r="QOF822" s="444"/>
      <c r="QOG822" s="442"/>
      <c r="QOH822" s="442"/>
      <c r="QOI822" s="443"/>
      <c r="QOJ822" s="445"/>
      <c r="QOK822" s="446"/>
      <c r="QOL822" s="444"/>
      <c r="QOM822" s="442"/>
      <c r="QON822" s="444"/>
      <c r="QOO822" s="442"/>
      <c r="QOP822" s="442"/>
      <c r="QOQ822" s="443"/>
      <c r="QOR822" s="445"/>
      <c r="QOS822" s="446"/>
      <c r="QOT822" s="444"/>
      <c r="QOU822" s="442"/>
      <c r="QOV822" s="444"/>
      <c r="QOW822" s="442"/>
      <c r="QOX822" s="442"/>
      <c r="QOY822" s="443"/>
      <c r="QOZ822" s="445"/>
      <c r="QPA822" s="446"/>
      <c r="QPB822" s="444"/>
      <c r="QPC822" s="442"/>
      <c r="QPD822" s="444"/>
      <c r="QPE822" s="442"/>
      <c r="QPF822" s="442"/>
      <c r="QPG822" s="443"/>
      <c r="QPH822" s="445"/>
      <c r="QPI822" s="446"/>
      <c r="QPJ822" s="444"/>
      <c r="QPK822" s="442"/>
      <c r="QPL822" s="444"/>
      <c r="QPM822" s="442"/>
      <c r="QPN822" s="442"/>
      <c r="QPO822" s="443"/>
      <c r="QPP822" s="445"/>
      <c r="QPQ822" s="446"/>
      <c r="QPR822" s="444"/>
      <c r="QPS822" s="442"/>
      <c r="QPT822" s="444"/>
      <c r="QPU822" s="442"/>
      <c r="QPV822" s="442"/>
      <c r="QPW822" s="443"/>
      <c r="QPX822" s="445"/>
      <c r="QPY822" s="446"/>
      <c r="QPZ822" s="444"/>
      <c r="QQA822" s="442"/>
      <c r="QQB822" s="444"/>
      <c r="QQC822" s="442"/>
      <c r="QQD822" s="442"/>
      <c r="QQE822" s="443"/>
      <c r="QQF822" s="445"/>
      <c r="QQG822" s="446"/>
      <c r="QQH822" s="444"/>
      <c r="QQI822" s="442"/>
      <c r="QQJ822" s="444"/>
      <c r="QQK822" s="442"/>
      <c r="QQL822" s="442"/>
      <c r="QQM822" s="443"/>
      <c r="QQN822" s="445"/>
      <c r="QQO822" s="446"/>
      <c r="QQP822" s="444"/>
      <c r="QQQ822" s="442"/>
      <c r="QQR822" s="444"/>
      <c r="QQS822" s="442"/>
      <c r="QQT822" s="442"/>
      <c r="QQU822" s="443"/>
      <c r="QQV822" s="445"/>
      <c r="QQW822" s="446"/>
      <c r="QQX822" s="444"/>
      <c r="QQY822" s="442"/>
      <c r="QQZ822" s="444"/>
      <c r="QRA822" s="442"/>
      <c r="QRB822" s="442"/>
      <c r="QRC822" s="443"/>
      <c r="QRD822" s="445"/>
      <c r="QRE822" s="446"/>
      <c r="QRF822" s="444"/>
      <c r="QRG822" s="442"/>
      <c r="QRH822" s="444"/>
      <c r="QRI822" s="442"/>
      <c r="QRJ822" s="442"/>
      <c r="QRK822" s="443"/>
      <c r="QRL822" s="445"/>
      <c r="QRM822" s="446"/>
      <c r="QRN822" s="444"/>
      <c r="QRO822" s="442"/>
      <c r="QRP822" s="444"/>
      <c r="QRQ822" s="442"/>
      <c r="QRR822" s="442"/>
      <c r="QRS822" s="443"/>
      <c r="QRT822" s="445"/>
      <c r="QRU822" s="446"/>
      <c r="QRV822" s="444"/>
      <c r="QRW822" s="442"/>
      <c r="QRX822" s="444"/>
      <c r="QRY822" s="442"/>
      <c r="QRZ822" s="442"/>
      <c r="QSA822" s="443"/>
      <c r="QSB822" s="445"/>
      <c r="QSC822" s="446"/>
      <c r="QSD822" s="444"/>
      <c r="QSE822" s="442"/>
      <c r="QSF822" s="444"/>
      <c r="QSG822" s="442"/>
      <c r="QSH822" s="442"/>
      <c r="QSI822" s="443"/>
      <c r="QSJ822" s="445"/>
      <c r="QSK822" s="446"/>
      <c r="QSL822" s="444"/>
      <c r="QSM822" s="442"/>
      <c r="QSN822" s="444"/>
      <c r="QSO822" s="442"/>
      <c r="QSP822" s="442"/>
      <c r="QSQ822" s="443"/>
      <c r="QSR822" s="445"/>
      <c r="QSS822" s="446"/>
      <c r="QST822" s="444"/>
      <c r="QSU822" s="442"/>
      <c r="QSV822" s="444"/>
      <c r="QSW822" s="442"/>
      <c r="QSX822" s="442"/>
      <c r="QSY822" s="443"/>
      <c r="QSZ822" s="445"/>
      <c r="QTA822" s="446"/>
      <c r="QTB822" s="444"/>
      <c r="QTC822" s="442"/>
      <c r="QTD822" s="444"/>
      <c r="QTE822" s="442"/>
      <c r="QTF822" s="442"/>
      <c r="QTG822" s="443"/>
      <c r="QTH822" s="445"/>
      <c r="QTI822" s="446"/>
      <c r="QTJ822" s="444"/>
      <c r="QTK822" s="442"/>
      <c r="QTL822" s="444"/>
      <c r="QTM822" s="442"/>
      <c r="QTN822" s="442"/>
      <c r="QTO822" s="443"/>
      <c r="QTP822" s="445"/>
      <c r="QTQ822" s="446"/>
      <c r="QTR822" s="444"/>
      <c r="QTS822" s="442"/>
      <c r="QTT822" s="444"/>
      <c r="QTU822" s="442"/>
      <c r="QTV822" s="442"/>
      <c r="QTW822" s="443"/>
      <c r="QTX822" s="445"/>
      <c r="QTY822" s="446"/>
      <c r="QTZ822" s="444"/>
      <c r="QUA822" s="442"/>
      <c r="QUB822" s="444"/>
      <c r="QUC822" s="442"/>
      <c r="QUD822" s="442"/>
      <c r="QUE822" s="443"/>
      <c r="QUF822" s="445"/>
      <c r="QUG822" s="446"/>
      <c r="QUH822" s="444"/>
      <c r="QUI822" s="442"/>
      <c r="QUJ822" s="444"/>
      <c r="QUK822" s="442"/>
      <c r="QUL822" s="442"/>
      <c r="QUM822" s="443"/>
      <c r="QUN822" s="445"/>
      <c r="QUO822" s="446"/>
      <c r="QUP822" s="444"/>
      <c r="QUQ822" s="442"/>
      <c r="QUR822" s="444"/>
      <c r="QUS822" s="442"/>
      <c r="QUT822" s="442"/>
      <c r="QUU822" s="443"/>
      <c r="QUV822" s="445"/>
      <c r="QUW822" s="446"/>
      <c r="QUX822" s="444"/>
      <c r="QUY822" s="442"/>
      <c r="QUZ822" s="444"/>
      <c r="QVA822" s="442"/>
      <c r="QVB822" s="442"/>
      <c r="QVC822" s="443"/>
      <c r="QVD822" s="445"/>
      <c r="QVE822" s="446"/>
      <c r="QVF822" s="444"/>
      <c r="QVG822" s="442"/>
      <c r="QVH822" s="444"/>
      <c r="QVI822" s="442"/>
      <c r="QVJ822" s="442"/>
      <c r="QVK822" s="443"/>
      <c r="QVL822" s="445"/>
      <c r="QVM822" s="446"/>
      <c r="QVN822" s="444"/>
      <c r="QVO822" s="442"/>
      <c r="QVP822" s="444"/>
      <c r="QVQ822" s="442"/>
      <c r="QVR822" s="442"/>
      <c r="QVS822" s="443"/>
      <c r="QVT822" s="445"/>
      <c r="QVU822" s="446"/>
      <c r="QVV822" s="444"/>
      <c r="QVW822" s="442"/>
      <c r="QVX822" s="444"/>
      <c r="QVY822" s="442"/>
      <c r="QVZ822" s="442"/>
      <c r="QWA822" s="443"/>
      <c r="QWB822" s="445"/>
      <c r="QWC822" s="446"/>
      <c r="QWD822" s="444"/>
      <c r="QWE822" s="442"/>
      <c r="QWF822" s="444"/>
      <c r="QWG822" s="442"/>
      <c r="QWH822" s="442"/>
      <c r="QWI822" s="443"/>
      <c r="QWJ822" s="445"/>
      <c r="QWK822" s="446"/>
      <c r="QWL822" s="444"/>
      <c r="QWM822" s="442"/>
      <c r="QWN822" s="444"/>
      <c r="QWO822" s="442"/>
      <c r="QWP822" s="442"/>
      <c r="QWQ822" s="443"/>
      <c r="QWR822" s="445"/>
      <c r="QWS822" s="446"/>
      <c r="QWT822" s="444"/>
      <c r="QWU822" s="442"/>
      <c r="QWV822" s="444"/>
      <c r="QWW822" s="442"/>
      <c r="QWX822" s="442"/>
      <c r="QWY822" s="443"/>
      <c r="QWZ822" s="445"/>
      <c r="QXA822" s="446"/>
      <c r="QXB822" s="444"/>
      <c r="QXC822" s="442"/>
      <c r="QXD822" s="444"/>
      <c r="QXE822" s="442"/>
      <c r="QXF822" s="442"/>
      <c r="QXG822" s="443"/>
      <c r="QXH822" s="445"/>
      <c r="QXI822" s="446"/>
      <c r="QXJ822" s="444"/>
      <c r="QXK822" s="442"/>
      <c r="QXL822" s="444"/>
      <c r="QXM822" s="442"/>
      <c r="QXN822" s="442"/>
      <c r="QXO822" s="443"/>
      <c r="QXP822" s="445"/>
      <c r="QXQ822" s="446"/>
      <c r="QXR822" s="444"/>
      <c r="QXS822" s="442"/>
      <c r="QXT822" s="444"/>
      <c r="QXU822" s="442"/>
      <c r="QXV822" s="442"/>
      <c r="QXW822" s="443"/>
      <c r="QXX822" s="445"/>
      <c r="QXY822" s="446"/>
      <c r="QXZ822" s="444"/>
      <c r="QYA822" s="442"/>
      <c r="QYB822" s="444"/>
      <c r="QYC822" s="442"/>
      <c r="QYD822" s="442"/>
      <c r="QYE822" s="443"/>
      <c r="QYF822" s="445"/>
      <c r="QYG822" s="446"/>
      <c r="QYH822" s="444"/>
      <c r="QYI822" s="442"/>
      <c r="QYJ822" s="444"/>
      <c r="QYK822" s="442"/>
      <c r="QYL822" s="442"/>
      <c r="QYM822" s="443"/>
      <c r="QYN822" s="445"/>
      <c r="QYO822" s="446"/>
      <c r="QYP822" s="444"/>
      <c r="QYQ822" s="442"/>
      <c r="QYR822" s="444"/>
      <c r="QYS822" s="442"/>
      <c r="QYT822" s="442"/>
      <c r="QYU822" s="443"/>
      <c r="QYV822" s="445"/>
      <c r="QYW822" s="446"/>
      <c r="QYX822" s="444"/>
      <c r="QYY822" s="442"/>
      <c r="QYZ822" s="444"/>
      <c r="QZA822" s="442"/>
      <c r="QZB822" s="442"/>
      <c r="QZC822" s="443"/>
      <c r="QZD822" s="445"/>
      <c r="QZE822" s="446"/>
      <c r="QZF822" s="444"/>
      <c r="QZG822" s="442"/>
      <c r="QZH822" s="444"/>
      <c r="QZI822" s="442"/>
      <c r="QZJ822" s="442"/>
      <c r="QZK822" s="443"/>
      <c r="QZL822" s="445"/>
      <c r="QZM822" s="446"/>
      <c r="QZN822" s="444"/>
      <c r="QZO822" s="442"/>
      <c r="QZP822" s="444"/>
      <c r="QZQ822" s="442"/>
      <c r="QZR822" s="442"/>
      <c r="QZS822" s="443"/>
      <c r="QZT822" s="445"/>
      <c r="QZU822" s="446"/>
      <c r="QZV822" s="444"/>
      <c r="QZW822" s="442"/>
      <c r="QZX822" s="444"/>
      <c r="QZY822" s="442"/>
      <c r="QZZ822" s="442"/>
      <c r="RAA822" s="443"/>
      <c r="RAB822" s="445"/>
      <c r="RAC822" s="446"/>
      <c r="RAD822" s="444"/>
      <c r="RAE822" s="442"/>
      <c r="RAF822" s="444"/>
      <c r="RAG822" s="442"/>
      <c r="RAH822" s="442"/>
      <c r="RAI822" s="443"/>
      <c r="RAJ822" s="445"/>
      <c r="RAK822" s="446"/>
      <c r="RAL822" s="444"/>
      <c r="RAM822" s="442"/>
      <c r="RAN822" s="444"/>
      <c r="RAO822" s="442"/>
      <c r="RAP822" s="442"/>
      <c r="RAQ822" s="443"/>
      <c r="RAR822" s="445"/>
      <c r="RAS822" s="446"/>
      <c r="RAT822" s="444"/>
      <c r="RAU822" s="442"/>
      <c r="RAV822" s="444"/>
      <c r="RAW822" s="442"/>
      <c r="RAX822" s="442"/>
      <c r="RAY822" s="443"/>
      <c r="RAZ822" s="445"/>
      <c r="RBA822" s="446"/>
      <c r="RBB822" s="444"/>
      <c r="RBC822" s="442"/>
      <c r="RBD822" s="444"/>
      <c r="RBE822" s="442"/>
      <c r="RBF822" s="442"/>
      <c r="RBG822" s="443"/>
      <c r="RBH822" s="445"/>
      <c r="RBI822" s="446"/>
      <c r="RBJ822" s="444"/>
      <c r="RBK822" s="442"/>
      <c r="RBL822" s="444"/>
      <c r="RBM822" s="442"/>
      <c r="RBN822" s="442"/>
      <c r="RBO822" s="443"/>
      <c r="RBP822" s="445"/>
      <c r="RBQ822" s="446"/>
      <c r="RBR822" s="444"/>
      <c r="RBS822" s="442"/>
      <c r="RBT822" s="444"/>
      <c r="RBU822" s="442"/>
      <c r="RBV822" s="442"/>
      <c r="RBW822" s="443"/>
      <c r="RBX822" s="445"/>
      <c r="RBY822" s="446"/>
      <c r="RBZ822" s="444"/>
      <c r="RCA822" s="442"/>
      <c r="RCB822" s="444"/>
      <c r="RCC822" s="442"/>
      <c r="RCD822" s="442"/>
      <c r="RCE822" s="443"/>
      <c r="RCF822" s="445"/>
      <c r="RCG822" s="446"/>
      <c r="RCH822" s="444"/>
      <c r="RCI822" s="442"/>
      <c r="RCJ822" s="444"/>
      <c r="RCK822" s="442"/>
      <c r="RCL822" s="442"/>
      <c r="RCM822" s="443"/>
      <c r="RCN822" s="445"/>
      <c r="RCO822" s="446"/>
      <c r="RCP822" s="444"/>
      <c r="RCQ822" s="442"/>
      <c r="RCR822" s="444"/>
      <c r="RCS822" s="442"/>
      <c r="RCT822" s="442"/>
      <c r="RCU822" s="443"/>
      <c r="RCV822" s="445"/>
      <c r="RCW822" s="446"/>
      <c r="RCX822" s="444"/>
      <c r="RCY822" s="442"/>
      <c r="RCZ822" s="444"/>
      <c r="RDA822" s="442"/>
      <c r="RDB822" s="442"/>
      <c r="RDC822" s="443"/>
      <c r="RDD822" s="445"/>
      <c r="RDE822" s="446"/>
      <c r="RDF822" s="444"/>
      <c r="RDG822" s="442"/>
      <c r="RDH822" s="444"/>
      <c r="RDI822" s="442"/>
      <c r="RDJ822" s="442"/>
      <c r="RDK822" s="443"/>
      <c r="RDL822" s="445"/>
      <c r="RDM822" s="446"/>
      <c r="RDN822" s="444"/>
      <c r="RDO822" s="442"/>
      <c r="RDP822" s="444"/>
      <c r="RDQ822" s="442"/>
      <c r="RDR822" s="442"/>
      <c r="RDS822" s="443"/>
      <c r="RDT822" s="445"/>
      <c r="RDU822" s="446"/>
      <c r="RDV822" s="444"/>
      <c r="RDW822" s="442"/>
      <c r="RDX822" s="444"/>
      <c r="RDY822" s="442"/>
      <c r="RDZ822" s="442"/>
      <c r="REA822" s="443"/>
      <c r="REB822" s="445"/>
      <c r="REC822" s="446"/>
      <c r="RED822" s="444"/>
      <c r="REE822" s="442"/>
      <c r="REF822" s="444"/>
      <c r="REG822" s="442"/>
      <c r="REH822" s="442"/>
      <c r="REI822" s="443"/>
      <c r="REJ822" s="445"/>
      <c r="REK822" s="446"/>
      <c r="REL822" s="444"/>
      <c r="REM822" s="442"/>
      <c r="REN822" s="444"/>
      <c r="REO822" s="442"/>
      <c r="REP822" s="442"/>
      <c r="REQ822" s="443"/>
      <c r="RER822" s="445"/>
      <c r="RES822" s="446"/>
      <c r="RET822" s="444"/>
      <c r="REU822" s="442"/>
      <c r="REV822" s="444"/>
      <c r="REW822" s="442"/>
      <c r="REX822" s="442"/>
      <c r="REY822" s="443"/>
      <c r="REZ822" s="445"/>
      <c r="RFA822" s="446"/>
      <c r="RFB822" s="444"/>
      <c r="RFC822" s="442"/>
      <c r="RFD822" s="444"/>
      <c r="RFE822" s="442"/>
      <c r="RFF822" s="442"/>
      <c r="RFG822" s="443"/>
      <c r="RFH822" s="445"/>
      <c r="RFI822" s="446"/>
      <c r="RFJ822" s="444"/>
      <c r="RFK822" s="442"/>
      <c r="RFL822" s="444"/>
      <c r="RFM822" s="442"/>
      <c r="RFN822" s="442"/>
      <c r="RFO822" s="443"/>
      <c r="RFP822" s="445"/>
      <c r="RFQ822" s="446"/>
      <c r="RFR822" s="444"/>
      <c r="RFS822" s="442"/>
      <c r="RFT822" s="444"/>
      <c r="RFU822" s="442"/>
      <c r="RFV822" s="442"/>
      <c r="RFW822" s="443"/>
      <c r="RFX822" s="445"/>
      <c r="RFY822" s="446"/>
      <c r="RFZ822" s="444"/>
      <c r="RGA822" s="442"/>
      <c r="RGB822" s="444"/>
      <c r="RGC822" s="442"/>
      <c r="RGD822" s="442"/>
      <c r="RGE822" s="443"/>
      <c r="RGF822" s="445"/>
      <c r="RGG822" s="446"/>
      <c r="RGH822" s="444"/>
      <c r="RGI822" s="442"/>
      <c r="RGJ822" s="444"/>
      <c r="RGK822" s="442"/>
      <c r="RGL822" s="442"/>
      <c r="RGM822" s="443"/>
      <c r="RGN822" s="445"/>
      <c r="RGO822" s="446"/>
      <c r="RGP822" s="444"/>
      <c r="RGQ822" s="442"/>
      <c r="RGR822" s="444"/>
      <c r="RGS822" s="442"/>
      <c r="RGT822" s="442"/>
      <c r="RGU822" s="443"/>
      <c r="RGV822" s="445"/>
      <c r="RGW822" s="446"/>
      <c r="RGX822" s="444"/>
      <c r="RGY822" s="442"/>
      <c r="RGZ822" s="444"/>
      <c r="RHA822" s="442"/>
      <c r="RHB822" s="442"/>
      <c r="RHC822" s="443"/>
      <c r="RHD822" s="445"/>
      <c r="RHE822" s="446"/>
      <c r="RHF822" s="444"/>
      <c r="RHG822" s="442"/>
      <c r="RHH822" s="444"/>
      <c r="RHI822" s="442"/>
      <c r="RHJ822" s="442"/>
      <c r="RHK822" s="443"/>
      <c r="RHL822" s="445"/>
      <c r="RHM822" s="446"/>
      <c r="RHN822" s="444"/>
      <c r="RHO822" s="442"/>
      <c r="RHP822" s="444"/>
      <c r="RHQ822" s="442"/>
      <c r="RHR822" s="442"/>
      <c r="RHS822" s="443"/>
      <c r="RHT822" s="445"/>
      <c r="RHU822" s="446"/>
      <c r="RHV822" s="444"/>
      <c r="RHW822" s="442"/>
      <c r="RHX822" s="444"/>
      <c r="RHY822" s="442"/>
      <c r="RHZ822" s="442"/>
      <c r="RIA822" s="443"/>
      <c r="RIB822" s="445"/>
      <c r="RIC822" s="446"/>
      <c r="RID822" s="444"/>
      <c r="RIE822" s="442"/>
      <c r="RIF822" s="444"/>
      <c r="RIG822" s="442"/>
      <c r="RIH822" s="442"/>
      <c r="RII822" s="443"/>
      <c r="RIJ822" s="445"/>
      <c r="RIK822" s="446"/>
      <c r="RIL822" s="444"/>
      <c r="RIM822" s="442"/>
      <c r="RIN822" s="444"/>
      <c r="RIO822" s="442"/>
      <c r="RIP822" s="442"/>
      <c r="RIQ822" s="443"/>
      <c r="RIR822" s="445"/>
      <c r="RIS822" s="446"/>
      <c r="RIT822" s="444"/>
      <c r="RIU822" s="442"/>
      <c r="RIV822" s="444"/>
      <c r="RIW822" s="442"/>
      <c r="RIX822" s="442"/>
      <c r="RIY822" s="443"/>
      <c r="RIZ822" s="445"/>
      <c r="RJA822" s="446"/>
      <c r="RJB822" s="444"/>
      <c r="RJC822" s="442"/>
      <c r="RJD822" s="444"/>
      <c r="RJE822" s="442"/>
      <c r="RJF822" s="442"/>
      <c r="RJG822" s="443"/>
      <c r="RJH822" s="445"/>
      <c r="RJI822" s="446"/>
      <c r="RJJ822" s="444"/>
      <c r="RJK822" s="442"/>
      <c r="RJL822" s="444"/>
      <c r="RJM822" s="442"/>
      <c r="RJN822" s="442"/>
      <c r="RJO822" s="443"/>
      <c r="RJP822" s="445"/>
      <c r="RJQ822" s="446"/>
      <c r="RJR822" s="444"/>
      <c r="RJS822" s="442"/>
      <c r="RJT822" s="444"/>
      <c r="RJU822" s="442"/>
      <c r="RJV822" s="442"/>
      <c r="RJW822" s="443"/>
      <c r="RJX822" s="445"/>
      <c r="RJY822" s="446"/>
      <c r="RJZ822" s="444"/>
      <c r="RKA822" s="442"/>
      <c r="RKB822" s="444"/>
      <c r="RKC822" s="442"/>
      <c r="RKD822" s="442"/>
      <c r="RKE822" s="443"/>
      <c r="RKF822" s="445"/>
      <c r="RKG822" s="446"/>
      <c r="RKH822" s="444"/>
      <c r="RKI822" s="442"/>
      <c r="RKJ822" s="444"/>
      <c r="RKK822" s="442"/>
      <c r="RKL822" s="442"/>
      <c r="RKM822" s="443"/>
      <c r="RKN822" s="445"/>
      <c r="RKO822" s="446"/>
      <c r="RKP822" s="444"/>
      <c r="RKQ822" s="442"/>
      <c r="RKR822" s="444"/>
      <c r="RKS822" s="442"/>
      <c r="RKT822" s="442"/>
      <c r="RKU822" s="443"/>
      <c r="RKV822" s="445"/>
      <c r="RKW822" s="446"/>
      <c r="RKX822" s="444"/>
      <c r="RKY822" s="442"/>
      <c r="RKZ822" s="444"/>
      <c r="RLA822" s="442"/>
      <c r="RLB822" s="442"/>
      <c r="RLC822" s="443"/>
      <c r="RLD822" s="445"/>
      <c r="RLE822" s="446"/>
      <c r="RLF822" s="444"/>
      <c r="RLG822" s="442"/>
      <c r="RLH822" s="444"/>
      <c r="RLI822" s="442"/>
      <c r="RLJ822" s="442"/>
      <c r="RLK822" s="443"/>
      <c r="RLL822" s="445"/>
      <c r="RLM822" s="446"/>
      <c r="RLN822" s="444"/>
      <c r="RLO822" s="442"/>
      <c r="RLP822" s="444"/>
      <c r="RLQ822" s="442"/>
      <c r="RLR822" s="442"/>
      <c r="RLS822" s="443"/>
      <c r="RLT822" s="445"/>
      <c r="RLU822" s="446"/>
      <c r="RLV822" s="444"/>
      <c r="RLW822" s="442"/>
      <c r="RLX822" s="444"/>
      <c r="RLY822" s="442"/>
      <c r="RLZ822" s="442"/>
      <c r="RMA822" s="443"/>
      <c r="RMB822" s="445"/>
      <c r="RMC822" s="446"/>
      <c r="RMD822" s="444"/>
      <c r="RME822" s="442"/>
      <c r="RMF822" s="444"/>
      <c r="RMG822" s="442"/>
      <c r="RMH822" s="442"/>
      <c r="RMI822" s="443"/>
      <c r="RMJ822" s="445"/>
      <c r="RMK822" s="446"/>
      <c r="RML822" s="444"/>
      <c r="RMM822" s="442"/>
      <c r="RMN822" s="444"/>
      <c r="RMO822" s="442"/>
      <c r="RMP822" s="442"/>
      <c r="RMQ822" s="443"/>
      <c r="RMR822" s="445"/>
      <c r="RMS822" s="446"/>
      <c r="RMT822" s="444"/>
      <c r="RMU822" s="442"/>
      <c r="RMV822" s="444"/>
      <c r="RMW822" s="442"/>
      <c r="RMX822" s="442"/>
      <c r="RMY822" s="443"/>
      <c r="RMZ822" s="445"/>
      <c r="RNA822" s="446"/>
      <c r="RNB822" s="444"/>
      <c r="RNC822" s="442"/>
      <c r="RND822" s="444"/>
      <c r="RNE822" s="442"/>
      <c r="RNF822" s="442"/>
      <c r="RNG822" s="443"/>
      <c r="RNH822" s="445"/>
      <c r="RNI822" s="446"/>
      <c r="RNJ822" s="444"/>
      <c r="RNK822" s="442"/>
      <c r="RNL822" s="444"/>
      <c r="RNM822" s="442"/>
      <c r="RNN822" s="442"/>
      <c r="RNO822" s="443"/>
      <c r="RNP822" s="445"/>
      <c r="RNQ822" s="446"/>
      <c r="RNR822" s="444"/>
      <c r="RNS822" s="442"/>
      <c r="RNT822" s="444"/>
      <c r="RNU822" s="442"/>
      <c r="RNV822" s="442"/>
      <c r="RNW822" s="443"/>
      <c r="RNX822" s="445"/>
      <c r="RNY822" s="446"/>
      <c r="RNZ822" s="444"/>
      <c r="ROA822" s="442"/>
      <c r="ROB822" s="444"/>
      <c r="ROC822" s="442"/>
      <c r="ROD822" s="442"/>
      <c r="ROE822" s="443"/>
      <c r="ROF822" s="445"/>
      <c r="ROG822" s="446"/>
      <c r="ROH822" s="444"/>
      <c r="ROI822" s="442"/>
      <c r="ROJ822" s="444"/>
      <c r="ROK822" s="442"/>
      <c r="ROL822" s="442"/>
      <c r="ROM822" s="443"/>
      <c r="RON822" s="445"/>
      <c r="ROO822" s="446"/>
      <c r="ROP822" s="444"/>
      <c r="ROQ822" s="442"/>
      <c r="ROR822" s="444"/>
      <c r="ROS822" s="442"/>
      <c r="ROT822" s="442"/>
      <c r="ROU822" s="443"/>
      <c r="ROV822" s="445"/>
      <c r="ROW822" s="446"/>
      <c r="ROX822" s="444"/>
      <c r="ROY822" s="442"/>
      <c r="ROZ822" s="444"/>
      <c r="RPA822" s="442"/>
      <c r="RPB822" s="442"/>
      <c r="RPC822" s="443"/>
      <c r="RPD822" s="445"/>
      <c r="RPE822" s="446"/>
      <c r="RPF822" s="444"/>
      <c r="RPG822" s="442"/>
      <c r="RPH822" s="444"/>
      <c r="RPI822" s="442"/>
      <c r="RPJ822" s="442"/>
      <c r="RPK822" s="443"/>
      <c r="RPL822" s="445"/>
      <c r="RPM822" s="446"/>
      <c r="RPN822" s="444"/>
      <c r="RPO822" s="442"/>
      <c r="RPP822" s="444"/>
      <c r="RPQ822" s="442"/>
      <c r="RPR822" s="442"/>
      <c r="RPS822" s="443"/>
      <c r="RPT822" s="445"/>
      <c r="RPU822" s="446"/>
      <c r="RPV822" s="444"/>
      <c r="RPW822" s="442"/>
      <c r="RPX822" s="444"/>
      <c r="RPY822" s="442"/>
      <c r="RPZ822" s="442"/>
      <c r="RQA822" s="443"/>
      <c r="RQB822" s="445"/>
      <c r="RQC822" s="446"/>
      <c r="RQD822" s="444"/>
      <c r="RQE822" s="442"/>
      <c r="RQF822" s="444"/>
      <c r="RQG822" s="442"/>
      <c r="RQH822" s="442"/>
      <c r="RQI822" s="443"/>
      <c r="RQJ822" s="445"/>
      <c r="RQK822" s="446"/>
      <c r="RQL822" s="444"/>
      <c r="RQM822" s="442"/>
      <c r="RQN822" s="444"/>
      <c r="RQO822" s="442"/>
      <c r="RQP822" s="442"/>
      <c r="RQQ822" s="443"/>
      <c r="RQR822" s="445"/>
      <c r="RQS822" s="446"/>
      <c r="RQT822" s="444"/>
      <c r="RQU822" s="442"/>
      <c r="RQV822" s="444"/>
      <c r="RQW822" s="442"/>
      <c r="RQX822" s="442"/>
      <c r="RQY822" s="443"/>
      <c r="RQZ822" s="445"/>
      <c r="RRA822" s="446"/>
      <c r="RRB822" s="444"/>
      <c r="RRC822" s="442"/>
      <c r="RRD822" s="444"/>
      <c r="RRE822" s="442"/>
      <c r="RRF822" s="442"/>
      <c r="RRG822" s="443"/>
      <c r="RRH822" s="445"/>
      <c r="RRI822" s="446"/>
      <c r="RRJ822" s="444"/>
      <c r="RRK822" s="442"/>
      <c r="RRL822" s="444"/>
      <c r="RRM822" s="442"/>
      <c r="RRN822" s="442"/>
      <c r="RRO822" s="443"/>
      <c r="RRP822" s="445"/>
      <c r="RRQ822" s="446"/>
      <c r="RRR822" s="444"/>
      <c r="RRS822" s="442"/>
      <c r="RRT822" s="444"/>
      <c r="RRU822" s="442"/>
      <c r="RRV822" s="442"/>
      <c r="RRW822" s="443"/>
      <c r="RRX822" s="445"/>
      <c r="RRY822" s="446"/>
      <c r="RRZ822" s="444"/>
      <c r="RSA822" s="442"/>
      <c r="RSB822" s="444"/>
      <c r="RSC822" s="442"/>
      <c r="RSD822" s="442"/>
      <c r="RSE822" s="443"/>
      <c r="RSF822" s="445"/>
      <c r="RSG822" s="446"/>
      <c r="RSH822" s="444"/>
      <c r="RSI822" s="442"/>
      <c r="RSJ822" s="444"/>
      <c r="RSK822" s="442"/>
      <c r="RSL822" s="442"/>
      <c r="RSM822" s="443"/>
      <c r="RSN822" s="445"/>
      <c r="RSO822" s="446"/>
      <c r="RSP822" s="444"/>
      <c r="RSQ822" s="442"/>
      <c r="RSR822" s="444"/>
      <c r="RSS822" s="442"/>
      <c r="RST822" s="442"/>
      <c r="RSU822" s="443"/>
      <c r="RSV822" s="445"/>
      <c r="RSW822" s="446"/>
      <c r="RSX822" s="444"/>
      <c r="RSY822" s="442"/>
      <c r="RSZ822" s="444"/>
      <c r="RTA822" s="442"/>
      <c r="RTB822" s="442"/>
      <c r="RTC822" s="443"/>
      <c r="RTD822" s="445"/>
      <c r="RTE822" s="446"/>
      <c r="RTF822" s="444"/>
      <c r="RTG822" s="442"/>
      <c r="RTH822" s="444"/>
      <c r="RTI822" s="442"/>
      <c r="RTJ822" s="442"/>
      <c r="RTK822" s="443"/>
      <c r="RTL822" s="445"/>
      <c r="RTM822" s="446"/>
      <c r="RTN822" s="444"/>
      <c r="RTO822" s="442"/>
      <c r="RTP822" s="444"/>
      <c r="RTQ822" s="442"/>
      <c r="RTR822" s="442"/>
      <c r="RTS822" s="443"/>
      <c r="RTT822" s="445"/>
      <c r="RTU822" s="446"/>
      <c r="RTV822" s="444"/>
      <c r="RTW822" s="442"/>
      <c r="RTX822" s="444"/>
      <c r="RTY822" s="442"/>
      <c r="RTZ822" s="442"/>
      <c r="RUA822" s="443"/>
      <c r="RUB822" s="445"/>
      <c r="RUC822" s="446"/>
      <c r="RUD822" s="444"/>
      <c r="RUE822" s="442"/>
      <c r="RUF822" s="444"/>
      <c r="RUG822" s="442"/>
      <c r="RUH822" s="442"/>
      <c r="RUI822" s="443"/>
      <c r="RUJ822" s="445"/>
      <c r="RUK822" s="446"/>
      <c r="RUL822" s="444"/>
      <c r="RUM822" s="442"/>
      <c r="RUN822" s="444"/>
      <c r="RUO822" s="442"/>
      <c r="RUP822" s="442"/>
      <c r="RUQ822" s="443"/>
      <c r="RUR822" s="445"/>
      <c r="RUS822" s="446"/>
      <c r="RUT822" s="444"/>
      <c r="RUU822" s="442"/>
      <c r="RUV822" s="444"/>
      <c r="RUW822" s="442"/>
      <c r="RUX822" s="442"/>
      <c r="RUY822" s="443"/>
      <c r="RUZ822" s="445"/>
      <c r="RVA822" s="446"/>
      <c r="RVB822" s="444"/>
      <c r="RVC822" s="442"/>
      <c r="RVD822" s="444"/>
      <c r="RVE822" s="442"/>
      <c r="RVF822" s="442"/>
      <c r="RVG822" s="443"/>
      <c r="RVH822" s="445"/>
      <c r="RVI822" s="446"/>
      <c r="RVJ822" s="444"/>
      <c r="RVK822" s="442"/>
      <c r="RVL822" s="444"/>
      <c r="RVM822" s="442"/>
      <c r="RVN822" s="442"/>
      <c r="RVO822" s="443"/>
      <c r="RVP822" s="445"/>
      <c r="RVQ822" s="446"/>
      <c r="RVR822" s="444"/>
      <c r="RVS822" s="442"/>
      <c r="RVT822" s="444"/>
      <c r="RVU822" s="442"/>
      <c r="RVV822" s="442"/>
      <c r="RVW822" s="443"/>
      <c r="RVX822" s="445"/>
      <c r="RVY822" s="446"/>
      <c r="RVZ822" s="444"/>
      <c r="RWA822" s="442"/>
      <c r="RWB822" s="444"/>
      <c r="RWC822" s="442"/>
      <c r="RWD822" s="442"/>
      <c r="RWE822" s="443"/>
      <c r="RWF822" s="445"/>
      <c r="RWG822" s="446"/>
      <c r="RWH822" s="444"/>
      <c r="RWI822" s="442"/>
      <c r="RWJ822" s="444"/>
      <c r="RWK822" s="442"/>
      <c r="RWL822" s="442"/>
      <c r="RWM822" s="443"/>
      <c r="RWN822" s="445"/>
      <c r="RWO822" s="446"/>
      <c r="RWP822" s="444"/>
      <c r="RWQ822" s="442"/>
      <c r="RWR822" s="444"/>
      <c r="RWS822" s="442"/>
      <c r="RWT822" s="442"/>
      <c r="RWU822" s="443"/>
      <c r="RWV822" s="445"/>
      <c r="RWW822" s="446"/>
      <c r="RWX822" s="444"/>
      <c r="RWY822" s="442"/>
      <c r="RWZ822" s="444"/>
      <c r="RXA822" s="442"/>
      <c r="RXB822" s="442"/>
      <c r="RXC822" s="443"/>
      <c r="RXD822" s="445"/>
      <c r="RXE822" s="446"/>
      <c r="RXF822" s="444"/>
      <c r="RXG822" s="442"/>
      <c r="RXH822" s="444"/>
      <c r="RXI822" s="442"/>
      <c r="RXJ822" s="442"/>
      <c r="RXK822" s="443"/>
      <c r="RXL822" s="445"/>
      <c r="RXM822" s="446"/>
      <c r="RXN822" s="444"/>
      <c r="RXO822" s="442"/>
      <c r="RXP822" s="444"/>
      <c r="RXQ822" s="442"/>
      <c r="RXR822" s="442"/>
      <c r="RXS822" s="443"/>
      <c r="RXT822" s="445"/>
      <c r="RXU822" s="446"/>
      <c r="RXV822" s="444"/>
      <c r="RXW822" s="442"/>
      <c r="RXX822" s="444"/>
      <c r="RXY822" s="442"/>
      <c r="RXZ822" s="442"/>
      <c r="RYA822" s="443"/>
      <c r="RYB822" s="445"/>
      <c r="RYC822" s="446"/>
      <c r="RYD822" s="444"/>
      <c r="RYE822" s="442"/>
      <c r="RYF822" s="444"/>
      <c r="RYG822" s="442"/>
      <c r="RYH822" s="442"/>
      <c r="RYI822" s="443"/>
      <c r="RYJ822" s="445"/>
      <c r="RYK822" s="446"/>
      <c r="RYL822" s="444"/>
      <c r="RYM822" s="442"/>
      <c r="RYN822" s="444"/>
      <c r="RYO822" s="442"/>
      <c r="RYP822" s="442"/>
      <c r="RYQ822" s="443"/>
      <c r="RYR822" s="445"/>
      <c r="RYS822" s="446"/>
      <c r="RYT822" s="444"/>
      <c r="RYU822" s="442"/>
      <c r="RYV822" s="444"/>
      <c r="RYW822" s="442"/>
      <c r="RYX822" s="442"/>
      <c r="RYY822" s="443"/>
      <c r="RYZ822" s="445"/>
      <c r="RZA822" s="446"/>
      <c r="RZB822" s="444"/>
      <c r="RZC822" s="442"/>
      <c r="RZD822" s="444"/>
      <c r="RZE822" s="442"/>
      <c r="RZF822" s="442"/>
      <c r="RZG822" s="443"/>
      <c r="RZH822" s="445"/>
      <c r="RZI822" s="446"/>
      <c r="RZJ822" s="444"/>
      <c r="RZK822" s="442"/>
      <c r="RZL822" s="444"/>
      <c r="RZM822" s="442"/>
      <c r="RZN822" s="442"/>
      <c r="RZO822" s="443"/>
      <c r="RZP822" s="445"/>
      <c r="RZQ822" s="446"/>
      <c r="RZR822" s="444"/>
      <c r="RZS822" s="442"/>
      <c r="RZT822" s="444"/>
      <c r="RZU822" s="442"/>
      <c r="RZV822" s="442"/>
      <c r="RZW822" s="443"/>
      <c r="RZX822" s="445"/>
      <c r="RZY822" s="446"/>
      <c r="RZZ822" s="444"/>
      <c r="SAA822" s="442"/>
      <c r="SAB822" s="444"/>
      <c r="SAC822" s="442"/>
      <c r="SAD822" s="442"/>
      <c r="SAE822" s="443"/>
      <c r="SAF822" s="445"/>
      <c r="SAG822" s="446"/>
      <c r="SAH822" s="444"/>
      <c r="SAI822" s="442"/>
      <c r="SAJ822" s="444"/>
      <c r="SAK822" s="442"/>
      <c r="SAL822" s="442"/>
      <c r="SAM822" s="443"/>
      <c r="SAN822" s="445"/>
      <c r="SAO822" s="446"/>
      <c r="SAP822" s="444"/>
      <c r="SAQ822" s="442"/>
      <c r="SAR822" s="444"/>
      <c r="SAS822" s="442"/>
      <c r="SAT822" s="442"/>
      <c r="SAU822" s="443"/>
      <c r="SAV822" s="445"/>
      <c r="SAW822" s="446"/>
      <c r="SAX822" s="444"/>
      <c r="SAY822" s="442"/>
      <c r="SAZ822" s="444"/>
      <c r="SBA822" s="442"/>
      <c r="SBB822" s="442"/>
      <c r="SBC822" s="443"/>
      <c r="SBD822" s="445"/>
      <c r="SBE822" s="446"/>
      <c r="SBF822" s="444"/>
      <c r="SBG822" s="442"/>
      <c r="SBH822" s="444"/>
      <c r="SBI822" s="442"/>
      <c r="SBJ822" s="442"/>
      <c r="SBK822" s="443"/>
      <c r="SBL822" s="445"/>
      <c r="SBM822" s="446"/>
      <c r="SBN822" s="444"/>
      <c r="SBO822" s="442"/>
      <c r="SBP822" s="444"/>
      <c r="SBQ822" s="442"/>
      <c r="SBR822" s="442"/>
      <c r="SBS822" s="443"/>
      <c r="SBT822" s="445"/>
      <c r="SBU822" s="446"/>
      <c r="SBV822" s="444"/>
      <c r="SBW822" s="442"/>
      <c r="SBX822" s="444"/>
      <c r="SBY822" s="442"/>
      <c r="SBZ822" s="442"/>
      <c r="SCA822" s="443"/>
      <c r="SCB822" s="445"/>
      <c r="SCC822" s="446"/>
      <c r="SCD822" s="444"/>
      <c r="SCE822" s="442"/>
      <c r="SCF822" s="444"/>
      <c r="SCG822" s="442"/>
      <c r="SCH822" s="442"/>
      <c r="SCI822" s="443"/>
      <c r="SCJ822" s="445"/>
      <c r="SCK822" s="446"/>
      <c r="SCL822" s="444"/>
      <c r="SCM822" s="442"/>
      <c r="SCN822" s="444"/>
      <c r="SCO822" s="442"/>
      <c r="SCP822" s="442"/>
      <c r="SCQ822" s="443"/>
      <c r="SCR822" s="445"/>
      <c r="SCS822" s="446"/>
      <c r="SCT822" s="444"/>
      <c r="SCU822" s="442"/>
      <c r="SCV822" s="444"/>
      <c r="SCW822" s="442"/>
      <c r="SCX822" s="442"/>
      <c r="SCY822" s="443"/>
      <c r="SCZ822" s="445"/>
      <c r="SDA822" s="446"/>
      <c r="SDB822" s="444"/>
      <c r="SDC822" s="442"/>
      <c r="SDD822" s="444"/>
      <c r="SDE822" s="442"/>
      <c r="SDF822" s="442"/>
      <c r="SDG822" s="443"/>
      <c r="SDH822" s="445"/>
      <c r="SDI822" s="446"/>
      <c r="SDJ822" s="444"/>
      <c r="SDK822" s="442"/>
      <c r="SDL822" s="444"/>
      <c r="SDM822" s="442"/>
      <c r="SDN822" s="442"/>
      <c r="SDO822" s="443"/>
      <c r="SDP822" s="445"/>
      <c r="SDQ822" s="446"/>
      <c r="SDR822" s="444"/>
      <c r="SDS822" s="442"/>
      <c r="SDT822" s="444"/>
      <c r="SDU822" s="442"/>
      <c r="SDV822" s="442"/>
      <c r="SDW822" s="443"/>
      <c r="SDX822" s="445"/>
      <c r="SDY822" s="446"/>
      <c r="SDZ822" s="444"/>
      <c r="SEA822" s="442"/>
      <c r="SEB822" s="444"/>
      <c r="SEC822" s="442"/>
      <c r="SED822" s="442"/>
      <c r="SEE822" s="443"/>
      <c r="SEF822" s="445"/>
      <c r="SEG822" s="446"/>
      <c r="SEH822" s="444"/>
      <c r="SEI822" s="442"/>
      <c r="SEJ822" s="444"/>
      <c r="SEK822" s="442"/>
      <c r="SEL822" s="442"/>
      <c r="SEM822" s="443"/>
      <c r="SEN822" s="445"/>
      <c r="SEO822" s="446"/>
      <c r="SEP822" s="444"/>
      <c r="SEQ822" s="442"/>
      <c r="SER822" s="444"/>
      <c r="SES822" s="442"/>
      <c r="SET822" s="442"/>
      <c r="SEU822" s="443"/>
      <c r="SEV822" s="445"/>
      <c r="SEW822" s="446"/>
      <c r="SEX822" s="444"/>
      <c r="SEY822" s="442"/>
      <c r="SEZ822" s="444"/>
      <c r="SFA822" s="442"/>
      <c r="SFB822" s="442"/>
      <c r="SFC822" s="443"/>
      <c r="SFD822" s="445"/>
      <c r="SFE822" s="446"/>
      <c r="SFF822" s="444"/>
      <c r="SFG822" s="442"/>
      <c r="SFH822" s="444"/>
      <c r="SFI822" s="442"/>
      <c r="SFJ822" s="442"/>
      <c r="SFK822" s="443"/>
      <c r="SFL822" s="445"/>
      <c r="SFM822" s="446"/>
      <c r="SFN822" s="444"/>
      <c r="SFO822" s="442"/>
      <c r="SFP822" s="444"/>
      <c r="SFQ822" s="442"/>
      <c r="SFR822" s="442"/>
      <c r="SFS822" s="443"/>
      <c r="SFT822" s="445"/>
      <c r="SFU822" s="446"/>
      <c r="SFV822" s="444"/>
      <c r="SFW822" s="442"/>
      <c r="SFX822" s="444"/>
      <c r="SFY822" s="442"/>
      <c r="SFZ822" s="442"/>
      <c r="SGA822" s="443"/>
      <c r="SGB822" s="445"/>
      <c r="SGC822" s="446"/>
      <c r="SGD822" s="444"/>
      <c r="SGE822" s="442"/>
      <c r="SGF822" s="444"/>
      <c r="SGG822" s="442"/>
      <c r="SGH822" s="442"/>
      <c r="SGI822" s="443"/>
      <c r="SGJ822" s="445"/>
      <c r="SGK822" s="446"/>
      <c r="SGL822" s="444"/>
      <c r="SGM822" s="442"/>
      <c r="SGN822" s="444"/>
      <c r="SGO822" s="442"/>
      <c r="SGP822" s="442"/>
      <c r="SGQ822" s="443"/>
      <c r="SGR822" s="445"/>
      <c r="SGS822" s="446"/>
      <c r="SGT822" s="444"/>
      <c r="SGU822" s="442"/>
      <c r="SGV822" s="444"/>
      <c r="SGW822" s="442"/>
      <c r="SGX822" s="442"/>
      <c r="SGY822" s="443"/>
      <c r="SGZ822" s="445"/>
      <c r="SHA822" s="446"/>
      <c r="SHB822" s="444"/>
      <c r="SHC822" s="442"/>
      <c r="SHD822" s="444"/>
      <c r="SHE822" s="442"/>
      <c r="SHF822" s="442"/>
      <c r="SHG822" s="443"/>
      <c r="SHH822" s="445"/>
      <c r="SHI822" s="446"/>
      <c r="SHJ822" s="444"/>
      <c r="SHK822" s="442"/>
      <c r="SHL822" s="444"/>
      <c r="SHM822" s="442"/>
      <c r="SHN822" s="442"/>
      <c r="SHO822" s="443"/>
      <c r="SHP822" s="445"/>
      <c r="SHQ822" s="446"/>
      <c r="SHR822" s="444"/>
      <c r="SHS822" s="442"/>
      <c r="SHT822" s="444"/>
      <c r="SHU822" s="442"/>
      <c r="SHV822" s="442"/>
      <c r="SHW822" s="443"/>
      <c r="SHX822" s="445"/>
      <c r="SHY822" s="446"/>
      <c r="SHZ822" s="444"/>
      <c r="SIA822" s="442"/>
      <c r="SIB822" s="444"/>
      <c r="SIC822" s="442"/>
      <c r="SID822" s="442"/>
      <c r="SIE822" s="443"/>
      <c r="SIF822" s="445"/>
      <c r="SIG822" s="446"/>
      <c r="SIH822" s="444"/>
      <c r="SII822" s="442"/>
      <c r="SIJ822" s="444"/>
      <c r="SIK822" s="442"/>
      <c r="SIL822" s="442"/>
      <c r="SIM822" s="443"/>
      <c r="SIN822" s="445"/>
      <c r="SIO822" s="446"/>
      <c r="SIP822" s="444"/>
      <c r="SIQ822" s="442"/>
      <c r="SIR822" s="444"/>
      <c r="SIS822" s="442"/>
      <c r="SIT822" s="442"/>
      <c r="SIU822" s="443"/>
      <c r="SIV822" s="445"/>
      <c r="SIW822" s="446"/>
      <c r="SIX822" s="444"/>
      <c r="SIY822" s="442"/>
      <c r="SIZ822" s="444"/>
      <c r="SJA822" s="442"/>
      <c r="SJB822" s="442"/>
      <c r="SJC822" s="443"/>
      <c r="SJD822" s="445"/>
      <c r="SJE822" s="446"/>
      <c r="SJF822" s="444"/>
      <c r="SJG822" s="442"/>
      <c r="SJH822" s="444"/>
      <c r="SJI822" s="442"/>
      <c r="SJJ822" s="442"/>
      <c r="SJK822" s="443"/>
      <c r="SJL822" s="445"/>
      <c r="SJM822" s="446"/>
      <c r="SJN822" s="444"/>
      <c r="SJO822" s="442"/>
      <c r="SJP822" s="444"/>
      <c r="SJQ822" s="442"/>
      <c r="SJR822" s="442"/>
      <c r="SJS822" s="443"/>
      <c r="SJT822" s="445"/>
      <c r="SJU822" s="446"/>
      <c r="SJV822" s="444"/>
      <c r="SJW822" s="442"/>
      <c r="SJX822" s="444"/>
      <c r="SJY822" s="442"/>
      <c r="SJZ822" s="442"/>
      <c r="SKA822" s="443"/>
      <c r="SKB822" s="445"/>
      <c r="SKC822" s="446"/>
      <c r="SKD822" s="444"/>
      <c r="SKE822" s="442"/>
      <c r="SKF822" s="444"/>
      <c r="SKG822" s="442"/>
      <c r="SKH822" s="442"/>
      <c r="SKI822" s="443"/>
      <c r="SKJ822" s="445"/>
      <c r="SKK822" s="446"/>
      <c r="SKL822" s="444"/>
      <c r="SKM822" s="442"/>
      <c r="SKN822" s="444"/>
      <c r="SKO822" s="442"/>
      <c r="SKP822" s="442"/>
      <c r="SKQ822" s="443"/>
      <c r="SKR822" s="445"/>
      <c r="SKS822" s="446"/>
      <c r="SKT822" s="444"/>
      <c r="SKU822" s="442"/>
      <c r="SKV822" s="444"/>
      <c r="SKW822" s="442"/>
      <c r="SKX822" s="442"/>
      <c r="SKY822" s="443"/>
      <c r="SKZ822" s="445"/>
      <c r="SLA822" s="446"/>
      <c r="SLB822" s="444"/>
      <c r="SLC822" s="442"/>
      <c r="SLD822" s="444"/>
      <c r="SLE822" s="442"/>
      <c r="SLF822" s="442"/>
      <c r="SLG822" s="443"/>
      <c r="SLH822" s="445"/>
      <c r="SLI822" s="446"/>
      <c r="SLJ822" s="444"/>
      <c r="SLK822" s="442"/>
      <c r="SLL822" s="444"/>
      <c r="SLM822" s="442"/>
      <c r="SLN822" s="442"/>
      <c r="SLO822" s="443"/>
      <c r="SLP822" s="445"/>
      <c r="SLQ822" s="446"/>
      <c r="SLR822" s="444"/>
      <c r="SLS822" s="442"/>
      <c r="SLT822" s="444"/>
      <c r="SLU822" s="442"/>
      <c r="SLV822" s="442"/>
      <c r="SLW822" s="443"/>
      <c r="SLX822" s="445"/>
      <c r="SLY822" s="446"/>
      <c r="SLZ822" s="444"/>
      <c r="SMA822" s="442"/>
      <c r="SMB822" s="444"/>
      <c r="SMC822" s="442"/>
      <c r="SMD822" s="442"/>
      <c r="SME822" s="443"/>
      <c r="SMF822" s="445"/>
      <c r="SMG822" s="446"/>
      <c r="SMH822" s="444"/>
      <c r="SMI822" s="442"/>
      <c r="SMJ822" s="444"/>
      <c r="SMK822" s="442"/>
      <c r="SML822" s="442"/>
      <c r="SMM822" s="443"/>
      <c r="SMN822" s="445"/>
      <c r="SMO822" s="446"/>
      <c r="SMP822" s="444"/>
      <c r="SMQ822" s="442"/>
      <c r="SMR822" s="444"/>
      <c r="SMS822" s="442"/>
      <c r="SMT822" s="442"/>
      <c r="SMU822" s="443"/>
      <c r="SMV822" s="445"/>
      <c r="SMW822" s="446"/>
      <c r="SMX822" s="444"/>
      <c r="SMY822" s="442"/>
      <c r="SMZ822" s="444"/>
      <c r="SNA822" s="442"/>
      <c r="SNB822" s="442"/>
      <c r="SNC822" s="443"/>
      <c r="SND822" s="445"/>
      <c r="SNE822" s="446"/>
      <c r="SNF822" s="444"/>
      <c r="SNG822" s="442"/>
      <c r="SNH822" s="444"/>
      <c r="SNI822" s="442"/>
      <c r="SNJ822" s="442"/>
      <c r="SNK822" s="443"/>
      <c r="SNL822" s="445"/>
      <c r="SNM822" s="446"/>
      <c r="SNN822" s="444"/>
      <c r="SNO822" s="442"/>
      <c r="SNP822" s="444"/>
      <c r="SNQ822" s="442"/>
      <c r="SNR822" s="442"/>
      <c r="SNS822" s="443"/>
      <c r="SNT822" s="445"/>
      <c r="SNU822" s="446"/>
      <c r="SNV822" s="444"/>
      <c r="SNW822" s="442"/>
      <c r="SNX822" s="444"/>
      <c r="SNY822" s="442"/>
      <c r="SNZ822" s="442"/>
      <c r="SOA822" s="443"/>
      <c r="SOB822" s="445"/>
      <c r="SOC822" s="446"/>
      <c r="SOD822" s="444"/>
      <c r="SOE822" s="442"/>
      <c r="SOF822" s="444"/>
      <c r="SOG822" s="442"/>
      <c r="SOH822" s="442"/>
      <c r="SOI822" s="443"/>
      <c r="SOJ822" s="445"/>
      <c r="SOK822" s="446"/>
      <c r="SOL822" s="444"/>
      <c r="SOM822" s="442"/>
      <c r="SON822" s="444"/>
      <c r="SOO822" s="442"/>
      <c r="SOP822" s="442"/>
      <c r="SOQ822" s="443"/>
      <c r="SOR822" s="445"/>
      <c r="SOS822" s="446"/>
      <c r="SOT822" s="444"/>
      <c r="SOU822" s="442"/>
      <c r="SOV822" s="444"/>
      <c r="SOW822" s="442"/>
      <c r="SOX822" s="442"/>
      <c r="SOY822" s="443"/>
      <c r="SOZ822" s="445"/>
      <c r="SPA822" s="446"/>
      <c r="SPB822" s="444"/>
      <c r="SPC822" s="442"/>
      <c r="SPD822" s="444"/>
      <c r="SPE822" s="442"/>
      <c r="SPF822" s="442"/>
      <c r="SPG822" s="443"/>
      <c r="SPH822" s="445"/>
      <c r="SPI822" s="446"/>
      <c r="SPJ822" s="444"/>
      <c r="SPK822" s="442"/>
      <c r="SPL822" s="444"/>
      <c r="SPM822" s="442"/>
      <c r="SPN822" s="442"/>
      <c r="SPO822" s="443"/>
      <c r="SPP822" s="445"/>
      <c r="SPQ822" s="446"/>
      <c r="SPR822" s="444"/>
      <c r="SPS822" s="442"/>
      <c r="SPT822" s="444"/>
      <c r="SPU822" s="442"/>
      <c r="SPV822" s="442"/>
      <c r="SPW822" s="443"/>
      <c r="SPX822" s="445"/>
      <c r="SPY822" s="446"/>
      <c r="SPZ822" s="444"/>
      <c r="SQA822" s="442"/>
      <c r="SQB822" s="444"/>
      <c r="SQC822" s="442"/>
      <c r="SQD822" s="442"/>
      <c r="SQE822" s="443"/>
      <c r="SQF822" s="445"/>
      <c r="SQG822" s="446"/>
      <c r="SQH822" s="444"/>
      <c r="SQI822" s="442"/>
      <c r="SQJ822" s="444"/>
      <c r="SQK822" s="442"/>
      <c r="SQL822" s="442"/>
      <c r="SQM822" s="443"/>
      <c r="SQN822" s="445"/>
      <c r="SQO822" s="446"/>
      <c r="SQP822" s="444"/>
      <c r="SQQ822" s="442"/>
      <c r="SQR822" s="444"/>
      <c r="SQS822" s="442"/>
      <c r="SQT822" s="442"/>
      <c r="SQU822" s="443"/>
      <c r="SQV822" s="445"/>
      <c r="SQW822" s="446"/>
      <c r="SQX822" s="444"/>
      <c r="SQY822" s="442"/>
      <c r="SQZ822" s="444"/>
      <c r="SRA822" s="442"/>
      <c r="SRB822" s="442"/>
      <c r="SRC822" s="443"/>
      <c r="SRD822" s="445"/>
      <c r="SRE822" s="446"/>
      <c r="SRF822" s="444"/>
      <c r="SRG822" s="442"/>
      <c r="SRH822" s="444"/>
      <c r="SRI822" s="442"/>
      <c r="SRJ822" s="442"/>
      <c r="SRK822" s="443"/>
      <c r="SRL822" s="445"/>
      <c r="SRM822" s="446"/>
      <c r="SRN822" s="444"/>
      <c r="SRO822" s="442"/>
      <c r="SRP822" s="444"/>
      <c r="SRQ822" s="442"/>
      <c r="SRR822" s="442"/>
      <c r="SRS822" s="443"/>
      <c r="SRT822" s="445"/>
      <c r="SRU822" s="446"/>
      <c r="SRV822" s="444"/>
      <c r="SRW822" s="442"/>
      <c r="SRX822" s="444"/>
      <c r="SRY822" s="442"/>
      <c r="SRZ822" s="442"/>
      <c r="SSA822" s="443"/>
      <c r="SSB822" s="445"/>
      <c r="SSC822" s="446"/>
      <c r="SSD822" s="444"/>
      <c r="SSE822" s="442"/>
      <c r="SSF822" s="444"/>
      <c r="SSG822" s="442"/>
      <c r="SSH822" s="442"/>
      <c r="SSI822" s="443"/>
      <c r="SSJ822" s="445"/>
      <c r="SSK822" s="446"/>
      <c r="SSL822" s="444"/>
      <c r="SSM822" s="442"/>
      <c r="SSN822" s="444"/>
      <c r="SSO822" s="442"/>
      <c r="SSP822" s="442"/>
      <c r="SSQ822" s="443"/>
      <c r="SSR822" s="445"/>
      <c r="SSS822" s="446"/>
      <c r="SST822" s="444"/>
      <c r="SSU822" s="442"/>
      <c r="SSV822" s="444"/>
      <c r="SSW822" s="442"/>
      <c r="SSX822" s="442"/>
      <c r="SSY822" s="443"/>
      <c r="SSZ822" s="445"/>
      <c r="STA822" s="446"/>
      <c r="STB822" s="444"/>
      <c r="STC822" s="442"/>
      <c r="STD822" s="444"/>
      <c r="STE822" s="442"/>
      <c r="STF822" s="442"/>
      <c r="STG822" s="443"/>
      <c r="STH822" s="445"/>
      <c r="STI822" s="446"/>
      <c r="STJ822" s="444"/>
      <c r="STK822" s="442"/>
      <c r="STL822" s="444"/>
      <c r="STM822" s="442"/>
      <c r="STN822" s="442"/>
      <c r="STO822" s="443"/>
      <c r="STP822" s="445"/>
      <c r="STQ822" s="446"/>
      <c r="STR822" s="444"/>
      <c r="STS822" s="442"/>
      <c r="STT822" s="444"/>
      <c r="STU822" s="442"/>
      <c r="STV822" s="442"/>
      <c r="STW822" s="443"/>
      <c r="STX822" s="445"/>
      <c r="STY822" s="446"/>
      <c r="STZ822" s="444"/>
      <c r="SUA822" s="442"/>
      <c r="SUB822" s="444"/>
      <c r="SUC822" s="442"/>
      <c r="SUD822" s="442"/>
      <c r="SUE822" s="443"/>
      <c r="SUF822" s="445"/>
      <c r="SUG822" s="446"/>
      <c r="SUH822" s="444"/>
      <c r="SUI822" s="442"/>
      <c r="SUJ822" s="444"/>
      <c r="SUK822" s="442"/>
      <c r="SUL822" s="442"/>
      <c r="SUM822" s="443"/>
      <c r="SUN822" s="445"/>
      <c r="SUO822" s="446"/>
      <c r="SUP822" s="444"/>
      <c r="SUQ822" s="442"/>
      <c r="SUR822" s="444"/>
      <c r="SUS822" s="442"/>
      <c r="SUT822" s="442"/>
      <c r="SUU822" s="443"/>
      <c r="SUV822" s="445"/>
      <c r="SUW822" s="446"/>
      <c r="SUX822" s="444"/>
      <c r="SUY822" s="442"/>
      <c r="SUZ822" s="444"/>
      <c r="SVA822" s="442"/>
      <c r="SVB822" s="442"/>
      <c r="SVC822" s="443"/>
      <c r="SVD822" s="445"/>
      <c r="SVE822" s="446"/>
      <c r="SVF822" s="444"/>
      <c r="SVG822" s="442"/>
      <c r="SVH822" s="444"/>
      <c r="SVI822" s="442"/>
      <c r="SVJ822" s="442"/>
      <c r="SVK822" s="443"/>
      <c r="SVL822" s="445"/>
      <c r="SVM822" s="446"/>
      <c r="SVN822" s="444"/>
      <c r="SVO822" s="442"/>
      <c r="SVP822" s="444"/>
      <c r="SVQ822" s="442"/>
      <c r="SVR822" s="442"/>
      <c r="SVS822" s="443"/>
      <c r="SVT822" s="445"/>
      <c r="SVU822" s="446"/>
      <c r="SVV822" s="444"/>
      <c r="SVW822" s="442"/>
      <c r="SVX822" s="444"/>
      <c r="SVY822" s="442"/>
      <c r="SVZ822" s="442"/>
      <c r="SWA822" s="443"/>
      <c r="SWB822" s="445"/>
      <c r="SWC822" s="446"/>
      <c r="SWD822" s="444"/>
      <c r="SWE822" s="442"/>
      <c r="SWF822" s="444"/>
      <c r="SWG822" s="442"/>
      <c r="SWH822" s="442"/>
      <c r="SWI822" s="443"/>
      <c r="SWJ822" s="445"/>
      <c r="SWK822" s="446"/>
      <c r="SWL822" s="444"/>
      <c r="SWM822" s="442"/>
      <c r="SWN822" s="444"/>
      <c r="SWO822" s="442"/>
      <c r="SWP822" s="442"/>
      <c r="SWQ822" s="443"/>
      <c r="SWR822" s="445"/>
      <c r="SWS822" s="446"/>
      <c r="SWT822" s="444"/>
      <c r="SWU822" s="442"/>
      <c r="SWV822" s="444"/>
      <c r="SWW822" s="442"/>
      <c r="SWX822" s="442"/>
      <c r="SWY822" s="443"/>
      <c r="SWZ822" s="445"/>
      <c r="SXA822" s="446"/>
      <c r="SXB822" s="444"/>
      <c r="SXC822" s="442"/>
      <c r="SXD822" s="444"/>
      <c r="SXE822" s="442"/>
      <c r="SXF822" s="442"/>
      <c r="SXG822" s="443"/>
      <c r="SXH822" s="445"/>
      <c r="SXI822" s="446"/>
      <c r="SXJ822" s="444"/>
      <c r="SXK822" s="442"/>
      <c r="SXL822" s="444"/>
      <c r="SXM822" s="442"/>
      <c r="SXN822" s="442"/>
      <c r="SXO822" s="443"/>
      <c r="SXP822" s="445"/>
      <c r="SXQ822" s="446"/>
      <c r="SXR822" s="444"/>
      <c r="SXS822" s="442"/>
      <c r="SXT822" s="444"/>
      <c r="SXU822" s="442"/>
      <c r="SXV822" s="442"/>
      <c r="SXW822" s="443"/>
      <c r="SXX822" s="445"/>
      <c r="SXY822" s="446"/>
      <c r="SXZ822" s="444"/>
      <c r="SYA822" s="442"/>
      <c r="SYB822" s="444"/>
      <c r="SYC822" s="442"/>
      <c r="SYD822" s="442"/>
      <c r="SYE822" s="443"/>
      <c r="SYF822" s="445"/>
      <c r="SYG822" s="446"/>
      <c r="SYH822" s="444"/>
      <c r="SYI822" s="442"/>
      <c r="SYJ822" s="444"/>
      <c r="SYK822" s="442"/>
      <c r="SYL822" s="442"/>
      <c r="SYM822" s="443"/>
      <c r="SYN822" s="445"/>
      <c r="SYO822" s="446"/>
      <c r="SYP822" s="444"/>
      <c r="SYQ822" s="442"/>
      <c r="SYR822" s="444"/>
      <c r="SYS822" s="442"/>
      <c r="SYT822" s="442"/>
      <c r="SYU822" s="443"/>
      <c r="SYV822" s="445"/>
      <c r="SYW822" s="446"/>
      <c r="SYX822" s="444"/>
      <c r="SYY822" s="442"/>
      <c r="SYZ822" s="444"/>
      <c r="SZA822" s="442"/>
      <c r="SZB822" s="442"/>
      <c r="SZC822" s="443"/>
      <c r="SZD822" s="445"/>
      <c r="SZE822" s="446"/>
      <c r="SZF822" s="444"/>
      <c r="SZG822" s="442"/>
      <c r="SZH822" s="444"/>
      <c r="SZI822" s="442"/>
      <c r="SZJ822" s="442"/>
      <c r="SZK822" s="443"/>
      <c r="SZL822" s="445"/>
      <c r="SZM822" s="446"/>
      <c r="SZN822" s="444"/>
      <c r="SZO822" s="442"/>
      <c r="SZP822" s="444"/>
      <c r="SZQ822" s="442"/>
      <c r="SZR822" s="442"/>
      <c r="SZS822" s="443"/>
      <c r="SZT822" s="445"/>
      <c r="SZU822" s="446"/>
      <c r="SZV822" s="444"/>
      <c r="SZW822" s="442"/>
      <c r="SZX822" s="444"/>
      <c r="SZY822" s="442"/>
      <c r="SZZ822" s="442"/>
      <c r="TAA822" s="443"/>
      <c r="TAB822" s="445"/>
      <c r="TAC822" s="446"/>
      <c r="TAD822" s="444"/>
      <c r="TAE822" s="442"/>
      <c r="TAF822" s="444"/>
      <c r="TAG822" s="442"/>
      <c r="TAH822" s="442"/>
      <c r="TAI822" s="443"/>
      <c r="TAJ822" s="445"/>
      <c r="TAK822" s="446"/>
      <c r="TAL822" s="444"/>
      <c r="TAM822" s="442"/>
      <c r="TAN822" s="444"/>
      <c r="TAO822" s="442"/>
      <c r="TAP822" s="442"/>
      <c r="TAQ822" s="443"/>
      <c r="TAR822" s="445"/>
      <c r="TAS822" s="446"/>
      <c r="TAT822" s="444"/>
      <c r="TAU822" s="442"/>
      <c r="TAV822" s="444"/>
      <c r="TAW822" s="442"/>
      <c r="TAX822" s="442"/>
      <c r="TAY822" s="443"/>
      <c r="TAZ822" s="445"/>
      <c r="TBA822" s="446"/>
      <c r="TBB822" s="444"/>
      <c r="TBC822" s="442"/>
      <c r="TBD822" s="444"/>
      <c r="TBE822" s="442"/>
      <c r="TBF822" s="442"/>
      <c r="TBG822" s="443"/>
      <c r="TBH822" s="445"/>
      <c r="TBI822" s="446"/>
      <c r="TBJ822" s="444"/>
      <c r="TBK822" s="442"/>
      <c r="TBL822" s="444"/>
      <c r="TBM822" s="442"/>
      <c r="TBN822" s="442"/>
      <c r="TBO822" s="443"/>
      <c r="TBP822" s="445"/>
      <c r="TBQ822" s="446"/>
      <c r="TBR822" s="444"/>
      <c r="TBS822" s="442"/>
      <c r="TBT822" s="444"/>
      <c r="TBU822" s="442"/>
      <c r="TBV822" s="442"/>
      <c r="TBW822" s="443"/>
      <c r="TBX822" s="445"/>
      <c r="TBY822" s="446"/>
      <c r="TBZ822" s="444"/>
      <c r="TCA822" s="442"/>
      <c r="TCB822" s="444"/>
      <c r="TCC822" s="442"/>
      <c r="TCD822" s="442"/>
      <c r="TCE822" s="443"/>
      <c r="TCF822" s="445"/>
      <c r="TCG822" s="446"/>
      <c r="TCH822" s="444"/>
      <c r="TCI822" s="442"/>
      <c r="TCJ822" s="444"/>
      <c r="TCK822" s="442"/>
      <c r="TCL822" s="442"/>
      <c r="TCM822" s="443"/>
      <c r="TCN822" s="445"/>
      <c r="TCO822" s="446"/>
      <c r="TCP822" s="444"/>
      <c r="TCQ822" s="442"/>
      <c r="TCR822" s="444"/>
      <c r="TCS822" s="442"/>
      <c r="TCT822" s="442"/>
      <c r="TCU822" s="443"/>
      <c r="TCV822" s="445"/>
      <c r="TCW822" s="446"/>
      <c r="TCX822" s="444"/>
      <c r="TCY822" s="442"/>
      <c r="TCZ822" s="444"/>
      <c r="TDA822" s="442"/>
      <c r="TDB822" s="442"/>
      <c r="TDC822" s="443"/>
      <c r="TDD822" s="445"/>
      <c r="TDE822" s="446"/>
      <c r="TDF822" s="444"/>
      <c r="TDG822" s="442"/>
      <c r="TDH822" s="444"/>
      <c r="TDI822" s="442"/>
      <c r="TDJ822" s="442"/>
      <c r="TDK822" s="443"/>
      <c r="TDL822" s="445"/>
      <c r="TDM822" s="446"/>
      <c r="TDN822" s="444"/>
      <c r="TDO822" s="442"/>
      <c r="TDP822" s="444"/>
      <c r="TDQ822" s="442"/>
      <c r="TDR822" s="442"/>
      <c r="TDS822" s="443"/>
      <c r="TDT822" s="445"/>
      <c r="TDU822" s="446"/>
      <c r="TDV822" s="444"/>
      <c r="TDW822" s="442"/>
      <c r="TDX822" s="444"/>
      <c r="TDY822" s="442"/>
      <c r="TDZ822" s="442"/>
      <c r="TEA822" s="443"/>
      <c r="TEB822" s="445"/>
      <c r="TEC822" s="446"/>
      <c r="TED822" s="444"/>
      <c r="TEE822" s="442"/>
      <c r="TEF822" s="444"/>
      <c r="TEG822" s="442"/>
      <c r="TEH822" s="442"/>
      <c r="TEI822" s="443"/>
      <c r="TEJ822" s="445"/>
      <c r="TEK822" s="446"/>
      <c r="TEL822" s="444"/>
      <c r="TEM822" s="442"/>
      <c r="TEN822" s="444"/>
      <c r="TEO822" s="442"/>
      <c r="TEP822" s="442"/>
      <c r="TEQ822" s="443"/>
      <c r="TER822" s="445"/>
      <c r="TES822" s="446"/>
      <c r="TET822" s="444"/>
      <c r="TEU822" s="442"/>
      <c r="TEV822" s="444"/>
      <c r="TEW822" s="442"/>
      <c r="TEX822" s="442"/>
      <c r="TEY822" s="443"/>
      <c r="TEZ822" s="445"/>
      <c r="TFA822" s="446"/>
      <c r="TFB822" s="444"/>
      <c r="TFC822" s="442"/>
      <c r="TFD822" s="444"/>
      <c r="TFE822" s="442"/>
      <c r="TFF822" s="442"/>
      <c r="TFG822" s="443"/>
      <c r="TFH822" s="445"/>
      <c r="TFI822" s="446"/>
      <c r="TFJ822" s="444"/>
      <c r="TFK822" s="442"/>
      <c r="TFL822" s="444"/>
      <c r="TFM822" s="442"/>
      <c r="TFN822" s="442"/>
      <c r="TFO822" s="443"/>
      <c r="TFP822" s="445"/>
      <c r="TFQ822" s="446"/>
      <c r="TFR822" s="444"/>
      <c r="TFS822" s="442"/>
      <c r="TFT822" s="444"/>
      <c r="TFU822" s="442"/>
      <c r="TFV822" s="442"/>
      <c r="TFW822" s="443"/>
      <c r="TFX822" s="445"/>
      <c r="TFY822" s="446"/>
      <c r="TFZ822" s="444"/>
      <c r="TGA822" s="442"/>
      <c r="TGB822" s="444"/>
      <c r="TGC822" s="442"/>
      <c r="TGD822" s="442"/>
      <c r="TGE822" s="443"/>
      <c r="TGF822" s="445"/>
      <c r="TGG822" s="446"/>
      <c r="TGH822" s="444"/>
      <c r="TGI822" s="442"/>
      <c r="TGJ822" s="444"/>
      <c r="TGK822" s="442"/>
      <c r="TGL822" s="442"/>
      <c r="TGM822" s="443"/>
      <c r="TGN822" s="445"/>
      <c r="TGO822" s="446"/>
      <c r="TGP822" s="444"/>
      <c r="TGQ822" s="442"/>
      <c r="TGR822" s="444"/>
      <c r="TGS822" s="442"/>
      <c r="TGT822" s="442"/>
      <c r="TGU822" s="443"/>
      <c r="TGV822" s="445"/>
      <c r="TGW822" s="446"/>
      <c r="TGX822" s="444"/>
      <c r="TGY822" s="442"/>
      <c r="TGZ822" s="444"/>
      <c r="THA822" s="442"/>
      <c r="THB822" s="442"/>
      <c r="THC822" s="443"/>
      <c r="THD822" s="445"/>
      <c r="THE822" s="446"/>
      <c r="THF822" s="444"/>
      <c r="THG822" s="442"/>
      <c r="THH822" s="444"/>
      <c r="THI822" s="442"/>
      <c r="THJ822" s="442"/>
      <c r="THK822" s="443"/>
      <c r="THL822" s="445"/>
      <c r="THM822" s="446"/>
      <c r="THN822" s="444"/>
      <c r="THO822" s="442"/>
      <c r="THP822" s="444"/>
      <c r="THQ822" s="442"/>
      <c r="THR822" s="442"/>
      <c r="THS822" s="443"/>
      <c r="THT822" s="445"/>
      <c r="THU822" s="446"/>
      <c r="THV822" s="444"/>
      <c r="THW822" s="442"/>
      <c r="THX822" s="444"/>
      <c r="THY822" s="442"/>
      <c r="THZ822" s="442"/>
      <c r="TIA822" s="443"/>
      <c r="TIB822" s="445"/>
      <c r="TIC822" s="446"/>
      <c r="TID822" s="444"/>
      <c r="TIE822" s="442"/>
      <c r="TIF822" s="444"/>
      <c r="TIG822" s="442"/>
      <c r="TIH822" s="442"/>
      <c r="TII822" s="443"/>
      <c r="TIJ822" s="445"/>
      <c r="TIK822" s="446"/>
      <c r="TIL822" s="444"/>
      <c r="TIM822" s="442"/>
      <c r="TIN822" s="444"/>
      <c r="TIO822" s="442"/>
      <c r="TIP822" s="442"/>
      <c r="TIQ822" s="443"/>
      <c r="TIR822" s="445"/>
      <c r="TIS822" s="446"/>
      <c r="TIT822" s="444"/>
      <c r="TIU822" s="442"/>
      <c r="TIV822" s="444"/>
      <c r="TIW822" s="442"/>
      <c r="TIX822" s="442"/>
      <c r="TIY822" s="443"/>
      <c r="TIZ822" s="445"/>
      <c r="TJA822" s="446"/>
      <c r="TJB822" s="444"/>
      <c r="TJC822" s="442"/>
      <c r="TJD822" s="444"/>
      <c r="TJE822" s="442"/>
      <c r="TJF822" s="442"/>
      <c r="TJG822" s="443"/>
      <c r="TJH822" s="445"/>
      <c r="TJI822" s="446"/>
      <c r="TJJ822" s="444"/>
      <c r="TJK822" s="442"/>
      <c r="TJL822" s="444"/>
      <c r="TJM822" s="442"/>
      <c r="TJN822" s="442"/>
      <c r="TJO822" s="443"/>
      <c r="TJP822" s="445"/>
      <c r="TJQ822" s="446"/>
      <c r="TJR822" s="444"/>
      <c r="TJS822" s="442"/>
      <c r="TJT822" s="444"/>
      <c r="TJU822" s="442"/>
      <c r="TJV822" s="442"/>
      <c r="TJW822" s="443"/>
      <c r="TJX822" s="445"/>
      <c r="TJY822" s="446"/>
      <c r="TJZ822" s="444"/>
      <c r="TKA822" s="442"/>
      <c r="TKB822" s="444"/>
      <c r="TKC822" s="442"/>
      <c r="TKD822" s="442"/>
      <c r="TKE822" s="443"/>
      <c r="TKF822" s="445"/>
      <c r="TKG822" s="446"/>
      <c r="TKH822" s="444"/>
      <c r="TKI822" s="442"/>
      <c r="TKJ822" s="444"/>
      <c r="TKK822" s="442"/>
      <c r="TKL822" s="442"/>
      <c r="TKM822" s="443"/>
      <c r="TKN822" s="445"/>
      <c r="TKO822" s="446"/>
      <c r="TKP822" s="444"/>
      <c r="TKQ822" s="442"/>
      <c r="TKR822" s="444"/>
      <c r="TKS822" s="442"/>
      <c r="TKT822" s="442"/>
      <c r="TKU822" s="443"/>
      <c r="TKV822" s="445"/>
      <c r="TKW822" s="446"/>
      <c r="TKX822" s="444"/>
      <c r="TKY822" s="442"/>
      <c r="TKZ822" s="444"/>
      <c r="TLA822" s="442"/>
      <c r="TLB822" s="442"/>
      <c r="TLC822" s="443"/>
      <c r="TLD822" s="445"/>
      <c r="TLE822" s="446"/>
      <c r="TLF822" s="444"/>
      <c r="TLG822" s="442"/>
      <c r="TLH822" s="444"/>
      <c r="TLI822" s="442"/>
      <c r="TLJ822" s="442"/>
      <c r="TLK822" s="443"/>
      <c r="TLL822" s="445"/>
      <c r="TLM822" s="446"/>
      <c r="TLN822" s="444"/>
      <c r="TLO822" s="442"/>
      <c r="TLP822" s="444"/>
      <c r="TLQ822" s="442"/>
      <c r="TLR822" s="442"/>
      <c r="TLS822" s="443"/>
      <c r="TLT822" s="445"/>
      <c r="TLU822" s="446"/>
      <c r="TLV822" s="444"/>
      <c r="TLW822" s="442"/>
      <c r="TLX822" s="444"/>
      <c r="TLY822" s="442"/>
      <c r="TLZ822" s="442"/>
      <c r="TMA822" s="443"/>
      <c r="TMB822" s="445"/>
      <c r="TMC822" s="446"/>
      <c r="TMD822" s="444"/>
      <c r="TME822" s="442"/>
      <c r="TMF822" s="444"/>
      <c r="TMG822" s="442"/>
      <c r="TMH822" s="442"/>
      <c r="TMI822" s="443"/>
      <c r="TMJ822" s="445"/>
      <c r="TMK822" s="446"/>
      <c r="TML822" s="444"/>
      <c r="TMM822" s="442"/>
      <c r="TMN822" s="444"/>
      <c r="TMO822" s="442"/>
      <c r="TMP822" s="442"/>
      <c r="TMQ822" s="443"/>
      <c r="TMR822" s="445"/>
      <c r="TMS822" s="446"/>
      <c r="TMT822" s="444"/>
      <c r="TMU822" s="442"/>
      <c r="TMV822" s="444"/>
      <c r="TMW822" s="442"/>
      <c r="TMX822" s="442"/>
      <c r="TMY822" s="443"/>
      <c r="TMZ822" s="445"/>
      <c r="TNA822" s="446"/>
      <c r="TNB822" s="444"/>
      <c r="TNC822" s="442"/>
      <c r="TND822" s="444"/>
      <c r="TNE822" s="442"/>
      <c r="TNF822" s="442"/>
      <c r="TNG822" s="443"/>
      <c r="TNH822" s="445"/>
      <c r="TNI822" s="446"/>
      <c r="TNJ822" s="444"/>
      <c r="TNK822" s="442"/>
      <c r="TNL822" s="444"/>
      <c r="TNM822" s="442"/>
      <c r="TNN822" s="442"/>
      <c r="TNO822" s="443"/>
      <c r="TNP822" s="445"/>
      <c r="TNQ822" s="446"/>
      <c r="TNR822" s="444"/>
      <c r="TNS822" s="442"/>
      <c r="TNT822" s="444"/>
      <c r="TNU822" s="442"/>
      <c r="TNV822" s="442"/>
      <c r="TNW822" s="443"/>
      <c r="TNX822" s="445"/>
      <c r="TNY822" s="446"/>
      <c r="TNZ822" s="444"/>
      <c r="TOA822" s="442"/>
      <c r="TOB822" s="444"/>
      <c r="TOC822" s="442"/>
      <c r="TOD822" s="442"/>
      <c r="TOE822" s="443"/>
      <c r="TOF822" s="445"/>
      <c r="TOG822" s="446"/>
      <c r="TOH822" s="444"/>
      <c r="TOI822" s="442"/>
      <c r="TOJ822" s="444"/>
      <c r="TOK822" s="442"/>
      <c r="TOL822" s="442"/>
      <c r="TOM822" s="443"/>
      <c r="TON822" s="445"/>
      <c r="TOO822" s="446"/>
      <c r="TOP822" s="444"/>
      <c r="TOQ822" s="442"/>
      <c r="TOR822" s="444"/>
      <c r="TOS822" s="442"/>
      <c r="TOT822" s="442"/>
      <c r="TOU822" s="443"/>
      <c r="TOV822" s="445"/>
      <c r="TOW822" s="446"/>
      <c r="TOX822" s="444"/>
      <c r="TOY822" s="442"/>
      <c r="TOZ822" s="444"/>
      <c r="TPA822" s="442"/>
      <c r="TPB822" s="442"/>
      <c r="TPC822" s="443"/>
      <c r="TPD822" s="445"/>
      <c r="TPE822" s="446"/>
      <c r="TPF822" s="444"/>
      <c r="TPG822" s="442"/>
      <c r="TPH822" s="444"/>
      <c r="TPI822" s="442"/>
      <c r="TPJ822" s="442"/>
      <c r="TPK822" s="443"/>
      <c r="TPL822" s="445"/>
      <c r="TPM822" s="446"/>
      <c r="TPN822" s="444"/>
      <c r="TPO822" s="442"/>
      <c r="TPP822" s="444"/>
      <c r="TPQ822" s="442"/>
      <c r="TPR822" s="442"/>
      <c r="TPS822" s="443"/>
      <c r="TPT822" s="445"/>
      <c r="TPU822" s="446"/>
      <c r="TPV822" s="444"/>
      <c r="TPW822" s="442"/>
      <c r="TPX822" s="444"/>
      <c r="TPY822" s="442"/>
      <c r="TPZ822" s="442"/>
      <c r="TQA822" s="443"/>
      <c r="TQB822" s="445"/>
      <c r="TQC822" s="446"/>
      <c r="TQD822" s="444"/>
      <c r="TQE822" s="442"/>
      <c r="TQF822" s="444"/>
      <c r="TQG822" s="442"/>
      <c r="TQH822" s="442"/>
      <c r="TQI822" s="443"/>
      <c r="TQJ822" s="445"/>
      <c r="TQK822" s="446"/>
      <c r="TQL822" s="444"/>
      <c r="TQM822" s="442"/>
      <c r="TQN822" s="444"/>
      <c r="TQO822" s="442"/>
      <c r="TQP822" s="442"/>
      <c r="TQQ822" s="443"/>
      <c r="TQR822" s="445"/>
      <c r="TQS822" s="446"/>
      <c r="TQT822" s="444"/>
      <c r="TQU822" s="442"/>
      <c r="TQV822" s="444"/>
      <c r="TQW822" s="442"/>
      <c r="TQX822" s="442"/>
      <c r="TQY822" s="443"/>
      <c r="TQZ822" s="445"/>
      <c r="TRA822" s="446"/>
      <c r="TRB822" s="444"/>
      <c r="TRC822" s="442"/>
      <c r="TRD822" s="444"/>
      <c r="TRE822" s="442"/>
      <c r="TRF822" s="442"/>
      <c r="TRG822" s="443"/>
      <c r="TRH822" s="445"/>
      <c r="TRI822" s="446"/>
      <c r="TRJ822" s="444"/>
      <c r="TRK822" s="442"/>
      <c r="TRL822" s="444"/>
      <c r="TRM822" s="442"/>
      <c r="TRN822" s="442"/>
      <c r="TRO822" s="443"/>
      <c r="TRP822" s="445"/>
      <c r="TRQ822" s="446"/>
      <c r="TRR822" s="444"/>
      <c r="TRS822" s="442"/>
      <c r="TRT822" s="444"/>
      <c r="TRU822" s="442"/>
      <c r="TRV822" s="442"/>
      <c r="TRW822" s="443"/>
      <c r="TRX822" s="445"/>
      <c r="TRY822" s="446"/>
      <c r="TRZ822" s="444"/>
      <c r="TSA822" s="442"/>
      <c r="TSB822" s="444"/>
      <c r="TSC822" s="442"/>
      <c r="TSD822" s="442"/>
      <c r="TSE822" s="443"/>
      <c r="TSF822" s="445"/>
      <c r="TSG822" s="446"/>
      <c r="TSH822" s="444"/>
      <c r="TSI822" s="442"/>
      <c r="TSJ822" s="444"/>
      <c r="TSK822" s="442"/>
      <c r="TSL822" s="442"/>
      <c r="TSM822" s="443"/>
      <c r="TSN822" s="445"/>
      <c r="TSO822" s="446"/>
      <c r="TSP822" s="444"/>
      <c r="TSQ822" s="442"/>
      <c r="TSR822" s="444"/>
      <c r="TSS822" s="442"/>
      <c r="TST822" s="442"/>
      <c r="TSU822" s="443"/>
      <c r="TSV822" s="445"/>
      <c r="TSW822" s="446"/>
      <c r="TSX822" s="444"/>
      <c r="TSY822" s="442"/>
      <c r="TSZ822" s="444"/>
      <c r="TTA822" s="442"/>
      <c r="TTB822" s="442"/>
      <c r="TTC822" s="443"/>
      <c r="TTD822" s="445"/>
      <c r="TTE822" s="446"/>
      <c r="TTF822" s="444"/>
      <c r="TTG822" s="442"/>
      <c r="TTH822" s="444"/>
      <c r="TTI822" s="442"/>
      <c r="TTJ822" s="442"/>
      <c r="TTK822" s="443"/>
      <c r="TTL822" s="445"/>
      <c r="TTM822" s="446"/>
      <c r="TTN822" s="444"/>
      <c r="TTO822" s="442"/>
      <c r="TTP822" s="444"/>
      <c r="TTQ822" s="442"/>
      <c r="TTR822" s="442"/>
      <c r="TTS822" s="443"/>
      <c r="TTT822" s="445"/>
      <c r="TTU822" s="446"/>
      <c r="TTV822" s="444"/>
      <c r="TTW822" s="442"/>
      <c r="TTX822" s="444"/>
      <c r="TTY822" s="442"/>
      <c r="TTZ822" s="442"/>
      <c r="TUA822" s="443"/>
      <c r="TUB822" s="445"/>
      <c r="TUC822" s="446"/>
      <c r="TUD822" s="444"/>
      <c r="TUE822" s="442"/>
      <c r="TUF822" s="444"/>
      <c r="TUG822" s="442"/>
      <c r="TUH822" s="442"/>
      <c r="TUI822" s="443"/>
      <c r="TUJ822" s="445"/>
      <c r="TUK822" s="446"/>
      <c r="TUL822" s="444"/>
      <c r="TUM822" s="442"/>
      <c r="TUN822" s="444"/>
      <c r="TUO822" s="442"/>
      <c r="TUP822" s="442"/>
      <c r="TUQ822" s="443"/>
      <c r="TUR822" s="445"/>
      <c r="TUS822" s="446"/>
      <c r="TUT822" s="444"/>
      <c r="TUU822" s="442"/>
      <c r="TUV822" s="444"/>
      <c r="TUW822" s="442"/>
      <c r="TUX822" s="442"/>
      <c r="TUY822" s="443"/>
      <c r="TUZ822" s="445"/>
      <c r="TVA822" s="446"/>
      <c r="TVB822" s="444"/>
      <c r="TVC822" s="442"/>
      <c r="TVD822" s="444"/>
      <c r="TVE822" s="442"/>
      <c r="TVF822" s="442"/>
      <c r="TVG822" s="443"/>
      <c r="TVH822" s="445"/>
      <c r="TVI822" s="446"/>
      <c r="TVJ822" s="444"/>
      <c r="TVK822" s="442"/>
      <c r="TVL822" s="444"/>
      <c r="TVM822" s="442"/>
      <c r="TVN822" s="442"/>
      <c r="TVO822" s="443"/>
      <c r="TVP822" s="445"/>
      <c r="TVQ822" s="446"/>
      <c r="TVR822" s="444"/>
      <c r="TVS822" s="442"/>
      <c r="TVT822" s="444"/>
      <c r="TVU822" s="442"/>
      <c r="TVV822" s="442"/>
      <c r="TVW822" s="443"/>
      <c r="TVX822" s="445"/>
      <c r="TVY822" s="446"/>
      <c r="TVZ822" s="444"/>
      <c r="TWA822" s="442"/>
      <c r="TWB822" s="444"/>
      <c r="TWC822" s="442"/>
      <c r="TWD822" s="442"/>
      <c r="TWE822" s="443"/>
      <c r="TWF822" s="445"/>
      <c r="TWG822" s="446"/>
      <c r="TWH822" s="444"/>
      <c r="TWI822" s="442"/>
      <c r="TWJ822" s="444"/>
      <c r="TWK822" s="442"/>
      <c r="TWL822" s="442"/>
      <c r="TWM822" s="443"/>
      <c r="TWN822" s="445"/>
      <c r="TWO822" s="446"/>
      <c r="TWP822" s="444"/>
      <c r="TWQ822" s="442"/>
      <c r="TWR822" s="444"/>
      <c r="TWS822" s="442"/>
      <c r="TWT822" s="442"/>
      <c r="TWU822" s="443"/>
      <c r="TWV822" s="445"/>
      <c r="TWW822" s="446"/>
      <c r="TWX822" s="444"/>
      <c r="TWY822" s="442"/>
      <c r="TWZ822" s="444"/>
      <c r="TXA822" s="442"/>
      <c r="TXB822" s="442"/>
      <c r="TXC822" s="443"/>
      <c r="TXD822" s="445"/>
      <c r="TXE822" s="446"/>
      <c r="TXF822" s="444"/>
      <c r="TXG822" s="442"/>
      <c r="TXH822" s="444"/>
      <c r="TXI822" s="442"/>
      <c r="TXJ822" s="442"/>
      <c r="TXK822" s="443"/>
      <c r="TXL822" s="445"/>
      <c r="TXM822" s="446"/>
      <c r="TXN822" s="444"/>
      <c r="TXO822" s="442"/>
      <c r="TXP822" s="444"/>
      <c r="TXQ822" s="442"/>
      <c r="TXR822" s="442"/>
      <c r="TXS822" s="443"/>
      <c r="TXT822" s="445"/>
      <c r="TXU822" s="446"/>
      <c r="TXV822" s="444"/>
      <c r="TXW822" s="442"/>
      <c r="TXX822" s="444"/>
      <c r="TXY822" s="442"/>
      <c r="TXZ822" s="442"/>
      <c r="TYA822" s="443"/>
      <c r="TYB822" s="445"/>
      <c r="TYC822" s="446"/>
      <c r="TYD822" s="444"/>
      <c r="TYE822" s="442"/>
      <c r="TYF822" s="444"/>
      <c r="TYG822" s="442"/>
      <c r="TYH822" s="442"/>
      <c r="TYI822" s="443"/>
      <c r="TYJ822" s="445"/>
      <c r="TYK822" s="446"/>
      <c r="TYL822" s="444"/>
      <c r="TYM822" s="442"/>
      <c r="TYN822" s="444"/>
      <c r="TYO822" s="442"/>
      <c r="TYP822" s="442"/>
      <c r="TYQ822" s="443"/>
      <c r="TYR822" s="445"/>
      <c r="TYS822" s="446"/>
      <c r="TYT822" s="444"/>
      <c r="TYU822" s="442"/>
      <c r="TYV822" s="444"/>
      <c r="TYW822" s="442"/>
      <c r="TYX822" s="442"/>
      <c r="TYY822" s="443"/>
      <c r="TYZ822" s="445"/>
      <c r="TZA822" s="446"/>
      <c r="TZB822" s="444"/>
      <c r="TZC822" s="442"/>
      <c r="TZD822" s="444"/>
      <c r="TZE822" s="442"/>
      <c r="TZF822" s="442"/>
      <c r="TZG822" s="443"/>
      <c r="TZH822" s="445"/>
      <c r="TZI822" s="446"/>
      <c r="TZJ822" s="444"/>
      <c r="TZK822" s="442"/>
      <c r="TZL822" s="444"/>
      <c r="TZM822" s="442"/>
      <c r="TZN822" s="442"/>
      <c r="TZO822" s="443"/>
      <c r="TZP822" s="445"/>
      <c r="TZQ822" s="446"/>
      <c r="TZR822" s="444"/>
      <c r="TZS822" s="442"/>
      <c r="TZT822" s="444"/>
      <c r="TZU822" s="442"/>
      <c r="TZV822" s="442"/>
      <c r="TZW822" s="443"/>
      <c r="TZX822" s="445"/>
      <c r="TZY822" s="446"/>
      <c r="TZZ822" s="444"/>
      <c r="UAA822" s="442"/>
      <c r="UAB822" s="444"/>
      <c r="UAC822" s="442"/>
      <c r="UAD822" s="442"/>
      <c r="UAE822" s="443"/>
      <c r="UAF822" s="445"/>
      <c r="UAG822" s="446"/>
      <c r="UAH822" s="444"/>
      <c r="UAI822" s="442"/>
      <c r="UAJ822" s="444"/>
      <c r="UAK822" s="442"/>
      <c r="UAL822" s="442"/>
      <c r="UAM822" s="443"/>
      <c r="UAN822" s="445"/>
      <c r="UAO822" s="446"/>
      <c r="UAP822" s="444"/>
      <c r="UAQ822" s="442"/>
      <c r="UAR822" s="444"/>
      <c r="UAS822" s="442"/>
      <c r="UAT822" s="442"/>
      <c r="UAU822" s="443"/>
      <c r="UAV822" s="445"/>
      <c r="UAW822" s="446"/>
      <c r="UAX822" s="444"/>
      <c r="UAY822" s="442"/>
      <c r="UAZ822" s="444"/>
      <c r="UBA822" s="442"/>
      <c r="UBB822" s="442"/>
      <c r="UBC822" s="443"/>
      <c r="UBD822" s="445"/>
      <c r="UBE822" s="446"/>
      <c r="UBF822" s="444"/>
      <c r="UBG822" s="442"/>
      <c r="UBH822" s="444"/>
      <c r="UBI822" s="442"/>
      <c r="UBJ822" s="442"/>
      <c r="UBK822" s="443"/>
      <c r="UBL822" s="445"/>
      <c r="UBM822" s="446"/>
      <c r="UBN822" s="444"/>
      <c r="UBO822" s="442"/>
      <c r="UBP822" s="444"/>
      <c r="UBQ822" s="442"/>
      <c r="UBR822" s="442"/>
      <c r="UBS822" s="443"/>
      <c r="UBT822" s="445"/>
      <c r="UBU822" s="446"/>
      <c r="UBV822" s="444"/>
      <c r="UBW822" s="442"/>
      <c r="UBX822" s="444"/>
      <c r="UBY822" s="442"/>
      <c r="UBZ822" s="442"/>
      <c r="UCA822" s="443"/>
      <c r="UCB822" s="445"/>
      <c r="UCC822" s="446"/>
      <c r="UCD822" s="444"/>
      <c r="UCE822" s="442"/>
      <c r="UCF822" s="444"/>
      <c r="UCG822" s="442"/>
      <c r="UCH822" s="442"/>
      <c r="UCI822" s="443"/>
      <c r="UCJ822" s="445"/>
      <c r="UCK822" s="446"/>
      <c r="UCL822" s="444"/>
      <c r="UCM822" s="442"/>
      <c r="UCN822" s="444"/>
      <c r="UCO822" s="442"/>
      <c r="UCP822" s="442"/>
      <c r="UCQ822" s="443"/>
      <c r="UCR822" s="445"/>
      <c r="UCS822" s="446"/>
      <c r="UCT822" s="444"/>
      <c r="UCU822" s="442"/>
      <c r="UCV822" s="444"/>
      <c r="UCW822" s="442"/>
      <c r="UCX822" s="442"/>
      <c r="UCY822" s="443"/>
      <c r="UCZ822" s="445"/>
      <c r="UDA822" s="446"/>
      <c r="UDB822" s="444"/>
      <c r="UDC822" s="442"/>
      <c r="UDD822" s="444"/>
      <c r="UDE822" s="442"/>
      <c r="UDF822" s="442"/>
      <c r="UDG822" s="443"/>
      <c r="UDH822" s="445"/>
      <c r="UDI822" s="446"/>
      <c r="UDJ822" s="444"/>
      <c r="UDK822" s="442"/>
      <c r="UDL822" s="444"/>
      <c r="UDM822" s="442"/>
      <c r="UDN822" s="442"/>
      <c r="UDO822" s="443"/>
      <c r="UDP822" s="445"/>
      <c r="UDQ822" s="446"/>
      <c r="UDR822" s="444"/>
      <c r="UDS822" s="442"/>
      <c r="UDT822" s="444"/>
      <c r="UDU822" s="442"/>
      <c r="UDV822" s="442"/>
      <c r="UDW822" s="443"/>
      <c r="UDX822" s="445"/>
      <c r="UDY822" s="446"/>
      <c r="UDZ822" s="444"/>
      <c r="UEA822" s="442"/>
      <c r="UEB822" s="444"/>
      <c r="UEC822" s="442"/>
      <c r="UED822" s="442"/>
      <c r="UEE822" s="443"/>
      <c r="UEF822" s="445"/>
      <c r="UEG822" s="446"/>
      <c r="UEH822" s="444"/>
      <c r="UEI822" s="442"/>
      <c r="UEJ822" s="444"/>
      <c r="UEK822" s="442"/>
      <c r="UEL822" s="442"/>
      <c r="UEM822" s="443"/>
      <c r="UEN822" s="445"/>
      <c r="UEO822" s="446"/>
      <c r="UEP822" s="444"/>
      <c r="UEQ822" s="442"/>
      <c r="UER822" s="444"/>
      <c r="UES822" s="442"/>
      <c r="UET822" s="442"/>
      <c r="UEU822" s="443"/>
      <c r="UEV822" s="445"/>
      <c r="UEW822" s="446"/>
      <c r="UEX822" s="444"/>
      <c r="UEY822" s="442"/>
      <c r="UEZ822" s="444"/>
      <c r="UFA822" s="442"/>
      <c r="UFB822" s="442"/>
      <c r="UFC822" s="443"/>
      <c r="UFD822" s="445"/>
      <c r="UFE822" s="446"/>
      <c r="UFF822" s="444"/>
      <c r="UFG822" s="442"/>
      <c r="UFH822" s="444"/>
      <c r="UFI822" s="442"/>
      <c r="UFJ822" s="442"/>
      <c r="UFK822" s="443"/>
      <c r="UFL822" s="445"/>
      <c r="UFM822" s="446"/>
      <c r="UFN822" s="444"/>
      <c r="UFO822" s="442"/>
      <c r="UFP822" s="444"/>
      <c r="UFQ822" s="442"/>
      <c r="UFR822" s="442"/>
      <c r="UFS822" s="443"/>
      <c r="UFT822" s="445"/>
      <c r="UFU822" s="446"/>
      <c r="UFV822" s="444"/>
      <c r="UFW822" s="442"/>
      <c r="UFX822" s="444"/>
      <c r="UFY822" s="442"/>
      <c r="UFZ822" s="442"/>
      <c r="UGA822" s="443"/>
      <c r="UGB822" s="445"/>
      <c r="UGC822" s="446"/>
      <c r="UGD822" s="444"/>
      <c r="UGE822" s="442"/>
      <c r="UGF822" s="444"/>
      <c r="UGG822" s="442"/>
      <c r="UGH822" s="442"/>
      <c r="UGI822" s="443"/>
      <c r="UGJ822" s="445"/>
      <c r="UGK822" s="446"/>
      <c r="UGL822" s="444"/>
      <c r="UGM822" s="442"/>
      <c r="UGN822" s="444"/>
      <c r="UGO822" s="442"/>
      <c r="UGP822" s="442"/>
      <c r="UGQ822" s="443"/>
      <c r="UGR822" s="445"/>
      <c r="UGS822" s="446"/>
      <c r="UGT822" s="444"/>
      <c r="UGU822" s="442"/>
      <c r="UGV822" s="444"/>
      <c r="UGW822" s="442"/>
      <c r="UGX822" s="442"/>
      <c r="UGY822" s="443"/>
      <c r="UGZ822" s="445"/>
      <c r="UHA822" s="446"/>
      <c r="UHB822" s="444"/>
      <c r="UHC822" s="442"/>
      <c r="UHD822" s="444"/>
      <c r="UHE822" s="442"/>
      <c r="UHF822" s="442"/>
      <c r="UHG822" s="443"/>
      <c r="UHH822" s="445"/>
      <c r="UHI822" s="446"/>
      <c r="UHJ822" s="444"/>
      <c r="UHK822" s="442"/>
      <c r="UHL822" s="444"/>
      <c r="UHM822" s="442"/>
      <c r="UHN822" s="442"/>
      <c r="UHO822" s="443"/>
      <c r="UHP822" s="445"/>
      <c r="UHQ822" s="446"/>
      <c r="UHR822" s="444"/>
      <c r="UHS822" s="442"/>
      <c r="UHT822" s="444"/>
      <c r="UHU822" s="442"/>
      <c r="UHV822" s="442"/>
      <c r="UHW822" s="443"/>
      <c r="UHX822" s="445"/>
      <c r="UHY822" s="446"/>
      <c r="UHZ822" s="444"/>
      <c r="UIA822" s="442"/>
      <c r="UIB822" s="444"/>
      <c r="UIC822" s="442"/>
      <c r="UID822" s="442"/>
      <c r="UIE822" s="443"/>
      <c r="UIF822" s="445"/>
      <c r="UIG822" s="446"/>
      <c r="UIH822" s="444"/>
      <c r="UII822" s="442"/>
      <c r="UIJ822" s="444"/>
      <c r="UIK822" s="442"/>
      <c r="UIL822" s="442"/>
      <c r="UIM822" s="443"/>
      <c r="UIN822" s="445"/>
      <c r="UIO822" s="446"/>
      <c r="UIP822" s="444"/>
      <c r="UIQ822" s="442"/>
      <c r="UIR822" s="444"/>
      <c r="UIS822" s="442"/>
      <c r="UIT822" s="442"/>
      <c r="UIU822" s="443"/>
      <c r="UIV822" s="445"/>
      <c r="UIW822" s="446"/>
      <c r="UIX822" s="444"/>
      <c r="UIY822" s="442"/>
      <c r="UIZ822" s="444"/>
      <c r="UJA822" s="442"/>
      <c r="UJB822" s="442"/>
      <c r="UJC822" s="443"/>
      <c r="UJD822" s="445"/>
      <c r="UJE822" s="446"/>
      <c r="UJF822" s="444"/>
      <c r="UJG822" s="442"/>
      <c r="UJH822" s="444"/>
      <c r="UJI822" s="442"/>
      <c r="UJJ822" s="442"/>
      <c r="UJK822" s="443"/>
      <c r="UJL822" s="445"/>
      <c r="UJM822" s="446"/>
      <c r="UJN822" s="444"/>
      <c r="UJO822" s="442"/>
      <c r="UJP822" s="444"/>
      <c r="UJQ822" s="442"/>
      <c r="UJR822" s="442"/>
      <c r="UJS822" s="443"/>
      <c r="UJT822" s="445"/>
      <c r="UJU822" s="446"/>
      <c r="UJV822" s="444"/>
      <c r="UJW822" s="442"/>
      <c r="UJX822" s="444"/>
      <c r="UJY822" s="442"/>
      <c r="UJZ822" s="442"/>
      <c r="UKA822" s="443"/>
      <c r="UKB822" s="445"/>
      <c r="UKC822" s="446"/>
      <c r="UKD822" s="444"/>
      <c r="UKE822" s="442"/>
      <c r="UKF822" s="444"/>
      <c r="UKG822" s="442"/>
      <c r="UKH822" s="442"/>
      <c r="UKI822" s="443"/>
      <c r="UKJ822" s="445"/>
      <c r="UKK822" s="446"/>
      <c r="UKL822" s="444"/>
      <c r="UKM822" s="442"/>
      <c r="UKN822" s="444"/>
      <c r="UKO822" s="442"/>
      <c r="UKP822" s="442"/>
      <c r="UKQ822" s="443"/>
      <c r="UKR822" s="445"/>
      <c r="UKS822" s="446"/>
      <c r="UKT822" s="444"/>
      <c r="UKU822" s="442"/>
      <c r="UKV822" s="444"/>
      <c r="UKW822" s="442"/>
      <c r="UKX822" s="442"/>
      <c r="UKY822" s="443"/>
      <c r="UKZ822" s="445"/>
      <c r="ULA822" s="446"/>
      <c r="ULB822" s="444"/>
      <c r="ULC822" s="442"/>
      <c r="ULD822" s="444"/>
      <c r="ULE822" s="442"/>
      <c r="ULF822" s="442"/>
      <c r="ULG822" s="443"/>
      <c r="ULH822" s="445"/>
      <c r="ULI822" s="446"/>
      <c r="ULJ822" s="444"/>
      <c r="ULK822" s="442"/>
      <c r="ULL822" s="444"/>
      <c r="ULM822" s="442"/>
      <c r="ULN822" s="442"/>
      <c r="ULO822" s="443"/>
      <c r="ULP822" s="445"/>
      <c r="ULQ822" s="446"/>
      <c r="ULR822" s="444"/>
      <c r="ULS822" s="442"/>
      <c r="ULT822" s="444"/>
      <c r="ULU822" s="442"/>
      <c r="ULV822" s="442"/>
      <c r="ULW822" s="443"/>
      <c r="ULX822" s="445"/>
      <c r="ULY822" s="446"/>
      <c r="ULZ822" s="444"/>
      <c r="UMA822" s="442"/>
      <c r="UMB822" s="444"/>
      <c r="UMC822" s="442"/>
      <c r="UMD822" s="442"/>
      <c r="UME822" s="443"/>
      <c r="UMF822" s="445"/>
      <c r="UMG822" s="446"/>
      <c r="UMH822" s="444"/>
      <c r="UMI822" s="442"/>
      <c r="UMJ822" s="444"/>
      <c r="UMK822" s="442"/>
      <c r="UML822" s="442"/>
      <c r="UMM822" s="443"/>
      <c r="UMN822" s="445"/>
      <c r="UMO822" s="446"/>
      <c r="UMP822" s="444"/>
      <c r="UMQ822" s="442"/>
      <c r="UMR822" s="444"/>
      <c r="UMS822" s="442"/>
      <c r="UMT822" s="442"/>
      <c r="UMU822" s="443"/>
      <c r="UMV822" s="445"/>
      <c r="UMW822" s="446"/>
      <c r="UMX822" s="444"/>
      <c r="UMY822" s="442"/>
      <c r="UMZ822" s="444"/>
      <c r="UNA822" s="442"/>
      <c r="UNB822" s="442"/>
      <c r="UNC822" s="443"/>
      <c r="UND822" s="445"/>
      <c r="UNE822" s="446"/>
      <c r="UNF822" s="444"/>
      <c r="UNG822" s="442"/>
      <c r="UNH822" s="444"/>
      <c r="UNI822" s="442"/>
      <c r="UNJ822" s="442"/>
      <c r="UNK822" s="443"/>
      <c r="UNL822" s="445"/>
      <c r="UNM822" s="446"/>
      <c r="UNN822" s="444"/>
      <c r="UNO822" s="442"/>
      <c r="UNP822" s="444"/>
      <c r="UNQ822" s="442"/>
      <c r="UNR822" s="442"/>
      <c r="UNS822" s="443"/>
      <c r="UNT822" s="445"/>
      <c r="UNU822" s="446"/>
      <c r="UNV822" s="444"/>
      <c r="UNW822" s="442"/>
      <c r="UNX822" s="444"/>
      <c r="UNY822" s="442"/>
      <c r="UNZ822" s="442"/>
      <c r="UOA822" s="443"/>
      <c r="UOB822" s="445"/>
      <c r="UOC822" s="446"/>
      <c r="UOD822" s="444"/>
      <c r="UOE822" s="442"/>
      <c r="UOF822" s="444"/>
      <c r="UOG822" s="442"/>
      <c r="UOH822" s="442"/>
      <c r="UOI822" s="443"/>
      <c r="UOJ822" s="445"/>
      <c r="UOK822" s="446"/>
      <c r="UOL822" s="444"/>
      <c r="UOM822" s="442"/>
      <c r="UON822" s="444"/>
      <c r="UOO822" s="442"/>
      <c r="UOP822" s="442"/>
      <c r="UOQ822" s="443"/>
      <c r="UOR822" s="445"/>
      <c r="UOS822" s="446"/>
      <c r="UOT822" s="444"/>
      <c r="UOU822" s="442"/>
      <c r="UOV822" s="444"/>
      <c r="UOW822" s="442"/>
      <c r="UOX822" s="442"/>
      <c r="UOY822" s="443"/>
      <c r="UOZ822" s="445"/>
      <c r="UPA822" s="446"/>
      <c r="UPB822" s="444"/>
      <c r="UPC822" s="442"/>
      <c r="UPD822" s="444"/>
      <c r="UPE822" s="442"/>
      <c r="UPF822" s="442"/>
      <c r="UPG822" s="443"/>
      <c r="UPH822" s="445"/>
      <c r="UPI822" s="446"/>
      <c r="UPJ822" s="444"/>
      <c r="UPK822" s="442"/>
      <c r="UPL822" s="444"/>
      <c r="UPM822" s="442"/>
      <c r="UPN822" s="442"/>
      <c r="UPO822" s="443"/>
      <c r="UPP822" s="445"/>
      <c r="UPQ822" s="446"/>
      <c r="UPR822" s="444"/>
      <c r="UPS822" s="442"/>
      <c r="UPT822" s="444"/>
      <c r="UPU822" s="442"/>
      <c r="UPV822" s="442"/>
      <c r="UPW822" s="443"/>
      <c r="UPX822" s="445"/>
      <c r="UPY822" s="446"/>
      <c r="UPZ822" s="444"/>
      <c r="UQA822" s="442"/>
      <c r="UQB822" s="444"/>
      <c r="UQC822" s="442"/>
      <c r="UQD822" s="442"/>
      <c r="UQE822" s="443"/>
      <c r="UQF822" s="445"/>
      <c r="UQG822" s="446"/>
      <c r="UQH822" s="444"/>
      <c r="UQI822" s="442"/>
      <c r="UQJ822" s="444"/>
      <c r="UQK822" s="442"/>
      <c r="UQL822" s="442"/>
      <c r="UQM822" s="443"/>
      <c r="UQN822" s="445"/>
      <c r="UQO822" s="446"/>
      <c r="UQP822" s="444"/>
      <c r="UQQ822" s="442"/>
      <c r="UQR822" s="444"/>
      <c r="UQS822" s="442"/>
      <c r="UQT822" s="442"/>
      <c r="UQU822" s="443"/>
      <c r="UQV822" s="445"/>
      <c r="UQW822" s="446"/>
      <c r="UQX822" s="444"/>
      <c r="UQY822" s="442"/>
      <c r="UQZ822" s="444"/>
      <c r="URA822" s="442"/>
      <c r="URB822" s="442"/>
      <c r="URC822" s="443"/>
      <c r="URD822" s="445"/>
      <c r="URE822" s="446"/>
      <c r="URF822" s="444"/>
      <c r="URG822" s="442"/>
      <c r="URH822" s="444"/>
      <c r="URI822" s="442"/>
      <c r="URJ822" s="442"/>
      <c r="URK822" s="443"/>
      <c r="URL822" s="445"/>
      <c r="URM822" s="446"/>
      <c r="URN822" s="444"/>
      <c r="URO822" s="442"/>
      <c r="URP822" s="444"/>
      <c r="URQ822" s="442"/>
      <c r="URR822" s="442"/>
      <c r="URS822" s="443"/>
      <c r="URT822" s="445"/>
      <c r="URU822" s="446"/>
      <c r="URV822" s="444"/>
      <c r="URW822" s="442"/>
      <c r="URX822" s="444"/>
      <c r="URY822" s="442"/>
      <c r="URZ822" s="442"/>
      <c r="USA822" s="443"/>
      <c r="USB822" s="445"/>
      <c r="USC822" s="446"/>
      <c r="USD822" s="444"/>
      <c r="USE822" s="442"/>
      <c r="USF822" s="444"/>
      <c r="USG822" s="442"/>
      <c r="USH822" s="442"/>
      <c r="USI822" s="443"/>
      <c r="USJ822" s="445"/>
      <c r="USK822" s="446"/>
      <c r="USL822" s="444"/>
      <c r="USM822" s="442"/>
      <c r="USN822" s="444"/>
      <c r="USO822" s="442"/>
      <c r="USP822" s="442"/>
      <c r="USQ822" s="443"/>
      <c r="USR822" s="445"/>
      <c r="USS822" s="446"/>
      <c r="UST822" s="444"/>
      <c r="USU822" s="442"/>
      <c r="USV822" s="444"/>
      <c r="USW822" s="442"/>
      <c r="USX822" s="442"/>
      <c r="USY822" s="443"/>
      <c r="USZ822" s="445"/>
      <c r="UTA822" s="446"/>
      <c r="UTB822" s="444"/>
      <c r="UTC822" s="442"/>
      <c r="UTD822" s="444"/>
      <c r="UTE822" s="442"/>
      <c r="UTF822" s="442"/>
      <c r="UTG822" s="443"/>
      <c r="UTH822" s="445"/>
      <c r="UTI822" s="446"/>
      <c r="UTJ822" s="444"/>
      <c r="UTK822" s="442"/>
      <c r="UTL822" s="444"/>
      <c r="UTM822" s="442"/>
      <c r="UTN822" s="442"/>
      <c r="UTO822" s="443"/>
      <c r="UTP822" s="445"/>
      <c r="UTQ822" s="446"/>
      <c r="UTR822" s="444"/>
      <c r="UTS822" s="442"/>
      <c r="UTT822" s="444"/>
      <c r="UTU822" s="442"/>
      <c r="UTV822" s="442"/>
      <c r="UTW822" s="443"/>
      <c r="UTX822" s="445"/>
      <c r="UTY822" s="446"/>
      <c r="UTZ822" s="444"/>
      <c r="UUA822" s="442"/>
      <c r="UUB822" s="444"/>
      <c r="UUC822" s="442"/>
      <c r="UUD822" s="442"/>
      <c r="UUE822" s="443"/>
      <c r="UUF822" s="445"/>
      <c r="UUG822" s="446"/>
      <c r="UUH822" s="444"/>
      <c r="UUI822" s="442"/>
      <c r="UUJ822" s="444"/>
      <c r="UUK822" s="442"/>
      <c r="UUL822" s="442"/>
      <c r="UUM822" s="443"/>
      <c r="UUN822" s="445"/>
      <c r="UUO822" s="446"/>
      <c r="UUP822" s="444"/>
      <c r="UUQ822" s="442"/>
      <c r="UUR822" s="444"/>
      <c r="UUS822" s="442"/>
      <c r="UUT822" s="442"/>
      <c r="UUU822" s="443"/>
      <c r="UUV822" s="445"/>
      <c r="UUW822" s="446"/>
      <c r="UUX822" s="444"/>
      <c r="UUY822" s="442"/>
      <c r="UUZ822" s="444"/>
      <c r="UVA822" s="442"/>
      <c r="UVB822" s="442"/>
      <c r="UVC822" s="443"/>
      <c r="UVD822" s="445"/>
      <c r="UVE822" s="446"/>
      <c r="UVF822" s="444"/>
      <c r="UVG822" s="442"/>
      <c r="UVH822" s="444"/>
      <c r="UVI822" s="442"/>
      <c r="UVJ822" s="442"/>
      <c r="UVK822" s="443"/>
      <c r="UVL822" s="445"/>
      <c r="UVM822" s="446"/>
      <c r="UVN822" s="444"/>
      <c r="UVO822" s="442"/>
      <c r="UVP822" s="444"/>
      <c r="UVQ822" s="442"/>
      <c r="UVR822" s="442"/>
      <c r="UVS822" s="443"/>
      <c r="UVT822" s="445"/>
      <c r="UVU822" s="446"/>
      <c r="UVV822" s="444"/>
      <c r="UVW822" s="442"/>
      <c r="UVX822" s="444"/>
      <c r="UVY822" s="442"/>
      <c r="UVZ822" s="442"/>
      <c r="UWA822" s="443"/>
      <c r="UWB822" s="445"/>
      <c r="UWC822" s="446"/>
      <c r="UWD822" s="444"/>
      <c r="UWE822" s="442"/>
      <c r="UWF822" s="444"/>
      <c r="UWG822" s="442"/>
      <c r="UWH822" s="442"/>
      <c r="UWI822" s="443"/>
      <c r="UWJ822" s="445"/>
      <c r="UWK822" s="446"/>
      <c r="UWL822" s="444"/>
      <c r="UWM822" s="442"/>
      <c r="UWN822" s="444"/>
      <c r="UWO822" s="442"/>
      <c r="UWP822" s="442"/>
      <c r="UWQ822" s="443"/>
      <c r="UWR822" s="445"/>
      <c r="UWS822" s="446"/>
      <c r="UWT822" s="444"/>
      <c r="UWU822" s="442"/>
      <c r="UWV822" s="444"/>
      <c r="UWW822" s="442"/>
      <c r="UWX822" s="442"/>
      <c r="UWY822" s="443"/>
      <c r="UWZ822" s="445"/>
      <c r="UXA822" s="446"/>
      <c r="UXB822" s="444"/>
      <c r="UXC822" s="442"/>
      <c r="UXD822" s="444"/>
      <c r="UXE822" s="442"/>
      <c r="UXF822" s="442"/>
      <c r="UXG822" s="443"/>
      <c r="UXH822" s="445"/>
      <c r="UXI822" s="446"/>
      <c r="UXJ822" s="444"/>
      <c r="UXK822" s="442"/>
      <c r="UXL822" s="444"/>
      <c r="UXM822" s="442"/>
      <c r="UXN822" s="442"/>
      <c r="UXO822" s="443"/>
      <c r="UXP822" s="445"/>
      <c r="UXQ822" s="446"/>
      <c r="UXR822" s="444"/>
      <c r="UXS822" s="442"/>
      <c r="UXT822" s="444"/>
      <c r="UXU822" s="442"/>
      <c r="UXV822" s="442"/>
      <c r="UXW822" s="443"/>
      <c r="UXX822" s="445"/>
      <c r="UXY822" s="446"/>
      <c r="UXZ822" s="444"/>
      <c r="UYA822" s="442"/>
      <c r="UYB822" s="444"/>
      <c r="UYC822" s="442"/>
      <c r="UYD822" s="442"/>
      <c r="UYE822" s="443"/>
      <c r="UYF822" s="445"/>
      <c r="UYG822" s="446"/>
      <c r="UYH822" s="444"/>
      <c r="UYI822" s="442"/>
      <c r="UYJ822" s="444"/>
      <c r="UYK822" s="442"/>
      <c r="UYL822" s="442"/>
      <c r="UYM822" s="443"/>
      <c r="UYN822" s="445"/>
      <c r="UYO822" s="446"/>
      <c r="UYP822" s="444"/>
      <c r="UYQ822" s="442"/>
      <c r="UYR822" s="444"/>
      <c r="UYS822" s="442"/>
      <c r="UYT822" s="442"/>
      <c r="UYU822" s="443"/>
      <c r="UYV822" s="445"/>
      <c r="UYW822" s="446"/>
      <c r="UYX822" s="444"/>
      <c r="UYY822" s="442"/>
      <c r="UYZ822" s="444"/>
      <c r="UZA822" s="442"/>
      <c r="UZB822" s="442"/>
      <c r="UZC822" s="443"/>
      <c r="UZD822" s="445"/>
      <c r="UZE822" s="446"/>
      <c r="UZF822" s="444"/>
      <c r="UZG822" s="442"/>
      <c r="UZH822" s="444"/>
      <c r="UZI822" s="442"/>
      <c r="UZJ822" s="442"/>
      <c r="UZK822" s="443"/>
      <c r="UZL822" s="445"/>
      <c r="UZM822" s="446"/>
      <c r="UZN822" s="444"/>
      <c r="UZO822" s="442"/>
      <c r="UZP822" s="444"/>
      <c r="UZQ822" s="442"/>
      <c r="UZR822" s="442"/>
      <c r="UZS822" s="443"/>
      <c r="UZT822" s="445"/>
      <c r="UZU822" s="446"/>
      <c r="UZV822" s="444"/>
      <c r="UZW822" s="442"/>
      <c r="UZX822" s="444"/>
      <c r="UZY822" s="442"/>
      <c r="UZZ822" s="442"/>
      <c r="VAA822" s="443"/>
      <c r="VAB822" s="445"/>
      <c r="VAC822" s="446"/>
      <c r="VAD822" s="444"/>
      <c r="VAE822" s="442"/>
      <c r="VAF822" s="444"/>
      <c r="VAG822" s="442"/>
      <c r="VAH822" s="442"/>
      <c r="VAI822" s="443"/>
      <c r="VAJ822" s="445"/>
      <c r="VAK822" s="446"/>
      <c r="VAL822" s="444"/>
      <c r="VAM822" s="442"/>
      <c r="VAN822" s="444"/>
      <c r="VAO822" s="442"/>
      <c r="VAP822" s="442"/>
      <c r="VAQ822" s="443"/>
      <c r="VAR822" s="445"/>
      <c r="VAS822" s="446"/>
      <c r="VAT822" s="444"/>
      <c r="VAU822" s="442"/>
      <c r="VAV822" s="444"/>
      <c r="VAW822" s="442"/>
      <c r="VAX822" s="442"/>
      <c r="VAY822" s="443"/>
      <c r="VAZ822" s="445"/>
      <c r="VBA822" s="446"/>
      <c r="VBB822" s="444"/>
      <c r="VBC822" s="442"/>
      <c r="VBD822" s="444"/>
      <c r="VBE822" s="442"/>
      <c r="VBF822" s="442"/>
      <c r="VBG822" s="443"/>
      <c r="VBH822" s="445"/>
      <c r="VBI822" s="446"/>
      <c r="VBJ822" s="444"/>
      <c r="VBK822" s="442"/>
      <c r="VBL822" s="444"/>
      <c r="VBM822" s="442"/>
      <c r="VBN822" s="442"/>
      <c r="VBO822" s="443"/>
      <c r="VBP822" s="445"/>
      <c r="VBQ822" s="446"/>
      <c r="VBR822" s="444"/>
      <c r="VBS822" s="442"/>
      <c r="VBT822" s="444"/>
      <c r="VBU822" s="442"/>
      <c r="VBV822" s="442"/>
      <c r="VBW822" s="443"/>
      <c r="VBX822" s="445"/>
      <c r="VBY822" s="446"/>
      <c r="VBZ822" s="444"/>
      <c r="VCA822" s="442"/>
      <c r="VCB822" s="444"/>
      <c r="VCC822" s="442"/>
      <c r="VCD822" s="442"/>
      <c r="VCE822" s="443"/>
      <c r="VCF822" s="445"/>
      <c r="VCG822" s="446"/>
      <c r="VCH822" s="444"/>
      <c r="VCI822" s="442"/>
      <c r="VCJ822" s="444"/>
      <c r="VCK822" s="442"/>
      <c r="VCL822" s="442"/>
      <c r="VCM822" s="443"/>
      <c r="VCN822" s="445"/>
      <c r="VCO822" s="446"/>
      <c r="VCP822" s="444"/>
      <c r="VCQ822" s="442"/>
      <c r="VCR822" s="444"/>
      <c r="VCS822" s="442"/>
      <c r="VCT822" s="442"/>
      <c r="VCU822" s="443"/>
      <c r="VCV822" s="445"/>
      <c r="VCW822" s="446"/>
      <c r="VCX822" s="444"/>
      <c r="VCY822" s="442"/>
      <c r="VCZ822" s="444"/>
      <c r="VDA822" s="442"/>
      <c r="VDB822" s="442"/>
      <c r="VDC822" s="443"/>
      <c r="VDD822" s="445"/>
      <c r="VDE822" s="446"/>
      <c r="VDF822" s="444"/>
      <c r="VDG822" s="442"/>
      <c r="VDH822" s="444"/>
      <c r="VDI822" s="442"/>
      <c r="VDJ822" s="442"/>
      <c r="VDK822" s="443"/>
      <c r="VDL822" s="445"/>
      <c r="VDM822" s="446"/>
      <c r="VDN822" s="444"/>
      <c r="VDO822" s="442"/>
      <c r="VDP822" s="444"/>
      <c r="VDQ822" s="442"/>
      <c r="VDR822" s="442"/>
      <c r="VDS822" s="443"/>
      <c r="VDT822" s="445"/>
      <c r="VDU822" s="446"/>
      <c r="VDV822" s="444"/>
      <c r="VDW822" s="442"/>
      <c r="VDX822" s="444"/>
      <c r="VDY822" s="442"/>
      <c r="VDZ822" s="442"/>
      <c r="VEA822" s="443"/>
      <c r="VEB822" s="445"/>
      <c r="VEC822" s="446"/>
      <c r="VED822" s="444"/>
      <c r="VEE822" s="442"/>
      <c r="VEF822" s="444"/>
      <c r="VEG822" s="442"/>
      <c r="VEH822" s="442"/>
      <c r="VEI822" s="443"/>
      <c r="VEJ822" s="445"/>
      <c r="VEK822" s="446"/>
      <c r="VEL822" s="444"/>
      <c r="VEM822" s="442"/>
      <c r="VEN822" s="444"/>
      <c r="VEO822" s="442"/>
      <c r="VEP822" s="442"/>
      <c r="VEQ822" s="443"/>
      <c r="VER822" s="445"/>
      <c r="VES822" s="446"/>
      <c r="VET822" s="444"/>
      <c r="VEU822" s="442"/>
      <c r="VEV822" s="444"/>
      <c r="VEW822" s="442"/>
      <c r="VEX822" s="442"/>
      <c r="VEY822" s="443"/>
      <c r="VEZ822" s="445"/>
      <c r="VFA822" s="446"/>
      <c r="VFB822" s="444"/>
      <c r="VFC822" s="442"/>
      <c r="VFD822" s="444"/>
      <c r="VFE822" s="442"/>
      <c r="VFF822" s="442"/>
      <c r="VFG822" s="443"/>
      <c r="VFH822" s="445"/>
      <c r="VFI822" s="446"/>
      <c r="VFJ822" s="444"/>
      <c r="VFK822" s="442"/>
      <c r="VFL822" s="444"/>
      <c r="VFM822" s="442"/>
      <c r="VFN822" s="442"/>
      <c r="VFO822" s="443"/>
      <c r="VFP822" s="445"/>
      <c r="VFQ822" s="446"/>
      <c r="VFR822" s="444"/>
      <c r="VFS822" s="442"/>
      <c r="VFT822" s="444"/>
      <c r="VFU822" s="442"/>
      <c r="VFV822" s="442"/>
      <c r="VFW822" s="443"/>
      <c r="VFX822" s="445"/>
      <c r="VFY822" s="446"/>
      <c r="VFZ822" s="444"/>
      <c r="VGA822" s="442"/>
      <c r="VGB822" s="444"/>
      <c r="VGC822" s="442"/>
      <c r="VGD822" s="442"/>
      <c r="VGE822" s="443"/>
      <c r="VGF822" s="445"/>
      <c r="VGG822" s="446"/>
      <c r="VGH822" s="444"/>
      <c r="VGI822" s="442"/>
      <c r="VGJ822" s="444"/>
      <c r="VGK822" s="442"/>
      <c r="VGL822" s="442"/>
      <c r="VGM822" s="443"/>
      <c r="VGN822" s="445"/>
      <c r="VGO822" s="446"/>
      <c r="VGP822" s="444"/>
      <c r="VGQ822" s="442"/>
      <c r="VGR822" s="444"/>
      <c r="VGS822" s="442"/>
      <c r="VGT822" s="442"/>
      <c r="VGU822" s="443"/>
      <c r="VGV822" s="445"/>
      <c r="VGW822" s="446"/>
      <c r="VGX822" s="444"/>
      <c r="VGY822" s="442"/>
      <c r="VGZ822" s="444"/>
      <c r="VHA822" s="442"/>
      <c r="VHB822" s="442"/>
      <c r="VHC822" s="443"/>
      <c r="VHD822" s="445"/>
      <c r="VHE822" s="446"/>
      <c r="VHF822" s="444"/>
      <c r="VHG822" s="442"/>
      <c r="VHH822" s="444"/>
      <c r="VHI822" s="442"/>
      <c r="VHJ822" s="442"/>
      <c r="VHK822" s="443"/>
      <c r="VHL822" s="445"/>
      <c r="VHM822" s="446"/>
      <c r="VHN822" s="444"/>
      <c r="VHO822" s="442"/>
      <c r="VHP822" s="444"/>
      <c r="VHQ822" s="442"/>
      <c r="VHR822" s="442"/>
      <c r="VHS822" s="443"/>
      <c r="VHT822" s="445"/>
      <c r="VHU822" s="446"/>
      <c r="VHV822" s="444"/>
      <c r="VHW822" s="442"/>
      <c r="VHX822" s="444"/>
      <c r="VHY822" s="442"/>
      <c r="VHZ822" s="442"/>
      <c r="VIA822" s="443"/>
      <c r="VIB822" s="445"/>
      <c r="VIC822" s="446"/>
      <c r="VID822" s="444"/>
      <c r="VIE822" s="442"/>
      <c r="VIF822" s="444"/>
      <c r="VIG822" s="442"/>
      <c r="VIH822" s="442"/>
      <c r="VII822" s="443"/>
      <c r="VIJ822" s="445"/>
      <c r="VIK822" s="446"/>
      <c r="VIL822" s="444"/>
      <c r="VIM822" s="442"/>
      <c r="VIN822" s="444"/>
      <c r="VIO822" s="442"/>
      <c r="VIP822" s="442"/>
      <c r="VIQ822" s="443"/>
      <c r="VIR822" s="445"/>
      <c r="VIS822" s="446"/>
      <c r="VIT822" s="444"/>
      <c r="VIU822" s="442"/>
      <c r="VIV822" s="444"/>
      <c r="VIW822" s="442"/>
      <c r="VIX822" s="442"/>
      <c r="VIY822" s="443"/>
      <c r="VIZ822" s="445"/>
      <c r="VJA822" s="446"/>
      <c r="VJB822" s="444"/>
      <c r="VJC822" s="442"/>
      <c r="VJD822" s="444"/>
      <c r="VJE822" s="442"/>
      <c r="VJF822" s="442"/>
      <c r="VJG822" s="443"/>
      <c r="VJH822" s="445"/>
      <c r="VJI822" s="446"/>
      <c r="VJJ822" s="444"/>
      <c r="VJK822" s="442"/>
      <c r="VJL822" s="444"/>
      <c r="VJM822" s="442"/>
      <c r="VJN822" s="442"/>
      <c r="VJO822" s="443"/>
      <c r="VJP822" s="445"/>
      <c r="VJQ822" s="446"/>
      <c r="VJR822" s="444"/>
      <c r="VJS822" s="442"/>
      <c r="VJT822" s="444"/>
      <c r="VJU822" s="442"/>
      <c r="VJV822" s="442"/>
      <c r="VJW822" s="443"/>
      <c r="VJX822" s="445"/>
      <c r="VJY822" s="446"/>
      <c r="VJZ822" s="444"/>
      <c r="VKA822" s="442"/>
      <c r="VKB822" s="444"/>
      <c r="VKC822" s="442"/>
      <c r="VKD822" s="442"/>
      <c r="VKE822" s="443"/>
      <c r="VKF822" s="445"/>
      <c r="VKG822" s="446"/>
      <c r="VKH822" s="444"/>
      <c r="VKI822" s="442"/>
      <c r="VKJ822" s="444"/>
      <c r="VKK822" s="442"/>
      <c r="VKL822" s="442"/>
      <c r="VKM822" s="443"/>
      <c r="VKN822" s="445"/>
      <c r="VKO822" s="446"/>
      <c r="VKP822" s="444"/>
      <c r="VKQ822" s="442"/>
      <c r="VKR822" s="444"/>
      <c r="VKS822" s="442"/>
      <c r="VKT822" s="442"/>
      <c r="VKU822" s="443"/>
      <c r="VKV822" s="445"/>
      <c r="VKW822" s="446"/>
      <c r="VKX822" s="444"/>
      <c r="VKY822" s="442"/>
      <c r="VKZ822" s="444"/>
      <c r="VLA822" s="442"/>
      <c r="VLB822" s="442"/>
      <c r="VLC822" s="443"/>
      <c r="VLD822" s="445"/>
      <c r="VLE822" s="446"/>
      <c r="VLF822" s="444"/>
      <c r="VLG822" s="442"/>
      <c r="VLH822" s="444"/>
      <c r="VLI822" s="442"/>
      <c r="VLJ822" s="442"/>
      <c r="VLK822" s="443"/>
      <c r="VLL822" s="445"/>
      <c r="VLM822" s="446"/>
      <c r="VLN822" s="444"/>
      <c r="VLO822" s="442"/>
      <c r="VLP822" s="444"/>
      <c r="VLQ822" s="442"/>
      <c r="VLR822" s="442"/>
      <c r="VLS822" s="443"/>
      <c r="VLT822" s="445"/>
      <c r="VLU822" s="446"/>
      <c r="VLV822" s="444"/>
      <c r="VLW822" s="442"/>
      <c r="VLX822" s="444"/>
      <c r="VLY822" s="442"/>
      <c r="VLZ822" s="442"/>
      <c r="VMA822" s="443"/>
      <c r="VMB822" s="445"/>
      <c r="VMC822" s="446"/>
      <c r="VMD822" s="444"/>
      <c r="VME822" s="442"/>
      <c r="VMF822" s="444"/>
      <c r="VMG822" s="442"/>
      <c r="VMH822" s="442"/>
      <c r="VMI822" s="443"/>
      <c r="VMJ822" s="445"/>
      <c r="VMK822" s="446"/>
      <c r="VML822" s="444"/>
      <c r="VMM822" s="442"/>
      <c r="VMN822" s="444"/>
      <c r="VMO822" s="442"/>
      <c r="VMP822" s="442"/>
      <c r="VMQ822" s="443"/>
      <c r="VMR822" s="445"/>
      <c r="VMS822" s="446"/>
      <c r="VMT822" s="444"/>
      <c r="VMU822" s="442"/>
      <c r="VMV822" s="444"/>
      <c r="VMW822" s="442"/>
      <c r="VMX822" s="442"/>
      <c r="VMY822" s="443"/>
      <c r="VMZ822" s="445"/>
      <c r="VNA822" s="446"/>
      <c r="VNB822" s="444"/>
      <c r="VNC822" s="442"/>
      <c r="VND822" s="444"/>
      <c r="VNE822" s="442"/>
      <c r="VNF822" s="442"/>
      <c r="VNG822" s="443"/>
      <c r="VNH822" s="445"/>
      <c r="VNI822" s="446"/>
      <c r="VNJ822" s="444"/>
      <c r="VNK822" s="442"/>
      <c r="VNL822" s="444"/>
      <c r="VNM822" s="442"/>
      <c r="VNN822" s="442"/>
      <c r="VNO822" s="443"/>
      <c r="VNP822" s="445"/>
      <c r="VNQ822" s="446"/>
      <c r="VNR822" s="444"/>
      <c r="VNS822" s="442"/>
      <c r="VNT822" s="444"/>
      <c r="VNU822" s="442"/>
      <c r="VNV822" s="442"/>
      <c r="VNW822" s="443"/>
      <c r="VNX822" s="445"/>
      <c r="VNY822" s="446"/>
      <c r="VNZ822" s="444"/>
      <c r="VOA822" s="442"/>
      <c r="VOB822" s="444"/>
      <c r="VOC822" s="442"/>
      <c r="VOD822" s="442"/>
      <c r="VOE822" s="443"/>
      <c r="VOF822" s="445"/>
      <c r="VOG822" s="446"/>
      <c r="VOH822" s="444"/>
      <c r="VOI822" s="442"/>
      <c r="VOJ822" s="444"/>
      <c r="VOK822" s="442"/>
      <c r="VOL822" s="442"/>
      <c r="VOM822" s="443"/>
      <c r="VON822" s="445"/>
      <c r="VOO822" s="446"/>
      <c r="VOP822" s="444"/>
      <c r="VOQ822" s="442"/>
      <c r="VOR822" s="444"/>
      <c r="VOS822" s="442"/>
      <c r="VOT822" s="442"/>
      <c r="VOU822" s="443"/>
      <c r="VOV822" s="445"/>
      <c r="VOW822" s="446"/>
      <c r="VOX822" s="444"/>
      <c r="VOY822" s="442"/>
      <c r="VOZ822" s="444"/>
      <c r="VPA822" s="442"/>
      <c r="VPB822" s="442"/>
      <c r="VPC822" s="443"/>
      <c r="VPD822" s="445"/>
      <c r="VPE822" s="446"/>
      <c r="VPF822" s="444"/>
      <c r="VPG822" s="442"/>
      <c r="VPH822" s="444"/>
      <c r="VPI822" s="442"/>
      <c r="VPJ822" s="442"/>
      <c r="VPK822" s="443"/>
      <c r="VPL822" s="445"/>
      <c r="VPM822" s="446"/>
      <c r="VPN822" s="444"/>
      <c r="VPO822" s="442"/>
      <c r="VPP822" s="444"/>
      <c r="VPQ822" s="442"/>
      <c r="VPR822" s="442"/>
      <c r="VPS822" s="443"/>
      <c r="VPT822" s="445"/>
      <c r="VPU822" s="446"/>
      <c r="VPV822" s="444"/>
      <c r="VPW822" s="442"/>
      <c r="VPX822" s="444"/>
      <c r="VPY822" s="442"/>
      <c r="VPZ822" s="442"/>
      <c r="VQA822" s="443"/>
      <c r="VQB822" s="445"/>
      <c r="VQC822" s="446"/>
      <c r="VQD822" s="444"/>
      <c r="VQE822" s="442"/>
      <c r="VQF822" s="444"/>
      <c r="VQG822" s="442"/>
      <c r="VQH822" s="442"/>
      <c r="VQI822" s="443"/>
      <c r="VQJ822" s="445"/>
      <c r="VQK822" s="446"/>
      <c r="VQL822" s="444"/>
      <c r="VQM822" s="442"/>
      <c r="VQN822" s="444"/>
      <c r="VQO822" s="442"/>
      <c r="VQP822" s="442"/>
      <c r="VQQ822" s="443"/>
      <c r="VQR822" s="445"/>
      <c r="VQS822" s="446"/>
      <c r="VQT822" s="444"/>
      <c r="VQU822" s="442"/>
      <c r="VQV822" s="444"/>
      <c r="VQW822" s="442"/>
      <c r="VQX822" s="442"/>
      <c r="VQY822" s="443"/>
      <c r="VQZ822" s="445"/>
      <c r="VRA822" s="446"/>
      <c r="VRB822" s="444"/>
      <c r="VRC822" s="442"/>
      <c r="VRD822" s="444"/>
      <c r="VRE822" s="442"/>
      <c r="VRF822" s="442"/>
      <c r="VRG822" s="443"/>
      <c r="VRH822" s="445"/>
      <c r="VRI822" s="446"/>
      <c r="VRJ822" s="444"/>
      <c r="VRK822" s="442"/>
      <c r="VRL822" s="444"/>
      <c r="VRM822" s="442"/>
      <c r="VRN822" s="442"/>
      <c r="VRO822" s="443"/>
      <c r="VRP822" s="445"/>
      <c r="VRQ822" s="446"/>
      <c r="VRR822" s="444"/>
      <c r="VRS822" s="442"/>
      <c r="VRT822" s="444"/>
      <c r="VRU822" s="442"/>
      <c r="VRV822" s="442"/>
      <c r="VRW822" s="443"/>
      <c r="VRX822" s="445"/>
      <c r="VRY822" s="446"/>
      <c r="VRZ822" s="444"/>
      <c r="VSA822" s="442"/>
      <c r="VSB822" s="444"/>
      <c r="VSC822" s="442"/>
      <c r="VSD822" s="442"/>
      <c r="VSE822" s="443"/>
      <c r="VSF822" s="445"/>
      <c r="VSG822" s="446"/>
      <c r="VSH822" s="444"/>
      <c r="VSI822" s="442"/>
      <c r="VSJ822" s="444"/>
      <c r="VSK822" s="442"/>
      <c r="VSL822" s="442"/>
      <c r="VSM822" s="443"/>
      <c r="VSN822" s="445"/>
      <c r="VSO822" s="446"/>
      <c r="VSP822" s="444"/>
      <c r="VSQ822" s="442"/>
      <c r="VSR822" s="444"/>
      <c r="VSS822" s="442"/>
      <c r="VST822" s="442"/>
      <c r="VSU822" s="443"/>
      <c r="VSV822" s="445"/>
      <c r="VSW822" s="446"/>
      <c r="VSX822" s="444"/>
      <c r="VSY822" s="442"/>
      <c r="VSZ822" s="444"/>
      <c r="VTA822" s="442"/>
      <c r="VTB822" s="442"/>
      <c r="VTC822" s="443"/>
      <c r="VTD822" s="445"/>
      <c r="VTE822" s="446"/>
      <c r="VTF822" s="444"/>
      <c r="VTG822" s="442"/>
      <c r="VTH822" s="444"/>
      <c r="VTI822" s="442"/>
      <c r="VTJ822" s="442"/>
      <c r="VTK822" s="443"/>
      <c r="VTL822" s="445"/>
      <c r="VTM822" s="446"/>
      <c r="VTN822" s="444"/>
      <c r="VTO822" s="442"/>
      <c r="VTP822" s="444"/>
      <c r="VTQ822" s="442"/>
      <c r="VTR822" s="442"/>
      <c r="VTS822" s="443"/>
      <c r="VTT822" s="445"/>
      <c r="VTU822" s="446"/>
      <c r="VTV822" s="444"/>
      <c r="VTW822" s="442"/>
      <c r="VTX822" s="444"/>
      <c r="VTY822" s="442"/>
      <c r="VTZ822" s="442"/>
      <c r="VUA822" s="443"/>
      <c r="VUB822" s="445"/>
      <c r="VUC822" s="446"/>
      <c r="VUD822" s="444"/>
      <c r="VUE822" s="442"/>
      <c r="VUF822" s="444"/>
      <c r="VUG822" s="442"/>
      <c r="VUH822" s="442"/>
      <c r="VUI822" s="443"/>
      <c r="VUJ822" s="445"/>
      <c r="VUK822" s="446"/>
      <c r="VUL822" s="444"/>
      <c r="VUM822" s="442"/>
      <c r="VUN822" s="444"/>
      <c r="VUO822" s="442"/>
      <c r="VUP822" s="442"/>
      <c r="VUQ822" s="443"/>
      <c r="VUR822" s="445"/>
      <c r="VUS822" s="446"/>
      <c r="VUT822" s="444"/>
      <c r="VUU822" s="442"/>
      <c r="VUV822" s="444"/>
      <c r="VUW822" s="442"/>
      <c r="VUX822" s="442"/>
      <c r="VUY822" s="443"/>
      <c r="VUZ822" s="445"/>
      <c r="VVA822" s="446"/>
      <c r="VVB822" s="444"/>
      <c r="VVC822" s="442"/>
      <c r="VVD822" s="444"/>
      <c r="VVE822" s="442"/>
      <c r="VVF822" s="442"/>
      <c r="VVG822" s="443"/>
      <c r="VVH822" s="445"/>
      <c r="VVI822" s="446"/>
      <c r="VVJ822" s="444"/>
      <c r="VVK822" s="442"/>
      <c r="VVL822" s="444"/>
      <c r="VVM822" s="442"/>
      <c r="VVN822" s="442"/>
      <c r="VVO822" s="443"/>
      <c r="VVP822" s="445"/>
      <c r="VVQ822" s="446"/>
      <c r="VVR822" s="444"/>
      <c r="VVS822" s="442"/>
      <c r="VVT822" s="444"/>
      <c r="VVU822" s="442"/>
      <c r="VVV822" s="442"/>
      <c r="VVW822" s="443"/>
      <c r="VVX822" s="445"/>
      <c r="VVY822" s="446"/>
      <c r="VVZ822" s="444"/>
      <c r="VWA822" s="442"/>
      <c r="VWB822" s="444"/>
      <c r="VWC822" s="442"/>
      <c r="VWD822" s="442"/>
      <c r="VWE822" s="443"/>
      <c r="VWF822" s="445"/>
      <c r="VWG822" s="446"/>
      <c r="VWH822" s="444"/>
      <c r="VWI822" s="442"/>
      <c r="VWJ822" s="444"/>
      <c r="VWK822" s="442"/>
      <c r="VWL822" s="442"/>
      <c r="VWM822" s="443"/>
      <c r="VWN822" s="445"/>
      <c r="VWO822" s="446"/>
      <c r="VWP822" s="444"/>
      <c r="VWQ822" s="442"/>
      <c r="VWR822" s="444"/>
      <c r="VWS822" s="442"/>
      <c r="VWT822" s="442"/>
      <c r="VWU822" s="443"/>
      <c r="VWV822" s="445"/>
      <c r="VWW822" s="446"/>
      <c r="VWX822" s="444"/>
      <c r="VWY822" s="442"/>
      <c r="VWZ822" s="444"/>
      <c r="VXA822" s="442"/>
      <c r="VXB822" s="442"/>
      <c r="VXC822" s="443"/>
      <c r="VXD822" s="445"/>
      <c r="VXE822" s="446"/>
      <c r="VXF822" s="444"/>
      <c r="VXG822" s="442"/>
      <c r="VXH822" s="444"/>
      <c r="VXI822" s="442"/>
      <c r="VXJ822" s="442"/>
      <c r="VXK822" s="443"/>
      <c r="VXL822" s="445"/>
      <c r="VXM822" s="446"/>
      <c r="VXN822" s="444"/>
      <c r="VXO822" s="442"/>
      <c r="VXP822" s="444"/>
      <c r="VXQ822" s="442"/>
      <c r="VXR822" s="442"/>
      <c r="VXS822" s="443"/>
      <c r="VXT822" s="445"/>
      <c r="VXU822" s="446"/>
      <c r="VXV822" s="444"/>
      <c r="VXW822" s="442"/>
      <c r="VXX822" s="444"/>
      <c r="VXY822" s="442"/>
      <c r="VXZ822" s="442"/>
      <c r="VYA822" s="443"/>
      <c r="VYB822" s="445"/>
      <c r="VYC822" s="446"/>
      <c r="VYD822" s="444"/>
      <c r="VYE822" s="442"/>
      <c r="VYF822" s="444"/>
      <c r="VYG822" s="442"/>
      <c r="VYH822" s="442"/>
      <c r="VYI822" s="443"/>
      <c r="VYJ822" s="445"/>
      <c r="VYK822" s="446"/>
      <c r="VYL822" s="444"/>
      <c r="VYM822" s="442"/>
      <c r="VYN822" s="444"/>
      <c r="VYO822" s="442"/>
      <c r="VYP822" s="442"/>
      <c r="VYQ822" s="443"/>
      <c r="VYR822" s="445"/>
      <c r="VYS822" s="446"/>
      <c r="VYT822" s="444"/>
      <c r="VYU822" s="442"/>
      <c r="VYV822" s="444"/>
      <c r="VYW822" s="442"/>
      <c r="VYX822" s="442"/>
      <c r="VYY822" s="443"/>
      <c r="VYZ822" s="445"/>
      <c r="VZA822" s="446"/>
      <c r="VZB822" s="444"/>
      <c r="VZC822" s="442"/>
      <c r="VZD822" s="444"/>
      <c r="VZE822" s="442"/>
      <c r="VZF822" s="442"/>
      <c r="VZG822" s="443"/>
      <c r="VZH822" s="445"/>
      <c r="VZI822" s="446"/>
      <c r="VZJ822" s="444"/>
      <c r="VZK822" s="442"/>
      <c r="VZL822" s="444"/>
      <c r="VZM822" s="442"/>
      <c r="VZN822" s="442"/>
      <c r="VZO822" s="443"/>
      <c r="VZP822" s="445"/>
      <c r="VZQ822" s="446"/>
      <c r="VZR822" s="444"/>
      <c r="VZS822" s="442"/>
      <c r="VZT822" s="444"/>
      <c r="VZU822" s="442"/>
      <c r="VZV822" s="442"/>
      <c r="VZW822" s="443"/>
      <c r="VZX822" s="445"/>
      <c r="VZY822" s="446"/>
      <c r="VZZ822" s="444"/>
      <c r="WAA822" s="442"/>
      <c r="WAB822" s="444"/>
      <c r="WAC822" s="442"/>
      <c r="WAD822" s="442"/>
      <c r="WAE822" s="443"/>
      <c r="WAF822" s="445"/>
      <c r="WAG822" s="446"/>
      <c r="WAH822" s="444"/>
      <c r="WAI822" s="442"/>
      <c r="WAJ822" s="444"/>
      <c r="WAK822" s="442"/>
      <c r="WAL822" s="442"/>
      <c r="WAM822" s="443"/>
      <c r="WAN822" s="445"/>
      <c r="WAO822" s="446"/>
      <c r="WAP822" s="444"/>
      <c r="WAQ822" s="442"/>
      <c r="WAR822" s="444"/>
      <c r="WAS822" s="442"/>
      <c r="WAT822" s="442"/>
      <c r="WAU822" s="443"/>
      <c r="WAV822" s="445"/>
      <c r="WAW822" s="446"/>
      <c r="WAX822" s="444"/>
      <c r="WAY822" s="442"/>
      <c r="WAZ822" s="444"/>
      <c r="WBA822" s="442"/>
      <c r="WBB822" s="442"/>
      <c r="WBC822" s="443"/>
      <c r="WBD822" s="445"/>
      <c r="WBE822" s="446"/>
      <c r="WBF822" s="444"/>
      <c r="WBG822" s="442"/>
      <c r="WBH822" s="444"/>
      <c r="WBI822" s="442"/>
      <c r="WBJ822" s="442"/>
      <c r="WBK822" s="443"/>
      <c r="WBL822" s="445"/>
      <c r="WBM822" s="446"/>
      <c r="WBN822" s="444"/>
      <c r="WBO822" s="442"/>
      <c r="WBP822" s="444"/>
      <c r="WBQ822" s="442"/>
      <c r="WBR822" s="442"/>
      <c r="WBS822" s="443"/>
      <c r="WBT822" s="445"/>
      <c r="WBU822" s="446"/>
      <c r="WBV822" s="444"/>
      <c r="WBW822" s="442"/>
      <c r="WBX822" s="444"/>
      <c r="WBY822" s="442"/>
      <c r="WBZ822" s="442"/>
      <c r="WCA822" s="443"/>
      <c r="WCB822" s="445"/>
      <c r="WCC822" s="446"/>
      <c r="WCD822" s="444"/>
      <c r="WCE822" s="442"/>
      <c r="WCF822" s="444"/>
      <c r="WCG822" s="442"/>
      <c r="WCH822" s="442"/>
      <c r="WCI822" s="443"/>
      <c r="WCJ822" s="445"/>
      <c r="WCK822" s="446"/>
      <c r="WCL822" s="444"/>
      <c r="WCM822" s="442"/>
      <c r="WCN822" s="444"/>
      <c r="WCO822" s="442"/>
      <c r="WCP822" s="442"/>
      <c r="WCQ822" s="443"/>
      <c r="WCR822" s="445"/>
      <c r="WCS822" s="446"/>
      <c r="WCT822" s="444"/>
      <c r="WCU822" s="442"/>
      <c r="WCV822" s="444"/>
      <c r="WCW822" s="442"/>
      <c r="WCX822" s="442"/>
      <c r="WCY822" s="443"/>
      <c r="WCZ822" s="445"/>
      <c r="WDA822" s="446"/>
      <c r="WDB822" s="444"/>
      <c r="WDC822" s="442"/>
      <c r="WDD822" s="444"/>
      <c r="WDE822" s="442"/>
      <c r="WDF822" s="442"/>
      <c r="WDG822" s="443"/>
      <c r="WDH822" s="445"/>
      <c r="WDI822" s="446"/>
      <c r="WDJ822" s="444"/>
      <c r="WDK822" s="442"/>
      <c r="WDL822" s="444"/>
      <c r="WDM822" s="442"/>
      <c r="WDN822" s="442"/>
      <c r="WDO822" s="443"/>
      <c r="WDP822" s="445"/>
      <c r="WDQ822" s="446"/>
      <c r="WDR822" s="444"/>
      <c r="WDS822" s="442"/>
      <c r="WDT822" s="444"/>
      <c r="WDU822" s="442"/>
      <c r="WDV822" s="442"/>
      <c r="WDW822" s="443"/>
      <c r="WDX822" s="445"/>
      <c r="WDY822" s="446"/>
      <c r="WDZ822" s="444"/>
      <c r="WEA822" s="442"/>
      <c r="WEB822" s="444"/>
      <c r="WEC822" s="442"/>
      <c r="WED822" s="442"/>
      <c r="WEE822" s="443"/>
      <c r="WEF822" s="445"/>
      <c r="WEG822" s="446"/>
      <c r="WEH822" s="444"/>
      <c r="WEI822" s="442"/>
      <c r="WEJ822" s="444"/>
      <c r="WEK822" s="442"/>
      <c r="WEL822" s="442"/>
      <c r="WEM822" s="443"/>
      <c r="WEN822" s="445"/>
      <c r="WEO822" s="446"/>
      <c r="WEP822" s="444"/>
      <c r="WEQ822" s="442"/>
      <c r="WER822" s="444"/>
      <c r="WES822" s="442"/>
      <c r="WET822" s="442"/>
      <c r="WEU822" s="443"/>
      <c r="WEV822" s="445"/>
      <c r="WEW822" s="446"/>
      <c r="WEX822" s="444"/>
      <c r="WEY822" s="442"/>
      <c r="WEZ822" s="444"/>
      <c r="WFA822" s="442"/>
      <c r="WFB822" s="442"/>
      <c r="WFC822" s="443"/>
      <c r="WFD822" s="445"/>
      <c r="WFE822" s="446"/>
      <c r="WFF822" s="444"/>
      <c r="WFG822" s="442"/>
      <c r="WFH822" s="444"/>
      <c r="WFI822" s="442"/>
      <c r="WFJ822" s="442"/>
      <c r="WFK822" s="443"/>
      <c r="WFL822" s="445"/>
      <c r="WFM822" s="446"/>
      <c r="WFN822" s="444"/>
      <c r="WFO822" s="442"/>
      <c r="WFP822" s="444"/>
      <c r="WFQ822" s="442"/>
      <c r="WFR822" s="442"/>
      <c r="WFS822" s="443"/>
      <c r="WFT822" s="445"/>
      <c r="WFU822" s="446"/>
      <c r="WFV822" s="444"/>
      <c r="WFW822" s="442"/>
      <c r="WFX822" s="444"/>
      <c r="WFY822" s="442"/>
      <c r="WFZ822" s="442"/>
      <c r="WGA822" s="443"/>
      <c r="WGB822" s="445"/>
      <c r="WGC822" s="446"/>
      <c r="WGD822" s="444"/>
      <c r="WGE822" s="442"/>
      <c r="WGF822" s="444"/>
      <c r="WGG822" s="442"/>
      <c r="WGH822" s="442"/>
      <c r="WGI822" s="443"/>
      <c r="WGJ822" s="445"/>
      <c r="WGK822" s="446"/>
      <c r="WGL822" s="444"/>
      <c r="WGM822" s="442"/>
      <c r="WGN822" s="444"/>
      <c r="WGO822" s="442"/>
      <c r="WGP822" s="442"/>
      <c r="WGQ822" s="443"/>
      <c r="WGR822" s="445"/>
      <c r="WGS822" s="446"/>
      <c r="WGT822" s="444"/>
      <c r="WGU822" s="442"/>
      <c r="WGV822" s="444"/>
      <c r="WGW822" s="442"/>
      <c r="WGX822" s="442"/>
      <c r="WGY822" s="443"/>
      <c r="WGZ822" s="445"/>
      <c r="WHA822" s="446"/>
      <c r="WHB822" s="444"/>
      <c r="WHC822" s="442"/>
      <c r="WHD822" s="444"/>
      <c r="WHE822" s="442"/>
      <c r="WHF822" s="442"/>
      <c r="WHG822" s="443"/>
      <c r="WHH822" s="445"/>
      <c r="WHI822" s="446"/>
      <c r="WHJ822" s="444"/>
      <c r="WHK822" s="442"/>
      <c r="WHL822" s="444"/>
      <c r="WHM822" s="442"/>
      <c r="WHN822" s="442"/>
      <c r="WHO822" s="443"/>
      <c r="WHP822" s="445"/>
      <c r="WHQ822" s="446"/>
      <c r="WHR822" s="444"/>
      <c r="WHS822" s="442"/>
      <c r="WHT822" s="444"/>
      <c r="WHU822" s="442"/>
      <c r="WHV822" s="442"/>
      <c r="WHW822" s="443"/>
      <c r="WHX822" s="445"/>
      <c r="WHY822" s="446"/>
      <c r="WHZ822" s="444"/>
      <c r="WIA822" s="442"/>
      <c r="WIB822" s="444"/>
      <c r="WIC822" s="442"/>
      <c r="WID822" s="442"/>
      <c r="WIE822" s="443"/>
      <c r="WIF822" s="445"/>
      <c r="WIG822" s="446"/>
      <c r="WIH822" s="444"/>
      <c r="WII822" s="442"/>
      <c r="WIJ822" s="444"/>
      <c r="WIK822" s="442"/>
      <c r="WIL822" s="442"/>
      <c r="WIM822" s="443"/>
      <c r="WIN822" s="445"/>
      <c r="WIO822" s="446"/>
      <c r="WIP822" s="444"/>
      <c r="WIQ822" s="442"/>
      <c r="WIR822" s="444"/>
      <c r="WIS822" s="442"/>
      <c r="WIT822" s="442"/>
      <c r="WIU822" s="443"/>
      <c r="WIV822" s="445"/>
      <c r="WIW822" s="446"/>
      <c r="WIX822" s="444"/>
      <c r="WIY822" s="442"/>
      <c r="WIZ822" s="444"/>
      <c r="WJA822" s="442"/>
      <c r="WJB822" s="442"/>
      <c r="WJC822" s="443"/>
      <c r="WJD822" s="445"/>
      <c r="WJE822" s="446"/>
      <c r="WJF822" s="444"/>
      <c r="WJG822" s="442"/>
      <c r="WJH822" s="444"/>
      <c r="WJI822" s="442"/>
      <c r="WJJ822" s="442"/>
      <c r="WJK822" s="443"/>
      <c r="WJL822" s="445"/>
      <c r="WJM822" s="446"/>
      <c r="WJN822" s="444"/>
      <c r="WJO822" s="442"/>
      <c r="WJP822" s="444"/>
      <c r="WJQ822" s="442"/>
      <c r="WJR822" s="442"/>
      <c r="WJS822" s="443"/>
      <c r="WJT822" s="445"/>
      <c r="WJU822" s="446"/>
      <c r="WJV822" s="444"/>
      <c r="WJW822" s="442"/>
      <c r="WJX822" s="444"/>
      <c r="WJY822" s="442"/>
      <c r="WJZ822" s="442"/>
      <c r="WKA822" s="443"/>
      <c r="WKB822" s="445"/>
      <c r="WKC822" s="446"/>
      <c r="WKD822" s="444"/>
      <c r="WKE822" s="442"/>
      <c r="WKF822" s="444"/>
      <c r="WKG822" s="442"/>
      <c r="WKH822" s="442"/>
      <c r="WKI822" s="443"/>
      <c r="WKJ822" s="445"/>
      <c r="WKK822" s="446"/>
      <c r="WKL822" s="444"/>
      <c r="WKM822" s="442"/>
      <c r="WKN822" s="444"/>
      <c r="WKO822" s="442"/>
      <c r="WKP822" s="442"/>
      <c r="WKQ822" s="443"/>
      <c r="WKR822" s="445"/>
      <c r="WKS822" s="446"/>
      <c r="WKT822" s="444"/>
      <c r="WKU822" s="442"/>
      <c r="WKV822" s="444"/>
      <c r="WKW822" s="442"/>
      <c r="WKX822" s="442"/>
      <c r="WKY822" s="443"/>
      <c r="WKZ822" s="445"/>
      <c r="WLA822" s="446"/>
      <c r="WLB822" s="444"/>
      <c r="WLC822" s="442"/>
      <c r="WLD822" s="444"/>
      <c r="WLE822" s="442"/>
      <c r="WLF822" s="442"/>
      <c r="WLG822" s="443"/>
      <c r="WLH822" s="445"/>
      <c r="WLI822" s="446"/>
      <c r="WLJ822" s="444"/>
      <c r="WLK822" s="442"/>
      <c r="WLL822" s="444"/>
      <c r="WLM822" s="442"/>
      <c r="WLN822" s="442"/>
      <c r="WLO822" s="443"/>
      <c r="WLP822" s="445"/>
      <c r="WLQ822" s="446"/>
      <c r="WLR822" s="444"/>
      <c r="WLS822" s="442"/>
      <c r="WLT822" s="444"/>
      <c r="WLU822" s="442"/>
      <c r="WLV822" s="442"/>
      <c r="WLW822" s="443"/>
      <c r="WLX822" s="445"/>
      <c r="WLY822" s="446"/>
      <c r="WLZ822" s="444"/>
      <c r="WMA822" s="442"/>
      <c r="WMB822" s="444"/>
      <c r="WMC822" s="442"/>
      <c r="WMD822" s="442"/>
      <c r="WME822" s="443"/>
      <c r="WMF822" s="445"/>
      <c r="WMG822" s="446"/>
      <c r="WMH822" s="444"/>
      <c r="WMI822" s="442"/>
      <c r="WMJ822" s="444"/>
      <c r="WMK822" s="442"/>
      <c r="WML822" s="442"/>
      <c r="WMM822" s="443"/>
      <c r="WMN822" s="445"/>
      <c r="WMO822" s="446"/>
      <c r="WMP822" s="444"/>
      <c r="WMQ822" s="442"/>
      <c r="WMR822" s="444"/>
      <c r="WMS822" s="442"/>
      <c r="WMT822" s="442"/>
      <c r="WMU822" s="443"/>
      <c r="WMV822" s="445"/>
      <c r="WMW822" s="446"/>
      <c r="WMX822" s="444"/>
      <c r="WMY822" s="442"/>
      <c r="WMZ822" s="444"/>
      <c r="WNA822" s="442"/>
      <c r="WNB822" s="442"/>
      <c r="WNC822" s="443"/>
      <c r="WND822" s="445"/>
      <c r="WNE822" s="446"/>
      <c r="WNF822" s="444"/>
      <c r="WNG822" s="442"/>
      <c r="WNH822" s="444"/>
      <c r="WNI822" s="442"/>
      <c r="WNJ822" s="442"/>
      <c r="WNK822" s="443"/>
      <c r="WNL822" s="445"/>
      <c r="WNM822" s="446"/>
      <c r="WNN822" s="444"/>
      <c r="WNO822" s="442"/>
      <c r="WNP822" s="444"/>
      <c r="WNQ822" s="442"/>
      <c r="WNR822" s="442"/>
      <c r="WNS822" s="443"/>
      <c r="WNT822" s="445"/>
      <c r="WNU822" s="446"/>
      <c r="WNV822" s="444"/>
      <c r="WNW822" s="442"/>
      <c r="WNX822" s="444"/>
      <c r="WNY822" s="442"/>
      <c r="WNZ822" s="442"/>
      <c r="WOA822" s="443"/>
      <c r="WOB822" s="445"/>
      <c r="WOC822" s="446"/>
      <c r="WOD822" s="444"/>
      <c r="WOE822" s="442"/>
      <c r="WOF822" s="444"/>
      <c r="WOG822" s="442"/>
      <c r="WOH822" s="442"/>
      <c r="WOI822" s="443"/>
      <c r="WOJ822" s="445"/>
      <c r="WOK822" s="446"/>
      <c r="WOL822" s="444"/>
      <c r="WOM822" s="442"/>
      <c r="WON822" s="444"/>
      <c r="WOO822" s="442"/>
      <c r="WOP822" s="442"/>
      <c r="WOQ822" s="443"/>
      <c r="WOR822" s="445"/>
      <c r="WOS822" s="446"/>
      <c r="WOT822" s="444"/>
      <c r="WOU822" s="442"/>
      <c r="WOV822" s="444"/>
      <c r="WOW822" s="442"/>
      <c r="WOX822" s="442"/>
      <c r="WOY822" s="443"/>
      <c r="WOZ822" s="445"/>
      <c r="WPA822" s="446"/>
      <c r="WPB822" s="444"/>
      <c r="WPC822" s="442"/>
      <c r="WPD822" s="444"/>
      <c r="WPE822" s="442"/>
      <c r="WPF822" s="442"/>
      <c r="WPG822" s="443"/>
      <c r="WPH822" s="445"/>
      <c r="WPI822" s="446"/>
      <c r="WPJ822" s="444"/>
      <c r="WPK822" s="442"/>
      <c r="WPL822" s="444"/>
      <c r="WPM822" s="442"/>
      <c r="WPN822" s="442"/>
      <c r="WPO822" s="443"/>
      <c r="WPP822" s="445"/>
      <c r="WPQ822" s="446"/>
      <c r="WPR822" s="444"/>
      <c r="WPS822" s="442"/>
      <c r="WPT822" s="444"/>
      <c r="WPU822" s="442"/>
      <c r="WPV822" s="442"/>
      <c r="WPW822" s="443"/>
      <c r="WPX822" s="445"/>
      <c r="WPY822" s="446"/>
      <c r="WPZ822" s="444"/>
      <c r="WQA822" s="442"/>
      <c r="WQB822" s="444"/>
      <c r="WQC822" s="442"/>
      <c r="WQD822" s="442"/>
      <c r="WQE822" s="443"/>
      <c r="WQF822" s="445"/>
      <c r="WQG822" s="446"/>
      <c r="WQH822" s="444"/>
      <c r="WQI822" s="442"/>
      <c r="WQJ822" s="444"/>
      <c r="WQK822" s="442"/>
      <c r="WQL822" s="442"/>
      <c r="WQM822" s="443"/>
      <c r="WQN822" s="445"/>
      <c r="WQO822" s="446"/>
      <c r="WQP822" s="444"/>
      <c r="WQQ822" s="442"/>
      <c r="WQR822" s="444"/>
      <c r="WQS822" s="442"/>
      <c r="WQT822" s="442"/>
      <c r="WQU822" s="443"/>
      <c r="WQV822" s="445"/>
      <c r="WQW822" s="446"/>
      <c r="WQX822" s="444"/>
      <c r="WQY822" s="442"/>
      <c r="WQZ822" s="444"/>
      <c r="WRA822" s="442"/>
      <c r="WRB822" s="442"/>
      <c r="WRC822" s="443"/>
      <c r="WRD822" s="445"/>
      <c r="WRE822" s="446"/>
      <c r="WRF822" s="444"/>
      <c r="WRG822" s="442"/>
      <c r="WRH822" s="444"/>
      <c r="WRI822" s="442"/>
      <c r="WRJ822" s="442"/>
      <c r="WRK822" s="443"/>
      <c r="WRL822" s="445"/>
      <c r="WRM822" s="446"/>
      <c r="WRN822" s="444"/>
      <c r="WRO822" s="442"/>
      <c r="WRP822" s="444"/>
      <c r="WRQ822" s="442"/>
      <c r="WRR822" s="442"/>
      <c r="WRS822" s="443"/>
      <c r="WRT822" s="445"/>
      <c r="WRU822" s="446"/>
      <c r="WRV822" s="444"/>
      <c r="WRW822" s="442"/>
      <c r="WRX822" s="444"/>
      <c r="WRY822" s="442"/>
      <c r="WRZ822" s="442"/>
      <c r="WSA822" s="443"/>
      <c r="WSB822" s="445"/>
      <c r="WSC822" s="446"/>
      <c r="WSD822" s="444"/>
      <c r="WSE822" s="442"/>
      <c r="WSF822" s="444"/>
      <c r="WSG822" s="442"/>
      <c r="WSH822" s="442"/>
      <c r="WSI822" s="443"/>
      <c r="WSJ822" s="445"/>
      <c r="WSK822" s="446"/>
      <c r="WSL822" s="444"/>
      <c r="WSM822" s="442"/>
      <c r="WSN822" s="444"/>
      <c r="WSO822" s="442"/>
      <c r="WSP822" s="442"/>
      <c r="WSQ822" s="443"/>
      <c r="WSR822" s="445"/>
      <c r="WSS822" s="446"/>
      <c r="WST822" s="444"/>
      <c r="WSU822" s="442"/>
      <c r="WSV822" s="444"/>
      <c r="WSW822" s="442"/>
      <c r="WSX822" s="442"/>
      <c r="WSY822" s="443"/>
      <c r="WSZ822" s="445"/>
      <c r="WTA822" s="446"/>
      <c r="WTB822" s="444"/>
      <c r="WTC822" s="442"/>
      <c r="WTD822" s="444"/>
      <c r="WTE822" s="442"/>
      <c r="WTF822" s="442"/>
      <c r="WTG822" s="443"/>
      <c r="WTH822" s="445"/>
      <c r="WTI822" s="446"/>
      <c r="WTJ822" s="444"/>
      <c r="WTK822" s="442"/>
      <c r="WTL822" s="444"/>
      <c r="WTM822" s="442"/>
      <c r="WTN822" s="442"/>
      <c r="WTO822" s="443"/>
      <c r="WTP822" s="445"/>
      <c r="WTQ822" s="446"/>
      <c r="WTR822" s="444"/>
      <c r="WTS822" s="442"/>
      <c r="WTT822" s="444"/>
      <c r="WTU822" s="442"/>
      <c r="WTV822" s="442"/>
      <c r="WTW822" s="443"/>
      <c r="WTX822" s="445"/>
      <c r="WTY822" s="446"/>
      <c r="WTZ822" s="444"/>
      <c r="WUA822" s="442"/>
      <c r="WUB822" s="444"/>
      <c r="WUC822" s="442"/>
      <c r="WUD822" s="442"/>
      <c r="WUE822" s="443"/>
      <c r="WUF822" s="445"/>
      <c r="WUG822" s="446"/>
      <c r="WUH822" s="444"/>
      <c r="WUI822" s="442"/>
      <c r="WUJ822" s="444"/>
      <c r="WUK822" s="442"/>
      <c r="WUL822" s="442"/>
      <c r="WUM822" s="443"/>
      <c r="WUN822" s="445"/>
      <c r="WUO822" s="446"/>
      <c r="WUP822" s="444"/>
      <c r="WUQ822" s="442"/>
      <c r="WUR822" s="444"/>
      <c r="WUS822" s="442"/>
      <c r="WUT822" s="442"/>
      <c r="WUU822" s="443"/>
      <c r="WUV822" s="445"/>
      <c r="WUW822" s="446"/>
      <c r="WUX822" s="444"/>
      <c r="WUY822" s="442"/>
      <c r="WUZ822" s="444"/>
      <c r="WVA822" s="442"/>
      <c r="WVB822" s="442"/>
      <c r="WVC822" s="443"/>
      <c r="WVD822" s="445"/>
      <c r="WVE822" s="446"/>
      <c r="WVF822" s="444"/>
      <c r="WVG822" s="442"/>
      <c r="WVH822" s="444"/>
      <c r="WVI822" s="442"/>
      <c r="WVJ822" s="442"/>
      <c r="WVK822" s="443"/>
      <c r="WVL822" s="445"/>
      <c r="WVM822" s="446"/>
      <c r="WVN822" s="444"/>
      <c r="WVO822" s="442"/>
      <c r="WVP822" s="444"/>
      <c r="WVQ822" s="442"/>
      <c r="WVR822" s="442"/>
      <c r="WVS822" s="443"/>
      <c r="WVT822" s="445"/>
      <c r="WVU822" s="446"/>
      <c r="WVV822" s="444"/>
      <c r="WVW822" s="442"/>
      <c r="WVX822" s="444"/>
      <c r="WVY822" s="442"/>
      <c r="WVZ822" s="442"/>
      <c r="WWA822" s="443"/>
      <c r="WWB822" s="445"/>
      <c r="WWC822" s="446"/>
      <c r="WWD822" s="444"/>
      <c r="WWE822" s="442"/>
      <c r="WWF822" s="444"/>
      <c r="WWG822" s="442"/>
      <c r="WWH822" s="442"/>
      <c r="WWI822" s="443"/>
      <c r="WWJ822" s="445"/>
      <c r="WWK822" s="446"/>
      <c r="WWL822" s="444"/>
      <c r="WWM822" s="442"/>
      <c r="WWN822" s="444"/>
      <c r="WWO822" s="442"/>
      <c r="WWP822" s="442"/>
      <c r="WWQ822" s="443"/>
      <c r="WWR822" s="445"/>
      <c r="WWS822" s="446"/>
      <c r="WWT822" s="444"/>
      <c r="WWU822" s="442"/>
      <c r="WWV822" s="444"/>
      <c r="WWW822" s="442"/>
      <c r="WWX822" s="442"/>
      <c r="WWY822" s="443"/>
      <c r="WWZ822" s="445"/>
      <c r="WXA822" s="446"/>
      <c r="WXB822" s="444"/>
      <c r="WXC822" s="442"/>
      <c r="WXD822" s="444"/>
      <c r="WXE822" s="442"/>
      <c r="WXF822" s="442"/>
      <c r="WXG822" s="443"/>
      <c r="WXH822" s="445"/>
      <c r="WXI822" s="446"/>
      <c r="WXJ822" s="444"/>
      <c r="WXK822" s="442"/>
      <c r="WXL822" s="444"/>
      <c r="WXM822" s="442"/>
      <c r="WXN822" s="442"/>
      <c r="WXO822" s="443"/>
      <c r="WXP822" s="445"/>
      <c r="WXQ822" s="446"/>
      <c r="WXR822" s="444"/>
      <c r="WXS822" s="442"/>
      <c r="WXT822" s="444"/>
      <c r="WXU822" s="442"/>
      <c r="WXV822" s="442"/>
      <c r="WXW822" s="443"/>
      <c r="WXX822" s="445"/>
      <c r="WXY822" s="446"/>
      <c r="WXZ822" s="444"/>
      <c r="WYA822" s="442"/>
      <c r="WYB822" s="444"/>
      <c r="WYC822" s="442"/>
      <c r="WYD822" s="442"/>
      <c r="WYE822" s="443"/>
      <c r="WYF822" s="445"/>
      <c r="WYG822" s="446"/>
      <c r="WYH822" s="444"/>
      <c r="WYI822" s="442"/>
      <c r="WYJ822" s="444"/>
      <c r="WYK822" s="442"/>
      <c r="WYL822" s="442"/>
      <c r="WYM822" s="443"/>
      <c r="WYN822" s="445"/>
      <c r="WYO822" s="446"/>
      <c r="WYP822" s="444"/>
      <c r="WYQ822" s="442"/>
      <c r="WYR822" s="444"/>
      <c r="WYS822" s="442"/>
      <c r="WYT822" s="442"/>
      <c r="WYU822" s="443"/>
      <c r="WYV822" s="445"/>
      <c r="WYW822" s="446"/>
      <c r="WYX822" s="444"/>
      <c r="WYY822" s="442"/>
      <c r="WYZ822" s="444"/>
      <c r="WZA822" s="442"/>
      <c r="WZB822" s="442"/>
      <c r="WZC822" s="443"/>
      <c r="WZD822" s="445"/>
      <c r="WZE822" s="446"/>
      <c r="WZF822" s="444"/>
      <c r="WZG822" s="442"/>
      <c r="WZH822" s="444"/>
      <c r="WZI822" s="442"/>
      <c r="WZJ822" s="442"/>
      <c r="WZK822" s="443"/>
      <c r="WZL822" s="445"/>
      <c r="WZM822" s="446"/>
      <c r="WZN822" s="444"/>
      <c r="WZO822" s="442"/>
      <c r="WZP822" s="444"/>
      <c r="WZQ822" s="442"/>
      <c r="WZR822" s="442"/>
      <c r="WZS822" s="443"/>
      <c r="WZT822" s="445"/>
      <c r="WZU822" s="446"/>
      <c r="WZV822" s="444"/>
      <c r="WZW822" s="442"/>
      <c r="WZX822" s="444"/>
      <c r="WZY822" s="442"/>
      <c r="WZZ822" s="442"/>
      <c r="XAA822" s="443"/>
      <c r="XAB822" s="445"/>
      <c r="XAC822" s="446"/>
      <c r="XAD822" s="444"/>
      <c r="XAE822" s="442"/>
      <c r="XAF822" s="444"/>
      <c r="XAG822" s="442"/>
      <c r="XAH822" s="442"/>
      <c r="XAI822" s="443"/>
      <c r="XAJ822" s="445"/>
      <c r="XAK822" s="446"/>
      <c r="XAL822" s="444"/>
      <c r="XAM822" s="442"/>
      <c r="XAN822" s="444"/>
      <c r="XAO822" s="442"/>
      <c r="XAP822" s="442"/>
      <c r="XAQ822" s="443"/>
      <c r="XAR822" s="445"/>
      <c r="XAS822" s="446"/>
      <c r="XAT822" s="444"/>
      <c r="XAU822" s="442"/>
      <c r="XAV822" s="444"/>
      <c r="XAW822" s="442"/>
      <c r="XAX822" s="442"/>
      <c r="XAY822" s="443"/>
      <c r="XAZ822" s="445"/>
      <c r="XBA822" s="446"/>
      <c r="XBB822" s="444"/>
      <c r="XBC822" s="442"/>
      <c r="XBD822" s="444"/>
      <c r="XBE822" s="442"/>
      <c r="XBF822" s="442"/>
      <c r="XBG822" s="443"/>
      <c r="XBH822" s="445"/>
      <c r="XBI822" s="446"/>
      <c r="XBJ822" s="444"/>
      <c r="XBK822" s="442"/>
      <c r="XBL822" s="444"/>
      <c r="XBM822" s="442"/>
      <c r="XBN822" s="442"/>
      <c r="XBO822" s="443"/>
      <c r="XBP822" s="445"/>
      <c r="XBQ822" s="446"/>
      <c r="XBR822" s="444"/>
      <c r="XBS822" s="442"/>
      <c r="XBT822" s="444"/>
      <c r="XBU822" s="442"/>
      <c r="XBV822" s="442"/>
      <c r="XBW822" s="443"/>
      <c r="XBX822" s="445"/>
      <c r="XBY822" s="446"/>
      <c r="XBZ822" s="444"/>
      <c r="XCA822" s="442"/>
      <c r="XCB822" s="444"/>
      <c r="XCC822" s="442"/>
      <c r="XCD822" s="442"/>
      <c r="XCE822" s="443"/>
      <c r="XCF822" s="445"/>
      <c r="XCG822" s="446"/>
      <c r="XCH822" s="444"/>
      <c r="XCI822" s="442"/>
      <c r="XCJ822" s="444"/>
      <c r="XCK822" s="442"/>
      <c r="XCL822" s="442"/>
      <c r="XCM822" s="443"/>
      <c r="XCN822" s="445"/>
      <c r="XCO822" s="446"/>
      <c r="XCP822" s="444"/>
      <c r="XCQ822" s="442"/>
      <c r="XCR822" s="444"/>
      <c r="XCS822" s="442"/>
      <c r="XCT822" s="442"/>
      <c r="XCU822" s="443"/>
      <c r="XCV822" s="445"/>
      <c r="XCW822" s="446"/>
      <c r="XCX822" s="444"/>
      <c r="XCY822" s="442"/>
      <c r="XCZ822" s="444"/>
      <c r="XDA822" s="442"/>
      <c r="XDB822" s="442"/>
      <c r="XDC822" s="443"/>
      <c r="XDD822" s="445"/>
      <c r="XDE822" s="446"/>
      <c r="XDF822" s="444"/>
      <c r="XDG822" s="442"/>
      <c r="XDH822" s="444"/>
      <c r="XDI822" s="442"/>
      <c r="XDJ822" s="442"/>
      <c r="XDK822" s="443"/>
      <c r="XDL822" s="445"/>
      <c r="XDM822" s="446"/>
      <c r="XDN822" s="444"/>
      <c r="XDO822" s="442"/>
      <c r="XDP822" s="444"/>
      <c r="XDQ822" s="442"/>
      <c r="XDR822" s="442"/>
      <c r="XDS822" s="443"/>
      <c r="XDT822" s="445"/>
      <c r="XDU822" s="446"/>
      <c r="XDV822" s="444"/>
      <c r="XDW822" s="442"/>
      <c r="XDX822" s="444"/>
      <c r="XDY822" s="442"/>
      <c r="XDZ822" s="442"/>
      <c r="XEA822" s="443"/>
      <c r="XEB822" s="445"/>
      <c r="XEC822" s="446"/>
      <c r="XED822" s="444"/>
      <c r="XEE822" s="442"/>
      <c r="XEF822" s="444"/>
      <c r="XEG822" s="442"/>
      <c r="XEH822" s="442"/>
      <c r="XEI822" s="443"/>
      <c r="XEJ822" s="445"/>
      <c r="XEK822" s="446"/>
      <c r="XEL822" s="444"/>
      <c r="XEM822" s="442"/>
      <c r="XEN822" s="444"/>
      <c r="XEO822" s="442"/>
      <c r="XEP822" s="442"/>
      <c r="XEQ822" s="443"/>
      <c r="XER822" s="445"/>
      <c r="XES822" s="446"/>
      <c r="XET822" s="444"/>
      <c r="XEU822" s="442"/>
      <c r="XEV822" s="444"/>
      <c r="XEW822" s="442"/>
      <c r="XEX822" s="442"/>
    </row>
    <row r="823" spans="1:16378" s="19" customFormat="1" ht="42">
      <c r="A823" s="448"/>
      <c r="B823" s="449" t="s">
        <v>649</v>
      </c>
      <c r="C823" s="266">
        <v>363</v>
      </c>
      <c r="D823" s="450" t="s">
        <v>12</v>
      </c>
      <c r="E823" s="268"/>
      <c r="F823" s="268"/>
      <c r="G823" s="268"/>
      <c r="H823" s="268"/>
      <c r="I823" s="268"/>
      <c r="J823" s="344"/>
      <c r="K823" s="443"/>
      <c r="L823" s="445"/>
      <c r="M823" s="446"/>
      <c r="N823" s="444"/>
      <c r="O823" s="442"/>
      <c r="P823" s="444"/>
      <c r="Q823" s="442"/>
      <c r="R823" s="442"/>
      <c r="S823" s="443"/>
      <c r="T823" s="445"/>
      <c r="U823" s="446"/>
      <c r="V823" s="444"/>
      <c r="W823" s="442"/>
      <c r="X823" s="444"/>
      <c r="Y823" s="442"/>
      <c r="Z823" s="442"/>
      <c r="AA823" s="443"/>
      <c r="AB823" s="445"/>
      <c r="AC823" s="446"/>
      <c r="AD823" s="444"/>
      <c r="AE823" s="442"/>
      <c r="AF823" s="444"/>
      <c r="AG823" s="442"/>
      <c r="AH823" s="442"/>
      <c r="AI823" s="443"/>
      <c r="AJ823" s="445"/>
      <c r="AK823" s="446"/>
      <c r="AL823" s="444"/>
      <c r="AM823" s="442"/>
      <c r="AN823" s="444"/>
      <c r="AO823" s="442"/>
      <c r="AP823" s="442"/>
      <c r="AQ823" s="443"/>
      <c r="AR823" s="445"/>
      <c r="AS823" s="446"/>
      <c r="AT823" s="444"/>
      <c r="AU823" s="442"/>
      <c r="AV823" s="444"/>
      <c r="AW823" s="442"/>
      <c r="AX823" s="442"/>
      <c r="AY823" s="443"/>
      <c r="AZ823" s="445"/>
      <c r="BA823" s="446"/>
      <c r="BB823" s="444"/>
      <c r="BC823" s="442"/>
      <c r="BD823" s="444"/>
      <c r="BE823" s="442"/>
      <c r="BF823" s="442"/>
      <c r="BG823" s="443"/>
      <c r="BH823" s="445"/>
      <c r="BI823" s="446"/>
      <c r="BJ823" s="444"/>
      <c r="BK823" s="442"/>
      <c r="BL823" s="444"/>
      <c r="BM823" s="442"/>
      <c r="BN823" s="442"/>
      <c r="BO823" s="443"/>
      <c r="BP823" s="445"/>
      <c r="BQ823" s="446"/>
      <c r="BR823" s="444"/>
      <c r="BS823" s="442"/>
      <c r="BT823" s="444"/>
      <c r="BU823" s="442"/>
      <c r="BV823" s="442"/>
      <c r="BW823" s="443"/>
      <c r="BX823" s="445"/>
      <c r="BY823" s="446"/>
      <c r="BZ823" s="444"/>
      <c r="CA823" s="442"/>
      <c r="CB823" s="444"/>
      <c r="CC823" s="442"/>
      <c r="CD823" s="442"/>
      <c r="CE823" s="443"/>
      <c r="CF823" s="445"/>
      <c r="CG823" s="446"/>
      <c r="CH823" s="444"/>
      <c r="CI823" s="442"/>
      <c r="CJ823" s="444"/>
      <c r="CK823" s="442"/>
      <c r="CL823" s="442"/>
      <c r="CM823" s="443"/>
      <c r="CN823" s="445"/>
      <c r="CO823" s="446"/>
      <c r="CP823" s="444"/>
      <c r="CQ823" s="442"/>
      <c r="CR823" s="444"/>
      <c r="CS823" s="442"/>
      <c r="CT823" s="442"/>
      <c r="CU823" s="443"/>
      <c r="CV823" s="445"/>
      <c r="CW823" s="446"/>
      <c r="CX823" s="444"/>
      <c r="CY823" s="442"/>
      <c r="CZ823" s="444"/>
      <c r="DA823" s="442"/>
      <c r="DB823" s="442"/>
      <c r="DC823" s="443"/>
      <c r="DD823" s="445"/>
      <c r="DE823" s="446"/>
      <c r="DF823" s="444"/>
      <c r="DG823" s="442"/>
      <c r="DH823" s="444"/>
      <c r="DI823" s="442"/>
      <c r="DJ823" s="442"/>
      <c r="DK823" s="443"/>
      <c r="DL823" s="445"/>
      <c r="DM823" s="446"/>
      <c r="DN823" s="444"/>
      <c r="DO823" s="442"/>
      <c r="DP823" s="444"/>
      <c r="DQ823" s="442"/>
      <c r="DR823" s="442"/>
      <c r="DS823" s="443"/>
      <c r="DT823" s="445"/>
      <c r="DU823" s="446"/>
      <c r="DV823" s="444"/>
      <c r="DW823" s="442"/>
      <c r="DX823" s="444"/>
      <c r="DY823" s="442"/>
      <c r="DZ823" s="442"/>
      <c r="EA823" s="443"/>
      <c r="EB823" s="445"/>
      <c r="EC823" s="446"/>
      <c r="ED823" s="444"/>
      <c r="EE823" s="442"/>
      <c r="EF823" s="444"/>
      <c r="EG823" s="442"/>
      <c r="EH823" s="442"/>
      <c r="EI823" s="443"/>
      <c r="EJ823" s="445"/>
      <c r="EK823" s="446"/>
      <c r="EL823" s="444"/>
      <c r="EM823" s="442"/>
      <c r="EN823" s="444"/>
      <c r="EO823" s="442"/>
      <c r="EP823" s="442"/>
      <c r="EQ823" s="443"/>
      <c r="ER823" s="445"/>
      <c r="ES823" s="446"/>
      <c r="ET823" s="444"/>
      <c r="EU823" s="442"/>
      <c r="EV823" s="444"/>
      <c r="EW823" s="442"/>
      <c r="EX823" s="442"/>
      <c r="EY823" s="443"/>
      <c r="EZ823" s="445"/>
      <c r="FA823" s="446"/>
      <c r="FB823" s="444"/>
      <c r="FC823" s="442"/>
      <c r="FD823" s="444"/>
      <c r="FE823" s="442"/>
      <c r="FF823" s="442"/>
      <c r="FG823" s="443"/>
      <c r="FH823" s="445"/>
      <c r="FI823" s="446"/>
      <c r="FJ823" s="444"/>
      <c r="FK823" s="442"/>
      <c r="FL823" s="444"/>
      <c r="FM823" s="442"/>
      <c r="FN823" s="442"/>
      <c r="FO823" s="443"/>
      <c r="FP823" s="445"/>
      <c r="FQ823" s="446"/>
      <c r="FR823" s="444"/>
      <c r="FS823" s="442"/>
      <c r="FT823" s="444"/>
      <c r="FU823" s="442"/>
      <c r="FV823" s="442"/>
      <c r="FW823" s="443"/>
      <c r="FX823" s="445"/>
      <c r="FY823" s="446"/>
      <c r="FZ823" s="444"/>
      <c r="GA823" s="442"/>
      <c r="GB823" s="444"/>
      <c r="GC823" s="442"/>
      <c r="GD823" s="442"/>
      <c r="GE823" s="443"/>
      <c r="GF823" s="445"/>
      <c r="GG823" s="446"/>
      <c r="GH823" s="444"/>
      <c r="GI823" s="442"/>
      <c r="GJ823" s="444"/>
      <c r="GK823" s="442"/>
      <c r="GL823" s="442"/>
      <c r="GM823" s="443"/>
      <c r="GN823" s="445"/>
      <c r="GO823" s="446"/>
      <c r="GP823" s="444"/>
      <c r="GQ823" s="442"/>
      <c r="GR823" s="444"/>
      <c r="GS823" s="442"/>
      <c r="GT823" s="442"/>
      <c r="GU823" s="443"/>
      <c r="GV823" s="445"/>
      <c r="GW823" s="446"/>
      <c r="GX823" s="444"/>
      <c r="GY823" s="442"/>
      <c r="GZ823" s="444"/>
      <c r="HA823" s="442"/>
      <c r="HB823" s="442"/>
      <c r="HC823" s="443"/>
      <c r="HD823" s="445"/>
      <c r="HE823" s="446"/>
      <c r="HF823" s="444"/>
      <c r="HG823" s="442"/>
      <c r="HH823" s="444"/>
      <c r="HI823" s="442"/>
      <c r="HJ823" s="442"/>
      <c r="HK823" s="443"/>
      <c r="HL823" s="445"/>
      <c r="HM823" s="446"/>
      <c r="HN823" s="444"/>
      <c r="HO823" s="442"/>
      <c r="HP823" s="444"/>
      <c r="HQ823" s="442"/>
      <c r="HR823" s="442"/>
      <c r="HS823" s="443"/>
      <c r="HT823" s="445"/>
      <c r="HU823" s="446"/>
      <c r="HV823" s="444"/>
      <c r="HW823" s="442"/>
      <c r="HX823" s="444"/>
      <c r="HY823" s="442"/>
      <c r="HZ823" s="442"/>
      <c r="IA823" s="443"/>
      <c r="IB823" s="445"/>
      <c r="IC823" s="446"/>
      <c r="ID823" s="444"/>
      <c r="IE823" s="442"/>
      <c r="IF823" s="444"/>
      <c r="IG823" s="442"/>
      <c r="IH823" s="442"/>
      <c r="II823" s="443"/>
      <c r="IJ823" s="445"/>
      <c r="IK823" s="446"/>
      <c r="IL823" s="444"/>
      <c r="IM823" s="442"/>
      <c r="IN823" s="444"/>
      <c r="IO823" s="442"/>
      <c r="IP823" s="442"/>
      <c r="IQ823" s="443"/>
      <c r="IR823" s="445"/>
      <c r="IS823" s="446"/>
      <c r="IT823" s="444"/>
      <c r="IU823" s="442"/>
      <c r="IV823" s="444"/>
      <c r="IW823" s="442"/>
      <c r="IX823" s="442"/>
      <c r="IY823" s="443"/>
      <c r="IZ823" s="445"/>
      <c r="JA823" s="446"/>
      <c r="JB823" s="444"/>
      <c r="JC823" s="442"/>
      <c r="JD823" s="444"/>
      <c r="JE823" s="442"/>
      <c r="JF823" s="442"/>
      <c r="JG823" s="443"/>
      <c r="JH823" s="445"/>
      <c r="JI823" s="446"/>
      <c r="JJ823" s="444"/>
      <c r="JK823" s="442"/>
      <c r="JL823" s="444"/>
      <c r="JM823" s="442"/>
      <c r="JN823" s="442"/>
      <c r="JO823" s="443"/>
      <c r="JP823" s="445"/>
      <c r="JQ823" s="446"/>
      <c r="JR823" s="444"/>
      <c r="JS823" s="442"/>
      <c r="JT823" s="444"/>
      <c r="JU823" s="442"/>
      <c r="JV823" s="442"/>
      <c r="JW823" s="443"/>
      <c r="JX823" s="445"/>
      <c r="JY823" s="446"/>
      <c r="JZ823" s="444"/>
      <c r="KA823" s="442"/>
      <c r="KB823" s="444"/>
      <c r="KC823" s="442"/>
      <c r="KD823" s="442"/>
      <c r="KE823" s="443"/>
      <c r="KF823" s="445"/>
      <c r="KG823" s="446"/>
      <c r="KH823" s="444"/>
      <c r="KI823" s="442"/>
      <c r="KJ823" s="444"/>
      <c r="KK823" s="442"/>
      <c r="KL823" s="442"/>
      <c r="KM823" s="443"/>
      <c r="KN823" s="445"/>
      <c r="KO823" s="446"/>
      <c r="KP823" s="444"/>
      <c r="KQ823" s="442"/>
      <c r="KR823" s="444"/>
      <c r="KS823" s="442"/>
      <c r="KT823" s="442"/>
      <c r="KU823" s="443"/>
      <c r="KV823" s="445"/>
      <c r="KW823" s="446"/>
      <c r="KX823" s="444"/>
      <c r="KY823" s="442"/>
      <c r="KZ823" s="444"/>
      <c r="LA823" s="442"/>
      <c r="LB823" s="442"/>
      <c r="LC823" s="443"/>
      <c r="LD823" s="445"/>
      <c r="LE823" s="446"/>
      <c r="LF823" s="444"/>
      <c r="LG823" s="442"/>
      <c r="LH823" s="444"/>
      <c r="LI823" s="442"/>
      <c r="LJ823" s="442"/>
      <c r="LK823" s="443"/>
      <c r="LL823" s="445"/>
      <c r="LM823" s="446"/>
      <c r="LN823" s="444"/>
      <c r="LO823" s="442"/>
      <c r="LP823" s="444"/>
      <c r="LQ823" s="442"/>
      <c r="LR823" s="442"/>
      <c r="LS823" s="443"/>
      <c r="LT823" s="445"/>
      <c r="LU823" s="446"/>
      <c r="LV823" s="444"/>
      <c r="LW823" s="442"/>
      <c r="LX823" s="444"/>
      <c r="LY823" s="442"/>
      <c r="LZ823" s="442"/>
      <c r="MA823" s="443"/>
      <c r="MB823" s="445"/>
      <c r="MC823" s="446"/>
      <c r="MD823" s="444"/>
      <c r="ME823" s="442"/>
      <c r="MF823" s="444"/>
      <c r="MG823" s="442"/>
      <c r="MH823" s="442"/>
      <c r="MI823" s="443"/>
      <c r="MJ823" s="445"/>
      <c r="MK823" s="446"/>
      <c r="ML823" s="444"/>
      <c r="MM823" s="442"/>
      <c r="MN823" s="444"/>
      <c r="MO823" s="442"/>
      <c r="MP823" s="442"/>
      <c r="MQ823" s="443"/>
      <c r="MR823" s="445"/>
      <c r="MS823" s="446"/>
      <c r="MT823" s="444"/>
      <c r="MU823" s="442"/>
      <c r="MV823" s="444"/>
      <c r="MW823" s="442"/>
      <c r="MX823" s="442"/>
      <c r="MY823" s="443"/>
      <c r="MZ823" s="445"/>
      <c r="NA823" s="446"/>
      <c r="NB823" s="444"/>
      <c r="NC823" s="442"/>
      <c r="ND823" s="444"/>
      <c r="NE823" s="442"/>
      <c r="NF823" s="442"/>
      <c r="NG823" s="443"/>
      <c r="NH823" s="445"/>
      <c r="NI823" s="446"/>
      <c r="NJ823" s="444"/>
      <c r="NK823" s="442"/>
      <c r="NL823" s="444"/>
      <c r="NM823" s="442"/>
      <c r="NN823" s="442"/>
      <c r="NO823" s="443"/>
      <c r="NP823" s="445"/>
      <c r="NQ823" s="446"/>
      <c r="NR823" s="444"/>
      <c r="NS823" s="442"/>
      <c r="NT823" s="444"/>
      <c r="NU823" s="442"/>
      <c r="NV823" s="442"/>
      <c r="NW823" s="443"/>
      <c r="NX823" s="445"/>
      <c r="NY823" s="446"/>
      <c r="NZ823" s="444"/>
      <c r="OA823" s="442"/>
      <c r="OB823" s="444"/>
      <c r="OC823" s="442"/>
      <c r="OD823" s="442"/>
      <c r="OE823" s="443"/>
      <c r="OF823" s="445"/>
      <c r="OG823" s="446"/>
      <c r="OH823" s="444"/>
      <c r="OI823" s="442"/>
      <c r="OJ823" s="444"/>
      <c r="OK823" s="442"/>
      <c r="OL823" s="442"/>
      <c r="OM823" s="443"/>
      <c r="ON823" s="445"/>
      <c r="OO823" s="446"/>
      <c r="OP823" s="444"/>
      <c r="OQ823" s="442"/>
      <c r="OR823" s="444"/>
      <c r="OS823" s="442"/>
      <c r="OT823" s="442"/>
      <c r="OU823" s="443"/>
      <c r="OV823" s="445"/>
      <c r="OW823" s="446"/>
      <c r="OX823" s="444"/>
      <c r="OY823" s="442"/>
      <c r="OZ823" s="444"/>
      <c r="PA823" s="442"/>
      <c r="PB823" s="442"/>
      <c r="PC823" s="443"/>
      <c r="PD823" s="445"/>
      <c r="PE823" s="446"/>
      <c r="PF823" s="444"/>
      <c r="PG823" s="442"/>
      <c r="PH823" s="444"/>
      <c r="PI823" s="442"/>
      <c r="PJ823" s="442"/>
      <c r="PK823" s="443"/>
      <c r="PL823" s="445"/>
      <c r="PM823" s="446"/>
      <c r="PN823" s="444"/>
      <c r="PO823" s="442"/>
      <c r="PP823" s="444"/>
      <c r="PQ823" s="442"/>
      <c r="PR823" s="442"/>
      <c r="PS823" s="443"/>
      <c r="PT823" s="445"/>
      <c r="PU823" s="446"/>
      <c r="PV823" s="444"/>
      <c r="PW823" s="442"/>
      <c r="PX823" s="444"/>
      <c r="PY823" s="442"/>
      <c r="PZ823" s="442"/>
      <c r="QA823" s="443"/>
      <c r="QB823" s="445"/>
      <c r="QC823" s="446"/>
      <c r="QD823" s="444"/>
      <c r="QE823" s="442"/>
      <c r="QF823" s="444"/>
      <c r="QG823" s="442"/>
      <c r="QH823" s="442"/>
      <c r="QI823" s="443"/>
      <c r="QJ823" s="445"/>
      <c r="QK823" s="446"/>
      <c r="QL823" s="444"/>
      <c r="QM823" s="442"/>
      <c r="QN823" s="444"/>
      <c r="QO823" s="442"/>
      <c r="QP823" s="442"/>
      <c r="QQ823" s="443"/>
      <c r="QR823" s="445"/>
      <c r="QS823" s="446"/>
      <c r="QT823" s="444"/>
      <c r="QU823" s="442"/>
      <c r="QV823" s="444"/>
      <c r="QW823" s="442"/>
      <c r="QX823" s="442"/>
      <c r="QY823" s="443"/>
      <c r="QZ823" s="445"/>
      <c r="RA823" s="446"/>
      <c r="RB823" s="444"/>
      <c r="RC823" s="442"/>
      <c r="RD823" s="444"/>
      <c r="RE823" s="442"/>
      <c r="RF823" s="442"/>
      <c r="RG823" s="443"/>
      <c r="RH823" s="445"/>
      <c r="RI823" s="446"/>
      <c r="RJ823" s="444"/>
      <c r="RK823" s="442"/>
      <c r="RL823" s="444"/>
      <c r="RM823" s="442"/>
      <c r="RN823" s="442"/>
      <c r="RO823" s="443"/>
      <c r="RP823" s="445"/>
      <c r="RQ823" s="446"/>
      <c r="RR823" s="444"/>
      <c r="RS823" s="442"/>
      <c r="RT823" s="444"/>
      <c r="RU823" s="442"/>
      <c r="RV823" s="442"/>
      <c r="RW823" s="443"/>
      <c r="RX823" s="445"/>
      <c r="RY823" s="446"/>
      <c r="RZ823" s="444"/>
      <c r="SA823" s="442"/>
      <c r="SB823" s="444"/>
      <c r="SC823" s="442"/>
      <c r="SD823" s="442"/>
      <c r="SE823" s="443"/>
      <c r="SF823" s="445"/>
      <c r="SG823" s="446"/>
      <c r="SH823" s="444"/>
      <c r="SI823" s="442"/>
      <c r="SJ823" s="444"/>
      <c r="SK823" s="442"/>
      <c r="SL823" s="442"/>
      <c r="SM823" s="443"/>
      <c r="SN823" s="445"/>
      <c r="SO823" s="446"/>
      <c r="SP823" s="444"/>
      <c r="SQ823" s="442"/>
      <c r="SR823" s="444"/>
      <c r="SS823" s="442"/>
      <c r="ST823" s="442"/>
      <c r="SU823" s="443"/>
      <c r="SV823" s="445"/>
      <c r="SW823" s="446"/>
      <c r="SX823" s="444"/>
      <c r="SY823" s="442"/>
      <c r="SZ823" s="444"/>
      <c r="TA823" s="442"/>
      <c r="TB823" s="442"/>
      <c r="TC823" s="443"/>
      <c r="TD823" s="445"/>
      <c r="TE823" s="446"/>
      <c r="TF823" s="444"/>
      <c r="TG823" s="442"/>
      <c r="TH823" s="444"/>
      <c r="TI823" s="442"/>
      <c r="TJ823" s="442"/>
      <c r="TK823" s="443"/>
      <c r="TL823" s="445"/>
      <c r="TM823" s="446"/>
      <c r="TN823" s="444"/>
      <c r="TO823" s="442"/>
      <c r="TP823" s="444"/>
      <c r="TQ823" s="442"/>
      <c r="TR823" s="442"/>
      <c r="TS823" s="443"/>
      <c r="TT823" s="445"/>
      <c r="TU823" s="446"/>
      <c r="TV823" s="444"/>
      <c r="TW823" s="442"/>
      <c r="TX823" s="444"/>
      <c r="TY823" s="442"/>
      <c r="TZ823" s="442"/>
      <c r="UA823" s="443"/>
      <c r="UB823" s="445"/>
      <c r="UC823" s="446"/>
      <c r="UD823" s="444"/>
      <c r="UE823" s="442"/>
      <c r="UF823" s="444"/>
      <c r="UG823" s="442"/>
      <c r="UH823" s="442"/>
      <c r="UI823" s="443"/>
      <c r="UJ823" s="445"/>
      <c r="UK823" s="446"/>
      <c r="UL823" s="444"/>
      <c r="UM823" s="442"/>
      <c r="UN823" s="444"/>
      <c r="UO823" s="442"/>
      <c r="UP823" s="442"/>
      <c r="UQ823" s="443"/>
      <c r="UR823" s="445"/>
      <c r="US823" s="446"/>
      <c r="UT823" s="444"/>
      <c r="UU823" s="442"/>
      <c r="UV823" s="444"/>
      <c r="UW823" s="442"/>
      <c r="UX823" s="442"/>
      <c r="UY823" s="443"/>
      <c r="UZ823" s="445"/>
      <c r="VA823" s="446"/>
      <c r="VB823" s="444"/>
      <c r="VC823" s="442"/>
      <c r="VD823" s="444"/>
      <c r="VE823" s="442"/>
      <c r="VF823" s="442"/>
      <c r="VG823" s="443"/>
      <c r="VH823" s="445"/>
      <c r="VI823" s="446"/>
      <c r="VJ823" s="444"/>
      <c r="VK823" s="442"/>
      <c r="VL823" s="444"/>
      <c r="VM823" s="442"/>
      <c r="VN823" s="442"/>
      <c r="VO823" s="443"/>
      <c r="VP823" s="445"/>
      <c r="VQ823" s="446"/>
      <c r="VR823" s="444"/>
      <c r="VS823" s="442"/>
      <c r="VT823" s="444"/>
      <c r="VU823" s="442"/>
      <c r="VV823" s="442"/>
      <c r="VW823" s="443"/>
      <c r="VX823" s="445"/>
      <c r="VY823" s="446"/>
      <c r="VZ823" s="444"/>
      <c r="WA823" s="442"/>
      <c r="WB823" s="444"/>
      <c r="WC823" s="442"/>
      <c r="WD823" s="442"/>
      <c r="WE823" s="443"/>
      <c r="WF823" s="445"/>
      <c r="WG823" s="446"/>
      <c r="WH823" s="444"/>
      <c r="WI823" s="442"/>
      <c r="WJ823" s="444"/>
      <c r="WK823" s="442"/>
      <c r="WL823" s="442"/>
      <c r="WM823" s="443"/>
      <c r="WN823" s="445"/>
      <c r="WO823" s="446"/>
      <c r="WP823" s="444"/>
      <c r="WQ823" s="442"/>
      <c r="WR823" s="444"/>
      <c r="WS823" s="442"/>
      <c r="WT823" s="442"/>
      <c r="WU823" s="443"/>
      <c r="WV823" s="445"/>
      <c r="WW823" s="446"/>
      <c r="WX823" s="444"/>
      <c r="WY823" s="442"/>
      <c r="WZ823" s="444"/>
      <c r="XA823" s="442"/>
      <c r="XB823" s="442"/>
      <c r="XC823" s="443"/>
      <c r="XD823" s="445"/>
      <c r="XE823" s="446"/>
      <c r="XF823" s="444"/>
      <c r="XG823" s="442"/>
      <c r="XH823" s="444"/>
      <c r="XI823" s="442"/>
      <c r="XJ823" s="442"/>
      <c r="XK823" s="443"/>
      <c r="XL823" s="445"/>
      <c r="XM823" s="446"/>
      <c r="XN823" s="444"/>
      <c r="XO823" s="442"/>
      <c r="XP823" s="444"/>
      <c r="XQ823" s="442"/>
      <c r="XR823" s="442"/>
      <c r="XS823" s="443"/>
      <c r="XT823" s="445"/>
      <c r="XU823" s="446"/>
      <c r="XV823" s="444"/>
      <c r="XW823" s="442"/>
      <c r="XX823" s="444"/>
      <c r="XY823" s="442"/>
      <c r="XZ823" s="442"/>
      <c r="YA823" s="443"/>
      <c r="YB823" s="445"/>
      <c r="YC823" s="446"/>
      <c r="YD823" s="444"/>
      <c r="YE823" s="442"/>
      <c r="YF823" s="444"/>
      <c r="YG823" s="442"/>
      <c r="YH823" s="442"/>
      <c r="YI823" s="443"/>
      <c r="YJ823" s="445"/>
      <c r="YK823" s="446"/>
      <c r="YL823" s="444"/>
      <c r="YM823" s="442"/>
      <c r="YN823" s="444"/>
      <c r="YO823" s="442"/>
      <c r="YP823" s="442"/>
      <c r="YQ823" s="443"/>
      <c r="YR823" s="445"/>
      <c r="YS823" s="446"/>
      <c r="YT823" s="444"/>
      <c r="YU823" s="442"/>
      <c r="YV823" s="444"/>
      <c r="YW823" s="442"/>
      <c r="YX823" s="442"/>
      <c r="YY823" s="443"/>
      <c r="YZ823" s="445"/>
      <c r="ZA823" s="446"/>
      <c r="ZB823" s="444"/>
      <c r="ZC823" s="442"/>
      <c r="ZD823" s="444"/>
      <c r="ZE823" s="442"/>
      <c r="ZF823" s="442"/>
      <c r="ZG823" s="443"/>
      <c r="ZH823" s="445"/>
      <c r="ZI823" s="446"/>
      <c r="ZJ823" s="444"/>
      <c r="ZK823" s="442"/>
      <c r="ZL823" s="444"/>
      <c r="ZM823" s="442"/>
      <c r="ZN823" s="442"/>
      <c r="ZO823" s="443"/>
      <c r="ZP823" s="445"/>
      <c r="ZQ823" s="446"/>
      <c r="ZR823" s="444"/>
      <c r="ZS823" s="442"/>
      <c r="ZT823" s="444"/>
      <c r="ZU823" s="442"/>
      <c r="ZV823" s="442"/>
      <c r="ZW823" s="443"/>
      <c r="ZX823" s="445"/>
      <c r="ZY823" s="446"/>
      <c r="ZZ823" s="444"/>
      <c r="AAA823" s="442"/>
      <c r="AAB823" s="444"/>
      <c r="AAC823" s="442"/>
      <c r="AAD823" s="442"/>
      <c r="AAE823" s="443"/>
      <c r="AAF823" s="445"/>
      <c r="AAG823" s="446"/>
      <c r="AAH823" s="444"/>
      <c r="AAI823" s="442"/>
      <c r="AAJ823" s="444"/>
      <c r="AAK823" s="442"/>
      <c r="AAL823" s="442"/>
      <c r="AAM823" s="443"/>
      <c r="AAN823" s="445"/>
      <c r="AAO823" s="446"/>
      <c r="AAP823" s="444"/>
      <c r="AAQ823" s="442"/>
      <c r="AAR823" s="444"/>
      <c r="AAS823" s="442"/>
      <c r="AAT823" s="442"/>
      <c r="AAU823" s="443"/>
      <c r="AAV823" s="445"/>
      <c r="AAW823" s="446"/>
      <c r="AAX823" s="444"/>
      <c r="AAY823" s="442"/>
      <c r="AAZ823" s="444"/>
      <c r="ABA823" s="442"/>
      <c r="ABB823" s="442"/>
      <c r="ABC823" s="443"/>
      <c r="ABD823" s="445"/>
      <c r="ABE823" s="446"/>
      <c r="ABF823" s="444"/>
      <c r="ABG823" s="442"/>
      <c r="ABH823" s="444"/>
      <c r="ABI823" s="442"/>
      <c r="ABJ823" s="442"/>
      <c r="ABK823" s="443"/>
      <c r="ABL823" s="445"/>
      <c r="ABM823" s="446"/>
      <c r="ABN823" s="444"/>
      <c r="ABO823" s="442"/>
      <c r="ABP823" s="444"/>
      <c r="ABQ823" s="442"/>
      <c r="ABR823" s="442"/>
      <c r="ABS823" s="443"/>
      <c r="ABT823" s="445"/>
      <c r="ABU823" s="446"/>
      <c r="ABV823" s="444"/>
      <c r="ABW823" s="442"/>
      <c r="ABX823" s="444"/>
      <c r="ABY823" s="442"/>
      <c r="ABZ823" s="442"/>
      <c r="ACA823" s="443"/>
      <c r="ACB823" s="445"/>
      <c r="ACC823" s="446"/>
      <c r="ACD823" s="444"/>
      <c r="ACE823" s="442"/>
      <c r="ACF823" s="444"/>
      <c r="ACG823" s="442"/>
      <c r="ACH823" s="442"/>
      <c r="ACI823" s="443"/>
      <c r="ACJ823" s="445"/>
      <c r="ACK823" s="446"/>
      <c r="ACL823" s="444"/>
      <c r="ACM823" s="442"/>
      <c r="ACN823" s="444"/>
      <c r="ACO823" s="442"/>
      <c r="ACP823" s="442"/>
      <c r="ACQ823" s="443"/>
      <c r="ACR823" s="445"/>
      <c r="ACS823" s="446"/>
      <c r="ACT823" s="444"/>
      <c r="ACU823" s="442"/>
      <c r="ACV823" s="444"/>
      <c r="ACW823" s="442"/>
      <c r="ACX823" s="442"/>
      <c r="ACY823" s="443"/>
      <c r="ACZ823" s="445"/>
      <c r="ADA823" s="446"/>
      <c r="ADB823" s="444"/>
      <c r="ADC823" s="442"/>
      <c r="ADD823" s="444"/>
      <c r="ADE823" s="442"/>
      <c r="ADF823" s="442"/>
      <c r="ADG823" s="443"/>
      <c r="ADH823" s="445"/>
      <c r="ADI823" s="446"/>
      <c r="ADJ823" s="444"/>
      <c r="ADK823" s="442"/>
      <c r="ADL823" s="444"/>
      <c r="ADM823" s="442"/>
      <c r="ADN823" s="442"/>
      <c r="ADO823" s="443"/>
      <c r="ADP823" s="445"/>
      <c r="ADQ823" s="446"/>
      <c r="ADR823" s="444"/>
      <c r="ADS823" s="442"/>
      <c r="ADT823" s="444"/>
      <c r="ADU823" s="442"/>
      <c r="ADV823" s="442"/>
      <c r="ADW823" s="443"/>
      <c r="ADX823" s="445"/>
      <c r="ADY823" s="446"/>
      <c r="ADZ823" s="444"/>
      <c r="AEA823" s="442"/>
      <c r="AEB823" s="444"/>
      <c r="AEC823" s="442"/>
      <c r="AED823" s="442"/>
      <c r="AEE823" s="443"/>
      <c r="AEF823" s="445"/>
      <c r="AEG823" s="446"/>
      <c r="AEH823" s="444"/>
      <c r="AEI823" s="442"/>
      <c r="AEJ823" s="444"/>
      <c r="AEK823" s="442"/>
      <c r="AEL823" s="442"/>
      <c r="AEM823" s="443"/>
      <c r="AEN823" s="445"/>
      <c r="AEO823" s="446"/>
      <c r="AEP823" s="444"/>
      <c r="AEQ823" s="442"/>
      <c r="AER823" s="444"/>
      <c r="AES823" s="442"/>
      <c r="AET823" s="442"/>
      <c r="AEU823" s="443"/>
      <c r="AEV823" s="445"/>
      <c r="AEW823" s="446"/>
      <c r="AEX823" s="444"/>
      <c r="AEY823" s="442"/>
      <c r="AEZ823" s="444"/>
      <c r="AFA823" s="442"/>
      <c r="AFB823" s="442"/>
      <c r="AFC823" s="443"/>
      <c r="AFD823" s="445"/>
      <c r="AFE823" s="446"/>
      <c r="AFF823" s="444"/>
      <c r="AFG823" s="442"/>
      <c r="AFH823" s="444"/>
      <c r="AFI823" s="442"/>
      <c r="AFJ823" s="442"/>
      <c r="AFK823" s="443"/>
      <c r="AFL823" s="445"/>
      <c r="AFM823" s="446"/>
      <c r="AFN823" s="444"/>
      <c r="AFO823" s="442"/>
      <c r="AFP823" s="444"/>
      <c r="AFQ823" s="442"/>
      <c r="AFR823" s="442"/>
      <c r="AFS823" s="443"/>
      <c r="AFT823" s="445"/>
      <c r="AFU823" s="446"/>
      <c r="AFV823" s="444"/>
      <c r="AFW823" s="442"/>
      <c r="AFX823" s="444"/>
      <c r="AFY823" s="442"/>
      <c r="AFZ823" s="442"/>
      <c r="AGA823" s="443"/>
      <c r="AGB823" s="445"/>
      <c r="AGC823" s="446"/>
      <c r="AGD823" s="444"/>
      <c r="AGE823" s="442"/>
      <c r="AGF823" s="444"/>
      <c r="AGG823" s="442"/>
      <c r="AGH823" s="442"/>
      <c r="AGI823" s="443"/>
      <c r="AGJ823" s="445"/>
      <c r="AGK823" s="446"/>
      <c r="AGL823" s="444"/>
      <c r="AGM823" s="442"/>
      <c r="AGN823" s="444"/>
      <c r="AGO823" s="442"/>
      <c r="AGP823" s="442"/>
      <c r="AGQ823" s="443"/>
      <c r="AGR823" s="445"/>
      <c r="AGS823" s="446"/>
      <c r="AGT823" s="444"/>
      <c r="AGU823" s="442"/>
      <c r="AGV823" s="444"/>
      <c r="AGW823" s="442"/>
      <c r="AGX823" s="442"/>
      <c r="AGY823" s="443"/>
      <c r="AGZ823" s="445"/>
      <c r="AHA823" s="446"/>
      <c r="AHB823" s="444"/>
      <c r="AHC823" s="442"/>
      <c r="AHD823" s="444"/>
      <c r="AHE823" s="442"/>
      <c r="AHF823" s="442"/>
      <c r="AHG823" s="443"/>
      <c r="AHH823" s="445"/>
      <c r="AHI823" s="446"/>
      <c r="AHJ823" s="444"/>
      <c r="AHK823" s="442"/>
      <c r="AHL823" s="444"/>
      <c r="AHM823" s="442"/>
      <c r="AHN823" s="442"/>
      <c r="AHO823" s="443"/>
      <c r="AHP823" s="445"/>
      <c r="AHQ823" s="446"/>
      <c r="AHR823" s="444"/>
      <c r="AHS823" s="442"/>
      <c r="AHT823" s="444"/>
      <c r="AHU823" s="442"/>
      <c r="AHV823" s="442"/>
      <c r="AHW823" s="443"/>
      <c r="AHX823" s="445"/>
      <c r="AHY823" s="446"/>
      <c r="AHZ823" s="444"/>
      <c r="AIA823" s="442"/>
      <c r="AIB823" s="444"/>
      <c r="AIC823" s="442"/>
      <c r="AID823" s="442"/>
      <c r="AIE823" s="443"/>
      <c r="AIF823" s="445"/>
      <c r="AIG823" s="446"/>
      <c r="AIH823" s="444"/>
      <c r="AII823" s="442"/>
      <c r="AIJ823" s="444"/>
      <c r="AIK823" s="442"/>
      <c r="AIL823" s="442"/>
      <c r="AIM823" s="443"/>
      <c r="AIN823" s="445"/>
      <c r="AIO823" s="446"/>
      <c r="AIP823" s="444"/>
      <c r="AIQ823" s="442"/>
      <c r="AIR823" s="444"/>
      <c r="AIS823" s="442"/>
      <c r="AIT823" s="442"/>
      <c r="AIU823" s="443"/>
      <c r="AIV823" s="445"/>
      <c r="AIW823" s="446"/>
      <c r="AIX823" s="444"/>
      <c r="AIY823" s="442"/>
      <c r="AIZ823" s="444"/>
      <c r="AJA823" s="442"/>
      <c r="AJB823" s="442"/>
      <c r="AJC823" s="443"/>
      <c r="AJD823" s="445"/>
      <c r="AJE823" s="446"/>
      <c r="AJF823" s="444"/>
      <c r="AJG823" s="442"/>
      <c r="AJH823" s="444"/>
      <c r="AJI823" s="442"/>
      <c r="AJJ823" s="442"/>
      <c r="AJK823" s="443"/>
      <c r="AJL823" s="445"/>
      <c r="AJM823" s="446"/>
      <c r="AJN823" s="444"/>
      <c r="AJO823" s="442"/>
      <c r="AJP823" s="444"/>
      <c r="AJQ823" s="442"/>
      <c r="AJR823" s="442"/>
      <c r="AJS823" s="443"/>
      <c r="AJT823" s="445"/>
      <c r="AJU823" s="446"/>
      <c r="AJV823" s="444"/>
      <c r="AJW823" s="442"/>
      <c r="AJX823" s="444"/>
      <c r="AJY823" s="442"/>
      <c r="AJZ823" s="442"/>
      <c r="AKA823" s="443"/>
      <c r="AKB823" s="445"/>
      <c r="AKC823" s="446"/>
      <c r="AKD823" s="444"/>
      <c r="AKE823" s="442"/>
      <c r="AKF823" s="444"/>
      <c r="AKG823" s="442"/>
      <c r="AKH823" s="442"/>
      <c r="AKI823" s="443"/>
      <c r="AKJ823" s="445"/>
      <c r="AKK823" s="446"/>
      <c r="AKL823" s="444"/>
      <c r="AKM823" s="442"/>
      <c r="AKN823" s="444"/>
      <c r="AKO823" s="442"/>
      <c r="AKP823" s="442"/>
      <c r="AKQ823" s="443"/>
      <c r="AKR823" s="445"/>
      <c r="AKS823" s="446"/>
      <c r="AKT823" s="444"/>
      <c r="AKU823" s="442"/>
      <c r="AKV823" s="444"/>
      <c r="AKW823" s="442"/>
      <c r="AKX823" s="442"/>
      <c r="AKY823" s="443"/>
      <c r="AKZ823" s="445"/>
      <c r="ALA823" s="446"/>
      <c r="ALB823" s="444"/>
      <c r="ALC823" s="442"/>
      <c r="ALD823" s="444"/>
      <c r="ALE823" s="442"/>
      <c r="ALF823" s="442"/>
      <c r="ALG823" s="443"/>
      <c r="ALH823" s="445"/>
      <c r="ALI823" s="446"/>
      <c r="ALJ823" s="444"/>
      <c r="ALK823" s="442"/>
      <c r="ALL823" s="444"/>
      <c r="ALM823" s="442"/>
      <c r="ALN823" s="442"/>
      <c r="ALO823" s="443"/>
      <c r="ALP823" s="445"/>
      <c r="ALQ823" s="446"/>
      <c r="ALR823" s="444"/>
      <c r="ALS823" s="442"/>
      <c r="ALT823" s="444"/>
      <c r="ALU823" s="442"/>
      <c r="ALV823" s="442"/>
      <c r="ALW823" s="443"/>
      <c r="ALX823" s="445"/>
      <c r="ALY823" s="446"/>
      <c r="ALZ823" s="444"/>
      <c r="AMA823" s="442"/>
      <c r="AMB823" s="444"/>
      <c r="AMC823" s="442"/>
      <c r="AMD823" s="442"/>
      <c r="AME823" s="443"/>
      <c r="AMF823" s="445"/>
      <c r="AMG823" s="446"/>
      <c r="AMH823" s="444"/>
      <c r="AMI823" s="442"/>
      <c r="AMJ823" s="444"/>
      <c r="AMK823" s="442"/>
      <c r="AML823" s="442"/>
      <c r="AMM823" s="443"/>
      <c r="AMN823" s="445"/>
      <c r="AMO823" s="446"/>
      <c r="AMP823" s="444"/>
      <c r="AMQ823" s="442"/>
      <c r="AMR823" s="444"/>
      <c r="AMS823" s="442"/>
      <c r="AMT823" s="442"/>
      <c r="AMU823" s="443"/>
      <c r="AMV823" s="445"/>
      <c r="AMW823" s="446"/>
      <c r="AMX823" s="444"/>
      <c r="AMY823" s="442"/>
      <c r="AMZ823" s="444"/>
      <c r="ANA823" s="442"/>
      <c r="ANB823" s="442"/>
      <c r="ANC823" s="443"/>
      <c r="AND823" s="445"/>
      <c r="ANE823" s="446"/>
      <c r="ANF823" s="444"/>
      <c r="ANG823" s="442"/>
      <c r="ANH823" s="444"/>
      <c r="ANI823" s="442"/>
      <c r="ANJ823" s="442"/>
      <c r="ANK823" s="443"/>
      <c r="ANL823" s="445"/>
      <c r="ANM823" s="446"/>
      <c r="ANN823" s="444"/>
      <c r="ANO823" s="442"/>
      <c r="ANP823" s="444"/>
      <c r="ANQ823" s="442"/>
      <c r="ANR823" s="442"/>
      <c r="ANS823" s="443"/>
      <c r="ANT823" s="445"/>
      <c r="ANU823" s="446"/>
      <c r="ANV823" s="444"/>
      <c r="ANW823" s="442"/>
      <c r="ANX823" s="444"/>
      <c r="ANY823" s="442"/>
      <c r="ANZ823" s="442"/>
      <c r="AOA823" s="443"/>
      <c r="AOB823" s="445"/>
      <c r="AOC823" s="446"/>
      <c r="AOD823" s="444"/>
      <c r="AOE823" s="442"/>
      <c r="AOF823" s="444"/>
      <c r="AOG823" s="442"/>
      <c r="AOH823" s="442"/>
      <c r="AOI823" s="443"/>
      <c r="AOJ823" s="445"/>
      <c r="AOK823" s="446"/>
      <c r="AOL823" s="444"/>
      <c r="AOM823" s="442"/>
      <c r="AON823" s="444"/>
      <c r="AOO823" s="442"/>
      <c r="AOP823" s="442"/>
      <c r="AOQ823" s="443"/>
      <c r="AOR823" s="445"/>
      <c r="AOS823" s="446"/>
      <c r="AOT823" s="444"/>
      <c r="AOU823" s="442"/>
      <c r="AOV823" s="444"/>
      <c r="AOW823" s="442"/>
      <c r="AOX823" s="442"/>
      <c r="AOY823" s="443"/>
      <c r="AOZ823" s="445"/>
      <c r="APA823" s="446"/>
      <c r="APB823" s="444"/>
      <c r="APC823" s="442"/>
      <c r="APD823" s="444"/>
      <c r="APE823" s="442"/>
      <c r="APF823" s="442"/>
      <c r="APG823" s="443"/>
      <c r="APH823" s="445"/>
      <c r="API823" s="446"/>
      <c r="APJ823" s="444"/>
      <c r="APK823" s="442"/>
      <c r="APL823" s="444"/>
      <c r="APM823" s="442"/>
      <c r="APN823" s="442"/>
      <c r="APO823" s="443"/>
      <c r="APP823" s="445"/>
      <c r="APQ823" s="446"/>
      <c r="APR823" s="444"/>
      <c r="APS823" s="442"/>
      <c r="APT823" s="444"/>
      <c r="APU823" s="442"/>
      <c r="APV823" s="442"/>
      <c r="APW823" s="443"/>
      <c r="APX823" s="445"/>
      <c r="APY823" s="446"/>
      <c r="APZ823" s="444"/>
      <c r="AQA823" s="442"/>
      <c r="AQB823" s="444"/>
      <c r="AQC823" s="442"/>
      <c r="AQD823" s="442"/>
      <c r="AQE823" s="443"/>
      <c r="AQF823" s="445"/>
      <c r="AQG823" s="446"/>
      <c r="AQH823" s="444"/>
      <c r="AQI823" s="442"/>
      <c r="AQJ823" s="444"/>
      <c r="AQK823" s="442"/>
      <c r="AQL823" s="442"/>
      <c r="AQM823" s="443"/>
      <c r="AQN823" s="445"/>
      <c r="AQO823" s="446"/>
      <c r="AQP823" s="444"/>
      <c r="AQQ823" s="442"/>
      <c r="AQR823" s="444"/>
      <c r="AQS823" s="442"/>
      <c r="AQT823" s="442"/>
      <c r="AQU823" s="443"/>
      <c r="AQV823" s="445"/>
      <c r="AQW823" s="446"/>
      <c r="AQX823" s="444"/>
      <c r="AQY823" s="442"/>
      <c r="AQZ823" s="444"/>
      <c r="ARA823" s="442"/>
      <c r="ARB823" s="442"/>
      <c r="ARC823" s="443"/>
      <c r="ARD823" s="445"/>
      <c r="ARE823" s="446"/>
      <c r="ARF823" s="444"/>
      <c r="ARG823" s="442"/>
      <c r="ARH823" s="444"/>
      <c r="ARI823" s="442"/>
      <c r="ARJ823" s="442"/>
      <c r="ARK823" s="443"/>
      <c r="ARL823" s="445"/>
      <c r="ARM823" s="446"/>
      <c r="ARN823" s="444"/>
      <c r="ARO823" s="442"/>
      <c r="ARP823" s="444"/>
      <c r="ARQ823" s="442"/>
      <c r="ARR823" s="442"/>
      <c r="ARS823" s="443"/>
      <c r="ART823" s="445"/>
      <c r="ARU823" s="446"/>
      <c r="ARV823" s="444"/>
      <c r="ARW823" s="442"/>
      <c r="ARX823" s="444"/>
      <c r="ARY823" s="442"/>
      <c r="ARZ823" s="442"/>
      <c r="ASA823" s="443"/>
      <c r="ASB823" s="445"/>
      <c r="ASC823" s="446"/>
      <c r="ASD823" s="444"/>
      <c r="ASE823" s="442"/>
      <c r="ASF823" s="444"/>
      <c r="ASG823" s="442"/>
      <c r="ASH823" s="442"/>
      <c r="ASI823" s="443"/>
      <c r="ASJ823" s="445"/>
      <c r="ASK823" s="446"/>
      <c r="ASL823" s="444"/>
      <c r="ASM823" s="442"/>
      <c r="ASN823" s="444"/>
      <c r="ASO823" s="442"/>
      <c r="ASP823" s="442"/>
      <c r="ASQ823" s="443"/>
      <c r="ASR823" s="445"/>
      <c r="ASS823" s="446"/>
      <c r="AST823" s="444"/>
      <c r="ASU823" s="442"/>
      <c r="ASV823" s="444"/>
      <c r="ASW823" s="442"/>
      <c r="ASX823" s="442"/>
      <c r="ASY823" s="443"/>
      <c r="ASZ823" s="445"/>
      <c r="ATA823" s="446"/>
      <c r="ATB823" s="444"/>
      <c r="ATC823" s="442"/>
      <c r="ATD823" s="444"/>
      <c r="ATE823" s="442"/>
      <c r="ATF823" s="442"/>
      <c r="ATG823" s="443"/>
      <c r="ATH823" s="445"/>
      <c r="ATI823" s="446"/>
      <c r="ATJ823" s="444"/>
      <c r="ATK823" s="442"/>
      <c r="ATL823" s="444"/>
      <c r="ATM823" s="442"/>
      <c r="ATN823" s="442"/>
      <c r="ATO823" s="443"/>
      <c r="ATP823" s="445"/>
      <c r="ATQ823" s="446"/>
      <c r="ATR823" s="444"/>
      <c r="ATS823" s="442"/>
      <c r="ATT823" s="444"/>
      <c r="ATU823" s="442"/>
      <c r="ATV823" s="442"/>
      <c r="ATW823" s="443"/>
      <c r="ATX823" s="445"/>
      <c r="ATY823" s="446"/>
      <c r="ATZ823" s="444"/>
      <c r="AUA823" s="442"/>
      <c r="AUB823" s="444"/>
      <c r="AUC823" s="442"/>
      <c r="AUD823" s="442"/>
      <c r="AUE823" s="443"/>
      <c r="AUF823" s="445"/>
      <c r="AUG823" s="446"/>
      <c r="AUH823" s="444"/>
      <c r="AUI823" s="442"/>
      <c r="AUJ823" s="444"/>
      <c r="AUK823" s="442"/>
      <c r="AUL823" s="442"/>
      <c r="AUM823" s="443"/>
      <c r="AUN823" s="445"/>
      <c r="AUO823" s="446"/>
      <c r="AUP823" s="444"/>
      <c r="AUQ823" s="442"/>
      <c r="AUR823" s="444"/>
      <c r="AUS823" s="442"/>
      <c r="AUT823" s="442"/>
      <c r="AUU823" s="443"/>
      <c r="AUV823" s="445"/>
      <c r="AUW823" s="446"/>
      <c r="AUX823" s="444"/>
      <c r="AUY823" s="442"/>
      <c r="AUZ823" s="444"/>
      <c r="AVA823" s="442"/>
      <c r="AVB823" s="442"/>
      <c r="AVC823" s="443"/>
      <c r="AVD823" s="445"/>
      <c r="AVE823" s="446"/>
      <c r="AVF823" s="444"/>
      <c r="AVG823" s="442"/>
      <c r="AVH823" s="444"/>
      <c r="AVI823" s="442"/>
      <c r="AVJ823" s="442"/>
      <c r="AVK823" s="443"/>
      <c r="AVL823" s="445"/>
      <c r="AVM823" s="446"/>
      <c r="AVN823" s="444"/>
      <c r="AVO823" s="442"/>
      <c r="AVP823" s="444"/>
      <c r="AVQ823" s="442"/>
      <c r="AVR823" s="442"/>
      <c r="AVS823" s="443"/>
      <c r="AVT823" s="445"/>
      <c r="AVU823" s="446"/>
      <c r="AVV823" s="444"/>
      <c r="AVW823" s="442"/>
      <c r="AVX823" s="444"/>
      <c r="AVY823" s="442"/>
      <c r="AVZ823" s="442"/>
      <c r="AWA823" s="443"/>
      <c r="AWB823" s="445"/>
      <c r="AWC823" s="446"/>
      <c r="AWD823" s="444"/>
      <c r="AWE823" s="442"/>
      <c r="AWF823" s="444"/>
      <c r="AWG823" s="442"/>
      <c r="AWH823" s="442"/>
      <c r="AWI823" s="443"/>
      <c r="AWJ823" s="445"/>
      <c r="AWK823" s="446"/>
      <c r="AWL823" s="444"/>
      <c r="AWM823" s="442"/>
      <c r="AWN823" s="444"/>
      <c r="AWO823" s="442"/>
      <c r="AWP823" s="442"/>
      <c r="AWQ823" s="443"/>
      <c r="AWR823" s="445"/>
      <c r="AWS823" s="446"/>
      <c r="AWT823" s="444"/>
      <c r="AWU823" s="442"/>
      <c r="AWV823" s="444"/>
      <c r="AWW823" s="442"/>
      <c r="AWX823" s="442"/>
      <c r="AWY823" s="443"/>
      <c r="AWZ823" s="445"/>
      <c r="AXA823" s="446"/>
      <c r="AXB823" s="444"/>
      <c r="AXC823" s="442"/>
      <c r="AXD823" s="444"/>
      <c r="AXE823" s="442"/>
      <c r="AXF823" s="442"/>
      <c r="AXG823" s="443"/>
      <c r="AXH823" s="445"/>
      <c r="AXI823" s="446"/>
      <c r="AXJ823" s="444"/>
      <c r="AXK823" s="442"/>
      <c r="AXL823" s="444"/>
      <c r="AXM823" s="442"/>
      <c r="AXN823" s="442"/>
      <c r="AXO823" s="443"/>
      <c r="AXP823" s="445"/>
      <c r="AXQ823" s="446"/>
      <c r="AXR823" s="444"/>
      <c r="AXS823" s="442"/>
      <c r="AXT823" s="444"/>
      <c r="AXU823" s="442"/>
      <c r="AXV823" s="442"/>
      <c r="AXW823" s="443"/>
      <c r="AXX823" s="445"/>
      <c r="AXY823" s="446"/>
      <c r="AXZ823" s="444"/>
      <c r="AYA823" s="442"/>
      <c r="AYB823" s="444"/>
      <c r="AYC823" s="442"/>
      <c r="AYD823" s="442"/>
      <c r="AYE823" s="443"/>
      <c r="AYF823" s="445"/>
      <c r="AYG823" s="446"/>
      <c r="AYH823" s="444"/>
      <c r="AYI823" s="442"/>
      <c r="AYJ823" s="444"/>
      <c r="AYK823" s="442"/>
      <c r="AYL823" s="442"/>
      <c r="AYM823" s="443"/>
      <c r="AYN823" s="445"/>
      <c r="AYO823" s="446"/>
      <c r="AYP823" s="444"/>
      <c r="AYQ823" s="442"/>
      <c r="AYR823" s="444"/>
      <c r="AYS823" s="442"/>
      <c r="AYT823" s="442"/>
      <c r="AYU823" s="443"/>
      <c r="AYV823" s="445"/>
      <c r="AYW823" s="446"/>
      <c r="AYX823" s="444"/>
      <c r="AYY823" s="442"/>
      <c r="AYZ823" s="444"/>
      <c r="AZA823" s="442"/>
      <c r="AZB823" s="442"/>
      <c r="AZC823" s="443"/>
      <c r="AZD823" s="445"/>
      <c r="AZE823" s="446"/>
      <c r="AZF823" s="444"/>
      <c r="AZG823" s="442"/>
      <c r="AZH823" s="444"/>
      <c r="AZI823" s="442"/>
      <c r="AZJ823" s="442"/>
      <c r="AZK823" s="443"/>
      <c r="AZL823" s="445"/>
      <c r="AZM823" s="446"/>
      <c r="AZN823" s="444"/>
      <c r="AZO823" s="442"/>
      <c r="AZP823" s="444"/>
      <c r="AZQ823" s="442"/>
      <c r="AZR823" s="442"/>
      <c r="AZS823" s="443"/>
      <c r="AZT823" s="445"/>
      <c r="AZU823" s="446"/>
      <c r="AZV823" s="444"/>
      <c r="AZW823" s="442"/>
      <c r="AZX823" s="444"/>
      <c r="AZY823" s="442"/>
      <c r="AZZ823" s="442"/>
      <c r="BAA823" s="443"/>
      <c r="BAB823" s="445"/>
      <c r="BAC823" s="446"/>
      <c r="BAD823" s="444"/>
      <c r="BAE823" s="442"/>
      <c r="BAF823" s="444"/>
      <c r="BAG823" s="442"/>
      <c r="BAH823" s="442"/>
      <c r="BAI823" s="443"/>
      <c r="BAJ823" s="445"/>
      <c r="BAK823" s="446"/>
      <c r="BAL823" s="444"/>
      <c r="BAM823" s="442"/>
      <c r="BAN823" s="444"/>
      <c r="BAO823" s="442"/>
      <c r="BAP823" s="442"/>
      <c r="BAQ823" s="443"/>
      <c r="BAR823" s="445"/>
      <c r="BAS823" s="446"/>
      <c r="BAT823" s="444"/>
      <c r="BAU823" s="442"/>
      <c r="BAV823" s="444"/>
      <c r="BAW823" s="442"/>
      <c r="BAX823" s="442"/>
      <c r="BAY823" s="443"/>
      <c r="BAZ823" s="445"/>
      <c r="BBA823" s="446"/>
      <c r="BBB823" s="444"/>
      <c r="BBC823" s="442"/>
      <c r="BBD823" s="444"/>
      <c r="BBE823" s="442"/>
      <c r="BBF823" s="442"/>
      <c r="BBG823" s="443"/>
      <c r="BBH823" s="445"/>
      <c r="BBI823" s="446"/>
      <c r="BBJ823" s="444"/>
      <c r="BBK823" s="442"/>
      <c r="BBL823" s="444"/>
      <c r="BBM823" s="442"/>
      <c r="BBN823" s="442"/>
      <c r="BBO823" s="443"/>
      <c r="BBP823" s="445"/>
      <c r="BBQ823" s="446"/>
      <c r="BBR823" s="444"/>
      <c r="BBS823" s="442"/>
      <c r="BBT823" s="444"/>
      <c r="BBU823" s="442"/>
      <c r="BBV823" s="442"/>
      <c r="BBW823" s="443"/>
      <c r="BBX823" s="445"/>
      <c r="BBY823" s="446"/>
      <c r="BBZ823" s="444"/>
      <c r="BCA823" s="442"/>
      <c r="BCB823" s="444"/>
      <c r="BCC823" s="442"/>
      <c r="BCD823" s="442"/>
      <c r="BCE823" s="443"/>
      <c r="BCF823" s="445"/>
      <c r="BCG823" s="446"/>
      <c r="BCH823" s="444"/>
      <c r="BCI823" s="442"/>
      <c r="BCJ823" s="444"/>
      <c r="BCK823" s="442"/>
      <c r="BCL823" s="442"/>
      <c r="BCM823" s="443"/>
      <c r="BCN823" s="445"/>
      <c r="BCO823" s="446"/>
      <c r="BCP823" s="444"/>
      <c r="BCQ823" s="442"/>
      <c r="BCR823" s="444"/>
      <c r="BCS823" s="442"/>
      <c r="BCT823" s="442"/>
      <c r="BCU823" s="443"/>
      <c r="BCV823" s="445"/>
      <c r="BCW823" s="446"/>
      <c r="BCX823" s="444"/>
      <c r="BCY823" s="442"/>
      <c r="BCZ823" s="444"/>
      <c r="BDA823" s="442"/>
      <c r="BDB823" s="442"/>
      <c r="BDC823" s="443"/>
      <c r="BDD823" s="445"/>
      <c r="BDE823" s="446"/>
      <c r="BDF823" s="444"/>
      <c r="BDG823" s="442"/>
      <c r="BDH823" s="444"/>
      <c r="BDI823" s="442"/>
      <c r="BDJ823" s="442"/>
      <c r="BDK823" s="443"/>
      <c r="BDL823" s="445"/>
      <c r="BDM823" s="446"/>
      <c r="BDN823" s="444"/>
      <c r="BDO823" s="442"/>
      <c r="BDP823" s="444"/>
      <c r="BDQ823" s="442"/>
      <c r="BDR823" s="442"/>
      <c r="BDS823" s="443"/>
      <c r="BDT823" s="445"/>
      <c r="BDU823" s="446"/>
      <c r="BDV823" s="444"/>
      <c r="BDW823" s="442"/>
      <c r="BDX823" s="444"/>
      <c r="BDY823" s="442"/>
      <c r="BDZ823" s="442"/>
      <c r="BEA823" s="443"/>
      <c r="BEB823" s="445"/>
      <c r="BEC823" s="446"/>
      <c r="BED823" s="444"/>
      <c r="BEE823" s="442"/>
      <c r="BEF823" s="444"/>
      <c r="BEG823" s="442"/>
      <c r="BEH823" s="442"/>
      <c r="BEI823" s="443"/>
      <c r="BEJ823" s="445"/>
      <c r="BEK823" s="446"/>
      <c r="BEL823" s="444"/>
      <c r="BEM823" s="442"/>
      <c r="BEN823" s="444"/>
      <c r="BEO823" s="442"/>
      <c r="BEP823" s="442"/>
      <c r="BEQ823" s="443"/>
      <c r="BER823" s="445"/>
      <c r="BES823" s="446"/>
      <c r="BET823" s="444"/>
      <c r="BEU823" s="442"/>
      <c r="BEV823" s="444"/>
      <c r="BEW823" s="442"/>
      <c r="BEX823" s="442"/>
      <c r="BEY823" s="443"/>
      <c r="BEZ823" s="445"/>
      <c r="BFA823" s="446"/>
      <c r="BFB823" s="444"/>
      <c r="BFC823" s="442"/>
      <c r="BFD823" s="444"/>
      <c r="BFE823" s="442"/>
      <c r="BFF823" s="442"/>
      <c r="BFG823" s="443"/>
      <c r="BFH823" s="445"/>
      <c r="BFI823" s="446"/>
      <c r="BFJ823" s="444"/>
      <c r="BFK823" s="442"/>
      <c r="BFL823" s="444"/>
      <c r="BFM823" s="442"/>
      <c r="BFN823" s="442"/>
      <c r="BFO823" s="443"/>
      <c r="BFP823" s="445"/>
      <c r="BFQ823" s="446"/>
      <c r="BFR823" s="444"/>
      <c r="BFS823" s="442"/>
      <c r="BFT823" s="444"/>
      <c r="BFU823" s="442"/>
      <c r="BFV823" s="442"/>
      <c r="BFW823" s="443"/>
      <c r="BFX823" s="445"/>
      <c r="BFY823" s="446"/>
      <c r="BFZ823" s="444"/>
      <c r="BGA823" s="442"/>
      <c r="BGB823" s="444"/>
      <c r="BGC823" s="442"/>
      <c r="BGD823" s="442"/>
      <c r="BGE823" s="443"/>
      <c r="BGF823" s="445"/>
      <c r="BGG823" s="446"/>
      <c r="BGH823" s="444"/>
      <c r="BGI823" s="442"/>
      <c r="BGJ823" s="444"/>
      <c r="BGK823" s="442"/>
      <c r="BGL823" s="442"/>
      <c r="BGM823" s="443"/>
      <c r="BGN823" s="445"/>
      <c r="BGO823" s="446"/>
      <c r="BGP823" s="444"/>
      <c r="BGQ823" s="442"/>
      <c r="BGR823" s="444"/>
      <c r="BGS823" s="442"/>
      <c r="BGT823" s="442"/>
      <c r="BGU823" s="443"/>
      <c r="BGV823" s="445"/>
      <c r="BGW823" s="446"/>
      <c r="BGX823" s="444"/>
      <c r="BGY823" s="442"/>
      <c r="BGZ823" s="444"/>
      <c r="BHA823" s="442"/>
      <c r="BHB823" s="442"/>
      <c r="BHC823" s="443"/>
      <c r="BHD823" s="445"/>
      <c r="BHE823" s="446"/>
      <c r="BHF823" s="444"/>
      <c r="BHG823" s="442"/>
      <c r="BHH823" s="444"/>
      <c r="BHI823" s="442"/>
      <c r="BHJ823" s="442"/>
      <c r="BHK823" s="443"/>
      <c r="BHL823" s="445"/>
      <c r="BHM823" s="446"/>
      <c r="BHN823" s="444"/>
      <c r="BHO823" s="442"/>
      <c r="BHP823" s="444"/>
      <c r="BHQ823" s="442"/>
      <c r="BHR823" s="442"/>
      <c r="BHS823" s="443"/>
      <c r="BHT823" s="445"/>
      <c r="BHU823" s="446"/>
      <c r="BHV823" s="444"/>
      <c r="BHW823" s="442"/>
      <c r="BHX823" s="444"/>
      <c r="BHY823" s="442"/>
      <c r="BHZ823" s="442"/>
      <c r="BIA823" s="443"/>
      <c r="BIB823" s="445"/>
      <c r="BIC823" s="446"/>
      <c r="BID823" s="444"/>
      <c r="BIE823" s="442"/>
      <c r="BIF823" s="444"/>
      <c r="BIG823" s="442"/>
      <c r="BIH823" s="442"/>
      <c r="BII823" s="443"/>
      <c r="BIJ823" s="445"/>
      <c r="BIK823" s="446"/>
      <c r="BIL823" s="444"/>
      <c r="BIM823" s="442"/>
      <c r="BIN823" s="444"/>
      <c r="BIO823" s="442"/>
      <c r="BIP823" s="442"/>
      <c r="BIQ823" s="443"/>
      <c r="BIR823" s="445"/>
      <c r="BIS823" s="446"/>
      <c r="BIT823" s="444"/>
      <c r="BIU823" s="442"/>
      <c r="BIV823" s="444"/>
      <c r="BIW823" s="442"/>
      <c r="BIX823" s="442"/>
      <c r="BIY823" s="443"/>
      <c r="BIZ823" s="445"/>
      <c r="BJA823" s="446"/>
      <c r="BJB823" s="444"/>
      <c r="BJC823" s="442"/>
      <c r="BJD823" s="444"/>
      <c r="BJE823" s="442"/>
      <c r="BJF823" s="442"/>
      <c r="BJG823" s="443"/>
      <c r="BJH823" s="445"/>
      <c r="BJI823" s="446"/>
      <c r="BJJ823" s="444"/>
      <c r="BJK823" s="442"/>
      <c r="BJL823" s="444"/>
      <c r="BJM823" s="442"/>
      <c r="BJN823" s="442"/>
      <c r="BJO823" s="443"/>
      <c r="BJP823" s="445"/>
      <c r="BJQ823" s="446"/>
      <c r="BJR823" s="444"/>
      <c r="BJS823" s="442"/>
      <c r="BJT823" s="444"/>
      <c r="BJU823" s="442"/>
      <c r="BJV823" s="442"/>
      <c r="BJW823" s="443"/>
      <c r="BJX823" s="445"/>
      <c r="BJY823" s="446"/>
      <c r="BJZ823" s="444"/>
      <c r="BKA823" s="442"/>
      <c r="BKB823" s="444"/>
      <c r="BKC823" s="442"/>
      <c r="BKD823" s="442"/>
      <c r="BKE823" s="443"/>
      <c r="BKF823" s="445"/>
      <c r="BKG823" s="446"/>
      <c r="BKH823" s="444"/>
      <c r="BKI823" s="442"/>
      <c r="BKJ823" s="444"/>
      <c r="BKK823" s="442"/>
      <c r="BKL823" s="442"/>
      <c r="BKM823" s="443"/>
      <c r="BKN823" s="445"/>
      <c r="BKO823" s="446"/>
      <c r="BKP823" s="444"/>
      <c r="BKQ823" s="442"/>
      <c r="BKR823" s="444"/>
      <c r="BKS823" s="442"/>
      <c r="BKT823" s="442"/>
      <c r="BKU823" s="443"/>
      <c r="BKV823" s="445"/>
      <c r="BKW823" s="446"/>
      <c r="BKX823" s="444"/>
      <c r="BKY823" s="442"/>
      <c r="BKZ823" s="444"/>
      <c r="BLA823" s="442"/>
      <c r="BLB823" s="442"/>
      <c r="BLC823" s="443"/>
      <c r="BLD823" s="445"/>
      <c r="BLE823" s="446"/>
      <c r="BLF823" s="444"/>
      <c r="BLG823" s="442"/>
      <c r="BLH823" s="444"/>
      <c r="BLI823" s="442"/>
      <c r="BLJ823" s="442"/>
      <c r="BLK823" s="443"/>
      <c r="BLL823" s="445"/>
      <c r="BLM823" s="446"/>
      <c r="BLN823" s="444"/>
      <c r="BLO823" s="442"/>
      <c r="BLP823" s="444"/>
      <c r="BLQ823" s="442"/>
      <c r="BLR823" s="442"/>
      <c r="BLS823" s="443"/>
      <c r="BLT823" s="445"/>
      <c r="BLU823" s="446"/>
      <c r="BLV823" s="444"/>
      <c r="BLW823" s="442"/>
      <c r="BLX823" s="444"/>
      <c r="BLY823" s="442"/>
      <c r="BLZ823" s="442"/>
      <c r="BMA823" s="443"/>
      <c r="BMB823" s="445"/>
      <c r="BMC823" s="446"/>
      <c r="BMD823" s="444"/>
      <c r="BME823" s="442"/>
      <c r="BMF823" s="444"/>
      <c r="BMG823" s="442"/>
      <c r="BMH823" s="442"/>
      <c r="BMI823" s="443"/>
      <c r="BMJ823" s="445"/>
      <c r="BMK823" s="446"/>
      <c r="BML823" s="444"/>
      <c r="BMM823" s="442"/>
      <c r="BMN823" s="444"/>
      <c r="BMO823" s="442"/>
      <c r="BMP823" s="442"/>
      <c r="BMQ823" s="443"/>
      <c r="BMR823" s="445"/>
      <c r="BMS823" s="446"/>
      <c r="BMT823" s="444"/>
      <c r="BMU823" s="442"/>
      <c r="BMV823" s="444"/>
      <c r="BMW823" s="442"/>
      <c r="BMX823" s="442"/>
      <c r="BMY823" s="443"/>
      <c r="BMZ823" s="445"/>
      <c r="BNA823" s="446"/>
      <c r="BNB823" s="444"/>
      <c r="BNC823" s="442"/>
      <c r="BND823" s="444"/>
      <c r="BNE823" s="442"/>
      <c r="BNF823" s="442"/>
      <c r="BNG823" s="443"/>
      <c r="BNH823" s="445"/>
      <c r="BNI823" s="446"/>
      <c r="BNJ823" s="444"/>
      <c r="BNK823" s="442"/>
      <c r="BNL823" s="444"/>
      <c r="BNM823" s="442"/>
      <c r="BNN823" s="442"/>
      <c r="BNO823" s="443"/>
      <c r="BNP823" s="445"/>
      <c r="BNQ823" s="446"/>
      <c r="BNR823" s="444"/>
      <c r="BNS823" s="442"/>
      <c r="BNT823" s="444"/>
      <c r="BNU823" s="442"/>
      <c r="BNV823" s="442"/>
      <c r="BNW823" s="443"/>
      <c r="BNX823" s="445"/>
      <c r="BNY823" s="446"/>
      <c r="BNZ823" s="444"/>
      <c r="BOA823" s="442"/>
      <c r="BOB823" s="444"/>
      <c r="BOC823" s="442"/>
      <c r="BOD823" s="442"/>
      <c r="BOE823" s="443"/>
      <c r="BOF823" s="445"/>
      <c r="BOG823" s="446"/>
      <c r="BOH823" s="444"/>
      <c r="BOI823" s="442"/>
      <c r="BOJ823" s="444"/>
      <c r="BOK823" s="442"/>
      <c r="BOL823" s="442"/>
      <c r="BOM823" s="443"/>
      <c r="BON823" s="445"/>
      <c r="BOO823" s="446"/>
      <c r="BOP823" s="444"/>
      <c r="BOQ823" s="442"/>
      <c r="BOR823" s="444"/>
      <c r="BOS823" s="442"/>
      <c r="BOT823" s="442"/>
      <c r="BOU823" s="443"/>
      <c r="BOV823" s="445"/>
      <c r="BOW823" s="446"/>
      <c r="BOX823" s="444"/>
      <c r="BOY823" s="442"/>
      <c r="BOZ823" s="444"/>
      <c r="BPA823" s="442"/>
      <c r="BPB823" s="442"/>
      <c r="BPC823" s="443"/>
      <c r="BPD823" s="445"/>
      <c r="BPE823" s="446"/>
      <c r="BPF823" s="444"/>
      <c r="BPG823" s="442"/>
      <c r="BPH823" s="444"/>
      <c r="BPI823" s="442"/>
      <c r="BPJ823" s="442"/>
      <c r="BPK823" s="443"/>
      <c r="BPL823" s="445"/>
      <c r="BPM823" s="446"/>
      <c r="BPN823" s="444"/>
      <c r="BPO823" s="442"/>
      <c r="BPP823" s="444"/>
      <c r="BPQ823" s="442"/>
      <c r="BPR823" s="442"/>
      <c r="BPS823" s="443"/>
      <c r="BPT823" s="445"/>
      <c r="BPU823" s="446"/>
      <c r="BPV823" s="444"/>
      <c r="BPW823" s="442"/>
      <c r="BPX823" s="444"/>
      <c r="BPY823" s="442"/>
      <c r="BPZ823" s="442"/>
      <c r="BQA823" s="443"/>
      <c r="BQB823" s="445"/>
      <c r="BQC823" s="446"/>
      <c r="BQD823" s="444"/>
      <c r="BQE823" s="442"/>
      <c r="BQF823" s="444"/>
      <c r="BQG823" s="442"/>
      <c r="BQH823" s="442"/>
      <c r="BQI823" s="443"/>
      <c r="BQJ823" s="445"/>
      <c r="BQK823" s="446"/>
      <c r="BQL823" s="444"/>
      <c r="BQM823" s="442"/>
      <c r="BQN823" s="444"/>
      <c r="BQO823" s="442"/>
      <c r="BQP823" s="442"/>
      <c r="BQQ823" s="443"/>
      <c r="BQR823" s="445"/>
      <c r="BQS823" s="446"/>
      <c r="BQT823" s="444"/>
      <c r="BQU823" s="442"/>
      <c r="BQV823" s="444"/>
      <c r="BQW823" s="442"/>
      <c r="BQX823" s="442"/>
      <c r="BQY823" s="443"/>
      <c r="BQZ823" s="445"/>
      <c r="BRA823" s="446"/>
      <c r="BRB823" s="444"/>
      <c r="BRC823" s="442"/>
      <c r="BRD823" s="444"/>
      <c r="BRE823" s="442"/>
      <c r="BRF823" s="442"/>
      <c r="BRG823" s="443"/>
      <c r="BRH823" s="445"/>
      <c r="BRI823" s="446"/>
      <c r="BRJ823" s="444"/>
      <c r="BRK823" s="442"/>
      <c r="BRL823" s="444"/>
      <c r="BRM823" s="442"/>
      <c r="BRN823" s="442"/>
      <c r="BRO823" s="443"/>
      <c r="BRP823" s="445"/>
      <c r="BRQ823" s="446"/>
      <c r="BRR823" s="444"/>
      <c r="BRS823" s="442"/>
      <c r="BRT823" s="444"/>
      <c r="BRU823" s="442"/>
      <c r="BRV823" s="442"/>
      <c r="BRW823" s="443"/>
      <c r="BRX823" s="445"/>
      <c r="BRY823" s="446"/>
      <c r="BRZ823" s="444"/>
      <c r="BSA823" s="442"/>
      <c r="BSB823" s="444"/>
      <c r="BSC823" s="442"/>
      <c r="BSD823" s="442"/>
      <c r="BSE823" s="443"/>
      <c r="BSF823" s="445"/>
      <c r="BSG823" s="446"/>
      <c r="BSH823" s="444"/>
      <c r="BSI823" s="442"/>
      <c r="BSJ823" s="444"/>
      <c r="BSK823" s="442"/>
      <c r="BSL823" s="442"/>
      <c r="BSM823" s="443"/>
      <c r="BSN823" s="445"/>
      <c r="BSO823" s="446"/>
      <c r="BSP823" s="444"/>
      <c r="BSQ823" s="442"/>
      <c r="BSR823" s="444"/>
      <c r="BSS823" s="442"/>
      <c r="BST823" s="442"/>
      <c r="BSU823" s="443"/>
      <c r="BSV823" s="445"/>
      <c r="BSW823" s="446"/>
      <c r="BSX823" s="444"/>
      <c r="BSY823" s="442"/>
      <c r="BSZ823" s="444"/>
      <c r="BTA823" s="442"/>
      <c r="BTB823" s="442"/>
      <c r="BTC823" s="443"/>
      <c r="BTD823" s="445"/>
      <c r="BTE823" s="446"/>
      <c r="BTF823" s="444"/>
      <c r="BTG823" s="442"/>
      <c r="BTH823" s="444"/>
      <c r="BTI823" s="442"/>
      <c r="BTJ823" s="442"/>
      <c r="BTK823" s="443"/>
      <c r="BTL823" s="445"/>
      <c r="BTM823" s="446"/>
      <c r="BTN823" s="444"/>
      <c r="BTO823" s="442"/>
      <c r="BTP823" s="444"/>
      <c r="BTQ823" s="442"/>
      <c r="BTR823" s="442"/>
      <c r="BTS823" s="443"/>
      <c r="BTT823" s="445"/>
      <c r="BTU823" s="446"/>
      <c r="BTV823" s="444"/>
      <c r="BTW823" s="442"/>
      <c r="BTX823" s="444"/>
      <c r="BTY823" s="442"/>
      <c r="BTZ823" s="442"/>
      <c r="BUA823" s="443"/>
      <c r="BUB823" s="445"/>
      <c r="BUC823" s="446"/>
      <c r="BUD823" s="444"/>
      <c r="BUE823" s="442"/>
      <c r="BUF823" s="444"/>
      <c r="BUG823" s="442"/>
      <c r="BUH823" s="442"/>
      <c r="BUI823" s="443"/>
      <c r="BUJ823" s="445"/>
      <c r="BUK823" s="446"/>
      <c r="BUL823" s="444"/>
      <c r="BUM823" s="442"/>
      <c r="BUN823" s="444"/>
      <c r="BUO823" s="442"/>
      <c r="BUP823" s="442"/>
      <c r="BUQ823" s="443"/>
      <c r="BUR823" s="445"/>
      <c r="BUS823" s="446"/>
      <c r="BUT823" s="444"/>
      <c r="BUU823" s="442"/>
      <c r="BUV823" s="444"/>
      <c r="BUW823" s="442"/>
      <c r="BUX823" s="442"/>
      <c r="BUY823" s="443"/>
      <c r="BUZ823" s="445"/>
      <c r="BVA823" s="446"/>
      <c r="BVB823" s="444"/>
      <c r="BVC823" s="442"/>
      <c r="BVD823" s="444"/>
      <c r="BVE823" s="442"/>
      <c r="BVF823" s="442"/>
      <c r="BVG823" s="443"/>
      <c r="BVH823" s="445"/>
      <c r="BVI823" s="446"/>
      <c r="BVJ823" s="444"/>
      <c r="BVK823" s="442"/>
      <c r="BVL823" s="444"/>
      <c r="BVM823" s="442"/>
      <c r="BVN823" s="442"/>
      <c r="BVO823" s="443"/>
      <c r="BVP823" s="445"/>
      <c r="BVQ823" s="446"/>
      <c r="BVR823" s="444"/>
      <c r="BVS823" s="442"/>
      <c r="BVT823" s="444"/>
      <c r="BVU823" s="442"/>
      <c r="BVV823" s="442"/>
      <c r="BVW823" s="443"/>
      <c r="BVX823" s="445"/>
      <c r="BVY823" s="446"/>
      <c r="BVZ823" s="444"/>
      <c r="BWA823" s="442"/>
      <c r="BWB823" s="444"/>
      <c r="BWC823" s="442"/>
      <c r="BWD823" s="442"/>
      <c r="BWE823" s="443"/>
      <c r="BWF823" s="445"/>
      <c r="BWG823" s="446"/>
      <c r="BWH823" s="444"/>
      <c r="BWI823" s="442"/>
      <c r="BWJ823" s="444"/>
      <c r="BWK823" s="442"/>
      <c r="BWL823" s="442"/>
      <c r="BWM823" s="443"/>
      <c r="BWN823" s="445"/>
      <c r="BWO823" s="446"/>
      <c r="BWP823" s="444"/>
      <c r="BWQ823" s="442"/>
      <c r="BWR823" s="444"/>
      <c r="BWS823" s="442"/>
      <c r="BWT823" s="442"/>
      <c r="BWU823" s="443"/>
      <c r="BWV823" s="445"/>
      <c r="BWW823" s="446"/>
      <c r="BWX823" s="444"/>
      <c r="BWY823" s="442"/>
      <c r="BWZ823" s="444"/>
      <c r="BXA823" s="442"/>
      <c r="BXB823" s="442"/>
      <c r="BXC823" s="443"/>
      <c r="BXD823" s="445"/>
      <c r="BXE823" s="446"/>
      <c r="BXF823" s="444"/>
      <c r="BXG823" s="442"/>
      <c r="BXH823" s="444"/>
      <c r="BXI823" s="442"/>
      <c r="BXJ823" s="442"/>
      <c r="BXK823" s="443"/>
      <c r="BXL823" s="445"/>
      <c r="BXM823" s="446"/>
      <c r="BXN823" s="444"/>
      <c r="BXO823" s="442"/>
      <c r="BXP823" s="444"/>
      <c r="BXQ823" s="442"/>
      <c r="BXR823" s="442"/>
      <c r="BXS823" s="443"/>
      <c r="BXT823" s="445"/>
      <c r="BXU823" s="446"/>
      <c r="BXV823" s="444"/>
      <c r="BXW823" s="442"/>
      <c r="BXX823" s="444"/>
      <c r="BXY823" s="442"/>
      <c r="BXZ823" s="442"/>
      <c r="BYA823" s="443"/>
      <c r="BYB823" s="445"/>
      <c r="BYC823" s="446"/>
      <c r="BYD823" s="444"/>
      <c r="BYE823" s="442"/>
      <c r="BYF823" s="444"/>
      <c r="BYG823" s="442"/>
      <c r="BYH823" s="442"/>
      <c r="BYI823" s="443"/>
      <c r="BYJ823" s="445"/>
      <c r="BYK823" s="446"/>
      <c r="BYL823" s="444"/>
      <c r="BYM823" s="442"/>
      <c r="BYN823" s="444"/>
      <c r="BYO823" s="442"/>
      <c r="BYP823" s="442"/>
      <c r="BYQ823" s="443"/>
      <c r="BYR823" s="445"/>
      <c r="BYS823" s="446"/>
      <c r="BYT823" s="444"/>
      <c r="BYU823" s="442"/>
      <c r="BYV823" s="444"/>
      <c r="BYW823" s="442"/>
      <c r="BYX823" s="442"/>
      <c r="BYY823" s="443"/>
      <c r="BYZ823" s="445"/>
      <c r="BZA823" s="446"/>
      <c r="BZB823" s="444"/>
      <c r="BZC823" s="442"/>
      <c r="BZD823" s="444"/>
      <c r="BZE823" s="442"/>
      <c r="BZF823" s="442"/>
      <c r="BZG823" s="443"/>
      <c r="BZH823" s="445"/>
      <c r="BZI823" s="446"/>
      <c r="BZJ823" s="444"/>
      <c r="BZK823" s="442"/>
      <c r="BZL823" s="444"/>
      <c r="BZM823" s="442"/>
      <c r="BZN823" s="442"/>
      <c r="BZO823" s="443"/>
      <c r="BZP823" s="445"/>
      <c r="BZQ823" s="446"/>
      <c r="BZR823" s="444"/>
      <c r="BZS823" s="442"/>
      <c r="BZT823" s="444"/>
      <c r="BZU823" s="442"/>
      <c r="BZV823" s="442"/>
      <c r="BZW823" s="443"/>
      <c r="BZX823" s="445"/>
      <c r="BZY823" s="446"/>
      <c r="BZZ823" s="444"/>
      <c r="CAA823" s="442"/>
      <c r="CAB823" s="444"/>
      <c r="CAC823" s="442"/>
      <c r="CAD823" s="442"/>
      <c r="CAE823" s="443"/>
      <c r="CAF823" s="445"/>
      <c r="CAG823" s="446"/>
      <c r="CAH823" s="444"/>
      <c r="CAI823" s="442"/>
      <c r="CAJ823" s="444"/>
      <c r="CAK823" s="442"/>
      <c r="CAL823" s="442"/>
      <c r="CAM823" s="443"/>
      <c r="CAN823" s="445"/>
      <c r="CAO823" s="446"/>
      <c r="CAP823" s="444"/>
      <c r="CAQ823" s="442"/>
      <c r="CAR823" s="444"/>
      <c r="CAS823" s="442"/>
      <c r="CAT823" s="442"/>
      <c r="CAU823" s="443"/>
      <c r="CAV823" s="445"/>
      <c r="CAW823" s="446"/>
      <c r="CAX823" s="444"/>
      <c r="CAY823" s="442"/>
      <c r="CAZ823" s="444"/>
      <c r="CBA823" s="442"/>
      <c r="CBB823" s="442"/>
      <c r="CBC823" s="443"/>
      <c r="CBD823" s="445"/>
      <c r="CBE823" s="446"/>
      <c r="CBF823" s="444"/>
      <c r="CBG823" s="442"/>
      <c r="CBH823" s="444"/>
      <c r="CBI823" s="442"/>
      <c r="CBJ823" s="442"/>
      <c r="CBK823" s="443"/>
      <c r="CBL823" s="445"/>
      <c r="CBM823" s="446"/>
      <c r="CBN823" s="444"/>
      <c r="CBO823" s="442"/>
      <c r="CBP823" s="444"/>
      <c r="CBQ823" s="442"/>
      <c r="CBR823" s="442"/>
      <c r="CBS823" s="443"/>
      <c r="CBT823" s="445"/>
      <c r="CBU823" s="446"/>
      <c r="CBV823" s="444"/>
      <c r="CBW823" s="442"/>
      <c r="CBX823" s="444"/>
      <c r="CBY823" s="442"/>
      <c r="CBZ823" s="442"/>
      <c r="CCA823" s="443"/>
      <c r="CCB823" s="445"/>
      <c r="CCC823" s="446"/>
      <c r="CCD823" s="444"/>
      <c r="CCE823" s="442"/>
      <c r="CCF823" s="444"/>
      <c r="CCG823" s="442"/>
      <c r="CCH823" s="442"/>
      <c r="CCI823" s="443"/>
      <c r="CCJ823" s="445"/>
      <c r="CCK823" s="446"/>
      <c r="CCL823" s="444"/>
      <c r="CCM823" s="442"/>
      <c r="CCN823" s="444"/>
      <c r="CCO823" s="442"/>
      <c r="CCP823" s="442"/>
      <c r="CCQ823" s="443"/>
      <c r="CCR823" s="445"/>
      <c r="CCS823" s="446"/>
      <c r="CCT823" s="444"/>
      <c r="CCU823" s="442"/>
      <c r="CCV823" s="444"/>
      <c r="CCW823" s="442"/>
      <c r="CCX823" s="442"/>
      <c r="CCY823" s="443"/>
      <c r="CCZ823" s="445"/>
      <c r="CDA823" s="446"/>
      <c r="CDB823" s="444"/>
      <c r="CDC823" s="442"/>
      <c r="CDD823" s="444"/>
      <c r="CDE823" s="442"/>
      <c r="CDF823" s="442"/>
      <c r="CDG823" s="443"/>
      <c r="CDH823" s="445"/>
      <c r="CDI823" s="446"/>
      <c r="CDJ823" s="444"/>
      <c r="CDK823" s="442"/>
      <c r="CDL823" s="444"/>
      <c r="CDM823" s="442"/>
      <c r="CDN823" s="442"/>
      <c r="CDO823" s="443"/>
      <c r="CDP823" s="445"/>
      <c r="CDQ823" s="446"/>
      <c r="CDR823" s="444"/>
      <c r="CDS823" s="442"/>
      <c r="CDT823" s="444"/>
      <c r="CDU823" s="442"/>
      <c r="CDV823" s="442"/>
      <c r="CDW823" s="443"/>
      <c r="CDX823" s="445"/>
      <c r="CDY823" s="446"/>
      <c r="CDZ823" s="444"/>
      <c r="CEA823" s="442"/>
      <c r="CEB823" s="444"/>
      <c r="CEC823" s="442"/>
      <c r="CED823" s="442"/>
      <c r="CEE823" s="443"/>
      <c r="CEF823" s="445"/>
      <c r="CEG823" s="446"/>
      <c r="CEH823" s="444"/>
      <c r="CEI823" s="442"/>
      <c r="CEJ823" s="444"/>
      <c r="CEK823" s="442"/>
      <c r="CEL823" s="442"/>
      <c r="CEM823" s="443"/>
      <c r="CEN823" s="445"/>
      <c r="CEO823" s="446"/>
      <c r="CEP823" s="444"/>
      <c r="CEQ823" s="442"/>
      <c r="CER823" s="444"/>
      <c r="CES823" s="442"/>
      <c r="CET823" s="442"/>
      <c r="CEU823" s="443"/>
      <c r="CEV823" s="445"/>
      <c r="CEW823" s="446"/>
      <c r="CEX823" s="444"/>
      <c r="CEY823" s="442"/>
      <c r="CEZ823" s="444"/>
      <c r="CFA823" s="442"/>
      <c r="CFB823" s="442"/>
      <c r="CFC823" s="443"/>
      <c r="CFD823" s="445"/>
      <c r="CFE823" s="446"/>
      <c r="CFF823" s="444"/>
      <c r="CFG823" s="442"/>
      <c r="CFH823" s="444"/>
      <c r="CFI823" s="442"/>
      <c r="CFJ823" s="442"/>
      <c r="CFK823" s="443"/>
      <c r="CFL823" s="445"/>
      <c r="CFM823" s="446"/>
      <c r="CFN823" s="444"/>
      <c r="CFO823" s="442"/>
      <c r="CFP823" s="444"/>
      <c r="CFQ823" s="442"/>
      <c r="CFR823" s="442"/>
      <c r="CFS823" s="443"/>
      <c r="CFT823" s="445"/>
      <c r="CFU823" s="446"/>
      <c r="CFV823" s="444"/>
      <c r="CFW823" s="442"/>
      <c r="CFX823" s="444"/>
      <c r="CFY823" s="442"/>
      <c r="CFZ823" s="442"/>
      <c r="CGA823" s="443"/>
      <c r="CGB823" s="445"/>
      <c r="CGC823" s="446"/>
      <c r="CGD823" s="444"/>
      <c r="CGE823" s="442"/>
      <c r="CGF823" s="444"/>
      <c r="CGG823" s="442"/>
      <c r="CGH823" s="442"/>
      <c r="CGI823" s="443"/>
      <c r="CGJ823" s="445"/>
      <c r="CGK823" s="446"/>
      <c r="CGL823" s="444"/>
      <c r="CGM823" s="442"/>
      <c r="CGN823" s="444"/>
      <c r="CGO823" s="442"/>
      <c r="CGP823" s="442"/>
      <c r="CGQ823" s="443"/>
      <c r="CGR823" s="445"/>
      <c r="CGS823" s="446"/>
      <c r="CGT823" s="444"/>
      <c r="CGU823" s="442"/>
      <c r="CGV823" s="444"/>
      <c r="CGW823" s="442"/>
      <c r="CGX823" s="442"/>
      <c r="CGY823" s="443"/>
      <c r="CGZ823" s="445"/>
      <c r="CHA823" s="446"/>
      <c r="CHB823" s="444"/>
      <c r="CHC823" s="442"/>
      <c r="CHD823" s="444"/>
      <c r="CHE823" s="442"/>
      <c r="CHF823" s="442"/>
      <c r="CHG823" s="443"/>
      <c r="CHH823" s="445"/>
      <c r="CHI823" s="446"/>
      <c r="CHJ823" s="444"/>
      <c r="CHK823" s="442"/>
      <c r="CHL823" s="444"/>
      <c r="CHM823" s="442"/>
      <c r="CHN823" s="442"/>
      <c r="CHO823" s="443"/>
      <c r="CHP823" s="445"/>
      <c r="CHQ823" s="446"/>
      <c r="CHR823" s="444"/>
      <c r="CHS823" s="442"/>
      <c r="CHT823" s="444"/>
      <c r="CHU823" s="442"/>
      <c r="CHV823" s="442"/>
      <c r="CHW823" s="443"/>
      <c r="CHX823" s="445"/>
      <c r="CHY823" s="446"/>
      <c r="CHZ823" s="444"/>
      <c r="CIA823" s="442"/>
      <c r="CIB823" s="444"/>
      <c r="CIC823" s="442"/>
      <c r="CID823" s="442"/>
      <c r="CIE823" s="443"/>
      <c r="CIF823" s="445"/>
      <c r="CIG823" s="446"/>
      <c r="CIH823" s="444"/>
      <c r="CII823" s="442"/>
      <c r="CIJ823" s="444"/>
      <c r="CIK823" s="442"/>
      <c r="CIL823" s="442"/>
      <c r="CIM823" s="443"/>
      <c r="CIN823" s="445"/>
      <c r="CIO823" s="446"/>
      <c r="CIP823" s="444"/>
      <c r="CIQ823" s="442"/>
      <c r="CIR823" s="444"/>
      <c r="CIS823" s="442"/>
      <c r="CIT823" s="442"/>
      <c r="CIU823" s="443"/>
      <c r="CIV823" s="445"/>
      <c r="CIW823" s="446"/>
      <c r="CIX823" s="444"/>
      <c r="CIY823" s="442"/>
      <c r="CIZ823" s="444"/>
      <c r="CJA823" s="442"/>
      <c r="CJB823" s="442"/>
      <c r="CJC823" s="443"/>
      <c r="CJD823" s="445"/>
      <c r="CJE823" s="446"/>
      <c r="CJF823" s="444"/>
      <c r="CJG823" s="442"/>
      <c r="CJH823" s="444"/>
      <c r="CJI823" s="442"/>
      <c r="CJJ823" s="442"/>
      <c r="CJK823" s="443"/>
      <c r="CJL823" s="445"/>
      <c r="CJM823" s="446"/>
      <c r="CJN823" s="444"/>
      <c r="CJO823" s="442"/>
      <c r="CJP823" s="444"/>
      <c r="CJQ823" s="442"/>
      <c r="CJR823" s="442"/>
      <c r="CJS823" s="443"/>
      <c r="CJT823" s="445"/>
      <c r="CJU823" s="446"/>
      <c r="CJV823" s="444"/>
      <c r="CJW823" s="442"/>
      <c r="CJX823" s="444"/>
      <c r="CJY823" s="442"/>
      <c r="CJZ823" s="442"/>
      <c r="CKA823" s="443"/>
      <c r="CKB823" s="445"/>
      <c r="CKC823" s="446"/>
      <c r="CKD823" s="444"/>
      <c r="CKE823" s="442"/>
      <c r="CKF823" s="444"/>
      <c r="CKG823" s="442"/>
      <c r="CKH823" s="442"/>
      <c r="CKI823" s="443"/>
      <c r="CKJ823" s="445"/>
      <c r="CKK823" s="446"/>
      <c r="CKL823" s="444"/>
      <c r="CKM823" s="442"/>
      <c r="CKN823" s="444"/>
      <c r="CKO823" s="442"/>
      <c r="CKP823" s="442"/>
      <c r="CKQ823" s="443"/>
      <c r="CKR823" s="445"/>
      <c r="CKS823" s="446"/>
      <c r="CKT823" s="444"/>
      <c r="CKU823" s="442"/>
      <c r="CKV823" s="444"/>
      <c r="CKW823" s="442"/>
      <c r="CKX823" s="442"/>
      <c r="CKY823" s="443"/>
      <c r="CKZ823" s="445"/>
      <c r="CLA823" s="446"/>
      <c r="CLB823" s="444"/>
      <c r="CLC823" s="442"/>
      <c r="CLD823" s="444"/>
      <c r="CLE823" s="442"/>
      <c r="CLF823" s="442"/>
      <c r="CLG823" s="443"/>
      <c r="CLH823" s="445"/>
      <c r="CLI823" s="446"/>
      <c r="CLJ823" s="444"/>
      <c r="CLK823" s="442"/>
      <c r="CLL823" s="444"/>
      <c r="CLM823" s="442"/>
      <c r="CLN823" s="442"/>
      <c r="CLO823" s="443"/>
      <c r="CLP823" s="445"/>
      <c r="CLQ823" s="446"/>
      <c r="CLR823" s="444"/>
      <c r="CLS823" s="442"/>
      <c r="CLT823" s="444"/>
      <c r="CLU823" s="442"/>
      <c r="CLV823" s="442"/>
      <c r="CLW823" s="443"/>
      <c r="CLX823" s="445"/>
      <c r="CLY823" s="446"/>
      <c r="CLZ823" s="444"/>
      <c r="CMA823" s="442"/>
      <c r="CMB823" s="444"/>
      <c r="CMC823" s="442"/>
      <c r="CMD823" s="442"/>
      <c r="CME823" s="443"/>
      <c r="CMF823" s="445"/>
      <c r="CMG823" s="446"/>
      <c r="CMH823" s="444"/>
      <c r="CMI823" s="442"/>
      <c r="CMJ823" s="444"/>
      <c r="CMK823" s="442"/>
      <c r="CML823" s="442"/>
      <c r="CMM823" s="443"/>
      <c r="CMN823" s="445"/>
      <c r="CMO823" s="446"/>
      <c r="CMP823" s="444"/>
      <c r="CMQ823" s="442"/>
      <c r="CMR823" s="444"/>
      <c r="CMS823" s="442"/>
      <c r="CMT823" s="442"/>
      <c r="CMU823" s="443"/>
      <c r="CMV823" s="445"/>
      <c r="CMW823" s="446"/>
      <c r="CMX823" s="444"/>
      <c r="CMY823" s="442"/>
      <c r="CMZ823" s="444"/>
      <c r="CNA823" s="442"/>
      <c r="CNB823" s="442"/>
      <c r="CNC823" s="443"/>
      <c r="CND823" s="445"/>
      <c r="CNE823" s="446"/>
      <c r="CNF823" s="444"/>
      <c r="CNG823" s="442"/>
      <c r="CNH823" s="444"/>
      <c r="CNI823" s="442"/>
      <c r="CNJ823" s="442"/>
      <c r="CNK823" s="443"/>
      <c r="CNL823" s="445"/>
      <c r="CNM823" s="446"/>
      <c r="CNN823" s="444"/>
      <c r="CNO823" s="442"/>
      <c r="CNP823" s="444"/>
      <c r="CNQ823" s="442"/>
      <c r="CNR823" s="442"/>
      <c r="CNS823" s="443"/>
      <c r="CNT823" s="445"/>
      <c r="CNU823" s="446"/>
      <c r="CNV823" s="444"/>
      <c r="CNW823" s="442"/>
      <c r="CNX823" s="444"/>
      <c r="CNY823" s="442"/>
      <c r="CNZ823" s="442"/>
      <c r="COA823" s="443"/>
      <c r="COB823" s="445"/>
      <c r="COC823" s="446"/>
      <c r="COD823" s="444"/>
      <c r="COE823" s="442"/>
      <c r="COF823" s="444"/>
      <c r="COG823" s="442"/>
      <c r="COH823" s="442"/>
      <c r="COI823" s="443"/>
      <c r="COJ823" s="445"/>
      <c r="COK823" s="446"/>
      <c r="COL823" s="444"/>
      <c r="COM823" s="442"/>
      <c r="CON823" s="444"/>
      <c r="COO823" s="442"/>
      <c r="COP823" s="442"/>
      <c r="COQ823" s="443"/>
      <c r="COR823" s="445"/>
      <c r="COS823" s="446"/>
      <c r="COT823" s="444"/>
      <c r="COU823" s="442"/>
      <c r="COV823" s="444"/>
      <c r="COW823" s="442"/>
      <c r="COX823" s="442"/>
      <c r="COY823" s="443"/>
      <c r="COZ823" s="445"/>
      <c r="CPA823" s="446"/>
      <c r="CPB823" s="444"/>
      <c r="CPC823" s="442"/>
      <c r="CPD823" s="444"/>
      <c r="CPE823" s="442"/>
      <c r="CPF823" s="442"/>
      <c r="CPG823" s="443"/>
      <c r="CPH823" s="445"/>
      <c r="CPI823" s="446"/>
      <c r="CPJ823" s="444"/>
      <c r="CPK823" s="442"/>
      <c r="CPL823" s="444"/>
      <c r="CPM823" s="442"/>
      <c r="CPN823" s="442"/>
      <c r="CPO823" s="443"/>
      <c r="CPP823" s="445"/>
      <c r="CPQ823" s="446"/>
      <c r="CPR823" s="444"/>
      <c r="CPS823" s="442"/>
      <c r="CPT823" s="444"/>
      <c r="CPU823" s="442"/>
      <c r="CPV823" s="442"/>
      <c r="CPW823" s="443"/>
      <c r="CPX823" s="445"/>
      <c r="CPY823" s="446"/>
      <c r="CPZ823" s="444"/>
      <c r="CQA823" s="442"/>
      <c r="CQB823" s="444"/>
      <c r="CQC823" s="442"/>
      <c r="CQD823" s="442"/>
      <c r="CQE823" s="443"/>
      <c r="CQF823" s="445"/>
      <c r="CQG823" s="446"/>
      <c r="CQH823" s="444"/>
      <c r="CQI823" s="442"/>
      <c r="CQJ823" s="444"/>
      <c r="CQK823" s="442"/>
      <c r="CQL823" s="442"/>
      <c r="CQM823" s="443"/>
      <c r="CQN823" s="445"/>
      <c r="CQO823" s="446"/>
      <c r="CQP823" s="444"/>
      <c r="CQQ823" s="442"/>
      <c r="CQR823" s="444"/>
      <c r="CQS823" s="442"/>
      <c r="CQT823" s="442"/>
      <c r="CQU823" s="443"/>
      <c r="CQV823" s="445"/>
      <c r="CQW823" s="446"/>
      <c r="CQX823" s="444"/>
      <c r="CQY823" s="442"/>
      <c r="CQZ823" s="444"/>
      <c r="CRA823" s="442"/>
      <c r="CRB823" s="442"/>
      <c r="CRC823" s="443"/>
      <c r="CRD823" s="445"/>
      <c r="CRE823" s="446"/>
      <c r="CRF823" s="444"/>
      <c r="CRG823" s="442"/>
      <c r="CRH823" s="444"/>
      <c r="CRI823" s="442"/>
      <c r="CRJ823" s="442"/>
      <c r="CRK823" s="443"/>
      <c r="CRL823" s="445"/>
      <c r="CRM823" s="446"/>
      <c r="CRN823" s="444"/>
      <c r="CRO823" s="442"/>
      <c r="CRP823" s="444"/>
      <c r="CRQ823" s="442"/>
      <c r="CRR823" s="442"/>
      <c r="CRS823" s="443"/>
      <c r="CRT823" s="445"/>
      <c r="CRU823" s="446"/>
      <c r="CRV823" s="444"/>
      <c r="CRW823" s="442"/>
      <c r="CRX823" s="444"/>
      <c r="CRY823" s="442"/>
      <c r="CRZ823" s="442"/>
      <c r="CSA823" s="443"/>
      <c r="CSB823" s="445"/>
      <c r="CSC823" s="446"/>
      <c r="CSD823" s="444"/>
      <c r="CSE823" s="442"/>
      <c r="CSF823" s="444"/>
      <c r="CSG823" s="442"/>
      <c r="CSH823" s="442"/>
      <c r="CSI823" s="443"/>
      <c r="CSJ823" s="445"/>
      <c r="CSK823" s="446"/>
      <c r="CSL823" s="444"/>
      <c r="CSM823" s="442"/>
      <c r="CSN823" s="444"/>
      <c r="CSO823" s="442"/>
      <c r="CSP823" s="442"/>
      <c r="CSQ823" s="443"/>
      <c r="CSR823" s="445"/>
      <c r="CSS823" s="446"/>
      <c r="CST823" s="444"/>
      <c r="CSU823" s="442"/>
      <c r="CSV823" s="444"/>
      <c r="CSW823" s="442"/>
      <c r="CSX823" s="442"/>
      <c r="CSY823" s="443"/>
      <c r="CSZ823" s="445"/>
      <c r="CTA823" s="446"/>
      <c r="CTB823" s="444"/>
      <c r="CTC823" s="442"/>
      <c r="CTD823" s="444"/>
      <c r="CTE823" s="442"/>
      <c r="CTF823" s="442"/>
      <c r="CTG823" s="443"/>
      <c r="CTH823" s="445"/>
      <c r="CTI823" s="446"/>
      <c r="CTJ823" s="444"/>
      <c r="CTK823" s="442"/>
      <c r="CTL823" s="444"/>
      <c r="CTM823" s="442"/>
      <c r="CTN823" s="442"/>
      <c r="CTO823" s="443"/>
      <c r="CTP823" s="445"/>
      <c r="CTQ823" s="446"/>
      <c r="CTR823" s="444"/>
      <c r="CTS823" s="442"/>
      <c r="CTT823" s="444"/>
      <c r="CTU823" s="442"/>
      <c r="CTV823" s="442"/>
      <c r="CTW823" s="443"/>
      <c r="CTX823" s="445"/>
      <c r="CTY823" s="446"/>
      <c r="CTZ823" s="444"/>
      <c r="CUA823" s="442"/>
      <c r="CUB823" s="444"/>
      <c r="CUC823" s="442"/>
      <c r="CUD823" s="442"/>
      <c r="CUE823" s="443"/>
      <c r="CUF823" s="445"/>
      <c r="CUG823" s="446"/>
      <c r="CUH823" s="444"/>
      <c r="CUI823" s="442"/>
      <c r="CUJ823" s="444"/>
      <c r="CUK823" s="442"/>
      <c r="CUL823" s="442"/>
      <c r="CUM823" s="443"/>
      <c r="CUN823" s="445"/>
      <c r="CUO823" s="446"/>
      <c r="CUP823" s="444"/>
      <c r="CUQ823" s="442"/>
      <c r="CUR823" s="444"/>
      <c r="CUS823" s="442"/>
      <c r="CUT823" s="442"/>
      <c r="CUU823" s="443"/>
      <c r="CUV823" s="445"/>
      <c r="CUW823" s="446"/>
      <c r="CUX823" s="444"/>
      <c r="CUY823" s="442"/>
      <c r="CUZ823" s="444"/>
      <c r="CVA823" s="442"/>
      <c r="CVB823" s="442"/>
      <c r="CVC823" s="443"/>
      <c r="CVD823" s="445"/>
      <c r="CVE823" s="446"/>
      <c r="CVF823" s="444"/>
      <c r="CVG823" s="442"/>
      <c r="CVH823" s="444"/>
      <c r="CVI823" s="442"/>
      <c r="CVJ823" s="442"/>
      <c r="CVK823" s="443"/>
      <c r="CVL823" s="445"/>
      <c r="CVM823" s="446"/>
      <c r="CVN823" s="444"/>
      <c r="CVO823" s="442"/>
      <c r="CVP823" s="444"/>
      <c r="CVQ823" s="442"/>
      <c r="CVR823" s="442"/>
      <c r="CVS823" s="443"/>
      <c r="CVT823" s="445"/>
      <c r="CVU823" s="446"/>
      <c r="CVV823" s="444"/>
      <c r="CVW823" s="442"/>
      <c r="CVX823" s="444"/>
      <c r="CVY823" s="442"/>
      <c r="CVZ823" s="442"/>
      <c r="CWA823" s="443"/>
      <c r="CWB823" s="445"/>
      <c r="CWC823" s="446"/>
      <c r="CWD823" s="444"/>
      <c r="CWE823" s="442"/>
      <c r="CWF823" s="444"/>
      <c r="CWG823" s="442"/>
      <c r="CWH823" s="442"/>
      <c r="CWI823" s="443"/>
      <c r="CWJ823" s="445"/>
      <c r="CWK823" s="446"/>
      <c r="CWL823" s="444"/>
      <c r="CWM823" s="442"/>
      <c r="CWN823" s="444"/>
      <c r="CWO823" s="442"/>
      <c r="CWP823" s="442"/>
      <c r="CWQ823" s="443"/>
      <c r="CWR823" s="445"/>
      <c r="CWS823" s="446"/>
      <c r="CWT823" s="444"/>
      <c r="CWU823" s="442"/>
      <c r="CWV823" s="444"/>
      <c r="CWW823" s="442"/>
      <c r="CWX823" s="442"/>
      <c r="CWY823" s="443"/>
      <c r="CWZ823" s="445"/>
      <c r="CXA823" s="446"/>
      <c r="CXB823" s="444"/>
      <c r="CXC823" s="442"/>
      <c r="CXD823" s="444"/>
      <c r="CXE823" s="442"/>
      <c r="CXF823" s="442"/>
      <c r="CXG823" s="443"/>
      <c r="CXH823" s="445"/>
      <c r="CXI823" s="446"/>
      <c r="CXJ823" s="444"/>
      <c r="CXK823" s="442"/>
      <c r="CXL823" s="444"/>
      <c r="CXM823" s="442"/>
      <c r="CXN823" s="442"/>
      <c r="CXO823" s="443"/>
      <c r="CXP823" s="445"/>
      <c r="CXQ823" s="446"/>
      <c r="CXR823" s="444"/>
      <c r="CXS823" s="442"/>
      <c r="CXT823" s="444"/>
      <c r="CXU823" s="442"/>
      <c r="CXV823" s="442"/>
      <c r="CXW823" s="443"/>
      <c r="CXX823" s="445"/>
      <c r="CXY823" s="446"/>
      <c r="CXZ823" s="444"/>
      <c r="CYA823" s="442"/>
      <c r="CYB823" s="444"/>
      <c r="CYC823" s="442"/>
      <c r="CYD823" s="442"/>
      <c r="CYE823" s="443"/>
      <c r="CYF823" s="445"/>
      <c r="CYG823" s="446"/>
      <c r="CYH823" s="444"/>
      <c r="CYI823" s="442"/>
      <c r="CYJ823" s="444"/>
      <c r="CYK823" s="442"/>
      <c r="CYL823" s="442"/>
      <c r="CYM823" s="443"/>
      <c r="CYN823" s="445"/>
      <c r="CYO823" s="446"/>
      <c r="CYP823" s="444"/>
      <c r="CYQ823" s="442"/>
      <c r="CYR823" s="444"/>
      <c r="CYS823" s="442"/>
      <c r="CYT823" s="442"/>
      <c r="CYU823" s="443"/>
      <c r="CYV823" s="445"/>
      <c r="CYW823" s="446"/>
      <c r="CYX823" s="444"/>
      <c r="CYY823" s="442"/>
      <c r="CYZ823" s="444"/>
      <c r="CZA823" s="442"/>
      <c r="CZB823" s="442"/>
      <c r="CZC823" s="443"/>
      <c r="CZD823" s="445"/>
      <c r="CZE823" s="446"/>
      <c r="CZF823" s="444"/>
      <c r="CZG823" s="442"/>
      <c r="CZH823" s="444"/>
      <c r="CZI823" s="442"/>
      <c r="CZJ823" s="442"/>
      <c r="CZK823" s="443"/>
      <c r="CZL823" s="445"/>
      <c r="CZM823" s="446"/>
      <c r="CZN823" s="444"/>
      <c r="CZO823" s="442"/>
      <c r="CZP823" s="444"/>
      <c r="CZQ823" s="442"/>
      <c r="CZR823" s="442"/>
      <c r="CZS823" s="443"/>
      <c r="CZT823" s="445"/>
      <c r="CZU823" s="446"/>
      <c r="CZV823" s="444"/>
      <c r="CZW823" s="442"/>
      <c r="CZX823" s="444"/>
      <c r="CZY823" s="442"/>
      <c r="CZZ823" s="442"/>
      <c r="DAA823" s="443"/>
      <c r="DAB823" s="445"/>
      <c r="DAC823" s="446"/>
      <c r="DAD823" s="444"/>
      <c r="DAE823" s="442"/>
      <c r="DAF823" s="444"/>
      <c r="DAG823" s="442"/>
      <c r="DAH823" s="442"/>
      <c r="DAI823" s="443"/>
      <c r="DAJ823" s="445"/>
      <c r="DAK823" s="446"/>
      <c r="DAL823" s="444"/>
      <c r="DAM823" s="442"/>
      <c r="DAN823" s="444"/>
      <c r="DAO823" s="442"/>
      <c r="DAP823" s="442"/>
      <c r="DAQ823" s="443"/>
      <c r="DAR823" s="445"/>
      <c r="DAS823" s="446"/>
      <c r="DAT823" s="444"/>
      <c r="DAU823" s="442"/>
      <c r="DAV823" s="444"/>
      <c r="DAW823" s="442"/>
      <c r="DAX823" s="442"/>
      <c r="DAY823" s="443"/>
      <c r="DAZ823" s="445"/>
      <c r="DBA823" s="446"/>
      <c r="DBB823" s="444"/>
      <c r="DBC823" s="442"/>
      <c r="DBD823" s="444"/>
      <c r="DBE823" s="442"/>
      <c r="DBF823" s="442"/>
      <c r="DBG823" s="443"/>
      <c r="DBH823" s="445"/>
      <c r="DBI823" s="446"/>
      <c r="DBJ823" s="444"/>
      <c r="DBK823" s="442"/>
      <c r="DBL823" s="444"/>
      <c r="DBM823" s="442"/>
      <c r="DBN823" s="442"/>
      <c r="DBO823" s="443"/>
      <c r="DBP823" s="445"/>
      <c r="DBQ823" s="446"/>
      <c r="DBR823" s="444"/>
      <c r="DBS823" s="442"/>
      <c r="DBT823" s="444"/>
      <c r="DBU823" s="442"/>
      <c r="DBV823" s="442"/>
      <c r="DBW823" s="443"/>
      <c r="DBX823" s="445"/>
      <c r="DBY823" s="446"/>
      <c r="DBZ823" s="444"/>
      <c r="DCA823" s="442"/>
      <c r="DCB823" s="444"/>
      <c r="DCC823" s="442"/>
      <c r="DCD823" s="442"/>
      <c r="DCE823" s="443"/>
      <c r="DCF823" s="445"/>
      <c r="DCG823" s="446"/>
      <c r="DCH823" s="444"/>
      <c r="DCI823" s="442"/>
      <c r="DCJ823" s="444"/>
      <c r="DCK823" s="442"/>
      <c r="DCL823" s="442"/>
      <c r="DCM823" s="443"/>
      <c r="DCN823" s="445"/>
      <c r="DCO823" s="446"/>
      <c r="DCP823" s="444"/>
      <c r="DCQ823" s="442"/>
      <c r="DCR823" s="444"/>
      <c r="DCS823" s="442"/>
      <c r="DCT823" s="442"/>
      <c r="DCU823" s="443"/>
      <c r="DCV823" s="445"/>
      <c r="DCW823" s="446"/>
      <c r="DCX823" s="444"/>
      <c r="DCY823" s="442"/>
      <c r="DCZ823" s="444"/>
      <c r="DDA823" s="442"/>
      <c r="DDB823" s="442"/>
      <c r="DDC823" s="443"/>
      <c r="DDD823" s="445"/>
      <c r="DDE823" s="446"/>
      <c r="DDF823" s="444"/>
      <c r="DDG823" s="442"/>
      <c r="DDH823" s="444"/>
      <c r="DDI823" s="442"/>
      <c r="DDJ823" s="442"/>
      <c r="DDK823" s="443"/>
      <c r="DDL823" s="445"/>
      <c r="DDM823" s="446"/>
      <c r="DDN823" s="444"/>
      <c r="DDO823" s="442"/>
      <c r="DDP823" s="444"/>
      <c r="DDQ823" s="442"/>
      <c r="DDR823" s="442"/>
      <c r="DDS823" s="443"/>
      <c r="DDT823" s="445"/>
      <c r="DDU823" s="446"/>
      <c r="DDV823" s="444"/>
      <c r="DDW823" s="442"/>
      <c r="DDX823" s="444"/>
      <c r="DDY823" s="442"/>
      <c r="DDZ823" s="442"/>
      <c r="DEA823" s="443"/>
      <c r="DEB823" s="445"/>
      <c r="DEC823" s="446"/>
      <c r="DED823" s="444"/>
      <c r="DEE823" s="442"/>
      <c r="DEF823" s="444"/>
      <c r="DEG823" s="442"/>
      <c r="DEH823" s="442"/>
      <c r="DEI823" s="443"/>
      <c r="DEJ823" s="445"/>
      <c r="DEK823" s="446"/>
      <c r="DEL823" s="444"/>
      <c r="DEM823" s="442"/>
      <c r="DEN823" s="444"/>
      <c r="DEO823" s="442"/>
      <c r="DEP823" s="442"/>
      <c r="DEQ823" s="443"/>
      <c r="DER823" s="445"/>
      <c r="DES823" s="446"/>
      <c r="DET823" s="444"/>
      <c r="DEU823" s="442"/>
      <c r="DEV823" s="444"/>
      <c r="DEW823" s="442"/>
      <c r="DEX823" s="442"/>
      <c r="DEY823" s="443"/>
      <c r="DEZ823" s="445"/>
      <c r="DFA823" s="446"/>
      <c r="DFB823" s="444"/>
      <c r="DFC823" s="442"/>
      <c r="DFD823" s="444"/>
      <c r="DFE823" s="442"/>
      <c r="DFF823" s="442"/>
      <c r="DFG823" s="443"/>
      <c r="DFH823" s="445"/>
      <c r="DFI823" s="446"/>
      <c r="DFJ823" s="444"/>
      <c r="DFK823" s="442"/>
      <c r="DFL823" s="444"/>
      <c r="DFM823" s="442"/>
      <c r="DFN823" s="442"/>
      <c r="DFO823" s="443"/>
      <c r="DFP823" s="445"/>
      <c r="DFQ823" s="446"/>
      <c r="DFR823" s="444"/>
      <c r="DFS823" s="442"/>
      <c r="DFT823" s="444"/>
      <c r="DFU823" s="442"/>
      <c r="DFV823" s="442"/>
      <c r="DFW823" s="443"/>
      <c r="DFX823" s="445"/>
      <c r="DFY823" s="446"/>
      <c r="DFZ823" s="444"/>
      <c r="DGA823" s="442"/>
      <c r="DGB823" s="444"/>
      <c r="DGC823" s="442"/>
      <c r="DGD823" s="442"/>
      <c r="DGE823" s="443"/>
      <c r="DGF823" s="445"/>
      <c r="DGG823" s="446"/>
      <c r="DGH823" s="444"/>
      <c r="DGI823" s="442"/>
      <c r="DGJ823" s="444"/>
      <c r="DGK823" s="442"/>
      <c r="DGL823" s="442"/>
      <c r="DGM823" s="443"/>
      <c r="DGN823" s="445"/>
      <c r="DGO823" s="446"/>
      <c r="DGP823" s="444"/>
      <c r="DGQ823" s="442"/>
      <c r="DGR823" s="444"/>
      <c r="DGS823" s="442"/>
      <c r="DGT823" s="442"/>
      <c r="DGU823" s="443"/>
      <c r="DGV823" s="445"/>
      <c r="DGW823" s="446"/>
      <c r="DGX823" s="444"/>
      <c r="DGY823" s="442"/>
      <c r="DGZ823" s="444"/>
      <c r="DHA823" s="442"/>
      <c r="DHB823" s="442"/>
      <c r="DHC823" s="443"/>
      <c r="DHD823" s="445"/>
      <c r="DHE823" s="446"/>
      <c r="DHF823" s="444"/>
      <c r="DHG823" s="442"/>
      <c r="DHH823" s="444"/>
      <c r="DHI823" s="442"/>
      <c r="DHJ823" s="442"/>
      <c r="DHK823" s="443"/>
      <c r="DHL823" s="445"/>
      <c r="DHM823" s="446"/>
      <c r="DHN823" s="444"/>
      <c r="DHO823" s="442"/>
      <c r="DHP823" s="444"/>
      <c r="DHQ823" s="442"/>
      <c r="DHR823" s="442"/>
      <c r="DHS823" s="443"/>
      <c r="DHT823" s="445"/>
      <c r="DHU823" s="446"/>
      <c r="DHV823" s="444"/>
      <c r="DHW823" s="442"/>
      <c r="DHX823" s="444"/>
      <c r="DHY823" s="442"/>
      <c r="DHZ823" s="442"/>
      <c r="DIA823" s="443"/>
      <c r="DIB823" s="445"/>
      <c r="DIC823" s="446"/>
      <c r="DID823" s="444"/>
      <c r="DIE823" s="442"/>
      <c r="DIF823" s="444"/>
      <c r="DIG823" s="442"/>
      <c r="DIH823" s="442"/>
      <c r="DII823" s="443"/>
      <c r="DIJ823" s="445"/>
      <c r="DIK823" s="446"/>
      <c r="DIL823" s="444"/>
      <c r="DIM823" s="442"/>
      <c r="DIN823" s="444"/>
      <c r="DIO823" s="442"/>
      <c r="DIP823" s="442"/>
      <c r="DIQ823" s="443"/>
      <c r="DIR823" s="445"/>
      <c r="DIS823" s="446"/>
      <c r="DIT823" s="444"/>
      <c r="DIU823" s="442"/>
      <c r="DIV823" s="444"/>
      <c r="DIW823" s="442"/>
      <c r="DIX823" s="442"/>
      <c r="DIY823" s="443"/>
      <c r="DIZ823" s="445"/>
      <c r="DJA823" s="446"/>
      <c r="DJB823" s="444"/>
      <c r="DJC823" s="442"/>
      <c r="DJD823" s="444"/>
      <c r="DJE823" s="442"/>
      <c r="DJF823" s="442"/>
      <c r="DJG823" s="443"/>
      <c r="DJH823" s="445"/>
      <c r="DJI823" s="446"/>
      <c r="DJJ823" s="444"/>
      <c r="DJK823" s="442"/>
      <c r="DJL823" s="444"/>
      <c r="DJM823" s="442"/>
      <c r="DJN823" s="442"/>
      <c r="DJO823" s="443"/>
      <c r="DJP823" s="445"/>
      <c r="DJQ823" s="446"/>
      <c r="DJR823" s="444"/>
      <c r="DJS823" s="442"/>
      <c r="DJT823" s="444"/>
      <c r="DJU823" s="442"/>
      <c r="DJV823" s="442"/>
      <c r="DJW823" s="443"/>
      <c r="DJX823" s="445"/>
      <c r="DJY823" s="446"/>
      <c r="DJZ823" s="444"/>
      <c r="DKA823" s="442"/>
      <c r="DKB823" s="444"/>
      <c r="DKC823" s="442"/>
      <c r="DKD823" s="442"/>
      <c r="DKE823" s="443"/>
      <c r="DKF823" s="445"/>
      <c r="DKG823" s="446"/>
      <c r="DKH823" s="444"/>
      <c r="DKI823" s="442"/>
      <c r="DKJ823" s="444"/>
      <c r="DKK823" s="442"/>
      <c r="DKL823" s="442"/>
      <c r="DKM823" s="443"/>
      <c r="DKN823" s="445"/>
      <c r="DKO823" s="446"/>
      <c r="DKP823" s="444"/>
      <c r="DKQ823" s="442"/>
      <c r="DKR823" s="444"/>
      <c r="DKS823" s="442"/>
      <c r="DKT823" s="442"/>
      <c r="DKU823" s="443"/>
      <c r="DKV823" s="445"/>
      <c r="DKW823" s="446"/>
      <c r="DKX823" s="444"/>
      <c r="DKY823" s="442"/>
      <c r="DKZ823" s="444"/>
      <c r="DLA823" s="442"/>
      <c r="DLB823" s="442"/>
      <c r="DLC823" s="443"/>
      <c r="DLD823" s="445"/>
      <c r="DLE823" s="446"/>
      <c r="DLF823" s="444"/>
      <c r="DLG823" s="442"/>
      <c r="DLH823" s="444"/>
      <c r="DLI823" s="442"/>
      <c r="DLJ823" s="442"/>
      <c r="DLK823" s="443"/>
      <c r="DLL823" s="445"/>
      <c r="DLM823" s="446"/>
      <c r="DLN823" s="444"/>
      <c r="DLO823" s="442"/>
      <c r="DLP823" s="444"/>
      <c r="DLQ823" s="442"/>
      <c r="DLR823" s="442"/>
      <c r="DLS823" s="443"/>
      <c r="DLT823" s="445"/>
      <c r="DLU823" s="446"/>
      <c r="DLV823" s="444"/>
      <c r="DLW823" s="442"/>
      <c r="DLX823" s="444"/>
      <c r="DLY823" s="442"/>
      <c r="DLZ823" s="442"/>
      <c r="DMA823" s="443"/>
      <c r="DMB823" s="445"/>
      <c r="DMC823" s="446"/>
      <c r="DMD823" s="444"/>
      <c r="DME823" s="442"/>
      <c r="DMF823" s="444"/>
      <c r="DMG823" s="442"/>
      <c r="DMH823" s="442"/>
      <c r="DMI823" s="443"/>
      <c r="DMJ823" s="445"/>
      <c r="DMK823" s="446"/>
      <c r="DML823" s="444"/>
      <c r="DMM823" s="442"/>
      <c r="DMN823" s="444"/>
      <c r="DMO823" s="442"/>
      <c r="DMP823" s="442"/>
      <c r="DMQ823" s="443"/>
      <c r="DMR823" s="445"/>
      <c r="DMS823" s="446"/>
      <c r="DMT823" s="444"/>
      <c r="DMU823" s="442"/>
      <c r="DMV823" s="444"/>
      <c r="DMW823" s="442"/>
      <c r="DMX823" s="442"/>
      <c r="DMY823" s="443"/>
      <c r="DMZ823" s="445"/>
      <c r="DNA823" s="446"/>
      <c r="DNB823" s="444"/>
      <c r="DNC823" s="442"/>
      <c r="DND823" s="444"/>
      <c r="DNE823" s="442"/>
      <c r="DNF823" s="442"/>
      <c r="DNG823" s="443"/>
      <c r="DNH823" s="445"/>
      <c r="DNI823" s="446"/>
      <c r="DNJ823" s="444"/>
      <c r="DNK823" s="442"/>
      <c r="DNL823" s="444"/>
      <c r="DNM823" s="442"/>
      <c r="DNN823" s="442"/>
      <c r="DNO823" s="443"/>
      <c r="DNP823" s="445"/>
      <c r="DNQ823" s="446"/>
      <c r="DNR823" s="444"/>
      <c r="DNS823" s="442"/>
      <c r="DNT823" s="444"/>
      <c r="DNU823" s="442"/>
      <c r="DNV823" s="442"/>
      <c r="DNW823" s="443"/>
      <c r="DNX823" s="445"/>
      <c r="DNY823" s="446"/>
      <c r="DNZ823" s="444"/>
      <c r="DOA823" s="442"/>
      <c r="DOB823" s="444"/>
      <c r="DOC823" s="442"/>
      <c r="DOD823" s="442"/>
      <c r="DOE823" s="443"/>
      <c r="DOF823" s="445"/>
      <c r="DOG823" s="446"/>
      <c r="DOH823" s="444"/>
      <c r="DOI823" s="442"/>
      <c r="DOJ823" s="444"/>
      <c r="DOK823" s="442"/>
      <c r="DOL823" s="442"/>
      <c r="DOM823" s="443"/>
      <c r="DON823" s="445"/>
      <c r="DOO823" s="446"/>
      <c r="DOP823" s="444"/>
      <c r="DOQ823" s="442"/>
      <c r="DOR823" s="444"/>
      <c r="DOS823" s="442"/>
      <c r="DOT823" s="442"/>
      <c r="DOU823" s="443"/>
      <c r="DOV823" s="445"/>
      <c r="DOW823" s="446"/>
      <c r="DOX823" s="444"/>
      <c r="DOY823" s="442"/>
      <c r="DOZ823" s="444"/>
      <c r="DPA823" s="442"/>
      <c r="DPB823" s="442"/>
      <c r="DPC823" s="443"/>
      <c r="DPD823" s="445"/>
      <c r="DPE823" s="446"/>
      <c r="DPF823" s="444"/>
      <c r="DPG823" s="442"/>
      <c r="DPH823" s="444"/>
      <c r="DPI823" s="442"/>
      <c r="DPJ823" s="442"/>
      <c r="DPK823" s="443"/>
      <c r="DPL823" s="445"/>
      <c r="DPM823" s="446"/>
      <c r="DPN823" s="444"/>
      <c r="DPO823" s="442"/>
      <c r="DPP823" s="444"/>
      <c r="DPQ823" s="442"/>
      <c r="DPR823" s="442"/>
      <c r="DPS823" s="443"/>
      <c r="DPT823" s="445"/>
      <c r="DPU823" s="446"/>
      <c r="DPV823" s="444"/>
      <c r="DPW823" s="442"/>
      <c r="DPX823" s="444"/>
      <c r="DPY823" s="442"/>
      <c r="DPZ823" s="442"/>
      <c r="DQA823" s="443"/>
      <c r="DQB823" s="445"/>
      <c r="DQC823" s="446"/>
      <c r="DQD823" s="444"/>
      <c r="DQE823" s="442"/>
      <c r="DQF823" s="444"/>
      <c r="DQG823" s="442"/>
      <c r="DQH823" s="442"/>
      <c r="DQI823" s="443"/>
      <c r="DQJ823" s="445"/>
      <c r="DQK823" s="446"/>
      <c r="DQL823" s="444"/>
      <c r="DQM823" s="442"/>
      <c r="DQN823" s="444"/>
      <c r="DQO823" s="442"/>
      <c r="DQP823" s="442"/>
      <c r="DQQ823" s="443"/>
      <c r="DQR823" s="445"/>
      <c r="DQS823" s="446"/>
      <c r="DQT823" s="444"/>
      <c r="DQU823" s="442"/>
      <c r="DQV823" s="444"/>
      <c r="DQW823" s="442"/>
      <c r="DQX823" s="442"/>
      <c r="DQY823" s="443"/>
      <c r="DQZ823" s="445"/>
      <c r="DRA823" s="446"/>
      <c r="DRB823" s="444"/>
      <c r="DRC823" s="442"/>
      <c r="DRD823" s="444"/>
      <c r="DRE823" s="442"/>
      <c r="DRF823" s="442"/>
      <c r="DRG823" s="443"/>
      <c r="DRH823" s="445"/>
      <c r="DRI823" s="446"/>
      <c r="DRJ823" s="444"/>
      <c r="DRK823" s="442"/>
      <c r="DRL823" s="444"/>
      <c r="DRM823" s="442"/>
      <c r="DRN823" s="442"/>
      <c r="DRO823" s="443"/>
      <c r="DRP823" s="445"/>
      <c r="DRQ823" s="446"/>
      <c r="DRR823" s="444"/>
      <c r="DRS823" s="442"/>
      <c r="DRT823" s="444"/>
      <c r="DRU823" s="442"/>
      <c r="DRV823" s="442"/>
      <c r="DRW823" s="443"/>
      <c r="DRX823" s="445"/>
      <c r="DRY823" s="446"/>
      <c r="DRZ823" s="444"/>
      <c r="DSA823" s="442"/>
      <c r="DSB823" s="444"/>
      <c r="DSC823" s="442"/>
      <c r="DSD823" s="442"/>
      <c r="DSE823" s="443"/>
      <c r="DSF823" s="445"/>
      <c r="DSG823" s="446"/>
      <c r="DSH823" s="444"/>
      <c r="DSI823" s="442"/>
      <c r="DSJ823" s="444"/>
      <c r="DSK823" s="442"/>
      <c r="DSL823" s="442"/>
      <c r="DSM823" s="443"/>
      <c r="DSN823" s="445"/>
      <c r="DSO823" s="446"/>
      <c r="DSP823" s="444"/>
      <c r="DSQ823" s="442"/>
      <c r="DSR823" s="444"/>
      <c r="DSS823" s="442"/>
      <c r="DST823" s="442"/>
      <c r="DSU823" s="443"/>
      <c r="DSV823" s="445"/>
      <c r="DSW823" s="446"/>
      <c r="DSX823" s="444"/>
      <c r="DSY823" s="442"/>
      <c r="DSZ823" s="444"/>
      <c r="DTA823" s="442"/>
      <c r="DTB823" s="442"/>
      <c r="DTC823" s="443"/>
      <c r="DTD823" s="445"/>
      <c r="DTE823" s="446"/>
      <c r="DTF823" s="444"/>
      <c r="DTG823" s="442"/>
      <c r="DTH823" s="444"/>
      <c r="DTI823" s="442"/>
      <c r="DTJ823" s="442"/>
      <c r="DTK823" s="443"/>
      <c r="DTL823" s="445"/>
      <c r="DTM823" s="446"/>
      <c r="DTN823" s="444"/>
      <c r="DTO823" s="442"/>
      <c r="DTP823" s="444"/>
      <c r="DTQ823" s="442"/>
      <c r="DTR823" s="442"/>
      <c r="DTS823" s="443"/>
      <c r="DTT823" s="445"/>
      <c r="DTU823" s="446"/>
      <c r="DTV823" s="444"/>
      <c r="DTW823" s="442"/>
      <c r="DTX823" s="444"/>
      <c r="DTY823" s="442"/>
      <c r="DTZ823" s="442"/>
      <c r="DUA823" s="443"/>
      <c r="DUB823" s="445"/>
      <c r="DUC823" s="446"/>
      <c r="DUD823" s="444"/>
      <c r="DUE823" s="442"/>
      <c r="DUF823" s="444"/>
      <c r="DUG823" s="442"/>
      <c r="DUH823" s="442"/>
      <c r="DUI823" s="443"/>
      <c r="DUJ823" s="445"/>
      <c r="DUK823" s="446"/>
      <c r="DUL823" s="444"/>
      <c r="DUM823" s="442"/>
      <c r="DUN823" s="444"/>
      <c r="DUO823" s="442"/>
      <c r="DUP823" s="442"/>
      <c r="DUQ823" s="443"/>
      <c r="DUR823" s="445"/>
      <c r="DUS823" s="446"/>
      <c r="DUT823" s="444"/>
      <c r="DUU823" s="442"/>
      <c r="DUV823" s="444"/>
      <c r="DUW823" s="442"/>
      <c r="DUX823" s="442"/>
      <c r="DUY823" s="443"/>
      <c r="DUZ823" s="445"/>
      <c r="DVA823" s="446"/>
      <c r="DVB823" s="444"/>
      <c r="DVC823" s="442"/>
      <c r="DVD823" s="444"/>
      <c r="DVE823" s="442"/>
      <c r="DVF823" s="442"/>
      <c r="DVG823" s="443"/>
      <c r="DVH823" s="445"/>
      <c r="DVI823" s="446"/>
      <c r="DVJ823" s="444"/>
      <c r="DVK823" s="442"/>
      <c r="DVL823" s="444"/>
      <c r="DVM823" s="442"/>
      <c r="DVN823" s="442"/>
      <c r="DVO823" s="443"/>
      <c r="DVP823" s="445"/>
      <c r="DVQ823" s="446"/>
      <c r="DVR823" s="444"/>
      <c r="DVS823" s="442"/>
      <c r="DVT823" s="444"/>
      <c r="DVU823" s="442"/>
      <c r="DVV823" s="442"/>
      <c r="DVW823" s="443"/>
      <c r="DVX823" s="445"/>
      <c r="DVY823" s="446"/>
      <c r="DVZ823" s="444"/>
      <c r="DWA823" s="442"/>
      <c r="DWB823" s="444"/>
      <c r="DWC823" s="442"/>
      <c r="DWD823" s="442"/>
      <c r="DWE823" s="443"/>
      <c r="DWF823" s="445"/>
      <c r="DWG823" s="446"/>
      <c r="DWH823" s="444"/>
      <c r="DWI823" s="442"/>
      <c r="DWJ823" s="444"/>
      <c r="DWK823" s="442"/>
      <c r="DWL823" s="442"/>
      <c r="DWM823" s="443"/>
      <c r="DWN823" s="445"/>
      <c r="DWO823" s="446"/>
      <c r="DWP823" s="444"/>
      <c r="DWQ823" s="442"/>
      <c r="DWR823" s="444"/>
      <c r="DWS823" s="442"/>
      <c r="DWT823" s="442"/>
      <c r="DWU823" s="443"/>
      <c r="DWV823" s="445"/>
      <c r="DWW823" s="446"/>
      <c r="DWX823" s="444"/>
      <c r="DWY823" s="442"/>
      <c r="DWZ823" s="444"/>
      <c r="DXA823" s="442"/>
      <c r="DXB823" s="442"/>
      <c r="DXC823" s="443"/>
      <c r="DXD823" s="445"/>
      <c r="DXE823" s="446"/>
      <c r="DXF823" s="444"/>
      <c r="DXG823" s="442"/>
      <c r="DXH823" s="444"/>
      <c r="DXI823" s="442"/>
      <c r="DXJ823" s="442"/>
      <c r="DXK823" s="443"/>
      <c r="DXL823" s="445"/>
      <c r="DXM823" s="446"/>
      <c r="DXN823" s="444"/>
      <c r="DXO823" s="442"/>
      <c r="DXP823" s="444"/>
      <c r="DXQ823" s="442"/>
      <c r="DXR823" s="442"/>
      <c r="DXS823" s="443"/>
      <c r="DXT823" s="445"/>
      <c r="DXU823" s="446"/>
      <c r="DXV823" s="444"/>
      <c r="DXW823" s="442"/>
      <c r="DXX823" s="444"/>
      <c r="DXY823" s="442"/>
      <c r="DXZ823" s="442"/>
      <c r="DYA823" s="443"/>
      <c r="DYB823" s="445"/>
      <c r="DYC823" s="446"/>
      <c r="DYD823" s="444"/>
      <c r="DYE823" s="442"/>
      <c r="DYF823" s="444"/>
      <c r="DYG823" s="442"/>
      <c r="DYH823" s="442"/>
      <c r="DYI823" s="443"/>
      <c r="DYJ823" s="445"/>
      <c r="DYK823" s="446"/>
      <c r="DYL823" s="444"/>
      <c r="DYM823" s="442"/>
      <c r="DYN823" s="444"/>
      <c r="DYO823" s="442"/>
      <c r="DYP823" s="442"/>
      <c r="DYQ823" s="443"/>
      <c r="DYR823" s="445"/>
      <c r="DYS823" s="446"/>
      <c r="DYT823" s="444"/>
      <c r="DYU823" s="442"/>
      <c r="DYV823" s="444"/>
      <c r="DYW823" s="442"/>
      <c r="DYX823" s="442"/>
      <c r="DYY823" s="443"/>
      <c r="DYZ823" s="445"/>
      <c r="DZA823" s="446"/>
      <c r="DZB823" s="444"/>
      <c r="DZC823" s="442"/>
      <c r="DZD823" s="444"/>
      <c r="DZE823" s="442"/>
      <c r="DZF823" s="442"/>
      <c r="DZG823" s="443"/>
      <c r="DZH823" s="445"/>
      <c r="DZI823" s="446"/>
      <c r="DZJ823" s="444"/>
      <c r="DZK823" s="442"/>
      <c r="DZL823" s="444"/>
      <c r="DZM823" s="442"/>
      <c r="DZN823" s="442"/>
      <c r="DZO823" s="443"/>
      <c r="DZP823" s="445"/>
      <c r="DZQ823" s="446"/>
      <c r="DZR823" s="444"/>
      <c r="DZS823" s="442"/>
      <c r="DZT823" s="444"/>
      <c r="DZU823" s="442"/>
      <c r="DZV823" s="442"/>
      <c r="DZW823" s="443"/>
      <c r="DZX823" s="445"/>
      <c r="DZY823" s="446"/>
      <c r="DZZ823" s="444"/>
      <c r="EAA823" s="442"/>
      <c r="EAB823" s="444"/>
      <c r="EAC823" s="442"/>
      <c r="EAD823" s="442"/>
      <c r="EAE823" s="443"/>
      <c r="EAF823" s="445"/>
      <c r="EAG823" s="446"/>
      <c r="EAH823" s="444"/>
      <c r="EAI823" s="442"/>
      <c r="EAJ823" s="444"/>
      <c r="EAK823" s="442"/>
      <c r="EAL823" s="442"/>
      <c r="EAM823" s="443"/>
      <c r="EAN823" s="445"/>
      <c r="EAO823" s="446"/>
      <c r="EAP823" s="444"/>
      <c r="EAQ823" s="442"/>
      <c r="EAR823" s="444"/>
      <c r="EAS823" s="442"/>
      <c r="EAT823" s="442"/>
      <c r="EAU823" s="443"/>
      <c r="EAV823" s="445"/>
      <c r="EAW823" s="446"/>
      <c r="EAX823" s="444"/>
      <c r="EAY823" s="442"/>
      <c r="EAZ823" s="444"/>
      <c r="EBA823" s="442"/>
      <c r="EBB823" s="442"/>
      <c r="EBC823" s="443"/>
      <c r="EBD823" s="445"/>
      <c r="EBE823" s="446"/>
      <c r="EBF823" s="444"/>
      <c r="EBG823" s="442"/>
      <c r="EBH823" s="444"/>
      <c r="EBI823" s="442"/>
      <c r="EBJ823" s="442"/>
      <c r="EBK823" s="443"/>
      <c r="EBL823" s="445"/>
      <c r="EBM823" s="446"/>
      <c r="EBN823" s="444"/>
      <c r="EBO823" s="442"/>
      <c r="EBP823" s="444"/>
      <c r="EBQ823" s="442"/>
      <c r="EBR823" s="442"/>
      <c r="EBS823" s="443"/>
      <c r="EBT823" s="445"/>
      <c r="EBU823" s="446"/>
      <c r="EBV823" s="444"/>
      <c r="EBW823" s="442"/>
      <c r="EBX823" s="444"/>
      <c r="EBY823" s="442"/>
      <c r="EBZ823" s="442"/>
      <c r="ECA823" s="443"/>
      <c r="ECB823" s="445"/>
      <c r="ECC823" s="446"/>
      <c r="ECD823" s="444"/>
      <c r="ECE823" s="442"/>
      <c r="ECF823" s="444"/>
      <c r="ECG823" s="442"/>
      <c r="ECH823" s="442"/>
      <c r="ECI823" s="443"/>
      <c r="ECJ823" s="445"/>
      <c r="ECK823" s="446"/>
      <c r="ECL823" s="444"/>
      <c r="ECM823" s="442"/>
      <c r="ECN823" s="444"/>
      <c r="ECO823" s="442"/>
      <c r="ECP823" s="442"/>
      <c r="ECQ823" s="443"/>
      <c r="ECR823" s="445"/>
      <c r="ECS823" s="446"/>
      <c r="ECT823" s="444"/>
      <c r="ECU823" s="442"/>
      <c r="ECV823" s="444"/>
      <c r="ECW823" s="442"/>
      <c r="ECX823" s="442"/>
      <c r="ECY823" s="443"/>
      <c r="ECZ823" s="445"/>
      <c r="EDA823" s="446"/>
      <c r="EDB823" s="444"/>
      <c r="EDC823" s="442"/>
      <c r="EDD823" s="444"/>
      <c r="EDE823" s="442"/>
      <c r="EDF823" s="442"/>
      <c r="EDG823" s="443"/>
      <c r="EDH823" s="445"/>
      <c r="EDI823" s="446"/>
      <c r="EDJ823" s="444"/>
      <c r="EDK823" s="442"/>
      <c r="EDL823" s="444"/>
      <c r="EDM823" s="442"/>
      <c r="EDN823" s="442"/>
      <c r="EDO823" s="443"/>
      <c r="EDP823" s="445"/>
      <c r="EDQ823" s="446"/>
      <c r="EDR823" s="444"/>
      <c r="EDS823" s="442"/>
      <c r="EDT823" s="444"/>
      <c r="EDU823" s="442"/>
      <c r="EDV823" s="442"/>
      <c r="EDW823" s="443"/>
      <c r="EDX823" s="445"/>
      <c r="EDY823" s="446"/>
      <c r="EDZ823" s="444"/>
      <c r="EEA823" s="442"/>
      <c r="EEB823" s="444"/>
      <c r="EEC823" s="442"/>
      <c r="EED823" s="442"/>
      <c r="EEE823" s="443"/>
      <c r="EEF823" s="445"/>
      <c r="EEG823" s="446"/>
      <c r="EEH823" s="444"/>
      <c r="EEI823" s="442"/>
      <c r="EEJ823" s="444"/>
      <c r="EEK823" s="442"/>
      <c r="EEL823" s="442"/>
      <c r="EEM823" s="443"/>
      <c r="EEN823" s="445"/>
      <c r="EEO823" s="446"/>
      <c r="EEP823" s="444"/>
      <c r="EEQ823" s="442"/>
      <c r="EER823" s="444"/>
      <c r="EES823" s="442"/>
      <c r="EET823" s="442"/>
      <c r="EEU823" s="443"/>
      <c r="EEV823" s="445"/>
      <c r="EEW823" s="446"/>
      <c r="EEX823" s="444"/>
      <c r="EEY823" s="442"/>
      <c r="EEZ823" s="444"/>
      <c r="EFA823" s="442"/>
      <c r="EFB823" s="442"/>
      <c r="EFC823" s="443"/>
      <c r="EFD823" s="445"/>
      <c r="EFE823" s="446"/>
      <c r="EFF823" s="444"/>
      <c r="EFG823" s="442"/>
      <c r="EFH823" s="444"/>
      <c r="EFI823" s="442"/>
      <c r="EFJ823" s="442"/>
      <c r="EFK823" s="443"/>
      <c r="EFL823" s="445"/>
      <c r="EFM823" s="446"/>
      <c r="EFN823" s="444"/>
      <c r="EFO823" s="442"/>
      <c r="EFP823" s="444"/>
      <c r="EFQ823" s="442"/>
      <c r="EFR823" s="442"/>
      <c r="EFS823" s="443"/>
      <c r="EFT823" s="445"/>
      <c r="EFU823" s="446"/>
      <c r="EFV823" s="444"/>
      <c r="EFW823" s="442"/>
      <c r="EFX823" s="444"/>
      <c r="EFY823" s="442"/>
      <c r="EFZ823" s="442"/>
      <c r="EGA823" s="443"/>
      <c r="EGB823" s="445"/>
      <c r="EGC823" s="446"/>
      <c r="EGD823" s="444"/>
      <c r="EGE823" s="442"/>
      <c r="EGF823" s="444"/>
      <c r="EGG823" s="442"/>
      <c r="EGH823" s="442"/>
      <c r="EGI823" s="443"/>
      <c r="EGJ823" s="445"/>
      <c r="EGK823" s="446"/>
      <c r="EGL823" s="444"/>
      <c r="EGM823" s="442"/>
      <c r="EGN823" s="444"/>
      <c r="EGO823" s="442"/>
      <c r="EGP823" s="442"/>
      <c r="EGQ823" s="443"/>
      <c r="EGR823" s="445"/>
      <c r="EGS823" s="446"/>
      <c r="EGT823" s="444"/>
      <c r="EGU823" s="442"/>
      <c r="EGV823" s="444"/>
      <c r="EGW823" s="442"/>
      <c r="EGX823" s="442"/>
      <c r="EGY823" s="443"/>
      <c r="EGZ823" s="445"/>
      <c r="EHA823" s="446"/>
      <c r="EHB823" s="444"/>
      <c r="EHC823" s="442"/>
      <c r="EHD823" s="444"/>
      <c r="EHE823" s="442"/>
      <c r="EHF823" s="442"/>
      <c r="EHG823" s="443"/>
      <c r="EHH823" s="445"/>
      <c r="EHI823" s="446"/>
      <c r="EHJ823" s="444"/>
      <c r="EHK823" s="442"/>
      <c r="EHL823" s="444"/>
      <c r="EHM823" s="442"/>
      <c r="EHN823" s="442"/>
      <c r="EHO823" s="443"/>
      <c r="EHP823" s="445"/>
      <c r="EHQ823" s="446"/>
      <c r="EHR823" s="444"/>
      <c r="EHS823" s="442"/>
      <c r="EHT823" s="444"/>
      <c r="EHU823" s="442"/>
      <c r="EHV823" s="442"/>
      <c r="EHW823" s="443"/>
      <c r="EHX823" s="445"/>
      <c r="EHY823" s="446"/>
      <c r="EHZ823" s="444"/>
      <c r="EIA823" s="442"/>
      <c r="EIB823" s="444"/>
      <c r="EIC823" s="442"/>
      <c r="EID823" s="442"/>
      <c r="EIE823" s="443"/>
      <c r="EIF823" s="445"/>
      <c r="EIG823" s="446"/>
      <c r="EIH823" s="444"/>
      <c r="EII823" s="442"/>
      <c r="EIJ823" s="444"/>
      <c r="EIK823" s="442"/>
      <c r="EIL823" s="442"/>
      <c r="EIM823" s="443"/>
      <c r="EIN823" s="445"/>
      <c r="EIO823" s="446"/>
      <c r="EIP823" s="444"/>
      <c r="EIQ823" s="442"/>
      <c r="EIR823" s="444"/>
      <c r="EIS823" s="442"/>
      <c r="EIT823" s="442"/>
      <c r="EIU823" s="443"/>
      <c r="EIV823" s="445"/>
      <c r="EIW823" s="446"/>
      <c r="EIX823" s="444"/>
      <c r="EIY823" s="442"/>
      <c r="EIZ823" s="444"/>
      <c r="EJA823" s="442"/>
      <c r="EJB823" s="442"/>
      <c r="EJC823" s="443"/>
      <c r="EJD823" s="445"/>
      <c r="EJE823" s="446"/>
      <c r="EJF823" s="444"/>
      <c r="EJG823" s="442"/>
      <c r="EJH823" s="444"/>
      <c r="EJI823" s="442"/>
      <c r="EJJ823" s="442"/>
      <c r="EJK823" s="443"/>
      <c r="EJL823" s="445"/>
      <c r="EJM823" s="446"/>
      <c r="EJN823" s="444"/>
      <c r="EJO823" s="442"/>
      <c r="EJP823" s="444"/>
      <c r="EJQ823" s="442"/>
      <c r="EJR823" s="442"/>
      <c r="EJS823" s="443"/>
      <c r="EJT823" s="445"/>
      <c r="EJU823" s="446"/>
      <c r="EJV823" s="444"/>
      <c r="EJW823" s="442"/>
      <c r="EJX823" s="444"/>
      <c r="EJY823" s="442"/>
      <c r="EJZ823" s="442"/>
      <c r="EKA823" s="443"/>
      <c r="EKB823" s="445"/>
      <c r="EKC823" s="446"/>
      <c r="EKD823" s="444"/>
      <c r="EKE823" s="442"/>
      <c r="EKF823" s="444"/>
      <c r="EKG823" s="442"/>
      <c r="EKH823" s="442"/>
      <c r="EKI823" s="443"/>
      <c r="EKJ823" s="445"/>
      <c r="EKK823" s="446"/>
      <c r="EKL823" s="444"/>
      <c r="EKM823" s="442"/>
      <c r="EKN823" s="444"/>
      <c r="EKO823" s="442"/>
      <c r="EKP823" s="442"/>
      <c r="EKQ823" s="443"/>
      <c r="EKR823" s="445"/>
      <c r="EKS823" s="446"/>
      <c r="EKT823" s="444"/>
      <c r="EKU823" s="442"/>
      <c r="EKV823" s="444"/>
      <c r="EKW823" s="442"/>
      <c r="EKX823" s="442"/>
      <c r="EKY823" s="443"/>
      <c r="EKZ823" s="445"/>
      <c r="ELA823" s="446"/>
      <c r="ELB823" s="444"/>
      <c r="ELC823" s="442"/>
      <c r="ELD823" s="444"/>
      <c r="ELE823" s="442"/>
      <c r="ELF823" s="442"/>
      <c r="ELG823" s="443"/>
      <c r="ELH823" s="445"/>
      <c r="ELI823" s="446"/>
      <c r="ELJ823" s="444"/>
      <c r="ELK823" s="442"/>
      <c r="ELL823" s="444"/>
      <c r="ELM823" s="442"/>
      <c r="ELN823" s="442"/>
      <c r="ELO823" s="443"/>
      <c r="ELP823" s="445"/>
      <c r="ELQ823" s="446"/>
      <c r="ELR823" s="444"/>
      <c r="ELS823" s="442"/>
      <c r="ELT823" s="444"/>
      <c r="ELU823" s="442"/>
      <c r="ELV823" s="442"/>
      <c r="ELW823" s="443"/>
      <c r="ELX823" s="445"/>
      <c r="ELY823" s="446"/>
      <c r="ELZ823" s="444"/>
      <c r="EMA823" s="442"/>
      <c r="EMB823" s="444"/>
      <c r="EMC823" s="442"/>
      <c r="EMD823" s="442"/>
      <c r="EME823" s="443"/>
      <c r="EMF823" s="445"/>
      <c r="EMG823" s="446"/>
      <c r="EMH823" s="444"/>
      <c r="EMI823" s="442"/>
      <c r="EMJ823" s="444"/>
      <c r="EMK823" s="442"/>
      <c r="EML823" s="442"/>
      <c r="EMM823" s="443"/>
      <c r="EMN823" s="445"/>
      <c r="EMO823" s="446"/>
      <c r="EMP823" s="444"/>
      <c r="EMQ823" s="442"/>
      <c r="EMR823" s="444"/>
      <c r="EMS823" s="442"/>
      <c r="EMT823" s="442"/>
      <c r="EMU823" s="443"/>
      <c r="EMV823" s="445"/>
      <c r="EMW823" s="446"/>
      <c r="EMX823" s="444"/>
      <c r="EMY823" s="442"/>
      <c r="EMZ823" s="444"/>
      <c r="ENA823" s="442"/>
      <c r="ENB823" s="442"/>
      <c r="ENC823" s="443"/>
      <c r="END823" s="445"/>
      <c r="ENE823" s="446"/>
      <c r="ENF823" s="444"/>
      <c r="ENG823" s="442"/>
      <c r="ENH823" s="444"/>
      <c r="ENI823" s="442"/>
      <c r="ENJ823" s="442"/>
      <c r="ENK823" s="443"/>
      <c r="ENL823" s="445"/>
      <c r="ENM823" s="446"/>
      <c r="ENN823" s="444"/>
      <c r="ENO823" s="442"/>
      <c r="ENP823" s="444"/>
      <c r="ENQ823" s="442"/>
      <c r="ENR823" s="442"/>
      <c r="ENS823" s="443"/>
      <c r="ENT823" s="445"/>
      <c r="ENU823" s="446"/>
      <c r="ENV823" s="444"/>
      <c r="ENW823" s="442"/>
      <c r="ENX823" s="444"/>
      <c r="ENY823" s="442"/>
      <c r="ENZ823" s="442"/>
      <c r="EOA823" s="443"/>
      <c r="EOB823" s="445"/>
      <c r="EOC823" s="446"/>
      <c r="EOD823" s="444"/>
      <c r="EOE823" s="442"/>
      <c r="EOF823" s="444"/>
      <c r="EOG823" s="442"/>
      <c r="EOH823" s="442"/>
      <c r="EOI823" s="443"/>
      <c r="EOJ823" s="445"/>
      <c r="EOK823" s="446"/>
      <c r="EOL823" s="444"/>
      <c r="EOM823" s="442"/>
      <c r="EON823" s="444"/>
      <c r="EOO823" s="442"/>
      <c r="EOP823" s="442"/>
      <c r="EOQ823" s="443"/>
      <c r="EOR823" s="445"/>
      <c r="EOS823" s="446"/>
      <c r="EOT823" s="444"/>
      <c r="EOU823" s="442"/>
      <c r="EOV823" s="444"/>
      <c r="EOW823" s="442"/>
      <c r="EOX823" s="442"/>
      <c r="EOY823" s="443"/>
      <c r="EOZ823" s="445"/>
      <c r="EPA823" s="446"/>
      <c r="EPB823" s="444"/>
      <c r="EPC823" s="442"/>
      <c r="EPD823" s="444"/>
      <c r="EPE823" s="442"/>
      <c r="EPF823" s="442"/>
      <c r="EPG823" s="443"/>
      <c r="EPH823" s="445"/>
      <c r="EPI823" s="446"/>
      <c r="EPJ823" s="444"/>
      <c r="EPK823" s="442"/>
      <c r="EPL823" s="444"/>
      <c r="EPM823" s="442"/>
      <c r="EPN823" s="442"/>
      <c r="EPO823" s="443"/>
      <c r="EPP823" s="445"/>
      <c r="EPQ823" s="446"/>
      <c r="EPR823" s="444"/>
      <c r="EPS823" s="442"/>
      <c r="EPT823" s="444"/>
      <c r="EPU823" s="442"/>
      <c r="EPV823" s="442"/>
      <c r="EPW823" s="443"/>
      <c r="EPX823" s="445"/>
      <c r="EPY823" s="446"/>
      <c r="EPZ823" s="444"/>
      <c r="EQA823" s="442"/>
      <c r="EQB823" s="444"/>
      <c r="EQC823" s="442"/>
      <c r="EQD823" s="442"/>
      <c r="EQE823" s="443"/>
      <c r="EQF823" s="445"/>
      <c r="EQG823" s="446"/>
      <c r="EQH823" s="444"/>
      <c r="EQI823" s="442"/>
      <c r="EQJ823" s="444"/>
      <c r="EQK823" s="442"/>
      <c r="EQL823" s="442"/>
      <c r="EQM823" s="443"/>
      <c r="EQN823" s="445"/>
      <c r="EQO823" s="446"/>
      <c r="EQP823" s="444"/>
      <c r="EQQ823" s="442"/>
      <c r="EQR823" s="444"/>
      <c r="EQS823" s="442"/>
      <c r="EQT823" s="442"/>
      <c r="EQU823" s="443"/>
      <c r="EQV823" s="445"/>
      <c r="EQW823" s="446"/>
      <c r="EQX823" s="444"/>
      <c r="EQY823" s="442"/>
      <c r="EQZ823" s="444"/>
      <c r="ERA823" s="442"/>
      <c r="ERB823" s="442"/>
      <c r="ERC823" s="443"/>
      <c r="ERD823" s="445"/>
      <c r="ERE823" s="446"/>
      <c r="ERF823" s="444"/>
      <c r="ERG823" s="442"/>
      <c r="ERH823" s="444"/>
      <c r="ERI823" s="442"/>
      <c r="ERJ823" s="442"/>
      <c r="ERK823" s="443"/>
      <c r="ERL823" s="445"/>
      <c r="ERM823" s="446"/>
      <c r="ERN823" s="444"/>
      <c r="ERO823" s="442"/>
      <c r="ERP823" s="444"/>
      <c r="ERQ823" s="442"/>
      <c r="ERR823" s="442"/>
      <c r="ERS823" s="443"/>
      <c r="ERT823" s="445"/>
      <c r="ERU823" s="446"/>
      <c r="ERV823" s="444"/>
      <c r="ERW823" s="442"/>
      <c r="ERX823" s="444"/>
      <c r="ERY823" s="442"/>
      <c r="ERZ823" s="442"/>
      <c r="ESA823" s="443"/>
      <c r="ESB823" s="445"/>
      <c r="ESC823" s="446"/>
      <c r="ESD823" s="444"/>
      <c r="ESE823" s="442"/>
      <c r="ESF823" s="444"/>
      <c r="ESG823" s="442"/>
      <c r="ESH823" s="442"/>
      <c r="ESI823" s="443"/>
      <c r="ESJ823" s="445"/>
      <c r="ESK823" s="446"/>
      <c r="ESL823" s="444"/>
      <c r="ESM823" s="442"/>
      <c r="ESN823" s="444"/>
      <c r="ESO823" s="442"/>
      <c r="ESP823" s="442"/>
      <c r="ESQ823" s="443"/>
      <c r="ESR823" s="445"/>
      <c r="ESS823" s="446"/>
      <c r="EST823" s="444"/>
      <c r="ESU823" s="442"/>
      <c r="ESV823" s="444"/>
      <c r="ESW823" s="442"/>
      <c r="ESX823" s="442"/>
      <c r="ESY823" s="443"/>
      <c r="ESZ823" s="445"/>
      <c r="ETA823" s="446"/>
      <c r="ETB823" s="444"/>
      <c r="ETC823" s="442"/>
      <c r="ETD823" s="444"/>
      <c r="ETE823" s="442"/>
      <c r="ETF823" s="442"/>
      <c r="ETG823" s="443"/>
      <c r="ETH823" s="445"/>
      <c r="ETI823" s="446"/>
      <c r="ETJ823" s="444"/>
      <c r="ETK823" s="442"/>
      <c r="ETL823" s="444"/>
      <c r="ETM823" s="442"/>
      <c r="ETN823" s="442"/>
      <c r="ETO823" s="443"/>
      <c r="ETP823" s="445"/>
      <c r="ETQ823" s="446"/>
      <c r="ETR823" s="444"/>
      <c r="ETS823" s="442"/>
      <c r="ETT823" s="444"/>
      <c r="ETU823" s="442"/>
      <c r="ETV823" s="442"/>
      <c r="ETW823" s="443"/>
      <c r="ETX823" s="445"/>
      <c r="ETY823" s="446"/>
      <c r="ETZ823" s="444"/>
      <c r="EUA823" s="442"/>
      <c r="EUB823" s="444"/>
      <c r="EUC823" s="442"/>
      <c r="EUD823" s="442"/>
      <c r="EUE823" s="443"/>
      <c r="EUF823" s="445"/>
      <c r="EUG823" s="446"/>
      <c r="EUH823" s="444"/>
      <c r="EUI823" s="442"/>
      <c r="EUJ823" s="444"/>
      <c r="EUK823" s="442"/>
      <c r="EUL823" s="442"/>
      <c r="EUM823" s="443"/>
      <c r="EUN823" s="445"/>
      <c r="EUO823" s="446"/>
      <c r="EUP823" s="444"/>
      <c r="EUQ823" s="442"/>
      <c r="EUR823" s="444"/>
      <c r="EUS823" s="442"/>
      <c r="EUT823" s="442"/>
      <c r="EUU823" s="443"/>
      <c r="EUV823" s="445"/>
      <c r="EUW823" s="446"/>
      <c r="EUX823" s="444"/>
      <c r="EUY823" s="442"/>
      <c r="EUZ823" s="444"/>
      <c r="EVA823" s="442"/>
      <c r="EVB823" s="442"/>
      <c r="EVC823" s="443"/>
      <c r="EVD823" s="445"/>
      <c r="EVE823" s="446"/>
      <c r="EVF823" s="444"/>
      <c r="EVG823" s="442"/>
      <c r="EVH823" s="444"/>
      <c r="EVI823" s="442"/>
      <c r="EVJ823" s="442"/>
      <c r="EVK823" s="443"/>
      <c r="EVL823" s="445"/>
      <c r="EVM823" s="446"/>
      <c r="EVN823" s="444"/>
      <c r="EVO823" s="442"/>
      <c r="EVP823" s="444"/>
      <c r="EVQ823" s="442"/>
      <c r="EVR823" s="442"/>
      <c r="EVS823" s="443"/>
      <c r="EVT823" s="445"/>
      <c r="EVU823" s="446"/>
      <c r="EVV823" s="444"/>
      <c r="EVW823" s="442"/>
      <c r="EVX823" s="444"/>
      <c r="EVY823" s="442"/>
      <c r="EVZ823" s="442"/>
      <c r="EWA823" s="443"/>
      <c r="EWB823" s="445"/>
      <c r="EWC823" s="446"/>
      <c r="EWD823" s="444"/>
      <c r="EWE823" s="442"/>
      <c r="EWF823" s="444"/>
      <c r="EWG823" s="442"/>
      <c r="EWH823" s="442"/>
      <c r="EWI823" s="443"/>
      <c r="EWJ823" s="445"/>
      <c r="EWK823" s="446"/>
      <c r="EWL823" s="444"/>
      <c r="EWM823" s="442"/>
      <c r="EWN823" s="444"/>
      <c r="EWO823" s="442"/>
      <c r="EWP823" s="442"/>
      <c r="EWQ823" s="443"/>
      <c r="EWR823" s="445"/>
      <c r="EWS823" s="446"/>
      <c r="EWT823" s="444"/>
      <c r="EWU823" s="442"/>
      <c r="EWV823" s="444"/>
      <c r="EWW823" s="442"/>
      <c r="EWX823" s="442"/>
      <c r="EWY823" s="443"/>
      <c r="EWZ823" s="445"/>
      <c r="EXA823" s="446"/>
      <c r="EXB823" s="444"/>
      <c r="EXC823" s="442"/>
      <c r="EXD823" s="444"/>
      <c r="EXE823" s="442"/>
      <c r="EXF823" s="442"/>
      <c r="EXG823" s="443"/>
      <c r="EXH823" s="445"/>
      <c r="EXI823" s="446"/>
      <c r="EXJ823" s="444"/>
      <c r="EXK823" s="442"/>
      <c r="EXL823" s="444"/>
      <c r="EXM823" s="442"/>
      <c r="EXN823" s="442"/>
      <c r="EXO823" s="443"/>
      <c r="EXP823" s="445"/>
      <c r="EXQ823" s="446"/>
      <c r="EXR823" s="444"/>
      <c r="EXS823" s="442"/>
      <c r="EXT823" s="444"/>
      <c r="EXU823" s="442"/>
      <c r="EXV823" s="442"/>
      <c r="EXW823" s="443"/>
      <c r="EXX823" s="445"/>
      <c r="EXY823" s="446"/>
      <c r="EXZ823" s="444"/>
      <c r="EYA823" s="442"/>
      <c r="EYB823" s="444"/>
      <c r="EYC823" s="442"/>
      <c r="EYD823" s="442"/>
      <c r="EYE823" s="443"/>
      <c r="EYF823" s="445"/>
      <c r="EYG823" s="446"/>
      <c r="EYH823" s="444"/>
      <c r="EYI823" s="442"/>
      <c r="EYJ823" s="444"/>
      <c r="EYK823" s="442"/>
      <c r="EYL823" s="442"/>
      <c r="EYM823" s="443"/>
      <c r="EYN823" s="445"/>
      <c r="EYO823" s="446"/>
      <c r="EYP823" s="444"/>
      <c r="EYQ823" s="442"/>
      <c r="EYR823" s="444"/>
      <c r="EYS823" s="442"/>
      <c r="EYT823" s="442"/>
      <c r="EYU823" s="443"/>
      <c r="EYV823" s="445"/>
      <c r="EYW823" s="446"/>
      <c r="EYX823" s="444"/>
      <c r="EYY823" s="442"/>
      <c r="EYZ823" s="444"/>
      <c r="EZA823" s="442"/>
      <c r="EZB823" s="442"/>
      <c r="EZC823" s="443"/>
      <c r="EZD823" s="445"/>
      <c r="EZE823" s="446"/>
      <c r="EZF823" s="444"/>
      <c r="EZG823" s="442"/>
      <c r="EZH823" s="444"/>
      <c r="EZI823" s="442"/>
      <c r="EZJ823" s="442"/>
      <c r="EZK823" s="443"/>
      <c r="EZL823" s="445"/>
      <c r="EZM823" s="446"/>
      <c r="EZN823" s="444"/>
      <c r="EZO823" s="442"/>
      <c r="EZP823" s="444"/>
      <c r="EZQ823" s="442"/>
      <c r="EZR823" s="442"/>
      <c r="EZS823" s="443"/>
      <c r="EZT823" s="445"/>
      <c r="EZU823" s="446"/>
      <c r="EZV823" s="444"/>
      <c r="EZW823" s="442"/>
      <c r="EZX823" s="444"/>
      <c r="EZY823" s="442"/>
      <c r="EZZ823" s="442"/>
      <c r="FAA823" s="443"/>
      <c r="FAB823" s="445"/>
      <c r="FAC823" s="446"/>
      <c r="FAD823" s="444"/>
      <c r="FAE823" s="442"/>
      <c r="FAF823" s="444"/>
      <c r="FAG823" s="442"/>
      <c r="FAH823" s="442"/>
      <c r="FAI823" s="443"/>
      <c r="FAJ823" s="445"/>
      <c r="FAK823" s="446"/>
      <c r="FAL823" s="444"/>
      <c r="FAM823" s="442"/>
      <c r="FAN823" s="444"/>
      <c r="FAO823" s="442"/>
      <c r="FAP823" s="442"/>
      <c r="FAQ823" s="443"/>
      <c r="FAR823" s="445"/>
      <c r="FAS823" s="446"/>
      <c r="FAT823" s="444"/>
      <c r="FAU823" s="442"/>
      <c r="FAV823" s="444"/>
      <c r="FAW823" s="442"/>
      <c r="FAX823" s="442"/>
      <c r="FAY823" s="443"/>
      <c r="FAZ823" s="445"/>
      <c r="FBA823" s="446"/>
      <c r="FBB823" s="444"/>
      <c r="FBC823" s="442"/>
      <c r="FBD823" s="444"/>
      <c r="FBE823" s="442"/>
      <c r="FBF823" s="442"/>
      <c r="FBG823" s="443"/>
      <c r="FBH823" s="445"/>
      <c r="FBI823" s="446"/>
      <c r="FBJ823" s="444"/>
      <c r="FBK823" s="442"/>
      <c r="FBL823" s="444"/>
      <c r="FBM823" s="442"/>
      <c r="FBN823" s="442"/>
      <c r="FBO823" s="443"/>
      <c r="FBP823" s="445"/>
      <c r="FBQ823" s="446"/>
      <c r="FBR823" s="444"/>
      <c r="FBS823" s="442"/>
      <c r="FBT823" s="444"/>
      <c r="FBU823" s="442"/>
      <c r="FBV823" s="442"/>
      <c r="FBW823" s="443"/>
      <c r="FBX823" s="445"/>
      <c r="FBY823" s="446"/>
      <c r="FBZ823" s="444"/>
      <c r="FCA823" s="442"/>
      <c r="FCB823" s="444"/>
      <c r="FCC823" s="442"/>
      <c r="FCD823" s="442"/>
      <c r="FCE823" s="443"/>
      <c r="FCF823" s="445"/>
      <c r="FCG823" s="446"/>
      <c r="FCH823" s="444"/>
      <c r="FCI823" s="442"/>
      <c r="FCJ823" s="444"/>
      <c r="FCK823" s="442"/>
      <c r="FCL823" s="442"/>
      <c r="FCM823" s="443"/>
      <c r="FCN823" s="445"/>
      <c r="FCO823" s="446"/>
      <c r="FCP823" s="444"/>
      <c r="FCQ823" s="442"/>
      <c r="FCR823" s="444"/>
      <c r="FCS823" s="442"/>
      <c r="FCT823" s="442"/>
      <c r="FCU823" s="443"/>
      <c r="FCV823" s="445"/>
      <c r="FCW823" s="446"/>
      <c r="FCX823" s="444"/>
      <c r="FCY823" s="442"/>
      <c r="FCZ823" s="444"/>
      <c r="FDA823" s="442"/>
      <c r="FDB823" s="442"/>
      <c r="FDC823" s="443"/>
      <c r="FDD823" s="445"/>
      <c r="FDE823" s="446"/>
      <c r="FDF823" s="444"/>
      <c r="FDG823" s="442"/>
      <c r="FDH823" s="444"/>
      <c r="FDI823" s="442"/>
      <c r="FDJ823" s="442"/>
      <c r="FDK823" s="443"/>
      <c r="FDL823" s="445"/>
      <c r="FDM823" s="446"/>
      <c r="FDN823" s="444"/>
      <c r="FDO823" s="442"/>
      <c r="FDP823" s="444"/>
      <c r="FDQ823" s="442"/>
      <c r="FDR823" s="442"/>
      <c r="FDS823" s="443"/>
      <c r="FDT823" s="445"/>
      <c r="FDU823" s="446"/>
      <c r="FDV823" s="444"/>
      <c r="FDW823" s="442"/>
      <c r="FDX823" s="444"/>
      <c r="FDY823" s="442"/>
      <c r="FDZ823" s="442"/>
      <c r="FEA823" s="443"/>
      <c r="FEB823" s="445"/>
      <c r="FEC823" s="446"/>
      <c r="FED823" s="444"/>
      <c r="FEE823" s="442"/>
      <c r="FEF823" s="444"/>
      <c r="FEG823" s="442"/>
      <c r="FEH823" s="442"/>
      <c r="FEI823" s="443"/>
      <c r="FEJ823" s="445"/>
      <c r="FEK823" s="446"/>
      <c r="FEL823" s="444"/>
      <c r="FEM823" s="442"/>
      <c r="FEN823" s="444"/>
      <c r="FEO823" s="442"/>
      <c r="FEP823" s="442"/>
      <c r="FEQ823" s="443"/>
      <c r="FER823" s="445"/>
      <c r="FES823" s="446"/>
      <c r="FET823" s="444"/>
      <c r="FEU823" s="442"/>
      <c r="FEV823" s="444"/>
      <c r="FEW823" s="442"/>
      <c r="FEX823" s="442"/>
      <c r="FEY823" s="443"/>
      <c r="FEZ823" s="445"/>
      <c r="FFA823" s="446"/>
      <c r="FFB823" s="444"/>
      <c r="FFC823" s="442"/>
      <c r="FFD823" s="444"/>
      <c r="FFE823" s="442"/>
      <c r="FFF823" s="442"/>
      <c r="FFG823" s="443"/>
      <c r="FFH823" s="445"/>
      <c r="FFI823" s="446"/>
      <c r="FFJ823" s="444"/>
      <c r="FFK823" s="442"/>
      <c r="FFL823" s="444"/>
      <c r="FFM823" s="442"/>
      <c r="FFN823" s="442"/>
      <c r="FFO823" s="443"/>
      <c r="FFP823" s="445"/>
      <c r="FFQ823" s="446"/>
      <c r="FFR823" s="444"/>
      <c r="FFS823" s="442"/>
      <c r="FFT823" s="444"/>
      <c r="FFU823" s="442"/>
      <c r="FFV823" s="442"/>
      <c r="FFW823" s="443"/>
      <c r="FFX823" s="445"/>
      <c r="FFY823" s="446"/>
      <c r="FFZ823" s="444"/>
      <c r="FGA823" s="442"/>
      <c r="FGB823" s="444"/>
      <c r="FGC823" s="442"/>
      <c r="FGD823" s="442"/>
      <c r="FGE823" s="443"/>
      <c r="FGF823" s="445"/>
      <c r="FGG823" s="446"/>
      <c r="FGH823" s="444"/>
      <c r="FGI823" s="442"/>
      <c r="FGJ823" s="444"/>
      <c r="FGK823" s="442"/>
      <c r="FGL823" s="442"/>
      <c r="FGM823" s="443"/>
      <c r="FGN823" s="445"/>
      <c r="FGO823" s="446"/>
      <c r="FGP823" s="444"/>
      <c r="FGQ823" s="442"/>
      <c r="FGR823" s="444"/>
      <c r="FGS823" s="442"/>
      <c r="FGT823" s="442"/>
      <c r="FGU823" s="443"/>
      <c r="FGV823" s="445"/>
      <c r="FGW823" s="446"/>
      <c r="FGX823" s="444"/>
      <c r="FGY823" s="442"/>
      <c r="FGZ823" s="444"/>
      <c r="FHA823" s="442"/>
      <c r="FHB823" s="442"/>
      <c r="FHC823" s="443"/>
      <c r="FHD823" s="445"/>
      <c r="FHE823" s="446"/>
      <c r="FHF823" s="444"/>
      <c r="FHG823" s="442"/>
      <c r="FHH823" s="444"/>
      <c r="FHI823" s="442"/>
      <c r="FHJ823" s="442"/>
      <c r="FHK823" s="443"/>
      <c r="FHL823" s="445"/>
      <c r="FHM823" s="446"/>
      <c r="FHN823" s="444"/>
      <c r="FHO823" s="442"/>
      <c r="FHP823" s="444"/>
      <c r="FHQ823" s="442"/>
      <c r="FHR823" s="442"/>
      <c r="FHS823" s="443"/>
      <c r="FHT823" s="445"/>
      <c r="FHU823" s="446"/>
      <c r="FHV823" s="444"/>
      <c r="FHW823" s="442"/>
      <c r="FHX823" s="444"/>
      <c r="FHY823" s="442"/>
      <c r="FHZ823" s="442"/>
      <c r="FIA823" s="443"/>
      <c r="FIB823" s="445"/>
      <c r="FIC823" s="446"/>
      <c r="FID823" s="444"/>
      <c r="FIE823" s="442"/>
      <c r="FIF823" s="444"/>
      <c r="FIG823" s="442"/>
      <c r="FIH823" s="442"/>
      <c r="FII823" s="443"/>
      <c r="FIJ823" s="445"/>
      <c r="FIK823" s="446"/>
      <c r="FIL823" s="444"/>
      <c r="FIM823" s="442"/>
      <c r="FIN823" s="444"/>
      <c r="FIO823" s="442"/>
      <c r="FIP823" s="442"/>
      <c r="FIQ823" s="443"/>
      <c r="FIR823" s="445"/>
      <c r="FIS823" s="446"/>
      <c r="FIT823" s="444"/>
      <c r="FIU823" s="442"/>
      <c r="FIV823" s="444"/>
      <c r="FIW823" s="442"/>
      <c r="FIX823" s="442"/>
      <c r="FIY823" s="443"/>
      <c r="FIZ823" s="445"/>
      <c r="FJA823" s="446"/>
      <c r="FJB823" s="444"/>
      <c r="FJC823" s="442"/>
      <c r="FJD823" s="444"/>
      <c r="FJE823" s="442"/>
      <c r="FJF823" s="442"/>
      <c r="FJG823" s="443"/>
      <c r="FJH823" s="445"/>
      <c r="FJI823" s="446"/>
      <c r="FJJ823" s="444"/>
      <c r="FJK823" s="442"/>
      <c r="FJL823" s="444"/>
      <c r="FJM823" s="442"/>
      <c r="FJN823" s="442"/>
      <c r="FJO823" s="443"/>
      <c r="FJP823" s="445"/>
      <c r="FJQ823" s="446"/>
      <c r="FJR823" s="444"/>
      <c r="FJS823" s="442"/>
      <c r="FJT823" s="444"/>
      <c r="FJU823" s="442"/>
      <c r="FJV823" s="442"/>
      <c r="FJW823" s="443"/>
      <c r="FJX823" s="445"/>
      <c r="FJY823" s="446"/>
      <c r="FJZ823" s="444"/>
      <c r="FKA823" s="442"/>
      <c r="FKB823" s="444"/>
      <c r="FKC823" s="442"/>
      <c r="FKD823" s="442"/>
      <c r="FKE823" s="443"/>
      <c r="FKF823" s="445"/>
      <c r="FKG823" s="446"/>
      <c r="FKH823" s="444"/>
      <c r="FKI823" s="442"/>
      <c r="FKJ823" s="444"/>
      <c r="FKK823" s="442"/>
      <c r="FKL823" s="442"/>
      <c r="FKM823" s="443"/>
      <c r="FKN823" s="445"/>
      <c r="FKO823" s="446"/>
      <c r="FKP823" s="444"/>
      <c r="FKQ823" s="442"/>
      <c r="FKR823" s="444"/>
      <c r="FKS823" s="442"/>
      <c r="FKT823" s="442"/>
      <c r="FKU823" s="443"/>
      <c r="FKV823" s="445"/>
      <c r="FKW823" s="446"/>
      <c r="FKX823" s="444"/>
      <c r="FKY823" s="442"/>
      <c r="FKZ823" s="444"/>
      <c r="FLA823" s="442"/>
      <c r="FLB823" s="442"/>
      <c r="FLC823" s="443"/>
      <c r="FLD823" s="445"/>
      <c r="FLE823" s="446"/>
      <c r="FLF823" s="444"/>
      <c r="FLG823" s="442"/>
      <c r="FLH823" s="444"/>
      <c r="FLI823" s="442"/>
      <c r="FLJ823" s="442"/>
      <c r="FLK823" s="443"/>
      <c r="FLL823" s="445"/>
      <c r="FLM823" s="446"/>
      <c r="FLN823" s="444"/>
      <c r="FLO823" s="442"/>
      <c r="FLP823" s="444"/>
      <c r="FLQ823" s="442"/>
      <c r="FLR823" s="442"/>
      <c r="FLS823" s="443"/>
      <c r="FLT823" s="445"/>
      <c r="FLU823" s="446"/>
      <c r="FLV823" s="444"/>
      <c r="FLW823" s="442"/>
      <c r="FLX823" s="444"/>
      <c r="FLY823" s="442"/>
      <c r="FLZ823" s="442"/>
      <c r="FMA823" s="443"/>
      <c r="FMB823" s="445"/>
      <c r="FMC823" s="446"/>
      <c r="FMD823" s="444"/>
      <c r="FME823" s="442"/>
      <c r="FMF823" s="444"/>
      <c r="FMG823" s="442"/>
      <c r="FMH823" s="442"/>
      <c r="FMI823" s="443"/>
      <c r="FMJ823" s="445"/>
      <c r="FMK823" s="446"/>
      <c r="FML823" s="444"/>
      <c r="FMM823" s="442"/>
      <c r="FMN823" s="444"/>
      <c r="FMO823" s="442"/>
      <c r="FMP823" s="442"/>
      <c r="FMQ823" s="443"/>
      <c r="FMR823" s="445"/>
      <c r="FMS823" s="446"/>
      <c r="FMT823" s="444"/>
      <c r="FMU823" s="442"/>
      <c r="FMV823" s="444"/>
      <c r="FMW823" s="442"/>
      <c r="FMX823" s="442"/>
      <c r="FMY823" s="443"/>
      <c r="FMZ823" s="445"/>
      <c r="FNA823" s="446"/>
      <c r="FNB823" s="444"/>
      <c r="FNC823" s="442"/>
      <c r="FND823" s="444"/>
      <c r="FNE823" s="442"/>
      <c r="FNF823" s="442"/>
      <c r="FNG823" s="443"/>
      <c r="FNH823" s="445"/>
      <c r="FNI823" s="446"/>
      <c r="FNJ823" s="444"/>
      <c r="FNK823" s="442"/>
      <c r="FNL823" s="444"/>
      <c r="FNM823" s="442"/>
      <c r="FNN823" s="442"/>
      <c r="FNO823" s="443"/>
      <c r="FNP823" s="445"/>
      <c r="FNQ823" s="446"/>
      <c r="FNR823" s="444"/>
      <c r="FNS823" s="442"/>
      <c r="FNT823" s="444"/>
      <c r="FNU823" s="442"/>
      <c r="FNV823" s="442"/>
      <c r="FNW823" s="443"/>
      <c r="FNX823" s="445"/>
      <c r="FNY823" s="446"/>
      <c r="FNZ823" s="444"/>
      <c r="FOA823" s="442"/>
      <c r="FOB823" s="444"/>
      <c r="FOC823" s="442"/>
      <c r="FOD823" s="442"/>
      <c r="FOE823" s="443"/>
      <c r="FOF823" s="445"/>
      <c r="FOG823" s="446"/>
      <c r="FOH823" s="444"/>
      <c r="FOI823" s="442"/>
      <c r="FOJ823" s="444"/>
      <c r="FOK823" s="442"/>
      <c r="FOL823" s="442"/>
      <c r="FOM823" s="443"/>
      <c r="FON823" s="445"/>
      <c r="FOO823" s="446"/>
      <c r="FOP823" s="444"/>
      <c r="FOQ823" s="442"/>
      <c r="FOR823" s="444"/>
      <c r="FOS823" s="442"/>
      <c r="FOT823" s="442"/>
      <c r="FOU823" s="443"/>
      <c r="FOV823" s="445"/>
      <c r="FOW823" s="446"/>
      <c r="FOX823" s="444"/>
      <c r="FOY823" s="442"/>
      <c r="FOZ823" s="444"/>
      <c r="FPA823" s="442"/>
      <c r="FPB823" s="442"/>
      <c r="FPC823" s="443"/>
      <c r="FPD823" s="445"/>
      <c r="FPE823" s="446"/>
      <c r="FPF823" s="444"/>
      <c r="FPG823" s="442"/>
      <c r="FPH823" s="444"/>
      <c r="FPI823" s="442"/>
      <c r="FPJ823" s="442"/>
      <c r="FPK823" s="443"/>
      <c r="FPL823" s="445"/>
      <c r="FPM823" s="446"/>
      <c r="FPN823" s="444"/>
      <c r="FPO823" s="442"/>
      <c r="FPP823" s="444"/>
      <c r="FPQ823" s="442"/>
      <c r="FPR823" s="442"/>
      <c r="FPS823" s="443"/>
      <c r="FPT823" s="445"/>
      <c r="FPU823" s="446"/>
      <c r="FPV823" s="444"/>
      <c r="FPW823" s="442"/>
      <c r="FPX823" s="444"/>
      <c r="FPY823" s="442"/>
      <c r="FPZ823" s="442"/>
      <c r="FQA823" s="443"/>
      <c r="FQB823" s="445"/>
      <c r="FQC823" s="446"/>
      <c r="FQD823" s="444"/>
      <c r="FQE823" s="442"/>
      <c r="FQF823" s="444"/>
      <c r="FQG823" s="442"/>
      <c r="FQH823" s="442"/>
      <c r="FQI823" s="443"/>
      <c r="FQJ823" s="445"/>
      <c r="FQK823" s="446"/>
      <c r="FQL823" s="444"/>
      <c r="FQM823" s="442"/>
      <c r="FQN823" s="444"/>
      <c r="FQO823" s="442"/>
      <c r="FQP823" s="442"/>
      <c r="FQQ823" s="443"/>
      <c r="FQR823" s="445"/>
      <c r="FQS823" s="446"/>
      <c r="FQT823" s="444"/>
      <c r="FQU823" s="442"/>
      <c r="FQV823" s="444"/>
      <c r="FQW823" s="442"/>
      <c r="FQX823" s="442"/>
      <c r="FQY823" s="443"/>
      <c r="FQZ823" s="445"/>
      <c r="FRA823" s="446"/>
      <c r="FRB823" s="444"/>
      <c r="FRC823" s="442"/>
      <c r="FRD823" s="444"/>
      <c r="FRE823" s="442"/>
      <c r="FRF823" s="442"/>
      <c r="FRG823" s="443"/>
      <c r="FRH823" s="445"/>
      <c r="FRI823" s="446"/>
      <c r="FRJ823" s="444"/>
      <c r="FRK823" s="442"/>
      <c r="FRL823" s="444"/>
      <c r="FRM823" s="442"/>
      <c r="FRN823" s="442"/>
      <c r="FRO823" s="443"/>
      <c r="FRP823" s="445"/>
      <c r="FRQ823" s="446"/>
      <c r="FRR823" s="444"/>
      <c r="FRS823" s="442"/>
      <c r="FRT823" s="444"/>
      <c r="FRU823" s="442"/>
      <c r="FRV823" s="442"/>
      <c r="FRW823" s="443"/>
      <c r="FRX823" s="445"/>
      <c r="FRY823" s="446"/>
      <c r="FRZ823" s="444"/>
      <c r="FSA823" s="442"/>
      <c r="FSB823" s="444"/>
      <c r="FSC823" s="442"/>
      <c r="FSD823" s="442"/>
      <c r="FSE823" s="443"/>
      <c r="FSF823" s="445"/>
      <c r="FSG823" s="446"/>
      <c r="FSH823" s="444"/>
      <c r="FSI823" s="442"/>
      <c r="FSJ823" s="444"/>
      <c r="FSK823" s="442"/>
      <c r="FSL823" s="442"/>
      <c r="FSM823" s="443"/>
      <c r="FSN823" s="445"/>
      <c r="FSO823" s="446"/>
      <c r="FSP823" s="444"/>
      <c r="FSQ823" s="442"/>
      <c r="FSR823" s="444"/>
      <c r="FSS823" s="442"/>
      <c r="FST823" s="442"/>
      <c r="FSU823" s="443"/>
      <c r="FSV823" s="445"/>
      <c r="FSW823" s="446"/>
      <c r="FSX823" s="444"/>
      <c r="FSY823" s="442"/>
      <c r="FSZ823" s="444"/>
      <c r="FTA823" s="442"/>
      <c r="FTB823" s="442"/>
      <c r="FTC823" s="443"/>
      <c r="FTD823" s="445"/>
      <c r="FTE823" s="446"/>
      <c r="FTF823" s="444"/>
      <c r="FTG823" s="442"/>
      <c r="FTH823" s="444"/>
      <c r="FTI823" s="442"/>
      <c r="FTJ823" s="442"/>
      <c r="FTK823" s="443"/>
      <c r="FTL823" s="445"/>
      <c r="FTM823" s="446"/>
      <c r="FTN823" s="444"/>
      <c r="FTO823" s="442"/>
      <c r="FTP823" s="444"/>
      <c r="FTQ823" s="442"/>
      <c r="FTR823" s="442"/>
      <c r="FTS823" s="443"/>
      <c r="FTT823" s="445"/>
      <c r="FTU823" s="446"/>
      <c r="FTV823" s="444"/>
      <c r="FTW823" s="442"/>
      <c r="FTX823" s="444"/>
      <c r="FTY823" s="442"/>
      <c r="FTZ823" s="442"/>
      <c r="FUA823" s="443"/>
      <c r="FUB823" s="445"/>
      <c r="FUC823" s="446"/>
      <c r="FUD823" s="444"/>
      <c r="FUE823" s="442"/>
      <c r="FUF823" s="444"/>
      <c r="FUG823" s="442"/>
      <c r="FUH823" s="442"/>
      <c r="FUI823" s="443"/>
      <c r="FUJ823" s="445"/>
      <c r="FUK823" s="446"/>
      <c r="FUL823" s="444"/>
      <c r="FUM823" s="442"/>
      <c r="FUN823" s="444"/>
      <c r="FUO823" s="442"/>
      <c r="FUP823" s="442"/>
      <c r="FUQ823" s="443"/>
      <c r="FUR823" s="445"/>
      <c r="FUS823" s="446"/>
      <c r="FUT823" s="444"/>
      <c r="FUU823" s="442"/>
      <c r="FUV823" s="444"/>
      <c r="FUW823" s="442"/>
      <c r="FUX823" s="442"/>
      <c r="FUY823" s="443"/>
      <c r="FUZ823" s="445"/>
      <c r="FVA823" s="446"/>
      <c r="FVB823" s="444"/>
      <c r="FVC823" s="442"/>
      <c r="FVD823" s="444"/>
      <c r="FVE823" s="442"/>
      <c r="FVF823" s="442"/>
      <c r="FVG823" s="443"/>
      <c r="FVH823" s="445"/>
      <c r="FVI823" s="446"/>
      <c r="FVJ823" s="444"/>
      <c r="FVK823" s="442"/>
      <c r="FVL823" s="444"/>
      <c r="FVM823" s="442"/>
      <c r="FVN823" s="442"/>
      <c r="FVO823" s="443"/>
      <c r="FVP823" s="445"/>
      <c r="FVQ823" s="446"/>
      <c r="FVR823" s="444"/>
      <c r="FVS823" s="442"/>
      <c r="FVT823" s="444"/>
      <c r="FVU823" s="442"/>
      <c r="FVV823" s="442"/>
      <c r="FVW823" s="443"/>
      <c r="FVX823" s="445"/>
      <c r="FVY823" s="446"/>
      <c r="FVZ823" s="444"/>
      <c r="FWA823" s="442"/>
      <c r="FWB823" s="444"/>
      <c r="FWC823" s="442"/>
      <c r="FWD823" s="442"/>
      <c r="FWE823" s="443"/>
      <c r="FWF823" s="445"/>
      <c r="FWG823" s="446"/>
      <c r="FWH823" s="444"/>
      <c r="FWI823" s="442"/>
      <c r="FWJ823" s="444"/>
      <c r="FWK823" s="442"/>
      <c r="FWL823" s="442"/>
      <c r="FWM823" s="443"/>
      <c r="FWN823" s="445"/>
      <c r="FWO823" s="446"/>
      <c r="FWP823" s="444"/>
      <c r="FWQ823" s="442"/>
      <c r="FWR823" s="444"/>
      <c r="FWS823" s="442"/>
      <c r="FWT823" s="442"/>
      <c r="FWU823" s="443"/>
      <c r="FWV823" s="445"/>
      <c r="FWW823" s="446"/>
      <c r="FWX823" s="444"/>
      <c r="FWY823" s="442"/>
      <c r="FWZ823" s="444"/>
      <c r="FXA823" s="442"/>
      <c r="FXB823" s="442"/>
      <c r="FXC823" s="443"/>
      <c r="FXD823" s="445"/>
      <c r="FXE823" s="446"/>
      <c r="FXF823" s="444"/>
      <c r="FXG823" s="442"/>
      <c r="FXH823" s="444"/>
      <c r="FXI823" s="442"/>
      <c r="FXJ823" s="442"/>
      <c r="FXK823" s="443"/>
      <c r="FXL823" s="445"/>
      <c r="FXM823" s="446"/>
      <c r="FXN823" s="444"/>
      <c r="FXO823" s="442"/>
      <c r="FXP823" s="444"/>
      <c r="FXQ823" s="442"/>
      <c r="FXR823" s="442"/>
      <c r="FXS823" s="443"/>
      <c r="FXT823" s="445"/>
      <c r="FXU823" s="446"/>
      <c r="FXV823" s="444"/>
      <c r="FXW823" s="442"/>
      <c r="FXX823" s="444"/>
      <c r="FXY823" s="442"/>
      <c r="FXZ823" s="442"/>
      <c r="FYA823" s="443"/>
      <c r="FYB823" s="445"/>
      <c r="FYC823" s="446"/>
      <c r="FYD823" s="444"/>
      <c r="FYE823" s="442"/>
      <c r="FYF823" s="444"/>
      <c r="FYG823" s="442"/>
      <c r="FYH823" s="442"/>
      <c r="FYI823" s="443"/>
      <c r="FYJ823" s="445"/>
      <c r="FYK823" s="446"/>
      <c r="FYL823" s="444"/>
      <c r="FYM823" s="442"/>
      <c r="FYN823" s="444"/>
      <c r="FYO823" s="442"/>
      <c r="FYP823" s="442"/>
      <c r="FYQ823" s="443"/>
      <c r="FYR823" s="445"/>
      <c r="FYS823" s="446"/>
      <c r="FYT823" s="444"/>
      <c r="FYU823" s="442"/>
      <c r="FYV823" s="444"/>
      <c r="FYW823" s="442"/>
      <c r="FYX823" s="442"/>
      <c r="FYY823" s="443"/>
      <c r="FYZ823" s="445"/>
      <c r="FZA823" s="446"/>
      <c r="FZB823" s="444"/>
      <c r="FZC823" s="442"/>
      <c r="FZD823" s="444"/>
      <c r="FZE823" s="442"/>
      <c r="FZF823" s="442"/>
      <c r="FZG823" s="443"/>
      <c r="FZH823" s="445"/>
      <c r="FZI823" s="446"/>
      <c r="FZJ823" s="444"/>
      <c r="FZK823" s="442"/>
      <c r="FZL823" s="444"/>
      <c r="FZM823" s="442"/>
      <c r="FZN823" s="442"/>
      <c r="FZO823" s="443"/>
      <c r="FZP823" s="445"/>
      <c r="FZQ823" s="446"/>
      <c r="FZR823" s="444"/>
      <c r="FZS823" s="442"/>
      <c r="FZT823" s="444"/>
      <c r="FZU823" s="442"/>
      <c r="FZV823" s="442"/>
      <c r="FZW823" s="443"/>
      <c r="FZX823" s="445"/>
      <c r="FZY823" s="446"/>
      <c r="FZZ823" s="444"/>
      <c r="GAA823" s="442"/>
      <c r="GAB823" s="444"/>
      <c r="GAC823" s="442"/>
      <c r="GAD823" s="442"/>
      <c r="GAE823" s="443"/>
      <c r="GAF823" s="445"/>
      <c r="GAG823" s="446"/>
      <c r="GAH823" s="444"/>
      <c r="GAI823" s="442"/>
      <c r="GAJ823" s="444"/>
      <c r="GAK823" s="442"/>
      <c r="GAL823" s="442"/>
      <c r="GAM823" s="443"/>
      <c r="GAN823" s="445"/>
      <c r="GAO823" s="446"/>
      <c r="GAP823" s="444"/>
      <c r="GAQ823" s="442"/>
      <c r="GAR823" s="444"/>
      <c r="GAS823" s="442"/>
      <c r="GAT823" s="442"/>
      <c r="GAU823" s="443"/>
      <c r="GAV823" s="445"/>
      <c r="GAW823" s="446"/>
      <c r="GAX823" s="444"/>
      <c r="GAY823" s="442"/>
      <c r="GAZ823" s="444"/>
      <c r="GBA823" s="442"/>
      <c r="GBB823" s="442"/>
      <c r="GBC823" s="443"/>
      <c r="GBD823" s="445"/>
      <c r="GBE823" s="446"/>
      <c r="GBF823" s="444"/>
      <c r="GBG823" s="442"/>
      <c r="GBH823" s="444"/>
      <c r="GBI823" s="442"/>
      <c r="GBJ823" s="442"/>
      <c r="GBK823" s="443"/>
      <c r="GBL823" s="445"/>
      <c r="GBM823" s="446"/>
      <c r="GBN823" s="444"/>
      <c r="GBO823" s="442"/>
      <c r="GBP823" s="444"/>
      <c r="GBQ823" s="442"/>
      <c r="GBR823" s="442"/>
      <c r="GBS823" s="443"/>
      <c r="GBT823" s="445"/>
      <c r="GBU823" s="446"/>
      <c r="GBV823" s="444"/>
      <c r="GBW823" s="442"/>
      <c r="GBX823" s="444"/>
      <c r="GBY823" s="442"/>
      <c r="GBZ823" s="442"/>
      <c r="GCA823" s="443"/>
      <c r="GCB823" s="445"/>
      <c r="GCC823" s="446"/>
      <c r="GCD823" s="444"/>
      <c r="GCE823" s="442"/>
      <c r="GCF823" s="444"/>
      <c r="GCG823" s="442"/>
      <c r="GCH823" s="442"/>
      <c r="GCI823" s="443"/>
      <c r="GCJ823" s="445"/>
      <c r="GCK823" s="446"/>
      <c r="GCL823" s="444"/>
      <c r="GCM823" s="442"/>
      <c r="GCN823" s="444"/>
      <c r="GCO823" s="442"/>
      <c r="GCP823" s="442"/>
      <c r="GCQ823" s="443"/>
      <c r="GCR823" s="445"/>
      <c r="GCS823" s="446"/>
      <c r="GCT823" s="444"/>
      <c r="GCU823" s="442"/>
      <c r="GCV823" s="444"/>
      <c r="GCW823" s="442"/>
      <c r="GCX823" s="442"/>
      <c r="GCY823" s="443"/>
      <c r="GCZ823" s="445"/>
      <c r="GDA823" s="446"/>
      <c r="GDB823" s="444"/>
      <c r="GDC823" s="442"/>
      <c r="GDD823" s="444"/>
      <c r="GDE823" s="442"/>
      <c r="GDF823" s="442"/>
      <c r="GDG823" s="443"/>
      <c r="GDH823" s="445"/>
      <c r="GDI823" s="446"/>
      <c r="GDJ823" s="444"/>
      <c r="GDK823" s="442"/>
      <c r="GDL823" s="444"/>
      <c r="GDM823" s="442"/>
      <c r="GDN823" s="442"/>
      <c r="GDO823" s="443"/>
      <c r="GDP823" s="445"/>
      <c r="GDQ823" s="446"/>
      <c r="GDR823" s="444"/>
      <c r="GDS823" s="442"/>
      <c r="GDT823" s="444"/>
      <c r="GDU823" s="442"/>
      <c r="GDV823" s="442"/>
      <c r="GDW823" s="443"/>
      <c r="GDX823" s="445"/>
      <c r="GDY823" s="446"/>
      <c r="GDZ823" s="444"/>
      <c r="GEA823" s="442"/>
      <c r="GEB823" s="444"/>
      <c r="GEC823" s="442"/>
      <c r="GED823" s="442"/>
      <c r="GEE823" s="443"/>
      <c r="GEF823" s="445"/>
      <c r="GEG823" s="446"/>
      <c r="GEH823" s="444"/>
      <c r="GEI823" s="442"/>
      <c r="GEJ823" s="444"/>
      <c r="GEK823" s="442"/>
      <c r="GEL823" s="442"/>
      <c r="GEM823" s="443"/>
      <c r="GEN823" s="445"/>
      <c r="GEO823" s="446"/>
      <c r="GEP823" s="444"/>
      <c r="GEQ823" s="442"/>
      <c r="GER823" s="444"/>
      <c r="GES823" s="442"/>
      <c r="GET823" s="442"/>
      <c r="GEU823" s="443"/>
      <c r="GEV823" s="445"/>
      <c r="GEW823" s="446"/>
      <c r="GEX823" s="444"/>
      <c r="GEY823" s="442"/>
      <c r="GEZ823" s="444"/>
      <c r="GFA823" s="442"/>
      <c r="GFB823" s="442"/>
      <c r="GFC823" s="443"/>
      <c r="GFD823" s="445"/>
      <c r="GFE823" s="446"/>
      <c r="GFF823" s="444"/>
      <c r="GFG823" s="442"/>
      <c r="GFH823" s="444"/>
      <c r="GFI823" s="442"/>
      <c r="GFJ823" s="442"/>
      <c r="GFK823" s="443"/>
      <c r="GFL823" s="445"/>
      <c r="GFM823" s="446"/>
      <c r="GFN823" s="444"/>
      <c r="GFO823" s="442"/>
      <c r="GFP823" s="444"/>
      <c r="GFQ823" s="442"/>
      <c r="GFR823" s="442"/>
      <c r="GFS823" s="443"/>
      <c r="GFT823" s="445"/>
      <c r="GFU823" s="446"/>
      <c r="GFV823" s="444"/>
      <c r="GFW823" s="442"/>
      <c r="GFX823" s="444"/>
      <c r="GFY823" s="442"/>
      <c r="GFZ823" s="442"/>
      <c r="GGA823" s="443"/>
      <c r="GGB823" s="445"/>
      <c r="GGC823" s="446"/>
      <c r="GGD823" s="444"/>
      <c r="GGE823" s="442"/>
      <c r="GGF823" s="444"/>
      <c r="GGG823" s="442"/>
      <c r="GGH823" s="442"/>
      <c r="GGI823" s="443"/>
      <c r="GGJ823" s="445"/>
      <c r="GGK823" s="446"/>
      <c r="GGL823" s="444"/>
      <c r="GGM823" s="442"/>
      <c r="GGN823" s="444"/>
      <c r="GGO823" s="442"/>
      <c r="GGP823" s="442"/>
      <c r="GGQ823" s="443"/>
      <c r="GGR823" s="445"/>
      <c r="GGS823" s="446"/>
      <c r="GGT823" s="444"/>
      <c r="GGU823" s="442"/>
      <c r="GGV823" s="444"/>
      <c r="GGW823" s="442"/>
      <c r="GGX823" s="442"/>
      <c r="GGY823" s="443"/>
      <c r="GGZ823" s="445"/>
      <c r="GHA823" s="446"/>
      <c r="GHB823" s="444"/>
      <c r="GHC823" s="442"/>
      <c r="GHD823" s="444"/>
      <c r="GHE823" s="442"/>
      <c r="GHF823" s="442"/>
      <c r="GHG823" s="443"/>
      <c r="GHH823" s="445"/>
      <c r="GHI823" s="446"/>
      <c r="GHJ823" s="444"/>
      <c r="GHK823" s="442"/>
      <c r="GHL823" s="444"/>
      <c r="GHM823" s="442"/>
      <c r="GHN823" s="442"/>
      <c r="GHO823" s="443"/>
      <c r="GHP823" s="445"/>
      <c r="GHQ823" s="446"/>
      <c r="GHR823" s="444"/>
      <c r="GHS823" s="442"/>
      <c r="GHT823" s="444"/>
      <c r="GHU823" s="442"/>
      <c r="GHV823" s="442"/>
      <c r="GHW823" s="443"/>
      <c r="GHX823" s="445"/>
      <c r="GHY823" s="446"/>
      <c r="GHZ823" s="444"/>
      <c r="GIA823" s="442"/>
      <c r="GIB823" s="444"/>
      <c r="GIC823" s="442"/>
      <c r="GID823" s="442"/>
      <c r="GIE823" s="443"/>
      <c r="GIF823" s="445"/>
      <c r="GIG823" s="446"/>
      <c r="GIH823" s="444"/>
      <c r="GII823" s="442"/>
      <c r="GIJ823" s="444"/>
      <c r="GIK823" s="442"/>
      <c r="GIL823" s="442"/>
      <c r="GIM823" s="443"/>
      <c r="GIN823" s="445"/>
      <c r="GIO823" s="446"/>
      <c r="GIP823" s="444"/>
      <c r="GIQ823" s="442"/>
      <c r="GIR823" s="444"/>
      <c r="GIS823" s="442"/>
      <c r="GIT823" s="442"/>
      <c r="GIU823" s="443"/>
      <c r="GIV823" s="445"/>
      <c r="GIW823" s="446"/>
      <c r="GIX823" s="444"/>
      <c r="GIY823" s="442"/>
      <c r="GIZ823" s="444"/>
      <c r="GJA823" s="442"/>
      <c r="GJB823" s="442"/>
      <c r="GJC823" s="443"/>
      <c r="GJD823" s="445"/>
      <c r="GJE823" s="446"/>
      <c r="GJF823" s="444"/>
      <c r="GJG823" s="442"/>
      <c r="GJH823" s="444"/>
      <c r="GJI823" s="442"/>
      <c r="GJJ823" s="442"/>
      <c r="GJK823" s="443"/>
      <c r="GJL823" s="445"/>
      <c r="GJM823" s="446"/>
      <c r="GJN823" s="444"/>
      <c r="GJO823" s="442"/>
      <c r="GJP823" s="444"/>
      <c r="GJQ823" s="442"/>
      <c r="GJR823" s="442"/>
      <c r="GJS823" s="443"/>
      <c r="GJT823" s="445"/>
      <c r="GJU823" s="446"/>
      <c r="GJV823" s="444"/>
      <c r="GJW823" s="442"/>
      <c r="GJX823" s="444"/>
      <c r="GJY823" s="442"/>
      <c r="GJZ823" s="442"/>
      <c r="GKA823" s="443"/>
      <c r="GKB823" s="445"/>
      <c r="GKC823" s="446"/>
      <c r="GKD823" s="444"/>
      <c r="GKE823" s="442"/>
      <c r="GKF823" s="444"/>
      <c r="GKG823" s="442"/>
      <c r="GKH823" s="442"/>
      <c r="GKI823" s="443"/>
      <c r="GKJ823" s="445"/>
      <c r="GKK823" s="446"/>
      <c r="GKL823" s="444"/>
      <c r="GKM823" s="442"/>
      <c r="GKN823" s="444"/>
      <c r="GKO823" s="442"/>
      <c r="GKP823" s="442"/>
      <c r="GKQ823" s="443"/>
      <c r="GKR823" s="445"/>
      <c r="GKS823" s="446"/>
      <c r="GKT823" s="444"/>
      <c r="GKU823" s="442"/>
      <c r="GKV823" s="444"/>
      <c r="GKW823" s="442"/>
      <c r="GKX823" s="442"/>
      <c r="GKY823" s="443"/>
      <c r="GKZ823" s="445"/>
      <c r="GLA823" s="446"/>
      <c r="GLB823" s="444"/>
      <c r="GLC823" s="442"/>
      <c r="GLD823" s="444"/>
      <c r="GLE823" s="442"/>
      <c r="GLF823" s="442"/>
      <c r="GLG823" s="443"/>
      <c r="GLH823" s="445"/>
      <c r="GLI823" s="446"/>
      <c r="GLJ823" s="444"/>
      <c r="GLK823" s="442"/>
      <c r="GLL823" s="444"/>
      <c r="GLM823" s="442"/>
      <c r="GLN823" s="442"/>
      <c r="GLO823" s="443"/>
      <c r="GLP823" s="445"/>
      <c r="GLQ823" s="446"/>
      <c r="GLR823" s="444"/>
      <c r="GLS823" s="442"/>
      <c r="GLT823" s="444"/>
      <c r="GLU823" s="442"/>
      <c r="GLV823" s="442"/>
      <c r="GLW823" s="443"/>
      <c r="GLX823" s="445"/>
      <c r="GLY823" s="446"/>
      <c r="GLZ823" s="444"/>
      <c r="GMA823" s="442"/>
      <c r="GMB823" s="444"/>
      <c r="GMC823" s="442"/>
      <c r="GMD823" s="442"/>
      <c r="GME823" s="443"/>
      <c r="GMF823" s="445"/>
      <c r="GMG823" s="446"/>
      <c r="GMH823" s="444"/>
      <c r="GMI823" s="442"/>
      <c r="GMJ823" s="444"/>
      <c r="GMK823" s="442"/>
      <c r="GML823" s="442"/>
      <c r="GMM823" s="443"/>
      <c r="GMN823" s="445"/>
      <c r="GMO823" s="446"/>
      <c r="GMP823" s="444"/>
      <c r="GMQ823" s="442"/>
      <c r="GMR823" s="444"/>
      <c r="GMS823" s="442"/>
      <c r="GMT823" s="442"/>
      <c r="GMU823" s="443"/>
      <c r="GMV823" s="445"/>
      <c r="GMW823" s="446"/>
      <c r="GMX823" s="444"/>
      <c r="GMY823" s="442"/>
      <c r="GMZ823" s="444"/>
      <c r="GNA823" s="442"/>
      <c r="GNB823" s="442"/>
      <c r="GNC823" s="443"/>
      <c r="GND823" s="445"/>
      <c r="GNE823" s="446"/>
      <c r="GNF823" s="444"/>
      <c r="GNG823" s="442"/>
      <c r="GNH823" s="444"/>
      <c r="GNI823" s="442"/>
      <c r="GNJ823" s="442"/>
      <c r="GNK823" s="443"/>
      <c r="GNL823" s="445"/>
      <c r="GNM823" s="446"/>
      <c r="GNN823" s="444"/>
      <c r="GNO823" s="442"/>
      <c r="GNP823" s="444"/>
      <c r="GNQ823" s="442"/>
      <c r="GNR823" s="442"/>
      <c r="GNS823" s="443"/>
      <c r="GNT823" s="445"/>
      <c r="GNU823" s="446"/>
      <c r="GNV823" s="444"/>
      <c r="GNW823" s="442"/>
      <c r="GNX823" s="444"/>
      <c r="GNY823" s="442"/>
      <c r="GNZ823" s="442"/>
      <c r="GOA823" s="443"/>
      <c r="GOB823" s="445"/>
      <c r="GOC823" s="446"/>
      <c r="GOD823" s="444"/>
      <c r="GOE823" s="442"/>
      <c r="GOF823" s="444"/>
      <c r="GOG823" s="442"/>
      <c r="GOH823" s="442"/>
      <c r="GOI823" s="443"/>
      <c r="GOJ823" s="445"/>
      <c r="GOK823" s="446"/>
      <c r="GOL823" s="444"/>
      <c r="GOM823" s="442"/>
      <c r="GON823" s="444"/>
      <c r="GOO823" s="442"/>
      <c r="GOP823" s="442"/>
      <c r="GOQ823" s="443"/>
      <c r="GOR823" s="445"/>
      <c r="GOS823" s="446"/>
      <c r="GOT823" s="444"/>
      <c r="GOU823" s="442"/>
      <c r="GOV823" s="444"/>
      <c r="GOW823" s="442"/>
      <c r="GOX823" s="442"/>
      <c r="GOY823" s="443"/>
      <c r="GOZ823" s="445"/>
      <c r="GPA823" s="446"/>
      <c r="GPB823" s="444"/>
      <c r="GPC823" s="442"/>
      <c r="GPD823" s="444"/>
      <c r="GPE823" s="442"/>
      <c r="GPF823" s="442"/>
      <c r="GPG823" s="443"/>
      <c r="GPH823" s="445"/>
      <c r="GPI823" s="446"/>
      <c r="GPJ823" s="444"/>
      <c r="GPK823" s="442"/>
      <c r="GPL823" s="444"/>
      <c r="GPM823" s="442"/>
      <c r="GPN823" s="442"/>
      <c r="GPO823" s="443"/>
      <c r="GPP823" s="445"/>
      <c r="GPQ823" s="446"/>
      <c r="GPR823" s="444"/>
      <c r="GPS823" s="442"/>
      <c r="GPT823" s="444"/>
      <c r="GPU823" s="442"/>
      <c r="GPV823" s="442"/>
      <c r="GPW823" s="443"/>
      <c r="GPX823" s="445"/>
      <c r="GPY823" s="446"/>
      <c r="GPZ823" s="444"/>
      <c r="GQA823" s="442"/>
      <c r="GQB823" s="444"/>
      <c r="GQC823" s="442"/>
      <c r="GQD823" s="442"/>
      <c r="GQE823" s="443"/>
      <c r="GQF823" s="445"/>
      <c r="GQG823" s="446"/>
      <c r="GQH823" s="444"/>
      <c r="GQI823" s="442"/>
      <c r="GQJ823" s="444"/>
      <c r="GQK823" s="442"/>
      <c r="GQL823" s="442"/>
      <c r="GQM823" s="443"/>
      <c r="GQN823" s="445"/>
      <c r="GQO823" s="446"/>
      <c r="GQP823" s="444"/>
      <c r="GQQ823" s="442"/>
      <c r="GQR823" s="444"/>
      <c r="GQS823" s="442"/>
      <c r="GQT823" s="442"/>
      <c r="GQU823" s="443"/>
      <c r="GQV823" s="445"/>
      <c r="GQW823" s="446"/>
      <c r="GQX823" s="444"/>
      <c r="GQY823" s="442"/>
      <c r="GQZ823" s="444"/>
      <c r="GRA823" s="442"/>
      <c r="GRB823" s="442"/>
      <c r="GRC823" s="443"/>
      <c r="GRD823" s="445"/>
      <c r="GRE823" s="446"/>
      <c r="GRF823" s="444"/>
      <c r="GRG823" s="442"/>
      <c r="GRH823" s="444"/>
      <c r="GRI823" s="442"/>
      <c r="GRJ823" s="442"/>
      <c r="GRK823" s="443"/>
      <c r="GRL823" s="445"/>
      <c r="GRM823" s="446"/>
      <c r="GRN823" s="444"/>
      <c r="GRO823" s="442"/>
      <c r="GRP823" s="444"/>
      <c r="GRQ823" s="442"/>
      <c r="GRR823" s="442"/>
      <c r="GRS823" s="443"/>
      <c r="GRT823" s="445"/>
      <c r="GRU823" s="446"/>
      <c r="GRV823" s="444"/>
      <c r="GRW823" s="442"/>
      <c r="GRX823" s="444"/>
      <c r="GRY823" s="442"/>
      <c r="GRZ823" s="442"/>
      <c r="GSA823" s="443"/>
      <c r="GSB823" s="445"/>
      <c r="GSC823" s="446"/>
      <c r="GSD823" s="444"/>
      <c r="GSE823" s="442"/>
      <c r="GSF823" s="444"/>
      <c r="GSG823" s="442"/>
      <c r="GSH823" s="442"/>
      <c r="GSI823" s="443"/>
      <c r="GSJ823" s="445"/>
      <c r="GSK823" s="446"/>
      <c r="GSL823" s="444"/>
      <c r="GSM823" s="442"/>
      <c r="GSN823" s="444"/>
      <c r="GSO823" s="442"/>
      <c r="GSP823" s="442"/>
      <c r="GSQ823" s="443"/>
      <c r="GSR823" s="445"/>
      <c r="GSS823" s="446"/>
      <c r="GST823" s="444"/>
      <c r="GSU823" s="442"/>
      <c r="GSV823" s="444"/>
      <c r="GSW823" s="442"/>
      <c r="GSX823" s="442"/>
      <c r="GSY823" s="443"/>
      <c r="GSZ823" s="445"/>
      <c r="GTA823" s="446"/>
      <c r="GTB823" s="444"/>
      <c r="GTC823" s="442"/>
      <c r="GTD823" s="444"/>
      <c r="GTE823" s="442"/>
      <c r="GTF823" s="442"/>
      <c r="GTG823" s="443"/>
      <c r="GTH823" s="445"/>
      <c r="GTI823" s="446"/>
      <c r="GTJ823" s="444"/>
      <c r="GTK823" s="442"/>
      <c r="GTL823" s="444"/>
      <c r="GTM823" s="442"/>
      <c r="GTN823" s="442"/>
      <c r="GTO823" s="443"/>
      <c r="GTP823" s="445"/>
      <c r="GTQ823" s="446"/>
      <c r="GTR823" s="444"/>
      <c r="GTS823" s="442"/>
      <c r="GTT823" s="444"/>
      <c r="GTU823" s="442"/>
      <c r="GTV823" s="442"/>
      <c r="GTW823" s="443"/>
      <c r="GTX823" s="445"/>
      <c r="GTY823" s="446"/>
      <c r="GTZ823" s="444"/>
      <c r="GUA823" s="442"/>
      <c r="GUB823" s="444"/>
      <c r="GUC823" s="442"/>
      <c r="GUD823" s="442"/>
      <c r="GUE823" s="443"/>
      <c r="GUF823" s="445"/>
      <c r="GUG823" s="446"/>
      <c r="GUH823" s="444"/>
      <c r="GUI823" s="442"/>
      <c r="GUJ823" s="444"/>
      <c r="GUK823" s="442"/>
      <c r="GUL823" s="442"/>
      <c r="GUM823" s="443"/>
      <c r="GUN823" s="445"/>
      <c r="GUO823" s="446"/>
      <c r="GUP823" s="444"/>
      <c r="GUQ823" s="442"/>
      <c r="GUR823" s="444"/>
      <c r="GUS823" s="442"/>
      <c r="GUT823" s="442"/>
      <c r="GUU823" s="443"/>
      <c r="GUV823" s="445"/>
      <c r="GUW823" s="446"/>
      <c r="GUX823" s="444"/>
      <c r="GUY823" s="442"/>
      <c r="GUZ823" s="444"/>
      <c r="GVA823" s="442"/>
      <c r="GVB823" s="442"/>
      <c r="GVC823" s="443"/>
      <c r="GVD823" s="445"/>
      <c r="GVE823" s="446"/>
      <c r="GVF823" s="444"/>
      <c r="GVG823" s="442"/>
      <c r="GVH823" s="444"/>
      <c r="GVI823" s="442"/>
      <c r="GVJ823" s="442"/>
      <c r="GVK823" s="443"/>
      <c r="GVL823" s="445"/>
      <c r="GVM823" s="446"/>
      <c r="GVN823" s="444"/>
      <c r="GVO823" s="442"/>
      <c r="GVP823" s="444"/>
      <c r="GVQ823" s="442"/>
      <c r="GVR823" s="442"/>
      <c r="GVS823" s="443"/>
      <c r="GVT823" s="445"/>
      <c r="GVU823" s="446"/>
      <c r="GVV823" s="444"/>
      <c r="GVW823" s="442"/>
      <c r="GVX823" s="444"/>
      <c r="GVY823" s="442"/>
      <c r="GVZ823" s="442"/>
      <c r="GWA823" s="443"/>
      <c r="GWB823" s="445"/>
      <c r="GWC823" s="446"/>
      <c r="GWD823" s="444"/>
      <c r="GWE823" s="442"/>
      <c r="GWF823" s="444"/>
      <c r="GWG823" s="442"/>
      <c r="GWH823" s="442"/>
      <c r="GWI823" s="443"/>
      <c r="GWJ823" s="445"/>
      <c r="GWK823" s="446"/>
      <c r="GWL823" s="444"/>
      <c r="GWM823" s="442"/>
      <c r="GWN823" s="444"/>
      <c r="GWO823" s="442"/>
      <c r="GWP823" s="442"/>
      <c r="GWQ823" s="443"/>
      <c r="GWR823" s="445"/>
      <c r="GWS823" s="446"/>
      <c r="GWT823" s="444"/>
      <c r="GWU823" s="442"/>
      <c r="GWV823" s="444"/>
      <c r="GWW823" s="442"/>
      <c r="GWX823" s="442"/>
      <c r="GWY823" s="443"/>
      <c r="GWZ823" s="445"/>
      <c r="GXA823" s="446"/>
      <c r="GXB823" s="444"/>
      <c r="GXC823" s="442"/>
      <c r="GXD823" s="444"/>
      <c r="GXE823" s="442"/>
      <c r="GXF823" s="442"/>
      <c r="GXG823" s="443"/>
      <c r="GXH823" s="445"/>
      <c r="GXI823" s="446"/>
      <c r="GXJ823" s="444"/>
      <c r="GXK823" s="442"/>
      <c r="GXL823" s="444"/>
      <c r="GXM823" s="442"/>
      <c r="GXN823" s="442"/>
      <c r="GXO823" s="443"/>
      <c r="GXP823" s="445"/>
      <c r="GXQ823" s="446"/>
      <c r="GXR823" s="444"/>
      <c r="GXS823" s="442"/>
      <c r="GXT823" s="444"/>
      <c r="GXU823" s="442"/>
      <c r="GXV823" s="442"/>
      <c r="GXW823" s="443"/>
      <c r="GXX823" s="445"/>
      <c r="GXY823" s="446"/>
      <c r="GXZ823" s="444"/>
      <c r="GYA823" s="442"/>
      <c r="GYB823" s="444"/>
      <c r="GYC823" s="442"/>
      <c r="GYD823" s="442"/>
      <c r="GYE823" s="443"/>
      <c r="GYF823" s="445"/>
      <c r="GYG823" s="446"/>
      <c r="GYH823" s="444"/>
      <c r="GYI823" s="442"/>
      <c r="GYJ823" s="444"/>
      <c r="GYK823" s="442"/>
      <c r="GYL823" s="442"/>
      <c r="GYM823" s="443"/>
      <c r="GYN823" s="445"/>
      <c r="GYO823" s="446"/>
      <c r="GYP823" s="444"/>
      <c r="GYQ823" s="442"/>
      <c r="GYR823" s="444"/>
      <c r="GYS823" s="442"/>
      <c r="GYT823" s="442"/>
      <c r="GYU823" s="443"/>
      <c r="GYV823" s="445"/>
      <c r="GYW823" s="446"/>
      <c r="GYX823" s="444"/>
      <c r="GYY823" s="442"/>
      <c r="GYZ823" s="444"/>
      <c r="GZA823" s="442"/>
      <c r="GZB823" s="442"/>
      <c r="GZC823" s="443"/>
      <c r="GZD823" s="445"/>
      <c r="GZE823" s="446"/>
      <c r="GZF823" s="444"/>
      <c r="GZG823" s="442"/>
      <c r="GZH823" s="444"/>
      <c r="GZI823" s="442"/>
      <c r="GZJ823" s="442"/>
      <c r="GZK823" s="443"/>
      <c r="GZL823" s="445"/>
      <c r="GZM823" s="446"/>
      <c r="GZN823" s="444"/>
      <c r="GZO823" s="442"/>
      <c r="GZP823" s="444"/>
      <c r="GZQ823" s="442"/>
      <c r="GZR823" s="442"/>
      <c r="GZS823" s="443"/>
      <c r="GZT823" s="445"/>
      <c r="GZU823" s="446"/>
      <c r="GZV823" s="444"/>
      <c r="GZW823" s="442"/>
      <c r="GZX823" s="444"/>
      <c r="GZY823" s="442"/>
      <c r="GZZ823" s="442"/>
      <c r="HAA823" s="443"/>
      <c r="HAB823" s="445"/>
      <c r="HAC823" s="446"/>
      <c r="HAD823" s="444"/>
      <c r="HAE823" s="442"/>
      <c r="HAF823" s="444"/>
      <c r="HAG823" s="442"/>
      <c r="HAH823" s="442"/>
      <c r="HAI823" s="443"/>
      <c r="HAJ823" s="445"/>
      <c r="HAK823" s="446"/>
      <c r="HAL823" s="444"/>
      <c r="HAM823" s="442"/>
      <c r="HAN823" s="444"/>
      <c r="HAO823" s="442"/>
      <c r="HAP823" s="442"/>
      <c r="HAQ823" s="443"/>
      <c r="HAR823" s="445"/>
      <c r="HAS823" s="446"/>
      <c r="HAT823" s="444"/>
      <c r="HAU823" s="442"/>
      <c r="HAV823" s="444"/>
      <c r="HAW823" s="442"/>
      <c r="HAX823" s="442"/>
      <c r="HAY823" s="443"/>
      <c r="HAZ823" s="445"/>
      <c r="HBA823" s="446"/>
      <c r="HBB823" s="444"/>
      <c r="HBC823" s="442"/>
      <c r="HBD823" s="444"/>
      <c r="HBE823" s="442"/>
      <c r="HBF823" s="442"/>
      <c r="HBG823" s="443"/>
      <c r="HBH823" s="445"/>
      <c r="HBI823" s="446"/>
      <c r="HBJ823" s="444"/>
      <c r="HBK823" s="442"/>
      <c r="HBL823" s="444"/>
      <c r="HBM823" s="442"/>
      <c r="HBN823" s="442"/>
      <c r="HBO823" s="443"/>
      <c r="HBP823" s="445"/>
      <c r="HBQ823" s="446"/>
      <c r="HBR823" s="444"/>
      <c r="HBS823" s="442"/>
      <c r="HBT823" s="444"/>
      <c r="HBU823" s="442"/>
      <c r="HBV823" s="442"/>
      <c r="HBW823" s="443"/>
      <c r="HBX823" s="445"/>
      <c r="HBY823" s="446"/>
      <c r="HBZ823" s="444"/>
      <c r="HCA823" s="442"/>
      <c r="HCB823" s="444"/>
      <c r="HCC823" s="442"/>
      <c r="HCD823" s="442"/>
      <c r="HCE823" s="443"/>
      <c r="HCF823" s="445"/>
      <c r="HCG823" s="446"/>
      <c r="HCH823" s="444"/>
      <c r="HCI823" s="442"/>
      <c r="HCJ823" s="444"/>
      <c r="HCK823" s="442"/>
      <c r="HCL823" s="442"/>
      <c r="HCM823" s="443"/>
      <c r="HCN823" s="445"/>
      <c r="HCO823" s="446"/>
      <c r="HCP823" s="444"/>
      <c r="HCQ823" s="442"/>
      <c r="HCR823" s="444"/>
      <c r="HCS823" s="442"/>
      <c r="HCT823" s="442"/>
      <c r="HCU823" s="443"/>
      <c r="HCV823" s="445"/>
      <c r="HCW823" s="446"/>
      <c r="HCX823" s="444"/>
      <c r="HCY823" s="442"/>
      <c r="HCZ823" s="444"/>
      <c r="HDA823" s="442"/>
      <c r="HDB823" s="442"/>
      <c r="HDC823" s="443"/>
      <c r="HDD823" s="445"/>
      <c r="HDE823" s="446"/>
      <c r="HDF823" s="444"/>
      <c r="HDG823" s="442"/>
      <c r="HDH823" s="444"/>
      <c r="HDI823" s="442"/>
      <c r="HDJ823" s="442"/>
      <c r="HDK823" s="443"/>
      <c r="HDL823" s="445"/>
      <c r="HDM823" s="446"/>
      <c r="HDN823" s="444"/>
      <c r="HDO823" s="442"/>
      <c r="HDP823" s="444"/>
      <c r="HDQ823" s="442"/>
      <c r="HDR823" s="442"/>
      <c r="HDS823" s="443"/>
      <c r="HDT823" s="445"/>
      <c r="HDU823" s="446"/>
      <c r="HDV823" s="444"/>
      <c r="HDW823" s="442"/>
      <c r="HDX823" s="444"/>
      <c r="HDY823" s="442"/>
      <c r="HDZ823" s="442"/>
      <c r="HEA823" s="443"/>
      <c r="HEB823" s="445"/>
      <c r="HEC823" s="446"/>
      <c r="HED823" s="444"/>
      <c r="HEE823" s="442"/>
      <c r="HEF823" s="444"/>
      <c r="HEG823" s="442"/>
      <c r="HEH823" s="442"/>
      <c r="HEI823" s="443"/>
      <c r="HEJ823" s="445"/>
      <c r="HEK823" s="446"/>
      <c r="HEL823" s="444"/>
      <c r="HEM823" s="442"/>
      <c r="HEN823" s="444"/>
      <c r="HEO823" s="442"/>
      <c r="HEP823" s="442"/>
      <c r="HEQ823" s="443"/>
      <c r="HER823" s="445"/>
      <c r="HES823" s="446"/>
      <c r="HET823" s="444"/>
      <c r="HEU823" s="442"/>
      <c r="HEV823" s="444"/>
      <c r="HEW823" s="442"/>
      <c r="HEX823" s="442"/>
      <c r="HEY823" s="443"/>
      <c r="HEZ823" s="445"/>
      <c r="HFA823" s="446"/>
      <c r="HFB823" s="444"/>
      <c r="HFC823" s="442"/>
      <c r="HFD823" s="444"/>
      <c r="HFE823" s="442"/>
      <c r="HFF823" s="442"/>
      <c r="HFG823" s="443"/>
      <c r="HFH823" s="445"/>
      <c r="HFI823" s="446"/>
      <c r="HFJ823" s="444"/>
      <c r="HFK823" s="442"/>
      <c r="HFL823" s="444"/>
      <c r="HFM823" s="442"/>
      <c r="HFN823" s="442"/>
      <c r="HFO823" s="443"/>
      <c r="HFP823" s="445"/>
      <c r="HFQ823" s="446"/>
      <c r="HFR823" s="444"/>
      <c r="HFS823" s="442"/>
      <c r="HFT823" s="444"/>
      <c r="HFU823" s="442"/>
      <c r="HFV823" s="442"/>
      <c r="HFW823" s="443"/>
      <c r="HFX823" s="445"/>
      <c r="HFY823" s="446"/>
      <c r="HFZ823" s="444"/>
      <c r="HGA823" s="442"/>
      <c r="HGB823" s="444"/>
      <c r="HGC823" s="442"/>
      <c r="HGD823" s="442"/>
      <c r="HGE823" s="443"/>
      <c r="HGF823" s="445"/>
      <c r="HGG823" s="446"/>
      <c r="HGH823" s="444"/>
      <c r="HGI823" s="442"/>
      <c r="HGJ823" s="444"/>
      <c r="HGK823" s="442"/>
      <c r="HGL823" s="442"/>
      <c r="HGM823" s="443"/>
      <c r="HGN823" s="445"/>
      <c r="HGO823" s="446"/>
      <c r="HGP823" s="444"/>
      <c r="HGQ823" s="442"/>
      <c r="HGR823" s="444"/>
      <c r="HGS823" s="442"/>
      <c r="HGT823" s="442"/>
      <c r="HGU823" s="443"/>
      <c r="HGV823" s="445"/>
      <c r="HGW823" s="446"/>
      <c r="HGX823" s="444"/>
      <c r="HGY823" s="442"/>
      <c r="HGZ823" s="444"/>
      <c r="HHA823" s="442"/>
      <c r="HHB823" s="442"/>
      <c r="HHC823" s="443"/>
      <c r="HHD823" s="445"/>
      <c r="HHE823" s="446"/>
      <c r="HHF823" s="444"/>
      <c r="HHG823" s="442"/>
      <c r="HHH823" s="444"/>
      <c r="HHI823" s="442"/>
      <c r="HHJ823" s="442"/>
      <c r="HHK823" s="443"/>
      <c r="HHL823" s="445"/>
      <c r="HHM823" s="446"/>
      <c r="HHN823" s="444"/>
      <c r="HHO823" s="442"/>
      <c r="HHP823" s="444"/>
      <c r="HHQ823" s="442"/>
      <c r="HHR823" s="442"/>
      <c r="HHS823" s="443"/>
      <c r="HHT823" s="445"/>
      <c r="HHU823" s="446"/>
      <c r="HHV823" s="444"/>
      <c r="HHW823" s="442"/>
      <c r="HHX823" s="444"/>
      <c r="HHY823" s="442"/>
      <c r="HHZ823" s="442"/>
      <c r="HIA823" s="443"/>
      <c r="HIB823" s="445"/>
      <c r="HIC823" s="446"/>
      <c r="HID823" s="444"/>
      <c r="HIE823" s="442"/>
      <c r="HIF823" s="444"/>
      <c r="HIG823" s="442"/>
      <c r="HIH823" s="442"/>
      <c r="HII823" s="443"/>
      <c r="HIJ823" s="445"/>
      <c r="HIK823" s="446"/>
      <c r="HIL823" s="444"/>
      <c r="HIM823" s="442"/>
      <c r="HIN823" s="444"/>
      <c r="HIO823" s="442"/>
      <c r="HIP823" s="442"/>
      <c r="HIQ823" s="443"/>
      <c r="HIR823" s="445"/>
      <c r="HIS823" s="446"/>
      <c r="HIT823" s="444"/>
      <c r="HIU823" s="442"/>
      <c r="HIV823" s="444"/>
      <c r="HIW823" s="442"/>
      <c r="HIX823" s="442"/>
      <c r="HIY823" s="443"/>
      <c r="HIZ823" s="445"/>
      <c r="HJA823" s="446"/>
      <c r="HJB823" s="444"/>
      <c r="HJC823" s="442"/>
      <c r="HJD823" s="444"/>
      <c r="HJE823" s="442"/>
      <c r="HJF823" s="442"/>
      <c r="HJG823" s="443"/>
      <c r="HJH823" s="445"/>
      <c r="HJI823" s="446"/>
      <c r="HJJ823" s="444"/>
      <c r="HJK823" s="442"/>
      <c r="HJL823" s="444"/>
      <c r="HJM823" s="442"/>
      <c r="HJN823" s="442"/>
      <c r="HJO823" s="443"/>
      <c r="HJP823" s="445"/>
      <c r="HJQ823" s="446"/>
      <c r="HJR823" s="444"/>
      <c r="HJS823" s="442"/>
      <c r="HJT823" s="444"/>
      <c r="HJU823" s="442"/>
      <c r="HJV823" s="442"/>
      <c r="HJW823" s="443"/>
      <c r="HJX823" s="445"/>
      <c r="HJY823" s="446"/>
      <c r="HJZ823" s="444"/>
      <c r="HKA823" s="442"/>
      <c r="HKB823" s="444"/>
      <c r="HKC823" s="442"/>
      <c r="HKD823" s="442"/>
      <c r="HKE823" s="443"/>
      <c r="HKF823" s="445"/>
      <c r="HKG823" s="446"/>
      <c r="HKH823" s="444"/>
      <c r="HKI823" s="442"/>
      <c r="HKJ823" s="444"/>
      <c r="HKK823" s="442"/>
      <c r="HKL823" s="442"/>
      <c r="HKM823" s="443"/>
      <c r="HKN823" s="445"/>
      <c r="HKO823" s="446"/>
      <c r="HKP823" s="444"/>
      <c r="HKQ823" s="442"/>
      <c r="HKR823" s="444"/>
      <c r="HKS823" s="442"/>
      <c r="HKT823" s="442"/>
      <c r="HKU823" s="443"/>
      <c r="HKV823" s="445"/>
      <c r="HKW823" s="446"/>
      <c r="HKX823" s="444"/>
      <c r="HKY823" s="442"/>
      <c r="HKZ823" s="444"/>
      <c r="HLA823" s="442"/>
      <c r="HLB823" s="442"/>
      <c r="HLC823" s="443"/>
      <c r="HLD823" s="445"/>
      <c r="HLE823" s="446"/>
      <c r="HLF823" s="444"/>
      <c r="HLG823" s="442"/>
      <c r="HLH823" s="444"/>
      <c r="HLI823" s="442"/>
      <c r="HLJ823" s="442"/>
      <c r="HLK823" s="443"/>
      <c r="HLL823" s="445"/>
      <c r="HLM823" s="446"/>
      <c r="HLN823" s="444"/>
      <c r="HLO823" s="442"/>
      <c r="HLP823" s="444"/>
      <c r="HLQ823" s="442"/>
      <c r="HLR823" s="442"/>
      <c r="HLS823" s="443"/>
      <c r="HLT823" s="445"/>
      <c r="HLU823" s="446"/>
      <c r="HLV823" s="444"/>
      <c r="HLW823" s="442"/>
      <c r="HLX823" s="444"/>
      <c r="HLY823" s="442"/>
      <c r="HLZ823" s="442"/>
      <c r="HMA823" s="443"/>
      <c r="HMB823" s="445"/>
      <c r="HMC823" s="446"/>
      <c r="HMD823" s="444"/>
      <c r="HME823" s="442"/>
      <c r="HMF823" s="444"/>
      <c r="HMG823" s="442"/>
      <c r="HMH823" s="442"/>
      <c r="HMI823" s="443"/>
      <c r="HMJ823" s="445"/>
      <c r="HMK823" s="446"/>
      <c r="HML823" s="444"/>
      <c r="HMM823" s="442"/>
      <c r="HMN823" s="444"/>
      <c r="HMO823" s="442"/>
      <c r="HMP823" s="442"/>
      <c r="HMQ823" s="443"/>
      <c r="HMR823" s="445"/>
      <c r="HMS823" s="446"/>
      <c r="HMT823" s="444"/>
      <c r="HMU823" s="442"/>
      <c r="HMV823" s="444"/>
      <c r="HMW823" s="442"/>
      <c r="HMX823" s="442"/>
      <c r="HMY823" s="443"/>
      <c r="HMZ823" s="445"/>
      <c r="HNA823" s="446"/>
      <c r="HNB823" s="444"/>
      <c r="HNC823" s="442"/>
      <c r="HND823" s="444"/>
      <c r="HNE823" s="442"/>
      <c r="HNF823" s="442"/>
      <c r="HNG823" s="443"/>
      <c r="HNH823" s="445"/>
      <c r="HNI823" s="446"/>
      <c r="HNJ823" s="444"/>
      <c r="HNK823" s="442"/>
      <c r="HNL823" s="444"/>
      <c r="HNM823" s="442"/>
      <c r="HNN823" s="442"/>
      <c r="HNO823" s="443"/>
      <c r="HNP823" s="445"/>
      <c r="HNQ823" s="446"/>
      <c r="HNR823" s="444"/>
      <c r="HNS823" s="442"/>
      <c r="HNT823" s="444"/>
      <c r="HNU823" s="442"/>
      <c r="HNV823" s="442"/>
      <c r="HNW823" s="443"/>
      <c r="HNX823" s="445"/>
      <c r="HNY823" s="446"/>
      <c r="HNZ823" s="444"/>
      <c r="HOA823" s="442"/>
      <c r="HOB823" s="444"/>
      <c r="HOC823" s="442"/>
      <c r="HOD823" s="442"/>
      <c r="HOE823" s="443"/>
      <c r="HOF823" s="445"/>
      <c r="HOG823" s="446"/>
      <c r="HOH823" s="444"/>
      <c r="HOI823" s="442"/>
      <c r="HOJ823" s="444"/>
      <c r="HOK823" s="442"/>
      <c r="HOL823" s="442"/>
      <c r="HOM823" s="443"/>
      <c r="HON823" s="445"/>
      <c r="HOO823" s="446"/>
      <c r="HOP823" s="444"/>
      <c r="HOQ823" s="442"/>
      <c r="HOR823" s="444"/>
      <c r="HOS823" s="442"/>
      <c r="HOT823" s="442"/>
      <c r="HOU823" s="443"/>
      <c r="HOV823" s="445"/>
      <c r="HOW823" s="446"/>
      <c r="HOX823" s="444"/>
      <c r="HOY823" s="442"/>
      <c r="HOZ823" s="444"/>
      <c r="HPA823" s="442"/>
      <c r="HPB823" s="442"/>
      <c r="HPC823" s="443"/>
      <c r="HPD823" s="445"/>
      <c r="HPE823" s="446"/>
      <c r="HPF823" s="444"/>
      <c r="HPG823" s="442"/>
      <c r="HPH823" s="444"/>
      <c r="HPI823" s="442"/>
      <c r="HPJ823" s="442"/>
      <c r="HPK823" s="443"/>
      <c r="HPL823" s="445"/>
      <c r="HPM823" s="446"/>
      <c r="HPN823" s="444"/>
      <c r="HPO823" s="442"/>
      <c r="HPP823" s="444"/>
      <c r="HPQ823" s="442"/>
      <c r="HPR823" s="442"/>
      <c r="HPS823" s="443"/>
      <c r="HPT823" s="445"/>
      <c r="HPU823" s="446"/>
      <c r="HPV823" s="444"/>
      <c r="HPW823" s="442"/>
      <c r="HPX823" s="444"/>
      <c r="HPY823" s="442"/>
      <c r="HPZ823" s="442"/>
      <c r="HQA823" s="443"/>
      <c r="HQB823" s="445"/>
      <c r="HQC823" s="446"/>
      <c r="HQD823" s="444"/>
      <c r="HQE823" s="442"/>
      <c r="HQF823" s="444"/>
      <c r="HQG823" s="442"/>
      <c r="HQH823" s="442"/>
      <c r="HQI823" s="443"/>
      <c r="HQJ823" s="445"/>
      <c r="HQK823" s="446"/>
      <c r="HQL823" s="444"/>
      <c r="HQM823" s="442"/>
      <c r="HQN823" s="444"/>
      <c r="HQO823" s="442"/>
      <c r="HQP823" s="442"/>
      <c r="HQQ823" s="443"/>
      <c r="HQR823" s="445"/>
      <c r="HQS823" s="446"/>
      <c r="HQT823" s="444"/>
      <c r="HQU823" s="442"/>
      <c r="HQV823" s="444"/>
      <c r="HQW823" s="442"/>
      <c r="HQX823" s="442"/>
      <c r="HQY823" s="443"/>
      <c r="HQZ823" s="445"/>
      <c r="HRA823" s="446"/>
      <c r="HRB823" s="444"/>
      <c r="HRC823" s="442"/>
      <c r="HRD823" s="444"/>
      <c r="HRE823" s="442"/>
      <c r="HRF823" s="442"/>
      <c r="HRG823" s="443"/>
      <c r="HRH823" s="445"/>
      <c r="HRI823" s="446"/>
      <c r="HRJ823" s="444"/>
      <c r="HRK823" s="442"/>
      <c r="HRL823" s="444"/>
      <c r="HRM823" s="442"/>
      <c r="HRN823" s="442"/>
      <c r="HRO823" s="443"/>
      <c r="HRP823" s="445"/>
      <c r="HRQ823" s="446"/>
      <c r="HRR823" s="444"/>
      <c r="HRS823" s="442"/>
      <c r="HRT823" s="444"/>
      <c r="HRU823" s="442"/>
      <c r="HRV823" s="442"/>
      <c r="HRW823" s="443"/>
      <c r="HRX823" s="445"/>
      <c r="HRY823" s="446"/>
      <c r="HRZ823" s="444"/>
      <c r="HSA823" s="442"/>
      <c r="HSB823" s="444"/>
      <c r="HSC823" s="442"/>
      <c r="HSD823" s="442"/>
      <c r="HSE823" s="443"/>
      <c r="HSF823" s="445"/>
      <c r="HSG823" s="446"/>
      <c r="HSH823" s="444"/>
      <c r="HSI823" s="442"/>
      <c r="HSJ823" s="444"/>
      <c r="HSK823" s="442"/>
      <c r="HSL823" s="442"/>
      <c r="HSM823" s="443"/>
      <c r="HSN823" s="445"/>
      <c r="HSO823" s="446"/>
      <c r="HSP823" s="444"/>
      <c r="HSQ823" s="442"/>
      <c r="HSR823" s="444"/>
      <c r="HSS823" s="442"/>
      <c r="HST823" s="442"/>
      <c r="HSU823" s="443"/>
      <c r="HSV823" s="445"/>
      <c r="HSW823" s="446"/>
      <c r="HSX823" s="444"/>
      <c r="HSY823" s="442"/>
      <c r="HSZ823" s="444"/>
      <c r="HTA823" s="442"/>
      <c r="HTB823" s="442"/>
      <c r="HTC823" s="443"/>
      <c r="HTD823" s="445"/>
      <c r="HTE823" s="446"/>
      <c r="HTF823" s="444"/>
      <c r="HTG823" s="442"/>
      <c r="HTH823" s="444"/>
      <c r="HTI823" s="442"/>
      <c r="HTJ823" s="442"/>
      <c r="HTK823" s="443"/>
      <c r="HTL823" s="445"/>
      <c r="HTM823" s="446"/>
      <c r="HTN823" s="444"/>
      <c r="HTO823" s="442"/>
      <c r="HTP823" s="444"/>
      <c r="HTQ823" s="442"/>
      <c r="HTR823" s="442"/>
      <c r="HTS823" s="443"/>
      <c r="HTT823" s="445"/>
      <c r="HTU823" s="446"/>
      <c r="HTV823" s="444"/>
      <c r="HTW823" s="442"/>
      <c r="HTX823" s="444"/>
      <c r="HTY823" s="442"/>
      <c r="HTZ823" s="442"/>
      <c r="HUA823" s="443"/>
      <c r="HUB823" s="445"/>
      <c r="HUC823" s="446"/>
      <c r="HUD823" s="444"/>
      <c r="HUE823" s="442"/>
      <c r="HUF823" s="444"/>
      <c r="HUG823" s="442"/>
      <c r="HUH823" s="442"/>
      <c r="HUI823" s="443"/>
      <c r="HUJ823" s="445"/>
      <c r="HUK823" s="446"/>
      <c r="HUL823" s="444"/>
      <c r="HUM823" s="442"/>
      <c r="HUN823" s="444"/>
      <c r="HUO823" s="442"/>
      <c r="HUP823" s="442"/>
      <c r="HUQ823" s="443"/>
      <c r="HUR823" s="445"/>
      <c r="HUS823" s="446"/>
      <c r="HUT823" s="444"/>
      <c r="HUU823" s="442"/>
      <c r="HUV823" s="444"/>
      <c r="HUW823" s="442"/>
      <c r="HUX823" s="442"/>
      <c r="HUY823" s="443"/>
      <c r="HUZ823" s="445"/>
      <c r="HVA823" s="446"/>
      <c r="HVB823" s="444"/>
      <c r="HVC823" s="442"/>
      <c r="HVD823" s="444"/>
      <c r="HVE823" s="442"/>
      <c r="HVF823" s="442"/>
      <c r="HVG823" s="443"/>
      <c r="HVH823" s="445"/>
      <c r="HVI823" s="446"/>
      <c r="HVJ823" s="444"/>
      <c r="HVK823" s="442"/>
      <c r="HVL823" s="444"/>
      <c r="HVM823" s="442"/>
      <c r="HVN823" s="442"/>
      <c r="HVO823" s="443"/>
      <c r="HVP823" s="445"/>
      <c r="HVQ823" s="446"/>
      <c r="HVR823" s="444"/>
      <c r="HVS823" s="442"/>
      <c r="HVT823" s="444"/>
      <c r="HVU823" s="442"/>
      <c r="HVV823" s="442"/>
      <c r="HVW823" s="443"/>
      <c r="HVX823" s="445"/>
      <c r="HVY823" s="446"/>
      <c r="HVZ823" s="444"/>
      <c r="HWA823" s="442"/>
      <c r="HWB823" s="444"/>
      <c r="HWC823" s="442"/>
      <c r="HWD823" s="442"/>
      <c r="HWE823" s="443"/>
      <c r="HWF823" s="445"/>
      <c r="HWG823" s="446"/>
      <c r="HWH823" s="444"/>
      <c r="HWI823" s="442"/>
      <c r="HWJ823" s="444"/>
      <c r="HWK823" s="442"/>
      <c r="HWL823" s="442"/>
      <c r="HWM823" s="443"/>
      <c r="HWN823" s="445"/>
      <c r="HWO823" s="446"/>
      <c r="HWP823" s="444"/>
      <c r="HWQ823" s="442"/>
      <c r="HWR823" s="444"/>
      <c r="HWS823" s="442"/>
      <c r="HWT823" s="442"/>
      <c r="HWU823" s="443"/>
      <c r="HWV823" s="445"/>
      <c r="HWW823" s="446"/>
      <c r="HWX823" s="444"/>
      <c r="HWY823" s="442"/>
      <c r="HWZ823" s="444"/>
      <c r="HXA823" s="442"/>
      <c r="HXB823" s="442"/>
      <c r="HXC823" s="443"/>
      <c r="HXD823" s="445"/>
      <c r="HXE823" s="446"/>
      <c r="HXF823" s="444"/>
      <c r="HXG823" s="442"/>
      <c r="HXH823" s="444"/>
      <c r="HXI823" s="442"/>
      <c r="HXJ823" s="442"/>
      <c r="HXK823" s="443"/>
      <c r="HXL823" s="445"/>
      <c r="HXM823" s="446"/>
      <c r="HXN823" s="444"/>
      <c r="HXO823" s="442"/>
      <c r="HXP823" s="444"/>
      <c r="HXQ823" s="442"/>
      <c r="HXR823" s="442"/>
      <c r="HXS823" s="443"/>
      <c r="HXT823" s="445"/>
      <c r="HXU823" s="446"/>
      <c r="HXV823" s="444"/>
      <c r="HXW823" s="442"/>
      <c r="HXX823" s="444"/>
      <c r="HXY823" s="442"/>
      <c r="HXZ823" s="442"/>
      <c r="HYA823" s="443"/>
      <c r="HYB823" s="445"/>
      <c r="HYC823" s="446"/>
      <c r="HYD823" s="444"/>
      <c r="HYE823" s="442"/>
      <c r="HYF823" s="444"/>
      <c r="HYG823" s="442"/>
      <c r="HYH823" s="442"/>
      <c r="HYI823" s="443"/>
      <c r="HYJ823" s="445"/>
      <c r="HYK823" s="446"/>
      <c r="HYL823" s="444"/>
      <c r="HYM823" s="442"/>
      <c r="HYN823" s="444"/>
      <c r="HYO823" s="442"/>
      <c r="HYP823" s="442"/>
      <c r="HYQ823" s="443"/>
      <c r="HYR823" s="445"/>
      <c r="HYS823" s="446"/>
      <c r="HYT823" s="444"/>
      <c r="HYU823" s="442"/>
      <c r="HYV823" s="444"/>
      <c r="HYW823" s="442"/>
      <c r="HYX823" s="442"/>
      <c r="HYY823" s="443"/>
      <c r="HYZ823" s="445"/>
      <c r="HZA823" s="446"/>
      <c r="HZB823" s="444"/>
      <c r="HZC823" s="442"/>
      <c r="HZD823" s="444"/>
      <c r="HZE823" s="442"/>
      <c r="HZF823" s="442"/>
      <c r="HZG823" s="443"/>
      <c r="HZH823" s="445"/>
      <c r="HZI823" s="446"/>
      <c r="HZJ823" s="444"/>
      <c r="HZK823" s="442"/>
      <c r="HZL823" s="444"/>
      <c r="HZM823" s="442"/>
      <c r="HZN823" s="442"/>
      <c r="HZO823" s="443"/>
      <c r="HZP823" s="445"/>
      <c r="HZQ823" s="446"/>
      <c r="HZR823" s="444"/>
      <c r="HZS823" s="442"/>
      <c r="HZT823" s="444"/>
      <c r="HZU823" s="442"/>
      <c r="HZV823" s="442"/>
      <c r="HZW823" s="443"/>
      <c r="HZX823" s="445"/>
      <c r="HZY823" s="446"/>
      <c r="HZZ823" s="444"/>
      <c r="IAA823" s="442"/>
      <c r="IAB823" s="444"/>
      <c r="IAC823" s="442"/>
      <c r="IAD823" s="442"/>
      <c r="IAE823" s="443"/>
      <c r="IAF823" s="445"/>
      <c r="IAG823" s="446"/>
      <c r="IAH823" s="444"/>
      <c r="IAI823" s="442"/>
      <c r="IAJ823" s="444"/>
      <c r="IAK823" s="442"/>
      <c r="IAL823" s="442"/>
      <c r="IAM823" s="443"/>
      <c r="IAN823" s="445"/>
      <c r="IAO823" s="446"/>
      <c r="IAP823" s="444"/>
      <c r="IAQ823" s="442"/>
      <c r="IAR823" s="444"/>
      <c r="IAS823" s="442"/>
      <c r="IAT823" s="442"/>
      <c r="IAU823" s="443"/>
      <c r="IAV823" s="445"/>
      <c r="IAW823" s="446"/>
      <c r="IAX823" s="444"/>
      <c r="IAY823" s="442"/>
      <c r="IAZ823" s="444"/>
      <c r="IBA823" s="442"/>
      <c r="IBB823" s="442"/>
      <c r="IBC823" s="443"/>
      <c r="IBD823" s="445"/>
      <c r="IBE823" s="446"/>
      <c r="IBF823" s="444"/>
      <c r="IBG823" s="442"/>
      <c r="IBH823" s="444"/>
      <c r="IBI823" s="442"/>
      <c r="IBJ823" s="442"/>
      <c r="IBK823" s="443"/>
      <c r="IBL823" s="445"/>
      <c r="IBM823" s="446"/>
      <c r="IBN823" s="444"/>
      <c r="IBO823" s="442"/>
      <c r="IBP823" s="444"/>
      <c r="IBQ823" s="442"/>
      <c r="IBR823" s="442"/>
      <c r="IBS823" s="443"/>
      <c r="IBT823" s="445"/>
      <c r="IBU823" s="446"/>
      <c r="IBV823" s="444"/>
      <c r="IBW823" s="442"/>
      <c r="IBX823" s="444"/>
      <c r="IBY823" s="442"/>
      <c r="IBZ823" s="442"/>
      <c r="ICA823" s="443"/>
      <c r="ICB823" s="445"/>
      <c r="ICC823" s="446"/>
      <c r="ICD823" s="444"/>
      <c r="ICE823" s="442"/>
      <c r="ICF823" s="444"/>
      <c r="ICG823" s="442"/>
      <c r="ICH823" s="442"/>
      <c r="ICI823" s="443"/>
      <c r="ICJ823" s="445"/>
      <c r="ICK823" s="446"/>
      <c r="ICL823" s="444"/>
      <c r="ICM823" s="442"/>
      <c r="ICN823" s="444"/>
      <c r="ICO823" s="442"/>
      <c r="ICP823" s="442"/>
      <c r="ICQ823" s="443"/>
      <c r="ICR823" s="445"/>
      <c r="ICS823" s="446"/>
      <c r="ICT823" s="444"/>
      <c r="ICU823" s="442"/>
      <c r="ICV823" s="444"/>
      <c r="ICW823" s="442"/>
      <c r="ICX823" s="442"/>
      <c r="ICY823" s="443"/>
      <c r="ICZ823" s="445"/>
      <c r="IDA823" s="446"/>
      <c r="IDB823" s="444"/>
      <c r="IDC823" s="442"/>
      <c r="IDD823" s="444"/>
      <c r="IDE823" s="442"/>
      <c r="IDF823" s="442"/>
      <c r="IDG823" s="443"/>
      <c r="IDH823" s="445"/>
      <c r="IDI823" s="446"/>
      <c r="IDJ823" s="444"/>
      <c r="IDK823" s="442"/>
      <c r="IDL823" s="444"/>
      <c r="IDM823" s="442"/>
      <c r="IDN823" s="442"/>
      <c r="IDO823" s="443"/>
      <c r="IDP823" s="445"/>
      <c r="IDQ823" s="446"/>
      <c r="IDR823" s="444"/>
      <c r="IDS823" s="442"/>
      <c r="IDT823" s="444"/>
      <c r="IDU823" s="442"/>
      <c r="IDV823" s="442"/>
      <c r="IDW823" s="443"/>
      <c r="IDX823" s="445"/>
      <c r="IDY823" s="446"/>
      <c r="IDZ823" s="444"/>
      <c r="IEA823" s="442"/>
      <c r="IEB823" s="444"/>
      <c r="IEC823" s="442"/>
      <c r="IED823" s="442"/>
      <c r="IEE823" s="443"/>
      <c r="IEF823" s="445"/>
      <c r="IEG823" s="446"/>
      <c r="IEH823" s="444"/>
      <c r="IEI823" s="442"/>
      <c r="IEJ823" s="444"/>
      <c r="IEK823" s="442"/>
      <c r="IEL823" s="442"/>
      <c r="IEM823" s="443"/>
      <c r="IEN823" s="445"/>
      <c r="IEO823" s="446"/>
      <c r="IEP823" s="444"/>
      <c r="IEQ823" s="442"/>
      <c r="IER823" s="444"/>
      <c r="IES823" s="442"/>
      <c r="IET823" s="442"/>
      <c r="IEU823" s="443"/>
      <c r="IEV823" s="445"/>
      <c r="IEW823" s="446"/>
      <c r="IEX823" s="444"/>
      <c r="IEY823" s="442"/>
      <c r="IEZ823" s="444"/>
      <c r="IFA823" s="442"/>
      <c r="IFB823" s="442"/>
      <c r="IFC823" s="443"/>
      <c r="IFD823" s="445"/>
      <c r="IFE823" s="446"/>
      <c r="IFF823" s="444"/>
      <c r="IFG823" s="442"/>
      <c r="IFH823" s="444"/>
      <c r="IFI823" s="442"/>
      <c r="IFJ823" s="442"/>
      <c r="IFK823" s="443"/>
      <c r="IFL823" s="445"/>
      <c r="IFM823" s="446"/>
      <c r="IFN823" s="444"/>
      <c r="IFO823" s="442"/>
      <c r="IFP823" s="444"/>
      <c r="IFQ823" s="442"/>
      <c r="IFR823" s="442"/>
      <c r="IFS823" s="443"/>
      <c r="IFT823" s="445"/>
      <c r="IFU823" s="446"/>
      <c r="IFV823" s="444"/>
      <c r="IFW823" s="442"/>
      <c r="IFX823" s="444"/>
      <c r="IFY823" s="442"/>
      <c r="IFZ823" s="442"/>
      <c r="IGA823" s="443"/>
      <c r="IGB823" s="445"/>
      <c r="IGC823" s="446"/>
      <c r="IGD823" s="444"/>
      <c r="IGE823" s="442"/>
      <c r="IGF823" s="444"/>
      <c r="IGG823" s="442"/>
      <c r="IGH823" s="442"/>
      <c r="IGI823" s="443"/>
      <c r="IGJ823" s="445"/>
      <c r="IGK823" s="446"/>
      <c r="IGL823" s="444"/>
      <c r="IGM823" s="442"/>
      <c r="IGN823" s="444"/>
      <c r="IGO823" s="442"/>
      <c r="IGP823" s="442"/>
      <c r="IGQ823" s="443"/>
      <c r="IGR823" s="445"/>
      <c r="IGS823" s="446"/>
      <c r="IGT823" s="444"/>
      <c r="IGU823" s="442"/>
      <c r="IGV823" s="444"/>
      <c r="IGW823" s="442"/>
      <c r="IGX823" s="442"/>
      <c r="IGY823" s="443"/>
      <c r="IGZ823" s="445"/>
      <c r="IHA823" s="446"/>
      <c r="IHB823" s="444"/>
      <c r="IHC823" s="442"/>
      <c r="IHD823" s="444"/>
      <c r="IHE823" s="442"/>
      <c r="IHF823" s="442"/>
      <c r="IHG823" s="443"/>
      <c r="IHH823" s="445"/>
      <c r="IHI823" s="446"/>
      <c r="IHJ823" s="444"/>
      <c r="IHK823" s="442"/>
      <c r="IHL823" s="444"/>
      <c r="IHM823" s="442"/>
      <c r="IHN823" s="442"/>
      <c r="IHO823" s="443"/>
      <c r="IHP823" s="445"/>
      <c r="IHQ823" s="446"/>
      <c r="IHR823" s="444"/>
      <c r="IHS823" s="442"/>
      <c r="IHT823" s="444"/>
      <c r="IHU823" s="442"/>
      <c r="IHV823" s="442"/>
      <c r="IHW823" s="443"/>
      <c r="IHX823" s="445"/>
      <c r="IHY823" s="446"/>
      <c r="IHZ823" s="444"/>
      <c r="IIA823" s="442"/>
      <c r="IIB823" s="444"/>
      <c r="IIC823" s="442"/>
      <c r="IID823" s="442"/>
      <c r="IIE823" s="443"/>
      <c r="IIF823" s="445"/>
      <c r="IIG823" s="446"/>
      <c r="IIH823" s="444"/>
      <c r="III823" s="442"/>
      <c r="IIJ823" s="444"/>
      <c r="IIK823" s="442"/>
      <c r="IIL823" s="442"/>
      <c r="IIM823" s="443"/>
      <c r="IIN823" s="445"/>
      <c r="IIO823" s="446"/>
      <c r="IIP823" s="444"/>
      <c r="IIQ823" s="442"/>
      <c r="IIR823" s="444"/>
      <c r="IIS823" s="442"/>
      <c r="IIT823" s="442"/>
      <c r="IIU823" s="443"/>
      <c r="IIV823" s="445"/>
      <c r="IIW823" s="446"/>
      <c r="IIX823" s="444"/>
      <c r="IIY823" s="442"/>
      <c r="IIZ823" s="444"/>
      <c r="IJA823" s="442"/>
      <c r="IJB823" s="442"/>
      <c r="IJC823" s="443"/>
      <c r="IJD823" s="445"/>
      <c r="IJE823" s="446"/>
      <c r="IJF823" s="444"/>
      <c r="IJG823" s="442"/>
      <c r="IJH823" s="444"/>
      <c r="IJI823" s="442"/>
      <c r="IJJ823" s="442"/>
      <c r="IJK823" s="443"/>
      <c r="IJL823" s="445"/>
      <c r="IJM823" s="446"/>
      <c r="IJN823" s="444"/>
      <c r="IJO823" s="442"/>
      <c r="IJP823" s="444"/>
      <c r="IJQ823" s="442"/>
      <c r="IJR823" s="442"/>
      <c r="IJS823" s="443"/>
      <c r="IJT823" s="445"/>
      <c r="IJU823" s="446"/>
      <c r="IJV823" s="444"/>
      <c r="IJW823" s="442"/>
      <c r="IJX823" s="444"/>
      <c r="IJY823" s="442"/>
      <c r="IJZ823" s="442"/>
      <c r="IKA823" s="443"/>
      <c r="IKB823" s="445"/>
      <c r="IKC823" s="446"/>
      <c r="IKD823" s="444"/>
      <c r="IKE823" s="442"/>
      <c r="IKF823" s="444"/>
      <c r="IKG823" s="442"/>
      <c r="IKH823" s="442"/>
      <c r="IKI823" s="443"/>
      <c r="IKJ823" s="445"/>
      <c r="IKK823" s="446"/>
      <c r="IKL823" s="444"/>
      <c r="IKM823" s="442"/>
      <c r="IKN823" s="444"/>
      <c r="IKO823" s="442"/>
      <c r="IKP823" s="442"/>
      <c r="IKQ823" s="443"/>
      <c r="IKR823" s="445"/>
      <c r="IKS823" s="446"/>
      <c r="IKT823" s="444"/>
      <c r="IKU823" s="442"/>
      <c r="IKV823" s="444"/>
      <c r="IKW823" s="442"/>
      <c r="IKX823" s="442"/>
      <c r="IKY823" s="443"/>
      <c r="IKZ823" s="445"/>
      <c r="ILA823" s="446"/>
      <c r="ILB823" s="444"/>
      <c r="ILC823" s="442"/>
      <c r="ILD823" s="444"/>
      <c r="ILE823" s="442"/>
      <c r="ILF823" s="442"/>
      <c r="ILG823" s="443"/>
      <c r="ILH823" s="445"/>
      <c r="ILI823" s="446"/>
      <c r="ILJ823" s="444"/>
      <c r="ILK823" s="442"/>
      <c r="ILL823" s="444"/>
      <c r="ILM823" s="442"/>
      <c r="ILN823" s="442"/>
      <c r="ILO823" s="443"/>
      <c r="ILP823" s="445"/>
      <c r="ILQ823" s="446"/>
      <c r="ILR823" s="444"/>
      <c r="ILS823" s="442"/>
      <c r="ILT823" s="444"/>
      <c r="ILU823" s="442"/>
      <c r="ILV823" s="442"/>
      <c r="ILW823" s="443"/>
      <c r="ILX823" s="445"/>
      <c r="ILY823" s="446"/>
      <c r="ILZ823" s="444"/>
      <c r="IMA823" s="442"/>
      <c r="IMB823" s="444"/>
      <c r="IMC823" s="442"/>
      <c r="IMD823" s="442"/>
      <c r="IME823" s="443"/>
      <c r="IMF823" s="445"/>
      <c r="IMG823" s="446"/>
      <c r="IMH823" s="444"/>
      <c r="IMI823" s="442"/>
      <c r="IMJ823" s="444"/>
      <c r="IMK823" s="442"/>
      <c r="IML823" s="442"/>
      <c r="IMM823" s="443"/>
      <c r="IMN823" s="445"/>
      <c r="IMO823" s="446"/>
      <c r="IMP823" s="444"/>
      <c r="IMQ823" s="442"/>
      <c r="IMR823" s="444"/>
      <c r="IMS823" s="442"/>
      <c r="IMT823" s="442"/>
      <c r="IMU823" s="443"/>
      <c r="IMV823" s="445"/>
      <c r="IMW823" s="446"/>
      <c r="IMX823" s="444"/>
      <c r="IMY823" s="442"/>
      <c r="IMZ823" s="444"/>
      <c r="INA823" s="442"/>
      <c r="INB823" s="442"/>
      <c r="INC823" s="443"/>
      <c r="IND823" s="445"/>
      <c r="INE823" s="446"/>
      <c r="INF823" s="444"/>
      <c r="ING823" s="442"/>
      <c r="INH823" s="444"/>
      <c r="INI823" s="442"/>
      <c r="INJ823" s="442"/>
      <c r="INK823" s="443"/>
      <c r="INL823" s="445"/>
      <c r="INM823" s="446"/>
      <c r="INN823" s="444"/>
      <c r="INO823" s="442"/>
      <c r="INP823" s="444"/>
      <c r="INQ823" s="442"/>
      <c r="INR823" s="442"/>
      <c r="INS823" s="443"/>
      <c r="INT823" s="445"/>
      <c r="INU823" s="446"/>
      <c r="INV823" s="444"/>
      <c r="INW823" s="442"/>
      <c r="INX823" s="444"/>
      <c r="INY823" s="442"/>
      <c r="INZ823" s="442"/>
      <c r="IOA823" s="443"/>
      <c r="IOB823" s="445"/>
      <c r="IOC823" s="446"/>
      <c r="IOD823" s="444"/>
      <c r="IOE823" s="442"/>
      <c r="IOF823" s="444"/>
      <c r="IOG823" s="442"/>
      <c r="IOH823" s="442"/>
      <c r="IOI823" s="443"/>
      <c r="IOJ823" s="445"/>
      <c r="IOK823" s="446"/>
      <c r="IOL823" s="444"/>
      <c r="IOM823" s="442"/>
      <c r="ION823" s="444"/>
      <c r="IOO823" s="442"/>
      <c r="IOP823" s="442"/>
      <c r="IOQ823" s="443"/>
      <c r="IOR823" s="445"/>
      <c r="IOS823" s="446"/>
      <c r="IOT823" s="444"/>
      <c r="IOU823" s="442"/>
      <c r="IOV823" s="444"/>
      <c r="IOW823" s="442"/>
      <c r="IOX823" s="442"/>
      <c r="IOY823" s="443"/>
      <c r="IOZ823" s="445"/>
      <c r="IPA823" s="446"/>
      <c r="IPB823" s="444"/>
      <c r="IPC823" s="442"/>
      <c r="IPD823" s="444"/>
      <c r="IPE823" s="442"/>
      <c r="IPF823" s="442"/>
      <c r="IPG823" s="443"/>
      <c r="IPH823" s="445"/>
      <c r="IPI823" s="446"/>
      <c r="IPJ823" s="444"/>
      <c r="IPK823" s="442"/>
      <c r="IPL823" s="444"/>
      <c r="IPM823" s="442"/>
      <c r="IPN823" s="442"/>
      <c r="IPO823" s="443"/>
      <c r="IPP823" s="445"/>
      <c r="IPQ823" s="446"/>
      <c r="IPR823" s="444"/>
      <c r="IPS823" s="442"/>
      <c r="IPT823" s="444"/>
      <c r="IPU823" s="442"/>
      <c r="IPV823" s="442"/>
      <c r="IPW823" s="443"/>
      <c r="IPX823" s="445"/>
      <c r="IPY823" s="446"/>
      <c r="IPZ823" s="444"/>
      <c r="IQA823" s="442"/>
      <c r="IQB823" s="444"/>
      <c r="IQC823" s="442"/>
      <c r="IQD823" s="442"/>
      <c r="IQE823" s="443"/>
      <c r="IQF823" s="445"/>
      <c r="IQG823" s="446"/>
      <c r="IQH823" s="444"/>
      <c r="IQI823" s="442"/>
      <c r="IQJ823" s="444"/>
      <c r="IQK823" s="442"/>
      <c r="IQL823" s="442"/>
      <c r="IQM823" s="443"/>
      <c r="IQN823" s="445"/>
      <c r="IQO823" s="446"/>
      <c r="IQP823" s="444"/>
      <c r="IQQ823" s="442"/>
      <c r="IQR823" s="444"/>
      <c r="IQS823" s="442"/>
      <c r="IQT823" s="442"/>
      <c r="IQU823" s="443"/>
      <c r="IQV823" s="445"/>
      <c r="IQW823" s="446"/>
      <c r="IQX823" s="444"/>
      <c r="IQY823" s="442"/>
      <c r="IQZ823" s="444"/>
      <c r="IRA823" s="442"/>
      <c r="IRB823" s="442"/>
      <c r="IRC823" s="443"/>
      <c r="IRD823" s="445"/>
      <c r="IRE823" s="446"/>
      <c r="IRF823" s="444"/>
      <c r="IRG823" s="442"/>
      <c r="IRH823" s="444"/>
      <c r="IRI823" s="442"/>
      <c r="IRJ823" s="442"/>
      <c r="IRK823" s="443"/>
      <c r="IRL823" s="445"/>
      <c r="IRM823" s="446"/>
      <c r="IRN823" s="444"/>
      <c r="IRO823" s="442"/>
      <c r="IRP823" s="444"/>
      <c r="IRQ823" s="442"/>
      <c r="IRR823" s="442"/>
      <c r="IRS823" s="443"/>
      <c r="IRT823" s="445"/>
      <c r="IRU823" s="446"/>
      <c r="IRV823" s="444"/>
      <c r="IRW823" s="442"/>
      <c r="IRX823" s="444"/>
      <c r="IRY823" s="442"/>
      <c r="IRZ823" s="442"/>
      <c r="ISA823" s="443"/>
      <c r="ISB823" s="445"/>
      <c r="ISC823" s="446"/>
      <c r="ISD823" s="444"/>
      <c r="ISE823" s="442"/>
      <c r="ISF823" s="444"/>
      <c r="ISG823" s="442"/>
      <c r="ISH823" s="442"/>
      <c r="ISI823" s="443"/>
      <c r="ISJ823" s="445"/>
      <c r="ISK823" s="446"/>
      <c r="ISL823" s="444"/>
      <c r="ISM823" s="442"/>
      <c r="ISN823" s="444"/>
      <c r="ISO823" s="442"/>
      <c r="ISP823" s="442"/>
      <c r="ISQ823" s="443"/>
      <c r="ISR823" s="445"/>
      <c r="ISS823" s="446"/>
      <c r="IST823" s="444"/>
      <c r="ISU823" s="442"/>
      <c r="ISV823" s="444"/>
      <c r="ISW823" s="442"/>
      <c r="ISX823" s="442"/>
      <c r="ISY823" s="443"/>
      <c r="ISZ823" s="445"/>
      <c r="ITA823" s="446"/>
      <c r="ITB823" s="444"/>
      <c r="ITC823" s="442"/>
      <c r="ITD823" s="444"/>
      <c r="ITE823" s="442"/>
      <c r="ITF823" s="442"/>
      <c r="ITG823" s="443"/>
      <c r="ITH823" s="445"/>
      <c r="ITI823" s="446"/>
      <c r="ITJ823" s="444"/>
      <c r="ITK823" s="442"/>
      <c r="ITL823" s="444"/>
      <c r="ITM823" s="442"/>
      <c r="ITN823" s="442"/>
      <c r="ITO823" s="443"/>
      <c r="ITP823" s="445"/>
      <c r="ITQ823" s="446"/>
      <c r="ITR823" s="444"/>
      <c r="ITS823" s="442"/>
      <c r="ITT823" s="444"/>
      <c r="ITU823" s="442"/>
      <c r="ITV823" s="442"/>
      <c r="ITW823" s="443"/>
      <c r="ITX823" s="445"/>
      <c r="ITY823" s="446"/>
      <c r="ITZ823" s="444"/>
      <c r="IUA823" s="442"/>
      <c r="IUB823" s="444"/>
      <c r="IUC823" s="442"/>
      <c r="IUD823" s="442"/>
      <c r="IUE823" s="443"/>
      <c r="IUF823" s="445"/>
      <c r="IUG823" s="446"/>
      <c r="IUH823" s="444"/>
      <c r="IUI823" s="442"/>
      <c r="IUJ823" s="444"/>
      <c r="IUK823" s="442"/>
      <c r="IUL823" s="442"/>
      <c r="IUM823" s="443"/>
      <c r="IUN823" s="445"/>
      <c r="IUO823" s="446"/>
      <c r="IUP823" s="444"/>
      <c r="IUQ823" s="442"/>
      <c r="IUR823" s="444"/>
      <c r="IUS823" s="442"/>
      <c r="IUT823" s="442"/>
      <c r="IUU823" s="443"/>
      <c r="IUV823" s="445"/>
      <c r="IUW823" s="446"/>
      <c r="IUX823" s="444"/>
      <c r="IUY823" s="442"/>
      <c r="IUZ823" s="444"/>
      <c r="IVA823" s="442"/>
      <c r="IVB823" s="442"/>
      <c r="IVC823" s="443"/>
      <c r="IVD823" s="445"/>
      <c r="IVE823" s="446"/>
      <c r="IVF823" s="444"/>
      <c r="IVG823" s="442"/>
      <c r="IVH823" s="444"/>
      <c r="IVI823" s="442"/>
      <c r="IVJ823" s="442"/>
      <c r="IVK823" s="443"/>
      <c r="IVL823" s="445"/>
      <c r="IVM823" s="446"/>
      <c r="IVN823" s="444"/>
      <c r="IVO823" s="442"/>
      <c r="IVP823" s="444"/>
      <c r="IVQ823" s="442"/>
      <c r="IVR823" s="442"/>
      <c r="IVS823" s="443"/>
      <c r="IVT823" s="445"/>
      <c r="IVU823" s="446"/>
      <c r="IVV823" s="444"/>
      <c r="IVW823" s="442"/>
      <c r="IVX823" s="444"/>
      <c r="IVY823" s="442"/>
      <c r="IVZ823" s="442"/>
      <c r="IWA823" s="443"/>
      <c r="IWB823" s="445"/>
      <c r="IWC823" s="446"/>
      <c r="IWD823" s="444"/>
      <c r="IWE823" s="442"/>
      <c r="IWF823" s="444"/>
      <c r="IWG823" s="442"/>
      <c r="IWH823" s="442"/>
      <c r="IWI823" s="443"/>
      <c r="IWJ823" s="445"/>
      <c r="IWK823" s="446"/>
      <c r="IWL823" s="444"/>
      <c r="IWM823" s="442"/>
      <c r="IWN823" s="444"/>
      <c r="IWO823" s="442"/>
      <c r="IWP823" s="442"/>
      <c r="IWQ823" s="443"/>
      <c r="IWR823" s="445"/>
      <c r="IWS823" s="446"/>
      <c r="IWT823" s="444"/>
      <c r="IWU823" s="442"/>
      <c r="IWV823" s="444"/>
      <c r="IWW823" s="442"/>
      <c r="IWX823" s="442"/>
      <c r="IWY823" s="443"/>
      <c r="IWZ823" s="445"/>
      <c r="IXA823" s="446"/>
      <c r="IXB823" s="444"/>
      <c r="IXC823" s="442"/>
      <c r="IXD823" s="444"/>
      <c r="IXE823" s="442"/>
      <c r="IXF823" s="442"/>
      <c r="IXG823" s="443"/>
      <c r="IXH823" s="445"/>
      <c r="IXI823" s="446"/>
      <c r="IXJ823" s="444"/>
      <c r="IXK823" s="442"/>
      <c r="IXL823" s="444"/>
      <c r="IXM823" s="442"/>
      <c r="IXN823" s="442"/>
      <c r="IXO823" s="443"/>
      <c r="IXP823" s="445"/>
      <c r="IXQ823" s="446"/>
      <c r="IXR823" s="444"/>
      <c r="IXS823" s="442"/>
      <c r="IXT823" s="444"/>
      <c r="IXU823" s="442"/>
      <c r="IXV823" s="442"/>
      <c r="IXW823" s="443"/>
      <c r="IXX823" s="445"/>
      <c r="IXY823" s="446"/>
      <c r="IXZ823" s="444"/>
      <c r="IYA823" s="442"/>
      <c r="IYB823" s="444"/>
      <c r="IYC823" s="442"/>
      <c r="IYD823" s="442"/>
      <c r="IYE823" s="443"/>
      <c r="IYF823" s="445"/>
      <c r="IYG823" s="446"/>
      <c r="IYH823" s="444"/>
      <c r="IYI823" s="442"/>
      <c r="IYJ823" s="444"/>
      <c r="IYK823" s="442"/>
      <c r="IYL823" s="442"/>
      <c r="IYM823" s="443"/>
      <c r="IYN823" s="445"/>
      <c r="IYO823" s="446"/>
      <c r="IYP823" s="444"/>
      <c r="IYQ823" s="442"/>
      <c r="IYR823" s="444"/>
      <c r="IYS823" s="442"/>
      <c r="IYT823" s="442"/>
      <c r="IYU823" s="443"/>
      <c r="IYV823" s="445"/>
      <c r="IYW823" s="446"/>
      <c r="IYX823" s="444"/>
      <c r="IYY823" s="442"/>
      <c r="IYZ823" s="444"/>
      <c r="IZA823" s="442"/>
      <c r="IZB823" s="442"/>
      <c r="IZC823" s="443"/>
      <c r="IZD823" s="445"/>
      <c r="IZE823" s="446"/>
      <c r="IZF823" s="444"/>
      <c r="IZG823" s="442"/>
      <c r="IZH823" s="444"/>
      <c r="IZI823" s="442"/>
      <c r="IZJ823" s="442"/>
      <c r="IZK823" s="443"/>
      <c r="IZL823" s="445"/>
      <c r="IZM823" s="446"/>
      <c r="IZN823" s="444"/>
      <c r="IZO823" s="442"/>
      <c r="IZP823" s="444"/>
      <c r="IZQ823" s="442"/>
      <c r="IZR823" s="442"/>
      <c r="IZS823" s="443"/>
      <c r="IZT823" s="445"/>
      <c r="IZU823" s="446"/>
      <c r="IZV823" s="444"/>
      <c r="IZW823" s="442"/>
      <c r="IZX823" s="444"/>
      <c r="IZY823" s="442"/>
      <c r="IZZ823" s="442"/>
      <c r="JAA823" s="443"/>
      <c r="JAB823" s="445"/>
      <c r="JAC823" s="446"/>
      <c r="JAD823" s="444"/>
      <c r="JAE823" s="442"/>
      <c r="JAF823" s="444"/>
      <c r="JAG823" s="442"/>
      <c r="JAH823" s="442"/>
      <c r="JAI823" s="443"/>
      <c r="JAJ823" s="445"/>
      <c r="JAK823" s="446"/>
      <c r="JAL823" s="444"/>
      <c r="JAM823" s="442"/>
      <c r="JAN823" s="444"/>
      <c r="JAO823" s="442"/>
      <c r="JAP823" s="442"/>
      <c r="JAQ823" s="443"/>
      <c r="JAR823" s="445"/>
      <c r="JAS823" s="446"/>
      <c r="JAT823" s="444"/>
      <c r="JAU823" s="442"/>
      <c r="JAV823" s="444"/>
      <c r="JAW823" s="442"/>
      <c r="JAX823" s="442"/>
      <c r="JAY823" s="443"/>
      <c r="JAZ823" s="445"/>
      <c r="JBA823" s="446"/>
      <c r="JBB823" s="444"/>
      <c r="JBC823" s="442"/>
      <c r="JBD823" s="444"/>
      <c r="JBE823" s="442"/>
      <c r="JBF823" s="442"/>
      <c r="JBG823" s="443"/>
      <c r="JBH823" s="445"/>
      <c r="JBI823" s="446"/>
      <c r="JBJ823" s="444"/>
      <c r="JBK823" s="442"/>
      <c r="JBL823" s="444"/>
      <c r="JBM823" s="442"/>
      <c r="JBN823" s="442"/>
      <c r="JBO823" s="443"/>
      <c r="JBP823" s="445"/>
      <c r="JBQ823" s="446"/>
      <c r="JBR823" s="444"/>
      <c r="JBS823" s="442"/>
      <c r="JBT823" s="444"/>
      <c r="JBU823" s="442"/>
      <c r="JBV823" s="442"/>
      <c r="JBW823" s="443"/>
      <c r="JBX823" s="445"/>
      <c r="JBY823" s="446"/>
      <c r="JBZ823" s="444"/>
      <c r="JCA823" s="442"/>
      <c r="JCB823" s="444"/>
      <c r="JCC823" s="442"/>
      <c r="JCD823" s="442"/>
      <c r="JCE823" s="443"/>
      <c r="JCF823" s="445"/>
      <c r="JCG823" s="446"/>
      <c r="JCH823" s="444"/>
      <c r="JCI823" s="442"/>
      <c r="JCJ823" s="444"/>
      <c r="JCK823" s="442"/>
      <c r="JCL823" s="442"/>
      <c r="JCM823" s="443"/>
      <c r="JCN823" s="445"/>
      <c r="JCO823" s="446"/>
      <c r="JCP823" s="444"/>
      <c r="JCQ823" s="442"/>
      <c r="JCR823" s="444"/>
      <c r="JCS823" s="442"/>
      <c r="JCT823" s="442"/>
      <c r="JCU823" s="443"/>
      <c r="JCV823" s="445"/>
      <c r="JCW823" s="446"/>
      <c r="JCX823" s="444"/>
      <c r="JCY823" s="442"/>
      <c r="JCZ823" s="444"/>
      <c r="JDA823" s="442"/>
      <c r="JDB823" s="442"/>
      <c r="JDC823" s="443"/>
      <c r="JDD823" s="445"/>
      <c r="JDE823" s="446"/>
      <c r="JDF823" s="444"/>
      <c r="JDG823" s="442"/>
      <c r="JDH823" s="444"/>
      <c r="JDI823" s="442"/>
      <c r="JDJ823" s="442"/>
      <c r="JDK823" s="443"/>
      <c r="JDL823" s="445"/>
      <c r="JDM823" s="446"/>
      <c r="JDN823" s="444"/>
      <c r="JDO823" s="442"/>
      <c r="JDP823" s="444"/>
      <c r="JDQ823" s="442"/>
      <c r="JDR823" s="442"/>
      <c r="JDS823" s="443"/>
      <c r="JDT823" s="445"/>
      <c r="JDU823" s="446"/>
      <c r="JDV823" s="444"/>
      <c r="JDW823" s="442"/>
      <c r="JDX823" s="444"/>
      <c r="JDY823" s="442"/>
      <c r="JDZ823" s="442"/>
      <c r="JEA823" s="443"/>
      <c r="JEB823" s="445"/>
      <c r="JEC823" s="446"/>
      <c r="JED823" s="444"/>
      <c r="JEE823" s="442"/>
      <c r="JEF823" s="444"/>
      <c r="JEG823" s="442"/>
      <c r="JEH823" s="442"/>
      <c r="JEI823" s="443"/>
      <c r="JEJ823" s="445"/>
      <c r="JEK823" s="446"/>
      <c r="JEL823" s="444"/>
      <c r="JEM823" s="442"/>
      <c r="JEN823" s="444"/>
      <c r="JEO823" s="442"/>
      <c r="JEP823" s="442"/>
      <c r="JEQ823" s="443"/>
      <c r="JER823" s="445"/>
      <c r="JES823" s="446"/>
      <c r="JET823" s="444"/>
      <c r="JEU823" s="442"/>
      <c r="JEV823" s="444"/>
      <c r="JEW823" s="442"/>
      <c r="JEX823" s="442"/>
      <c r="JEY823" s="443"/>
      <c r="JEZ823" s="445"/>
      <c r="JFA823" s="446"/>
      <c r="JFB823" s="444"/>
      <c r="JFC823" s="442"/>
      <c r="JFD823" s="444"/>
      <c r="JFE823" s="442"/>
      <c r="JFF823" s="442"/>
      <c r="JFG823" s="443"/>
      <c r="JFH823" s="445"/>
      <c r="JFI823" s="446"/>
      <c r="JFJ823" s="444"/>
      <c r="JFK823" s="442"/>
      <c r="JFL823" s="444"/>
      <c r="JFM823" s="442"/>
      <c r="JFN823" s="442"/>
      <c r="JFO823" s="443"/>
      <c r="JFP823" s="445"/>
      <c r="JFQ823" s="446"/>
      <c r="JFR823" s="444"/>
      <c r="JFS823" s="442"/>
      <c r="JFT823" s="444"/>
      <c r="JFU823" s="442"/>
      <c r="JFV823" s="442"/>
      <c r="JFW823" s="443"/>
      <c r="JFX823" s="445"/>
      <c r="JFY823" s="446"/>
      <c r="JFZ823" s="444"/>
      <c r="JGA823" s="442"/>
      <c r="JGB823" s="444"/>
      <c r="JGC823" s="442"/>
      <c r="JGD823" s="442"/>
      <c r="JGE823" s="443"/>
      <c r="JGF823" s="445"/>
      <c r="JGG823" s="446"/>
      <c r="JGH823" s="444"/>
      <c r="JGI823" s="442"/>
      <c r="JGJ823" s="444"/>
      <c r="JGK823" s="442"/>
      <c r="JGL823" s="442"/>
      <c r="JGM823" s="443"/>
      <c r="JGN823" s="445"/>
      <c r="JGO823" s="446"/>
      <c r="JGP823" s="444"/>
      <c r="JGQ823" s="442"/>
      <c r="JGR823" s="444"/>
      <c r="JGS823" s="442"/>
      <c r="JGT823" s="442"/>
      <c r="JGU823" s="443"/>
      <c r="JGV823" s="445"/>
      <c r="JGW823" s="446"/>
      <c r="JGX823" s="444"/>
      <c r="JGY823" s="442"/>
      <c r="JGZ823" s="444"/>
      <c r="JHA823" s="442"/>
      <c r="JHB823" s="442"/>
      <c r="JHC823" s="443"/>
      <c r="JHD823" s="445"/>
      <c r="JHE823" s="446"/>
      <c r="JHF823" s="444"/>
      <c r="JHG823" s="442"/>
      <c r="JHH823" s="444"/>
      <c r="JHI823" s="442"/>
      <c r="JHJ823" s="442"/>
      <c r="JHK823" s="443"/>
      <c r="JHL823" s="445"/>
      <c r="JHM823" s="446"/>
      <c r="JHN823" s="444"/>
      <c r="JHO823" s="442"/>
      <c r="JHP823" s="444"/>
      <c r="JHQ823" s="442"/>
      <c r="JHR823" s="442"/>
      <c r="JHS823" s="443"/>
      <c r="JHT823" s="445"/>
      <c r="JHU823" s="446"/>
      <c r="JHV823" s="444"/>
      <c r="JHW823" s="442"/>
      <c r="JHX823" s="444"/>
      <c r="JHY823" s="442"/>
      <c r="JHZ823" s="442"/>
      <c r="JIA823" s="443"/>
      <c r="JIB823" s="445"/>
      <c r="JIC823" s="446"/>
      <c r="JID823" s="444"/>
      <c r="JIE823" s="442"/>
      <c r="JIF823" s="444"/>
      <c r="JIG823" s="442"/>
      <c r="JIH823" s="442"/>
      <c r="JII823" s="443"/>
      <c r="JIJ823" s="445"/>
      <c r="JIK823" s="446"/>
      <c r="JIL823" s="444"/>
      <c r="JIM823" s="442"/>
      <c r="JIN823" s="444"/>
      <c r="JIO823" s="442"/>
      <c r="JIP823" s="442"/>
      <c r="JIQ823" s="443"/>
      <c r="JIR823" s="445"/>
      <c r="JIS823" s="446"/>
      <c r="JIT823" s="444"/>
      <c r="JIU823" s="442"/>
      <c r="JIV823" s="444"/>
      <c r="JIW823" s="442"/>
      <c r="JIX823" s="442"/>
      <c r="JIY823" s="443"/>
      <c r="JIZ823" s="445"/>
      <c r="JJA823" s="446"/>
      <c r="JJB823" s="444"/>
      <c r="JJC823" s="442"/>
      <c r="JJD823" s="444"/>
      <c r="JJE823" s="442"/>
      <c r="JJF823" s="442"/>
      <c r="JJG823" s="443"/>
      <c r="JJH823" s="445"/>
      <c r="JJI823" s="446"/>
      <c r="JJJ823" s="444"/>
      <c r="JJK823" s="442"/>
      <c r="JJL823" s="444"/>
      <c r="JJM823" s="442"/>
      <c r="JJN823" s="442"/>
      <c r="JJO823" s="443"/>
      <c r="JJP823" s="445"/>
      <c r="JJQ823" s="446"/>
      <c r="JJR823" s="444"/>
      <c r="JJS823" s="442"/>
      <c r="JJT823" s="444"/>
      <c r="JJU823" s="442"/>
      <c r="JJV823" s="442"/>
      <c r="JJW823" s="443"/>
      <c r="JJX823" s="445"/>
      <c r="JJY823" s="446"/>
      <c r="JJZ823" s="444"/>
      <c r="JKA823" s="442"/>
      <c r="JKB823" s="444"/>
      <c r="JKC823" s="442"/>
      <c r="JKD823" s="442"/>
      <c r="JKE823" s="443"/>
      <c r="JKF823" s="445"/>
      <c r="JKG823" s="446"/>
      <c r="JKH823" s="444"/>
      <c r="JKI823" s="442"/>
      <c r="JKJ823" s="444"/>
      <c r="JKK823" s="442"/>
      <c r="JKL823" s="442"/>
      <c r="JKM823" s="443"/>
      <c r="JKN823" s="445"/>
      <c r="JKO823" s="446"/>
      <c r="JKP823" s="444"/>
      <c r="JKQ823" s="442"/>
      <c r="JKR823" s="444"/>
      <c r="JKS823" s="442"/>
      <c r="JKT823" s="442"/>
      <c r="JKU823" s="443"/>
      <c r="JKV823" s="445"/>
      <c r="JKW823" s="446"/>
      <c r="JKX823" s="444"/>
      <c r="JKY823" s="442"/>
      <c r="JKZ823" s="444"/>
      <c r="JLA823" s="442"/>
      <c r="JLB823" s="442"/>
      <c r="JLC823" s="443"/>
      <c r="JLD823" s="445"/>
      <c r="JLE823" s="446"/>
      <c r="JLF823" s="444"/>
      <c r="JLG823" s="442"/>
      <c r="JLH823" s="444"/>
      <c r="JLI823" s="442"/>
      <c r="JLJ823" s="442"/>
      <c r="JLK823" s="443"/>
      <c r="JLL823" s="445"/>
      <c r="JLM823" s="446"/>
      <c r="JLN823" s="444"/>
      <c r="JLO823" s="442"/>
      <c r="JLP823" s="444"/>
      <c r="JLQ823" s="442"/>
      <c r="JLR823" s="442"/>
      <c r="JLS823" s="443"/>
      <c r="JLT823" s="445"/>
      <c r="JLU823" s="446"/>
      <c r="JLV823" s="444"/>
      <c r="JLW823" s="442"/>
      <c r="JLX823" s="444"/>
      <c r="JLY823" s="442"/>
      <c r="JLZ823" s="442"/>
      <c r="JMA823" s="443"/>
      <c r="JMB823" s="445"/>
      <c r="JMC823" s="446"/>
      <c r="JMD823" s="444"/>
      <c r="JME823" s="442"/>
      <c r="JMF823" s="444"/>
      <c r="JMG823" s="442"/>
      <c r="JMH823" s="442"/>
      <c r="JMI823" s="443"/>
      <c r="JMJ823" s="445"/>
      <c r="JMK823" s="446"/>
      <c r="JML823" s="444"/>
      <c r="JMM823" s="442"/>
      <c r="JMN823" s="444"/>
      <c r="JMO823" s="442"/>
      <c r="JMP823" s="442"/>
      <c r="JMQ823" s="443"/>
      <c r="JMR823" s="445"/>
      <c r="JMS823" s="446"/>
      <c r="JMT823" s="444"/>
      <c r="JMU823" s="442"/>
      <c r="JMV823" s="444"/>
      <c r="JMW823" s="442"/>
      <c r="JMX823" s="442"/>
      <c r="JMY823" s="443"/>
      <c r="JMZ823" s="445"/>
      <c r="JNA823" s="446"/>
      <c r="JNB823" s="444"/>
      <c r="JNC823" s="442"/>
      <c r="JND823" s="444"/>
      <c r="JNE823" s="442"/>
      <c r="JNF823" s="442"/>
      <c r="JNG823" s="443"/>
      <c r="JNH823" s="445"/>
      <c r="JNI823" s="446"/>
      <c r="JNJ823" s="444"/>
      <c r="JNK823" s="442"/>
      <c r="JNL823" s="444"/>
      <c r="JNM823" s="442"/>
      <c r="JNN823" s="442"/>
      <c r="JNO823" s="443"/>
      <c r="JNP823" s="445"/>
      <c r="JNQ823" s="446"/>
      <c r="JNR823" s="444"/>
      <c r="JNS823" s="442"/>
      <c r="JNT823" s="444"/>
      <c r="JNU823" s="442"/>
      <c r="JNV823" s="442"/>
      <c r="JNW823" s="443"/>
      <c r="JNX823" s="445"/>
      <c r="JNY823" s="446"/>
      <c r="JNZ823" s="444"/>
      <c r="JOA823" s="442"/>
      <c r="JOB823" s="444"/>
      <c r="JOC823" s="442"/>
      <c r="JOD823" s="442"/>
      <c r="JOE823" s="443"/>
      <c r="JOF823" s="445"/>
      <c r="JOG823" s="446"/>
      <c r="JOH823" s="444"/>
      <c r="JOI823" s="442"/>
      <c r="JOJ823" s="444"/>
      <c r="JOK823" s="442"/>
      <c r="JOL823" s="442"/>
      <c r="JOM823" s="443"/>
      <c r="JON823" s="445"/>
      <c r="JOO823" s="446"/>
      <c r="JOP823" s="444"/>
      <c r="JOQ823" s="442"/>
      <c r="JOR823" s="444"/>
      <c r="JOS823" s="442"/>
      <c r="JOT823" s="442"/>
      <c r="JOU823" s="443"/>
      <c r="JOV823" s="445"/>
      <c r="JOW823" s="446"/>
      <c r="JOX823" s="444"/>
      <c r="JOY823" s="442"/>
      <c r="JOZ823" s="444"/>
      <c r="JPA823" s="442"/>
      <c r="JPB823" s="442"/>
      <c r="JPC823" s="443"/>
      <c r="JPD823" s="445"/>
      <c r="JPE823" s="446"/>
      <c r="JPF823" s="444"/>
      <c r="JPG823" s="442"/>
      <c r="JPH823" s="444"/>
      <c r="JPI823" s="442"/>
      <c r="JPJ823" s="442"/>
      <c r="JPK823" s="443"/>
      <c r="JPL823" s="445"/>
      <c r="JPM823" s="446"/>
      <c r="JPN823" s="444"/>
      <c r="JPO823" s="442"/>
      <c r="JPP823" s="444"/>
      <c r="JPQ823" s="442"/>
      <c r="JPR823" s="442"/>
      <c r="JPS823" s="443"/>
      <c r="JPT823" s="445"/>
      <c r="JPU823" s="446"/>
      <c r="JPV823" s="444"/>
      <c r="JPW823" s="442"/>
      <c r="JPX823" s="444"/>
      <c r="JPY823" s="442"/>
      <c r="JPZ823" s="442"/>
      <c r="JQA823" s="443"/>
      <c r="JQB823" s="445"/>
      <c r="JQC823" s="446"/>
      <c r="JQD823" s="444"/>
      <c r="JQE823" s="442"/>
      <c r="JQF823" s="444"/>
      <c r="JQG823" s="442"/>
      <c r="JQH823" s="442"/>
      <c r="JQI823" s="443"/>
      <c r="JQJ823" s="445"/>
      <c r="JQK823" s="446"/>
      <c r="JQL823" s="444"/>
      <c r="JQM823" s="442"/>
      <c r="JQN823" s="444"/>
      <c r="JQO823" s="442"/>
      <c r="JQP823" s="442"/>
      <c r="JQQ823" s="443"/>
      <c r="JQR823" s="445"/>
      <c r="JQS823" s="446"/>
      <c r="JQT823" s="444"/>
      <c r="JQU823" s="442"/>
      <c r="JQV823" s="444"/>
      <c r="JQW823" s="442"/>
      <c r="JQX823" s="442"/>
      <c r="JQY823" s="443"/>
      <c r="JQZ823" s="445"/>
      <c r="JRA823" s="446"/>
      <c r="JRB823" s="444"/>
      <c r="JRC823" s="442"/>
      <c r="JRD823" s="444"/>
      <c r="JRE823" s="442"/>
      <c r="JRF823" s="442"/>
      <c r="JRG823" s="443"/>
      <c r="JRH823" s="445"/>
      <c r="JRI823" s="446"/>
      <c r="JRJ823" s="444"/>
      <c r="JRK823" s="442"/>
      <c r="JRL823" s="444"/>
      <c r="JRM823" s="442"/>
      <c r="JRN823" s="442"/>
      <c r="JRO823" s="443"/>
      <c r="JRP823" s="445"/>
      <c r="JRQ823" s="446"/>
      <c r="JRR823" s="444"/>
      <c r="JRS823" s="442"/>
      <c r="JRT823" s="444"/>
      <c r="JRU823" s="442"/>
      <c r="JRV823" s="442"/>
      <c r="JRW823" s="443"/>
      <c r="JRX823" s="445"/>
      <c r="JRY823" s="446"/>
      <c r="JRZ823" s="444"/>
      <c r="JSA823" s="442"/>
      <c r="JSB823" s="444"/>
      <c r="JSC823" s="442"/>
      <c r="JSD823" s="442"/>
      <c r="JSE823" s="443"/>
      <c r="JSF823" s="445"/>
      <c r="JSG823" s="446"/>
      <c r="JSH823" s="444"/>
      <c r="JSI823" s="442"/>
      <c r="JSJ823" s="444"/>
      <c r="JSK823" s="442"/>
      <c r="JSL823" s="442"/>
      <c r="JSM823" s="443"/>
      <c r="JSN823" s="445"/>
      <c r="JSO823" s="446"/>
      <c r="JSP823" s="444"/>
      <c r="JSQ823" s="442"/>
      <c r="JSR823" s="444"/>
      <c r="JSS823" s="442"/>
      <c r="JST823" s="442"/>
      <c r="JSU823" s="443"/>
      <c r="JSV823" s="445"/>
      <c r="JSW823" s="446"/>
      <c r="JSX823" s="444"/>
      <c r="JSY823" s="442"/>
      <c r="JSZ823" s="444"/>
      <c r="JTA823" s="442"/>
      <c r="JTB823" s="442"/>
      <c r="JTC823" s="443"/>
      <c r="JTD823" s="445"/>
      <c r="JTE823" s="446"/>
      <c r="JTF823" s="444"/>
      <c r="JTG823" s="442"/>
      <c r="JTH823" s="444"/>
      <c r="JTI823" s="442"/>
      <c r="JTJ823" s="442"/>
      <c r="JTK823" s="443"/>
      <c r="JTL823" s="445"/>
      <c r="JTM823" s="446"/>
      <c r="JTN823" s="444"/>
      <c r="JTO823" s="442"/>
      <c r="JTP823" s="444"/>
      <c r="JTQ823" s="442"/>
      <c r="JTR823" s="442"/>
      <c r="JTS823" s="443"/>
      <c r="JTT823" s="445"/>
      <c r="JTU823" s="446"/>
      <c r="JTV823" s="444"/>
      <c r="JTW823" s="442"/>
      <c r="JTX823" s="444"/>
      <c r="JTY823" s="442"/>
      <c r="JTZ823" s="442"/>
      <c r="JUA823" s="443"/>
      <c r="JUB823" s="445"/>
      <c r="JUC823" s="446"/>
      <c r="JUD823" s="444"/>
      <c r="JUE823" s="442"/>
      <c r="JUF823" s="444"/>
      <c r="JUG823" s="442"/>
      <c r="JUH823" s="442"/>
      <c r="JUI823" s="443"/>
      <c r="JUJ823" s="445"/>
      <c r="JUK823" s="446"/>
      <c r="JUL823" s="444"/>
      <c r="JUM823" s="442"/>
      <c r="JUN823" s="444"/>
      <c r="JUO823" s="442"/>
      <c r="JUP823" s="442"/>
      <c r="JUQ823" s="443"/>
      <c r="JUR823" s="445"/>
      <c r="JUS823" s="446"/>
      <c r="JUT823" s="444"/>
      <c r="JUU823" s="442"/>
      <c r="JUV823" s="444"/>
      <c r="JUW823" s="442"/>
      <c r="JUX823" s="442"/>
      <c r="JUY823" s="443"/>
      <c r="JUZ823" s="445"/>
      <c r="JVA823" s="446"/>
      <c r="JVB823" s="444"/>
      <c r="JVC823" s="442"/>
      <c r="JVD823" s="444"/>
      <c r="JVE823" s="442"/>
      <c r="JVF823" s="442"/>
      <c r="JVG823" s="443"/>
      <c r="JVH823" s="445"/>
      <c r="JVI823" s="446"/>
      <c r="JVJ823" s="444"/>
      <c r="JVK823" s="442"/>
      <c r="JVL823" s="444"/>
      <c r="JVM823" s="442"/>
      <c r="JVN823" s="442"/>
      <c r="JVO823" s="443"/>
      <c r="JVP823" s="445"/>
      <c r="JVQ823" s="446"/>
      <c r="JVR823" s="444"/>
      <c r="JVS823" s="442"/>
      <c r="JVT823" s="444"/>
      <c r="JVU823" s="442"/>
      <c r="JVV823" s="442"/>
      <c r="JVW823" s="443"/>
      <c r="JVX823" s="445"/>
      <c r="JVY823" s="446"/>
      <c r="JVZ823" s="444"/>
      <c r="JWA823" s="442"/>
      <c r="JWB823" s="444"/>
      <c r="JWC823" s="442"/>
      <c r="JWD823" s="442"/>
      <c r="JWE823" s="443"/>
      <c r="JWF823" s="445"/>
      <c r="JWG823" s="446"/>
      <c r="JWH823" s="444"/>
      <c r="JWI823" s="442"/>
      <c r="JWJ823" s="444"/>
      <c r="JWK823" s="442"/>
      <c r="JWL823" s="442"/>
      <c r="JWM823" s="443"/>
      <c r="JWN823" s="445"/>
      <c r="JWO823" s="446"/>
      <c r="JWP823" s="444"/>
      <c r="JWQ823" s="442"/>
      <c r="JWR823" s="444"/>
      <c r="JWS823" s="442"/>
      <c r="JWT823" s="442"/>
      <c r="JWU823" s="443"/>
      <c r="JWV823" s="445"/>
      <c r="JWW823" s="446"/>
      <c r="JWX823" s="444"/>
      <c r="JWY823" s="442"/>
      <c r="JWZ823" s="444"/>
      <c r="JXA823" s="442"/>
      <c r="JXB823" s="442"/>
      <c r="JXC823" s="443"/>
      <c r="JXD823" s="445"/>
      <c r="JXE823" s="446"/>
      <c r="JXF823" s="444"/>
      <c r="JXG823" s="442"/>
      <c r="JXH823" s="444"/>
      <c r="JXI823" s="442"/>
      <c r="JXJ823" s="442"/>
      <c r="JXK823" s="443"/>
      <c r="JXL823" s="445"/>
      <c r="JXM823" s="446"/>
      <c r="JXN823" s="444"/>
      <c r="JXO823" s="442"/>
      <c r="JXP823" s="444"/>
      <c r="JXQ823" s="442"/>
      <c r="JXR823" s="442"/>
      <c r="JXS823" s="443"/>
      <c r="JXT823" s="445"/>
      <c r="JXU823" s="446"/>
      <c r="JXV823" s="444"/>
      <c r="JXW823" s="442"/>
      <c r="JXX823" s="444"/>
      <c r="JXY823" s="442"/>
      <c r="JXZ823" s="442"/>
      <c r="JYA823" s="443"/>
      <c r="JYB823" s="445"/>
      <c r="JYC823" s="446"/>
      <c r="JYD823" s="444"/>
      <c r="JYE823" s="442"/>
      <c r="JYF823" s="444"/>
      <c r="JYG823" s="442"/>
      <c r="JYH823" s="442"/>
      <c r="JYI823" s="443"/>
      <c r="JYJ823" s="445"/>
      <c r="JYK823" s="446"/>
      <c r="JYL823" s="444"/>
      <c r="JYM823" s="442"/>
      <c r="JYN823" s="444"/>
      <c r="JYO823" s="442"/>
      <c r="JYP823" s="442"/>
      <c r="JYQ823" s="443"/>
      <c r="JYR823" s="445"/>
      <c r="JYS823" s="446"/>
      <c r="JYT823" s="444"/>
      <c r="JYU823" s="442"/>
      <c r="JYV823" s="444"/>
      <c r="JYW823" s="442"/>
      <c r="JYX823" s="442"/>
      <c r="JYY823" s="443"/>
      <c r="JYZ823" s="445"/>
      <c r="JZA823" s="446"/>
      <c r="JZB823" s="444"/>
      <c r="JZC823" s="442"/>
      <c r="JZD823" s="444"/>
      <c r="JZE823" s="442"/>
      <c r="JZF823" s="442"/>
      <c r="JZG823" s="443"/>
      <c r="JZH823" s="445"/>
      <c r="JZI823" s="446"/>
      <c r="JZJ823" s="444"/>
      <c r="JZK823" s="442"/>
      <c r="JZL823" s="444"/>
      <c r="JZM823" s="442"/>
      <c r="JZN823" s="442"/>
      <c r="JZO823" s="443"/>
      <c r="JZP823" s="445"/>
      <c r="JZQ823" s="446"/>
      <c r="JZR823" s="444"/>
      <c r="JZS823" s="442"/>
      <c r="JZT823" s="444"/>
      <c r="JZU823" s="442"/>
      <c r="JZV823" s="442"/>
      <c r="JZW823" s="443"/>
      <c r="JZX823" s="445"/>
      <c r="JZY823" s="446"/>
      <c r="JZZ823" s="444"/>
      <c r="KAA823" s="442"/>
      <c r="KAB823" s="444"/>
      <c r="KAC823" s="442"/>
      <c r="KAD823" s="442"/>
      <c r="KAE823" s="443"/>
      <c r="KAF823" s="445"/>
      <c r="KAG823" s="446"/>
      <c r="KAH823" s="444"/>
      <c r="KAI823" s="442"/>
      <c r="KAJ823" s="444"/>
      <c r="KAK823" s="442"/>
      <c r="KAL823" s="442"/>
      <c r="KAM823" s="443"/>
      <c r="KAN823" s="445"/>
      <c r="KAO823" s="446"/>
      <c r="KAP823" s="444"/>
      <c r="KAQ823" s="442"/>
      <c r="KAR823" s="444"/>
      <c r="KAS823" s="442"/>
      <c r="KAT823" s="442"/>
      <c r="KAU823" s="443"/>
      <c r="KAV823" s="445"/>
      <c r="KAW823" s="446"/>
      <c r="KAX823" s="444"/>
      <c r="KAY823" s="442"/>
      <c r="KAZ823" s="444"/>
      <c r="KBA823" s="442"/>
      <c r="KBB823" s="442"/>
      <c r="KBC823" s="443"/>
      <c r="KBD823" s="445"/>
      <c r="KBE823" s="446"/>
      <c r="KBF823" s="444"/>
      <c r="KBG823" s="442"/>
      <c r="KBH823" s="444"/>
      <c r="KBI823" s="442"/>
      <c r="KBJ823" s="442"/>
      <c r="KBK823" s="443"/>
      <c r="KBL823" s="445"/>
      <c r="KBM823" s="446"/>
      <c r="KBN823" s="444"/>
      <c r="KBO823" s="442"/>
      <c r="KBP823" s="444"/>
      <c r="KBQ823" s="442"/>
      <c r="KBR823" s="442"/>
      <c r="KBS823" s="443"/>
      <c r="KBT823" s="445"/>
      <c r="KBU823" s="446"/>
      <c r="KBV823" s="444"/>
      <c r="KBW823" s="442"/>
      <c r="KBX823" s="444"/>
      <c r="KBY823" s="442"/>
      <c r="KBZ823" s="442"/>
      <c r="KCA823" s="443"/>
      <c r="KCB823" s="445"/>
      <c r="KCC823" s="446"/>
      <c r="KCD823" s="444"/>
      <c r="KCE823" s="442"/>
      <c r="KCF823" s="444"/>
      <c r="KCG823" s="442"/>
      <c r="KCH823" s="442"/>
      <c r="KCI823" s="443"/>
      <c r="KCJ823" s="445"/>
      <c r="KCK823" s="446"/>
      <c r="KCL823" s="444"/>
      <c r="KCM823" s="442"/>
      <c r="KCN823" s="444"/>
      <c r="KCO823" s="442"/>
      <c r="KCP823" s="442"/>
      <c r="KCQ823" s="443"/>
      <c r="KCR823" s="445"/>
      <c r="KCS823" s="446"/>
      <c r="KCT823" s="444"/>
      <c r="KCU823" s="442"/>
      <c r="KCV823" s="444"/>
      <c r="KCW823" s="442"/>
      <c r="KCX823" s="442"/>
      <c r="KCY823" s="443"/>
      <c r="KCZ823" s="445"/>
      <c r="KDA823" s="446"/>
      <c r="KDB823" s="444"/>
      <c r="KDC823" s="442"/>
      <c r="KDD823" s="444"/>
      <c r="KDE823" s="442"/>
      <c r="KDF823" s="442"/>
      <c r="KDG823" s="443"/>
      <c r="KDH823" s="445"/>
      <c r="KDI823" s="446"/>
      <c r="KDJ823" s="444"/>
      <c r="KDK823" s="442"/>
      <c r="KDL823" s="444"/>
      <c r="KDM823" s="442"/>
      <c r="KDN823" s="442"/>
      <c r="KDO823" s="443"/>
      <c r="KDP823" s="445"/>
      <c r="KDQ823" s="446"/>
      <c r="KDR823" s="444"/>
      <c r="KDS823" s="442"/>
      <c r="KDT823" s="444"/>
      <c r="KDU823" s="442"/>
      <c r="KDV823" s="442"/>
      <c r="KDW823" s="443"/>
      <c r="KDX823" s="445"/>
      <c r="KDY823" s="446"/>
      <c r="KDZ823" s="444"/>
      <c r="KEA823" s="442"/>
      <c r="KEB823" s="444"/>
      <c r="KEC823" s="442"/>
      <c r="KED823" s="442"/>
      <c r="KEE823" s="443"/>
      <c r="KEF823" s="445"/>
      <c r="KEG823" s="446"/>
      <c r="KEH823" s="444"/>
      <c r="KEI823" s="442"/>
      <c r="KEJ823" s="444"/>
      <c r="KEK823" s="442"/>
      <c r="KEL823" s="442"/>
      <c r="KEM823" s="443"/>
      <c r="KEN823" s="445"/>
      <c r="KEO823" s="446"/>
      <c r="KEP823" s="444"/>
      <c r="KEQ823" s="442"/>
      <c r="KER823" s="444"/>
      <c r="KES823" s="442"/>
      <c r="KET823" s="442"/>
      <c r="KEU823" s="443"/>
      <c r="KEV823" s="445"/>
      <c r="KEW823" s="446"/>
      <c r="KEX823" s="444"/>
      <c r="KEY823" s="442"/>
      <c r="KEZ823" s="444"/>
      <c r="KFA823" s="442"/>
      <c r="KFB823" s="442"/>
      <c r="KFC823" s="443"/>
      <c r="KFD823" s="445"/>
      <c r="KFE823" s="446"/>
      <c r="KFF823" s="444"/>
      <c r="KFG823" s="442"/>
      <c r="KFH823" s="444"/>
      <c r="KFI823" s="442"/>
      <c r="KFJ823" s="442"/>
      <c r="KFK823" s="443"/>
      <c r="KFL823" s="445"/>
      <c r="KFM823" s="446"/>
      <c r="KFN823" s="444"/>
      <c r="KFO823" s="442"/>
      <c r="KFP823" s="444"/>
      <c r="KFQ823" s="442"/>
      <c r="KFR823" s="442"/>
      <c r="KFS823" s="443"/>
      <c r="KFT823" s="445"/>
      <c r="KFU823" s="446"/>
      <c r="KFV823" s="444"/>
      <c r="KFW823" s="442"/>
      <c r="KFX823" s="444"/>
      <c r="KFY823" s="442"/>
      <c r="KFZ823" s="442"/>
      <c r="KGA823" s="443"/>
      <c r="KGB823" s="445"/>
      <c r="KGC823" s="446"/>
      <c r="KGD823" s="444"/>
      <c r="KGE823" s="442"/>
      <c r="KGF823" s="444"/>
      <c r="KGG823" s="442"/>
      <c r="KGH823" s="442"/>
      <c r="KGI823" s="443"/>
      <c r="KGJ823" s="445"/>
      <c r="KGK823" s="446"/>
      <c r="KGL823" s="444"/>
      <c r="KGM823" s="442"/>
      <c r="KGN823" s="444"/>
      <c r="KGO823" s="442"/>
      <c r="KGP823" s="442"/>
      <c r="KGQ823" s="443"/>
      <c r="KGR823" s="445"/>
      <c r="KGS823" s="446"/>
      <c r="KGT823" s="444"/>
      <c r="KGU823" s="442"/>
      <c r="KGV823" s="444"/>
      <c r="KGW823" s="442"/>
      <c r="KGX823" s="442"/>
      <c r="KGY823" s="443"/>
      <c r="KGZ823" s="445"/>
      <c r="KHA823" s="446"/>
      <c r="KHB823" s="444"/>
      <c r="KHC823" s="442"/>
      <c r="KHD823" s="444"/>
      <c r="KHE823" s="442"/>
      <c r="KHF823" s="442"/>
      <c r="KHG823" s="443"/>
      <c r="KHH823" s="445"/>
      <c r="KHI823" s="446"/>
      <c r="KHJ823" s="444"/>
      <c r="KHK823" s="442"/>
      <c r="KHL823" s="444"/>
      <c r="KHM823" s="442"/>
      <c r="KHN823" s="442"/>
      <c r="KHO823" s="443"/>
      <c r="KHP823" s="445"/>
      <c r="KHQ823" s="446"/>
      <c r="KHR823" s="444"/>
      <c r="KHS823" s="442"/>
      <c r="KHT823" s="444"/>
      <c r="KHU823" s="442"/>
      <c r="KHV823" s="442"/>
      <c r="KHW823" s="443"/>
      <c r="KHX823" s="445"/>
      <c r="KHY823" s="446"/>
      <c r="KHZ823" s="444"/>
      <c r="KIA823" s="442"/>
      <c r="KIB823" s="444"/>
      <c r="KIC823" s="442"/>
      <c r="KID823" s="442"/>
      <c r="KIE823" s="443"/>
      <c r="KIF823" s="445"/>
      <c r="KIG823" s="446"/>
      <c r="KIH823" s="444"/>
      <c r="KII823" s="442"/>
      <c r="KIJ823" s="444"/>
      <c r="KIK823" s="442"/>
      <c r="KIL823" s="442"/>
      <c r="KIM823" s="443"/>
      <c r="KIN823" s="445"/>
      <c r="KIO823" s="446"/>
      <c r="KIP823" s="444"/>
      <c r="KIQ823" s="442"/>
      <c r="KIR823" s="444"/>
      <c r="KIS823" s="442"/>
      <c r="KIT823" s="442"/>
      <c r="KIU823" s="443"/>
      <c r="KIV823" s="445"/>
      <c r="KIW823" s="446"/>
      <c r="KIX823" s="444"/>
      <c r="KIY823" s="442"/>
      <c r="KIZ823" s="444"/>
      <c r="KJA823" s="442"/>
      <c r="KJB823" s="442"/>
      <c r="KJC823" s="443"/>
      <c r="KJD823" s="445"/>
      <c r="KJE823" s="446"/>
      <c r="KJF823" s="444"/>
      <c r="KJG823" s="442"/>
      <c r="KJH823" s="444"/>
      <c r="KJI823" s="442"/>
      <c r="KJJ823" s="442"/>
      <c r="KJK823" s="443"/>
      <c r="KJL823" s="445"/>
      <c r="KJM823" s="446"/>
      <c r="KJN823" s="444"/>
      <c r="KJO823" s="442"/>
      <c r="KJP823" s="444"/>
      <c r="KJQ823" s="442"/>
      <c r="KJR823" s="442"/>
      <c r="KJS823" s="443"/>
      <c r="KJT823" s="445"/>
      <c r="KJU823" s="446"/>
      <c r="KJV823" s="444"/>
      <c r="KJW823" s="442"/>
      <c r="KJX823" s="444"/>
      <c r="KJY823" s="442"/>
      <c r="KJZ823" s="442"/>
      <c r="KKA823" s="443"/>
      <c r="KKB823" s="445"/>
      <c r="KKC823" s="446"/>
      <c r="KKD823" s="444"/>
      <c r="KKE823" s="442"/>
      <c r="KKF823" s="444"/>
      <c r="KKG823" s="442"/>
      <c r="KKH823" s="442"/>
      <c r="KKI823" s="443"/>
      <c r="KKJ823" s="445"/>
      <c r="KKK823" s="446"/>
      <c r="KKL823" s="444"/>
      <c r="KKM823" s="442"/>
      <c r="KKN823" s="444"/>
      <c r="KKO823" s="442"/>
      <c r="KKP823" s="442"/>
      <c r="KKQ823" s="443"/>
      <c r="KKR823" s="445"/>
      <c r="KKS823" s="446"/>
      <c r="KKT823" s="444"/>
      <c r="KKU823" s="442"/>
      <c r="KKV823" s="444"/>
      <c r="KKW823" s="442"/>
      <c r="KKX823" s="442"/>
      <c r="KKY823" s="443"/>
      <c r="KKZ823" s="445"/>
      <c r="KLA823" s="446"/>
      <c r="KLB823" s="444"/>
      <c r="KLC823" s="442"/>
      <c r="KLD823" s="444"/>
      <c r="KLE823" s="442"/>
      <c r="KLF823" s="442"/>
      <c r="KLG823" s="443"/>
      <c r="KLH823" s="445"/>
      <c r="KLI823" s="446"/>
      <c r="KLJ823" s="444"/>
      <c r="KLK823" s="442"/>
      <c r="KLL823" s="444"/>
      <c r="KLM823" s="442"/>
      <c r="KLN823" s="442"/>
      <c r="KLO823" s="443"/>
      <c r="KLP823" s="445"/>
      <c r="KLQ823" s="446"/>
      <c r="KLR823" s="444"/>
      <c r="KLS823" s="442"/>
      <c r="KLT823" s="444"/>
      <c r="KLU823" s="442"/>
      <c r="KLV823" s="442"/>
      <c r="KLW823" s="443"/>
      <c r="KLX823" s="445"/>
      <c r="KLY823" s="446"/>
      <c r="KLZ823" s="444"/>
      <c r="KMA823" s="442"/>
      <c r="KMB823" s="444"/>
      <c r="KMC823" s="442"/>
      <c r="KMD823" s="442"/>
      <c r="KME823" s="443"/>
      <c r="KMF823" s="445"/>
      <c r="KMG823" s="446"/>
      <c r="KMH823" s="444"/>
      <c r="KMI823" s="442"/>
      <c r="KMJ823" s="444"/>
      <c r="KMK823" s="442"/>
      <c r="KML823" s="442"/>
      <c r="KMM823" s="443"/>
      <c r="KMN823" s="445"/>
      <c r="KMO823" s="446"/>
      <c r="KMP823" s="444"/>
      <c r="KMQ823" s="442"/>
      <c r="KMR823" s="444"/>
      <c r="KMS823" s="442"/>
      <c r="KMT823" s="442"/>
      <c r="KMU823" s="443"/>
      <c r="KMV823" s="445"/>
      <c r="KMW823" s="446"/>
      <c r="KMX823" s="444"/>
      <c r="KMY823" s="442"/>
      <c r="KMZ823" s="444"/>
      <c r="KNA823" s="442"/>
      <c r="KNB823" s="442"/>
      <c r="KNC823" s="443"/>
      <c r="KND823" s="445"/>
      <c r="KNE823" s="446"/>
      <c r="KNF823" s="444"/>
      <c r="KNG823" s="442"/>
      <c r="KNH823" s="444"/>
      <c r="KNI823" s="442"/>
      <c r="KNJ823" s="442"/>
      <c r="KNK823" s="443"/>
      <c r="KNL823" s="445"/>
      <c r="KNM823" s="446"/>
      <c r="KNN823" s="444"/>
      <c r="KNO823" s="442"/>
      <c r="KNP823" s="444"/>
      <c r="KNQ823" s="442"/>
      <c r="KNR823" s="442"/>
      <c r="KNS823" s="443"/>
      <c r="KNT823" s="445"/>
      <c r="KNU823" s="446"/>
      <c r="KNV823" s="444"/>
      <c r="KNW823" s="442"/>
      <c r="KNX823" s="444"/>
      <c r="KNY823" s="442"/>
      <c r="KNZ823" s="442"/>
      <c r="KOA823" s="443"/>
      <c r="KOB823" s="445"/>
      <c r="KOC823" s="446"/>
      <c r="KOD823" s="444"/>
      <c r="KOE823" s="442"/>
      <c r="KOF823" s="444"/>
      <c r="KOG823" s="442"/>
      <c r="KOH823" s="442"/>
      <c r="KOI823" s="443"/>
      <c r="KOJ823" s="445"/>
      <c r="KOK823" s="446"/>
      <c r="KOL823" s="444"/>
      <c r="KOM823" s="442"/>
      <c r="KON823" s="444"/>
      <c r="KOO823" s="442"/>
      <c r="KOP823" s="442"/>
      <c r="KOQ823" s="443"/>
      <c r="KOR823" s="445"/>
      <c r="KOS823" s="446"/>
      <c r="KOT823" s="444"/>
      <c r="KOU823" s="442"/>
      <c r="KOV823" s="444"/>
      <c r="KOW823" s="442"/>
      <c r="KOX823" s="442"/>
      <c r="KOY823" s="443"/>
      <c r="KOZ823" s="445"/>
      <c r="KPA823" s="446"/>
      <c r="KPB823" s="444"/>
      <c r="KPC823" s="442"/>
      <c r="KPD823" s="444"/>
      <c r="KPE823" s="442"/>
      <c r="KPF823" s="442"/>
      <c r="KPG823" s="443"/>
      <c r="KPH823" s="445"/>
      <c r="KPI823" s="446"/>
      <c r="KPJ823" s="444"/>
      <c r="KPK823" s="442"/>
      <c r="KPL823" s="444"/>
      <c r="KPM823" s="442"/>
      <c r="KPN823" s="442"/>
      <c r="KPO823" s="443"/>
      <c r="KPP823" s="445"/>
      <c r="KPQ823" s="446"/>
      <c r="KPR823" s="444"/>
      <c r="KPS823" s="442"/>
      <c r="KPT823" s="444"/>
      <c r="KPU823" s="442"/>
      <c r="KPV823" s="442"/>
      <c r="KPW823" s="443"/>
      <c r="KPX823" s="445"/>
      <c r="KPY823" s="446"/>
      <c r="KPZ823" s="444"/>
      <c r="KQA823" s="442"/>
      <c r="KQB823" s="444"/>
      <c r="KQC823" s="442"/>
      <c r="KQD823" s="442"/>
      <c r="KQE823" s="443"/>
      <c r="KQF823" s="445"/>
      <c r="KQG823" s="446"/>
      <c r="KQH823" s="444"/>
      <c r="KQI823" s="442"/>
      <c r="KQJ823" s="444"/>
      <c r="KQK823" s="442"/>
      <c r="KQL823" s="442"/>
      <c r="KQM823" s="443"/>
      <c r="KQN823" s="445"/>
      <c r="KQO823" s="446"/>
      <c r="KQP823" s="444"/>
      <c r="KQQ823" s="442"/>
      <c r="KQR823" s="444"/>
      <c r="KQS823" s="442"/>
      <c r="KQT823" s="442"/>
      <c r="KQU823" s="443"/>
      <c r="KQV823" s="445"/>
      <c r="KQW823" s="446"/>
      <c r="KQX823" s="444"/>
      <c r="KQY823" s="442"/>
      <c r="KQZ823" s="444"/>
      <c r="KRA823" s="442"/>
      <c r="KRB823" s="442"/>
      <c r="KRC823" s="443"/>
      <c r="KRD823" s="445"/>
      <c r="KRE823" s="446"/>
      <c r="KRF823" s="444"/>
      <c r="KRG823" s="442"/>
      <c r="KRH823" s="444"/>
      <c r="KRI823" s="442"/>
      <c r="KRJ823" s="442"/>
      <c r="KRK823" s="443"/>
      <c r="KRL823" s="445"/>
      <c r="KRM823" s="446"/>
      <c r="KRN823" s="444"/>
      <c r="KRO823" s="442"/>
      <c r="KRP823" s="444"/>
      <c r="KRQ823" s="442"/>
      <c r="KRR823" s="442"/>
      <c r="KRS823" s="443"/>
      <c r="KRT823" s="445"/>
      <c r="KRU823" s="446"/>
      <c r="KRV823" s="444"/>
      <c r="KRW823" s="442"/>
      <c r="KRX823" s="444"/>
      <c r="KRY823" s="442"/>
      <c r="KRZ823" s="442"/>
      <c r="KSA823" s="443"/>
      <c r="KSB823" s="445"/>
      <c r="KSC823" s="446"/>
      <c r="KSD823" s="444"/>
      <c r="KSE823" s="442"/>
      <c r="KSF823" s="444"/>
      <c r="KSG823" s="442"/>
      <c r="KSH823" s="442"/>
      <c r="KSI823" s="443"/>
      <c r="KSJ823" s="445"/>
      <c r="KSK823" s="446"/>
      <c r="KSL823" s="444"/>
      <c r="KSM823" s="442"/>
      <c r="KSN823" s="444"/>
      <c r="KSO823" s="442"/>
      <c r="KSP823" s="442"/>
      <c r="KSQ823" s="443"/>
      <c r="KSR823" s="445"/>
      <c r="KSS823" s="446"/>
      <c r="KST823" s="444"/>
      <c r="KSU823" s="442"/>
      <c r="KSV823" s="444"/>
      <c r="KSW823" s="442"/>
      <c r="KSX823" s="442"/>
      <c r="KSY823" s="443"/>
      <c r="KSZ823" s="445"/>
      <c r="KTA823" s="446"/>
      <c r="KTB823" s="444"/>
      <c r="KTC823" s="442"/>
      <c r="KTD823" s="444"/>
      <c r="KTE823" s="442"/>
      <c r="KTF823" s="442"/>
      <c r="KTG823" s="443"/>
      <c r="KTH823" s="445"/>
      <c r="KTI823" s="446"/>
      <c r="KTJ823" s="444"/>
      <c r="KTK823" s="442"/>
      <c r="KTL823" s="444"/>
      <c r="KTM823" s="442"/>
      <c r="KTN823" s="442"/>
      <c r="KTO823" s="443"/>
      <c r="KTP823" s="445"/>
      <c r="KTQ823" s="446"/>
      <c r="KTR823" s="444"/>
      <c r="KTS823" s="442"/>
      <c r="KTT823" s="444"/>
      <c r="KTU823" s="442"/>
      <c r="KTV823" s="442"/>
      <c r="KTW823" s="443"/>
      <c r="KTX823" s="445"/>
      <c r="KTY823" s="446"/>
      <c r="KTZ823" s="444"/>
      <c r="KUA823" s="442"/>
      <c r="KUB823" s="444"/>
      <c r="KUC823" s="442"/>
      <c r="KUD823" s="442"/>
      <c r="KUE823" s="443"/>
      <c r="KUF823" s="445"/>
      <c r="KUG823" s="446"/>
      <c r="KUH823" s="444"/>
      <c r="KUI823" s="442"/>
      <c r="KUJ823" s="444"/>
      <c r="KUK823" s="442"/>
      <c r="KUL823" s="442"/>
      <c r="KUM823" s="443"/>
      <c r="KUN823" s="445"/>
      <c r="KUO823" s="446"/>
      <c r="KUP823" s="444"/>
      <c r="KUQ823" s="442"/>
      <c r="KUR823" s="444"/>
      <c r="KUS823" s="442"/>
      <c r="KUT823" s="442"/>
      <c r="KUU823" s="443"/>
      <c r="KUV823" s="445"/>
      <c r="KUW823" s="446"/>
      <c r="KUX823" s="444"/>
      <c r="KUY823" s="442"/>
      <c r="KUZ823" s="444"/>
      <c r="KVA823" s="442"/>
      <c r="KVB823" s="442"/>
      <c r="KVC823" s="443"/>
      <c r="KVD823" s="445"/>
      <c r="KVE823" s="446"/>
      <c r="KVF823" s="444"/>
      <c r="KVG823" s="442"/>
      <c r="KVH823" s="444"/>
      <c r="KVI823" s="442"/>
      <c r="KVJ823" s="442"/>
      <c r="KVK823" s="443"/>
      <c r="KVL823" s="445"/>
      <c r="KVM823" s="446"/>
      <c r="KVN823" s="444"/>
      <c r="KVO823" s="442"/>
      <c r="KVP823" s="444"/>
      <c r="KVQ823" s="442"/>
      <c r="KVR823" s="442"/>
      <c r="KVS823" s="443"/>
      <c r="KVT823" s="445"/>
      <c r="KVU823" s="446"/>
      <c r="KVV823" s="444"/>
      <c r="KVW823" s="442"/>
      <c r="KVX823" s="444"/>
      <c r="KVY823" s="442"/>
      <c r="KVZ823" s="442"/>
      <c r="KWA823" s="443"/>
      <c r="KWB823" s="445"/>
      <c r="KWC823" s="446"/>
      <c r="KWD823" s="444"/>
      <c r="KWE823" s="442"/>
      <c r="KWF823" s="444"/>
      <c r="KWG823" s="442"/>
      <c r="KWH823" s="442"/>
      <c r="KWI823" s="443"/>
      <c r="KWJ823" s="445"/>
      <c r="KWK823" s="446"/>
      <c r="KWL823" s="444"/>
      <c r="KWM823" s="442"/>
      <c r="KWN823" s="444"/>
      <c r="KWO823" s="442"/>
      <c r="KWP823" s="442"/>
      <c r="KWQ823" s="443"/>
      <c r="KWR823" s="445"/>
      <c r="KWS823" s="446"/>
      <c r="KWT823" s="444"/>
      <c r="KWU823" s="442"/>
      <c r="KWV823" s="444"/>
      <c r="KWW823" s="442"/>
      <c r="KWX823" s="442"/>
      <c r="KWY823" s="443"/>
      <c r="KWZ823" s="445"/>
      <c r="KXA823" s="446"/>
      <c r="KXB823" s="444"/>
      <c r="KXC823" s="442"/>
      <c r="KXD823" s="444"/>
      <c r="KXE823" s="442"/>
      <c r="KXF823" s="442"/>
      <c r="KXG823" s="443"/>
      <c r="KXH823" s="445"/>
      <c r="KXI823" s="446"/>
      <c r="KXJ823" s="444"/>
      <c r="KXK823" s="442"/>
      <c r="KXL823" s="444"/>
      <c r="KXM823" s="442"/>
      <c r="KXN823" s="442"/>
      <c r="KXO823" s="443"/>
      <c r="KXP823" s="445"/>
      <c r="KXQ823" s="446"/>
      <c r="KXR823" s="444"/>
      <c r="KXS823" s="442"/>
      <c r="KXT823" s="444"/>
      <c r="KXU823" s="442"/>
      <c r="KXV823" s="442"/>
      <c r="KXW823" s="443"/>
      <c r="KXX823" s="445"/>
      <c r="KXY823" s="446"/>
      <c r="KXZ823" s="444"/>
      <c r="KYA823" s="442"/>
      <c r="KYB823" s="444"/>
      <c r="KYC823" s="442"/>
      <c r="KYD823" s="442"/>
      <c r="KYE823" s="443"/>
      <c r="KYF823" s="445"/>
      <c r="KYG823" s="446"/>
      <c r="KYH823" s="444"/>
      <c r="KYI823" s="442"/>
      <c r="KYJ823" s="444"/>
      <c r="KYK823" s="442"/>
      <c r="KYL823" s="442"/>
      <c r="KYM823" s="443"/>
      <c r="KYN823" s="445"/>
      <c r="KYO823" s="446"/>
      <c r="KYP823" s="444"/>
      <c r="KYQ823" s="442"/>
      <c r="KYR823" s="444"/>
      <c r="KYS823" s="442"/>
      <c r="KYT823" s="442"/>
      <c r="KYU823" s="443"/>
      <c r="KYV823" s="445"/>
      <c r="KYW823" s="446"/>
      <c r="KYX823" s="444"/>
      <c r="KYY823" s="442"/>
      <c r="KYZ823" s="444"/>
      <c r="KZA823" s="442"/>
      <c r="KZB823" s="442"/>
      <c r="KZC823" s="443"/>
      <c r="KZD823" s="445"/>
      <c r="KZE823" s="446"/>
      <c r="KZF823" s="444"/>
      <c r="KZG823" s="442"/>
      <c r="KZH823" s="444"/>
      <c r="KZI823" s="442"/>
      <c r="KZJ823" s="442"/>
      <c r="KZK823" s="443"/>
      <c r="KZL823" s="445"/>
      <c r="KZM823" s="446"/>
      <c r="KZN823" s="444"/>
      <c r="KZO823" s="442"/>
      <c r="KZP823" s="444"/>
      <c r="KZQ823" s="442"/>
      <c r="KZR823" s="442"/>
      <c r="KZS823" s="443"/>
      <c r="KZT823" s="445"/>
      <c r="KZU823" s="446"/>
      <c r="KZV823" s="444"/>
      <c r="KZW823" s="442"/>
      <c r="KZX823" s="444"/>
      <c r="KZY823" s="442"/>
      <c r="KZZ823" s="442"/>
      <c r="LAA823" s="443"/>
      <c r="LAB823" s="445"/>
      <c r="LAC823" s="446"/>
      <c r="LAD823" s="444"/>
      <c r="LAE823" s="442"/>
      <c r="LAF823" s="444"/>
      <c r="LAG823" s="442"/>
      <c r="LAH823" s="442"/>
      <c r="LAI823" s="443"/>
      <c r="LAJ823" s="445"/>
      <c r="LAK823" s="446"/>
      <c r="LAL823" s="444"/>
      <c r="LAM823" s="442"/>
      <c r="LAN823" s="444"/>
      <c r="LAO823" s="442"/>
      <c r="LAP823" s="442"/>
      <c r="LAQ823" s="443"/>
      <c r="LAR823" s="445"/>
      <c r="LAS823" s="446"/>
      <c r="LAT823" s="444"/>
      <c r="LAU823" s="442"/>
      <c r="LAV823" s="444"/>
      <c r="LAW823" s="442"/>
      <c r="LAX823" s="442"/>
      <c r="LAY823" s="443"/>
      <c r="LAZ823" s="445"/>
      <c r="LBA823" s="446"/>
      <c r="LBB823" s="444"/>
      <c r="LBC823" s="442"/>
      <c r="LBD823" s="444"/>
      <c r="LBE823" s="442"/>
      <c r="LBF823" s="442"/>
      <c r="LBG823" s="443"/>
      <c r="LBH823" s="445"/>
      <c r="LBI823" s="446"/>
      <c r="LBJ823" s="444"/>
      <c r="LBK823" s="442"/>
      <c r="LBL823" s="444"/>
      <c r="LBM823" s="442"/>
      <c r="LBN823" s="442"/>
      <c r="LBO823" s="443"/>
      <c r="LBP823" s="445"/>
      <c r="LBQ823" s="446"/>
      <c r="LBR823" s="444"/>
      <c r="LBS823" s="442"/>
      <c r="LBT823" s="444"/>
      <c r="LBU823" s="442"/>
      <c r="LBV823" s="442"/>
      <c r="LBW823" s="443"/>
      <c r="LBX823" s="445"/>
      <c r="LBY823" s="446"/>
      <c r="LBZ823" s="444"/>
      <c r="LCA823" s="442"/>
      <c r="LCB823" s="444"/>
      <c r="LCC823" s="442"/>
      <c r="LCD823" s="442"/>
      <c r="LCE823" s="443"/>
      <c r="LCF823" s="445"/>
      <c r="LCG823" s="446"/>
      <c r="LCH823" s="444"/>
      <c r="LCI823" s="442"/>
      <c r="LCJ823" s="444"/>
      <c r="LCK823" s="442"/>
      <c r="LCL823" s="442"/>
      <c r="LCM823" s="443"/>
      <c r="LCN823" s="445"/>
      <c r="LCO823" s="446"/>
      <c r="LCP823" s="444"/>
      <c r="LCQ823" s="442"/>
      <c r="LCR823" s="444"/>
      <c r="LCS823" s="442"/>
      <c r="LCT823" s="442"/>
      <c r="LCU823" s="443"/>
      <c r="LCV823" s="445"/>
      <c r="LCW823" s="446"/>
      <c r="LCX823" s="444"/>
      <c r="LCY823" s="442"/>
      <c r="LCZ823" s="444"/>
      <c r="LDA823" s="442"/>
      <c r="LDB823" s="442"/>
      <c r="LDC823" s="443"/>
      <c r="LDD823" s="445"/>
      <c r="LDE823" s="446"/>
      <c r="LDF823" s="444"/>
      <c r="LDG823" s="442"/>
      <c r="LDH823" s="444"/>
      <c r="LDI823" s="442"/>
      <c r="LDJ823" s="442"/>
      <c r="LDK823" s="443"/>
      <c r="LDL823" s="445"/>
      <c r="LDM823" s="446"/>
      <c r="LDN823" s="444"/>
      <c r="LDO823" s="442"/>
      <c r="LDP823" s="444"/>
      <c r="LDQ823" s="442"/>
      <c r="LDR823" s="442"/>
      <c r="LDS823" s="443"/>
      <c r="LDT823" s="445"/>
      <c r="LDU823" s="446"/>
      <c r="LDV823" s="444"/>
      <c r="LDW823" s="442"/>
      <c r="LDX823" s="444"/>
      <c r="LDY823" s="442"/>
      <c r="LDZ823" s="442"/>
      <c r="LEA823" s="443"/>
      <c r="LEB823" s="445"/>
      <c r="LEC823" s="446"/>
      <c r="LED823" s="444"/>
      <c r="LEE823" s="442"/>
      <c r="LEF823" s="444"/>
      <c r="LEG823" s="442"/>
      <c r="LEH823" s="442"/>
      <c r="LEI823" s="443"/>
      <c r="LEJ823" s="445"/>
      <c r="LEK823" s="446"/>
      <c r="LEL823" s="444"/>
      <c r="LEM823" s="442"/>
      <c r="LEN823" s="444"/>
      <c r="LEO823" s="442"/>
      <c r="LEP823" s="442"/>
      <c r="LEQ823" s="443"/>
      <c r="LER823" s="445"/>
      <c r="LES823" s="446"/>
      <c r="LET823" s="444"/>
      <c r="LEU823" s="442"/>
      <c r="LEV823" s="444"/>
      <c r="LEW823" s="442"/>
      <c r="LEX823" s="442"/>
      <c r="LEY823" s="443"/>
      <c r="LEZ823" s="445"/>
      <c r="LFA823" s="446"/>
      <c r="LFB823" s="444"/>
      <c r="LFC823" s="442"/>
      <c r="LFD823" s="444"/>
      <c r="LFE823" s="442"/>
      <c r="LFF823" s="442"/>
      <c r="LFG823" s="443"/>
      <c r="LFH823" s="445"/>
      <c r="LFI823" s="446"/>
      <c r="LFJ823" s="444"/>
      <c r="LFK823" s="442"/>
      <c r="LFL823" s="444"/>
      <c r="LFM823" s="442"/>
      <c r="LFN823" s="442"/>
      <c r="LFO823" s="443"/>
      <c r="LFP823" s="445"/>
      <c r="LFQ823" s="446"/>
      <c r="LFR823" s="444"/>
      <c r="LFS823" s="442"/>
      <c r="LFT823" s="444"/>
      <c r="LFU823" s="442"/>
      <c r="LFV823" s="442"/>
      <c r="LFW823" s="443"/>
      <c r="LFX823" s="445"/>
      <c r="LFY823" s="446"/>
      <c r="LFZ823" s="444"/>
      <c r="LGA823" s="442"/>
      <c r="LGB823" s="444"/>
      <c r="LGC823" s="442"/>
      <c r="LGD823" s="442"/>
      <c r="LGE823" s="443"/>
      <c r="LGF823" s="445"/>
      <c r="LGG823" s="446"/>
      <c r="LGH823" s="444"/>
      <c r="LGI823" s="442"/>
      <c r="LGJ823" s="444"/>
      <c r="LGK823" s="442"/>
      <c r="LGL823" s="442"/>
      <c r="LGM823" s="443"/>
      <c r="LGN823" s="445"/>
      <c r="LGO823" s="446"/>
      <c r="LGP823" s="444"/>
      <c r="LGQ823" s="442"/>
      <c r="LGR823" s="444"/>
      <c r="LGS823" s="442"/>
      <c r="LGT823" s="442"/>
      <c r="LGU823" s="443"/>
      <c r="LGV823" s="445"/>
      <c r="LGW823" s="446"/>
      <c r="LGX823" s="444"/>
      <c r="LGY823" s="442"/>
      <c r="LGZ823" s="444"/>
      <c r="LHA823" s="442"/>
      <c r="LHB823" s="442"/>
      <c r="LHC823" s="443"/>
      <c r="LHD823" s="445"/>
      <c r="LHE823" s="446"/>
      <c r="LHF823" s="444"/>
      <c r="LHG823" s="442"/>
      <c r="LHH823" s="444"/>
      <c r="LHI823" s="442"/>
      <c r="LHJ823" s="442"/>
      <c r="LHK823" s="443"/>
      <c r="LHL823" s="445"/>
      <c r="LHM823" s="446"/>
      <c r="LHN823" s="444"/>
      <c r="LHO823" s="442"/>
      <c r="LHP823" s="444"/>
      <c r="LHQ823" s="442"/>
      <c r="LHR823" s="442"/>
      <c r="LHS823" s="443"/>
      <c r="LHT823" s="445"/>
      <c r="LHU823" s="446"/>
      <c r="LHV823" s="444"/>
      <c r="LHW823" s="442"/>
      <c r="LHX823" s="444"/>
      <c r="LHY823" s="442"/>
      <c r="LHZ823" s="442"/>
      <c r="LIA823" s="443"/>
      <c r="LIB823" s="445"/>
      <c r="LIC823" s="446"/>
      <c r="LID823" s="444"/>
      <c r="LIE823" s="442"/>
      <c r="LIF823" s="444"/>
      <c r="LIG823" s="442"/>
      <c r="LIH823" s="442"/>
      <c r="LII823" s="443"/>
      <c r="LIJ823" s="445"/>
      <c r="LIK823" s="446"/>
      <c r="LIL823" s="444"/>
      <c r="LIM823" s="442"/>
      <c r="LIN823" s="444"/>
      <c r="LIO823" s="442"/>
      <c r="LIP823" s="442"/>
      <c r="LIQ823" s="443"/>
      <c r="LIR823" s="445"/>
      <c r="LIS823" s="446"/>
      <c r="LIT823" s="444"/>
      <c r="LIU823" s="442"/>
      <c r="LIV823" s="444"/>
      <c r="LIW823" s="442"/>
      <c r="LIX823" s="442"/>
      <c r="LIY823" s="443"/>
      <c r="LIZ823" s="445"/>
      <c r="LJA823" s="446"/>
      <c r="LJB823" s="444"/>
      <c r="LJC823" s="442"/>
      <c r="LJD823" s="444"/>
      <c r="LJE823" s="442"/>
      <c r="LJF823" s="442"/>
      <c r="LJG823" s="443"/>
      <c r="LJH823" s="445"/>
      <c r="LJI823" s="446"/>
      <c r="LJJ823" s="444"/>
      <c r="LJK823" s="442"/>
      <c r="LJL823" s="444"/>
      <c r="LJM823" s="442"/>
      <c r="LJN823" s="442"/>
      <c r="LJO823" s="443"/>
      <c r="LJP823" s="445"/>
      <c r="LJQ823" s="446"/>
      <c r="LJR823" s="444"/>
      <c r="LJS823" s="442"/>
      <c r="LJT823" s="444"/>
      <c r="LJU823" s="442"/>
      <c r="LJV823" s="442"/>
      <c r="LJW823" s="443"/>
      <c r="LJX823" s="445"/>
      <c r="LJY823" s="446"/>
      <c r="LJZ823" s="444"/>
      <c r="LKA823" s="442"/>
      <c r="LKB823" s="444"/>
      <c r="LKC823" s="442"/>
      <c r="LKD823" s="442"/>
      <c r="LKE823" s="443"/>
      <c r="LKF823" s="445"/>
      <c r="LKG823" s="446"/>
      <c r="LKH823" s="444"/>
      <c r="LKI823" s="442"/>
      <c r="LKJ823" s="444"/>
      <c r="LKK823" s="442"/>
      <c r="LKL823" s="442"/>
      <c r="LKM823" s="443"/>
      <c r="LKN823" s="445"/>
      <c r="LKO823" s="446"/>
      <c r="LKP823" s="444"/>
      <c r="LKQ823" s="442"/>
      <c r="LKR823" s="444"/>
      <c r="LKS823" s="442"/>
      <c r="LKT823" s="442"/>
      <c r="LKU823" s="443"/>
      <c r="LKV823" s="445"/>
      <c r="LKW823" s="446"/>
      <c r="LKX823" s="444"/>
      <c r="LKY823" s="442"/>
      <c r="LKZ823" s="444"/>
      <c r="LLA823" s="442"/>
      <c r="LLB823" s="442"/>
      <c r="LLC823" s="443"/>
      <c r="LLD823" s="445"/>
      <c r="LLE823" s="446"/>
      <c r="LLF823" s="444"/>
      <c r="LLG823" s="442"/>
      <c r="LLH823" s="444"/>
      <c r="LLI823" s="442"/>
      <c r="LLJ823" s="442"/>
      <c r="LLK823" s="443"/>
      <c r="LLL823" s="445"/>
      <c r="LLM823" s="446"/>
      <c r="LLN823" s="444"/>
      <c r="LLO823" s="442"/>
      <c r="LLP823" s="444"/>
      <c r="LLQ823" s="442"/>
      <c r="LLR823" s="442"/>
      <c r="LLS823" s="443"/>
      <c r="LLT823" s="445"/>
      <c r="LLU823" s="446"/>
      <c r="LLV823" s="444"/>
      <c r="LLW823" s="442"/>
      <c r="LLX823" s="444"/>
      <c r="LLY823" s="442"/>
      <c r="LLZ823" s="442"/>
      <c r="LMA823" s="443"/>
      <c r="LMB823" s="445"/>
      <c r="LMC823" s="446"/>
      <c r="LMD823" s="444"/>
      <c r="LME823" s="442"/>
      <c r="LMF823" s="444"/>
      <c r="LMG823" s="442"/>
      <c r="LMH823" s="442"/>
      <c r="LMI823" s="443"/>
      <c r="LMJ823" s="445"/>
      <c r="LMK823" s="446"/>
      <c r="LML823" s="444"/>
      <c r="LMM823" s="442"/>
      <c r="LMN823" s="444"/>
      <c r="LMO823" s="442"/>
      <c r="LMP823" s="442"/>
      <c r="LMQ823" s="443"/>
      <c r="LMR823" s="445"/>
      <c r="LMS823" s="446"/>
      <c r="LMT823" s="444"/>
      <c r="LMU823" s="442"/>
      <c r="LMV823" s="444"/>
      <c r="LMW823" s="442"/>
      <c r="LMX823" s="442"/>
      <c r="LMY823" s="443"/>
      <c r="LMZ823" s="445"/>
      <c r="LNA823" s="446"/>
      <c r="LNB823" s="444"/>
      <c r="LNC823" s="442"/>
      <c r="LND823" s="444"/>
      <c r="LNE823" s="442"/>
      <c r="LNF823" s="442"/>
      <c r="LNG823" s="443"/>
      <c r="LNH823" s="445"/>
      <c r="LNI823" s="446"/>
      <c r="LNJ823" s="444"/>
      <c r="LNK823" s="442"/>
      <c r="LNL823" s="444"/>
      <c r="LNM823" s="442"/>
      <c r="LNN823" s="442"/>
      <c r="LNO823" s="443"/>
      <c r="LNP823" s="445"/>
      <c r="LNQ823" s="446"/>
      <c r="LNR823" s="444"/>
      <c r="LNS823" s="442"/>
      <c r="LNT823" s="444"/>
      <c r="LNU823" s="442"/>
      <c r="LNV823" s="442"/>
      <c r="LNW823" s="443"/>
      <c r="LNX823" s="445"/>
      <c r="LNY823" s="446"/>
      <c r="LNZ823" s="444"/>
      <c r="LOA823" s="442"/>
      <c r="LOB823" s="444"/>
      <c r="LOC823" s="442"/>
      <c r="LOD823" s="442"/>
      <c r="LOE823" s="443"/>
      <c r="LOF823" s="445"/>
      <c r="LOG823" s="446"/>
      <c r="LOH823" s="444"/>
      <c r="LOI823" s="442"/>
      <c r="LOJ823" s="444"/>
      <c r="LOK823" s="442"/>
      <c r="LOL823" s="442"/>
      <c r="LOM823" s="443"/>
      <c r="LON823" s="445"/>
      <c r="LOO823" s="446"/>
      <c r="LOP823" s="444"/>
      <c r="LOQ823" s="442"/>
      <c r="LOR823" s="444"/>
      <c r="LOS823" s="442"/>
      <c r="LOT823" s="442"/>
      <c r="LOU823" s="443"/>
      <c r="LOV823" s="445"/>
      <c r="LOW823" s="446"/>
      <c r="LOX823" s="444"/>
      <c r="LOY823" s="442"/>
      <c r="LOZ823" s="444"/>
      <c r="LPA823" s="442"/>
      <c r="LPB823" s="442"/>
      <c r="LPC823" s="443"/>
      <c r="LPD823" s="445"/>
      <c r="LPE823" s="446"/>
      <c r="LPF823" s="444"/>
      <c r="LPG823" s="442"/>
      <c r="LPH823" s="444"/>
      <c r="LPI823" s="442"/>
      <c r="LPJ823" s="442"/>
      <c r="LPK823" s="443"/>
      <c r="LPL823" s="445"/>
      <c r="LPM823" s="446"/>
      <c r="LPN823" s="444"/>
      <c r="LPO823" s="442"/>
      <c r="LPP823" s="444"/>
      <c r="LPQ823" s="442"/>
      <c r="LPR823" s="442"/>
      <c r="LPS823" s="443"/>
      <c r="LPT823" s="445"/>
      <c r="LPU823" s="446"/>
      <c r="LPV823" s="444"/>
      <c r="LPW823" s="442"/>
      <c r="LPX823" s="444"/>
      <c r="LPY823" s="442"/>
      <c r="LPZ823" s="442"/>
      <c r="LQA823" s="443"/>
      <c r="LQB823" s="445"/>
      <c r="LQC823" s="446"/>
      <c r="LQD823" s="444"/>
      <c r="LQE823" s="442"/>
      <c r="LQF823" s="444"/>
      <c r="LQG823" s="442"/>
      <c r="LQH823" s="442"/>
      <c r="LQI823" s="443"/>
      <c r="LQJ823" s="445"/>
      <c r="LQK823" s="446"/>
      <c r="LQL823" s="444"/>
      <c r="LQM823" s="442"/>
      <c r="LQN823" s="444"/>
      <c r="LQO823" s="442"/>
      <c r="LQP823" s="442"/>
      <c r="LQQ823" s="443"/>
      <c r="LQR823" s="445"/>
      <c r="LQS823" s="446"/>
      <c r="LQT823" s="444"/>
      <c r="LQU823" s="442"/>
      <c r="LQV823" s="444"/>
      <c r="LQW823" s="442"/>
      <c r="LQX823" s="442"/>
      <c r="LQY823" s="443"/>
      <c r="LQZ823" s="445"/>
      <c r="LRA823" s="446"/>
      <c r="LRB823" s="444"/>
      <c r="LRC823" s="442"/>
      <c r="LRD823" s="444"/>
      <c r="LRE823" s="442"/>
      <c r="LRF823" s="442"/>
      <c r="LRG823" s="443"/>
      <c r="LRH823" s="445"/>
      <c r="LRI823" s="446"/>
      <c r="LRJ823" s="444"/>
      <c r="LRK823" s="442"/>
      <c r="LRL823" s="444"/>
      <c r="LRM823" s="442"/>
      <c r="LRN823" s="442"/>
      <c r="LRO823" s="443"/>
      <c r="LRP823" s="445"/>
      <c r="LRQ823" s="446"/>
      <c r="LRR823" s="444"/>
      <c r="LRS823" s="442"/>
      <c r="LRT823" s="444"/>
      <c r="LRU823" s="442"/>
      <c r="LRV823" s="442"/>
      <c r="LRW823" s="443"/>
      <c r="LRX823" s="445"/>
      <c r="LRY823" s="446"/>
      <c r="LRZ823" s="444"/>
      <c r="LSA823" s="442"/>
      <c r="LSB823" s="444"/>
      <c r="LSC823" s="442"/>
      <c r="LSD823" s="442"/>
      <c r="LSE823" s="443"/>
      <c r="LSF823" s="445"/>
      <c r="LSG823" s="446"/>
      <c r="LSH823" s="444"/>
      <c r="LSI823" s="442"/>
      <c r="LSJ823" s="444"/>
      <c r="LSK823" s="442"/>
      <c r="LSL823" s="442"/>
      <c r="LSM823" s="443"/>
      <c r="LSN823" s="445"/>
      <c r="LSO823" s="446"/>
      <c r="LSP823" s="444"/>
      <c r="LSQ823" s="442"/>
      <c r="LSR823" s="444"/>
      <c r="LSS823" s="442"/>
      <c r="LST823" s="442"/>
      <c r="LSU823" s="443"/>
      <c r="LSV823" s="445"/>
      <c r="LSW823" s="446"/>
      <c r="LSX823" s="444"/>
      <c r="LSY823" s="442"/>
      <c r="LSZ823" s="444"/>
      <c r="LTA823" s="442"/>
      <c r="LTB823" s="442"/>
      <c r="LTC823" s="443"/>
      <c r="LTD823" s="445"/>
      <c r="LTE823" s="446"/>
      <c r="LTF823" s="444"/>
      <c r="LTG823" s="442"/>
      <c r="LTH823" s="444"/>
      <c r="LTI823" s="442"/>
      <c r="LTJ823" s="442"/>
      <c r="LTK823" s="443"/>
      <c r="LTL823" s="445"/>
      <c r="LTM823" s="446"/>
      <c r="LTN823" s="444"/>
      <c r="LTO823" s="442"/>
      <c r="LTP823" s="444"/>
      <c r="LTQ823" s="442"/>
      <c r="LTR823" s="442"/>
      <c r="LTS823" s="443"/>
      <c r="LTT823" s="445"/>
      <c r="LTU823" s="446"/>
      <c r="LTV823" s="444"/>
      <c r="LTW823" s="442"/>
      <c r="LTX823" s="444"/>
      <c r="LTY823" s="442"/>
      <c r="LTZ823" s="442"/>
      <c r="LUA823" s="443"/>
      <c r="LUB823" s="445"/>
      <c r="LUC823" s="446"/>
      <c r="LUD823" s="444"/>
      <c r="LUE823" s="442"/>
      <c r="LUF823" s="444"/>
      <c r="LUG823" s="442"/>
      <c r="LUH823" s="442"/>
      <c r="LUI823" s="443"/>
      <c r="LUJ823" s="445"/>
      <c r="LUK823" s="446"/>
      <c r="LUL823" s="444"/>
      <c r="LUM823" s="442"/>
      <c r="LUN823" s="444"/>
      <c r="LUO823" s="442"/>
      <c r="LUP823" s="442"/>
      <c r="LUQ823" s="443"/>
      <c r="LUR823" s="445"/>
      <c r="LUS823" s="446"/>
      <c r="LUT823" s="444"/>
      <c r="LUU823" s="442"/>
      <c r="LUV823" s="444"/>
      <c r="LUW823" s="442"/>
      <c r="LUX823" s="442"/>
      <c r="LUY823" s="443"/>
      <c r="LUZ823" s="445"/>
      <c r="LVA823" s="446"/>
      <c r="LVB823" s="444"/>
      <c r="LVC823" s="442"/>
      <c r="LVD823" s="444"/>
      <c r="LVE823" s="442"/>
      <c r="LVF823" s="442"/>
      <c r="LVG823" s="443"/>
      <c r="LVH823" s="445"/>
      <c r="LVI823" s="446"/>
      <c r="LVJ823" s="444"/>
      <c r="LVK823" s="442"/>
      <c r="LVL823" s="444"/>
      <c r="LVM823" s="442"/>
      <c r="LVN823" s="442"/>
      <c r="LVO823" s="443"/>
      <c r="LVP823" s="445"/>
      <c r="LVQ823" s="446"/>
      <c r="LVR823" s="444"/>
      <c r="LVS823" s="442"/>
      <c r="LVT823" s="444"/>
      <c r="LVU823" s="442"/>
      <c r="LVV823" s="442"/>
      <c r="LVW823" s="443"/>
      <c r="LVX823" s="445"/>
      <c r="LVY823" s="446"/>
      <c r="LVZ823" s="444"/>
      <c r="LWA823" s="442"/>
      <c r="LWB823" s="444"/>
      <c r="LWC823" s="442"/>
      <c r="LWD823" s="442"/>
      <c r="LWE823" s="443"/>
      <c r="LWF823" s="445"/>
      <c r="LWG823" s="446"/>
      <c r="LWH823" s="444"/>
      <c r="LWI823" s="442"/>
      <c r="LWJ823" s="444"/>
      <c r="LWK823" s="442"/>
      <c r="LWL823" s="442"/>
      <c r="LWM823" s="443"/>
      <c r="LWN823" s="445"/>
      <c r="LWO823" s="446"/>
      <c r="LWP823" s="444"/>
      <c r="LWQ823" s="442"/>
      <c r="LWR823" s="444"/>
      <c r="LWS823" s="442"/>
      <c r="LWT823" s="442"/>
      <c r="LWU823" s="443"/>
      <c r="LWV823" s="445"/>
      <c r="LWW823" s="446"/>
      <c r="LWX823" s="444"/>
      <c r="LWY823" s="442"/>
      <c r="LWZ823" s="444"/>
      <c r="LXA823" s="442"/>
      <c r="LXB823" s="442"/>
      <c r="LXC823" s="443"/>
      <c r="LXD823" s="445"/>
      <c r="LXE823" s="446"/>
      <c r="LXF823" s="444"/>
      <c r="LXG823" s="442"/>
      <c r="LXH823" s="444"/>
      <c r="LXI823" s="442"/>
      <c r="LXJ823" s="442"/>
      <c r="LXK823" s="443"/>
      <c r="LXL823" s="445"/>
      <c r="LXM823" s="446"/>
      <c r="LXN823" s="444"/>
      <c r="LXO823" s="442"/>
      <c r="LXP823" s="444"/>
      <c r="LXQ823" s="442"/>
      <c r="LXR823" s="442"/>
      <c r="LXS823" s="443"/>
      <c r="LXT823" s="445"/>
      <c r="LXU823" s="446"/>
      <c r="LXV823" s="444"/>
      <c r="LXW823" s="442"/>
      <c r="LXX823" s="444"/>
      <c r="LXY823" s="442"/>
      <c r="LXZ823" s="442"/>
      <c r="LYA823" s="443"/>
      <c r="LYB823" s="445"/>
      <c r="LYC823" s="446"/>
      <c r="LYD823" s="444"/>
      <c r="LYE823" s="442"/>
      <c r="LYF823" s="444"/>
      <c r="LYG823" s="442"/>
      <c r="LYH823" s="442"/>
      <c r="LYI823" s="443"/>
      <c r="LYJ823" s="445"/>
      <c r="LYK823" s="446"/>
      <c r="LYL823" s="444"/>
      <c r="LYM823" s="442"/>
      <c r="LYN823" s="444"/>
      <c r="LYO823" s="442"/>
      <c r="LYP823" s="442"/>
      <c r="LYQ823" s="443"/>
      <c r="LYR823" s="445"/>
      <c r="LYS823" s="446"/>
      <c r="LYT823" s="444"/>
      <c r="LYU823" s="442"/>
      <c r="LYV823" s="444"/>
      <c r="LYW823" s="442"/>
      <c r="LYX823" s="442"/>
      <c r="LYY823" s="443"/>
      <c r="LYZ823" s="445"/>
      <c r="LZA823" s="446"/>
      <c r="LZB823" s="444"/>
      <c r="LZC823" s="442"/>
      <c r="LZD823" s="444"/>
      <c r="LZE823" s="442"/>
      <c r="LZF823" s="442"/>
      <c r="LZG823" s="443"/>
      <c r="LZH823" s="445"/>
      <c r="LZI823" s="446"/>
      <c r="LZJ823" s="444"/>
      <c r="LZK823" s="442"/>
      <c r="LZL823" s="444"/>
      <c r="LZM823" s="442"/>
      <c r="LZN823" s="442"/>
      <c r="LZO823" s="443"/>
      <c r="LZP823" s="445"/>
      <c r="LZQ823" s="446"/>
      <c r="LZR823" s="444"/>
      <c r="LZS823" s="442"/>
      <c r="LZT823" s="444"/>
      <c r="LZU823" s="442"/>
      <c r="LZV823" s="442"/>
      <c r="LZW823" s="443"/>
      <c r="LZX823" s="445"/>
      <c r="LZY823" s="446"/>
      <c r="LZZ823" s="444"/>
      <c r="MAA823" s="442"/>
      <c r="MAB823" s="444"/>
      <c r="MAC823" s="442"/>
      <c r="MAD823" s="442"/>
      <c r="MAE823" s="443"/>
      <c r="MAF823" s="445"/>
      <c r="MAG823" s="446"/>
      <c r="MAH823" s="444"/>
      <c r="MAI823" s="442"/>
      <c r="MAJ823" s="444"/>
      <c r="MAK823" s="442"/>
      <c r="MAL823" s="442"/>
      <c r="MAM823" s="443"/>
      <c r="MAN823" s="445"/>
      <c r="MAO823" s="446"/>
      <c r="MAP823" s="444"/>
      <c r="MAQ823" s="442"/>
      <c r="MAR823" s="444"/>
      <c r="MAS823" s="442"/>
      <c r="MAT823" s="442"/>
      <c r="MAU823" s="443"/>
      <c r="MAV823" s="445"/>
      <c r="MAW823" s="446"/>
      <c r="MAX823" s="444"/>
      <c r="MAY823" s="442"/>
      <c r="MAZ823" s="444"/>
      <c r="MBA823" s="442"/>
      <c r="MBB823" s="442"/>
      <c r="MBC823" s="443"/>
      <c r="MBD823" s="445"/>
      <c r="MBE823" s="446"/>
      <c r="MBF823" s="444"/>
      <c r="MBG823" s="442"/>
      <c r="MBH823" s="444"/>
      <c r="MBI823" s="442"/>
      <c r="MBJ823" s="442"/>
      <c r="MBK823" s="443"/>
      <c r="MBL823" s="445"/>
      <c r="MBM823" s="446"/>
      <c r="MBN823" s="444"/>
      <c r="MBO823" s="442"/>
      <c r="MBP823" s="444"/>
      <c r="MBQ823" s="442"/>
      <c r="MBR823" s="442"/>
      <c r="MBS823" s="443"/>
      <c r="MBT823" s="445"/>
      <c r="MBU823" s="446"/>
      <c r="MBV823" s="444"/>
      <c r="MBW823" s="442"/>
      <c r="MBX823" s="444"/>
      <c r="MBY823" s="442"/>
      <c r="MBZ823" s="442"/>
      <c r="MCA823" s="443"/>
      <c r="MCB823" s="445"/>
      <c r="MCC823" s="446"/>
      <c r="MCD823" s="444"/>
      <c r="MCE823" s="442"/>
      <c r="MCF823" s="444"/>
      <c r="MCG823" s="442"/>
      <c r="MCH823" s="442"/>
      <c r="MCI823" s="443"/>
      <c r="MCJ823" s="445"/>
      <c r="MCK823" s="446"/>
      <c r="MCL823" s="444"/>
      <c r="MCM823" s="442"/>
      <c r="MCN823" s="444"/>
      <c r="MCO823" s="442"/>
      <c r="MCP823" s="442"/>
      <c r="MCQ823" s="443"/>
      <c r="MCR823" s="445"/>
      <c r="MCS823" s="446"/>
      <c r="MCT823" s="444"/>
      <c r="MCU823" s="442"/>
      <c r="MCV823" s="444"/>
      <c r="MCW823" s="442"/>
      <c r="MCX823" s="442"/>
      <c r="MCY823" s="443"/>
      <c r="MCZ823" s="445"/>
      <c r="MDA823" s="446"/>
      <c r="MDB823" s="444"/>
      <c r="MDC823" s="442"/>
      <c r="MDD823" s="444"/>
      <c r="MDE823" s="442"/>
      <c r="MDF823" s="442"/>
      <c r="MDG823" s="443"/>
      <c r="MDH823" s="445"/>
      <c r="MDI823" s="446"/>
      <c r="MDJ823" s="444"/>
      <c r="MDK823" s="442"/>
      <c r="MDL823" s="444"/>
      <c r="MDM823" s="442"/>
      <c r="MDN823" s="442"/>
      <c r="MDO823" s="443"/>
      <c r="MDP823" s="445"/>
      <c r="MDQ823" s="446"/>
      <c r="MDR823" s="444"/>
      <c r="MDS823" s="442"/>
      <c r="MDT823" s="444"/>
      <c r="MDU823" s="442"/>
      <c r="MDV823" s="442"/>
      <c r="MDW823" s="443"/>
      <c r="MDX823" s="445"/>
      <c r="MDY823" s="446"/>
      <c r="MDZ823" s="444"/>
      <c r="MEA823" s="442"/>
      <c r="MEB823" s="444"/>
      <c r="MEC823" s="442"/>
      <c r="MED823" s="442"/>
      <c r="MEE823" s="443"/>
      <c r="MEF823" s="445"/>
      <c r="MEG823" s="446"/>
      <c r="MEH823" s="444"/>
      <c r="MEI823" s="442"/>
      <c r="MEJ823" s="444"/>
      <c r="MEK823" s="442"/>
      <c r="MEL823" s="442"/>
      <c r="MEM823" s="443"/>
      <c r="MEN823" s="445"/>
      <c r="MEO823" s="446"/>
      <c r="MEP823" s="444"/>
      <c r="MEQ823" s="442"/>
      <c r="MER823" s="444"/>
      <c r="MES823" s="442"/>
      <c r="MET823" s="442"/>
      <c r="MEU823" s="443"/>
      <c r="MEV823" s="445"/>
      <c r="MEW823" s="446"/>
      <c r="MEX823" s="444"/>
      <c r="MEY823" s="442"/>
      <c r="MEZ823" s="444"/>
      <c r="MFA823" s="442"/>
      <c r="MFB823" s="442"/>
      <c r="MFC823" s="443"/>
      <c r="MFD823" s="445"/>
      <c r="MFE823" s="446"/>
      <c r="MFF823" s="444"/>
      <c r="MFG823" s="442"/>
      <c r="MFH823" s="444"/>
      <c r="MFI823" s="442"/>
      <c r="MFJ823" s="442"/>
      <c r="MFK823" s="443"/>
      <c r="MFL823" s="445"/>
      <c r="MFM823" s="446"/>
      <c r="MFN823" s="444"/>
      <c r="MFO823" s="442"/>
      <c r="MFP823" s="444"/>
      <c r="MFQ823" s="442"/>
      <c r="MFR823" s="442"/>
      <c r="MFS823" s="443"/>
      <c r="MFT823" s="445"/>
      <c r="MFU823" s="446"/>
      <c r="MFV823" s="444"/>
      <c r="MFW823" s="442"/>
      <c r="MFX823" s="444"/>
      <c r="MFY823" s="442"/>
      <c r="MFZ823" s="442"/>
      <c r="MGA823" s="443"/>
      <c r="MGB823" s="445"/>
      <c r="MGC823" s="446"/>
      <c r="MGD823" s="444"/>
      <c r="MGE823" s="442"/>
      <c r="MGF823" s="444"/>
      <c r="MGG823" s="442"/>
      <c r="MGH823" s="442"/>
      <c r="MGI823" s="443"/>
      <c r="MGJ823" s="445"/>
      <c r="MGK823" s="446"/>
      <c r="MGL823" s="444"/>
      <c r="MGM823" s="442"/>
      <c r="MGN823" s="444"/>
      <c r="MGO823" s="442"/>
      <c r="MGP823" s="442"/>
      <c r="MGQ823" s="443"/>
      <c r="MGR823" s="445"/>
      <c r="MGS823" s="446"/>
      <c r="MGT823" s="444"/>
      <c r="MGU823" s="442"/>
      <c r="MGV823" s="444"/>
      <c r="MGW823" s="442"/>
      <c r="MGX823" s="442"/>
      <c r="MGY823" s="443"/>
      <c r="MGZ823" s="445"/>
      <c r="MHA823" s="446"/>
      <c r="MHB823" s="444"/>
      <c r="MHC823" s="442"/>
      <c r="MHD823" s="444"/>
      <c r="MHE823" s="442"/>
      <c r="MHF823" s="442"/>
      <c r="MHG823" s="443"/>
      <c r="MHH823" s="445"/>
      <c r="MHI823" s="446"/>
      <c r="MHJ823" s="444"/>
      <c r="MHK823" s="442"/>
      <c r="MHL823" s="444"/>
      <c r="MHM823" s="442"/>
      <c r="MHN823" s="442"/>
      <c r="MHO823" s="443"/>
      <c r="MHP823" s="445"/>
      <c r="MHQ823" s="446"/>
      <c r="MHR823" s="444"/>
      <c r="MHS823" s="442"/>
      <c r="MHT823" s="444"/>
      <c r="MHU823" s="442"/>
      <c r="MHV823" s="442"/>
      <c r="MHW823" s="443"/>
      <c r="MHX823" s="445"/>
      <c r="MHY823" s="446"/>
      <c r="MHZ823" s="444"/>
      <c r="MIA823" s="442"/>
      <c r="MIB823" s="444"/>
      <c r="MIC823" s="442"/>
      <c r="MID823" s="442"/>
      <c r="MIE823" s="443"/>
      <c r="MIF823" s="445"/>
      <c r="MIG823" s="446"/>
      <c r="MIH823" s="444"/>
      <c r="MII823" s="442"/>
      <c r="MIJ823" s="444"/>
      <c r="MIK823" s="442"/>
      <c r="MIL823" s="442"/>
      <c r="MIM823" s="443"/>
      <c r="MIN823" s="445"/>
      <c r="MIO823" s="446"/>
      <c r="MIP823" s="444"/>
      <c r="MIQ823" s="442"/>
      <c r="MIR823" s="444"/>
      <c r="MIS823" s="442"/>
      <c r="MIT823" s="442"/>
      <c r="MIU823" s="443"/>
      <c r="MIV823" s="445"/>
      <c r="MIW823" s="446"/>
      <c r="MIX823" s="444"/>
      <c r="MIY823" s="442"/>
      <c r="MIZ823" s="444"/>
      <c r="MJA823" s="442"/>
      <c r="MJB823" s="442"/>
      <c r="MJC823" s="443"/>
      <c r="MJD823" s="445"/>
      <c r="MJE823" s="446"/>
      <c r="MJF823" s="444"/>
      <c r="MJG823" s="442"/>
      <c r="MJH823" s="444"/>
      <c r="MJI823" s="442"/>
      <c r="MJJ823" s="442"/>
      <c r="MJK823" s="443"/>
      <c r="MJL823" s="445"/>
      <c r="MJM823" s="446"/>
      <c r="MJN823" s="444"/>
      <c r="MJO823" s="442"/>
      <c r="MJP823" s="444"/>
      <c r="MJQ823" s="442"/>
      <c r="MJR823" s="442"/>
      <c r="MJS823" s="443"/>
      <c r="MJT823" s="445"/>
      <c r="MJU823" s="446"/>
      <c r="MJV823" s="444"/>
      <c r="MJW823" s="442"/>
      <c r="MJX823" s="444"/>
      <c r="MJY823" s="442"/>
      <c r="MJZ823" s="442"/>
      <c r="MKA823" s="443"/>
      <c r="MKB823" s="445"/>
      <c r="MKC823" s="446"/>
      <c r="MKD823" s="444"/>
      <c r="MKE823" s="442"/>
      <c r="MKF823" s="444"/>
      <c r="MKG823" s="442"/>
      <c r="MKH823" s="442"/>
      <c r="MKI823" s="443"/>
      <c r="MKJ823" s="445"/>
      <c r="MKK823" s="446"/>
      <c r="MKL823" s="444"/>
      <c r="MKM823" s="442"/>
      <c r="MKN823" s="444"/>
      <c r="MKO823" s="442"/>
      <c r="MKP823" s="442"/>
      <c r="MKQ823" s="443"/>
      <c r="MKR823" s="445"/>
      <c r="MKS823" s="446"/>
      <c r="MKT823" s="444"/>
      <c r="MKU823" s="442"/>
      <c r="MKV823" s="444"/>
      <c r="MKW823" s="442"/>
      <c r="MKX823" s="442"/>
      <c r="MKY823" s="443"/>
      <c r="MKZ823" s="445"/>
      <c r="MLA823" s="446"/>
      <c r="MLB823" s="444"/>
      <c r="MLC823" s="442"/>
      <c r="MLD823" s="444"/>
      <c r="MLE823" s="442"/>
      <c r="MLF823" s="442"/>
      <c r="MLG823" s="443"/>
      <c r="MLH823" s="445"/>
      <c r="MLI823" s="446"/>
      <c r="MLJ823" s="444"/>
      <c r="MLK823" s="442"/>
      <c r="MLL823" s="444"/>
      <c r="MLM823" s="442"/>
      <c r="MLN823" s="442"/>
      <c r="MLO823" s="443"/>
      <c r="MLP823" s="445"/>
      <c r="MLQ823" s="446"/>
      <c r="MLR823" s="444"/>
      <c r="MLS823" s="442"/>
      <c r="MLT823" s="444"/>
      <c r="MLU823" s="442"/>
      <c r="MLV823" s="442"/>
      <c r="MLW823" s="443"/>
      <c r="MLX823" s="445"/>
      <c r="MLY823" s="446"/>
      <c r="MLZ823" s="444"/>
      <c r="MMA823" s="442"/>
      <c r="MMB823" s="444"/>
      <c r="MMC823" s="442"/>
      <c r="MMD823" s="442"/>
      <c r="MME823" s="443"/>
      <c r="MMF823" s="445"/>
      <c r="MMG823" s="446"/>
      <c r="MMH823" s="444"/>
      <c r="MMI823" s="442"/>
      <c r="MMJ823" s="444"/>
      <c r="MMK823" s="442"/>
      <c r="MML823" s="442"/>
      <c r="MMM823" s="443"/>
      <c r="MMN823" s="445"/>
      <c r="MMO823" s="446"/>
      <c r="MMP823" s="444"/>
      <c r="MMQ823" s="442"/>
      <c r="MMR823" s="444"/>
      <c r="MMS823" s="442"/>
      <c r="MMT823" s="442"/>
      <c r="MMU823" s="443"/>
      <c r="MMV823" s="445"/>
      <c r="MMW823" s="446"/>
      <c r="MMX823" s="444"/>
      <c r="MMY823" s="442"/>
      <c r="MMZ823" s="444"/>
      <c r="MNA823" s="442"/>
      <c r="MNB823" s="442"/>
      <c r="MNC823" s="443"/>
      <c r="MND823" s="445"/>
      <c r="MNE823" s="446"/>
      <c r="MNF823" s="444"/>
      <c r="MNG823" s="442"/>
      <c r="MNH823" s="444"/>
      <c r="MNI823" s="442"/>
      <c r="MNJ823" s="442"/>
      <c r="MNK823" s="443"/>
      <c r="MNL823" s="445"/>
      <c r="MNM823" s="446"/>
      <c r="MNN823" s="444"/>
      <c r="MNO823" s="442"/>
      <c r="MNP823" s="444"/>
      <c r="MNQ823" s="442"/>
      <c r="MNR823" s="442"/>
      <c r="MNS823" s="443"/>
      <c r="MNT823" s="445"/>
      <c r="MNU823" s="446"/>
      <c r="MNV823" s="444"/>
      <c r="MNW823" s="442"/>
      <c r="MNX823" s="444"/>
      <c r="MNY823" s="442"/>
      <c r="MNZ823" s="442"/>
      <c r="MOA823" s="443"/>
      <c r="MOB823" s="445"/>
      <c r="MOC823" s="446"/>
      <c r="MOD823" s="444"/>
      <c r="MOE823" s="442"/>
      <c r="MOF823" s="444"/>
      <c r="MOG823" s="442"/>
      <c r="MOH823" s="442"/>
      <c r="MOI823" s="443"/>
      <c r="MOJ823" s="445"/>
      <c r="MOK823" s="446"/>
      <c r="MOL823" s="444"/>
      <c r="MOM823" s="442"/>
      <c r="MON823" s="444"/>
      <c r="MOO823" s="442"/>
      <c r="MOP823" s="442"/>
      <c r="MOQ823" s="443"/>
      <c r="MOR823" s="445"/>
      <c r="MOS823" s="446"/>
      <c r="MOT823" s="444"/>
      <c r="MOU823" s="442"/>
      <c r="MOV823" s="444"/>
      <c r="MOW823" s="442"/>
      <c r="MOX823" s="442"/>
      <c r="MOY823" s="443"/>
      <c r="MOZ823" s="445"/>
      <c r="MPA823" s="446"/>
      <c r="MPB823" s="444"/>
      <c r="MPC823" s="442"/>
      <c r="MPD823" s="444"/>
      <c r="MPE823" s="442"/>
      <c r="MPF823" s="442"/>
      <c r="MPG823" s="443"/>
      <c r="MPH823" s="445"/>
      <c r="MPI823" s="446"/>
      <c r="MPJ823" s="444"/>
      <c r="MPK823" s="442"/>
      <c r="MPL823" s="444"/>
      <c r="MPM823" s="442"/>
      <c r="MPN823" s="442"/>
      <c r="MPO823" s="443"/>
      <c r="MPP823" s="445"/>
      <c r="MPQ823" s="446"/>
      <c r="MPR823" s="444"/>
      <c r="MPS823" s="442"/>
      <c r="MPT823" s="444"/>
      <c r="MPU823" s="442"/>
      <c r="MPV823" s="442"/>
      <c r="MPW823" s="443"/>
      <c r="MPX823" s="445"/>
      <c r="MPY823" s="446"/>
      <c r="MPZ823" s="444"/>
      <c r="MQA823" s="442"/>
      <c r="MQB823" s="444"/>
      <c r="MQC823" s="442"/>
      <c r="MQD823" s="442"/>
      <c r="MQE823" s="443"/>
      <c r="MQF823" s="445"/>
      <c r="MQG823" s="446"/>
      <c r="MQH823" s="444"/>
      <c r="MQI823" s="442"/>
      <c r="MQJ823" s="444"/>
      <c r="MQK823" s="442"/>
      <c r="MQL823" s="442"/>
      <c r="MQM823" s="443"/>
      <c r="MQN823" s="445"/>
      <c r="MQO823" s="446"/>
      <c r="MQP823" s="444"/>
      <c r="MQQ823" s="442"/>
      <c r="MQR823" s="444"/>
      <c r="MQS823" s="442"/>
      <c r="MQT823" s="442"/>
      <c r="MQU823" s="443"/>
      <c r="MQV823" s="445"/>
      <c r="MQW823" s="446"/>
      <c r="MQX823" s="444"/>
      <c r="MQY823" s="442"/>
      <c r="MQZ823" s="444"/>
      <c r="MRA823" s="442"/>
      <c r="MRB823" s="442"/>
      <c r="MRC823" s="443"/>
      <c r="MRD823" s="445"/>
      <c r="MRE823" s="446"/>
      <c r="MRF823" s="444"/>
      <c r="MRG823" s="442"/>
      <c r="MRH823" s="444"/>
      <c r="MRI823" s="442"/>
      <c r="MRJ823" s="442"/>
      <c r="MRK823" s="443"/>
      <c r="MRL823" s="445"/>
      <c r="MRM823" s="446"/>
      <c r="MRN823" s="444"/>
      <c r="MRO823" s="442"/>
      <c r="MRP823" s="444"/>
      <c r="MRQ823" s="442"/>
      <c r="MRR823" s="442"/>
      <c r="MRS823" s="443"/>
      <c r="MRT823" s="445"/>
      <c r="MRU823" s="446"/>
      <c r="MRV823" s="444"/>
      <c r="MRW823" s="442"/>
      <c r="MRX823" s="444"/>
      <c r="MRY823" s="442"/>
      <c r="MRZ823" s="442"/>
      <c r="MSA823" s="443"/>
      <c r="MSB823" s="445"/>
      <c r="MSC823" s="446"/>
      <c r="MSD823" s="444"/>
      <c r="MSE823" s="442"/>
      <c r="MSF823" s="444"/>
      <c r="MSG823" s="442"/>
      <c r="MSH823" s="442"/>
      <c r="MSI823" s="443"/>
      <c r="MSJ823" s="445"/>
      <c r="MSK823" s="446"/>
      <c r="MSL823" s="444"/>
      <c r="MSM823" s="442"/>
      <c r="MSN823" s="444"/>
      <c r="MSO823" s="442"/>
      <c r="MSP823" s="442"/>
      <c r="MSQ823" s="443"/>
      <c r="MSR823" s="445"/>
      <c r="MSS823" s="446"/>
      <c r="MST823" s="444"/>
      <c r="MSU823" s="442"/>
      <c r="MSV823" s="444"/>
      <c r="MSW823" s="442"/>
      <c r="MSX823" s="442"/>
      <c r="MSY823" s="443"/>
      <c r="MSZ823" s="445"/>
      <c r="MTA823" s="446"/>
      <c r="MTB823" s="444"/>
      <c r="MTC823" s="442"/>
      <c r="MTD823" s="444"/>
      <c r="MTE823" s="442"/>
      <c r="MTF823" s="442"/>
      <c r="MTG823" s="443"/>
      <c r="MTH823" s="445"/>
      <c r="MTI823" s="446"/>
      <c r="MTJ823" s="444"/>
      <c r="MTK823" s="442"/>
      <c r="MTL823" s="444"/>
      <c r="MTM823" s="442"/>
      <c r="MTN823" s="442"/>
      <c r="MTO823" s="443"/>
      <c r="MTP823" s="445"/>
      <c r="MTQ823" s="446"/>
      <c r="MTR823" s="444"/>
      <c r="MTS823" s="442"/>
      <c r="MTT823" s="444"/>
      <c r="MTU823" s="442"/>
      <c r="MTV823" s="442"/>
      <c r="MTW823" s="443"/>
      <c r="MTX823" s="445"/>
      <c r="MTY823" s="446"/>
      <c r="MTZ823" s="444"/>
      <c r="MUA823" s="442"/>
      <c r="MUB823" s="444"/>
      <c r="MUC823" s="442"/>
      <c r="MUD823" s="442"/>
      <c r="MUE823" s="443"/>
      <c r="MUF823" s="445"/>
      <c r="MUG823" s="446"/>
      <c r="MUH823" s="444"/>
      <c r="MUI823" s="442"/>
      <c r="MUJ823" s="444"/>
      <c r="MUK823" s="442"/>
      <c r="MUL823" s="442"/>
      <c r="MUM823" s="443"/>
      <c r="MUN823" s="445"/>
      <c r="MUO823" s="446"/>
      <c r="MUP823" s="444"/>
      <c r="MUQ823" s="442"/>
      <c r="MUR823" s="444"/>
      <c r="MUS823" s="442"/>
      <c r="MUT823" s="442"/>
      <c r="MUU823" s="443"/>
      <c r="MUV823" s="445"/>
      <c r="MUW823" s="446"/>
      <c r="MUX823" s="444"/>
      <c r="MUY823" s="442"/>
      <c r="MUZ823" s="444"/>
      <c r="MVA823" s="442"/>
      <c r="MVB823" s="442"/>
      <c r="MVC823" s="443"/>
      <c r="MVD823" s="445"/>
      <c r="MVE823" s="446"/>
      <c r="MVF823" s="444"/>
      <c r="MVG823" s="442"/>
      <c r="MVH823" s="444"/>
      <c r="MVI823" s="442"/>
      <c r="MVJ823" s="442"/>
      <c r="MVK823" s="443"/>
      <c r="MVL823" s="445"/>
      <c r="MVM823" s="446"/>
      <c r="MVN823" s="444"/>
      <c r="MVO823" s="442"/>
      <c r="MVP823" s="444"/>
      <c r="MVQ823" s="442"/>
      <c r="MVR823" s="442"/>
      <c r="MVS823" s="443"/>
      <c r="MVT823" s="445"/>
      <c r="MVU823" s="446"/>
      <c r="MVV823" s="444"/>
      <c r="MVW823" s="442"/>
      <c r="MVX823" s="444"/>
      <c r="MVY823" s="442"/>
      <c r="MVZ823" s="442"/>
      <c r="MWA823" s="443"/>
      <c r="MWB823" s="445"/>
      <c r="MWC823" s="446"/>
      <c r="MWD823" s="444"/>
      <c r="MWE823" s="442"/>
      <c r="MWF823" s="444"/>
      <c r="MWG823" s="442"/>
      <c r="MWH823" s="442"/>
      <c r="MWI823" s="443"/>
      <c r="MWJ823" s="445"/>
      <c r="MWK823" s="446"/>
      <c r="MWL823" s="444"/>
      <c r="MWM823" s="442"/>
      <c r="MWN823" s="444"/>
      <c r="MWO823" s="442"/>
      <c r="MWP823" s="442"/>
      <c r="MWQ823" s="443"/>
      <c r="MWR823" s="445"/>
      <c r="MWS823" s="446"/>
      <c r="MWT823" s="444"/>
      <c r="MWU823" s="442"/>
      <c r="MWV823" s="444"/>
      <c r="MWW823" s="442"/>
      <c r="MWX823" s="442"/>
      <c r="MWY823" s="443"/>
      <c r="MWZ823" s="445"/>
      <c r="MXA823" s="446"/>
      <c r="MXB823" s="444"/>
      <c r="MXC823" s="442"/>
      <c r="MXD823" s="444"/>
      <c r="MXE823" s="442"/>
      <c r="MXF823" s="442"/>
      <c r="MXG823" s="443"/>
      <c r="MXH823" s="445"/>
      <c r="MXI823" s="446"/>
      <c r="MXJ823" s="444"/>
      <c r="MXK823" s="442"/>
      <c r="MXL823" s="444"/>
      <c r="MXM823" s="442"/>
      <c r="MXN823" s="442"/>
      <c r="MXO823" s="443"/>
      <c r="MXP823" s="445"/>
      <c r="MXQ823" s="446"/>
      <c r="MXR823" s="444"/>
      <c r="MXS823" s="442"/>
      <c r="MXT823" s="444"/>
      <c r="MXU823" s="442"/>
      <c r="MXV823" s="442"/>
      <c r="MXW823" s="443"/>
      <c r="MXX823" s="445"/>
      <c r="MXY823" s="446"/>
      <c r="MXZ823" s="444"/>
      <c r="MYA823" s="442"/>
      <c r="MYB823" s="444"/>
      <c r="MYC823" s="442"/>
      <c r="MYD823" s="442"/>
      <c r="MYE823" s="443"/>
      <c r="MYF823" s="445"/>
      <c r="MYG823" s="446"/>
      <c r="MYH823" s="444"/>
      <c r="MYI823" s="442"/>
      <c r="MYJ823" s="444"/>
      <c r="MYK823" s="442"/>
      <c r="MYL823" s="442"/>
      <c r="MYM823" s="443"/>
      <c r="MYN823" s="445"/>
      <c r="MYO823" s="446"/>
      <c r="MYP823" s="444"/>
      <c r="MYQ823" s="442"/>
      <c r="MYR823" s="444"/>
      <c r="MYS823" s="442"/>
      <c r="MYT823" s="442"/>
      <c r="MYU823" s="443"/>
      <c r="MYV823" s="445"/>
      <c r="MYW823" s="446"/>
      <c r="MYX823" s="444"/>
      <c r="MYY823" s="442"/>
      <c r="MYZ823" s="444"/>
      <c r="MZA823" s="442"/>
      <c r="MZB823" s="442"/>
      <c r="MZC823" s="443"/>
      <c r="MZD823" s="445"/>
      <c r="MZE823" s="446"/>
      <c r="MZF823" s="444"/>
      <c r="MZG823" s="442"/>
      <c r="MZH823" s="444"/>
      <c r="MZI823" s="442"/>
      <c r="MZJ823" s="442"/>
      <c r="MZK823" s="443"/>
      <c r="MZL823" s="445"/>
      <c r="MZM823" s="446"/>
      <c r="MZN823" s="444"/>
      <c r="MZO823" s="442"/>
      <c r="MZP823" s="444"/>
      <c r="MZQ823" s="442"/>
      <c r="MZR823" s="442"/>
      <c r="MZS823" s="443"/>
      <c r="MZT823" s="445"/>
      <c r="MZU823" s="446"/>
      <c r="MZV823" s="444"/>
      <c r="MZW823" s="442"/>
      <c r="MZX823" s="444"/>
      <c r="MZY823" s="442"/>
      <c r="MZZ823" s="442"/>
      <c r="NAA823" s="443"/>
      <c r="NAB823" s="445"/>
      <c r="NAC823" s="446"/>
      <c r="NAD823" s="444"/>
      <c r="NAE823" s="442"/>
      <c r="NAF823" s="444"/>
      <c r="NAG823" s="442"/>
      <c r="NAH823" s="442"/>
      <c r="NAI823" s="443"/>
      <c r="NAJ823" s="445"/>
      <c r="NAK823" s="446"/>
      <c r="NAL823" s="444"/>
      <c r="NAM823" s="442"/>
      <c r="NAN823" s="444"/>
      <c r="NAO823" s="442"/>
      <c r="NAP823" s="442"/>
      <c r="NAQ823" s="443"/>
      <c r="NAR823" s="445"/>
      <c r="NAS823" s="446"/>
      <c r="NAT823" s="444"/>
      <c r="NAU823" s="442"/>
      <c r="NAV823" s="444"/>
      <c r="NAW823" s="442"/>
      <c r="NAX823" s="442"/>
      <c r="NAY823" s="443"/>
      <c r="NAZ823" s="445"/>
      <c r="NBA823" s="446"/>
      <c r="NBB823" s="444"/>
      <c r="NBC823" s="442"/>
      <c r="NBD823" s="444"/>
      <c r="NBE823" s="442"/>
      <c r="NBF823" s="442"/>
      <c r="NBG823" s="443"/>
      <c r="NBH823" s="445"/>
      <c r="NBI823" s="446"/>
      <c r="NBJ823" s="444"/>
      <c r="NBK823" s="442"/>
      <c r="NBL823" s="444"/>
      <c r="NBM823" s="442"/>
      <c r="NBN823" s="442"/>
      <c r="NBO823" s="443"/>
      <c r="NBP823" s="445"/>
      <c r="NBQ823" s="446"/>
      <c r="NBR823" s="444"/>
      <c r="NBS823" s="442"/>
      <c r="NBT823" s="444"/>
      <c r="NBU823" s="442"/>
      <c r="NBV823" s="442"/>
      <c r="NBW823" s="443"/>
      <c r="NBX823" s="445"/>
      <c r="NBY823" s="446"/>
      <c r="NBZ823" s="444"/>
      <c r="NCA823" s="442"/>
      <c r="NCB823" s="444"/>
      <c r="NCC823" s="442"/>
      <c r="NCD823" s="442"/>
      <c r="NCE823" s="443"/>
      <c r="NCF823" s="445"/>
      <c r="NCG823" s="446"/>
      <c r="NCH823" s="444"/>
      <c r="NCI823" s="442"/>
      <c r="NCJ823" s="444"/>
      <c r="NCK823" s="442"/>
      <c r="NCL823" s="442"/>
      <c r="NCM823" s="443"/>
      <c r="NCN823" s="445"/>
      <c r="NCO823" s="446"/>
      <c r="NCP823" s="444"/>
      <c r="NCQ823" s="442"/>
      <c r="NCR823" s="444"/>
      <c r="NCS823" s="442"/>
      <c r="NCT823" s="442"/>
      <c r="NCU823" s="443"/>
      <c r="NCV823" s="445"/>
      <c r="NCW823" s="446"/>
      <c r="NCX823" s="444"/>
      <c r="NCY823" s="442"/>
      <c r="NCZ823" s="444"/>
      <c r="NDA823" s="442"/>
      <c r="NDB823" s="442"/>
      <c r="NDC823" s="443"/>
      <c r="NDD823" s="445"/>
      <c r="NDE823" s="446"/>
      <c r="NDF823" s="444"/>
      <c r="NDG823" s="442"/>
      <c r="NDH823" s="444"/>
      <c r="NDI823" s="442"/>
      <c r="NDJ823" s="442"/>
      <c r="NDK823" s="443"/>
      <c r="NDL823" s="445"/>
      <c r="NDM823" s="446"/>
      <c r="NDN823" s="444"/>
      <c r="NDO823" s="442"/>
      <c r="NDP823" s="444"/>
      <c r="NDQ823" s="442"/>
      <c r="NDR823" s="442"/>
      <c r="NDS823" s="443"/>
      <c r="NDT823" s="445"/>
      <c r="NDU823" s="446"/>
      <c r="NDV823" s="444"/>
      <c r="NDW823" s="442"/>
      <c r="NDX823" s="444"/>
      <c r="NDY823" s="442"/>
      <c r="NDZ823" s="442"/>
      <c r="NEA823" s="443"/>
      <c r="NEB823" s="445"/>
      <c r="NEC823" s="446"/>
      <c r="NED823" s="444"/>
      <c r="NEE823" s="442"/>
      <c r="NEF823" s="444"/>
      <c r="NEG823" s="442"/>
      <c r="NEH823" s="442"/>
      <c r="NEI823" s="443"/>
      <c r="NEJ823" s="445"/>
      <c r="NEK823" s="446"/>
      <c r="NEL823" s="444"/>
      <c r="NEM823" s="442"/>
      <c r="NEN823" s="444"/>
      <c r="NEO823" s="442"/>
      <c r="NEP823" s="442"/>
      <c r="NEQ823" s="443"/>
      <c r="NER823" s="445"/>
      <c r="NES823" s="446"/>
      <c r="NET823" s="444"/>
      <c r="NEU823" s="442"/>
      <c r="NEV823" s="444"/>
      <c r="NEW823" s="442"/>
      <c r="NEX823" s="442"/>
      <c r="NEY823" s="443"/>
      <c r="NEZ823" s="445"/>
      <c r="NFA823" s="446"/>
      <c r="NFB823" s="444"/>
      <c r="NFC823" s="442"/>
      <c r="NFD823" s="444"/>
      <c r="NFE823" s="442"/>
      <c r="NFF823" s="442"/>
      <c r="NFG823" s="443"/>
      <c r="NFH823" s="445"/>
      <c r="NFI823" s="446"/>
      <c r="NFJ823" s="444"/>
      <c r="NFK823" s="442"/>
      <c r="NFL823" s="444"/>
      <c r="NFM823" s="442"/>
      <c r="NFN823" s="442"/>
      <c r="NFO823" s="443"/>
      <c r="NFP823" s="445"/>
      <c r="NFQ823" s="446"/>
      <c r="NFR823" s="444"/>
      <c r="NFS823" s="442"/>
      <c r="NFT823" s="444"/>
      <c r="NFU823" s="442"/>
      <c r="NFV823" s="442"/>
      <c r="NFW823" s="443"/>
      <c r="NFX823" s="445"/>
      <c r="NFY823" s="446"/>
      <c r="NFZ823" s="444"/>
      <c r="NGA823" s="442"/>
      <c r="NGB823" s="444"/>
      <c r="NGC823" s="442"/>
      <c r="NGD823" s="442"/>
      <c r="NGE823" s="443"/>
      <c r="NGF823" s="445"/>
      <c r="NGG823" s="446"/>
      <c r="NGH823" s="444"/>
      <c r="NGI823" s="442"/>
      <c r="NGJ823" s="444"/>
      <c r="NGK823" s="442"/>
      <c r="NGL823" s="442"/>
      <c r="NGM823" s="443"/>
      <c r="NGN823" s="445"/>
      <c r="NGO823" s="446"/>
      <c r="NGP823" s="444"/>
      <c r="NGQ823" s="442"/>
      <c r="NGR823" s="444"/>
      <c r="NGS823" s="442"/>
      <c r="NGT823" s="442"/>
      <c r="NGU823" s="443"/>
      <c r="NGV823" s="445"/>
      <c r="NGW823" s="446"/>
      <c r="NGX823" s="444"/>
      <c r="NGY823" s="442"/>
      <c r="NGZ823" s="444"/>
      <c r="NHA823" s="442"/>
      <c r="NHB823" s="442"/>
      <c r="NHC823" s="443"/>
      <c r="NHD823" s="445"/>
      <c r="NHE823" s="446"/>
      <c r="NHF823" s="444"/>
      <c r="NHG823" s="442"/>
      <c r="NHH823" s="444"/>
      <c r="NHI823" s="442"/>
      <c r="NHJ823" s="442"/>
      <c r="NHK823" s="443"/>
      <c r="NHL823" s="445"/>
      <c r="NHM823" s="446"/>
      <c r="NHN823" s="444"/>
      <c r="NHO823" s="442"/>
      <c r="NHP823" s="444"/>
      <c r="NHQ823" s="442"/>
      <c r="NHR823" s="442"/>
      <c r="NHS823" s="443"/>
      <c r="NHT823" s="445"/>
      <c r="NHU823" s="446"/>
      <c r="NHV823" s="444"/>
      <c r="NHW823" s="442"/>
      <c r="NHX823" s="444"/>
      <c r="NHY823" s="442"/>
      <c r="NHZ823" s="442"/>
      <c r="NIA823" s="443"/>
      <c r="NIB823" s="445"/>
      <c r="NIC823" s="446"/>
      <c r="NID823" s="444"/>
      <c r="NIE823" s="442"/>
      <c r="NIF823" s="444"/>
      <c r="NIG823" s="442"/>
      <c r="NIH823" s="442"/>
      <c r="NII823" s="443"/>
      <c r="NIJ823" s="445"/>
      <c r="NIK823" s="446"/>
      <c r="NIL823" s="444"/>
      <c r="NIM823" s="442"/>
      <c r="NIN823" s="444"/>
      <c r="NIO823" s="442"/>
      <c r="NIP823" s="442"/>
      <c r="NIQ823" s="443"/>
      <c r="NIR823" s="445"/>
      <c r="NIS823" s="446"/>
      <c r="NIT823" s="444"/>
      <c r="NIU823" s="442"/>
      <c r="NIV823" s="444"/>
      <c r="NIW823" s="442"/>
      <c r="NIX823" s="442"/>
      <c r="NIY823" s="443"/>
      <c r="NIZ823" s="445"/>
      <c r="NJA823" s="446"/>
      <c r="NJB823" s="444"/>
      <c r="NJC823" s="442"/>
      <c r="NJD823" s="444"/>
      <c r="NJE823" s="442"/>
      <c r="NJF823" s="442"/>
      <c r="NJG823" s="443"/>
      <c r="NJH823" s="445"/>
      <c r="NJI823" s="446"/>
      <c r="NJJ823" s="444"/>
      <c r="NJK823" s="442"/>
      <c r="NJL823" s="444"/>
      <c r="NJM823" s="442"/>
      <c r="NJN823" s="442"/>
      <c r="NJO823" s="443"/>
      <c r="NJP823" s="445"/>
      <c r="NJQ823" s="446"/>
      <c r="NJR823" s="444"/>
      <c r="NJS823" s="442"/>
      <c r="NJT823" s="444"/>
      <c r="NJU823" s="442"/>
      <c r="NJV823" s="442"/>
      <c r="NJW823" s="443"/>
      <c r="NJX823" s="445"/>
      <c r="NJY823" s="446"/>
      <c r="NJZ823" s="444"/>
      <c r="NKA823" s="442"/>
      <c r="NKB823" s="444"/>
      <c r="NKC823" s="442"/>
      <c r="NKD823" s="442"/>
      <c r="NKE823" s="443"/>
      <c r="NKF823" s="445"/>
      <c r="NKG823" s="446"/>
      <c r="NKH823" s="444"/>
      <c r="NKI823" s="442"/>
      <c r="NKJ823" s="444"/>
      <c r="NKK823" s="442"/>
      <c r="NKL823" s="442"/>
      <c r="NKM823" s="443"/>
      <c r="NKN823" s="445"/>
      <c r="NKO823" s="446"/>
      <c r="NKP823" s="444"/>
      <c r="NKQ823" s="442"/>
      <c r="NKR823" s="444"/>
      <c r="NKS823" s="442"/>
      <c r="NKT823" s="442"/>
      <c r="NKU823" s="443"/>
      <c r="NKV823" s="445"/>
      <c r="NKW823" s="446"/>
      <c r="NKX823" s="444"/>
      <c r="NKY823" s="442"/>
      <c r="NKZ823" s="444"/>
      <c r="NLA823" s="442"/>
      <c r="NLB823" s="442"/>
      <c r="NLC823" s="443"/>
      <c r="NLD823" s="445"/>
      <c r="NLE823" s="446"/>
      <c r="NLF823" s="444"/>
      <c r="NLG823" s="442"/>
      <c r="NLH823" s="444"/>
      <c r="NLI823" s="442"/>
      <c r="NLJ823" s="442"/>
      <c r="NLK823" s="443"/>
      <c r="NLL823" s="445"/>
      <c r="NLM823" s="446"/>
      <c r="NLN823" s="444"/>
      <c r="NLO823" s="442"/>
      <c r="NLP823" s="444"/>
      <c r="NLQ823" s="442"/>
      <c r="NLR823" s="442"/>
      <c r="NLS823" s="443"/>
      <c r="NLT823" s="445"/>
      <c r="NLU823" s="446"/>
      <c r="NLV823" s="444"/>
      <c r="NLW823" s="442"/>
      <c r="NLX823" s="444"/>
      <c r="NLY823" s="442"/>
      <c r="NLZ823" s="442"/>
      <c r="NMA823" s="443"/>
      <c r="NMB823" s="445"/>
      <c r="NMC823" s="446"/>
      <c r="NMD823" s="444"/>
      <c r="NME823" s="442"/>
      <c r="NMF823" s="444"/>
      <c r="NMG823" s="442"/>
      <c r="NMH823" s="442"/>
      <c r="NMI823" s="443"/>
      <c r="NMJ823" s="445"/>
      <c r="NMK823" s="446"/>
      <c r="NML823" s="444"/>
      <c r="NMM823" s="442"/>
      <c r="NMN823" s="444"/>
      <c r="NMO823" s="442"/>
      <c r="NMP823" s="442"/>
      <c r="NMQ823" s="443"/>
      <c r="NMR823" s="445"/>
      <c r="NMS823" s="446"/>
      <c r="NMT823" s="444"/>
      <c r="NMU823" s="442"/>
      <c r="NMV823" s="444"/>
      <c r="NMW823" s="442"/>
      <c r="NMX823" s="442"/>
      <c r="NMY823" s="443"/>
      <c r="NMZ823" s="445"/>
      <c r="NNA823" s="446"/>
      <c r="NNB823" s="444"/>
      <c r="NNC823" s="442"/>
      <c r="NND823" s="444"/>
      <c r="NNE823" s="442"/>
      <c r="NNF823" s="442"/>
      <c r="NNG823" s="443"/>
      <c r="NNH823" s="445"/>
      <c r="NNI823" s="446"/>
      <c r="NNJ823" s="444"/>
      <c r="NNK823" s="442"/>
      <c r="NNL823" s="444"/>
      <c r="NNM823" s="442"/>
      <c r="NNN823" s="442"/>
      <c r="NNO823" s="443"/>
      <c r="NNP823" s="445"/>
      <c r="NNQ823" s="446"/>
      <c r="NNR823" s="444"/>
      <c r="NNS823" s="442"/>
      <c r="NNT823" s="444"/>
      <c r="NNU823" s="442"/>
      <c r="NNV823" s="442"/>
      <c r="NNW823" s="443"/>
      <c r="NNX823" s="445"/>
      <c r="NNY823" s="446"/>
      <c r="NNZ823" s="444"/>
      <c r="NOA823" s="442"/>
      <c r="NOB823" s="444"/>
      <c r="NOC823" s="442"/>
      <c r="NOD823" s="442"/>
      <c r="NOE823" s="443"/>
      <c r="NOF823" s="445"/>
      <c r="NOG823" s="446"/>
      <c r="NOH823" s="444"/>
      <c r="NOI823" s="442"/>
      <c r="NOJ823" s="444"/>
      <c r="NOK823" s="442"/>
      <c r="NOL823" s="442"/>
      <c r="NOM823" s="443"/>
      <c r="NON823" s="445"/>
      <c r="NOO823" s="446"/>
      <c r="NOP823" s="444"/>
      <c r="NOQ823" s="442"/>
      <c r="NOR823" s="444"/>
      <c r="NOS823" s="442"/>
      <c r="NOT823" s="442"/>
      <c r="NOU823" s="443"/>
      <c r="NOV823" s="445"/>
      <c r="NOW823" s="446"/>
      <c r="NOX823" s="444"/>
      <c r="NOY823" s="442"/>
      <c r="NOZ823" s="444"/>
      <c r="NPA823" s="442"/>
      <c r="NPB823" s="442"/>
      <c r="NPC823" s="443"/>
      <c r="NPD823" s="445"/>
      <c r="NPE823" s="446"/>
      <c r="NPF823" s="444"/>
      <c r="NPG823" s="442"/>
      <c r="NPH823" s="444"/>
      <c r="NPI823" s="442"/>
      <c r="NPJ823" s="442"/>
      <c r="NPK823" s="443"/>
      <c r="NPL823" s="445"/>
      <c r="NPM823" s="446"/>
      <c r="NPN823" s="444"/>
      <c r="NPO823" s="442"/>
      <c r="NPP823" s="444"/>
      <c r="NPQ823" s="442"/>
      <c r="NPR823" s="442"/>
      <c r="NPS823" s="443"/>
      <c r="NPT823" s="445"/>
      <c r="NPU823" s="446"/>
      <c r="NPV823" s="444"/>
      <c r="NPW823" s="442"/>
      <c r="NPX823" s="444"/>
      <c r="NPY823" s="442"/>
      <c r="NPZ823" s="442"/>
      <c r="NQA823" s="443"/>
      <c r="NQB823" s="445"/>
      <c r="NQC823" s="446"/>
      <c r="NQD823" s="444"/>
      <c r="NQE823" s="442"/>
      <c r="NQF823" s="444"/>
      <c r="NQG823" s="442"/>
      <c r="NQH823" s="442"/>
      <c r="NQI823" s="443"/>
      <c r="NQJ823" s="445"/>
      <c r="NQK823" s="446"/>
      <c r="NQL823" s="444"/>
      <c r="NQM823" s="442"/>
      <c r="NQN823" s="444"/>
      <c r="NQO823" s="442"/>
      <c r="NQP823" s="442"/>
      <c r="NQQ823" s="443"/>
      <c r="NQR823" s="445"/>
      <c r="NQS823" s="446"/>
      <c r="NQT823" s="444"/>
      <c r="NQU823" s="442"/>
      <c r="NQV823" s="444"/>
      <c r="NQW823" s="442"/>
      <c r="NQX823" s="442"/>
      <c r="NQY823" s="443"/>
      <c r="NQZ823" s="445"/>
      <c r="NRA823" s="446"/>
      <c r="NRB823" s="444"/>
      <c r="NRC823" s="442"/>
      <c r="NRD823" s="444"/>
      <c r="NRE823" s="442"/>
      <c r="NRF823" s="442"/>
      <c r="NRG823" s="443"/>
      <c r="NRH823" s="445"/>
      <c r="NRI823" s="446"/>
      <c r="NRJ823" s="444"/>
      <c r="NRK823" s="442"/>
      <c r="NRL823" s="444"/>
      <c r="NRM823" s="442"/>
      <c r="NRN823" s="442"/>
      <c r="NRO823" s="443"/>
      <c r="NRP823" s="445"/>
      <c r="NRQ823" s="446"/>
      <c r="NRR823" s="444"/>
      <c r="NRS823" s="442"/>
      <c r="NRT823" s="444"/>
      <c r="NRU823" s="442"/>
      <c r="NRV823" s="442"/>
      <c r="NRW823" s="443"/>
      <c r="NRX823" s="445"/>
      <c r="NRY823" s="446"/>
      <c r="NRZ823" s="444"/>
      <c r="NSA823" s="442"/>
      <c r="NSB823" s="444"/>
      <c r="NSC823" s="442"/>
      <c r="NSD823" s="442"/>
      <c r="NSE823" s="443"/>
      <c r="NSF823" s="445"/>
      <c r="NSG823" s="446"/>
      <c r="NSH823" s="444"/>
      <c r="NSI823" s="442"/>
      <c r="NSJ823" s="444"/>
      <c r="NSK823" s="442"/>
      <c r="NSL823" s="442"/>
      <c r="NSM823" s="443"/>
      <c r="NSN823" s="445"/>
      <c r="NSO823" s="446"/>
      <c r="NSP823" s="444"/>
      <c r="NSQ823" s="442"/>
      <c r="NSR823" s="444"/>
      <c r="NSS823" s="442"/>
      <c r="NST823" s="442"/>
      <c r="NSU823" s="443"/>
      <c r="NSV823" s="445"/>
      <c r="NSW823" s="446"/>
      <c r="NSX823" s="444"/>
      <c r="NSY823" s="442"/>
      <c r="NSZ823" s="444"/>
      <c r="NTA823" s="442"/>
      <c r="NTB823" s="442"/>
      <c r="NTC823" s="443"/>
      <c r="NTD823" s="445"/>
      <c r="NTE823" s="446"/>
      <c r="NTF823" s="444"/>
      <c r="NTG823" s="442"/>
      <c r="NTH823" s="444"/>
      <c r="NTI823" s="442"/>
      <c r="NTJ823" s="442"/>
      <c r="NTK823" s="443"/>
      <c r="NTL823" s="445"/>
      <c r="NTM823" s="446"/>
      <c r="NTN823" s="444"/>
      <c r="NTO823" s="442"/>
      <c r="NTP823" s="444"/>
      <c r="NTQ823" s="442"/>
      <c r="NTR823" s="442"/>
      <c r="NTS823" s="443"/>
      <c r="NTT823" s="445"/>
      <c r="NTU823" s="446"/>
      <c r="NTV823" s="444"/>
      <c r="NTW823" s="442"/>
      <c r="NTX823" s="444"/>
      <c r="NTY823" s="442"/>
      <c r="NTZ823" s="442"/>
      <c r="NUA823" s="443"/>
      <c r="NUB823" s="445"/>
      <c r="NUC823" s="446"/>
      <c r="NUD823" s="444"/>
      <c r="NUE823" s="442"/>
      <c r="NUF823" s="444"/>
      <c r="NUG823" s="442"/>
      <c r="NUH823" s="442"/>
      <c r="NUI823" s="443"/>
      <c r="NUJ823" s="445"/>
      <c r="NUK823" s="446"/>
      <c r="NUL823" s="444"/>
      <c r="NUM823" s="442"/>
      <c r="NUN823" s="444"/>
      <c r="NUO823" s="442"/>
      <c r="NUP823" s="442"/>
      <c r="NUQ823" s="443"/>
      <c r="NUR823" s="445"/>
      <c r="NUS823" s="446"/>
      <c r="NUT823" s="444"/>
      <c r="NUU823" s="442"/>
      <c r="NUV823" s="444"/>
      <c r="NUW823" s="442"/>
      <c r="NUX823" s="442"/>
      <c r="NUY823" s="443"/>
      <c r="NUZ823" s="445"/>
      <c r="NVA823" s="446"/>
      <c r="NVB823" s="444"/>
      <c r="NVC823" s="442"/>
      <c r="NVD823" s="444"/>
      <c r="NVE823" s="442"/>
      <c r="NVF823" s="442"/>
      <c r="NVG823" s="443"/>
      <c r="NVH823" s="445"/>
      <c r="NVI823" s="446"/>
      <c r="NVJ823" s="444"/>
      <c r="NVK823" s="442"/>
      <c r="NVL823" s="444"/>
      <c r="NVM823" s="442"/>
      <c r="NVN823" s="442"/>
      <c r="NVO823" s="443"/>
      <c r="NVP823" s="445"/>
      <c r="NVQ823" s="446"/>
      <c r="NVR823" s="444"/>
      <c r="NVS823" s="442"/>
      <c r="NVT823" s="444"/>
      <c r="NVU823" s="442"/>
      <c r="NVV823" s="442"/>
      <c r="NVW823" s="443"/>
      <c r="NVX823" s="445"/>
      <c r="NVY823" s="446"/>
      <c r="NVZ823" s="444"/>
      <c r="NWA823" s="442"/>
      <c r="NWB823" s="444"/>
      <c r="NWC823" s="442"/>
      <c r="NWD823" s="442"/>
      <c r="NWE823" s="443"/>
      <c r="NWF823" s="445"/>
      <c r="NWG823" s="446"/>
      <c r="NWH823" s="444"/>
      <c r="NWI823" s="442"/>
      <c r="NWJ823" s="444"/>
      <c r="NWK823" s="442"/>
      <c r="NWL823" s="442"/>
      <c r="NWM823" s="443"/>
      <c r="NWN823" s="445"/>
      <c r="NWO823" s="446"/>
      <c r="NWP823" s="444"/>
      <c r="NWQ823" s="442"/>
      <c r="NWR823" s="444"/>
      <c r="NWS823" s="442"/>
      <c r="NWT823" s="442"/>
      <c r="NWU823" s="443"/>
      <c r="NWV823" s="445"/>
      <c r="NWW823" s="446"/>
      <c r="NWX823" s="444"/>
      <c r="NWY823" s="442"/>
      <c r="NWZ823" s="444"/>
      <c r="NXA823" s="442"/>
      <c r="NXB823" s="442"/>
      <c r="NXC823" s="443"/>
      <c r="NXD823" s="445"/>
      <c r="NXE823" s="446"/>
      <c r="NXF823" s="444"/>
      <c r="NXG823" s="442"/>
      <c r="NXH823" s="444"/>
      <c r="NXI823" s="442"/>
      <c r="NXJ823" s="442"/>
      <c r="NXK823" s="443"/>
      <c r="NXL823" s="445"/>
      <c r="NXM823" s="446"/>
      <c r="NXN823" s="444"/>
      <c r="NXO823" s="442"/>
      <c r="NXP823" s="444"/>
      <c r="NXQ823" s="442"/>
      <c r="NXR823" s="442"/>
      <c r="NXS823" s="443"/>
      <c r="NXT823" s="445"/>
      <c r="NXU823" s="446"/>
      <c r="NXV823" s="444"/>
      <c r="NXW823" s="442"/>
      <c r="NXX823" s="444"/>
      <c r="NXY823" s="442"/>
      <c r="NXZ823" s="442"/>
      <c r="NYA823" s="443"/>
      <c r="NYB823" s="445"/>
      <c r="NYC823" s="446"/>
      <c r="NYD823" s="444"/>
      <c r="NYE823" s="442"/>
      <c r="NYF823" s="444"/>
      <c r="NYG823" s="442"/>
      <c r="NYH823" s="442"/>
      <c r="NYI823" s="443"/>
      <c r="NYJ823" s="445"/>
      <c r="NYK823" s="446"/>
      <c r="NYL823" s="444"/>
      <c r="NYM823" s="442"/>
      <c r="NYN823" s="444"/>
      <c r="NYO823" s="442"/>
      <c r="NYP823" s="442"/>
      <c r="NYQ823" s="443"/>
      <c r="NYR823" s="445"/>
      <c r="NYS823" s="446"/>
      <c r="NYT823" s="444"/>
      <c r="NYU823" s="442"/>
      <c r="NYV823" s="444"/>
      <c r="NYW823" s="442"/>
      <c r="NYX823" s="442"/>
      <c r="NYY823" s="443"/>
      <c r="NYZ823" s="445"/>
      <c r="NZA823" s="446"/>
      <c r="NZB823" s="444"/>
      <c r="NZC823" s="442"/>
      <c r="NZD823" s="444"/>
      <c r="NZE823" s="442"/>
      <c r="NZF823" s="442"/>
      <c r="NZG823" s="443"/>
      <c r="NZH823" s="445"/>
      <c r="NZI823" s="446"/>
      <c r="NZJ823" s="444"/>
      <c r="NZK823" s="442"/>
      <c r="NZL823" s="444"/>
      <c r="NZM823" s="442"/>
      <c r="NZN823" s="442"/>
      <c r="NZO823" s="443"/>
      <c r="NZP823" s="445"/>
      <c r="NZQ823" s="446"/>
      <c r="NZR823" s="444"/>
      <c r="NZS823" s="442"/>
      <c r="NZT823" s="444"/>
      <c r="NZU823" s="442"/>
      <c r="NZV823" s="442"/>
      <c r="NZW823" s="443"/>
      <c r="NZX823" s="445"/>
      <c r="NZY823" s="446"/>
      <c r="NZZ823" s="444"/>
      <c r="OAA823" s="442"/>
      <c r="OAB823" s="444"/>
      <c r="OAC823" s="442"/>
      <c r="OAD823" s="442"/>
      <c r="OAE823" s="443"/>
      <c r="OAF823" s="445"/>
      <c r="OAG823" s="446"/>
      <c r="OAH823" s="444"/>
      <c r="OAI823" s="442"/>
      <c r="OAJ823" s="444"/>
      <c r="OAK823" s="442"/>
      <c r="OAL823" s="442"/>
      <c r="OAM823" s="443"/>
      <c r="OAN823" s="445"/>
      <c r="OAO823" s="446"/>
      <c r="OAP823" s="444"/>
      <c r="OAQ823" s="442"/>
      <c r="OAR823" s="444"/>
      <c r="OAS823" s="442"/>
      <c r="OAT823" s="442"/>
      <c r="OAU823" s="443"/>
      <c r="OAV823" s="445"/>
      <c r="OAW823" s="446"/>
      <c r="OAX823" s="444"/>
      <c r="OAY823" s="442"/>
      <c r="OAZ823" s="444"/>
      <c r="OBA823" s="442"/>
      <c r="OBB823" s="442"/>
      <c r="OBC823" s="443"/>
      <c r="OBD823" s="445"/>
      <c r="OBE823" s="446"/>
      <c r="OBF823" s="444"/>
      <c r="OBG823" s="442"/>
      <c r="OBH823" s="444"/>
      <c r="OBI823" s="442"/>
      <c r="OBJ823" s="442"/>
      <c r="OBK823" s="443"/>
      <c r="OBL823" s="445"/>
      <c r="OBM823" s="446"/>
      <c r="OBN823" s="444"/>
      <c r="OBO823" s="442"/>
      <c r="OBP823" s="444"/>
      <c r="OBQ823" s="442"/>
      <c r="OBR823" s="442"/>
      <c r="OBS823" s="443"/>
      <c r="OBT823" s="445"/>
      <c r="OBU823" s="446"/>
      <c r="OBV823" s="444"/>
      <c r="OBW823" s="442"/>
      <c r="OBX823" s="444"/>
      <c r="OBY823" s="442"/>
      <c r="OBZ823" s="442"/>
      <c r="OCA823" s="443"/>
      <c r="OCB823" s="445"/>
      <c r="OCC823" s="446"/>
      <c r="OCD823" s="444"/>
      <c r="OCE823" s="442"/>
      <c r="OCF823" s="444"/>
      <c r="OCG823" s="442"/>
      <c r="OCH823" s="442"/>
      <c r="OCI823" s="443"/>
      <c r="OCJ823" s="445"/>
      <c r="OCK823" s="446"/>
      <c r="OCL823" s="444"/>
      <c r="OCM823" s="442"/>
      <c r="OCN823" s="444"/>
      <c r="OCO823" s="442"/>
      <c r="OCP823" s="442"/>
      <c r="OCQ823" s="443"/>
      <c r="OCR823" s="445"/>
      <c r="OCS823" s="446"/>
      <c r="OCT823" s="444"/>
      <c r="OCU823" s="442"/>
      <c r="OCV823" s="444"/>
      <c r="OCW823" s="442"/>
      <c r="OCX823" s="442"/>
      <c r="OCY823" s="443"/>
      <c r="OCZ823" s="445"/>
      <c r="ODA823" s="446"/>
      <c r="ODB823" s="444"/>
      <c r="ODC823" s="442"/>
      <c r="ODD823" s="444"/>
      <c r="ODE823" s="442"/>
      <c r="ODF823" s="442"/>
      <c r="ODG823" s="443"/>
      <c r="ODH823" s="445"/>
      <c r="ODI823" s="446"/>
      <c r="ODJ823" s="444"/>
      <c r="ODK823" s="442"/>
      <c r="ODL823" s="444"/>
      <c r="ODM823" s="442"/>
      <c r="ODN823" s="442"/>
      <c r="ODO823" s="443"/>
      <c r="ODP823" s="445"/>
      <c r="ODQ823" s="446"/>
      <c r="ODR823" s="444"/>
      <c r="ODS823" s="442"/>
      <c r="ODT823" s="444"/>
      <c r="ODU823" s="442"/>
      <c r="ODV823" s="442"/>
      <c r="ODW823" s="443"/>
      <c r="ODX823" s="445"/>
      <c r="ODY823" s="446"/>
      <c r="ODZ823" s="444"/>
      <c r="OEA823" s="442"/>
      <c r="OEB823" s="444"/>
      <c r="OEC823" s="442"/>
      <c r="OED823" s="442"/>
      <c r="OEE823" s="443"/>
      <c r="OEF823" s="445"/>
      <c r="OEG823" s="446"/>
      <c r="OEH823" s="444"/>
      <c r="OEI823" s="442"/>
      <c r="OEJ823" s="444"/>
      <c r="OEK823" s="442"/>
      <c r="OEL823" s="442"/>
      <c r="OEM823" s="443"/>
      <c r="OEN823" s="445"/>
      <c r="OEO823" s="446"/>
      <c r="OEP823" s="444"/>
      <c r="OEQ823" s="442"/>
      <c r="OER823" s="444"/>
      <c r="OES823" s="442"/>
      <c r="OET823" s="442"/>
      <c r="OEU823" s="443"/>
      <c r="OEV823" s="445"/>
      <c r="OEW823" s="446"/>
      <c r="OEX823" s="444"/>
      <c r="OEY823" s="442"/>
      <c r="OEZ823" s="444"/>
      <c r="OFA823" s="442"/>
      <c r="OFB823" s="442"/>
      <c r="OFC823" s="443"/>
      <c r="OFD823" s="445"/>
      <c r="OFE823" s="446"/>
      <c r="OFF823" s="444"/>
      <c r="OFG823" s="442"/>
      <c r="OFH823" s="444"/>
      <c r="OFI823" s="442"/>
      <c r="OFJ823" s="442"/>
      <c r="OFK823" s="443"/>
      <c r="OFL823" s="445"/>
      <c r="OFM823" s="446"/>
      <c r="OFN823" s="444"/>
      <c r="OFO823" s="442"/>
      <c r="OFP823" s="444"/>
      <c r="OFQ823" s="442"/>
      <c r="OFR823" s="442"/>
      <c r="OFS823" s="443"/>
      <c r="OFT823" s="445"/>
      <c r="OFU823" s="446"/>
      <c r="OFV823" s="444"/>
      <c r="OFW823" s="442"/>
      <c r="OFX823" s="444"/>
      <c r="OFY823" s="442"/>
      <c r="OFZ823" s="442"/>
      <c r="OGA823" s="443"/>
      <c r="OGB823" s="445"/>
      <c r="OGC823" s="446"/>
      <c r="OGD823" s="444"/>
      <c r="OGE823" s="442"/>
      <c r="OGF823" s="444"/>
      <c r="OGG823" s="442"/>
      <c r="OGH823" s="442"/>
      <c r="OGI823" s="443"/>
      <c r="OGJ823" s="445"/>
      <c r="OGK823" s="446"/>
      <c r="OGL823" s="444"/>
      <c r="OGM823" s="442"/>
      <c r="OGN823" s="444"/>
      <c r="OGO823" s="442"/>
      <c r="OGP823" s="442"/>
      <c r="OGQ823" s="443"/>
      <c r="OGR823" s="445"/>
      <c r="OGS823" s="446"/>
      <c r="OGT823" s="444"/>
      <c r="OGU823" s="442"/>
      <c r="OGV823" s="444"/>
      <c r="OGW823" s="442"/>
      <c r="OGX823" s="442"/>
      <c r="OGY823" s="443"/>
      <c r="OGZ823" s="445"/>
      <c r="OHA823" s="446"/>
      <c r="OHB823" s="444"/>
      <c r="OHC823" s="442"/>
      <c r="OHD823" s="444"/>
      <c r="OHE823" s="442"/>
      <c r="OHF823" s="442"/>
      <c r="OHG823" s="443"/>
      <c r="OHH823" s="445"/>
      <c r="OHI823" s="446"/>
      <c r="OHJ823" s="444"/>
      <c r="OHK823" s="442"/>
      <c r="OHL823" s="444"/>
      <c r="OHM823" s="442"/>
      <c r="OHN823" s="442"/>
      <c r="OHO823" s="443"/>
      <c r="OHP823" s="445"/>
      <c r="OHQ823" s="446"/>
      <c r="OHR823" s="444"/>
      <c r="OHS823" s="442"/>
      <c r="OHT823" s="444"/>
      <c r="OHU823" s="442"/>
      <c r="OHV823" s="442"/>
      <c r="OHW823" s="443"/>
      <c r="OHX823" s="445"/>
      <c r="OHY823" s="446"/>
      <c r="OHZ823" s="444"/>
      <c r="OIA823" s="442"/>
      <c r="OIB823" s="444"/>
      <c r="OIC823" s="442"/>
      <c r="OID823" s="442"/>
      <c r="OIE823" s="443"/>
      <c r="OIF823" s="445"/>
      <c r="OIG823" s="446"/>
      <c r="OIH823" s="444"/>
      <c r="OII823" s="442"/>
      <c r="OIJ823" s="444"/>
      <c r="OIK823" s="442"/>
      <c r="OIL823" s="442"/>
      <c r="OIM823" s="443"/>
      <c r="OIN823" s="445"/>
      <c r="OIO823" s="446"/>
      <c r="OIP823" s="444"/>
      <c r="OIQ823" s="442"/>
      <c r="OIR823" s="444"/>
      <c r="OIS823" s="442"/>
      <c r="OIT823" s="442"/>
      <c r="OIU823" s="443"/>
      <c r="OIV823" s="445"/>
      <c r="OIW823" s="446"/>
      <c r="OIX823" s="444"/>
      <c r="OIY823" s="442"/>
      <c r="OIZ823" s="444"/>
      <c r="OJA823" s="442"/>
      <c r="OJB823" s="442"/>
      <c r="OJC823" s="443"/>
      <c r="OJD823" s="445"/>
      <c r="OJE823" s="446"/>
      <c r="OJF823" s="444"/>
      <c r="OJG823" s="442"/>
      <c r="OJH823" s="444"/>
      <c r="OJI823" s="442"/>
      <c r="OJJ823" s="442"/>
      <c r="OJK823" s="443"/>
      <c r="OJL823" s="445"/>
      <c r="OJM823" s="446"/>
      <c r="OJN823" s="444"/>
      <c r="OJO823" s="442"/>
      <c r="OJP823" s="444"/>
      <c r="OJQ823" s="442"/>
      <c r="OJR823" s="442"/>
      <c r="OJS823" s="443"/>
      <c r="OJT823" s="445"/>
      <c r="OJU823" s="446"/>
      <c r="OJV823" s="444"/>
      <c r="OJW823" s="442"/>
      <c r="OJX823" s="444"/>
      <c r="OJY823" s="442"/>
      <c r="OJZ823" s="442"/>
      <c r="OKA823" s="443"/>
      <c r="OKB823" s="445"/>
      <c r="OKC823" s="446"/>
      <c r="OKD823" s="444"/>
      <c r="OKE823" s="442"/>
      <c r="OKF823" s="444"/>
      <c r="OKG823" s="442"/>
      <c r="OKH823" s="442"/>
      <c r="OKI823" s="443"/>
      <c r="OKJ823" s="445"/>
      <c r="OKK823" s="446"/>
      <c r="OKL823" s="444"/>
      <c r="OKM823" s="442"/>
      <c r="OKN823" s="444"/>
      <c r="OKO823" s="442"/>
      <c r="OKP823" s="442"/>
      <c r="OKQ823" s="443"/>
      <c r="OKR823" s="445"/>
      <c r="OKS823" s="446"/>
      <c r="OKT823" s="444"/>
      <c r="OKU823" s="442"/>
      <c r="OKV823" s="444"/>
      <c r="OKW823" s="442"/>
      <c r="OKX823" s="442"/>
      <c r="OKY823" s="443"/>
      <c r="OKZ823" s="445"/>
      <c r="OLA823" s="446"/>
      <c r="OLB823" s="444"/>
      <c r="OLC823" s="442"/>
      <c r="OLD823" s="444"/>
      <c r="OLE823" s="442"/>
      <c r="OLF823" s="442"/>
      <c r="OLG823" s="443"/>
      <c r="OLH823" s="445"/>
      <c r="OLI823" s="446"/>
      <c r="OLJ823" s="444"/>
      <c r="OLK823" s="442"/>
      <c r="OLL823" s="444"/>
      <c r="OLM823" s="442"/>
      <c r="OLN823" s="442"/>
      <c r="OLO823" s="443"/>
      <c r="OLP823" s="445"/>
      <c r="OLQ823" s="446"/>
      <c r="OLR823" s="444"/>
      <c r="OLS823" s="442"/>
      <c r="OLT823" s="444"/>
      <c r="OLU823" s="442"/>
      <c r="OLV823" s="442"/>
      <c r="OLW823" s="443"/>
      <c r="OLX823" s="445"/>
      <c r="OLY823" s="446"/>
      <c r="OLZ823" s="444"/>
      <c r="OMA823" s="442"/>
      <c r="OMB823" s="444"/>
      <c r="OMC823" s="442"/>
      <c r="OMD823" s="442"/>
      <c r="OME823" s="443"/>
      <c r="OMF823" s="445"/>
      <c r="OMG823" s="446"/>
      <c r="OMH823" s="444"/>
      <c r="OMI823" s="442"/>
      <c r="OMJ823" s="444"/>
      <c r="OMK823" s="442"/>
      <c r="OML823" s="442"/>
      <c r="OMM823" s="443"/>
      <c r="OMN823" s="445"/>
      <c r="OMO823" s="446"/>
      <c r="OMP823" s="444"/>
      <c r="OMQ823" s="442"/>
      <c r="OMR823" s="444"/>
      <c r="OMS823" s="442"/>
      <c r="OMT823" s="442"/>
      <c r="OMU823" s="443"/>
      <c r="OMV823" s="445"/>
      <c r="OMW823" s="446"/>
      <c r="OMX823" s="444"/>
      <c r="OMY823" s="442"/>
      <c r="OMZ823" s="444"/>
      <c r="ONA823" s="442"/>
      <c r="ONB823" s="442"/>
      <c r="ONC823" s="443"/>
      <c r="OND823" s="445"/>
      <c r="ONE823" s="446"/>
      <c r="ONF823" s="444"/>
      <c r="ONG823" s="442"/>
      <c r="ONH823" s="444"/>
      <c r="ONI823" s="442"/>
      <c r="ONJ823" s="442"/>
      <c r="ONK823" s="443"/>
      <c r="ONL823" s="445"/>
      <c r="ONM823" s="446"/>
      <c r="ONN823" s="444"/>
      <c r="ONO823" s="442"/>
      <c r="ONP823" s="444"/>
      <c r="ONQ823" s="442"/>
      <c r="ONR823" s="442"/>
      <c r="ONS823" s="443"/>
      <c r="ONT823" s="445"/>
      <c r="ONU823" s="446"/>
      <c r="ONV823" s="444"/>
      <c r="ONW823" s="442"/>
      <c r="ONX823" s="444"/>
      <c r="ONY823" s="442"/>
      <c r="ONZ823" s="442"/>
      <c r="OOA823" s="443"/>
      <c r="OOB823" s="445"/>
      <c r="OOC823" s="446"/>
      <c r="OOD823" s="444"/>
      <c r="OOE823" s="442"/>
      <c r="OOF823" s="444"/>
      <c r="OOG823" s="442"/>
      <c r="OOH823" s="442"/>
      <c r="OOI823" s="443"/>
      <c r="OOJ823" s="445"/>
      <c r="OOK823" s="446"/>
      <c r="OOL823" s="444"/>
      <c r="OOM823" s="442"/>
      <c r="OON823" s="444"/>
      <c r="OOO823" s="442"/>
      <c r="OOP823" s="442"/>
      <c r="OOQ823" s="443"/>
      <c r="OOR823" s="445"/>
      <c r="OOS823" s="446"/>
      <c r="OOT823" s="444"/>
      <c r="OOU823" s="442"/>
      <c r="OOV823" s="444"/>
      <c r="OOW823" s="442"/>
      <c r="OOX823" s="442"/>
      <c r="OOY823" s="443"/>
      <c r="OOZ823" s="445"/>
      <c r="OPA823" s="446"/>
      <c r="OPB823" s="444"/>
      <c r="OPC823" s="442"/>
      <c r="OPD823" s="444"/>
      <c r="OPE823" s="442"/>
      <c r="OPF823" s="442"/>
      <c r="OPG823" s="443"/>
      <c r="OPH823" s="445"/>
      <c r="OPI823" s="446"/>
      <c r="OPJ823" s="444"/>
      <c r="OPK823" s="442"/>
      <c r="OPL823" s="444"/>
      <c r="OPM823" s="442"/>
      <c r="OPN823" s="442"/>
      <c r="OPO823" s="443"/>
      <c r="OPP823" s="445"/>
      <c r="OPQ823" s="446"/>
      <c r="OPR823" s="444"/>
      <c r="OPS823" s="442"/>
      <c r="OPT823" s="444"/>
      <c r="OPU823" s="442"/>
      <c r="OPV823" s="442"/>
      <c r="OPW823" s="443"/>
      <c r="OPX823" s="445"/>
      <c r="OPY823" s="446"/>
      <c r="OPZ823" s="444"/>
      <c r="OQA823" s="442"/>
      <c r="OQB823" s="444"/>
      <c r="OQC823" s="442"/>
      <c r="OQD823" s="442"/>
      <c r="OQE823" s="443"/>
      <c r="OQF823" s="445"/>
      <c r="OQG823" s="446"/>
      <c r="OQH823" s="444"/>
      <c r="OQI823" s="442"/>
      <c r="OQJ823" s="444"/>
      <c r="OQK823" s="442"/>
      <c r="OQL823" s="442"/>
      <c r="OQM823" s="443"/>
      <c r="OQN823" s="445"/>
      <c r="OQO823" s="446"/>
      <c r="OQP823" s="444"/>
      <c r="OQQ823" s="442"/>
      <c r="OQR823" s="444"/>
      <c r="OQS823" s="442"/>
      <c r="OQT823" s="442"/>
      <c r="OQU823" s="443"/>
      <c r="OQV823" s="445"/>
      <c r="OQW823" s="446"/>
      <c r="OQX823" s="444"/>
      <c r="OQY823" s="442"/>
      <c r="OQZ823" s="444"/>
      <c r="ORA823" s="442"/>
      <c r="ORB823" s="442"/>
      <c r="ORC823" s="443"/>
      <c r="ORD823" s="445"/>
      <c r="ORE823" s="446"/>
      <c r="ORF823" s="444"/>
      <c r="ORG823" s="442"/>
      <c r="ORH823" s="444"/>
      <c r="ORI823" s="442"/>
      <c r="ORJ823" s="442"/>
      <c r="ORK823" s="443"/>
      <c r="ORL823" s="445"/>
      <c r="ORM823" s="446"/>
      <c r="ORN823" s="444"/>
      <c r="ORO823" s="442"/>
      <c r="ORP823" s="444"/>
      <c r="ORQ823" s="442"/>
      <c r="ORR823" s="442"/>
      <c r="ORS823" s="443"/>
      <c r="ORT823" s="445"/>
      <c r="ORU823" s="446"/>
      <c r="ORV823" s="444"/>
      <c r="ORW823" s="442"/>
      <c r="ORX823" s="444"/>
      <c r="ORY823" s="442"/>
      <c r="ORZ823" s="442"/>
      <c r="OSA823" s="443"/>
      <c r="OSB823" s="445"/>
      <c r="OSC823" s="446"/>
      <c r="OSD823" s="444"/>
      <c r="OSE823" s="442"/>
      <c r="OSF823" s="444"/>
      <c r="OSG823" s="442"/>
      <c r="OSH823" s="442"/>
      <c r="OSI823" s="443"/>
      <c r="OSJ823" s="445"/>
      <c r="OSK823" s="446"/>
      <c r="OSL823" s="444"/>
      <c r="OSM823" s="442"/>
      <c r="OSN823" s="444"/>
      <c r="OSO823" s="442"/>
      <c r="OSP823" s="442"/>
      <c r="OSQ823" s="443"/>
      <c r="OSR823" s="445"/>
      <c r="OSS823" s="446"/>
      <c r="OST823" s="444"/>
      <c r="OSU823" s="442"/>
      <c r="OSV823" s="444"/>
      <c r="OSW823" s="442"/>
      <c r="OSX823" s="442"/>
      <c r="OSY823" s="443"/>
      <c r="OSZ823" s="445"/>
      <c r="OTA823" s="446"/>
      <c r="OTB823" s="444"/>
      <c r="OTC823" s="442"/>
      <c r="OTD823" s="444"/>
      <c r="OTE823" s="442"/>
      <c r="OTF823" s="442"/>
      <c r="OTG823" s="443"/>
      <c r="OTH823" s="445"/>
      <c r="OTI823" s="446"/>
      <c r="OTJ823" s="444"/>
      <c r="OTK823" s="442"/>
      <c r="OTL823" s="444"/>
      <c r="OTM823" s="442"/>
      <c r="OTN823" s="442"/>
      <c r="OTO823" s="443"/>
      <c r="OTP823" s="445"/>
      <c r="OTQ823" s="446"/>
      <c r="OTR823" s="444"/>
      <c r="OTS823" s="442"/>
      <c r="OTT823" s="444"/>
      <c r="OTU823" s="442"/>
      <c r="OTV823" s="442"/>
      <c r="OTW823" s="443"/>
      <c r="OTX823" s="445"/>
      <c r="OTY823" s="446"/>
      <c r="OTZ823" s="444"/>
      <c r="OUA823" s="442"/>
      <c r="OUB823" s="444"/>
      <c r="OUC823" s="442"/>
      <c r="OUD823" s="442"/>
      <c r="OUE823" s="443"/>
      <c r="OUF823" s="445"/>
      <c r="OUG823" s="446"/>
      <c r="OUH823" s="444"/>
      <c r="OUI823" s="442"/>
      <c r="OUJ823" s="444"/>
      <c r="OUK823" s="442"/>
      <c r="OUL823" s="442"/>
      <c r="OUM823" s="443"/>
      <c r="OUN823" s="445"/>
      <c r="OUO823" s="446"/>
      <c r="OUP823" s="444"/>
      <c r="OUQ823" s="442"/>
      <c r="OUR823" s="444"/>
      <c r="OUS823" s="442"/>
      <c r="OUT823" s="442"/>
      <c r="OUU823" s="443"/>
      <c r="OUV823" s="445"/>
      <c r="OUW823" s="446"/>
      <c r="OUX823" s="444"/>
      <c r="OUY823" s="442"/>
      <c r="OUZ823" s="444"/>
      <c r="OVA823" s="442"/>
      <c r="OVB823" s="442"/>
      <c r="OVC823" s="443"/>
      <c r="OVD823" s="445"/>
      <c r="OVE823" s="446"/>
      <c r="OVF823" s="444"/>
      <c r="OVG823" s="442"/>
      <c r="OVH823" s="444"/>
      <c r="OVI823" s="442"/>
      <c r="OVJ823" s="442"/>
      <c r="OVK823" s="443"/>
      <c r="OVL823" s="445"/>
      <c r="OVM823" s="446"/>
      <c r="OVN823" s="444"/>
      <c r="OVO823" s="442"/>
      <c r="OVP823" s="444"/>
      <c r="OVQ823" s="442"/>
      <c r="OVR823" s="442"/>
      <c r="OVS823" s="443"/>
      <c r="OVT823" s="445"/>
      <c r="OVU823" s="446"/>
      <c r="OVV823" s="444"/>
      <c r="OVW823" s="442"/>
      <c r="OVX823" s="444"/>
      <c r="OVY823" s="442"/>
      <c r="OVZ823" s="442"/>
      <c r="OWA823" s="443"/>
      <c r="OWB823" s="445"/>
      <c r="OWC823" s="446"/>
      <c r="OWD823" s="444"/>
      <c r="OWE823" s="442"/>
      <c r="OWF823" s="444"/>
      <c r="OWG823" s="442"/>
      <c r="OWH823" s="442"/>
      <c r="OWI823" s="443"/>
      <c r="OWJ823" s="445"/>
      <c r="OWK823" s="446"/>
      <c r="OWL823" s="444"/>
      <c r="OWM823" s="442"/>
      <c r="OWN823" s="444"/>
      <c r="OWO823" s="442"/>
      <c r="OWP823" s="442"/>
      <c r="OWQ823" s="443"/>
      <c r="OWR823" s="445"/>
      <c r="OWS823" s="446"/>
      <c r="OWT823" s="444"/>
      <c r="OWU823" s="442"/>
      <c r="OWV823" s="444"/>
      <c r="OWW823" s="442"/>
      <c r="OWX823" s="442"/>
      <c r="OWY823" s="443"/>
      <c r="OWZ823" s="445"/>
      <c r="OXA823" s="446"/>
      <c r="OXB823" s="444"/>
      <c r="OXC823" s="442"/>
      <c r="OXD823" s="444"/>
      <c r="OXE823" s="442"/>
      <c r="OXF823" s="442"/>
      <c r="OXG823" s="443"/>
      <c r="OXH823" s="445"/>
      <c r="OXI823" s="446"/>
      <c r="OXJ823" s="444"/>
      <c r="OXK823" s="442"/>
      <c r="OXL823" s="444"/>
      <c r="OXM823" s="442"/>
      <c r="OXN823" s="442"/>
      <c r="OXO823" s="443"/>
      <c r="OXP823" s="445"/>
      <c r="OXQ823" s="446"/>
      <c r="OXR823" s="444"/>
      <c r="OXS823" s="442"/>
      <c r="OXT823" s="444"/>
      <c r="OXU823" s="442"/>
      <c r="OXV823" s="442"/>
      <c r="OXW823" s="443"/>
      <c r="OXX823" s="445"/>
      <c r="OXY823" s="446"/>
      <c r="OXZ823" s="444"/>
      <c r="OYA823" s="442"/>
      <c r="OYB823" s="444"/>
      <c r="OYC823" s="442"/>
      <c r="OYD823" s="442"/>
      <c r="OYE823" s="443"/>
      <c r="OYF823" s="445"/>
      <c r="OYG823" s="446"/>
      <c r="OYH823" s="444"/>
      <c r="OYI823" s="442"/>
      <c r="OYJ823" s="444"/>
      <c r="OYK823" s="442"/>
      <c r="OYL823" s="442"/>
      <c r="OYM823" s="443"/>
      <c r="OYN823" s="445"/>
      <c r="OYO823" s="446"/>
      <c r="OYP823" s="444"/>
      <c r="OYQ823" s="442"/>
      <c r="OYR823" s="444"/>
      <c r="OYS823" s="442"/>
      <c r="OYT823" s="442"/>
      <c r="OYU823" s="443"/>
      <c r="OYV823" s="445"/>
      <c r="OYW823" s="446"/>
      <c r="OYX823" s="444"/>
      <c r="OYY823" s="442"/>
      <c r="OYZ823" s="444"/>
      <c r="OZA823" s="442"/>
      <c r="OZB823" s="442"/>
      <c r="OZC823" s="443"/>
      <c r="OZD823" s="445"/>
      <c r="OZE823" s="446"/>
      <c r="OZF823" s="444"/>
      <c r="OZG823" s="442"/>
      <c r="OZH823" s="444"/>
      <c r="OZI823" s="442"/>
      <c r="OZJ823" s="442"/>
      <c r="OZK823" s="443"/>
      <c r="OZL823" s="445"/>
      <c r="OZM823" s="446"/>
      <c r="OZN823" s="444"/>
      <c r="OZO823" s="442"/>
      <c r="OZP823" s="444"/>
      <c r="OZQ823" s="442"/>
      <c r="OZR823" s="442"/>
      <c r="OZS823" s="443"/>
      <c r="OZT823" s="445"/>
      <c r="OZU823" s="446"/>
      <c r="OZV823" s="444"/>
      <c r="OZW823" s="442"/>
      <c r="OZX823" s="444"/>
      <c r="OZY823" s="442"/>
      <c r="OZZ823" s="442"/>
      <c r="PAA823" s="443"/>
      <c r="PAB823" s="445"/>
      <c r="PAC823" s="446"/>
      <c r="PAD823" s="444"/>
      <c r="PAE823" s="442"/>
      <c r="PAF823" s="444"/>
      <c r="PAG823" s="442"/>
      <c r="PAH823" s="442"/>
      <c r="PAI823" s="443"/>
      <c r="PAJ823" s="445"/>
      <c r="PAK823" s="446"/>
      <c r="PAL823" s="444"/>
      <c r="PAM823" s="442"/>
      <c r="PAN823" s="444"/>
      <c r="PAO823" s="442"/>
      <c r="PAP823" s="442"/>
      <c r="PAQ823" s="443"/>
      <c r="PAR823" s="445"/>
      <c r="PAS823" s="446"/>
      <c r="PAT823" s="444"/>
      <c r="PAU823" s="442"/>
      <c r="PAV823" s="444"/>
      <c r="PAW823" s="442"/>
      <c r="PAX823" s="442"/>
      <c r="PAY823" s="443"/>
      <c r="PAZ823" s="445"/>
      <c r="PBA823" s="446"/>
      <c r="PBB823" s="444"/>
      <c r="PBC823" s="442"/>
      <c r="PBD823" s="444"/>
      <c r="PBE823" s="442"/>
      <c r="PBF823" s="442"/>
      <c r="PBG823" s="443"/>
      <c r="PBH823" s="445"/>
      <c r="PBI823" s="446"/>
      <c r="PBJ823" s="444"/>
      <c r="PBK823" s="442"/>
      <c r="PBL823" s="444"/>
      <c r="PBM823" s="442"/>
      <c r="PBN823" s="442"/>
      <c r="PBO823" s="443"/>
      <c r="PBP823" s="445"/>
      <c r="PBQ823" s="446"/>
      <c r="PBR823" s="444"/>
      <c r="PBS823" s="442"/>
      <c r="PBT823" s="444"/>
      <c r="PBU823" s="442"/>
      <c r="PBV823" s="442"/>
      <c r="PBW823" s="443"/>
      <c r="PBX823" s="445"/>
      <c r="PBY823" s="446"/>
      <c r="PBZ823" s="444"/>
      <c r="PCA823" s="442"/>
      <c r="PCB823" s="444"/>
      <c r="PCC823" s="442"/>
      <c r="PCD823" s="442"/>
      <c r="PCE823" s="443"/>
      <c r="PCF823" s="445"/>
      <c r="PCG823" s="446"/>
      <c r="PCH823" s="444"/>
      <c r="PCI823" s="442"/>
      <c r="PCJ823" s="444"/>
      <c r="PCK823" s="442"/>
      <c r="PCL823" s="442"/>
      <c r="PCM823" s="443"/>
      <c r="PCN823" s="445"/>
      <c r="PCO823" s="446"/>
      <c r="PCP823" s="444"/>
      <c r="PCQ823" s="442"/>
      <c r="PCR823" s="444"/>
      <c r="PCS823" s="442"/>
      <c r="PCT823" s="442"/>
      <c r="PCU823" s="443"/>
      <c r="PCV823" s="445"/>
      <c r="PCW823" s="446"/>
      <c r="PCX823" s="444"/>
      <c r="PCY823" s="442"/>
      <c r="PCZ823" s="444"/>
      <c r="PDA823" s="442"/>
      <c r="PDB823" s="442"/>
      <c r="PDC823" s="443"/>
      <c r="PDD823" s="445"/>
      <c r="PDE823" s="446"/>
      <c r="PDF823" s="444"/>
      <c r="PDG823" s="442"/>
      <c r="PDH823" s="444"/>
      <c r="PDI823" s="442"/>
      <c r="PDJ823" s="442"/>
      <c r="PDK823" s="443"/>
      <c r="PDL823" s="445"/>
      <c r="PDM823" s="446"/>
      <c r="PDN823" s="444"/>
      <c r="PDO823" s="442"/>
      <c r="PDP823" s="444"/>
      <c r="PDQ823" s="442"/>
      <c r="PDR823" s="442"/>
      <c r="PDS823" s="443"/>
      <c r="PDT823" s="445"/>
      <c r="PDU823" s="446"/>
      <c r="PDV823" s="444"/>
      <c r="PDW823" s="442"/>
      <c r="PDX823" s="444"/>
      <c r="PDY823" s="442"/>
      <c r="PDZ823" s="442"/>
      <c r="PEA823" s="443"/>
      <c r="PEB823" s="445"/>
      <c r="PEC823" s="446"/>
      <c r="PED823" s="444"/>
      <c r="PEE823" s="442"/>
      <c r="PEF823" s="444"/>
      <c r="PEG823" s="442"/>
      <c r="PEH823" s="442"/>
      <c r="PEI823" s="443"/>
      <c r="PEJ823" s="445"/>
      <c r="PEK823" s="446"/>
      <c r="PEL823" s="444"/>
      <c r="PEM823" s="442"/>
      <c r="PEN823" s="444"/>
      <c r="PEO823" s="442"/>
      <c r="PEP823" s="442"/>
      <c r="PEQ823" s="443"/>
      <c r="PER823" s="445"/>
      <c r="PES823" s="446"/>
      <c r="PET823" s="444"/>
      <c r="PEU823" s="442"/>
      <c r="PEV823" s="444"/>
      <c r="PEW823" s="442"/>
      <c r="PEX823" s="442"/>
      <c r="PEY823" s="443"/>
      <c r="PEZ823" s="445"/>
      <c r="PFA823" s="446"/>
      <c r="PFB823" s="444"/>
      <c r="PFC823" s="442"/>
      <c r="PFD823" s="444"/>
      <c r="PFE823" s="442"/>
      <c r="PFF823" s="442"/>
      <c r="PFG823" s="443"/>
      <c r="PFH823" s="445"/>
      <c r="PFI823" s="446"/>
      <c r="PFJ823" s="444"/>
      <c r="PFK823" s="442"/>
      <c r="PFL823" s="444"/>
      <c r="PFM823" s="442"/>
      <c r="PFN823" s="442"/>
      <c r="PFO823" s="443"/>
      <c r="PFP823" s="445"/>
      <c r="PFQ823" s="446"/>
      <c r="PFR823" s="444"/>
      <c r="PFS823" s="442"/>
      <c r="PFT823" s="444"/>
      <c r="PFU823" s="442"/>
      <c r="PFV823" s="442"/>
      <c r="PFW823" s="443"/>
      <c r="PFX823" s="445"/>
      <c r="PFY823" s="446"/>
      <c r="PFZ823" s="444"/>
      <c r="PGA823" s="442"/>
      <c r="PGB823" s="444"/>
      <c r="PGC823" s="442"/>
      <c r="PGD823" s="442"/>
      <c r="PGE823" s="443"/>
      <c r="PGF823" s="445"/>
      <c r="PGG823" s="446"/>
      <c r="PGH823" s="444"/>
      <c r="PGI823" s="442"/>
      <c r="PGJ823" s="444"/>
      <c r="PGK823" s="442"/>
      <c r="PGL823" s="442"/>
      <c r="PGM823" s="443"/>
      <c r="PGN823" s="445"/>
      <c r="PGO823" s="446"/>
      <c r="PGP823" s="444"/>
      <c r="PGQ823" s="442"/>
      <c r="PGR823" s="444"/>
      <c r="PGS823" s="442"/>
      <c r="PGT823" s="442"/>
      <c r="PGU823" s="443"/>
      <c r="PGV823" s="445"/>
      <c r="PGW823" s="446"/>
      <c r="PGX823" s="444"/>
      <c r="PGY823" s="442"/>
      <c r="PGZ823" s="444"/>
      <c r="PHA823" s="442"/>
      <c r="PHB823" s="442"/>
      <c r="PHC823" s="443"/>
      <c r="PHD823" s="445"/>
      <c r="PHE823" s="446"/>
      <c r="PHF823" s="444"/>
      <c r="PHG823" s="442"/>
      <c r="PHH823" s="444"/>
      <c r="PHI823" s="442"/>
      <c r="PHJ823" s="442"/>
      <c r="PHK823" s="443"/>
      <c r="PHL823" s="445"/>
      <c r="PHM823" s="446"/>
      <c r="PHN823" s="444"/>
      <c r="PHO823" s="442"/>
      <c r="PHP823" s="444"/>
      <c r="PHQ823" s="442"/>
      <c r="PHR823" s="442"/>
      <c r="PHS823" s="443"/>
      <c r="PHT823" s="445"/>
      <c r="PHU823" s="446"/>
      <c r="PHV823" s="444"/>
      <c r="PHW823" s="442"/>
      <c r="PHX823" s="444"/>
      <c r="PHY823" s="442"/>
      <c r="PHZ823" s="442"/>
      <c r="PIA823" s="443"/>
      <c r="PIB823" s="445"/>
      <c r="PIC823" s="446"/>
      <c r="PID823" s="444"/>
      <c r="PIE823" s="442"/>
      <c r="PIF823" s="444"/>
      <c r="PIG823" s="442"/>
      <c r="PIH823" s="442"/>
      <c r="PII823" s="443"/>
      <c r="PIJ823" s="445"/>
      <c r="PIK823" s="446"/>
      <c r="PIL823" s="444"/>
      <c r="PIM823" s="442"/>
      <c r="PIN823" s="444"/>
      <c r="PIO823" s="442"/>
      <c r="PIP823" s="442"/>
      <c r="PIQ823" s="443"/>
      <c r="PIR823" s="445"/>
      <c r="PIS823" s="446"/>
      <c r="PIT823" s="444"/>
      <c r="PIU823" s="442"/>
      <c r="PIV823" s="444"/>
      <c r="PIW823" s="442"/>
      <c r="PIX823" s="442"/>
      <c r="PIY823" s="443"/>
      <c r="PIZ823" s="445"/>
      <c r="PJA823" s="446"/>
      <c r="PJB823" s="444"/>
      <c r="PJC823" s="442"/>
      <c r="PJD823" s="444"/>
      <c r="PJE823" s="442"/>
      <c r="PJF823" s="442"/>
      <c r="PJG823" s="443"/>
      <c r="PJH823" s="445"/>
      <c r="PJI823" s="446"/>
      <c r="PJJ823" s="444"/>
      <c r="PJK823" s="442"/>
      <c r="PJL823" s="444"/>
      <c r="PJM823" s="442"/>
      <c r="PJN823" s="442"/>
      <c r="PJO823" s="443"/>
      <c r="PJP823" s="445"/>
      <c r="PJQ823" s="446"/>
      <c r="PJR823" s="444"/>
      <c r="PJS823" s="442"/>
      <c r="PJT823" s="444"/>
      <c r="PJU823" s="442"/>
      <c r="PJV823" s="442"/>
      <c r="PJW823" s="443"/>
      <c r="PJX823" s="445"/>
      <c r="PJY823" s="446"/>
      <c r="PJZ823" s="444"/>
      <c r="PKA823" s="442"/>
      <c r="PKB823" s="444"/>
      <c r="PKC823" s="442"/>
      <c r="PKD823" s="442"/>
      <c r="PKE823" s="443"/>
      <c r="PKF823" s="445"/>
      <c r="PKG823" s="446"/>
      <c r="PKH823" s="444"/>
      <c r="PKI823" s="442"/>
      <c r="PKJ823" s="444"/>
      <c r="PKK823" s="442"/>
      <c r="PKL823" s="442"/>
      <c r="PKM823" s="443"/>
      <c r="PKN823" s="445"/>
      <c r="PKO823" s="446"/>
      <c r="PKP823" s="444"/>
      <c r="PKQ823" s="442"/>
      <c r="PKR823" s="444"/>
      <c r="PKS823" s="442"/>
      <c r="PKT823" s="442"/>
      <c r="PKU823" s="443"/>
      <c r="PKV823" s="445"/>
      <c r="PKW823" s="446"/>
      <c r="PKX823" s="444"/>
      <c r="PKY823" s="442"/>
      <c r="PKZ823" s="444"/>
      <c r="PLA823" s="442"/>
      <c r="PLB823" s="442"/>
      <c r="PLC823" s="443"/>
      <c r="PLD823" s="445"/>
      <c r="PLE823" s="446"/>
      <c r="PLF823" s="444"/>
      <c r="PLG823" s="442"/>
      <c r="PLH823" s="444"/>
      <c r="PLI823" s="442"/>
      <c r="PLJ823" s="442"/>
      <c r="PLK823" s="443"/>
      <c r="PLL823" s="445"/>
      <c r="PLM823" s="446"/>
      <c r="PLN823" s="444"/>
      <c r="PLO823" s="442"/>
      <c r="PLP823" s="444"/>
      <c r="PLQ823" s="442"/>
      <c r="PLR823" s="442"/>
      <c r="PLS823" s="443"/>
      <c r="PLT823" s="445"/>
      <c r="PLU823" s="446"/>
      <c r="PLV823" s="444"/>
      <c r="PLW823" s="442"/>
      <c r="PLX823" s="444"/>
      <c r="PLY823" s="442"/>
      <c r="PLZ823" s="442"/>
      <c r="PMA823" s="443"/>
      <c r="PMB823" s="445"/>
      <c r="PMC823" s="446"/>
      <c r="PMD823" s="444"/>
      <c r="PME823" s="442"/>
      <c r="PMF823" s="444"/>
      <c r="PMG823" s="442"/>
      <c r="PMH823" s="442"/>
      <c r="PMI823" s="443"/>
      <c r="PMJ823" s="445"/>
      <c r="PMK823" s="446"/>
      <c r="PML823" s="444"/>
      <c r="PMM823" s="442"/>
      <c r="PMN823" s="444"/>
      <c r="PMO823" s="442"/>
      <c r="PMP823" s="442"/>
      <c r="PMQ823" s="443"/>
      <c r="PMR823" s="445"/>
      <c r="PMS823" s="446"/>
      <c r="PMT823" s="444"/>
      <c r="PMU823" s="442"/>
      <c r="PMV823" s="444"/>
      <c r="PMW823" s="442"/>
      <c r="PMX823" s="442"/>
      <c r="PMY823" s="443"/>
      <c r="PMZ823" s="445"/>
      <c r="PNA823" s="446"/>
      <c r="PNB823" s="444"/>
      <c r="PNC823" s="442"/>
      <c r="PND823" s="444"/>
      <c r="PNE823" s="442"/>
      <c r="PNF823" s="442"/>
      <c r="PNG823" s="443"/>
      <c r="PNH823" s="445"/>
      <c r="PNI823" s="446"/>
      <c r="PNJ823" s="444"/>
      <c r="PNK823" s="442"/>
      <c r="PNL823" s="444"/>
      <c r="PNM823" s="442"/>
      <c r="PNN823" s="442"/>
      <c r="PNO823" s="443"/>
      <c r="PNP823" s="445"/>
      <c r="PNQ823" s="446"/>
      <c r="PNR823" s="444"/>
      <c r="PNS823" s="442"/>
      <c r="PNT823" s="444"/>
      <c r="PNU823" s="442"/>
      <c r="PNV823" s="442"/>
      <c r="PNW823" s="443"/>
      <c r="PNX823" s="445"/>
      <c r="PNY823" s="446"/>
      <c r="PNZ823" s="444"/>
      <c r="POA823" s="442"/>
      <c r="POB823" s="444"/>
      <c r="POC823" s="442"/>
      <c r="POD823" s="442"/>
      <c r="POE823" s="443"/>
      <c r="POF823" s="445"/>
      <c r="POG823" s="446"/>
      <c r="POH823" s="444"/>
      <c r="POI823" s="442"/>
      <c r="POJ823" s="444"/>
      <c r="POK823" s="442"/>
      <c r="POL823" s="442"/>
      <c r="POM823" s="443"/>
      <c r="PON823" s="445"/>
      <c r="POO823" s="446"/>
      <c r="POP823" s="444"/>
      <c r="POQ823" s="442"/>
      <c r="POR823" s="444"/>
      <c r="POS823" s="442"/>
      <c r="POT823" s="442"/>
      <c r="POU823" s="443"/>
      <c r="POV823" s="445"/>
      <c r="POW823" s="446"/>
      <c r="POX823" s="444"/>
      <c r="POY823" s="442"/>
      <c r="POZ823" s="444"/>
      <c r="PPA823" s="442"/>
      <c r="PPB823" s="442"/>
      <c r="PPC823" s="443"/>
      <c r="PPD823" s="445"/>
      <c r="PPE823" s="446"/>
      <c r="PPF823" s="444"/>
      <c r="PPG823" s="442"/>
      <c r="PPH823" s="444"/>
      <c r="PPI823" s="442"/>
      <c r="PPJ823" s="442"/>
      <c r="PPK823" s="443"/>
      <c r="PPL823" s="445"/>
      <c r="PPM823" s="446"/>
      <c r="PPN823" s="444"/>
      <c r="PPO823" s="442"/>
      <c r="PPP823" s="444"/>
      <c r="PPQ823" s="442"/>
      <c r="PPR823" s="442"/>
      <c r="PPS823" s="443"/>
      <c r="PPT823" s="445"/>
      <c r="PPU823" s="446"/>
      <c r="PPV823" s="444"/>
      <c r="PPW823" s="442"/>
      <c r="PPX823" s="444"/>
      <c r="PPY823" s="442"/>
      <c r="PPZ823" s="442"/>
      <c r="PQA823" s="443"/>
      <c r="PQB823" s="445"/>
      <c r="PQC823" s="446"/>
      <c r="PQD823" s="444"/>
      <c r="PQE823" s="442"/>
      <c r="PQF823" s="444"/>
      <c r="PQG823" s="442"/>
      <c r="PQH823" s="442"/>
      <c r="PQI823" s="443"/>
      <c r="PQJ823" s="445"/>
      <c r="PQK823" s="446"/>
      <c r="PQL823" s="444"/>
      <c r="PQM823" s="442"/>
      <c r="PQN823" s="444"/>
      <c r="PQO823" s="442"/>
      <c r="PQP823" s="442"/>
      <c r="PQQ823" s="443"/>
      <c r="PQR823" s="445"/>
      <c r="PQS823" s="446"/>
      <c r="PQT823" s="444"/>
      <c r="PQU823" s="442"/>
      <c r="PQV823" s="444"/>
      <c r="PQW823" s="442"/>
      <c r="PQX823" s="442"/>
      <c r="PQY823" s="443"/>
      <c r="PQZ823" s="445"/>
      <c r="PRA823" s="446"/>
      <c r="PRB823" s="444"/>
      <c r="PRC823" s="442"/>
      <c r="PRD823" s="444"/>
      <c r="PRE823" s="442"/>
      <c r="PRF823" s="442"/>
      <c r="PRG823" s="443"/>
      <c r="PRH823" s="445"/>
      <c r="PRI823" s="446"/>
      <c r="PRJ823" s="444"/>
      <c r="PRK823" s="442"/>
      <c r="PRL823" s="444"/>
      <c r="PRM823" s="442"/>
      <c r="PRN823" s="442"/>
      <c r="PRO823" s="443"/>
      <c r="PRP823" s="445"/>
      <c r="PRQ823" s="446"/>
      <c r="PRR823" s="444"/>
      <c r="PRS823" s="442"/>
      <c r="PRT823" s="444"/>
      <c r="PRU823" s="442"/>
      <c r="PRV823" s="442"/>
      <c r="PRW823" s="443"/>
      <c r="PRX823" s="445"/>
      <c r="PRY823" s="446"/>
      <c r="PRZ823" s="444"/>
      <c r="PSA823" s="442"/>
      <c r="PSB823" s="444"/>
      <c r="PSC823" s="442"/>
      <c r="PSD823" s="442"/>
      <c r="PSE823" s="443"/>
      <c r="PSF823" s="445"/>
      <c r="PSG823" s="446"/>
      <c r="PSH823" s="444"/>
      <c r="PSI823" s="442"/>
      <c r="PSJ823" s="444"/>
      <c r="PSK823" s="442"/>
      <c r="PSL823" s="442"/>
      <c r="PSM823" s="443"/>
      <c r="PSN823" s="445"/>
      <c r="PSO823" s="446"/>
      <c r="PSP823" s="444"/>
      <c r="PSQ823" s="442"/>
      <c r="PSR823" s="444"/>
      <c r="PSS823" s="442"/>
      <c r="PST823" s="442"/>
      <c r="PSU823" s="443"/>
      <c r="PSV823" s="445"/>
      <c r="PSW823" s="446"/>
      <c r="PSX823" s="444"/>
      <c r="PSY823" s="442"/>
      <c r="PSZ823" s="444"/>
      <c r="PTA823" s="442"/>
      <c r="PTB823" s="442"/>
      <c r="PTC823" s="443"/>
      <c r="PTD823" s="445"/>
      <c r="PTE823" s="446"/>
      <c r="PTF823" s="444"/>
      <c r="PTG823" s="442"/>
      <c r="PTH823" s="444"/>
      <c r="PTI823" s="442"/>
      <c r="PTJ823" s="442"/>
      <c r="PTK823" s="443"/>
      <c r="PTL823" s="445"/>
      <c r="PTM823" s="446"/>
      <c r="PTN823" s="444"/>
      <c r="PTO823" s="442"/>
      <c r="PTP823" s="444"/>
      <c r="PTQ823" s="442"/>
      <c r="PTR823" s="442"/>
      <c r="PTS823" s="443"/>
      <c r="PTT823" s="445"/>
      <c r="PTU823" s="446"/>
      <c r="PTV823" s="444"/>
      <c r="PTW823" s="442"/>
      <c r="PTX823" s="444"/>
      <c r="PTY823" s="442"/>
      <c r="PTZ823" s="442"/>
      <c r="PUA823" s="443"/>
      <c r="PUB823" s="445"/>
      <c r="PUC823" s="446"/>
      <c r="PUD823" s="444"/>
      <c r="PUE823" s="442"/>
      <c r="PUF823" s="444"/>
      <c r="PUG823" s="442"/>
      <c r="PUH823" s="442"/>
      <c r="PUI823" s="443"/>
      <c r="PUJ823" s="445"/>
      <c r="PUK823" s="446"/>
      <c r="PUL823" s="444"/>
      <c r="PUM823" s="442"/>
      <c r="PUN823" s="444"/>
      <c r="PUO823" s="442"/>
      <c r="PUP823" s="442"/>
      <c r="PUQ823" s="443"/>
      <c r="PUR823" s="445"/>
      <c r="PUS823" s="446"/>
      <c r="PUT823" s="444"/>
      <c r="PUU823" s="442"/>
      <c r="PUV823" s="444"/>
      <c r="PUW823" s="442"/>
      <c r="PUX823" s="442"/>
      <c r="PUY823" s="443"/>
      <c r="PUZ823" s="445"/>
      <c r="PVA823" s="446"/>
      <c r="PVB823" s="444"/>
      <c r="PVC823" s="442"/>
      <c r="PVD823" s="444"/>
      <c r="PVE823" s="442"/>
      <c r="PVF823" s="442"/>
      <c r="PVG823" s="443"/>
      <c r="PVH823" s="445"/>
      <c r="PVI823" s="446"/>
      <c r="PVJ823" s="444"/>
      <c r="PVK823" s="442"/>
      <c r="PVL823" s="444"/>
      <c r="PVM823" s="442"/>
      <c r="PVN823" s="442"/>
      <c r="PVO823" s="443"/>
      <c r="PVP823" s="445"/>
      <c r="PVQ823" s="446"/>
      <c r="PVR823" s="444"/>
      <c r="PVS823" s="442"/>
      <c r="PVT823" s="444"/>
      <c r="PVU823" s="442"/>
      <c r="PVV823" s="442"/>
      <c r="PVW823" s="443"/>
      <c r="PVX823" s="445"/>
      <c r="PVY823" s="446"/>
      <c r="PVZ823" s="444"/>
      <c r="PWA823" s="442"/>
      <c r="PWB823" s="444"/>
      <c r="PWC823" s="442"/>
      <c r="PWD823" s="442"/>
      <c r="PWE823" s="443"/>
      <c r="PWF823" s="445"/>
      <c r="PWG823" s="446"/>
      <c r="PWH823" s="444"/>
      <c r="PWI823" s="442"/>
      <c r="PWJ823" s="444"/>
      <c r="PWK823" s="442"/>
      <c r="PWL823" s="442"/>
      <c r="PWM823" s="443"/>
      <c r="PWN823" s="445"/>
      <c r="PWO823" s="446"/>
      <c r="PWP823" s="444"/>
      <c r="PWQ823" s="442"/>
      <c r="PWR823" s="444"/>
      <c r="PWS823" s="442"/>
      <c r="PWT823" s="442"/>
      <c r="PWU823" s="443"/>
      <c r="PWV823" s="445"/>
      <c r="PWW823" s="446"/>
      <c r="PWX823" s="444"/>
      <c r="PWY823" s="442"/>
      <c r="PWZ823" s="444"/>
      <c r="PXA823" s="442"/>
      <c r="PXB823" s="442"/>
      <c r="PXC823" s="443"/>
      <c r="PXD823" s="445"/>
      <c r="PXE823" s="446"/>
      <c r="PXF823" s="444"/>
      <c r="PXG823" s="442"/>
      <c r="PXH823" s="444"/>
      <c r="PXI823" s="442"/>
      <c r="PXJ823" s="442"/>
      <c r="PXK823" s="443"/>
      <c r="PXL823" s="445"/>
      <c r="PXM823" s="446"/>
      <c r="PXN823" s="444"/>
      <c r="PXO823" s="442"/>
      <c r="PXP823" s="444"/>
      <c r="PXQ823" s="442"/>
      <c r="PXR823" s="442"/>
      <c r="PXS823" s="443"/>
      <c r="PXT823" s="445"/>
      <c r="PXU823" s="446"/>
      <c r="PXV823" s="444"/>
      <c r="PXW823" s="442"/>
      <c r="PXX823" s="444"/>
      <c r="PXY823" s="442"/>
      <c r="PXZ823" s="442"/>
      <c r="PYA823" s="443"/>
      <c r="PYB823" s="445"/>
      <c r="PYC823" s="446"/>
      <c r="PYD823" s="444"/>
      <c r="PYE823" s="442"/>
      <c r="PYF823" s="444"/>
      <c r="PYG823" s="442"/>
      <c r="PYH823" s="442"/>
      <c r="PYI823" s="443"/>
      <c r="PYJ823" s="445"/>
      <c r="PYK823" s="446"/>
      <c r="PYL823" s="444"/>
      <c r="PYM823" s="442"/>
      <c r="PYN823" s="444"/>
      <c r="PYO823" s="442"/>
      <c r="PYP823" s="442"/>
      <c r="PYQ823" s="443"/>
      <c r="PYR823" s="445"/>
      <c r="PYS823" s="446"/>
      <c r="PYT823" s="444"/>
      <c r="PYU823" s="442"/>
      <c r="PYV823" s="444"/>
      <c r="PYW823" s="442"/>
      <c r="PYX823" s="442"/>
      <c r="PYY823" s="443"/>
      <c r="PYZ823" s="445"/>
      <c r="PZA823" s="446"/>
      <c r="PZB823" s="444"/>
      <c r="PZC823" s="442"/>
      <c r="PZD823" s="444"/>
      <c r="PZE823" s="442"/>
      <c r="PZF823" s="442"/>
      <c r="PZG823" s="443"/>
      <c r="PZH823" s="445"/>
      <c r="PZI823" s="446"/>
      <c r="PZJ823" s="444"/>
      <c r="PZK823" s="442"/>
      <c r="PZL823" s="444"/>
      <c r="PZM823" s="442"/>
      <c r="PZN823" s="442"/>
      <c r="PZO823" s="443"/>
      <c r="PZP823" s="445"/>
      <c r="PZQ823" s="446"/>
      <c r="PZR823" s="444"/>
      <c r="PZS823" s="442"/>
      <c r="PZT823" s="444"/>
      <c r="PZU823" s="442"/>
      <c r="PZV823" s="442"/>
      <c r="PZW823" s="443"/>
      <c r="PZX823" s="445"/>
      <c r="PZY823" s="446"/>
      <c r="PZZ823" s="444"/>
      <c r="QAA823" s="442"/>
      <c r="QAB823" s="444"/>
      <c r="QAC823" s="442"/>
      <c r="QAD823" s="442"/>
      <c r="QAE823" s="443"/>
      <c r="QAF823" s="445"/>
      <c r="QAG823" s="446"/>
      <c r="QAH823" s="444"/>
      <c r="QAI823" s="442"/>
      <c r="QAJ823" s="444"/>
      <c r="QAK823" s="442"/>
      <c r="QAL823" s="442"/>
      <c r="QAM823" s="443"/>
      <c r="QAN823" s="445"/>
      <c r="QAO823" s="446"/>
      <c r="QAP823" s="444"/>
      <c r="QAQ823" s="442"/>
      <c r="QAR823" s="444"/>
      <c r="QAS823" s="442"/>
      <c r="QAT823" s="442"/>
      <c r="QAU823" s="443"/>
      <c r="QAV823" s="445"/>
      <c r="QAW823" s="446"/>
      <c r="QAX823" s="444"/>
      <c r="QAY823" s="442"/>
      <c r="QAZ823" s="444"/>
      <c r="QBA823" s="442"/>
      <c r="QBB823" s="442"/>
      <c r="QBC823" s="443"/>
      <c r="QBD823" s="445"/>
      <c r="QBE823" s="446"/>
      <c r="QBF823" s="444"/>
      <c r="QBG823" s="442"/>
      <c r="QBH823" s="444"/>
      <c r="QBI823" s="442"/>
      <c r="QBJ823" s="442"/>
      <c r="QBK823" s="443"/>
      <c r="QBL823" s="445"/>
      <c r="QBM823" s="446"/>
      <c r="QBN823" s="444"/>
      <c r="QBO823" s="442"/>
      <c r="QBP823" s="444"/>
      <c r="QBQ823" s="442"/>
      <c r="QBR823" s="442"/>
      <c r="QBS823" s="443"/>
      <c r="QBT823" s="445"/>
      <c r="QBU823" s="446"/>
      <c r="QBV823" s="444"/>
      <c r="QBW823" s="442"/>
      <c r="QBX823" s="444"/>
      <c r="QBY823" s="442"/>
      <c r="QBZ823" s="442"/>
      <c r="QCA823" s="443"/>
      <c r="QCB823" s="445"/>
      <c r="QCC823" s="446"/>
      <c r="QCD823" s="444"/>
      <c r="QCE823" s="442"/>
      <c r="QCF823" s="444"/>
      <c r="QCG823" s="442"/>
      <c r="QCH823" s="442"/>
      <c r="QCI823" s="443"/>
      <c r="QCJ823" s="445"/>
      <c r="QCK823" s="446"/>
      <c r="QCL823" s="444"/>
      <c r="QCM823" s="442"/>
      <c r="QCN823" s="444"/>
      <c r="QCO823" s="442"/>
      <c r="QCP823" s="442"/>
      <c r="QCQ823" s="443"/>
      <c r="QCR823" s="445"/>
      <c r="QCS823" s="446"/>
      <c r="QCT823" s="444"/>
      <c r="QCU823" s="442"/>
      <c r="QCV823" s="444"/>
      <c r="QCW823" s="442"/>
      <c r="QCX823" s="442"/>
      <c r="QCY823" s="443"/>
      <c r="QCZ823" s="445"/>
      <c r="QDA823" s="446"/>
      <c r="QDB823" s="444"/>
      <c r="QDC823" s="442"/>
      <c r="QDD823" s="444"/>
      <c r="QDE823" s="442"/>
      <c r="QDF823" s="442"/>
      <c r="QDG823" s="443"/>
      <c r="QDH823" s="445"/>
      <c r="QDI823" s="446"/>
      <c r="QDJ823" s="444"/>
      <c r="QDK823" s="442"/>
      <c r="QDL823" s="444"/>
      <c r="QDM823" s="442"/>
      <c r="QDN823" s="442"/>
      <c r="QDO823" s="443"/>
      <c r="QDP823" s="445"/>
      <c r="QDQ823" s="446"/>
      <c r="QDR823" s="444"/>
      <c r="QDS823" s="442"/>
      <c r="QDT823" s="444"/>
      <c r="QDU823" s="442"/>
      <c r="QDV823" s="442"/>
      <c r="QDW823" s="443"/>
      <c r="QDX823" s="445"/>
      <c r="QDY823" s="446"/>
      <c r="QDZ823" s="444"/>
      <c r="QEA823" s="442"/>
      <c r="QEB823" s="444"/>
      <c r="QEC823" s="442"/>
      <c r="QED823" s="442"/>
      <c r="QEE823" s="443"/>
      <c r="QEF823" s="445"/>
      <c r="QEG823" s="446"/>
      <c r="QEH823" s="444"/>
      <c r="QEI823" s="442"/>
      <c r="QEJ823" s="444"/>
      <c r="QEK823" s="442"/>
      <c r="QEL823" s="442"/>
      <c r="QEM823" s="443"/>
      <c r="QEN823" s="445"/>
      <c r="QEO823" s="446"/>
      <c r="QEP823" s="444"/>
      <c r="QEQ823" s="442"/>
      <c r="QER823" s="444"/>
      <c r="QES823" s="442"/>
      <c r="QET823" s="442"/>
      <c r="QEU823" s="443"/>
      <c r="QEV823" s="445"/>
      <c r="QEW823" s="446"/>
      <c r="QEX823" s="444"/>
      <c r="QEY823" s="442"/>
      <c r="QEZ823" s="444"/>
      <c r="QFA823" s="442"/>
      <c r="QFB823" s="442"/>
      <c r="QFC823" s="443"/>
      <c r="QFD823" s="445"/>
      <c r="QFE823" s="446"/>
      <c r="QFF823" s="444"/>
      <c r="QFG823" s="442"/>
      <c r="QFH823" s="444"/>
      <c r="QFI823" s="442"/>
      <c r="QFJ823" s="442"/>
      <c r="QFK823" s="443"/>
      <c r="QFL823" s="445"/>
      <c r="QFM823" s="446"/>
      <c r="QFN823" s="444"/>
      <c r="QFO823" s="442"/>
      <c r="QFP823" s="444"/>
      <c r="QFQ823" s="442"/>
      <c r="QFR823" s="442"/>
      <c r="QFS823" s="443"/>
      <c r="QFT823" s="445"/>
      <c r="QFU823" s="446"/>
      <c r="QFV823" s="444"/>
      <c r="QFW823" s="442"/>
      <c r="QFX823" s="444"/>
      <c r="QFY823" s="442"/>
      <c r="QFZ823" s="442"/>
      <c r="QGA823" s="443"/>
      <c r="QGB823" s="445"/>
      <c r="QGC823" s="446"/>
      <c r="QGD823" s="444"/>
      <c r="QGE823" s="442"/>
      <c r="QGF823" s="444"/>
      <c r="QGG823" s="442"/>
      <c r="QGH823" s="442"/>
      <c r="QGI823" s="443"/>
      <c r="QGJ823" s="445"/>
      <c r="QGK823" s="446"/>
      <c r="QGL823" s="444"/>
      <c r="QGM823" s="442"/>
      <c r="QGN823" s="444"/>
      <c r="QGO823" s="442"/>
      <c r="QGP823" s="442"/>
      <c r="QGQ823" s="443"/>
      <c r="QGR823" s="445"/>
      <c r="QGS823" s="446"/>
      <c r="QGT823" s="444"/>
      <c r="QGU823" s="442"/>
      <c r="QGV823" s="444"/>
      <c r="QGW823" s="442"/>
      <c r="QGX823" s="442"/>
      <c r="QGY823" s="443"/>
      <c r="QGZ823" s="445"/>
      <c r="QHA823" s="446"/>
      <c r="QHB823" s="444"/>
      <c r="QHC823" s="442"/>
      <c r="QHD823" s="444"/>
      <c r="QHE823" s="442"/>
      <c r="QHF823" s="442"/>
      <c r="QHG823" s="443"/>
      <c r="QHH823" s="445"/>
      <c r="QHI823" s="446"/>
      <c r="QHJ823" s="444"/>
      <c r="QHK823" s="442"/>
      <c r="QHL823" s="444"/>
      <c r="QHM823" s="442"/>
      <c r="QHN823" s="442"/>
      <c r="QHO823" s="443"/>
      <c r="QHP823" s="445"/>
      <c r="QHQ823" s="446"/>
      <c r="QHR823" s="444"/>
      <c r="QHS823" s="442"/>
      <c r="QHT823" s="444"/>
      <c r="QHU823" s="442"/>
      <c r="QHV823" s="442"/>
      <c r="QHW823" s="443"/>
      <c r="QHX823" s="445"/>
      <c r="QHY823" s="446"/>
      <c r="QHZ823" s="444"/>
      <c r="QIA823" s="442"/>
      <c r="QIB823" s="444"/>
      <c r="QIC823" s="442"/>
      <c r="QID823" s="442"/>
      <c r="QIE823" s="443"/>
      <c r="QIF823" s="445"/>
      <c r="QIG823" s="446"/>
      <c r="QIH823" s="444"/>
      <c r="QII823" s="442"/>
      <c r="QIJ823" s="444"/>
      <c r="QIK823" s="442"/>
      <c r="QIL823" s="442"/>
      <c r="QIM823" s="443"/>
      <c r="QIN823" s="445"/>
      <c r="QIO823" s="446"/>
      <c r="QIP823" s="444"/>
      <c r="QIQ823" s="442"/>
      <c r="QIR823" s="444"/>
      <c r="QIS823" s="442"/>
      <c r="QIT823" s="442"/>
      <c r="QIU823" s="443"/>
      <c r="QIV823" s="445"/>
      <c r="QIW823" s="446"/>
      <c r="QIX823" s="444"/>
      <c r="QIY823" s="442"/>
      <c r="QIZ823" s="444"/>
      <c r="QJA823" s="442"/>
      <c r="QJB823" s="442"/>
      <c r="QJC823" s="443"/>
      <c r="QJD823" s="445"/>
      <c r="QJE823" s="446"/>
      <c r="QJF823" s="444"/>
      <c r="QJG823" s="442"/>
      <c r="QJH823" s="444"/>
      <c r="QJI823" s="442"/>
      <c r="QJJ823" s="442"/>
      <c r="QJK823" s="443"/>
      <c r="QJL823" s="445"/>
      <c r="QJM823" s="446"/>
      <c r="QJN823" s="444"/>
      <c r="QJO823" s="442"/>
      <c r="QJP823" s="444"/>
      <c r="QJQ823" s="442"/>
      <c r="QJR823" s="442"/>
      <c r="QJS823" s="443"/>
      <c r="QJT823" s="445"/>
      <c r="QJU823" s="446"/>
      <c r="QJV823" s="444"/>
      <c r="QJW823" s="442"/>
      <c r="QJX823" s="444"/>
      <c r="QJY823" s="442"/>
      <c r="QJZ823" s="442"/>
      <c r="QKA823" s="443"/>
      <c r="QKB823" s="445"/>
      <c r="QKC823" s="446"/>
      <c r="QKD823" s="444"/>
      <c r="QKE823" s="442"/>
      <c r="QKF823" s="444"/>
      <c r="QKG823" s="442"/>
      <c r="QKH823" s="442"/>
      <c r="QKI823" s="443"/>
      <c r="QKJ823" s="445"/>
      <c r="QKK823" s="446"/>
      <c r="QKL823" s="444"/>
      <c r="QKM823" s="442"/>
      <c r="QKN823" s="444"/>
      <c r="QKO823" s="442"/>
      <c r="QKP823" s="442"/>
      <c r="QKQ823" s="443"/>
      <c r="QKR823" s="445"/>
      <c r="QKS823" s="446"/>
      <c r="QKT823" s="444"/>
      <c r="QKU823" s="442"/>
      <c r="QKV823" s="444"/>
      <c r="QKW823" s="442"/>
      <c r="QKX823" s="442"/>
      <c r="QKY823" s="443"/>
      <c r="QKZ823" s="445"/>
      <c r="QLA823" s="446"/>
      <c r="QLB823" s="444"/>
      <c r="QLC823" s="442"/>
      <c r="QLD823" s="444"/>
      <c r="QLE823" s="442"/>
      <c r="QLF823" s="442"/>
      <c r="QLG823" s="443"/>
      <c r="QLH823" s="445"/>
      <c r="QLI823" s="446"/>
      <c r="QLJ823" s="444"/>
      <c r="QLK823" s="442"/>
      <c r="QLL823" s="444"/>
      <c r="QLM823" s="442"/>
      <c r="QLN823" s="442"/>
      <c r="QLO823" s="443"/>
      <c r="QLP823" s="445"/>
      <c r="QLQ823" s="446"/>
      <c r="QLR823" s="444"/>
      <c r="QLS823" s="442"/>
      <c r="QLT823" s="444"/>
      <c r="QLU823" s="442"/>
      <c r="QLV823" s="442"/>
      <c r="QLW823" s="443"/>
      <c r="QLX823" s="445"/>
      <c r="QLY823" s="446"/>
      <c r="QLZ823" s="444"/>
      <c r="QMA823" s="442"/>
      <c r="QMB823" s="444"/>
      <c r="QMC823" s="442"/>
      <c r="QMD823" s="442"/>
      <c r="QME823" s="443"/>
      <c r="QMF823" s="445"/>
      <c r="QMG823" s="446"/>
      <c r="QMH823" s="444"/>
      <c r="QMI823" s="442"/>
      <c r="QMJ823" s="444"/>
      <c r="QMK823" s="442"/>
      <c r="QML823" s="442"/>
      <c r="QMM823" s="443"/>
      <c r="QMN823" s="445"/>
      <c r="QMO823" s="446"/>
      <c r="QMP823" s="444"/>
      <c r="QMQ823" s="442"/>
      <c r="QMR823" s="444"/>
      <c r="QMS823" s="442"/>
      <c r="QMT823" s="442"/>
      <c r="QMU823" s="443"/>
      <c r="QMV823" s="445"/>
      <c r="QMW823" s="446"/>
      <c r="QMX823" s="444"/>
      <c r="QMY823" s="442"/>
      <c r="QMZ823" s="444"/>
      <c r="QNA823" s="442"/>
      <c r="QNB823" s="442"/>
      <c r="QNC823" s="443"/>
      <c r="QND823" s="445"/>
      <c r="QNE823" s="446"/>
      <c r="QNF823" s="444"/>
      <c r="QNG823" s="442"/>
      <c r="QNH823" s="444"/>
      <c r="QNI823" s="442"/>
      <c r="QNJ823" s="442"/>
      <c r="QNK823" s="443"/>
      <c r="QNL823" s="445"/>
      <c r="QNM823" s="446"/>
      <c r="QNN823" s="444"/>
      <c r="QNO823" s="442"/>
      <c r="QNP823" s="444"/>
      <c r="QNQ823" s="442"/>
      <c r="QNR823" s="442"/>
      <c r="QNS823" s="443"/>
      <c r="QNT823" s="445"/>
      <c r="QNU823" s="446"/>
      <c r="QNV823" s="444"/>
      <c r="QNW823" s="442"/>
      <c r="QNX823" s="444"/>
      <c r="QNY823" s="442"/>
      <c r="QNZ823" s="442"/>
      <c r="QOA823" s="443"/>
      <c r="QOB823" s="445"/>
      <c r="QOC823" s="446"/>
      <c r="QOD823" s="444"/>
      <c r="QOE823" s="442"/>
      <c r="QOF823" s="444"/>
      <c r="QOG823" s="442"/>
      <c r="QOH823" s="442"/>
      <c r="QOI823" s="443"/>
      <c r="QOJ823" s="445"/>
      <c r="QOK823" s="446"/>
      <c r="QOL823" s="444"/>
      <c r="QOM823" s="442"/>
      <c r="QON823" s="444"/>
      <c r="QOO823" s="442"/>
      <c r="QOP823" s="442"/>
      <c r="QOQ823" s="443"/>
      <c r="QOR823" s="445"/>
      <c r="QOS823" s="446"/>
      <c r="QOT823" s="444"/>
      <c r="QOU823" s="442"/>
      <c r="QOV823" s="444"/>
      <c r="QOW823" s="442"/>
      <c r="QOX823" s="442"/>
      <c r="QOY823" s="443"/>
      <c r="QOZ823" s="445"/>
      <c r="QPA823" s="446"/>
      <c r="QPB823" s="444"/>
      <c r="QPC823" s="442"/>
      <c r="QPD823" s="444"/>
      <c r="QPE823" s="442"/>
      <c r="QPF823" s="442"/>
      <c r="QPG823" s="443"/>
      <c r="QPH823" s="445"/>
      <c r="QPI823" s="446"/>
      <c r="QPJ823" s="444"/>
      <c r="QPK823" s="442"/>
      <c r="QPL823" s="444"/>
      <c r="QPM823" s="442"/>
      <c r="QPN823" s="442"/>
      <c r="QPO823" s="443"/>
      <c r="QPP823" s="445"/>
      <c r="QPQ823" s="446"/>
      <c r="QPR823" s="444"/>
      <c r="QPS823" s="442"/>
      <c r="QPT823" s="444"/>
      <c r="QPU823" s="442"/>
      <c r="QPV823" s="442"/>
      <c r="QPW823" s="443"/>
      <c r="QPX823" s="445"/>
      <c r="QPY823" s="446"/>
      <c r="QPZ823" s="444"/>
      <c r="QQA823" s="442"/>
      <c r="QQB823" s="444"/>
      <c r="QQC823" s="442"/>
      <c r="QQD823" s="442"/>
      <c r="QQE823" s="443"/>
      <c r="QQF823" s="445"/>
      <c r="QQG823" s="446"/>
      <c r="QQH823" s="444"/>
      <c r="QQI823" s="442"/>
      <c r="QQJ823" s="444"/>
      <c r="QQK823" s="442"/>
      <c r="QQL823" s="442"/>
      <c r="QQM823" s="443"/>
      <c r="QQN823" s="445"/>
      <c r="QQO823" s="446"/>
      <c r="QQP823" s="444"/>
      <c r="QQQ823" s="442"/>
      <c r="QQR823" s="444"/>
      <c r="QQS823" s="442"/>
      <c r="QQT823" s="442"/>
      <c r="QQU823" s="443"/>
      <c r="QQV823" s="445"/>
      <c r="QQW823" s="446"/>
      <c r="QQX823" s="444"/>
      <c r="QQY823" s="442"/>
      <c r="QQZ823" s="444"/>
      <c r="QRA823" s="442"/>
      <c r="QRB823" s="442"/>
      <c r="QRC823" s="443"/>
      <c r="QRD823" s="445"/>
      <c r="QRE823" s="446"/>
      <c r="QRF823" s="444"/>
      <c r="QRG823" s="442"/>
      <c r="QRH823" s="444"/>
      <c r="QRI823" s="442"/>
      <c r="QRJ823" s="442"/>
      <c r="QRK823" s="443"/>
      <c r="QRL823" s="445"/>
      <c r="QRM823" s="446"/>
      <c r="QRN823" s="444"/>
      <c r="QRO823" s="442"/>
      <c r="QRP823" s="444"/>
      <c r="QRQ823" s="442"/>
      <c r="QRR823" s="442"/>
      <c r="QRS823" s="443"/>
      <c r="QRT823" s="445"/>
      <c r="QRU823" s="446"/>
      <c r="QRV823" s="444"/>
      <c r="QRW823" s="442"/>
      <c r="QRX823" s="444"/>
      <c r="QRY823" s="442"/>
      <c r="QRZ823" s="442"/>
      <c r="QSA823" s="443"/>
      <c r="QSB823" s="445"/>
      <c r="QSC823" s="446"/>
      <c r="QSD823" s="444"/>
      <c r="QSE823" s="442"/>
      <c r="QSF823" s="444"/>
      <c r="QSG823" s="442"/>
      <c r="QSH823" s="442"/>
      <c r="QSI823" s="443"/>
      <c r="QSJ823" s="445"/>
      <c r="QSK823" s="446"/>
      <c r="QSL823" s="444"/>
      <c r="QSM823" s="442"/>
      <c r="QSN823" s="444"/>
      <c r="QSO823" s="442"/>
      <c r="QSP823" s="442"/>
      <c r="QSQ823" s="443"/>
      <c r="QSR823" s="445"/>
      <c r="QSS823" s="446"/>
      <c r="QST823" s="444"/>
      <c r="QSU823" s="442"/>
      <c r="QSV823" s="444"/>
      <c r="QSW823" s="442"/>
      <c r="QSX823" s="442"/>
      <c r="QSY823" s="443"/>
      <c r="QSZ823" s="445"/>
      <c r="QTA823" s="446"/>
      <c r="QTB823" s="444"/>
      <c r="QTC823" s="442"/>
      <c r="QTD823" s="444"/>
      <c r="QTE823" s="442"/>
      <c r="QTF823" s="442"/>
      <c r="QTG823" s="443"/>
      <c r="QTH823" s="445"/>
      <c r="QTI823" s="446"/>
      <c r="QTJ823" s="444"/>
      <c r="QTK823" s="442"/>
      <c r="QTL823" s="444"/>
      <c r="QTM823" s="442"/>
      <c r="QTN823" s="442"/>
      <c r="QTO823" s="443"/>
      <c r="QTP823" s="445"/>
      <c r="QTQ823" s="446"/>
      <c r="QTR823" s="444"/>
      <c r="QTS823" s="442"/>
      <c r="QTT823" s="444"/>
      <c r="QTU823" s="442"/>
      <c r="QTV823" s="442"/>
      <c r="QTW823" s="443"/>
      <c r="QTX823" s="445"/>
      <c r="QTY823" s="446"/>
      <c r="QTZ823" s="444"/>
      <c r="QUA823" s="442"/>
      <c r="QUB823" s="444"/>
      <c r="QUC823" s="442"/>
      <c r="QUD823" s="442"/>
      <c r="QUE823" s="443"/>
      <c r="QUF823" s="445"/>
      <c r="QUG823" s="446"/>
      <c r="QUH823" s="444"/>
      <c r="QUI823" s="442"/>
      <c r="QUJ823" s="444"/>
      <c r="QUK823" s="442"/>
      <c r="QUL823" s="442"/>
      <c r="QUM823" s="443"/>
      <c r="QUN823" s="445"/>
      <c r="QUO823" s="446"/>
      <c r="QUP823" s="444"/>
      <c r="QUQ823" s="442"/>
      <c r="QUR823" s="444"/>
      <c r="QUS823" s="442"/>
      <c r="QUT823" s="442"/>
      <c r="QUU823" s="443"/>
      <c r="QUV823" s="445"/>
      <c r="QUW823" s="446"/>
      <c r="QUX823" s="444"/>
      <c r="QUY823" s="442"/>
      <c r="QUZ823" s="444"/>
      <c r="QVA823" s="442"/>
      <c r="QVB823" s="442"/>
      <c r="QVC823" s="443"/>
      <c r="QVD823" s="445"/>
      <c r="QVE823" s="446"/>
      <c r="QVF823" s="444"/>
      <c r="QVG823" s="442"/>
      <c r="QVH823" s="444"/>
      <c r="QVI823" s="442"/>
      <c r="QVJ823" s="442"/>
      <c r="QVK823" s="443"/>
      <c r="QVL823" s="445"/>
      <c r="QVM823" s="446"/>
      <c r="QVN823" s="444"/>
      <c r="QVO823" s="442"/>
      <c r="QVP823" s="444"/>
      <c r="QVQ823" s="442"/>
      <c r="QVR823" s="442"/>
      <c r="QVS823" s="443"/>
      <c r="QVT823" s="445"/>
      <c r="QVU823" s="446"/>
      <c r="QVV823" s="444"/>
      <c r="QVW823" s="442"/>
      <c r="QVX823" s="444"/>
      <c r="QVY823" s="442"/>
      <c r="QVZ823" s="442"/>
      <c r="QWA823" s="443"/>
      <c r="QWB823" s="445"/>
      <c r="QWC823" s="446"/>
      <c r="QWD823" s="444"/>
      <c r="QWE823" s="442"/>
      <c r="QWF823" s="444"/>
      <c r="QWG823" s="442"/>
      <c r="QWH823" s="442"/>
      <c r="QWI823" s="443"/>
      <c r="QWJ823" s="445"/>
      <c r="QWK823" s="446"/>
      <c r="QWL823" s="444"/>
      <c r="QWM823" s="442"/>
      <c r="QWN823" s="444"/>
      <c r="QWO823" s="442"/>
      <c r="QWP823" s="442"/>
      <c r="QWQ823" s="443"/>
      <c r="QWR823" s="445"/>
      <c r="QWS823" s="446"/>
      <c r="QWT823" s="444"/>
      <c r="QWU823" s="442"/>
      <c r="QWV823" s="444"/>
      <c r="QWW823" s="442"/>
      <c r="QWX823" s="442"/>
      <c r="QWY823" s="443"/>
      <c r="QWZ823" s="445"/>
      <c r="QXA823" s="446"/>
      <c r="QXB823" s="444"/>
      <c r="QXC823" s="442"/>
      <c r="QXD823" s="444"/>
      <c r="QXE823" s="442"/>
      <c r="QXF823" s="442"/>
      <c r="QXG823" s="443"/>
      <c r="QXH823" s="445"/>
      <c r="QXI823" s="446"/>
      <c r="QXJ823" s="444"/>
      <c r="QXK823" s="442"/>
      <c r="QXL823" s="444"/>
      <c r="QXM823" s="442"/>
      <c r="QXN823" s="442"/>
      <c r="QXO823" s="443"/>
      <c r="QXP823" s="445"/>
      <c r="QXQ823" s="446"/>
      <c r="QXR823" s="444"/>
      <c r="QXS823" s="442"/>
      <c r="QXT823" s="444"/>
      <c r="QXU823" s="442"/>
      <c r="QXV823" s="442"/>
      <c r="QXW823" s="443"/>
      <c r="QXX823" s="445"/>
      <c r="QXY823" s="446"/>
      <c r="QXZ823" s="444"/>
      <c r="QYA823" s="442"/>
      <c r="QYB823" s="444"/>
      <c r="QYC823" s="442"/>
      <c r="QYD823" s="442"/>
      <c r="QYE823" s="443"/>
      <c r="QYF823" s="445"/>
      <c r="QYG823" s="446"/>
      <c r="QYH823" s="444"/>
      <c r="QYI823" s="442"/>
      <c r="QYJ823" s="444"/>
      <c r="QYK823" s="442"/>
      <c r="QYL823" s="442"/>
      <c r="QYM823" s="443"/>
      <c r="QYN823" s="445"/>
      <c r="QYO823" s="446"/>
      <c r="QYP823" s="444"/>
      <c r="QYQ823" s="442"/>
      <c r="QYR823" s="444"/>
      <c r="QYS823" s="442"/>
      <c r="QYT823" s="442"/>
      <c r="QYU823" s="443"/>
      <c r="QYV823" s="445"/>
      <c r="QYW823" s="446"/>
      <c r="QYX823" s="444"/>
      <c r="QYY823" s="442"/>
      <c r="QYZ823" s="444"/>
      <c r="QZA823" s="442"/>
      <c r="QZB823" s="442"/>
      <c r="QZC823" s="443"/>
      <c r="QZD823" s="445"/>
      <c r="QZE823" s="446"/>
      <c r="QZF823" s="444"/>
      <c r="QZG823" s="442"/>
      <c r="QZH823" s="444"/>
      <c r="QZI823" s="442"/>
      <c r="QZJ823" s="442"/>
      <c r="QZK823" s="443"/>
      <c r="QZL823" s="445"/>
      <c r="QZM823" s="446"/>
      <c r="QZN823" s="444"/>
      <c r="QZO823" s="442"/>
      <c r="QZP823" s="444"/>
      <c r="QZQ823" s="442"/>
      <c r="QZR823" s="442"/>
      <c r="QZS823" s="443"/>
      <c r="QZT823" s="445"/>
      <c r="QZU823" s="446"/>
      <c r="QZV823" s="444"/>
      <c r="QZW823" s="442"/>
      <c r="QZX823" s="444"/>
      <c r="QZY823" s="442"/>
      <c r="QZZ823" s="442"/>
      <c r="RAA823" s="443"/>
      <c r="RAB823" s="445"/>
      <c r="RAC823" s="446"/>
      <c r="RAD823" s="444"/>
      <c r="RAE823" s="442"/>
      <c r="RAF823" s="444"/>
      <c r="RAG823" s="442"/>
      <c r="RAH823" s="442"/>
      <c r="RAI823" s="443"/>
      <c r="RAJ823" s="445"/>
      <c r="RAK823" s="446"/>
      <c r="RAL823" s="444"/>
      <c r="RAM823" s="442"/>
      <c r="RAN823" s="444"/>
      <c r="RAO823" s="442"/>
      <c r="RAP823" s="442"/>
      <c r="RAQ823" s="443"/>
      <c r="RAR823" s="445"/>
      <c r="RAS823" s="446"/>
      <c r="RAT823" s="444"/>
      <c r="RAU823" s="442"/>
      <c r="RAV823" s="444"/>
      <c r="RAW823" s="442"/>
      <c r="RAX823" s="442"/>
      <c r="RAY823" s="443"/>
      <c r="RAZ823" s="445"/>
      <c r="RBA823" s="446"/>
      <c r="RBB823" s="444"/>
      <c r="RBC823" s="442"/>
      <c r="RBD823" s="444"/>
      <c r="RBE823" s="442"/>
      <c r="RBF823" s="442"/>
      <c r="RBG823" s="443"/>
      <c r="RBH823" s="445"/>
      <c r="RBI823" s="446"/>
      <c r="RBJ823" s="444"/>
      <c r="RBK823" s="442"/>
      <c r="RBL823" s="444"/>
      <c r="RBM823" s="442"/>
      <c r="RBN823" s="442"/>
      <c r="RBO823" s="443"/>
      <c r="RBP823" s="445"/>
      <c r="RBQ823" s="446"/>
      <c r="RBR823" s="444"/>
      <c r="RBS823" s="442"/>
      <c r="RBT823" s="444"/>
      <c r="RBU823" s="442"/>
      <c r="RBV823" s="442"/>
      <c r="RBW823" s="443"/>
      <c r="RBX823" s="445"/>
      <c r="RBY823" s="446"/>
      <c r="RBZ823" s="444"/>
      <c r="RCA823" s="442"/>
      <c r="RCB823" s="444"/>
      <c r="RCC823" s="442"/>
      <c r="RCD823" s="442"/>
      <c r="RCE823" s="443"/>
      <c r="RCF823" s="445"/>
      <c r="RCG823" s="446"/>
      <c r="RCH823" s="444"/>
      <c r="RCI823" s="442"/>
      <c r="RCJ823" s="444"/>
      <c r="RCK823" s="442"/>
      <c r="RCL823" s="442"/>
      <c r="RCM823" s="443"/>
      <c r="RCN823" s="445"/>
      <c r="RCO823" s="446"/>
      <c r="RCP823" s="444"/>
      <c r="RCQ823" s="442"/>
      <c r="RCR823" s="444"/>
      <c r="RCS823" s="442"/>
      <c r="RCT823" s="442"/>
      <c r="RCU823" s="443"/>
      <c r="RCV823" s="445"/>
      <c r="RCW823" s="446"/>
      <c r="RCX823" s="444"/>
      <c r="RCY823" s="442"/>
      <c r="RCZ823" s="444"/>
      <c r="RDA823" s="442"/>
      <c r="RDB823" s="442"/>
      <c r="RDC823" s="443"/>
      <c r="RDD823" s="445"/>
      <c r="RDE823" s="446"/>
      <c r="RDF823" s="444"/>
      <c r="RDG823" s="442"/>
      <c r="RDH823" s="444"/>
      <c r="RDI823" s="442"/>
      <c r="RDJ823" s="442"/>
      <c r="RDK823" s="443"/>
      <c r="RDL823" s="445"/>
      <c r="RDM823" s="446"/>
      <c r="RDN823" s="444"/>
      <c r="RDO823" s="442"/>
      <c r="RDP823" s="444"/>
      <c r="RDQ823" s="442"/>
      <c r="RDR823" s="442"/>
      <c r="RDS823" s="443"/>
      <c r="RDT823" s="445"/>
      <c r="RDU823" s="446"/>
      <c r="RDV823" s="444"/>
      <c r="RDW823" s="442"/>
      <c r="RDX823" s="444"/>
      <c r="RDY823" s="442"/>
      <c r="RDZ823" s="442"/>
      <c r="REA823" s="443"/>
      <c r="REB823" s="445"/>
      <c r="REC823" s="446"/>
      <c r="RED823" s="444"/>
      <c r="REE823" s="442"/>
      <c r="REF823" s="444"/>
      <c r="REG823" s="442"/>
      <c r="REH823" s="442"/>
      <c r="REI823" s="443"/>
      <c r="REJ823" s="445"/>
      <c r="REK823" s="446"/>
      <c r="REL823" s="444"/>
      <c r="REM823" s="442"/>
      <c r="REN823" s="444"/>
      <c r="REO823" s="442"/>
      <c r="REP823" s="442"/>
      <c r="REQ823" s="443"/>
      <c r="RER823" s="445"/>
      <c r="RES823" s="446"/>
      <c r="RET823" s="444"/>
      <c r="REU823" s="442"/>
      <c r="REV823" s="444"/>
      <c r="REW823" s="442"/>
      <c r="REX823" s="442"/>
      <c r="REY823" s="443"/>
      <c r="REZ823" s="445"/>
      <c r="RFA823" s="446"/>
      <c r="RFB823" s="444"/>
      <c r="RFC823" s="442"/>
      <c r="RFD823" s="444"/>
      <c r="RFE823" s="442"/>
      <c r="RFF823" s="442"/>
      <c r="RFG823" s="443"/>
      <c r="RFH823" s="445"/>
      <c r="RFI823" s="446"/>
      <c r="RFJ823" s="444"/>
      <c r="RFK823" s="442"/>
      <c r="RFL823" s="444"/>
      <c r="RFM823" s="442"/>
      <c r="RFN823" s="442"/>
      <c r="RFO823" s="443"/>
      <c r="RFP823" s="445"/>
      <c r="RFQ823" s="446"/>
      <c r="RFR823" s="444"/>
      <c r="RFS823" s="442"/>
      <c r="RFT823" s="444"/>
      <c r="RFU823" s="442"/>
      <c r="RFV823" s="442"/>
      <c r="RFW823" s="443"/>
      <c r="RFX823" s="445"/>
      <c r="RFY823" s="446"/>
      <c r="RFZ823" s="444"/>
      <c r="RGA823" s="442"/>
      <c r="RGB823" s="444"/>
      <c r="RGC823" s="442"/>
      <c r="RGD823" s="442"/>
      <c r="RGE823" s="443"/>
      <c r="RGF823" s="445"/>
      <c r="RGG823" s="446"/>
      <c r="RGH823" s="444"/>
      <c r="RGI823" s="442"/>
      <c r="RGJ823" s="444"/>
      <c r="RGK823" s="442"/>
      <c r="RGL823" s="442"/>
      <c r="RGM823" s="443"/>
      <c r="RGN823" s="445"/>
      <c r="RGO823" s="446"/>
      <c r="RGP823" s="444"/>
      <c r="RGQ823" s="442"/>
      <c r="RGR823" s="444"/>
      <c r="RGS823" s="442"/>
      <c r="RGT823" s="442"/>
      <c r="RGU823" s="443"/>
      <c r="RGV823" s="445"/>
      <c r="RGW823" s="446"/>
      <c r="RGX823" s="444"/>
      <c r="RGY823" s="442"/>
      <c r="RGZ823" s="444"/>
      <c r="RHA823" s="442"/>
      <c r="RHB823" s="442"/>
      <c r="RHC823" s="443"/>
      <c r="RHD823" s="445"/>
      <c r="RHE823" s="446"/>
      <c r="RHF823" s="444"/>
      <c r="RHG823" s="442"/>
      <c r="RHH823" s="444"/>
      <c r="RHI823" s="442"/>
      <c r="RHJ823" s="442"/>
      <c r="RHK823" s="443"/>
      <c r="RHL823" s="445"/>
      <c r="RHM823" s="446"/>
      <c r="RHN823" s="444"/>
      <c r="RHO823" s="442"/>
      <c r="RHP823" s="444"/>
      <c r="RHQ823" s="442"/>
      <c r="RHR823" s="442"/>
      <c r="RHS823" s="443"/>
      <c r="RHT823" s="445"/>
      <c r="RHU823" s="446"/>
      <c r="RHV823" s="444"/>
      <c r="RHW823" s="442"/>
      <c r="RHX823" s="444"/>
      <c r="RHY823" s="442"/>
      <c r="RHZ823" s="442"/>
      <c r="RIA823" s="443"/>
      <c r="RIB823" s="445"/>
      <c r="RIC823" s="446"/>
      <c r="RID823" s="444"/>
      <c r="RIE823" s="442"/>
      <c r="RIF823" s="444"/>
      <c r="RIG823" s="442"/>
      <c r="RIH823" s="442"/>
      <c r="RII823" s="443"/>
      <c r="RIJ823" s="445"/>
      <c r="RIK823" s="446"/>
      <c r="RIL823" s="444"/>
      <c r="RIM823" s="442"/>
      <c r="RIN823" s="444"/>
      <c r="RIO823" s="442"/>
      <c r="RIP823" s="442"/>
      <c r="RIQ823" s="443"/>
      <c r="RIR823" s="445"/>
      <c r="RIS823" s="446"/>
      <c r="RIT823" s="444"/>
      <c r="RIU823" s="442"/>
      <c r="RIV823" s="444"/>
      <c r="RIW823" s="442"/>
      <c r="RIX823" s="442"/>
      <c r="RIY823" s="443"/>
      <c r="RIZ823" s="445"/>
      <c r="RJA823" s="446"/>
      <c r="RJB823" s="444"/>
      <c r="RJC823" s="442"/>
      <c r="RJD823" s="444"/>
      <c r="RJE823" s="442"/>
      <c r="RJF823" s="442"/>
      <c r="RJG823" s="443"/>
      <c r="RJH823" s="445"/>
      <c r="RJI823" s="446"/>
      <c r="RJJ823" s="444"/>
      <c r="RJK823" s="442"/>
      <c r="RJL823" s="444"/>
      <c r="RJM823" s="442"/>
      <c r="RJN823" s="442"/>
      <c r="RJO823" s="443"/>
      <c r="RJP823" s="445"/>
      <c r="RJQ823" s="446"/>
      <c r="RJR823" s="444"/>
      <c r="RJS823" s="442"/>
      <c r="RJT823" s="444"/>
      <c r="RJU823" s="442"/>
      <c r="RJV823" s="442"/>
      <c r="RJW823" s="443"/>
      <c r="RJX823" s="445"/>
      <c r="RJY823" s="446"/>
      <c r="RJZ823" s="444"/>
      <c r="RKA823" s="442"/>
      <c r="RKB823" s="444"/>
      <c r="RKC823" s="442"/>
      <c r="RKD823" s="442"/>
      <c r="RKE823" s="443"/>
      <c r="RKF823" s="445"/>
      <c r="RKG823" s="446"/>
      <c r="RKH823" s="444"/>
      <c r="RKI823" s="442"/>
      <c r="RKJ823" s="444"/>
      <c r="RKK823" s="442"/>
      <c r="RKL823" s="442"/>
      <c r="RKM823" s="443"/>
      <c r="RKN823" s="445"/>
      <c r="RKO823" s="446"/>
      <c r="RKP823" s="444"/>
      <c r="RKQ823" s="442"/>
      <c r="RKR823" s="444"/>
      <c r="RKS823" s="442"/>
      <c r="RKT823" s="442"/>
      <c r="RKU823" s="443"/>
      <c r="RKV823" s="445"/>
      <c r="RKW823" s="446"/>
      <c r="RKX823" s="444"/>
      <c r="RKY823" s="442"/>
      <c r="RKZ823" s="444"/>
      <c r="RLA823" s="442"/>
      <c r="RLB823" s="442"/>
      <c r="RLC823" s="443"/>
      <c r="RLD823" s="445"/>
      <c r="RLE823" s="446"/>
      <c r="RLF823" s="444"/>
      <c r="RLG823" s="442"/>
      <c r="RLH823" s="444"/>
      <c r="RLI823" s="442"/>
      <c r="RLJ823" s="442"/>
      <c r="RLK823" s="443"/>
      <c r="RLL823" s="445"/>
      <c r="RLM823" s="446"/>
      <c r="RLN823" s="444"/>
      <c r="RLO823" s="442"/>
      <c r="RLP823" s="444"/>
      <c r="RLQ823" s="442"/>
      <c r="RLR823" s="442"/>
      <c r="RLS823" s="443"/>
      <c r="RLT823" s="445"/>
      <c r="RLU823" s="446"/>
      <c r="RLV823" s="444"/>
      <c r="RLW823" s="442"/>
      <c r="RLX823" s="444"/>
      <c r="RLY823" s="442"/>
      <c r="RLZ823" s="442"/>
      <c r="RMA823" s="443"/>
      <c r="RMB823" s="445"/>
      <c r="RMC823" s="446"/>
      <c r="RMD823" s="444"/>
      <c r="RME823" s="442"/>
      <c r="RMF823" s="444"/>
      <c r="RMG823" s="442"/>
      <c r="RMH823" s="442"/>
      <c r="RMI823" s="443"/>
      <c r="RMJ823" s="445"/>
      <c r="RMK823" s="446"/>
      <c r="RML823" s="444"/>
      <c r="RMM823" s="442"/>
      <c r="RMN823" s="444"/>
      <c r="RMO823" s="442"/>
      <c r="RMP823" s="442"/>
      <c r="RMQ823" s="443"/>
      <c r="RMR823" s="445"/>
      <c r="RMS823" s="446"/>
      <c r="RMT823" s="444"/>
      <c r="RMU823" s="442"/>
      <c r="RMV823" s="444"/>
      <c r="RMW823" s="442"/>
      <c r="RMX823" s="442"/>
      <c r="RMY823" s="443"/>
      <c r="RMZ823" s="445"/>
      <c r="RNA823" s="446"/>
      <c r="RNB823" s="444"/>
      <c r="RNC823" s="442"/>
      <c r="RND823" s="444"/>
      <c r="RNE823" s="442"/>
      <c r="RNF823" s="442"/>
      <c r="RNG823" s="443"/>
      <c r="RNH823" s="445"/>
      <c r="RNI823" s="446"/>
      <c r="RNJ823" s="444"/>
      <c r="RNK823" s="442"/>
      <c r="RNL823" s="444"/>
      <c r="RNM823" s="442"/>
      <c r="RNN823" s="442"/>
      <c r="RNO823" s="443"/>
      <c r="RNP823" s="445"/>
      <c r="RNQ823" s="446"/>
      <c r="RNR823" s="444"/>
      <c r="RNS823" s="442"/>
      <c r="RNT823" s="444"/>
      <c r="RNU823" s="442"/>
      <c r="RNV823" s="442"/>
      <c r="RNW823" s="443"/>
      <c r="RNX823" s="445"/>
      <c r="RNY823" s="446"/>
      <c r="RNZ823" s="444"/>
      <c r="ROA823" s="442"/>
      <c r="ROB823" s="444"/>
      <c r="ROC823" s="442"/>
      <c r="ROD823" s="442"/>
      <c r="ROE823" s="443"/>
      <c r="ROF823" s="445"/>
      <c r="ROG823" s="446"/>
      <c r="ROH823" s="444"/>
      <c r="ROI823" s="442"/>
      <c r="ROJ823" s="444"/>
      <c r="ROK823" s="442"/>
      <c r="ROL823" s="442"/>
      <c r="ROM823" s="443"/>
      <c r="RON823" s="445"/>
      <c r="ROO823" s="446"/>
      <c r="ROP823" s="444"/>
      <c r="ROQ823" s="442"/>
      <c r="ROR823" s="444"/>
      <c r="ROS823" s="442"/>
      <c r="ROT823" s="442"/>
      <c r="ROU823" s="443"/>
      <c r="ROV823" s="445"/>
      <c r="ROW823" s="446"/>
      <c r="ROX823" s="444"/>
      <c r="ROY823" s="442"/>
      <c r="ROZ823" s="444"/>
      <c r="RPA823" s="442"/>
      <c r="RPB823" s="442"/>
      <c r="RPC823" s="443"/>
      <c r="RPD823" s="445"/>
      <c r="RPE823" s="446"/>
      <c r="RPF823" s="444"/>
      <c r="RPG823" s="442"/>
      <c r="RPH823" s="444"/>
      <c r="RPI823" s="442"/>
      <c r="RPJ823" s="442"/>
      <c r="RPK823" s="443"/>
      <c r="RPL823" s="445"/>
      <c r="RPM823" s="446"/>
      <c r="RPN823" s="444"/>
      <c r="RPO823" s="442"/>
      <c r="RPP823" s="444"/>
      <c r="RPQ823" s="442"/>
      <c r="RPR823" s="442"/>
      <c r="RPS823" s="443"/>
      <c r="RPT823" s="445"/>
      <c r="RPU823" s="446"/>
      <c r="RPV823" s="444"/>
      <c r="RPW823" s="442"/>
      <c r="RPX823" s="444"/>
      <c r="RPY823" s="442"/>
      <c r="RPZ823" s="442"/>
      <c r="RQA823" s="443"/>
      <c r="RQB823" s="445"/>
      <c r="RQC823" s="446"/>
      <c r="RQD823" s="444"/>
      <c r="RQE823" s="442"/>
      <c r="RQF823" s="444"/>
      <c r="RQG823" s="442"/>
      <c r="RQH823" s="442"/>
      <c r="RQI823" s="443"/>
      <c r="RQJ823" s="445"/>
      <c r="RQK823" s="446"/>
      <c r="RQL823" s="444"/>
      <c r="RQM823" s="442"/>
      <c r="RQN823" s="444"/>
      <c r="RQO823" s="442"/>
      <c r="RQP823" s="442"/>
      <c r="RQQ823" s="443"/>
      <c r="RQR823" s="445"/>
      <c r="RQS823" s="446"/>
      <c r="RQT823" s="444"/>
      <c r="RQU823" s="442"/>
      <c r="RQV823" s="444"/>
      <c r="RQW823" s="442"/>
      <c r="RQX823" s="442"/>
      <c r="RQY823" s="443"/>
      <c r="RQZ823" s="445"/>
      <c r="RRA823" s="446"/>
      <c r="RRB823" s="444"/>
      <c r="RRC823" s="442"/>
      <c r="RRD823" s="444"/>
      <c r="RRE823" s="442"/>
      <c r="RRF823" s="442"/>
      <c r="RRG823" s="443"/>
      <c r="RRH823" s="445"/>
      <c r="RRI823" s="446"/>
      <c r="RRJ823" s="444"/>
      <c r="RRK823" s="442"/>
      <c r="RRL823" s="444"/>
      <c r="RRM823" s="442"/>
      <c r="RRN823" s="442"/>
      <c r="RRO823" s="443"/>
      <c r="RRP823" s="445"/>
      <c r="RRQ823" s="446"/>
      <c r="RRR823" s="444"/>
      <c r="RRS823" s="442"/>
      <c r="RRT823" s="444"/>
      <c r="RRU823" s="442"/>
      <c r="RRV823" s="442"/>
      <c r="RRW823" s="443"/>
      <c r="RRX823" s="445"/>
      <c r="RRY823" s="446"/>
      <c r="RRZ823" s="444"/>
      <c r="RSA823" s="442"/>
      <c r="RSB823" s="444"/>
      <c r="RSC823" s="442"/>
      <c r="RSD823" s="442"/>
      <c r="RSE823" s="443"/>
      <c r="RSF823" s="445"/>
      <c r="RSG823" s="446"/>
      <c r="RSH823" s="444"/>
      <c r="RSI823" s="442"/>
      <c r="RSJ823" s="444"/>
      <c r="RSK823" s="442"/>
      <c r="RSL823" s="442"/>
      <c r="RSM823" s="443"/>
      <c r="RSN823" s="445"/>
      <c r="RSO823" s="446"/>
      <c r="RSP823" s="444"/>
      <c r="RSQ823" s="442"/>
      <c r="RSR823" s="444"/>
      <c r="RSS823" s="442"/>
      <c r="RST823" s="442"/>
      <c r="RSU823" s="443"/>
      <c r="RSV823" s="445"/>
      <c r="RSW823" s="446"/>
      <c r="RSX823" s="444"/>
      <c r="RSY823" s="442"/>
      <c r="RSZ823" s="444"/>
      <c r="RTA823" s="442"/>
      <c r="RTB823" s="442"/>
      <c r="RTC823" s="443"/>
      <c r="RTD823" s="445"/>
      <c r="RTE823" s="446"/>
      <c r="RTF823" s="444"/>
      <c r="RTG823" s="442"/>
      <c r="RTH823" s="444"/>
      <c r="RTI823" s="442"/>
      <c r="RTJ823" s="442"/>
      <c r="RTK823" s="443"/>
      <c r="RTL823" s="445"/>
      <c r="RTM823" s="446"/>
      <c r="RTN823" s="444"/>
      <c r="RTO823" s="442"/>
      <c r="RTP823" s="444"/>
      <c r="RTQ823" s="442"/>
      <c r="RTR823" s="442"/>
      <c r="RTS823" s="443"/>
      <c r="RTT823" s="445"/>
      <c r="RTU823" s="446"/>
      <c r="RTV823" s="444"/>
      <c r="RTW823" s="442"/>
      <c r="RTX823" s="444"/>
      <c r="RTY823" s="442"/>
      <c r="RTZ823" s="442"/>
      <c r="RUA823" s="443"/>
      <c r="RUB823" s="445"/>
      <c r="RUC823" s="446"/>
      <c r="RUD823" s="444"/>
      <c r="RUE823" s="442"/>
      <c r="RUF823" s="444"/>
      <c r="RUG823" s="442"/>
      <c r="RUH823" s="442"/>
      <c r="RUI823" s="443"/>
      <c r="RUJ823" s="445"/>
      <c r="RUK823" s="446"/>
      <c r="RUL823" s="444"/>
      <c r="RUM823" s="442"/>
      <c r="RUN823" s="444"/>
      <c r="RUO823" s="442"/>
      <c r="RUP823" s="442"/>
      <c r="RUQ823" s="443"/>
      <c r="RUR823" s="445"/>
      <c r="RUS823" s="446"/>
      <c r="RUT823" s="444"/>
      <c r="RUU823" s="442"/>
      <c r="RUV823" s="444"/>
      <c r="RUW823" s="442"/>
      <c r="RUX823" s="442"/>
      <c r="RUY823" s="443"/>
      <c r="RUZ823" s="445"/>
      <c r="RVA823" s="446"/>
      <c r="RVB823" s="444"/>
      <c r="RVC823" s="442"/>
      <c r="RVD823" s="444"/>
      <c r="RVE823" s="442"/>
      <c r="RVF823" s="442"/>
      <c r="RVG823" s="443"/>
      <c r="RVH823" s="445"/>
      <c r="RVI823" s="446"/>
      <c r="RVJ823" s="444"/>
      <c r="RVK823" s="442"/>
      <c r="RVL823" s="444"/>
      <c r="RVM823" s="442"/>
      <c r="RVN823" s="442"/>
      <c r="RVO823" s="443"/>
      <c r="RVP823" s="445"/>
      <c r="RVQ823" s="446"/>
      <c r="RVR823" s="444"/>
      <c r="RVS823" s="442"/>
      <c r="RVT823" s="444"/>
      <c r="RVU823" s="442"/>
      <c r="RVV823" s="442"/>
      <c r="RVW823" s="443"/>
      <c r="RVX823" s="445"/>
      <c r="RVY823" s="446"/>
      <c r="RVZ823" s="444"/>
      <c r="RWA823" s="442"/>
      <c r="RWB823" s="444"/>
      <c r="RWC823" s="442"/>
      <c r="RWD823" s="442"/>
      <c r="RWE823" s="443"/>
      <c r="RWF823" s="445"/>
      <c r="RWG823" s="446"/>
      <c r="RWH823" s="444"/>
      <c r="RWI823" s="442"/>
      <c r="RWJ823" s="444"/>
      <c r="RWK823" s="442"/>
      <c r="RWL823" s="442"/>
      <c r="RWM823" s="443"/>
      <c r="RWN823" s="445"/>
      <c r="RWO823" s="446"/>
      <c r="RWP823" s="444"/>
      <c r="RWQ823" s="442"/>
      <c r="RWR823" s="444"/>
      <c r="RWS823" s="442"/>
      <c r="RWT823" s="442"/>
      <c r="RWU823" s="443"/>
      <c r="RWV823" s="445"/>
      <c r="RWW823" s="446"/>
      <c r="RWX823" s="444"/>
      <c r="RWY823" s="442"/>
      <c r="RWZ823" s="444"/>
      <c r="RXA823" s="442"/>
      <c r="RXB823" s="442"/>
      <c r="RXC823" s="443"/>
      <c r="RXD823" s="445"/>
      <c r="RXE823" s="446"/>
      <c r="RXF823" s="444"/>
      <c r="RXG823" s="442"/>
      <c r="RXH823" s="444"/>
      <c r="RXI823" s="442"/>
      <c r="RXJ823" s="442"/>
      <c r="RXK823" s="443"/>
      <c r="RXL823" s="445"/>
      <c r="RXM823" s="446"/>
      <c r="RXN823" s="444"/>
      <c r="RXO823" s="442"/>
      <c r="RXP823" s="444"/>
      <c r="RXQ823" s="442"/>
      <c r="RXR823" s="442"/>
      <c r="RXS823" s="443"/>
      <c r="RXT823" s="445"/>
      <c r="RXU823" s="446"/>
      <c r="RXV823" s="444"/>
      <c r="RXW823" s="442"/>
      <c r="RXX823" s="444"/>
      <c r="RXY823" s="442"/>
      <c r="RXZ823" s="442"/>
      <c r="RYA823" s="443"/>
      <c r="RYB823" s="445"/>
      <c r="RYC823" s="446"/>
      <c r="RYD823" s="444"/>
      <c r="RYE823" s="442"/>
      <c r="RYF823" s="444"/>
      <c r="RYG823" s="442"/>
      <c r="RYH823" s="442"/>
      <c r="RYI823" s="443"/>
      <c r="RYJ823" s="445"/>
      <c r="RYK823" s="446"/>
      <c r="RYL823" s="444"/>
      <c r="RYM823" s="442"/>
      <c r="RYN823" s="444"/>
      <c r="RYO823" s="442"/>
      <c r="RYP823" s="442"/>
      <c r="RYQ823" s="443"/>
      <c r="RYR823" s="445"/>
      <c r="RYS823" s="446"/>
      <c r="RYT823" s="444"/>
      <c r="RYU823" s="442"/>
      <c r="RYV823" s="444"/>
      <c r="RYW823" s="442"/>
      <c r="RYX823" s="442"/>
      <c r="RYY823" s="443"/>
      <c r="RYZ823" s="445"/>
      <c r="RZA823" s="446"/>
      <c r="RZB823" s="444"/>
      <c r="RZC823" s="442"/>
      <c r="RZD823" s="444"/>
      <c r="RZE823" s="442"/>
      <c r="RZF823" s="442"/>
      <c r="RZG823" s="443"/>
      <c r="RZH823" s="445"/>
      <c r="RZI823" s="446"/>
      <c r="RZJ823" s="444"/>
      <c r="RZK823" s="442"/>
      <c r="RZL823" s="444"/>
      <c r="RZM823" s="442"/>
      <c r="RZN823" s="442"/>
      <c r="RZO823" s="443"/>
      <c r="RZP823" s="445"/>
      <c r="RZQ823" s="446"/>
      <c r="RZR823" s="444"/>
      <c r="RZS823" s="442"/>
      <c r="RZT823" s="444"/>
      <c r="RZU823" s="442"/>
      <c r="RZV823" s="442"/>
      <c r="RZW823" s="443"/>
      <c r="RZX823" s="445"/>
      <c r="RZY823" s="446"/>
      <c r="RZZ823" s="444"/>
      <c r="SAA823" s="442"/>
      <c r="SAB823" s="444"/>
      <c r="SAC823" s="442"/>
      <c r="SAD823" s="442"/>
      <c r="SAE823" s="443"/>
      <c r="SAF823" s="445"/>
      <c r="SAG823" s="446"/>
      <c r="SAH823" s="444"/>
      <c r="SAI823" s="442"/>
      <c r="SAJ823" s="444"/>
      <c r="SAK823" s="442"/>
      <c r="SAL823" s="442"/>
      <c r="SAM823" s="443"/>
      <c r="SAN823" s="445"/>
      <c r="SAO823" s="446"/>
      <c r="SAP823" s="444"/>
      <c r="SAQ823" s="442"/>
      <c r="SAR823" s="444"/>
      <c r="SAS823" s="442"/>
      <c r="SAT823" s="442"/>
      <c r="SAU823" s="443"/>
      <c r="SAV823" s="445"/>
      <c r="SAW823" s="446"/>
      <c r="SAX823" s="444"/>
      <c r="SAY823" s="442"/>
      <c r="SAZ823" s="444"/>
      <c r="SBA823" s="442"/>
      <c r="SBB823" s="442"/>
      <c r="SBC823" s="443"/>
      <c r="SBD823" s="445"/>
      <c r="SBE823" s="446"/>
      <c r="SBF823" s="444"/>
      <c r="SBG823" s="442"/>
      <c r="SBH823" s="444"/>
      <c r="SBI823" s="442"/>
      <c r="SBJ823" s="442"/>
      <c r="SBK823" s="443"/>
      <c r="SBL823" s="445"/>
      <c r="SBM823" s="446"/>
      <c r="SBN823" s="444"/>
      <c r="SBO823" s="442"/>
      <c r="SBP823" s="444"/>
      <c r="SBQ823" s="442"/>
      <c r="SBR823" s="442"/>
      <c r="SBS823" s="443"/>
      <c r="SBT823" s="445"/>
      <c r="SBU823" s="446"/>
      <c r="SBV823" s="444"/>
      <c r="SBW823" s="442"/>
      <c r="SBX823" s="444"/>
      <c r="SBY823" s="442"/>
      <c r="SBZ823" s="442"/>
      <c r="SCA823" s="443"/>
      <c r="SCB823" s="445"/>
      <c r="SCC823" s="446"/>
      <c r="SCD823" s="444"/>
      <c r="SCE823" s="442"/>
      <c r="SCF823" s="444"/>
      <c r="SCG823" s="442"/>
      <c r="SCH823" s="442"/>
      <c r="SCI823" s="443"/>
      <c r="SCJ823" s="445"/>
      <c r="SCK823" s="446"/>
      <c r="SCL823" s="444"/>
      <c r="SCM823" s="442"/>
      <c r="SCN823" s="444"/>
      <c r="SCO823" s="442"/>
      <c r="SCP823" s="442"/>
      <c r="SCQ823" s="443"/>
      <c r="SCR823" s="445"/>
      <c r="SCS823" s="446"/>
      <c r="SCT823" s="444"/>
      <c r="SCU823" s="442"/>
      <c r="SCV823" s="444"/>
      <c r="SCW823" s="442"/>
      <c r="SCX823" s="442"/>
      <c r="SCY823" s="443"/>
      <c r="SCZ823" s="445"/>
      <c r="SDA823" s="446"/>
      <c r="SDB823" s="444"/>
      <c r="SDC823" s="442"/>
      <c r="SDD823" s="444"/>
      <c r="SDE823" s="442"/>
      <c r="SDF823" s="442"/>
      <c r="SDG823" s="443"/>
      <c r="SDH823" s="445"/>
      <c r="SDI823" s="446"/>
      <c r="SDJ823" s="444"/>
      <c r="SDK823" s="442"/>
      <c r="SDL823" s="444"/>
      <c r="SDM823" s="442"/>
      <c r="SDN823" s="442"/>
      <c r="SDO823" s="443"/>
      <c r="SDP823" s="445"/>
      <c r="SDQ823" s="446"/>
      <c r="SDR823" s="444"/>
      <c r="SDS823" s="442"/>
      <c r="SDT823" s="444"/>
      <c r="SDU823" s="442"/>
      <c r="SDV823" s="442"/>
      <c r="SDW823" s="443"/>
      <c r="SDX823" s="445"/>
      <c r="SDY823" s="446"/>
      <c r="SDZ823" s="444"/>
      <c r="SEA823" s="442"/>
      <c r="SEB823" s="444"/>
      <c r="SEC823" s="442"/>
      <c r="SED823" s="442"/>
      <c r="SEE823" s="443"/>
      <c r="SEF823" s="445"/>
      <c r="SEG823" s="446"/>
      <c r="SEH823" s="444"/>
      <c r="SEI823" s="442"/>
      <c r="SEJ823" s="444"/>
      <c r="SEK823" s="442"/>
      <c r="SEL823" s="442"/>
      <c r="SEM823" s="443"/>
      <c r="SEN823" s="445"/>
      <c r="SEO823" s="446"/>
      <c r="SEP823" s="444"/>
      <c r="SEQ823" s="442"/>
      <c r="SER823" s="444"/>
      <c r="SES823" s="442"/>
      <c r="SET823" s="442"/>
      <c r="SEU823" s="443"/>
      <c r="SEV823" s="445"/>
      <c r="SEW823" s="446"/>
      <c r="SEX823" s="444"/>
      <c r="SEY823" s="442"/>
      <c r="SEZ823" s="444"/>
      <c r="SFA823" s="442"/>
      <c r="SFB823" s="442"/>
      <c r="SFC823" s="443"/>
      <c r="SFD823" s="445"/>
      <c r="SFE823" s="446"/>
      <c r="SFF823" s="444"/>
      <c r="SFG823" s="442"/>
      <c r="SFH823" s="444"/>
      <c r="SFI823" s="442"/>
      <c r="SFJ823" s="442"/>
      <c r="SFK823" s="443"/>
      <c r="SFL823" s="445"/>
      <c r="SFM823" s="446"/>
      <c r="SFN823" s="444"/>
      <c r="SFO823" s="442"/>
      <c r="SFP823" s="444"/>
      <c r="SFQ823" s="442"/>
      <c r="SFR823" s="442"/>
      <c r="SFS823" s="443"/>
      <c r="SFT823" s="445"/>
      <c r="SFU823" s="446"/>
      <c r="SFV823" s="444"/>
      <c r="SFW823" s="442"/>
      <c r="SFX823" s="444"/>
      <c r="SFY823" s="442"/>
      <c r="SFZ823" s="442"/>
      <c r="SGA823" s="443"/>
      <c r="SGB823" s="445"/>
      <c r="SGC823" s="446"/>
      <c r="SGD823" s="444"/>
      <c r="SGE823" s="442"/>
      <c r="SGF823" s="444"/>
      <c r="SGG823" s="442"/>
      <c r="SGH823" s="442"/>
      <c r="SGI823" s="443"/>
      <c r="SGJ823" s="445"/>
      <c r="SGK823" s="446"/>
      <c r="SGL823" s="444"/>
      <c r="SGM823" s="442"/>
      <c r="SGN823" s="444"/>
      <c r="SGO823" s="442"/>
      <c r="SGP823" s="442"/>
      <c r="SGQ823" s="443"/>
      <c r="SGR823" s="445"/>
      <c r="SGS823" s="446"/>
      <c r="SGT823" s="444"/>
      <c r="SGU823" s="442"/>
      <c r="SGV823" s="444"/>
      <c r="SGW823" s="442"/>
      <c r="SGX823" s="442"/>
      <c r="SGY823" s="443"/>
      <c r="SGZ823" s="445"/>
      <c r="SHA823" s="446"/>
      <c r="SHB823" s="444"/>
      <c r="SHC823" s="442"/>
      <c r="SHD823" s="444"/>
      <c r="SHE823" s="442"/>
      <c r="SHF823" s="442"/>
      <c r="SHG823" s="443"/>
      <c r="SHH823" s="445"/>
      <c r="SHI823" s="446"/>
      <c r="SHJ823" s="444"/>
      <c r="SHK823" s="442"/>
      <c r="SHL823" s="444"/>
      <c r="SHM823" s="442"/>
      <c r="SHN823" s="442"/>
      <c r="SHO823" s="443"/>
      <c r="SHP823" s="445"/>
      <c r="SHQ823" s="446"/>
      <c r="SHR823" s="444"/>
      <c r="SHS823" s="442"/>
      <c r="SHT823" s="444"/>
      <c r="SHU823" s="442"/>
      <c r="SHV823" s="442"/>
      <c r="SHW823" s="443"/>
      <c r="SHX823" s="445"/>
      <c r="SHY823" s="446"/>
      <c r="SHZ823" s="444"/>
      <c r="SIA823" s="442"/>
      <c r="SIB823" s="444"/>
      <c r="SIC823" s="442"/>
      <c r="SID823" s="442"/>
      <c r="SIE823" s="443"/>
      <c r="SIF823" s="445"/>
      <c r="SIG823" s="446"/>
      <c r="SIH823" s="444"/>
      <c r="SII823" s="442"/>
      <c r="SIJ823" s="444"/>
      <c r="SIK823" s="442"/>
      <c r="SIL823" s="442"/>
      <c r="SIM823" s="443"/>
      <c r="SIN823" s="445"/>
      <c r="SIO823" s="446"/>
      <c r="SIP823" s="444"/>
      <c r="SIQ823" s="442"/>
      <c r="SIR823" s="444"/>
      <c r="SIS823" s="442"/>
      <c r="SIT823" s="442"/>
      <c r="SIU823" s="443"/>
      <c r="SIV823" s="445"/>
      <c r="SIW823" s="446"/>
      <c r="SIX823" s="444"/>
      <c r="SIY823" s="442"/>
      <c r="SIZ823" s="444"/>
      <c r="SJA823" s="442"/>
      <c r="SJB823" s="442"/>
      <c r="SJC823" s="443"/>
      <c r="SJD823" s="445"/>
      <c r="SJE823" s="446"/>
      <c r="SJF823" s="444"/>
      <c r="SJG823" s="442"/>
      <c r="SJH823" s="444"/>
      <c r="SJI823" s="442"/>
      <c r="SJJ823" s="442"/>
      <c r="SJK823" s="443"/>
      <c r="SJL823" s="445"/>
      <c r="SJM823" s="446"/>
      <c r="SJN823" s="444"/>
      <c r="SJO823" s="442"/>
      <c r="SJP823" s="444"/>
      <c r="SJQ823" s="442"/>
      <c r="SJR823" s="442"/>
      <c r="SJS823" s="443"/>
      <c r="SJT823" s="445"/>
      <c r="SJU823" s="446"/>
      <c r="SJV823" s="444"/>
      <c r="SJW823" s="442"/>
      <c r="SJX823" s="444"/>
      <c r="SJY823" s="442"/>
      <c r="SJZ823" s="442"/>
      <c r="SKA823" s="443"/>
      <c r="SKB823" s="445"/>
      <c r="SKC823" s="446"/>
      <c r="SKD823" s="444"/>
      <c r="SKE823" s="442"/>
      <c r="SKF823" s="444"/>
      <c r="SKG823" s="442"/>
      <c r="SKH823" s="442"/>
      <c r="SKI823" s="443"/>
      <c r="SKJ823" s="445"/>
      <c r="SKK823" s="446"/>
      <c r="SKL823" s="444"/>
      <c r="SKM823" s="442"/>
      <c r="SKN823" s="444"/>
      <c r="SKO823" s="442"/>
      <c r="SKP823" s="442"/>
      <c r="SKQ823" s="443"/>
      <c r="SKR823" s="445"/>
      <c r="SKS823" s="446"/>
      <c r="SKT823" s="444"/>
      <c r="SKU823" s="442"/>
      <c r="SKV823" s="444"/>
      <c r="SKW823" s="442"/>
      <c r="SKX823" s="442"/>
      <c r="SKY823" s="443"/>
      <c r="SKZ823" s="445"/>
      <c r="SLA823" s="446"/>
      <c r="SLB823" s="444"/>
      <c r="SLC823" s="442"/>
      <c r="SLD823" s="444"/>
      <c r="SLE823" s="442"/>
      <c r="SLF823" s="442"/>
      <c r="SLG823" s="443"/>
      <c r="SLH823" s="445"/>
      <c r="SLI823" s="446"/>
      <c r="SLJ823" s="444"/>
      <c r="SLK823" s="442"/>
      <c r="SLL823" s="444"/>
      <c r="SLM823" s="442"/>
      <c r="SLN823" s="442"/>
      <c r="SLO823" s="443"/>
      <c r="SLP823" s="445"/>
      <c r="SLQ823" s="446"/>
      <c r="SLR823" s="444"/>
      <c r="SLS823" s="442"/>
      <c r="SLT823" s="444"/>
      <c r="SLU823" s="442"/>
      <c r="SLV823" s="442"/>
      <c r="SLW823" s="443"/>
      <c r="SLX823" s="445"/>
      <c r="SLY823" s="446"/>
      <c r="SLZ823" s="444"/>
      <c r="SMA823" s="442"/>
      <c r="SMB823" s="444"/>
      <c r="SMC823" s="442"/>
      <c r="SMD823" s="442"/>
      <c r="SME823" s="443"/>
      <c r="SMF823" s="445"/>
      <c r="SMG823" s="446"/>
      <c r="SMH823" s="444"/>
      <c r="SMI823" s="442"/>
      <c r="SMJ823" s="444"/>
      <c r="SMK823" s="442"/>
      <c r="SML823" s="442"/>
      <c r="SMM823" s="443"/>
      <c r="SMN823" s="445"/>
      <c r="SMO823" s="446"/>
      <c r="SMP823" s="444"/>
      <c r="SMQ823" s="442"/>
      <c r="SMR823" s="444"/>
      <c r="SMS823" s="442"/>
      <c r="SMT823" s="442"/>
      <c r="SMU823" s="443"/>
      <c r="SMV823" s="445"/>
      <c r="SMW823" s="446"/>
      <c r="SMX823" s="444"/>
      <c r="SMY823" s="442"/>
      <c r="SMZ823" s="444"/>
      <c r="SNA823" s="442"/>
      <c r="SNB823" s="442"/>
      <c r="SNC823" s="443"/>
      <c r="SND823" s="445"/>
      <c r="SNE823" s="446"/>
      <c r="SNF823" s="444"/>
      <c r="SNG823" s="442"/>
      <c r="SNH823" s="444"/>
      <c r="SNI823" s="442"/>
      <c r="SNJ823" s="442"/>
      <c r="SNK823" s="443"/>
      <c r="SNL823" s="445"/>
      <c r="SNM823" s="446"/>
      <c r="SNN823" s="444"/>
      <c r="SNO823" s="442"/>
      <c r="SNP823" s="444"/>
      <c r="SNQ823" s="442"/>
      <c r="SNR823" s="442"/>
      <c r="SNS823" s="443"/>
      <c r="SNT823" s="445"/>
      <c r="SNU823" s="446"/>
      <c r="SNV823" s="444"/>
      <c r="SNW823" s="442"/>
      <c r="SNX823" s="444"/>
      <c r="SNY823" s="442"/>
      <c r="SNZ823" s="442"/>
      <c r="SOA823" s="443"/>
      <c r="SOB823" s="445"/>
      <c r="SOC823" s="446"/>
      <c r="SOD823" s="444"/>
      <c r="SOE823" s="442"/>
      <c r="SOF823" s="444"/>
      <c r="SOG823" s="442"/>
      <c r="SOH823" s="442"/>
      <c r="SOI823" s="443"/>
      <c r="SOJ823" s="445"/>
      <c r="SOK823" s="446"/>
      <c r="SOL823" s="444"/>
      <c r="SOM823" s="442"/>
      <c r="SON823" s="444"/>
      <c r="SOO823" s="442"/>
      <c r="SOP823" s="442"/>
      <c r="SOQ823" s="443"/>
      <c r="SOR823" s="445"/>
      <c r="SOS823" s="446"/>
      <c r="SOT823" s="444"/>
      <c r="SOU823" s="442"/>
      <c r="SOV823" s="444"/>
      <c r="SOW823" s="442"/>
      <c r="SOX823" s="442"/>
      <c r="SOY823" s="443"/>
      <c r="SOZ823" s="445"/>
      <c r="SPA823" s="446"/>
      <c r="SPB823" s="444"/>
      <c r="SPC823" s="442"/>
      <c r="SPD823" s="444"/>
      <c r="SPE823" s="442"/>
      <c r="SPF823" s="442"/>
      <c r="SPG823" s="443"/>
      <c r="SPH823" s="445"/>
      <c r="SPI823" s="446"/>
      <c r="SPJ823" s="444"/>
      <c r="SPK823" s="442"/>
      <c r="SPL823" s="444"/>
      <c r="SPM823" s="442"/>
      <c r="SPN823" s="442"/>
      <c r="SPO823" s="443"/>
      <c r="SPP823" s="445"/>
      <c r="SPQ823" s="446"/>
      <c r="SPR823" s="444"/>
      <c r="SPS823" s="442"/>
      <c r="SPT823" s="444"/>
      <c r="SPU823" s="442"/>
      <c r="SPV823" s="442"/>
      <c r="SPW823" s="443"/>
      <c r="SPX823" s="445"/>
      <c r="SPY823" s="446"/>
      <c r="SPZ823" s="444"/>
      <c r="SQA823" s="442"/>
      <c r="SQB823" s="444"/>
      <c r="SQC823" s="442"/>
      <c r="SQD823" s="442"/>
      <c r="SQE823" s="443"/>
      <c r="SQF823" s="445"/>
      <c r="SQG823" s="446"/>
      <c r="SQH823" s="444"/>
      <c r="SQI823" s="442"/>
      <c r="SQJ823" s="444"/>
      <c r="SQK823" s="442"/>
      <c r="SQL823" s="442"/>
      <c r="SQM823" s="443"/>
      <c r="SQN823" s="445"/>
      <c r="SQO823" s="446"/>
      <c r="SQP823" s="444"/>
      <c r="SQQ823" s="442"/>
      <c r="SQR823" s="444"/>
      <c r="SQS823" s="442"/>
      <c r="SQT823" s="442"/>
      <c r="SQU823" s="443"/>
      <c r="SQV823" s="445"/>
      <c r="SQW823" s="446"/>
      <c r="SQX823" s="444"/>
      <c r="SQY823" s="442"/>
      <c r="SQZ823" s="444"/>
      <c r="SRA823" s="442"/>
      <c r="SRB823" s="442"/>
      <c r="SRC823" s="443"/>
      <c r="SRD823" s="445"/>
      <c r="SRE823" s="446"/>
      <c r="SRF823" s="444"/>
      <c r="SRG823" s="442"/>
      <c r="SRH823" s="444"/>
      <c r="SRI823" s="442"/>
      <c r="SRJ823" s="442"/>
      <c r="SRK823" s="443"/>
      <c r="SRL823" s="445"/>
      <c r="SRM823" s="446"/>
      <c r="SRN823" s="444"/>
      <c r="SRO823" s="442"/>
      <c r="SRP823" s="444"/>
      <c r="SRQ823" s="442"/>
      <c r="SRR823" s="442"/>
      <c r="SRS823" s="443"/>
      <c r="SRT823" s="445"/>
      <c r="SRU823" s="446"/>
      <c r="SRV823" s="444"/>
      <c r="SRW823" s="442"/>
      <c r="SRX823" s="444"/>
      <c r="SRY823" s="442"/>
      <c r="SRZ823" s="442"/>
      <c r="SSA823" s="443"/>
      <c r="SSB823" s="445"/>
      <c r="SSC823" s="446"/>
      <c r="SSD823" s="444"/>
      <c r="SSE823" s="442"/>
      <c r="SSF823" s="444"/>
      <c r="SSG823" s="442"/>
      <c r="SSH823" s="442"/>
      <c r="SSI823" s="443"/>
      <c r="SSJ823" s="445"/>
      <c r="SSK823" s="446"/>
      <c r="SSL823" s="444"/>
      <c r="SSM823" s="442"/>
      <c r="SSN823" s="444"/>
      <c r="SSO823" s="442"/>
      <c r="SSP823" s="442"/>
      <c r="SSQ823" s="443"/>
      <c r="SSR823" s="445"/>
      <c r="SSS823" s="446"/>
      <c r="SST823" s="444"/>
      <c r="SSU823" s="442"/>
      <c r="SSV823" s="444"/>
      <c r="SSW823" s="442"/>
      <c r="SSX823" s="442"/>
      <c r="SSY823" s="443"/>
      <c r="SSZ823" s="445"/>
      <c r="STA823" s="446"/>
      <c r="STB823" s="444"/>
      <c r="STC823" s="442"/>
      <c r="STD823" s="444"/>
      <c r="STE823" s="442"/>
      <c r="STF823" s="442"/>
      <c r="STG823" s="443"/>
      <c r="STH823" s="445"/>
      <c r="STI823" s="446"/>
      <c r="STJ823" s="444"/>
      <c r="STK823" s="442"/>
      <c r="STL823" s="444"/>
      <c r="STM823" s="442"/>
      <c r="STN823" s="442"/>
      <c r="STO823" s="443"/>
      <c r="STP823" s="445"/>
      <c r="STQ823" s="446"/>
      <c r="STR823" s="444"/>
      <c r="STS823" s="442"/>
      <c r="STT823" s="444"/>
      <c r="STU823" s="442"/>
      <c r="STV823" s="442"/>
      <c r="STW823" s="443"/>
      <c r="STX823" s="445"/>
      <c r="STY823" s="446"/>
      <c r="STZ823" s="444"/>
      <c r="SUA823" s="442"/>
      <c r="SUB823" s="444"/>
      <c r="SUC823" s="442"/>
      <c r="SUD823" s="442"/>
      <c r="SUE823" s="443"/>
      <c r="SUF823" s="445"/>
      <c r="SUG823" s="446"/>
      <c r="SUH823" s="444"/>
      <c r="SUI823" s="442"/>
      <c r="SUJ823" s="444"/>
      <c r="SUK823" s="442"/>
      <c r="SUL823" s="442"/>
      <c r="SUM823" s="443"/>
      <c r="SUN823" s="445"/>
      <c r="SUO823" s="446"/>
      <c r="SUP823" s="444"/>
      <c r="SUQ823" s="442"/>
      <c r="SUR823" s="444"/>
      <c r="SUS823" s="442"/>
      <c r="SUT823" s="442"/>
      <c r="SUU823" s="443"/>
      <c r="SUV823" s="445"/>
      <c r="SUW823" s="446"/>
      <c r="SUX823" s="444"/>
      <c r="SUY823" s="442"/>
      <c r="SUZ823" s="444"/>
      <c r="SVA823" s="442"/>
      <c r="SVB823" s="442"/>
      <c r="SVC823" s="443"/>
      <c r="SVD823" s="445"/>
      <c r="SVE823" s="446"/>
      <c r="SVF823" s="444"/>
      <c r="SVG823" s="442"/>
      <c r="SVH823" s="444"/>
      <c r="SVI823" s="442"/>
      <c r="SVJ823" s="442"/>
      <c r="SVK823" s="443"/>
      <c r="SVL823" s="445"/>
      <c r="SVM823" s="446"/>
      <c r="SVN823" s="444"/>
      <c r="SVO823" s="442"/>
      <c r="SVP823" s="444"/>
      <c r="SVQ823" s="442"/>
      <c r="SVR823" s="442"/>
      <c r="SVS823" s="443"/>
      <c r="SVT823" s="445"/>
      <c r="SVU823" s="446"/>
      <c r="SVV823" s="444"/>
      <c r="SVW823" s="442"/>
      <c r="SVX823" s="444"/>
      <c r="SVY823" s="442"/>
      <c r="SVZ823" s="442"/>
      <c r="SWA823" s="443"/>
      <c r="SWB823" s="445"/>
      <c r="SWC823" s="446"/>
      <c r="SWD823" s="444"/>
      <c r="SWE823" s="442"/>
      <c r="SWF823" s="444"/>
      <c r="SWG823" s="442"/>
      <c r="SWH823" s="442"/>
      <c r="SWI823" s="443"/>
      <c r="SWJ823" s="445"/>
      <c r="SWK823" s="446"/>
      <c r="SWL823" s="444"/>
      <c r="SWM823" s="442"/>
      <c r="SWN823" s="444"/>
      <c r="SWO823" s="442"/>
      <c r="SWP823" s="442"/>
      <c r="SWQ823" s="443"/>
      <c r="SWR823" s="445"/>
      <c r="SWS823" s="446"/>
      <c r="SWT823" s="444"/>
      <c r="SWU823" s="442"/>
      <c r="SWV823" s="444"/>
      <c r="SWW823" s="442"/>
      <c r="SWX823" s="442"/>
      <c r="SWY823" s="443"/>
      <c r="SWZ823" s="445"/>
      <c r="SXA823" s="446"/>
      <c r="SXB823" s="444"/>
      <c r="SXC823" s="442"/>
      <c r="SXD823" s="444"/>
      <c r="SXE823" s="442"/>
      <c r="SXF823" s="442"/>
      <c r="SXG823" s="443"/>
      <c r="SXH823" s="445"/>
      <c r="SXI823" s="446"/>
      <c r="SXJ823" s="444"/>
      <c r="SXK823" s="442"/>
      <c r="SXL823" s="444"/>
      <c r="SXM823" s="442"/>
      <c r="SXN823" s="442"/>
      <c r="SXO823" s="443"/>
      <c r="SXP823" s="445"/>
      <c r="SXQ823" s="446"/>
      <c r="SXR823" s="444"/>
      <c r="SXS823" s="442"/>
      <c r="SXT823" s="444"/>
      <c r="SXU823" s="442"/>
      <c r="SXV823" s="442"/>
      <c r="SXW823" s="443"/>
      <c r="SXX823" s="445"/>
      <c r="SXY823" s="446"/>
      <c r="SXZ823" s="444"/>
      <c r="SYA823" s="442"/>
      <c r="SYB823" s="444"/>
      <c r="SYC823" s="442"/>
      <c r="SYD823" s="442"/>
      <c r="SYE823" s="443"/>
      <c r="SYF823" s="445"/>
      <c r="SYG823" s="446"/>
      <c r="SYH823" s="444"/>
      <c r="SYI823" s="442"/>
      <c r="SYJ823" s="444"/>
      <c r="SYK823" s="442"/>
      <c r="SYL823" s="442"/>
      <c r="SYM823" s="443"/>
      <c r="SYN823" s="445"/>
      <c r="SYO823" s="446"/>
      <c r="SYP823" s="444"/>
      <c r="SYQ823" s="442"/>
      <c r="SYR823" s="444"/>
      <c r="SYS823" s="442"/>
      <c r="SYT823" s="442"/>
      <c r="SYU823" s="443"/>
      <c r="SYV823" s="445"/>
      <c r="SYW823" s="446"/>
      <c r="SYX823" s="444"/>
      <c r="SYY823" s="442"/>
      <c r="SYZ823" s="444"/>
      <c r="SZA823" s="442"/>
      <c r="SZB823" s="442"/>
      <c r="SZC823" s="443"/>
      <c r="SZD823" s="445"/>
      <c r="SZE823" s="446"/>
      <c r="SZF823" s="444"/>
      <c r="SZG823" s="442"/>
      <c r="SZH823" s="444"/>
      <c r="SZI823" s="442"/>
      <c r="SZJ823" s="442"/>
      <c r="SZK823" s="443"/>
      <c r="SZL823" s="445"/>
      <c r="SZM823" s="446"/>
      <c r="SZN823" s="444"/>
      <c r="SZO823" s="442"/>
      <c r="SZP823" s="444"/>
      <c r="SZQ823" s="442"/>
      <c r="SZR823" s="442"/>
      <c r="SZS823" s="443"/>
      <c r="SZT823" s="445"/>
      <c r="SZU823" s="446"/>
      <c r="SZV823" s="444"/>
      <c r="SZW823" s="442"/>
      <c r="SZX823" s="444"/>
      <c r="SZY823" s="442"/>
      <c r="SZZ823" s="442"/>
      <c r="TAA823" s="443"/>
      <c r="TAB823" s="445"/>
      <c r="TAC823" s="446"/>
      <c r="TAD823" s="444"/>
      <c r="TAE823" s="442"/>
      <c r="TAF823" s="444"/>
      <c r="TAG823" s="442"/>
      <c r="TAH823" s="442"/>
      <c r="TAI823" s="443"/>
      <c r="TAJ823" s="445"/>
      <c r="TAK823" s="446"/>
      <c r="TAL823" s="444"/>
      <c r="TAM823" s="442"/>
      <c r="TAN823" s="444"/>
      <c r="TAO823" s="442"/>
      <c r="TAP823" s="442"/>
      <c r="TAQ823" s="443"/>
      <c r="TAR823" s="445"/>
      <c r="TAS823" s="446"/>
      <c r="TAT823" s="444"/>
      <c r="TAU823" s="442"/>
      <c r="TAV823" s="444"/>
      <c r="TAW823" s="442"/>
      <c r="TAX823" s="442"/>
      <c r="TAY823" s="443"/>
      <c r="TAZ823" s="445"/>
      <c r="TBA823" s="446"/>
      <c r="TBB823" s="444"/>
      <c r="TBC823" s="442"/>
      <c r="TBD823" s="444"/>
      <c r="TBE823" s="442"/>
      <c r="TBF823" s="442"/>
      <c r="TBG823" s="443"/>
      <c r="TBH823" s="445"/>
      <c r="TBI823" s="446"/>
      <c r="TBJ823" s="444"/>
      <c r="TBK823" s="442"/>
      <c r="TBL823" s="444"/>
      <c r="TBM823" s="442"/>
      <c r="TBN823" s="442"/>
      <c r="TBO823" s="443"/>
      <c r="TBP823" s="445"/>
      <c r="TBQ823" s="446"/>
      <c r="TBR823" s="444"/>
      <c r="TBS823" s="442"/>
      <c r="TBT823" s="444"/>
      <c r="TBU823" s="442"/>
      <c r="TBV823" s="442"/>
      <c r="TBW823" s="443"/>
      <c r="TBX823" s="445"/>
      <c r="TBY823" s="446"/>
      <c r="TBZ823" s="444"/>
      <c r="TCA823" s="442"/>
      <c r="TCB823" s="444"/>
      <c r="TCC823" s="442"/>
      <c r="TCD823" s="442"/>
      <c r="TCE823" s="443"/>
      <c r="TCF823" s="445"/>
      <c r="TCG823" s="446"/>
      <c r="TCH823" s="444"/>
      <c r="TCI823" s="442"/>
      <c r="TCJ823" s="444"/>
      <c r="TCK823" s="442"/>
      <c r="TCL823" s="442"/>
      <c r="TCM823" s="443"/>
      <c r="TCN823" s="445"/>
      <c r="TCO823" s="446"/>
      <c r="TCP823" s="444"/>
      <c r="TCQ823" s="442"/>
      <c r="TCR823" s="444"/>
      <c r="TCS823" s="442"/>
      <c r="TCT823" s="442"/>
      <c r="TCU823" s="443"/>
      <c r="TCV823" s="445"/>
      <c r="TCW823" s="446"/>
      <c r="TCX823" s="444"/>
      <c r="TCY823" s="442"/>
      <c r="TCZ823" s="444"/>
      <c r="TDA823" s="442"/>
      <c r="TDB823" s="442"/>
      <c r="TDC823" s="443"/>
      <c r="TDD823" s="445"/>
      <c r="TDE823" s="446"/>
      <c r="TDF823" s="444"/>
      <c r="TDG823" s="442"/>
      <c r="TDH823" s="444"/>
      <c r="TDI823" s="442"/>
      <c r="TDJ823" s="442"/>
      <c r="TDK823" s="443"/>
      <c r="TDL823" s="445"/>
      <c r="TDM823" s="446"/>
      <c r="TDN823" s="444"/>
      <c r="TDO823" s="442"/>
      <c r="TDP823" s="444"/>
      <c r="TDQ823" s="442"/>
      <c r="TDR823" s="442"/>
      <c r="TDS823" s="443"/>
      <c r="TDT823" s="445"/>
      <c r="TDU823" s="446"/>
      <c r="TDV823" s="444"/>
      <c r="TDW823" s="442"/>
      <c r="TDX823" s="444"/>
      <c r="TDY823" s="442"/>
      <c r="TDZ823" s="442"/>
      <c r="TEA823" s="443"/>
      <c r="TEB823" s="445"/>
      <c r="TEC823" s="446"/>
      <c r="TED823" s="444"/>
      <c r="TEE823" s="442"/>
      <c r="TEF823" s="444"/>
      <c r="TEG823" s="442"/>
      <c r="TEH823" s="442"/>
      <c r="TEI823" s="443"/>
      <c r="TEJ823" s="445"/>
      <c r="TEK823" s="446"/>
      <c r="TEL823" s="444"/>
      <c r="TEM823" s="442"/>
      <c r="TEN823" s="444"/>
      <c r="TEO823" s="442"/>
      <c r="TEP823" s="442"/>
      <c r="TEQ823" s="443"/>
      <c r="TER823" s="445"/>
      <c r="TES823" s="446"/>
      <c r="TET823" s="444"/>
      <c r="TEU823" s="442"/>
      <c r="TEV823" s="444"/>
      <c r="TEW823" s="442"/>
      <c r="TEX823" s="442"/>
      <c r="TEY823" s="443"/>
      <c r="TEZ823" s="445"/>
      <c r="TFA823" s="446"/>
      <c r="TFB823" s="444"/>
      <c r="TFC823" s="442"/>
      <c r="TFD823" s="444"/>
      <c r="TFE823" s="442"/>
      <c r="TFF823" s="442"/>
      <c r="TFG823" s="443"/>
      <c r="TFH823" s="445"/>
      <c r="TFI823" s="446"/>
      <c r="TFJ823" s="444"/>
      <c r="TFK823" s="442"/>
      <c r="TFL823" s="444"/>
      <c r="TFM823" s="442"/>
      <c r="TFN823" s="442"/>
      <c r="TFO823" s="443"/>
      <c r="TFP823" s="445"/>
      <c r="TFQ823" s="446"/>
      <c r="TFR823" s="444"/>
      <c r="TFS823" s="442"/>
      <c r="TFT823" s="444"/>
      <c r="TFU823" s="442"/>
      <c r="TFV823" s="442"/>
      <c r="TFW823" s="443"/>
      <c r="TFX823" s="445"/>
      <c r="TFY823" s="446"/>
      <c r="TFZ823" s="444"/>
      <c r="TGA823" s="442"/>
      <c r="TGB823" s="444"/>
      <c r="TGC823" s="442"/>
      <c r="TGD823" s="442"/>
      <c r="TGE823" s="443"/>
      <c r="TGF823" s="445"/>
      <c r="TGG823" s="446"/>
      <c r="TGH823" s="444"/>
      <c r="TGI823" s="442"/>
      <c r="TGJ823" s="444"/>
      <c r="TGK823" s="442"/>
      <c r="TGL823" s="442"/>
      <c r="TGM823" s="443"/>
      <c r="TGN823" s="445"/>
      <c r="TGO823" s="446"/>
      <c r="TGP823" s="444"/>
      <c r="TGQ823" s="442"/>
      <c r="TGR823" s="444"/>
      <c r="TGS823" s="442"/>
      <c r="TGT823" s="442"/>
      <c r="TGU823" s="443"/>
      <c r="TGV823" s="445"/>
      <c r="TGW823" s="446"/>
      <c r="TGX823" s="444"/>
      <c r="TGY823" s="442"/>
      <c r="TGZ823" s="444"/>
      <c r="THA823" s="442"/>
      <c r="THB823" s="442"/>
      <c r="THC823" s="443"/>
      <c r="THD823" s="445"/>
      <c r="THE823" s="446"/>
      <c r="THF823" s="444"/>
      <c r="THG823" s="442"/>
      <c r="THH823" s="444"/>
      <c r="THI823" s="442"/>
      <c r="THJ823" s="442"/>
      <c r="THK823" s="443"/>
      <c r="THL823" s="445"/>
      <c r="THM823" s="446"/>
      <c r="THN823" s="444"/>
      <c r="THO823" s="442"/>
      <c r="THP823" s="444"/>
      <c r="THQ823" s="442"/>
      <c r="THR823" s="442"/>
      <c r="THS823" s="443"/>
      <c r="THT823" s="445"/>
      <c r="THU823" s="446"/>
      <c r="THV823" s="444"/>
      <c r="THW823" s="442"/>
      <c r="THX823" s="444"/>
      <c r="THY823" s="442"/>
      <c r="THZ823" s="442"/>
      <c r="TIA823" s="443"/>
      <c r="TIB823" s="445"/>
      <c r="TIC823" s="446"/>
      <c r="TID823" s="444"/>
      <c r="TIE823" s="442"/>
      <c r="TIF823" s="444"/>
      <c r="TIG823" s="442"/>
      <c r="TIH823" s="442"/>
      <c r="TII823" s="443"/>
      <c r="TIJ823" s="445"/>
      <c r="TIK823" s="446"/>
      <c r="TIL823" s="444"/>
      <c r="TIM823" s="442"/>
      <c r="TIN823" s="444"/>
      <c r="TIO823" s="442"/>
      <c r="TIP823" s="442"/>
      <c r="TIQ823" s="443"/>
      <c r="TIR823" s="445"/>
      <c r="TIS823" s="446"/>
      <c r="TIT823" s="444"/>
      <c r="TIU823" s="442"/>
      <c r="TIV823" s="444"/>
      <c r="TIW823" s="442"/>
      <c r="TIX823" s="442"/>
      <c r="TIY823" s="443"/>
      <c r="TIZ823" s="445"/>
      <c r="TJA823" s="446"/>
      <c r="TJB823" s="444"/>
      <c r="TJC823" s="442"/>
      <c r="TJD823" s="444"/>
      <c r="TJE823" s="442"/>
      <c r="TJF823" s="442"/>
      <c r="TJG823" s="443"/>
      <c r="TJH823" s="445"/>
      <c r="TJI823" s="446"/>
      <c r="TJJ823" s="444"/>
      <c r="TJK823" s="442"/>
      <c r="TJL823" s="444"/>
      <c r="TJM823" s="442"/>
      <c r="TJN823" s="442"/>
      <c r="TJO823" s="443"/>
      <c r="TJP823" s="445"/>
      <c r="TJQ823" s="446"/>
      <c r="TJR823" s="444"/>
      <c r="TJS823" s="442"/>
      <c r="TJT823" s="444"/>
      <c r="TJU823" s="442"/>
      <c r="TJV823" s="442"/>
      <c r="TJW823" s="443"/>
      <c r="TJX823" s="445"/>
      <c r="TJY823" s="446"/>
      <c r="TJZ823" s="444"/>
      <c r="TKA823" s="442"/>
      <c r="TKB823" s="444"/>
      <c r="TKC823" s="442"/>
      <c r="TKD823" s="442"/>
      <c r="TKE823" s="443"/>
      <c r="TKF823" s="445"/>
      <c r="TKG823" s="446"/>
      <c r="TKH823" s="444"/>
      <c r="TKI823" s="442"/>
      <c r="TKJ823" s="444"/>
      <c r="TKK823" s="442"/>
      <c r="TKL823" s="442"/>
      <c r="TKM823" s="443"/>
      <c r="TKN823" s="445"/>
      <c r="TKO823" s="446"/>
      <c r="TKP823" s="444"/>
      <c r="TKQ823" s="442"/>
      <c r="TKR823" s="444"/>
      <c r="TKS823" s="442"/>
      <c r="TKT823" s="442"/>
      <c r="TKU823" s="443"/>
      <c r="TKV823" s="445"/>
      <c r="TKW823" s="446"/>
      <c r="TKX823" s="444"/>
      <c r="TKY823" s="442"/>
      <c r="TKZ823" s="444"/>
      <c r="TLA823" s="442"/>
      <c r="TLB823" s="442"/>
      <c r="TLC823" s="443"/>
      <c r="TLD823" s="445"/>
      <c r="TLE823" s="446"/>
      <c r="TLF823" s="444"/>
      <c r="TLG823" s="442"/>
      <c r="TLH823" s="444"/>
      <c r="TLI823" s="442"/>
      <c r="TLJ823" s="442"/>
      <c r="TLK823" s="443"/>
      <c r="TLL823" s="445"/>
      <c r="TLM823" s="446"/>
      <c r="TLN823" s="444"/>
      <c r="TLO823" s="442"/>
      <c r="TLP823" s="444"/>
      <c r="TLQ823" s="442"/>
      <c r="TLR823" s="442"/>
      <c r="TLS823" s="443"/>
      <c r="TLT823" s="445"/>
      <c r="TLU823" s="446"/>
      <c r="TLV823" s="444"/>
      <c r="TLW823" s="442"/>
      <c r="TLX823" s="444"/>
      <c r="TLY823" s="442"/>
      <c r="TLZ823" s="442"/>
      <c r="TMA823" s="443"/>
      <c r="TMB823" s="445"/>
      <c r="TMC823" s="446"/>
      <c r="TMD823" s="444"/>
      <c r="TME823" s="442"/>
      <c r="TMF823" s="444"/>
      <c r="TMG823" s="442"/>
      <c r="TMH823" s="442"/>
      <c r="TMI823" s="443"/>
      <c r="TMJ823" s="445"/>
      <c r="TMK823" s="446"/>
      <c r="TML823" s="444"/>
      <c r="TMM823" s="442"/>
      <c r="TMN823" s="444"/>
      <c r="TMO823" s="442"/>
      <c r="TMP823" s="442"/>
      <c r="TMQ823" s="443"/>
      <c r="TMR823" s="445"/>
      <c r="TMS823" s="446"/>
      <c r="TMT823" s="444"/>
      <c r="TMU823" s="442"/>
      <c r="TMV823" s="444"/>
      <c r="TMW823" s="442"/>
      <c r="TMX823" s="442"/>
      <c r="TMY823" s="443"/>
      <c r="TMZ823" s="445"/>
      <c r="TNA823" s="446"/>
      <c r="TNB823" s="444"/>
      <c r="TNC823" s="442"/>
      <c r="TND823" s="444"/>
      <c r="TNE823" s="442"/>
      <c r="TNF823" s="442"/>
      <c r="TNG823" s="443"/>
      <c r="TNH823" s="445"/>
      <c r="TNI823" s="446"/>
      <c r="TNJ823" s="444"/>
      <c r="TNK823" s="442"/>
      <c r="TNL823" s="444"/>
      <c r="TNM823" s="442"/>
      <c r="TNN823" s="442"/>
      <c r="TNO823" s="443"/>
      <c r="TNP823" s="445"/>
      <c r="TNQ823" s="446"/>
      <c r="TNR823" s="444"/>
      <c r="TNS823" s="442"/>
      <c r="TNT823" s="444"/>
      <c r="TNU823" s="442"/>
      <c r="TNV823" s="442"/>
      <c r="TNW823" s="443"/>
      <c r="TNX823" s="445"/>
      <c r="TNY823" s="446"/>
      <c r="TNZ823" s="444"/>
      <c r="TOA823" s="442"/>
      <c r="TOB823" s="444"/>
      <c r="TOC823" s="442"/>
      <c r="TOD823" s="442"/>
      <c r="TOE823" s="443"/>
      <c r="TOF823" s="445"/>
      <c r="TOG823" s="446"/>
      <c r="TOH823" s="444"/>
      <c r="TOI823" s="442"/>
      <c r="TOJ823" s="444"/>
      <c r="TOK823" s="442"/>
      <c r="TOL823" s="442"/>
      <c r="TOM823" s="443"/>
      <c r="TON823" s="445"/>
      <c r="TOO823" s="446"/>
      <c r="TOP823" s="444"/>
      <c r="TOQ823" s="442"/>
      <c r="TOR823" s="444"/>
      <c r="TOS823" s="442"/>
      <c r="TOT823" s="442"/>
      <c r="TOU823" s="443"/>
      <c r="TOV823" s="445"/>
      <c r="TOW823" s="446"/>
      <c r="TOX823" s="444"/>
      <c r="TOY823" s="442"/>
      <c r="TOZ823" s="444"/>
      <c r="TPA823" s="442"/>
      <c r="TPB823" s="442"/>
      <c r="TPC823" s="443"/>
      <c r="TPD823" s="445"/>
      <c r="TPE823" s="446"/>
      <c r="TPF823" s="444"/>
      <c r="TPG823" s="442"/>
      <c r="TPH823" s="444"/>
      <c r="TPI823" s="442"/>
      <c r="TPJ823" s="442"/>
      <c r="TPK823" s="443"/>
      <c r="TPL823" s="445"/>
      <c r="TPM823" s="446"/>
      <c r="TPN823" s="444"/>
      <c r="TPO823" s="442"/>
      <c r="TPP823" s="444"/>
      <c r="TPQ823" s="442"/>
      <c r="TPR823" s="442"/>
      <c r="TPS823" s="443"/>
      <c r="TPT823" s="445"/>
      <c r="TPU823" s="446"/>
      <c r="TPV823" s="444"/>
      <c r="TPW823" s="442"/>
      <c r="TPX823" s="444"/>
      <c r="TPY823" s="442"/>
      <c r="TPZ823" s="442"/>
      <c r="TQA823" s="443"/>
      <c r="TQB823" s="445"/>
      <c r="TQC823" s="446"/>
      <c r="TQD823" s="444"/>
      <c r="TQE823" s="442"/>
      <c r="TQF823" s="444"/>
      <c r="TQG823" s="442"/>
      <c r="TQH823" s="442"/>
      <c r="TQI823" s="443"/>
      <c r="TQJ823" s="445"/>
      <c r="TQK823" s="446"/>
      <c r="TQL823" s="444"/>
      <c r="TQM823" s="442"/>
      <c r="TQN823" s="444"/>
      <c r="TQO823" s="442"/>
      <c r="TQP823" s="442"/>
      <c r="TQQ823" s="443"/>
      <c r="TQR823" s="445"/>
      <c r="TQS823" s="446"/>
      <c r="TQT823" s="444"/>
      <c r="TQU823" s="442"/>
      <c r="TQV823" s="444"/>
      <c r="TQW823" s="442"/>
      <c r="TQX823" s="442"/>
      <c r="TQY823" s="443"/>
      <c r="TQZ823" s="445"/>
      <c r="TRA823" s="446"/>
      <c r="TRB823" s="444"/>
      <c r="TRC823" s="442"/>
      <c r="TRD823" s="444"/>
      <c r="TRE823" s="442"/>
      <c r="TRF823" s="442"/>
      <c r="TRG823" s="443"/>
      <c r="TRH823" s="445"/>
      <c r="TRI823" s="446"/>
      <c r="TRJ823" s="444"/>
      <c r="TRK823" s="442"/>
      <c r="TRL823" s="444"/>
      <c r="TRM823" s="442"/>
      <c r="TRN823" s="442"/>
      <c r="TRO823" s="443"/>
      <c r="TRP823" s="445"/>
      <c r="TRQ823" s="446"/>
      <c r="TRR823" s="444"/>
      <c r="TRS823" s="442"/>
      <c r="TRT823" s="444"/>
      <c r="TRU823" s="442"/>
      <c r="TRV823" s="442"/>
      <c r="TRW823" s="443"/>
      <c r="TRX823" s="445"/>
      <c r="TRY823" s="446"/>
      <c r="TRZ823" s="444"/>
      <c r="TSA823" s="442"/>
      <c r="TSB823" s="444"/>
      <c r="TSC823" s="442"/>
      <c r="TSD823" s="442"/>
      <c r="TSE823" s="443"/>
      <c r="TSF823" s="445"/>
      <c r="TSG823" s="446"/>
      <c r="TSH823" s="444"/>
      <c r="TSI823" s="442"/>
      <c r="TSJ823" s="444"/>
      <c r="TSK823" s="442"/>
      <c r="TSL823" s="442"/>
      <c r="TSM823" s="443"/>
      <c r="TSN823" s="445"/>
      <c r="TSO823" s="446"/>
      <c r="TSP823" s="444"/>
      <c r="TSQ823" s="442"/>
      <c r="TSR823" s="444"/>
      <c r="TSS823" s="442"/>
      <c r="TST823" s="442"/>
      <c r="TSU823" s="443"/>
      <c r="TSV823" s="445"/>
      <c r="TSW823" s="446"/>
      <c r="TSX823" s="444"/>
      <c r="TSY823" s="442"/>
      <c r="TSZ823" s="444"/>
      <c r="TTA823" s="442"/>
      <c r="TTB823" s="442"/>
      <c r="TTC823" s="443"/>
      <c r="TTD823" s="445"/>
      <c r="TTE823" s="446"/>
      <c r="TTF823" s="444"/>
      <c r="TTG823" s="442"/>
      <c r="TTH823" s="444"/>
      <c r="TTI823" s="442"/>
      <c r="TTJ823" s="442"/>
      <c r="TTK823" s="443"/>
      <c r="TTL823" s="445"/>
      <c r="TTM823" s="446"/>
      <c r="TTN823" s="444"/>
      <c r="TTO823" s="442"/>
      <c r="TTP823" s="444"/>
      <c r="TTQ823" s="442"/>
      <c r="TTR823" s="442"/>
      <c r="TTS823" s="443"/>
      <c r="TTT823" s="445"/>
      <c r="TTU823" s="446"/>
      <c r="TTV823" s="444"/>
      <c r="TTW823" s="442"/>
      <c r="TTX823" s="444"/>
      <c r="TTY823" s="442"/>
      <c r="TTZ823" s="442"/>
      <c r="TUA823" s="443"/>
      <c r="TUB823" s="445"/>
      <c r="TUC823" s="446"/>
      <c r="TUD823" s="444"/>
      <c r="TUE823" s="442"/>
      <c r="TUF823" s="444"/>
      <c r="TUG823" s="442"/>
      <c r="TUH823" s="442"/>
      <c r="TUI823" s="443"/>
      <c r="TUJ823" s="445"/>
      <c r="TUK823" s="446"/>
      <c r="TUL823" s="444"/>
      <c r="TUM823" s="442"/>
      <c r="TUN823" s="444"/>
      <c r="TUO823" s="442"/>
      <c r="TUP823" s="442"/>
      <c r="TUQ823" s="443"/>
      <c r="TUR823" s="445"/>
      <c r="TUS823" s="446"/>
      <c r="TUT823" s="444"/>
      <c r="TUU823" s="442"/>
      <c r="TUV823" s="444"/>
      <c r="TUW823" s="442"/>
      <c r="TUX823" s="442"/>
      <c r="TUY823" s="443"/>
      <c r="TUZ823" s="445"/>
      <c r="TVA823" s="446"/>
      <c r="TVB823" s="444"/>
      <c r="TVC823" s="442"/>
      <c r="TVD823" s="444"/>
      <c r="TVE823" s="442"/>
      <c r="TVF823" s="442"/>
      <c r="TVG823" s="443"/>
      <c r="TVH823" s="445"/>
      <c r="TVI823" s="446"/>
      <c r="TVJ823" s="444"/>
      <c r="TVK823" s="442"/>
      <c r="TVL823" s="444"/>
      <c r="TVM823" s="442"/>
      <c r="TVN823" s="442"/>
      <c r="TVO823" s="443"/>
      <c r="TVP823" s="445"/>
      <c r="TVQ823" s="446"/>
      <c r="TVR823" s="444"/>
      <c r="TVS823" s="442"/>
      <c r="TVT823" s="444"/>
      <c r="TVU823" s="442"/>
      <c r="TVV823" s="442"/>
      <c r="TVW823" s="443"/>
      <c r="TVX823" s="445"/>
      <c r="TVY823" s="446"/>
      <c r="TVZ823" s="444"/>
      <c r="TWA823" s="442"/>
      <c r="TWB823" s="444"/>
      <c r="TWC823" s="442"/>
      <c r="TWD823" s="442"/>
      <c r="TWE823" s="443"/>
      <c r="TWF823" s="445"/>
      <c r="TWG823" s="446"/>
      <c r="TWH823" s="444"/>
      <c r="TWI823" s="442"/>
      <c r="TWJ823" s="444"/>
      <c r="TWK823" s="442"/>
      <c r="TWL823" s="442"/>
      <c r="TWM823" s="443"/>
      <c r="TWN823" s="445"/>
      <c r="TWO823" s="446"/>
      <c r="TWP823" s="444"/>
      <c r="TWQ823" s="442"/>
      <c r="TWR823" s="444"/>
      <c r="TWS823" s="442"/>
      <c r="TWT823" s="442"/>
      <c r="TWU823" s="443"/>
      <c r="TWV823" s="445"/>
      <c r="TWW823" s="446"/>
      <c r="TWX823" s="444"/>
      <c r="TWY823" s="442"/>
      <c r="TWZ823" s="444"/>
      <c r="TXA823" s="442"/>
      <c r="TXB823" s="442"/>
      <c r="TXC823" s="443"/>
      <c r="TXD823" s="445"/>
      <c r="TXE823" s="446"/>
      <c r="TXF823" s="444"/>
      <c r="TXG823" s="442"/>
      <c r="TXH823" s="444"/>
      <c r="TXI823" s="442"/>
      <c r="TXJ823" s="442"/>
      <c r="TXK823" s="443"/>
      <c r="TXL823" s="445"/>
      <c r="TXM823" s="446"/>
      <c r="TXN823" s="444"/>
      <c r="TXO823" s="442"/>
      <c r="TXP823" s="444"/>
      <c r="TXQ823" s="442"/>
      <c r="TXR823" s="442"/>
      <c r="TXS823" s="443"/>
      <c r="TXT823" s="445"/>
      <c r="TXU823" s="446"/>
      <c r="TXV823" s="444"/>
      <c r="TXW823" s="442"/>
      <c r="TXX823" s="444"/>
      <c r="TXY823" s="442"/>
      <c r="TXZ823" s="442"/>
      <c r="TYA823" s="443"/>
      <c r="TYB823" s="445"/>
      <c r="TYC823" s="446"/>
      <c r="TYD823" s="444"/>
      <c r="TYE823" s="442"/>
      <c r="TYF823" s="444"/>
      <c r="TYG823" s="442"/>
      <c r="TYH823" s="442"/>
      <c r="TYI823" s="443"/>
      <c r="TYJ823" s="445"/>
      <c r="TYK823" s="446"/>
      <c r="TYL823" s="444"/>
      <c r="TYM823" s="442"/>
      <c r="TYN823" s="444"/>
      <c r="TYO823" s="442"/>
      <c r="TYP823" s="442"/>
      <c r="TYQ823" s="443"/>
      <c r="TYR823" s="445"/>
      <c r="TYS823" s="446"/>
      <c r="TYT823" s="444"/>
      <c r="TYU823" s="442"/>
      <c r="TYV823" s="444"/>
      <c r="TYW823" s="442"/>
      <c r="TYX823" s="442"/>
      <c r="TYY823" s="443"/>
      <c r="TYZ823" s="445"/>
      <c r="TZA823" s="446"/>
      <c r="TZB823" s="444"/>
      <c r="TZC823" s="442"/>
      <c r="TZD823" s="444"/>
      <c r="TZE823" s="442"/>
      <c r="TZF823" s="442"/>
      <c r="TZG823" s="443"/>
      <c r="TZH823" s="445"/>
      <c r="TZI823" s="446"/>
      <c r="TZJ823" s="444"/>
      <c r="TZK823" s="442"/>
      <c r="TZL823" s="444"/>
      <c r="TZM823" s="442"/>
      <c r="TZN823" s="442"/>
      <c r="TZO823" s="443"/>
      <c r="TZP823" s="445"/>
      <c r="TZQ823" s="446"/>
      <c r="TZR823" s="444"/>
      <c r="TZS823" s="442"/>
      <c r="TZT823" s="444"/>
      <c r="TZU823" s="442"/>
      <c r="TZV823" s="442"/>
      <c r="TZW823" s="443"/>
      <c r="TZX823" s="445"/>
      <c r="TZY823" s="446"/>
      <c r="TZZ823" s="444"/>
      <c r="UAA823" s="442"/>
      <c r="UAB823" s="444"/>
      <c r="UAC823" s="442"/>
      <c r="UAD823" s="442"/>
      <c r="UAE823" s="443"/>
      <c r="UAF823" s="445"/>
      <c r="UAG823" s="446"/>
      <c r="UAH823" s="444"/>
      <c r="UAI823" s="442"/>
      <c r="UAJ823" s="444"/>
      <c r="UAK823" s="442"/>
      <c r="UAL823" s="442"/>
      <c r="UAM823" s="443"/>
      <c r="UAN823" s="445"/>
      <c r="UAO823" s="446"/>
      <c r="UAP823" s="444"/>
      <c r="UAQ823" s="442"/>
      <c r="UAR823" s="444"/>
      <c r="UAS823" s="442"/>
      <c r="UAT823" s="442"/>
      <c r="UAU823" s="443"/>
      <c r="UAV823" s="445"/>
      <c r="UAW823" s="446"/>
      <c r="UAX823" s="444"/>
      <c r="UAY823" s="442"/>
      <c r="UAZ823" s="444"/>
      <c r="UBA823" s="442"/>
      <c r="UBB823" s="442"/>
      <c r="UBC823" s="443"/>
      <c r="UBD823" s="445"/>
      <c r="UBE823" s="446"/>
      <c r="UBF823" s="444"/>
      <c r="UBG823" s="442"/>
      <c r="UBH823" s="444"/>
      <c r="UBI823" s="442"/>
      <c r="UBJ823" s="442"/>
      <c r="UBK823" s="443"/>
      <c r="UBL823" s="445"/>
      <c r="UBM823" s="446"/>
      <c r="UBN823" s="444"/>
      <c r="UBO823" s="442"/>
      <c r="UBP823" s="444"/>
      <c r="UBQ823" s="442"/>
      <c r="UBR823" s="442"/>
      <c r="UBS823" s="443"/>
      <c r="UBT823" s="445"/>
      <c r="UBU823" s="446"/>
      <c r="UBV823" s="444"/>
      <c r="UBW823" s="442"/>
      <c r="UBX823" s="444"/>
      <c r="UBY823" s="442"/>
      <c r="UBZ823" s="442"/>
      <c r="UCA823" s="443"/>
      <c r="UCB823" s="445"/>
      <c r="UCC823" s="446"/>
      <c r="UCD823" s="444"/>
      <c r="UCE823" s="442"/>
      <c r="UCF823" s="444"/>
      <c r="UCG823" s="442"/>
      <c r="UCH823" s="442"/>
      <c r="UCI823" s="443"/>
      <c r="UCJ823" s="445"/>
      <c r="UCK823" s="446"/>
      <c r="UCL823" s="444"/>
      <c r="UCM823" s="442"/>
      <c r="UCN823" s="444"/>
      <c r="UCO823" s="442"/>
      <c r="UCP823" s="442"/>
      <c r="UCQ823" s="443"/>
      <c r="UCR823" s="445"/>
      <c r="UCS823" s="446"/>
      <c r="UCT823" s="444"/>
      <c r="UCU823" s="442"/>
      <c r="UCV823" s="444"/>
      <c r="UCW823" s="442"/>
      <c r="UCX823" s="442"/>
      <c r="UCY823" s="443"/>
      <c r="UCZ823" s="445"/>
      <c r="UDA823" s="446"/>
      <c r="UDB823" s="444"/>
      <c r="UDC823" s="442"/>
      <c r="UDD823" s="444"/>
      <c r="UDE823" s="442"/>
      <c r="UDF823" s="442"/>
      <c r="UDG823" s="443"/>
      <c r="UDH823" s="445"/>
      <c r="UDI823" s="446"/>
      <c r="UDJ823" s="444"/>
      <c r="UDK823" s="442"/>
      <c r="UDL823" s="444"/>
      <c r="UDM823" s="442"/>
      <c r="UDN823" s="442"/>
      <c r="UDO823" s="443"/>
      <c r="UDP823" s="445"/>
      <c r="UDQ823" s="446"/>
      <c r="UDR823" s="444"/>
      <c r="UDS823" s="442"/>
      <c r="UDT823" s="444"/>
      <c r="UDU823" s="442"/>
      <c r="UDV823" s="442"/>
      <c r="UDW823" s="443"/>
      <c r="UDX823" s="445"/>
      <c r="UDY823" s="446"/>
      <c r="UDZ823" s="444"/>
      <c r="UEA823" s="442"/>
      <c r="UEB823" s="444"/>
      <c r="UEC823" s="442"/>
      <c r="UED823" s="442"/>
      <c r="UEE823" s="443"/>
      <c r="UEF823" s="445"/>
      <c r="UEG823" s="446"/>
      <c r="UEH823" s="444"/>
      <c r="UEI823" s="442"/>
      <c r="UEJ823" s="444"/>
      <c r="UEK823" s="442"/>
      <c r="UEL823" s="442"/>
      <c r="UEM823" s="443"/>
      <c r="UEN823" s="445"/>
      <c r="UEO823" s="446"/>
      <c r="UEP823" s="444"/>
      <c r="UEQ823" s="442"/>
      <c r="UER823" s="444"/>
      <c r="UES823" s="442"/>
      <c r="UET823" s="442"/>
      <c r="UEU823" s="443"/>
      <c r="UEV823" s="445"/>
      <c r="UEW823" s="446"/>
      <c r="UEX823" s="444"/>
      <c r="UEY823" s="442"/>
      <c r="UEZ823" s="444"/>
      <c r="UFA823" s="442"/>
      <c r="UFB823" s="442"/>
      <c r="UFC823" s="443"/>
      <c r="UFD823" s="445"/>
      <c r="UFE823" s="446"/>
      <c r="UFF823" s="444"/>
      <c r="UFG823" s="442"/>
      <c r="UFH823" s="444"/>
      <c r="UFI823" s="442"/>
      <c r="UFJ823" s="442"/>
      <c r="UFK823" s="443"/>
      <c r="UFL823" s="445"/>
      <c r="UFM823" s="446"/>
      <c r="UFN823" s="444"/>
      <c r="UFO823" s="442"/>
      <c r="UFP823" s="444"/>
      <c r="UFQ823" s="442"/>
      <c r="UFR823" s="442"/>
      <c r="UFS823" s="443"/>
      <c r="UFT823" s="445"/>
      <c r="UFU823" s="446"/>
      <c r="UFV823" s="444"/>
      <c r="UFW823" s="442"/>
      <c r="UFX823" s="444"/>
      <c r="UFY823" s="442"/>
      <c r="UFZ823" s="442"/>
      <c r="UGA823" s="443"/>
      <c r="UGB823" s="445"/>
      <c r="UGC823" s="446"/>
      <c r="UGD823" s="444"/>
      <c r="UGE823" s="442"/>
      <c r="UGF823" s="444"/>
      <c r="UGG823" s="442"/>
      <c r="UGH823" s="442"/>
      <c r="UGI823" s="443"/>
      <c r="UGJ823" s="445"/>
      <c r="UGK823" s="446"/>
      <c r="UGL823" s="444"/>
      <c r="UGM823" s="442"/>
      <c r="UGN823" s="444"/>
      <c r="UGO823" s="442"/>
      <c r="UGP823" s="442"/>
      <c r="UGQ823" s="443"/>
      <c r="UGR823" s="445"/>
      <c r="UGS823" s="446"/>
      <c r="UGT823" s="444"/>
      <c r="UGU823" s="442"/>
      <c r="UGV823" s="444"/>
      <c r="UGW823" s="442"/>
      <c r="UGX823" s="442"/>
      <c r="UGY823" s="443"/>
      <c r="UGZ823" s="445"/>
      <c r="UHA823" s="446"/>
      <c r="UHB823" s="444"/>
      <c r="UHC823" s="442"/>
      <c r="UHD823" s="444"/>
      <c r="UHE823" s="442"/>
      <c r="UHF823" s="442"/>
      <c r="UHG823" s="443"/>
      <c r="UHH823" s="445"/>
      <c r="UHI823" s="446"/>
      <c r="UHJ823" s="444"/>
      <c r="UHK823" s="442"/>
      <c r="UHL823" s="444"/>
      <c r="UHM823" s="442"/>
      <c r="UHN823" s="442"/>
      <c r="UHO823" s="443"/>
      <c r="UHP823" s="445"/>
      <c r="UHQ823" s="446"/>
      <c r="UHR823" s="444"/>
      <c r="UHS823" s="442"/>
      <c r="UHT823" s="444"/>
      <c r="UHU823" s="442"/>
      <c r="UHV823" s="442"/>
      <c r="UHW823" s="443"/>
      <c r="UHX823" s="445"/>
      <c r="UHY823" s="446"/>
      <c r="UHZ823" s="444"/>
      <c r="UIA823" s="442"/>
      <c r="UIB823" s="444"/>
      <c r="UIC823" s="442"/>
      <c r="UID823" s="442"/>
      <c r="UIE823" s="443"/>
      <c r="UIF823" s="445"/>
      <c r="UIG823" s="446"/>
      <c r="UIH823" s="444"/>
      <c r="UII823" s="442"/>
      <c r="UIJ823" s="444"/>
      <c r="UIK823" s="442"/>
      <c r="UIL823" s="442"/>
      <c r="UIM823" s="443"/>
      <c r="UIN823" s="445"/>
      <c r="UIO823" s="446"/>
      <c r="UIP823" s="444"/>
      <c r="UIQ823" s="442"/>
      <c r="UIR823" s="444"/>
      <c r="UIS823" s="442"/>
      <c r="UIT823" s="442"/>
      <c r="UIU823" s="443"/>
      <c r="UIV823" s="445"/>
      <c r="UIW823" s="446"/>
      <c r="UIX823" s="444"/>
      <c r="UIY823" s="442"/>
      <c r="UIZ823" s="444"/>
      <c r="UJA823" s="442"/>
      <c r="UJB823" s="442"/>
      <c r="UJC823" s="443"/>
      <c r="UJD823" s="445"/>
      <c r="UJE823" s="446"/>
      <c r="UJF823" s="444"/>
      <c r="UJG823" s="442"/>
      <c r="UJH823" s="444"/>
      <c r="UJI823" s="442"/>
      <c r="UJJ823" s="442"/>
      <c r="UJK823" s="443"/>
      <c r="UJL823" s="445"/>
      <c r="UJM823" s="446"/>
      <c r="UJN823" s="444"/>
      <c r="UJO823" s="442"/>
      <c r="UJP823" s="444"/>
      <c r="UJQ823" s="442"/>
      <c r="UJR823" s="442"/>
      <c r="UJS823" s="443"/>
      <c r="UJT823" s="445"/>
      <c r="UJU823" s="446"/>
      <c r="UJV823" s="444"/>
      <c r="UJW823" s="442"/>
      <c r="UJX823" s="444"/>
      <c r="UJY823" s="442"/>
      <c r="UJZ823" s="442"/>
      <c r="UKA823" s="443"/>
      <c r="UKB823" s="445"/>
      <c r="UKC823" s="446"/>
      <c r="UKD823" s="444"/>
      <c r="UKE823" s="442"/>
      <c r="UKF823" s="444"/>
      <c r="UKG823" s="442"/>
      <c r="UKH823" s="442"/>
      <c r="UKI823" s="443"/>
      <c r="UKJ823" s="445"/>
      <c r="UKK823" s="446"/>
      <c r="UKL823" s="444"/>
      <c r="UKM823" s="442"/>
      <c r="UKN823" s="444"/>
      <c r="UKO823" s="442"/>
      <c r="UKP823" s="442"/>
      <c r="UKQ823" s="443"/>
      <c r="UKR823" s="445"/>
      <c r="UKS823" s="446"/>
      <c r="UKT823" s="444"/>
      <c r="UKU823" s="442"/>
      <c r="UKV823" s="444"/>
      <c r="UKW823" s="442"/>
      <c r="UKX823" s="442"/>
      <c r="UKY823" s="443"/>
      <c r="UKZ823" s="445"/>
      <c r="ULA823" s="446"/>
      <c r="ULB823" s="444"/>
      <c r="ULC823" s="442"/>
      <c r="ULD823" s="444"/>
      <c r="ULE823" s="442"/>
      <c r="ULF823" s="442"/>
      <c r="ULG823" s="443"/>
      <c r="ULH823" s="445"/>
      <c r="ULI823" s="446"/>
      <c r="ULJ823" s="444"/>
      <c r="ULK823" s="442"/>
      <c r="ULL823" s="444"/>
      <c r="ULM823" s="442"/>
      <c r="ULN823" s="442"/>
      <c r="ULO823" s="443"/>
      <c r="ULP823" s="445"/>
      <c r="ULQ823" s="446"/>
      <c r="ULR823" s="444"/>
      <c r="ULS823" s="442"/>
      <c r="ULT823" s="444"/>
      <c r="ULU823" s="442"/>
      <c r="ULV823" s="442"/>
      <c r="ULW823" s="443"/>
      <c r="ULX823" s="445"/>
      <c r="ULY823" s="446"/>
      <c r="ULZ823" s="444"/>
      <c r="UMA823" s="442"/>
      <c r="UMB823" s="444"/>
      <c r="UMC823" s="442"/>
      <c r="UMD823" s="442"/>
      <c r="UME823" s="443"/>
      <c r="UMF823" s="445"/>
      <c r="UMG823" s="446"/>
      <c r="UMH823" s="444"/>
      <c r="UMI823" s="442"/>
      <c r="UMJ823" s="444"/>
      <c r="UMK823" s="442"/>
      <c r="UML823" s="442"/>
      <c r="UMM823" s="443"/>
      <c r="UMN823" s="445"/>
      <c r="UMO823" s="446"/>
      <c r="UMP823" s="444"/>
      <c r="UMQ823" s="442"/>
      <c r="UMR823" s="444"/>
      <c r="UMS823" s="442"/>
      <c r="UMT823" s="442"/>
      <c r="UMU823" s="443"/>
      <c r="UMV823" s="445"/>
      <c r="UMW823" s="446"/>
      <c r="UMX823" s="444"/>
      <c r="UMY823" s="442"/>
      <c r="UMZ823" s="444"/>
      <c r="UNA823" s="442"/>
      <c r="UNB823" s="442"/>
      <c r="UNC823" s="443"/>
      <c r="UND823" s="445"/>
      <c r="UNE823" s="446"/>
      <c r="UNF823" s="444"/>
      <c r="UNG823" s="442"/>
      <c r="UNH823" s="444"/>
      <c r="UNI823" s="442"/>
      <c r="UNJ823" s="442"/>
      <c r="UNK823" s="443"/>
      <c r="UNL823" s="445"/>
      <c r="UNM823" s="446"/>
      <c r="UNN823" s="444"/>
      <c r="UNO823" s="442"/>
      <c r="UNP823" s="444"/>
      <c r="UNQ823" s="442"/>
      <c r="UNR823" s="442"/>
      <c r="UNS823" s="443"/>
      <c r="UNT823" s="445"/>
      <c r="UNU823" s="446"/>
      <c r="UNV823" s="444"/>
      <c r="UNW823" s="442"/>
      <c r="UNX823" s="444"/>
      <c r="UNY823" s="442"/>
      <c r="UNZ823" s="442"/>
      <c r="UOA823" s="443"/>
      <c r="UOB823" s="445"/>
      <c r="UOC823" s="446"/>
      <c r="UOD823" s="444"/>
      <c r="UOE823" s="442"/>
      <c r="UOF823" s="444"/>
      <c r="UOG823" s="442"/>
      <c r="UOH823" s="442"/>
      <c r="UOI823" s="443"/>
      <c r="UOJ823" s="445"/>
      <c r="UOK823" s="446"/>
      <c r="UOL823" s="444"/>
      <c r="UOM823" s="442"/>
      <c r="UON823" s="444"/>
      <c r="UOO823" s="442"/>
      <c r="UOP823" s="442"/>
      <c r="UOQ823" s="443"/>
      <c r="UOR823" s="445"/>
      <c r="UOS823" s="446"/>
      <c r="UOT823" s="444"/>
      <c r="UOU823" s="442"/>
      <c r="UOV823" s="444"/>
      <c r="UOW823" s="442"/>
      <c r="UOX823" s="442"/>
      <c r="UOY823" s="443"/>
      <c r="UOZ823" s="445"/>
      <c r="UPA823" s="446"/>
      <c r="UPB823" s="444"/>
      <c r="UPC823" s="442"/>
      <c r="UPD823" s="444"/>
      <c r="UPE823" s="442"/>
      <c r="UPF823" s="442"/>
      <c r="UPG823" s="443"/>
      <c r="UPH823" s="445"/>
      <c r="UPI823" s="446"/>
      <c r="UPJ823" s="444"/>
      <c r="UPK823" s="442"/>
      <c r="UPL823" s="444"/>
      <c r="UPM823" s="442"/>
      <c r="UPN823" s="442"/>
      <c r="UPO823" s="443"/>
      <c r="UPP823" s="445"/>
      <c r="UPQ823" s="446"/>
      <c r="UPR823" s="444"/>
      <c r="UPS823" s="442"/>
      <c r="UPT823" s="444"/>
      <c r="UPU823" s="442"/>
      <c r="UPV823" s="442"/>
      <c r="UPW823" s="443"/>
      <c r="UPX823" s="445"/>
      <c r="UPY823" s="446"/>
      <c r="UPZ823" s="444"/>
      <c r="UQA823" s="442"/>
      <c r="UQB823" s="444"/>
      <c r="UQC823" s="442"/>
      <c r="UQD823" s="442"/>
      <c r="UQE823" s="443"/>
      <c r="UQF823" s="445"/>
      <c r="UQG823" s="446"/>
      <c r="UQH823" s="444"/>
      <c r="UQI823" s="442"/>
      <c r="UQJ823" s="444"/>
      <c r="UQK823" s="442"/>
      <c r="UQL823" s="442"/>
      <c r="UQM823" s="443"/>
      <c r="UQN823" s="445"/>
      <c r="UQO823" s="446"/>
      <c r="UQP823" s="444"/>
      <c r="UQQ823" s="442"/>
      <c r="UQR823" s="444"/>
      <c r="UQS823" s="442"/>
      <c r="UQT823" s="442"/>
      <c r="UQU823" s="443"/>
      <c r="UQV823" s="445"/>
      <c r="UQW823" s="446"/>
      <c r="UQX823" s="444"/>
      <c r="UQY823" s="442"/>
      <c r="UQZ823" s="444"/>
      <c r="URA823" s="442"/>
      <c r="URB823" s="442"/>
      <c r="URC823" s="443"/>
      <c r="URD823" s="445"/>
      <c r="URE823" s="446"/>
      <c r="URF823" s="444"/>
      <c r="URG823" s="442"/>
      <c r="URH823" s="444"/>
      <c r="URI823" s="442"/>
      <c r="URJ823" s="442"/>
      <c r="URK823" s="443"/>
      <c r="URL823" s="445"/>
      <c r="URM823" s="446"/>
      <c r="URN823" s="444"/>
      <c r="URO823" s="442"/>
      <c r="URP823" s="444"/>
      <c r="URQ823" s="442"/>
      <c r="URR823" s="442"/>
      <c r="URS823" s="443"/>
      <c r="URT823" s="445"/>
      <c r="URU823" s="446"/>
      <c r="URV823" s="444"/>
      <c r="URW823" s="442"/>
      <c r="URX823" s="444"/>
      <c r="URY823" s="442"/>
      <c r="URZ823" s="442"/>
      <c r="USA823" s="443"/>
      <c r="USB823" s="445"/>
      <c r="USC823" s="446"/>
      <c r="USD823" s="444"/>
      <c r="USE823" s="442"/>
      <c r="USF823" s="444"/>
      <c r="USG823" s="442"/>
      <c r="USH823" s="442"/>
      <c r="USI823" s="443"/>
      <c r="USJ823" s="445"/>
      <c r="USK823" s="446"/>
      <c r="USL823" s="444"/>
      <c r="USM823" s="442"/>
      <c r="USN823" s="444"/>
      <c r="USO823" s="442"/>
      <c r="USP823" s="442"/>
      <c r="USQ823" s="443"/>
      <c r="USR823" s="445"/>
      <c r="USS823" s="446"/>
      <c r="UST823" s="444"/>
      <c r="USU823" s="442"/>
      <c r="USV823" s="444"/>
      <c r="USW823" s="442"/>
      <c r="USX823" s="442"/>
      <c r="USY823" s="443"/>
      <c r="USZ823" s="445"/>
      <c r="UTA823" s="446"/>
      <c r="UTB823" s="444"/>
      <c r="UTC823" s="442"/>
      <c r="UTD823" s="444"/>
      <c r="UTE823" s="442"/>
      <c r="UTF823" s="442"/>
      <c r="UTG823" s="443"/>
      <c r="UTH823" s="445"/>
      <c r="UTI823" s="446"/>
      <c r="UTJ823" s="444"/>
      <c r="UTK823" s="442"/>
      <c r="UTL823" s="444"/>
      <c r="UTM823" s="442"/>
      <c r="UTN823" s="442"/>
      <c r="UTO823" s="443"/>
      <c r="UTP823" s="445"/>
      <c r="UTQ823" s="446"/>
      <c r="UTR823" s="444"/>
      <c r="UTS823" s="442"/>
      <c r="UTT823" s="444"/>
      <c r="UTU823" s="442"/>
      <c r="UTV823" s="442"/>
      <c r="UTW823" s="443"/>
      <c r="UTX823" s="445"/>
      <c r="UTY823" s="446"/>
      <c r="UTZ823" s="444"/>
      <c r="UUA823" s="442"/>
      <c r="UUB823" s="444"/>
      <c r="UUC823" s="442"/>
      <c r="UUD823" s="442"/>
      <c r="UUE823" s="443"/>
      <c r="UUF823" s="445"/>
      <c r="UUG823" s="446"/>
      <c r="UUH823" s="444"/>
      <c r="UUI823" s="442"/>
      <c r="UUJ823" s="444"/>
      <c r="UUK823" s="442"/>
      <c r="UUL823" s="442"/>
      <c r="UUM823" s="443"/>
      <c r="UUN823" s="445"/>
      <c r="UUO823" s="446"/>
      <c r="UUP823" s="444"/>
      <c r="UUQ823" s="442"/>
      <c r="UUR823" s="444"/>
      <c r="UUS823" s="442"/>
      <c r="UUT823" s="442"/>
      <c r="UUU823" s="443"/>
      <c r="UUV823" s="445"/>
      <c r="UUW823" s="446"/>
      <c r="UUX823" s="444"/>
      <c r="UUY823" s="442"/>
      <c r="UUZ823" s="444"/>
      <c r="UVA823" s="442"/>
      <c r="UVB823" s="442"/>
      <c r="UVC823" s="443"/>
      <c r="UVD823" s="445"/>
      <c r="UVE823" s="446"/>
      <c r="UVF823" s="444"/>
      <c r="UVG823" s="442"/>
      <c r="UVH823" s="444"/>
      <c r="UVI823" s="442"/>
      <c r="UVJ823" s="442"/>
      <c r="UVK823" s="443"/>
      <c r="UVL823" s="445"/>
      <c r="UVM823" s="446"/>
      <c r="UVN823" s="444"/>
      <c r="UVO823" s="442"/>
      <c r="UVP823" s="444"/>
      <c r="UVQ823" s="442"/>
      <c r="UVR823" s="442"/>
      <c r="UVS823" s="443"/>
      <c r="UVT823" s="445"/>
      <c r="UVU823" s="446"/>
      <c r="UVV823" s="444"/>
      <c r="UVW823" s="442"/>
      <c r="UVX823" s="444"/>
      <c r="UVY823" s="442"/>
      <c r="UVZ823" s="442"/>
      <c r="UWA823" s="443"/>
      <c r="UWB823" s="445"/>
      <c r="UWC823" s="446"/>
      <c r="UWD823" s="444"/>
      <c r="UWE823" s="442"/>
      <c r="UWF823" s="444"/>
      <c r="UWG823" s="442"/>
      <c r="UWH823" s="442"/>
      <c r="UWI823" s="443"/>
      <c r="UWJ823" s="445"/>
      <c r="UWK823" s="446"/>
      <c r="UWL823" s="444"/>
      <c r="UWM823" s="442"/>
      <c r="UWN823" s="444"/>
      <c r="UWO823" s="442"/>
      <c r="UWP823" s="442"/>
      <c r="UWQ823" s="443"/>
      <c r="UWR823" s="445"/>
      <c r="UWS823" s="446"/>
      <c r="UWT823" s="444"/>
      <c r="UWU823" s="442"/>
      <c r="UWV823" s="444"/>
      <c r="UWW823" s="442"/>
      <c r="UWX823" s="442"/>
      <c r="UWY823" s="443"/>
      <c r="UWZ823" s="445"/>
      <c r="UXA823" s="446"/>
      <c r="UXB823" s="444"/>
      <c r="UXC823" s="442"/>
      <c r="UXD823" s="444"/>
      <c r="UXE823" s="442"/>
      <c r="UXF823" s="442"/>
      <c r="UXG823" s="443"/>
      <c r="UXH823" s="445"/>
      <c r="UXI823" s="446"/>
      <c r="UXJ823" s="444"/>
      <c r="UXK823" s="442"/>
      <c r="UXL823" s="444"/>
      <c r="UXM823" s="442"/>
      <c r="UXN823" s="442"/>
      <c r="UXO823" s="443"/>
      <c r="UXP823" s="445"/>
      <c r="UXQ823" s="446"/>
      <c r="UXR823" s="444"/>
      <c r="UXS823" s="442"/>
      <c r="UXT823" s="444"/>
      <c r="UXU823" s="442"/>
      <c r="UXV823" s="442"/>
      <c r="UXW823" s="443"/>
      <c r="UXX823" s="445"/>
      <c r="UXY823" s="446"/>
      <c r="UXZ823" s="444"/>
      <c r="UYA823" s="442"/>
      <c r="UYB823" s="444"/>
      <c r="UYC823" s="442"/>
      <c r="UYD823" s="442"/>
      <c r="UYE823" s="443"/>
      <c r="UYF823" s="445"/>
      <c r="UYG823" s="446"/>
      <c r="UYH823" s="444"/>
      <c r="UYI823" s="442"/>
      <c r="UYJ823" s="444"/>
      <c r="UYK823" s="442"/>
      <c r="UYL823" s="442"/>
      <c r="UYM823" s="443"/>
      <c r="UYN823" s="445"/>
      <c r="UYO823" s="446"/>
      <c r="UYP823" s="444"/>
      <c r="UYQ823" s="442"/>
      <c r="UYR823" s="444"/>
      <c r="UYS823" s="442"/>
      <c r="UYT823" s="442"/>
      <c r="UYU823" s="443"/>
      <c r="UYV823" s="445"/>
      <c r="UYW823" s="446"/>
      <c r="UYX823" s="444"/>
      <c r="UYY823" s="442"/>
      <c r="UYZ823" s="444"/>
      <c r="UZA823" s="442"/>
      <c r="UZB823" s="442"/>
      <c r="UZC823" s="443"/>
      <c r="UZD823" s="445"/>
      <c r="UZE823" s="446"/>
      <c r="UZF823" s="444"/>
      <c r="UZG823" s="442"/>
      <c r="UZH823" s="444"/>
      <c r="UZI823" s="442"/>
      <c r="UZJ823" s="442"/>
      <c r="UZK823" s="443"/>
      <c r="UZL823" s="445"/>
      <c r="UZM823" s="446"/>
      <c r="UZN823" s="444"/>
      <c r="UZO823" s="442"/>
      <c r="UZP823" s="444"/>
      <c r="UZQ823" s="442"/>
      <c r="UZR823" s="442"/>
      <c r="UZS823" s="443"/>
      <c r="UZT823" s="445"/>
      <c r="UZU823" s="446"/>
      <c r="UZV823" s="444"/>
      <c r="UZW823" s="442"/>
      <c r="UZX823" s="444"/>
      <c r="UZY823" s="442"/>
      <c r="UZZ823" s="442"/>
      <c r="VAA823" s="443"/>
      <c r="VAB823" s="445"/>
      <c r="VAC823" s="446"/>
      <c r="VAD823" s="444"/>
      <c r="VAE823" s="442"/>
      <c r="VAF823" s="444"/>
      <c r="VAG823" s="442"/>
      <c r="VAH823" s="442"/>
      <c r="VAI823" s="443"/>
      <c r="VAJ823" s="445"/>
      <c r="VAK823" s="446"/>
      <c r="VAL823" s="444"/>
      <c r="VAM823" s="442"/>
      <c r="VAN823" s="444"/>
      <c r="VAO823" s="442"/>
      <c r="VAP823" s="442"/>
      <c r="VAQ823" s="443"/>
      <c r="VAR823" s="445"/>
      <c r="VAS823" s="446"/>
      <c r="VAT823" s="444"/>
      <c r="VAU823" s="442"/>
      <c r="VAV823" s="444"/>
      <c r="VAW823" s="442"/>
      <c r="VAX823" s="442"/>
      <c r="VAY823" s="443"/>
      <c r="VAZ823" s="445"/>
      <c r="VBA823" s="446"/>
      <c r="VBB823" s="444"/>
      <c r="VBC823" s="442"/>
      <c r="VBD823" s="444"/>
      <c r="VBE823" s="442"/>
      <c r="VBF823" s="442"/>
      <c r="VBG823" s="443"/>
      <c r="VBH823" s="445"/>
      <c r="VBI823" s="446"/>
      <c r="VBJ823" s="444"/>
      <c r="VBK823" s="442"/>
      <c r="VBL823" s="444"/>
      <c r="VBM823" s="442"/>
      <c r="VBN823" s="442"/>
      <c r="VBO823" s="443"/>
      <c r="VBP823" s="445"/>
      <c r="VBQ823" s="446"/>
      <c r="VBR823" s="444"/>
      <c r="VBS823" s="442"/>
      <c r="VBT823" s="444"/>
      <c r="VBU823" s="442"/>
      <c r="VBV823" s="442"/>
      <c r="VBW823" s="443"/>
      <c r="VBX823" s="445"/>
      <c r="VBY823" s="446"/>
      <c r="VBZ823" s="444"/>
      <c r="VCA823" s="442"/>
      <c r="VCB823" s="444"/>
      <c r="VCC823" s="442"/>
      <c r="VCD823" s="442"/>
      <c r="VCE823" s="443"/>
      <c r="VCF823" s="445"/>
      <c r="VCG823" s="446"/>
      <c r="VCH823" s="444"/>
      <c r="VCI823" s="442"/>
      <c r="VCJ823" s="444"/>
      <c r="VCK823" s="442"/>
      <c r="VCL823" s="442"/>
      <c r="VCM823" s="443"/>
      <c r="VCN823" s="445"/>
      <c r="VCO823" s="446"/>
      <c r="VCP823" s="444"/>
      <c r="VCQ823" s="442"/>
      <c r="VCR823" s="444"/>
      <c r="VCS823" s="442"/>
      <c r="VCT823" s="442"/>
      <c r="VCU823" s="443"/>
      <c r="VCV823" s="445"/>
      <c r="VCW823" s="446"/>
      <c r="VCX823" s="444"/>
      <c r="VCY823" s="442"/>
      <c r="VCZ823" s="444"/>
      <c r="VDA823" s="442"/>
      <c r="VDB823" s="442"/>
      <c r="VDC823" s="443"/>
      <c r="VDD823" s="445"/>
      <c r="VDE823" s="446"/>
      <c r="VDF823" s="444"/>
      <c r="VDG823" s="442"/>
      <c r="VDH823" s="444"/>
      <c r="VDI823" s="442"/>
      <c r="VDJ823" s="442"/>
      <c r="VDK823" s="443"/>
      <c r="VDL823" s="445"/>
      <c r="VDM823" s="446"/>
      <c r="VDN823" s="444"/>
      <c r="VDO823" s="442"/>
      <c r="VDP823" s="444"/>
      <c r="VDQ823" s="442"/>
      <c r="VDR823" s="442"/>
      <c r="VDS823" s="443"/>
      <c r="VDT823" s="445"/>
      <c r="VDU823" s="446"/>
      <c r="VDV823" s="444"/>
      <c r="VDW823" s="442"/>
      <c r="VDX823" s="444"/>
      <c r="VDY823" s="442"/>
      <c r="VDZ823" s="442"/>
      <c r="VEA823" s="443"/>
      <c r="VEB823" s="445"/>
      <c r="VEC823" s="446"/>
      <c r="VED823" s="444"/>
      <c r="VEE823" s="442"/>
      <c r="VEF823" s="444"/>
      <c r="VEG823" s="442"/>
      <c r="VEH823" s="442"/>
      <c r="VEI823" s="443"/>
      <c r="VEJ823" s="445"/>
      <c r="VEK823" s="446"/>
      <c r="VEL823" s="444"/>
      <c r="VEM823" s="442"/>
      <c r="VEN823" s="444"/>
      <c r="VEO823" s="442"/>
      <c r="VEP823" s="442"/>
      <c r="VEQ823" s="443"/>
      <c r="VER823" s="445"/>
      <c r="VES823" s="446"/>
      <c r="VET823" s="444"/>
      <c r="VEU823" s="442"/>
      <c r="VEV823" s="444"/>
      <c r="VEW823" s="442"/>
      <c r="VEX823" s="442"/>
      <c r="VEY823" s="443"/>
      <c r="VEZ823" s="445"/>
      <c r="VFA823" s="446"/>
      <c r="VFB823" s="444"/>
      <c r="VFC823" s="442"/>
      <c r="VFD823" s="444"/>
      <c r="VFE823" s="442"/>
      <c r="VFF823" s="442"/>
      <c r="VFG823" s="443"/>
      <c r="VFH823" s="445"/>
      <c r="VFI823" s="446"/>
      <c r="VFJ823" s="444"/>
      <c r="VFK823" s="442"/>
      <c r="VFL823" s="444"/>
      <c r="VFM823" s="442"/>
      <c r="VFN823" s="442"/>
      <c r="VFO823" s="443"/>
      <c r="VFP823" s="445"/>
      <c r="VFQ823" s="446"/>
      <c r="VFR823" s="444"/>
      <c r="VFS823" s="442"/>
      <c r="VFT823" s="444"/>
      <c r="VFU823" s="442"/>
      <c r="VFV823" s="442"/>
      <c r="VFW823" s="443"/>
      <c r="VFX823" s="445"/>
      <c r="VFY823" s="446"/>
      <c r="VFZ823" s="444"/>
      <c r="VGA823" s="442"/>
      <c r="VGB823" s="444"/>
      <c r="VGC823" s="442"/>
      <c r="VGD823" s="442"/>
      <c r="VGE823" s="443"/>
      <c r="VGF823" s="445"/>
      <c r="VGG823" s="446"/>
      <c r="VGH823" s="444"/>
      <c r="VGI823" s="442"/>
      <c r="VGJ823" s="444"/>
      <c r="VGK823" s="442"/>
      <c r="VGL823" s="442"/>
      <c r="VGM823" s="443"/>
      <c r="VGN823" s="445"/>
      <c r="VGO823" s="446"/>
      <c r="VGP823" s="444"/>
      <c r="VGQ823" s="442"/>
      <c r="VGR823" s="444"/>
      <c r="VGS823" s="442"/>
      <c r="VGT823" s="442"/>
      <c r="VGU823" s="443"/>
      <c r="VGV823" s="445"/>
      <c r="VGW823" s="446"/>
      <c r="VGX823" s="444"/>
      <c r="VGY823" s="442"/>
      <c r="VGZ823" s="444"/>
      <c r="VHA823" s="442"/>
      <c r="VHB823" s="442"/>
      <c r="VHC823" s="443"/>
      <c r="VHD823" s="445"/>
      <c r="VHE823" s="446"/>
      <c r="VHF823" s="444"/>
      <c r="VHG823" s="442"/>
      <c r="VHH823" s="444"/>
      <c r="VHI823" s="442"/>
      <c r="VHJ823" s="442"/>
      <c r="VHK823" s="443"/>
      <c r="VHL823" s="445"/>
      <c r="VHM823" s="446"/>
      <c r="VHN823" s="444"/>
      <c r="VHO823" s="442"/>
      <c r="VHP823" s="444"/>
      <c r="VHQ823" s="442"/>
      <c r="VHR823" s="442"/>
      <c r="VHS823" s="443"/>
      <c r="VHT823" s="445"/>
      <c r="VHU823" s="446"/>
      <c r="VHV823" s="444"/>
      <c r="VHW823" s="442"/>
      <c r="VHX823" s="444"/>
      <c r="VHY823" s="442"/>
      <c r="VHZ823" s="442"/>
      <c r="VIA823" s="443"/>
      <c r="VIB823" s="445"/>
      <c r="VIC823" s="446"/>
      <c r="VID823" s="444"/>
      <c r="VIE823" s="442"/>
      <c r="VIF823" s="444"/>
      <c r="VIG823" s="442"/>
      <c r="VIH823" s="442"/>
      <c r="VII823" s="443"/>
      <c r="VIJ823" s="445"/>
      <c r="VIK823" s="446"/>
      <c r="VIL823" s="444"/>
      <c r="VIM823" s="442"/>
      <c r="VIN823" s="444"/>
      <c r="VIO823" s="442"/>
      <c r="VIP823" s="442"/>
      <c r="VIQ823" s="443"/>
      <c r="VIR823" s="445"/>
      <c r="VIS823" s="446"/>
      <c r="VIT823" s="444"/>
      <c r="VIU823" s="442"/>
      <c r="VIV823" s="444"/>
      <c r="VIW823" s="442"/>
      <c r="VIX823" s="442"/>
      <c r="VIY823" s="443"/>
      <c r="VIZ823" s="445"/>
      <c r="VJA823" s="446"/>
      <c r="VJB823" s="444"/>
      <c r="VJC823" s="442"/>
      <c r="VJD823" s="444"/>
      <c r="VJE823" s="442"/>
      <c r="VJF823" s="442"/>
      <c r="VJG823" s="443"/>
      <c r="VJH823" s="445"/>
      <c r="VJI823" s="446"/>
      <c r="VJJ823" s="444"/>
      <c r="VJK823" s="442"/>
      <c r="VJL823" s="444"/>
      <c r="VJM823" s="442"/>
      <c r="VJN823" s="442"/>
      <c r="VJO823" s="443"/>
      <c r="VJP823" s="445"/>
      <c r="VJQ823" s="446"/>
      <c r="VJR823" s="444"/>
      <c r="VJS823" s="442"/>
      <c r="VJT823" s="444"/>
      <c r="VJU823" s="442"/>
      <c r="VJV823" s="442"/>
      <c r="VJW823" s="443"/>
      <c r="VJX823" s="445"/>
      <c r="VJY823" s="446"/>
      <c r="VJZ823" s="444"/>
      <c r="VKA823" s="442"/>
      <c r="VKB823" s="444"/>
      <c r="VKC823" s="442"/>
      <c r="VKD823" s="442"/>
      <c r="VKE823" s="443"/>
      <c r="VKF823" s="445"/>
      <c r="VKG823" s="446"/>
      <c r="VKH823" s="444"/>
      <c r="VKI823" s="442"/>
      <c r="VKJ823" s="444"/>
      <c r="VKK823" s="442"/>
      <c r="VKL823" s="442"/>
      <c r="VKM823" s="443"/>
      <c r="VKN823" s="445"/>
      <c r="VKO823" s="446"/>
      <c r="VKP823" s="444"/>
      <c r="VKQ823" s="442"/>
      <c r="VKR823" s="444"/>
      <c r="VKS823" s="442"/>
      <c r="VKT823" s="442"/>
      <c r="VKU823" s="443"/>
      <c r="VKV823" s="445"/>
      <c r="VKW823" s="446"/>
      <c r="VKX823" s="444"/>
      <c r="VKY823" s="442"/>
      <c r="VKZ823" s="444"/>
      <c r="VLA823" s="442"/>
      <c r="VLB823" s="442"/>
      <c r="VLC823" s="443"/>
      <c r="VLD823" s="445"/>
      <c r="VLE823" s="446"/>
      <c r="VLF823" s="444"/>
      <c r="VLG823" s="442"/>
      <c r="VLH823" s="444"/>
      <c r="VLI823" s="442"/>
      <c r="VLJ823" s="442"/>
      <c r="VLK823" s="443"/>
      <c r="VLL823" s="445"/>
      <c r="VLM823" s="446"/>
      <c r="VLN823" s="444"/>
      <c r="VLO823" s="442"/>
      <c r="VLP823" s="444"/>
      <c r="VLQ823" s="442"/>
      <c r="VLR823" s="442"/>
      <c r="VLS823" s="443"/>
      <c r="VLT823" s="445"/>
      <c r="VLU823" s="446"/>
      <c r="VLV823" s="444"/>
      <c r="VLW823" s="442"/>
      <c r="VLX823" s="444"/>
      <c r="VLY823" s="442"/>
      <c r="VLZ823" s="442"/>
      <c r="VMA823" s="443"/>
      <c r="VMB823" s="445"/>
      <c r="VMC823" s="446"/>
      <c r="VMD823" s="444"/>
      <c r="VME823" s="442"/>
      <c r="VMF823" s="444"/>
      <c r="VMG823" s="442"/>
      <c r="VMH823" s="442"/>
      <c r="VMI823" s="443"/>
      <c r="VMJ823" s="445"/>
      <c r="VMK823" s="446"/>
      <c r="VML823" s="444"/>
      <c r="VMM823" s="442"/>
      <c r="VMN823" s="444"/>
      <c r="VMO823" s="442"/>
      <c r="VMP823" s="442"/>
      <c r="VMQ823" s="443"/>
      <c r="VMR823" s="445"/>
      <c r="VMS823" s="446"/>
      <c r="VMT823" s="444"/>
      <c r="VMU823" s="442"/>
      <c r="VMV823" s="444"/>
      <c r="VMW823" s="442"/>
      <c r="VMX823" s="442"/>
      <c r="VMY823" s="443"/>
      <c r="VMZ823" s="445"/>
      <c r="VNA823" s="446"/>
      <c r="VNB823" s="444"/>
      <c r="VNC823" s="442"/>
      <c r="VND823" s="444"/>
      <c r="VNE823" s="442"/>
      <c r="VNF823" s="442"/>
      <c r="VNG823" s="443"/>
      <c r="VNH823" s="445"/>
      <c r="VNI823" s="446"/>
      <c r="VNJ823" s="444"/>
      <c r="VNK823" s="442"/>
      <c r="VNL823" s="444"/>
      <c r="VNM823" s="442"/>
      <c r="VNN823" s="442"/>
      <c r="VNO823" s="443"/>
      <c r="VNP823" s="445"/>
      <c r="VNQ823" s="446"/>
      <c r="VNR823" s="444"/>
      <c r="VNS823" s="442"/>
      <c r="VNT823" s="444"/>
      <c r="VNU823" s="442"/>
      <c r="VNV823" s="442"/>
      <c r="VNW823" s="443"/>
      <c r="VNX823" s="445"/>
      <c r="VNY823" s="446"/>
      <c r="VNZ823" s="444"/>
      <c r="VOA823" s="442"/>
      <c r="VOB823" s="444"/>
      <c r="VOC823" s="442"/>
      <c r="VOD823" s="442"/>
      <c r="VOE823" s="443"/>
      <c r="VOF823" s="445"/>
      <c r="VOG823" s="446"/>
      <c r="VOH823" s="444"/>
      <c r="VOI823" s="442"/>
      <c r="VOJ823" s="444"/>
      <c r="VOK823" s="442"/>
      <c r="VOL823" s="442"/>
      <c r="VOM823" s="443"/>
      <c r="VON823" s="445"/>
      <c r="VOO823" s="446"/>
      <c r="VOP823" s="444"/>
      <c r="VOQ823" s="442"/>
      <c r="VOR823" s="444"/>
      <c r="VOS823" s="442"/>
      <c r="VOT823" s="442"/>
      <c r="VOU823" s="443"/>
      <c r="VOV823" s="445"/>
      <c r="VOW823" s="446"/>
      <c r="VOX823" s="444"/>
      <c r="VOY823" s="442"/>
      <c r="VOZ823" s="444"/>
      <c r="VPA823" s="442"/>
      <c r="VPB823" s="442"/>
      <c r="VPC823" s="443"/>
      <c r="VPD823" s="445"/>
      <c r="VPE823" s="446"/>
      <c r="VPF823" s="444"/>
      <c r="VPG823" s="442"/>
      <c r="VPH823" s="444"/>
      <c r="VPI823" s="442"/>
      <c r="VPJ823" s="442"/>
      <c r="VPK823" s="443"/>
      <c r="VPL823" s="445"/>
      <c r="VPM823" s="446"/>
      <c r="VPN823" s="444"/>
      <c r="VPO823" s="442"/>
      <c r="VPP823" s="444"/>
      <c r="VPQ823" s="442"/>
      <c r="VPR823" s="442"/>
      <c r="VPS823" s="443"/>
      <c r="VPT823" s="445"/>
      <c r="VPU823" s="446"/>
      <c r="VPV823" s="444"/>
      <c r="VPW823" s="442"/>
      <c r="VPX823" s="444"/>
      <c r="VPY823" s="442"/>
      <c r="VPZ823" s="442"/>
      <c r="VQA823" s="443"/>
      <c r="VQB823" s="445"/>
      <c r="VQC823" s="446"/>
      <c r="VQD823" s="444"/>
      <c r="VQE823" s="442"/>
      <c r="VQF823" s="444"/>
      <c r="VQG823" s="442"/>
      <c r="VQH823" s="442"/>
      <c r="VQI823" s="443"/>
      <c r="VQJ823" s="445"/>
      <c r="VQK823" s="446"/>
      <c r="VQL823" s="444"/>
      <c r="VQM823" s="442"/>
      <c r="VQN823" s="444"/>
      <c r="VQO823" s="442"/>
      <c r="VQP823" s="442"/>
      <c r="VQQ823" s="443"/>
      <c r="VQR823" s="445"/>
      <c r="VQS823" s="446"/>
      <c r="VQT823" s="444"/>
      <c r="VQU823" s="442"/>
      <c r="VQV823" s="444"/>
      <c r="VQW823" s="442"/>
      <c r="VQX823" s="442"/>
      <c r="VQY823" s="443"/>
      <c r="VQZ823" s="445"/>
      <c r="VRA823" s="446"/>
      <c r="VRB823" s="444"/>
      <c r="VRC823" s="442"/>
      <c r="VRD823" s="444"/>
      <c r="VRE823" s="442"/>
      <c r="VRF823" s="442"/>
      <c r="VRG823" s="443"/>
      <c r="VRH823" s="445"/>
      <c r="VRI823" s="446"/>
      <c r="VRJ823" s="444"/>
      <c r="VRK823" s="442"/>
      <c r="VRL823" s="444"/>
      <c r="VRM823" s="442"/>
      <c r="VRN823" s="442"/>
      <c r="VRO823" s="443"/>
      <c r="VRP823" s="445"/>
      <c r="VRQ823" s="446"/>
      <c r="VRR823" s="444"/>
      <c r="VRS823" s="442"/>
      <c r="VRT823" s="444"/>
      <c r="VRU823" s="442"/>
      <c r="VRV823" s="442"/>
      <c r="VRW823" s="443"/>
      <c r="VRX823" s="445"/>
      <c r="VRY823" s="446"/>
      <c r="VRZ823" s="444"/>
      <c r="VSA823" s="442"/>
      <c r="VSB823" s="444"/>
      <c r="VSC823" s="442"/>
      <c r="VSD823" s="442"/>
      <c r="VSE823" s="443"/>
      <c r="VSF823" s="445"/>
      <c r="VSG823" s="446"/>
      <c r="VSH823" s="444"/>
      <c r="VSI823" s="442"/>
      <c r="VSJ823" s="444"/>
      <c r="VSK823" s="442"/>
      <c r="VSL823" s="442"/>
      <c r="VSM823" s="443"/>
      <c r="VSN823" s="445"/>
      <c r="VSO823" s="446"/>
      <c r="VSP823" s="444"/>
      <c r="VSQ823" s="442"/>
      <c r="VSR823" s="444"/>
      <c r="VSS823" s="442"/>
      <c r="VST823" s="442"/>
      <c r="VSU823" s="443"/>
      <c r="VSV823" s="445"/>
      <c r="VSW823" s="446"/>
      <c r="VSX823" s="444"/>
      <c r="VSY823" s="442"/>
      <c r="VSZ823" s="444"/>
      <c r="VTA823" s="442"/>
      <c r="VTB823" s="442"/>
      <c r="VTC823" s="443"/>
      <c r="VTD823" s="445"/>
      <c r="VTE823" s="446"/>
      <c r="VTF823" s="444"/>
      <c r="VTG823" s="442"/>
      <c r="VTH823" s="444"/>
      <c r="VTI823" s="442"/>
      <c r="VTJ823" s="442"/>
      <c r="VTK823" s="443"/>
      <c r="VTL823" s="445"/>
      <c r="VTM823" s="446"/>
      <c r="VTN823" s="444"/>
      <c r="VTO823" s="442"/>
      <c r="VTP823" s="444"/>
      <c r="VTQ823" s="442"/>
      <c r="VTR823" s="442"/>
      <c r="VTS823" s="443"/>
      <c r="VTT823" s="445"/>
      <c r="VTU823" s="446"/>
      <c r="VTV823" s="444"/>
      <c r="VTW823" s="442"/>
      <c r="VTX823" s="444"/>
      <c r="VTY823" s="442"/>
      <c r="VTZ823" s="442"/>
      <c r="VUA823" s="443"/>
      <c r="VUB823" s="445"/>
      <c r="VUC823" s="446"/>
      <c r="VUD823" s="444"/>
      <c r="VUE823" s="442"/>
      <c r="VUF823" s="444"/>
      <c r="VUG823" s="442"/>
      <c r="VUH823" s="442"/>
      <c r="VUI823" s="443"/>
      <c r="VUJ823" s="445"/>
      <c r="VUK823" s="446"/>
      <c r="VUL823" s="444"/>
      <c r="VUM823" s="442"/>
      <c r="VUN823" s="444"/>
      <c r="VUO823" s="442"/>
      <c r="VUP823" s="442"/>
      <c r="VUQ823" s="443"/>
      <c r="VUR823" s="445"/>
      <c r="VUS823" s="446"/>
      <c r="VUT823" s="444"/>
      <c r="VUU823" s="442"/>
      <c r="VUV823" s="444"/>
      <c r="VUW823" s="442"/>
      <c r="VUX823" s="442"/>
      <c r="VUY823" s="443"/>
      <c r="VUZ823" s="445"/>
      <c r="VVA823" s="446"/>
      <c r="VVB823" s="444"/>
      <c r="VVC823" s="442"/>
      <c r="VVD823" s="444"/>
      <c r="VVE823" s="442"/>
      <c r="VVF823" s="442"/>
      <c r="VVG823" s="443"/>
      <c r="VVH823" s="445"/>
      <c r="VVI823" s="446"/>
      <c r="VVJ823" s="444"/>
      <c r="VVK823" s="442"/>
      <c r="VVL823" s="444"/>
      <c r="VVM823" s="442"/>
      <c r="VVN823" s="442"/>
      <c r="VVO823" s="443"/>
      <c r="VVP823" s="445"/>
      <c r="VVQ823" s="446"/>
      <c r="VVR823" s="444"/>
      <c r="VVS823" s="442"/>
      <c r="VVT823" s="444"/>
      <c r="VVU823" s="442"/>
      <c r="VVV823" s="442"/>
      <c r="VVW823" s="443"/>
      <c r="VVX823" s="445"/>
      <c r="VVY823" s="446"/>
      <c r="VVZ823" s="444"/>
      <c r="VWA823" s="442"/>
      <c r="VWB823" s="444"/>
      <c r="VWC823" s="442"/>
      <c r="VWD823" s="442"/>
      <c r="VWE823" s="443"/>
      <c r="VWF823" s="445"/>
      <c r="VWG823" s="446"/>
      <c r="VWH823" s="444"/>
      <c r="VWI823" s="442"/>
      <c r="VWJ823" s="444"/>
      <c r="VWK823" s="442"/>
      <c r="VWL823" s="442"/>
      <c r="VWM823" s="443"/>
      <c r="VWN823" s="445"/>
      <c r="VWO823" s="446"/>
      <c r="VWP823" s="444"/>
      <c r="VWQ823" s="442"/>
      <c r="VWR823" s="444"/>
      <c r="VWS823" s="442"/>
      <c r="VWT823" s="442"/>
      <c r="VWU823" s="443"/>
      <c r="VWV823" s="445"/>
      <c r="VWW823" s="446"/>
      <c r="VWX823" s="444"/>
      <c r="VWY823" s="442"/>
      <c r="VWZ823" s="444"/>
      <c r="VXA823" s="442"/>
      <c r="VXB823" s="442"/>
      <c r="VXC823" s="443"/>
      <c r="VXD823" s="445"/>
      <c r="VXE823" s="446"/>
      <c r="VXF823" s="444"/>
      <c r="VXG823" s="442"/>
      <c r="VXH823" s="444"/>
      <c r="VXI823" s="442"/>
      <c r="VXJ823" s="442"/>
      <c r="VXK823" s="443"/>
      <c r="VXL823" s="445"/>
      <c r="VXM823" s="446"/>
      <c r="VXN823" s="444"/>
      <c r="VXO823" s="442"/>
      <c r="VXP823" s="444"/>
      <c r="VXQ823" s="442"/>
      <c r="VXR823" s="442"/>
      <c r="VXS823" s="443"/>
      <c r="VXT823" s="445"/>
      <c r="VXU823" s="446"/>
      <c r="VXV823" s="444"/>
      <c r="VXW823" s="442"/>
      <c r="VXX823" s="444"/>
      <c r="VXY823" s="442"/>
      <c r="VXZ823" s="442"/>
      <c r="VYA823" s="443"/>
      <c r="VYB823" s="445"/>
      <c r="VYC823" s="446"/>
      <c r="VYD823" s="444"/>
      <c r="VYE823" s="442"/>
      <c r="VYF823" s="444"/>
      <c r="VYG823" s="442"/>
      <c r="VYH823" s="442"/>
      <c r="VYI823" s="443"/>
      <c r="VYJ823" s="445"/>
      <c r="VYK823" s="446"/>
      <c r="VYL823" s="444"/>
      <c r="VYM823" s="442"/>
      <c r="VYN823" s="444"/>
      <c r="VYO823" s="442"/>
      <c r="VYP823" s="442"/>
      <c r="VYQ823" s="443"/>
      <c r="VYR823" s="445"/>
      <c r="VYS823" s="446"/>
      <c r="VYT823" s="444"/>
      <c r="VYU823" s="442"/>
      <c r="VYV823" s="444"/>
      <c r="VYW823" s="442"/>
      <c r="VYX823" s="442"/>
      <c r="VYY823" s="443"/>
      <c r="VYZ823" s="445"/>
      <c r="VZA823" s="446"/>
      <c r="VZB823" s="444"/>
      <c r="VZC823" s="442"/>
      <c r="VZD823" s="444"/>
      <c r="VZE823" s="442"/>
      <c r="VZF823" s="442"/>
      <c r="VZG823" s="443"/>
      <c r="VZH823" s="445"/>
      <c r="VZI823" s="446"/>
      <c r="VZJ823" s="444"/>
      <c r="VZK823" s="442"/>
      <c r="VZL823" s="444"/>
      <c r="VZM823" s="442"/>
      <c r="VZN823" s="442"/>
      <c r="VZO823" s="443"/>
      <c r="VZP823" s="445"/>
      <c r="VZQ823" s="446"/>
      <c r="VZR823" s="444"/>
      <c r="VZS823" s="442"/>
      <c r="VZT823" s="444"/>
      <c r="VZU823" s="442"/>
      <c r="VZV823" s="442"/>
      <c r="VZW823" s="443"/>
      <c r="VZX823" s="445"/>
      <c r="VZY823" s="446"/>
      <c r="VZZ823" s="444"/>
      <c r="WAA823" s="442"/>
      <c r="WAB823" s="444"/>
      <c r="WAC823" s="442"/>
      <c r="WAD823" s="442"/>
      <c r="WAE823" s="443"/>
      <c r="WAF823" s="445"/>
      <c r="WAG823" s="446"/>
      <c r="WAH823" s="444"/>
      <c r="WAI823" s="442"/>
      <c r="WAJ823" s="444"/>
      <c r="WAK823" s="442"/>
      <c r="WAL823" s="442"/>
      <c r="WAM823" s="443"/>
      <c r="WAN823" s="445"/>
      <c r="WAO823" s="446"/>
      <c r="WAP823" s="444"/>
      <c r="WAQ823" s="442"/>
      <c r="WAR823" s="444"/>
      <c r="WAS823" s="442"/>
      <c r="WAT823" s="442"/>
      <c r="WAU823" s="443"/>
      <c r="WAV823" s="445"/>
      <c r="WAW823" s="446"/>
      <c r="WAX823" s="444"/>
      <c r="WAY823" s="442"/>
      <c r="WAZ823" s="444"/>
      <c r="WBA823" s="442"/>
      <c r="WBB823" s="442"/>
      <c r="WBC823" s="443"/>
      <c r="WBD823" s="445"/>
      <c r="WBE823" s="446"/>
      <c r="WBF823" s="444"/>
      <c r="WBG823" s="442"/>
      <c r="WBH823" s="444"/>
      <c r="WBI823" s="442"/>
      <c r="WBJ823" s="442"/>
      <c r="WBK823" s="443"/>
      <c r="WBL823" s="445"/>
      <c r="WBM823" s="446"/>
      <c r="WBN823" s="444"/>
      <c r="WBO823" s="442"/>
      <c r="WBP823" s="444"/>
      <c r="WBQ823" s="442"/>
      <c r="WBR823" s="442"/>
      <c r="WBS823" s="443"/>
      <c r="WBT823" s="445"/>
      <c r="WBU823" s="446"/>
      <c r="WBV823" s="444"/>
      <c r="WBW823" s="442"/>
      <c r="WBX823" s="444"/>
      <c r="WBY823" s="442"/>
      <c r="WBZ823" s="442"/>
      <c r="WCA823" s="443"/>
      <c r="WCB823" s="445"/>
      <c r="WCC823" s="446"/>
      <c r="WCD823" s="444"/>
      <c r="WCE823" s="442"/>
      <c r="WCF823" s="444"/>
      <c r="WCG823" s="442"/>
      <c r="WCH823" s="442"/>
      <c r="WCI823" s="443"/>
      <c r="WCJ823" s="445"/>
      <c r="WCK823" s="446"/>
      <c r="WCL823" s="444"/>
      <c r="WCM823" s="442"/>
      <c r="WCN823" s="444"/>
      <c r="WCO823" s="442"/>
      <c r="WCP823" s="442"/>
      <c r="WCQ823" s="443"/>
      <c r="WCR823" s="445"/>
      <c r="WCS823" s="446"/>
      <c r="WCT823" s="444"/>
      <c r="WCU823" s="442"/>
      <c r="WCV823" s="444"/>
      <c r="WCW823" s="442"/>
      <c r="WCX823" s="442"/>
      <c r="WCY823" s="443"/>
      <c r="WCZ823" s="445"/>
      <c r="WDA823" s="446"/>
      <c r="WDB823" s="444"/>
      <c r="WDC823" s="442"/>
      <c r="WDD823" s="444"/>
      <c r="WDE823" s="442"/>
      <c r="WDF823" s="442"/>
      <c r="WDG823" s="443"/>
      <c r="WDH823" s="445"/>
      <c r="WDI823" s="446"/>
      <c r="WDJ823" s="444"/>
      <c r="WDK823" s="442"/>
      <c r="WDL823" s="444"/>
      <c r="WDM823" s="442"/>
      <c r="WDN823" s="442"/>
      <c r="WDO823" s="443"/>
      <c r="WDP823" s="445"/>
      <c r="WDQ823" s="446"/>
      <c r="WDR823" s="444"/>
      <c r="WDS823" s="442"/>
      <c r="WDT823" s="444"/>
      <c r="WDU823" s="442"/>
      <c r="WDV823" s="442"/>
      <c r="WDW823" s="443"/>
      <c r="WDX823" s="445"/>
      <c r="WDY823" s="446"/>
      <c r="WDZ823" s="444"/>
      <c r="WEA823" s="442"/>
      <c r="WEB823" s="444"/>
      <c r="WEC823" s="442"/>
      <c r="WED823" s="442"/>
      <c r="WEE823" s="443"/>
      <c r="WEF823" s="445"/>
      <c r="WEG823" s="446"/>
      <c r="WEH823" s="444"/>
      <c r="WEI823" s="442"/>
      <c r="WEJ823" s="444"/>
      <c r="WEK823" s="442"/>
      <c r="WEL823" s="442"/>
      <c r="WEM823" s="443"/>
      <c r="WEN823" s="445"/>
      <c r="WEO823" s="446"/>
      <c r="WEP823" s="444"/>
      <c r="WEQ823" s="442"/>
      <c r="WER823" s="444"/>
      <c r="WES823" s="442"/>
      <c r="WET823" s="442"/>
      <c r="WEU823" s="443"/>
      <c r="WEV823" s="445"/>
      <c r="WEW823" s="446"/>
      <c r="WEX823" s="444"/>
      <c r="WEY823" s="442"/>
      <c r="WEZ823" s="444"/>
      <c r="WFA823" s="442"/>
      <c r="WFB823" s="442"/>
      <c r="WFC823" s="443"/>
      <c r="WFD823" s="445"/>
      <c r="WFE823" s="446"/>
      <c r="WFF823" s="444"/>
      <c r="WFG823" s="442"/>
      <c r="WFH823" s="444"/>
      <c r="WFI823" s="442"/>
      <c r="WFJ823" s="442"/>
      <c r="WFK823" s="443"/>
      <c r="WFL823" s="445"/>
      <c r="WFM823" s="446"/>
      <c r="WFN823" s="444"/>
      <c r="WFO823" s="442"/>
      <c r="WFP823" s="444"/>
      <c r="WFQ823" s="442"/>
      <c r="WFR823" s="442"/>
      <c r="WFS823" s="443"/>
      <c r="WFT823" s="445"/>
      <c r="WFU823" s="446"/>
      <c r="WFV823" s="444"/>
      <c r="WFW823" s="442"/>
      <c r="WFX823" s="444"/>
      <c r="WFY823" s="442"/>
      <c r="WFZ823" s="442"/>
      <c r="WGA823" s="443"/>
      <c r="WGB823" s="445"/>
      <c r="WGC823" s="446"/>
      <c r="WGD823" s="444"/>
      <c r="WGE823" s="442"/>
      <c r="WGF823" s="444"/>
      <c r="WGG823" s="442"/>
      <c r="WGH823" s="442"/>
      <c r="WGI823" s="443"/>
      <c r="WGJ823" s="445"/>
      <c r="WGK823" s="446"/>
      <c r="WGL823" s="444"/>
      <c r="WGM823" s="442"/>
      <c r="WGN823" s="444"/>
      <c r="WGO823" s="442"/>
      <c r="WGP823" s="442"/>
      <c r="WGQ823" s="443"/>
      <c r="WGR823" s="445"/>
      <c r="WGS823" s="446"/>
      <c r="WGT823" s="444"/>
      <c r="WGU823" s="442"/>
      <c r="WGV823" s="444"/>
      <c r="WGW823" s="442"/>
      <c r="WGX823" s="442"/>
      <c r="WGY823" s="443"/>
      <c r="WGZ823" s="445"/>
      <c r="WHA823" s="446"/>
      <c r="WHB823" s="444"/>
      <c r="WHC823" s="442"/>
      <c r="WHD823" s="444"/>
      <c r="WHE823" s="442"/>
      <c r="WHF823" s="442"/>
      <c r="WHG823" s="443"/>
      <c r="WHH823" s="445"/>
      <c r="WHI823" s="446"/>
      <c r="WHJ823" s="444"/>
      <c r="WHK823" s="442"/>
      <c r="WHL823" s="444"/>
      <c r="WHM823" s="442"/>
      <c r="WHN823" s="442"/>
      <c r="WHO823" s="443"/>
      <c r="WHP823" s="445"/>
      <c r="WHQ823" s="446"/>
      <c r="WHR823" s="444"/>
      <c r="WHS823" s="442"/>
      <c r="WHT823" s="444"/>
      <c r="WHU823" s="442"/>
      <c r="WHV823" s="442"/>
      <c r="WHW823" s="443"/>
      <c r="WHX823" s="445"/>
      <c r="WHY823" s="446"/>
      <c r="WHZ823" s="444"/>
      <c r="WIA823" s="442"/>
      <c r="WIB823" s="444"/>
      <c r="WIC823" s="442"/>
      <c r="WID823" s="442"/>
      <c r="WIE823" s="443"/>
      <c r="WIF823" s="445"/>
      <c r="WIG823" s="446"/>
      <c r="WIH823" s="444"/>
      <c r="WII823" s="442"/>
      <c r="WIJ823" s="444"/>
      <c r="WIK823" s="442"/>
      <c r="WIL823" s="442"/>
      <c r="WIM823" s="443"/>
      <c r="WIN823" s="445"/>
      <c r="WIO823" s="446"/>
      <c r="WIP823" s="444"/>
      <c r="WIQ823" s="442"/>
      <c r="WIR823" s="444"/>
      <c r="WIS823" s="442"/>
      <c r="WIT823" s="442"/>
      <c r="WIU823" s="443"/>
      <c r="WIV823" s="445"/>
      <c r="WIW823" s="446"/>
      <c r="WIX823" s="444"/>
      <c r="WIY823" s="442"/>
      <c r="WIZ823" s="444"/>
      <c r="WJA823" s="442"/>
      <c r="WJB823" s="442"/>
      <c r="WJC823" s="443"/>
      <c r="WJD823" s="445"/>
      <c r="WJE823" s="446"/>
      <c r="WJF823" s="444"/>
      <c r="WJG823" s="442"/>
      <c r="WJH823" s="444"/>
      <c r="WJI823" s="442"/>
      <c r="WJJ823" s="442"/>
      <c r="WJK823" s="443"/>
      <c r="WJL823" s="445"/>
      <c r="WJM823" s="446"/>
      <c r="WJN823" s="444"/>
      <c r="WJO823" s="442"/>
      <c r="WJP823" s="444"/>
      <c r="WJQ823" s="442"/>
      <c r="WJR823" s="442"/>
      <c r="WJS823" s="443"/>
      <c r="WJT823" s="445"/>
      <c r="WJU823" s="446"/>
      <c r="WJV823" s="444"/>
      <c r="WJW823" s="442"/>
      <c r="WJX823" s="444"/>
      <c r="WJY823" s="442"/>
      <c r="WJZ823" s="442"/>
      <c r="WKA823" s="443"/>
      <c r="WKB823" s="445"/>
      <c r="WKC823" s="446"/>
      <c r="WKD823" s="444"/>
      <c r="WKE823" s="442"/>
      <c r="WKF823" s="444"/>
      <c r="WKG823" s="442"/>
      <c r="WKH823" s="442"/>
      <c r="WKI823" s="443"/>
      <c r="WKJ823" s="445"/>
      <c r="WKK823" s="446"/>
      <c r="WKL823" s="444"/>
      <c r="WKM823" s="442"/>
      <c r="WKN823" s="444"/>
      <c r="WKO823" s="442"/>
      <c r="WKP823" s="442"/>
      <c r="WKQ823" s="443"/>
      <c r="WKR823" s="445"/>
      <c r="WKS823" s="446"/>
      <c r="WKT823" s="444"/>
      <c r="WKU823" s="442"/>
      <c r="WKV823" s="444"/>
      <c r="WKW823" s="442"/>
      <c r="WKX823" s="442"/>
      <c r="WKY823" s="443"/>
      <c r="WKZ823" s="445"/>
      <c r="WLA823" s="446"/>
      <c r="WLB823" s="444"/>
      <c r="WLC823" s="442"/>
      <c r="WLD823" s="444"/>
      <c r="WLE823" s="442"/>
      <c r="WLF823" s="442"/>
      <c r="WLG823" s="443"/>
      <c r="WLH823" s="445"/>
      <c r="WLI823" s="446"/>
      <c r="WLJ823" s="444"/>
      <c r="WLK823" s="442"/>
      <c r="WLL823" s="444"/>
      <c r="WLM823" s="442"/>
      <c r="WLN823" s="442"/>
      <c r="WLO823" s="443"/>
      <c r="WLP823" s="445"/>
      <c r="WLQ823" s="446"/>
      <c r="WLR823" s="444"/>
      <c r="WLS823" s="442"/>
      <c r="WLT823" s="444"/>
      <c r="WLU823" s="442"/>
      <c r="WLV823" s="442"/>
      <c r="WLW823" s="443"/>
      <c r="WLX823" s="445"/>
      <c r="WLY823" s="446"/>
      <c r="WLZ823" s="444"/>
      <c r="WMA823" s="442"/>
      <c r="WMB823" s="444"/>
      <c r="WMC823" s="442"/>
      <c r="WMD823" s="442"/>
      <c r="WME823" s="443"/>
      <c r="WMF823" s="445"/>
      <c r="WMG823" s="446"/>
      <c r="WMH823" s="444"/>
      <c r="WMI823" s="442"/>
      <c r="WMJ823" s="444"/>
      <c r="WMK823" s="442"/>
      <c r="WML823" s="442"/>
      <c r="WMM823" s="443"/>
      <c r="WMN823" s="445"/>
      <c r="WMO823" s="446"/>
      <c r="WMP823" s="444"/>
      <c r="WMQ823" s="442"/>
      <c r="WMR823" s="444"/>
      <c r="WMS823" s="442"/>
      <c r="WMT823" s="442"/>
      <c r="WMU823" s="443"/>
      <c r="WMV823" s="445"/>
      <c r="WMW823" s="446"/>
      <c r="WMX823" s="444"/>
      <c r="WMY823" s="442"/>
      <c r="WMZ823" s="444"/>
      <c r="WNA823" s="442"/>
      <c r="WNB823" s="442"/>
      <c r="WNC823" s="443"/>
      <c r="WND823" s="445"/>
      <c r="WNE823" s="446"/>
      <c r="WNF823" s="444"/>
      <c r="WNG823" s="442"/>
      <c r="WNH823" s="444"/>
      <c r="WNI823" s="442"/>
      <c r="WNJ823" s="442"/>
      <c r="WNK823" s="443"/>
      <c r="WNL823" s="445"/>
      <c r="WNM823" s="446"/>
      <c r="WNN823" s="444"/>
      <c r="WNO823" s="442"/>
      <c r="WNP823" s="444"/>
      <c r="WNQ823" s="442"/>
      <c r="WNR823" s="442"/>
      <c r="WNS823" s="443"/>
      <c r="WNT823" s="445"/>
      <c r="WNU823" s="446"/>
      <c r="WNV823" s="444"/>
      <c r="WNW823" s="442"/>
      <c r="WNX823" s="444"/>
      <c r="WNY823" s="442"/>
      <c r="WNZ823" s="442"/>
      <c r="WOA823" s="443"/>
      <c r="WOB823" s="445"/>
      <c r="WOC823" s="446"/>
      <c r="WOD823" s="444"/>
      <c r="WOE823" s="442"/>
      <c r="WOF823" s="444"/>
      <c r="WOG823" s="442"/>
      <c r="WOH823" s="442"/>
      <c r="WOI823" s="443"/>
      <c r="WOJ823" s="445"/>
      <c r="WOK823" s="446"/>
      <c r="WOL823" s="444"/>
      <c r="WOM823" s="442"/>
      <c r="WON823" s="444"/>
      <c r="WOO823" s="442"/>
      <c r="WOP823" s="442"/>
      <c r="WOQ823" s="443"/>
      <c r="WOR823" s="445"/>
      <c r="WOS823" s="446"/>
      <c r="WOT823" s="444"/>
      <c r="WOU823" s="442"/>
      <c r="WOV823" s="444"/>
      <c r="WOW823" s="442"/>
      <c r="WOX823" s="442"/>
      <c r="WOY823" s="443"/>
      <c r="WOZ823" s="445"/>
      <c r="WPA823" s="446"/>
      <c r="WPB823" s="444"/>
      <c r="WPC823" s="442"/>
      <c r="WPD823" s="444"/>
      <c r="WPE823" s="442"/>
      <c r="WPF823" s="442"/>
      <c r="WPG823" s="443"/>
      <c r="WPH823" s="445"/>
      <c r="WPI823" s="446"/>
      <c r="WPJ823" s="444"/>
      <c r="WPK823" s="442"/>
      <c r="WPL823" s="444"/>
      <c r="WPM823" s="442"/>
      <c r="WPN823" s="442"/>
      <c r="WPO823" s="443"/>
      <c r="WPP823" s="445"/>
      <c r="WPQ823" s="446"/>
      <c r="WPR823" s="444"/>
      <c r="WPS823" s="442"/>
      <c r="WPT823" s="444"/>
      <c r="WPU823" s="442"/>
      <c r="WPV823" s="442"/>
      <c r="WPW823" s="443"/>
      <c r="WPX823" s="445"/>
      <c r="WPY823" s="446"/>
      <c r="WPZ823" s="444"/>
      <c r="WQA823" s="442"/>
      <c r="WQB823" s="444"/>
      <c r="WQC823" s="442"/>
      <c r="WQD823" s="442"/>
      <c r="WQE823" s="443"/>
      <c r="WQF823" s="445"/>
      <c r="WQG823" s="446"/>
      <c r="WQH823" s="444"/>
      <c r="WQI823" s="442"/>
      <c r="WQJ823" s="444"/>
      <c r="WQK823" s="442"/>
      <c r="WQL823" s="442"/>
      <c r="WQM823" s="443"/>
      <c r="WQN823" s="445"/>
      <c r="WQO823" s="446"/>
      <c r="WQP823" s="444"/>
      <c r="WQQ823" s="442"/>
      <c r="WQR823" s="444"/>
      <c r="WQS823" s="442"/>
      <c r="WQT823" s="442"/>
      <c r="WQU823" s="443"/>
      <c r="WQV823" s="445"/>
      <c r="WQW823" s="446"/>
      <c r="WQX823" s="444"/>
      <c r="WQY823" s="442"/>
      <c r="WQZ823" s="444"/>
      <c r="WRA823" s="442"/>
      <c r="WRB823" s="442"/>
      <c r="WRC823" s="443"/>
      <c r="WRD823" s="445"/>
      <c r="WRE823" s="446"/>
      <c r="WRF823" s="444"/>
      <c r="WRG823" s="442"/>
      <c r="WRH823" s="444"/>
      <c r="WRI823" s="442"/>
      <c r="WRJ823" s="442"/>
      <c r="WRK823" s="443"/>
      <c r="WRL823" s="445"/>
      <c r="WRM823" s="446"/>
      <c r="WRN823" s="444"/>
      <c r="WRO823" s="442"/>
      <c r="WRP823" s="444"/>
      <c r="WRQ823" s="442"/>
      <c r="WRR823" s="442"/>
      <c r="WRS823" s="443"/>
      <c r="WRT823" s="445"/>
      <c r="WRU823" s="446"/>
      <c r="WRV823" s="444"/>
      <c r="WRW823" s="442"/>
      <c r="WRX823" s="444"/>
      <c r="WRY823" s="442"/>
      <c r="WRZ823" s="442"/>
      <c r="WSA823" s="443"/>
      <c r="WSB823" s="445"/>
      <c r="WSC823" s="446"/>
      <c r="WSD823" s="444"/>
      <c r="WSE823" s="442"/>
      <c r="WSF823" s="444"/>
      <c r="WSG823" s="442"/>
      <c r="WSH823" s="442"/>
      <c r="WSI823" s="443"/>
      <c r="WSJ823" s="445"/>
      <c r="WSK823" s="446"/>
      <c r="WSL823" s="444"/>
      <c r="WSM823" s="442"/>
      <c r="WSN823" s="444"/>
      <c r="WSO823" s="442"/>
      <c r="WSP823" s="442"/>
      <c r="WSQ823" s="443"/>
      <c r="WSR823" s="445"/>
      <c r="WSS823" s="446"/>
      <c r="WST823" s="444"/>
      <c r="WSU823" s="442"/>
      <c r="WSV823" s="444"/>
      <c r="WSW823" s="442"/>
      <c r="WSX823" s="442"/>
      <c r="WSY823" s="443"/>
      <c r="WSZ823" s="445"/>
      <c r="WTA823" s="446"/>
      <c r="WTB823" s="444"/>
      <c r="WTC823" s="442"/>
      <c r="WTD823" s="444"/>
      <c r="WTE823" s="442"/>
      <c r="WTF823" s="442"/>
      <c r="WTG823" s="443"/>
      <c r="WTH823" s="445"/>
      <c r="WTI823" s="446"/>
      <c r="WTJ823" s="444"/>
      <c r="WTK823" s="442"/>
      <c r="WTL823" s="444"/>
      <c r="WTM823" s="442"/>
      <c r="WTN823" s="442"/>
      <c r="WTO823" s="443"/>
      <c r="WTP823" s="445"/>
      <c r="WTQ823" s="446"/>
      <c r="WTR823" s="444"/>
      <c r="WTS823" s="442"/>
      <c r="WTT823" s="444"/>
      <c r="WTU823" s="442"/>
      <c r="WTV823" s="442"/>
      <c r="WTW823" s="443"/>
      <c r="WTX823" s="445"/>
      <c r="WTY823" s="446"/>
      <c r="WTZ823" s="444"/>
      <c r="WUA823" s="442"/>
      <c r="WUB823" s="444"/>
      <c r="WUC823" s="442"/>
      <c r="WUD823" s="442"/>
      <c r="WUE823" s="443"/>
      <c r="WUF823" s="445"/>
      <c r="WUG823" s="446"/>
      <c r="WUH823" s="444"/>
      <c r="WUI823" s="442"/>
      <c r="WUJ823" s="444"/>
      <c r="WUK823" s="442"/>
      <c r="WUL823" s="442"/>
      <c r="WUM823" s="443"/>
      <c r="WUN823" s="445"/>
      <c r="WUO823" s="446"/>
      <c r="WUP823" s="444"/>
      <c r="WUQ823" s="442"/>
      <c r="WUR823" s="444"/>
      <c r="WUS823" s="442"/>
      <c r="WUT823" s="442"/>
      <c r="WUU823" s="443"/>
      <c r="WUV823" s="445"/>
      <c r="WUW823" s="446"/>
      <c r="WUX823" s="444"/>
      <c r="WUY823" s="442"/>
      <c r="WUZ823" s="444"/>
      <c r="WVA823" s="442"/>
      <c r="WVB823" s="442"/>
      <c r="WVC823" s="443"/>
      <c r="WVD823" s="445"/>
      <c r="WVE823" s="446"/>
      <c r="WVF823" s="444"/>
      <c r="WVG823" s="442"/>
      <c r="WVH823" s="444"/>
      <c r="WVI823" s="442"/>
      <c r="WVJ823" s="442"/>
      <c r="WVK823" s="443"/>
      <c r="WVL823" s="445"/>
      <c r="WVM823" s="446"/>
      <c r="WVN823" s="444"/>
      <c r="WVO823" s="442"/>
      <c r="WVP823" s="444"/>
      <c r="WVQ823" s="442"/>
      <c r="WVR823" s="442"/>
      <c r="WVS823" s="443"/>
      <c r="WVT823" s="445"/>
      <c r="WVU823" s="446"/>
      <c r="WVV823" s="444"/>
      <c r="WVW823" s="442"/>
      <c r="WVX823" s="444"/>
      <c r="WVY823" s="442"/>
      <c r="WVZ823" s="442"/>
      <c r="WWA823" s="443"/>
      <c r="WWB823" s="445"/>
      <c r="WWC823" s="446"/>
      <c r="WWD823" s="444"/>
      <c r="WWE823" s="442"/>
      <c r="WWF823" s="444"/>
      <c r="WWG823" s="442"/>
      <c r="WWH823" s="442"/>
      <c r="WWI823" s="443"/>
      <c r="WWJ823" s="445"/>
      <c r="WWK823" s="446"/>
      <c r="WWL823" s="444"/>
      <c r="WWM823" s="442"/>
      <c r="WWN823" s="444"/>
      <c r="WWO823" s="442"/>
      <c r="WWP823" s="442"/>
      <c r="WWQ823" s="443"/>
      <c r="WWR823" s="445"/>
      <c r="WWS823" s="446"/>
      <c r="WWT823" s="444"/>
      <c r="WWU823" s="442"/>
      <c r="WWV823" s="444"/>
      <c r="WWW823" s="442"/>
      <c r="WWX823" s="442"/>
      <c r="WWY823" s="443"/>
      <c r="WWZ823" s="445"/>
      <c r="WXA823" s="446"/>
      <c r="WXB823" s="444"/>
      <c r="WXC823" s="442"/>
      <c r="WXD823" s="444"/>
      <c r="WXE823" s="442"/>
      <c r="WXF823" s="442"/>
      <c r="WXG823" s="443"/>
      <c r="WXH823" s="445"/>
      <c r="WXI823" s="446"/>
      <c r="WXJ823" s="444"/>
      <c r="WXK823" s="442"/>
      <c r="WXL823" s="444"/>
      <c r="WXM823" s="442"/>
      <c r="WXN823" s="442"/>
      <c r="WXO823" s="443"/>
      <c r="WXP823" s="445"/>
      <c r="WXQ823" s="446"/>
      <c r="WXR823" s="444"/>
      <c r="WXS823" s="442"/>
      <c r="WXT823" s="444"/>
      <c r="WXU823" s="442"/>
      <c r="WXV823" s="442"/>
      <c r="WXW823" s="443"/>
      <c r="WXX823" s="445"/>
      <c r="WXY823" s="446"/>
      <c r="WXZ823" s="444"/>
      <c r="WYA823" s="442"/>
      <c r="WYB823" s="444"/>
      <c r="WYC823" s="442"/>
      <c r="WYD823" s="442"/>
      <c r="WYE823" s="443"/>
      <c r="WYF823" s="445"/>
      <c r="WYG823" s="446"/>
      <c r="WYH823" s="444"/>
      <c r="WYI823" s="442"/>
      <c r="WYJ823" s="444"/>
      <c r="WYK823" s="442"/>
      <c r="WYL823" s="442"/>
      <c r="WYM823" s="443"/>
      <c r="WYN823" s="445"/>
      <c r="WYO823" s="446"/>
      <c r="WYP823" s="444"/>
      <c r="WYQ823" s="442"/>
      <c r="WYR823" s="444"/>
      <c r="WYS823" s="442"/>
      <c r="WYT823" s="442"/>
      <c r="WYU823" s="443"/>
      <c r="WYV823" s="445"/>
      <c r="WYW823" s="446"/>
      <c r="WYX823" s="444"/>
      <c r="WYY823" s="442"/>
      <c r="WYZ823" s="444"/>
      <c r="WZA823" s="442"/>
      <c r="WZB823" s="442"/>
      <c r="WZC823" s="443"/>
      <c r="WZD823" s="445"/>
      <c r="WZE823" s="446"/>
      <c r="WZF823" s="444"/>
      <c r="WZG823" s="442"/>
      <c r="WZH823" s="444"/>
      <c r="WZI823" s="442"/>
      <c r="WZJ823" s="442"/>
      <c r="WZK823" s="443"/>
      <c r="WZL823" s="445"/>
      <c r="WZM823" s="446"/>
      <c r="WZN823" s="444"/>
      <c r="WZO823" s="442"/>
      <c r="WZP823" s="444"/>
      <c r="WZQ823" s="442"/>
      <c r="WZR823" s="442"/>
      <c r="WZS823" s="443"/>
      <c r="WZT823" s="445"/>
      <c r="WZU823" s="446"/>
      <c r="WZV823" s="444"/>
      <c r="WZW823" s="442"/>
      <c r="WZX823" s="444"/>
      <c r="WZY823" s="442"/>
      <c r="WZZ823" s="442"/>
      <c r="XAA823" s="443"/>
      <c r="XAB823" s="445"/>
      <c r="XAC823" s="446"/>
      <c r="XAD823" s="444"/>
      <c r="XAE823" s="442"/>
      <c r="XAF823" s="444"/>
      <c r="XAG823" s="442"/>
      <c r="XAH823" s="442"/>
      <c r="XAI823" s="443"/>
      <c r="XAJ823" s="445"/>
      <c r="XAK823" s="446"/>
      <c r="XAL823" s="444"/>
      <c r="XAM823" s="442"/>
      <c r="XAN823" s="444"/>
      <c r="XAO823" s="442"/>
      <c r="XAP823" s="442"/>
      <c r="XAQ823" s="443"/>
      <c r="XAR823" s="445"/>
      <c r="XAS823" s="446"/>
      <c r="XAT823" s="444"/>
      <c r="XAU823" s="442"/>
      <c r="XAV823" s="444"/>
      <c r="XAW823" s="442"/>
      <c r="XAX823" s="442"/>
      <c r="XAY823" s="443"/>
      <c r="XAZ823" s="445"/>
      <c r="XBA823" s="446"/>
      <c r="XBB823" s="444"/>
      <c r="XBC823" s="442"/>
      <c r="XBD823" s="444"/>
      <c r="XBE823" s="442"/>
      <c r="XBF823" s="442"/>
      <c r="XBG823" s="443"/>
      <c r="XBH823" s="445"/>
      <c r="XBI823" s="446"/>
      <c r="XBJ823" s="444"/>
      <c r="XBK823" s="442"/>
      <c r="XBL823" s="444"/>
      <c r="XBM823" s="442"/>
      <c r="XBN823" s="442"/>
      <c r="XBO823" s="443"/>
      <c r="XBP823" s="445"/>
      <c r="XBQ823" s="446"/>
      <c r="XBR823" s="444"/>
      <c r="XBS823" s="442"/>
      <c r="XBT823" s="444"/>
      <c r="XBU823" s="442"/>
      <c r="XBV823" s="442"/>
      <c r="XBW823" s="443"/>
      <c r="XBX823" s="445"/>
      <c r="XBY823" s="446"/>
      <c r="XBZ823" s="444"/>
      <c r="XCA823" s="442"/>
      <c r="XCB823" s="444"/>
      <c r="XCC823" s="442"/>
      <c r="XCD823" s="442"/>
      <c r="XCE823" s="443"/>
      <c r="XCF823" s="445"/>
      <c r="XCG823" s="446"/>
      <c r="XCH823" s="444"/>
      <c r="XCI823" s="442"/>
      <c r="XCJ823" s="444"/>
      <c r="XCK823" s="442"/>
      <c r="XCL823" s="442"/>
      <c r="XCM823" s="443"/>
      <c r="XCN823" s="445"/>
      <c r="XCO823" s="446"/>
      <c r="XCP823" s="444"/>
      <c r="XCQ823" s="442"/>
      <c r="XCR823" s="444"/>
      <c r="XCS823" s="442"/>
      <c r="XCT823" s="442"/>
      <c r="XCU823" s="443"/>
      <c r="XCV823" s="445"/>
      <c r="XCW823" s="446"/>
      <c r="XCX823" s="444"/>
      <c r="XCY823" s="442"/>
      <c r="XCZ823" s="444"/>
      <c r="XDA823" s="442"/>
      <c r="XDB823" s="442"/>
      <c r="XDC823" s="443"/>
      <c r="XDD823" s="445"/>
      <c r="XDE823" s="446"/>
      <c r="XDF823" s="444"/>
      <c r="XDG823" s="442"/>
      <c r="XDH823" s="444"/>
      <c r="XDI823" s="442"/>
      <c r="XDJ823" s="442"/>
      <c r="XDK823" s="443"/>
      <c r="XDL823" s="445"/>
      <c r="XDM823" s="446"/>
      <c r="XDN823" s="444"/>
      <c r="XDO823" s="442"/>
      <c r="XDP823" s="444"/>
      <c r="XDQ823" s="442"/>
      <c r="XDR823" s="442"/>
      <c r="XDS823" s="443"/>
      <c r="XDT823" s="445"/>
      <c r="XDU823" s="446"/>
      <c r="XDV823" s="444"/>
      <c r="XDW823" s="442"/>
      <c r="XDX823" s="444"/>
      <c r="XDY823" s="442"/>
      <c r="XDZ823" s="442"/>
      <c r="XEA823" s="443"/>
      <c r="XEB823" s="445"/>
      <c r="XEC823" s="446"/>
      <c r="XED823" s="444"/>
      <c r="XEE823" s="442"/>
      <c r="XEF823" s="444"/>
      <c r="XEG823" s="442"/>
      <c r="XEH823" s="442"/>
      <c r="XEI823" s="443"/>
      <c r="XEJ823" s="445"/>
      <c r="XEK823" s="446"/>
      <c r="XEL823" s="444"/>
      <c r="XEM823" s="442"/>
      <c r="XEN823" s="444"/>
      <c r="XEO823" s="442"/>
      <c r="XEP823" s="442"/>
      <c r="XEQ823" s="443"/>
      <c r="XER823" s="445"/>
      <c r="XES823" s="446"/>
      <c r="XET823" s="444"/>
      <c r="XEU823" s="442"/>
      <c r="XEV823" s="444"/>
      <c r="XEW823" s="442"/>
      <c r="XEX823" s="442"/>
    </row>
    <row r="824" spans="1:16378" s="19" customFormat="1">
      <c r="A824" s="448"/>
      <c r="B824" s="330" t="s">
        <v>576</v>
      </c>
      <c r="C824" s="301">
        <v>8020</v>
      </c>
      <c r="D824" s="302" t="s">
        <v>12</v>
      </c>
      <c r="E824" s="451"/>
      <c r="F824" s="451"/>
      <c r="G824" s="451"/>
      <c r="H824" s="451"/>
      <c r="I824" s="451"/>
      <c r="J824" s="344"/>
      <c r="K824" s="443"/>
      <c r="L824" s="445"/>
      <c r="M824" s="446"/>
      <c r="N824" s="444"/>
      <c r="O824" s="442"/>
      <c r="P824" s="444"/>
      <c r="Q824" s="442"/>
      <c r="R824" s="442"/>
      <c r="S824" s="443"/>
      <c r="T824" s="445"/>
      <c r="U824" s="446"/>
      <c r="V824" s="444"/>
      <c r="W824" s="442"/>
      <c r="X824" s="444"/>
      <c r="Y824" s="442"/>
      <c r="Z824" s="442"/>
      <c r="AA824" s="443"/>
      <c r="AB824" s="445"/>
      <c r="AC824" s="446"/>
      <c r="AD824" s="444"/>
      <c r="AE824" s="442"/>
      <c r="AF824" s="444"/>
      <c r="AG824" s="442"/>
      <c r="AH824" s="442"/>
      <c r="AI824" s="443"/>
      <c r="AJ824" s="445"/>
      <c r="AK824" s="446"/>
      <c r="AL824" s="444"/>
      <c r="AM824" s="442"/>
      <c r="AN824" s="444"/>
      <c r="AO824" s="442"/>
      <c r="AP824" s="442"/>
      <c r="AQ824" s="443"/>
      <c r="AR824" s="445"/>
      <c r="AS824" s="446"/>
      <c r="AT824" s="444"/>
      <c r="AU824" s="442"/>
      <c r="AV824" s="444"/>
      <c r="AW824" s="442"/>
      <c r="AX824" s="442"/>
      <c r="AY824" s="443"/>
      <c r="AZ824" s="445"/>
      <c r="BA824" s="446"/>
      <c r="BB824" s="444"/>
      <c r="BC824" s="442"/>
      <c r="BD824" s="444"/>
      <c r="BE824" s="442"/>
      <c r="BF824" s="442"/>
      <c r="BG824" s="443"/>
      <c r="BH824" s="445"/>
      <c r="BI824" s="446"/>
      <c r="BJ824" s="444"/>
      <c r="BK824" s="442"/>
      <c r="BL824" s="444"/>
      <c r="BM824" s="442"/>
      <c r="BN824" s="442"/>
      <c r="BO824" s="443"/>
      <c r="BP824" s="445"/>
      <c r="BQ824" s="446"/>
      <c r="BR824" s="444"/>
      <c r="BS824" s="442"/>
      <c r="BT824" s="444"/>
      <c r="BU824" s="442"/>
      <c r="BV824" s="442"/>
      <c r="BW824" s="443"/>
      <c r="BX824" s="445"/>
      <c r="BY824" s="446"/>
      <c r="BZ824" s="444"/>
      <c r="CA824" s="442"/>
      <c r="CB824" s="444"/>
      <c r="CC824" s="442"/>
      <c r="CD824" s="442"/>
      <c r="CE824" s="443"/>
      <c r="CF824" s="445"/>
      <c r="CG824" s="446"/>
      <c r="CH824" s="444"/>
      <c r="CI824" s="442"/>
      <c r="CJ824" s="444"/>
      <c r="CK824" s="442"/>
      <c r="CL824" s="442"/>
      <c r="CM824" s="443"/>
      <c r="CN824" s="445"/>
      <c r="CO824" s="446"/>
      <c r="CP824" s="444"/>
      <c r="CQ824" s="442"/>
      <c r="CR824" s="444"/>
      <c r="CS824" s="442"/>
      <c r="CT824" s="442"/>
      <c r="CU824" s="443"/>
      <c r="CV824" s="445"/>
      <c r="CW824" s="446"/>
      <c r="CX824" s="444"/>
      <c r="CY824" s="442"/>
      <c r="CZ824" s="444"/>
      <c r="DA824" s="442"/>
      <c r="DB824" s="442"/>
      <c r="DC824" s="443"/>
      <c r="DD824" s="445"/>
      <c r="DE824" s="446"/>
      <c r="DF824" s="444"/>
      <c r="DG824" s="442"/>
      <c r="DH824" s="444"/>
      <c r="DI824" s="442"/>
      <c r="DJ824" s="442"/>
      <c r="DK824" s="443"/>
      <c r="DL824" s="445"/>
      <c r="DM824" s="446"/>
      <c r="DN824" s="444"/>
      <c r="DO824" s="442"/>
      <c r="DP824" s="444"/>
      <c r="DQ824" s="442"/>
      <c r="DR824" s="442"/>
      <c r="DS824" s="443"/>
      <c r="DT824" s="445"/>
      <c r="DU824" s="446"/>
      <c r="DV824" s="444"/>
      <c r="DW824" s="442"/>
      <c r="DX824" s="444"/>
      <c r="DY824" s="442"/>
      <c r="DZ824" s="442"/>
      <c r="EA824" s="443"/>
      <c r="EB824" s="445"/>
      <c r="EC824" s="446"/>
      <c r="ED824" s="444"/>
      <c r="EE824" s="442"/>
      <c r="EF824" s="444"/>
      <c r="EG824" s="442"/>
      <c r="EH824" s="442"/>
      <c r="EI824" s="443"/>
      <c r="EJ824" s="445"/>
      <c r="EK824" s="446"/>
      <c r="EL824" s="444"/>
      <c r="EM824" s="442"/>
      <c r="EN824" s="444"/>
      <c r="EO824" s="442"/>
      <c r="EP824" s="442"/>
      <c r="EQ824" s="443"/>
      <c r="ER824" s="445"/>
      <c r="ES824" s="446"/>
      <c r="ET824" s="444"/>
      <c r="EU824" s="442"/>
      <c r="EV824" s="444"/>
      <c r="EW824" s="442"/>
      <c r="EX824" s="442"/>
      <c r="EY824" s="443"/>
      <c r="EZ824" s="445"/>
      <c r="FA824" s="446"/>
      <c r="FB824" s="444"/>
      <c r="FC824" s="442"/>
      <c r="FD824" s="444"/>
      <c r="FE824" s="442"/>
      <c r="FF824" s="442"/>
      <c r="FG824" s="443"/>
      <c r="FH824" s="445"/>
      <c r="FI824" s="446"/>
      <c r="FJ824" s="444"/>
      <c r="FK824" s="442"/>
      <c r="FL824" s="444"/>
      <c r="FM824" s="442"/>
      <c r="FN824" s="442"/>
      <c r="FO824" s="443"/>
      <c r="FP824" s="445"/>
      <c r="FQ824" s="446"/>
      <c r="FR824" s="444"/>
      <c r="FS824" s="442"/>
      <c r="FT824" s="444"/>
      <c r="FU824" s="442"/>
      <c r="FV824" s="442"/>
      <c r="FW824" s="443"/>
      <c r="FX824" s="445"/>
      <c r="FY824" s="446"/>
      <c r="FZ824" s="444"/>
      <c r="GA824" s="442"/>
      <c r="GB824" s="444"/>
      <c r="GC824" s="442"/>
      <c r="GD824" s="442"/>
      <c r="GE824" s="443"/>
      <c r="GF824" s="445"/>
      <c r="GG824" s="446"/>
      <c r="GH824" s="444"/>
      <c r="GI824" s="442"/>
      <c r="GJ824" s="444"/>
      <c r="GK824" s="442"/>
      <c r="GL824" s="442"/>
      <c r="GM824" s="443"/>
      <c r="GN824" s="445"/>
      <c r="GO824" s="446"/>
      <c r="GP824" s="444"/>
      <c r="GQ824" s="442"/>
      <c r="GR824" s="444"/>
      <c r="GS824" s="442"/>
      <c r="GT824" s="442"/>
      <c r="GU824" s="443"/>
      <c r="GV824" s="445"/>
      <c r="GW824" s="446"/>
      <c r="GX824" s="444"/>
      <c r="GY824" s="442"/>
      <c r="GZ824" s="444"/>
      <c r="HA824" s="442"/>
      <c r="HB824" s="442"/>
      <c r="HC824" s="443"/>
      <c r="HD824" s="445"/>
      <c r="HE824" s="446"/>
      <c r="HF824" s="444"/>
      <c r="HG824" s="442"/>
      <c r="HH824" s="444"/>
      <c r="HI824" s="442"/>
      <c r="HJ824" s="442"/>
      <c r="HK824" s="443"/>
      <c r="HL824" s="445"/>
      <c r="HM824" s="446"/>
      <c r="HN824" s="444"/>
      <c r="HO824" s="442"/>
      <c r="HP824" s="444"/>
      <c r="HQ824" s="442"/>
      <c r="HR824" s="442"/>
      <c r="HS824" s="443"/>
      <c r="HT824" s="445"/>
      <c r="HU824" s="446"/>
      <c r="HV824" s="444"/>
      <c r="HW824" s="442"/>
      <c r="HX824" s="444"/>
      <c r="HY824" s="442"/>
      <c r="HZ824" s="442"/>
      <c r="IA824" s="443"/>
      <c r="IB824" s="445"/>
      <c r="IC824" s="446"/>
      <c r="ID824" s="444"/>
      <c r="IE824" s="442"/>
      <c r="IF824" s="444"/>
      <c r="IG824" s="442"/>
      <c r="IH824" s="442"/>
      <c r="II824" s="443"/>
      <c r="IJ824" s="445"/>
      <c r="IK824" s="446"/>
      <c r="IL824" s="444"/>
      <c r="IM824" s="442"/>
      <c r="IN824" s="444"/>
      <c r="IO824" s="442"/>
      <c r="IP824" s="442"/>
      <c r="IQ824" s="443"/>
      <c r="IR824" s="445"/>
      <c r="IS824" s="446"/>
      <c r="IT824" s="444"/>
      <c r="IU824" s="442"/>
      <c r="IV824" s="444"/>
      <c r="IW824" s="442"/>
      <c r="IX824" s="442"/>
      <c r="IY824" s="443"/>
      <c r="IZ824" s="445"/>
      <c r="JA824" s="446"/>
      <c r="JB824" s="444"/>
      <c r="JC824" s="442"/>
      <c r="JD824" s="444"/>
      <c r="JE824" s="442"/>
      <c r="JF824" s="442"/>
      <c r="JG824" s="443"/>
      <c r="JH824" s="445"/>
      <c r="JI824" s="446"/>
      <c r="JJ824" s="444"/>
      <c r="JK824" s="442"/>
      <c r="JL824" s="444"/>
      <c r="JM824" s="442"/>
      <c r="JN824" s="442"/>
      <c r="JO824" s="443"/>
      <c r="JP824" s="445"/>
      <c r="JQ824" s="446"/>
      <c r="JR824" s="444"/>
      <c r="JS824" s="442"/>
      <c r="JT824" s="444"/>
      <c r="JU824" s="442"/>
      <c r="JV824" s="442"/>
      <c r="JW824" s="443"/>
      <c r="JX824" s="445"/>
      <c r="JY824" s="446"/>
      <c r="JZ824" s="444"/>
      <c r="KA824" s="442"/>
      <c r="KB824" s="444"/>
      <c r="KC824" s="442"/>
      <c r="KD824" s="442"/>
      <c r="KE824" s="443"/>
      <c r="KF824" s="445"/>
      <c r="KG824" s="446"/>
      <c r="KH824" s="444"/>
      <c r="KI824" s="442"/>
      <c r="KJ824" s="444"/>
      <c r="KK824" s="442"/>
      <c r="KL824" s="442"/>
      <c r="KM824" s="443"/>
      <c r="KN824" s="445"/>
      <c r="KO824" s="446"/>
      <c r="KP824" s="444"/>
      <c r="KQ824" s="442"/>
      <c r="KR824" s="444"/>
      <c r="KS824" s="442"/>
      <c r="KT824" s="442"/>
      <c r="KU824" s="443"/>
      <c r="KV824" s="445"/>
      <c r="KW824" s="446"/>
      <c r="KX824" s="444"/>
      <c r="KY824" s="442"/>
      <c r="KZ824" s="444"/>
      <c r="LA824" s="442"/>
      <c r="LB824" s="442"/>
      <c r="LC824" s="443"/>
      <c r="LD824" s="445"/>
      <c r="LE824" s="446"/>
      <c r="LF824" s="444"/>
      <c r="LG824" s="442"/>
      <c r="LH824" s="444"/>
      <c r="LI824" s="442"/>
      <c r="LJ824" s="442"/>
      <c r="LK824" s="443"/>
      <c r="LL824" s="445"/>
      <c r="LM824" s="446"/>
      <c r="LN824" s="444"/>
      <c r="LO824" s="442"/>
      <c r="LP824" s="444"/>
      <c r="LQ824" s="442"/>
      <c r="LR824" s="442"/>
      <c r="LS824" s="443"/>
      <c r="LT824" s="445"/>
      <c r="LU824" s="446"/>
      <c r="LV824" s="444"/>
      <c r="LW824" s="442"/>
      <c r="LX824" s="444"/>
      <c r="LY824" s="442"/>
      <c r="LZ824" s="442"/>
      <c r="MA824" s="443"/>
      <c r="MB824" s="445"/>
      <c r="MC824" s="446"/>
      <c r="MD824" s="444"/>
      <c r="ME824" s="442"/>
      <c r="MF824" s="444"/>
      <c r="MG824" s="442"/>
      <c r="MH824" s="442"/>
      <c r="MI824" s="443"/>
      <c r="MJ824" s="445"/>
      <c r="MK824" s="446"/>
      <c r="ML824" s="444"/>
      <c r="MM824" s="442"/>
      <c r="MN824" s="444"/>
      <c r="MO824" s="442"/>
      <c r="MP824" s="442"/>
      <c r="MQ824" s="443"/>
      <c r="MR824" s="445"/>
      <c r="MS824" s="446"/>
      <c r="MT824" s="444"/>
      <c r="MU824" s="442"/>
      <c r="MV824" s="444"/>
      <c r="MW824" s="442"/>
      <c r="MX824" s="442"/>
      <c r="MY824" s="443"/>
      <c r="MZ824" s="445"/>
      <c r="NA824" s="446"/>
      <c r="NB824" s="444"/>
      <c r="NC824" s="442"/>
      <c r="ND824" s="444"/>
      <c r="NE824" s="442"/>
      <c r="NF824" s="442"/>
      <c r="NG824" s="443"/>
      <c r="NH824" s="445"/>
      <c r="NI824" s="446"/>
      <c r="NJ824" s="444"/>
      <c r="NK824" s="442"/>
      <c r="NL824" s="444"/>
      <c r="NM824" s="442"/>
      <c r="NN824" s="442"/>
      <c r="NO824" s="443"/>
      <c r="NP824" s="445"/>
      <c r="NQ824" s="446"/>
      <c r="NR824" s="444"/>
      <c r="NS824" s="442"/>
      <c r="NT824" s="444"/>
      <c r="NU824" s="442"/>
      <c r="NV824" s="442"/>
      <c r="NW824" s="443"/>
      <c r="NX824" s="445"/>
      <c r="NY824" s="446"/>
      <c r="NZ824" s="444"/>
      <c r="OA824" s="442"/>
      <c r="OB824" s="444"/>
      <c r="OC824" s="442"/>
      <c r="OD824" s="442"/>
      <c r="OE824" s="443"/>
      <c r="OF824" s="445"/>
      <c r="OG824" s="446"/>
      <c r="OH824" s="444"/>
      <c r="OI824" s="442"/>
      <c r="OJ824" s="444"/>
      <c r="OK824" s="442"/>
      <c r="OL824" s="442"/>
      <c r="OM824" s="443"/>
      <c r="ON824" s="445"/>
      <c r="OO824" s="446"/>
      <c r="OP824" s="444"/>
      <c r="OQ824" s="442"/>
      <c r="OR824" s="444"/>
      <c r="OS824" s="442"/>
      <c r="OT824" s="442"/>
      <c r="OU824" s="443"/>
      <c r="OV824" s="445"/>
      <c r="OW824" s="446"/>
      <c r="OX824" s="444"/>
      <c r="OY824" s="442"/>
      <c r="OZ824" s="444"/>
      <c r="PA824" s="442"/>
      <c r="PB824" s="442"/>
      <c r="PC824" s="443"/>
      <c r="PD824" s="445"/>
      <c r="PE824" s="446"/>
      <c r="PF824" s="444"/>
      <c r="PG824" s="442"/>
      <c r="PH824" s="444"/>
      <c r="PI824" s="442"/>
      <c r="PJ824" s="442"/>
      <c r="PK824" s="443"/>
      <c r="PL824" s="445"/>
      <c r="PM824" s="446"/>
      <c r="PN824" s="444"/>
      <c r="PO824" s="442"/>
      <c r="PP824" s="444"/>
      <c r="PQ824" s="442"/>
      <c r="PR824" s="442"/>
      <c r="PS824" s="443"/>
      <c r="PT824" s="445"/>
      <c r="PU824" s="446"/>
      <c r="PV824" s="444"/>
      <c r="PW824" s="442"/>
      <c r="PX824" s="444"/>
      <c r="PY824" s="442"/>
      <c r="PZ824" s="442"/>
      <c r="QA824" s="443"/>
      <c r="QB824" s="445"/>
      <c r="QC824" s="446"/>
      <c r="QD824" s="444"/>
      <c r="QE824" s="442"/>
      <c r="QF824" s="444"/>
      <c r="QG824" s="442"/>
      <c r="QH824" s="442"/>
      <c r="QI824" s="443"/>
      <c r="QJ824" s="445"/>
      <c r="QK824" s="446"/>
      <c r="QL824" s="444"/>
      <c r="QM824" s="442"/>
      <c r="QN824" s="444"/>
      <c r="QO824" s="442"/>
      <c r="QP824" s="442"/>
      <c r="QQ824" s="443"/>
      <c r="QR824" s="445"/>
      <c r="QS824" s="446"/>
      <c r="QT824" s="444"/>
      <c r="QU824" s="442"/>
      <c r="QV824" s="444"/>
      <c r="QW824" s="442"/>
      <c r="QX824" s="442"/>
      <c r="QY824" s="443"/>
      <c r="QZ824" s="445"/>
      <c r="RA824" s="446"/>
      <c r="RB824" s="444"/>
      <c r="RC824" s="442"/>
      <c r="RD824" s="444"/>
      <c r="RE824" s="442"/>
      <c r="RF824" s="442"/>
      <c r="RG824" s="443"/>
      <c r="RH824" s="445"/>
      <c r="RI824" s="446"/>
      <c r="RJ824" s="444"/>
      <c r="RK824" s="442"/>
      <c r="RL824" s="444"/>
      <c r="RM824" s="442"/>
      <c r="RN824" s="442"/>
      <c r="RO824" s="443"/>
      <c r="RP824" s="445"/>
      <c r="RQ824" s="446"/>
      <c r="RR824" s="444"/>
      <c r="RS824" s="442"/>
      <c r="RT824" s="444"/>
      <c r="RU824" s="442"/>
      <c r="RV824" s="442"/>
      <c r="RW824" s="443"/>
      <c r="RX824" s="445"/>
      <c r="RY824" s="446"/>
      <c r="RZ824" s="444"/>
      <c r="SA824" s="442"/>
      <c r="SB824" s="444"/>
      <c r="SC824" s="442"/>
      <c r="SD824" s="442"/>
      <c r="SE824" s="443"/>
      <c r="SF824" s="445"/>
      <c r="SG824" s="446"/>
      <c r="SH824" s="444"/>
      <c r="SI824" s="442"/>
      <c r="SJ824" s="444"/>
      <c r="SK824" s="442"/>
      <c r="SL824" s="442"/>
      <c r="SM824" s="443"/>
      <c r="SN824" s="445"/>
      <c r="SO824" s="446"/>
      <c r="SP824" s="444"/>
      <c r="SQ824" s="442"/>
      <c r="SR824" s="444"/>
      <c r="SS824" s="442"/>
      <c r="ST824" s="442"/>
      <c r="SU824" s="443"/>
      <c r="SV824" s="445"/>
      <c r="SW824" s="446"/>
      <c r="SX824" s="444"/>
      <c r="SY824" s="442"/>
      <c r="SZ824" s="444"/>
      <c r="TA824" s="442"/>
      <c r="TB824" s="442"/>
      <c r="TC824" s="443"/>
      <c r="TD824" s="445"/>
      <c r="TE824" s="446"/>
      <c r="TF824" s="444"/>
      <c r="TG824" s="442"/>
      <c r="TH824" s="444"/>
      <c r="TI824" s="442"/>
      <c r="TJ824" s="442"/>
      <c r="TK824" s="443"/>
      <c r="TL824" s="445"/>
      <c r="TM824" s="446"/>
      <c r="TN824" s="444"/>
      <c r="TO824" s="442"/>
      <c r="TP824" s="444"/>
      <c r="TQ824" s="442"/>
      <c r="TR824" s="442"/>
      <c r="TS824" s="443"/>
      <c r="TT824" s="445"/>
      <c r="TU824" s="446"/>
      <c r="TV824" s="444"/>
      <c r="TW824" s="442"/>
      <c r="TX824" s="444"/>
      <c r="TY824" s="442"/>
      <c r="TZ824" s="442"/>
      <c r="UA824" s="443"/>
      <c r="UB824" s="445"/>
      <c r="UC824" s="446"/>
      <c r="UD824" s="444"/>
      <c r="UE824" s="442"/>
      <c r="UF824" s="444"/>
      <c r="UG824" s="442"/>
      <c r="UH824" s="442"/>
      <c r="UI824" s="443"/>
      <c r="UJ824" s="445"/>
      <c r="UK824" s="446"/>
      <c r="UL824" s="444"/>
      <c r="UM824" s="442"/>
      <c r="UN824" s="444"/>
      <c r="UO824" s="442"/>
      <c r="UP824" s="442"/>
      <c r="UQ824" s="443"/>
      <c r="UR824" s="445"/>
      <c r="US824" s="446"/>
      <c r="UT824" s="444"/>
      <c r="UU824" s="442"/>
      <c r="UV824" s="444"/>
      <c r="UW824" s="442"/>
      <c r="UX824" s="442"/>
      <c r="UY824" s="443"/>
      <c r="UZ824" s="445"/>
      <c r="VA824" s="446"/>
      <c r="VB824" s="444"/>
      <c r="VC824" s="442"/>
      <c r="VD824" s="444"/>
      <c r="VE824" s="442"/>
      <c r="VF824" s="442"/>
      <c r="VG824" s="443"/>
      <c r="VH824" s="445"/>
      <c r="VI824" s="446"/>
      <c r="VJ824" s="444"/>
      <c r="VK824" s="442"/>
      <c r="VL824" s="444"/>
      <c r="VM824" s="442"/>
      <c r="VN824" s="442"/>
      <c r="VO824" s="443"/>
      <c r="VP824" s="445"/>
      <c r="VQ824" s="446"/>
      <c r="VR824" s="444"/>
      <c r="VS824" s="442"/>
      <c r="VT824" s="444"/>
      <c r="VU824" s="442"/>
      <c r="VV824" s="442"/>
      <c r="VW824" s="443"/>
      <c r="VX824" s="445"/>
      <c r="VY824" s="446"/>
      <c r="VZ824" s="444"/>
      <c r="WA824" s="442"/>
      <c r="WB824" s="444"/>
      <c r="WC824" s="442"/>
      <c r="WD824" s="442"/>
      <c r="WE824" s="443"/>
      <c r="WF824" s="445"/>
      <c r="WG824" s="446"/>
      <c r="WH824" s="444"/>
      <c r="WI824" s="442"/>
      <c r="WJ824" s="444"/>
      <c r="WK824" s="442"/>
      <c r="WL824" s="442"/>
      <c r="WM824" s="443"/>
      <c r="WN824" s="445"/>
      <c r="WO824" s="446"/>
      <c r="WP824" s="444"/>
      <c r="WQ824" s="442"/>
      <c r="WR824" s="444"/>
      <c r="WS824" s="442"/>
      <c r="WT824" s="442"/>
      <c r="WU824" s="443"/>
      <c r="WV824" s="445"/>
      <c r="WW824" s="446"/>
      <c r="WX824" s="444"/>
      <c r="WY824" s="442"/>
      <c r="WZ824" s="444"/>
      <c r="XA824" s="442"/>
      <c r="XB824" s="442"/>
      <c r="XC824" s="443"/>
      <c r="XD824" s="445"/>
      <c r="XE824" s="446"/>
      <c r="XF824" s="444"/>
      <c r="XG824" s="442"/>
      <c r="XH824" s="444"/>
      <c r="XI824" s="442"/>
      <c r="XJ824" s="442"/>
      <c r="XK824" s="443"/>
      <c r="XL824" s="445"/>
      <c r="XM824" s="446"/>
      <c r="XN824" s="444"/>
      <c r="XO824" s="442"/>
      <c r="XP824" s="444"/>
      <c r="XQ824" s="442"/>
      <c r="XR824" s="442"/>
      <c r="XS824" s="443"/>
      <c r="XT824" s="445"/>
      <c r="XU824" s="446"/>
      <c r="XV824" s="444"/>
      <c r="XW824" s="442"/>
      <c r="XX824" s="444"/>
      <c r="XY824" s="442"/>
      <c r="XZ824" s="442"/>
      <c r="YA824" s="443"/>
      <c r="YB824" s="445"/>
      <c r="YC824" s="446"/>
      <c r="YD824" s="444"/>
      <c r="YE824" s="442"/>
      <c r="YF824" s="444"/>
      <c r="YG824" s="442"/>
      <c r="YH824" s="442"/>
      <c r="YI824" s="443"/>
      <c r="YJ824" s="445"/>
      <c r="YK824" s="446"/>
      <c r="YL824" s="444"/>
      <c r="YM824" s="442"/>
      <c r="YN824" s="444"/>
      <c r="YO824" s="442"/>
      <c r="YP824" s="442"/>
      <c r="YQ824" s="443"/>
      <c r="YR824" s="445"/>
      <c r="YS824" s="446"/>
      <c r="YT824" s="444"/>
      <c r="YU824" s="442"/>
      <c r="YV824" s="444"/>
      <c r="YW824" s="442"/>
      <c r="YX824" s="442"/>
      <c r="YY824" s="443"/>
      <c r="YZ824" s="445"/>
      <c r="ZA824" s="446"/>
      <c r="ZB824" s="444"/>
      <c r="ZC824" s="442"/>
      <c r="ZD824" s="444"/>
      <c r="ZE824" s="442"/>
      <c r="ZF824" s="442"/>
      <c r="ZG824" s="443"/>
      <c r="ZH824" s="445"/>
      <c r="ZI824" s="446"/>
      <c r="ZJ824" s="444"/>
      <c r="ZK824" s="442"/>
      <c r="ZL824" s="444"/>
      <c r="ZM824" s="442"/>
      <c r="ZN824" s="442"/>
      <c r="ZO824" s="443"/>
      <c r="ZP824" s="445"/>
      <c r="ZQ824" s="446"/>
      <c r="ZR824" s="444"/>
      <c r="ZS824" s="442"/>
      <c r="ZT824" s="444"/>
      <c r="ZU824" s="442"/>
      <c r="ZV824" s="442"/>
      <c r="ZW824" s="443"/>
      <c r="ZX824" s="445"/>
      <c r="ZY824" s="446"/>
      <c r="ZZ824" s="444"/>
      <c r="AAA824" s="442"/>
      <c r="AAB824" s="444"/>
      <c r="AAC824" s="442"/>
      <c r="AAD824" s="442"/>
      <c r="AAE824" s="443"/>
      <c r="AAF824" s="445"/>
      <c r="AAG824" s="446"/>
      <c r="AAH824" s="444"/>
      <c r="AAI824" s="442"/>
      <c r="AAJ824" s="444"/>
      <c r="AAK824" s="442"/>
      <c r="AAL824" s="442"/>
      <c r="AAM824" s="443"/>
      <c r="AAN824" s="445"/>
      <c r="AAO824" s="446"/>
      <c r="AAP824" s="444"/>
      <c r="AAQ824" s="442"/>
      <c r="AAR824" s="444"/>
      <c r="AAS824" s="442"/>
      <c r="AAT824" s="442"/>
      <c r="AAU824" s="443"/>
      <c r="AAV824" s="445"/>
      <c r="AAW824" s="446"/>
      <c r="AAX824" s="444"/>
      <c r="AAY824" s="442"/>
      <c r="AAZ824" s="444"/>
      <c r="ABA824" s="442"/>
      <c r="ABB824" s="442"/>
      <c r="ABC824" s="443"/>
      <c r="ABD824" s="445"/>
      <c r="ABE824" s="446"/>
      <c r="ABF824" s="444"/>
      <c r="ABG824" s="442"/>
      <c r="ABH824" s="444"/>
      <c r="ABI824" s="442"/>
      <c r="ABJ824" s="442"/>
      <c r="ABK824" s="443"/>
      <c r="ABL824" s="445"/>
      <c r="ABM824" s="446"/>
      <c r="ABN824" s="444"/>
      <c r="ABO824" s="442"/>
      <c r="ABP824" s="444"/>
      <c r="ABQ824" s="442"/>
      <c r="ABR824" s="442"/>
      <c r="ABS824" s="443"/>
      <c r="ABT824" s="445"/>
      <c r="ABU824" s="446"/>
      <c r="ABV824" s="444"/>
      <c r="ABW824" s="442"/>
      <c r="ABX824" s="444"/>
      <c r="ABY824" s="442"/>
      <c r="ABZ824" s="442"/>
      <c r="ACA824" s="443"/>
      <c r="ACB824" s="445"/>
      <c r="ACC824" s="446"/>
      <c r="ACD824" s="444"/>
      <c r="ACE824" s="442"/>
      <c r="ACF824" s="444"/>
      <c r="ACG824" s="442"/>
      <c r="ACH824" s="442"/>
      <c r="ACI824" s="443"/>
      <c r="ACJ824" s="445"/>
      <c r="ACK824" s="446"/>
      <c r="ACL824" s="444"/>
      <c r="ACM824" s="442"/>
      <c r="ACN824" s="444"/>
      <c r="ACO824" s="442"/>
      <c r="ACP824" s="442"/>
      <c r="ACQ824" s="443"/>
      <c r="ACR824" s="445"/>
      <c r="ACS824" s="446"/>
      <c r="ACT824" s="444"/>
      <c r="ACU824" s="442"/>
      <c r="ACV824" s="444"/>
      <c r="ACW824" s="442"/>
      <c r="ACX824" s="442"/>
      <c r="ACY824" s="443"/>
      <c r="ACZ824" s="445"/>
      <c r="ADA824" s="446"/>
      <c r="ADB824" s="444"/>
      <c r="ADC824" s="442"/>
      <c r="ADD824" s="444"/>
      <c r="ADE824" s="442"/>
      <c r="ADF824" s="442"/>
      <c r="ADG824" s="443"/>
      <c r="ADH824" s="445"/>
      <c r="ADI824" s="446"/>
      <c r="ADJ824" s="444"/>
      <c r="ADK824" s="442"/>
      <c r="ADL824" s="444"/>
      <c r="ADM824" s="442"/>
      <c r="ADN824" s="442"/>
      <c r="ADO824" s="443"/>
      <c r="ADP824" s="445"/>
      <c r="ADQ824" s="446"/>
      <c r="ADR824" s="444"/>
      <c r="ADS824" s="442"/>
      <c r="ADT824" s="444"/>
      <c r="ADU824" s="442"/>
      <c r="ADV824" s="442"/>
      <c r="ADW824" s="443"/>
      <c r="ADX824" s="445"/>
      <c r="ADY824" s="446"/>
      <c r="ADZ824" s="444"/>
      <c r="AEA824" s="442"/>
      <c r="AEB824" s="444"/>
      <c r="AEC824" s="442"/>
      <c r="AED824" s="442"/>
      <c r="AEE824" s="443"/>
      <c r="AEF824" s="445"/>
      <c r="AEG824" s="446"/>
      <c r="AEH824" s="444"/>
      <c r="AEI824" s="442"/>
      <c r="AEJ824" s="444"/>
      <c r="AEK824" s="442"/>
      <c r="AEL824" s="442"/>
      <c r="AEM824" s="443"/>
      <c r="AEN824" s="445"/>
      <c r="AEO824" s="446"/>
      <c r="AEP824" s="444"/>
      <c r="AEQ824" s="442"/>
      <c r="AER824" s="444"/>
      <c r="AES824" s="442"/>
      <c r="AET824" s="442"/>
      <c r="AEU824" s="443"/>
      <c r="AEV824" s="445"/>
      <c r="AEW824" s="446"/>
      <c r="AEX824" s="444"/>
      <c r="AEY824" s="442"/>
      <c r="AEZ824" s="444"/>
      <c r="AFA824" s="442"/>
      <c r="AFB824" s="442"/>
      <c r="AFC824" s="443"/>
      <c r="AFD824" s="445"/>
      <c r="AFE824" s="446"/>
      <c r="AFF824" s="444"/>
      <c r="AFG824" s="442"/>
      <c r="AFH824" s="444"/>
      <c r="AFI824" s="442"/>
      <c r="AFJ824" s="442"/>
      <c r="AFK824" s="443"/>
      <c r="AFL824" s="445"/>
      <c r="AFM824" s="446"/>
      <c r="AFN824" s="444"/>
      <c r="AFO824" s="442"/>
      <c r="AFP824" s="444"/>
      <c r="AFQ824" s="442"/>
      <c r="AFR824" s="442"/>
      <c r="AFS824" s="443"/>
      <c r="AFT824" s="445"/>
      <c r="AFU824" s="446"/>
      <c r="AFV824" s="444"/>
      <c r="AFW824" s="442"/>
      <c r="AFX824" s="444"/>
      <c r="AFY824" s="442"/>
      <c r="AFZ824" s="442"/>
      <c r="AGA824" s="443"/>
      <c r="AGB824" s="445"/>
      <c r="AGC824" s="446"/>
      <c r="AGD824" s="444"/>
      <c r="AGE824" s="442"/>
      <c r="AGF824" s="444"/>
      <c r="AGG824" s="442"/>
      <c r="AGH824" s="442"/>
      <c r="AGI824" s="443"/>
      <c r="AGJ824" s="445"/>
      <c r="AGK824" s="446"/>
      <c r="AGL824" s="444"/>
      <c r="AGM824" s="442"/>
      <c r="AGN824" s="444"/>
      <c r="AGO824" s="442"/>
      <c r="AGP824" s="442"/>
      <c r="AGQ824" s="443"/>
      <c r="AGR824" s="445"/>
      <c r="AGS824" s="446"/>
      <c r="AGT824" s="444"/>
      <c r="AGU824" s="442"/>
      <c r="AGV824" s="444"/>
      <c r="AGW824" s="442"/>
      <c r="AGX824" s="442"/>
      <c r="AGY824" s="443"/>
      <c r="AGZ824" s="445"/>
      <c r="AHA824" s="446"/>
      <c r="AHB824" s="444"/>
      <c r="AHC824" s="442"/>
      <c r="AHD824" s="444"/>
      <c r="AHE824" s="442"/>
      <c r="AHF824" s="442"/>
      <c r="AHG824" s="443"/>
      <c r="AHH824" s="445"/>
      <c r="AHI824" s="446"/>
      <c r="AHJ824" s="444"/>
      <c r="AHK824" s="442"/>
      <c r="AHL824" s="444"/>
      <c r="AHM824" s="442"/>
      <c r="AHN824" s="442"/>
      <c r="AHO824" s="443"/>
      <c r="AHP824" s="445"/>
      <c r="AHQ824" s="446"/>
      <c r="AHR824" s="444"/>
      <c r="AHS824" s="442"/>
      <c r="AHT824" s="444"/>
      <c r="AHU824" s="442"/>
      <c r="AHV824" s="442"/>
      <c r="AHW824" s="443"/>
      <c r="AHX824" s="445"/>
      <c r="AHY824" s="446"/>
      <c r="AHZ824" s="444"/>
      <c r="AIA824" s="442"/>
      <c r="AIB824" s="444"/>
      <c r="AIC824" s="442"/>
      <c r="AID824" s="442"/>
      <c r="AIE824" s="443"/>
      <c r="AIF824" s="445"/>
      <c r="AIG824" s="446"/>
      <c r="AIH824" s="444"/>
      <c r="AII824" s="442"/>
      <c r="AIJ824" s="444"/>
      <c r="AIK824" s="442"/>
      <c r="AIL824" s="442"/>
      <c r="AIM824" s="443"/>
      <c r="AIN824" s="445"/>
      <c r="AIO824" s="446"/>
      <c r="AIP824" s="444"/>
      <c r="AIQ824" s="442"/>
      <c r="AIR824" s="444"/>
      <c r="AIS824" s="442"/>
      <c r="AIT824" s="442"/>
      <c r="AIU824" s="443"/>
      <c r="AIV824" s="445"/>
      <c r="AIW824" s="446"/>
      <c r="AIX824" s="444"/>
      <c r="AIY824" s="442"/>
      <c r="AIZ824" s="444"/>
      <c r="AJA824" s="442"/>
      <c r="AJB824" s="442"/>
      <c r="AJC824" s="443"/>
      <c r="AJD824" s="445"/>
      <c r="AJE824" s="446"/>
      <c r="AJF824" s="444"/>
      <c r="AJG824" s="442"/>
      <c r="AJH824" s="444"/>
      <c r="AJI824" s="442"/>
      <c r="AJJ824" s="442"/>
      <c r="AJK824" s="443"/>
      <c r="AJL824" s="445"/>
      <c r="AJM824" s="446"/>
      <c r="AJN824" s="444"/>
      <c r="AJO824" s="442"/>
      <c r="AJP824" s="444"/>
      <c r="AJQ824" s="442"/>
      <c r="AJR824" s="442"/>
      <c r="AJS824" s="443"/>
      <c r="AJT824" s="445"/>
      <c r="AJU824" s="446"/>
      <c r="AJV824" s="444"/>
      <c r="AJW824" s="442"/>
      <c r="AJX824" s="444"/>
      <c r="AJY824" s="442"/>
      <c r="AJZ824" s="442"/>
      <c r="AKA824" s="443"/>
      <c r="AKB824" s="445"/>
      <c r="AKC824" s="446"/>
      <c r="AKD824" s="444"/>
      <c r="AKE824" s="442"/>
      <c r="AKF824" s="444"/>
      <c r="AKG824" s="442"/>
      <c r="AKH824" s="442"/>
      <c r="AKI824" s="443"/>
      <c r="AKJ824" s="445"/>
      <c r="AKK824" s="446"/>
      <c r="AKL824" s="444"/>
      <c r="AKM824" s="442"/>
      <c r="AKN824" s="444"/>
      <c r="AKO824" s="442"/>
      <c r="AKP824" s="442"/>
      <c r="AKQ824" s="443"/>
      <c r="AKR824" s="445"/>
      <c r="AKS824" s="446"/>
      <c r="AKT824" s="444"/>
      <c r="AKU824" s="442"/>
      <c r="AKV824" s="444"/>
      <c r="AKW824" s="442"/>
      <c r="AKX824" s="442"/>
      <c r="AKY824" s="443"/>
      <c r="AKZ824" s="445"/>
      <c r="ALA824" s="446"/>
      <c r="ALB824" s="444"/>
      <c r="ALC824" s="442"/>
      <c r="ALD824" s="444"/>
      <c r="ALE824" s="442"/>
      <c r="ALF824" s="442"/>
      <c r="ALG824" s="443"/>
      <c r="ALH824" s="445"/>
      <c r="ALI824" s="446"/>
      <c r="ALJ824" s="444"/>
      <c r="ALK824" s="442"/>
      <c r="ALL824" s="444"/>
      <c r="ALM824" s="442"/>
      <c r="ALN824" s="442"/>
      <c r="ALO824" s="443"/>
      <c r="ALP824" s="445"/>
      <c r="ALQ824" s="446"/>
      <c r="ALR824" s="444"/>
      <c r="ALS824" s="442"/>
      <c r="ALT824" s="444"/>
      <c r="ALU824" s="442"/>
      <c r="ALV824" s="442"/>
      <c r="ALW824" s="443"/>
      <c r="ALX824" s="445"/>
      <c r="ALY824" s="446"/>
      <c r="ALZ824" s="444"/>
      <c r="AMA824" s="442"/>
      <c r="AMB824" s="444"/>
      <c r="AMC824" s="442"/>
      <c r="AMD824" s="442"/>
      <c r="AME824" s="443"/>
      <c r="AMF824" s="445"/>
      <c r="AMG824" s="446"/>
      <c r="AMH824" s="444"/>
      <c r="AMI824" s="442"/>
      <c r="AMJ824" s="444"/>
      <c r="AMK824" s="442"/>
      <c r="AML824" s="442"/>
      <c r="AMM824" s="443"/>
      <c r="AMN824" s="445"/>
      <c r="AMO824" s="446"/>
      <c r="AMP824" s="444"/>
      <c r="AMQ824" s="442"/>
      <c r="AMR824" s="444"/>
      <c r="AMS824" s="442"/>
      <c r="AMT824" s="442"/>
      <c r="AMU824" s="443"/>
      <c r="AMV824" s="445"/>
      <c r="AMW824" s="446"/>
      <c r="AMX824" s="444"/>
      <c r="AMY824" s="442"/>
      <c r="AMZ824" s="444"/>
      <c r="ANA824" s="442"/>
      <c r="ANB824" s="442"/>
      <c r="ANC824" s="443"/>
      <c r="AND824" s="445"/>
      <c r="ANE824" s="446"/>
      <c r="ANF824" s="444"/>
      <c r="ANG824" s="442"/>
      <c r="ANH824" s="444"/>
      <c r="ANI824" s="442"/>
      <c r="ANJ824" s="442"/>
      <c r="ANK824" s="443"/>
      <c r="ANL824" s="445"/>
      <c r="ANM824" s="446"/>
      <c r="ANN824" s="444"/>
      <c r="ANO824" s="442"/>
      <c r="ANP824" s="444"/>
      <c r="ANQ824" s="442"/>
      <c r="ANR824" s="442"/>
      <c r="ANS824" s="443"/>
      <c r="ANT824" s="445"/>
      <c r="ANU824" s="446"/>
      <c r="ANV824" s="444"/>
      <c r="ANW824" s="442"/>
      <c r="ANX824" s="444"/>
      <c r="ANY824" s="442"/>
      <c r="ANZ824" s="442"/>
      <c r="AOA824" s="443"/>
      <c r="AOB824" s="445"/>
      <c r="AOC824" s="446"/>
      <c r="AOD824" s="444"/>
      <c r="AOE824" s="442"/>
      <c r="AOF824" s="444"/>
      <c r="AOG824" s="442"/>
      <c r="AOH824" s="442"/>
      <c r="AOI824" s="443"/>
      <c r="AOJ824" s="445"/>
      <c r="AOK824" s="446"/>
      <c r="AOL824" s="444"/>
      <c r="AOM824" s="442"/>
      <c r="AON824" s="444"/>
      <c r="AOO824" s="442"/>
      <c r="AOP824" s="442"/>
      <c r="AOQ824" s="443"/>
      <c r="AOR824" s="445"/>
      <c r="AOS824" s="446"/>
      <c r="AOT824" s="444"/>
      <c r="AOU824" s="442"/>
      <c r="AOV824" s="444"/>
      <c r="AOW824" s="442"/>
      <c r="AOX824" s="442"/>
      <c r="AOY824" s="443"/>
      <c r="AOZ824" s="445"/>
      <c r="APA824" s="446"/>
      <c r="APB824" s="444"/>
      <c r="APC824" s="442"/>
      <c r="APD824" s="444"/>
      <c r="APE824" s="442"/>
      <c r="APF824" s="442"/>
      <c r="APG824" s="443"/>
      <c r="APH824" s="445"/>
      <c r="API824" s="446"/>
      <c r="APJ824" s="444"/>
      <c r="APK824" s="442"/>
      <c r="APL824" s="444"/>
      <c r="APM824" s="442"/>
      <c r="APN824" s="442"/>
      <c r="APO824" s="443"/>
      <c r="APP824" s="445"/>
      <c r="APQ824" s="446"/>
      <c r="APR824" s="444"/>
      <c r="APS824" s="442"/>
      <c r="APT824" s="444"/>
      <c r="APU824" s="442"/>
      <c r="APV824" s="442"/>
      <c r="APW824" s="443"/>
      <c r="APX824" s="445"/>
      <c r="APY824" s="446"/>
      <c r="APZ824" s="444"/>
      <c r="AQA824" s="442"/>
      <c r="AQB824" s="444"/>
      <c r="AQC824" s="442"/>
      <c r="AQD824" s="442"/>
      <c r="AQE824" s="443"/>
      <c r="AQF824" s="445"/>
      <c r="AQG824" s="446"/>
      <c r="AQH824" s="444"/>
      <c r="AQI824" s="442"/>
      <c r="AQJ824" s="444"/>
      <c r="AQK824" s="442"/>
      <c r="AQL824" s="442"/>
      <c r="AQM824" s="443"/>
      <c r="AQN824" s="445"/>
      <c r="AQO824" s="446"/>
      <c r="AQP824" s="444"/>
      <c r="AQQ824" s="442"/>
      <c r="AQR824" s="444"/>
      <c r="AQS824" s="442"/>
      <c r="AQT824" s="442"/>
      <c r="AQU824" s="443"/>
      <c r="AQV824" s="445"/>
      <c r="AQW824" s="446"/>
      <c r="AQX824" s="444"/>
      <c r="AQY824" s="442"/>
      <c r="AQZ824" s="444"/>
      <c r="ARA824" s="442"/>
      <c r="ARB824" s="442"/>
      <c r="ARC824" s="443"/>
      <c r="ARD824" s="445"/>
      <c r="ARE824" s="446"/>
      <c r="ARF824" s="444"/>
      <c r="ARG824" s="442"/>
      <c r="ARH824" s="444"/>
      <c r="ARI824" s="442"/>
      <c r="ARJ824" s="442"/>
      <c r="ARK824" s="443"/>
      <c r="ARL824" s="445"/>
      <c r="ARM824" s="446"/>
      <c r="ARN824" s="444"/>
      <c r="ARO824" s="442"/>
      <c r="ARP824" s="444"/>
      <c r="ARQ824" s="442"/>
      <c r="ARR824" s="442"/>
      <c r="ARS824" s="443"/>
      <c r="ART824" s="445"/>
      <c r="ARU824" s="446"/>
      <c r="ARV824" s="444"/>
      <c r="ARW824" s="442"/>
      <c r="ARX824" s="444"/>
      <c r="ARY824" s="442"/>
      <c r="ARZ824" s="442"/>
      <c r="ASA824" s="443"/>
      <c r="ASB824" s="445"/>
      <c r="ASC824" s="446"/>
      <c r="ASD824" s="444"/>
      <c r="ASE824" s="442"/>
      <c r="ASF824" s="444"/>
      <c r="ASG824" s="442"/>
      <c r="ASH824" s="442"/>
      <c r="ASI824" s="443"/>
      <c r="ASJ824" s="445"/>
      <c r="ASK824" s="446"/>
      <c r="ASL824" s="444"/>
      <c r="ASM824" s="442"/>
      <c r="ASN824" s="444"/>
      <c r="ASO824" s="442"/>
      <c r="ASP824" s="442"/>
      <c r="ASQ824" s="443"/>
      <c r="ASR824" s="445"/>
      <c r="ASS824" s="446"/>
      <c r="AST824" s="444"/>
      <c r="ASU824" s="442"/>
      <c r="ASV824" s="444"/>
      <c r="ASW824" s="442"/>
      <c r="ASX824" s="442"/>
      <c r="ASY824" s="443"/>
      <c r="ASZ824" s="445"/>
      <c r="ATA824" s="446"/>
      <c r="ATB824" s="444"/>
      <c r="ATC824" s="442"/>
      <c r="ATD824" s="444"/>
      <c r="ATE824" s="442"/>
      <c r="ATF824" s="442"/>
      <c r="ATG824" s="443"/>
      <c r="ATH824" s="445"/>
      <c r="ATI824" s="446"/>
      <c r="ATJ824" s="444"/>
      <c r="ATK824" s="442"/>
      <c r="ATL824" s="444"/>
      <c r="ATM824" s="442"/>
      <c r="ATN824" s="442"/>
      <c r="ATO824" s="443"/>
      <c r="ATP824" s="445"/>
      <c r="ATQ824" s="446"/>
      <c r="ATR824" s="444"/>
      <c r="ATS824" s="442"/>
      <c r="ATT824" s="444"/>
      <c r="ATU824" s="442"/>
      <c r="ATV824" s="442"/>
      <c r="ATW824" s="443"/>
      <c r="ATX824" s="445"/>
      <c r="ATY824" s="446"/>
      <c r="ATZ824" s="444"/>
      <c r="AUA824" s="442"/>
      <c r="AUB824" s="444"/>
      <c r="AUC824" s="442"/>
      <c r="AUD824" s="442"/>
      <c r="AUE824" s="443"/>
      <c r="AUF824" s="445"/>
      <c r="AUG824" s="446"/>
      <c r="AUH824" s="444"/>
      <c r="AUI824" s="442"/>
      <c r="AUJ824" s="444"/>
      <c r="AUK824" s="442"/>
      <c r="AUL824" s="442"/>
      <c r="AUM824" s="443"/>
      <c r="AUN824" s="445"/>
      <c r="AUO824" s="446"/>
      <c r="AUP824" s="444"/>
      <c r="AUQ824" s="442"/>
      <c r="AUR824" s="444"/>
      <c r="AUS824" s="442"/>
      <c r="AUT824" s="442"/>
      <c r="AUU824" s="443"/>
      <c r="AUV824" s="445"/>
      <c r="AUW824" s="446"/>
      <c r="AUX824" s="444"/>
      <c r="AUY824" s="442"/>
      <c r="AUZ824" s="444"/>
      <c r="AVA824" s="442"/>
      <c r="AVB824" s="442"/>
      <c r="AVC824" s="443"/>
      <c r="AVD824" s="445"/>
      <c r="AVE824" s="446"/>
      <c r="AVF824" s="444"/>
      <c r="AVG824" s="442"/>
      <c r="AVH824" s="444"/>
      <c r="AVI824" s="442"/>
      <c r="AVJ824" s="442"/>
      <c r="AVK824" s="443"/>
      <c r="AVL824" s="445"/>
      <c r="AVM824" s="446"/>
      <c r="AVN824" s="444"/>
      <c r="AVO824" s="442"/>
      <c r="AVP824" s="444"/>
      <c r="AVQ824" s="442"/>
      <c r="AVR824" s="442"/>
      <c r="AVS824" s="443"/>
      <c r="AVT824" s="445"/>
      <c r="AVU824" s="446"/>
      <c r="AVV824" s="444"/>
      <c r="AVW824" s="442"/>
      <c r="AVX824" s="444"/>
      <c r="AVY824" s="442"/>
      <c r="AVZ824" s="442"/>
      <c r="AWA824" s="443"/>
      <c r="AWB824" s="445"/>
      <c r="AWC824" s="446"/>
      <c r="AWD824" s="444"/>
      <c r="AWE824" s="442"/>
      <c r="AWF824" s="444"/>
      <c r="AWG824" s="442"/>
      <c r="AWH824" s="442"/>
      <c r="AWI824" s="443"/>
      <c r="AWJ824" s="445"/>
      <c r="AWK824" s="446"/>
      <c r="AWL824" s="444"/>
      <c r="AWM824" s="442"/>
      <c r="AWN824" s="444"/>
      <c r="AWO824" s="442"/>
      <c r="AWP824" s="442"/>
      <c r="AWQ824" s="443"/>
      <c r="AWR824" s="445"/>
      <c r="AWS824" s="446"/>
      <c r="AWT824" s="444"/>
      <c r="AWU824" s="442"/>
      <c r="AWV824" s="444"/>
      <c r="AWW824" s="442"/>
      <c r="AWX824" s="442"/>
      <c r="AWY824" s="443"/>
      <c r="AWZ824" s="445"/>
      <c r="AXA824" s="446"/>
      <c r="AXB824" s="444"/>
      <c r="AXC824" s="442"/>
      <c r="AXD824" s="444"/>
      <c r="AXE824" s="442"/>
      <c r="AXF824" s="442"/>
      <c r="AXG824" s="443"/>
      <c r="AXH824" s="445"/>
      <c r="AXI824" s="446"/>
      <c r="AXJ824" s="444"/>
      <c r="AXK824" s="442"/>
      <c r="AXL824" s="444"/>
      <c r="AXM824" s="442"/>
      <c r="AXN824" s="442"/>
      <c r="AXO824" s="443"/>
      <c r="AXP824" s="445"/>
      <c r="AXQ824" s="446"/>
      <c r="AXR824" s="444"/>
      <c r="AXS824" s="442"/>
      <c r="AXT824" s="444"/>
      <c r="AXU824" s="442"/>
      <c r="AXV824" s="442"/>
      <c r="AXW824" s="443"/>
      <c r="AXX824" s="445"/>
      <c r="AXY824" s="446"/>
      <c r="AXZ824" s="444"/>
      <c r="AYA824" s="442"/>
      <c r="AYB824" s="444"/>
      <c r="AYC824" s="442"/>
      <c r="AYD824" s="442"/>
      <c r="AYE824" s="443"/>
      <c r="AYF824" s="445"/>
      <c r="AYG824" s="446"/>
      <c r="AYH824" s="444"/>
      <c r="AYI824" s="442"/>
      <c r="AYJ824" s="444"/>
      <c r="AYK824" s="442"/>
      <c r="AYL824" s="442"/>
      <c r="AYM824" s="443"/>
      <c r="AYN824" s="445"/>
      <c r="AYO824" s="446"/>
      <c r="AYP824" s="444"/>
      <c r="AYQ824" s="442"/>
      <c r="AYR824" s="444"/>
      <c r="AYS824" s="442"/>
      <c r="AYT824" s="442"/>
      <c r="AYU824" s="443"/>
      <c r="AYV824" s="445"/>
      <c r="AYW824" s="446"/>
      <c r="AYX824" s="444"/>
      <c r="AYY824" s="442"/>
      <c r="AYZ824" s="444"/>
      <c r="AZA824" s="442"/>
      <c r="AZB824" s="442"/>
      <c r="AZC824" s="443"/>
      <c r="AZD824" s="445"/>
      <c r="AZE824" s="446"/>
      <c r="AZF824" s="444"/>
      <c r="AZG824" s="442"/>
      <c r="AZH824" s="444"/>
      <c r="AZI824" s="442"/>
      <c r="AZJ824" s="442"/>
      <c r="AZK824" s="443"/>
      <c r="AZL824" s="445"/>
      <c r="AZM824" s="446"/>
      <c r="AZN824" s="444"/>
      <c r="AZO824" s="442"/>
      <c r="AZP824" s="444"/>
      <c r="AZQ824" s="442"/>
      <c r="AZR824" s="442"/>
      <c r="AZS824" s="443"/>
      <c r="AZT824" s="445"/>
      <c r="AZU824" s="446"/>
      <c r="AZV824" s="444"/>
      <c r="AZW824" s="442"/>
      <c r="AZX824" s="444"/>
      <c r="AZY824" s="442"/>
      <c r="AZZ824" s="442"/>
      <c r="BAA824" s="443"/>
      <c r="BAB824" s="445"/>
      <c r="BAC824" s="446"/>
      <c r="BAD824" s="444"/>
      <c r="BAE824" s="442"/>
      <c r="BAF824" s="444"/>
      <c r="BAG824" s="442"/>
      <c r="BAH824" s="442"/>
      <c r="BAI824" s="443"/>
      <c r="BAJ824" s="445"/>
      <c r="BAK824" s="446"/>
      <c r="BAL824" s="444"/>
      <c r="BAM824" s="442"/>
      <c r="BAN824" s="444"/>
      <c r="BAO824" s="442"/>
      <c r="BAP824" s="442"/>
      <c r="BAQ824" s="443"/>
      <c r="BAR824" s="445"/>
      <c r="BAS824" s="446"/>
      <c r="BAT824" s="444"/>
      <c r="BAU824" s="442"/>
      <c r="BAV824" s="444"/>
      <c r="BAW824" s="442"/>
      <c r="BAX824" s="442"/>
      <c r="BAY824" s="443"/>
      <c r="BAZ824" s="445"/>
      <c r="BBA824" s="446"/>
      <c r="BBB824" s="444"/>
      <c r="BBC824" s="442"/>
      <c r="BBD824" s="444"/>
      <c r="BBE824" s="442"/>
      <c r="BBF824" s="442"/>
      <c r="BBG824" s="443"/>
      <c r="BBH824" s="445"/>
      <c r="BBI824" s="446"/>
      <c r="BBJ824" s="444"/>
      <c r="BBK824" s="442"/>
      <c r="BBL824" s="444"/>
      <c r="BBM824" s="442"/>
      <c r="BBN824" s="442"/>
      <c r="BBO824" s="443"/>
      <c r="BBP824" s="445"/>
      <c r="BBQ824" s="446"/>
      <c r="BBR824" s="444"/>
      <c r="BBS824" s="442"/>
      <c r="BBT824" s="444"/>
      <c r="BBU824" s="442"/>
      <c r="BBV824" s="442"/>
      <c r="BBW824" s="443"/>
      <c r="BBX824" s="445"/>
      <c r="BBY824" s="446"/>
      <c r="BBZ824" s="444"/>
      <c r="BCA824" s="442"/>
      <c r="BCB824" s="444"/>
      <c r="BCC824" s="442"/>
      <c r="BCD824" s="442"/>
      <c r="BCE824" s="443"/>
      <c r="BCF824" s="445"/>
      <c r="BCG824" s="446"/>
      <c r="BCH824" s="444"/>
      <c r="BCI824" s="442"/>
      <c r="BCJ824" s="444"/>
      <c r="BCK824" s="442"/>
      <c r="BCL824" s="442"/>
      <c r="BCM824" s="443"/>
      <c r="BCN824" s="445"/>
      <c r="BCO824" s="446"/>
      <c r="BCP824" s="444"/>
      <c r="BCQ824" s="442"/>
      <c r="BCR824" s="444"/>
      <c r="BCS824" s="442"/>
      <c r="BCT824" s="442"/>
      <c r="BCU824" s="443"/>
      <c r="BCV824" s="445"/>
      <c r="BCW824" s="446"/>
      <c r="BCX824" s="444"/>
      <c r="BCY824" s="442"/>
      <c r="BCZ824" s="444"/>
      <c r="BDA824" s="442"/>
      <c r="BDB824" s="442"/>
      <c r="BDC824" s="443"/>
      <c r="BDD824" s="445"/>
      <c r="BDE824" s="446"/>
      <c r="BDF824" s="444"/>
      <c r="BDG824" s="442"/>
      <c r="BDH824" s="444"/>
      <c r="BDI824" s="442"/>
      <c r="BDJ824" s="442"/>
      <c r="BDK824" s="443"/>
      <c r="BDL824" s="445"/>
      <c r="BDM824" s="446"/>
      <c r="BDN824" s="444"/>
      <c r="BDO824" s="442"/>
      <c r="BDP824" s="444"/>
      <c r="BDQ824" s="442"/>
      <c r="BDR824" s="442"/>
      <c r="BDS824" s="443"/>
      <c r="BDT824" s="445"/>
      <c r="BDU824" s="446"/>
      <c r="BDV824" s="444"/>
      <c r="BDW824" s="442"/>
      <c r="BDX824" s="444"/>
      <c r="BDY824" s="442"/>
      <c r="BDZ824" s="442"/>
      <c r="BEA824" s="443"/>
      <c r="BEB824" s="445"/>
      <c r="BEC824" s="446"/>
      <c r="BED824" s="444"/>
      <c r="BEE824" s="442"/>
      <c r="BEF824" s="444"/>
      <c r="BEG824" s="442"/>
      <c r="BEH824" s="442"/>
      <c r="BEI824" s="443"/>
      <c r="BEJ824" s="445"/>
      <c r="BEK824" s="446"/>
      <c r="BEL824" s="444"/>
      <c r="BEM824" s="442"/>
      <c r="BEN824" s="444"/>
      <c r="BEO824" s="442"/>
      <c r="BEP824" s="442"/>
      <c r="BEQ824" s="443"/>
      <c r="BER824" s="445"/>
      <c r="BES824" s="446"/>
      <c r="BET824" s="444"/>
      <c r="BEU824" s="442"/>
      <c r="BEV824" s="444"/>
      <c r="BEW824" s="442"/>
      <c r="BEX824" s="442"/>
      <c r="BEY824" s="443"/>
      <c r="BEZ824" s="445"/>
      <c r="BFA824" s="446"/>
      <c r="BFB824" s="444"/>
      <c r="BFC824" s="442"/>
      <c r="BFD824" s="444"/>
      <c r="BFE824" s="442"/>
      <c r="BFF824" s="442"/>
      <c r="BFG824" s="443"/>
      <c r="BFH824" s="445"/>
      <c r="BFI824" s="446"/>
      <c r="BFJ824" s="444"/>
      <c r="BFK824" s="442"/>
      <c r="BFL824" s="444"/>
      <c r="BFM824" s="442"/>
      <c r="BFN824" s="442"/>
      <c r="BFO824" s="443"/>
      <c r="BFP824" s="445"/>
      <c r="BFQ824" s="446"/>
      <c r="BFR824" s="444"/>
      <c r="BFS824" s="442"/>
      <c r="BFT824" s="444"/>
      <c r="BFU824" s="442"/>
      <c r="BFV824" s="442"/>
      <c r="BFW824" s="443"/>
      <c r="BFX824" s="445"/>
      <c r="BFY824" s="446"/>
      <c r="BFZ824" s="444"/>
      <c r="BGA824" s="442"/>
      <c r="BGB824" s="444"/>
      <c r="BGC824" s="442"/>
      <c r="BGD824" s="442"/>
      <c r="BGE824" s="443"/>
      <c r="BGF824" s="445"/>
      <c r="BGG824" s="446"/>
      <c r="BGH824" s="444"/>
      <c r="BGI824" s="442"/>
      <c r="BGJ824" s="444"/>
      <c r="BGK824" s="442"/>
      <c r="BGL824" s="442"/>
      <c r="BGM824" s="443"/>
      <c r="BGN824" s="445"/>
      <c r="BGO824" s="446"/>
      <c r="BGP824" s="444"/>
      <c r="BGQ824" s="442"/>
      <c r="BGR824" s="444"/>
      <c r="BGS824" s="442"/>
      <c r="BGT824" s="442"/>
      <c r="BGU824" s="443"/>
      <c r="BGV824" s="445"/>
      <c r="BGW824" s="446"/>
      <c r="BGX824" s="444"/>
      <c r="BGY824" s="442"/>
      <c r="BGZ824" s="444"/>
      <c r="BHA824" s="442"/>
      <c r="BHB824" s="442"/>
      <c r="BHC824" s="443"/>
      <c r="BHD824" s="445"/>
      <c r="BHE824" s="446"/>
      <c r="BHF824" s="444"/>
      <c r="BHG824" s="442"/>
      <c r="BHH824" s="444"/>
      <c r="BHI824" s="442"/>
      <c r="BHJ824" s="442"/>
      <c r="BHK824" s="443"/>
      <c r="BHL824" s="445"/>
      <c r="BHM824" s="446"/>
      <c r="BHN824" s="444"/>
      <c r="BHO824" s="442"/>
      <c r="BHP824" s="444"/>
      <c r="BHQ824" s="442"/>
      <c r="BHR824" s="442"/>
      <c r="BHS824" s="443"/>
      <c r="BHT824" s="445"/>
      <c r="BHU824" s="446"/>
      <c r="BHV824" s="444"/>
      <c r="BHW824" s="442"/>
      <c r="BHX824" s="444"/>
      <c r="BHY824" s="442"/>
      <c r="BHZ824" s="442"/>
      <c r="BIA824" s="443"/>
      <c r="BIB824" s="445"/>
      <c r="BIC824" s="446"/>
      <c r="BID824" s="444"/>
      <c r="BIE824" s="442"/>
      <c r="BIF824" s="444"/>
      <c r="BIG824" s="442"/>
      <c r="BIH824" s="442"/>
      <c r="BII824" s="443"/>
      <c r="BIJ824" s="445"/>
      <c r="BIK824" s="446"/>
      <c r="BIL824" s="444"/>
      <c r="BIM824" s="442"/>
      <c r="BIN824" s="444"/>
      <c r="BIO824" s="442"/>
      <c r="BIP824" s="442"/>
      <c r="BIQ824" s="443"/>
      <c r="BIR824" s="445"/>
      <c r="BIS824" s="446"/>
      <c r="BIT824" s="444"/>
      <c r="BIU824" s="442"/>
      <c r="BIV824" s="444"/>
      <c r="BIW824" s="442"/>
      <c r="BIX824" s="442"/>
      <c r="BIY824" s="443"/>
      <c r="BIZ824" s="445"/>
      <c r="BJA824" s="446"/>
      <c r="BJB824" s="444"/>
      <c r="BJC824" s="442"/>
      <c r="BJD824" s="444"/>
      <c r="BJE824" s="442"/>
      <c r="BJF824" s="442"/>
      <c r="BJG824" s="443"/>
      <c r="BJH824" s="445"/>
      <c r="BJI824" s="446"/>
      <c r="BJJ824" s="444"/>
      <c r="BJK824" s="442"/>
      <c r="BJL824" s="444"/>
      <c r="BJM824" s="442"/>
      <c r="BJN824" s="442"/>
      <c r="BJO824" s="443"/>
      <c r="BJP824" s="445"/>
      <c r="BJQ824" s="446"/>
      <c r="BJR824" s="444"/>
      <c r="BJS824" s="442"/>
      <c r="BJT824" s="444"/>
      <c r="BJU824" s="442"/>
      <c r="BJV824" s="442"/>
      <c r="BJW824" s="443"/>
      <c r="BJX824" s="445"/>
      <c r="BJY824" s="446"/>
      <c r="BJZ824" s="444"/>
      <c r="BKA824" s="442"/>
      <c r="BKB824" s="444"/>
      <c r="BKC824" s="442"/>
      <c r="BKD824" s="442"/>
      <c r="BKE824" s="443"/>
      <c r="BKF824" s="445"/>
      <c r="BKG824" s="446"/>
      <c r="BKH824" s="444"/>
      <c r="BKI824" s="442"/>
      <c r="BKJ824" s="444"/>
      <c r="BKK824" s="442"/>
      <c r="BKL824" s="442"/>
      <c r="BKM824" s="443"/>
      <c r="BKN824" s="445"/>
      <c r="BKO824" s="446"/>
      <c r="BKP824" s="444"/>
      <c r="BKQ824" s="442"/>
      <c r="BKR824" s="444"/>
      <c r="BKS824" s="442"/>
      <c r="BKT824" s="442"/>
      <c r="BKU824" s="443"/>
      <c r="BKV824" s="445"/>
      <c r="BKW824" s="446"/>
      <c r="BKX824" s="444"/>
      <c r="BKY824" s="442"/>
      <c r="BKZ824" s="444"/>
      <c r="BLA824" s="442"/>
      <c r="BLB824" s="442"/>
      <c r="BLC824" s="443"/>
      <c r="BLD824" s="445"/>
      <c r="BLE824" s="446"/>
      <c r="BLF824" s="444"/>
      <c r="BLG824" s="442"/>
      <c r="BLH824" s="444"/>
      <c r="BLI824" s="442"/>
      <c r="BLJ824" s="442"/>
      <c r="BLK824" s="443"/>
      <c r="BLL824" s="445"/>
      <c r="BLM824" s="446"/>
      <c r="BLN824" s="444"/>
      <c r="BLO824" s="442"/>
      <c r="BLP824" s="444"/>
      <c r="BLQ824" s="442"/>
      <c r="BLR824" s="442"/>
      <c r="BLS824" s="443"/>
      <c r="BLT824" s="445"/>
      <c r="BLU824" s="446"/>
      <c r="BLV824" s="444"/>
      <c r="BLW824" s="442"/>
      <c r="BLX824" s="444"/>
      <c r="BLY824" s="442"/>
      <c r="BLZ824" s="442"/>
      <c r="BMA824" s="443"/>
      <c r="BMB824" s="445"/>
      <c r="BMC824" s="446"/>
      <c r="BMD824" s="444"/>
      <c r="BME824" s="442"/>
      <c r="BMF824" s="444"/>
      <c r="BMG824" s="442"/>
      <c r="BMH824" s="442"/>
      <c r="BMI824" s="443"/>
      <c r="BMJ824" s="445"/>
      <c r="BMK824" s="446"/>
      <c r="BML824" s="444"/>
      <c r="BMM824" s="442"/>
      <c r="BMN824" s="444"/>
      <c r="BMO824" s="442"/>
      <c r="BMP824" s="442"/>
      <c r="BMQ824" s="443"/>
      <c r="BMR824" s="445"/>
      <c r="BMS824" s="446"/>
      <c r="BMT824" s="444"/>
      <c r="BMU824" s="442"/>
      <c r="BMV824" s="444"/>
      <c r="BMW824" s="442"/>
      <c r="BMX824" s="442"/>
      <c r="BMY824" s="443"/>
      <c r="BMZ824" s="445"/>
      <c r="BNA824" s="446"/>
      <c r="BNB824" s="444"/>
      <c r="BNC824" s="442"/>
      <c r="BND824" s="444"/>
      <c r="BNE824" s="442"/>
      <c r="BNF824" s="442"/>
      <c r="BNG824" s="443"/>
      <c r="BNH824" s="445"/>
      <c r="BNI824" s="446"/>
      <c r="BNJ824" s="444"/>
      <c r="BNK824" s="442"/>
      <c r="BNL824" s="444"/>
      <c r="BNM824" s="442"/>
      <c r="BNN824" s="442"/>
      <c r="BNO824" s="443"/>
      <c r="BNP824" s="445"/>
      <c r="BNQ824" s="446"/>
      <c r="BNR824" s="444"/>
      <c r="BNS824" s="442"/>
      <c r="BNT824" s="444"/>
      <c r="BNU824" s="442"/>
      <c r="BNV824" s="442"/>
      <c r="BNW824" s="443"/>
      <c r="BNX824" s="445"/>
      <c r="BNY824" s="446"/>
      <c r="BNZ824" s="444"/>
      <c r="BOA824" s="442"/>
      <c r="BOB824" s="444"/>
      <c r="BOC824" s="442"/>
      <c r="BOD824" s="442"/>
      <c r="BOE824" s="443"/>
      <c r="BOF824" s="445"/>
      <c r="BOG824" s="446"/>
      <c r="BOH824" s="444"/>
      <c r="BOI824" s="442"/>
      <c r="BOJ824" s="444"/>
      <c r="BOK824" s="442"/>
      <c r="BOL824" s="442"/>
      <c r="BOM824" s="443"/>
      <c r="BON824" s="445"/>
      <c r="BOO824" s="446"/>
      <c r="BOP824" s="444"/>
      <c r="BOQ824" s="442"/>
      <c r="BOR824" s="444"/>
      <c r="BOS824" s="442"/>
      <c r="BOT824" s="442"/>
      <c r="BOU824" s="443"/>
      <c r="BOV824" s="445"/>
      <c r="BOW824" s="446"/>
      <c r="BOX824" s="444"/>
      <c r="BOY824" s="442"/>
      <c r="BOZ824" s="444"/>
      <c r="BPA824" s="442"/>
      <c r="BPB824" s="442"/>
      <c r="BPC824" s="443"/>
      <c r="BPD824" s="445"/>
      <c r="BPE824" s="446"/>
      <c r="BPF824" s="444"/>
      <c r="BPG824" s="442"/>
      <c r="BPH824" s="444"/>
      <c r="BPI824" s="442"/>
      <c r="BPJ824" s="442"/>
      <c r="BPK824" s="443"/>
      <c r="BPL824" s="445"/>
      <c r="BPM824" s="446"/>
      <c r="BPN824" s="444"/>
      <c r="BPO824" s="442"/>
      <c r="BPP824" s="444"/>
      <c r="BPQ824" s="442"/>
      <c r="BPR824" s="442"/>
      <c r="BPS824" s="443"/>
      <c r="BPT824" s="445"/>
      <c r="BPU824" s="446"/>
      <c r="BPV824" s="444"/>
      <c r="BPW824" s="442"/>
      <c r="BPX824" s="444"/>
      <c r="BPY824" s="442"/>
      <c r="BPZ824" s="442"/>
      <c r="BQA824" s="443"/>
      <c r="BQB824" s="445"/>
      <c r="BQC824" s="446"/>
      <c r="BQD824" s="444"/>
      <c r="BQE824" s="442"/>
      <c r="BQF824" s="444"/>
      <c r="BQG824" s="442"/>
      <c r="BQH824" s="442"/>
      <c r="BQI824" s="443"/>
      <c r="BQJ824" s="445"/>
      <c r="BQK824" s="446"/>
      <c r="BQL824" s="444"/>
      <c r="BQM824" s="442"/>
      <c r="BQN824" s="444"/>
      <c r="BQO824" s="442"/>
      <c r="BQP824" s="442"/>
      <c r="BQQ824" s="443"/>
      <c r="BQR824" s="445"/>
      <c r="BQS824" s="446"/>
      <c r="BQT824" s="444"/>
      <c r="BQU824" s="442"/>
      <c r="BQV824" s="444"/>
      <c r="BQW824" s="442"/>
      <c r="BQX824" s="442"/>
      <c r="BQY824" s="443"/>
      <c r="BQZ824" s="445"/>
      <c r="BRA824" s="446"/>
      <c r="BRB824" s="444"/>
      <c r="BRC824" s="442"/>
      <c r="BRD824" s="444"/>
      <c r="BRE824" s="442"/>
      <c r="BRF824" s="442"/>
      <c r="BRG824" s="443"/>
      <c r="BRH824" s="445"/>
      <c r="BRI824" s="446"/>
      <c r="BRJ824" s="444"/>
      <c r="BRK824" s="442"/>
      <c r="BRL824" s="444"/>
      <c r="BRM824" s="442"/>
      <c r="BRN824" s="442"/>
      <c r="BRO824" s="443"/>
      <c r="BRP824" s="445"/>
      <c r="BRQ824" s="446"/>
      <c r="BRR824" s="444"/>
      <c r="BRS824" s="442"/>
      <c r="BRT824" s="444"/>
      <c r="BRU824" s="442"/>
      <c r="BRV824" s="442"/>
      <c r="BRW824" s="443"/>
      <c r="BRX824" s="445"/>
      <c r="BRY824" s="446"/>
      <c r="BRZ824" s="444"/>
      <c r="BSA824" s="442"/>
      <c r="BSB824" s="444"/>
      <c r="BSC824" s="442"/>
      <c r="BSD824" s="442"/>
      <c r="BSE824" s="443"/>
      <c r="BSF824" s="445"/>
      <c r="BSG824" s="446"/>
      <c r="BSH824" s="444"/>
      <c r="BSI824" s="442"/>
      <c r="BSJ824" s="444"/>
      <c r="BSK824" s="442"/>
      <c r="BSL824" s="442"/>
      <c r="BSM824" s="443"/>
      <c r="BSN824" s="445"/>
      <c r="BSO824" s="446"/>
      <c r="BSP824" s="444"/>
      <c r="BSQ824" s="442"/>
      <c r="BSR824" s="444"/>
      <c r="BSS824" s="442"/>
      <c r="BST824" s="442"/>
      <c r="BSU824" s="443"/>
      <c r="BSV824" s="445"/>
      <c r="BSW824" s="446"/>
      <c r="BSX824" s="444"/>
      <c r="BSY824" s="442"/>
      <c r="BSZ824" s="444"/>
      <c r="BTA824" s="442"/>
      <c r="BTB824" s="442"/>
      <c r="BTC824" s="443"/>
      <c r="BTD824" s="445"/>
      <c r="BTE824" s="446"/>
      <c r="BTF824" s="444"/>
      <c r="BTG824" s="442"/>
      <c r="BTH824" s="444"/>
      <c r="BTI824" s="442"/>
      <c r="BTJ824" s="442"/>
      <c r="BTK824" s="443"/>
      <c r="BTL824" s="445"/>
      <c r="BTM824" s="446"/>
      <c r="BTN824" s="444"/>
      <c r="BTO824" s="442"/>
      <c r="BTP824" s="444"/>
      <c r="BTQ824" s="442"/>
      <c r="BTR824" s="442"/>
      <c r="BTS824" s="443"/>
      <c r="BTT824" s="445"/>
      <c r="BTU824" s="446"/>
      <c r="BTV824" s="444"/>
      <c r="BTW824" s="442"/>
      <c r="BTX824" s="444"/>
      <c r="BTY824" s="442"/>
      <c r="BTZ824" s="442"/>
      <c r="BUA824" s="443"/>
      <c r="BUB824" s="445"/>
      <c r="BUC824" s="446"/>
      <c r="BUD824" s="444"/>
      <c r="BUE824" s="442"/>
      <c r="BUF824" s="444"/>
      <c r="BUG824" s="442"/>
      <c r="BUH824" s="442"/>
      <c r="BUI824" s="443"/>
      <c r="BUJ824" s="445"/>
      <c r="BUK824" s="446"/>
      <c r="BUL824" s="444"/>
      <c r="BUM824" s="442"/>
      <c r="BUN824" s="444"/>
      <c r="BUO824" s="442"/>
      <c r="BUP824" s="442"/>
      <c r="BUQ824" s="443"/>
      <c r="BUR824" s="445"/>
      <c r="BUS824" s="446"/>
      <c r="BUT824" s="444"/>
      <c r="BUU824" s="442"/>
      <c r="BUV824" s="444"/>
      <c r="BUW824" s="442"/>
      <c r="BUX824" s="442"/>
      <c r="BUY824" s="443"/>
      <c r="BUZ824" s="445"/>
      <c r="BVA824" s="446"/>
      <c r="BVB824" s="444"/>
      <c r="BVC824" s="442"/>
      <c r="BVD824" s="444"/>
      <c r="BVE824" s="442"/>
      <c r="BVF824" s="442"/>
      <c r="BVG824" s="443"/>
      <c r="BVH824" s="445"/>
      <c r="BVI824" s="446"/>
      <c r="BVJ824" s="444"/>
      <c r="BVK824" s="442"/>
      <c r="BVL824" s="444"/>
      <c r="BVM824" s="442"/>
      <c r="BVN824" s="442"/>
      <c r="BVO824" s="443"/>
      <c r="BVP824" s="445"/>
      <c r="BVQ824" s="446"/>
      <c r="BVR824" s="444"/>
      <c r="BVS824" s="442"/>
      <c r="BVT824" s="444"/>
      <c r="BVU824" s="442"/>
      <c r="BVV824" s="442"/>
      <c r="BVW824" s="443"/>
      <c r="BVX824" s="445"/>
      <c r="BVY824" s="446"/>
      <c r="BVZ824" s="444"/>
      <c r="BWA824" s="442"/>
      <c r="BWB824" s="444"/>
      <c r="BWC824" s="442"/>
      <c r="BWD824" s="442"/>
      <c r="BWE824" s="443"/>
      <c r="BWF824" s="445"/>
      <c r="BWG824" s="446"/>
      <c r="BWH824" s="444"/>
      <c r="BWI824" s="442"/>
      <c r="BWJ824" s="444"/>
      <c r="BWK824" s="442"/>
      <c r="BWL824" s="442"/>
      <c r="BWM824" s="443"/>
      <c r="BWN824" s="445"/>
      <c r="BWO824" s="446"/>
      <c r="BWP824" s="444"/>
      <c r="BWQ824" s="442"/>
      <c r="BWR824" s="444"/>
      <c r="BWS824" s="442"/>
      <c r="BWT824" s="442"/>
      <c r="BWU824" s="443"/>
      <c r="BWV824" s="445"/>
      <c r="BWW824" s="446"/>
      <c r="BWX824" s="444"/>
      <c r="BWY824" s="442"/>
      <c r="BWZ824" s="444"/>
      <c r="BXA824" s="442"/>
      <c r="BXB824" s="442"/>
      <c r="BXC824" s="443"/>
      <c r="BXD824" s="445"/>
      <c r="BXE824" s="446"/>
      <c r="BXF824" s="444"/>
      <c r="BXG824" s="442"/>
      <c r="BXH824" s="444"/>
      <c r="BXI824" s="442"/>
      <c r="BXJ824" s="442"/>
      <c r="BXK824" s="443"/>
      <c r="BXL824" s="445"/>
      <c r="BXM824" s="446"/>
      <c r="BXN824" s="444"/>
      <c r="BXO824" s="442"/>
      <c r="BXP824" s="444"/>
      <c r="BXQ824" s="442"/>
      <c r="BXR824" s="442"/>
      <c r="BXS824" s="443"/>
      <c r="BXT824" s="445"/>
      <c r="BXU824" s="446"/>
      <c r="BXV824" s="444"/>
      <c r="BXW824" s="442"/>
      <c r="BXX824" s="444"/>
      <c r="BXY824" s="442"/>
      <c r="BXZ824" s="442"/>
      <c r="BYA824" s="443"/>
      <c r="BYB824" s="445"/>
      <c r="BYC824" s="446"/>
      <c r="BYD824" s="444"/>
      <c r="BYE824" s="442"/>
      <c r="BYF824" s="444"/>
      <c r="BYG824" s="442"/>
      <c r="BYH824" s="442"/>
      <c r="BYI824" s="443"/>
      <c r="BYJ824" s="445"/>
      <c r="BYK824" s="446"/>
      <c r="BYL824" s="444"/>
      <c r="BYM824" s="442"/>
      <c r="BYN824" s="444"/>
      <c r="BYO824" s="442"/>
      <c r="BYP824" s="442"/>
      <c r="BYQ824" s="443"/>
      <c r="BYR824" s="445"/>
      <c r="BYS824" s="446"/>
      <c r="BYT824" s="444"/>
      <c r="BYU824" s="442"/>
      <c r="BYV824" s="444"/>
      <c r="BYW824" s="442"/>
      <c r="BYX824" s="442"/>
      <c r="BYY824" s="443"/>
      <c r="BYZ824" s="445"/>
      <c r="BZA824" s="446"/>
      <c r="BZB824" s="444"/>
      <c r="BZC824" s="442"/>
      <c r="BZD824" s="444"/>
      <c r="BZE824" s="442"/>
      <c r="BZF824" s="442"/>
      <c r="BZG824" s="443"/>
      <c r="BZH824" s="445"/>
      <c r="BZI824" s="446"/>
      <c r="BZJ824" s="444"/>
      <c r="BZK824" s="442"/>
      <c r="BZL824" s="444"/>
      <c r="BZM824" s="442"/>
      <c r="BZN824" s="442"/>
      <c r="BZO824" s="443"/>
      <c r="BZP824" s="445"/>
      <c r="BZQ824" s="446"/>
      <c r="BZR824" s="444"/>
      <c r="BZS824" s="442"/>
      <c r="BZT824" s="444"/>
      <c r="BZU824" s="442"/>
      <c r="BZV824" s="442"/>
      <c r="BZW824" s="443"/>
      <c r="BZX824" s="445"/>
      <c r="BZY824" s="446"/>
      <c r="BZZ824" s="444"/>
      <c r="CAA824" s="442"/>
      <c r="CAB824" s="444"/>
      <c r="CAC824" s="442"/>
      <c r="CAD824" s="442"/>
      <c r="CAE824" s="443"/>
      <c r="CAF824" s="445"/>
      <c r="CAG824" s="446"/>
      <c r="CAH824" s="444"/>
      <c r="CAI824" s="442"/>
      <c r="CAJ824" s="444"/>
      <c r="CAK824" s="442"/>
      <c r="CAL824" s="442"/>
      <c r="CAM824" s="443"/>
      <c r="CAN824" s="445"/>
      <c r="CAO824" s="446"/>
      <c r="CAP824" s="444"/>
      <c r="CAQ824" s="442"/>
      <c r="CAR824" s="444"/>
      <c r="CAS824" s="442"/>
      <c r="CAT824" s="442"/>
      <c r="CAU824" s="443"/>
      <c r="CAV824" s="445"/>
      <c r="CAW824" s="446"/>
      <c r="CAX824" s="444"/>
      <c r="CAY824" s="442"/>
      <c r="CAZ824" s="444"/>
      <c r="CBA824" s="442"/>
      <c r="CBB824" s="442"/>
      <c r="CBC824" s="443"/>
      <c r="CBD824" s="445"/>
      <c r="CBE824" s="446"/>
      <c r="CBF824" s="444"/>
      <c r="CBG824" s="442"/>
      <c r="CBH824" s="444"/>
      <c r="CBI824" s="442"/>
      <c r="CBJ824" s="442"/>
      <c r="CBK824" s="443"/>
      <c r="CBL824" s="445"/>
      <c r="CBM824" s="446"/>
      <c r="CBN824" s="444"/>
      <c r="CBO824" s="442"/>
      <c r="CBP824" s="444"/>
      <c r="CBQ824" s="442"/>
      <c r="CBR824" s="442"/>
      <c r="CBS824" s="443"/>
      <c r="CBT824" s="445"/>
      <c r="CBU824" s="446"/>
      <c r="CBV824" s="444"/>
      <c r="CBW824" s="442"/>
      <c r="CBX824" s="444"/>
      <c r="CBY824" s="442"/>
      <c r="CBZ824" s="442"/>
      <c r="CCA824" s="443"/>
      <c r="CCB824" s="445"/>
      <c r="CCC824" s="446"/>
      <c r="CCD824" s="444"/>
      <c r="CCE824" s="442"/>
      <c r="CCF824" s="444"/>
      <c r="CCG824" s="442"/>
      <c r="CCH824" s="442"/>
      <c r="CCI824" s="443"/>
      <c r="CCJ824" s="445"/>
      <c r="CCK824" s="446"/>
      <c r="CCL824" s="444"/>
      <c r="CCM824" s="442"/>
      <c r="CCN824" s="444"/>
      <c r="CCO824" s="442"/>
      <c r="CCP824" s="442"/>
      <c r="CCQ824" s="443"/>
      <c r="CCR824" s="445"/>
      <c r="CCS824" s="446"/>
      <c r="CCT824" s="444"/>
      <c r="CCU824" s="442"/>
      <c r="CCV824" s="444"/>
      <c r="CCW824" s="442"/>
      <c r="CCX824" s="442"/>
      <c r="CCY824" s="443"/>
      <c r="CCZ824" s="445"/>
      <c r="CDA824" s="446"/>
      <c r="CDB824" s="444"/>
      <c r="CDC824" s="442"/>
      <c r="CDD824" s="444"/>
      <c r="CDE824" s="442"/>
      <c r="CDF824" s="442"/>
      <c r="CDG824" s="443"/>
      <c r="CDH824" s="445"/>
      <c r="CDI824" s="446"/>
      <c r="CDJ824" s="444"/>
      <c r="CDK824" s="442"/>
      <c r="CDL824" s="444"/>
      <c r="CDM824" s="442"/>
      <c r="CDN824" s="442"/>
      <c r="CDO824" s="443"/>
      <c r="CDP824" s="445"/>
      <c r="CDQ824" s="446"/>
      <c r="CDR824" s="444"/>
      <c r="CDS824" s="442"/>
      <c r="CDT824" s="444"/>
      <c r="CDU824" s="442"/>
      <c r="CDV824" s="442"/>
      <c r="CDW824" s="443"/>
      <c r="CDX824" s="445"/>
      <c r="CDY824" s="446"/>
      <c r="CDZ824" s="444"/>
      <c r="CEA824" s="442"/>
      <c r="CEB824" s="444"/>
      <c r="CEC824" s="442"/>
      <c r="CED824" s="442"/>
      <c r="CEE824" s="443"/>
      <c r="CEF824" s="445"/>
      <c r="CEG824" s="446"/>
      <c r="CEH824" s="444"/>
      <c r="CEI824" s="442"/>
      <c r="CEJ824" s="444"/>
      <c r="CEK824" s="442"/>
      <c r="CEL824" s="442"/>
      <c r="CEM824" s="443"/>
      <c r="CEN824" s="445"/>
      <c r="CEO824" s="446"/>
      <c r="CEP824" s="444"/>
      <c r="CEQ824" s="442"/>
      <c r="CER824" s="444"/>
      <c r="CES824" s="442"/>
      <c r="CET824" s="442"/>
      <c r="CEU824" s="443"/>
      <c r="CEV824" s="445"/>
      <c r="CEW824" s="446"/>
      <c r="CEX824" s="444"/>
      <c r="CEY824" s="442"/>
      <c r="CEZ824" s="444"/>
      <c r="CFA824" s="442"/>
      <c r="CFB824" s="442"/>
      <c r="CFC824" s="443"/>
      <c r="CFD824" s="445"/>
      <c r="CFE824" s="446"/>
      <c r="CFF824" s="444"/>
      <c r="CFG824" s="442"/>
      <c r="CFH824" s="444"/>
      <c r="CFI824" s="442"/>
      <c r="CFJ824" s="442"/>
      <c r="CFK824" s="443"/>
      <c r="CFL824" s="445"/>
      <c r="CFM824" s="446"/>
      <c r="CFN824" s="444"/>
      <c r="CFO824" s="442"/>
      <c r="CFP824" s="444"/>
      <c r="CFQ824" s="442"/>
      <c r="CFR824" s="442"/>
      <c r="CFS824" s="443"/>
      <c r="CFT824" s="445"/>
      <c r="CFU824" s="446"/>
      <c r="CFV824" s="444"/>
      <c r="CFW824" s="442"/>
      <c r="CFX824" s="444"/>
      <c r="CFY824" s="442"/>
      <c r="CFZ824" s="442"/>
      <c r="CGA824" s="443"/>
      <c r="CGB824" s="445"/>
      <c r="CGC824" s="446"/>
      <c r="CGD824" s="444"/>
      <c r="CGE824" s="442"/>
      <c r="CGF824" s="444"/>
      <c r="CGG824" s="442"/>
      <c r="CGH824" s="442"/>
      <c r="CGI824" s="443"/>
      <c r="CGJ824" s="445"/>
      <c r="CGK824" s="446"/>
      <c r="CGL824" s="444"/>
      <c r="CGM824" s="442"/>
      <c r="CGN824" s="444"/>
      <c r="CGO824" s="442"/>
      <c r="CGP824" s="442"/>
      <c r="CGQ824" s="443"/>
      <c r="CGR824" s="445"/>
      <c r="CGS824" s="446"/>
      <c r="CGT824" s="444"/>
      <c r="CGU824" s="442"/>
      <c r="CGV824" s="444"/>
      <c r="CGW824" s="442"/>
      <c r="CGX824" s="442"/>
      <c r="CGY824" s="443"/>
      <c r="CGZ824" s="445"/>
      <c r="CHA824" s="446"/>
      <c r="CHB824" s="444"/>
      <c r="CHC824" s="442"/>
      <c r="CHD824" s="444"/>
      <c r="CHE824" s="442"/>
      <c r="CHF824" s="442"/>
      <c r="CHG824" s="443"/>
      <c r="CHH824" s="445"/>
      <c r="CHI824" s="446"/>
      <c r="CHJ824" s="444"/>
      <c r="CHK824" s="442"/>
      <c r="CHL824" s="444"/>
      <c r="CHM824" s="442"/>
      <c r="CHN824" s="442"/>
      <c r="CHO824" s="443"/>
      <c r="CHP824" s="445"/>
      <c r="CHQ824" s="446"/>
      <c r="CHR824" s="444"/>
      <c r="CHS824" s="442"/>
      <c r="CHT824" s="444"/>
      <c r="CHU824" s="442"/>
      <c r="CHV824" s="442"/>
      <c r="CHW824" s="443"/>
      <c r="CHX824" s="445"/>
      <c r="CHY824" s="446"/>
      <c r="CHZ824" s="444"/>
      <c r="CIA824" s="442"/>
      <c r="CIB824" s="444"/>
      <c r="CIC824" s="442"/>
      <c r="CID824" s="442"/>
      <c r="CIE824" s="443"/>
      <c r="CIF824" s="445"/>
      <c r="CIG824" s="446"/>
      <c r="CIH824" s="444"/>
      <c r="CII824" s="442"/>
      <c r="CIJ824" s="444"/>
      <c r="CIK824" s="442"/>
      <c r="CIL824" s="442"/>
      <c r="CIM824" s="443"/>
      <c r="CIN824" s="445"/>
      <c r="CIO824" s="446"/>
      <c r="CIP824" s="444"/>
      <c r="CIQ824" s="442"/>
      <c r="CIR824" s="444"/>
      <c r="CIS824" s="442"/>
      <c r="CIT824" s="442"/>
      <c r="CIU824" s="443"/>
      <c r="CIV824" s="445"/>
      <c r="CIW824" s="446"/>
      <c r="CIX824" s="444"/>
      <c r="CIY824" s="442"/>
      <c r="CIZ824" s="444"/>
      <c r="CJA824" s="442"/>
      <c r="CJB824" s="442"/>
      <c r="CJC824" s="443"/>
      <c r="CJD824" s="445"/>
      <c r="CJE824" s="446"/>
      <c r="CJF824" s="444"/>
      <c r="CJG824" s="442"/>
      <c r="CJH824" s="444"/>
      <c r="CJI824" s="442"/>
      <c r="CJJ824" s="442"/>
      <c r="CJK824" s="443"/>
      <c r="CJL824" s="445"/>
      <c r="CJM824" s="446"/>
      <c r="CJN824" s="444"/>
      <c r="CJO824" s="442"/>
      <c r="CJP824" s="444"/>
      <c r="CJQ824" s="442"/>
      <c r="CJR824" s="442"/>
      <c r="CJS824" s="443"/>
      <c r="CJT824" s="445"/>
      <c r="CJU824" s="446"/>
      <c r="CJV824" s="444"/>
      <c r="CJW824" s="442"/>
      <c r="CJX824" s="444"/>
      <c r="CJY824" s="442"/>
      <c r="CJZ824" s="442"/>
      <c r="CKA824" s="443"/>
      <c r="CKB824" s="445"/>
      <c r="CKC824" s="446"/>
      <c r="CKD824" s="444"/>
      <c r="CKE824" s="442"/>
      <c r="CKF824" s="444"/>
      <c r="CKG824" s="442"/>
      <c r="CKH824" s="442"/>
      <c r="CKI824" s="443"/>
      <c r="CKJ824" s="445"/>
      <c r="CKK824" s="446"/>
      <c r="CKL824" s="444"/>
      <c r="CKM824" s="442"/>
      <c r="CKN824" s="444"/>
      <c r="CKO824" s="442"/>
      <c r="CKP824" s="442"/>
      <c r="CKQ824" s="443"/>
      <c r="CKR824" s="445"/>
      <c r="CKS824" s="446"/>
      <c r="CKT824" s="444"/>
      <c r="CKU824" s="442"/>
      <c r="CKV824" s="444"/>
      <c r="CKW824" s="442"/>
      <c r="CKX824" s="442"/>
      <c r="CKY824" s="443"/>
      <c r="CKZ824" s="445"/>
      <c r="CLA824" s="446"/>
      <c r="CLB824" s="444"/>
      <c r="CLC824" s="442"/>
      <c r="CLD824" s="444"/>
      <c r="CLE824" s="442"/>
      <c r="CLF824" s="442"/>
      <c r="CLG824" s="443"/>
      <c r="CLH824" s="445"/>
      <c r="CLI824" s="446"/>
      <c r="CLJ824" s="444"/>
      <c r="CLK824" s="442"/>
      <c r="CLL824" s="444"/>
      <c r="CLM824" s="442"/>
      <c r="CLN824" s="442"/>
      <c r="CLO824" s="443"/>
      <c r="CLP824" s="445"/>
      <c r="CLQ824" s="446"/>
      <c r="CLR824" s="444"/>
      <c r="CLS824" s="442"/>
      <c r="CLT824" s="444"/>
      <c r="CLU824" s="442"/>
      <c r="CLV824" s="442"/>
      <c r="CLW824" s="443"/>
      <c r="CLX824" s="445"/>
      <c r="CLY824" s="446"/>
      <c r="CLZ824" s="444"/>
      <c r="CMA824" s="442"/>
      <c r="CMB824" s="444"/>
      <c r="CMC824" s="442"/>
      <c r="CMD824" s="442"/>
      <c r="CME824" s="443"/>
      <c r="CMF824" s="445"/>
      <c r="CMG824" s="446"/>
      <c r="CMH824" s="444"/>
      <c r="CMI824" s="442"/>
      <c r="CMJ824" s="444"/>
      <c r="CMK824" s="442"/>
      <c r="CML824" s="442"/>
      <c r="CMM824" s="443"/>
      <c r="CMN824" s="445"/>
      <c r="CMO824" s="446"/>
      <c r="CMP824" s="444"/>
      <c r="CMQ824" s="442"/>
      <c r="CMR824" s="444"/>
      <c r="CMS824" s="442"/>
      <c r="CMT824" s="442"/>
      <c r="CMU824" s="443"/>
      <c r="CMV824" s="445"/>
      <c r="CMW824" s="446"/>
      <c r="CMX824" s="444"/>
      <c r="CMY824" s="442"/>
      <c r="CMZ824" s="444"/>
      <c r="CNA824" s="442"/>
      <c r="CNB824" s="442"/>
      <c r="CNC824" s="443"/>
      <c r="CND824" s="445"/>
      <c r="CNE824" s="446"/>
      <c r="CNF824" s="444"/>
      <c r="CNG824" s="442"/>
      <c r="CNH824" s="444"/>
      <c r="CNI824" s="442"/>
      <c r="CNJ824" s="442"/>
      <c r="CNK824" s="443"/>
      <c r="CNL824" s="445"/>
      <c r="CNM824" s="446"/>
      <c r="CNN824" s="444"/>
      <c r="CNO824" s="442"/>
      <c r="CNP824" s="444"/>
      <c r="CNQ824" s="442"/>
      <c r="CNR824" s="442"/>
      <c r="CNS824" s="443"/>
      <c r="CNT824" s="445"/>
      <c r="CNU824" s="446"/>
      <c r="CNV824" s="444"/>
      <c r="CNW824" s="442"/>
      <c r="CNX824" s="444"/>
      <c r="CNY824" s="442"/>
      <c r="CNZ824" s="442"/>
      <c r="COA824" s="443"/>
      <c r="COB824" s="445"/>
      <c r="COC824" s="446"/>
      <c r="COD824" s="444"/>
      <c r="COE824" s="442"/>
      <c r="COF824" s="444"/>
      <c r="COG824" s="442"/>
      <c r="COH824" s="442"/>
      <c r="COI824" s="443"/>
      <c r="COJ824" s="445"/>
      <c r="COK824" s="446"/>
      <c r="COL824" s="444"/>
      <c r="COM824" s="442"/>
      <c r="CON824" s="444"/>
      <c r="COO824" s="442"/>
      <c r="COP824" s="442"/>
      <c r="COQ824" s="443"/>
      <c r="COR824" s="445"/>
      <c r="COS824" s="446"/>
      <c r="COT824" s="444"/>
      <c r="COU824" s="442"/>
      <c r="COV824" s="444"/>
      <c r="COW824" s="442"/>
      <c r="COX824" s="442"/>
      <c r="COY824" s="443"/>
      <c r="COZ824" s="445"/>
      <c r="CPA824" s="446"/>
      <c r="CPB824" s="444"/>
      <c r="CPC824" s="442"/>
      <c r="CPD824" s="444"/>
      <c r="CPE824" s="442"/>
      <c r="CPF824" s="442"/>
      <c r="CPG824" s="443"/>
      <c r="CPH824" s="445"/>
      <c r="CPI824" s="446"/>
      <c r="CPJ824" s="444"/>
      <c r="CPK824" s="442"/>
      <c r="CPL824" s="444"/>
      <c r="CPM824" s="442"/>
      <c r="CPN824" s="442"/>
      <c r="CPO824" s="443"/>
      <c r="CPP824" s="445"/>
      <c r="CPQ824" s="446"/>
      <c r="CPR824" s="444"/>
      <c r="CPS824" s="442"/>
      <c r="CPT824" s="444"/>
      <c r="CPU824" s="442"/>
      <c r="CPV824" s="442"/>
      <c r="CPW824" s="443"/>
      <c r="CPX824" s="445"/>
      <c r="CPY824" s="446"/>
      <c r="CPZ824" s="444"/>
      <c r="CQA824" s="442"/>
      <c r="CQB824" s="444"/>
      <c r="CQC824" s="442"/>
      <c r="CQD824" s="442"/>
      <c r="CQE824" s="443"/>
      <c r="CQF824" s="445"/>
      <c r="CQG824" s="446"/>
      <c r="CQH824" s="444"/>
      <c r="CQI824" s="442"/>
      <c r="CQJ824" s="444"/>
      <c r="CQK824" s="442"/>
      <c r="CQL824" s="442"/>
      <c r="CQM824" s="443"/>
      <c r="CQN824" s="445"/>
      <c r="CQO824" s="446"/>
      <c r="CQP824" s="444"/>
      <c r="CQQ824" s="442"/>
      <c r="CQR824" s="444"/>
      <c r="CQS824" s="442"/>
      <c r="CQT824" s="442"/>
      <c r="CQU824" s="443"/>
      <c r="CQV824" s="445"/>
      <c r="CQW824" s="446"/>
      <c r="CQX824" s="444"/>
      <c r="CQY824" s="442"/>
      <c r="CQZ824" s="444"/>
      <c r="CRA824" s="442"/>
      <c r="CRB824" s="442"/>
      <c r="CRC824" s="443"/>
      <c r="CRD824" s="445"/>
      <c r="CRE824" s="446"/>
      <c r="CRF824" s="444"/>
      <c r="CRG824" s="442"/>
      <c r="CRH824" s="444"/>
      <c r="CRI824" s="442"/>
      <c r="CRJ824" s="442"/>
      <c r="CRK824" s="443"/>
      <c r="CRL824" s="445"/>
      <c r="CRM824" s="446"/>
      <c r="CRN824" s="444"/>
      <c r="CRO824" s="442"/>
      <c r="CRP824" s="444"/>
      <c r="CRQ824" s="442"/>
      <c r="CRR824" s="442"/>
      <c r="CRS824" s="443"/>
      <c r="CRT824" s="445"/>
      <c r="CRU824" s="446"/>
      <c r="CRV824" s="444"/>
      <c r="CRW824" s="442"/>
      <c r="CRX824" s="444"/>
      <c r="CRY824" s="442"/>
      <c r="CRZ824" s="442"/>
      <c r="CSA824" s="443"/>
      <c r="CSB824" s="445"/>
      <c r="CSC824" s="446"/>
      <c r="CSD824" s="444"/>
      <c r="CSE824" s="442"/>
      <c r="CSF824" s="444"/>
      <c r="CSG824" s="442"/>
      <c r="CSH824" s="442"/>
      <c r="CSI824" s="443"/>
      <c r="CSJ824" s="445"/>
      <c r="CSK824" s="446"/>
      <c r="CSL824" s="444"/>
      <c r="CSM824" s="442"/>
      <c r="CSN824" s="444"/>
      <c r="CSO824" s="442"/>
      <c r="CSP824" s="442"/>
      <c r="CSQ824" s="443"/>
      <c r="CSR824" s="445"/>
      <c r="CSS824" s="446"/>
      <c r="CST824" s="444"/>
      <c r="CSU824" s="442"/>
      <c r="CSV824" s="444"/>
      <c r="CSW824" s="442"/>
      <c r="CSX824" s="442"/>
      <c r="CSY824" s="443"/>
      <c r="CSZ824" s="445"/>
      <c r="CTA824" s="446"/>
      <c r="CTB824" s="444"/>
      <c r="CTC824" s="442"/>
      <c r="CTD824" s="444"/>
      <c r="CTE824" s="442"/>
      <c r="CTF824" s="442"/>
      <c r="CTG824" s="443"/>
      <c r="CTH824" s="445"/>
      <c r="CTI824" s="446"/>
      <c r="CTJ824" s="444"/>
      <c r="CTK824" s="442"/>
      <c r="CTL824" s="444"/>
      <c r="CTM824" s="442"/>
      <c r="CTN824" s="442"/>
      <c r="CTO824" s="443"/>
      <c r="CTP824" s="445"/>
      <c r="CTQ824" s="446"/>
      <c r="CTR824" s="444"/>
      <c r="CTS824" s="442"/>
      <c r="CTT824" s="444"/>
      <c r="CTU824" s="442"/>
      <c r="CTV824" s="442"/>
      <c r="CTW824" s="443"/>
      <c r="CTX824" s="445"/>
      <c r="CTY824" s="446"/>
      <c r="CTZ824" s="444"/>
      <c r="CUA824" s="442"/>
      <c r="CUB824" s="444"/>
      <c r="CUC824" s="442"/>
      <c r="CUD824" s="442"/>
      <c r="CUE824" s="443"/>
      <c r="CUF824" s="445"/>
      <c r="CUG824" s="446"/>
      <c r="CUH824" s="444"/>
      <c r="CUI824" s="442"/>
      <c r="CUJ824" s="444"/>
      <c r="CUK824" s="442"/>
      <c r="CUL824" s="442"/>
      <c r="CUM824" s="443"/>
      <c r="CUN824" s="445"/>
      <c r="CUO824" s="446"/>
      <c r="CUP824" s="444"/>
      <c r="CUQ824" s="442"/>
      <c r="CUR824" s="444"/>
      <c r="CUS824" s="442"/>
      <c r="CUT824" s="442"/>
      <c r="CUU824" s="443"/>
      <c r="CUV824" s="445"/>
      <c r="CUW824" s="446"/>
      <c r="CUX824" s="444"/>
      <c r="CUY824" s="442"/>
      <c r="CUZ824" s="444"/>
      <c r="CVA824" s="442"/>
      <c r="CVB824" s="442"/>
      <c r="CVC824" s="443"/>
      <c r="CVD824" s="445"/>
      <c r="CVE824" s="446"/>
      <c r="CVF824" s="444"/>
      <c r="CVG824" s="442"/>
      <c r="CVH824" s="444"/>
      <c r="CVI824" s="442"/>
      <c r="CVJ824" s="442"/>
      <c r="CVK824" s="443"/>
      <c r="CVL824" s="445"/>
      <c r="CVM824" s="446"/>
      <c r="CVN824" s="444"/>
      <c r="CVO824" s="442"/>
      <c r="CVP824" s="444"/>
      <c r="CVQ824" s="442"/>
      <c r="CVR824" s="442"/>
      <c r="CVS824" s="443"/>
      <c r="CVT824" s="445"/>
      <c r="CVU824" s="446"/>
      <c r="CVV824" s="444"/>
      <c r="CVW824" s="442"/>
      <c r="CVX824" s="444"/>
      <c r="CVY824" s="442"/>
      <c r="CVZ824" s="442"/>
      <c r="CWA824" s="443"/>
      <c r="CWB824" s="445"/>
      <c r="CWC824" s="446"/>
      <c r="CWD824" s="444"/>
      <c r="CWE824" s="442"/>
      <c r="CWF824" s="444"/>
      <c r="CWG824" s="442"/>
      <c r="CWH824" s="442"/>
      <c r="CWI824" s="443"/>
      <c r="CWJ824" s="445"/>
      <c r="CWK824" s="446"/>
      <c r="CWL824" s="444"/>
      <c r="CWM824" s="442"/>
      <c r="CWN824" s="444"/>
      <c r="CWO824" s="442"/>
      <c r="CWP824" s="442"/>
      <c r="CWQ824" s="443"/>
      <c r="CWR824" s="445"/>
      <c r="CWS824" s="446"/>
      <c r="CWT824" s="444"/>
      <c r="CWU824" s="442"/>
      <c r="CWV824" s="444"/>
      <c r="CWW824" s="442"/>
      <c r="CWX824" s="442"/>
      <c r="CWY824" s="443"/>
      <c r="CWZ824" s="445"/>
      <c r="CXA824" s="446"/>
      <c r="CXB824" s="444"/>
      <c r="CXC824" s="442"/>
      <c r="CXD824" s="444"/>
      <c r="CXE824" s="442"/>
      <c r="CXF824" s="442"/>
      <c r="CXG824" s="443"/>
      <c r="CXH824" s="445"/>
      <c r="CXI824" s="446"/>
      <c r="CXJ824" s="444"/>
      <c r="CXK824" s="442"/>
      <c r="CXL824" s="444"/>
      <c r="CXM824" s="442"/>
      <c r="CXN824" s="442"/>
      <c r="CXO824" s="443"/>
      <c r="CXP824" s="445"/>
      <c r="CXQ824" s="446"/>
      <c r="CXR824" s="444"/>
      <c r="CXS824" s="442"/>
      <c r="CXT824" s="444"/>
      <c r="CXU824" s="442"/>
      <c r="CXV824" s="442"/>
      <c r="CXW824" s="443"/>
      <c r="CXX824" s="445"/>
      <c r="CXY824" s="446"/>
      <c r="CXZ824" s="444"/>
      <c r="CYA824" s="442"/>
      <c r="CYB824" s="444"/>
      <c r="CYC824" s="442"/>
      <c r="CYD824" s="442"/>
      <c r="CYE824" s="443"/>
      <c r="CYF824" s="445"/>
      <c r="CYG824" s="446"/>
      <c r="CYH824" s="444"/>
      <c r="CYI824" s="442"/>
      <c r="CYJ824" s="444"/>
      <c r="CYK824" s="442"/>
      <c r="CYL824" s="442"/>
      <c r="CYM824" s="443"/>
      <c r="CYN824" s="445"/>
      <c r="CYO824" s="446"/>
      <c r="CYP824" s="444"/>
      <c r="CYQ824" s="442"/>
      <c r="CYR824" s="444"/>
      <c r="CYS824" s="442"/>
      <c r="CYT824" s="442"/>
      <c r="CYU824" s="443"/>
      <c r="CYV824" s="445"/>
      <c r="CYW824" s="446"/>
      <c r="CYX824" s="444"/>
      <c r="CYY824" s="442"/>
      <c r="CYZ824" s="444"/>
      <c r="CZA824" s="442"/>
      <c r="CZB824" s="442"/>
      <c r="CZC824" s="443"/>
      <c r="CZD824" s="445"/>
      <c r="CZE824" s="446"/>
      <c r="CZF824" s="444"/>
      <c r="CZG824" s="442"/>
      <c r="CZH824" s="444"/>
      <c r="CZI824" s="442"/>
      <c r="CZJ824" s="442"/>
      <c r="CZK824" s="443"/>
      <c r="CZL824" s="445"/>
      <c r="CZM824" s="446"/>
      <c r="CZN824" s="444"/>
      <c r="CZO824" s="442"/>
      <c r="CZP824" s="444"/>
      <c r="CZQ824" s="442"/>
      <c r="CZR824" s="442"/>
      <c r="CZS824" s="443"/>
      <c r="CZT824" s="445"/>
      <c r="CZU824" s="446"/>
      <c r="CZV824" s="444"/>
      <c r="CZW824" s="442"/>
      <c r="CZX824" s="444"/>
      <c r="CZY824" s="442"/>
      <c r="CZZ824" s="442"/>
      <c r="DAA824" s="443"/>
      <c r="DAB824" s="445"/>
      <c r="DAC824" s="446"/>
      <c r="DAD824" s="444"/>
      <c r="DAE824" s="442"/>
      <c r="DAF824" s="444"/>
      <c r="DAG824" s="442"/>
      <c r="DAH824" s="442"/>
      <c r="DAI824" s="443"/>
      <c r="DAJ824" s="445"/>
      <c r="DAK824" s="446"/>
      <c r="DAL824" s="444"/>
      <c r="DAM824" s="442"/>
      <c r="DAN824" s="444"/>
      <c r="DAO824" s="442"/>
      <c r="DAP824" s="442"/>
      <c r="DAQ824" s="443"/>
      <c r="DAR824" s="445"/>
      <c r="DAS824" s="446"/>
      <c r="DAT824" s="444"/>
      <c r="DAU824" s="442"/>
      <c r="DAV824" s="444"/>
      <c r="DAW824" s="442"/>
      <c r="DAX824" s="442"/>
      <c r="DAY824" s="443"/>
      <c r="DAZ824" s="445"/>
      <c r="DBA824" s="446"/>
      <c r="DBB824" s="444"/>
      <c r="DBC824" s="442"/>
      <c r="DBD824" s="444"/>
      <c r="DBE824" s="442"/>
      <c r="DBF824" s="442"/>
      <c r="DBG824" s="443"/>
      <c r="DBH824" s="445"/>
      <c r="DBI824" s="446"/>
      <c r="DBJ824" s="444"/>
      <c r="DBK824" s="442"/>
      <c r="DBL824" s="444"/>
      <c r="DBM824" s="442"/>
      <c r="DBN824" s="442"/>
      <c r="DBO824" s="443"/>
      <c r="DBP824" s="445"/>
      <c r="DBQ824" s="446"/>
      <c r="DBR824" s="444"/>
      <c r="DBS824" s="442"/>
      <c r="DBT824" s="444"/>
      <c r="DBU824" s="442"/>
      <c r="DBV824" s="442"/>
      <c r="DBW824" s="443"/>
      <c r="DBX824" s="445"/>
      <c r="DBY824" s="446"/>
      <c r="DBZ824" s="444"/>
      <c r="DCA824" s="442"/>
      <c r="DCB824" s="444"/>
      <c r="DCC824" s="442"/>
      <c r="DCD824" s="442"/>
      <c r="DCE824" s="443"/>
      <c r="DCF824" s="445"/>
      <c r="DCG824" s="446"/>
      <c r="DCH824" s="444"/>
      <c r="DCI824" s="442"/>
      <c r="DCJ824" s="444"/>
      <c r="DCK824" s="442"/>
      <c r="DCL824" s="442"/>
      <c r="DCM824" s="443"/>
      <c r="DCN824" s="445"/>
      <c r="DCO824" s="446"/>
      <c r="DCP824" s="444"/>
      <c r="DCQ824" s="442"/>
      <c r="DCR824" s="444"/>
      <c r="DCS824" s="442"/>
      <c r="DCT824" s="442"/>
      <c r="DCU824" s="443"/>
      <c r="DCV824" s="445"/>
      <c r="DCW824" s="446"/>
      <c r="DCX824" s="444"/>
      <c r="DCY824" s="442"/>
      <c r="DCZ824" s="444"/>
      <c r="DDA824" s="442"/>
      <c r="DDB824" s="442"/>
      <c r="DDC824" s="443"/>
      <c r="DDD824" s="445"/>
      <c r="DDE824" s="446"/>
      <c r="DDF824" s="444"/>
      <c r="DDG824" s="442"/>
      <c r="DDH824" s="444"/>
      <c r="DDI824" s="442"/>
      <c r="DDJ824" s="442"/>
      <c r="DDK824" s="443"/>
      <c r="DDL824" s="445"/>
      <c r="DDM824" s="446"/>
      <c r="DDN824" s="444"/>
      <c r="DDO824" s="442"/>
      <c r="DDP824" s="444"/>
      <c r="DDQ824" s="442"/>
      <c r="DDR824" s="442"/>
      <c r="DDS824" s="443"/>
      <c r="DDT824" s="445"/>
      <c r="DDU824" s="446"/>
      <c r="DDV824" s="444"/>
      <c r="DDW824" s="442"/>
      <c r="DDX824" s="444"/>
      <c r="DDY824" s="442"/>
      <c r="DDZ824" s="442"/>
      <c r="DEA824" s="443"/>
      <c r="DEB824" s="445"/>
      <c r="DEC824" s="446"/>
      <c r="DED824" s="444"/>
      <c r="DEE824" s="442"/>
      <c r="DEF824" s="444"/>
      <c r="DEG824" s="442"/>
      <c r="DEH824" s="442"/>
      <c r="DEI824" s="443"/>
      <c r="DEJ824" s="445"/>
      <c r="DEK824" s="446"/>
      <c r="DEL824" s="444"/>
      <c r="DEM824" s="442"/>
      <c r="DEN824" s="444"/>
      <c r="DEO824" s="442"/>
      <c r="DEP824" s="442"/>
      <c r="DEQ824" s="443"/>
      <c r="DER824" s="445"/>
      <c r="DES824" s="446"/>
      <c r="DET824" s="444"/>
      <c r="DEU824" s="442"/>
      <c r="DEV824" s="444"/>
      <c r="DEW824" s="442"/>
      <c r="DEX824" s="442"/>
      <c r="DEY824" s="443"/>
      <c r="DEZ824" s="445"/>
      <c r="DFA824" s="446"/>
      <c r="DFB824" s="444"/>
      <c r="DFC824" s="442"/>
      <c r="DFD824" s="444"/>
      <c r="DFE824" s="442"/>
      <c r="DFF824" s="442"/>
      <c r="DFG824" s="443"/>
      <c r="DFH824" s="445"/>
      <c r="DFI824" s="446"/>
      <c r="DFJ824" s="444"/>
      <c r="DFK824" s="442"/>
      <c r="DFL824" s="444"/>
      <c r="DFM824" s="442"/>
      <c r="DFN824" s="442"/>
      <c r="DFO824" s="443"/>
      <c r="DFP824" s="445"/>
      <c r="DFQ824" s="446"/>
      <c r="DFR824" s="444"/>
      <c r="DFS824" s="442"/>
      <c r="DFT824" s="444"/>
      <c r="DFU824" s="442"/>
      <c r="DFV824" s="442"/>
      <c r="DFW824" s="443"/>
      <c r="DFX824" s="445"/>
      <c r="DFY824" s="446"/>
      <c r="DFZ824" s="444"/>
      <c r="DGA824" s="442"/>
      <c r="DGB824" s="444"/>
      <c r="DGC824" s="442"/>
      <c r="DGD824" s="442"/>
      <c r="DGE824" s="443"/>
      <c r="DGF824" s="445"/>
      <c r="DGG824" s="446"/>
      <c r="DGH824" s="444"/>
      <c r="DGI824" s="442"/>
      <c r="DGJ824" s="444"/>
      <c r="DGK824" s="442"/>
      <c r="DGL824" s="442"/>
      <c r="DGM824" s="443"/>
      <c r="DGN824" s="445"/>
      <c r="DGO824" s="446"/>
      <c r="DGP824" s="444"/>
      <c r="DGQ824" s="442"/>
      <c r="DGR824" s="444"/>
      <c r="DGS824" s="442"/>
      <c r="DGT824" s="442"/>
      <c r="DGU824" s="443"/>
      <c r="DGV824" s="445"/>
      <c r="DGW824" s="446"/>
      <c r="DGX824" s="444"/>
      <c r="DGY824" s="442"/>
      <c r="DGZ824" s="444"/>
      <c r="DHA824" s="442"/>
      <c r="DHB824" s="442"/>
      <c r="DHC824" s="443"/>
      <c r="DHD824" s="445"/>
      <c r="DHE824" s="446"/>
      <c r="DHF824" s="444"/>
      <c r="DHG824" s="442"/>
      <c r="DHH824" s="444"/>
      <c r="DHI824" s="442"/>
      <c r="DHJ824" s="442"/>
      <c r="DHK824" s="443"/>
      <c r="DHL824" s="445"/>
      <c r="DHM824" s="446"/>
      <c r="DHN824" s="444"/>
      <c r="DHO824" s="442"/>
      <c r="DHP824" s="444"/>
      <c r="DHQ824" s="442"/>
      <c r="DHR824" s="442"/>
      <c r="DHS824" s="443"/>
      <c r="DHT824" s="445"/>
      <c r="DHU824" s="446"/>
      <c r="DHV824" s="444"/>
      <c r="DHW824" s="442"/>
      <c r="DHX824" s="444"/>
      <c r="DHY824" s="442"/>
      <c r="DHZ824" s="442"/>
      <c r="DIA824" s="443"/>
      <c r="DIB824" s="445"/>
      <c r="DIC824" s="446"/>
      <c r="DID824" s="444"/>
      <c r="DIE824" s="442"/>
      <c r="DIF824" s="444"/>
      <c r="DIG824" s="442"/>
      <c r="DIH824" s="442"/>
      <c r="DII824" s="443"/>
      <c r="DIJ824" s="445"/>
      <c r="DIK824" s="446"/>
      <c r="DIL824" s="444"/>
      <c r="DIM824" s="442"/>
      <c r="DIN824" s="444"/>
      <c r="DIO824" s="442"/>
      <c r="DIP824" s="442"/>
      <c r="DIQ824" s="443"/>
      <c r="DIR824" s="445"/>
      <c r="DIS824" s="446"/>
      <c r="DIT824" s="444"/>
      <c r="DIU824" s="442"/>
      <c r="DIV824" s="444"/>
      <c r="DIW824" s="442"/>
      <c r="DIX824" s="442"/>
      <c r="DIY824" s="443"/>
      <c r="DIZ824" s="445"/>
      <c r="DJA824" s="446"/>
      <c r="DJB824" s="444"/>
      <c r="DJC824" s="442"/>
      <c r="DJD824" s="444"/>
      <c r="DJE824" s="442"/>
      <c r="DJF824" s="442"/>
      <c r="DJG824" s="443"/>
      <c r="DJH824" s="445"/>
      <c r="DJI824" s="446"/>
      <c r="DJJ824" s="444"/>
      <c r="DJK824" s="442"/>
      <c r="DJL824" s="444"/>
      <c r="DJM824" s="442"/>
      <c r="DJN824" s="442"/>
      <c r="DJO824" s="443"/>
      <c r="DJP824" s="445"/>
      <c r="DJQ824" s="446"/>
      <c r="DJR824" s="444"/>
      <c r="DJS824" s="442"/>
      <c r="DJT824" s="444"/>
      <c r="DJU824" s="442"/>
      <c r="DJV824" s="442"/>
      <c r="DJW824" s="443"/>
      <c r="DJX824" s="445"/>
      <c r="DJY824" s="446"/>
      <c r="DJZ824" s="444"/>
      <c r="DKA824" s="442"/>
      <c r="DKB824" s="444"/>
      <c r="DKC824" s="442"/>
      <c r="DKD824" s="442"/>
      <c r="DKE824" s="443"/>
      <c r="DKF824" s="445"/>
      <c r="DKG824" s="446"/>
      <c r="DKH824" s="444"/>
      <c r="DKI824" s="442"/>
      <c r="DKJ824" s="444"/>
      <c r="DKK824" s="442"/>
      <c r="DKL824" s="442"/>
      <c r="DKM824" s="443"/>
      <c r="DKN824" s="445"/>
      <c r="DKO824" s="446"/>
      <c r="DKP824" s="444"/>
      <c r="DKQ824" s="442"/>
      <c r="DKR824" s="444"/>
      <c r="DKS824" s="442"/>
      <c r="DKT824" s="442"/>
      <c r="DKU824" s="443"/>
      <c r="DKV824" s="445"/>
      <c r="DKW824" s="446"/>
      <c r="DKX824" s="444"/>
      <c r="DKY824" s="442"/>
      <c r="DKZ824" s="444"/>
      <c r="DLA824" s="442"/>
      <c r="DLB824" s="442"/>
      <c r="DLC824" s="443"/>
      <c r="DLD824" s="445"/>
      <c r="DLE824" s="446"/>
      <c r="DLF824" s="444"/>
      <c r="DLG824" s="442"/>
      <c r="DLH824" s="444"/>
      <c r="DLI824" s="442"/>
      <c r="DLJ824" s="442"/>
      <c r="DLK824" s="443"/>
      <c r="DLL824" s="445"/>
      <c r="DLM824" s="446"/>
      <c r="DLN824" s="444"/>
      <c r="DLO824" s="442"/>
      <c r="DLP824" s="444"/>
      <c r="DLQ824" s="442"/>
      <c r="DLR824" s="442"/>
      <c r="DLS824" s="443"/>
      <c r="DLT824" s="445"/>
      <c r="DLU824" s="446"/>
      <c r="DLV824" s="444"/>
      <c r="DLW824" s="442"/>
      <c r="DLX824" s="444"/>
      <c r="DLY824" s="442"/>
      <c r="DLZ824" s="442"/>
      <c r="DMA824" s="443"/>
      <c r="DMB824" s="445"/>
      <c r="DMC824" s="446"/>
      <c r="DMD824" s="444"/>
      <c r="DME824" s="442"/>
      <c r="DMF824" s="444"/>
      <c r="DMG824" s="442"/>
      <c r="DMH824" s="442"/>
      <c r="DMI824" s="443"/>
      <c r="DMJ824" s="445"/>
      <c r="DMK824" s="446"/>
      <c r="DML824" s="444"/>
      <c r="DMM824" s="442"/>
      <c r="DMN824" s="444"/>
      <c r="DMO824" s="442"/>
      <c r="DMP824" s="442"/>
      <c r="DMQ824" s="443"/>
      <c r="DMR824" s="445"/>
      <c r="DMS824" s="446"/>
      <c r="DMT824" s="444"/>
      <c r="DMU824" s="442"/>
      <c r="DMV824" s="444"/>
      <c r="DMW824" s="442"/>
      <c r="DMX824" s="442"/>
      <c r="DMY824" s="443"/>
      <c r="DMZ824" s="445"/>
      <c r="DNA824" s="446"/>
      <c r="DNB824" s="444"/>
      <c r="DNC824" s="442"/>
      <c r="DND824" s="444"/>
      <c r="DNE824" s="442"/>
      <c r="DNF824" s="442"/>
      <c r="DNG824" s="443"/>
      <c r="DNH824" s="445"/>
      <c r="DNI824" s="446"/>
      <c r="DNJ824" s="444"/>
      <c r="DNK824" s="442"/>
      <c r="DNL824" s="444"/>
      <c r="DNM824" s="442"/>
      <c r="DNN824" s="442"/>
      <c r="DNO824" s="443"/>
      <c r="DNP824" s="445"/>
      <c r="DNQ824" s="446"/>
      <c r="DNR824" s="444"/>
      <c r="DNS824" s="442"/>
      <c r="DNT824" s="444"/>
      <c r="DNU824" s="442"/>
      <c r="DNV824" s="442"/>
      <c r="DNW824" s="443"/>
      <c r="DNX824" s="445"/>
      <c r="DNY824" s="446"/>
      <c r="DNZ824" s="444"/>
      <c r="DOA824" s="442"/>
      <c r="DOB824" s="444"/>
      <c r="DOC824" s="442"/>
      <c r="DOD824" s="442"/>
      <c r="DOE824" s="443"/>
      <c r="DOF824" s="445"/>
      <c r="DOG824" s="446"/>
      <c r="DOH824" s="444"/>
      <c r="DOI824" s="442"/>
      <c r="DOJ824" s="444"/>
      <c r="DOK824" s="442"/>
      <c r="DOL824" s="442"/>
      <c r="DOM824" s="443"/>
      <c r="DON824" s="445"/>
      <c r="DOO824" s="446"/>
      <c r="DOP824" s="444"/>
      <c r="DOQ824" s="442"/>
      <c r="DOR824" s="444"/>
      <c r="DOS824" s="442"/>
      <c r="DOT824" s="442"/>
      <c r="DOU824" s="443"/>
      <c r="DOV824" s="445"/>
      <c r="DOW824" s="446"/>
      <c r="DOX824" s="444"/>
      <c r="DOY824" s="442"/>
      <c r="DOZ824" s="444"/>
      <c r="DPA824" s="442"/>
      <c r="DPB824" s="442"/>
      <c r="DPC824" s="443"/>
      <c r="DPD824" s="445"/>
      <c r="DPE824" s="446"/>
      <c r="DPF824" s="444"/>
      <c r="DPG824" s="442"/>
      <c r="DPH824" s="444"/>
      <c r="DPI824" s="442"/>
      <c r="DPJ824" s="442"/>
      <c r="DPK824" s="443"/>
      <c r="DPL824" s="445"/>
      <c r="DPM824" s="446"/>
      <c r="DPN824" s="444"/>
      <c r="DPO824" s="442"/>
      <c r="DPP824" s="444"/>
      <c r="DPQ824" s="442"/>
      <c r="DPR824" s="442"/>
      <c r="DPS824" s="443"/>
      <c r="DPT824" s="445"/>
      <c r="DPU824" s="446"/>
      <c r="DPV824" s="444"/>
      <c r="DPW824" s="442"/>
      <c r="DPX824" s="444"/>
      <c r="DPY824" s="442"/>
      <c r="DPZ824" s="442"/>
      <c r="DQA824" s="443"/>
      <c r="DQB824" s="445"/>
      <c r="DQC824" s="446"/>
      <c r="DQD824" s="444"/>
      <c r="DQE824" s="442"/>
      <c r="DQF824" s="444"/>
      <c r="DQG824" s="442"/>
      <c r="DQH824" s="442"/>
      <c r="DQI824" s="443"/>
      <c r="DQJ824" s="445"/>
      <c r="DQK824" s="446"/>
      <c r="DQL824" s="444"/>
      <c r="DQM824" s="442"/>
      <c r="DQN824" s="444"/>
      <c r="DQO824" s="442"/>
      <c r="DQP824" s="442"/>
      <c r="DQQ824" s="443"/>
      <c r="DQR824" s="445"/>
      <c r="DQS824" s="446"/>
      <c r="DQT824" s="444"/>
      <c r="DQU824" s="442"/>
      <c r="DQV824" s="444"/>
      <c r="DQW824" s="442"/>
      <c r="DQX824" s="442"/>
      <c r="DQY824" s="443"/>
      <c r="DQZ824" s="445"/>
      <c r="DRA824" s="446"/>
      <c r="DRB824" s="444"/>
      <c r="DRC824" s="442"/>
      <c r="DRD824" s="444"/>
      <c r="DRE824" s="442"/>
      <c r="DRF824" s="442"/>
      <c r="DRG824" s="443"/>
      <c r="DRH824" s="445"/>
      <c r="DRI824" s="446"/>
      <c r="DRJ824" s="444"/>
      <c r="DRK824" s="442"/>
      <c r="DRL824" s="444"/>
      <c r="DRM824" s="442"/>
      <c r="DRN824" s="442"/>
      <c r="DRO824" s="443"/>
      <c r="DRP824" s="445"/>
      <c r="DRQ824" s="446"/>
      <c r="DRR824" s="444"/>
      <c r="DRS824" s="442"/>
      <c r="DRT824" s="444"/>
      <c r="DRU824" s="442"/>
      <c r="DRV824" s="442"/>
      <c r="DRW824" s="443"/>
      <c r="DRX824" s="445"/>
      <c r="DRY824" s="446"/>
      <c r="DRZ824" s="444"/>
      <c r="DSA824" s="442"/>
      <c r="DSB824" s="444"/>
      <c r="DSC824" s="442"/>
      <c r="DSD824" s="442"/>
      <c r="DSE824" s="443"/>
      <c r="DSF824" s="445"/>
      <c r="DSG824" s="446"/>
      <c r="DSH824" s="444"/>
      <c r="DSI824" s="442"/>
      <c r="DSJ824" s="444"/>
      <c r="DSK824" s="442"/>
      <c r="DSL824" s="442"/>
      <c r="DSM824" s="443"/>
      <c r="DSN824" s="445"/>
      <c r="DSO824" s="446"/>
      <c r="DSP824" s="444"/>
      <c r="DSQ824" s="442"/>
      <c r="DSR824" s="444"/>
      <c r="DSS824" s="442"/>
      <c r="DST824" s="442"/>
      <c r="DSU824" s="443"/>
      <c r="DSV824" s="445"/>
      <c r="DSW824" s="446"/>
      <c r="DSX824" s="444"/>
      <c r="DSY824" s="442"/>
      <c r="DSZ824" s="444"/>
      <c r="DTA824" s="442"/>
      <c r="DTB824" s="442"/>
      <c r="DTC824" s="443"/>
      <c r="DTD824" s="445"/>
      <c r="DTE824" s="446"/>
      <c r="DTF824" s="444"/>
      <c r="DTG824" s="442"/>
      <c r="DTH824" s="444"/>
      <c r="DTI824" s="442"/>
      <c r="DTJ824" s="442"/>
      <c r="DTK824" s="443"/>
      <c r="DTL824" s="445"/>
      <c r="DTM824" s="446"/>
      <c r="DTN824" s="444"/>
      <c r="DTO824" s="442"/>
      <c r="DTP824" s="444"/>
      <c r="DTQ824" s="442"/>
      <c r="DTR824" s="442"/>
      <c r="DTS824" s="443"/>
      <c r="DTT824" s="445"/>
      <c r="DTU824" s="446"/>
      <c r="DTV824" s="444"/>
      <c r="DTW824" s="442"/>
      <c r="DTX824" s="444"/>
      <c r="DTY824" s="442"/>
      <c r="DTZ824" s="442"/>
      <c r="DUA824" s="443"/>
      <c r="DUB824" s="445"/>
      <c r="DUC824" s="446"/>
      <c r="DUD824" s="444"/>
      <c r="DUE824" s="442"/>
      <c r="DUF824" s="444"/>
      <c r="DUG824" s="442"/>
      <c r="DUH824" s="442"/>
      <c r="DUI824" s="443"/>
      <c r="DUJ824" s="445"/>
      <c r="DUK824" s="446"/>
      <c r="DUL824" s="444"/>
      <c r="DUM824" s="442"/>
      <c r="DUN824" s="444"/>
      <c r="DUO824" s="442"/>
      <c r="DUP824" s="442"/>
      <c r="DUQ824" s="443"/>
      <c r="DUR824" s="445"/>
      <c r="DUS824" s="446"/>
      <c r="DUT824" s="444"/>
      <c r="DUU824" s="442"/>
      <c r="DUV824" s="444"/>
      <c r="DUW824" s="442"/>
      <c r="DUX824" s="442"/>
      <c r="DUY824" s="443"/>
      <c r="DUZ824" s="445"/>
      <c r="DVA824" s="446"/>
      <c r="DVB824" s="444"/>
      <c r="DVC824" s="442"/>
      <c r="DVD824" s="444"/>
      <c r="DVE824" s="442"/>
      <c r="DVF824" s="442"/>
      <c r="DVG824" s="443"/>
      <c r="DVH824" s="445"/>
      <c r="DVI824" s="446"/>
      <c r="DVJ824" s="444"/>
      <c r="DVK824" s="442"/>
      <c r="DVL824" s="444"/>
      <c r="DVM824" s="442"/>
      <c r="DVN824" s="442"/>
      <c r="DVO824" s="443"/>
      <c r="DVP824" s="445"/>
      <c r="DVQ824" s="446"/>
      <c r="DVR824" s="444"/>
      <c r="DVS824" s="442"/>
      <c r="DVT824" s="444"/>
      <c r="DVU824" s="442"/>
      <c r="DVV824" s="442"/>
      <c r="DVW824" s="443"/>
      <c r="DVX824" s="445"/>
      <c r="DVY824" s="446"/>
      <c r="DVZ824" s="444"/>
      <c r="DWA824" s="442"/>
      <c r="DWB824" s="444"/>
      <c r="DWC824" s="442"/>
      <c r="DWD824" s="442"/>
      <c r="DWE824" s="443"/>
      <c r="DWF824" s="445"/>
      <c r="DWG824" s="446"/>
      <c r="DWH824" s="444"/>
      <c r="DWI824" s="442"/>
      <c r="DWJ824" s="444"/>
      <c r="DWK824" s="442"/>
      <c r="DWL824" s="442"/>
      <c r="DWM824" s="443"/>
      <c r="DWN824" s="445"/>
      <c r="DWO824" s="446"/>
      <c r="DWP824" s="444"/>
      <c r="DWQ824" s="442"/>
      <c r="DWR824" s="444"/>
      <c r="DWS824" s="442"/>
      <c r="DWT824" s="442"/>
      <c r="DWU824" s="443"/>
      <c r="DWV824" s="445"/>
      <c r="DWW824" s="446"/>
      <c r="DWX824" s="444"/>
      <c r="DWY824" s="442"/>
      <c r="DWZ824" s="444"/>
      <c r="DXA824" s="442"/>
      <c r="DXB824" s="442"/>
      <c r="DXC824" s="443"/>
      <c r="DXD824" s="445"/>
      <c r="DXE824" s="446"/>
      <c r="DXF824" s="444"/>
      <c r="DXG824" s="442"/>
      <c r="DXH824" s="444"/>
      <c r="DXI824" s="442"/>
      <c r="DXJ824" s="442"/>
      <c r="DXK824" s="443"/>
      <c r="DXL824" s="445"/>
      <c r="DXM824" s="446"/>
      <c r="DXN824" s="444"/>
      <c r="DXO824" s="442"/>
      <c r="DXP824" s="444"/>
      <c r="DXQ824" s="442"/>
      <c r="DXR824" s="442"/>
      <c r="DXS824" s="443"/>
      <c r="DXT824" s="445"/>
      <c r="DXU824" s="446"/>
      <c r="DXV824" s="444"/>
      <c r="DXW824" s="442"/>
      <c r="DXX824" s="444"/>
      <c r="DXY824" s="442"/>
      <c r="DXZ824" s="442"/>
      <c r="DYA824" s="443"/>
      <c r="DYB824" s="445"/>
      <c r="DYC824" s="446"/>
      <c r="DYD824" s="444"/>
      <c r="DYE824" s="442"/>
      <c r="DYF824" s="444"/>
      <c r="DYG824" s="442"/>
      <c r="DYH824" s="442"/>
      <c r="DYI824" s="443"/>
      <c r="DYJ824" s="445"/>
      <c r="DYK824" s="446"/>
      <c r="DYL824" s="444"/>
      <c r="DYM824" s="442"/>
      <c r="DYN824" s="444"/>
      <c r="DYO824" s="442"/>
      <c r="DYP824" s="442"/>
      <c r="DYQ824" s="443"/>
      <c r="DYR824" s="445"/>
      <c r="DYS824" s="446"/>
      <c r="DYT824" s="444"/>
      <c r="DYU824" s="442"/>
      <c r="DYV824" s="444"/>
      <c r="DYW824" s="442"/>
      <c r="DYX824" s="442"/>
      <c r="DYY824" s="443"/>
      <c r="DYZ824" s="445"/>
      <c r="DZA824" s="446"/>
      <c r="DZB824" s="444"/>
      <c r="DZC824" s="442"/>
      <c r="DZD824" s="444"/>
      <c r="DZE824" s="442"/>
      <c r="DZF824" s="442"/>
      <c r="DZG824" s="443"/>
      <c r="DZH824" s="445"/>
      <c r="DZI824" s="446"/>
      <c r="DZJ824" s="444"/>
      <c r="DZK824" s="442"/>
      <c r="DZL824" s="444"/>
      <c r="DZM824" s="442"/>
      <c r="DZN824" s="442"/>
      <c r="DZO824" s="443"/>
      <c r="DZP824" s="445"/>
      <c r="DZQ824" s="446"/>
      <c r="DZR824" s="444"/>
      <c r="DZS824" s="442"/>
      <c r="DZT824" s="444"/>
      <c r="DZU824" s="442"/>
      <c r="DZV824" s="442"/>
      <c r="DZW824" s="443"/>
      <c r="DZX824" s="445"/>
      <c r="DZY824" s="446"/>
      <c r="DZZ824" s="444"/>
      <c r="EAA824" s="442"/>
      <c r="EAB824" s="444"/>
      <c r="EAC824" s="442"/>
      <c r="EAD824" s="442"/>
      <c r="EAE824" s="443"/>
      <c r="EAF824" s="445"/>
      <c r="EAG824" s="446"/>
      <c r="EAH824" s="444"/>
      <c r="EAI824" s="442"/>
      <c r="EAJ824" s="444"/>
      <c r="EAK824" s="442"/>
      <c r="EAL824" s="442"/>
      <c r="EAM824" s="443"/>
      <c r="EAN824" s="445"/>
      <c r="EAO824" s="446"/>
      <c r="EAP824" s="444"/>
      <c r="EAQ824" s="442"/>
      <c r="EAR824" s="444"/>
      <c r="EAS824" s="442"/>
      <c r="EAT824" s="442"/>
      <c r="EAU824" s="443"/>
      <c r="EAV824" s="445"/>
      <c r="EAW824" s="446"/>
      <c r="EAX824" s="444"/>
      <c r="EAY824" s="442"/>
      <c r="EAZ824" s="444"/>
      <c r="EBA824" s="442"/>
      <c r="EBB824" s="442"/>
      <c r="EBC824" s="443"/>
      <c r="EBD824" s="445"/>
      <c r="EBE824" s="446"/>
      <c r="EBF824" s="444"/>
      <c r="EBG824" s="442"/>
      <c r="EBH824" s="444"/>
      <c r="EBI824" s="442"/>
      <c r="EBJ824" s="442"/>
      <c r="EBK824" s="443"/>
      <c r="EBL824" s="445"/>
      <c r="EBM824" s="446"/>
      <c r="EBN824" s="444"/>
      <c r="EBO824" s="442"/>
      <c r="EBP824" s="444"/>
      <c r="EBQ824" s="442"/>
      <c r="EBR824" s="442"/>
      <c r="EBS824" s="443"/>
      <c r="EBT824" s="445"/>
      <c r="EBU824" s="446"/>
      <c r="EBV824" s="444"/>
      <c r="EBW824" s="442"/>
      <c r="EBX824" s="444"/>
      <c r="EBY824" s="442"/>
      <c r="EBZ824" s="442"/>
      <c r="ECA824" s="443"/>
      <c r="ECB824" s="445"/>
      <c r="ECC824" s="446"/>
      <c r="ECD824" s="444"/>
      <c r="ECE824" s="442"/>
      <c r="ECF824" s="444"/>
      <c r="ECG824" s="442"/>
      <c r="ECH824" s="442"/>
      <c r="ECI824" s="443"/>
      <c r="ECJ824" s="445"/>
      <c r="ECK824" s="446"/>
      <c r="ECL824" s="444"/>
      <c r="ECM824" s="442"/>
      <c r="ECN824" s="444"/>
      <c r="ECO824" s="442"/>
      <c r="ECP824" s="442"/>
      <c r="ECQ824" s="443"/>
      <c r="ECR824" s="445"/>
      <c r="ECS824" s="446"/>
      <c r="ECT824" s="444"/>
      <c r="ECU824" s="442"/>
      <c r="ECV824" s="444"/>
      <c r="ECW824" s="442"/>
      <c r="ECX824" s="442"/>
      <c r="ECY824" s="443"/>
      <c r="ECZ824" s="445"/>
      <c r="EDA824" s="446"/>
      <c r="EDB824" s="444"/>
      <c r="EDC824" s="442"/>
      <c r="EDD824" s="444"/>
      <c r="EDE824" s="442"/>
      <c r="EDF824" s="442"/>
      <c r="EDG824" s="443"/>
      <c r="EDH824" s="445"/>
      <c r="EDI824" s="446"/>
      <c r="EDJ824" s="444"/>
      <c r="EDK824" s="442"/>
      <c r="EDL824" s="444"/>
      <c r="EDM824" s="442"/>
      <c r="EDN824" s="442"/>
      <c r="EDO824" s="443"/>
      <c r="EDP824" s="445"/>
      <c r="EDQ824" s="446"/>
      <c r="EDR824" s="444"/>
      <c r="EDS824" s="442"/>
      <c r="EDT824" s="444"/>
      <c r="EDU824" s="442"/>
      <c r="EDV824" s="442"/>
      <c r="EDW824" s="443"/>
      <c r="EDX824" s="445"/>
      <c r="EDY824" s="446"/>
      <c r="EDZ824" s="444"/>
      <c r="EEA824" s="442"/>
      <c r="EEB824" s="444"/>
      <c r="EEC824" s="442"/>
      <c r="EED824" s="442"/>
      <c r="EEE824" s="443"/>
      <c r="EEF824" s="445"/>
      <c r="EEG824" s="446"/>
      <c r="EEH824" s="444"/>
      <c r="EEI824" s="442"/>
      <c r="EEJ824" s="444"/>
      <c r="EEK824" s="442"/>
      <c r="EEL824" s="442"/>
      <c r="EEM824" s="443"/>
      <c r="EEN824" s="445"/>
      <c r="EEO824" s="446"/>
      <c r="EEP824" s="444"/>
      <c r="EEQ824" s="442"/>
      <c r="EER824" s="444"/>
      <c r="EES824" s="442"/>
      <c r="EET824" s="442"/>
      <c r="EEU824" s="443"/>
      <c r="EEV824" s="445"/>
      <c r="EEW824" s="446"/>
      <c r="EEX824" s="444"/>
      <c r="EEY824" s="442"/>
      <c r="EEZ824" s="444"/>
      <c r="EFA824" s="442"/>
      <c r="EFB824" s="442"/>
      <c r="EFC824" s="443"/>
      <c r="EFD824" s="445"/>
      <c r="EFE824" s="446"/>
      <c r="EFF824" s="444"/>
      <c r="EFG824" s="442"/>
      <c r="EFH824" s="444"/>
      <c r="EFI824" s="442"/>
      <c r="EFJ824" s="442"/>
      <c r="EFK824" s="443"/>
      <c r="EFL824" s="445"/>
      <c r="EFM824" s="446"/>
      <c r="EFN824" s="444"/>
      <c r="EFO824" s="442"/>
      <c r="EFP824" s="444"/>
      <c r="EFQ824" s="442"/>
      <c r="EFR824" s="442"/>
      <c r="EFS824" s="443"/>
      <c r="EFT824" s="445"/>
      <c r="EFU824" s="446"/>
      <c r="EFV824" s="444"/>
      <c r="EFW824" s="442"/>
      <c r="EFX824" s="444"/>
      <c r="EFY824" s="442"/>
      <c r="EFZ824" s="442"/>
      <c r="EGA824" s="443"/>
      <c r="EGB824" s="445"/>
      <c r="EGC824" s="446"/>
      <c r="EGD824" s="444"/>
      <c r="EGE824" s="442"/>
      <c r="EGF824" s="444"/>
      <c r="EGG824" s="442"/>
      <c r="EGH824" s="442"/>
      <c r="EGI824" s="443"/>
      <c r="EGJ824" s="445"/>
      <c r="EGK824" s="446"/>
      <c r="EGL824" s="444"/>
      <c r="EGM824" s="442"/>
      <c r="EGN824" s="444"/>
      <c r="EGO824" s="442"/>
      <c r="EGP824" s="442"/>
      <c r="EGQ824" s="443"/>
      <c r="EGR824" s="445"/>
      <c r="EGS824" s="446"/>
      <c r="EGT824" s="444"/>
      <c r="EGU824" s="442"/>
      <c r="EGV824" s="444"/>
      <c r="EGW824" s="442"/>
      <c r="EGX824" s="442"/>
      <c r="EGY824" s="443"/>
      <c r="EGZ824" s="445"/>
      <c r="EHA824" s="446"/>
      <c r="EHB824" s="444"/>
      <c r="EHC824" s="442"/>
      <c r="EHD824" s="444"/>
      <c r="EHE824" s="442"/>
      <c r="EHF824" s="442"/>
      <c r="EHG824" s="443"/>
      <c r="EHH824" s="445"/>
      <c r="EHI824" s="446"/>
      <c r="EHJ824" s="444"/>
      <c r="EHK824" s="442"/>
      <c r="EHL824" s="444"/>
      <c r="EHM824" s="442"/>
      <c r="EHN824" s="442"/>
      <c r="EHO824" s="443"/>
      <c r="EHP824" s="445"/>
      <c r="EHQ824" s="446"/>
      <c r="EHR824" s="444"/>
      <c r="EHS824" s="442"/>
      <c r="EHT824" s="444"/>
      <c r="EHU824" s="442"/>
      <c r="EHV824" s="442"/>
      <c r="EHW824" s="443"/>
      <c r="EHX824" s="445"/>
      <c r="EHY824" s="446"/>
      <c r="EHZ824" s="444"/>
      <c r="EIA824" s="442"/>
      <c r="EIB824" s="444"/>
      <c r="EIC824" s="442"/>
      <c r="EID824" s="442"/>
      <c r="EIE824" s="443"/>
      <c r="EIF824" s="445"/>
      <c r="EIG824" s="446"/>
      <c r="EIH824" s="444"/>
      <c r="EII824" s="442"/>
      <c r="EIJ824" s="444"/>
      <c r="EIK824" s="442"/>
      <c r="EIL824" s="442"/>
      <c r="EIM824" s="443"/>
      <c r="EIN824" s="445"/>
      <c r="EIO824" s="446"/>
      <c r="EIP824" s="444"/>
      <c r="EIQ824" s="442"/>
      <c r="EIR824" s="444"/>
      <c r="EIS824" s="442"/>
      <c r="EIT824" s="442"/>
      <c r="EIU824" s="443"/>
      <c r="EIV824" s="445"/>
      <c r="EIW824" s="446"/>
      <c r="EIX824" s="444"/>
      <c r="EIY824" s="442"/>
      <c r="EIZ824" s="444"/>
      <c r="EJA824" s="442"/>
      <c r="EJB824" s="442"/>
      <c r="EJC824" s="443"/>
      <c r="EJD824" s="445"/>
      <c r="EJE824" s="446"/>
      <c r="EJF824" s="444"/>
      <c r="EJG824" s="442"/>
      <c r="EJH824" s="444"/>
      <c r="EJI824" s="442"/>
      <c r="EJJ824" s="442"/>
      <c r="EJK824" s="443"/>
      <c r="EJL824" s="445"/>
      <c r="EJM824" s="446"/>
      <c r="EJN824" s="444"/>
      <c r="EJO824" s="442"/>
      <c r="EJP824" s="444"/>
      <c r="EJQ824" s="442"/>
      <c r="EJR824" s="442"/>
      <c r="EJS824" s="443"/>
      <c r="EJT824" s="445"/>
      <c r="EJU824" s="446"/>
      <c r="EJV824" s="444"/>
      <c r="EJW824" s="442"/>
      <c r="EJX824" s="444"/>
      <c r="EJY824" s="442"/>
      <c r="EJZ824" s="442"/>
      <c r="EKA824" s="443"/>
      <c r="EKB824" s="445"/>
      <c r="EKC824" s="446"/>
      <c r="EKD824" s="444"/>
      <c r="EKE824" s="442"/>
      <c r="EKF824" s="444"/>
      <c r="EKG824" s="442"/>
      <c r="EKH824" s="442"/>
      <c r="EKI824" s="443"/>
      <c r="EKJ824" s="445"/>
      <c r="EKK824" s="446"/>
      <c r="EKL824" s="444"/>
      <c r="EKM824" s="442"/>
      <c r="EKN824" s="444"/>
      <c r="EKO824" s="442"/>
      <c r="EKP824" s="442"/>
      <c r="EKQ824" s="443"/>
      <c r="EKR824" s="445"/>
      <c r="EKS824" s="446"/>
      <c r="EKT824" s="444"/>
      <c r="EKU824" s="442"/>
      <c r="EKV824" s="444"/>
      <c r="EKW824" s="442"/>
      <c r="EKX824" s="442"/>
      <c r="EKY824" s="443"/>
      <c r="EKZ824" s="445"/>
      <c r="ELA824" s="446"/>
      <c r="ELB824" s="444"/>
      <c r="ELC824" s="442"/>
      <c r="ELD824" s="444"/>
      <c r="ELE824" s="442"/>
      <c r="ELF824" s="442"/>
      <c r="ELG824" s="443"/>
      <c r="ELH824" s="445"/>
      <c r="ELI824" s="446"/>
      <c r="ELJ824" s="444"/>
      <c r="ELK824" s="442"/>
      <c r="ELL824" s="444"/>
      <c r="ELM824" s="442"/>
      <c r="ELN824" s="442"/>
      <c r="ELO824" s="443"/>
      <c r="ELP824" s="445"/>
      <c r="ELQ824" s="446"/>
      <c r="ELR824" s="444"/>
      <c r="ELS824" s="442"/>
      <c r="ELT824" s="444"/>
      <c r="ELU824" s="442"/>
      <c r="ELV824" s="442"/>
      <c r="ELW824" s="443"/>
      <c r="ELX824" s="445"/>
      <c r="ELY824" s="446"/>
      <c r="ELZ824" s="444"/>
      <c r="EMA824" s="442"/>
      <c r="EMB824" s="444"/>
      <c r="EMC824" s="442"/>
      <c r="EMD824" s="442"/>
      <c r="EME824" s="443"/>
      <c r="EMF824" s="445"/>
      <c r="EMG824" s="446"/>
      <c r="EMH824" s="444"/>
      <c r="EMI824" s="442"/>
      <c r="EMJ824" s="444"/>
      <c r="EMK824" s="442"/>
      <c r="EML824" s="442"/>
      <c r="EMM824" s="443"/>
      <c r="EMN824" s="445"/>
      <c r="EMO824" s="446"/>
      <c r="EMP824" s="444"/>
      <c r="EMQ824" s="442"/>
      <c r="EMR824" s="444"/>
      <c r="EMS824" s="442"/>
      <c r="EMT824" s="442"/>
      <c r="EMU824" s="443"/>
      <c r="EMV824" s="445"/>
      <c r="EMW824" s="446"/>
      <c r="EMX824" s="444"/>
      <c r="EMY824" s="442"/>
      <c r="EMZ824" s="444"/>
      <c r="ENA824" s="442"/>
      <c r="ENB824" s="442"/>
      <c r="ENC824" s="443"/>
      <c r="END824" s="445"/>
      <c r="ENE824" s="446"/>
      <c r="ENF824" s="444"/>
      <c r="ENG824" s="442"/>
      <c r="ENH824" s="444"/>
      <c r="ENI824" s="442"/>
      <c r="ENJ824" s="442"/>
      <c r="ENK824" s="443"/>
      <c r="ENL824" s="445"/>
      <c r="ENM824" s="446"/>
      <c r="ENN824" s="444"/>
      <c r="ENO824" s="442"/>
      <c r="ENP824" s="444"/>
      <c r="ENQ824" s="442"/>
      <c r="ENR824" s="442"/>
      <c r="ENS824" s="443"/>
      <c r="ENT824" s="445"/>
      <c r="ENU824" s="446"/>
      <c r="ENV824" s="444"/>
      <c r="ENW824" s="442"/>
      <c r="ENX824" s="444"/>
      <c r="ENY824" s="442"/>
      <c r="ENZ824" s="442"/>
      <c r="EOA824" s="443"/>
      <c r="EOB824" s="445"/>
      <c r="EOC824" s="446"/>
      <c r="EOD824" s="444"/>
      <c r="EOE824" s="442"/>
      <c r="EOF824" s="444"/>
      <c r="EOG824" s="442"/>
      <c r="EOH824" s="442"/>
      <c r="EOI824" s="443"/>
      <c r="EOJ824" s="445"/>
      <c r="EOK824" s="446"/>
      <c r="EOL824" s="444"/>
      <c r="EOM824" s="442"/>
      <c r="EON824" s="444"/>
      <c r="EOO824" s="442"/>
      <c r="EOP824" s="442"/>
      <c r="EOQ824" s="443"/>
      <c r="EOR824" s="445"/>
      <c r="EOS824" s="446"/>
      <c r="EOT824" s="444"/>
      <c r="EOU824" s="442"/>
      <c r="EOV824" s="444"/>
      <c r="EOW824" s="442"/>
      <c r="EOX824" s="442"/>
      <c r="EOY824" s="443"/>
      <c r="EOZ824" s="445"/>
      <c r="EPA824" s="446"/>
      <c r="EPB824" s="444"/>
      <c r="EPC824" s="442"/>
      <c r="EPD824" s="444"/>
      <c r="EPE824" s="442"/>
      <c r="EPF824" s="442"/>
      <c r="EPG824" s="443"/>
      <c r="EPH824" s="445"/>
      <c r="EPI824" s="446"/>
      <c r="EPJ824" s="444"/>
      <c r="EPK824" s="442"/>
      <c r="EPL824" s="444"/>
      <c r="EPM824" s="442"/>
      <c r="EPN824" s="442"/>
      <c r="EPO824" s="443"/>
      <c r="EPP824" s="445"/>
      <c r="EPQ824" s="446"/>
      <c r="EPR824" s="444"/>
      <c r="EPS824" s="442"/>
      <c r="EPT824" s="444"/>
      <c r="EPU824" s="442"/>
      <c r="EPV824" s="442"/>
      <c r="EPW824" s="443"/>
      <c r="EPX824" s="445"/>
      <c r="EPY824" s="446"/>
      <c r="EPZ824" s="444"/>
      <c r="EQA824" s="442"/>
      <c r="EQB824" s="444"/>
      <c r="EQC824" s="442"/>
      <c r="EQD824" s="442"/>
      <c r="EQE824" s="443"/>
      <c r="EQF824" s="445"/>
      <c r="EQG824" s="446"/>
      <c r="EQH824" s="444"/>
      <c r="EQI824" s="442"/>
      <c r="EQJ824" s="444"/>
      <c r="EQK824" s="442"/>
      <c r="EQL824" s="442"/>
      <c r="EQM824" s="443"/>
      <c r="EQN824" s="445"/>
      <c r="EQO824" s="446"/>
      <c r="EQP824" s="444"/>
      <c r="EQQ824" s="442"/>
      <c r="EQR824" s="444"/>
      <c r="EQS824" s="442"/>
      <c r="EQT824" s="442"/>
      <c r="EQU824" s="443"/>
      <c r="EQV824" s="445"/>
      <c r="EQW824" s="446"/>
      <c r="EQX824" s="444"/>
      <c r="EQY824" s="442"/>
      <c r="EQZ824" s="444"/>
      <c r="ERA824" s="442"/>
      <c r="ERB824" s="442"/>
      <c r="ERC824" s="443"/>
      <c r="ERD824" s="445"/>
      <c r="ERE824" s="446"/>
      <c r="ERF824" s="444"/>
      <c r="ERG824" s="442"/>
      <c r="ERH824" s="444"/>
      <c r="ERI824" s="442"/>
      <c r="ERJ824" s="442"/>
      <c r="ERK824" s="443"/>
      <c r="ERL824" s="445"/>
      <c r="ERM824" s="446"/>
      <c r="ERN824" s="444"/>
      <c r="ERO824" s="442"/>
      <c r="ERP824" s="444"/>
      <c r="ERQ824" s="442"/>
      <c r="ERR824" s="442"/>
      <c r="ERS824" s="443"/>
      <c r="ERT824" s="445"/>
      <c r="ERU824" s="446"/>
      <c r="ERV824" s="444"/>
      <c r="ERW824" s="442"/>
      <c r="ERX824" s="444"/>
      <c r="ERY824" s="442"/>
      <c r="ERZ824" s="442"/>
      <c r="ESA824" s="443"/>
      <c r="ESB824" s="445"/>
      <c r="ESC824" s="446"/>
      <c r="ESD824" s="444"/>
      <c r="ESE824" s="442"/>
      <c r="ESF824" s="444"/>
      <c r="ESG824" s="442"/>
      <c r="ESH824" s="442"/>
      <c r="ESI824" s="443"/>
      <c r="ESJ824" s="445"/>
      <c r="ESK824" s="446"/>
      <c r="ESL824" s="444"/>
      <c r="ESM824" s="442"/>
      <c r="ESN824" s="444"/>
      <c r="ESO824" s="442"/>
      <c r="ESP824" s="442"/>
      <c r="ESQ824" s="443"/>
      <c r="ESR824" s="445"/>
      <c r="ESS824" s="446"/>
      <c r="EST824" s="444"/>
      <c r="ESU824" s="442"/>
      <c r="ESV824" s="444"/>
      <c r="ESW824" s="442"/>
      <c r="ESX824" s="442"/>
      <c r="ESY824" s="443"/>
      <c r="ESZ824" s="445"/>
      <c r="ETA824" s="446"/>
      <c r="ETB824" s="444"/>
      <c r="ETC824" s="442"/>
      <c r="ETD824" s="444"/>
      <c r="ETE824" s="442"/>
      <c r="ETF824" s="442"/>
      <c r="ETG824" s="443"/>
      <c r="ETH824" s="445"/>
      <c r="ETI824" s="446"/>
      <c r="ETJ824" s="444"/>
      <c r="ETK824" s="442"/>
      <c r="ETL824" s="444"/>
      <c r="ETM824" s="442"/>
      <c r="ETN824" s="442"/>
      <c r="ETO824" s="443"/>
      <c r="ETP824" s="445"/>
      <c r="ETQ824" s="446"/>
      <c r="ETR824" s="444"/>
      <c r="ETS824" s="442"/>
      <c r="ETT824" s="444"/>
      <c r="ETU824" s="442"/>
      <c r="ETV824" s="442"/>
      <c r="ETW824" s="443"/>
      <c r="ETX824" s="445"/>
      <c r="ETY824" s="446"/>
      <c r="ETZ824" s="444"/>
      <c r="EUA824" s="442"/>
      <c r="EUB824" s="444"/>
      <c r="EUC824" s="442"/>
      <c r="EUD824" s="442"/>
      <c r="EUE824" s="443"/>
      <c r="EUF824" s="445"/>
      <c r="EUG824" s="446"/>
      <c r="EUH824" s="444"/>
      <c r="EUI824" s="442"/>
      <c r="EUJ824" s="444"/>
      <c r="EUK824" s="442"/>
      <c r="EUL824" s="442"/>
      <c r="EUM824" s="443"/>
      <c r="EUN824" s="445"/>
      <c r="EUO824" s="446"/>
      <c r="EUP824" s="444"/>
      <c r="EUQ824" s="442"/>
      <c r="EUR824" s="444"/>
      <c r="EUS824" s="442"/>
      <c r="EUT824" s="442"/>
      <c r="EUU824" s="443"/>
      <c r="EUV824" s="445"/>
      <c r="EUW824" s="446"/>
      <c r="EUX824" s="444"/>
      <c r="EUY824" s="442"/>
      <c r="EUZ824" s="444"/>
      <c r="EVA824" s="442"/>
      <c r="EVB824" s="442"/>
      <c r="EVC824" s="443"/>
      <c r="EVD824" s="445"/>
      <c r="EVE824" s="446"/>
      <c r="EVF824" s="444"/>
      <c r="EVG824" s="442"/>
      <c r="EVH824" s="444"/>
      <c r="EVI824" s="442"/>
      <c r="EVJ824" s="442"/>
      <c r="EVK824" s="443"/>
      <c r="EVL824" s="445"/>
      <c r="EVM824" s="446"/>
      <c r="EVN824" s="444"/>
      <c r="EVO824" s="442"/>
      <c r="EVP824" s="444"/>
      <c r="EVQ824" s="442"/>
      <c r="EVR824" s="442"/>
      <c r="EVS824" s="443"/>
      <c r="EVT824" s="445"/>
      <c r="EVU824" s="446"/>
      <c r="EVV824" s="444"/>
      <c r="EVW824" s="442"/>
      <c r="EVX824" s="444"/>
      <c r="EVY824" s="442"/>
      <c r="EVZ824" s="442"/>
      <c r="EWA824" s="443"/>
      <c r="EWB824" s="445"/>
      <c r="EWC824" s="446"/>
      <c r="EWD824" s="444"/>
      <c r="EWE824" s="442"/>
      <c r="EWF824" s="444"/>
      <c r="EWG824" s="442"/>
      <c r="EWH824" s="442"/>
      <c r="EWI824" s="443"/>
      <c r="EWJ824" s="445"/>
      <c r="EWK824" s="446"/>
      <c r="EWL824" s="444"/>
      <c r="EWM824" s="442"/>
      <c r="EWN824" s="444"/>
      <c r="EWO824" s="442"/>
      <c r="EWP824" s="442"/>
      <c r="EWQ824" s="443"/>
      <c r="EWR824" s="445"/>
      <c r="EWS824" s="446"/>
      <c r="EWT824" s="444"/>
      <c r="EWU824" s="442"/>
      <c r="EWV824" s="444"/>
      <c r="EWW824" s="442"/>
      <c r="EWX824" s="442"/>
      <c r="EWY824" s="443"/>
      <c r="EWZ824" s="445"/>
      <c r="EXA824" s="446"/>
      <c r="EXB824" s="444"/>
      <c r="EXC824" s="442"/>
      <c r="EXD824" s="444"/>
      <c r="EXE824" s="442"/>
      <c r="EXF824" s="442"/>
      <c r="EXG824" s="443"/>
      <c r="EXH824" s="445"/>
      <c r="EXI824" s="446"/>
      <c r="EXJ824" s="444"/>
      <c r="EXK824" s="442"/>
      <c r="EXL824" s="444"/>
      <c r="EXM824" s="442"/>
      <c r="EXN824" s="442"/>
      <c r="EXO824" s="443"/>
      <c r="EXP824" s="445"/>
      <c r="EXQ824" s="446"/>
      <c r="EXR824" s="444"/>
      <c r="EXS824" s="442"/>
      <c r="EXT824" s="444"/>
      <c r="EXU824" s="442"/>
      <c r="EXV824" s="442"/>
      <c r="EXW824" s="443"/>
      <c r="EXX824" s="445"/>
      <c r="EXY824" s="446"/>
      <c r="EXZ824" s="444"/>
      <c r="EYA824" s="442"/>
      <c r="EYB824" s="444"/>
      <c r="EYC824" s="442"/>
      <c r="EYD824" s="442"/>
      <c r="EYE824" s="443"/>
      <c r="EYF824" s="445"/>
      <c r="EYG824" s="446"/>
      <c r="EYH824" s="444"/>
      <c r="EYI824" s="442"/>
      <c r="EYJ824" s="444"/>
      <c r="EYK824" s="442"/>
      <c r="EYL824" s="442"/>
      <c r="EYM824" s="443"/>
      <c r="EYN824" s="445"/>
      <c r="EYO824" s="446"/>
      <c r="EYP824" s="444"/>
      <c r="EYQ824" s="442"/>
      <c r="EYR824" s="444"/>
      <c r="EYS824" s="442"/>
      <c r="EYT824" s="442"/>
      <c r="EYU824" s="443"/>
      <c r="EYV824" s="445"/>
      <c r="EYW824" s="446"/>
      <c r="EYX824" s="444"/>
      <c r="EYY824" s="442"/>
      <c r="EYZ824" s="444"/>
      <c r="EZA824" s="442"/>
      <c r="EZB824" s="442"/>
      <c r="EZC824" s="443"/>
      <c r="EZD824" s="445"/>
      <c r="EZE824" s="446"/>
      <c r="EZF824" s="444"/>
      <c r="EZG824" s="442"/>
      <c r="EZH824" s="444"/>
      <c r="EZI824" s="442"/>
      <c r="EZJ824" s="442"/>
      <c r="EZK824" s="443"/>
      <c r="EZL824" s="445"/>
      <c r="EZM824" s="446"/>
      <c r="EZN824" s="444"/>
      <c r="EZO824" s="442"/>
      <c r="EZP824" s="444"/>
      <c r="EZQ824" s="442"/>
      <c r="EZR824" s="442"/>
      <c r="EZS824" s="443"/>
      <c r="EZT824" s="445"/>
      <c r="EZU824" s="446"/>
      <c r="EZV824" s="444"/>
      <c r="EZW824" s="442"/>
      <c r="EZX824" s="444"/>
      <c r="EZY824" s="442"/>
      <c r="EZZ824" s="442"/>
      <c r="FAA824" s="443"/>
      <c r="FAB824" s="445"/>
      <c r="FAC824" s="446"/>
      <c r="FAD824" s="444"/>
      <c r="FAE824" s="442"/>
      <c r="FAF824" s="444"/>
      <c r="FAG824" s="442"/>
      <c r="FAH824" s="442"/>
      <c r="FAI824" s="443"/>
      <c r="FAJ824" s="445"/>
      <c r="FAK824" s="446"/>
      <c r="FAL824" s="444"/>
      <c r="FAM824" s="442"/>
      <c r="FAN824" s="444"/>
      <c r="FAO824" s="442"/>
      <c r="FAP824" s="442"/>
      <c r="FAQ824" s="443"/>
      <c r="FAR824" s="445"/>
      <c r="FAS824" s="446"/>
      <c r="FAT824" s="444"/>
      <c r="FAU824" s="442"/>
      <c r="FAV824" s="444"/>
      <c r="FAW824" s="442"/>
      <c r="FAX824" s="442"/>
      <c r="FAY824" s="443"/>
      <c r="FAZ824" s="445"/>
      <c r="FBA824" s="446"/>
      <c r="FBB824" s="444"/>
      <c r="FBC824" s="442"/>
      <c r="FBD824" s="444"/>
      <c r="FBE824" s="442"/>
      <c r="FBF824" s="442"/>
      <c r="FBG824" s="443"/>
      <c r="FBH824" s="445"/>
      <c r="FBI824" s="446"/>
      <c r="FBJ824" s="444"/>
      <c r="FBK824" s="442"/>
      <c r="FBL824" s="444"/>
      <c r="FBM824" s="442"/>
      <c r="FBN824" s="442"/>
      <c r="FBO824" s="443"/>
      <c r="FBP824" s="445"/>
      <c r="FBQ824" s="446"/>
      <c r="FBR824" s="444"/>
      <c r="FBS824" s="442"/>
      <c r="FBT824" s="444"/>
      <c r="FBU824" s="442"/>
      <c r="FBV824" s="442"/>
      <c r="FBW824" s="443"/>
      <c r="FBX824" s="445"/>
      <c r="FBY824" s="446"/>
      <c r="FBZ824" s="444"/>
      <c r="FCA824" s="442"/>
      <c r="FCB824" s="444"/>
      <c r="FCC824" s="442"/>
      <c r="FCD824" s="442"/>
      <c r="FCE824" s="443"/>
      <c r="FCF824" s="445"/>
      <c r="FCG824" s="446"/>
      <c r="FCH824" s="444"/>
      <c r="FCI824" s="442"/>
      <c r="FCJ824" s="444"/>
      <c r="FCK824" s="442"/>
      <c r="FCL824" s="442"/>
      <c r="FCM824" s="443"/>
      <c r="FCN824" s="445"/>
      <c r="FCO824" s="446"/>
      <c r="FCP824" s="444"/>
      <c r="FCQ824" s="442"/>
      <c r="FCR824" s="444"/>
      <c r="FCS824" s="442"/>
      <c r="FCT824" s="442"/>
      <c r="FCU824" s="443"/>
      <c r="FCV824" s="445"/>
      <c r="FCW824" s="446"/>
      <c r="FCX824" s="444"/>
      <c r="FCY824" s="442"/>
      <c r="FCZ824" s="444"/>
      <c r="FDA824" s="442"/>
      <c r="FDB824" s="442"/>
      <c r="FDC824" s="443"/>
      <c r="FDD824" s="445"/>
      <c r="FDE824" s="446"/>
      <c r="FDF824" s="444"/>
      <c r="FDG824" s="442"/>
      <c r="FDH824" s="444"/>
      <c r="FDI824" s="442"/>
      <c r="FDJ824" s="442"/>
      <c r="FDK824" s="443"/>
      <c r="FDL824" s="445"/>
      <c r="FDM824" s="446"/>
      <c r="FDN824" s="444"/>
      <c r="FDO824" s="442"/>
      <c r="FDP824" s="444"/>
      <c r="FDQ824" s="442"/>
      <c r="FDR824" s="442"/>
      <c r="FDS824" s="443"/>
      <c r="FDT824" s="445"/>
      <c r="FDU824" s="446"/>
      <c r="FDV824" s="444"/>
      <c r="FDW824" s="442"/>
      <c r="FDX824" s="444"/>
      <c r="FDY824" s="442"/>
      <c r="FDZ824" s="442"/>
      <c r="FEA824" s="443"/>
      <c r="FEB824" s="445"/>
      <c r="FEC824" s="446"/>
      <c r="FED824" s="444"/>
      <c r="FEE824" s="442"/>
      <c r="FEF824" s="444"/>
      <c r="FEG824" s="442"/>
      <c r="FEH824" s="442"/>
      <c r="FEI824" s="443"/>
      <c r="FEJ824" s="445"/>
      <c r="FEK824" s="446"/>
      <c r="FEL824" s="444"/>
      <c r="FEM824" s="442"/>
      <c r="FEN824" s="444"/>
      <c r="FEO824" s="442"/>
      <c r="FEP824" s="442"/>
      <c r="FEQ824" s="443"/>
      <c r="FER824" s="445"/>
      <c r="FES824" s="446"/>
      <c r="FET824" s="444"/>
      <c r="FEU824" s="442"/>
      <c r="FEV824" s="444"/>
      <c r="FEW824" s="442"/>
      <c r="FEX824" s="442"/>
      <c r="FEY824" s="443"/>
      <c r="FEZ824" s="445"/>
      <c r="FFA824" s="446"/>
      <c r="FFB824" s="444"/>
      <c r="FFC824" s="442"/>
      <c r="FFD824" s="444"/>
      <c r="FFE824" s="442"/>
      <c r="FFF824" s="442"/>
      <c r="FFG824" s="443"/>
      <c r="FFH824" s="445"/>
      <c r="FFI824" s="446"/>
      <c r="FFJ824" s="444"/>
      <c r="FFK824" s="442"/>
      <c r="FFL824" s="444"/>
      <c r="FFM824" s="442"/>
      <c r="FFN824" s="442"/>
      <c r="FFO824" s="443"/>
      <c r="FFP824" s="445"/>
      <c r="FFQ824" s="446"/>
      <c r="FFR824" s="444"/>
      <c r="FFS824" s="442"/>
      <c r="FFT824" s="444"/>
      <c r="FFU824" s="442"/>
      <c r="FFV824" s="442"/>
      <c r="FFW824" s="443"/>
      <c r="FFX824" s="445"/>
      <c r="FFY824" s="446"/>
      <c r="FFZ824" s="444"/>
      <c r="FGA824" s="442"/>
      <c r="FGB824" s="444"/>
      <c r="FGC824" s="442"/>
      <c r="FGD824" s="442"/>
      <c r="FGE824" s="443"/>
      <c r="FGF824" s="445"/>
      <c r="FGG824" s="446"/>
      <c r="FGH824" s="444"/>
      <c r="FGI824" s="442"/>
      <c r="FGJ824" s="444"/>
      <c r="FGK824" s="442"/>
      <c r="FGL824" s="442"/>
      <c r="FGM824" s="443"/>
      <c r="FGN824" s="445"/>
      <c r="FGO824" s="446"/>
      <c r="FGP824" s="444"/>
      <c r="FGQ824" s="442"/>
      <c r="FGR824" s="444"/>
      <c r="FGS824" s="442"/>
      <c r="FGT824" s="442"/>
      <c r="FGU824" s="443"/>
      <c r="FGV824" s="445"/>
      <c r="FGW824" s="446"/>
      <c r="FGX824" s="444"/>
      <c r="FGY824" s="442"/>
      <c r="FGZ824" s="444"/>
      <c r="FHA824" s="442"/>
      <c r="FHB824" s="442"/>
      <c r="FHC824" s="443"/>
      <c r="FHD824" s="445"/>
      <c r="FHE824" s="446"/>
      <c r="FHF824" s="444"/>
      <c r="FHG824" s="442"/>
      <c r="FHH824" s="444"/>
      <c r="FHI824" s="442"/>
      <c r="FHJ824" s="442"/>
      <c r="FHK824" s="443"/>
      <c r="FHL824" s="445"/>
      <c r="FHM824" s="446"/>
      <c r="FHN824" s="444"/>
      <c r="FHO824" s="442"/>
      <c r="FHP824" s="444"/>
      <c r="FHQ824" s="442"/>
      <c r="FHR824" s="442"/>
      <c r="FHS824" s="443"/>
      <c r="FHT824" s="445"/>
      <c r="FHU824" s="446"/>
      <c r="FHV824" s="444"/>
      <c r="FHW824" s="442"/>
      <c r="FHX824" s="444"/>
      <c r="FHY824" s="442"/>
      <c r="FHZ824" s="442"/>
      <c r="FIA824" s="443"/>
      <c r="FIB824" s="445"/>
      <c r="FIC824" s="446"/>
      <c r="FID824" s="444"/>
      <c r="FIE824" s="442"/>
      <c r="FIF824" s="444"/>
      <c r="FIG824" s="442"/>
      <c r="FIH824" s="442"/>
      <c r="FII824" s="443"/>
      <c r="FIJ824" s="445"/>
      <c r="FIK824" s="446"/>
      <c r="FIL824" s="444"/>
      <c r="FIM824" s="442"/>
      <c r="FIN824" s="444"/>
      <c r="FIO824" s="442"/>
      <c r="FIP824" s="442"/>
      <c r="FIQ824" s="443"/>
      <c r="FIR824" s="445"/>
      <c r="FIS824" s="446"/>
      <c r="FIT824" s="444"/>
      <c r="FIU824" s="442"/>
      <c r="FIV824" s="444"/>
      <c r="FIW824" s="442"/>
      <c r="FIX824" s="442"/>
      <c r="FIY824" s="443"/>
      <c r="FIZ824" s="445"/>
      <c r="FJA824" s="446"/>
      <c r="FJB824" s="444"/>
      <c r="FJC824" s="442"/>
      <c r="FJD824" s="444"/>
      <c r="FJE824" s="442"/>
      <c r="FJF824" s="442"/>
      <c r="FJG824" s="443"/>
      <c r="FJH824" s="445"/>
      <c r="FJI824" s="446"/>
      <c r="FJJ824" s="444"/>
      <c r="FJK824" s="442"/>
      <c r="FJL824" s="444"/>
      <c r="FJM824" s="442"/>
      <c r="FJN824" s="442"/>
      <c r="FJO824" s="443"/>
      <c r="FJP824" s="445"/>
      <c r="FJQ824" s="446"/>
      <c r="FJR824" s="444"/>
      <c r="FJS824" s="442"/>
      <c r="FJT824" s="444"/>
      <c r="FJU824" s="442"/>
      <c r="FJV824" s="442"/>
      <c r="FJW824" s="443"/>
      <c r="FJX824" s="445"/>
      <c r="FJY824" s="446"/>
      <c r="FJZ824" s="444"/>
      <c r="FKA824" s="442"/>
      <c r="FKB824" s="444"/>
      <c r="FKC824" s="442"/>
      <c r="FKD824" s="442"/>
      <c r="FKE824" s="443"/>
      <c r="FKF824" s="445"/>
      <c r="FKG824" s="446"/>
      <c r="FKH824" s="444"/>
      <c r="FKI824" s="442"/>
      <c r="FKJ824" s="444"/>
      <c r="FKK824" s="442"/>
      <c r="FKL824" s="442"/>
      <c r="FKM824" s="443"/>
      <c r="FKN824" s="445"/>
      <c r="FKO824" s="446"/>
      <c r="FKP824" s="444"/>
      <c r="FKQ824" s="442"/>
      <c r="FKR824" s="444"/>
      <c r="FKS824" s="442"/>
      <c r="FKT824" s="442"/>
      <c r="FKU824" s="443"/>
      <c r="FKV824" s="445"/>
      <c r="FKW824" s="446"/>
      <c r="FKX824" s="444"/>
      <c r="FKY824" s="442"/>
      <c r="FKZ824" s="444"/>
      <c r="FLA824" s="442"/>
      <c r="FLB824" s="442"/>
      <c r="FLC824" s="443"/>
      <c r="FLD824" s="445"/>
      <c r="FLE824" s="446"/>
      <c r="FLF824" s="444"/>
      <c r="FLG824" s="442"/>
      <c r="FLH824" s="444"/>
      <c r="FLI824" s="442"/>
      <c r="FLJ824" s="442"/>
      <c r="FLK824" s="443"/>
      <c r="FLL824" s="445"/>
      <c r="FLM824" s="446"/>
      <c r="FLN824" s="444"/>
      <c r="FLO824" s="442"/>
      <c r="FLP824" s="444"/>
      <c r="FLQ824" s="442"/>
      <c r="FLR824" s="442"/>
      <c r="FLS824" s="443"/>
      <c r="FLT824" s="445"/>
      <c r="FLU824" s="446"/>
      <c r="FLV824" s="444"/>
      <c r="FLW824" s="442"/>
      <c r="FLX824" s="444"/>
      <c r="FLY824" s="442"/>
      <c r="FLZ824" s="442"/>
      <c r="FMA824" s="443"/>
      <c r="FMB824" s="445"/>
      <c r="FMC824" s="446"/>
      <c r="FMD824" s="444"/>
      <c r="FME824" s="442"/>
      <c r="FMF824" s="444"/>
      <c r="FMG824" s="442"/>
      <c r="FMH824" s="442"/>
      <c r="FMI824" s="443"/>
      <c r="FMJ824" s="445"/>
      <c r="FMK824" s="446"/>
      <c r="FML824" s="444"/>
      <c r="FMM824" s="442"/>
      <c r="FMN824" s="444"/>
      <c r="FMO824" s="442"/>
      <c r="FMP824" s="442"/>
      <c r="FMQ824" s="443"/>
      <c r="FMR824" s="445"/>
      <c r="FMS824" s="446"/>
      <c r="FMT824" s="444"/>
      <c r="FMU824" s="442"/>
      <c r="FMV824" s="444"/>
      <c r="FMW824" s="442"/>
      <c r="FMX824" s="442"/>
      <c r="FMY824" s="443"/>
      <c r="FMZ824" s="445"/>
      <c r="FNA824" s="446"/>
      <c r="FNB824" s="444"/>
      <c r="FNC824" s="442"/>
      <c r="FND824" s="444"/>
      <c r="FNE824" s="442"/>
      <c r="FNF824" s="442"/>
      <c r="FNG824" s="443"/>
      <c r="FNH824" s="445"/>
      <c r="FNI824" s="446"/>
      <c r="FNJ824" s="444"/>
      <c r="FNK824" s="442"/>
      <c r="FNL824" s="444"/>
      <c r="FNM824" s="442"/>
      <c r="FNN824" s="442"/>
      <c r="FNO824" s="443"/>
      <c r="FNP824" s="445"/>
      <c r="FNQ824" s="446"/>
      <c r="FNR824" s="444"/>
      <c r="FNS824" s="442"/>
      <c r="FNT824" s="444"/>
      <c r="FNU824" s="442"/>
      <c r="FNV824" s="442"/>
      <c r="FNW824" s="443"/>
      <c r="FNX824" s="445"/>
      <c r="FNY824" s="446"/>
      <c r="FNZ824" s="444"/>
      <c r="FOA824" s="442"/>
      <c r="FOB824" s="444"/>
      <c r="FOC824" s="442"/>
      <c r="FOD824" s="442"/>
      <c r="FOE824" s="443"/>
      <c r="FOF824" s="445"/>
      <c r="FOG824" s="446"/>
      <c r="FOH824" s="444"/>
      <c r="FOI824" s="442"/>
      <c r="FOJ824" s="444"/>
      <c r="FOK824" s="442"/>
      <c r="FOL824" s="442"/>
      <c r="FOM824" s="443"/>
      <c r="FON824" s="445"/>
      <c r="FOO824" s="446"/>
      <c r="FOP824" s="444"/>
      <c r="FOQ824" s="442"/>
      <c r="FOR824" s="444"/>
      <c r="FOS824" s="442"/>
      <c r="FOT824" s="442"/>
      <c r="FOU824" s="443"/>
      <c r="FOV824" s="445"/>
      <c r="FOW824" s="446"/>
      <c r="FOX824" s="444"/>
      <c r="FOY824" s="442"/>
      <c r="FOZ824" s="444"/>
      <c r="FPA824" s="442"/>
      <c r="FPB824" s="442"/>
      <c r="FPC824" s="443"/>
      <c r="FPD824" s="445"/>
      <c r="FPE824" s="446"/>
      <c r="FPF824" s="444"/>
      <c r="FPG824" s="442"/>
      <c r="FPH824" s="444"/>
      <c r="FPI824" s="442"/>
      <c r="FPJ824" s="442"/>
      <c r="FPK824" s="443"/>
      <c r="FPL824" s="445"/>
      <c r="FPM824" s="446"/>
      <c r="FPN824" s="444"/>
      <c r="FPO824" s="442"/>
      <c r="FPP824" s="444"/>
      <c r="FPQ824" s="442"/>
      <c r="FPR824" s="442"/>
      <c r="FPS824" s="443"/>
      <c r="FPT824" s="445"/>
      <c r="FPU824" s="446"/>
      <c r="FPV824" s="444"/>
      <c r="FPW824" s="442"/>
      <c r="FPX824" s="444"/>
      <c r="FPY824" s="442"/>
      <c r="FPZ824" s="442"/>
      <c r="FQA824" s="443"/>
      <c r="FQB824" s="445"/>
      <c r="FQC824" s="446"/>
      <c r="FQD824" s="444"/>
      <c r="FQE824" s="442"/>
      <c r="FQF824" s="444"/>
      <c r="FQG824" s="442"/>
      <c r="FQH824" s="442"/>
      <c r="FQI824" s="443"/>
      <c r="FQJ824" s="445"/>
      <c r="FQK824" s="446"/>
      <c r="FQL824" s="444"/>
      <c r="FQM824" s="442"/>
      <c r="FQN824" s="444"/>
      <c r="FQO824" s="442"/>
      <c r="FQP824" s="442"/>
      <c r="FQQ824" s="443"/>
      <c r="FQR824" s="445"/>
      <c r="FQS824" s="446"/>
      <c r="FQT824" s="444"/>
      <c r="FQU824" s="442"/>
      <c r="FQV824" s="444"/>
      <c r="FQW824" s="442"/>
      <c r="FQX824" s="442"/>
      <c r="FQY824" s="443"/>
      <c r="FQZ824" s="445"/>
      <c r="FRA824" s="446"/>
      <c r="FRB824" s="444"/>
      <c r="FRC824" s="442"/>
      <c r="FRD824" s="444"/>
      <c r="FRE824" s="442"/>
      <c r="FRF824" s="442"/>
      <c r="FRG824" s="443"/>
      <c r="FRH824" s="445"/>
      <c r="FRI824" s="446"/>
      <c r="FRJ824" s="444"/>
      <c r="FRK824" s="442"/>
      <c r="FRL824" s="444"/>
      <c r="FRM824" s="442"/>
      <c r="FRN824" s="442"/>
      <c r="FRO824" s="443"/>
      <c r="FRP824" s="445"/>
      <c r="FRQ824" s="446"/>
      <c r="FRR824" s="444"/>
      <c r="FRS824" s="442"/>
      <c r="FRT824" s="444"/>
      <c r="FRU824" s="442"/>
      <c r="FRV824" s="442"/>
      <c r="FRW824" s="443"/>
      <c r="FRX824" s="445"/>
      <c r="FRY824" s="446"/>
      <c r="FRZ824" s="444"/>
      <c r="FSA824" s="442"/>
      <c r="FSB824" s="444"/>
      <c r="FSC824" s="442"/>
      <c r="FSD824" s="442"/>
      <c r="FSE824" s="443"/>
      <c r="FSF824" s="445"/>
      <c r="FSG824" s="446"/>
      <c r="FSH824" s="444"/>
      <c r="FSI824" s="442"/>
      <c r="FSJ824" s="444"/>
      <c r="FSK824" s="442"/>
      <c r="FSL824" s="442"/>
      <c r="FSM824" s="443"/>
      <c r="FSN824" s="445"/>
      <c r="FSO824" s="446"/>
      <c r="FSP824" s="444"/>
      <c r="FSQ824" s="442"/>
      <c r="FSR824" s="444"/>
      <c r="FSS824" s="442"/>
      <c r="FST824" s="442"/>
      <c r="FSU824" s="443"/>
      <c r="FSV824" s="445"/>
      <c r="FSW824" s="446"/>
      <c r="FSX824" s="444"/>
      <c r="FSY824" s="442"/>
      <c r="FSZ824" s="444"/>
      <c r="FTA824" s="442"/>
      <c r="FTB824" s="442"/>
      <c r="FTC824" s="443"/>
      <c r="FTD824" s="445"/>
      <c r="FTE824" s="446"/>
      <c r="FTF824" s="444"/>
      <c r="FTG824" s="442"/>
      <c r="FTH824" s="444"/>
      <c r="FTI824" s="442"/>
      <c r="FTJ824" s="442"/>
      <c r="FTK824" s="443"/>
      <c r="FTL824" s="445"/>
      <c r="FTM824" s="446"/>
      <c r="FTN824" s="444"/>
      <c r="FTO824" s="442"/>
      <c r="FTP824" s="444"/>
      <c r="FTQ824" s="442"/>
      <c r="FTR824" s="442"/>
      <c r="FTS824" s="443"/>
      <c r="FTT824" s="445"/>
      <c r="FTU824" s="446"/>
      <c r="FTV824" s="444"/>
      <c r="FTW824" s="442"/>
      <c r="FTX824" s="444"/>
      <c r="FTY824" s="442"/>
      <c r="FTZ824" s="442"/>
      <c r="FUA824" s="443"/>
      <c r="FUB824" s="445"/>
      <c r="FUC824" s="446"/>
      <c r="FUD824" s="444"/>
      <c r="FUE824" s="442"/>
      <c r="FUF824" s="444"/>
      <c r="FUG824" s="442"/>
      <c r="FUH824" s="442"/>
      <c r="FUI824" s="443"/>
      <c r="FUJ824" s="445"/>
      <c r="FUK824" s="446"/>
      <c r="FUL824" s="444"/>
      <c r="FUM824" s="442"/>
      <c r="FUN824" s="444"/>
      <c r="FUO824" s="442"/>
      <c r="FUP824" s="442"/>
      <c r="FUQ824" s="443"/>
      <c r="FUR824" s="445"/>
      <c r="FUS824" s="446"/>
      <c r="FUT824" s="444"/>
      <c r="FUU824" s="442"/>
      <c r="FUV824" s="444"/>
      <c r="FUW824" s="442"/>
      <c r="FUX824" s="442"/>
      <c r="FUY824" s="443"/>
      <c r="FUZ824" s="445"/>
      <c r="FVA824" s="446"/>
      <c r="FVB824" s="444"/>
      <c r="FVC824" s="442"/>
      <c r="FVD824" s="444"/>
      <c r="FVE824" s="442"/>
      <c r="FVF824" s="442"/>
      <c r="FVG824" s="443"/>
      <c r="FVH824" s="445"/>
      <c r="FVI824" s="446"/>
      <c r="FVJ824" s="444"/>
      <c r="FVK824" s="442"/>
      <c r="FVL824" s="444"/>
      <c r="FVM824" s="442"/>
      <c r="FVN824" s="442"/>
      <c r="FVO824" s="443"/>
      <c r="FVP824" s="445"/>
      <c r="FVQ824" s="446"/>
      <c r="FVR824" s="444"/>
      <c r="FVS824" s="442"/>
      <c r="FVT824" s="444"/>
      <c r="FVU824" s="442"/>
      <c r="FVV824" s="442"/>
      <c r="FVW824" s="443"/>
      <c r="FVX824" s="445"/>
      <c r="FVY824" s="446"/>
      <c r="FVZ824" s="444"/>
      <c r="FWA824" s="442"/>
      <c r="FWB824" s="444"/>
      <c r="FWC824" s="442"/>
      <c r="FWD824" s="442"/>
      <c r="FWE824" s="443"/>
      <c r="FWF824" s="445"/>
      <c r="FWG824" s="446"/>
      <c r="FWH824" s="444"/>
      <c r="FWI824" s="442"/>
      <c r="FWJ824" s="444"/>
      <c r="FWK824" s="442"/>
      <c r="FWL824" s="442"/>
      <c r="FWM824" s="443"/>
      <c r="FWN824" s="445"/>
      <c r="FWO824" s="446"/>
      <c r="FWP824" s="444"/>
      <c r="FWQ824" s="442"/>
      <c r="FWR824" s="444"/>
      <c r="FWS824" s="442"/>
      <c r="FWT824" s="442"/>
      <c r="FWU824" s="443"/>
      <c r="FWV824" s="445"/>
      <c r="FWW824" s="446"/>
      <c r="FWX824" s="444"/>
      <c r="FWY824" s="442"/>
      <c r="FWZ824" s="444"/>
      <c r="FXA824" s="442"/>
      <c r="FXB824" s="442"/>
      <c r="FXC824" s="443"/>
      <c r="FXD824" s="445"/>
      <c r="FXE824" s="446"/>
      <c r="FXF824" s="444"/>
      <c r="FXG824" s="442"/>
      <c r="FXH824" s="444"/>
      <c r="FXI824" s="442"/>
      <c r="FXJ824" s="442"/>
      <c r="FXK824" s="443"/>
      <c r="FXL824" s="445"/>
      <c r="FXM824" s="446"/>
      <c r="FXN824" s="444"/>
      <c r="FXO824" s="442"/>
      <c r="FXP824" s="444"/>
      <c r="FXQ824" s="442"/>
      <c r="FXR824" s="442"/>
      <c r="FXS824" s="443"/>
      <c r="FXT824" s="445"/>
      <c r="FXU824" s="446"/>
      <c r="FXV824" s="444"/>
      <c r="FXW824" s="442"/>
      <c r="FXX824" s="444"/>
      <c r="FXY824" s="442"/>
      <c r="FXZ824" s="442"/>
      <c r="FYA824" s="443"/>
      <c r="FYB824" s="445"/>
      <c r="FYC824" s="446"/>
      <c r="FYD824" s="444"/>
      <c r="FYE824" s="442"/>
      <c r="FYF824" s="444"/>
      <c r="FYG824" s="442"/>
      <c r="FYH824" s="442"/>
      <c r="FYI824" s="443"/>
      <c r="FYJ824" s="445"/>
      <c r="FYK824" s="446"/>
      <c r="FYL824" s="444"/>
      <c r="FYM824" s="442"/>
      <c r="FYN824" s="444"/>
      <c r="FYO824" s="442"/>
      <c r="FYP824" s="442"/>
      <c r="FYQ824" s="443"/>
      <c r="FYR824" s="445"/>
      <c r="FYS824" s="446"/>
      <c r="FYT824" s="444"/>
      <c r="FYU824" s="442"/>
      <c r="FYV824" s="444"/>
      <c r="FYW824" s="442"/>
      <c r="FYX824" s="442"/>
      <c r="FYY824" s="443"/>
      <c r="FYZ824" s="445"/>
      <c r="FZA824" s="446"/>
      <c r="FZB824" s="444"/>
      <c r="FZC824" s="442"/>
      <c r="FZD824" s="444"/>
      <c r="FZE824" s="442"/>
      <c r="FZF824" s="442"/>
      <c r="FZG824" s="443"/>
      <c r="FZH824" s="445"/>
      <c r="FZI824" s="446"/>
      <c r="FZJ824" s="444"/>
      <c r="FZK824" s="442"/>
      <c r="FZL824" s="444"/>
      <c r="FZM824" s="442"/>
      <c r="FZN824" s="442"/>
      <c r="FZO824" s="443"/>
      <c r="FZP824" s="445"/>
      <c r="FZQ824" s="446"/>
      <c r="FZR824" s="444"/>
      <c r="FZS824" s="442"/>
      <c r="FZT824" s="444"/>
      <c r="FZU824" s="442"/>
      <c r="FZV824" s="442"/>
      <c r="FZW824" s="443"/>
      <c r="FZX824" s="445"/>
      <c r="FZY824" s="446"/>
      <c r="FZZ824" s="444"/>
      <c r="GAA824" s="442"/>
      <c r="GAB824" s="444"/>
      <c r="GAC824" s="442"/>
      <c r="GAD824" s="442"/>
      <c r="GAE824" s="443"/>
      <c r="GAF824" s="445"/>
      <c r="GAG824" s="446"/>
      <c r="GAH824" s="444"/>
      <c r="GAI824" s="442"/>
      <c r="GAJ824" s="444"/>
      <c r="GAK824" s="442"/>
      <c r="GAL824" s="442"/>
      <c r="GAM824" s="443"/>
      <c r="GAN824" s="445"/>
      <c r="GAO824" s="446"/>
      <c r="GAP824" s="444"/>
      <c r="GAQ824" s="442"/>
      <c r="GAR824" s="444"/>
      <c r="GAS824" s="442"/>
      <c r="GAT824" s="442"/>
      <c r="GAU824" s="443"/>
      <c r="GAV824" s="445"/>
      <c r="GAW824" s="446"/>
      <c r="GAX824" s="444"/>
      <c r="GAY824" s="442"/>
      <c r="GAZ824" s="444"/>
      <c r="GBA824" s="442"/>
      <c r="GBB824" s="442"/>
      <c r="GBC824" s="443"/>
      <c r="GBD824" s="445"/>
      <c r="GBE824" s="446"/>
      <c r="GBF824" s="444"/>
      <c r="GBG824" s="442"/>
      <c r="GBH824" s="444"/>
      <c r="GBI824" s="442"/>
      <c r="GBJ824" s="442"/>
      <c r="GBK824" s="443"/>
      <c r="GBL824" s="445"/>
      <c r="GBM824" s="446"/>
      <c r="GBN824" s="444"/>
      <c r="GBO824" s="442"/>
      <c r="GBP824" s="444"/>
      <c r="GBQ824" s="442"/>
      <c r="GBR824" s="442"/>
      <c r="GBS824" s="443"/>
      <c r="GBT824" s="445"/>
      <c r="GBU824" s="446"/>
      <c r="GBV824" s="444"/>
      <c r="GBW824" s="442"/>
      <c r="GBX824" s="444"/>
      <c r="GBY824" s="442"/>
      <c r="GBZ824" s="442"/>
      <c r="GCA824" s="443"/>
      <c r="GCB824" s="445"/>
      <c r="GCC824" s="446"/>
      <c r="GCD824" s="444"/>
      <c r="GCE824" s="442"/>
      <c r="GCF824" s="444"/>
      <c r="GCG824" s="442"/>
      <c r="GCH824" s="442"/>
      <c r="GCI824" s="443"/>
      <c r="GCJ824" s="445"/>
      <c r="GCK824" s="446"/>
      <c r="GCL824" s="444"/>
      <c r="GCM824" s="442"/>
      <c r="GCN824" s="444"/>
      <c r="GCO824" s="442"/>
      <c r="GCP824" s="442"/>
      <c r="GCQ824" s="443"/>
      <c r="GCR824" s="445"/>
      <c r="GCS824" s="446"/>
      <c r="GCT824" s="444"/>
      <c r="GCU824" s="442"/>
      <c r="GCV824" s="444"/>
      <c r="GCW824" s="442"/>
      <c r="GCX824" s="442"/>
      <c r="GCY824" s="443"/>
      <c r="GCZ824" s="445"/>
      <c r="GDA824" s="446"/>
      <c r="GDB824" s="444"/>
      <c r="GDC824" s="442"/>
      <c r="GDD824" s="444"/>
      <c r="GDE824" s="442"/>
      <c r="GDF824" s="442"/>
      <c r="GDG824" s="443"/>
      <c r="GDH824" s="445"/>
      <c r="GDI824" s="446"/>
      <c r="GDJ824" s="444"/>
      <c r="GDK824" s="442"/>
      <c r="GDL824" s="444"/>
      <c r="GDM824" s="442"/>
      <c r="GDN824" s="442"/>
      <c r="GDO824" s="443"/>
      <c r="GDP824" s="445"/>
      <c r="GDQ824" s="446"/>
      <c r="GDR824" s="444"/>
      <c r="GDS824" s="442"/>
      <c r="GDT824" s="444"/>
      <c r="GDU824" s="442"/>
      <c r="GDV824" s="442"/>
      <c r="GDW824" s="443"/>
      <c r="GDX824" s="445"/>
      <c r="GDY824" s="446"/>
      <c r="GDZ824" s="444"/>
      <c r="GEA824" s="442"/>
      <c r="GEB824" s="444"/>
      <c r="GEC824" s="442"/>
      <c r="GED824" s="442"/>
      <c r="GEE824" s="443"/>
      <c r="GEF824" s="445"/>
      <c r="GEG824" s="446"/>
      <c r="GEH824" s="444"/>
      <c r="GEI824" s="442"/>
      <c r="GEJ824" s="444"/>
      <c r="GEK824" s="442"/>
      <c r="GEL824" s="442"/>
      <c r="GEM824" s="443"/>
      <c r="GEN824" s="445"/>
      <c r="GEO824" s="446"/>
      <c r="GEP824" s="444"/>
      <c r="GEQ824" s="442"/>
      <c r="GER824" s="444"/>
      <c r="GES824" s="442"/>
      <c r="GET824" s="442"/>
      <c r="GEU824" s="443"/>
      <c r="GEV824" s="445"/>
      <c r="GEW824" s="446"/>
      <c r="GEX824" s="444"/>
      <c r="GEY824" s="442"/>
      <c r="GEZ824" s="444"/>
      <c r="GFA824" s="442"/>
      <c r="GFB824" s="442"/>
      <c r="GFC824" s="443"/>
      <c r="GFD824" s="445"/>
      <c r="GFE824" s="446"/>
      <c r="GFF824" s="444"/>
      <c r="GFG824" s="442"/>
      <c r="GFH824" s="444"/>
      <c r="GFI824" s="442"/>
      <c r="GFJ824" s="442"/>
      <c r="GFK824" s="443"/>
      <c r="GFL824" s="445"/>
      <c r="GFM824" s="446"/>
      <c r="GFN824" s="444"/>
      <c r="GFO824" s="442"/>
      <c r="GFP824" s="444"/>
      <c r="GFQ824" s="442"/>
      <c r="GFR824" s="442"/>
      <c r="GFS824" s="443"/>
      <c r="GFT824" s="445"/>
      <c r="GFU824" s="446"/>
      <c r="GFV824" s="444"/>
      <c r="GFW824" s="442"/>
      <c r="GFX824" s="444"/>
      <c r="GFY824" s="442"/>
      <c r="GFZ824" s="442"/>
      <c r="GGA824" s="443"/>
      <c r="GGB824" s="445"/>
      <c r="GGC824" s="446"/>
      <c r="GGD824" s="444"/>
      <c r="GGE824" s="442"/>
      <c r="GGF824" s="444"/>
      <c r="GGG824" s="442"/>
      <c r="GGH824" s="442"/>
      <c r="GGI824" s="443"/>
      <c r="GGJ824" s="445"/>
      <c r="GGK824" s="446"/>
      <c r="GGL824" s="444"/>
      <c r="GGM824" s="442"/>
      <c r="GGN824" s="444"/>
      <c r="GGO824" s="442"/>
      <c r="GGP824" s="442"/>
      <c r="GGQ824" s="443"/>
      <c r="GGR824" s="445"/>
      <c r="GGS824" s="446"/>
      <c r="GGT824" s="444"/>
      <c r="GGU824" s="442"/>
      <c r="GGV824" s="444"/>
      <c r="GGW824" s="442"/>
      <c r="GGX824" s="442"/>
      <c r="GGY824" s="443"/>
      <c r="GGZ824" s="445"/>
      <c r="GHA824" s="446"/>
      <c r="GHB824" s="444"/>
      <c r="GHC824" s="442"/>
      <c r="GHD824" s="444"/>
      <c r="GHE824" s="442"/>
      <c r="GHF824" s="442"/>
      <c r="GHG824" s="443"/>
      <c r="GHH824" s="445"/>
      <c r="GHI824" s="446"/>
      <c r="GHJ824" s="444"/>
      <c r="GHK824" s="442"/>
      <c r="GHL824" s="444"/>
      <c r="GHM824" s="442"/>
      <c r="GHN824" s="442"/>
      <c r="GHO824" s="443"/>
      <c r="GHP824" s="445"/>
      <c r="GHQ824" s="446"/>
      <c r="GHR824" s="444"/>
      <c r="GHS824" s="442"/>
      <c r="GHT824" s="444"/>
      <c r="GHU824" s="442"/>
      <c r="GHV824" s="442"/>
      <c r="GHW824" s="443"/>
      <c r="GHX824" s="445"/>
      <c r="GHY824" s="446"/>
      <c r="GHZ824" s="444"/>
      <c r="GIA824" s="442"/>
      <c r="GIB824" s="444"/>
      <c r="GIC824" s="442"/>
      <c r="GID824" s="442"/>
      <c r="GIE824" s="443"/>
      <c r="GIF824" s="445"/>
      <c r="GIG824" s="446"/>
      <c r="GIH824" s="444"/>
      <c r="GII824" s="442"/>
      <c r="GIJ824" s="444"/>
      <c r="GIK824" s="442"/>
      <c r="GIL824" s="442"/>
      <c r="GIM824" s="443"/>
      <c r="GIN824" s="445"/>
      <c r="GIO824" s="446"/>
      <c r="GIP824" s="444"/>
      <c r="GIQ824" s="442"/>
      <c r="GIR824" s="444"/>
      <c r="GIS824" s="442"/>
      <c r="GIT824" s="442"/>
      <c r="GIU824" s="443"/>
      <c r="GIV824" s="445"/>
      <c r="GIW824" s="446"/>
      <c r="GIX824" s="444"/>
      <c r="GIY824" s="442"/>
      <c r="GIZ824" s="444"/>
      <c r="GJA824" s="442"/>
      <c r="GJB824" s="442"/>
      <c r="GJC824" s="443"/>
      <c r="GJD824" s="445"/>
      <c r="GJE824" s="446"/>
      <c r="GJF824" s="444"/>
      <c r="GJG824" s="442"/>
      <c r="GJH824" s="444"/>
      <c r="GJI824" s="442"/>
      <c r="GJJ824" s="442"/>
      <c r="GJK824" s="443"/>
      <c r="GJL824" s="445"/>
      <c r="GJM824" s="446"/>
      <c r="GJN824" s="444"/>
      <c r="GJO824" s="442"/>
      <c r="GJP824" s="444"/>
      <c r="GJQ824" s="442"/>
      <c r="GJR824" s="442"/>
      <c r="GJS824" s="443"/>
      <c r="GJT824" s="445"/>
      <c r="GJU824" s="446"/>
      <c r="GJV824" s="444"/>
      <c r="GJW824" s="442"/>
      <c r="GJX824" s="444"/>
      <c r="GJY824" s="442"/>
      <c r="GJZ824" s="442"/>
      <c r="GKA824" s="443"/>
      <c r="GKB824" s="445"/>
      <c r="GKC824" s="446"/>
      <c r="GKD824" s="444"/>
      <c r="GKE824" s="442"/>
      <c r="GKF824" s="444"/>
      <c r="GKG824" s="442"/>
      <c r="GKH824" s="442"/>
      <c r="GKI824" s="443"/>
      <c r="GKJ824" s="445"/>
      <c r="GKK824" s="446"/>
      <c r="GKL824" s="444"/>
      <c r="GKM824" s="442"/>
      <c r="GKN824" s="444"/>
      <c r="GKO824" s="442"/>
      <c r="GKP824" s="442"/>
      <c r="GKQ824" s="443"/>
      <c r="GKR824" s="445"/>
      <c r="GKS824" s="446"/>
      <c r="GKT824" s="444"/>
      <c r="GKU824" s="442"/>
      <c r="GKV824" s="444"/>
      <c r="GKW824" s="442"/>
      <c r="GKX824" s="442"/>
      <c r="GKY824" s="443"/>
      <c r="GKZ824" s="445"/>
      <c r="GLA824" s="446"/>
      <c r="GLB824" s="444"/>
      <c r="GLC824" s="442"/>
      <c r="GLD824" s="444"/>
      <c r="GLE824" s="442"/>
      <c r="GLF824" s="442"/>
      <c r="GLG824" s="443"/>
      <c r="GLH824" s="445"/>
      <c r="GLI824" s="446"/>
      <c r="GLJ824" s="444"/>
      <c r="GLK824" s="442"/>
      <c r="GLL824" s="444"/>
      <c r="GLM824" s="442"/>
      <c r="GLN824" s="442"/>
      <c r="GLO824" s="443"/>
      <c r="GLP824" s="445"/>
      <c r="GLQ824" s="446"/>
      <c r="GLR824" s="444"/>
      <c r="GLS824" s="442"/>
      <c r="GLT824" s="444"/>
      <c r="GLU824" s="442"/>
      <c r="GLV824" s="442"/>
      <c r="GLW824" s="443"/>
      <c r="GLX824" s="445"/>
      <c r="GLY824" s="446"/>
      <c r="GLZ824" s="444"/>
      <c r="GMA824" s="442"/>
      <c r="GMB824" s="444"/>
      <c r="GMC824" s="442"/>
      <c r="GMD824" s="442"/>
      <c r="GME824" s="443"/>
      <c r="GMF824" s="445"/>
      <c r="GMG824" s="446"/>
      <c r="GMH824" s="444"/>
      <c r="GMI824" s="442"/>
      <c r="GMJ824" s="444"/>
      <c r="GMK824" s="442"/>
      <c r="GML824" s="442"/>
      <c r="GMM824" s="443"/>
      <c r="GMN824" s="445"/>
      <c r="GMO824" s="446"/>
      <c r="GMP824" s="444"/>
      <c r="GMQ824" s="442"/>
      <c r="GMR824" s="444"/>
      <c r="GMS824" s="442"/>
      <c r="GMT824" s="442"/>
      <c r="GMU824" s="443"/>
      <c r="GMV824" s="445"/>
      <c r="GMW824" s="446"/>
      <c r="GMX824" s="444"/>
      <c r="GMY824" s="442"/>
      <c r="GMZ824" s="444"/>
      <c r="GNA824" s="442"/>
      <c r="GNB824" s="442"/>
      <c r="GNC824" s="443"/>
      <c r="GND824" s="445"/>
      <c r="GNE824" s="446"/>
      <c r="GNF824" s="444"/>
      <c r="GNG824" s="442"/>
      <c r="GNH824" s="444"/>
      <c r="GNI824" s="442"/>
      <c r="GNJ824" s="442"/>
      <c r="GNK824" s="443"/>
      <c r="GNL824" s="445"/>
      <c r="GNM824" s="446"/>
      <c r="GNN824" s="444"/>
      <c r="GNO824" s="442"/>
      <c r="GNP824" s="444"/>
      <c r="GNQ824" s="442"/>
      <c r="GNR824" s="442"/>
      <c r="GNS824" s="443"/>
      <c r="GNT824" s="445"/>
      <c r="GNU824" s="446"/>
      <c r="GNV824" s="444"/>
      <c r="GNW824" s="442"/>
      <c r="GNX824" s="444"/>
      <c r="GNY824" s="442"/>
      <c r="GNZ824" s="442"/>
      <c r="GOA824" s="443"/>
      <c r="GOB824" s="445"/>
      <c r="GOC824" s="446"/>
      <c r="GOD824" s="444"/>
      <c r="GOE824" s="442"/>
      <c r="GOF824" s="444"/>
      <c r="GOG824" s="442"/>
      <c r="GOH824" s="442"/>
      <c r="GOI824" s="443"/>
      <c r="GOJ824" s="445"/>
      <c r="GOK824" s="446"/>
      <c r="GOL824" s="444"/>
      <c r="GOM824" s="442"/>
      <c r="GON824" s="444"/>
      <c r="GOO824" s="442"/>
      <c r="GOP824" s="442"/>
      <c r="GOQ824" s="443"/>
      <c r="GOR824" s="445"/>
      <c r="GOS824" s="446"/>
      <c r="GOT824" s="444"/>
      <c r="GOU824" s="442"/>
      <c r="GOV824" s="444"/>
      <c r="GOW824" s="442"/>
      <c r="GOX824" s="442"/>
      <c r="GOY824" s="443"/>
      <c r="GOZ824" s="445"/>
      <c r="GPA824" s="446"/>
      <c r="GPB824" s="444"/>
      <c r="GPC824" s="442"/>
      <c r="GPD824" s="444"/>
      <c r="GPE824" s="442"/>
      <c r="GPF824" s="442"/>
      <c r="GPG824" s="443"/>
      <c r="GPH824" s="445"/>
      <c r="GPI824" s="446"/>
      <c r="GPJ824" s="444"/>
      <c r="GPK824" s="442"/>
      <c r="GPL824" s="444"/>
      <c r="GPM824" s="442"/>
      <c r="GPN824" s="442"/>
      <c r="GPO824" s="443"/>
      <c r="GPP824" s="445"/>
      <c r="GPQ824" s="446"/>
      <c r="GPR824" s="444"/>
      <c r="GPS824" s="442"/>
      <c r="GPT824" s="444"/>
      <c r="GPU824" s="442"/>
      <c r="GPV824" s="442"/>
      <c r="GPW824" s="443"/>
      <c r="GPX824" s="445"/>
      <c r="GPY824" s="446"/>
      <c r="GPZ824" s="444"/>
      <c r="GQA824" s="442"/>
      <c r="GQB824" s="444"/>
      <c r="GQC824" s="442"/>
      <c r="GQD824" s="442"/>
      <c r="GQE824" s="443"/>
      <c r="GQF824" s="445"/>
      <c r="GQG824" s="446"/>
      <c r="GQH824" s="444"/>
      <c r="GQI824" s="442"/>
      <c r="GQJ824" s="444"/>
      <c r="GQK824" s="442"/>
      <c r="GQL824" s="442"/>
      <c r="GQM824" s="443"/>
      <c r="GQN824" s="445"/>
      <c r="GQO824" s="446"/>
      <c r="GQP824" s="444"/>
      <c r="GQQ824" s="442"/>
      <c r="GQR824" s="444"/>
      <c r="GQS824" s="442"/>
      <c r="GQT824" s="442"/>
      <c r="GQU824" s="443"/>
      <c r="GQV824" s="445"/>
      <c r="GQW824" s="446"/>
      <c r="GQX824" s="444"/>
      <c r="GQY824" s="442"/>
      <c r="GQZ824" s="444"/>
      <c r="GRA824" s="442"/>
      <c r="GRB824" s="442"/>
      <c r="GRC824" s="443"/>
      <c r="GRD824" s="445"/>
      <c r="GRE824" s="446"/>
      <c r="GRF824" s="444"/>
      <c r="GRG824" s="442"/>
      <c r="GRH824" s="444"/>
      <c r="GRI824" s="442"/>
      <c r="GRJ824" s="442"/>
      <c r="GRK824" s="443"/>
      <c r="GRL824" s="445"/>
      <c r="GRM824" s="446"/>
      <c r="GRN824" s="444"/>
      <c r="GRO824" s="442"/>
      <c r="GRP824" s="444"/>
      <c r="GRQ824" s="442"/>
      <c r="GRR824" s="442"/>
      <c r="GRS824" s="443"/>
      <c r="GRT824" s="445"/>
      <c r="GRU824" s="446"/>
      <c r="GRV824" s="444"/>
      <c r="GRW824" s="442"/>
      <c r="GRX824" s="444"/>
      <c r="GRY824" s="442"/>
      <c r="GRZ824" s="442"/>
      <c r="GSA824" s="443"/>
      <c r="GSB824" s="445"/>
      <c r="GSC824" s="446"/>
      <c r="GSD824" s="444"/>
      <c r="GSE824" s="442"/>
      <c r="GSF824" s="444"/>
      <c r="GSG824" s="442"/>
      <c r="GSH824" s="442"/>
      <c r="GSI824" s="443"/>
      <c r="GSJ824" s="445"/>
      <c r="GSK824" s="446"/>
      <c r="GSL824" s="444"/>
      <c r="GSM824" s="442"/>
      <c r="GSN824" s="444"/>
      <c r="GSO824" s="442"/>
      <c r="GSP824" s="442"/>
      <c r="GSQ824" s="443"/>
      <c r="GSR824" s="445"/>
      <c r="GSS824" s="446"/>
      <c r="GST824" s="444"/>
      <c r="GSU824" s="442"/>
      <c r="GSV824" s="444"/>
      <c r="GSW824" s="442"/>
      <c r="GSX824" s="442"/>
      <c r="GSY824" s="443"/>
      <c r="GSZ824" s="445"/>
      <c r="GTA824" s="446"/>
      <c r="GTB824" s="444"/>
      <c r="GTC824" s="442"/>
      <c r="GTD824" s="444"/>
      <c r="GTE824" s="442"/>
      <c r="GTF824" s="442"/>
      <c r="GTG824" s="443"/>
      <c r="GTH824" s="445"/>
      <c r="GTI824" s="446"/>
      <c r="GTJ824" s="444"/>
      <c r="GTK824" s="442"/>
      <c r="GTL824" s="444"/>
      <c r="GTM824" s="442"/>
      <c r="GTN824" s="442"/>
      <c r="GTO824" s="443"/>
      <c r="GTP824" s="445"/>
      <c r="GTQ824" s="446"/>
      <c r="GTR824" s="444"/>
      <c r="GTS824" s="442"/>
      <c r="GTT824" s="444"/>
      <c r="GTU824" s="442"/>
      <c r="GTV824" s="442"/>
      <c r="GTW824" s="443"/>
      <c r="GTX824" s="445"/>
      <c r="GTY824" s="446"/>
      <c r="GTZ824" s="444"/>
      <c r="GUA824" s="442"/>
      <c r="GUB824" s="444"/>
      <c r="GUC824" s="442"/>
      <c r="GUD824" s="442"/>
      <c r="GUE824" s="443"/>
      <c r="GUF824" s="445"/>
      <c r="GUG824" s="446"/>
      <c r="GUH824" s="444"/>
      <c r="GUI824" s="442"/>
      <c r="GUJ824" s="444"/>
      <c r="GUK824" s="442"/>
      <c r="GUL824" s="442"/>
      <c r="GUM824" s="443"/>
      <c r="GUN824" s="445"/>
      <c r="GUO824" s="446"/>
      <c r="GUP824" s="444"/>
      <c r="GUQ824" s="442"/>
      <c r="GUR824" s="444"/>
      <c r="GUS824" s="442"/>
      <c r="GUT824" s="442"/>
      <c r="GUU824" s="443"/>
      <c r="GUV824" s="445"/>
      <c r="GUW824" s="446"/>
      <c r="GUX824" s="444"/>
      <c r="GUY824" s="442"/>
      <c r="GUZ824" s="444"/>
      <c r="GVA824" s="442"/>
      <c r="GVB824" s="442"/>
      <c r="GVC824" s="443"/>
      <c r="GVD824" s="445"/>
      <c r="GVE824" s="446"/>
      <c r="GVF824" s="444"/>
      <c r="GVG824" s="442"/>
      <c r="GVH824" s="444"/>
      <c r="GVI824" s="442"/>
      <c r="GVJ824" s="442"/>
      <c r="GVK824" s="443"/>
      <c r="GVL824" s="445"/>
      <c r="GVM824" s="446"/>
      <c r="GVN824" s="444"/>
      <c r="GVO824" s="442"/>
      <c r="GVP824" s="444"/>
      <c r="GVQ824" s="442"/>
      <c r="GVR824" s="442"/>
      <c r="GVS824" s="443"/>
      <c r="GVT824" s="445"/>
      <c r="GVU824" s="446"/>
      <c r="GVV824" s="444"/>
      <c r="GVW824" s="442"/>
      <c r="GVX824" s="444"/>
      <c r="GVY824" s="442"/>
      <c r="GVZ824" s="442"/>
      <c r="GWA824" s="443"/>
      <c r="GWB824" s="445"/>
      <c r="GWC824" s="446"/>
      <c r="GWD824" s="444"/>
      <c r="GWE824" s="442"/>
      <c r="GWF824" s="444"/>
      <c r="GWG824" s="442"/>
      <c r="GWH824" s="442"/>
      <c r="GWI824" s="443"/>
      <c r="GWJ824" s="445"/>
      <c r="GWK824" s="446"/>
      <c r="GWL824" s="444"/>
      <c r="GWM824" s="442"/>
      <c r="GWN824" s="444"/>
      <c r="GWO824" s="442"/>
      <c r="GWP824" s="442"/>
      <c r="GWQ824" s="443"/>
      <c r="GWR824" s="445"/>
      <c r="GWS824" s="446"/>
      <c r="GWT824" s="444"/>
      <c r="GWU824" s="442"/>
      <c r="GWV824" s="444"/>
      <c r="GWW824" s="442"/>
      <c r="GWX824" s="442"/>
      <c r="GWY824" s="443"/>
      <c r="GWZ824" s="445"/>
      <c r="GXA824" s="446"/>
      <c r="GXB824" s="444"/>
      <c r="GXC824" s="442"/>
      <c r="GXD824" s="444"/>
      <c r="GXE824" s="442"/>
      <c r="GXF824" s="442"/>
      <c r="GXG824" s="443"/>
      <c r="GXH824" s="445"/>
      <c r="GXI824" s="446"/>
      <c r="GXJ824" s="444"/>
      <c r="GXK824" s="442"/>
      <c r="GXL824" s="444"/>
      <c r="GXM824" s="442"/>
      <c r="GXN824" s="442"/>
      <c r="GXO824" s="443"/>
      <c r="GXP824" s="445"/>
      <c r="GXQ824" s="446"/>
      <c r="GXR824" s="444"/>
      <c r="GXS824" s="442"/>
      <c r="GXT824" s="444"/>
      <c r="GXU824" s="442"/>
      <c r="GXV824" s="442"/>
      <c r="GXW824" s="443"/>
      <c r="GXX824" s="445"/>
      <c r="GXY824" s="446"/>
      <c r="GXZ824" s="444"/>
      <c r="GYA824" s="442"/>
      <c r="GYB824" s="444"/>
      <c r="GYC824" s="442"/>
      <c r="GYD824" s="442"/>
      <c r="GYE824" s="443"/>
      <c r="GYF824" s="445"/>
      <c r="GYG824" s="446"/>
      <c r="GYH824" s="444"/>
      <c r="GYI824" s="442"/>
      <c r="GYJ824" s="444"/>
      <c r="GYK824" s="442"/>
      <c r="GYL824" s="442"/>
      <c r="GYM824" s="443"/>
      <c r="GYN824" s="445"/>
      <c r="GYO824" s="446"/>
      <c r="GYP824" s="444"/>
      <c r="GYQ824" s="442"/>
      <c r="GYR824" s="444"/>
      <c r="GYS824" s="442"/>
      <c r="GYT824" s="442"/>
      <c r="GYU824" s="443"/>
      <c r="GYV824" s="445"/>
      <c r="GYW824" s="446"/>
      <c r="GYX824" s="444"/>
      <c r="GYY824" s="442"/>
      <c r="GYZ824" s="444"/>
      <c r="GZA824" s="442"/>
      <c r="GZB824" s="442"/>
      <c r="GZC824" s="443"/>
      <c r="GZD824" s="445"/>
      <c r="GZE824" s="446"/>
      <c r="GZF824" s="444"/>
      <c r="GZG824" s="442"/>
      <c r="GZH824" s="444"/>
      <c r="GZI824" s="442"/>
      <c r="GZJ824" s="442"/>
      <c r="GZK824" s="443"/>
      <c r="GZL824" s="445"/>
      <c r="GZM824" s="446"/>
      <c r="GZN824" s="444"/>
      <c r="GZO824" s="442"/>
      <c r="GZP824" s="444"/>
      <c r="GZQ824" s="442"/>
      <c r="GZR824" s="442"/>
      <c r="GZS824" s="443"/>
      <c r="GZT824" s="445"/>
      <c r="GZU824" s="446"/>
      <c r="GZV824" s="444"/>
      <c r="GZW824" s="442"/>
      <c r="GZX824" s="444"/>
      <c r="GZY824" s="442"/>
      <c r="GZZ824" s="442"/>
      <c r="HAA824" s="443"/>
      <c r="HAB824" s="445"/>
      <c r="HAC824" s="446"/>
      <c r="HAD824" s="444"/>
      <c r="HAE824" s="442"/>
      <c r="HAF824" s="444"/>
      <c r="HAG824" s="442"/>
      <c r="HAH824" s="442"/>
      <c r="HAI824" s="443"/>
      <c r="HAJ824" s="445"/>
      <c r="HAK824" s="446"/>
      <c r="HAL824" s="444"/>
      <c r="HAM824" s="442"/>
      <c r="HAN824" s="444"/>
      <c r="HAO824" s="442"/>
      <c r="HAP824" s="442"/>
      <c r="HAQ824" s="443"/>
      <c r="HAR824" s="445"/>
      <c r="HAS824" s="446"/>
      <c r="HAT824" s="444"/>
      <c r="HAU824" s="442"/>
      <c r="HAV824" s="444"/>
      <c r="HAW824" s="442"/>
      <c r="HAX824" s="442"/>
      <c r="HAY824" s="443"/>
      <c r="HAZ824" s="445"/>
      <c r="HBA824" s="446"/>
      <c r="HBB824" s="444"/>
      <c r="HBC824" s="442"/>
      <c r="HBD824" s="444"/>
      <c r="HBE824" s="442"/>
      <c r="HBF824" s="442"/>
      <c r="HBG824" s="443"/>
      <c r="HBH824" s="445"/>
      <c r="HBI824" s="446"/>
      <c r="HBJ824" s="444"/>
      <c r="HBK824" s="442"/>
      <c r="HBL824" s="444"/>
      <c r="HBM824" s="442"/>
      <c r="HBN824" s="442"/>
      <c r="HBO824" s="443"/>
      <c r="HBP824" s="445"/>
      <c r="HBQ824" s="446"/>
      <c r="HBR824" s="444"/>
      <c r="HBS824" s="442"/>
      <c r="HBT824" s="444"/>
      <c r="HBU824" s="442"/>
      <c r="HBV824" s="442"/>
      <c r="HBW824" s="443"/>
      <c r="HBX824" s="445"/>
      <c r="HBY824" s="446"/>
      <c r="HBZ824" s="444"/>
      <c r="HCA824" s="442"/>
      <c r="HCB824" s="444"/>
      <c r="HCC824" s="442"/>
      <c r="HCD824" s="442"/>
      <c r="HCE824" s="443"/>
      <c r="HCF824" s="445"/>
      <c r="HCG824" s="446"/>
      <c r="HCH824" s="444"/>
      <c r="HCI824" s="442"/>
      <c r="HCJ824" s="444"/>
      <c r="HCK824" s="442"/>
      <c r="HCL824" s="442"/>
      <c r="HCM824" s="443"/>
      <c r="HCN824" s="445"/>
      <c r="HCO824" s="446"/>
      <c r="HCP824" s="444"/>
      <c r="HCQ824" s="442"/>
      <c r="HCR824" s="444"/>
      <c r="HCS824" s="442"/>
      <c r="HCT824" s="442"/>
      <c r="HCU824" s="443"/>
      <c r="HCV824" s="445"/>
      <c r="HCW824" s="446"/>
      <c r="HCX824" s="444"/>
      <c r="HCY824" s="442"/>
      <c r="HCZ824" s="444"/>
      <c r="HDA824" s="442"/>
      <c r="HDB824" s="442"/>
      <c r="HDC824" s="443"/>
      <c r="HDD824" s="445"/>
      <c r="HDE824" s="446"/>
      <c r="HDF824" s="444"/>
      <c r="HDG824" s="442"/>
      <c r="HDH824" s="444"/>
      <c r="HDI824" s="442"/>
      <c r="HDJ824" s="442"/>
      <c r="HDK824" s="443"/>
      <c r="HDL824" s="445"/>
      <c r="HDM824" s="446"/>
      <c r="HDN824" s="444"/>
      <c r="HDO824" s="442"/>
      <c r="HDP824" s="444"/>
      <c r="HDQ824" s="442"/>
      <c r="HDR824" s="442"/>
      <c r="HDS824" s="443"/>
      <c r="HDT824" s="445"/>
      <c r="HDU824" s="446"/>
      <c r="HDV824" s="444"/>
      <c r="HDW824" s="442"/>
      <c r="HDX824" s="444"/>
      <c r="HDY824" s="442"/>
      <c r="HDZ824" s="442"/>
      <c r="HEA824" s="443"/>
      <c r="HEB824" s="445"/>
      <c r="HEC824" s="446"/>
      <c r="HED824" s="444"/>
      <c r="HEE824" s="442"/>
      <c r="HEF824" s="444"/>
      <c r="HEG824" s="442"/>
      <c r="HEH824" s="442"/>
      <c r="HEI824" s="443"/>
      <c r="HEJ824" s="445"/>
      <c r="HEK824" s="446"/>
      <c r="HEL824" s="444"/>
      <c r="HEM824" s="442"/>
      <c r="HEN824" s="444"/>
      <c r="HEO824" s="442"/>
      <c r="HEP824" s="442"/>
      <c r="HEQ824" s="443"/>
      <c r="HER824" s="445"/>
      <c r="HES824" s="446"/>
      <c r="HET824" s="444"/>
      <c r="HEU824" s="442"/>
      <c r="HEV824" s="444"/>
      <c r="HEW824" s="442"/>
      <c r="HEX824" s="442"/>
      <c r="HEY824" s="443"/>
      <c r="HEZ824" s="445"/>
      <c r="HFA824" s="446"/>
      <c r="HFB824" s="444"/>
      <c r="HFC824" s="442"/>
      <c r="HFD824" s="444"/>
      <c r="HFE824" s="442"/>
      <c r="HFF824" s="442"/>
      <c r="HFG824" s="443"/>
      <c r="HFH824" s="445"/>
      <c r="HFI824" s="446"/>
      <c r="HFJ824" s="444"/>
      <c r="HFK824" s="442"/>
      <c r="HFL824" s="444"/>
      <c r="HFM824" s="442"/>
      <c r="HFN824" s="442"/>
      <c r="HFO824" s="443"/>
      <c r="HFP824" s="445"/>
      <c r="HFQ824" s="446"/>
      <c r="HFR824" s="444"/>
      <c r="HFS824" s="442"/>
      <c r="HFT824" s="444"/>
      <c r="HFU824" s="442"/>
      <c r="HFV824" s="442"/>
      <c r="HFW824" s="443"/>
      <c r="HFX824" s="445"/>
      <c r="HFY824" s="446"/>
      <c r="HFZ824" s="444"/>
      <c r="HGA824" s="442"/>
      <c r="HGB824" s="444"/>
      <c r="HGC824" s="442"/>
      <c r="HGD824" s="442"/>
      <c r="HGE824" s="443"/>
      <c r="HGF824" s="445"/>
      <c r="HGG824" s="446"/>
      <c r="HGH824" s="444"/>
      <c r="HGI824" s="442"/>
      <c r="HGJ824" s="444"/>
      <c r="HGK824" s="442"/>
      <c r="HGL824" s="442"/>
      <c r="HGM824" s="443"/>
      <c r="HGN824" s="445"/>
      <c r="HGO824" s="446"/>
      <c r="HGP824" s="444"/>
      <c r="HGQ824" s="442"/>
      <c r="HGR824" s="444"/>
      <c r="HGS824" s="442"/>
      <c r="HGT824" s="442"/>
      <c r="HGU824" s="443"/>
      <c r="HGV824" s="445"/>
      <c r="HGW824" s="446"/>
      <c r="HGX824" s="444"/>
      <c r="HGY824" s="442"/>
      <c r="HGZ824" s="444"/>
      <c r="HHA824" s="442"/>
      <c r="HHB824" s="442"/>
      <c r="HHC824" s="443"/>
      <c r="HHD824" s="445"/>
      <c r="HHE824" s="446"/>
      <c r="HHF824" s="444"/>
      <c r="HHG824" s="442"/>
      <c r="HHH824" s="444"/>
      <c r="HHI824" s="442"/>
      <c r="HHJ824" s="442"/>
      <c r="HHK824" s="443"/>
      <c r="HHL824" s="445"/>
      <c r="HHM824" s="446"/>
      <c r="HHN824" s="444"/>
      <c r="HHO824" s="442"/>
      <c r="HHP824" s="444"/>
      <c r="HHQ824" s="442"/>
      <c r="HHR824" s="442"/>
      <c r="HHS824" s="443"/>
      <c r="HHT824" s="445"/>
      <c r="HHU824" s="446"/>
      <c r="HHV824" s="444"/>
      <c r="HHW824" s="442"/>
      <c r="HHX824" s="444"/>
      <c r="HHY824" s="442"/>
      <c r="HHZ824" s="442"/>
      <c r="HIA824" s="443"/>
      <c r="HIB824" s="445"/>
      <c r="HIC824" s="446"/>
      <c r="HID824" s="444"/>
      <c r="HIE824" s="442"/>
      <c r="HIF824" s="444"/>
      <c r="HIG824" s="442"/>
      <c r="HIH824" s="442"/>
      <c r="HII824" s="443"/>
      <c r="HIJ824" s="445"/>
      <c r="HIK824" s="446"/>
      <c r="HIL824" s="444"/>
      <c r="HIM824" s="442"/>
      <c r="HIN824" s="444"/>
      <c r="HIO824" s="442"/>
      <c r="HIP824" s="442"/>
      <c r="HIQ824" s="443"/>
      <c r="HIR824" s="445"/>
      <c r="HIS824" s="446"/>
      <c r="HIT824" s="444"/>
      <c r="HIU824" s="442"/>
      <c r="HIV824" s="444"/>
      <c r="HIW824" s="442"/>
      <c r="HIX824" s="442"/>
      <c r="HIY824" s="443"/>
      <c r="HIZ824" s="445"/>
      <c r="HJA824" s="446"/>
      <c r="HJB824" s="444"/>
      <c r="HJC824" s="442"/>
      <c r="HJD824" s="444"/>
      <c r="HJE824" s="442"/>
      <c r="HJF824" s="442"/>
      <c r="HJG824" s="443"/>
      <c r="HJH824" s="445"/>
      <c r="HJI824" s="446"/>
      <c r="HJJ824" s="444"/>
      <c r="HJK824" s="442"/>
      <c r="HJL824" s="444"/>
      <c r="HJM824" s="442"/>
      <c r="HJN824" s="442"/>
      <c r="HJO824" s="443"/>
      <c r="HJP824" s="445"/>
      <c r="HJQ824" s="446"/>
      <c r="HJR824" s="444"/>
      <c r="HJS824" s="442"/>
      <c r="HJT824" s="444"/>
      <c r="HJU824" s="442"/>
      <c r="HJV824" s="442"/>
      <c r="HJW824" s="443"/>
      <c r="HJX824" s="445"/>
      <c r="HJY824" s="446"/>
      <c r="HJZ824" s="444"/>
      <c r="HKA824" s="442"/>
      <c r="HKB824" s="444"/>
      <c r="HKC824" s="442"/>
      <c r="HKD824" s="442"/>
      <c r="HKE824" s="443"/>
      <c r="HKF824" s="445"/>
      <c r="HKG824" s="446"/>
      <c r="HKH824" s="444"/>
      <c r="HKI824" s="442"/>
      <c r="HKJ824" s="444"/>
      <c r="HKK824" s="442"/>
      <c r="HKL824" s="442"/>
      <c r="HKM824" s="443"/>
      <c r="HKN824" s="445"/>
      <c r="HKO824" s="446"/>
      <c r="HKP824" s="444"/>
      <c r="HKQ824" s="442"/>
      <c r="HKR824" s="444"/>
      <c r="HKS824" s="442"/>
      <c r="HKT824" s="442"/>
      <c r="HKU824" s="443"/>
      <c r="HKV824" s="445"/>
      <c r="HKW824" s="446"/>
      <c r="HKX824" s="444"/>
      <c r="HKY824" s="442"/>
      <c r="HKZ824" s="444"/>
      <c r="HLA824" s="442"/>
      <c r="HLB824" s="442"/>
      <c r="HLC824" s="443"/>
      <c r="HLD824" s="445"/>
      <c r="HLE824" s="446"/>
      <c r="HLF824" s="444"/>
      <c r="HLG824" s="442"/>
      <c r="HLH824" s="444"/>
      <c r="HLI824" s="442"/>
      <c r="HLJ824" s="442"/>
      <c r="HLK824" s="443"/>
      <c r="HLL824" s="445"/>
      <c r="HLM824" s="446"/>
      <c r="HLN824" s="444"/>
      <c r="HLO824" s="442"/>
      <c r="HLP824" s="444"/>
      <c r="HLQ824" s="442"/>
      <c r="HLR824" s="442"/>
      <c r="HLS824" s="443"/>
      <c r="HLT824" s="445"/>
      <c r="HLU824" s="446"/>
      <c r="HLV824" s="444"/>
      <c r="HLW824" s="442"/>
      <c r="HLX824" s="444"/>
      <c r="HLY824" s="442"/>
      <c r="HLZ824" s="442"/>
      <c r="HMA824" s="443"/>
      <c r="HMB824" s="445"/>
      <c r="HMC824" s="446"/>
      <c r="HMD824" s="444"/>
      <c r="HME824" s="442"/>
      <c r="HMF824" s="444"/>
      <c r="HMG824" s="442"/>
      <c r="HMH824" s="442"/>
      <c r="HMI824" s="443"/>
      <c r="HMJ824" s="445"/>
      <c r="HMK824" s="446"/>
      <c r="HML824" s="444"/>
      <c r="HMM824" s="442"/>
      <c r="HMN824" s="444"/>
      <c r="HMO824" s="442"/>
      <c r="HMP824" s="442"/>
      <c r="HMQ824" s="443"/>
      <c r="HMR824" s="445"/>
      <c r="HMS824" s="446"/>
      <c r="HMT824" s="444"/>
      <c r="HMU824" s="442"/>
      <c r="HMV824" s="444"/>
      <c r="HMW824" s="442"/>
      <c r="HMX824" s="442"/>
      <c r="HMY824" s="443"/>
      <c r="HMZ824" s="445"/>
      <c r="HNA824" s="446"/>
      <c r="HNB824" s="444"/>
      <c r="HNC824" s="442"/>
      <c r="HND824" s="444"/>
      <c r="HNE824" s="442"/>
      <c r="HNF824" s="442"/>
      <c r="HNG824" s="443"/>
      <c r="HNH824" s="445"/>
      <c r="HNI824" s="446"/>
      <c r="HNJ824" s="444"/>
      <c r="HNK824" s="442"/>
      <c r="HNL824" s="444"/>
      <c r="HNM824" s="442"/>
      <c r="HNN824" s="442"/>
      <c r="HNO824" s="443"/>
      <c r="HNP824" s="445"/>
      <c r="HNQ824" s="446"/>
      <c r="HNR824" s="444"/>
      <c r="HNS824" s="442"/>
      <c r="HNT824" s="444"/>
      <c r="HNU824" s="442"/>
      <c r="HNV824" s="442"/>
      <c r="HNW824" s="443"/>
      <c r="HNX824" s="445"/>
      <c r="HNY824" s="446"/>
      <c r="HNZ824" s="444"/>
      <c r="HOA824" s="442"/>
      <c r="HOB824" s="444"/>
      <c r="HOC824" s="442"/>
      <c r="HOD824" s="442"/>
      <c r="HOE824" s="443"/>
      <c r="HOF824" s="445"/>
      <c r="HOG824" s="446"/>
      <c r="HOH824" s="444"/>
      <c r="HOI824" s="442"/>
      <c r="HOJ824" s="444"/>
      <c r="HOK824" s="442"/>
      <c r="HOL824" s="442"/>
      <c r="HOM824" s="443"/>
      <c r="HON824" s="445"/>
      <c r="HOO824" s="446"/>
      <c r="HOP824" s="444"/>
      <c r="HOQ824" s="442"/>
      <c r="HOR824" s="444"/>
      <c r="HOS824" s="442"/>
      <c r="HOT824" s="442"/>
      <c r="HOU824" s="443"/>
      <c r="HOV824" s="445"/>
      <c r="HOW824" s="446"/>
      <c r="HOX824" s="444"/>
      <c r="HOY824" s="442"/>
      <c r="HOZ824" s="444"/>
      <c r="HPA824" s="442"/>
      <c r="HPB824" s="442"/>
      <c r="HPC824" s="443"/>
      <c r="HPD824" s="445"/>
      <c r="HPE824" s="446"/>
      <c r="HPF824" s="444"/>
      <c r="HPG824" s="442"/>
      <c r="HPH824" s="444"/>
      <c r="HPI824" s="442"/>
      <c r="HPJ824" s="442"/>
      <c r="HPK824" s="443"/>
      <c r="HPL824" s="445"/>
      <c r="HPM824" s="446"/>
      <c r="HPN824" s="444"/>
      <c r="HPO824" s="442"/>
      <c r="HPP824" s="444"/>
      <c r="HPQ824" s="442"/>
      <c r="HPR824" s="442"/>
      <c r="HPS824" s="443"/>
      <c r="HPT824" s="445"/>
      <c r="HPU824" s="446"/>
      <c r="HPV824" s="444"/>
      <c r="HPW824" s="442"/>
      <c r="HPX824" s="444"/>
      <c r="HPY824" s="442"/>
      <c r="HPZ824" s="442"/>
      <c r="HQA824" s="443"/>
      <c r="HQB824" s="445"/>
      <c r="HQC824" s="446"/>
      <c r="HQD824" s="444"/>
      <c r="HQE824" s="442"/>
      <c r="HQF824" s="444"/>
      <c r="HQG824" s="442"/>
      <c r="HQH824" s="442"/>
      <c r="HQI824" s="443"/>
      <c r="HQJ824" s="445"/>
      <c r="HQK824" s="446"/>
      <c r="HQL824" s="444"/>
      <c r="HQM824" s="442"/>
      <c r="HQN824" s="444"/>
      <c r="HQO824" s="442"/>
      <c r="HQP824" s="442"/>
      <c r="HQQ824" s="443"/>
      <c r="HQR824" s="445"/>
      <c r="HQS824" s="446"/>
      <c r="HQT824" s="444"/>
      <c r="HQU824" s="442"/>
      <c r="HQV824" s="444"/>
      <c r="HQW824" s="442"/>
      <c r="HQX824" s="442"/>
      <c r="HQY824" s="443"/>
      <c r="HQZ824" s="445"/>
      <c r="HRA824" s="446"/>
      <c r="HRB824" s="444"/>
      <c r="HRC824" s="442"/>
      <c r="HRD824" s="444"/>
      <c r="HRE824" s="442"/>
      <c r="HRF824" s="442"/>
      <c r="HRG824" s="443"/>
      <c r="HRH824" s="445"/>
      <c r="HRI824" s="446"/>
      <c r="HRJ824" s="444"/>
      <c r="HRK824" s="442"/>
      <c r="HRL824" s="444"/>
      <c r="HRM824" s="442"/>
      <c r="HRN824" s="442"/>
      <c r="HRO824" s="443"/>
      <c r="HRP824" s="445"/>
      <c r="HRQ824" s="446"/>
      <c r="HRR824" s="444"/>
      <c r="HRS824" s="442"/>
      <c r="HRT824" s="444"/>
      <c r="HRU824" s="442"/>
      <c r="HRV824" s="442"/>
      <c r="HRW824" s="443"/>
      <c r="HRX824" s="445"/>
      <c r="HRY824" s="446"/>
      <c r="HRZ824" s="444"/>
      <c r="HSA824" s="442"/>
      <c r="HSB824" s="444"/>
      <c r="HSC824" s="442"/>
      <c r="HSD824" s="442"/>
      <c r="HSE824" s="443"/>
      <c r="HSF824" s="445"/>
      <c r="HSG824" s="446"/>
      <c r="HSH824" s="444"/>
      <c r="HSI824" s="442"/>
      <c r="HSJ824" s="444"/>
      <c r="HSK824" s="442"/>
      <c r="HSL824" s="442"/>
      <c r="HSM824" s="443"/>
      <c r="HSN824" s="445"/>
      <c r="HSO824" s="446"/>
      <c r="HSP824" s="444"/>
      <c r="HSQ824" s="442"/>
      <c r="HSR824" s="444"/>
      <c r="HSS824" s="442"/>
      <c r="HST824" s="442"/>
      <c r="HSU824" s="443"/>
      <c r="HSV824" s="445"/>
      <c r="HSW824" s="446"/>
      <c r="HSX824" s="444"/>
      <c r="HSY824" s="442"/>
      <c r="HSZ824" s="444"/>
      <c r="HTA824" s="442"/>
      <c r="HTB824" s="442"/>
      <c r="HTC824" s="443"/>
      <c r="HTD824" s="445"/>
      <c r="HTE824" s="446"/>
      <c r="HTF824" s="444"/>
      <c r="HTG824" s="442"/>
      <c r="HTH824" s="444"/>
      <c r="HTI824" s="442"/>
      <c r="HTJ824" s="442"/>
      <c r="HTK824" s="443"/>
      <c r="HTL824" s="445"/>
      <c r="HTM824" s="446"/>
      <c r="HTN824" s="444"/>
      <c r="HTO824" s="442"/>
      <c r="HTP824" s="444"/>
      <c r="HTQ824" s="442"/>
      <c r="HTR824" s="442"/>
      <c r="HTS824" s="443"/>
      <c r="HTT824" s="445"/>
      <c r="HTU824" s="446"/>
      <c r="HTV824" s="444"/>
      <c r="HTW824" s="442"/>
      <c r="HTX824" s="444"/>
      <c r="HTY824" s="442"/>
      <c r="HTZ824" s="442"/>
      <c r="HUA824" s="443"/>
      <c r="HUB824" s="445"/>
      <c r="HUC824" s="446"/>
      <c r="HUD824" s="444"/>
      <c r="HUE824" s="442"/>
      <c r="HUF824" s="444"/>
      <c r="HUG824" s="442"/>
      <c r="HUH824" s="442"/>
      <c r="HUI824" s="443"/>
      <c r="HUJ824" s="445"/>
      <c r="HUK824" s="446"/>
      <c r="HUL824" s="444"/>
      <c r="HUM824" s="442"/>
      <c r="HUN824" s="444"/>
      <c r="HUO824" s="442"/>
      <c r="HUP824" s="442"/>
      <c r="HUQ824" s="443"/>
      <c r="HUR824" s="445"/>
      <c r="HUS824" s="446"/>
      <c r="HUT824" s="444"/>
      <c r="HUU824" s="442"/>
      <c r="HUV824" s="444"/>
      <c r="HUW824" s="442"/>
      <c r="HUX824" s="442"/>
      <c r="HUY824" s="443"/>
      <c r="HUZ824" s="445"/>
      <c r="HVA824" s="446"/>
      <c r="HVB824" s="444"/>
      <c r="HVC824" s="442"/>
      <c r="HVD824" s="444"/>
      <c r="HVE824" s="442"/>
      <c r="HVF824" s="442"/>
      <c r="HVG824" s="443"/>
      <c r="HVH824" s="445"/>
      <c r="HVI824" s="446"/>
      <c r="HVJ824" s="444"/>
      <c r="HVK824" s="442"/>
      <c r="HVL824" s="444"/>
      <c r="HVM824" s="442"/>
      <c r="HVN824" s="442"/>
      <c r="HVO824" s="443"/>
      <c r="HVP824" s="445"/>
      <c r="HVQ824" s="446"/>
      <c r="HVR824" s="444"/>
      <c r="HVS824" s="442"/>
      <c r="HVT824" s="444"/>
      <c r="HVU824" s="442"/>
      <c r="HVV824" s="442"/>
      <c r="HVW824" s="443"/>
      <c r="HVX824" s="445"/>
      <c r="HVY824" s="446"/>
      <c r="HVZ824" s="444"/>
      <c r="HWA824" s="442"/>
      <c r="HWB824" s="444"/>
      <c r="HWC824" s="442"/>
      <c r="HWD824" s="442"/>
      <c r="HWE824" s="443"/>
      <c r="HWF824" s="445"/>
      <c r="HWG824" s="446"/>
      <c r="HWH824" s="444"/>
      <c r="HWI824" s="442"/>
      <c r="HWJ824" s="444"/>
      <c r="HWK824" s="442"/>
      <c r="HWL824" s="442"/>
      <c r="HWM824" s="443"/>
      <c r="HWN824" s="445"/>
      <c r="HWO824" s="446"/>
      <c r="HWP824" s="444"/>
      <c r="HWQ824" s="442"/>
      <c r="HWR824" s="444"/>
      <c r="HWS824" s="442"/>
      <c r="HWT824" s="442"/>
      <c r="HWU824" s="443"/>
      <c r="HWV824" s="445"/>
      <c r="HWW824" s="446"/>
      <c r="HWX824" s="444"/>
      <c r="HWY824" s="442"/>
      <c r="HWZ824" s="444"/>
      <c r="HXA824" s="442"/>
      <c r="HXB824" s="442"/>
      <c r="HXC824" s="443"/>
      <c r="HXD824" s="445"/>
      <c r="HXE824" s="446"/>
      <c r="HXF824" s="444"/>
      <c r="HXG824" s="442"/>
      <c r="HXH824" s="444"/>
      <c r="HXI824" s="442"/>
      <c r="HXJ824" s="442"/>
      <c r="HXK824" s="443"/>
      <c r="HXL824" s="445"/>
      <c r="HXM824" s="446"/>
      <c r="HXN824" s="444"/>
      <c r="HXO824" s="442"/>
      <c r="HXP824" s="444"/>
      <c r="HXQ824" s="442"/>
      <c r="HXR824" s="442"/>
      <c r="HXS824" s="443"/>
      <c r="HXT824" s="445"/>
      <c r="HXU824" s="446"/>
      <c r="HXV824" s="444"/>
      <c r="HXW824" s="442"/>
      <c r="HXX824" s="444"/>
      <c r="HXY824" s="442"/>
      <c r="HXZ824" s="442"/>
      <c r="HYA824" s="443"/>
      <c r="HYB824" s="445"/>
      <c r="HYC824" s="446"/>
      <c r="HYD824" s="444"/>
      <c r="HYE824" s="442"/>
      <c r="HYF824" s="444"/>
      <c r="HYG824" s="442"/>
      <c r="HYH824" s="442"/>
      <c r="HYI824" s="443"/>
      <c r="HYJ824" s="445"/>
      <c r="HYK824" s="446"/>
      <c r="HYL824" s="444"/>
      <c r="HYM824" s="442"/>
      <c r="HYN824" s="444"/>
      <c r="HYO824" s="442"/>
      <c r="HYP824" s="442"/>
      <c r="HYQ824" s="443"/>
      <c r="HYR824" s="445"/>
      <c r="HYS824" s="446"/>
      <c r="HYT824" s="444"/>
      <c r="HYU824" s="442"/>
      <c r="HYV824" s="444"/>
      <c r="HYW824" s="442"/>
      <c r="HYX824" s="442"/>
      <c r="HYY824" s="443"/>
      <c r="HYZ824" s="445"/>
      <c r="HZA824" s="446"/>
      <c r="HZB824" s="444"/>
      <c r="HZC824" s="442"/>
      <c r="HZD824" s="444"/>
      <c r="HZE824" s="442"/>
      <c r="HZF824" s="442"/>
      <c r="HZG824" s="443"/>
      <c r="HZH824" s="445"/>
      <c r="HZI824" s="446"/>
      <c r="HZJ824" s="444"/>
      <c r="HZK824" s="442"/>
      <c r="HZL824" s="444"/>
      <c r="HZM824" s="442"/>
      <c r="HZN824" s="442"/>
      <c r="HZO824" s="443"/>
      <c r="HZP824" s="445"/>
      <c r="HZQ824" s="446"/>
      <c r="HZR824" s="444"/>
      <c r="HZS824" s="442"/>
      <c r="HZT824" s="444"/>
      <c r="HZU824" s="442"/>
      <c r="HZV824" s="442"/>
      <c r="HZW824" s="443"/>
      <c r="HZX824" s="445"/>
      <c r="HZY824" s="446"/>
      <c r="HZZ824" s="444"/>
      <c r="IAA824" s="442"/>
      <c r="IAB824" s="444"/>
      <c r="IAC824" s="442"/>
      <c r="IAD824" s="442"/>
      <c r="IAE824" s="443"/>
      <c r="IAF824" s="445"/>
      <c r="IAG824" s="446"/>
      <c r="IAH824" s="444"/>
      <c r="IAI824" s="442"/>
      <c r="IAJ824" s="444"/>
      <c r="IAK824" s="442"/>
      <c r="IAL824" s="442"/>
      <c r="IAM824" s="443"/>
      <c r="IAN824" s="445"/>
      <c r="IAO824" s="446"/>
      <c r="IAP824" s="444"/>
      <c r="IAQ824" s="442"/>
      <c r="IAR824" s="444"/>
      <c r="IAS824" s="442"/>
      <c r="IAT824" s="442"/>
      <c r="IAU824" s="443"/>
      <c r="IAV824" s="445"/>
      <c r="IAW824" s="446"/>
      <c r="IAX824" s="444"/>
      <c r="IAY824" s="442"/>
      <c r="IAZ824" s="444"/>
      <c r="IBA824" s="442"/>
      <c r="IBB824" s="442"/>
      <c r="IBC824" s="443"/>
      <c r="IBD824" s="445"/>
      <c r="IBE824" s="446"/>
      <c r="IBF824" s="444"/>
      <c r="IBG824" s="442"/>
      <c r="IBH824" s="444"/>
      <c r="IBI824" s="442"/>
      <c r="IBJ824" s="442"/>
      <c r="IBK824" s="443"/>
      <c r="IBL824" s="445"/>
      <c r="IBM824" s="446"/>
      <c r="IBN824" s="444"/>
      <c r="IBO824" s="442"/>
      <c r="IBP824" s="444"/>
      <c r="IBQ824" s="442"/>
      <c r="IBR824" s="442"/>
      <c r="IBS824" s="443"/>
      <c r="IBT824" s="445"/>
      <c r="IBU824" s="446"/>
      <c r="IBV824" s="444"/>
      <c r="IBW824" s="442"/>
      <c r="IBX824" s="444"/>
      <c r="IBY824" s="442"/>
      <c r="IBZ824" s="442"/>
      <c r="ICA824" s="443"/>
      <c r="ICB824" s="445"/>
      <c r="ICC824" s="446"/>
      <c r="ICD824" s="444"/>
      <c r="ICE824" s="442"/>
      <c r="ICF824" s="444"/>
      <c r="ICG824" s="442"/>
      <c r="ICH824" s="442"/>
      <c r="ICI824" s="443"/>
      <c r="ICJ824" s="445"/>
      <c r="ICK824" s="446"/>
      <c r="ICL824" s="444"/>
      <c r="ICM824" s="442"/>
      <c r="ICN824" s="444"/>
      <c r="ICO824" s="442"/>
      <c r="ICP824" s="442"/>
      <c r="ICQ824" s="443"/>
      <c r="ICR824" s="445"/>
      <c r="ICS824" s="446"/>
      <c r="ICT824" s="444"/>
      <c r="ICU824" s="442"/>
      <c r="ICV824" s="444"/>
      <c r="ICW824" s="442"/>
      <c r="ICX824" s="442"/>
      <c r="ICY824" s="443"/>
      <c r="ICZ824" s="445"/>
      <c r="IDA824" s="446"/>
      <c r="IDB824" s="444"/>
      <c r="IDC824" s="442"/>
      <c r="IDD824" s="444"/>
      <c r="IDE824" s="442"/>
      <c r="IDF824" s="442"/>
      <c r="IDG824" s="443"/>
      <c r="IDH824" s="445"/>
      <c r="IDI824" s="446"/>
      <c r="IDJ824" s="444"/>
      <c r="IDK824" s="442"/>
      <c r="IDL824" s="444"/>
      <c r="IDM824" s="442"/>
      <c r="IDN824" s="442"/>
      <c r="IDO824" s="443"/>
      <c r="IDP824" s="445"/>
      <c r="IDQ824" s="446"/>
      <c r="IDR824" s="444"/>
      <c r="IDS824" s="442"/>
      <c r="IDT824" s="444"/>
      <c r="IDU824" s="442"/>
      <c r="IDV824" s="442"/>
      <c r="IDW824" s="443"/>
      <c r="IDX824" s="445"/>
      <c r="IDY824" s="446"/>
      <c r="IDZ824" s="444"/>
      <c r="IEA824" s="442"/>
      <c r="IEB824" s="444"/>
      <c r="IEC824" s="442"/>
      <c r="IED824" s="442"/>
      <c r="IEE824" s="443"/>
      <c r="IEF824" s="445"/>
      <c r="IEG824" s="446"/>
      <c r="IEH824" s="444"/>
      <c r="IEI824" s="442"/>
      <c r="IEJ824" s="444"/>
      <c r="IEK824" s="442"/>
      <c r="IEL824" s="442"/>
      <c r="IEM824" s="443"/>
      <c r="IEN824" s="445"/>
      <c r="IEO824" s="446"/>
      <c r="IEP824" s="444"/>
      <c r="IEQ824" s="442"/>
      <c r="IER824" s="444"/>
      <c r="IES824" s="442"/>
      <c r="IET824" s="442"/>
      <c r="IEU824" s="443"/>
      <c r="IEV824" s="445"/>
      <c r="IEW824" s="446"/>
      <c r="IEX824" s="444"/>
      <c r="IEY824" s="442"/>
      <c r="IEZ824" s="444"/>
      <c r="IFA824" s="442"/>
      <c r="IFB824" s="442"/>
      <c r="IFC824" s="443"/>
      <c r="IFD824" s="445"/>
      <c r="IFE824" s="446"/>
      <c r="IFF824" s="444"/>
      <c r="IFG824" s="442"/>
      <c r="IFH824" s="444"/>
      <c r="IFI824" s="442"/>
      <c r="IFJ824" s="442"/>
      <c r="IFK824" s="443"/>
      <c r="IFL824" s="445"/>
      <c r="IFM824" s="446"/>
      <c r="IFN824" s="444"/>
      <c r="IFO824" s="442"/>
      <c r="IFP824" s="444"/>
      <c r="IFQ824" s="442"/>
      <c r="IFR824" s="442"/>
      <c r="IFS824" s="443"/>
      <c r="IFT824" s="445"/>
      <c r="IFU824" s="446"/>
      <c r="IFV824" s="444"/>
      <c r="IFW824" s="442"/>
      <c r="IFX824" s="444"/>
      <c r="IFY824" s="442"/>
      <c r="IFZ824" s="442"/>
      <c r="IGA824" s="443"/>
      <c r="IGB824" s="445"/>
      <c r="IGC824" s="446"/>
      <c r="IGD824" s="444"/>
      <c r="IGE824" s="442"/>
      <c r="IGF824" s="444"/>
      <c r="IGG824" s="442"/>
      <c r="IGH824" s="442"/>
      <c r="IGI824" s="443"/>
      <c r="IGJ824" s="445"/>
      <c r="IGK824" s="446"/>
      <c r="IGL824" s="444"/>
      <c r="IGM824" s="442"/>
      <c r="IGN824" s="444"/>
      <c r="IGO824" s="442"/>
      <c r="IGP824" s="442"/>
      <c r="IGQ824" s="443"/>
      <c r="IGR824" s="445"/>
      <c r="IGS824" s="446"/>
      <c r="IGT824" s="444"/>
      <c r="IGU824" s="442"/>
      <c r="IGV824" s="444"/>
      <c r="IGW824" s="442"/>
      <c r="IGX824" s="442"/>
      <c r="IGY824" s="443"/>
      <c r="IGZ824" s="445"/>
      <c r="IHA824" s="446"/>
      <c r="IHB824" s="444"/>
      <c r="IHC824" s="442"/>
      <c r="IHD824" s="444"/>
      <c r="IHE824" s="442"/>
      <c r="IHF824" s="442"/>
      <c r="IHG824" s="443"/>
      <c r="IHH824" s="445"/>
      <c r="IHI824" s="446"/>
      <c r="IHJ824" s="444"/>
      <c r="IHK824" s="442"/>
      <c r="IHL824" s="444"/>
      <c r="IHM824" s="442"/>
      <c r="IHN824" s="442"/>
      <c r="IHO824" s="443"/>
      <c r="IHP824" s="445"/>
      <c r="IHQ824" s="446"/>
      <c r="IHR824" s="444"/>
      <c r="IHS824" s="442"/>
      <c r="IHT824" s="444"/>
      <c r="IHU824" s="442"/>
      <c r="IHV824" s="442"/>
      <c r="IHW824" s="443"/>
      <c r="IHX824" s="445"/>
      <c r="IHY824" s="446"/>
      <c r="IHZ824" s="444"/>
      <c r="IIA824" s="442"/>
      <c r="IIB824" s="444"/>
      <c r="IIC824" s="442"/>
      <c r="IID824" s="442"/>
      <c r="IIE824" s="443"/>
      <c r="IIF824" s="445"/>
      <c r="IIG824" s="446"/>
      <c r="IIH824" s="444"/>
      <c r="III824" s="442"/>
      <c r="IIJ824" s="444"/>
      <c r="IIK824" s="442"/>
      <c r="IIL824" s="442"/>
      <c r="IIM824" s="443"/>
      <c r="IIN824" s="445"/>
      <c r="IIO824" s="446"/>
      <c r="IIP824" s="444"/>
      <c r="IIQ824" s="442"/>
      <c r="IIR824" s="444"/>
      <c r="IIS824" s="442"/>
      <c r="IIT824" s="442"/>
      <c r="IIU824" s="443"/>
      <c r="IIV824" s="445"/>
      <c r="IIW824" s="446"/>
      <c r="IIX824" s="444"/>
      <c r="IIY824" s="442"/>
      <c r="IIZ824" s="444"/>
      <c r="IJA824" s="442"/>
      <c r="IJB824" s="442"/>
      <c r="IJC824" s="443"/>
      <c r="IJD824" s="445"/>
      <c r="IJE824" s="446"/>
      <c r="IJF824" s="444"/>
      <c r="IJG824" s="442"/>
      <c r="IJH824" s="444"/>
      <c r="IJI824" s="442"/>
      <c r="IJJ824" s="442"/>
      <c r="IJK824" s="443"/>
      <c r="IJL824" s="445"/>
      <c r="IJM824" s="446"/>
      <c r="IJN824" s="444"/>
      <c r="IJO824" s="442"/>
      <c r="IJP824" s="444"/>
      <c r="IJQ824" s="442"/>
      <c r="IJR824" s="442"/>
      <c r="IJS824" s="443"/>
      <c r="IJT824" s="445"/>
      <c r="IJU824" s="446"/>
      <c r="IJV824" s="444"/>
      <c r="IJW824" s="442"/>
      <c r="IJX824" s="444"/>
      <c r="IJY824" s="442"/>
      <c r="IJZ824" s="442"/>
      <c r="IKA824" s="443"/>
      <c r="IKB824" s="445"/>
      <c r="IKC824" s="446"/>
      <c r="IKD824" s="444"/>
      <c r="IKE824" s="442"/>
      <c r="IKF824" s="444"/>
      <c r="IKG824" s="442"/>
      <c r="IKH824" s="442"/>
      <c r="IKI824" s="443"/>
      <c r="IKJ824" s="445"/>
      <c r="IKK824" s="446"/>
      <c r="IKL824" s="444"/>
      <c r="IKM824" s="442"/>
      <c r="IKN824" s="444"/>
      <c r="IKO824" s="442"/>
      <c r="IKP824" s="442"/>
      <c r="IKQ824" s="443"/>
      <c r="IKR824" s="445"/>
      <c r="IKS824" s="446"/>
      <c r="IKT824" s="444"/>
      <c r="IKU824" s="442"/>
      <c r="IKV824" s="444"/>
      <c r="IKW824" s="442"/>
      <c r="IKX824" s="442"/>
      <c r="IKY824" s="443"/>
      <c r="IKZ824" s="445"/>
      <c r="ILA824" s="446"/>
      <c r="ILB824" s="444"/>
      <c r="ILC824" s="442"/>
      <c r="ILD824" s="444"/>
      <c r="ILE824" s="442"/>
      <c r="ILF824" s="442"/>
      <c r="ILG824" s="443"/>
      <c r="ILH824" s="445"/>
      <c r="ILI824" s="446"/>
      <c r="ILJ824" s="444"/>
      <c r="ILK824" s="442"/>
      <c r="ILL824" s="444"/>
      <c r="ILM824" s="442"/>
      <c r="ILN824" s="442"/>
      <c r="ILO824" s="443"/>
      <c r="ILP824" s="445"/>
      <c r="ILQ824" s="446"/>
      <c r="ILR824" s="444"/>
      <c r="ILS824" s="442"/>
      <c r="ILT824" s="444"/>
      <c r="ILU824" s="442"/>
      <c r="ILV824" s="442"/>
      <c r="ILW824" s="443"/>
      <c r="ILX824" s="445"/>
      <c r="ILY824" s="446"/>
      <c r="ILZ824" s="444"/>
      <c r="IMA824" s="442"/>
      <c r="IMB824" s="444"/>
      <c r="IMC824" s="442"/>
      <c r="IMD824" s="442"/>
      <c r="IME824" s="443"/>
      <c r="IMF824" s="445"/>
      <c r="IMG824" s="446"/>
      <c r="IMH824" s="444"/>
      <c r="IMI824" s="442"/>
      <c r="IMJ824" s="444"/>
      <c r="IMK824" s="442"/>
      <c r="IML824" s="442"/>
      <c r="IMM824" s="443"/>
      <c r="IMN824" s="445"/>
      <c r="IMO824" s="446"/>
      <c r="IMP824" s="444"/>
      <c r="IMQ824" s="442"/>
      <c r="IMR824" s="444"/>
      <c r="IMS824" s="442"/>
      <c r="IMT824" s="442"/>
      <c r="IMU824" s="443"/>
      <c r="IMV824" s="445"/>
      <c r="IMW824" s="446"/>
      <c r="IMX824" s="444"/>
      <c r="IMY824" s="442"/>
      <c r="IMZ824" s="444"/>
      <c r="INA824" s="442"/>
      <c r="INB824" s="442"/>
      <c r="INC824" s="443"/>
      <c r="IND824" s="445"/>
      <c r="INE824" s="446"/>
      <c r="INF824" s="444"/>
      <c r="ING824" s="442"/>
      <c r="INH824" s="444"/>
      <c r="INI824" s="442"/>
      <c r="INJ824" s="442"/>
      <c r="INK824" s="443"/>
      <c r="INL824" s="445"/>
      <c r="INM824" s="446"/>
      <c r="INN824" s="444"/>
      <c r="INO824" s="442"/>
      <c r="INP824" s="444"/>
      <c r="INQ824" s="442"/>
      <c r="INR824" s="442"/>
      <c r="INS824" s="443"/>
      <c r="INT824" s="445"/>
      <c r="INU824" s="446"/>
      <c r="INV824" s="444"/>
      <c r="INW824" s="442"/>
      <c r="INX824" s="444"/>
      <c r="INY824" s="442"/>
      <c r="INZ824" s="442"/>
      <c r="IOA824" s="443"/>
      <c r="IOB824" s="445"/>
      <c r="IOC824" s="446"/>
      <c r="IOD824" s="444"/>
      <c r="IOE824" s="442"/>
      <c r="IOF824" s="444"/>
      <c r="IOG824" s="442"/>
      <c r="IOH824" s="442"/>
      <c r="IOI824" s="443"/>
      <c r="IOJ824" s="445"/>
      <c r="IOK824" s="446"/>
      <c r="IOL824" s="444"/>
      <c r="IOM824" s="442"/>
      <c r="ION824" s="444"/>
      <c r="IOO824" s="442"/>
      <c r="IOP824" s="442"/>
      <c r="IOQ824" s="443"/>
      <c r="IOR824" s="445"/>
      <c r="IOS824" s="446"/>
      <c r="IOT824" s="444"/>
      <c r="IOU824" s="442"/>
      <c r="IOV824" s="444"/>
      <c r="IOW824" s="442"/>
      <c r="IOX824" s="442"/>
      <c r="IOY824" s="443"/>
      <c r="IOZ824" s="445"/>
      <c r="IPA824" s="446"/>
      <c r="IPB824" s="444"/>
      <c r="IPC824" s="442"/>
      <c r="IPD824" s="444"/>
      <c r="IPE824" s="442"/>
      <c r="IPF824" s="442"/>
      <c r="IPG824" s="443"/>
      <c r="IPH824" s="445"/>
      <c r="IPI824" s="446"/>
      <c r="IPJ824" s="444"/>
      <c r="IPK824" s="442"/>
      <c r="IPL824" s="444"/>
      <c r="IPM824" s="442"/>
      <c r="IPN824" s="442"/>
      <c r="IPO824" s="443"/>
      <c r="IPP824" s="445"/>
      <c r="IPQ824" s="446"/>
      <c r="IPR824" s="444"/>
      <c r="IPS824" s="442"/>
      <c r="IPT824" s="444"/>
      <c r="IPU824" s="442"/>
      <c r="IPV824" s="442"/>
      <c r="IPW824" s="443"/>
      <c r="IPX824" s="445"/>
      <c r="IPY824" s="446"/>
      <c r="IPZ824" s="444"/>
      <c r="IQA824" s="442"/>
      <c r="IQB824" s="444"/>
      <c r="IQC824" s="442"/>
      <c r="IQD824" s="442"/>
      <c r="IQE824" s="443"/>
      <c r="IQF824" s="445"/>
      <c r="IQG824" s="446"/>
      <c r="IQH824" s="444"/>
      <c r="IQI824" s="442"/>
      <c r="IQJ824" s="444"/>
      <c r="IQK824" s="442"/>
      <c r="IQL824" s="442"/>
      <c r="IQM824" s="443"/>
      <c r="IQN824" s="445"/>
      <c r="IQO824" s="446"/>
      <c r="IQP824" s="444"/>
      <c r="IQQ824" s="442"/>
      <c r="IQR824" s="444"/>
      <c r="IQS824" s="442"/>
      <c r="IQT824" s="442"/>
      <c r="IQU824" s="443"/>
      <c r="IQV824" s="445"/>
      <c r="IQW824" s="446"/>
      <c r="IQX824" s="444"/>
      <c r="IQY824" s="442"/>
      <c r="IQZ824" s="444"/>
      <c r="IRA824" s="442"/>
      <c r="IRB824" s="442"/>
      <c r="IRC824" s="443"/>
      <c r="IRD824" s="445"/>
      <c r="IRE824" s="446"/>
      <c r="IRF824" s="444"/>
      <c r="IRG824" s="442"/>
      <c r="IRH824" s="444"/>
      <c r="IRI824" s="442"/>
      <c r="IRJ824" s="442"/>
      <c r="IRK824" s="443"/>
      <c r="IRL824" s="445"/>
      <c r="IRM824" s="446"/>
      <c r="IRN824" s="444"/>
      <c r="IRO824" s="442"/>
      <c r="IRP824" s="444"/>
      <c r="IRQ824" s="442"/>
      <c r="IRR824" s="442"/>
      <c r="IRS824" s="443"/>
      <c r="IRT824" s="445"/>
      <c r="IRU824" s="446"/>
      <c r="IRV824" s="444"/>
      <c r="IRW824" s="442"/>
      <c r="IRX824" s="444"/>
      <c r="IRY824" s="442"/>
      <c r="IRZ824" s="442"/>
      <c r="ISA824" s="443"/>
      <c r="ISB824" s="445"/>
      <c r="ISC824" s="446"/>
      <c r="ISD824" s="444"/>
      <c r="ISE824" s="442"/>
      <c r="ISF824" s="444"/>
      <c r="ISG824" s="442"/>
      <c r="ISH824" s="442"/>
      <c r="ISI824" s="443"/>
      <c r="ISJ824" s="445"/>
      <c r="ISK824" s="446"/>
      <c r="ISL824" s="444"/>
      <c r="ISM824" s="442"/>
      <c r="ISN824" s="444"/>
      <c r="ISO824" s="442"/>
      <c r="ISP824" s="442"/>
      <c r="ISQ824" s="443"/>
      <c r="ISR824" s="445"/>
      <c r="ISS824" s="446"/>
      <c r="IST824" s="444"/>
      <c r="ISU824" s="442"/>
      <c r="ISV824" s="444"/>
      <c r="ISW824" s="442"/>
      <c r="ISX824" s="442"/>
      <c r="ISY824" s="443"/>
      <c r="ISZ824" s="445"/>
      <c r="ITA824" s="446"/>
      <c r="ITB824" s="444"/>
      <c r="ITC824" s="442"/>
      <c r="ITD824" s="444"/>
      <c r="ITE824" s="442"/>
      <c r="ITF824" s="442"/>
      <c r="ITG824" s="443"/>
      <c r="ITH824" s="445"/>
      <c r="ITI824" s="446"/>
      <c r="ITJ824" s="444"/>
      <c r="ITK824" s="442"/>
      <c r="ITL824" s="444"/>
      <c r="ITM824" s="442"/>
      <c r="ITN824" s="442"/>
      <c r="ITO824" s="443"/>
      <c r="ITP824" s="445"/>
      <c r="ITQ824" s="446"/>
      <c r="ITR824" s="444"/>
      <c r="ITS824" s="442"/>
      <c r="ITT824" s="444"/>
      <c r="ITU824" s="442"/>
      <c r="ITV824" s="442"/>
      <c r="ITW824" s="443"/>
      <c r="ITX824" s="445"/>
      <c r="ITY824" s="446"/>
      <c r="ITZ824" s="444"/>
      <c r="IUA824" s="442"/>
      <c r="IUB824" s="444"/>
      <c r="IUC824" s="442"/>
      <c r="IUD824" s="442"/>
      <c r="IUE824" s="443"/>
      <c r="IUF824" s="445"/>
      <c r="IUG824" s="446"/>
      <c r="IUH824" s="444"/>
      <c r="IUI824" s="442"/>
      <c r="IUJ824" s="444"/>
      <c r="IUK824" s="442"/>
      <c r="IUL824" s="442"/>
      <c r="IUM824" s="443"/>
      <c r="IUN824" s="445"/>
      <c r="IUO824" s="446"/>
      <c r="IUP824" s="444"/>
      <c r="IUQ824" s="442"/>
      <c r="IUR824" s="444"/>
      <c r="IUS824" s="442"/>
      <c r="IUT824" s="442"/>
      <c r="IUU824" s="443"/>
      <c r="IUV824" s="445"/>
      <c r="IUW824" s="446"/>
      <c r="IUX824" s="444"/>
      <c r="IUY824" s="442"/>
      <c r="IUZ824" s="444"/>
      <c r="IVA824" s="442"/>
      <c r="IVB824" s="442"/>
      <c r="IVC824" s="443"/>
      <c r="IVD824" s="445"/>
      <c r="IVE824" s="446"/>
      <c r="IVF824" s="444"/>
      <c r="IVG824" s="442"/>
      <c r="IVH824" s="444"/>
      <c r="IVI824" s="442"/>
      <c r="IVJ824" s="442"/>
      <c r="IVK824" s="443"/>
      <c r="IVL824" s="445"/>
      <c r="IVM824" s="446"/>
      <c r="IVN824" s="444"/>
      <c r="IVO824" s="442"/>
      <c r="IVP824" s="444"/>
      <c r="IVQ824" s="442"/>
      <c r="IVR824" s="442"/>
      <c r="IVS824" s="443"/>
      <c r="IVT824" s="445"/>
      <c r="IVU824" s="446"/>
      <c r="IVV824" s="444"/>
      <c r="IVW824" s="442"/>
      <c r="IVX824" s="444"/>
      <c r="IVY824" s="442"/>
      <c r="IVZ824" s="442"/>
      <c r="IWA824" s="443"/>
      <c r="IWB824" s="445"/>
      <c r="IWC824" s="446"/>
      <c r="IWD824" s="444"/>
      <c r="IWE824" s="442"/>
      <c r="IWF824" s="444"/>
      <c r="IWG824" s="442"/>
      <c r="IWH824" s="442"/>
      <c r="IWI824" s="443"/>
      <c r="IWJ824" s="445"/>
      <c r="IWK824" s="446"/>
      <c r="IWL824" s="444"/>
      <c r="IWM824" s="442"/>
      <c r="IWN824" s="444"/>
      <c r="IWO824" s="442"/>
      <c r="IWP824" s="442"/>
      <c r="IWQ824" s="443"/>
      <c r="IWR824" s="445"/>
      <c r="IWS824" s="446"/>
      <c r="IWT824" s="444"/>
      <c r="IWU824" s="442"/>
      <c r="IWV824" s="444"/>
      <c r="IWW824" s="442"/>
      <c r="IWX824" s="442"/>
      <c r="IWY824" s="443"/>
      <c r="IWZ824" s="445"/>
      <c r="IXA824" s="446"/>
      <c r="IXB824" s="444"/>
      <c r="IXC824" s="442"/>
      <c r="IXD824" s="444"/>
      <c r="IXE824" s="442"/>
      <c r="IXF824" s="442"/>
      <c r="IXG824" s="443"/>
      <c r="IXH824" s="445"/>
      <c r="IXI824" s="446"/>
      <c r="IXJ824" s="444"/>
      <c r="IXK824" s="442"/>
      <c r="IXL824" s="444"/>
      <c r="IXM824" s="442"/>
      <c r="IXN824" s="442"/>
      <c r="IXO824" s="443"/>
      <c r="IXP824" s="445"/>
      <c r="IXQ824" s="446"/>
      <c r="IXR824" s="444"/>
      <c r="IXS824" s="442"/>
      <c r="IXT824" s="444"/>
      <c r="IXU824" s="442"/>
      <c r="IXV824" s="442"/>
      <c r="IXW824" s="443"/>
      <c r="IXX824" s="445"/>
      <c r="IXY824" s="446"/>
      <c r="IXZ824" s="444"/>
      <c r="IYA824" s="442"/>
      <c r="IYB824" s="444"/>
      <c r="IYC824" s="442"/>
      <c r="IYD824" s="442"/>
      <c r="IYE824" s="443"/>
      <c r="IYF824" s="445"/>
      <c r="IYG824" s="446"/>
      <c r="IYH824" s="444"/>
      <c r="IYI824" s="442"/>
      <c r="IYJ824" s="444"/>
      <c r="IYK824" s="442"/>
      <c r="IYL824" s="442"/>
      <c r="IYM824" s="443"/>
      <c r="IYN824" s="445"/>
      <c r="IYO824" s="446"/>
      <c r="IYP824" s="444"/>
      <c r="IYQ824" s="442"/>
      <c r="IYR824" s="444"/>
      <c r="IYS824" s="442"/>
      <c r="IYT824" s="442"/>
      <c r="IYU824" s="443"/>
      <c r="IYV824" s="445"/>
      <c r="IYW824" s="446"/>
      <c r="IYX824" s="444"/>
      <c r="IYY824" s="442"/>
      <c r="IYZ824" s="444"/>
      <c r="IZA824" s="442"/>
      <c r="IZB824" s="442"/>
      <c r="IZC824" s="443"/>
      <c r="IZD824" s="445"/>
      <c r="IZE824" s="446"/>
      <c r="IZF824" s="444"/>
      <c r="IZG824" s="442"/>
      <c r="IZH824" s="444"/>
      <c r="IZI824" s="442"/>
      <c r="IZJ824" s="442"/>
      <c r="IZK824" s="443"/>
      <c r="IZL824" s="445"/>
      <c r="IZM824" s="446"/>
      <c r="IZN824" s="444"/>
      <c r="IZO824" s="442"/>
      <c r="IZP824" s="444"/>
      <c r="IZQ824" s="442"/>
      <c r="IZR824" s="442"/>
      <c r="IZS824" s="443"/>
      <c r="IZT824" s="445"/>
      <c r="IZU824" s="446"/>
      <c r="IZV824" s="444"/>
      <c r="IZW824" s="442"/>
      <c r="IZX824" s="444"/>
      <c r="IZY824" s="442"/>
      <c r="IZZ824" s="442"/>
      <c r="JAA824" s="443"/>
      <c r="JAB824" s="445"/>
      <c r="JAC824" s="446"/>
      <c r="JAD824" s="444"/>
      <c r="JAE824" s="442"/>
      <c r="JAF824" s="444"/>
      <c r="JAG824" s="442"/>
      <c r="JAH824" s="442"/>
      <c r="JAI824" s="443"/>
      <c r="JAJ824" s="445"/>
      <c r="JAK824" s="446"/>
      <c r="JAL824" s="444"/>
      <c r="JAM824" s="442"/>
      <c r="JAN824" s="444"/>
      <c r="JAO824" s="442"/>
      <c r="JAP824" s="442"/>
      <c r="JAQ824" s="443"/>
      <c r="JAR824" s="445"/>
      <c r="JAS824" s="446"/>
      <c r="JAT824" s="444"/>
      <c r="JAU824" s="442"/>
      <c r="JAV824" s="444"/>
      <c r="JAW824" s="442"/>
      <c r="JAX824" s="442"/>
      <c r="JAY824" s="443"/>
      <c r="JAZ824" s="445"/>
      <c r="JBA824" s="446"/>
      <c r="JBB824" s="444"/>
      <c r="JBC824" s="442"/>
      <c r="JBD824" s="444"/>
      <c r="JBE824" s="442"/>
      <c r="JBF824" s="442"/>
      <c r="JBG824" s="443"/>
      <c r="JBH824" s="445"/>
      <c r="JBI824" s="446"/>
      <c r="JBJ824" s="444"/>
      <c r="JBK824" s="442"/>
      <c r="JBL824" s="444"/>
      <c r="JBM824" s="442"/>
      <c r="JBN824" s="442"/>
      <c r="JBO824" s="443"/>
      <c r="JBP824" s="445"/>
      <c r="JBQ824" s="446"/>
      <c r="JBR824" s="444"/>
      <c r="JBS824" s="442"/>
      <c r="JBT824" s="444"/>
      <c r="JBU824" s="442"/>
      <c r="JBV824" s="442"/>
      <c r="JBW824" s="443"/>
      <c r="JBX824" s="445"/>
      <c r="JBY824" s="446"/>
      <c r="JBZ824" s="444"/>
      <c r="JCA824" s="442"/>
      <c r="JCB824" s="444"/>
      <c r="JCC824" s="442"/>
      <c r="JCD824" s="442"/>
      <c r="JCE824" s="443"/>
      <c r="JCF824" s="445"/>
      <c r="JCG824" s="446"/>
      <c r="JCH824" s="444"/>
      <c r="JCI824" s="442"/>
      <c r="JCJ824" s="444"/>
      <c r="JCK824" s="442"/>
      <c r="JCL824" s="442"/>
      <c r="JCM824" s="443"/>
      <c r="JCN824" s="445"/>
      <c r="JCO824" s="446"/>
      <c r="JCP824" s="444"/>
      <c r="JCQ824" s="442"/>
      <c r="JCR824" s="444"/>
      <c r="JCS824" s="442"/>
      <c r="JCT824" s="442"/>
      <c r="JCU824" s="443"/>
      <c r="JCV824" s="445"/>
      <c r="JCW824" s="446"/>
      <c r="JCX824" s="444"/>
      <c r="JCY824" s="442"/>
      <c r="JCZ824" s="444"/>
      <c r="JDA824" s="442"/>
      <c r="JDB824" s="442"/>
      <c r="JDC824" s="443"/>
      <c r="JDD824" s="445"/>
      <c r="JDE824" s="446"/>
      <c r="JDF824" s="444"/>
      <c r="JDG824" s="442"/>
      <c r="JDH824" s="444"/>
      <c r="JDI824" s="442"/>
      <c r="JDJ824" s="442"/>
      <c r="JDK824" s="443"/>
      <c r="JDL824" s="445"/>
      <c r="JDM824" s="446"/>
      <c r="JDN824" s="444"/>
      <c r="JDO824" s="442"/>
      <c r="JDP824" s="444"/>
      <c r="JDQ824" s="442"/>
      <c r="JDR824" s="442"/>
      <c r="JDS824" s="443"/>
      <c r="JDT824" s="445"/>
      <c r="JDU824" s="446"/>
      <c r="JDV824" s="444"/>
      <c r="JDW824" s="442"/>
      <c r="JDX824" s="444"/>
      <c r="JDY824" s="442"/>
      <c r="JDZ824" s="442"/>
      <c r="JEA824" s="443"/>
      <c r="JEB824" s="445"/>
      <c r="JEC824" s="446"/>
      <c r="JED824" s="444"/>
      <c r="JEE824" s="442"/>
      <c r="JEF824" s="444"/>
      <c r="JEG824" s="442"/>
      <c r="JEH824" s="442"/>
      <c r="JEI824" s="443"/>
      <c r="JEJ824" s="445"/>
      <c r="JEK824" s="446"/>
      <c r="JEL824" s="444"/>
      <c r="JEM824" s="442"/>
      <c r="JEN824" s="444"/>
      <c r="JEO824" s="442"/>
      <c r="JEP824" s="442"/>
      <c r="JEQ824" s="443"/>
      <c r="JER824" s="445"/>
      <c r="JES824" s="446"/>
      <c r="JET824" s="444"/>
      <c r="JEU824" s="442"/>
      <c r="JEV824" s="444"/>
      <c r="JEW824" s="442"/>
      <c r="JEX824" s="442"/>
      <c r="JEY824" s="443"/>
      <c r="JEZ824" s="445"/>
      <c r="JFA824" s="446"/>
      <c r="JFB824" s="444"/>
      <c r="JFC824" s="442"/>
      <c r="JFD824" s="444"/>
      <c r="JFE824" s="442"/>
      <c r="JFF824" s="442"/>
      <c r="JFG824" s="443"/>
      <c r="JFH824" s="445"/>
      <c r="JFI824" s="446"/>
      <c r="JFJ824" s="444"/>
      <c r="JFK824" s="442"/>
      <c r="JFL824" s="444"/>
      <c r="JFM824" s="442"/>
      <c r="JFN824" s="442"/>
      <c r="JFO824" s="443"/>
      <c r="JFP824" s="445"/>
      <c r="JFQ824" s="446"/>
      <c r="JFR824" s="444"/>
      <c r="JFS824" s="442"/>
      <c r="JFT824" s="444"/>
      <c r="JFU824" s="442"/>
      <c r="JFV824" s="442"/>
      <c r="JFW824" s="443"/>
      <c r="JFX824" s="445"/>
      <c r="JFY824" s="446"/>
      <c r="JFZ824" s="444"/>
      <c r="JGA824" s="442"/>
      <c r="JGB824" s="444"/>
      <c r="JGC824" s="442"/>
      <c r="JGD824" s="442"/>
      <c r="JGE824" s="443"/>
      <c r="JGF824" s="445"/>
      <c r="JGG824" s="446"/>
      <c r="JGH824" s="444"/>
      <c r="JGI824" s="442"/>
      <c r="JGJ824" s="444"/>
      <c r="JGK824" s="442"/>
      <c r="JGL824" s="442"/>
      <c r="JGM824" s="443"/>
      <c r="JGN824" s="445"/>
      <c r="JGO824" s="446"/>
      <c r="JGP824" s="444"/>
      <c r="JGQ824" s="442"/>
      <c r="JGR824" s="444"/>
      <c r="JGS824" s="442"/>
      <c r="JGT824" s="442"/>
      <c r="JGU824" s="443"/>
      <c r="JGV824" s="445"/>
      <c r="JGW824" s="446"/>
      <c r="JGX824" s="444"/>
      <c r="JGY824" s="442"/>
      <c r="JGZ824" s="444"/>
      <c r="JHA824" s="442"/>
      <c r="JHB824" s="442"/>
      <c r="JHC824" s="443"/>
      <c r="JHD824" s="445"/>
      <c r="JHE824" s="446"/>
      <c r="JHF824" s="444"/>
      <c r="JHG824" s="442"/>
      <c r="JHH824" s="444"/>
      <c r="JHI824" s="442"/>
      <c r="JHJ824" s="442"/>
      <c r="JHK824" s="443"/>
      <c r="JHL824" s="445"/>
      <c r="JHM824" s="446"/>
      <c r="JHN824" s="444"/>
      <c r="JHO824" s="442"/>
      <c r="JHP824" s="444"/>
      <c r="JHQ824" s="442"/>
      <c r="JHR824" s="442"/>
      <c r="JHS824" s="443"/>
      <c r="JHT824" s="445"/>
      <c r="JHU824" s="446"/>
      <c r="JHV824" s="444"/>
      <c r="JHW824" s="442"/>
      <c r="JHX824" s="444"/>
      <c r="JHY824" s="442"/>
      <c r="JHZ824" s="442"/>
      <c r="JIA824" s="443"/>
      <c r="JIB824" s="445"/>
      <c r="JIC824" s="446"/>
      <c r="JID824" s="444"/>
      <c r="JIE824" s="442"/>
      <c r="JIF824" s="444"/>
      <c r="JIG824" s="442"/>
      <c r="JIH824" s="442"/>
      <c r="JII824" s="443"/>
      <c r="JIJ824" s="445"/>
      <c r="JIK824" s="446"/>
      <c r="JIL824" s="444"/>
      <c r="JIM824" s="442"/>
      <c r="JIN824" s="444"/>
      <c r="JIO824" s="442"/>
      <c r="JIP824" s="442"/>
      <c r="JIQ824" s="443"/>
      <c r="JIR824" s="445"/>
      <c r="JIS824" s="446"/>
      <c r="JIT824" s="444"/>
      <c r="JIU824" s="442"/>
      <c r="JIV824" s="444"/>
      <c r="JIW824" s="442"/>
      <c r="JIX824" s="442"/>
      <c r="JIY824" s="443"/>
      <c r="JIZ824" s="445"/>
      <c r="JJA824" s="446"/>
      <c r="JJB824" s="444"/>
      <c r="JJC824" s="442"/>
      <c r="JJD824" s="444"/>
      <c r="JJE824" s="442"/>
      <c r="JJF824" s="442"/>
      <c r="JJG824" s="443"/>
      <c r="JJH824" s="445"/>
      <c r="JJI824" s="446"/>
      <c r="JJJ824" s="444"/>
      <c r="JJK824" s="442"/>
      <c r="JJL824" s="444"/>
      <c r="JJM824" s="442"/>
      <c r="JJN824" s="442"/>
      <c r="JJO824" s="443"/>
      <c r="JJP824" s="445"/>
      <c r="JJQ824" s="446"/>
      <c r="JJR824" s="444"/>
      <c r="JJS824" s="442"/>
      <c r="JJT824" s="444"/>
      <c r="JJU824" s="442"/>
      <c r="JJV824" s="442"/>
      <c r="JJW824" s="443"/>
      <c r="JJX824" s="445"/>
      <c r="JJY824" s="446"/>
      <c r="JJZ824" s="444"/>
      <c r="JKA824" s="442"/>
      <c r="JKB824" s="444"/>
      <c r="JKC824" s="442"/>
      <c r="JKD824" s="442"/>
      <c r="JKE824" s="443"/>
      <c r="JKF824" s="445"/>
      <c r="JKG824" s="446"/>
      <c r="JKH824" s="444"/>
      <c r="JKI824" s="442"/>
      <c r="JKJ824" s="444"/>
      <c r="JKK824" s="442"/>
      <c r="JKL824" s="442"/>
      <c r="JKM824" s="443"/>
      <c r="JKN824" s="445"/>
      <c r="JKO824" s="446"/>
      <c r="JKP824" s="444"/>
      <c r="JKQ824" s="442"/>
      <c r="JKR824" s="444"/>
      <c r="JKS824" s="442"/>
      <c r="JKT824" s="442"/>
      <c r="JKU824" s="443"/>
      <c r="JKV824" s="445"/>
      <c r="JKW824" s="446"/>
      <c r="JKX824" s="444"/>
      <c r="JKY824" s="442"/>
      <c r="JKZ824" s="444"/>
      <c r="JLA824" s="442"/>
      <c r="JLB824" s="442"/>
      <c r="JLC824" s="443"/>
      <c r="JLD824" s="445"/>
      <c r="JLE824" s="446"/>
      <c r="JLF824" s="444"/>
      <c r="JLG824" s="442"/>
      <c r="JLH824" s="444"/>
      <c r="JLI824" s="442"/>
      <c r="JLJ824" s="442"/>
      <c r="JLK824" s="443"/>
      <c r="JLL824" s="445"/>
      <c r="JLM824" s="446"/>
      <c r="JLN824" s="444"/>
      <c r="JLO824" s="442"/>
      <c r="JLP824" s="444"/>
      <c r="JLQ824" s="442"/>
      <c r="JLR824" s="442"/>
      <c r="JLS824" s="443"/>
      <c r="JLT824" s="445"/>
      <c r="JLU824" s="446"/>
      <c r="JLV824" s="444"/>
      <c r="JLW824" s="442"/>
      <c r="JLX824" s="444"/>
      <c r="JLY824" s="442"/>
      <c r="JLZ824" s="442"/>
      <c r="JMA824" s="443"/>
      <c r="JMB824" s="445"/>
      <c r="JMC824" s="446"/>
      <c r="JMD824" s="444"/>
      <c r="JME824" s="442"/>
      <c r="JMF824" s="444"/>
      <c r="JMG824" s="442"/>
      <c r="JMH824" s="442"/>
      <c r="JMI824" s="443"/>
      <c r="JMJ824" s="445"/>
      <c r="JMK824" s="446"/>
      <c r="JML824" s="444"/>
      <c r="JMM824" s="442"/>
      <c r="JMN824" s="444"/>
      <c r="JMO824" s="442"/>
      <c r="JMP824" s="442"/>
      <c r="JMQ824" s="443"/>
      <c r="JMR824" s="445"/>
      <c r="JMS824" s="446"/>
      <c r="JMT824" s="444"/>
      <c r="JMU824" s="442"/>
      <c r="JMV824" s="444"/>
      <c r="JMW824" s="442"/>
      <c r="JMX824" s="442"/>
      <c r="JMY824" s="443"/>
      <c r="JMZ824" s="445"/>
      <c r="JNA824" s="446"/>
      <c r="JNB824" s="444"/>
      <c r="JNC824" s="442"/>
      <c r="JND824" s="444"/>
      <c r="JNE824" s="442"/>
      <c r="JNF824" s="442"/>
      <c r="JNG824" s="443"/>
      <c r="JNH824" s="445"/>
      <c r="JNI824" s="446"/>
      <c r="JNJ824" s="444"/>
      <c r="JNK824" s="442"/>
      <c r="JNL824" s="444"/>
      <c r="JNM824" s="442"/>
      <c r="JNN824" s="442"/>
      <c r="JNO824" s="443"/>
      <c r="JNP824" s="445"/>
      <c r="JNQ824" s="446"/>
      <c r="JNR824" s="444"/>
      <c r="JNS824" s="442"/>
      <c r="JNT824" s="444"/>
      <c r="JNU824" s="442"/>
      <c r="JNV824" s="442"/>
      <c r="JNW824" s="443"/>
      <c r="JNX824" s="445"/>
      <c r="JNY824" s="446"/>
      <c r="JNZ824" s="444"/>
      <c r="JOA824" s="442"/>
      <c r="JOB824" s="444"/>
      <c r="JOC824" s="442"/>
      <c r="JOD824" s="442"/>
      <c r="JOE824" s="443"/>
      <c r="JOF824" s="445"/>
      <c r="JOG824" s="446"/>
      <c r="JOH824" s="444"/>
      <c r="JOI824" s="442"/>
      <c r="JOJ824" s="444"/>
      <c r="JOK824" s="442"/>
      <c r="JOL824" s="442"/>
      <c r="JOM824" s="443"/>
      <c r="JON824" s="445"/>
      <c r="JOO824" s="446"/>
      <c r="JOP824" s="444"/>
      <c r="JOQ824" s="442"/>
      <c r="JOR824" s="444"/>
      <c r="JOS824" s="442"/>
      <c r="JOT824" s="442"/>
      <c r="JOU824" s="443"/>
      <c r="JOV824" s="445"/>
      <c r="JOW824" s="446"/>
      <c r="JOX824" s="444"/>
      <c r="JOY824" s="442"/>
      <c r="JOZ824" s="444"/>
      <c r="JPA824" s="442"/>
      <c r="JPB824" s="442"/>
      <c r="JPC824" s="443"/>
      <c r="JPD824" s="445"/>
      <c r="JPE824" s="446"/>
      <c r="JPF824" s="444"/>
      <c r="JPG824" s="442"/>
      <c r="JPH824" s="444"/>
      <c r="JPI824" s="442"/>
      <c r="JPJ824" s="442"/>
      <c r="JPK824" s="443"/>
      <c r="JPL824" s="445"/>
      <c r="JPM824" s="446"/>
      <c r="JPN824" s="444"/>
      <c r="JPO824" s="442"/>
      <c r="JPP824" s="444"/>
      <c r="JPQ824" s="442"/>
      <c r="JPR824" s="442"/>
      <c r="JPS824" s="443"/>
      <c r="JPT824" s="445"/>
      <c r="JPU824" s="446"/>
      <c r="JPV824" s="444"/>
      <c r="JPW824" s="442"/>
      <c r="JPX824" s="444"/>
      <c r="JPY824" s="442"/>
      <c r="JPZ824" s="442"/>
      <c r="JQA824" s="443"/>
      <c r="JQB824" s="445"/>
      <c r="JQC824" s="446"/>
      <c r="JQD824" s="444"/>
      <c r="JQE824" s="442"/>
      <c r="JQF824" s="444"/>
      <c r="JQG824" s="442"/>
      <c r="JQH824" s="442"/>
      <c r="JQI824" s="443"/>
      <c r="JQJ824" s="445"/>
      <c r="JQK824" s="446"/>
      <c r="JQL824" s="444"/>
      <c r="JQM824" s="442"/>
      <c r="JQN824" s="444"/>
      <c r="JQO824" s="442"/>
      <c r="JQP824" s="442"/>
      <c r="JQQ824" s="443"/>
      <c r="JQR824" s="445"/>
      <c r="JQS824" s="446"/>
      <c r="JQT824" s="444"/>
      <c r="JQU824" s="442"/>
      <c r="JQV824" s="444"/>
      <c r="JQW824" s="442"/>
      <c r="JQX824" s="442"/>
      <c r="JQY824" s="443"/>
      <c r="JQZ824" s="445"/>
      <c r="JRA824" s="446"/>
      <c r="JRB824" s="444"/>
      <c r="JRC824" s="442"/>
      <c r="JRD824" s="444"/>
      <c r="JRE824" s="442"/>
      <c r="JRF824" s="442"/>
      <c r="JRG824" s="443"/>
      <c r="JRH824" s="445"/>
      <c r="JRI824" s="446"/>
      <c r="JRJ824" s="444"/>
      <c r="JRK824" s="442"/>
      <c r="JRL824" s="444"/>
      <c r="JRM824" s="442"/>
      <c r="JRN824" s="442"/>
      <c r="JRO824" s="443"/>
      <c r="JRP824" s="445"/>
      <c r="JRQ824" s="446"/>
      <c r="JRR824" s="444"/>
      <c r="JRS824" s="442"/>
      <c r="JRT824" s="444"/>
      <c r="JRU824" s="442"/>
      <c r="JRV824" s="442"/>
      <c r="JRW824" s="443"/>
      <c r="JRX824" s="445"/>
      <c r="JRY824" s="446"/>
      <c r="JRZ824" s="444"/>
      <c r="JSA824" s="442"/>
      <c r="JSB824" s="444"/>
      <c r="JSC824" s="442"/>
      <c r="JSD824" s="442"/>
      <c r="JSE824" s="443"/>
      <c r="JSF824" s="445"/>
      <c r="JSG824" s="446"/>
      <c r="JSH824" s="444"/>
      <c r="JSI824" s="442"/>
      <c r="JSJ824" s="444"/>
      <c r="JSK824" s="442"/>
      <c r="JSL824" s="442"/>
      <c r="JSM824" s="443"/>
      <c r="JSN824" s="445"/>
      <c r="JSO824" s="446"/>
      <c r="JSP824" s="444"/>
      <c r="JSQ824" s="442"/>
      <c r="JSR824" s="444"/>
      <c r="JSS824" s="442"/>
      <c r="JST824" s="442"/>
      <c r="JSU824" s="443"/>
      <c r="JSV824" s="445"/>
      <c r="JSW824" s="446"/>
      <c r="JSX824" s="444"/>
      <c r="JSY824" s="442"/>
      <c r="JSZ824" s="444"/>
      <c r="JTA824" s="442"/>
      <c r="JTB824" s="442"/>
      <c r="JTC824" s="443"/>
      <c r="JTD824" s="445"/>
      <c r="JTE824" s="446"/>
      <c r="JTF824" s="444"/>
      <c r="JTG824" s="442"/>
      <c r="JTH824" s="444"/>
      <c r="JTI824" s="442"/>
      <c r="JTJ824" s="442"/>
      <c r="JTK824" s="443"/>
      <c r="JTL824" s="445"/>
      <c r="JTM824" s="446"/>
      <c r="JTN824" s="444"/>
      <c r="JTO824" s="442"/>
      <c r="JTP824" s="444"/>
      <c r="JTQ824" s="442"/>
      <c r="JTR824" s="442"/>
      <c r="JTS824" s="443"/>
      <c r="JTT824" s="445"/>
      <c r="JTU824" s="446"/>
      <c r="JTV824" s="444"/>
      <c r="JTW824" s="442"/>
      <c r="JTX824" s="444"/>
      <c r="JTY824" s="442"/>
      <c r="JTZ824" s="442"/>
      <c r="JUA824" s="443"/>
      <c r="JUB824" s="445"/>
      <c r="JUC824" s="446"/>
      <c r="JUD824" s="444"/>
      <c r="JUE824" s="442"/>
      <c r="JUF824" s="444"/>
      <c r="JUG824" s="442"/>
      <c r="JUH824" s="442"/>
      <c r="JUI824" s="443"/>
      <c r="JUJ824" s="445"/>
      <c r="JUK824" s="446"/>
      <c r="JUL824" s="444"/>
      <c r="JUM824" s="442"/>
      <c r="JUN824" s="444"/>
      <c r="JUO824" s="442"/>
      <c r="JUP824" s="442"/>
      <c r="JUQ824" s="443"/>
      <c r="JUR824" s="445"/>
      <c r="JUS824" s="446"/>
      <c r="JUT824" s="444"/>
      <c r="JUU824" s="442"/>
      <c r="JUV824" s="444"/>
      <c r="JUW824" s="442"/>
      <c r="JUX824" s="442"/>
      <c r="JUY824" s="443"/>
      <c r="JUZ824" s="445"/>
      <c r="JVA824" s="446"/>
      <c r="JVB824" s="444"/>
      <c r="JVC824" s="442"/>
      <c r="JVD824" s="444"/>
      <c r="JVE824" s="442"/>
      <c r="JVF824" s="442"/>
      <c r="JVG824" s="443"/>
      <c r="JVH824" s="445"/>
      <c r="JVI824" s="446"/>
      <c r="JVJ824" s="444"/>
      <c r="JVK824" s="442"/>
      <c r="JVL824" s="444"/>
      <c r="JVM824" s="442"/>
      <c r="JVN824" s="442"/>
      <c r="JVO824" s="443"/>
      <c r="JVP824" s="445"/>
      <c r="JVQ824" s="446"/>
      <c r="JVR824" s="444"/>
      <c r="JVS824" s="442"/>
      <c r="JVT824" s="444"/>
      <c r="JVU824" s="442"/>
      <c r="JVV824" s="442"/>
      <c r="JVW824" s="443"/>
      <c r="JVX824" s="445"/>
      <c r="JVY824" s="446"/>
      <c r="JVZ824" s="444"/>
      <c r="JWA824" s="442"/>
      <c r="JWB824" s="444"/>
      <c r="JWC824" s="442"/>
      <c r="JWD824" s="442"/>
      <c r="JWE824" s="443"/>
      <c r="JWF824" s="445"/>
      <c r="JWG824" s="446"/>
      <c r="JWH824" s="444"/>
      <c r="JWI824" s="442"/>
      <c r="JWJ824" s="444"/>
      <c r="JWK824" s="442"/>
      <c r="JWL824" s="442"/>
      <c r="JWM824" s="443"/>
      <c r="JWN824" s="445"/>
      <c r="JWO824" s="446"/>
      <c r="JWP824" s="444"/>
      <c r="JWQ824" s="442"/>
      <c r="JWR824" s="444"/>
      <c r="JWS824" s="442"/>
      <c r="JWT824" s="442"/>
      <c r="JWU824" s="443"/>
      <c r="JWV824" s="445"/>
      <c r="JWW824" s="446"/>
      <c r="JWX824" s="444"/>
      <c r="JWY824" s="442"/>
      <c r="JWZ824" s="444"/>
      <c r="JXA824" s="442"/>
      <c r="JXB824" s="442"/>
      <c r="JXC824" s="443"/>
      <c r="JXD824" s="445"/>
      <c r="JXE824" s="446"/>
      <c r="JXF824" s="444"/>
      <c r="JXG824" s="442"/>
      <c r="JXH824" s="444"/>
      <c r="JXI824" s="442"/>
      <c r="JXJ824" s="442"/>
      <c r="JXK824" s="443"/>
      <c r="JXL824" s="445"/>
      <c r="JXM824" s="446"/>
      <c r="JXN824" s="444"/>
      <c r="JXO824" s="442"/>
      <c r="JXP824" s="444"/>
      <c r="JXQ824" s="442"/>
      <c r="JXR824" s="442"/>
      <c r="JXS824" s="443"/>
      <c r="JXT824" s="445"/>
      <c r="JXU824" s="446"/>
      <c r="JXV824" s="444"/>
      <c r="JXW824" s="442"/>
      <c r="JXX824" s="444"/>
      <c r="JXY824" s="442"/>
      <c r="JXZ824" s="442"/>
      <c r="JYA824" s="443"/>
      <c r="JYB824" s="445"/>
      <c r="JYC824" s="446"/>
      <c r="JYD824" s="444"/>
      <c r="JYE824" s="442"/>
      <c r="JYF824" s="444"/>
      <c r="JYG824" s="442"/>
      <c r="JYH824" s="442"/>
      <c r="JYI824" s="443"/>
      <c r="JYJ824" s="445"/>
      <c r="JYK824" s="446"/>
      <c r="JYL824" s="444"/>
      <c r="JYM824" s="442"/>
      <c r="JYN824" s="444"/>
      <c r="JYO824" s="442"/>
      <c r="JYP824" s="442"/>
      <c r="JYQ824" s="443"/>
      <c r="JYR824" s="445"/>
      <c r="JYS824" s="446"/>
      <c r="JYT824" s="444"/>
      <c r="JYU824" s="442"/>
      <c r="JYV824" s="444"/>
      <c r="JYW824" s="442"/>
      <c r="JYX824" s="442"/>
      <c r="JYY824" s="443"/>
      <c r="JYZ824" s="445"/>
      <c r="JZA824" s="446"/>
      <c r="JZB824" s="444"/>
      <c r="JZC824" s="442"/>
      <c r="JZD824" s="444"/>
      <c r="JZE824" s="442"/>
      <c r="JZF824" s="442"/>
      <c r="JZG824" s="443"/>
      <c r="JZH824" s="445"/>
      <c r="JZI824" s="446"/>
      <c r="JZJ824" s="444"/>
      <c r="JZK824" s="442"/>
      <c r="JZL824" s="444"/>
      <c r="JZM824" s="442"/>
      <c r="JZN824" s="442"/>
      <c r="JZO824" s="443"/>
      <c r="JZP824" s="445"/>
      <c r="JZQ824" s="446"/>
      <c r="JZR824" s="444"/>
      <c r="JZS824" s="442"/>
      <c r="JZT824" s="444"/>
      <c r="JZU824" s="442"/>
      <c r="JZV824" s="442"/>
      <c r="JZW824" s="443"/>
      <c r="JZX824" s="445"/>
      <c r="JZY824" s="446"/>
      <c r="JZZ824" s="444"/>
      <c r="KAA824" s="442"/>
      <c r="KAB824" s="444"/>
      <c r="KAC824" s="442"/>
      <c r="KAD824" s="442"/>
      <c r="KAE824" s="443"/>
      <c r="KAF824" s="445"/>
      <c r="KAG824" s="446"/>
      <c r="KAH824" s="444"/>
      <c r="KAI824" s="442"/>
      <c r="KAJ824" s="444"/>
      <c r="KAK824" s="442"/>
      <c r="KAL824" s="442"/>
      <c r="KAM824" s="443"/>
      <c r="KAN824" s="445"/>
      <c r="KAO824" s="446"/>
      <c r="KAP824" s="444"/>
      <c r="KAQ824" s="442"/>
      <c r="KAR824" s="444"/>
      <c r="KAS824" s="442"/>
      <c r="KAT824" s="442"/>
      <c r="KAU824" s="443"/>
      <c r="KAV824" s="445"/>
      <c r="KAW824" s="446"/>
      <c r="KAX824" s="444"/>
      <c r="KAY824" s="442"/>
      <c r="KAZ824" s="444"/>
      <c r="KBA824" s="442"/>
      <c r="KBB824" s="442"/>
      <c r="KBC824" s="443"/>
      <c r="KBD824" s="445"/>
      <c r="KBE824" s="446"/>
      <c r="KBF824" s="444"/>
      <c r="KBG824" s="442"/>
      <c r="KBH824" s="444"/>
      <c r="KBI824" s="442"/>
      <c r="KBJ824" s="442"/>
      <c r="KBK824" s="443"/>
      <c r="KBL824" s="445"/>
      <c r="KBM824" s="446"/>
      <c r="KBN824" s="444"/>
      <c r="KBO824" s="442"/>
      <c r="KBP824" s="444"/>
      <c r="KBQ824" s="442"/>
      <c r="KBR824" s="442"/>
      <c r="KBS824" s="443"/>
      <c r="KBT824" s="445"/>
      <c r="KBU824" s="446"/>
      <c r="KBV824" s="444"/>
      <c r="KBW824" s="442"/>
      <c r="KBX824" s="444"/>
      <c r="KBY824" s="442"/>
      <c r="KBZ824" s="442"/>
      <c r="KCA824" s="443"/>
      <c r="KCB824" s="445"/>
      <c r="KCC824" s="446"/>
      <c r="KCD824" s="444"/>
      <c r="KCE824" s="442"/>
      <c r="KCF824" s="444"/>
      <c r="KCG824" s="442"/>
      <c r="KCH824" s="442"/>
      <c r="KCI824" s="443"/>
      <c r="KCJ824" s="445"/>
      <c r="KCK824" s="446"/>
      <c r="KCL824" s="444"/>
      <c r="KCM824" s="442"/>
      <c r="KCN824" s="444"/>
      <c r="KCO824" s="442"/>
      <c r="KCP824" s="442"/>
      <c r="KCQ824" s="443"/>
      <c r="KCR824" s="445"/>
      <c r="KCS824" s="446"/>
      <c r="KCT824" s="444"/>
      <c r="KCU824" s="442"/>
      <c r="KCV824" s="444"/>
      <c r="KCW824" s="442"/>
      <c r="KCX824" s="442"/>
      <c r="KCY824" s="443"/>
      <c r="KCZ824" s="445"/>
      <c r="KDA824" s="446"/>
      <c r="KDB824" s="444"/>
      <c r="KDC824" s="442"/>
      <c r="KDD824" s="444"/>
      <c r="KDE824" s="442"/>
      <c r="KDF824" s="442"/>
      <c r="KDG824" s="443"/>
      <c r="KDH824" s="445"/>
      <c r="KDI824" s="446"/>
      <c r="KDJ824" s="444"/>
      <c r="KDK824" s="442"/>
      <c r="KDL824" s="444"/>
      <c r="KDM824" s="442"/>
      <c r="KDN824" s="442"/>
      <c r="KDO824" s="443"/>
      <c r="KDP824" s="445"/>
      <c r="KDQ824" s="446"/>
      <c r="KDR824" s="444"/>
      <c r="KDS824" s="442"/>
      <c r="KDT824" s="444"/>
      <c r="KDU824" s="442"/>
      <c r="KDV824" s="442"/>
      <c r="KDW824" s="443"/>
      <c r="KDX824" s="445"/>
      <c r="KDY824" s="446"/>
      <c r="KDZ824" s="444"/>
      <c r="KEA824" s="442"/>
      <c r="KEB824" s="444"/>
      <c r="KEC824" s="442"/>
      <c r="KED824" s="442"/>
      <c r="KEE824" s="443"/>
      <c r="KEF824" s="445"/>
      <c r="KEG824" s="446"/>
      <c r="KEH824" s="444"/>
      <c r="KEI824" s="442"/>
      <c r="KEJ824" s="444"/>
      <c r="KEK824" s="442"/>
      <c r="KEL824" s="442"/>
      <c r="KEM824" s="443"/>
      <c r="KEN824" s="445"/>
      <c r="KEO824" s="446"/>
      <c r="KEP824" s="444"/>
      <c r="KEQ824" s="442"/>
      <c r="KER824" s="444"/>
      <c r="KES824" s="442"/>
      <c r="KET824" s="442"/>
      <c r="KEU824" s="443"/>
      <c r="KEV824" s="445"/>
      <c r="KEW824" s="446"/>
      <c r="KEX824" s="444"/>
      <c r="KEY824" s="442"/>
      <c r="KEZ824" s="444"/>
      <c r="KFA824" s="442"/>
      <c r="KFB824" s="442"/>
      <c r="KFC824" s="443"/>
      <c r="KFD824" s="445"/>
      <c r="KFE824" s="446"/>
      <c r="KFF824" s="444"/>
      <c r="KFG824" s="442"/>
      <c r="KFH824" s="444"/>
      <c r="KFI824" s="442"/>
      <c r="KFJ824" s="442"/>
      <c r="KFK824" s="443"/>
      <c r="KFL824" s="445"/>
      <c r="KFM824" s="446"/>
      <c r="KFN824" s="444"/>
      <c r="KFO824" s="442"/>
      <c r="KFP824" s="444"/>
      <c r="KFQ824" s="442"/>
      <c r="KFR824" s="442"/>
      <c r="KFS824" s="443"/>
      <c r="KFT824" s="445"/>
      <c r="KFU824" s="446"/>
      <c r="KFV824" s="444"/>
      <c r="KFW824" s="442"/>
      <c r="KFX824" s="444"/>
      <c r="KFY824" s="442"/>
      <c r="KFZ824" s="442"/>
      <c r="KGA824" s="443"/>
      <c r="KGB824" s="445"/>
      <c r="KGC824" s="446"/>
      <c r="KGD824" s="444"/>
      <c r="KGE824" s="442"/>
      <c r="KGF824" s="444"/>
      <c r="KGG824" s="442"/>
      <c r="KGH824" s="442"/>
      <c r="KGI824" s="443"/>
      <c r="KGJ824" s="445"/>
      <c r="KGK824" s="446"/>
      <c r="KGL824" s="444"/>
      <c r="KGM824" s="442"/>
      <c r="KGN824" s="444"/>
      <c r="KGO824" s="442"/>
      <c r="KGP824" s="442"/>
      <c r="KGQ824" s="443"/>
      <c r="KGR824" s="445"/>
      <c r="KGS824" s="446"/>
      <c r="KGT824" s="444"/>
      <c r="KGU824" s="442"/>
      <c r="KGV824" s="444"/>
      <c r="KGW824" s="442"/>
      <c r="KGX824" s="442"/>
      <c r="KGY824" s="443"/>
      <c r="KGZ824" s="445"/>
      <c r="KHA824" s="446"/>
      <c r="KHB824" s="444"/>
      <c r="KHC824" s="442"/>
      <c r="KHD824" s="444"/>
      <c r="KHE824" s="442"/>
      <c r="KHF824" s="442"/>
      <c r="KHG824" s="443"/>
      <c r="KHH824" s="445"/>
      <c r="KHI824" s="446"/>
      <c r="KHJ824" s="444"/>
      <c r="KHK824" s="442"/>
      <c r="KHL824" s="444"/>
      <c r="KHM824" s="442"/>
      <c r="KHN824" s="442"/>
      <c r="KHO824" s="443"/>
      <c r="KHP824" s="445"/>
      <c r="KHQ824" s="446"/>
      <c r="KHR824" s="444"/>
      <c r="KHS824" s="442"/>
      <c r="KHT824" s="444"/>
      <c r="KHU824" s="442"/>
      <c r="KHV824" s="442"/>
      <c r="KHW824" s="443"/>
      <c r="KHX824" s="445"/>
      <c r="KHY824" s="446"/>
      <c r="KHZ824" s="444"/>
      <c r="KIA824" s="442"/>
      <c r="KIB824" s="444"/>
      <c r="KIC824" s="442"/>
      <c r="KID824" s="442"/>
      <c r="KIE824" s="443"/>
      <c r="KIF824" s="445"/>
      <c r="KIG824" s="446"/>
      <c r="KIH824" s="444"/>
      <c r="KII824" s="442"/>
      <c r="KIJ824" s="444"/>
      <c r="KIK824" s="442"/>
      <c r="KIL824" s="442"/>
      <c r="KIM824" s="443"/>
      <c r="KIN824" s="445"/>
      <c r="KIO824" s="446"/>
      <c r="KIP824" s="444"/>
      <c r="KIQ824" s="442"/>
      <c r="KIR824" s="444"/>
      <c r="KIS824" s="442"/>
      <c r="KIT824" s="442"/>
      <c r="KIU824" s="443"/>
      <c r="KIV824" s="445"/>
      <c r="KIW824" s="446"/>
      <c r="KIX824" s="444"/>
      <c r="KIY824" s="442"/>
      <c r="KIZ824" s="444"/>
      <c r="KJA824" s="442"/>
      <c r="KJB824" s="442"/>
      <c r="KJC824" s="443"/>
      <c r="KJD824" s="445"/>
      <c r="KJE824" s="446"/>
      <c r="KJF824" s="444"/>
      <c r="KJG824" s="442"/>
      <c r="KJH824" s="444"/>
      <c r="KJI824" s="442"/>
      <c r="KJJ824" s="442"/>
      <c r="KJK824" s="443"/>
      <c r="KJL824" s="445"/>
      <c r="KJM824" s="446"/>
      <c r="KJN824" s="444"/>
      <c r="KJO824" s="442"/>
      <c r="KJP824" s="444"/>
      <c r="KJQ824" s="442"/>
      <c r="KJR824" s="442"/>
      <c r="KJS824" s="443"/>
      <c r="KJT824" s="445"/>
      <c r="KJU824" s="446"/>
      <c r="KJV824" s="444"/>
      <c r="KJW824" s="442"/>
      <c r="KJX824" s="444"/>
      <c r="KJY824" s="442"/>
      <c r="KJZ824" s="442"/>
      <c r="KKA824" s="443"/>
      <c r="KKB824" s="445"/>
      <c r="KKC824" s="446"/>
      <c r="KKD824" s="444"/>
      <c r="KKE824" s="442"/>
      <c r="KKF824" s="444"/>
      <c r="KKG824" s="442"/>
      <c r="KKH824" s="442"/>
      <c r="KKI824" s="443"/>
      <c r="KKJ824" s="445"/>
      <c r="KKK824" s="446"/>
      <c r="KKL824" s="444"/>
      <c r="KKM824" s="442"/>
      <c r="KKN824" s="444"/>
      <c r="KKO824" s="442"/>
      <c r="KKP824" s="442"/>
      <c r="KKQ824" s="443"/>
      <c r="KKR824" s="445"/>
      <c r="KKS824" s="446"/>
      <c r="KKT824" s="444"/>
      <c r="KKU824" s="442"/>
      <c r="KKV824" s="444"/>
      <c r="KKW824" s="442"/>
      <c r="KKX824" s="442"/>
      <c r="KKY824" s="443"/>
      <c r="KKZ824" s="445"/>
      <c r="KLA824" s="446"/>
      <c r="KLB824" s="444"/>
      <c r="KLC824" s="442"/>
      <c r="KLD824" s="444"/>
      <c r="KLE824" s="442"/>
      <c r="KLF824" s="442"/>
      <c r="KLG824" s="443"/>
      <c r="KLH824" s="445"/>
      <c r="KLI824" s="446"/>
      <c r="KLJ824" s="444"/>
      <c r="KLK824" s="442"/>
      <c r="KLL824" s="444"/>
      <c r="KLM824" s="442"/>
      <c r="KLN824" s="442"/>
      <c r="KLO824" s="443"/>
      <c r="KLP824" s="445"/>
      <c r="KLQ824" s="446"/>
      <c r="KLR824" s="444"/>
      <c r="KLS824" s="442"/>
      <c r="KLT824" s="444"/>
      <c r="KLU824" s="442"/>
      <c r="KLV824" s="442"/>
      <c r="KLW824" s="443"/>
      <c r="KLX824" s="445"/>
      <c r="KLY824" s="446"/>
      <c r="KLZ824" s="444"/>
      <c r="KMA824" s="442"/>
      <c r="KMB824" s="444"/>
      <c r="KMC824" s="442"/>
      <c r="KMD824" s="442"/>
      <c r="KME824" s="443"/>
      <c r="KMF824" s="445"/>
      <c r="KMG824" s="446"/>
      <c r="KMH824" s="444"/>
      <c r="KMI824" s="442"/>
      <c r="KMJ824" s="444"/>
      <c r="KMK824" s="442"/>
      <c r="KML824" s="442"/>
      <c r="KMM824" s="443"/>
      <c r="KMN824" s="445"/>
      <c r="KMO824" s="446"/>
      <c r="KMP824" s="444"/>
      <c r="KMQ824" s="442"/>
      <c r="KMR824" s="444"/>
      <c r="KMS824" s="442"/>
      <c r="KMT824" s="442"/>
      <c r="KMU824" s="443"/>
      <c r="KMV824" s="445"/>
      <c r="KMW824" s="446"/>
      <c r="KMX824" s="444"/>
      <c r="KMY824" s="442"/>
      <c r="KMZ824" s="444"/>
      <c r="KNA824" s="442"/>
      <c r="KNB824" s="442"/>
      <c r="KNC824" s="443"/>
      <c r="KND824" s="445"/>
      <c r="KNE824" s="446"/>
      <c r="KNF824" s="444"/>
      <c r="KNG824" s="442"/>
      <c r="KNH824" s="444"/>
      <c r="KNI824" s="442"/>
      <c r="KNJ824" s="442"/>
      <c r="KNK824" s="443"/>
      <c r="KNL824" s="445"/>
      <c r="KNM824" s="446"/>
      <c r="KNN824" s="444"/>
      <c r="KNO824" s="442"/>
      <c r="KNP824" s="444"/>
      <c r="KNQ824" s="442"/>
      <c r="KNR824" s="442"/>
      <c r="KNS824" s="443"/>
      <c r="KNT824" s="445"/>
      <c r="KNU824" s="446"/>
      <c r="KNV824" s="444"/>
      <c r="KNW824" s="442"/>
      <c r="KNX824" s="444"/>
      <c r="KNY824" s="442"/>
      <c r="KNZ824" s="442"/>
      <c r="KOA824" s="443"/>
      <c r="KOB824" s="445"/>
      <c r="KOC824" s="446"/>
      <c r="KOD824" s="444"/>
      <c r="KOE824" s="442"/>
      <c r="KOF824" s="444"/>
      <c r="KOG824" s="442"/>
      <c r="KOH824" s="442"/>
      <c r="KOI824" s="443"/>
      <c r="KOJ824" s="445"/>
      <c r="KOK824" s="446"/>
      <c r="KOL824" s="444"/>
      <c r="KOM824" s="442"/>
      <c r="KON824" s="444"/>
      <c r="KOO824" s="442"/>
      <c r="KOP824" s="442"/>
      <c r="KOQ824" s="443"/>
      <c r="KOR824" s="445"/>
      <c r="KOS824" s="446"/>
      <c r="KOT824" s="444"/>
      <c r="KOU824" s="442"/>
      <c r="KOV824" s="444"/>
      <c r="KOW824" s="442"/>
      <c r="KOX824" s="442"/>
      <c r="KOY824" s="443"/>
      <c r="KOZ824" s="445"/>
      <c r="KPA824" s="446"/>
      <c r="KPB824" s="444"/>
      <c r="KPC824" s="442"/>
      <c r="KPD824" s="444"/>
      <c r="KPE824" s="442"/>
      <c r="KPF824" s="442"/>
      <c r="KPG824" s="443"/>
      <c r="KPH824" s="445"/>
      <c r="KPI824" s="446"/>
      <c r="KPJ824" s="444"/>
      <c r="KPK824" s="442"/>
      <c r="KPL824" s="444"/>
      <c r="KPM824" s="442"/>
      <c r="KPN824" s="442"/>
      <c r="KPO824" s="443"/>
      <c r="KPP824" s="445"/>
      <c r="KPQ824" s="446"/>
      <c r="KPR824" s="444"/>
      <c r="KPS824" s="442"/>
      <c r="KPT824" s="444"/>
      <c r="KPU824" s="442"/>
      <c r="KPV824" s="442"/>
      <c r="KPW824" s="443"/>
      <c r="KPX824" s="445"/>
      <c r="KPY824" s="446"/>
      <c r="KPZ824" s="444"/>
      <c r="KQA824" s="442"/>
      <c r="KQB824" s="444"/>
      <c r="KQC824" s="442"/>
      <c r="KQD824" s="442"/>
      <c r="KQE824" s="443"/>
      <c r="KQF824" s="445"/>
      <c r="KQG824" s="446"/>
      <c r="KQH824" s="444"/>
      <c r="KQI824" s="442"/>
      <c r="KQJ824" s="444"/>
      <c r="KQK824" s="442"/>
      <c r="KQL824" s="442"/>
      <c r="KQM824" s="443"/>
      <c r="KQN824" s="445"/>
      <c r="KQO824" s="446"/>
      <c r="KQP824" s="444"/>
      <c r="KQQ824" s="442"/>
      <c r="KQR824" s="444"/>
      <c r="KQS824" s="442"/>
      <c r="KQT824" s="442"/>
      <c r="KQU824" s="443"/>
      <c r="KQV824" s="445"/>
      <c r="KQW824" s="446"/>
      <c r="KQX824" s="444"/>
      <c r="KQY824" s="442"/>
      <c r="KQZ824" s="444"/>
      <c r="KRA824" s="442"/>
      <c r="KRB824" s="442"/>
      <c r="KRC824" s="443"/>
      <c r="KRD824" s="445"/>
      <c r="KRE824" s="446"/>
      <c r="KRF824" s="444"/>
      <c r="KRG824" s="442"/>
      <c r="KRH824" s="444"/>
      <c r="KRI824" s="442"/>
      <c r="KRJ824" s="442"/>
      <c r="KRK824" s="443"/>
      <c r="KRL824" s="445"/>
      <c r="KRM824" s="446"/>
      <c r="KRN824" s="444"/>
      <c r="KRO824" s="442"/>
      <c r="KRP824" s="444"/>
      <c r="KRQ824" s="442"/>
      <c r="KRR824" s="442"/>
      <c r="KRS824" s="443"/>
      <c r="KRT824" s="445"/>
      <c r="KRU824" s="446"/>
      <c r="KRV824" s="444"/>
      <c r="KRW824" s="442"/>
      <c r="KRX824" s="444"/>
      <c r="KRY824" s="442"/>
      <c r="KRZ824" s="442"/>
      <c r="KSA824" s="443"/>
      <c r="KSB824" s="445"/>
      <c r="KSC824" s="446"/>
      <c r="KSD824" s="444"/>
      <c r="KSE824" s="442"/>
      <c r="KSF824" s="444"/>
      <c r="KSG824" s="442"/>
      <c r="KSH824" s="442"/>
      <c r="KSI824" s="443"/>
      <c r="KSJ824" s="445"/>
      <c r="KSK824" s="446"/>
      <c r="KSL824" s="444"/>
      <c r="KSM824" s="442"/>
      <c r="KSN824" s="444"/>
      <c r="KSO824" s="442"/>
      <c r="KSP824" s="442"/>
      <c r="KSQ824" s="443"/>
      <c r="KSR824" s="445"/>
      <c r="KSS824" s="446"/>
      <c r="KST824" s="444"/>
      <c r="KSU824" s="442"/>
      <c r="KSV824" s="444"/>
      <c r="KSW824" s="442"/>
      <c r="KSX824" s="442"/>
      <c r="KSY824" s="443"/>
      <c r="KSZ824" s="445"/>
      <c r="KTA824" s="446"/>
      <c r="KTB824" s="444"/>
      <c r="KTC824" s="442"/>
      <c r="KTD824" s="444"/>
      <c r="KTE824" s="442"/>
      <c r="KTF824" s="442"/>
      <c r="KTG824" s="443"/>
      <c r="KTH824" s="445"/>
      <c r="KTI824" s="446"/>
      <c r="KTJ824" s="444"/>
      <c r="KTK824" s="442"/>
      <c r="KTL824" s="444"/>
      <c r="KTM824" s="442"/>
      <c r="KTN824" s="442"/>
      <c r="KTO824" s="443"/>
      <c r="KTP824" s="445"/>
      <c r="KTQ824" s="446"/>
      <c r="KTR824" s="444"/>
      <c r="KTS824" s="442"/>
      <c r="KTT824" s="444"/>
      <c r="KTU824" s="442"/>
      <c r="KTV824" s="442"/>
      <c r="KTW824" s="443"/>
      <c r="KTX824" s="445"/>
      <c r="KTY824" s="446"/>
      <c r="KTZ824" s="444"/>
      <c r="KUA824" s="442"/>
      <c r="KUB824" s="444"/>
      <c r="KUC824" s="442"/>
      <c r="KUD824" s="442"/>
      <c r="KUE824" s="443"/>
      <c r="KUF824" s="445"/>
      <c r="KUG824" s="446"/>
      <c r="KUH824" s="444"/>
      <c r="KUI824" s="442"/>
      <c r="KUJ824" s="444"/>
      <c r="KUK824" s="442"/>
      <c r="KUL824" s="442"/>
      <c r="KUM824" s="443"/>
      <c r="KUN824" s="445"/>
      <c r="KUO824" s="446"/>
      <c r="KUP824" s="444"/>
      <c r="KUQ824" s="442"/>
      <c r="KUR824" s="444"/>
      <c r="KUS824" s="442"/>
      <c r="KUT824" s="442"/>
      <c r="KUU824" s="443"/>
      <c r="KUV824" s="445"/>
      <c r="KUW824" s="446"/>
      <c r="KUX824" s="444"/>
      <c r="KUY824" s="442"/>
      <c r="KUZ824" s="444"/>
      <c r="KVA824" s="442"/>
      <c r="KVB824" s="442"/>
      <c r="KVC824" s="443"/>
      <c r="KVD824" s="445"/>
      <c r="KVE824" s="446"/>
      <c r="KVF824" s="444"/>
      <c r="KVG824" s="442"/>
      <c r="KVH824" s="444"/>
      <c r="KVI824" s="442"/>
      <c r="KVJ824" s="442"/>
      <c r="KVK824" s="443"/>
      <c r="KVL824" s="445"/>
      <c r="KVM824" s="446"/>
      <c r="KVN824" s="444"/>
      <c r="KVO824" s="442"/>
      <c r="KVP824" s="444"/>
      <c r="KVQ824" s="442"/>
      <c r="KVR824" s="442"/>
      <c r="KVS824" s="443"/>
      <c r="KVT824" s="445"/>
      <c r="KVU824" s="446"/>
      <c r="KVV824" s="444"/>
      <c r="KVW824" s="442"/>
      <c r="KVX824" s="444"/>
      <c r="KVY824" s="442"/>
      <c r="KVZ824" s="442"/>
      <c r="KWA824" s="443"/>
      <c r="KWB824" s="445"/>
      <c r="KWC824" s="446"/>
      <c r="KWD824" s="444"/>
      <c r="KWE824" s="442"/>
      <c r="KWF824" s="444"/>
      <c r="KWG824" s="442"/>
      <c r="KWH824" s="442"/>
      <c r="KWI824" s="443"/>
      <c r="KWJ824" s="445"/>
      <c r="KWK824" s="446"/>
      <c r="KWL824" s="444"/>
      <c r="KWM824" s="442"/>
      <c r="KWN824" s="444"/>
      <c r="KWO824" s="442"/>
      <c r="KWP824" s="442"/>
      <c r="KWQ824" s="443"/>
      <c r="KWR824" s="445"/>
      <c r="KWS824" s="446"/>
      <c r="KWT824" s="444"/>
      <c r="KWU824" s="442"/>
      <c r="KWV824" s="444"/>
      <c r="KWW824" s="442"/>
      <c r="KWX824" s="442"/>
      <c r="KWY824" s="443"/>
      <c r="KWZ824" s="445"/>
      <c r="KXA824" s="446"/>
      <c r="KXB824" s="444"/>
      <c r="KXC824" s="442"/>
      <c r="KXD824" s="444"/>
      <c r="KXE824" s="442"/>
      <c r="KXF824" s="442"/>
      <c r="KXG824" s="443"/>
      <c r="KXH824" s="445"/>
      <c r="KXI824" s="446"/>
      <c r="KXJ824" s="444"/>
      <c r="KXK824" s="442"/>
      <c r="KXL824" s="444"/>
      <c r="KXM824" s="442"/>
      <c r="KXN824" s="442"/>
      <c r="KXO824" s="443"/>
      <c r="KXP824" s="445"/>
      <c r="KXQ824" s="446"/>
      <c r="KXR824" s="444"/>
      <c r="KXS824" s="442"/>
      <c r="KXT824" s="444"/>
      <c r="KXU824" s="442"/>
      <c r="KXV824" s="442"/>
      <c r="KXW824" s="443"/>
      <c r="KXX824" s="445"/>
      <c r="KXY824" s="446"/>
      <c r="KXZ824" s="444"/>
      <c r="KYA824" s="442"/>
      <c r="KYB824" s="444"/>
      <c r="KYC824" s="442"/>
      <c r="KYD824" s="442"/>
      <c r="KYE824" s="443"/>
      <c r="KYF824" s="445"/>
      <c r="KYG824" s="446"/>
      <c r="KYH824" s="444"/>
      <c r="KYI824" s="442"/>
      <c r="KYJ824" s="444"/>
      <c r="KYK824" s="442"/>
      <c r="KYL824" s="442"/>
      <c r="KYM824" s="443"/>
      <c r="KYN824" s="445"/>
      <c r="KYO824" s="446"/>
      <c r="KYP824" s="444"/>
      <c r="KYQ824" s="442"/>
      <c r="KYR824" s="444"/>
      <c r="KYS824" s="442"/>
      <c r="KYT824" s="442"/>
      <c r="KYU824" s="443"/>
      <c r="KYV824" s="445"/>
      <c r="KYW824" s="446"/>
      <c r="KYX824" s="444"/>
      <c r="KYY824" s="442"/>
      <c r="KYZ824" s="444"/>
      <c r="KZA824" s="442"/>
      <c r="KZB824" s="442"/>
      <c r="KZC824" s="443"/>
      <c r="KZD824" s="445"/>
      <c r="KZE824" s="446"/>
      <c r="KZF824" s="444"/>
      <c r="KZG824" s="442"/>
      <c r="KZH824" s="444"/>
      <c r="KZI824" s="442"/>
      <c r="KZJ824" s="442"/>
      <c r="KZK824" s="443"/>
      <c r="KZL824" s="445"/>
      <c r="KZM824" s="446"/>
      <c r="KZN824" s="444"/>
      <c r="KZO824" s="442"/>
      <c r="KZP824" s="444"/>
      <c r="KZQ824" s="442"/>
      <c r="KZR824" s="442"/>
      <c r="KZS824" s="443"/>
      <c r="KZT824" s="445"/>
      <c r="KZU824" s="446"/>
      <c r="KZV824" s="444"/>
      <c r="KZW824" s="442"/>
      <c r="KZX824" s="444"/>
      <c r="KZY824" s="442"/>
      <c r="KZZ824" s="442"/>
      <c r="LAA824" s="443"/>
      <c r="LAB824" s="445"/>
      <c r="LAC824" s="446"/>
      <c r="LAD824" s="444"/>
      <c r="LAE824" s="442"/>
      <c r="LAF824" s="444"/>
      <c r="LAG824" s="442"/>
      <c r="LAH824" s="442"/>
      <c r="LAI824" s="443"/>
      <c r="LAJ824" s="445"/>
      <c r="LAK824" s="446"/>
      <c r="LAL824" s="444"/>
      <c r="LAM824" s="442"/>
      <c r="LAN824" s="444"/>
      <c r="LAO824" s="442"/>
      <c r="LAP824" s="442"/>
      <c r="LAQ824" s="443"/>
      <c r="LAR824" s="445"/>
      <c r="LAS824" s="446"/>
      <c r="LAT824" s="444"/>
      <c r="LAU824" s="442"/>
      <c r="LAV824" s="444"/>
      <c r="LAW824" s="442"/>
      <c r="LAX824" s="442"/>
      <c r="LAY824" s="443"/>
      <c r="LAZ824" s="445"/>
      <c r="LBA824" s="446"/>
      <c r="LBB824" s="444"/>
      <c r="LBC824" s="442"/>
      <c r="LBD824" s="444"/>
      <c r="LBE824" s="442"/>
      <c r="LBF824" s="442"/>
      <c r="LBG824" s="443"/>
      <c r="LBH824" s="445"/>
      <c r="LBI824" s="446"/>
      <c r="LBJ824" s="444"/>
      <c r="LBK824" s="442"/>
      <c r="LBL824" s="444"/>
      <c r="LBM824" s="442"/>
      <c r="LBN824" s="442"/>
      <c r="LBO824" s="443"/>
      <c r="LBP824" s="445"/>
      <c r="LBQ824" s="446"/>
      <c r="LBR824" s="444"/>
      <c r="LBS824" s="442"/>
      <c r="LBT824" s="444"/>
      <c r="LBU824" s="442"/>
      <c r="LBV824" s="442"/>
      <c r="LBW824" s="443"/>
      <c r="LBX824" s="445"/>
      <c r="LBY824" s="446"/>
      <c r="LBZ824" s="444"/>
      <c r="LCA824" s="442"/>
      <c r="LCB824" s="444"/>
      <c r="LCC824" s="442"/>
      <c r="LCD824" s="442"/>
      <c r="LCE824" s="443"/>
      <c r="LCF824" s="445"/>
      <c r="LCG824" s="446"/>
      <c r="LCH824" s="444"/>
      <c r="LCI824" s="442"/>
      <c r="LCJ824" s="444"/>
      <c r="LCK824" s="442"/>
      <c r="LCL824" s="442"/>
      <c r="LCM824" s="443"/>
      <c r="LCN824" s="445"/>
      <c r="LCO824" s="446"/>
      <c r="LCP824" s="444"/>
      <c r="LCQ824" s="442"/>
      <c r="LCR824" s="444"/>
      <c r="LCS824" s="442"/>
      <c r="LCT824" s="442"/>
      <c r="LCU824" s="443"/>
      <c r="LCV824" s="445"/>
      <c r="LCW824" s="446"/>
      <c r="LCX824" s="444"/>
      <c r="LCY824" s="442"/>
      <c r="LCZ824" s="444"/>
      <c r="LDA824" s="442"/>
      <c r="LDB824" s="442"/>
      <c r="LDC824" s="443"/>
      <c r="LDD824" s="445"/>
      <c r="LDE824" s="446"/>
      <c r="LDF824" s="444"/>
      <c r="LDG824" s="442"/>
      <c r="LDH824" s="444"/>
      <c r="LDI824" s="442"/>
      <c r="LDJ824" s="442"/>
      <c r="LDK824" s="443"/>
      <c r="LDL824" s="445"/>
      <c r="LDM824" s="446"/>
      <c r="LDN824" s="444"/>
      <c r="LDO824" s="442"/>
      <c r="LDP824" s="444"/>
      <c r="LDQ824" s="442"/>
      <c r="LDR824" s="442"/>
      <c r="LDS824" s="443"/>
      <c r="LDT824" s="445"/>
      <c r="LDU824" s="446"/>
      <c r="LDV824" s="444"/>
      <c r="LDW824" s="442"/>
      <c r="LDX824" s="444"/>
      <c r="LDY824" s="442"/>
      <c r="LDZ824" s="442"/>
      <c r="LEA824" s="443"/>
      <c r="LEB824" s="445"/>
      <c r="LEC824" s="446"/>
      <c r="LED824" s="444"/>
      <c r="LEE824" s="442"/>
      <c r="LEF824" s="444"/>
      <c r="LEG824" s="442"/>
      <c r="LEH824" s="442"/>
      <c r="LEI824" s="443"/>
      <c r="LEJ824" s="445"/>
      <c r="LEK824" s="446"/>
      <c r="LEL824" s="444"/>
      <c r="LEM824" s="442"/>
      <c r="LEN824" s="444"/>
      <c r="LEO824" s="442"/>
      <c r="LEP824" s="442"/>
      <c r="LEQ824" s="443"/>
      <c r="LER824" s="445"/>
      <c r="LES824" s="446"/>
      <c r="LET824" s="444"/>
      <c r="LEU824" s="442"/>
      <c r="LEV824" s="444"/>
      <c r="LEW824" s="442"/>
      <c r="LEX824" s="442"/>
      <c r="LEY824" s="443"/>
      <c r="LEZ824" s="445"/>
      <c r="LFA824" s="446"/>
      <c r="LFB824" s="444"/>
      <c r="LFC824" s="442"/>
      <c r="LFD824" s="444"/>
      <c r="LFE824" s="442"/>
      <c r="LFF824" s="442"/>
      <c r="LFG824" s="443"/>
      <c r="LFH824" s="445"/>
      <c r="LFI824" s="446"/>
      <c r="LFJ824" s="444"/>
      <c r="LFK824" s="442"/>
      <c r="LFL824" s="444"/>
      <c r="LFM824" s="442"/>
      <c r="LFN824" s="442"/>
      <c r="LFO824" s="443"/>
      <c r="LFP824" s="445"/>
      <c r="LFQ824" s="446"/>
      <c r="LFR824" s="444"/>
      <c r="LFS824" s="442"/>
      <c r="LFT824" s="444"/>
      <c r="LFU824" s="442"/>
      <c r="LFV824" s="442"/>
      <c r="LFW824" s="443"/>
      <c r="LFX824" s="445"/>
      <c r="LFY824" s="446"/>
      <c r="LFZ824" s="444"/>
      <c r="LGA824" s="442"/>
      <c r="LGB824" s="444"/>
      <c r="LGC824" s="442"/>
      <c r="LGD824" s="442"/>
      <c r="LGE824" s="443"/>
      <c r="LGF824" s="445"/>
      <c r="LGG824" s="446"/>
      <c r="LGH824" s="444"/>
      <c r="LGI824" s="442"/>
      <c r="LGJ824" s="444"/>
      <c r="LGK824" s="442"/>
      <c r="LGL824" s="442"/>
      <c r="LGM824" s="443"/>
      <c r="LGN824" s="445"/>
      <c r="LGO824" s="446"/>
      <c r="LGP824" s="444"/>
      <c r="LGQ824" s="442"/>
      <c r="LGR824" s="444"/>
      <c r="LGS824" s="442"/>
      <c r="LGT824" s="442"/>
      <c r="LGU824" s="443"/>
      <c r="LGV824" s="445"/>
      <c r="LGW824" s="446"/>
      <c r="LGX824" s="444"/>
      <c r="LGY824" s="442"/>
      <c r="LGZ824" s="444"/>
      <c r="LHA824" s="442"/>
      <c r="LHB824" s="442"/>
      <c r="LHC824" s="443"/>
      <c r="LHD824" s="445"/>
      <c r="LHE824" s="446"/>
      <c r="LHF824" s="444"/>
      <c r="LHG824" s="442"/>
      <c r="LHH824" s="444"/>
      <c r="LHI824" s="442"/>
      <c r="LHJ824" s="442"/>
      <c r="LHK824" s="443"/>
      <c r="LHL824" s="445"/>
      <c r="LHM824" s="446"/>
      <c r="LHN824" s="444"/>
      <c r="LHO824" s="442"/>
      <c r="LHP824" s="444"/>
      <c r="LHQ824" s="442"/>
      <c r="LHR824" s="442"/>
      <c r="LHS824" s="443"/>
      <c r="LHT824" s="445"/>
      <c r="LHU824" s="446"/>
      <c r="LHV824" s="444"/>
      <c r="LHW824" s="442"/>
      <c r="LHX824" s="444"/>
      <c r="LHY824" s="442"/>
      <c r="LHZ824" s="442"/>
      <c r="LIA824" s="443"/>
      <c r="LIB824" s="445"/>
      <c r="LIC824" s="446"/>
      <c r="LID824" s="444"/>
      <c r="LIE824" s="442"/>
      <c r="LIF824" s="444"/>
      <c r="LIG824" s="442"/>
      <c r="LIH824" s="442"/>
      <c r="LII824" s="443"/>
      <c r="LIJ824" s="445"/>
      <c r="LIK824" s="446"/>
      <c r="LIL824" s="444"/>
      <c r="LIM824" s="442"/>
      <c r="LIN824" s="444"/>
      <c r="LIO824" s="442"/>
      <c r="LIP824" s="442"/>
      <c r="LIQ824" s="443"/>
      <c r="LIR824" s="445"/>
      <c r="LIS824" s="446"/>
      <c r="LIT824" s="444"/>
      <c r="LIU824" s="442"/>
      <c r="LIV824" s="444"/>
      <c r="LIW824" s="442"/>
      <c r="LIX824" s="442"/>
      <c r="LIY824" s="443"/>
      <c r="LIZ824" s="445"/>
      <c r="LJA824" s="446"/>
      <c r="LJB824" s="444"/>
      <c r="LJC824" s="442"/>
      <c r="LJD824" s="444"/>
      <c r="LJE824" s="442"/>
      <c r="LJF824" s="442"/>
      <c r="LJG824" s="443"/>
      <c r="LJH824" s="445"/>
      <c r="LJI824" s="446"/>
      <c r="LJJ824" s="444"/>
      <c r="LJK824" s="442"/>
      <c r="LJL824" s="444"/>
      <c r="LJM824" s="442"/>
      <c r="LJN824" s="442"/>
      <c r="LJO824" s="443"/>
      <c r="LJP824" s="445"/>
      <c r="LJQ824" s="446"/>
      <c r="LJR824" s="444"/>
      <c r="LJS824" s="442"/>
      <c r="LJT824" s="444"/>
      <c r="LJU824" s="442"/>
      <c r="LJV824" s="442"/>
      <c r="LJW824" s="443"/>
      <c r="LJX824" s="445"/>
      <c r="LJY824" s="446"/>
      <c r="LJZ824" s="444"/>
      <c r="LKA824" s="442"/>
      <c r="LKB824" s="444"/>
      <c r="LKC824" s="442"/>
      <c r="LKD824" s="442"/>
      <c r="LKE824" s="443"/>
      <c r="LKF824" s="445"/>
      <c r="LKG824" s="446"/>
      <c r="LKH824" s="444"/>
      <c r="LKI824" s="442"/>
      <c r="LKJ824" s="444"/>
      <c r="LKK824" s="442"/>
      <c r="LKL824" s="442"/>
      <c r="LKM824" s="443"/>
      <c r="LKN824" s="445"/>
      <c r="LKO824" s="446"/>
      <c r="LKP824" s="444"/>
      <c r="LKQ824" s="442"/>
      <c r="LKR824" s="444"/>
      <c r="LKS824" s="442"/>
      <c r="LKT824" s="442"/>
      <c r="LKU824" s="443"/>
      <c r="LKV824" s="445"/>
      <c r="LKW824" s="446"/>
      <c r="LKX824" s="444"/>
      <c r="LKY824" s="442"/>
      <c r="LKZ824" s="444"/>
      <c r="LLA824" s="442"/>
      <c r="LLB824" s="442"/>
      <c r="LLC824" s="443"/>
      <c r="LLD824" s="445"/>
      <c r="LLE824" s="446"/>
      <c r="LLF824" s="444"/>
      <c r="LLG824" s="442"/>
      <c r="LLH824" s="444"/>
      <c r="LLI824" s="442"/>
      <c r="LLJ824" s="442"/>
      <c r="LLK824" s="443"/>
      <c r="LLL824" s="445"/>
      <c r="LLM824" s="446"/>
      <c r="LLN824" s="444"/>
      <c r="LLO824" s="442"/>
      <c r="LLP824" s="444"/>
      <c r="LLQ824" s="442"/>
      <c r="LLR824" s="442"/>
      <c r="LLS824" s="443"/>
      <c r="LLT824" s="445"/>
      <c r="LLU824" s="446"/>
      <c r="LLV824" s="444"/>
      <c r="LLW824" s="442"/>
      <c r="LLX824" s="444"/>
      <c r="LLY824" s="442"/>
      <c r="LLZ824" s="442"/>
      <c r="LMA824" s="443"/>
      <c r="LMB824" s="445"/>
      <c r="LMC824" s="446"/>
      <c r="LMD824" s="444"/>
      <c r="LME824" s="442"/>
      <c r="LMF824" s="444"/>
      <c r="LMG824" s="442"/>
      <c r="LMH824" s="442"/>
      <c r="LMI824" s="443"/>
      <c r="LMJ824" s="445"/>
      <c r="LMK824" s="446"/>
      <c r="LML824" s="444"/>
      <c r="LMM824" s="442"/>
      <c r="LMN824" s="444"/>
      <c r="LMO824" s="442"/>
      <c r="LMP824" s="442"/>
      <c r="LMQ824" s="443"/>
      <c r="LMR824" s="445"/>
      <c r="LMS824" s="446"/>
      <c r="LMT824" s="444"/>
      <c r="LMU824" s="442"/>
      <c r="LMV824" s="444"/>
      <c r="LMW824" s="442"/>
      <c r="LMX824" s="442"/>
      <c r="LMY824" s="443"/>
      <c r="LMZ824" s="445"/>
      <c r="LNA824" s="446"/>
      <c r="LNB824" s="444"/>
      <c r="LNC824" s="442"/>
      <c r="LND824" s="444"/>
      <c r="LNE824" s="442"/>
      <c r="LNF824" s="442"/>
      <c r="LNG824" s="443"/>
      <c r="LNH824" s="445"/>
      <c r="LNI824" s="446"/>
      <c r="LNJ824" s="444"/>
      <c r="LNK824" s="442"/>
      <c r="LNL824" s="444"/>
      <c r="LNM824" s="442"/>
      <c r="LNN824" s="442"/>
      <c r="LNO824" s="443"/>
      <c r="LNP824" s="445"/>
      <c r="LNQ824" s="446"/>
      <c r="LNR824" s="444"/>
      <c r="LNS824" s="442"/>
      <c r="LNT824" s="444"/>
      <c r="LNU824" s="442"/>
      <c r="LNV824" s="442"/>
      <c r="LNW824" s="443"/>
      <c r="LNX824" s="445"/>
      <c r="LNY824" s="446"/>
      <c r="LNZ824" s="444"/>
      <c r="LOA824" s="442"/>
      <c r="LOB824" s="444"/>
      <c r="LOC824" s="442"/>
      <c r="LOD824" s="442"/>
      <c r="LOE824" s="443"/>
      <c r="LOF824" s="445"/>
      <c r="LOG824" s="446"/>
      <c r="LOH824" s="444"/>
      <c r="LOI824" s="442"/>
      <c r="LOJ824" s="444"/>
      <c r="LOK824" s="442"/>
      <c r="LOL824" s="442"/>
      <c r="LOM824" s="443"/>
      <c r="LON824" s="445"/>
      <c r="LOO824" s="446"/>
      <c r="LOP824" s="444"/>
      <c r="LOQ824" s="442"/>
      <c r="LOR824" s="444"/>
      <c r="LOS824" s="442"/>
      <c r="LOT824" s="442"/>
      <c r="LOU824" s="443"/>
      <c r="LOV824" s="445"/>
      <c r="LOW824" s="446"/>
      <c r="LOX824" s="444"/>
      <c r="LOY824" s="442"/>
      <c r="LOZ824" s="444"/>
      <c r="LPA824" s="442"/>
      <c r="LPB824" s="442"/>
      <c r="LPC824" s="443"/>
      <c r="LPD824" s="445"/>
      <c r="LPE824" s="446"/>
      <c r="LPF824" s="444"/>
      <c r="LPG824" s="442"/>
      <c r="LPH824" s="444"/>
      <c r="LPI824" s="442"/>
      <c r="LPJ824" s="442"/>
      <c r="LPK824" s="443"/>
      <c r="LPL824" s="445"/>
      <c r="LPM824" s="446"/>
      <c r="LPN824" s="444"/>
      <c r="LPO824" s="442"/>
      <c r="LPP824" s="444"/>
      <c r="LPQ824" s="442"/>
      <c r="LPR824" s="442"/>
      <c r="LPS824" s="443"/>
      <c r="LPT824" s="445"/>
      <c r="LPU824" s="446"/>
      <c r="LPV824" s="444"/>
      <c r="LPW824" s="442"/>
      <c r="LPX824" s="444"/>
      <c r="LPY824" s="442"/>
      <c r="LPZ824" s="442"/>
      <c r="LQA824" s="443"/>
      <c r="LQB824" s="445"/>
      <c r="LQC824" s="446"/>
      <c r="LQD824" s="444"/>
      <c r="LQE824" s="442"/>
      <c r="LQF824" s="444"/>
      <c r="LQG824" s="442"/>
      <c r="LQH824" s="442"/>
      <c r="LQI824" s="443"/>
      <c r="LQJ824" s="445"/>
      <c r="LQK824" s="446"/>
      <c r="LQL824" s="444"/>
      <c r="LQM824" s="442"/>
      <c r="LQN824" s="444"/>
      <c r="LQO824" s="442"/>
      <c r="LQP824" s="442"/>
      <c r="LQQ824" s="443"/>
      <c r="LQR824" s="445"/>
      <c r="LQS824" s="446"/>
      <c r="LQT824" s="444"/>
      <c r="LQU824" s="442"/>
      <c r="LQV824" s="444"/>
      <c r="LQW824" s="442"/>
      <c r="LQX824" s="442"/>
      <c r="LQY824" s="443"/>
      <c r="LQZ824" s="445"/>
      <c r="LRA824" s="446"/>
      <c r="LRB824" s="444"/>
      <c r="LRC824" s="442"/>
      <c r="LRD824" s="444"/>
      <c r="LRE824" s="442"/>
      <c r="LRF824" s="442"/>
      <c r="LRG824" s="443"/>
      <c r="LRH824" s="445"/>
      <c r="LRI824" s="446"/>
      <c r="LRJ824" s="444"/>
      <c r="LRK824" s="442"/>
      <c r="LRL824" s="444"/>
      <c r="LRM824" s="442"/>
      <c r="LRN824" s="442"/>
      <c r="LRO824" s="443"/>
      <c r="LRP824" s="445"/>
      <c r="LRQ824" s="446"/>
      <c r="LRR824" s="444"/>
      <c r="LRS824" s="442"/>
      <c r="LRT824" s="444"/>
      <c r="LRU824" s="442"/>
      <c r="LRV824" s="442"/>
      <c r="LRW824" s="443"/>
      <c r="LRX824" s="445"/>
      <c r="LRY824" s="446"/>
      <c r="LRZ824" s="444"/>
      <c r="LSA824" s="442"/>
      <c r="LSB824" s="444"/>
      <c r="LSC824" s="442"/>
      <c r="LSD824" s="442"/>
      <c r="LSE824" s="443"/>
      <c r="LSF824" s="445"/>
      <c r="LSG824" s="446"/>
      <c r="LSH824" s="444"/>
      <c r="LSI824" s="442"/>
      <c r="LSJ824" s="444"/>
      <c r="LSK824" s="442"/>
      <c r="LSL824" s="442"/>
      <c r="LSM824" s="443"/>
      <c r="LSN824" s="445"/>
      <c r="LSO824" s="446"/>
      <c r="LSP824" s="444"/>
      <c r="LSQ824" s="442"/>
      <c r="LSR824" s="444"/>
      <c r="LSS824" s="442"/>
      <c r="LST824" s="442"/>
      <c r="LSU824" s="443"/>
      <c r="LSV824" s="445"/>
      <c r="LSW824" s="446"/>
      <c r="LSX824" s="444"/>
      <c r="LSY824" s="442"/>
      <c r="LSZ824" s="444"/>
      <c r="LTA824" s="442"/>
      <c r="LTB824" s="442"/>
      <c r="LTC824" s="443"/>
      <c r="LTD824" s="445"/>
      <c r="LTE824" s="446"/>
      <c r="LTF824" s="444"/>
      <c r="LTG824" s="442"/>
      <c r="LTH824" s="444"/>
      <c r="LTI824" s="442"/>
      <c r="LTJ824" s="442"/>
      <c r="LTK824" s="443"/>
      <c r="LTL824" s="445"/>
      <c r="LTM824" s="446"/>
      <c r="LTN824" s="444"/>
      <c r="LTO824" s="442"/>
      <c r="LTP824" s="444"/>
      <c r="LTQ824" s="442"/>
      <c r="LTR824" s="442"/>
      <c r="LTS824" s="443"/>
      <c r="LTT824" s="445"/>
      <c r="LTU824" s="446"/>
      <c r="LTV824" s="444"/>
      <c r="LTW824" s="442"/>
      <c r="LTX824" s="444"/>
      <c r="LTY824" s="442"/>
      <c r="LTZ824" s="442"/>
      <c r="LUA824" s="443"/>
      <c r="LUB824" s="445"/>
      <c r="LUC824" s="446"/>
      <c r="LUD824" s="444"/>
      <c r="LUE824" s="442"/>
      <c r="LUF824" s="444"/>
      <c r="LUG824" s="442"/>
      <c r="LUH824" s="442"/>
      <c r="LUI824" s="443"/>
      <c r="LUJ824" s="445"/>
      <c r="LUK824" s="446"/>
      <c r="LUL824" s="444"/>
      <c r="LUM824" s="442"/>
      <c r="LUN824" s="444"/>
      <c r="LUO824" s="442"/>
      <c r="LUP824" s="442"/>
      <c r="LUQ824" s="443"/>
      <c r="LUR824" s="445"/>
      <c r="LUS824" s="446"/>
      <c r="LUT824" s="444"/>
      <c r="LUU824" s="442"/>
      <c r="LUV824" s="444"/>
      <c r="LUW824" s="442"/>
      <c r="LUX824" s="442"/>
      <c r="LUY824" s="443"/>
      <c r="LUZ824" s="445"/>
      <c r="LVA824" s="446"/>
      <c r="LVB824" s="444"/>
      <c r="LVC824" s="442"/>
      <c r="LVD824" s="444"/>
      <c r="LVE824" s="442"/>
      <c r="LVF824" s="442"/>
      <c r="LVG824" s="443"/>
      <c r="LVH824" s="445"/>
      <c r="LVI824" s="446"/>
      <c r="LVJ824" s="444"/>
      <c r="LVK824" s="442"/>
      <c r="LVL824" s="444"/>
      <c r="LVM824" s="442"/>
      <c r="LVN824" s="442"/>
      <c r="LVO824" s="443"/>
      <c r="LVP824" s="445"/>
      <c r="LVQ824" s="446"/>
      <c r="LVR824" s="444"/>
      <c r="LVS824" s="442"/>
      <c r="LVT824" s="444"/>
      <c r="LVU824" s="442"/>
      <c r="LVV824" s="442"/>
      <c r="LVW824" s="443"/>
      <c r="LVX824" s="445"/>
      <c r="LVY824" s="446"/>
      <c r="LVZ824" s="444"/>
      <c r="LWA824" s="442"/>
      <c r="LWB824" s="444"/>
      <c r="LWC824" s="442"/>
      <c r="LWD824" s="442"/>
      <c r="LWE824" s="443"/>
      <c r="LWF824" s="445"/>
      <c r="LWG824" s="446"/>
      <c r="LWH824" s="444"/>
      <c r="LWI824" s="442"/>
      <c r="LWJ824" s="444"/>
      <c r="LWK824" s="442"/>
      <c r="LWL824" s="442"/>
      <c r="LWM824" s="443"/>
      <c r="LWN824" s="445"/>
      <c r="LWO824" s="446"/>
      <c r="LWP824" s="444"/>
      <c r="LWQ824" s="442"/>
      <c r="LWR824" s="444"/>
      <c r="LWS824" s="442"/>
      <c r="LWT824" s="442"/>
      <c r="LWU824" s="443"/>
      <c r="LWV824" s="445"/>
      <c r="LWW824" s="446"/>
      <c r="LWX824" s="444"/>
      <c r="LWY824" s="442"/>
      <c r="LWZ824" s="444"/>
      <c r="LXA824" s="442"/>
      <c r="LXB824" s="442"/>
      <c r="LXC824" s="443"/>
      <c r="LXD824" s="445"/>
      <c r="LXE824" s="446"/>
      <c r="LXF824" s="444"/>
      <c r="LXG824" s="442"/>
      <c r="LXH824" s="444"/>
      <c r="LXI824" s="442"/>
      <c r="LXJ824" s="442"/>
      <c r="LXK824" s="443"/>
      <c r="LXL824" s="445"/>
      <c r="LXM824" s="446"/>
      <c r="LXN824" s="444"/>
      <c r="LXO824" s="442"/>
      <c r="LXP824" s="444"/>
      <c r="LXQ824" s="442"/>
      <c r="LXR824" s="442"/>
      <c r="LXS824" s="443"/>
      <c r="LXT824" s="445"/>
      <c r="LXU824" s="446"/>
      <c r="LXV824" s="444"/>
      <c r="LXW824" s="442"/>
      <c r="LXX824" s="444"/>
      <c r="LXY824" s="442"/>
      <c r="LXZ824" s="442"/>
      <c r="LYA824" s="443"/>
      <c r="LYB824" s="445"/>
      <c r="LYC824" s="446"/>
      <c r="LYD824" s="444"/>
      <c r="LYE824" s="442"/>
      <c r="LYF824" s="444"/>
      <c r="LYG824" s="442"/>
      <c r="LYH824" s="442"/>
      <c r="LYI824" s="443"/>
      <c r="LYJ824" s="445"/>
      <c r="LYK824" s="446"/>
      <c r="LYL824" s="444"/>
      <c r="LYM824" s="442"/>
      <c r="LYN824" s="444"/>
      <c r="LYO824" s="442"/>
      <c r="LYP824" s="442"/>
      <c r="LYQ824" s="443"/>
      <c r="LYR824" s="445"/>
      <c r="LYS824" s="446"/>
      <c r="LYT824" s="444"/>
      <c r="LYU824" s="442"/>
      <c r="LYV824" s="444"/>
      <c r="LYW824" s="442"/>
      <c r="LYX824" s="442"/>
      <c r="LYY824" s="443"/>
      <c r="LYZ824" s="445"/>
      <c r="LZA824" s="446"/>
      <c r="LZB824" s="444"/>
      <c r="LZC824" s="442"/>
      <c r="LZD824" s="444"/>
      <c r="LZE824" s="442"/>
      <c r="LZF824" s="442"/>
      <c r="LZG824" s="443"/>
      <c r="LZH824" s="445"/>
      <c r="LZI824" s="446"/>
      <c r="LZJ824" s="444"/>
      <c r="LZK824" s="442"/>
      <c r="LZL824" s="444"/>
      <c r="LZM824" s="442"/>
      <c r="LZN824" s="442"/>
      <c r="LZO824" s="443"/>
      <c r="LZP824" s="445"/>
      <c r="LZQ824" s="446"/>
      <c r="LZR824" s="444"/>
      <c r="LZS824" s="442"/>
      <c r="LZT824" s="444"/>
      <c r="LZU824" s="442"/>
      <c r="LZV824" s="442"/>
      <c r="LZW824" s="443"/>
      <c r="LZX824" s="445"/>
      <c r="LZY824" s="446"/>
      <c r="LZZ824" s="444"/>
      <c r="MAA824" s="442"/>
      <c r="MAB824" s="444"/>
      <c r="MAC824" s="442"/>
      <c r="MAD824" s="442"/>
      <c r="MAE824" s="443"/>
      <c r="MAF824" s="445"/>
      <c r="MAG824" s="446"/>
      <c r="MAH824" s="444"/>
      <c r="MAI824" s="442"/>
      <c r="MAJ824" s="444"/>
      <c r="MAK824" s="442"/>
      <c r="MAL824" s="442"/>
      <c r="MAM824" s="443"/>
      <c r="MAN824" s="445"/>
      <c r="MAO824" s="446"/>
      <c r="MAP824" s="444"/>
      <c r="MAQ824" s="442"/>
      <c r="MAR824" s="444"/>
      <c r="MAS824" s="442"/>
      <c r="MAT824" s="442"/>
      <c r="MAU824" s="443"/>
      <c r="MAV824" s="445"/>
      <c r="MAW824" s="446"/>
      <c r="MAX824" s="444"/>
      <c r="MAY824" s="442"/>
      <c r="MAZ824" s="444"/>
      <c r="MBA824" s="442"/>
      <c r="MBB824" s="442"/>
      <c r="MBC824" s="443"/>
      <c r="MBD824" s="445"/>
      <c r="MBE824" s="446"/>
      <c r="MBF824" s="444"/>
      <c r="MBG824" s="442"/>
      <c r="MBH824" s="444"/>
      <c r="MBI824" s="442"/>
      <c r="MBJ824" s="442"/>
      <c r="MBK824" s="443"/>
      <c r="MBL824" s="445"/>
      <c r="MBM824" s="446"/>
      <c r="MBN824" s="444"/>
      <c r="MBO824" s="442"/>
      <c r="MBP824" s="444"/>
      <c r="MBQ824" s="442"/>
      <c r="MBR824" s="442"/>
      <c r="MBS824" s="443"/>
      <c r="MBT824" s="445"/>
      <c r="MBU824" s="446"/>
      <c r="MBV824" s="444"/>
      <c r="MBW824" s="442"/>
      <c r="MBX824" s="444"/>
      <c r="MBY824" s="442"/>
      <c r="MBZ824" s="442"/>
      <c r="MCA824" s="443"/>
      <c r="MCB824" s="445"/>
      <c r="MCC824" s="446"/>
      <c r="MCD824" s="444"/>
      <c r="MCE824" s="442"/>
      <c r="MCF824" s="444"/>
      <c r="MCG824" s="442"/>
      <c r="MCH824" s="442"/>
      <c r="MCI824" s="443"/>
      <c r="MCJ824" s="445"/>
      <c r="MCK824" s="446"/>
      <c r="MCL824" s="444"/>
      <c r="MCM824" s="442"/>
      <c r="MCN824" s="444"/>
      <c r="MCO824" s="442"/>
      <c r="MCP824" s="442"/>
      <c r="MCQ824" s="443"/>
      <c r="MCR824" s="445"/>
      <c r="MCS824" s="446"/>
      <c r="MCT824" s="444"/>
      <c r="MCU824" s="442"/>
      <c r="MCV824" s="444"/>
      <c r="MCW824" s="442"/>
      <c r="MCX824" s="442"/>
      <c r="MCY824" s="443"/>
      <c r="MCZ824" s="445"/>
      <c r="MDA824" s="446"/>
      <c r="MDB824" s="444"/>
      <c r="MDC824" s="442"/>
      <c r="MDD824" s="444"/>
      <c r="MDE824" s="442"/>
      <c r="MDF824" s="442"/>
      <c r="MDG824" s="443"/>
      <c r="MDH824" s="445"/>
      <c r="MDI824" s="446"/>
      <c r="MDJ824" s="444"/>
      <c r="MDK824" s="442"/>
      <c r="MDL824" s="444"/>
      <c r="MDM824" s="442"/>
      <c r="MDN824" s="442"/>
      <c r="MDO824" s="443"/>
      <c r="MDP824" s="445"/>
      <c r="MDQ824" s="446"/>
      <c r="MDR824" s="444"/>
      <c r="MDS824" s="442"/>
      <c r="MDT824" s="444"/>
      <c r="MDU824" s="442"/>
      <c r="MDV824" s="442"/>
      <c r="MDW824" s="443"/>
      <c r="MDX824" s="445"/>
      <c r="MDY824" s="446"/>
      <c r="MDZ824" s="444"/>
      <c r="MEA824" s="442"/>
      <c r="MEB824" s="444"/>
      <c r="MEC824" s="442"/>
      <c r="MED824" s="442"/>
      <c r="MEE824" s="443"/>
      <c r="MEF824" s="445"/>
      <c r="MEG824" s="446"/>
      <c r="MEH824" s="444"/>
      <c r="MEI824" s="442"/>
      <c r="MEJ824" s="444"/>
      <c r="MEK824" s="442"/>
      <c r="MEL824" s="442"/>
      <c r="MEM824" s="443"/>
      <c r="MEN824" s="445"/>
      <c r="MEO824" s="446"/>
      <c r="MEP824" s="444"/>
      <c r="MEQ824" s="442"/>
      <c r="MER824" s="444"/>
      <c r="MES824" s="442"/>
      <c r="MET824" s="442"/>
      <c r="MEU824" s="443"/>
      <c r="MEV824" s="445"/>
      <c r="MEW824" s="446"/>
      <c r="MEX824" s="444"/>
      <c r="MEY824" s="442"/>
      <c r="MEZ824" s="444"/>
      <c r="MFA824" s="442"/>
      <c r="MFB824" s="442"/>
      <c r="MFC824" s="443"/>
      <c r="MFD824" s="445"/>
      <c r="MFE824" s="446"/>
      <c r="MFF824" s="444"/>
      <c r="MFG824" s="442"/>
      <c r="MFH824" s="444"/>
      <c r="MFI824" s="442"/>
      <c r="MFJ824" s="442"/>
      <c r="MFK824" s="443"/>
      <c r="MFL824" s="445"/>
      <c r="MFM824" s="446"/>
      <c r="MFN824" s="444"/>
      <c r="MFO824" s="442"/>
      <c r="MFP824" s="444"/>
      <c r="MFQ824" s="442"/>
      <c r="MFR824" s="442"/>
      <c r="MFS824" s="443"/>
      <c r="MFT824" s="445"/>
      <c r="MFU824" s="446"/>
      <c r="MFV824" s="444"/>
      <c r="MFW824" s="442"/>
      <c r="MFX824" s="444"/>
      <c r="MFY824" s="442"/>
      <c r="MFZ824" s="442"/>
      <c r="MGA824" s="443"/>
      <c r="MGB824" s="445"/>
      <c r="MGC824" s="446"/>
      <c r="MGD824" s="444"/>
      <c r="MGE824" s="442"/>
      <c r="MGF824" s="444"/>
      <c r="MGG824" s="442"/>
      <c r="MGH824" s="442"/>
      <c r="MGI824" s="443"/>
      <c r="MGJ824" s="445"/>
      <c r="MGK824" s="446"/>
      <c r="MGL824" s="444"/>
      <c r="MGM824" s="442"/>
      <c r="MGN824" s="444"/>
      <c r="MGO824" s="442"/>
      <c r="MGP824" s="442"/>
      <c r="MGQ824" s="443"/>
      <c r="MGR824" s="445"/>
      <c r="MGS824" s="446"/>
      <c r="MGT824" s="444"/>
      <c r="MGU824" s="442"/>
      <c r="MGV824" s="444"/>
      <c r="MGW824" s="442"/>
      <c r="MGX824" s="442"/>
      <c r="MGY824" s="443"/>
      <c r="MGZ824" s="445"/>
      <c r="MHA824" s="446"/>
      <c r="MHB824" s="444"/>
      <c r="MHC824" s="442"/>
      <c r="MHD824" s="444"/>
      <c r="MHE824" s="442"/>
      <c r="MHF824" s="442"/>
      <c r="MHG824" s="443"/>
      <c r="MHH824" s="445"/>
      <c r="MHI824" s="446"/>
      <c r="MHJ824" s="444"/>
      <c r="MHK824" s="442"/>
      <c r="MHL824" s="444"/>
      <c r="MHM824" s="442"/>
      <c r="MHN824" s="442"/>
      <c r="MHO824" s="443"/>
      <c r="MHP824" s="445"/>
      <c r="MHQ824" s="446"/>
      <c r="MHR824" s="444"/>
      <c r="MHS824" s="442"/>
      <c r="MHT824" s="444"/>
      <c r="MHU824" s="442"/>
      <c r="MHV824" s="442"/>
      <c r="MHW824" s="443"/>
      <c r="MHX824" s="445"/>
      <c r="MHY824" s="446"/>
      <c r="MHZ824" s="444"/>
      <c r="MIA824" s="442"/>
      <c r="MIB824" s="444"/>
      <c r="MIC824" s="442"/>
      <c r="MID824" s="442"/>
      <c r="MIE824" s="443"/>
      <c r="MIF824" s="445"/>
      <c r="MIG824" s="446"/>
      <c r="MIH824" s="444"/>
      <c r="MII824" s="442"/>
      <c r="MIJ824" s="444"/>
      <c r="MIK824" s="442"/>
      <c r="MIL824" s="442"/>
      <c r="MIM824" s="443"/>
      <c r="MIN824" s="445"/>
      <c r="MIO824" s="446"/>
      <c r="MIP824" s="444"/>
      <c r="MIQ824" s="442"/>
      <c r="MIR824" s="444"/>
      <c r="MIS824" s="442"/>
      <c r="MIT824" s="442"/>
      <c r="MIU824" s="443"/>
      <c r="MIV824" s="445"/>
      <c r="MIW824" s="446"/>
      <c r="MIX824" s="444"/>
      <c r="MIY824" s="442"/>
      <c r="MIZ824" s="444"/>
      <c r="MJA824" s="442"/>
      <c r="MJB824" s="442"/>
      <c r="MJC824" s="443"/>
      <c r="MJD824" s="445"/>
      <c r="MJE824" s="446"/>
      <c r="MJF824" s="444"/>
      <c r="MJG824" s="442"/>
      <c r="MJH824" s="444"/>
      <c r="MJI824" s="442"/>
      <c r="MJJ824" s="442"/>
      <c r="MJK824" s="443"/>
      <c r="MJL824" s="445"/>
      <c r="MJM824" s="446"/>
      <c r="MJN824" s="444"/>
      <c r="MJO824" s="442"/>
      <c r="MJP824" s="444"/>
      <c r="MJQ824" s="442"/>
      <c r="MJR824" s="442"/>
      <c r="MJS824" s="443"/>
      <c r="MJT824" s="445"/>
      <c r="MJU824" s="446"/>
      <c r="MJV824" s="444"/>
      <c r="MJW824" s="442"/>
      <c r="MJX824" s="444"/>
      <c r="MJY824" s="442"/>
      <c r="MJZ824" s="442"/>
      <c r="MKA824" s="443"/>
      <c r="MKB824" s="445"/>
      <c r="MKC824" s="446"/>
      <c r="MKD824" s="444"/>
      <c r="MKE824" s="442"/>
      <c r="MKF824" s="444"/>
      <c r="MKG824" s="442"/>
      <c r="MKH824" s="442"/>
      <c r="MKI824" s="443"/>
      <c r="MKJ824" s="445"/>
      <c r="MKK824" s="446"/>
      <c r="MKL824" s="444"/>
      <c r="MKM824" s="442"/>
      <c r="MKN824" s="444"/>
      <c r="MKO824" s="442"/>
      <c r="MKP824" s="442"/>
      <c r="MKQ824" s="443"/>
      <c r="MKR824" s="445"/>
      <c r="MKS824" s="446"/>
      <c r="MKT824" s="444"/>
      <c r="MKU824" s="442"/>
      <c r="MKV824" s="444"/>
      <c r="MKW824" s="442"/>
      <c r="MKX824" s="442"/>
      <c r="MKY824" s="443"/>
      <c r="MKZ824" s="445"/>
      <c r="MLA824" s="446"/>
      <c r="MLB824" s="444"/>
      <c r="MLC824" s="442"/>
      <c r="MLD824" s="444"/>
      <c r="MLE824" s="442"/>
      <c r="MLF824" s="442"/>
      <c r="MLG824" s="443"/>
      <c r="MLH824" s="445"/>
      <c r="MLI824" s="446"/>
      <c r="MLJ824" s="444"/>
      <c r="MLK824" s="442"/>
      <c r="MLL824" s="444"/>
      <c r="MLM824" s="442"/>
      <c r="MLN824" s="442"/>
      <c r="MLO824" s="443"/>
      <c r="MLP824" s="445"/>
      <c r="MLQ824" s="446"/>
      <c r="MLR824" s="444"/>
      <c r="MLS824" s="442"/>
      <c r="MLT824" s="444"/>
      <c r="MLU824" s="442"/>
      <c r="MLV824" s="442"/>
      <c r="MLW824" s="443"/>
      <c r="MLX824" s="445"/>
      <c r="MLY824" s="446"/>
      <c r="MLZ824" s="444"/>
      <c r="MMA824" s="442"/>
      <c r="MMB824" s="444"/>
      <c r="MMC824" s="442"/>
      <c r="MMD824" s="442"/>
      <c r="MME824" s="443"/>
      <c r="MMF824" s="445"/>
      <c r="MMG824" s="446"/>
      <c r="MMH824" s="444"/>
      <c r="MMI824" s="442"/>
      <c r="MMJ824" s="444"/>
      <c r="MMK824" s="442"/>
      <c r="MML824" s="442"/>
      <c r="MMM824" s="443"/>
      <c r="MMN824" s="445"/>
      <c r="MMO824" s="446"/>
      <c r="MMP824" s="444"/>
      <c r="MMQ824" s="442"/>
      <c r="MMR824" s="444"/>
      <c r="MMS824" s="442"/>
      <c r="MMT824" s="442"/>
      <c r="MMU824" s="443"/>
      <c r="MMV824" s="445"/>
      <c r="MMW824" s="446"/>
      <c r="MMX824" s="444"/>
      <c r="MMY824" s="442"/>
      <c r="MMZ824" s="444"/>
      <c r="MNA824" s="442"/>
      <c r="MNB824" s="442"/>
      <c r="MNC824" s="443"/>
      <c r="MND824" s="445"/>
      <c r="MNE824" s="446"/>
      <c r="MNF824" s="444"/>
      <c r="MNG824" s="442"/>
      <c r="MNH824" s="444"/>
      <c r="MNI824" s="442"/>
      <c r="MNJ824" s="442"/>
      <c r="MNK824" s="443"/>
      <c r="MNL824" s="445"/>
      <c r="MNM824" s="446"/>
      <c r="MNN824" s="444"/>
      <c r="MNO824" s="442"/>
      <c r="MNP824" s="444"/>
      <c r="MNQ824" s="442"/>
      <c r="MNR824" s="442"/>
      <c r="MNS824" s="443"/>
      <c r="MNT824" s="445"/>
      <c r="MNU824" s="446"/>
      <c r="MNV824" s="444"/>
      <c r="MNW824" s="442"/>
      <c r="MNX824" s="444"/>
      <c r="MNY824" s="442"/>
      <c r="MNZ824" s="442"/>
      <c r="MOA824" s="443"/>
      <c r="MOB824" s="445"/>
      <c r="MOC824" s="446"/>
      <c r="MOD824" s="444"/>
      <c r="MOE824" s="442"/>
      <c r="MOF824" s="444"/>
      <c r="MOG824" s="442"/>
      <c r="MOH824" s="442"/>
      <c r="MOI824" s="443"/>
      <c r="MOJ824" s="445"/>
      <c r="MOK824" s="446"/>
      <c r="MOL824" s="444"/>
      <c r="MOM824" s="442"/>
      <c r="MON824" s="444"/>
      <c r="MOO824" s="442"/>
      <c r="MOP824" s="442"/>
      <c r="MOQ824" s="443"/>
      <c r="MOR824" s="445"/>
      <c r="MOS824" s="446"/>
      <c r="MOT824" s="444"/>
      <c r="MOU824" s="442"/>
      <c r="MOV824" s="444"/>
      <c r="MOW824" s="442"/>
      <c r="MOX824" s="442"/>
      <c r="MOY824" s="443"/>
      <c r="MOZ824" s="445"/>
      <c r="MPA824" s="446"/>
      <c r="MPB824" s="444"/>
      <c r="MPC824" s="442"/>
      <c r="MPD824" s="444"/>
      <c r="MPE824" s="442"/>
      <c r="MPF824" s="442"/>
      <c r="MPG824" s="443"/>
      <c r="MPH824" s="445"/>
      <c r="MPI824" s="446"/>
      <c r="MPJ824" s="444"/>
      <c r="MPK824" s="442"/>
      <c r="MPL824" s="444"/>
      <c r="MPM824" s="442"/>
      <c r="MPN824" s="442"/>
      <c r="MPO824" s="443"/>
      <c r="MPP824" s="445"/>
      <c r="MPQ824" s="446"/>
      <c r="MPR824" s="444"/>
      <c r="MPS824" s="442"/>
      <c r="MPT824" s="444"/>
      <c r="MPU824" s="442"/>
      <c r="MPV824" s="442"/>
      <c r="MPW824" s="443"/>
      <c r="MPX824" s="445"/>
      <c r="MPY824" s="446"/>
      <c r="MPZ824" s="444"/>
      <c r="MQA824" s="442"/>
      <c r="MQB824" s="444"/>
      <c r="MQC824" s="442"/>
      <c r="MQD824" s="442"/>
      <c r="MQE824" s="443"/>
      <c r="MQF824" s="445"/>
      <c r="MQG824" s="446"/>
      <c r="MQH824" s="444"/>
      <c r="MQI824" s="442"/>
      <c r="MQJ824" s="444"/>
      <c r="MQK824" s="442"/>
      <c r="MQL824" s="442"/>
      <c r="MQM824" s="443"/>
      <c r="MQN824" s="445"/>
      <c r="MQO824" s="446"/>
      <c r="MQP824" s="444"/>
      <c r="MQQ824" s="442"/>
      <c r="MQR824" s="444"/>
      <c r="MQS824" s="442"/>
      <c r="MQT824" s="442"/>
      <c r="MQU824" s="443"/>
      <c r="MQV824" s="445"/>
      <c r="MQW824" s="446"/>
      <c r="MQX824" s="444"/>
      <c r="MQY824" s="442"/>
      <c r="MQZ824" s="444"/>
      <c r="MRA824" s="442"/>
      <c r="MRB824" s="442"/>
      <c r="MRC824" s="443"/>
      <c r="MRD824" s="445"/>
      <c r="MRE824" s="446"/>
      <c r="MRF824" s="444"/>
      <c r="MRG824" s="442"/>
      <c r="MRH824" s="444"/>
      <c r="MRI824" s="442"/>
      <c r="MRJ824" s="442"/>
      <c r="MRK824" s="443"/>
      <c r="MRL824" s="445"/>
      <c r="MRM824" s="446"/>
      <c r="MRN824" s="444"/>
      <c r="MRO824" s="442"/>
      <c r="MRP824" s="444"/>
      <c r="MRQ824" s="442"/>
      <c r="MRR824" s="442"/>
      <c r="MRS824" s="443"/>
      <c r="MRT824" s="445"/>
      <c r="MRU824" s="446"/>
      <c r="MRV824" s="444"/>
      <c r="MRW824" s="442"/>
      <c r="MRX824" s="444"/>
      <c r="MRY824" s="442"/>
      <c r="MRZ824" s="442"/>
      <c r="MSA824" s="443"/>
      <c r="MSB824" s="445"/>
      <c r="MSC824" s="446"/>
      <c r="MSD824" s="444"/>
      <c r="MSE824" s="442"/>
      <c r="MSF824" s="444"/>
      <c r="MSG824" s="442"/>
      <c r="MSH824" s="442"/>
      <c r="MSI824" s="443"/>
      <c r="MSJ824" s="445"/>
      <c r="MSK824" s="446"/>
      <c r="MSL824" s="444"/>
      <c r="MSM824" s="442"/>
      <c r="MSN824" s="444"/>
      <c r="MSO824" s="442"/>
      <c r="MSP824" s="442"/>
      <c r="MSQ824" s="443"/>
      <c r="MSR824" s="445"/>
      <c r="MSS824" s="446"/>
      <c r="MST824" s="444"/>
      <c r="MSU824" s="442"/>
      <c r="MSV824" s="444"/>
      <c r="MSW824" s="442"/>
      <c r="MSX824" s="442"/>
      <c r="MSY824" s="443"/>
      <c r="MSZ824" s="445"/>
      <c r="MTA824" s="446"/>
      <c r="MTB824" s="444"/>
      <c r="MTC824" s="442"/>
      <c r="MTD824" s="444"/>
      <c r="MTE824" s="442"/>
      <c r="MTF824" s="442"/>
      <c r="MTG824" s="443"/>
      <c r="MTH824" s="445"/>
      <c r="MTI824" s="446"/>
      <c r="MTJ824" s="444"/>
      <c r="MTK824" s="442"/>
      <c r="MTL824" s="444"/>
      <c r="MTM824" s="442"/>
      <c r="MTN824" s="442"/>
      <c r="MTO824" s="443"/>
      <c r="MTP824" s="445"/>
      <c r="MTQ824" s="446"/>
      <c r="MTR824" s="444"/>
      <c r="MTS824" s="442"/>
      <c r="MTT824" s="444"/>
      <c r="MTU824" s="442"/>
      <c r="MTV824" s="442"/>
      <c r="MTW824" s="443"/>
      <c r="MTX824" s="445"/>
      <c r="MTY824" s="446"/>
      <c r="MTZ824" s="444"/>
      <c r="MUA824" s="442"/>
      <c r="MUB824" s="444"/>
      <c r="MUC824" s="442"/>
      <c r="MUD824" s="442"/>
      <c r="MUE824" s="443"/>
      <c r="MUF824" s="445"/>
      <c r="MUG824" s="446"/>
      <c r="MUH824" s="444"/>
      <c r="MUI824" s="442"/>
      <c r="MUJ824" s="444"/>
      <c r="MUK824" s="442"/>
      <c r="MUL824" s="442"/>
      <c r="MUM824" s="443"/>
      <c r="MUN824" s="445"/>
      <c r="MUO824" s="446"/>
      <c r="MUP824" s="444"/>
      <c r="MUQ824" s="442"/>
      <c r="MUR824" s="444"/>
      <c r="MUS824" s="442"/>
      <c r="MUT824" s="442"/>
      <c r="MUU824" s="443"/>
      <c r="MUV824" s="445"/>
      <c r="MUW824" s="446"/>
      <c r="MUX824" s="444"/>
      <c r="MUY824" s="442"/>
      <c r="MUZ824" s="444"/>
      <c r="MVA824" s="442"/>
      <c r="MVB824" s="442"/>
      <c r="MVC824" s="443"/>
      <c r="MVD824" s="445"/>
      <c r="MVE824" s="446"/>
      <c r="MVF824" s="444"/>
      <c r="MVG824" s="442"/>
      <c r="MVH824" s="444"/>
      <c r="MVI824" s="442"/>
      <c r="MVJ824" s="442"/>
      <c r="MVK824" s="443"/>
      <c r="MVL824" s="445"/>
      <c r="MVM824" s="446"/>
      <c r="MVN824" s="444"/>
      <c r="MVO824" s="442"/>
      <c r="MVP824" s="444"/>
      <c r="MVQ824" s="442"/>
      <c r="MVR824" s="442"/>
      <c r="MVS824" s="443"/>
      <c r="MVT824" s="445"/>
      <c r="MVU824" s="446"/>
      <c r="MVV824" s="444"/>
      <c r="MVW824" s="442"/>
      <c r="MVX824" s="444"/>
      <c r="MVY824" s="442"/>
      <c r="MVZ824" s="442"/>
      <c r="MWA824" s="443"/>
      <c r="MWB824" s="445"/>
      <c r="MWC824" s="446"/>
      <c r="MWD824" s="444"/>
      <c r="MWE824" s="442"/>
      <c r="MWF824" s="444"/>
      <c r="MWG824" s="442"/>
      <c r="MWH824" s="442"/>
      <c r="MWI824" s="443"/>
      <c r="MWJ824" s="445"/>
      <c r="MWK824" s="446"/>
      <c r="MWL824" s="444"/>
      <c r="MWM824" s="442"/>
      <c r="MWN824" s="444"/>
      <c r="MWO824" s="442"/>
      <c r="MWP824" s="442"/>
      <c r="MWQ824" s="443"/>
      <c r="MWR824" s="445"/>
      <c r="MWS824" s="446"/>
      <c r="MWT824" s="444"/>
      <c r="MWU824" s="442"/>
      <c r="MWV824" s="444"/>
      <c r="MWW824" s="442"/>
      <c r="MWX824" s="442"/>
      <c r="MWY824" s="443"/>
      <c r="MWZ824" s="445"/>
      <c r="MXA824" s="446"/>
      <c r="MXB824" s="444"/>
      <c r="MXC824" s="442"/>
      <c r="MXD824" s="444"/>
      <c r="MXE824" s="442"/>
      <c r="MXF824" s="442"/>
      <c r="MXG824" s="443"/>
      <c r="MXH824" s="445"/>
      <c r="MXI824" s="446"/>
      <c r="MXJ824" s="444"/>
      <c r="MXK824" s="442"/>
      <c r="MXL824" s="444"/>
      <c r="MXM824" s="442"/>
      <c r="MXN824" s="442"/>
      <c r="MXO824" s="443"/>
      <c r="MXP824" s="445"/>
      <c r="MXQ824" s="446"/>
      <c r="MXR824" s="444"/>
      <c r="MXS824" s="442"/>
      <c r="MXT824" s="444"/>
      <c r="MXU824" s="442"/>
      <c r="MXV824" s="442"/>
      <c r="MXW824" s="443"/>
      <c r="MXX824" s="445"/>
      <c r="MXY824" s="446"/>
      <c r="MXZ824" s="444"/>
      <c r="MYA824" s="442"/>
      <c r="MYB824" s="444"/>
      <c r="MYC824" s="442"/>
      <c r="MYD824" s="442"/>
      <c r="MYE824" s="443"/>
      <c r="MYF824" s="445"/>
      <c r="MYG824" s="446"/>
      <c r="MYH824" s="444"/>
      <c r="MYI824" s="442"/>
      <c r="MYJ824" s="444"/>
      <c r="MYK824" s="442"/>
      <c r="MYL824" s="442"/>
      <c r="MYM824" s="443"/>
      <c r="MYN824" s="445"/>
      <c r="MYO824" s="446"/>
      <c r="MYP824" s="444"/>
      <c r="MYQ824" s="442"/>
      <c r="MYR824" s="444"/>
      <c r="MYS824" s="442"/>
      <c r="MYT824" s="442"/>
      <c r="MYU824" s="443"/>
      <c r="MYV824" s="445"/>
      <c r="MYW824" s="446"/>
      <c r="MYX824" s="444"/>
      <c r="MYY824" s="442"/>
      <c r="MYZ824" s="444"/>
      <c r="MZA824" s="442"/>
      <c r="MZB824" s="442"/>
      <c r="MZC824" s="443"/>
      <c r="MZD824" s="445"/>
      <c r="MZE824" s="446"/>
      <c r="MZF824" s="444"/>
      <c r="MZG824" s="442"/>
      <c r="MZH824" s="444"/>
      <c r="MZI824" s="442"/>
      <c r="MZJ824" s="442"/>
      <c r="MZK824" s="443"/>
      <c r="MZL824" s="445"/>
      <c r="MZM824" s="446"/>
      <c r="MZN824" s="444"/>
      <c r="MZO824" s="442"/>
      <c r="MZP824" s="444"/>
      <c r="MZQ824" s="442"/>
      <c r="MZR824" s="442"/>
      <c r="MZS824" s="443"/>
      <c r="MZT824" s="445"/>
      <c r="MZU824" s="446"/>
      <c r="MZV824" s="444"/>
      <c r="MZW824" s="442"/>
      <c r="MZX824" s="444"/>
      <c r="MZY824" s="442"/>
      <c r="MZZ824" s="442"/>
      <c r="NAA824" s="443"/>
      <c r="NAB824" s="445"/>
      <c r="NAC824" s="446"/>
      <c r="NAD824" s="444"/>
      <c r="NAE824" s="442"/>
      <c r="NAF824" s="444"/>
      <c r="NAG824" s="442"/>
      <c r="NAH824" s="442"/>
      <c r="NAI824" s="443"/>
      <c r="NAJ824" s="445"/>
      <c r="NAK824" s="446"/>
      <c r="NAL824" s="444"/>
      <c r="NAM824" s="442"/>
      <c r="NAN824" s="444"/>
      <c r="NAO824" s="442"/>
      <c r="NAP824" s="442"/>
      <c r="NAQ824" s="443"/>
      <c r="NAR824" s="445"/>
      <c r="NAS824" s="446"/>
      <c r="NAT824" s="444"/>
      <c r="NAU824" s="442"/>
      <c r="NAV824" s="444"/>
      <c r="NAW824" s="442"/>
      <c r="NAX824" s="442"/>
      <c r="NAY824" s="443"/>
      <c r="NAZ824" s="445"/>
      <c r="NBA824" s="446"/>
      <c r="NBB824" s="444"/>
      <c r="NBC824" s="442"/>
      <c r="NBD824" s="444"/>
      <c r="NBE824" s="442"/>
      <c r="NBF824" s="442"/>
      <c r="NBG824" s="443"/>
      <c r="NBH824" s="445"/>
      <c r="NBI824" s="446"/>
      <c r="NBJ824" s="444"/>
      <c r="NBK824" s="442"/>
      <c r="NBL824" s="444"/>
      <c r="NBM824" s="442"/>
      <c r="NBN824" s="442"/>
      <c r="NBO824" s="443"/>
      <c r="NBP824" s="445"/>
      <c r="NBQ824" s="446"/>
      <c r="NBR824" s="444"/>
      <c r="NBS824" s="442"/>
      <c r="NBT824" s="444"/>
      <c r="NBU824" s="442"/>
      <c r="NBV824" s="442"/>
      <c r="NBW824" s="443"/>
      <c r="NBX824" s="445"/>
      <c r="NBY824" s="446"/>
      <c r="NBZ824" s="444"/>
      <c r="NCA824" s="442"/>
      <c r="NCB824" s="444"/>
      <c r="NCC824" s="442"/>
      <c r="NCD824" s="442"/>
      <c r="NCE824" s="443"/>
      <c r="NCF824" s="445"/>
      <c r="NCG824" s="446"/>
      <c r="NCH824" s="444"/>
      <c r="NCI824" s="442"/>
      <c r="NCJ824" s="444"/>
      <c r="NCK824" s="442"/>
      <c r="NCL824" s="442"/>
      <c r="NCM824" s="443"/>
      <c r="NCN824" s="445"/>
      <c r="NCO824" s="446"/>
      <c r="NCP824" s="444"/>
      <c r="NCQ824" s="442"/>
      <c r="NCR824" s="444"/>
      <c r="NCS824" s="442"/>
      <c r="NCT824" s="442"/>
      <c r="NCU824" s="443"/>
      <c r="NCV824" s="445"/>
      <c r="NCW824" s="446"/>
      <c r="NCX824" s="444"/>
      <c r="NCY824" s="442"/>
      <c r="NCZ824" s="444"/>
      <c r="NDA824" s="442"/>
      <c r="NDB824" s="442"/>
      <c r="NDC824" s="443"/>
      <c r="NDD824" s="445"/>
      <c r="NDE824" s="446"/>
      <c r="NDF824" s="444"/>
      <c r="NDG824" s="442"/>
      <c r="NDH824" s="444"/>
      <c r="NDI824" s="442"/>
      <c r="NDJ824" s="442"/>
      <c r="NDK824" s="443"/>
      <c r="NDL824" s="445"/>
      <c r="NDM824" s="446"/>
      <c r="NDN824" s="444"/>
      <c r="NDO824" s="442"/>
      <c r="NDP824" s="444"/>
      <c r="NDQ824" s="442"/>
      <c r="NDR824" s="442"/>
      <c r="NDS824" s="443"/>
      <c r="NDT824" s="445"/>
      <c r="NDU824" s="446"/>
      <c r="NDV824" s="444"/>
      <c r="NDW824" s="442"/>
      <c r="NDX824" s="444"/>
      <c r="NDY824" s="442"/>
      <c r="NDZ824" s="442"/>
      <c r="NEA824" s="443"/>
      <c r="NEB824" s="445"/>
      <c r="NEC824" s="446"/>
      <c r="NED824" s="444"/>
      <c r="NEE824" s="442"/>
      <c r="NEF824" s="444"/>
      <c r="NEG824" s="442"/>
      <c r="NEH824" s="442"/>
      <c r="NEI824" s="443"/>
      <c r="NEJ824" s="445"/>
      <c r="NEK824" s="446"/>
      <c r="NEL824" s="444"/>
      <c r="NEM824" s="442"/>
      <c r="NEN824" s="444"/>
      <c r="NEO824" s="442"/>
      <c r="NEP824" s="442"/>
      <c r="NEQ824" s="443"/>
      <c r="NER824" s="445"/>
      <c r="NES824" s="446"/>
      <c r="NET824" s="444"/>
      <c r="NEU824" s="442"/>
      <c r="NEV824" s="444"/>
      <c r="NEW824" s="442"/>
      <c r="NEX824" s="442"/>
      <c r="NEY824" s="443"/>
      <c r="NEZ824" s="445"/>
      <c r="NFA824" s="446"/>
      <c r="NFB824" s="444"/>
      <c r="NFC824" s="442"/>
      <c r="NFD824" s="444"/>
      <c r="NFE824" s="442"/>
      <c r="NFF824" s="442"/>
      <c r="NFG824" s="443"/>
      <c r="NFH824" s="445"/>
      <c r="NFI824" s="446"/>
      <c r="NFJ824" s="444"/>
      <c r="NFK824" s="442"/>
      <c r="NFL824" s="444"/>
      <c r="NFM824" s="442"/>
      <c r="NFN824" s="442"/>
      <c r="NFO824" s="443"/>
      <c r="NFP824" s="445"/>
      <c r="NFQ824" s="446"/>
      <c r="NFR824" s="444"/>
      <c r="NFS824" s="442"/>
      <c r="NFT824" s="444"/>
      <c r="NFU824" s="442"/>
      <c r="NFV824" s="442"/>
      <c r="NFW824" s="443"/>
      <c r="NFX824" s="445"/>
      <c r="NFY824" s="446"/>
      <c r="NFZ824" s="444"/>
      <c r="NGA824" s="442"/>
      <c r="NGB824" s="444"/>
      <c r="NGC824" s="442"/>
      <c r="NGD824" s="442"/>
      <c r="NGE824" s="443"/>
      <c r="NGF824" s="445"/>
      <c r="NGG824" s="446"/>
      <c r="NGH824" s="444"/>
      <c r="NGI824" s="442"/>
      <c r="NGJ824" s="444"/>
      <c r="NGK824" s="442"/>
      <c r="NGL824" s="442"/>
      <c r="NGM824" s="443"/>
      <c r="NGN824" s="445"/>
      <c r="NGO824" s="446"/>
      <c r="NGP824" s="444"/>
      <c r="NGQ824" s="442"/>
      <c r="NGR824" s="444"/>
      <c r="NGS824" s="442"/>
      <c r="NGT824" s="442"/>
      <c r="NGU824" s="443"/>
      <c r="NGV824" s="445"/>
      <c r="NGW824" s="446"/>
      <c r="NGX824" s="444"/>
      <c r="NGY824" s="442"/>
      <c r="NGZ824" s="444"/>
      <c r="NHA824" s="442"/>
      <c r="NHB824" s="442"/>
      <c r="NHC824" s="443"/>
      <c r="NHD824" s="445"/>
      <c r="NHE824" s="446"/>
      <c r="NHF824" s="444"/>
      <c r="NHG824" s="442"/>
      <c r="NHH824" s="444"/>
      <c r="NHI824" s="442"/>
      <c r="NHJ824" s="442"/>
      <c r="NHK824" s="443"/>
      <c r="NHL824" s="445"/>
      <c r="NHM824" s="446"/>
      <c r="NHN824" s="444"/>
      <c r="NHO824" s="442"/>
      <c r="NHP824" s="444"/>
      <c r="NHQ824" s="442"/>
      <c r="NHR824" s="442"/>
      <c r="NHS824" s="443"/>
      <c r="NHT824" s="445"/>
      <c r="NHU824" s="446"/>
      <c r="NHV824" s="444"/>
      <c r="NHW824" s="442"/>
      <c r="NHX824" s="444"/>
      <c r="NHY824" s="442"/>
      <c r="NHZ824" s="442"/>
      <c r="NIA824" s="443"/>
      <c r="NIB824" s="445"/>
      <c r="NIC824" s="446"/>
      <c r="NID824" s="444"/>
      <c r="NIE824" s="442"/>
      <c r="NIF824" s="444"/>
      <c r="NIG824" s="442"/>
      <c r="NIH824" s="442"/>
      <c r="NII824" s="443"/>
      <c r="NIJ824" s="445"/>
      <c r="NIK824" s="446"/>
      <c r="NIL824" s="444"/>
      <c r="NIM824" s="442"/>
      <c r="NIN824" s="444"/>
      <c r="NIO824" s="442"/>
      <c r="NIP824" s="442"/>
      <c r="NIQ824" s="443"/>
      <c r="NIR824" s="445"/>
      <c r="NIS824" s="446"/>
      <c r="NIT824" s="444"/>
      <c r="NIU824" s="442"/>
      <c r="NIV824" s="444"/>
      <c r="NIW824" s="442"/>
      <c r="NIX824" s="442"/>
      <c r="NIY824" s="443"/>
      <c r="NIZ824" s="445"/>
      <c r="NJA824" s="446"/>
      <c r="NJB824" s="444"/>
      <c r="NJC824" s="442"/>
      <c r="NJD824" s="444"/>
      <c r="NJE824" s="442"/>
      <c r="NJF824" s="442"/>
      <c r="NJG824" s="443"/>
      <c r="NJH824" s="445"/>
      <c r="NJI824" s="446"/>
      <c r="NJJ824" s="444"/>
      <c r="NJK824" s="442"/>
      <c r="NJL824" s="444"/>
      <c r="NJM824" s="442"/>
      <c r="NJN824" s="442"/>
      <c r="NJO824" s="443"/>
      <c r="NJP824" s="445"/>
      <c r="NJQ824" s="446"/>
      <c r="NJR824" s="444"/>
      <c r="NJS824" s="442"/>
      <c r="NJT824" s="444"/>
      <c r="NJU824" s="442"/>
      <c r="NJV824" s="442"/>
      <c r="NJW824" s="443"/>
      <c r="NJX824" s="445"/>
      <c r="NJY824" s="446"/>
      <c r="NJZ824" s="444"/>
      <c r="NKA824" s="442"/>
      <c r="NKB824" s="444"/>
      <c r="NKC824" s="442"/>
      <c r="NKD824" s="442"/>
      <c r="NKE824" s="443"/>
      <c r="NKF824" s="445"/>
      <c r="NKG824" s="446"/>
      <c r="NKH824" s="444"/>
      <c r="NKI824" s="442"/>
      <c r="NKJ824" s="444"/>
      <c r="NKK824" s="442"/>
      <c r="NKL824" s="442"/>
      <c r="NKM824" s="443"/>
      <c r="NKN824" s="445"/>
      <c r="NKO824" s="446"/>
      <c r="NKP824" s="444"/>
      <c r="NKQ824" s="442"/>
      <c r="NKR824" s="444"/>
      <c r="NKS824" s="442"/>
      <c r="NKT824" s="442"/>
      <c r="NKU824" s="443"/>
      <c r="NKV824" s="445"/>
      <c r="NKW824" s="446"/>
      <c r="NKX824" s="444"/>
      <c r="NKY824" s="442"/>
      <c r="NKZ824" s="444"/>
      <c r="NLA824" s="442"/>
      <c r="NLB824" s="442"/>
      <c r="NLC824" s="443"/>
      <c r="NLD824" s="445"/>
      <c r="NLE824" s="446"/>
      <c r="NLF824" s="444"/>
      <c r="NLG824" s="442"/>
      <c r="NLH824" s="444"/>
      <c r="NLI824" s="442"/>
      <c r="NLJ824" s="442"/>
      <c r="NLK824" s="443"/>
      <c r="NLL824" s="445"/>
      <c r="NLM824" s="446"/>
      <c r="NLN824" s="444"/>
      <c r="NLO824" s="442"/>
      <c r="NLP824" s="444"/>
      <c r="NLQ824" s="442"/>
      <c r="NLR824" s="442"/>
      <c r="NLS824" s="443"/>
      <c r="NLT824" s="445"/>
      <c r="NLU824" s="446"/>
      <c r="NLV824" s="444"/>
      <c r="NLW824" s="442"/>
      <c r="NLX824" s="444"/>
      <c r="NLY824" s="442"/>
      <c r="NLZ824" s="442"/>
      <c r="NMA824" s="443"/>
      <c r="NMB824" s="445"/>
      <c r="NMC824" s="446"/>
      <c r="NMD824" s="444"/>
      <c r="NME824" s="442"/>
      <c r="NMF824" s="444"/>
      <c r="NMG824" s="442"/>
      <c r="NMH824" s="442"/>
      <c r="NMI824" s="443"/>
      <c r="NMJ824" s="445"/>
      <c r="NMK824" s="446"/>
      <c r="NML824" s="444"/>
      <c r="NMM824" s="442"/>
      <c r="NMN824" s="444"/>
      <c r="NMO824" s="442"/>
      <c r="NMP824" s="442"/>
      <c r="NMQ824" s="443"/>
      <c r="NMR824" s="445"/>
      <c r="NMS824" s="446"/>
      <c r="NMT824" s="444"/>
      <c r="NMU824" s="442"/>
      <c r="NMV824" s="444"/>
      <c r="NMW824" s="442"/>
      <c r="NMX824" s="442"/>
      <c r="NMY824" s="443"/>
      <c r="NMZ824" s="445"/>
      <c r="NNA824" s="446"/>
      <c r="NNB824" s="444"/>
      <c r="NNC824" s="442"/>
      <c r="NND824" s="444"/>
      <c r="NNE824" s="442"/>
      <c r="NNF824" s="442"/>
      <c r="NNG824" s="443"/>
      <c r="NNH824" s="445"/>
      <c r="NNI824" s="446"/>
      <c r="NNJ824" s="444"/>
      <c r="NNK824" s="442"/>
      <c r="NNL824" s="444"/>
      <c r="NNM824" s="442"/>
      <c r="NNN824" s="442"/>
      <c r="NNO824" s="443"/>
      <c r="NNP824" s="445"/>
      <c r="NNQ824" s="446"/>
      <c r="NNR824" s="444"/>
      <c r="NNS824" s="442"/>
      <c r="NNT824" s="444"/>
      <c r="NNU824" s="442"/>
      <c r="NNV824" s="442"/>
      <c r="NNW824" s="443"/>
      <c r="NNX824" s="445"/>
      <c r="NNY824" s="446"/>
      <c r="NNZ824" s="444"/>
      <c r="NOA824" s="442"/>
      <c r="NOB824" s="444"/>
      <c r="NOC824" s="442"/>
      <c r="NOD824" s="442"/>
      <c r="NOE824" s="443"/>
      <c r="NOF824" s="445"/>
      <c r="NOG824" s="446"/>
      <c r="NOH824" s="444"/>
      <c r="NOI824" s="442"/>
      <c r="NOJ824" s="444"/>
      <c r="NOK824" s="442"/>
      <c r="NOL824" s="442"/>
      <c r="NOM824" s="443"/>
      <c r="NON824" s="445"/>
      <c r="NOO824" s="446"/>
      <c r="NOP824" s="444"/>
      <c r="NOQ824" s="442"/>
      <c r="NOR824" s="444"/>
      <c r="NOS824" s="442"/>
      <c r="NOT824" s="442"/>
      <c r="NOU824" s="443"/>
      <c r="NOV824" s="445"/>
      <c r="NOW824" s="446"/>
      <c r="NOX824" s="444"/>
      <c r="NOY824" s="442"/>
      <c r="NOZ824" s="444"/>
      <c r="NPA824" s="442"/>
      <c r="NPB824" s="442"/>
      <c r="NPC824" s="443"/>
      <c r="NPD824" s="445"/>
      <c r="NPE824" s="446"/>
      <c r="NPF824" s="444"/>
      <c r="NPG824" s="442"/>
      <c r="NPH824" s="444"/>
      <c r="NPI824" s="442"/>
      <c r="NPJ824" s="442"/>
      <c r="NPK824" s="443"/>
      <c r="NPL824" s="445"/>
      <c r="NPM824" s="446"/>
      <c r="NPN824" s="444"/>
      <c r="NPO824" s="442"/>
      <c r="NPP824" s="444"/>
      <c r="NPQ824" s="442"/>
      <c r="NPR824" s="442"/>
      <c r="NPS824" s="443"/>
      <c r="NPT824" s="445"/>
      <c r="NPU824" s="446"/>
      <c r="NPV824" s="444"/>
      <c r="NPW824" s="442"/>
      <c r="NPX824" s="444"/>
      <c r="NPY824" s="442"/>
      <c r="NPZ824" s="442"/>
      <c r="NQA824" s="443"/>
      <c r="NQB824" s="445"/>
      <c r="NQC824" s="446"/>
      <c r="NQD824" s="444"/>
      <c r="NQE824" s="442"/>
      <c r="NQF824" s="444"/>
      <c r="NQG824" s="442"/>
      <c r="NQH824" s="442"/>
      <c r="NQI824" s="443"/>
      <c r="NQJ824" s="445"/>
      <c r="NQK824" s="446"/>
      <c r="NQL824" s="444"/>
      <c r="NQM824" s="442"/>
      <c r="NQN824" s="444"/>
      <c r="NQO824" s="442"/>
      <c r="NQP824" s="442"/>
      <c r="NQQ824" s="443"/>
      <c r="NQR824" s="445"/>
      <c r="NQS824" s="446"/>
      <c r="NQT824" s="444"/>
      <c r="NQU824" s="442"/>
      <c r="NQV824" s="444"/>
      <c r="NQW824" s="442"/>
      <c r="NQX824" s="442"/>
      <c r="NQY824" s="443"/>
      <c r="NQZ824" s="445"/>
      <c r="NRA824" s="446"/>
      <c r="NRB824" s="444"/>
      <c r="NRC824" s="442"/>
      <c r="NRD824" s="444"/>
      <c r="NRE824" s="442"/>
      <c r="NRF824" s="442"/>
      <c r="NRG824" s="443"/>
      <c r="NRH824" s="445"/>
      <c r="NRI824" s="446"/>
      <c r="NRJ824" s="444"/>
      <c r="NRK824" s="442"/>
      <c r="NRL824" s="444"/>
      <c r="NRM824" s="442"/>
      <c r="NRN824" s="442"/>
      <c r="NRO824" s="443"/>
      <c r="NRP824" s="445"/>
      <c r="NRQ824" s="446"/>
      <c r="NRR824" s="444"/>
      <c r="NRS824" s="442"/>
      <c r="NRT824" s="444"/>
      <c r="NRU824" s="442"/>
      <c r="NRV824" s="442"/>
      <c r="NRW824" s="443"/>
      <c r="NRX824" s="445"/>
      <c r="NRY824" s="446"/>
      <c r="NRZ824" s="444"/>
      <c r="NSA824" s="442"/>
      <c r="NSB824" s="444"/>
      <c r="NSC824" s="442"/>
      <c r="NSD824" s="442"/>
      <c r="NSE824" s="443"/>
      <c r="NSF824" s="445"/>
      <c r="NSG824" s="446"/>
      <c r="NSH824" s="444"/>
      <c r="NSI824" s="442"/>
      <c r="NSJ824" s="444"/>
      <c r="NSK824" s="442"/>
      <c r="NSL824" s="442"/>
      <c r="NSM824" s="443"/>
      <c r="NSN824" s="445"/>
      <c r="NSO824" s="446"/>
      <c r="NSP824" s="444"/>
      <c r="NSQ824" s="442"/>
      <c r="NSR824" s="444"/>
      <c r="NSS824" s="442"/>
      <c r="NST824" s="442"/>
      <c r="NSU824" s="443"/>
      <c r="NSV824" s="445"/>
      <c r="NSW824" s="446"/>
      <c r="NSX824" s="444"/>
      <c r="NSY824" s="442"/>
      <c r="NSZ824" s="444"/>
      <c r="NTA824" s="442"/>
      <c r="NTB824" s="442"/>
      <c r="NTC824" s="443"/>
      <c r="NTD824" s="445"/>
      <c r="NTE824" s="446"/>
      <c r="NTF824" s="444"/>
      <c r="NTG824" s="442"/>
      <c r="NTH824" s="444"/>
      <c r="NTI824" s="442"/>
      <c r="NTJ824" s="442"/>
      <c r="NTK824" s="443"/>
      <c r="NTL824" s="445"/>
      <c r="NTM824" s="446"/>
      <c r="NTN824" s="444"/>
      <c r="NTO824" s="442"/>
      <c r="NTP824" s="444"/>
      <c r="NTQ824" s="442"/>
      <c r="NTR824" s="442"/>
      <c r="NTS824" s="443"/>
      <c r="NTT824" s="445"/>
      <c r="NTU824" s="446"/>
      <c r="NTV824" s="444"/>
      <c r="NTW824" s="442"/>
      <c r="NTX824" s="444"/>
      <c r="NTY824" s="442"/>
      <c r="NTZ824" s="442"/>
      <c r="NUA824" s="443"/>
      <c r="NUB824" s="445"/>
      <c r="NUC824" s="446"/>
      <c r="NUD824" s="444"/>
      <c r="NUE824" s="442"/>
      <c r="NUF824" s="444"/>
      <c r="NUG824" s="442"/>
      <c r="NUH824" s="442"/>
      <c r="NUI824" s="443"/>
      <c r="NUJ824" s="445"/>
      <c r="NUK824" s="446"/>
      <c r="NUL824" s="444"/>
      <c r="NUM824" s="442"/>
      <c r="NUN824" s="444"/>
      <c r="NUO824" s="442"/>
      <c r="NUP824" s="442"/>
      <c r="NUQ824" s="443"/>
      <c r="NUR824" s="445"/>
      <c r="NUS824" s="446"/>
      <c r="NUT824" s="444"/>
      <c r="NUU824" s="442"/>
      <c r="NUV824" s="444"/>
      <c r="NUW824" s="442"/>
      <c r="NUX824" s="442"/>
      <c r="NUY824" s="443"/>
      <c r="NUZ824" s="445"/>
      <c r="NVA824" s="446"/>
      <c r="NVB824" s="444"/>
      <c r="NVC824" s="442"/>
      <c r="NVD824" s="444"/>
      <c r="NVE824" s="442"/>
      <c r="NVF824" s="442"/>
      <c r="NVG824" s="443"/>
      <c r="NVH824" s="445"/>
      <c r="NVI824" s="446"/>
      <c r="NVJ824" s="444"/>
      <c r="NVK824" s="442"/>
      <c r="NVL824" s="444"/>
      <c r="NVM824" s="442"/>
      <c r="NVN824" s="442"/>
      <c r="NVO824" s="443"/>
      <c r="NVP824" s="445"/>
      <c r="NVQ824" s="446"/>
      <c r="NVR824" s="444"/>
      <c r="NVS824" s="442"/>
      <c r="NVT824" s="444"/>
      <c r="NVU824" s="442"/>
      <c r="NVV824" s="442"/>
      <c r="NVW824" s="443"/>
      <c r="NVX824" s="445"/>
      <c r="NVY824" s="446"/>
      <c r="NVZ824" s="444"/>
      <c r="NWA824" s="442"/>
      <c r="NWB824" s="444"/>
      <c r="NWC824" s="442"/>
      <c r="NWD824" s="442"/>
      <c r="NWE824" s="443"/>
      <c r="NWF824" s="445"/>
      <c r="NWG824" s="446"/>
      <c r="NWH824" s="444"/>
      <c r="NWI824" s="442"/>
      <c r="NWJ824" s="444"/>
      <c r="NWK824" s="442"/>
      <c r="NWL824" s="442"/>
      <c r="NWM824" s="443"/>
      <c r="NWN824" s="445"/>
      <c r="NWO824" s="446"/>
      <c r="NWP824" s="444"/>
      <c r="NWQ824" s="442"/>
      <c r="NWR824" s="444"/>
      <c r="NWS824" s="442"/>
      <c r="NWT824" s="442"/>
      <c r="NWU824" s="443"/>
      <c r="NWV824" s="445"/>
      <c r="NWW824" s="446"/>
      <c r="NWX824" s="444"/>
      <c r="NWY824" s="442"/>
      <c r="NWZ824" s="444"/>
      <c r="NXA824" s="442"/>
      <c r="NXB824" s="442"/>
      <c r="NXC824" s="443"/>
      <c r="NXD824" s="445"/>
      <c r="NXE824" s="446"/>
      <c r="NXF824" s="444"/>
      <c r="NXG824" s="442"/>
      <c r="NXH824" s="444"/>
      <c r="NXI824" s="442"/>
      <c r="NXJ824" s="442"/>
      <c r="NXK824" s="443"/>
      <c r="NXL824" s="445"/>
      <c r="NXM824" s="446"/>
      <c r="NXN824" s="444"/>
      <c r="NXO824" s="442"/>
      <c r="NXP824" s="444"/>
      <c r="NXQ824" s="442"/>
      <c r="NXR824" s="442"/>
      <c r="NXS824" s="443"/>
      <c r="NXT824" s="445"/>
      <c r="NXU824" s="446"/>
      <c r="NXV824" s="444"/>
      <c r="NXW824" s="442"/>
      <c r="NXX824" s="444"/>
      <c r="NXY824" s="442"/>
      <c r="NXZ824" s="442"/>
      <c r="NYA824" s="443"/>
      <c r="NYB824" s="445"/>
      <c r="NYC824" s="446"/>
      <c r="NYD824" s="444"/>
      <c r="NYE824" s="442"/>
      <c r="NYF824" s="444"/>
      <c r="NYG824" s="442"/>
      <c r="NYH824" s="442"/>
      <c r="NYI824" s="443"/>
      <c r="NYJ824" s="445"/>
      <c r="NYK824" s="446"/>
      <c r="NYL824" s="444"/>
      <c r="NYM824" s="442"/>
      <c r="NYN824" s="444"/>
      <c r="NYO824" s="442"/>
      <c r="NYP824" s="442"/>
      <c r="NYQ824" s="443"/>
      <c r="NYR824" s="445"/>
      <c r="NYS824" s="446"/>
      <c r="NYT824" s="444"/>
      <c r="NYU824" s="442"/>
      <c r="NYV824" s="444"/>
      <c r="NYW824" s="442"/>
      <c r="NYX824" s="442"/>
      <c r="NYY824" s="443"/>
      <c r="NYZ824" s="445"/>
      <c r="NZA824" s="446"/>
      <c r="NZB824" s="444"/>
      <c r="NZC824" s="442"/>
      <c r="NZD824" s="444"/>
      <c r="NZE824" s="442"/>
      <c r="NZF824" s="442"/>
      <c r="NZG824" s="443"/>
      <c r="NZH824" s="445"/>
      <c r="NZI824" s="446"/>
      <c r="NZJ824" s="444"/>
      <c r="NZK824" s="442"/>
      <c r="NZL824" s="444"/>
      <c r="NZM824" s="442"/>
      <c r="NZN824" s="442"/>
      <c r="NZO824" s="443"/>
      <c r="NZP824" s="445"/>
      <c r="NZQ824" s="446"/>
      <c r="NZR824" s="444"/>
      <c r="NZS824" s="442"/>
      <c r="NZT824" s="444"/>
      <c r="NZU824" s="442"/>
      <c r="NZV824" s="442"/>
      <c r="NZW824" s="443"/>
      <c r="NZX824" s="445"/>
      <c r="NZY824" s="446"/>
      <c r="NZZ824" s="444"/>
      <c r="OAA824" s="442"/>
      <c r="OAB824" s="444"/>
      <c r="OAC824" s="442"/>
      <c r="OAD824" s="442"/>
      <c r="OAE824" s="443"/>
      <c r="OAF824" s="445"/>
      <c r="OAG824" s="446"/>
      <c r="OAH824" s="444"/>
      <c r="OAI824" s="442"/>
      <c r="OAJ824" s="444"/>
      <c r="OAK824" s="442"/>
      <c r="OAL824" s="442"/>
      <c r="OAM824" s="443"/>
      <c r="OAN824" s="445"/>
      <c r="OAO824" s="446"/>
      <c r="OAP824" s="444"/>
      <c r="OAQ824" s="442"/>
      <c r="OAR824" s="444"/>
      <c r="OAS824" s="442"/>
      <c r="OAT824" s="442"/>
      <c r="OAU824" s="443"/>
      <c r="OAV824" s="445"/>
      <c r="OAW824" s="446"/>
      <c r="OAX824" s="444"/>
      <c r="OAY824" s="442"/>
      <c r="OAZ824" s="444"/>
      <c r="OBA824" s="442"/>
      <c r="OBB824" s="442"/>
      <c r="OBC824" s="443"/>
      <c r="OBD824" s="445"/>
      <c r="OBE824" s="446"/>
      <c r="OBF824" s="444"/>
      <c r="OBG824" s="442"/>
      <c r="OBH824" s="444"/>
      <c r="OBI824" s="442"/>
      <c r="OBJ824" s="442"/>
      <c r="OBK824" s="443"/>
      <c r="OBL824" s="445"/>
      <c r="OBM824" s="446"/>
      <c r="OBN824" s="444"/>
      <c r="OBO824" s="442"/>
      <c r="OBP824" s="444"/>
      <c r="OBQ824" s="442"/>
      <c r="OBR824" s="442"/>
      <c r="OBS824" s="443"/>
      <c r="OBT824" s="445"/>
      <c r="OBU824" s="446"/>
      <c r="OBV824" s="444"/>
      <c r="OBW824" s="442"/>
      <c r="OBX824" s="444"/>
      <c r="OBY824" s="442"/>
      <c r="OBZ824" s="442"/>
      <c r="OCA824" s="443"/>
      <c r="OCB824" s="445"/>
      <c r="OCC824" s="446"/>
      <c r="OCD824" s="444"/>
      <c r="OCE824" s="442"/>
      <c r="OCF824" s="444"/>
      <c r="OCG824" s="442"/>
      <c r="OCH824" s="442"/>
      <c r="OCI824" s="443"/>
      <c r="OCJ824" s="445"/>
      <c r="OCK824" s="446"/>
      <c r="OCL824" s="444"/>
      <c r="OCM824" s="442"/>
      <c r="OCN824" s="444"/>
      <c r="OCO824" s="442"/>
      <c r="OCP824" s="442"/>
      <c r="OCQ824" s="443"/>
      <c r="OCR824" s="445"/>
      <c r="OCS824" s="446"/>
      <c r="OCT824" s="444"/>
      <c r="OCU824" s="442"/>
      <c r="OCV824" s="444"/>
      <c r="OCW824" s="442"/>
      <c r="OCX824" s="442"/>
      <c r="OCY824" s="443"/>
      <c r="OCZ824" s="445"/>
      <c r="ODA824" s="446"/>
      <c r="ODB824" s="444"/>
      <c r="ODC824" s="442"/>
      <c r="ODD824" s="444"/>
      <c r="ODE824" s="442"/>
      <c r="ODF824" s="442"/>
      <c r="ODG824" s="443"/>
      <c r="ODH824" s="445"/>
      <c r="ODI824" s="446"/>
      <c r="ODJ824" s="444"/>
      <c r="ODK824" s="442"/>
      <c r="ODL824" s="444"/>
      <c r="ODM824" s="442"/>
      <c r="ODN824" s="442"/>
      <c r="ODO824" s="443"/>
      <c r="ODP824" s="445"/>
      <c r="ODQ824" s="446"/>
      <c r="ODR824" s="444"/>
      <c r="ODS824" s="442"/>
      <c r="ODT824" s="444"/>
      <c r="ODU824" s="442"/>
      <c r="ODV824" s="442"/>
      <c r="ODW824" s="443"/>
      <c r="ODX824" s="445"/>
      <c r="ODY824" s="446"/>
      <c r="ODZ824" s="444"/>
      <c r="OEA824" s="442"/>
      <c r="OEB824" s="444"/>
      <c r="OEC824" s="442"/>
      <c r="OED824" s="442"/>
      <c r="OEE824" s="443"/>
      <c r="OEF824" s="445"/>
      <c r="OEG824" s="446"/>
      <c r="OEH824" s="444"/>
      <c r="OEI824" s="442"/>
      <c r="OEJ824" s="444"/>
      <c r="OEK824" s="442"/>
      <c r="OEL824" s="442"/>
      <c r="OEM824" s="443"/>
      <c r="OEN824" s="445"/>
      <c r="OEO824" s="446"/>
      <c r="OEP824" s="444"/>
      <c r="OEQ824" s="442"/>
      <c r="OER824" s="444"/>
      <c r="OES824" s="442"/>
      <c r="OET824" s="442"/>
      <c r="OEU824" s="443"/>
      <c r="OEV824" s="445"/>
      <c r="OEW824" s="446"/>
      <c r="OEX824" s="444"/>
      <c r="OEY824" s="442"/>
      <c r="OEZ824" s="444"/>
      <c r="OFA824" s="442"/>
      <c r="OFB824" s="442"/>
      <c r="OFC824" s="443"/>
      <c r="OFD824" s="445"/>
      <c r="OFE824" s="446"/>
      <c r="OFF824" s="444"/>
      <c r="OFG824" s="442"/>
      <c r="OFH824" s="444"/>
      <c r="OFI824" s="442"/>
      <c r="OFJ824" s="442"/>
      <c r="OFK824" s="443"/>
      <c r="OFL824" s="445"/>
      <c r="OFM824" s="446"/>
      <c r="OFN824" s="444"/>
      <c r="OFO824" s="442"/>
      <c r="OFP824" s="444"/>
      <c r="OFQ824" s="442"/>
      <c r="OFR824" s="442"/>
      <c r="OFS824" s="443"/>
      <c r="OFT824" s="445"/>
      <c r="OFU824" s="446"/>
      <c r="OFV824" s="444"/>
      <c r="OFW824" s="442"/>
      <c r="OFX824" s="444"/>
      <c r="OFY824" s="442"/>
      <c r="OFZ824" s="442"/>
      <c r="OGA824" s="443"/>
      <c r="OGB824" s="445"/>
      <c r="OGC824" s="446"/>
      <c r="OGD824" s="444"/>
      <c r="OGE824" s="442"/>
      <c r="OGF824" s="444"/>
      <c r="OGG824" s="442"/>
      <c r="OGH824" s="442"/>
      <c r="OGI824" s="443"/>
      <c r="OGJ824" s="445"/>
      <c r="OGK824" s="446"/>
      <c r="OGL824" s="444"/>
      <c r="OGM824" s="442"/>
      <c r="OGN824" s="444"/>
      <c r="OGO824" s="442"/>
      <c r="OGP824" s="442"/>
      <c r="OGQ824" s="443"/>
      <c r="OGR824" s="445"/>
      <c r="OGS824" s="446"/>
      <c r="OGT824" s="444"/>
      <c r="OGU824" s="442"/>
      <c r="OGV824" s="444"/>
      <c r="OGW824" s="442"/>
      <c r="OGX824" s="442"/>
      <c r="OGY824" s="443"/>
      <c r="OGZ824" s="445"/>
      <c r="OHA824" s="446"/>
      <c r="OHB824" s="444"/>
      <c r="OHC824" s="442"/>
      <c r="OHD824" s="444"/>
      <c r="OHE824" s="442"/>
      <c r="OHF824" s="442"/>
      <c r="OHG824" s="443"/>
      <c r="OHH824" s="445"/>
      <c r="OHI824" s="446"/>
      <c r="OHJ824" s="444"/>
      <c r="OHK824" s="442"/>
      <c r="OHL824" s="444"/>
      <c r="OHM824" s="442"/>
      <c r="OHN824" s="442"/>
      <c r="OHO824" s="443"/>
      <c r="OHP824" s="445"/>
      <c r="OHQ824" s="446"/>
      <c r="OHR824" s="444"/>
      <c r="OHS824" s="442"/>
      <c r="OHT824" s="444"/>
      <c r="OHU824" s="442"/>
      <c r="OHV824" s="442"/>
      <c r="OHW824" s="443"/>
      <c r="OHX824" s="445"/>
      <c r="OHY824" s="446"/>
      <c r="OHZ824" s="444"/>
      <c r="OIA824" s="442"/>
      <c r="OIB824" s="444"/>
      <c r="OIC824" s="442"/>
      <c r="OID824" s="442"/>
      <c r="OIE824" s="443"/>
      <c r="OIF824" s="445"/>
      <c r="OIG824" s="446"/>
      <c r="OIH824" s="444"/>
      <c r="OII824" s="442"/>
      <c r="OIJ824" s="444"/>
      <c r="OIK824" s="442"/>
      <c r="OIL824" s="442"/>
      <c r="OIM824" s="443"/>
      <c r="OIN824" s="445"/>
      <c r="OIO824" s="446"/>
      <c r="OIP824" s="444"/>
      <c r="OIQ824" s="442"/>
      <c r="OIR824" s="444"/>
      <c r="OIS824" s="442"/>
      <c r="OIT824" s="442"/>
      <c r="OIU824" s="443"/>
      <c r="OIV824" s="445"/>
      <c r="OIW824" s="446"/>
      <c r="OIX824" s="444"/>
      <c r="OIY824" s="442"/>
      <c r="OIZ824" s="444"/>
      <c r="OJA824" s="442"/>
      <c r="OJB824" s="442"/>
      <c r="OJC824" s="443"/>
      <c r="OJD824" s="445"/>
      <c r="OJE824" s="446"/>
      <c r="OJF824" s="444"/>
      <c r="OJG824" s="442"/>
      <c r="OJH824" s="444"/>
      <c r="OJI824" s="442"/>
      <c r="OJJ824" s="442"/>
      <c r="OJK824" s="443"/>
      <c r="OJL824" s="445"/>
      <c r="OJM824" s="446"/>
      <c r="OJN824" s="444"/>
      <c r="OJO824" s="442"/>
      <c r="OJP824" s="444"/>
      <c r="OJQ824" s="442"/>
      <c r="OJR824" s="442"/>
      <c r="OJS824" s="443"/>
      <c r="OJT824" s="445"/>
      <c r="OJU824" s="446"/>
      <c r="OJV824" s="444"/>
      <c r="OJW824" s="442"/>
      <c r="OJX824" s="444"/>
      <c r="OJY824" s="442"/>
      <c r="OJZ824" s="442"/>
      <c r="OKA824" s="443"/>
      <c r="OKB824" s="445"/>
      <c r="OKC824" s="446"/>
      <c r="OKD824" s="444"/>
      <c r="OKE824" s="442"/>
      <c r="OKF824" s="444"/>
      <c r="OKG824" s="442"/>
      <c r="OKH824" s="442"/>
      <c r="OKI824" s="443"/>
      <c r="OKJ824" s="445"/>
      <c r="OKK824" s="446"/>
      <c r="OKL824" s="444"/>
      <c r="OKM824" s="442"/>
      <c r="OKN824" s="444"/>
      <c r="OKO824" s="442"/>
      <c r="OKP824" s="442"/>
      <c r="OKQ824" s="443"/>
      <c r="OKR824" s="445"/>
      <c r="OKS824" s="446"/>
      <c r="OKT824" s="444"/>
      <c r="OKU824" s="442"/>
      <c r="OKV824" s="444"/>
      <c r="OKW824" s="442"/>
      <c r="OKX824" s="442"/>
      <c r="OKY824" s="443"/>
      <c r="OKZ824" s="445"/>
      <c r="OLA824" s="446"/>
      <c r="OLB824" s="444"/>
      <c r="OLC824" s="442"/>
      <c r="OLD824" s="444"/>
      <c r="OLE824" s="442"/>
      <c r="OLF824" s="442"/>
      <c r="OLG824" s="443"/>
      <c r="OLH824" s="445"/>
      <c r="OLI824" s="446"/>
      <c r="OLJ824" s="444"/>
      <c r="OLK824" s="442"/>
      <c r="OLL824" s="444"/>
      <c r="OLM824" s="442"/>
      <c r="OLN824" s="442"/>
      <c r="OLO824" s="443"/>
      <c r="OLP824" s="445"/>
      <c r="OLQ824" s="446"/>
      <c r="OLR824" s="444"/>
      <c r="OLS824" s="442"/>
      <c r="OLT824" s="444"/>
      <c r="OLU824" s="442"/>
      <c r="OLV824" s="442"/>
      <c r="OLW824" s="443"/>
      <c r="OLX824" s="445"/>
      <c r="OLY824" s="446"/>
      <c r="OLZ824" s="444"/>
      <c r="OMA824" s="442"/>
      <c r="OMB824" s="444"/>
      <c r="OMC824" s="442"/>
      <c r="OMD824" s="442"/>
      <c r="OME824" s="443"/>
      <c r="OMF824" s="445"/>
      <c r="OMG824" s="446"/>
      <c r="OMH824" s="444"/>
      <c r="OMI824" s="442"/>
      <c r="OMJ824" s="444"/>
      <c r="OMK824" s="442"/>
      <c r="OML824" s="442"/>
      <c r="OMM824" s="443"/>
      <c r="OMN824" s="445"/>
      <c r="OMO824" s="446"/>
      <c r="OMP824" s="444"/>
      <c r="OMQ824" s="442"/>
      <c r="OMR824" s="444"/>
      <c r="OMS824" s="442"/>
      <c r="OMT824" s="442"/>
      <c r="OMU824" s="443"/>
      <c r="OMV824" s="445"/>
      <c r="OMW824" s="446"/>
      <c r="OMX824" s="444"/>
      <c r="OMY824" s="442"/>
      <c r="OMZ824" s="444"/>
      <c r="ONA824" s="442"/>
      <c r="ONB824" s="442"/>
      <c r="ONC824" s="443"/>
      <c r="OND824" s="445"/>
      <c r="ONE824" s="446"/>
      <c r="ONF824" s="444"/>
      <c r="ONG824" s="442"/>
      <c r="ONH824" s="444"/>
      <c r="ONI824" s="442"/>
      <c r="ONJ824" s="442"/>
      <c r="ONK824" s="443"/>
      <c r="ONL824" s="445"/>
      <c r="ONM824" s="446"/>
      <c r="ONN824" s="444"/>
      <c r="ONO824" s="442"/>
      <c r="ONP824" s="444"/>
      <c r="ONQ824" s="442"/>
      <c r="ONR824" s="442"/>
      <c r="ONS824" s="443"/>
      <c r="ONT824" s="445"/>
      <c r="ONU824" s="446"/>
      <c r="ONV824" s="444"/>
      <c r="ONW824" s="442"/>
      <c r="ONX824" s="444"/>
      <c r="ONY824" s="442"/>
      <c r="ONZ824" s="442"/>
      <c r="OOA824" s="443"/>
      <c r="OOB824" s="445"/>
      <c r="OOC824" s="446"/>
      <c r="OOD824" s="444"/>
      <c r="OOE824" s="442"/>
      <c r="OOF824" s="444"/>
      <c r="OOG824" s="442"/>
      <c r="OOH824" s="442"/>
      <c r="OOI824" s="443"/>
      <c r="OOJ824" s="445"/>
      <c r="OOK824" s="446"/>
      <c r="OOL824" s="444"/>
      <c r="OOM824" s="442"/>
      <c r="OON824" s="444"/>
      <c r="OOO824" s="442"/>
      <c r="OOP824" s="442"/>
      <c r="OOQ824" s="443"/>
      <c r="OOR824" s="445"/>
      <c r="OOS824" s="446"/>
      <c r="OOT824" s="444"/>
      <c r="OOU824" s="442"/>
      <c r="OOV824" s="444"/>
      <c r="OOW824" s="442"/>
      <c r="OOX824" s="442"/>
      <c r="OOY824" s="443"/>
      <c r="OOZ824" s="445"/>
      <c r="OPA824" s="446"/>
      <c r="OPB824" s="444"/>
      <c r="OPC824" s="442"/>
      <c r="OPD824" s="444"/>
      <c r="OPE824" s="442"/>
      <c r="OPF824" s="442"/>
      <c r="OPG824" s="443"/>
      <c r="OPH824" s="445"/>
      <c r="OPI824" s="446"/>
      <c r="OPJ824" s="444"/>
      <c r="OPK824" s="442"/>
      <c r="OPL824" s="444"/>
      <c r="OPM824" s="442"/>
      <c r="OPN824" s="442"/>
      <c r="OPO824" s="443"/>
      <c r="OPP824" s="445"/>
      <c r="OPQ824" s="446"/>
      <c r="OPR824" s="444"/>
      <c r="OPS824" s="442"/>
      <c r="OPT824" s="444"/>
      <c r="OPU824" s="442"/>
      <c r="OPV824" s="442"/>
      <c r="OPW824" s="443"/>
      <c r="OPX824" s="445"/>
      <c r="OPY824" s="446"/>
      <c r="OPZ824" s="444"/>
      <c r="OQA824" s="442"/>
      <c r="OQB824" s="444"/>
      <c r="OQC824" s="442"/>
      <c r="OQD824" s="442"/>
      <c r="OQE824" s="443"/>
      <c r="OQF824" s="445"/>
      <c r="OQG824" s="446"/>
      <c r="OQH824" s="444"/>
      <c r="OQI824" s="442"/>
      <c r="OQJ824" s="444"/>
      <c r="OQK824" s="442"/>
      <c r="OQL824" s="442"/>
      <c r="OQM824" s="443"/>
      <c r="OQN824" s="445"/>
      <c r="OQO824" s="446"/>
      <c r="OQP824" s="444"/>
      <c r="OQQ824" s="442"/>
      <c r="OQR824" s="444"/>
      <c r="OQS824" s="442"/>
      <c r="OQT824" s="442"/>
      <c r="OQU824" s="443"/>
      <c r="OQV824" s="445"/>
      <c r="OQW824" s="446"/>
      <c r="OQX824" s="444"/>
      <c r="OQY824" s="442"/>
      <c r="OQZ824" s="444"/>
      <c r="ORA824" s="442"/>
      <c r="ORB824" s="442"/>
      <c r="ORC824" s="443"/>
      <c r="ORD824" s="445"/>
      <c r="ORE824" s="446"/>
      <c r="ORF824" s="444"/>
      <c r="ORG824" s="442"/>
      <c r="ORH824" s="444"/>
      <c r="ORI824" s="442"/>
      <c r="ORJ824" s="442"/>
      <c r="ORK824" s="443"/>
      <c r="ORL824" s="445"/>
      <c r="ORM824" s="446"/>
      <c r="ORN824" s="444"/>
      <c r="ORO824" s="442"/>
      <c r="ORP824" s="444"/>
      <c r="ORQ824" s="442"/>
      <c r="ORR824" s="442"/>
      <c r="ORS824" s="443"/>
      <c r="ORT824" s="445"/>
      <c r="ORU824" s="446"/>
      <c r="ORV824" s="444"/>
      <c r="ORW824" s="442"/>
      <c r="ORX824" s="444"/>
      <c r="ORY824" s="442"/>
      <c r="ORZ824" s="442"/>
      <c r="OSA824" s="443"/>
      <c r="OSB824" s="445"/>
      <c r="OSC824" s="446"/>
      <c r="OSD824" s="444"/>
      <c r="OSE824" s="442"/>
      <c r="OSF824" s="444"/>
      <c r="OSG824" s="442"/>
      <c r="OSH824" s="442"/>
      <c r="OSI824" s="443"/>
      <c r="OSJ824" s="445"/>
      <c r="OSK824" s="446"/>
      <c r="OSL824" s="444"/>
      <c r="OSM824" s="442"/>
      <c r="OSN824" s="444"/>
      <c r="OSO824" s="442"/>
      <c r="OSP824" s="442"/>
      <c r="OSQ824" s="443"/>
      <c r="OSR824" s="445"/>
      <c r="OSS824" s="446"/>
      <c r="OST824" s="444"/>
      <c r="OSU824" s="442"/>
      <c r="OSV824" s="444"/>
      <c r="OSW824" s="442"/>
      <c r="OSX824" s="442"/>
      <c r="OSY824" s="443"/>
      <c r="OSZ824" s="445"/>
      <c r="OTA824" s="446"/>
      <c r="OTB824" s="444"/>
      <c r="OTC824" s="442"/>
      <c r="OTD824" s="444"/>
      <c r="OTE824" s="442"/>
      <c r="OTF824" s="442"/>
      <c r="OTG824" s="443"/>
      <c r="OTH824" s="445"/>
      <c r="OTI824" s="446"/>
      <c r="OTJ824" s="444"/>
      <c r="OTK824" s="442"/>
      <c r="OTL824" s="444"/>
      <c r="OTM824" s="442"/>
      <c r="OTN824" s="442"/>
      <c r="OTO824" s="443"/>
      <c r="OTP824" s="445"/>
      <c r="OTQ824" s="446"/>
      <c r="OTR824" s="444"/>
      <c r="OTS824" s="442"/>
      <c r="OTT824" s="444"/>
      <c r="OTU824" s="442"/>
      <c r="OTV824" s="442"/>
      <c r="OTW824" s="443"/>
      <c r="OTX824" s="445"/>
      <c r="OTY824" s="446"/>
      <c r="OTZ824" s="444"/>
      <c r="OUA824" s="442"/>
      <c r="OUB824" s="444"/>
      <c r="OUC824" s="442"/>
      <c r="OUD824" s="442"/>
      <c r="OUE824" s="443"/>
      <c r="OUF824" s="445"/>
      <c r="OUG824" s="446"/>
      <c r="OUH824" s="444"/>
      <c r="OUI824" s="442"/>
      <c r="OUJ824" s="444"/>
      <c r="OUK824" s="442"/>
      <c r="OUL824" s="442"/>
      <c r="OUM824" s="443"/>
      <c r="OUN824" s="445"/>
      <c r="OUO824" s="446"/>
      <c r="OUP824" s="444"/>
      <c r="OUQ824" s="442"/>
      <c r="OUR824" s="444"/>
      <c r="OUS824" s="442"/>
      <c r="OUT824" s="442"/>
      <c r="OUU824" s="443"/>
      <c r="OUV824" s="445"/>
      <c r="OUW824" s="446"/>
      <c r="OUX824" s="444"/>
      <c r="OUY824" s="442"/>
      <c r="OUZ824" s="444"/>
      <c r="OVA824" s="442"/>
      <c r="OVB824" s="442"/>
      <c r="OVC824" s="443"/>
      <c r="OVD824" s="445"/>
      <c r="OVE824" s="446"/>
      <c r="OVF824" s="444"/>
      <c r="OVG824" s="442"/>
      <c r="OVH824" s="444"/>
      <c r="OVI824" s="442"/>
      <c r="OVJ824" s="442"/>
      <c r="OVK824" s="443"/>
      <c r="OVL824" s="445"/>
      <c r="OVM824" s="446"/>
      <c r="OVN824" s="444"/>
      <c r="OVO824" s="442"/>
      <c r="OVP824" s="444"/>
      <c r="OVQ824" s="442"/>
      <c r="OVR824" s="442"/>
      <c r="OVS824" s="443"/>
      <c r="OVT824" s="445"/>
      <c r="OVU824" s="446"/>
      <c r="OVV824" s="444"/>
      <c r="OVW824" s="442"/>
      <c r="OVX824" s="444"/>
      <c r="OVY824" s="442"/>
      <c r="OVZ824" s="442"/>
      <c r="OWA824" s="443"/>
      <c r="OWB824" s="445"/>
      <c r="OWC824" s="446"/>
      <c r="OWD824" s="444"/>
      <c r="OWE824" s="442"/>
      <c r="OWF824" s="444"/>
      <c r="OWG824" s="442"/>
      <c r="OWH824" s="442"/>
      <c r="OWI824" s="443"/>
      <c r="OWJ824" s="445"/>
      <c r="OWK824" s="446"/>
      <c r="OWL824" s="444"/>
      <c r="OWM824" s="442"/>
      <c r="OWN824" s="444"/>
      <c r="OWO824" s="442"/>
      <c r="OWP824" s="442"/>
      <c r="OWQ824" s="443"/>
      <c r="OWR824" s="445"/>
      <c r="OWS824" s="446"/>
      <c r="OWT824" s="444"/>
      <c r="OWU824" s="442"/>
      <c r="OWV824" s="444"/>
      <c r="OWW824" s="442"/>
      <c r="OWX824" s="442"/>
      <c r="OWY824" s="443"/>
      <c r="OWZ824" s="445"/>
      <c r="OXA824" s="446"/>
      <c r="OXB824" s="444"/>
      <c r="OXC824" s="442"/>
      <c r="OXD824" s="444"/>
      <c r="OXE824" s="442"/>
      <c r="OXF824" s="442"/>
      <c r="OXG824" s="443"/>
      <c r="OXH824" s="445"/>
      <c r="OXI824" s="446"/>
      <c r="OXJ824" s="444"/>
      <c r="OXK824" s="442"/>
      <c r="OXL824" s="444"/>
      <c r="OXM824" s="442"/>
      <c r="OXN824" s="442"/>
      <c r="OXO824" s="443"/>
      <c r="OXP824" s="445"/>
      <c r="OXQ824" s="446"/>
      <c r="OXR824" s="444"/>
      <c r="OXS824" s="442"/>
      <c r="OXT824" s="444"/>
      <c r="OXU824" s="442"/>
      <c r="OXV824" s="442"/>
      <c r="OXW824" s="443"/>
      <c r="OXX824" s="445"/>
      <c r="OXY824" s="446"/>
      <c r="OXZ824" s="444"/>
      <c r="OYA824" s="442"/>
      <c r="OYB824" s="444"/>
      <c r="OYC824" s="442"/>
      <c r="OYD824" s="442"/>
      <c r="OYE824" s="443"/>
      <c r="OYF824" s="445"/>
      <c r="OYG824" s="446"/>
      <c r="OYH824" s="444"/>
      <c r="OYI824" s="442"/>
      <c r="OYJ824" s="444"/>
      <c r="OYK824" s="442"/>
      <c r="OYL824" s="442"/>
      <c r="OYM824" s="443"/>
      <c r="OYN824" s="445"/>
      <c r="OYO824" s="446"/>
      <c r="OYP824" s="444"/>
      <c r="OYQ824" s="442"/>
      <c r="OYR824" s="444"/>
      <c r="OYS824" s="442"/>
      <c r="OYT824" s="442"/>
      <c r="OYU824" s="443"/>
      <c r="OYV824" s="445"/>
      <c r="OYW824" s="446"/>
      <c r="OYX824" s="444"/>
      <c r="OYY824" s="442"/>
      <c r="OYZ824" s="444"/>
      <c r="OZA824" s="442"/>
      <c r="OZB824" s="442"/>
      <c r="OZC824" s="443"/>
      <c r="OZD824" s="445"/>
      <c r="OZE824" s="446"/>
      <c r="OZF824" s="444"/>
      <c r="OZG824" s="442"/>
      <c r="OZH824" s="444"/>
      <c r="OZI824" s="442"/>
      <c r="OZJ824" s="442"/>
      <c r="OZK824" s="443"/>
      <c r="OZL824" s="445"/>
      <c r="OZM824" s="446"/>
      <c r="OZN824" s="444"/>
      <c r="OZO824" s="442"/>
      <c r="OZP824" s="444"/>
      <c r="OZQ824" s="442"/>
      <c r="OZR824" s="442"/>
      <c r="OZS824" s="443"/>
      <c r="OZT824" s="445"/>
      <c r="OZU824" s="446"/>
      <c r="OZV824" s="444"/>
      <c r="OZW824" s="442"/>
      <c r="OZX824" s="444"/>
      <c r="OZY824" s="442"/>
      <c r="OZZ824" s="442"/>
      <c r="PAA824" s="443"/>
      <c r="PAB824" s="445"/>
      <c r="PAC824" s="446"/>
      <c r="PAD824" s="444"/>
      <c r="PAE824" s="442"/>
      <c r="PAF824" s="444"/>
      <c r="PAG824" s="442"/>
      <c r="PAH824" s="442"/>
      <c r="PAI824" s="443"/>
      <c r="PAJ824" s="445"/>
      <c r="PAK824" s="446"/>
      <c r="PAL824" s="444"/>
      <c r="PAM824" s="442"/>
      <c r="PAN824" s="444"/>
      <c r="PAO824" s="442"/>
      <c r="PAP824" s="442"/>
      <c r="PAQ824" s="443"/>
      <c r="PAR824" s="445"/>
      <c r="PAS824" s="446"/>
      <c r="PAT824" s="444"/>
      <c r="PAU824" s="442"/>
      <c r="PAV824" s="444"/>
      <c r="PAW824" s="442"/>
      <c r="PAX824" s="442"/>
      <c r="PAY824" s="443"/>
      <c r="PAZ824" s="445"/>
      <c r="PBA824" s="446"/>
      <c r="PBB824" s="444"/>
      <c r="PBC824" s="442"/>
      <c r="PBD824" s="444"/>
      <c r="PBE824" s="442"/>
      <c r="PBF824" s="442"/>
      <c r="PBG824" s="443"/>
      <c r="PBH824" s="445"/>
      <c r="PBI824" s="446"/>
      <c r="PBJ824" s="444"/>
      <c r="PBK824" s="442"/>
      <c r="PBL824" s="444"/>
      <c r="PBM824" s="442"/>
      <c r="PBN824" s="442"/>
      <c r="PBO824" s="443"/>
      <c r="PBP824" s="445"/>
      <c r="PBQ824" s="446"/>
      <c r="PBR824" s="444"/>
      <c r="PBS824" s="442"/>
      <c r="PBT824" s="444"/>
      <c r="PBU824" s="442"/>
      <c r="PBV824" s="442"/>
      <c r="PBW824" s="443"/>
      <c r="PBX824" s="445"/>
      <c r="PBY824" s="446"/>
      <c r="PBZ824" s="444"/>
      <c r="PCA824" s="442"/>
      <c r="PCB824" s="444"/>
      <c r="PCC824" s="442"/>
      <c r="PCD824" s="442"/>
      <c r="PCE824" s="443"/>
      <c r="PCF824" s="445"/>
      <c r="PCG824" s="446"/>
      <c r="PCH824" s="444"/>
      <c r="PCI824" s="442"/>
      <c r="PCJ824" s="444"/>
      <c r="PCK824" s="442"/>
      <c r="PCL824" s="442"/>
      <c r="PCM824" s="443"/>
      <c r="PCN824" s="445"/>
      <c r="PCO824" s="446"/>
      <c r="PCP824" s="444"/>
      <c r="PCQ824" s="442"/>
      <c r="PCR824" s="444"/>
      <c r="PCS824" s="442"/>
      <c r="PCT824" s="442"/>
      <c r="PCU824" s="443"/>
      <c r="PCV824" s="445"/>
      <c r="PCW824" s="446"/>
      <c r="PCX824" s="444"/>
      <c r="PCY824" s="442"/>
      <c r="PCZ824" s="444"/>
      <c r="PDA824" s="442"/>
      <c r="PDB824" s="442"/>
      <c r="PDC824" s="443"/>
      <c r="PDD824" s="445"/>
      <c r="PDE824" s="446"/>
      <c r="PDF824" s="444"/>
      <c r="PDG824" s="442"/>
      <c r="PDH824" s="444"/>
      <c r="PDI824" s="442"/>
      <c r="PDJ824" s="442"/>
      <c r="PDK824" s="443"/>
      <c r="PDL824" s="445"/>
      <c r="PDM824" s="446"/>
      <c r="PDN824" s="444"/>
      <c r="PDO824" s="442"/>
      <c r="PDP824" s="444"/>
      <c r="PDQ824" s="442"/>
      <c r="PDR824" s="442"/>
      <c r="PDS824" s="443"/>
      <c r="PDT824" s="445"/>
      <c r="PDU824" s="446"/>
      <c r="PDV824" s="444"/>
      <c r="PDW824" s="442"/>
      <c r="PDX824" s="444"/>
      <c r="PDY824" s="442"/>
      <c r="PDZ824" s="442"/>
      <c r="PEA824" s="443"/>
      <c r="PEB824" s="445"/>
      <c r="PEC824" s="446"/>
      <c r="PED824" s="444"/>
      <c r="PEE824" s="442"/>
      <c r="PEF824" s="444"/>
      <c r="PEG824" s="442"/>
      <c r="PEH824" s="442"/>
      <c r="PEI824" s="443"/>
      <c r="PEJ824" s="445"/>
      <c r="PEK824" s="446"/>
      <c r="PEL824" s="444"/>
      <c r="PEM824" s="442"/>
      <c r="PEN824" s="444"/>
      <c r="PEO824" s="442"/>
      <c r="PEP824" s="442"/>
      <c r="PEQ824" s="443"/>
      <c r="PER824" s="445"/>
      <c r="PES824" s="446"/>
      <c r="PET824" s="444"/>
      <c r="PEU824" s="442"/>
      <c r="PEV824" s="444"/>
      <c r="PEW824" s="442"/>
      <c r="PEX824" s="442"/>
      <c r="PEY824" s="443"/>
      <c r="PEZ824" s="445"/>
      <c r="PFA824" s="446"/>
      <c r="PFB824" s="444"/>
      <c r="PFC824" s="442"/>
      <c r="PFD824" s="444"/>
      <c r="PFE824" s="442"/>
      <c r="PFF824" s="442"/>
      <c r="PFG824" s="443"/>
      <c r="PFH824" s="445"/>
      <c r="PFI824" s="446"/>
      <c r="PFJ824" s="444"/>
      <c r="PFK824" s="442"/>
      <c r="PFL824" s="444"/>
      <c r="PFM824" s="442"/>
      <c r="PFN824" s="442"/>
      <c r="PFO824" s="443"/>
      <c r="PFP824" s="445"/>
      <c r="PFQ824" s="446"/>
      <c r="PFR824" s="444"/>
      <c r="PFS824" s="442"/>
      <c r="PFT824" s="444"/>
      <c r="PFU824" s="442"/>
      <c r="PFV824" s="442"/>
      <c r="PFW824" s="443"/>
      <c r="PFX824" s="445"/>
      <c r="PFY824" s="446"/>
      <c r="PFZ824" s="444"/>
      <c r="PGA824" s="442"/>
      <c r="PGB824" s="444"/>
      <c r="PGC824" s="442"/>
      <c r="PGD824" s="442"/>
      <c r="PGE824" s="443"/>
      <c r="PGF824" s="445"/>
      <c r="PGG824" s="446"/>
      <c r="PGH824" s="444"/>
      <c r="PGI824" s="442"/>
      <c r="PGJ824" s="444"/>
      <c r="PGK824" s="442"/>
      <c r="PGL824" s="442"/>
      <c r="PGM824" s="443"/>
      <c r="PGN824" s="445"/>
      <c r="PGO824" s="446"/>
      <c r="PGP824" s="444"/>
      <c r="PGQ824" s="442"/>
      <c r="PGR824" s="444"/>
      <c r="PGS824" s="442"/>
      <c r="PGT824" s="442"/>
      <c r="PGU824" s="443"/>
      <c r="PGV824" s="445"/>
      <c r="PGW824" s="446"/>
      <c r="PGX824" s="444"/>
      <c r="PGY824" s="442"/>
      <c r="PGZ824" s="444"/>
      <c r="PHA824" s="442"/>
      <c r="PHB824" s="442"/>
      <c r="PHC824" s="443"/>
      <c r="PHD824" s="445"/>
      <c r="PHE824" s="446"/>
      <c r="PHF824" s="444"/>
      <c r="PHG824" s="442"/>
      <c r="PHH824" s="444"/>
      <c r="PHI824" s="442"/>
      <c r="PHJ824" s="442"/>
      <c r="PHK824" s="443"/>
      <c r="PHL824" s="445"/>
      <c r="PHM824" s="446"/>
      <c r="PHN824" s="444"/>
      <c r="PHO824" s="442"/>
      <c r="PHP824" s="444"/>
      <c r="PHQ824" s="442"/>
      <c r="PHR824" s="442"/>
      <c r="PHS824" s="443"/>
      <c r="PHT824" s="445"/>
      <c r="PHU824" s="446"/>
      <c r="PHV824" s="444"/>
      <c r="PHW824" s="442"/>
      <c r="PHX824" s="444"/>
      <c r="PHY824" s="442"/>
      <c r="PHZ824" s="442"/>
      <c r="PIA824" s="443"/>
      <c r="PIB824" s="445"/>
      <c r="PIC824" s="446"/>
      <c r="PID824" s="444"/>
      <c r="PIE824" s="442"/>
      <c r="PIF824" s="444"/>
      <c r="PIG824" s="442"/>
      <c r="PIH824" s="442"/>
      <c r="PII824" s="443"/>
      <c r="PIJ824" s="445"/>
      <c r="PIK824" s="446"/>
      <c r="PIL824" s="444"/>
      <c r="PIM824" s="442"/>
      <c r="PIN824" s="444"/>
      <c r="PIO824" s="442"/>
      <c r="PIP824" s="442"/>
      <c r="PIQ824" s="443"/>
      <c r="PIR824" s="445"/>
      <c r="PIS824" s="446"/>
      <c r="PIT824" s="444"/>
      <c r="PIU824" s="442"/>
      <c r="PIV824" s="444"/>
      <c r="PIW824" s="442"/>
      <c r="PIX824" s="442"/>
      <c r="PIY824" s="443"/>
      <c r="PIZ824" s="445"/>
      <c r="PJA824" s="446"/>
      <c r="PJB824" s="444"/>
      <c r="PJC824" s="442"/>
      <c r="PJD824" s="444"/>
      <c r="PJE824" s="442"/>
      <c r="PJF824" s="442"/>
      <c r="PJG824" s="443"/>
      <c r="PJH824" s="445"/>
      <c r="PJI824" s="446"/>
      <c r="PJJ824" s="444"/>
      <c r="PJK824" s="442"/>
      <c r="PJL824" s="444"/>
      <c r="PJM824" s="442"/>
      <c r="PJN824" s="442"/>
      <c r="PJO824" s="443"/>
      <c r="PJP824" s="445"/>
      <c r="PJQ824" s="446"/>
      <c r="PJR824" s="444"/>
      <c r="PJS824" s="442"/>
      <c r="PJT824" s="444"/>
      <c r="PJU824" s="442"/>
      <c r="PJV824" s="442"/>
      <c r="PJW824" s="443"/>
      <c r="PJX824" s="445"/>
      <c r="PJY824" s="446"/>
      <c r="PJZ824" s="444"/>
      <c r="PKA824" s="442"/>
      <c r="PKB824" s="444"/>
      <c r="PKC824" s="442"/>
      <c r="PKD824" s="442"/>
      <c r="PKE824" s="443"/>
      <c r="PKF824" s="445"/>
      <c r="PKG824" s="446"/>
      <c r="PKH824" s="444"/>
      <c r="PKI824" s="442"/>
      <c r="PKJ824" s="444"/>
      <c r="PKK824" s="442"/>
      <c r="PKL824" s="442"/>
      <c r="PKM824" s="443"/>
      <c r="PKN824" s="445"/>
      <c r="PKO824" s="446"/>
      <c r="PKP824" s="444"/>
      <c r="PKQ824" s="442"/>
      <c r="PKR824" s="444"/>
      <c r="PKS824" s="442"/>
      <c r="PKT824" s="442"/>
      <c r="PKU824" s="443"/>
      <c r="PKV824" s="445"/>
      <c r="PKW824" s="446"/>
      <c r="PKX824" s="444"/>
      <c r="PKY824" s="442"/>
      <c r="PKZ824" s="444"/>
      <c r="PLA824" s="442"/>
      <c r="PLB824" s="442"/>
      <c r="PLC824" s="443"/>
      <c r="PLD824" s="445"/>
      <c r="PLE824" s="446"/>
      <c r="PLF824" s="444"/>
      <c r="PLG824" s="442"/>
      <c r="PLH824" s="444"/>
      <c r="PLI824" s="442"/>
      <c r="PLJ824" s="442"/>
      <c r="PLK824" s="443"/>
      <c r="PLL824" s="445"/>
      <c r="PLM824" s="446"/>
      <c r="PLN824" s="444"/>
      <c r="PLO824" s="442"/>
      <c r="PLP824" s="444"/>
      <c r="PLQ824" s="442"/>
      <c r="PLR824" s="442"/>
      <c r="PLS824" s="443"/>
      <c r="PLT824" s="445"/>
      <c r="PLU824" s="446"/>
      <c r="PLV824" s="444"/>
      <c r="PLW824" s="442"/>
      <c r="PLX824" s="444"/>
      <c r="PLY824" s="442"/>
      <c r="PLZ824" s="442"/>
      <c r="PMA824" s="443"/>
      <c r="PMB824" s="445"/>
      <c r="PMC824" s="446"/>
      <c r="PMD824" s="444"/>
      <c r="PME824" s="442"/>
      <c r="PMF824" s="444"/>
      <c r="PMG824" s="442"/>
      <c r="PMH824" s="442"/>
      <c r="PMI824" s="443"/>
      <c r="PMJ824" s="445"/>
      <c r="PMK824" s="446"/>
      <c r="PML824" s="444"/>
      <c r="PMM824" s="442"/>
      <c r="PMN824" s="444"/>
      <c r="PMO824" s="442"/>
      <c r="PMP824" s="442"/>
      <c r="PMQ824" s="443"/>
      <c r="PMR824" s="445"/>
      <c r="PMS824" s="446"/>
      <c r="PMT824" s="444"/>
      <c r="PMU824" s="442"/>
      <c r="PMV824" s="444"/>
      <c r="PMW824" s="442"/>
      <c r="PMX824" s="442"/>
      <c r="PMY824" s="443"/>
      <c r="PMZ824" s="445"/>
      <c r="PNA824" s="446"/>
      <c r="PNB824" s="444"/>
      <c r="PNC824" s="442"/>
      <c r="PND824" s="444"/>
      <c r="PNE824" s="442"/>
      <c r="PNF824" s="442"/>
      <c r="PNG824" s="443"/>
      <c r="PNH824" s="445"/>
      <c r="PNI824" s="446"/>
      <c r="PNJ824" s="444"/>
      <c r="PNK824" s="442"/>
      <c r="PNL824" s="444"/>
      <c r="PNM824" s="442"/>
      <c r="PNN824" s="442"/>
      <c r="PNO824" s="443"/>
      <c r="PNP824" s="445"/>
      <c r="PNQ824" s="446"/>
      <c r="PNR824" s="444"/>
      <c r="PNS824" s="442"/>
      <c r="PNT824" s="444"/>
      <c r="PNU824" s="442"/>
      <c r="PNV824" s="442"/>
      <c r="PNW824" s="443"/>
      <c r="PNX824" s="445"/>
      <c r="PNY824" s="446"/>
      <c r="PNZ824" s="444"/>
      <c r="POA824" s="442"/>
      <c r="POB824" s="444"/>
      <c r="POC824" s="442"/>
      <c r="POD824" s="442"/>
      <c r="POE824" s="443"/>
      <c r="POF824" s="445"/>
      <c r="POG824" s="446"/>
      <c r="POH824" s="444"/>
      <c r="POI824" s="442"/>
      <c r="POJ824" s="444"/>
      <c r="POK824" s="442"/>
      <c r="POL824" s="442"/>
      <c r="POM824" s="443"/>
      <c r="PON824" s="445"/>
      <c r="POO824" s="446"/>
      <c r="POP824" s="444"/>
      <c r="POQ824" s="442"/>
      <c r="POR824" s="444"/>
      <c r="POS824" s="442"/>
      <c r="POT824" s="442"/>
      <c r="POU824" s="443"/>
      <c r="POV824" s="445"/>
      <c r="POW824" s="446"/>
      <c r="POX824" s="444"/>
      <c r="POY824" s="442"/>
      <c r="POZ824" s="444"/>
      <c r="PPA824" s="442"/>
      <c r="PPB824" s="442"/>
      <c r="PPC824" s="443"/>
      <c r="PPD824" s="445"/>
      <c r="PPE824" s="446"/>
      <c r="PPF824" s="444"/>
      <c r="PPG824" s="442"/>
      <c r="PPH824" s="444"/>
      <c r="PPI824" s="442"/>
      <c r="PPJ824" s="442"/>
      <c r="PPK824" s="443"/>
      <c r="PPL824" s="445"/>
      <c r="PPM824" s="446"/>
      <c r="PPN824" s="444"/>
      <c r="PPO824" s="442"/>
      <c r="PPP824" s="444"/>
      <c r="PPQ824" s="442"/>
      <c r="PPR824" s="442"/>
      <c r="PPS824" s="443"/>
      <c r="PPT824" s="445"/>
      <c r="PPU824" s="446"/>
      <c r="PPV824" s="444"/>
      <c r="PPW824" s="442"/>
      <c r="PPX824" s="444"/>
      <c r="PPY824" s="442"/>
      <c r="PPZ824" s="442"/>
      <c r="PQA824" s="443"/>
      <c r="PQB824" s="445"/>
      <c r="PQC824" s="446"/>
      <c r="PQD824" s="444"/>
      <c r="PQE824" s="442"/>
      <c r="PQF824" s="444"/>
      <c r="PQG824" s="442"/>
      <c r="PQH824" s="442"/>
      <c r="PQI824" s="443"/>
      <c r="PQJ824" s="445"/>
      <c r="PQK824" s="446"/>
      <c r="PQL824" s="444"/>
      <c r="PQM824" s="442"/>
      <c r="PQN824" s="444"/>
      <c r="PQO824" s="442"/>
      <c r="PQP824" s="442"/>
      <c r="PQQ824" s="443"/>
      <c r="PQR824" s="445"/>
      <c r="PQS824" s="446"/>
      <c r="PQT824" s="444"/>
      <c r="PQU824" s="442"/>
      <c r="PQV824" s="444"/>
      <c r="PQW824" s="442"/>
      <c r="PQX824" s="442"/>
      <c r="PQY824" s="443"/>
      <c r="PQZ824" s="445"/>
      <c r="PRA824" s="446"/>
      <c r="PRB824" s="444"/>
      <c r="PRC824" s="442"/>
      <c r="PRD824" s="444"/>
      <c r="PRE824" s="442"/>
      <c r="PRF824" s="442"/>
      <c r="PRG824" s="443"/>
      <c r="PRH824" s="445"/>
      <c r="PRI824" s="446"/>
      <c r="PRJ824" s="444"/>
      <c r="PRK824" s="442"/>
      <c r="PRL824" s="444"/>
      <c r="PRM824" s="442"/>
      <c r="PRN824" s="442"/>
      <c r="PRO824" s="443"/>
      <c r="PRP824" s="445"/>
      <c r="PRQ824" s="446"/>
      <c r="PRR824" s="444"/>
      <c r="PRS824" s="442"/>
      <c r="PRT824" s="444"/>
      <c r="PRU824" s="442"/>
      <c r="PRV824" s="442"/>
      <c r="PRW824" s="443"/>
      <c r="PRX824" s="445"/>
      <c r="PRY824" s="446"/>
      <c r="PRZ824" s="444"/>
      <c r="PSA824" s="442"/>
      <c r="PSB824" s="444"/>
      <c r="PSC824" s="442"/>
      <c r="PSD824" s="442"/>
      <c r="PSE824" s="443"/>
      <c r="PSF824" s="445"/>
      <c r="PSG824" s="446"/>
      <c r="PSH824" s="444"/>
      <c r="PSI824" s="442"/>
      <c r="PSJ824" s="444"/>
      <c r="PSK824" s="442"/>
      <c r="PSL824" s="442"/>
      <c r="PSM824" s="443"/>
      <c r="PSN824" s="445"/>
      <c r="PSO824" s="446"/>
      <c r="PSP824" s="444"/>
      <c r="PSQ824" s="442"/>
      <c r="PSR824" s="444"/>
      <c r="PSS824" s="442"/>
      <c r="PST824" s="442"/>
      <c r="PSU824" s="443"/>
      <c r="PSV824" s="445"/>
      <c r="PSW824" s="446"/>
      <c r="PSX824" s="444"/>
      <c r="PSY824" s="442"/>
      <c r="PSZ824" s="444"/>
      <c r="PTA824" s="442"/>
      <c r="PTB824" s="442"/>
      <c r="PTC824" s="443"/>
      <c r="PTD824" s="445"/>
      <c r="PTE824" s="446"/>
      <c r="PTF824" s="444"/>
      <c r="PTG824" s="442"/>
      <c r="PTH824" s="444"/>
      <c r="PTI824" s="442"/>
      <c r="PTJ824" s="442"/>
      <c r="PTK824" s="443"/>
      <c r="PTL824" s="445"/>
      <c r="PTM824" s="446"/>
      <c r="PTN824" s="444"/>
      <c r="PTO824" s="442"/>
      <c r="PTP824" s="444"/>
      <c r="PTQ824" s="442"/>
      <c r="PTR824" s="442"/>
      <c r="PTS824" s="443"/>
      <c r="PTT824" s="445"/>
      <c r="PTU824" s="446"/>
      <c r="PTV824" s="444"/>
      <c r="PTW824" s="442"/>
      <c r="PTX824" s="444"/>
      <c r="PTY824" s="442"/>
      <c r="PTZ824" s="442"/>
      <c r="PUA824" s="443"/>
      <c r="PUB824" s="445"/>
      <c r="PUC824" s="446"/>
      <c r="PUD824" s="444"/>
      <c r="PUE824" s="442"/>
      <c r="PUF824" s="444"/>
      <c r="PUG824" s="442"/>
      <c r="PUH824" s="442"/>
      <c r="PUI824" s="443"/>
      <c r="PUJ824" s="445"/>
      <c r="PUK824" s="446"/>
      <c r="PUL824" s="444"/>
      <c r="PUM824" s="442"/>
      <c r="PUN824" s="444"/>
      <c r="PUO824" s="442"/>
      <c r="PUP824" s="442"/>
      <c r="PUQ824" s="443"/>
      <c r="PUR824" s="445"/>
      <c r="PUS824" s="446"/>
      <c r="PUT824" s="444"/>
      <c r="PUU824" s="442"/>
      <c r="PUV824" s="444"/>
      <c r="PUW824" s="442"/>
      <c r="PUX824" s="442"/>
      <c r="PUY824" s="443"/>
      <c r="PUZ824" s="445"/>
      <c r="PVA824" s="446"/>
      <c r="PVB824" s="444"/>
      <c r="PVC824" s="442"/>
      <c r="PVD824" s="444"/>
      <c r="PVE824" s="442"/>
      <c r="PVF824" s="442"/>
      <c r="PVG824" s="443"/>
      <c r="PVH824" s="445"/>
      <c r="PVI824" s="446"/>
      <c r="PVJ824" s="444"/>
      <c r="PVK824" s="442"/>
      <c r="PVL824" s="444"/>
      <c r="PVM824" s="442"/>
      <c r="PVN824" s="442"/>
      <c r="PVO824" s="443"/>
      <c r="PVP824" s="445"/>
      <c r="PVQ824" s="446"/>
      <c r="PVR824" s="444"/>
      <c r="PVS824" s="442"/>
      <c r="PVT824" s="444"/>
      <c r="PVU824" s="442"/>
      <c r="PVV824" s="442"/>
      <c r="PVW824" s="443"/>
      <c r="PVX824" s="445"/>
      <c r="PVY824" s="446"/>
      <c r="PVZ824" s="444"/>
      <c r="PWA824" s="442"/>
      <c r="PWB824" s="444"/>
      <c r="PWC824" s="442"/>
      <c r="PWD824" s="442"/>
      <c r="PWE824" s="443"/>
      <c r="PWF824" s="445"/>
      <c r="PWG824" s="446"/>
      <c r="PWH824" s="444"/>
      <c r="PWI824" s="442"/>
      <c r="PWJ824" s="444"/>
      <c r="PWK824" s="442"/>
      <c r="PWL824" s="442"/>
      <c r="PWM824" s="443"/>
      <c r="PWN824" s="445"/>
      <c r="PWO824" s="446"/>
      <c r="PWP824" s="444"/>
      <c r="PWQ824" s="442"/>
      <c r="PWR824" s="444"/>
      <c r="PWS824" s="442"/>
      <c r="PWT824" s="442"/>
      <c r="PWU824" s="443"/>
      <c r="PWV824" s="445"/>
      <c r="PWW824" s="446"/>
      <c r="PWX824" s="444"/>
      <c r="PWY824" s="442"/>
      <c r="PWZ824" s="444"/>
      <c r="PXA824" s="442"/>
      <c r="PXB824" s="442"/>
      <c r="PXC824" s="443"/>
      <c r="PXD824" s="445"/>
      <c r="PXE824" s="446"/>
      <c r="PXF824" s="444"/>
      <c r="PXG824" s="442"/>
      <c r="PXH824" s="444"/>
      <c r="PXI824" s="442"/>
      <c r="PXJ824" s="442"/>
      <c r="PXK824" s="443"/>
      <c r="PXL824" s="445"/>
      <c r="PXM824" s="446"/>
      <c r="PXN824" s="444"/>
      <c r="PXO824" s="442"/>
      <c r="PXP824" s="444"/>
      <c r="PXQ824" s="442"/>
      <c r="PXR824" s="442"/>
      <c r="PXS824" s="443"/>
      <c r="PXT824" s="445"/>
      <c r="PXU824" s="446"/>
      <c r="PXV824" s="444"/>
      <c r="PXW824" s="442"/>
      <c r="PXX824" s="444"/>
      <c r="PXY824" s="442"/>
      <c r="PXZ824" s="442"/>
      <c r="PYA824" s="443"/>
      <c r="PYB824" s="445"/>
      <c r="PYC824" s="446"/>
      <c r="PYD824" s="444"/>
      <c r="PYE824" s="442"/>
      <c r="PYF824" s="444"/>
      <c r="PYG824" s="442"/>
      <c r="PYH824" s="442"/>
      <c r="PYI824" s="443"/>
      <c r="PYJ824" s="445"/>
      <c r="PYK824" s="446"/>
      <c r="PYL824" s="444"/>
      <c r="PYM824" s="442"/>
      <c r="PYN824" s="444"/>
      <c r="PYO824" s="442"/>
      <c r="PYP824" s="442"/>
      <c r="PYQ824" s="443"/>
      <c r="PYR824" s="445"/>
      <c r="PYS824" s="446"/>
      <c r="PYT824" s="444"/>
      <c r="PYU824" s="442"/>
      <c r="PYV824" s="444"/>
      <c r="PYW824" s="442"/>
      <c r="PYX824" s="442"/>
      <c r="PYY824" s="443"/>
      <c r="PYZ824" s="445"/>
      <c r="PZA824" s="446"/>
      <c r="PZB824" s="444"/>
      <c r="PZC824" s="442"/>
      <c r="PZD824" s="444"/>
      <c r="PZE824" s="442"/>
      <c r="PZF824" s="442"/>
      <c r="PZG824" s="443"/>
      <c r="PZH824" s="445"/>
      <c r="PZI824" s="446"/>
      <c r="PZJ824" s="444"/>
      <c r="PZK824" s="442"/>
      <c r="PZL824" s="444"/>
      <c r="PZM824" s="442"/>
      <c r="PZN824" s="442"/>
      <c r="PZO824" s="443"/>
      <c r="PZP824" s="445"/>
      <c r="PZQ824" s="446"/>
      <c r="PZR824" s="444"/>
      <c r="PZS824" s="442"/>
      <c r="PZT824" s="444"/>
      <c r="PZU824" s="442"/>
      <c r="PZV824" s="442"/>
      <c r="PZW824" s="443"/>
      <c r="PZX824" s="445"/>
      <c r="PZY824" s="446"/>
      <c r="PZZ824" s="444"/>
      <c r="QAA824" s="442"/>
      <c r="QAB824" s="444"/>
      <c r="QAC824" s="442"/>
      <c r="QAD824" s="442"/>
      <c r="QAE824" s="443"/>
      <c r="QAF824" s="445"/>
      <c r="QAG824" s="446"/>
      <c r="QAH824" s="444"/>
      <c r="QAI824" s="442"/>
      <c r="QAJ824" s="444"/>
      <c r="QAK824" s="442"/>
      <c r="QAL824" s="442"/>
      <c r="QAM824" s="443"/>
      <c r="QAN824" s="445"/>
      <c r="QAO824" s="446"/>
      <c r="QAP824" s="444"/>
      <c r="QAQ824" s="442"/>
      <c r="QAR824" s="444"/>
      <c r="QAS824" s="442"/>
      <c r="QAT824" s="442"/>
      <c r="QAU824" s="443"/>
      <c r="QAV824" s="445"/>
      <c r="QAW824" s="446"/>
      <c r="QAX824" s="444"/>
      <c r="QAY824" s="442"/>
      <c r="QAZ824" s="444"/>
      <c r="QBA824" s="442"/>
      <c r="QBB824" s="442"/>
      <c r="QBC824" s="443"/>
      <c r="QBD824" s="445"/>
      <c r="QBE824" s="446"/>
      <c r="QBF824" s="444"/>
      <c r="QBG824" s="442"/>
      <c r="QBH824" s="444"/>
      <c r="QBI824" s="442"/>
      <c r="QBJ824" s="442"/>
      <c r="QBK824" s="443"/>
      <c r="QBL824" s="445"/>
      <c r="QBM824" s="446"/>
      <c r="QBN824" s="444"/>
      <c r="QBO824" s="442"/>
      <c r="QBP824" s="444"/>
      <c r="QBQ824" s="442"/>
      <c r="QBR824" s="442"/>
      <c r="QBS824" s="443"/>
      <c r="QBT824" s="445"/>
      <c r="QBU824" s="446"/>
      <c r="QBV824" s="444"/>
      <c r="QBW824" s="442"/>
      <c r="QBX824" s="444"/>
      <c r="QBY824" s="442"/>
      <c r="QBZ824" s="442"/>
      <c r="QCA824" s="443"/>
      <c r="QCB824" s="445"/>
      <c r="QCC824" s="446"/>
      <c r="QCD824" s="444"/>
      <c r="QCE824" s="442"/>
      <c r="QCF824" s="444"/>
      <c r="QCG824" s="442"/>
      <c r="QCH824" s="442"/>
      <c r="QCI824" s="443"/>
      <c r="QCJ824" s="445"/>
      <c r="QCK824" s="446"/>
      <c r="QCL824" s="444"/>
      <c r="QCM824" s="442"/>
      <c r="QCN824" s="444"/>
      <c r="QCO824" s="442"/>
      <c r="QCP824" s="442"/>
      <c r="QCQ824" s="443"/>
      <c r="QCR824" s="445"/>
      <c r="QCS824" s="446"/>
      <c r="QCT824" s="444"/>
      <c r="QCU824" s="442"/>
      <c r="QCV824" s="444"/>
      <c r="QCW824" s="442"/>
      <c r="QCX824" s="442"/>
      <c r="QCY824" s="443"/>
      <c r="QCZ824" s="445"/>
      <c r="QDA824" s="446"/>
      <c r="QDB824" s="444"/>
      <c r="QDC824" s="442"/>
      <c r="QDD824" s="444"/>
      <c r="QDE824" s="442"/>
      <c r="QDF824" s="442"/>
      <c r="QDG824" s="443"/>
      <c r="QDH824" s="445"/>
      <c r="QDI824" s="446"/>
      <c r="QDJ824" s="444"/>
      <c r="QDK824" s="442"/>
      <c r="QDL824" s="444"/>
      <c r="QDM824" s="442"/>
      <c r="QDN824" s="442"/>
      <c r="QDO824" s="443"/>
      <c r="QDP824" s="445"/>
      <c r="QDQ824" s="446"/>
      <c r="QDR824" s="444"/>
      <c r="QDS824" s="442"/>
      <c r="QDT824" s="444"/>
      <c r="QDU824" s="442"/>
      <c r="QDV824" s="442"/>
      <c r="QDW824" s="443"/>
      <c r="QDX824" s="445"/>
      <c r="QDY824" s="446"/>
      <c r="QDZ824" s="444"/>
      <c r="QEA824" s="442"/>
      <c r="QEB824" s="444"/>
      <c r="QEC824" s="442"/>
      <c r="QED824" s="442"/>
      <c r="QEE824" s="443"/>
      <c r="QEF824" s="445"/>
      <c r="QEG824" s="446"/>
      <c r="QEH824" s="444"/>
      <c r="QEI824" s="442"/>
      <c r="QEJ824" s="444"/>
      <c r="QEK824" s="442"/>
      <c r="QEL824" s="442"/>
      <c r="QEM824" s="443"/>
      <c r="QEN824" s="445"/>
      <c r="QEO824" s="446"/>
      <c r="QEP824" s="444"/>
      <c r="QEQ824" s="442"/>
      <c r="QER824" s="444"/>
      <c r="QES824" s="442"/>
      <c r="QET824" s="442"/>
      <c r="QEU824" s="443"/>
      <c r="QEV824" s="445"/>
      <c r="QEW824" s="446"/>
      <c r="QEX824" s="444"/>
      <c r="QEY824" s="442"/>
      <c r="QEZ824" s="444"/>
      <c r="QFA824" s="442"/>
      <c r="QFB824" s="442"/>
      <c r="QFC824" s="443"/>
      <c r="QFD824" s="445"/>
      <c r="QFE824" s="446"/>
      <c r="QFF824" s="444"/>
      <c r="QFG824" s="442"/>
      <c r="QFH824" s="444"/>
      <c r="QFI824" s="442"/>
      <c r="QFJ824" s="442"/>
      <c r="QFK824" s="443"/>
      <c r="QFL824" s="445"/>
      <c r="QFM824" s="446"/>
      <c r="QFN824" s="444"/>
      <c r="QFO824" s="442"/>
      <c r="QFP824" s="444"/>
      <c r="QFQ824" s="442"/>
      <c r="QFR824" s="442"/>
      <c r="QFS824" s="443"/>
      <c r="QFT824" s="445"/>
      <c r="QFU824" s="446"/>
      <c r="QFV824" s="444"/>
      <c r="QFW824" s="442"/>
      <c r="QFX824" s="444"/>
      <c r="QFY824" s="442"/>
      <c r="QFZ824" s="442"/>
      <c r="QGA824" s="443"/>
      <c r="QGB824" s="445"/>
      <c r="QGC824" s="446"/>
      <c r="QGD824" s="444"/>
      <c r="QGE824" s="442"/>
      <c r="QGF824" s="444"/>
      <c r="QGG824" s="442"/>
      <c r="QGH824" s="442"/>
      <c r="QGI824" s="443"/>
      <c r="QGJ824" s="445"/>
      <c r="QGK824" s="446"/>
      <c r="QGL824" s="444"/>
      <c r="QGM824" s="442"/>
      <c r="QGN824" s="444"/>
      <c r="QGO824" s="442"/>
      <c r="QGP824" s="442"/>
      <c r="QGQ824" s="443"/>
      <c r="QGR824" s="445"/>
      <c r="QGS824" s="446"/>
      <c r="QGT824" s="444"/>
      <c r="QGU824" s="442"/>
      <c r="QGV824" s="444"/>
      <c r="QGW824" s="442"/>
      <c r="QGX824" s="442"/>
      <c r="QGY824" s="443"/>
      <c r="QGZ824" s="445"/>
      <c r="QHA824" s="446"/>
      <c r="QHB824" s="444"/>
      <c r="QHC824" s="442"/>
      <c r="QHD824" s="444"/>
      <c r="QHE824" s="442"/>
      <c r="QHF824" s="442"/>
      <c r="QHG824" s="443"/>
      <c r="QHH824" s="445"/>
      <c r="QHI824" s="446"/>
      <c r="QHJ824" s="444"/>
      <c r="QHK824" s="442"/>
      <c r="QHL824" s="444"/>
      <c r="QHM824" s="442"/>
      <c r="QHN824" s="442"/>
      <c r="QHO824" s="443"/>
      <c r="QHP824" s="445"/>
      <c r="QHQ824" s="446"/>
      <c r="QHR824" s="444"/>
      <c r="QHS824" s="442"/>
      <c r="QHT824" s="444"/>
      <c r="QHU824" s="442"/>
      <c r="QHV824" s="442"/>
      <c r="QHW824" s="443"/>
      <c r="QHX824" s="445"/>
      <c r="QHY824" s="446"/>
      <c r="QHZ824" s="444"/>
      <c r="QIA824" s="442"/>
      <c r="QIB824" s="444"/>
      <c r="QIC824" s="442"/>
      <c r="QID824" s="442"/>
      <c r="QIE824" s="443"/>
      <c r="QIF824" s="445"/>
      <c r="QIG824" s="446"/>
      <c r="QIH824" s="444"/>
      <c r="QII824" s="442"/>
      <c r="QIJ824" s="444"/>
      <c r="QIK824" s="442"/>
      <c r="QIL824" s="442"/>
      <c r="QIM824" s="443"/>
      <c r="QIN824" s="445"/>
      <c r="QIO824" s="446"/>
      <c r="QIP824" s="444"/>
      <c r="QIQ824" s="442"/>
      <c r="QIR824" s="444"/>
      <c r="QIS824" s="442"/>
      <c r="QIT824" s="442"/>
      <c r="QIU824" s="443"/>
      <c r="QIV824" s="445"/>
      <c r="QIW824" s="446"/>
      <c r="QIX824" s="444"/>
      <c r="QIY824" s="442"/>
      <c r="QIZ824" s="444"/>
      <c r="QJA824" s="442"/>
      <c r="QJB824" s="442"/>
      <c r="QJC824" s="443"/>
      <c r="QJD824" s="445"/>
      <c r="QJE824" s="446"/>
      <c r="QJF824" s="444"/>
      <c r="QJG824" s="442"/>
      <c r="QJH824" s="444"/>
      <c r="QJI824" s="442"/>
      <c r="QJJ824" s="442"/>
      <c r="QJK824" s="443"/>
      <c r="QJL824" s="445"/>
      <c r="QJM824" s="446"/>
      <c r="QJN824" s="444"/>
      <c r="QJO824" s="442"/>
      <c r="QJP824" s="444"/>
      <c r="QJQ824" s="442"/>
      <c r="QJR824" s="442"/>
      <c r="QJS824" s="443"/>
      <c r="QJT824" s="445"/>
      <c r="QJU824" s="446"/>
      <c r="QJV824" s="444"/>
      <c r="QJW824" s="442"/>
      <c r="QJX824" s="444"/>
      <c r="QJY824" s="442"/>
      <c r="QJZ824" s="442"/>
      <c r="QKA824" s="443"/>
      <c r="QKB824" s="445"/>
      <c r="QKC824" s="446"/>
      <c r="QKD824" s="444"/>
      <c r="QKE824" s="442"/>
      <c r="QKF824" s="444"/>
      <c r="QKG824" s="442"/>
      <c r="QKH824" s="442"/>
      <c r="QKI824" s="443"/>
      <c r="QKJ824" s="445"/>
      <c r="QKK824" s="446"/>
      <c r="QKL824" s="444"/>
      <c r="QKM824" s="442"/>
      <c r="QKN824" s="444"/>
      <c r="QKO824" s="442"/>
      <c r="QKP824" s="442"/>
      <c r="QKQ824" s="443"/>
      <c r="QKR824" s="445"/>
      <c r="QKS824" s="446"/>
      <c r="QKT824" s="444"/>
      <c r="QKU824" s="442"/>
      <c r="QKV824" s="444"/>
      <c r="QKW824" s="442"/>
      <c r="QKX824" s="442"/>
      <c r="QKY824" s="443"/>
      <c r="QKZ824" s="445"/>
      <c r="QLA824" s="446"/>
      <c r="QLB824" s="444"/>
      <c r="QLC824" s="442"/>
      <c r="QLD824" s="444"/>
      <c r="QLE824" s="442"/>
      <c r="QLF824" s="442"/>
      <c r="QLG824" s="443"/>
      <c r="QLH824" s="445"/>
      <c r="QLI824" s="446"/>
      <c r="QLJ824" s="444"/>
      <c r="QLK824" s="442"/>
      <c r="QLL824" s="444"/>
      <c r="QLM824" s="442"/>
      <c r="QLN824" s="442"/>
      <c r="QLO824" s="443"/>
      <c r="QLP824" s="445"/>
      <c r="QLQ824" s="446"/>
      <c r="QLR824" s="444"/>
      <c r="QLS824" s="442"/>
      <c r="QLT824" s="444"/>
      <c r="QLU824" s="442"/>
      <c r="QLV824" s="442"/>
      <c r="QLW824" s="443"/>
      <c r="QLX824" s="445"/>
      <c r="QLY824" s="446"/>
      <c r="QLZ824" s="444"/>
      <c r="QMA824" s="442"/>
      <c r="QMB824" s="444"/>
      <c r="QMC824" s="442"/>
      <c r="QMD824" s="442"/>
      <c r="QME824" s="443"/>
      <c r="QMF824" s="445"/>
      <c r="QMG824" s="446"/>
      <c r="QMH824" s="444"/>
      <c r="QMI824" s="442"/>
      <c r="QMJ824" s="444"/>
      <c r="QMK824" s="442"/>
      <c r="QML824" s="442"/>
      <c r="QMM824" s="443"/>
      <c r="QMN824" s="445"/>
      <c r="QMO824" s="446"/>
      <c r="QMP824" s="444"/>
      <c r="QMQ824" s="442"/>
      <c r="QMR824" s="444"/>
      <c r="QMS824" s="442"/>
      <c r="QMT824" s="442"/>
      <c r="QMU824" s="443"/>
      <c r="QMV824" s="445"/>
      <c r="QMW824" s="446"/>
      <c r="QMX824" s="444"/>
      <c r="QMY824" s="442"/>
      <c r="QMZ824" s="444"/>
      <c r="QNA824" s="442"/>
      <c r="QNB824" s="442"/>
      <c r="QNC824" s="443"/>
      <c r="QND824" s="445"/>
      <c r="QNE824" s="446"/>
      <c r="QNF824" s="444"/>
      <c r="QNG824" s="442"/>
      <c r="QNH824" s="444"/>
      <c r="QNI824" s="442"/>
      <c r="QNJ824" s="442"/>
      <c r="QNK824" s="443"/>
      <c r="QNL824" s="445"/>
      <c r="QNM824" s="446"/>
      <c r="QNN824" s="444"/>
      <c r="QNO824" s="442"/>
      <c r="QNP824" s="444"/>
      <c r="QNQ824" s="442"/>
      <c r="QNR824" s="442"/>
      <c r="QNS824" s="443"/>
      <c r="QNT824" s="445"/>
      <c r="QNU824" s="446"/>
      <c r="QNV824" s="444"/>
      <c r="QNW824" s="442"/>
      <c r="QNX824" s="444"/>
      <c r="QNY824" s="442"/>
      <c r="QNZ824" s="442"/>
      <c r="QOA824" s="443"/>
      <c r="QOB824" s="445"/>
      <c r="QOC824" s="446"/>
      <c r="QOD824" s="444"/>
      <c r="QOE824" s="442"/>
      <c r="QOF824" s="444"/>
      <c r="QOG824" s="442"/>
      <c r="QOH824" s="442"/>
      <c r="QOI824" s="443"/>
      <c r="QOJ824" s="445"/>
      <c r="QOK824" s="446"/>
      <c r="QOL824" s="444"/>
      <c r="QOM824" s="442"/>
      <c r="QON824" s="444"/>
      <c r="QOO824" s="442"/>
      <c r="QOP824" s="442"/>
      <c r="QOQ824" s="443"/>
      <c r="QOR824" s="445"/>
      <c r="QOS824" s="446"/>
      <c r="QOT824" s="444"/>
      <c r="QOU824" s="442"/>
      <c r="QOV824" s="444"/>
      <c r="QOW824" s="442"/>
      <c r="QOX824" s="442"/>
      <c r="QOY824" s="443"/>
      <c r="QOZ824" s="445"/>
      <c r="QPA824" s="446"/>
      <c r="QPB824" s="444"/>
      <c r="QPC824" s="442"/>
      <c r="QPD824" s="444"/>
      <c r="QPE824" s="442"/>
      <c r="QPF824" s="442"/>
      <c r="QPG824" s="443"/>
      <c r="QPH824" s="445"/>
      <c r="QPI824" s="446"/>
      <c r="QPJ824" s="444"/>
      <c r="QPK824" s="442"/>
      <c r="QPL824" s="444"/>
      <c r="QPM824" s="442"/>
      <c r="QPN824" s="442"/>
      <c r="QPO824" s="443"/>
      <c r="QPP824" s="445"/>
      <c r="QPQ824" s="446"/>
      <c r="QPR824" s="444"/>
      <c r="QPS824" s="442"/>
      <c r="QPT824" s="444"/>
      <c r="QPU824" s="442"/>
      <c r="QPV824" s="442"/>
      <c r="QPW824" s="443"/>
      <c r="QPX824" s="445"/>
      <c r="QPY824" s="446"/>
      <c r="QPZ824" s="444"/>
      <c r="QQA824" s="442"/>
      <c r="QQB824" s="444"/>
      <c r="QQC824" s="442"/>
      <c r="QQD824" s="442"/>
      <c r="QQE824" s="443"/>
      <c r="QQF824" s="445"/>
      <c r="QQG824" s="446"/>
      <c r="QQH824" s="444"/>
      <c r="QQI824" s="442"/>
      <c r="QQJ824" s="444"/>
      <c r="QQK824" s="442"/>
      <c r="QQL824" s="442"/>
      <c r="QQM824" s="443"/>
      <c r="QQN824" s="445"/>
      <c r="QQO824" s="446"/>
      <c r="QQP824" s="444"/>
      <c r="QQQ824" s="442"/>
      <c r="QQR824" s="444"/>
      <c r="QQS824" s="442"/>
      <c r="QQT824" s="442"/>
      <c r="QQU824" s="443"/>
      <c r="QQV824" s="445"/>
      <c r="QQW824" s="446"/>
      <c r="QQX824" s="444"/>
      <c r="QQY824" s="442"/>
      <c r="QQZ824" s="444"/>
      <c r="QRA824" s="442"/>
      <c r="QRB824" s="442"/>
      <c r="QRC824" s="443"/>
      <c r="QRD824" s="445"/>
      <c r="QRE824" s="446"/>
      <c r="QRF824" s="444"/>
      <c r="QRG824" s="442"/>
      <c r="QRH824" s="444"/>
      <c r="QRI824" s="442"/>
      <c r="QRJ824" s="442"/>
      <c r="QRK824" s="443"/>
      <c r="QRL824" s="445"/>
      <c r="QRM824" s="446"/>
      <c r="QRN824" s="444"/>
      <c r="QRO824" s="442"/>
      <c r="QRP824" s="444"/>
      <c r="QRQ824" s="442"/>
      <c r="QRR824" s="442"/>
      <c r="QRS824" s="443"/>
      <c r="QRT824" s="445"/>
      <c r="QRU824" s="446"/>
      <c r="QRV824" s="444"/>
      <c r="QRW824" s="442"/>
      <c r="QRX824" s="444"/>
      <c r="QRY824" s="442"/>
      <c r="QRZ824" s="442"/>
      <c r="QSA824" s="443"/>
      <c r="QSB824" s="445"/>
      <c r="QSC824" s="446"/>
      <c r="QSD824" s="444"/>
      <c r="QSE824" s="442"/>
      <c r="QSF824" s="444"/>
      <c r="QSG824" s="442"/>
      <c r="QSH824" s="442"/>
      <c r="QSI824" s="443"/>
      <c r="QSJ824" s="445"/>
      <c r="QSK824" s="446"/>
      <c r="QSL824" s="444"/>
      <c r="QSM824" s="442"/>
      <c r="QSN824" s="444"/>
      <c r="QSO824" s="442"/>
      <c r="QSP824" s="442"/>
      <c r="QSQ824" s="443"/>
      <c r="QSR824" s="445"/>
      <c r="QSS824" s="446"/>
      <c r="QST824" s="444"/>
      <c r="QSU824" s="442"/>
      <c r="QSV824" s="444"/>
      <c r="QSW824" s="442"/>
      <c r="QSX824" s="442"/>
      <c r="QSY824" s="443"/>
      <c r="QSZ824" s="445"/>
      <c r="QTA824" s="446"/>
      <c r="QTB824" s="444"/>
      <c r="QTC824" s="442"/>
      <c r="QTD824" s="444"/>
      <c r="QTE824" s="442"/>
      <c r="QTF824" s="442"/>
      <c r="QTG824" s="443"/>
      <c r="QTH824" s="445"/>
      <c r="QTI824" s="446"/>
      <c r="QTJ824" s="444"/>
      <c r="QTK824" s="442"/>
      <c r="QTL824" s="444"/>
      <c r="QTM824" s="442"/>
      <c r="QTN824" s="442"/>
      <c r="QTO824" s="443"/>
      <c r="QTP824" s="445"/>
      <c r="QTQ824" s="446"/>
      <c r="QTR824" s="444"/>
      <c r="QTS824" s="442"/>
      <c r="QTT824" s="444"/>
      <c r="QTU824" s="442"/>
      <c r="QTV824" s="442"/>
      <c r="QTW824" s="443"/>
      <c r="QTX824" s="445"/>
      <c r="QTY824" s="446"/>
      <c r="QTZ824" s="444"/>
      <c r="QUA824" s="442"/>
      <c r="QUB824" s="444"/>
      <c r="QUC824" s="442"/>
      <c r="QUD824" s="442"/>
      <c r="QUE824" s="443"/>
      <c r="QUF824" s="445"/>
      <c r="QUG824" s="446"/>
      <c r="QUH824" s="444"/>
      <c r="QUI824" s="442"/>
      <c r="QUJ824" s="444"/>
      <c r="QUK824" s="442"/>
      <c r="QUL824" s="442"/>
      <c r="QUM824" s="443"/>
      <c r="QUN824" s="445"/>
      <c r="QUO824" s="446"/>
      <c r="QUP824" s="444"/>
      <c r="QUQ824" s="442"/>
      <c r="QUR824" s="444"/>
      <c r="QUS824" s="442"/>
      <c r="QUT824" s="442"/>
      <c r="QUU824" s="443"/>
      <c r="QUV824" s="445"/>
      <c r="QUW824" s="446"/>
      <c r="QUX824" s="444"/>
      <c r="QUY824" s="442"/>
      <c r="QUZ824" s="444"/>
      <c r="QVA824" s="442"/>
      <c r="QVB824" s="442"/>
      <c r="QVC824" s="443"/>
      <c r="QVD824" s="445"/>
      <c r="QVE824" s="446"/>
      <c r="QVF824" s="444"/>
      <c r="QVG824" s="442"/>
      <c r="QVH824" s="444"/>
      <c r="QVI824" s="442"/>
      <c r="QVJ824" s="442"/>
      <c r="QVK824" s="443"/>
      <c r="QVL824" s="445"/>
      <c r="QVM824" s="446"/>
      <c r="QVN824" s="444"/>
      <c r="QVO824" s="442"/>
      <c r="QVP824" s="444"/>
      <c r="QVQ824" s="442"/>
      <c r="QVR824" s="442"/>
      <c r="QVS824" s="443"/>
      <c r="QVT824" s="445"/>
      <c r="QVU824" s="446"/>
      <c r="QVV824" s="444"/>
      <c r="QVW824" s="442"/>
      <c r="QVX824" s="444"/>
      <c r="QVY824" s="442"/>
      <c r="QVZ824" s="442"/>
      <c r="QWA824" s="443"/>
      <c r="QWB824" s="445"/>
      <c r="QWC824" s="446"/>
      <c r="QWD824" s="444"/>
      <c r="QWE824" s="442"/>
      <c r="QWF824" s="444"/>
      <c r="QWG824" s="442"/>
      <c r="QWH824" s="442"/>
      <c r="QWI824" s="443"/>
      <c r="QWJ824" s="445"/>
      <c r="QWK824" s="446"/>
      <c r="QWL824" s="444"/>
      <c r="QWM824" s="442"/>
      <c r="QWN824" s="444"/>
      <c r="QWO824" s="442"/>
      <c r="QWP824" s="442"/>
      <c r="QWQ824" s="443"/>
      <c r="QWR824" s="445"/>
      <c r="QWS824" s="446"/>
      <c r="QWT824" s="444"/>
      <c r="QWU824" s="442"/>
      <c r="QWV824" s="444"/>
      <c r="QWW824" s="442"/>
      <c r="QWX824" s="442"/>
      <c r="QWY824" s="443"/>
      <c r="QWZ824" s="445"/>
      <c r="QXA824" s="446"/>
      <c r="QXB824" s="444"/>
      <c r="QXC824" s="442"/>
      <c r="QXD824" s="444"/>
      <c r="QXE824" s="442"/>
      <c r="QXF824" s="442"/>
      <c r="QXG824" s="443"/>
      <c r="QXH824" s="445"/>
      <c r="QXI824" s="446"/>
      <c r="QXJ824" s="444"/>
      <c r="QXK824" s="442"/>
      <c r="QXL824" s="444"/>
      <c r="QXM824" s="442"/>
      <c r="QXN824" s="442"/>
      <c r="QXO824" s="443"/>
      <c r="QXP824" s="445"/>
      <c r="QXQ824" s="446"/>
      <c r="QXR824" s="444"/>
      <c r="QXS824" s="442"/>
      <c r="QXT824" s="444"/>
      <c r="QXU824" s="442"/>
      <c r="QXV824" s="442"/>
      <c r="QXW824" s="443"/>
      <c r="QXX824" s="445"/>
      <c r="QXY824" s="446"/>
      <c r="QXZ824" s="444"/>
      <c r="QYA824" s="442"/>
      <c r="QYB824" s="444"/>
      <c r="QYC824" s="442"/>
      <c r="QYD824" s="442"/>
      <c r="QYE824" s="443"/>
      <c r="QYF824" s="445"/>
      <c r="QYG824" s="446"/>
      <c r="QYH824" s="444"/>
      <c r="QYI824" s="442"/>
      <c r="QYJ824" s="444"/>
      <c r="QYK824" s="442"/>
      <c r="QYL824" s="442"/>
      <c r="QYM824" s="443"/>
      <c r="QYN824" s="445"/>
      <c r="QYO824" s="446"/>
      <c r="QYP824" s="444"/>
      <c r="QYQ824" s="442"/>
      <c r="QYR824" s="444"/>
      <c r="QYS824" s="442"/>
      <c r="QYT824" s="442"/>
      <c r="QYU824" s="443"/>
      <c r="QYV824" s="445"/>
      <c r="QYW824" s="446"/>
      <c r="QYX824" s="444"/>
      <c r="QYY824" s="442"/>
      <c r="QYZ824" s="444"/>
      <c r="QZA824" s="442"/>
      <c r="QZB824" s="442"/>
      <c r="QZC824" s="443"/>
      <c r="QZD824" s="445"/>
      <c r="QZE824" s="446"/>
      <c r="QZF824" s="444"/>
      <c r="QZG824" s="442"/>
      <c r="QZH824" s="444"/>
      <c r="QZI824" s="442"/>
      <c r="QZJ824" s="442"/>
      <c r="QZK824" s="443"/>
      <c r="QZL824" s="445"/>
      <c r="QZM824" s="446"/>
      <c r="QZN824" s="444"/>
      <c r="QZO824" s="442"/>
      <c r="QZP824" s="444"/>
      <c r="QZQ824" s="442"/>
      <c r="QZR824" s="442"/>
      <c r="QZS824" s="443"/>
      <c r="QZT824" s="445"/>
      <c r="QZU824" s="446"/>
      <c r="QZV824" s="444"/>
      <c r="QZW824" s="442"/>
      <c r="QZX824" s="444"/>
      <c r="QZY824" s="442"/>
      <c r="QZZ824" s="442"/>
      <c r="RAA824" s="443"/>
      <c r="RAB824" s="445"/>
      <c r="RAC824" s="446"/>
      <c r="RAD824" s="444"/>
      <c r="RAE824" s="442"/>
      <c r="RAF824" s="444"/>
      <c r="RAG824" s="442"/>
      <c r="RAH824" s="442"/>
      <c r="RAI824" s="443"/>
      <c r="RAJ824" s="445"/>
      <c r="RAK824" s="446"/>
      <c r="RAL824" s="444"/>
      <c r="RAM824" s="442"/>
      <c r="RAN824" s="444"/>
      <c r="RAO824" s="442"/>
      <c r="RAP824" s="442"/>
      <c r="RAQ824" s="443"/>
      <c r="RAR824" s="445"/>
      <c r="RAS824" s="446"/>
      <c r="RAT824" s="444"/>
      <c r="RAU824" s="442"/>
      <c r="RAV824" s="444"/>
      <c r="RAW824" s="442"/>
      <c r="RAX824" s="442"/>
      <c r="RAY824" s="443"/>
      <c r="RAZ824" s="445"/>
      <c r="RBA824" s="446"/>
      <c r="RBB824" s="444"/>
      <c r="RBC824" s="442"/>
      <c r="RBD824" s="444"/>
      <c r="RBE824" s="442"/>
      <c r="RBF824" s="442"/>
      <c r="RBG824" s="443"/>
      <c r="RBH824" s="445"/>
      <c r="RBI824" s="446"/>
      <c r="RBJ824" s="444"/>
      <c r="RBK824" s="442"/>
      <c r="RBL824" s="444"/>
      <c r="RBM824" s="442"/>
      <c r="RBN824" s="442"/>
      <c r="RBO824" s="443"/>
      <c r="RBP824" s="445"/>
      <c r="RBQ824" s="446"/>
      <c r="RBR824" s="444"/>
      <c r="RBS824" s="442"/>
      <c r="RBT824" s="444"/>
      <c r="RBU824" s="442"/>
      <c r="RBV824" s="442"/>
      <c r="RBW824" s="443"/>
      <c r="RBX824" s="445"/>
      <c r="RBY824" s="446"/>
      <c r="RBZ824" s="444"/>
      <c r="RCA824" s="442"/>
      <c r="RCB824" s="444"/>
      <c r="RCC824" s="442"/>
      <c r="RCD824" s="442"/>
      <c r="RCE824" s="443"/>
      <c r="RCF824" s="445"/>
      <c r="RCG824" s="446"/>
      <c r="RCH824" s="444"/>
      <c r="RCI824" s="442"/>
      <c r="RCJ824" s="444"/>
      <c r="RCK824" s="442"/>
      <c r="RCL824" s="442"/>
      <c r="RCM824" s="443"/>
      <c r="RCN824" s="445"/>
      <c r="RCO824" s="446"/>
      <c r="RCP824" s="444"/>
      <c r="RCQ824" s="442"/>
      <c r="RCR824" s="444"/>
      <c r="RCS824" s="442"/>
      <c r="RCT824" s="442"/>
      <c r="RCU824" s="443"/>
      <c r="RCV824" s="445"/>
      <c r="RCW824" s="446"/>
      <c r="RCX824" s="444"/>
      <c r="RCY824" s="442"/>
      <c r="RCZ824" s="444"/>
      <c r="RDA824" s="442"/>
      <c r="RDB824" s="442"/>
      <c r="RDC824" s="443"/>
      <c r="RDD824" s="445"/>
      <c r="RDE824" s="446"/>
      <c r="RDF824" s="444"/>
      <c r="RDG824" s="442"/>
      <c r="RDH824" s="444"/>
      <c r="RDI824" s="442"/>
      <c r="RDJ824" s="442"/>
      <c r="RDK824" s="443"/>
      <c r="RDL824" s="445"/>
      <c r="RDM824" s="446"/>
      <c r="RDN824" s="444"/>
      <c r="RDO824" s="442"/>
      <c r="RDP824" s="444"/>
      <c r="RDQ824" s="442"/>
      <c r="RDR824" s="442"/>
      <c r="RDS824" s="443"/>
      <c r="RDT824" s="445"/>
      <c r="RDU824" s="446"/>
      <c r="RDV824" s="444"/>
      <c r="RDW824" s="442"/>
      <c r="RDX824" s="444"/>
      <c r="RDY824" s="442"/>
      <c r="RDZ824" s="442"/>
      <c r="REA824" s="443"/>
      <c r="REB824" s="445"/>
      <c r="REC824" s="446"/>
      <c r="RED824" s="444"/>
      <c r="REE824" s="442"/>
      <c r="REF824" s="444"/>
      <c r="REG824" s="442"/>
      <c r="REH824" s="442"/>
      <c r="REI824" s="443"/>
      <c r="REJ824" s="445"/>
      <c r="REK824" s="446"/>
      <c r="REL824" s="444"/>
      <c r="REM824" s="442"/>
      <c r="REN824" s="444"/>
      <c r="REO824" s="442"/>
      <c r="REP824" s="442"/>
      <c r="REQ824" s="443"/>
      <c r="RER824" s="445"/>
      <c r="RES824" s="446"/>
      <c r="RET824" s="444"/>
      <c r="REU824" s="442"/>
      <c r="REV824" s="444"/>
      <c r="REW824" s="442"/>
      <c r="REX824" s="442"/>
      <c r="REY824" s="443"/>
      <c r="REZ824" s="445"/>
      <c r="RFA824" s="446"/>
      <c r="RFB824" s="444"/>
      <c r="RFC824" s="442"/>
      <c r="RFD824" s="444"/>
      <c r="RFE824" s="442"/>
      <c r="RFF824" s="442"/>
      <c r="RFG824" s="443"/>
      <c r="RFH824" s="445"/>
      <c r="RFI824" s="446"/>
      <c r="RFJ824" s="444"/>
      <c r="RFK824" s="442"/>
      <c r="RFL824" s="444"/>
      <c r="RFM824" s="442"/>
      <c r="RFN824" s="442"/>
      <c r="RFO824" s="443"/>
      <c r="RFP824" s="445"/>
      <c r="RFQ824" s="446"/>
      <c r="RFR824" s="444"/>
      <c r="RFS824" s="442"/>
      <c r="RFT824" s="444"/>
      <c r="RFU824" s="442"/>
      <c r="RFV824" s="442"/>
      <c r="RFW824" s="443"/>
      <c r="RFX824" s="445"/>
      <c r="RFY824" s="446"/>
      <c r="RFZ824" s="444"/>
      <c r="RGA824" s="442"/>
      <c r="RGB824" s="444"/>
      <c r="RGC824" s="442"/>
      <c r="RGD824" s="442"/>
      <c r="RGE824" s="443"/>
      <c r="RGF824" s="445"/>
      <c r="RGG824" s="446"/>
      <c r="RGH824" s="444"/>
      <c r="RGI824" s="442"/>
      <c r="RGJ824" s="444"/>
      <c r="RGK824" s="442"/>
      <c r="RGL824" s="442"/>
      <c r="RGM824" s="443"/>
      <c r="RGN824" s="445"/>
      <c r="RGO824" s="446"/>
      <c r="RGP824" s="444"/>
      <c r="RGQ824" s="442"/>
      <c r="RGR824" s="444"/>
      <c r="RGS824" s="442"/>
      <c r="RGT824" s="442"/>
      <c r="RGU824" s="443"/>
      <c r="RGV824" s="445"/>
      <c r="RGW824" s="446"/>
      <c r="RGX824" s="444"/>
      <c r="RGY824" s="442"/>
      <c r="RGZ824" s="444"/>
      <c r="RHA824" s="442"/>
      <c r="RHB824" s="442"/>
      <c r="RHC824" s="443"/>
      <c r="RHD824" s="445"/>
      <c r="RHE824" s="446"/>
      <c r="RHF824" s="444"/>
      <c r="RHG824" s="442"/>
      <c r="RHH824" s="444"/>
      <c r="RHI824" s="442"/>
      <c r="RHJ824" s="442"/>
      <c r="RHK824" s="443"/>
      <c r="RHL824" s="445"/>
      <c r="RHM824" s="446"/>
      <c r="RHN824" s="444"/>
      <c r="RHO824" s="442"/>
      <c r="RHP824" s="444"/>
      <c r="RHQ824" s="442"/>
      <c r="RHR824" s="442"/>
      <c r="RHS824" s="443"/>
      <c r="RHT824" s="445"/>
      <c r="RHU824" s="446"/>
      <c r="RHV824" s="444"/>
      <c r="RHW824" s="442"/>
      <c r="RHX824" s="444"/>
      <c r="RHY824" s="442"/>
      <c r="RHZ824" s="442"/>
      <c r="RIA824" s="443"/>
      <c r="RIB824" s="445"/>
      <c r="RIC824" s="446"/>
      <c r="RID824" s="444"/>
      <c r="RIE824" s="442"/>
      <c r="RIF824" s="444"/>
      <c r="RIG824" s="442"/>
      <c r="RIH824" s="442"/>
      <c r="RII824" s="443"/>
      <c r="RIJ824" s="445"/>
      <c r="RIK824" s="446"/>
      <c r="RIL824" s="444"/>
      <c r="RIM824" s="442"/>
      <c r="RIN824" s="444"/>
      <c r="RIO824" s="442"/>
      <c r="RIP824" s="442"/>
      <c r="RIQ824" s="443"/>
      <c r="RIR824" s="445"/>
      <c r="RIS824" s="446"/>
      <c r="RIT824" s="444"/>
      <c r="RIU824" s="442"/>
      <c r="RIV824" s="444"/>
      <c r="RIW824" s="442"/>
      <c r="RIX824" s="442"/>
      <c r="RIY824" s="443"/>
      <c r="RIZ824" s="445"/>
      <c r="RJA824" s="446"/>
      <c r="RJB824" s="444"/>
      <c r="RJC824" s="442"/>
      <c r="RJD824" s="444"/>
      <c r="RJE824" s="442"/>
      <c r="RJF824" s="442"/>
      <c r="RJG824" s="443"/>
      <c r="RJH824" s="445"/>
      <c r="RJI824" s="446"/>
      <c r="RJJ824" s="444"/>
      <c r="RJK824" s="442"/>
      <c r="RJL824" s="444"/>
      <c r="RJM824" s="442"/>
      <c r="RJN824" s="442"/>
      <c r="RJO824" s="443"/>
      <c r="RJP824" s="445"/>
      <c r="RJQ824" s="446"/>
      <c r="RJR824" s="444"/>
      <c r="RJS824" s="442"/>
      <c r="RJT824" s="444"/>
      <c r="RJU824" s="442"/>
      <c r="RJV824" s="442"/>
      <c r="RJW824" s="443"/>
      <c r="RJX824" s="445"/>
      <c r="RJY824" s="446"/>
      <c r="RJZ824" s="444"/>
      <c r="RKA824" s="442"/>
      <c r="RKB824" s="444"/>
      <c r="RKC824" s="442"/>
      <c r="RKD824" s="442"/>
      <c r="RKE824" s="443"/>
      <c r="RKF824" s="445"/>
      <c r="RKG824" s="446"/>
      <c r="RKH824" s="444"/>
      <c r="RKI824" s="442"/>
      <c r="RKJ824" s="444"/>
      <c r="RKK824" s="442"/>
      <c r="RKL824" s="442"/>
      <c r="RKM824" s="443"/>
      <c r="RKN824" s="445"/>
      <c r="RKO824" s="446"/>
      <c r="RKP824" s="444"/>
      <c r="RKQ824" s="442"/>
      <c r="RKR824" s="444"/>
      <c r="RKS824" s="442"/>
      <c r="RKT824" s="442"/>
      <c r="RKU824" s="443"/>
      <c r="RKV824" s="445"/>
      <c r="RKW824" s="446"/>
      <c r="RKX824" s="444"/>
      <c r="RKY824" s="442"/>
      <c r="RKZ824" s="444"/>
      <c r="RLA824" s="442"/>
      <c r="RLB824" s="442"/>
      <c r="RLC824" s="443"/>
      <c r="RLD824" s="445"/>
      <c r="RLE824" s="446"/>
      <c r="RLF824" s="444"/>
      <c r="RLG824" s="442"/>
      <c r="RLH824" s="444"/>
      <c r="RLI824" s="442"/>
      <c r="RLJ824" s="442"/>
      <c r="RLK824" s="443"/>
      <c r="RLL824" s="445"/>
      <c r="RLM824" s="446"/>
      <c r="RLN824" s="444"/>
      <c r="RLO824" s="442"/>
      <c r="RLP824" s="444"/>
      <c r="RLQ824" s="442"/>
      <c r="RLR824" s="442"/>
      <c r="RLS824" s="443"/>
      <c r="RLT824" s="445"/>
      <c r="RLU824" s="446"/>
      <c r="RLV824" s="444"/>
      <c r="RLW824" s="442"/>
      <c r="RLX824" s="444"/>
      <c r="RLY824" s="442"/>
      <c r="RLZ824" s="442"/>
      <c r="RMA824" s="443"/>
      <c r="RMB824" s="445"/>
      <c r="RMC824" s="446"/>
      <c r="RMD824" s="444"/>
      <c r="RME824" s="442"/>
      <c r="RMF824" s="444"/>
      <c r="RMG824" s="442"/>
      <c r="RMH824" s="442"/>
      <c r="RMI824" s="443"/>
      <c r="RMJ824" s="445"/>
      <c r="RMK824" s="446"/>
      <c r="RML824" s="444"/>
      <c r="RMM824" s="442"/>
      <c r="RMN824" s="444"/>
      <c r="RMO824" s="442"/>
      <c r="RMP824" s="442"/>
      <c r="RMQ824" s="443"/>
      <c r="RMR824" s="445"/>
      <c r="RMS824" s="446"/>
      <c r="RMT824" s="444"/>
      <c r="RMU824" s="442"/>
      <c r="RMV824" s="444"/>
      <c r="RMW824" s="442"/>
      <c r="RMX824" s="442"/>
      <c r="RMY824" s="443"/>
      <c r="RMZ824" s="445"/>
      <c r="RNA824" s="446"/>
      <c r="RNB824" s="444"/>
      <c r="RNC824" s="442"/>
      <c r="RND824" s="444"/>
      <c r="RNE824" s="442"/>
      <c r="RNF824" s="442"/>
      <c r="RNG824" s="443"/>
      <c r="RNH824" s="445"/>
      <c r="RNI824" s="446"/>
      <c r="RNJ824" s="444"/>
      <c r="RNK824" s="442"/>
      <c r="RNL824" s="444"/>
      <c r="RNM824" s="442"/>
      <c r="RNN824" s="442"/>
      <c r="RNO824" s="443"/>
      <c r="RNP824" s="445"/>
      <c r="RNQ824" s="446"/>
      <c r="RNR824" s="444"/>
      <c r="RNS824" s="442"/>
      <c r="RNT824" s="444"/>
      <c r="RNU824" s="442"/>
      <c r="RNV824" s="442"/>
      <c r="RNW824" s="443"/>
      <c r="RNX824" s="445"/>
      <c r="RNY824" s="446"/>
      <c r="RNZ824" s="444"/>
      <c r="ROA824" s="442"/>
      <c r="ROB824" s="444"/>
      <c r="ROC824" s="442"/>
      <c r="ROD824" s="442"/>
      <c r="ROE824" s="443"/>
      <c r="ROF824" s="445"/>
      <c r="ROG824" s="446"/>
      <c r="ROH824" s="444"/>
      <c r="ROI824" s="442"/>
      <c r="ROJ824" s="444"/>
      <c r="ROK824" s="442"/>
      <c r="ROL824" s="442"/>
      <c r="ROM824" s="443"/>
      <c r="RON824" s="445"/>
      <c r="ROO824" s="446"/>
      <c r="ROP824" s="444"/>
      <c r="ROQ824" s="442"/>
      <c r="ROR824" s="444"/>
      <c r="ROS824" s="442"/>
      <c r="ROT824" s="442"/>
      <c r="ROU824" s="443"/>
      <c r="ROV824" s="445"/>
      <c r="ROW824" s="446"/>
      <c r="ROX824" s="444"/>
      <c r="ROY824" s="442"/>
      <c r="ROZ824" s="444"/>
      <c r="RPA824" s="442"/>
      <c r="RPB824" s="442"/>
      <c r="RPC824" s="443"/>
      <c r="RPD824" s="445"/>
      <c r="RPE824" s="446"/>
      <c r="RPF824" s="444"/>
      <c r="RPG824" s="442"/>
      <c r="RPH824" s="444"/>
      <c r="RPI824" s="442"/>
      <c r="RPJ824" s="442"/>
      <c r="RPK824" s="443"/>
      <c r="RPL824" s="445"/>
      <c r="RPM824" s="446"/>
      <c r="RPN824" s="444"/>
      <c r="RPO824" s="442"/>
      <c r="RPP824" s="444"/>
      <c r="RPQ824" s="442"/>
      <c r="RPR824" s="442"/>
      <c r="RPS824" s="443"/>
      <c r="RPT824" s="445"/>
      <c r="RPU824" s="446"/>
      <c r="RPV824" s="444"/>
      <c r="RPW824" s="442"/>
      <c r="RPX824" s="444"/>
      <c r="RPY824" s="442"/>
      <c r="RPZ824" s="442"/>
      <c r="RQA824" s="443"/>
      <c r="RQB824" s="445"/>
      <c r="RQC824" s="446"/>
      <c r="RQD824" s="444"/>
      <c r="RQE824" s="442"/>
      <c r="RQF824" s="444"/>
      <c r="RQG824" s="442"/>
      <c r="RQH824" s="442"/>
      <c r="RQI824" s="443"/>
      <c r="RQJ824" s="445"/>
      <c r="RQK824" s="446"/>
      <c r="RQL824" s="444"/>
      <c r="RQM824" s="442"/>
      <c r="RQN824" s="444"/>
      <c r="RQO824" s="442"/>
      <c r="RQP824" s="442"/>
      <c r="RQQ824" s="443"/>
      <c r="RQR824" s="445"/>
      <c r="RQS824" s="446"/>
      <c r="RQT824" s="444"/>
      <c r="RQU824" s="442"/>
      <c r="RQV824" s="444"/>
      <c r="RQW824" s="442"/>
      <c r="RQX824" s="442"/>
      <c r="RQY824" s="443"/>
      <c r="RQZ824" s="445"/>
      <c r="RRA824" s="446"/>
      <c r="RRB824" s="444"/>
      <c r="RRC824" s="442"/>
      <c r="RRD824" s="444"/>
      <c r="RRE824" s="442"/>
      <c r="RRF824" s="442"/>
      <c r="RRG824" s="443"/>
      <c r="RRH824" s="445"/>
      <c r="RRI824" s="446"/>
      <c r="RRJ824" s="444"/>
      <c r="RRK824" s="442"/>
      <c r="RRL824" s="444"/>
      <c r="RRM824" s="442"/>
      <c r="RRN824" s="442"/>
      <c r="RRO824" s="443"/>
      <c r="RRP824" s="445"/>
      <c r="RRQ824" s="446"/>
      <c r="RRR824" s="444"/>
      <c r="RRS824" s="442"/>
      <c r="RRT824" s="444"/>
      <c r="RRU824" s="442"/>
      <c r="RRV824" s="442"/>
      <c r="RRW824" s="443"/>
      <c r="RRX824" s="445"/>
      <c r="RRY824" s="446"/>
      <c r="RRZ824" s="444"/>
      <c r="RSA824" s="442"/>
      <c r="RSB824" s="444"/>
      <c r="RSC824" s="442"/>
      <c r="RSD824" s="442"/>
      <c r="RSE824" s="443"/>
      <c r="RSF824" s="445"/>
      <c r="RSG824" s="446"/>
      <c r="RSH824" s="444"/>
      <c r="RSI824" s="442"/>
      <c r="RSJ824" s="444"/>
      <c r="RSK824" s="442"/>
      <c r="RSL824" s="442"/>
      <c r="RSM824" s="443"/>
      <c r="RSN824" s="445"/>
      <c r="RSO824" s="446"/>
      <c r="RSP824" s="444"/>
      <c r="RSQ824" s="442"/>
      <c r="RSR824" s="444"/>
      <c r="RSS824" s="442"/>
      <c r="RST824" s="442"/>
      <c r="RSU824" s="443"/>
      <c r="RSV824" s="445"/>
      <c r="RSW824" s="446"/>
      <c r="RSX824" s="444"/>
      <c r="RSY824" s="442"/>
      <c r="RSZ824" s="444"/>
      <c r="RTA824" s="442"/>
      <c r="RTB824" s="442"/>
      <c r="RTC824" s="443"/>
      <c r="RTD824" s="445"/>
      <c r="RTE824" s="446"/>
      <c r="RTF824" s="444"/>
      <c r="RTG824" s="442"/>
      <c r="RTH824" s="444"/>
      <c r="RTI824" s="442"/>
      <c r="RTJ824" s="442"/>
      <c r="RTK824" s="443"/>
      <c r="RTL824" s="445"/>
      <c r="RTM824" s="446"/>
      <c r="RTN824" s="444"/>
      <c r="RTO824" s="442"/>
      <c r="RTP824" s="444"/>
      <c r="RTQ824" s="442"/>
      <c r="RTR824" s="442"/>
      <c r="RTS824" s="443"/>
      <c r="RTT824" s="445"/>
      <c r="RTU824" s="446"/>
      <c r="RTV824" s="444"/>
      <c r="RTW824" s="442"/>
      <c r="RTX824" s="444"/>
      <c r="RTY824" s="442"/>
      <c r="RTZ824" s="442"/>
      <c r="RUA824" s="443"/>
      <c r="RUB824" s="445"/>
      <c r="RUC824" s="446"/>
      <c r="RUD824" s="444"/>
      <c r="RUE824" s="442"/>
      <c r="RUF824" s="444"/>
      <c r="RUG824" s="442"/>
      <c r="RUH824" s="442"/>
      <c r="RUI824" s="443"/>
      <c r="RUJ824" s="445"/>
      <c r="RUK824" s="446"/>
      <c r="RUL824" s="444"/>
      <c r="RUM824" s="442"/>
      <c r="RUN824" s="444"/>
      <c r="RUO824" s="442"/>
      <c r="RUP824" s="442"/>
      <c r="RUQ824" s="443"/>
      <c r="RUR824" s="445"/>
      <c r="RUS824" s="446"/>
      <c r="RUT824" s="444"/>
      <c r="RUU824" s="442"/>
      <c r="RUV824" s="444"/>
      <c r="RUW824" s="442"/>
      <c r="RUX824" s="442"/>
      <c r="RUY824" s="443"/>
      <c r="RUZ824" s="445"/>
      <c r="RVA824" s="446"/>
      <c r="RVB824" s="444"/>
      <c r="RVC824" s="442"/>
      <c r="RVD824" s="444"/>
      <c r="RVE824" s="442"/>
      <c r="RVF824" s="442"/>
      <c r="RVG824" s="443"/>
      <c r="RVH824" s="445"/>
      <c r="RVI824" s="446"/>
      <c r="RVJ824" s="444"/>
      <c r="RVK824" s="442"/>
      <c r="RVL824" s="444"/>
      <c r="RVM824" s="442"/>
      <c r="RVN824" s="442"/>
      <c r="RVO824" s="443"/>
      <c r="RVP824" s="445"/>
      <c r="RVQ824" s="446"/>
      <c r="RVR824" s="444"/>
      <c r="RVS824" s="442"/>
      <c r="RVT824" s="444"/>
      <c r="RVU824" s="442"/>
      <c r="RVV824" s="442"/>
      <c r="RVW824" s="443"/>
      <c r="RVX824" s="445"/>
      <c r="RVY824" s="446"/>
      <c r="RVZ824" s="444"/>
      <c r="RWA824" s="442"/>
      <c r="RWB824" s="444"/>
      <c r="RWC824" s="442"/>
      <c r="RWD824" s="442"/>
      <c r="RWE824" s="443"/>
      <c r="RWF824" s="445"/>
      <c r="RWG824" s="446"/>
      <c r="RWH824" s="444"/>
      <c r="RWI824" s="442"/>
      <c r="RWJ824" s="444"/>
      <c r="RWK824" s="442"/>
      <c r="RWL824" s="442"/>
      <c r="RWM824" s="443"/>
      <c r="RWN824" s="445"/>
      <c r="RWO824" s="446"/>
      <c r="RWP824" s="444"/>
      <c r="RWQ824" s="442"/>
      <c r="RWR824" s="444"/>
      <c r="RWS824" s="442"/>
      <c r="RWT824" s="442"/>
      <c r="RWU824" s="443"/>
      <c r="RWV824" s="445"/>
      <c r="RWW824" s="446"/>
      <c r="RWX824" s="444"/>
      <c r="RWY824" s="442"/>
      <c r="RWZ824" s="444"/>
      <c r="RXA824" s="442"/>
      <c r="RXB824" s="442"/>
      <c r="RXC824" s="443"/>
      <c r="RXD824" s="445"/>
      <c r="RXE824" s="446"/>
      <c r="RXF824" s="444"/>
      <c r="RXG824" s="442"/>
      <c r="RXH824" s="444"/>
      <c r="RXI824" s="442"/>
      <c r="RXJ824" s="442"/>
      <c r="RXK824" s="443"/>
      <c r="RXL824" s="445"/>
      <c r="RXM824" s="446"/>
      <c r="RXN824" s="444"/>
      <c r="RXO824" s="442"/>
      <c r="RXP824" s="444"/>
      <c r="RXQ824" s="442"/>
      <c r="RXR824" s="442"/>
      <c r="RXS824" s="443"/>
      <c r="RXT824" s="445"/>
      <c r="RXU824" s="446"/>
      <c r="RXV824" s="444"/>
      <c r="RXW824" s="442"/>
      <c r="RXX824" s="444"/>
      <c r="RXY824" s="442"/>
      <c r="RXZ824" s="442"/>
      <c r="RYA824" s="443"/>
      <c r="RYB824" s="445"/>
      <c r="RYC824" s="446"/>
      <c r="RYD824" s="444"/>
      <c r="RYE824" s="442"/>
      <c r="RYF824" s="444"/>
      <c r="RYG824" s="442"/>
      <c r="RYH824" s="442"/>
      <c r="RYI824" s="443"/>
      <c r="RYJ824" s="445"/>
      <c r="RYK824" s="446"/>
      <c r="RYL824" s="444"/>
      <c r="RYM824" s="442"/>
      <c r="RYN824" s="444"/>
      <c r="RYO824" s="442"/>
      <c r="RYP824" s="442"/>
      <c r="RYQ824" s="443"/>
      <c r="RYR824" s="445"/>
      <c r="RYS824" s="446"/>
      <c r="RYT824" s="444"/>
      <c r="RYU824" s="442"/>
      <c r="RYV824" s="444"/>
      <c r="RYW824" s="442"/>
      <c r="RYX824" s="442"/>
      <c r="RYY824" s="443"/>
      <c r="RYZ824" s="445"/>
      <c r="RZA824" s="446"/>
      <c r="RZB824" s="444"/>
      <c r="RZC824" s="442"/>
      <c r="RZD824" s="444"/>
      <c r="RZE824" s="442"/>
      <c r="RZF824" s="442"/>
      <c r="RZG824" s="443"/>
      <c r="RZH824" s="445"/>
      <c r="RZI824" s="446"/>
      <c r="RZJ824" s="444"/>
      <c r="RZK824" s="442"/>
      <c r="RZL824" s="444"/>
      <c r="RZM824" s="442"/>
      <c r="RZN824" s="442"/>
      <c r="RZO824" s="443"/>
      <c r="RZP824" s="445"/>
      <c r="RZQ824" s="446"/>
      <c r="RZR824" s="444"/>
      <c r="RZS824" s="442"/>
      <c r="RZT824" s="444"/>
      <c r="RZU824" s="442"/>
      <c r="RZV824" s="442"/>
      <c r="RZW824" s="443"/>
      <c r="RZX824" s="445"/>
      <c r="RZY824" s="446"/>
      <c r="RZZ824" s="444"/>
      <c r="SAA824" s="442"/>
      <c r="SAB824" s="444"/>
      <c r="SAC824" s="442"/>
      <c r="SAD824" s="442"/>
      <c r="SAE824" s="443"/>
      <c r="SAF824" s="445"/>
      <c r="SAG824" s="446"/>
      <c r="SAH824" s="444"/>
      <c r="SAI824" s="442"/>
      <c r="SAJ824" s="444"/>
      <c r="SAK824" s="442"/>
      <c r="SAL824" s="442"/>
      <c r="SAM824" s="443"/>
      <c r="SAN824" s="445"/>
      <c r="SAO824" s="446"/>
      <c r="SAP824" s="444"/>
      <c r="SAQ824" s="442"/>
      <c r="SAR824" s="444"/>
      <c r="SAS824" s="442"/>
      <c r="SAT824" s="442"/>
      <c r="SAU824" s="443"/>
      <c r="SAV824" s="445"/>
      <c r="SAW824" s="446"/>
      <c r="SAX824" s="444"/>
      <c r="SAY824" s="442"/>
      <c r="SAZ824" s="444"/>
      <c r="SBA824" s="442"/>
      <c r="SBB824" s="442"/>
      <c r="SBC824" s="443"/>
      <c r="SBD824" s="445"/>
      <c r="SBE824" s="446"/>
      <c r="SBF824" s="444"/>
      <c r="SBG824" s="442"/>
      <c r="SBH824" s="444"/>
      <c r="SBI824" s="442"/>
      <c r="SBJ824" s="442"/>
      <c r="SBK824" s="443"/>
      <c r="SBL824" s="445"/>
      <c r="SBM824" s="446"/>
      <c r="SBN824" s="444"/>
      <c r="SBO824" s="442"/>
      <c r="SBP824" s="444"/>
      <c r="SBQ824" s="442"/>
      <c r="SBR824" s="442"/>
      <c r="SBS824" s="443"/>
      <c r="SBT824" s="445"/>
      <c r="SBU824" s="446"/>
      <c r="SBV824" s="444"/>
      <c r="SBW824" s="442"/>
      <c r="SBX824" s="444"/>
      <c r="SBY824" s="442"/>
      <c r="SBZ824" s="442"/>
      <c r="SCA824" s="443"/>
      <c r="SCB824" s="445"/>
      <c r="SCC824" s="446"/>
      <c r="SCD824" s="444"/>
      <c r="SCE824" s="442"/>
      <c r="SCF824" s="444"/>
      <c r="SCG824" s="442"/>
      <c r="SCH824" s="442"/>
      <c r="SCI824" s="443"/>
      <c r="SCJ824" s="445"/>
      <c r="SCK824" s="446"/>
      <c r="SCL824" s="444"/>
      <c r="SCM824" s="442"/>
      <c r="SCN824" s="444"/>
      <c r="SCO824" s="442"/>
      <c r="SCP824" s="442"/>
      <c r="SCQ824" s="443"/>
      <c r="SCR824" s="445"/>
      <c r="SCS824" s="446"/>
      <c r="SCT824" s="444"/>
      <c r="SCU824" s="442"/>
      <c r="SCV824" s="444"/>
      <c r="SCW824" s="442"/>
      <c r="SCX824" s="442"/>
      <c r="SCY824" s="443"/>
      <c r="SCZ824" s="445"/>
      <c r="SDA824" s="446"/>
      <c r="SDB824" s="444"/>
      <c r="SDC824" s="442"/>
      <c r="SDD824" s="444"/>
      <c r="SDE824" s="442"/>
      <c r="SDF824" s="442"/>
      <c r="SDG824" s="443"/>
      <c r="SDH824" s="445"/>
      <c r="SDI824" s="446"/>
      <c r="SDJ824" s="444"/>
      <c r="SDK824" s="442"/>
      <c r="SDL824" s="444"/>
      <c r="SDM824" s="442"/>
      <c r="SDN824" s="442"/>
      <c r="SDO824" s="443"/>
      <c r="SDP824" s="445"/>
      <c r="SDQ824" s="446"/>
      <c r="SDR824" s="444"/>
      <c r="SDS824" s="442"/>
      <c r="SDT824" s="444"/>
      <c r="SDU824" s="442"/>
      <c r="SDV824" s="442"/>
      <c r="SDW824" s="443"/>
      <c r="SDX824" s="445"/>
      <c r="SDY824" s="446"/>
      <c r="SDZ824" s="444"/>
      <c r="SEA824" s="442"/>
      <c r="SEB824" s="444"/>
      <c r="SEC824" s="442"/>
      <c r="SED824" s="442"/>
      <c r="SEE824" s="443"/>
      <c r="SEF824" s="445"/>
      <c r="SEG824" s="446"/>
      <c r="SEH824" s="444"/>
      <c r="SEI824" s="442"/>
      <c r="SEJ824" s="444"/>
      <c r="SEK824" s="442"/>
      <c r="SEL824" s="442"/>
      <c r="SEM824" s="443"/>
      <c r="SEN824" s="445"/>
      <c r="SEO824" s="446"/>
      <c r="SEP824" s="444"/>
      <c r="SEQ824" s="442"/>
      <c r="SER824" s="444"/>
      <c r="SES824" s="442"/>
      <c r="SET824" s="442"/>
      <c r="SEU824" s="443"/>
      <c r="SEV824" s="445"/>
      <c r="SEW824" s="446"/>
      <c r="SEX824" s="444"/>
      <c r="SEY824" s="442"/>
      <c r="SEZ824" s="444"/>
      <c r="SFA824" s="442"/>
      <c r="SFB824" s="442"/>
      <c r="SFC824" s="443"/>
      <c r="SFD824" s="445"/>
      <c r="SFE824" s="446"/>
      <c r="SFF824" s="444"/>
      <c r="SFG824" s="442"/>
      <c r="SFH824" s="444"/>
      <c r="SFI824" s="442"/>
      <c r="SFJ824" s="442"/>
      <c r="SFK824" s="443"/>
      <c r="SFL824" s="445"/>
      <c r="SFM824" s="446"/>
      <c r="SFN824" s="444"/>
      <c r="SFO824" s="442"/>
      <c r="SFP824" s="444"/>
      <c r="SFQ824" s="442"/>
      <c r="SFR824" s="442"/>
      <c r="SFS824" s="443"/>
      <c r="SFT824" s="445"/>
      <c r="SFU824" s="446"/>
      <c r="SFV824" s="444"/>
      <c r="SFW824" s="442"/>
      <c r="SFX824" s="444"/>
      <c r="SFY824" s="442"/>
      <c r="SFZ824" s="442"/>
      <c r="SGA824" s="443"/>
      <c r="SGB824" s="445"/>
      <c r="SGC824" s="446"/>
      <c r="SGD824" s="444"/>
      <c r="SGE824" s="442"/>
      <c r="SGF824" s="444"/>
      <c r="SGG824" s="442"/>
      <c r="SGH824" s="442"/>
      <c r="SGI824" s="443"/>
      <c r="SGJ824" s="445"/>
      <c r="SGK824" s="446"/>
      <c r="SGL824" s="444"/>
      <c r="SGM824" s="442"/>
      <c r="SGN824" s="444"/>
      <c r="SGO824" s="442"/>
      <c r="SGP824" s="442"/>
      <c r="SGQ824" s="443"/>
      <c r="SGR824" s="445"/>
      <c r="SGS824" s="446"/>
      <c r="SGT824" s="444"/>
      <c r="SGU824" s="442"/>
      <c r="SGV824" s="444"/>
      <c r="SGW824" s="442"/>
      <c r="SGX824" s="442"/>
      <c r="SGY824" s="443"/>
      <c r="SGZ824" s="445"/>
      <c r="SHA824" s="446"/>
      <c r="SHB824" s="444"/>
      <c r="SHC824" s="442"/>
      <c r="SHD824" s="444"/>
      <c r="SHE824" s="442"/>
      <c r="SHF824" s="442"/>
      <c r="SHG824" s="443"/>
      <c r="SHH824" s="445"/>
      <c r="SHI824" s="446"/>
      <c r="SHJ824" s="444"/>
      <c r="SHK824" s="442"/>
      <c r="SHL824" s="444"/>
      <c r="SHM824" s="442"/>
      <c r="SHN824" s="442"/>
      <c r="SHO824" s="443"/>
      <c r="SHP824" s="445"/>
      <c r="SHQ824" s="446"/>
      <c r="SHR824" s="444"/>
      <c r="SHS824" s="442"/>
      <c r="SHT824" s="444"/>
      <c r="SHU824" s="442"/>
      <c r="SHV824" s="442"/>
      <c r="SHW824" s="443"/>
      <c r="SHX824" s="445"/>
      <c r="SHY824" s="446"/>
      <c r="SHZ824" s="444"/>
      <c r="SIA824" s="442"/>
      <c r="SIB824" s="444"/>
      <c r="SIC824" s="442"/>
      <c r="SID824" s="442"/>
      <c r="SIE824" s="443"/>
      <c r="SIF824" s="445"/>
      <c r="SIG824" s="446"/>
      <c r="SIH824" s="444"/>
      <c r="SII824" s="442"/>
      <c r="SIJ824" s="444"/>
      <c r="SIK824" s="442"/>
      <c r="SIL824" s="442"/>
      <c r="SIM824" s="443"/>
      <c r="SIN824" s="445"/>
      <c r="SIO824" s="446"/>
      <c r="SIP824" s="444"/>
      <c r="SIQ824" s="442"/>
      <c r="SIR824" s="444"/>
      <c r="SIS824" s="442"/>
      <c r="SIT824" s="442"/>
      <c r="SIU824" s="443"/>
      <c r="SIV824" s="445"/>
      <c r="SIW824" s="446"/>
      <c r="SIX824" s="444"/>
      <c r="SIY824" s="442"/>
      <c r="SIZ824" s="444"/>
      <c r="SJA824" s="442"/>
      <c r="SJB824" s="442"/>
      <c r="SJC824" s="443"/>
      <c r="SJD824" s="445"/>
      <c r="SJE824" s="446"/>
      <c r="SJF824" s="444"/>
      <c r="SJG824" s="442"/>
      <c r="SJH824" s="444"/>
      <c r="SJI824" s="442"/>
      <c r="SJJ824" s="442"/>
      <c r="SJK824" s="443"/>
      <c r="SJL824" s="445"/>
      <c r="SJM824" s="446"/>
      <c r="SJN824" s="444"/>
      <c r="SJO824" s="442"/>
      <c r="SJP824" s="444"/>
      <c r="SJQ824" s="442"/>
      <c r="SJR824" s="442"/>
      <c r="SJS824" s="443"/>
      <c r="SJT824" s="445"/>
      <c r="SJU824" s="446"/>
      <c r="SJV824" s="444"/>
      <c r="SJW824" s="442"/>
      <c r="SJX824" s="444"/>
      <c r="SJY824" s="442"/>
      <c r="SJZ824" s="442"/>
      <c r="SKA824" s="443"/>
      <c r="SKB824" s="445"/>
      <c r="SKC824" s="446"/>
      <c r="SKD824" s="444"/>
      <c r="SKE824" s="442"/>
      <c r="SKF824" s="444"/>
      <c r="SKG824" s="442"/>
      <c r="SKH824" s="442"/>
      <c r="SKI824" s="443"/>
      <c r="SKJ824" s="445"/>
      <c r="SKK824" s="446"/>
      <c r="SKL824" s="444"/>
      <c r="SKM824" s="442"/>
      <c r="SKN824" s="444"/>
      <c r="SKO824" s="442"/>
      <c r="SKP824" s="442"/>
      <c r="SKQ824" s="443"/>
      <c r="SKR824" s="445"/>
      <c r="SKS824" s="446"/>
      <c r="SKT824" s="444"/>
      <c r="SKU824" s="442"/>
      <c r="SKV824" s="444"/>
      <c r="SKW824" s="442"/>
      <c r="SKX824" s="442"/>
      <c r="SKY824" s="443"/>
      <c r="SKZ824" s="445"/>
      <c r="SLA824" s="446"/>
      <c r="SLB824" s="444"/>
      <c r="SLC824" s="442"/>
      <c r="SLD824" s="444"/>
      <c r="SLE824" s="442"/>
      <c r="SLF824" s="442"/>
      <c r="SLG824" s="443"/>
      <c r="SLH824" s="445"/>
      <c r="SLI824" s="446"/>
      <c r="SLJ824" s="444"/>
      <c r="SLK824" s="442"/>
      <c r="SLL824" s="444"/>
      <c r="SLM824" s="442"/>
      <c r="SLN824" s="442"/>
      <c r="SLO824" s="443"/>
      <c r="SLP824" s="445"/>
      <c r="SLQ824" s="446"/>
      <c r="SLR824" s="444"/>
      <c r="SLS824" s="442"/>
      <c r="SLT824" s="444"/>
      <c r="SLU824" s="442"/>
      <c r="SLV824" s="442"/>
      <c r="SLW824" s="443"/>
      <c r="SLX824" s="445"/>
      <c r="SLY824" s="446"/>
      <c r="SLZ824" s="444"/>
      <c r="SMA824" s="442"/>
      <c r="SMB824" s="444"/>
      <c r="SMC824" s="442"/>
      <c r="SMD824" s="442"/>
      <c r="SME824" s="443"/>
      <c r="SMF824" s="445"/>
      <c r="SMG824" s="446"/>
      <c r="SMH824" s="444"/>
      <c r="SMI824" s="442"/>
      <c r="SMJ824" s="444"/>
      <c r="SMK824" s="442"/>
      <c r="SML824" s="442"/>
      <c r="SMM824" s="443"/>
      <c r="SMN824" s="445"/>
      <c r="SMO824" s="446"/>
      <c r="SMP824" s="444"/>
      <c r="SMQ824" s="442"/>
      <c r="SMR824" s="444"/>
      <c r="SMS824" s="442"/>
      <c r="SMT824" s="442"/>
      <c r="SMU824" s="443"/>
      <c r="SMV824" s="445"/>
      <c r="SMW824" s="446"/>
      <c r="SMX824" s="444"/>
      <c r="SMY824" s="442"/>
      <c r="SMZ824" s="444"/>
      <c r="SNA824" s="442"/>
      <c r="SNB824" s="442"/>
      <c r="SNC824" s="443"/>
      <c r="SND824" s="445"/>
      <c r="SNE824" s="446"/>
      <c r="SNF824" s="444"/>
      <c r="SNG824" s="442"/>
      <c r="SNH824" s="444"/>
      <c r="SNI824" s="442"/>
      <c r="SNJ824" s="442"/>
      <c r="SNK824" s="443"/>
      <c r="SNL824" s="445"/>
      <c r="SNM824" s="446"/>
      <c r="SNN824" s="444"/>
      <c r="SNO824" s="442"/>
      <c r="SNP824" s="444"/>
      <c r="SNQ824" s="442"/>
      <c r="SNR824" s="442"/>
      <c r="SNS824" s="443"/>
      <c r="SNT824" s="445"/>
      <c r="SNU824" s="446"/>
      <c r="SNV824" s="444"/>
      <c r="SNW824" s="442"/>
      <c r="SNX824" s="444"/>
      <c r="SNY824" s="442"/>
      <c r="SNZ824" s="442"/>
      <c r="SOA824" s="443"/>
      <c r="SOB824" s="445"/>
      <c r="SOC824" s="446"/>
      <c r="SOD824" s="444"/>
      <c r="SOE824" s="442"/>
      <c r="SOF824" s="444"/>
      <c r="SOG824" s="442"/>
      <c r="SOH824" s="442"/>
      <c r="SOI824" s="443"/>
      <c r="SOJ824" s="445"/>
      <c r="SOK824" s="446"/>
      <c r="SOL824" s="444"/>
      <c r="SOM824" s="442"/>
      <c r="SON824" s="444"/>
      <c r="SOO824" s="442"/>
      <c r="SOP824" s="442"/>
      <c r="SOQ824" s="443"/>
      <c r="SOR824" s="445"/>
      <c r="SOS824" s="446"/>
      <c r="SOT824" s="444"/>
      <c r="SOU824" s="442"/>
      <c r="SOV824" s="444"/>
      <c r="SOW824" s="442"/>
      <c r="SOX824" s="442"/>
      <c r="SOY824" s="443"/>
      <c r="SOZ824" s="445"/>
      <c r="SPA824" s="446"/>
      <c r="SPB824" s="444"/>
      <c r="SPC824" s="442"/>
      <c r="SPD824" s="444"/>
      <c r="SPE824" s="442"/>
      <c r="SPF824" s="442"/>
      <c r="SPG824" s="443"/>
      <c r="SPH824" s="445"/>
      <c r="SPI824" s="446"/>
      <c r="SPJ824" s="444"/>
      <c r="SPK824" s="442"/>
      <c r="SPL824" s="444"/>
      <c r="SPM824" s="442"/>
      <c r="SPN824" s="442"/>
      <c r="SPO824" s="443"/>
      <c r="SPP824" s="445"/>
      <c r="SPQ824" s="446"/>
      <c r="SPR824" s="444"/>
      <c r="SPS824" s="442"/>
      <c r="SPT824" s="444"/>
      <c r="SPU824" s="442"/>
      <c r="SPV824" s="442"/>
      <c r="SPW824" s="443"/>
      <c r="SPX824" s="445"/>
      <c r="SPY824" s="446"/>
      <c r="SPZ824" s="444"/>
      <c r="SQA824" s="442"/>
      <c r="SQB824" s="444"/>
      <c r="SQC824" s="442"/>
      <c r="SQD824" s="442"/>
      <c r="SQE824" s="443"/>
      <c r="SQF824" s="445"/>
      <c r="SQG824" s="446"/>
      <c r="SQH824" s="444"/>
      <c r="SQI824" s="442"/>
      <c r="SQJ824" s="444"/>
      <c r="SQK824" s="442"/>
      <c r="SQL824" s="442"/>
      <c r="SQM824" s="443"/>
      <c r="SQN824" s="445"/>
      <c r="SQO824" s="446"/>
      <c r="SQP824" s="444"/>
      <c r="SQQ824" s="442"/>
      <c r="SQR824" s="444"/>
      <c r="SQS824" s="442"/>
      <c r="SQT824" s="442"/>
      <c r="SQU824" s="443"/>
      <c r="SQV824" s="445"/>
      <c r="SQW824" s="446"/>
      <c r="SQX824" s="444"/>
      <c r="SQY824" s="442"/>
      <c r="SQZ824" s="444"/>
      <c r="SRA824" s="442"/>
      <c r="SRB824" s="442"/>
      <c r="SRC824" s="443"/>
      <c r="SRD824" s="445"/>
      <c r="SRE824" s="446"/>
      <c r="SRF824" s="444"/>
      <c r="SRG824" s="442"/>
      <c r="SRH824" s="444"/>
      <c r="SRI824" s="442"/>
      <c r="SRJ824" s="442"/>
      <c r="SRK824" s="443"/>
      <c r="SRL824" s="445"/>
      <c r="SRM824" s="446"/>
      <c r="SRN824" s="444"/>
      <c r="SRO824" s="442"/>
      <c r="SRP824" s="444"/>
      <c r="SRQ824" s="442"/>
      <c r="SRR824" s="442"/>
      <c r="SRS824" s="443"/>
      <c r="SRT824" s="445"/>
      <c r="SRU824" s="446"/>
      <c r="SRV824" s="444"/>
      <c r="SRW824" s="442"/>
      <c r="SRX824" s="444"/>
      <c r="SRY824" s="442"/>
      <c r="SRZ824" s="442"/>
      <c r="SSA824" s="443"/>
      <c r="SSB824" s="445"/>
      <c r="SSC824" s="446"/>
      <c r="SSD824" s="444"/>
      <c r="SSE824" s="442"/>
      <c r="SSF824" s="444"/>
      <c r="SSG824" s="442"/>
      <c r="SSH824" s="442"/>
      <c r="SSI824" s="443"/>
      <c r="SSJ824" s="445"/>
      <c r="SSK824" s="446"/>
      <c r="SSL824" s="444"/>
      <c r="SSM824" s="442"/>
      <c r="SSN824" s="444"/>
      <c r="SSO824" s="442"/>
      <c r="SSP824" s="442"/>
      <c r="SSQ824" s="443"/>
      <c r="SSR824" s="445"/>
      <c r="SSS824" s="446"/>
      <c r="SST824" s="444"/>
      <c r="SSU824" s="442"/>
      <c r="SSV824" s="444"/>
      <c r="SSW824" s="442"/>
      <c r="SSX824" s="442"/>
      <c r="SSY824" s="443"/>
      <c r="SSZ824" s="445"/>
      <c r="STA824" s="446"/>
      <c r="STB824" s="444"/>
      <c r="STC824" s="442"/>
      <c r="STD824" s="444"/>
      <c r="STE824" s="442"/>
      <c r="STF824" s="442"/>
      <c r="STG824" s="443"/>
      <c r="STH824" s="445"/>
      <c r="STI824" s="446"/>
      <c r="STJ824" s="444"/>
      <c r="STK824" s="442"/>
      <c r="STL824" s="444"/>
      <c r="STM824" s="442"/>
      <c r="STN824" s="442"/>
      <c r="STO824" s="443"/>
      <c r="STP824" s="445"/>
      <c r="STQ824" s="446"/>
      <c r="STR824" s="444"/>
      <c r="STS824" s="442"/>
      <c r="STT824" s="444"/>
      <c r="STU824" s="442"/>
      <c r="STV824" s="442"/>
      <c r="STW824" s="443"/>
      <c r="STX824" s="445"/>
      <c r="STY824" s="446"/>
      <c r="STZ824" s="444"/>
      <c r="SUA824" s="442"/>
      <c r="SUB824" s="444"/>
      <c r="SUC824" s="442"/>
      <c r="SUD824" s="442"/>
      <c r="SUE824" s="443"/>
      <c r="SUF824" s="445"/>
      <c r="SUG824" s="446"/>
      <c r="SUH824" s="444"/>
      <c r="SUI824" s="442"/>
      <c r="SUJ824" s="444"/>
      <c r="SUK824" s="442"/>
      <c r="SUL824" s="442"/>
      <c r="SUM824" s="443"/>
      <c r="SUN824" s="445"/>
      <c r="SUO824" s="446"/>
      <c r="SUP824" s="444"/>
      <c r="SUQ824" s="442"/>
      <c r="SUR824" s="444"/>
      <c r="SUS824" s="442"/>
      <c r="SUT824" s="442"/>
      <c r="SUU824" s="443"/>
      <c r="SUV824" s="445"/>
      <c r="SUW824" s="446"/>
      <c r="SUX824" s="444"/>
      <c r="SUY824" s="442"/>
      <c r="SUZ824" s="444"/>
      <c r="SVA824" s="442"/>
      <c r="SVB824" s="442"/>
      <c r="SVC824" s="443"/>
      <c r="SVD824" s="445"/>
      <c r="SVE824" s="446"/>
      <c r="SVF824" s="444"/>
      <c r="SVG824" s="442"/>
      <c r="SVH824" s="444"/>
      <c r="SVI824" s="442"/>
      <c r="SVJ824" s="442"/>
      <c r="SVK824" s="443"/>
      <c r="SVL824" s="445"/>
      <c r="SVM824" s="446"/>
      <c r="SVN824" s="444"/>
      <c r="SVO824" s="442"/>
      <c r="SVP824" s="444"/>
      <c r="SVQ824" s="442"/>
      <c r="SVR824" s="442"/>
      <c r="SVS824" s="443"/>
      <c r="SVT824" s="445"/>
      <c r="SVU824" s="446"/>
      <c r="SVV824" s="444"/>
      <c r="SVW824" s="442"/>
      <c r="SVX824" s="444"/>
      <c r="SVY824" s="442"/>
      <c r="SVZ824" s="442"/>
      <c r="SWA824" s="443"/>
      <c r="SWB824" s="445"/>
      <c r="SWC824" s="446"/>
      <c r="SWD824" s="444"/>
      <c r="SWE824" s="442"/>
      <c r="SWF824" s="444"/>
      <c r="SWG824" s="442"/>
      <c r="SWH824" s="442"/>
      <c r="SWI824" s="443"/>
      <c r="SWJ824" s="445"/>
      <c r="SWK824" s="446"/>
      <c r="SWL824" s="444"/>
      <c r="SWM824" s="442"/>
      <c r="SWN824" s="444"/>
      <c r="SWO824" s="442"/>
      <c r="SWP824" s="442"/>
      <c r="SWQ824" s="443"/>
      <c r="SWR824" s="445"/>
      <c r="SWS824" s="446"/>
      <c r="SWT824" s="444"/>
      <c r="SWU824" s="442"/>
      <c r="SWV824" s="444"/>
      <c r="SWW824" s="442"/>
      <c r="SWX824" s="442"/>
      <c r="SWY824" s="443"/>
      <c r="SWZ824" s="445"/>
      <c r="SXA824" s="446"/>
      <c r="SXB824" s="444"/>
      <c r="SXC824" s="442"/>
      <c r="SXD824" s="444"/>
      <c r="SXE824" s="442"/>
      <c r="SXF824" s="442"/>
      <c r="SXG824" s="443"/>
      <c r="SXH824" s="445"/>
      <c r="SXI824" s="446"/>
      <c r="SXJ824" s="444"/>
      <c r="SXK824" s="442"/>
      <c r="SXL824" s="444"/>
      <c r="SXM824" s="442"/>
      <c r="SXN824" s="442"/>
      <c r="SXO824" s="443"/>
      <c r="SXP824" s="445"/>
      <c r="SXQ824" s="446"/>
      <c r="SXR824" s="444"/>
      <c r="SXS824" s="442"/>
      <c r="SXT824" s="444"/>
      <c r="SXU824" s="442"/>
      <c r="SXV824" s="442"/>
      <c r="SXW824" s="443"/>
      <c r="SXX824" s="445"/>
      <c r="SXY824" s="446"/>
      <c r="SXZ824" s="444"/>
      <c r="SYA824" s="442"/>
      <c r="SYB824" s="444"/>
      <c r="SYC824" s="442"/>
      <c r="SYD824" s="442"/>
      <c r="SYE824" s="443"/>
      <c r="SYF824" s="445"/>
      <c r="SYG824" s="446"/>
      <c r="SYH824" s="444"/>
      <c r="SYI824" s="442"/>
      <c r="SYJ824" s="444"/>
      <c r="SYK824" s="442"/>
      <c r="SYL824" s="442"/>
      <c r="SYM824" s="443"/>
      <c r="SYN824" s="445"/>
      <c r="SYO824" s="446"/>
      <c r="SYP824" s="444"/>
      <c r="SYQ824" s="442"/>
      <c r="SYR824" s="444"/>
      <c r="SYS824" s="442"/>
      <c r="SYT824" s="442"/>
      <c r="SYU824" s="443"/>
      <c r="SYV824" s="445"/>
      <c r="SYW824" s="446"/>
      <c r="SYX824" s="444"/>
      <c r="SYY824" s="442"/>
      <c r="SYZ824" s="444"/>
      <c r="SZA824" s="442"/>
      <c r="SZB824" s="442"/>
      <c r="SZC824" s="443"/>
      <c r="SZD824" s="445"/>
      <c r="SZE824" s="446"/>
      <c r="SZF824" s="444"/>
      <c r="SZG824" s="442"/>
      <c r="SZH824" s="444"/>
      <c r="SZI824" s="442"/>
      <c r="SZJ824" s="442"/>
      <c r="SZK824" s="443"/>
      <c r="SZL824" s="445"/>
      <c r="SZM824" s="446"/>
      <c r="SZN824" s="444"/>
      <c r="SZO824" s="442"/>
      <c r="SZP824" s="444"/>
      <c r="SZQ824" s="442"/>
      <c r="SZR824" s="442"/>
      <c r="SZS824" s="443"/>
      <c r="SZT824" s="445"/>
      <c r="SZU824" s="446"/>
      <c r="SZV824" s="444"/>
      <c r="SZW824" s="442"/>
      <c r="SZX824" s="444"/>
      <c r="SZY824" s="442"/>
      <c r="SZZ824" s="442"/>
      <c r="TAA824" s="443"/>
      <c r="TAB824" s="445"/>
      <c r="TAC824" s="446"/>
      <c r="TAD824" s="444"/>
      <c r="TAE824" s="442"/>
      <c r="TAF824" s="444"/>
      <c r="TAG824" s="442"/>
      <c r="TAH824" s="442"/>
      <c r="TAI824" s="443"/>
      <c r="TAJ824" s="445"/>
      <c r="TAK824" s="446"/>
      <c r="TAL824" s="444"/>
      <c r="TAM824" s="442"/>
      <c r="TAN824" s="444"/>
      <c r="TAO824" s="442"/>
      <c r="TAP824" s="442"/>
      <c r="TAQ824" s="443"/>
      <c r="TAR824" s="445"/>
      <c r="TAS824" s="446"/>
      <c r="TAT824" s="444"/>
      <c r="TAU824" s="442"/>
      <c r="TAV824" s="444"/>
      <c r="TAW824" s="442"/>
      <c r="TAX824" s="442"/>
      <c r="TAY824" s="443"/>
      <c r="TAZ824" s="445"/>
      <c r="TBA824" s="446"/>
      <c r="TBB824" s="444"/>
      <c r="TBC824" s="442"/>
      <c r="TBD824" s="444"/>
      <c r="TBE824" s="442"/>
      <c r="TBF824" s="442"/>
      <c r="TBG824" s="443"/>
      <c r="TBH824" s="445"/>
      <c r="TBI824" s="446"/>
      <c r="TBJ824" s="444"/>
      <c r="TBK824" s="442"/>
      <c r="TBL824" s="444"/>
      <c r="TBM824" s="442"/>
      <c r="TBN824" s="442"/>
      <c r="TBO824" s="443"/>
      <c r="TBP824" s="445"/>
      <c r="TBQ824" s="446"/>
      <c r="TBR824" s="444"/>
      <c r="TBS824" s="442"/>
      <c r="TBT824" s="444"/>
      <c r="TBU824" s="442"/>
      <c r="TBV824" s="442"/>
      <c r="TBW824" s="443"/>
      <c r="TBX824" s="445"/>
      <c r="TBY824" s="446"/>
      <c r="TBZ824" s="444"/>
      <c r="TCA824" s="442"/>
      <c r="TCB824" s="444"/>
      <c r="TCC824" s="442"/>
      <c r="TCD824" s="442"/>
      <c r="TCE824" s="443"/>
      <c r="TCF824" s="445"/>
      <c r="TCG824" s="446"/>
      <c r="TCH824" s="444"/>
      <c r="TCI824" s="442"/>
      <c r="TCJ824" s="444"/>
      <c r="TCK824" s="442"/>
      <c r="TCL824" s="442"/>
      <c r="TCM824" s="443"/>
      <c r="TCN824" s="445"/>
      <c r="TCO824" s="446"/>
      <c r="TCP824" s="444"/>
      <c r="TCQ824" s="442"/>
      <c r="TCR824" s="444"/>
      <c r="TCS824" s="442"/>
      <c r="TCT824" s="442"/>
      <c r="TCU824" s="443"/>
      <c r="TCV824" s="445"/>
      <c r="TCW824" s="446"/>
      <c r="TCX824" s="444"/>
      <c r="TCY824" s="442"/>
      <c r="TCZ824" s="444"/>
      <c r="TDA824" s="442"/>
      <c r="TDB824" s="442"/>
      <c r="TDC824" s="443"/>
      <c r="TDD824" s="445"/>
      <c r="TDE824" s="446"/>
      <c r="TDF824" s="444"/>
      <c r="TDG824" s="442"/>
      <c r="TDH824" s="444"/>
      <c r="TDI824" s="442"/>
      <c r="TDJ824" s="442"/>
      <c r="TDK824" s="443"/>
      <c r="TDL824" s="445"/>
      <c r="TDM824" s="446"/>
      <c r="TDN824" s="444"/>
      <c r="TDO824" s="442"/>
      <c r="TDP824" s="444"/>
      <c r="TDQ824" s="442"/>
      <c r="TDR824" s="442"/>
      <c r="TDS824" s="443"/>
      <c r="TDT824" s="445"/>
      <c r="TDU824" s="446"/>
      <c r="TDV824" s="444"/>
      <c r="TDW824" s="442"/>
      <c r="TDX824" s="444"/>
      <c r="TDY824" s="442"/>
      <c r="TDZ824" s="442"/>
      <c r="TEA824" s="443"/>
      <c r="TEB824" s="445"/>
      <c r="TEC824" s="446"/>
      <c r="TED824" s="444"/>
      <c r="TEE824" s="442"/>
      <c r="TEF824" s="444"/>
      <c r="TEG824" s="442"/>
      <c r="TEH824" s="442"/>
      <c r="TEI824" s="443"/>
      <c r="TEJ824" s="445"/>
      <c r="TEK824" s="446"/>
      <c r="TEL824" s="444"/>
      <c r="TEM824" s="442"/>
      <c r="TEN824" s="444"/>
      <c r="TEO824" s="442"/>
      <c r="TEP824" s="442"/>
      <c r="TEQ824" s="443"/>
      <c r="TER824" s="445"/>
      <c r="TES824" s="446"/>
      <c r="TET824" s="444"/>
      <c r="TEU824" s="442"/>
      <c r="TEV824" s="444"/>
      <c r="TEW824" s="442"/>
      <c r="TEX824" s="442"/>
      <c r="TEY824" s="443"/>
      <c r="TEZ824" s="445"/>
      <c r="TFA824" s="446"/>
      <c r="TFB824" s="444"/>
      <c r="TFC824" s="442"/>
      <c r="TFD824" s="444"/>
      <c r="TFE824" s="442"/>
      <c r="TFF824" s="442"/>
      <c r="TFG824" s="443"/>
      <c r="TFH824" s="445"/>
      <c r="TFI824" s="446"/>
      <c r="TFJ824" s="444"/>
      <c r="TFK824" s="442"/>
      <c r="TFL824" s="444"/>
      <c r="TFM824" s="442"/>
      <c r="TFN824" s="442"/>
      <c r="TFO824" s="443"/>
      <c r="TFP824" s="445"/>
      <c r="TFQ824" s="446"/>
      <c r="TFR824" s="444"/>
      <c r="TFS824" s="442"/>
      <c r="TFT824" s="444"/>
      <c r="TFU824" s="442"/>
      <c r="TFV824" s="442"/>
      <c r="TFW824" s="443"/>
      <c r="TFX824" s="445"/>
      <c r="TFY824" s="446"/>
      <c r="TFZ824" s="444"/>
      <c r="TGA824" s="442"/>
      <c r="TGB824" s="444"/>
      <c r="TGC824" s="442"/>
      <c r="TGD824" s="442"/>
      <c r="TGE824" s="443"/>
      <c r="TGF824" s="445"/>
      <c r="TGG824" s="446"/>
      <c r="TGH824" s="444"/>
      <c r="TGI824" s="442"/>
      <c r="TGJ824" s="444"/>
      <c r="TGK824" s="442"/>
      <c r="TGL824" s="442"/>
      <c r="TGM824" s="443"/>
      <c r="TGN824" s="445"/>
      <c r="TGO824" s="446"/>
      <c r="TGP824" s="444"/>
      <c r="TGQ824" s="442"/>
      <c r="TGR824" s="444"/>
      <c r="TGS824" s="442"/>
      <c r="TGT824" s="442"/>
      <c r="TGU824" s="443"/>
      <c r="TGV824" s="445"/>
      <c r="TGW824" s="446"/>
      <c r="TGX824" s="444"/>
      <c r="TGY824" s="442"/>
      <c r="TGZ824" s="444"/>
      <c r="THA824" s="442"/>
      <c r="THB824" s="442"/>
      <c r="THC824" s="443"/>
      <c r="THD824" s="445"/>
      <c r="THE824" s="446"/>
      <c r="THF824" s="444"/>
      <c r="THG824" s="442"/>
      <c r="THH824" s="444"/>
      <c r="THI824" s="442"/>
      <c r="THJ824" s="442"/>
      <c r="THK824" s="443"/>
      <c r="THL824" s="445"/>
      <c r="THM824" s="446"/>
      <c r="THN824" s="444"/>
      <c r="THO824" s="442"/>
      <c r="THP824" s="444"/>
      <c r="THQ824" s="442"/>
      <c r="THR824" s="442"/>
      <c r="THS824" s="443"/>
      <c r="THT824" s="445"/>
      <c r="THU824" s="446"/>
      <c r="THV824" s="444"/>
      <c r="THW824" s="442"/>
      <c r="THX824" s="444"/>
      <c r="THY824" s="442"/>
      <c r="THZ824" s="442"/>
      <c r="TIA824" s="443"/>
      <c r="TIB824" s="445"/>
      <c r="TIC824" s="446"/>
      <c r="TID824" s="444"/>
      <c r="TIE824" s="442"/>
      <c r="TIF824" s="444"/>
      <c r="TIG824" s="442"/>
      <c r="TIH824" s="442"/>
      <c r="TII824" s="443"/>
      <c r="TIJ824" s="445"/>
      <c r="TIK824" s="446"/>
      <c r="TIL824" s="444"/>
      <c r="TIM824" s="442"/>
      <c r="TIN824" s="444"/>
      <c r="TIO824" s="442"/>
      <c r="TIP824" s="442"/>
      <c r="TIQ824" s="443"/>
      <c r="TIR824" s="445"/>
      <c r="TIS824" s="446"/>
      <c r="TIT824" s="444"/>
      <c r="TIU824" s="442"/>
      <c r="TIV824" s="444"/>
      <c r="TIW824" s="442"/>
      <c r="TIX824" s="442"/>
      <c r="TIY824" s="443"/>
      <c r="TIZ824" s="445"/>
      <c r="TJA824" s="446"/>
      <c r="TJB824" s="444"/>
      <c r="TJC824" s="442"/>
      <c r="TJD824" s="444"/>
      <c r="TJE824" s="442"/>
      <c r="TJF824" s="442"/>
      <c r="TJG824" s="443"/>
      <c r="TJH824" s="445"/>
      <c r="TJI824" s="446"/>
      <c r="TJJ824" s="444"/>
      <c r="TJK824" s="442"/>
      <c r="TJL824" s="444"/>
      <c r="TJM824" s="442"/>
      <c r="TJN824" s="442"/>
      <c r="TJO824" s="443"/>
      <c r="TJP824" s="445"/>
      <c r="TJQ824" s="446"/>
      <c r="TJR824" s="444"/>
      <c r="TJS824" s="442"/>
      <c r="TJT824" s="444"/>
      <c r="TJU824" s="442"/>
      <c r="TJV824" s="442"/>
      <c r="TJW824" s="443"/>
      <c r="TJX824" s="445"/>
      <c r="TJY824" s="446"/>
      <c r="TJZ824" s="444"/>
      <c r="TKA824" s="442"/>
      <c r="TKB824" s="444"/>
      <c r="TKC824" s="442"/>
      <c r="TKD824" s="442"/>
      <c r="TKE824" s="443"/>
      <c r="TKF824" s="445"/>
      <c r="TKG824" s="446"/>
      <c r="TKH824" s="444"/>
      <c r="TKI824" s="442"/>
      <c r="TKJ824" s="444"/>
      <c r="TKK824" s="442"/>
      <c r="TKL824" s="442"/>
      <c r="TKM824" s="443"/>
      <c r="TKN824" s="445"/>
      <c r="TKO824" s="446"/>
      <c r="TKP824" s="444"/>
      <c r="TKQ824" s="442"/>
      <c r="TKR824" s="444"/>
      <c r="TKS824" s="442"/>
      <c r="TKT824" s="442"/>
      <c r="TKU824" s="443"/>
      <c r="TKV824" s="445"/>
      <c r="TKW824" s="446"/>
      <c r="TKX824" s="444"/>
      <c r="TKY824" s="442"/>
      <c r="TKZ824" s="444"/>
      <c r="TLA824" s="442"/>
      <c r="TLB824" s="442"/>
      <c r="TLC824" s="443"/>
      <c r="TLD824" s="445"/>
      <c r="TLE824" s="446"/>
      <c r="TLF824" s="444"/>
      <c r="TLG824" s="442"/>
      <c r="TLH824" s="444"/>
      <c r="TLI824" s="442"/>
      <c r="TLJ824" s="442"/>
      <c r="TLK824" s="443"/>
      <c r="TLL824" s="445"/>
      <c r="TLM824" s="446"/>
      <c r="TLN824" s="444"/>
      <c r="TLO824" s="442"/>
      <c r="TLP824" s="444"/>
      <c r="TLQ824" s="442"/>
      <c r="TLR824" s="442"/>
      <c r="TLS824" s="443"/>
      <c r="TLT824" s="445"/>
      <c r="TLU824" s="446"/>
      <c r="TLV824" s="444"/>
      <c r="TLW824" s="442"/>
      <c r="TLX824" s="444"/>
      <c r="TLY824" s="442"/>
      <c r="TLZ824" s="442"/>
      <c r="TMA824" s="443"/>
      <c r="TMB824" s="445"/>
      <c r="TMC824" s="446"/>
      <c r="TMD824" s="444"/>
      <c r="TME824" s="442"/>
      <c r="TMF824" s="444"/>
      <c r="TMG824" s="442"/>
      <c r="TMH824" s="442"/>
      <c r="TMI824" s="443"/>
      <c r="TMJ824" s="445"/>
      <c r="TMK824" s="446"/>
      <c r="TML824" s="444"/>
      <c r="TMM824" s="442"/>
      <c r="TMN824" s="444"/>
      <c r="TMO824" s="442"/>
      <c r="TMP824" s="442"/>
      <c r="TMQ824" s="443"/>
      <c r="TMR824" s="445"/>
      <c r="TMS824" s="446"/>
      <c r="TMT824" s="444"/>
      <c r="TMU824" s="442"/>
      <c r="TMV824" s="444"/>
      <c r="TMW824" s="442"/>
      <c r="TMX824" s="442"/>
      <c r="TMY824" s="443"/>
      <c r="TMZ824" s="445"/>
      <c r="TNA824" s="446"/>
      <c r="TNB824" s="444"/>
      <c r="TNC824" s="442"/>
      <c r="TND824" s="444"/>
      <c r="TNE824" s="442"/>
      <c r="TNF824" s="442"/>
      <c r="TNG824" s="443"/>
      <c r="TNH824" s="445"/>
      <c r="TNI824" s="446"/>
      <c r="TNJ824" s="444"/>
      <c r="TNK824" s="442"/>
      <c r="TNL824" s="444"/>
      <c r="TNM824" s="442"/>
      <c r="TNN824" s="442"/>
      <c r="TNO824" s="443"/>
      <c r="TNP824" s="445"/>
      <c r="TNQ824" s="446"/>
      <c r="TNR824" s="444"/>
      <c r="TNS824" s="442"/>
      <c r="TNT824" s="444"/>
      <c r="TNU824" s="442"/>
      <c r="TNV824" s="442"/>
      <c r="TNW824" s="443"/>
      <c r="TNX824" s="445"/>
      <c r="TNY824" s="446"/>
      <c r="TNZ824" s="444"/>
      <c r="TOA824" s="442"/>
      <c r="TOB824" s="444"/>
      <c r="TOC824" s="442"/>
      <c r="TOD824" s="442"/>
      <c r="TOE824" s="443"/>
      <c r="TOF824" s="445"/>
      <c r="TOG824" s="446"/>
      <c r="TOH824" s="444"/>
      <c r="TOI824" s="442"/>
      <c r="TOJ824" s="444"/>
      <c r="TOK824" s="442"/>
      <c r="TOL824" s="442"/>
      <c r="TOM824" s="443"/>
      <c r="TON824" s="445"/>
      <c r="TOO824" s="446"/>
      <c r="TOP824" s="444"/>
      <c r="TOQ824" s="442"/>
      <c r="TOR824" s="444"/>
      <c r="TOS824" s="442"/>
      <c r="TOT824" s="442"/>
      <c r="TOU824" s="443"/>
      <c r="TOV824" s="445"/>
      <c r="TOW824" s="446"/>
      <c r="TOX824" s="444"/>
      <c r="TOY824" s="442"/>
      <c r="TOZ824" s="444"/>
      <c r="TPA824" s="442"/>
      <c r="TPB824" s="442"/>
      <c r="TPC824" s="443"/>
      <c r="TPD824" s="445"/>
      <c r="TPE824" s="446"/>
      <c r="TPF824" s="444"/>
      <c r="TPG824" s="442"/>
      <c r="TPH824" s="444"/>
      <c r="TPI824" s="442"/>
      <c r="TPJ824" s="442"/>
      <c r="TPK824" s="443"/>
      <c r="TPL824" s="445"/>
      <c r="TPM824" s="446"/>
      <c r="TPN824" s="444"/>
      <c r="TPO824" s="442"/>
      <c r="TPP824" s="444"/>
      <c r="TPQ824" s="442"/>
      <c r="TPR824" s="442"/>
      <c r="TPS824" s="443"/>
      <c r="TPT824" s="445"/>
      <c r="TPU824" s="446"/>
      <c r="TPV824" s="444"/>
      <c r="TPW824" s="442"/>
      <c r="TPX824" s="444"/>
      <c r="TPY824" s="442"/>
      <c r="TPZ824" s="442"/>
      <c r="TQA824" s="443"/>
      <c r="TQB824" s="445"/>
      <c r="TQC824" s="446"/>
      <c r="TQD824" s="444"/>
      <c r="TQE824" s="442"/>
      <c r="TQF824" s="444"/>
      <c r="TQG824" s="442"/>
      <c r="TQH824" s="442"/>
      <c r="TQI824" s="443"/>
      <c r="TQJ824" s="445"/>
      <c r="TQK824" s="446"/>
      <c r="TQL824" s="444"/>
      <c r="TQM824" s="442"/>
      <c r="TQN824" s="444"/>
      <c r="TQO824" s="442"/>
      <c r="TQP824" s="442"/>
      <c r="TQQ824" s="443"/>
      <c r="TQR824" s="445"/>
      <c r="TQS824" s="446"/>
      <c r="TQT824" s="444"/>
      <c r="TQU824" s="442"/>
      <c r="TQV824" s="444"/>
      <c r="TQW824" s="442"/>
      <c r="TQX824" s="442"/>
      <c r="TQY824" s="443"/>
      <c r="TQZ824" s="445"/>
      <c r="TRA824" s="446"/>
      <c r="TRB824" s="444"/>
      <c r="TRC824" s="442"/>
      <c r="TRD824" s="444"/>
      <c r="TRE824" s="442"/>
      <c r="TRF824" s="442"/>
      <c r="TRG824" s="443"/>
      <c r="TRH824" s="445"/>
      <c r="TRI824" s="446"/>
      <c r="TRJ824" s="444"/>
      <c r="TRK824" s="442"/>
      <c r="TRL824" s="444"/>
      <c r="TRM824" s="442"/>
      <c r="TRN824" s="442"/>
      <c r="TRO824" s="443"/>
      <c r="TRP824" s="445"/>
      <c r="TRQ824" s="446"/>
      <c r="TRR824" s="444"/>
      <c r="TRS824" s="442"/>
      <c r="TRT824" s="444"/>
      <c r="TRU824" s="442"/>
      <c r="TRV824" s="442"/>
      <c r="TRW824" s="443"/>
      <c r="TRX824" s="445"/>
      <c r="TRY824" s="446"/>
      <c r="TRZ824" s="444"/>
      <c r="TSA824" s="442"/>
      <c r="TSB824" s="444"/>
      <c r="TSC824" s="442"/>
      <c r="TSD824" s="442"/>
      <c r="TSE824" s="443"/>
      <c r="TSF824" s="445"/>
      <c r="TSG824" s="446"/>
      <c r="TSH824" s="444"/>
      <c r="TSI824" s="442"/>
      <c r="TSJ824" s="444"/>
      <c r="TSK824" s="442"/>
      <c r="TSL824" s="442"/>
      <c r="TSM824" s="443"/>
      <c r="TSN824" s="445"/>
      <c r="TSO824" s="446"/>
      <c r="TSP824" s="444"/>
      <c r="TSQ824" s="442"/>
      <c r="TSR824" s="444"/>
      <c r="TSS824" s="442"/>
      <c r="TST824" s="442"/>
      <c r="TSU824" s="443"/>
      <c r="TSV824" s="445"/>
      <c r="TSW824" s="446"/>
      <c r="TSX824" s="444"/>
      <c r="TSY824" s="442"/>
      <c r="TSZ824" s="444"/>
      <c r="TTA824" s="442"/>
      <c r="TTB824" s="442"/>
      <c r="TTC824" s="443"/>
      <c r="TTD824" s="445"/>
      <c r="TTE824" s="446"/>
      <c r="TTF824" s="444"/>
      <c r="TTG824" s="442"/>
      <c r="TTH824" s="444"/>
      <c r="TTI824" s="442"/>
      <c r="TTJ824" s="442"/>
      <c r="TTK824" s="443"/>
      <c r="TTL824" s="445"/>
      <c r="TTM824" s="446"/>
      <c r="TTN824" s="444"/>
      <c r="TTO824" s="442"/>
      <c r="TTP824" s="444"/>
      <c r="TTQ824" s="442"/>
      <c r="TTR824" s="442"/>
      <c r="TTS824" s="443"/>
      <c r="TTT824" s="445"/>
      <c r="TTU824" s="446"/>
      <c r="TTV824" s="444"/>
      <c r="TTW824" s="442"/>
      <c r="TTX824" s="444"/>
      <c r="TTY824" s="442"/>
      <c r="TTZ824" s="442"/>
      <c r="TUA824" s="443"/>
      <c r="TUB824" s="445"/>
      <c r="TUC824" s="446"/>
      <c r="TUD824" s="444"/>
      <c r="TUE824" s="442"/>
      <c r="TUF824" s="444"/>
      <c r="TUG824" s="442"/>
      <c r="TUH824" s="442"/>
      <c r="TUI824" s="443"/>
      <c r="TUJ824" s="445"/>
      <c r="TUK824" s="446"/>
      <c r="TUL824" s="444"/>
      <c r="TUM824" s="442"/>
      <c r="TUN824" s="444"/>
      <c r="TUO824" s="442"/>
      <c r="TUP824" s="442"/>
      <c r="TUQ824" s="443"/>
      <c r="TUR824" s="445"/>
      <c r="TUS824" s="446"/>
      <c r="TUT824" s="444"/>
      <c r="TUU824" s="442"/>
      <c r="TUV824" s="444"/>
      <c r="TUW824" s="442"/>
      <c r="TUX824" s="442"/>
      <c r="TUY824" s="443"/>
      <c r="TUZ824" s="445"/>
      <c r="TVA824" s="446"/>
      <c r="TVB824" s="444"/>
      <c r="TVC824" s="442"/>
      <c r="TVD824" s="444"/>
      <c r="TVE824" s="442"/>
      <c r="TVF824" s="442"/>
      <c r="TVG824" s="443"/>
      <c r="TVH824" s="445"/>
      <c r="TVI824" s="446"/>
      <c r="TVJ824" s="444"/>
      <c r="TVK824" s="442"/>
      <c r="TVL824" s="444"/>
      <c r="TVM824" s="442"/>
      <c r="TVN824" s="442"/>
      <c r="TVO824" s="443"/>
      <c r="TVP824" s="445"/>
      <c r="TVQ824" s="446"/>
      <c r="TVR824" s="444"/>
      <c r="TVS824" s="442"/>
      <c r="TVT824" s="444"/>
      <c r="TVU824" s="442"/>
      <c r="TVV824" s="442"/>
      <c r="TVW824" s="443"/>
      <c r="TVX824" s="445"/>
      <c r="TVY824" s="446"/>
      <c r="TVZ824" s="444"/>
      <c r="TWA824" s="442"/>
      <c r="TWB824" s="444"/>
      <c r="TWC824" s="442"/>
      <c r="TWD824" s="442"/>
      <c r="TWE824" s="443"/>
      <c r="TWF824" s="445"/>
      <c r="TWG824" s="446"/>
      <c r="TWH824" s="444"/>
      <c r="TWI824" s="442"/>
      <c r="TWJ824" s="444"/>
      <c r="TWK824" s="442"/>
      <c r="TWL824" s="442"/>
      <c r="TWM824" s="443"/>
      <c r="TWN824" s="445"/>
      <c r="TWO824" s="446"/>
      <c r="TWP824" s="444"/>
      <c r="TWQ824" s="442"/>
      <c r="TWR824" s="444"/>
      <c r="TWS824" s="442"/>
      <c r="TWT824" s="442"/>
      <c r="TWU824" s="443"/>
      <c r="TWV824" s="445"/>
      <c r="TWW824" s="446"/>
      <c r="TWX824" s="444"/>
      <c r="TWY824" s="442"/>
      <c r="TWZ824" s="444"/>
      <c r="TXA824" s="442"/>
      <c r="TXB824" s="442"/>
      <c r="TXC824" s="443"/>
      <c r="TXD824" s="445"/>
      <c r="TXE824" s="446"/>
      <c r="TXF824" s="444"/>
      <c r="TXG824" s="442"/>
      <c r="TXH824" s="444"/>
      <c r="TXI824" s="442"/>
      <c r="TXJ824" s="442"/>
      <c r="TXK824" s="443"/>
      <c r="TXL824" s="445"/>
      <c r="TXM824" s="446"/>
      <c r="TXN824" s="444"/>
      <c r="TXO824" s="442"/>
      <c r="TXP824" s="444"/>
      <c r="TXQ824" s="442"/>
      <c r="TXR824" s="442"/>
      <c r="TXS824" s="443"/>
      <c r="TXT824" s="445"/>
      <c r="TXU824" s="446"/>
      <c r="TXV824" s="444"/>
      <c r="TXW824" s="442"/>
      <c r="TXX824" s="444"/>
      <c r="TXY824" s="442"/>
      <c r="TXZ824" s="442"/>
      <c r="TYA824" s="443"/>
      <c r="TYB824" s="445"/>
      <c r="TYC824" s="446"/>
      <c r="TYD824" s="444"/>
      <c r="TYE824" s="442"/>
      <c r="TYF824" s="444"/>
      <c r="TYG824" s="442"/>
      <c r="TYH824" s="442"/>
      <c r="TYI824" s="443"/>
      <c r="TYJ824" s="445"/>
      <c r="TYK824" s="446"/>
      <c r="TYL824" s="444"/>
      <c r="TYM824" s="442"/>
      <c r="TYN824" s="444"/>
      <c r="TYO824" s="442"/>
      <c r="TYP824" s="442"/>
      <c r="TYQ824" s="443"/>
      <c r="TYR824" s="445"/>
      <c r="TYS824" s="446"/>
      <c r="TYT824" s="444"/>
      <c r="TYU824" s="442"/>
      <c r="TYV824" s="444"/>
      <c r="TYW824" s="442"/>
      <c r="TYX824" s="442"/>
      <c r="TYY824" s="443"/>
      <c r="TYZ824" s="445"/>
      <c r="TZA824" s="446"/>
      <c r="TZB824" s="444"/>
      <c r="TZC824" s="442"/>
      <c r="TZD824" s="444"/>
      <c r="TZE824" s="442"/>
      <c r="TZF824" s="442"/>
      <c r="TZG824" s="443"/>
      <c r="TZH824" s="445"/>
      <c r="TZI824" s="446"/>
      <c r="TZJ824" s="444"/>
      <c r="TZK824" s="442"/>
      <c r="TZL824" s="444"/>
      <c r="TZM824" s="442"/>
      <c r="TZN824" s="442"/>
      <c r="TZO824" s="443"/>
      <c r="TZP824" s="445"/>
      <c r="TZQ824" s="446"/>
      <c r="TZR824" s="444"/>
      <c r="TZS824" s="442"/>
      <c r="TZT824" s="444"/>
      <c r="TZU824" s="442"/>
      <c r="TZV824" s="442"/>
      <c r="TZW824" s="443"/>
      <c r="TZX824" s="445"/>
      <c r="TZY824" s="446"/>
      <c r="TZZ824" s="444"/>
      <c r="UAA824" s="442"/>
      <c r="UAB824" s="444"/>
      <c r="UAC824" s="442"/>
      <c r="UAD824" s="442"/>
      <c r="UAE824" s="443"/>
      <c r="UAF824" s="445"/>
      <c r="UAG824" s="446"/>
      <c r="UAH824" s="444"/>
      <c r="UAI824" s="442"/>
      <c r="UAJ824" s="444"/>
      <c r="UAK824" s="442"/>
      <c r="UAL824" s="442"/>
      <c r="UAM824" s="443"/>
      <c r="UAN824" s="445"/>
      <c r="UAO824" s="446"/>
      <c r="UAP824" s="444"/>
      <c r="UAQ824" s="442"/>
      <c r="UAR824" s="444"/>
      <c r="UAS824" s="442"/>
      <c r="UAT824" s="442"/>
      <c r="UAU824" s="443"/>
      <c r="UAV824" s="445"/>
      <c r="UAW824" s="446"/>
      <c r="UAX824" s="444"/>
      <c r="UAY824" s="442"/>
      <c r="UAZ824" s="444"/>
      <c r="UBA824" s="442"/>
      <c r="UBB824" s="442"/>
      <c r="UBC824" s="443"/>
      <c r="UBD824" s="445"/>
      <c r="UBE824" s="446"/>
      <c r="UBF824" s="444"/>
      <c r="UBG824" s="442"/>
      <c r="UBH824" s="444"/>
      <c r="UBI824" s="442"/>
      <c r="UBJ824" s="442"/>
      <c r="UBK824" s="443"/>
      <c r="UBL824" s="445"/>
      <c r="UBM824" s="446"/>
      <c r="UBN824" s="444"/>
      <c r="UBO824" s="442"/>
      <c r="UBP824" s="444"/>
      <c r="UBQ824" s="442"/>
      <c r="UBR824" s="442"/>
      <c r="UBS824" s="443"/>
      <c r="UBT824" s="445"/>
      <c r="UBU824" s="446"/>
      <c r="UBV824" s="444"/>
      <c r="UBW824" s="442"/>
      <c r="UBX824" s="444"/>
      <c r="UBY824" s="442"/>
      <c r="UBZ824" s="442"/>
      <c r="UCA824" s="443"/>
      <c r="UCB824" s="445"/>
      <c r="UCC824" s="446"/>
      <c r="UCD824" s="444"/>
      <c r="UCE824" s="442"/>
      <c r="UCF824" s="444"/>
      <c r="UCG824" s="442"/>
      <c r="UCH824" s="442"/>
      <c r="UCI824" s="443"/>
      <c r="UCJ824" s="445"/>
      <c r="UCK824" s="446"/>
      <c r="UCL824" s="444"/>
      <c r="UCM824" s="442"/>
      <c r="UCN824" s="444"/>
      <c r="UCO824" s="442"/>
      <c r="UCP824" s="442"/>
      <c r="UCQ824" s="443"/>
      <c r="UCR824" s="445"/>
      <c r="UCS824" s="446"/>
      <c r="UCT824" s="444"/>
      <c r="UCU824" s="442"/>
      <c r="UCV824" s="444"/>
      <c r="UCW824" s="442"/>
      <c r="UCX824" s="442"/>
      <c r="UCY824" s="443"/>
      <c r="UCZ824" s="445"/>
      <c r="UDA824" s="446"/>
      <c r="UDB824" s="444"/>
      <c r="UDC824" s="442"/>
      <c r="UDD824" s="444"/>
      <c r="UDE824" s="442"/>
      <c r="UDF824" s="442"/>
      <c r="UDG824" s="443"/>
      <c r="UDH824" s="445"/>
      <c r="UDI824" s="446"/>
      <c r="UDJ824" s="444"/>
      <c r="UDK824" s="442"/>
      <c r="UDL824" s="444"/>
      <c r="UDM824" s="442"/>
      <c r="UDN824" s="442"/>
      <c r="UDO824" s="443"/>
      <c r="UDP824" s="445"/>
      <c r="UDQ824" s="446"/>
      <c r="UDR824" s="444"/>
      <c r="UDS824" s="442"/>
      <c r="UDT824" s="444"/>
      <c r="UDU824" s="442"/>
      <c r="UDV824" s="442"/>
      <c r="UDW824" s="443"/>
      <c r="UDX824" s="445"/>
      <c r="UDY824" s="446"/>
      <c r="UDZ824" s="444"/>
      <c r="UEA824" s="442"/>
      <c r="UEB824" s="444"/>
      <c r="UEC824" s="442"/>
      <c r="UED824" s="442"/>
      <c r="UEE824" s="443"/>
      <c r="UEF824" s="445"/>
      <c r="UEG824" s="446"/>
      <c r="UEH824" s="444"/>
      <c r="UEI824" s="442"/>
      <c r="UEJ824" s="444"/>
      <c r="UEK824" s="442"/>
      <c r="UEL824" s="442"/>
      <c r="UEM824" s="443"/>
      <c r="UEN824" s="445"/>
      <c r="UEO824" s="446"/>
      <c r="UEP824" s="444"/>
      <c r="UEQ824" s="442"/>
      <c r="UER824" s="444"/>
      <c r="UES824" s="442"/>
      <c r="UET824" s="442"/>
      <c r="UEU824" s="443"/>
      <c r="UEV824" s="445"/>
      <c r="UEW824" s="446"/>
      <c r="UEX824" s="444"/>
      <c r="UEY824" s="442"/>
      <c r="UEZ824" s="444"/>
      <c r="UFA824" s="442"/>
      <c r="UFB824" s="442"/>
      <c r="UFC824" s="443"/>
      <c r="UFD824" s="445"/>
      <c r="UFE824" s="446"/>
      <c r="UFF824" s="444"/>
      <c r="UFG824" s="442"/>
      <c r="UFH824" s="444"/>
      <c r="UFI824" s="442"/>
      <c r="UFJ824" s="442"/>
      <c r="UFK824" s="443"/>
      <c r="UFL824" s="445"/>
      <c r="UFM824" s="446"/>
      <c r="UFN824" s="444"/>
      <c r="UFO824" s="442"/>
      <c r="UFP824" s="444"/>
      <c r="UFQ824" s="442"/>
      <c r="UFR824" s="442"/>
      <c r="UFS824" s="443"/>
      <c r="UFT824" s="445"/>
      <c r="UFU824" s="446"/>
      <c r="UFV824" s="444"/>
      <c r="UFW824" s="442"/>
      <c r="UFX824" s="444"/>
      <c r="UFY824" s="442"/>
      <c r="UFZ824" s="442"/>
      <c r="UGA824" s="443"/>
      <c r="UGB824" s="445"/>
      <c r="UGC824" s="446"/>
      <c r="UGD824" s="444"/>
      <c r="UGE824" s="442"/>
      <c r="UGF824" s="444"/>
      <c r="UGG824" s="442"/>
      <c r="UGH824" s="442"/>
      <c r="UGI824" s="443"/>
      <c r="UGJ824" s="445"/>
      <c r="UGK824" s="446"/>
      <c r="UGL824" s="444"/>
      <c r="UGM824" s="442"/>
      <c r="UGN824" s="444"/>
      <c r="UGO824" s="442"/>
      <c r="UGP824" s="442"/>
      <c r="UGQ824" s="443"/>
      <c r="UGR824" s="445"/>
      <c r="UGS824" s="446"/>
      <c r="UGT824" s="444"/>
      <c r="UGU824" s="442"/>
      <c r="UGV824" s="444"/>
      <c r="UGW824" s="442"/>
      <c r="UGX824" s="442"/>
      <c r="UGY824" s="443"/>
      <c r="UGZ824" s="445"/>
      <c r="UHA824" s="446"/>
      <c r="UHB824" s="444"/>
      <c r="UHC824" s="442"/>
      <c r="UHD824" s="444"/>
      <c r="UHE824" s="442"/>
      <c r="UHF824" s="442"/>
      <c r="UHG824" s="443"/>
      <c r="UHH824" s="445"/>
      <c r="UHI824" s="446"/>
      <c r="UHJ824" s="444"/>
      <c r="UHK824" s="442"/>
      <c r="UHL824" s="444"/>
      <c r="UHM824" s="442"/>
      <c r="UHN824" s="442"/>
      <c r="UHO824" s="443"/>
      <c r="UHP824" s="445"/>
      <c r="UHQ824" s="446"/>
      <c r="UHR824" s="444"/>
      <c r="UHS824" s="442"/>
      <c r="UHT824" s="444"/>
      <c r="UHU824" s="442"/>
      <c r="UHV824" s="442"/>
      <c r="UHW824" s="443"/>
      <c r="UHX824" s="445"/>
      <c r="UHY824" s="446"/>
      <c r="UHZ824" s="444"/>
      <c r="UIA824" s="442"/>
      <c r="UIB824" s="444"/>
      <c r="UIC824" s="442"/>
      <c r="UID824" s="442"/>
      <c r="UIE824" s="443"/>
      <c r="UIF824" s="445"/>
      <c r="UIG824" s="446"/>
      <c r="UIH824" s="444"/>
      <c r="UII824" s="442"/>
      <c r="UIJ824" s="444"/>
      <c r="UIK824" s="442"/>
      <c r="UIL824" s="442"/>
      <c r="UIM824" s="443"/>
      <c r="UIN824" s="445"/>
      <c r="UIO824" s="446"/>
      <c r="UIP824" s="444"/>
      <c r="UIQ824" s="442"/>
      <c r="UIR824" s="444"/>
      <c r="UIS824" s="442"/>
      <c r="UIT824" s="442"/>
      <c r="UIU824" s="443"/>
      <c r="UIV824" s="445"/>
      <c r="UIW824" s="446"/>
      <c r="UIX824" s="444"/>
      <c r="UIY824" s="442"/>
      <c r="UIZ824" s="444"/>
      <c r="UJA824" s="442"/>
      <c r="UJB824" s="442"/>
      <c r="UJC824" s="443"/>
      <c r="UJD824" s="445"/>
      <c r="UJE824" s="446"/>
      <c r="UJF824" s="444"/>
      <c r="UJG824" s="442"/>
      <c r="UJH824" s="444"/>
      <c r="UJI824" s="442"/>
      <c r="UJJ824" s="442"/>
      <c r="UJK824" s="443"/>
      <c r="UJL824" s="445"/>
      <c r="UJM824" s="446"/>
      <c r="UJN824" s="444"/>
      <c r="UJO824" s="442"/>
      <c r="UJP824" s="444"/>
      <c r="UJQ824" s="442"/>
      <c r="UJR824" s="442"/>
      <c r="UJS824" s="443"/>
      <c r="UJT824" s="445"/>
      <c r="UJU824" s="446"/>
      <c r="UJV824" s="444"/>
      <c r="UJW824" s="442"/>
      <c r="UJX824" s="444"/>
      <c r="UJY824" s="442"/>
      <c r="UJZ824" s="442"/>
      <c r="UKA824" s="443"/>
      <c r="UKB824" s="445"/>
      <c r="UKC824" s="446"/>
      <c r="UKD824" s="444"/>
      <c r="UKE824" s="442"/>
      <c r="UKF824" s="444"/>
      <c r="UKG824" s="442"/>
      <c r="UKH824" s="442"/>
      <c r="UKI824" s="443"/>
      <c r="UKJ824" s="445"/>
      <c r="UKK824" s="446"/>
      <c r="UKL824" s="444"/>
      <c r="UKM824" s="442"/>
      <c r="UKN824" s="444"/>
      <c r="UKO824" s="442"/>
      <c r="UKP824" s="442"/>
      <c r="UKQ824" s="443"/>
      <c r="UKR824" s="445"/>
      <c r="UKS824" s="446"/>
      <c r="UKT824" s="444"/>
      <c r="UKU824" s="442"/>
      <c r="UKV824" s="444"/>
      <c r="UKW824" s="442"/>
      <c r="UKX824" s="442"/>
      <c r="UKY824" s="443"/>
      <c r="UKZ824" s="445"/>
      <c r="ULA824" s="446"/>
      <c r="ULB824" s="444"/>
      <c r="ULC824" s="442"/>
      <c r="ULD824" s="444"/>
      <c r="ULE824" s="442"/>
      <c r="ULF824" s="442"/>
      <c r="ULG824" s="443"/>
      <c r="ULH824" s="445"/>
      <c r="ULI824" s="446"/>
      <c r="ULJ824" s="444"/>
      <c r="ULK824" s="442"/>
      <c r="ULL824" s="444"/>
      <c r="ULM824" s="442"/>
      <c r="ULN824" s="442"/>
      <c r="ULO824" s="443"/>
      <c r="ULP824" s="445"/>
      <c r="ULQ824" s="446"/>
      <c r="ULR824" s="444"/>
      <c r="ULS824" s="442"/>
      <c r="ULT824" s="444"/>
      <c r="ULU824" s="442"/>
      <c r="ULV824" s="442"/>
      <c r="ULW824" s="443"/>
      <c r="ULX824" s="445"/>
      <c r="ULY824" s="446"/>
      <c r="ULZ824" s="444"/>
      <c r="UMA824" s="442"/>
      <c r="UMB824" s="444"/>
      <c r="UMC824" s="442"/>
      <c r="UMD824" s="442"/>
      <c r="UME824" s="443"/>
      <c r="UMF824" s="445"/>
      <c r="UMG824" s="446"/>
      <c r="UMH824" s="444"/>
      <c r="UMI824" s="442"/>
      <c r="UMJ824" s="444"/>
      <c r="UMK824" s="442"/>
      <c r="UML824" s="442"/>
      <c r="UMM824" s="443"/>
      <c r="UMN824" s="445"/>
      <c r="UMO824" s="446"/>
      <c r="UMP824" s="444"/>
      <c r="UMQ824" s="442"/>
      <c r="UMR824" s="444"/>
      <c r="UMS824" s="442"/>
      <c r="UMT824" s="442"/>
      <c r="UMU824" s="443"/>
      <c r="UMV824" s="445"/>
      <c r="UMW824" s="446"/>
      <c r="UMX824" s="444"/>
      <c r="UMY824" s="442"/>
      <c r="UMZ824" s="444"/>
      <c r="UNA824" s="442"/>
      <c r="UNB824" s="442"/>
      <c r="UNC824" s="443"/>
      <c r="UND824" s="445"/>
      <c r="UNE824" s="446"/>
      <c r="UNF824" s="444"/>
      <c r="UNG824" s="442"/>
      <c r="UNH824" s="444"/>
      <c r="UNI824" s="442"/>
      <c r="UNJ824" s="442"/>
      <c r="UNK824" s="443"/>
      <c r="UNL824" s="445"/>
      <c r="UNM824" s="446"/>
      <c r="UNN824" s="444"/>
      <c r="UNO824" s="442"/>
      <c r="UNP824" s="444"/>
      <c r="UNQ824" s="442"/>
      <c r="UNR824" s="442"/>
      <c r="UNS824" s="443"/>
      <c r="UNT824" s="445"/>
      <c r="UNU824" s="446"/>
      <c r="UNV824" s="444"/>
      <c r="UNW824" s="442"/>
      <c r="UNX824" s="444"/>
      <c r="UNY824" s="442"/>
      <c r="UNZ824" s="442"/>
      <c r="UOA824" s="443"/>
      <c r="UOB824" s="445"/>
      <c r="UOC824" s="446"/>
      <c r="UOD824" s="444"/>
      <c r="UOE824" s="442"/>
      <c r="UOF824" s="444"/>
      <c r="UOG824" s="442"/>
      <c r="UOH824" s="442"/>
      <c r="UOI824" s="443"/>
      <c r="UOJ824" s="445"/>
      <c r="UOK824" s="446"/>
      <c r="UOL824" s="444"/>
      <c r="UOM824" s="442"/>
      <c r="UON824" s="444"/>
      <c r="UOO824" s="442"/>
      <c r="UOP824" s="442"/>
      <c r="UOQ824" s="443"/>
      <c r="UOR824" s="445"/>
      <c r="UOS824" s="446"/>
      <c r="UOT824" s="444"/>
      <c r="UOU824" s="442"/>
      <c r="UOV824" s="444"/>
      <c r="UOW824" s="442"/>
      <c r="UOX824" s="442"/>
      <c r="UOY824" s="443"/>
      <c r="UOZ824" s="445"/>
      <c r="UPA824" s="446"/>
      <c r="UPB824" s="444"/>
      <c r="UPC824" s="442"/>
      <c r="UPD824" s="444"/>
      <c r="UPE824" s="442"/>
      <c r="UPF824" s="442"/>
      <c r="UPG824" s="443"/>
      <c r="UPH824" s="445"/>
      <c r="UPI824" s="446"/>
      <c r="UPJ824" s="444"/>
      <c r="UPK824" s="442"/>
      <c r="UPL824" s="444"/>
      <c r="UPM824" s="442"/>
      <c r="UPN824" s="442"/>
      <c r="UPO824" s="443"/>
      <c r="UPP824" s="445"/>
      <c r="UPQ824" s="446"/>
      <c r="UPR824" s="444"/>
      <c r="UPS824" s="442"/>
      <c r="UPT824" s="444"/>
      <c r="UPU824" s="442"/>
      <c r="UPV824" s="442"/>
      <c r="UPW824" s="443"/>
      <c r="UPX824" s="445"/>
      <c r="UPY824" s="446"/>
      <c r="UPZ824" s="444"/>
      <c r="UQA824" s="442"/>
      <c r="UQB824" s="444"/>
      <c r="UQC824" s="442"/>
      <c r="UQD824" s="442"/>
      <c r="UQE824" s="443"/>
      <c r="UQF824" s="445"/>
      <c r="UQG824" s="446"/>
      <c r="UQH824" s="444"/>
      <c r="UQI824" s="442"/>
      <c r="UQJ824" s="444"/>
      <c r="UQK824" s="442"/>
      <c r="UQL824" s="442"/>
      <c r="UQM824" s="443"/>
      <c r="UQN824" s="445"/>
      <c r="UQO824" s="446"/>
      <c r="UQP824" s="444"/>
      <c r="UQQ824" s="442"/>
      <c r="UQR824" s="444"/>
      <c r="UQS824" s="442"/>
      <c r="UQT824" s="442"/>
      <c r="UQU824" s="443"/>
      <c r="UQV824" s="445"/>
      <c r="UQW824" s="446"/>
      <c r="UQX824" s="444"/>
      <c r="UQY824" s="442"/>
      <c r="UQZ824" s="444"/>
      <c r="URA824" s="442"/>
      <c r="URB824" s="442"/>
      <c r="URC824" s="443"/>
      <c r="URD824" s="445"/>
      <c r="URE824" s="446"/>
      <c r="URF824" s="444"/>
      <c r="URG824" s="442"/>
      <c r="URH824" s="444"/>
      <c r="URI824" s="442"/>
      <c r="URJ824" s="442"/>
      <c r="URK824" s="443"/>
      <c r="URL824" s="445"/>
      <c r="URM824" s="446"/>
      <c r="URN824" s="444"/>
      <c r="URO824" s="442"/>
      <c r="URP824" s="444"/>
      <c r="URQ824" s="442"/>
      <c r="URR824" s="442"/>
      <c r="URS824" s="443"/>
      <c r="URT824" s="445"/>
      <c r="URU824" s="446"/>
      <c r="URV824" s="444"/>
      <c r="URW824" s="442"/>
      <c r="URX824" s="444"/>
      <c r="URY824" s="442"/>
      <c r="URZ824" s="442"/>
      <c r="USA824" s="443"/>
      <c r="USB824" s="445"/>
      <c r="USC824" s="446"/>
      <c r="USD824" s="444"/>
      <c r="USE824" s="442"/>
      <c r="USF824" s="444"/>
      <c r="USG824" s="442"/>
      <c r="USH824" s="442"/>
      <c r="USI824" s="443"/>
      <c r="USJ824" s="445"/>
      <c r="USK824" s="446"/>
      <c r="USL824" s="444"/>
      <c r="USM824" s="442"/>
      <c r="USN824" s="444"/>
      <c r="USO824" s="442"/>
      <c r="USP824" s="442"/>
      <c r="USQ824" s="443"/>
      <c r="USR824" s="445"/>
      <c r="USS824" s="446"/>
      <c r="UST824" s="444"/>
      <c r="USU824" s="442"/>
      <c r="USV824" s="444"/>
      <c r="USW824" s="442"/>
      <c r="USX824" s="442"/>
      <c r="USY824" s="443"/>
      <c r="USZ824" s="445"/>
      <c r="UTA824" s="446"/>
      <c r="UTB824" s="444"/>
      <c r="UTC824" s="442"/>
      <c r="UTD824" s="444"/>
      <c r="UTE824" s="442"/>
      <c r="UTF824" s="442"/>
      <c r="UTG824" s="443"/>
      <c r="UTH824" s="445"/>
      <c r="UTI824" s="446"/>
      <c r="UTJ824" s="444"/>
      <c r="UTK824" s="442"/>
      <c r="UTL824" s="444"/>
      <c r="UTM824" s="442"/>
      <c r="UTN824" s="442"/>
      <c r="UTO824" s="443"/>
      <c r="UTP824" s="445"/>
      <c r="UTQ824" s="446"/>
      <c r="UTR824" s="444"/>
      <c r="UTS824" s="442"/>
      <c r="UTT824" s="444"/>
      <c r="UTU824" s="442"/>
      <c r="UTV824" s="442"/>
      <c r="UTW824" s="443"/>
      <c r="UTX824" s="445"/>
      <c r="UTY824" s="446"/>
      <c r="UTZ824" s="444"/>
      <c r="UUA824" s="442"/>
      <c r="UUB824" s="444"/>
      <c r="UUC824" s="442"/>
      <c r="UUD824" s="442"/>
      <c r="UUE824" s="443"/>
      <c r="UUF824" s="445"/>
      <c r="UUG824" s="446"/>
      <c r="UUH824" s="444"/>
      <c r="UUI824" s="442"/>
      <c r="UUJ824" s="444"/>
      <c r="UUK824" s="442"/>
      <c r="UUL824" s="442"/>
      <c r="UUM824" s="443"/>
      <c r="UUN824" s="445"/>
      <c r="UUO824" s="446"/>
      <c r="UUP824" s="444"/>
      <c r="UUQ824" s="442"/>
      <c r="UUR824" s="444"/>
      <c r="UUS824" s="442"/>
      <c r="UUT824" s="442"/>
      <c r="UUU824" s="443"/>
      <c r="UUV824" s="445"/>
      <c r="UUW824" s="446"/>
      <c r="UUX824" s="444"/>
      <c r="UUY824" s="442"/>
      <c r="UUZ824" s="444"/>
      <c r="UVA824" s="442"/>
      <c r="UVB824" s="442"/>
      <c r="UVC824" s="443"/>
      <c r="UVD824" s="445"/>
      <c r="UVE824" s="446"/>
      <c r="UVF824" s="444"/>
      <c r="UVG824" s="442"/>
      <c r="UVH824" s="444"/>
      <c r="UVI824" s="442"/>
      <c r="UVJ824" s="442"/>
      <c r="UVK824" s="443"/>
      <c r="UVL824" s="445"/>
      <c r="UVM824" s="446"/>
      <c r="UVN824" s="444"/>
      <c r="UVO824" s="442"/>
      <c r="UVP824" s="444"/>
      <c r="UVQ824" s="442"/>
      <c r="UVR824" s="442"/>
      <c r="UVS824" s="443"/>
      <c r="UVT824" s="445"/>
      <c r="UVU824" s="446"/>
      <c r="UVV824" s="444"/>
      <c r="UVW824" s="442"/>
      <c r="UVX824" s="444"/>
      <c r="UVY824" s="442"/>
      <c r="UVZ824" s="442"/>
      <c r="UWA824" s="443"/>
      <c r="UWB824" s="445"/>
      <c r="UWC824" s="446"/>
      <c r="UWD824" s="444"/>
      <c r="UWE824" s="442"/>
      <c r="UWF824" s="444"/>
      <c r="UWG824" s="442"/>
      <c r="UWH824" s="442"/>
      <c r="UWI824" s="443"/>
      <c r="UWJ824" s="445"/>
      <c r="UWK824" s="446"/>
      <c r="UWL824" s="444"/>
      <c r="UWM824" s="442"/>
      <c r="UWN824" s="444"/>
      <c r="UWO824" s="442"/>
      <c r="UWP824" s="442"/>
      <c r="UWQ824" s="443"/>
      <c r="UWR824" s="445"/>
      <c r="UWS824" s="446"/>
      <c r="UWT824" s="444"/>
      <c r="UWU824" s="442"/>
      <c r="UWV824" s="444"/>
      <c r="UWW824" s="442"/>
      <c r="UWX824" s="442"/>
      <c r="UWY824" s="443"/>
      <c r="UWZ824" s="445"/>
      <c r="UXA824" s="446"/>
      <c r="UXB824" s="444"/>
      <c r="UXC824" s="442"/>
      <c r="UXD824" s="444"/>
      <c r="UXE824" s="442"/>
      <c r="UXF824" s="442"/>
      <c r="UXG824" s="443"/>
      <c r="UXH824" s="445"/>
      <c r="UXI824" s="446"/>
      <c r="UXJ824" s="444"/>
      <c r="UXK824" s="442"/>
      <c r="UXL824" s="444"/>
      <c r="UXM824" s="442"/>
      <c r="UXN824" s="442"/>
      <c r="UXO824" s="443"/>
      <c r="UXP824" s="445"/>
      <c r="UXQ824" s="446"/>
      <c r="UXR824" s="444"/>
      <c r="UXS824" s="442"/>
      <c r="UXT824" s="444"/>
      <c r="UXU824" s="442"/>
      <c r="UXV824" s="442"/>
      <c r="UXW824" s="443"/>
      <c r="UXX824" s="445"/>
      <c r="UXY824" s="446"/>
      <c r="UXZ824" s="444"/>
      <c r="UYA824" s="442"/>
      <c r="UYB824" s="444"/>
      <c r="UYC824" s="442"/>
      <c r="UYD824" s="442"/>
      <c r="UYE824" s="443"/>
      <c r="UYF824" s="445"/>
      <c r="UYG824" s="446"/>
      <c r="UYH824" s="444"/>
      <c r="UYI824" s="442"/>
      <c r="UYJ824" s="444"/>
      <c r="UYK824" s="442"/>
      <c r="UYL824" s="442"/>
      <c r="UYM824" s="443"/>
      <c r="UYN824" s="445"/>
      <c r="UYO824" s="446"/>
      <c r="UYP824" s="444"/>
      <c r="UYQ824" s="442"/>
      <c r="UYR824" s="444"/>
      <c r="UYS824" s="442"/>
      <c r="UYT824" s="442"/>
      <c r="UYU824" s="443"/>
      <c r="UYV824" s="445"/>
      <c r="UYW824" s="446"/>
      <c r="UYX824" s="444"/>
      <c r="UYY824" s="442"/>
      <c r="UYZ824" s="444"/>
      <c r="UZA824" s="442"/>
      <c r="UZB824" s="442"/>
      <c r="UZC824" s="443"/>
      <c r="UZD824" s="445"/>
      <c r="UZE824" s="446"/>
      <c r="UZF824" s="444"/>
      <c r="UZG824" s="442"/>
      <c r="UZH824" s="444"/>
      <c r="UZI824" s="442"/>
      <c r="UZJ824" s="442"/>
      <c r="UZK824" s="443"/>
      <c r="UZL824" s="445"/>
      <c r="UZM824" s="446"/>
      <c r="UZN824" s="444"/>
      <c r="UZO824" s="442"/>
      <c r="UZP824" s="444"/>
      <c r="UZQ824" s="442"/>
      <c r="UZR824" s="442"/>
      <c r="UZS824" s="443"/>
      <c r="UZT824" s="445"/>
      <c r="UZU824" s="446"/>
      <c r="UZV824" s="444"/>
      <c r="UZW824" s="442"/>
      <c r="UZX824" s="444"/>
      <c r="UZY824" s="442"/>
      <c r="UZZ824" s="442"/>
      <c r="VAA824" s="443"/>
      <c r="VAB824" s="445"/>
      <c r="VAC824" s="446"/>
      <c r="VAD824" s="444"/>
      <c r="VAE824" s="442"/>
      <c r="VAF824" s="444"/>
      <c r="VAG824" s="442"/>
      <c r="VAH824" s="442"/>
      <c r="VAI824" s="443"/>
      <c r="VAJ824" s="445"/>
      <c r="VAK824" s="446"/>
      <c r="VAL824" s="444"/>
      <c r="VAM824" s="442"/>
      <c r="VAN824" s="444"/>
      <c r="VAO824" s="442"/>
      <c r="VAP824" s="442"/>
      <c r="VAQ824" s="443"/>
      <c r="VAR824" s="445"/>
      <c r="VAS824" s="446"/>
      <c r="VAT824" s="444"/>
      <c r="VAU824" s="442"/>
      <c r="VAV824" s="444"/>
      <c r="VAW824" s="442"/>
      <c r="VAX824" s="442"/>
      <c r="VAY824" s="443"/>
      <c r="VAZ824" s="445"/>
      <c r="VBA824" s="446"/>
      <c r="VBB824" s="444"/>
      <c r="VBC824" s="442"/>
      <c r="VBD824" s="444"/>
      <c r="VBE824" s="442"/>
      <c r="VBF824" s="442"/>
      <c r="VBG824" s="443"/>
      <c r="VBH824" s="445"/>
      <c r="VBI824" s="446"/>
      <c r="VBJ824" s="444"/>
      <c r="VBK824" s="442"/>
      <c r="VBL824" s="444"/>
      <c r="VBM824" s="442"/>
      <c r="VBN824" s="442"/>
      <c r="VBO824" s="443"/>
      <c r="VBP824" s="445"/>
      <c r="VBQ824" s="446"/>
      <c r="VBR824" s="444"/>
      <c r="VBS824" s="442"/>
      <c r="VBT824" s="444"/>
      <c r="VBU824" s="442"/>
      <c r="VBV824" s="442"/>
      <c r="VBW824" s="443"/>
      <c r="VBX824" s="445"/>
      <c r="VBY824" s="446"/>
      <c r="VBZ824" s="444"/>
      <c r="VCA824" s="442"/>
      <c r="VCB824" s="444"/>
      <c r="VCC824" s="442"/>
      <c r="VCD824" s="442"/>
      <c r="VCE824" s="443"/>
      <c r="VCF824" s="445"/>
      <c r="VCG824" s="446"/>
      <c r="VCH824" s="444"/>
      <c r="VCI824" s="442"/>
      <c r="VCJ824" s="444"/>
      <c r="VCK824" s="442"/>
      <c r="VCL824" s="442"/>
      <c r="VCM824" s="443"/>
      <c r="VCN824" s="445"/>
      <c r="VCO824" s="446"/>
      <c r="VCP824" s="444"/>
      <c r="VCQ824" s="442"/>
      <c r="VCR824" s="444"/>
      <c r="VCS824" s="442"/>
      <c r="VCT824" s="442"/>
      <c r="VCU824" s="443"/>
      <c r="VCV824" s="445"/>
      <c r="VCW824" s="446"/>
      <c r="VCX824" s="444"/>
      <c r="VCY824" s="442"/>
      <c r="VCZ824" s="444"/>
      <c r="VDA824" s="442"/>
      <c r="VDB824" s="442"/>
      <c r="VDC824" s="443"/>
      <c r="VDD824" s="445"/>
      <c r="VDE824" s="446"/>
      <c r="VDF824" s="444"/>
      <c r="VDG824" s="442"/>
      <c r="VDH824" s="444"/>
      <c r="VDI824" s="442"/>
      <c r="VDJ824" s="442"/>
      <c r="VDK824" s="443"/>
      <c r="VDL824" s="445"/>
      <c r="VDM824" s="446"/>
      <c r="VDN824" s="444"/>
      <c r="VDO824" s="442"/>
      <c r="VDP824" s="444"/>
      <c r="VDQ824" s="442"/>
      <c r="VDR824" s="442"/>
      <c r="VDS824" s="443"/>
      <c r="VDT824" s="445"/>
      <c r="VDU824" s="446"/>
      <c r="VDV824" s="444"/>
      <c r="VDW824" s="442"/>
      <c r="VDX824" s="444"/>
      <c r="VDY824" s="442"/>
      <c r="VDZ824" s="442"/>
      <c r="VEA824" s="443"/>
      <c r="VEB824" s="445"/>
      <c r="VEC824" s="446"/>
      <c r="VED824" s="444"/>
      <c r="VEE824" s="442"/>
      <c r="VEF824" s="444"/>
      <c r="VEG824" s="442"/>
      <c r="VEH824" s="442"/>
      <c r="VEI824" s="443"/>
      <c r="VEJ824" s="445"/>
      <c r="VEK824" s="446"/>
      <c r="VEL824" s="444"/>
      <c r="VEM824" s="442"/>
      <c r="VEN824" s="444"/>
      <c r="VEO824" s="442"/>
      <c r="VEP824" s="442"/>
      <c r="VEQ824" s="443"/>
      <c r="VER824" s="445"/>
      <c r="VES824" s="446"/>
      <c r="VET824" s="444"/>
      <c r="VEU824" s="442"/>
      <c r="VEV824" s="444"/>
      <c r="VEW824" s="442"/>
      <c r="VEX824" s="442"/>
      <c r="VEY824" s="443"/>
      <c r="VEZ824" s="445"/>
      <c r="VFA824" s="446"/>
      <c r="VFB824" s="444"/>
      <c r="VFC824" s="442"/>
      <c r="VFD824" s="444"/>
      <c r="VFE824" s="442"/>
      <c r="VFF824" s="442"/>
      <c r="VFG824" s="443"/>
      <c r="VFH824" s="445"/>
      <c r="VFI824" s="446"/>
      <c r="VFJ824" s="444"/>
      <c r="VFK824" s="442"/>
      <c r="VFL824" s="444"/>
      <c r="VFM824" s="442"/>
      <c r="VFN824" s="442"/>
      <c r="VFO824" s="443"/>
      <c r="VFP824" s="445"/>
      <c r="VFQ824" s="446"/>
      <c r="VFR824" s="444"/>
      <c r="VFS824" s="442"/>
      <c r="VFT824" s="444"/>
      <c r="VFU824" s="442"/>
      <c r="VFV824" s="442"/>
      <c r="VFW824" s="443"/>
      <c r="VFX824" s="445"/>
      <c r="VFY824" s="446"/>
      <c r="VFZ824" s="444"/>
      <c r="VGA824" s="442"/>
      <c r="VGB824" s="444"/>
      <c r="VGC824" s="442"/>
      <c r="VGD824" s="442"/>
      <c r="VGE824" s="443"/>
      <c r="VGF824" s="445"/>
      <c r="VGG824" s="446"/>
      <c r="VGH824" s="444"/>
      <c r="VGI824" s="442"/>
      <c r="VGJ824" s="444"/>
      <c r="VGK824" s="442"/>
      <c r="VGL824" s="442"/>
      <c r="VGM824" s="443"/>
      <c r="VGN824" s="445"/>
      <c r="VGO824" s="446"/>
      <c r="VGP824" s="444"/>
      <c r="VGQ824" s="442"/>
      <c r="VGR824" s="444"/>
      <c r="VGS824" s="442"/>
      <c r="VGT824" s="442"/>
      <c r="VGU824" s="443"/>
      <c r="VGV824" s="445"/>
      <c r="VGW824" s="446"/>
      <c r="VGX824" s="444"/>
      <c r="VGY824" s="442"/>
      <c r="VGZ824" s="444"/>
      <c r="VHA824" s="442"/>
      <c r="VHB824" s="442"/>
      <c r="VHC824" s="443"/>
      <c r="VHD824" s="445"/>
      <c r="VHE824" s="446"/>
      <c r="VHF824" s="444"/>
      <c r="VHG824" s="442"/>
      <c r="VHH824" s="444"/>
      <c r="VHI824" s="442"/>
      <c r="VHJ824" s="442"/>
      <c r="VHK824" s="443"/>
      <c r="VHL824" s="445"/>
      <c r="VHM824" s="446"/>
      <c r="VHN824" s="444"/>
      <c r="VHO824" s="442"/>
      <c r="VHP824" s="444"/>
      <c r="VHQ824" s="442"/>
      <c r="VHR824" s="442"/>
      <c r="VHS824" s="443"/>
      <c r="VHT824" s="445"/>
      <c r="VHU824" s="446"/>
      <c r="VHV824" s="444"/>
      <c r="VHW824" s="442"/>
      <c r="VHX824" s="444"/>
      <c r="VHY824" s="442"/>
      <c r="VHZ824" s="442"/>
      <c r="VIA824" s="443"/>
      <c r="VIB824" s="445"/>
      <c r="VIC824" s="446"/>
      <c r="VID824" s="444"/>
      <c r="VIE824" s="442"/>
      <c r="VIF824" s="444"/>
      <c r="VIG824" s="442"/>
      <c r="VIH824" s="442"/>
      <c r="VII824" s="443"/>
      <c r="VIJ824" s="445"/>
      <c r="VIK824" s="446"/>
      <c r="VIL824" s="444"/>
      <c r="VIM824" s="442"/>
      <c r="VIN824" s="444"/>
      <c r="VIO824" s="442"/>
      <c r="VIP824" s="442"/>
      <c r="VIQ824" s="443"/>
      <c r="VIR824" s="445"/>
      <c r="VIS824" s="446"/>
      <c r="VIT824" s="444"/>
      <c r="VIU824" s="442"/>
      <c r="VIV824" s="444"/>
      <c r="VIW824" s="442"/>
      <c r="VIX824" s="442"/>
      <c r="VIY824" s="443"/>
      <c r="VIZ824" s="445"/>
      <c r="VJA824" s="446"/>
      <c r="VJB824" s="444"/>
      <c r="VJC824" s="442"/>
      <c r="VJD824" s="444"/>
      <c r="VJE824" s="442"/>
      <c r="VJF824" s="442"/>
      <c r="VJG824" s="443"/>
      <c r="VJH824" s="445"/>
      <c r="VJI824" s="446"/>
      <c r="VJJ824" s="444"/>
      <c r="VJK824" s="442"/>
      <c r="VJL824" s="444"/>
      <c r="VJM824" s="442"/>
      <c r="VJN824" s="442"/>
      <c r="VJO824" s="443"/>
      <c r="VJP824" s="445"/>
      <c r="VJQ824" s="446"/>
      <c r="VJR824" s="444"/>
      <c r="VJS824" s="442"/>
      <c r="VJT824" s="444"/>
      <c r="VJU824" s="442"/>
      <c r="VJV824" s="442"/>
      <c r="VJW824" s="443"/>
      <c r="VJX824" s="445"/>
      <c r="VJY824" s="446"/>
      <c r="VJZ824" s="444"/>
      <c r="VKA824" s="442"/>
      <c r="VKB824" s="444"/>
      <c r="VKC824" s="442"/>
      <c r="VKD824" s="442"/>
      <c r="VKE824" s="443"/>
      <c r="VKF824" s="445"/>
      <c r="VKG824" s="446"/>
      <c r="VKH824" s="444"/>
      <c r="VKI824" s="442"/>
      <c r="VKJ824" s="444"/>
      <c r="VKK824" s="442"/>
      <c r="VKL824" s="442"/>
      <c r="VKM824" s="443"/>
      <c r="VKN824" s="445"/>
      <c r="VKO824" s="446"/>
      <c r="VKP824" s="444"/>
      <c r="VKQ824" s="442"/>
      <c r="VKR824" s="444"/>
      <c r="VKS824" s="442"/>
      <c r="VKT824" s="442"/>
      <c r="VKU824" s="443"/>
      <c r="VKV824" s="445"/>
      <c r="VKW824" s="446"/>
      <c r="VKX824" s="444"/>
      <c r="VKY824" s="442"/>
      <c r="VKZ824" s="444"/>
      <c r="VLA824" s="442"/>
      <c r="VLB824" s="442"/>
      <c r="VLC824" s="443"/>
      <c r="VLD824" s="445"/>
      <c r="VLE824" s="446"/>
      <c r="VLF824" s="444"/>
      <c r="VLG824" s="442"/>
      <c r="VLH824" s="444"/>
      <c r="VLI824" s="442"/>
      <c r="VLJ824" s="442"/>
      <c r="VLK824" s="443"/>
      <c r="VLL824" s="445"/>
      <c r="VLM824" s="446"/>
      <c r="VLN824" s="444"/>
      <c r="VLO824" s="442"/>
      <c r="VLP824" s="444"/>
      <c r="VLQ824" s="442"/>
      <c r="VLR824" s="442"/>
      <c r="VLS824" s="443"/>
      <c r="VLT824" s="445"/>
      <c r="VLU824" s="446"/>
      <c r="VLV824" s="444"/>
      <c r="VLW824" s="442"/>
      <c r="VLX824" s="444"/>
      <c r="VLY824" s="442"/>
      <c r="VLZ824" s="442"/>
      <c r="VMA824" s="443"/>
      <c r="VMB824" s="445"/>
      <c r="VMC824" s="446"/>
      <c r="VMD824" s="444"/>
      <c r="VME824" s="442"/>
      <c r="VMF824" s="444"/>
      <c r="VMG824" s="442"/>
      <c r="VMH824" s="442"/>
      <c r="VMI824" s="443"/>
      <c r="VMJ824" s="445"/>
      <c r="VMK824" s="446"/>
      <c r="VML824" s="444"/>
      <c r="VMM824" s="442"/>
      <c r="VMN824" s="444"/>
      <c r="VMO824" s="442"/>
      <c r="VMP824" s="442"/>
      <c r="VMQ824" s="443"/>
      <c r="VMR824" s="445"/>
      <c r="VMS824" s="446"/>
      <c r="VMT824" s="444"/>
      <c r="VMU824" s="442"/>
      <c r="VMV824" s="444"/>
      <c r="VMW824" s="442"/>
      <c r="VMX824" s="442"/>
      <c r="VMY824" s="443"/>
      <c r="VMZ824" s="445"/>
      <c r="VNA824" s="446"/>
      <c r="VNB824" s="444"/>
      <c r="VNC824" s="442"/>
      <c r="VND824" s="444"/>
      <c r="VNE824" s="442"/>
      <c r="VNF824" s="442"/>
      <c r="VNG824" s="443"/>
      <c r="VNH824" s="445"/>
      <c r="VNI824" s="446"/>
      <c r="VNJ824" s="444"/>
      <c r="VNK824" s="442"/>
      <c r="VNL824" s="444"/>
      <c r="VNM824" s="442"/>
      <c r="VNN824" s="442"/>
      <c r="VNO824" s="443"/>
      <c r="VNP824" s="445"/>
      <c r="VNQ824" s="446"/>
      <c r="VNR824" s="444"/>
      <c r="VNS824" s="442"/>
      <c r="VNT824" s="444"/>
      <c r="VNU824" s="442"/>
      <c r="VNV824" s="442"/>
      <c r="VNW824" s="443"/>
      <c r="VNX824" s="445"/>
      <c r="VNY824" s="446"/>
      <c r="VNZ824" s="444"/>
      <c r="VOA824" s="442"/>
      <c r="VOB824" s="444"/>
      <c r="VOC824" s="442"/>
      <c r="VOD824" s="442"/>
      <c r="VOE824" s="443"/>
      <c r="VOF824" s="445"/>
      <c r="VOG824" s="446"/>
      <c r="VOH824" s="444"/>
      <c r="VOI824" s="442"/>
      <c r="VOJ824" s="444"/>
      <c r="VOK824" s="442"/>
      <c r="VOL824" s="442"/>
      <c r="VOM824" s="443"/>
      <c r="VON824" s="445"/>
      <c r="VOO824" s="446"/>
      <c r="VOP824" s="444"/>
      <c r="VOQ824" s="442"/>
      <c r="VOR824" s="444"/>
      <c r="VOS824" s="442"/>
      <c r="VOT824" s="442"/>
      <c r="VOU824" s="443"/>
      <c r="VOV824" s="445"/>
      <c r="VOW824" s="446"/>
      <c r="VOX824" s="444"/>
      <c r="VOY824" s="442"/>
      <c r="VOZ824" s="444"/>
      <c r="VPA824" s="442"/>
      <c r="VPB824" s="442"/>
      <c r="VPC824" s="443"/>
      <c r="VPD824" s="445"/>
      <c r="VPE824" s="446"/>
      <c r="VPF824" s="444"/>
      <c r="VPG824" s="442"/>
      <c r="VPH824" s="444"/>
      <c r="VPI824" s="442"/>
      <c r="VPJ824" s="442"/>
      <c r="VPK824" s="443"/>
      <c r="VPL824" s="445"/>
      <c r="VPM824" s="446"/>
      <c r="VPN824" s="444"/>
      <c r="VPO824" s="442"/>
      <c r="VPP824" s="444"/>
      <c r="VPQ824" s="442"/>
      <c r="VPR824" s="442"/>
      <c r="VPS824" s="443"/>
      <c r="VPT824" s="445"/>
      <c r="VPU824" s="446"/>
      <c r="VPV824" s="444"/>
      <c r="VPW824" s="442"/>
      <c r="VPX824" s="444"/>
      <c r="VPY824" s="442"/>
      <c r="VPZ824" s="442"/>
      <c r="VQA824" s="443"/>
      <c r="VQB824" s="445"/>
      <c r="VQC824" s="446"/>
      <c r="VQD824" s="444"/>
      <c r="VQE824" s="442"/>
      <c r="VQF824" s="444"/>
      <c r="VQG824" s="442"/>
      <c r="VQH824" s="442"/>
      <c r="VQI824" s="443"/>
      <c r="VQJ824" s="445"/>
      <c r="VQK824" s="446"/>
      <c r="VQL824" s="444"/>
      <c r="VQM824" s="442"/>
      <c r="VQN824" s="444"/>
      <c r="VQO824" s="442"/>
      <c r="VQP824" s="442"/>
      <c r="VQQ824" s="443"/>
      <c r="VQR824" s="445"/>
      <c r="VQS824" s="446"/>
      <c r="VQT824" s="444"/>
      <c r="VQU824" s="442"/>
      <c r="VQV824" s="444"/>
      <c r="VQW824" s="442"/>
      <c r="VQX824" s="442"/>
      <c r="VQY824" s="443"/>
      <c r="VQZ824" s="445"/>
      <c r="VRA824" s="446"/>
      <c r="VRB824" s="444"/>
      <c r="VRC824" s="442"/>
      <c r="VRD824" s="444"/>
      <c r="VRE824" s="442"/>
      <c r="VRF824" s="442"/>
      <c r="VRG824" s="443"/>
      <c r="VRH824" s="445"/>
      <c r="VRI824" s="446"/>
      <c r="VRJ824" s="444"/>
      <c r="VRK824" s="442"/>
      <c r="VRL824" s="444"/>
      <c r="VRM824" s="442"/>
      <c r="VRN824" s="442"/>
      <c r="VRO824" s="443"/>
      <c r="VRP824" s="445"/>
      <c r="VRQ824" s="446"/>
      <c r="VRR824" s="444"/>
      <c r="VRS824" s="442"/>
      <c r="VRT824" s="444"/>
      <c r="VRU824" s="442"/>
      <c r="VRV824" s="442"/>
      <c r="VRW824" s="443"/>
      <c r="VRX824" s="445"/>
      <c r="VRY824" s="446"/>
      <c r="VRZ824" s="444"/>
      <c r="VSA824" s="442"/>
      <c r="VSB824" s="444"/>
      <c r="VSC824" s="442"/>
      <c r="VSD824" s="442"/>
      <c r="VSE824" s="443"/>
      <c r="VSF824" s="445"/>
      <c r="VSG824" s="446"/>
      <c r="VSH824" s="444"/>
      <c r="VSI824" s="442"/>
      <c r="VSJ824" s="444"/>
      <c r="VSK824" s="442"/>
      <c r="VSL824" s="442"/>
      <c r="VSM824" s="443"/>
      <c r="VSN824" s="445"/>
      <c r="VSO824" s="446"/>
      <c r="VSP824" s="444"/>
      <c r="VSQ824" s="442"/>
      <c r="VSR824" s="444"/>
      <c r="VSS824" s="442"/>
      <c r="VST824" s="442"/>
      <c r="VSU824" s="443"/>
      <c r="VSV824" s="445"/>
      <c r="VSW824" s="446"/>
      <c r="VSX824" s="444"/>
      <c r="VSY824" s="442"/>
      <c r="VSZ824" s="444"/>
      <c r="VTA824" s="442"/>
      <c r="VTB824" s="442"/>
      <c r="VTC824" s="443"/>
      <c r="VTD824" s="445"/>
      <c r="VTE824" s="446"/>
      <c r="VTF824" s="444"/>
      <c r="VTG824" s="442"/>
      <c r="VTH824" s="444"/>
      <c r="VTI824" s="442"/>
      <c r="VTJ824" s="442"/>
      <c r="VTK824" s="443"/>
      <c r="VTL824" s="445"/>
      <c r="VTM824" s="446"/>
      <c r="VTN824" s="444"/>
      <c r="VTO824" s="442"/>
      <c r="VTP824" s="444"/>
      <c r="VTQ824" s="442"/>
      <c r="VTR824" s="442"/>
      <c r="VTS824" s="443"/>
      <c r="VTT824" s="445"/>
      <c r="VTU824" s="446"/>
      <c r="VTV824" s="444"/>
      <c r="VTW824" s="442"/>
      <c r="VTX824" s="444"/>
      <c r="VTY824" s="442"/>
      <c r="VTZ824" s="442"/>
      <c r="VUA824" s="443"/>
      <c r="VUB824" s="445"/>
      <c r="VUC824" s="446"/>
      <c r="VUD824" s="444"/>
      <c r="VUE824" s="442"/>
      <c r="VUF824" s="444"/>
      <c r="VUG824" s="442"/>
      <c r="VUH824" s="442"/>
      <c r="VUI824" s="443"/>
      <c r="VUJ824" s="445"/>
      <c r="VUK824" s="446"/>
      <c r="VUL824" s="444"/>
      <c r="VUM824" s="442"/>
      <c r="VUN824" s="444"/>
      <c r="VUO824" s="442"/>
      <c r="VUP824" s="442"/>
      <c r="VUQ824" s="443"/>
      <c r="VUR824" s="445"/>
      <c r="VUS824" s="446"/>
      <c r="VUT824" s="444"/>
      <c r="VUU824" s="442"/>
      <c r="VUV824" s="444"/>
      <c r="VUW824" s="442"/>
      <c r="VUX824" s="442"/>
      <c r="VUY824" s="443"/>
      <c r="VUZ824" s="445"/>
      <c r="VVA824" s="446"/>
      <c r="VVB824" s="444"/>
      <c r="VVC824" s="442"/>
      <c r="VVD824" s="444"/>
      <c r="VVE824" s="442"/>
      <c r="VVF824" s="442"/>
      <c r="VVG824" s="443"/>
      <c r="VVH824" s="445"/>
      <c r="VVI824" s="446"/>
      <c r="VVJ824" s="444"/>
      <c r="VVK824" s="442"/>
      <c r="VVL824" s="444"/>
      <c r="VVM824" s="442"/>
      <c r="VVN824" s="442"/>
      <c r="VVO824" s="443"/>
      <c r="VVP824" s="445"/>
      <c r="VVQ824" s="446"/>
      <c r="VVR824" s="444"/>
      <c r="VVS824" s="442"/>
      <c r="VVT824" s="444"/>
      <c r="VVU824" s="442"/>
      <c r="VVV824" s="442"/>
      <c r="VVW824" s="443"/>
      <c r="VVX824" s="445"/>
      <c r="VVY824" s="446"/>
      <c r="VVZ824" s="444"/>
      <c r="VWA824" s="442"/>
      <c r="VWB824" s="444"/>
      <c r="VWC824" s="442"/>
      <c r="VWD824" s="442"/>
      <c r="VWE824" s="443"/>
      <c r="VWF824" s="445"/>
      <c r="VWG824" s="446"/>
      <c r="VWH824" s="444"/>
      <c r="VWI824" s="442"/>
      <c r="VWJ824" s="444"/>
      <c r="VWK824" s="442"/>
      <c r="VWL824" s="442"/>
      <c r="VWM824" s="443"/>
      <c r="VWN824" s="445"/>
      <c r="VWO824" s="446"/>
      <c r="VWP824" s="444"/>
      <c r="VWQ824" s="442"/>
      <c r="VWR824" s="444"/>
      <c r="VWS824" s="442"/>
      <c r="VWT824" s="442"/>
      <c r="VWU824" s="443"/>
      <c r="VWV824" s="445"/>
      <c r="VWW824" s="446"/>
      <c r="VWX824" s="444"/>
      <c r="VWY824" s="442"/>
      <c r="VWZ824" s="444"/>
      <c r="VXA824" s="442"/>
      <c r="VXB824" s="442"/>
      <c r="VXC824" s="443"/>
      <c r="VXD824" s="445"/>
      <c r="VXE824" s="446"/>
      <c r="VXF824" s="444"/>
      <c r="VXG824" s="442"/>
      <c r="VXH824" s="444"/>
      <c r="VXI824" s="442"/>
      <c r="VXJ824" s="442"/>
      <c r="VXK824" s="443"/>
      <c r="VXL824" s="445"/>
      <c r="VXM824" s="446"/>
      <c r="VXN824" s="444"/>
      <c r="VXO824" s="442"/>
      <c r="VXP824" s="444"/>
      <c r="VXQ824" s="442"/>
      <c r="VXR824" s="442"/>
      <c r="VXS824" s="443"/>
      <c r="VXT824" s="445"/>
      <c r="VXU824" s="446"/>
      <c r="VXV824" s="444"/>
      <c r="VXW824" s="442"/>
      <c r="VXX824" s="444"/>
      <c r="VXY824" s="442"/>
      <c r="VXZ824" s="442"/>
      <c r="VYA824" s="443"/>
      <c r="VYB824" s="445"/>
      <c r="VYC824" s="446"/>
      <c r="VYD824" s="444"/>
      <c r="VYE824" s="442"/>
      <c r="VYF824" s="444"/>
      <c r="VYG824" s="442"/>
      <c r="VYH824" s="442"/>
      <c r="VYI824" s="443"/>
      <c r="VYJ824" s="445"/>
      <c r="VYK824" s="446"/>
      <c r="VYL824" s="444"/>
      <c r="VYM824" s="442"/>
      <c r="VYN824" s="444"/>
      <c r="VYO824" s="442"/>
      <c r="VYP824" s="442"/>
      <c r="VYQ824" s="443"/>
      <c r="VYR824" s="445"/>
      <c r="VYS824" s="446"/>
      <c r="VYT824" s="444"/>
      <c r="VYU824" s="442"/>
      <c r="VYV824" s="444"/>
      <c r="VYW824" s="442"/>
      <c r="VYX824" s="442"/>
      <c r="VYY824" s="443"/>
      <c r="VYZ824" s="445"/>
      <c r="VZA824" s="446"/>
      <c r="VZB824" s="444"/>
      <c r="VZC824" s="442"/>
      <c r="VZD824" s="444"/>
      <c r="VZE824" s="442"/>
      <c r="VZF824" s="442"/>
      <c r="VZG824" s="443"/>
      <c r="VZH824" s="445"/>
      <c r="VZI824" s="446"/>
      <c r="VZJ824" s="444"/>
      <c r="VZK824" s="442"/>
      <c r="VZL824" s="444"/>
      <c r="VZM824" s="442"/>
      <c r="VZN824" s="442"/>
      <c r="VZO824" s="443"/>
      <c r="VZP824" s="445"/>
      <c r="VZQ824" s="446"/>
      <c r="VZR824" s="444"/>
      <c r="VZS824" s="442"/>
      <c r="VZT824" s="444"/>
      <c r="VZU824" s="442"/>
      <c r="VZV824" s="442"/>
      <c r="VZW824" s="443"/>
      <c r="VZX824" s="445"/>
      <c r="VZY824" s="446"/>
      <c r="VZZ824" s="444"/>
      <c r="WAA824" s="442"/>
      <c r="WAB824" s="444"/>
      <c r="WAC824" s="442"/>
      <c r="WAD824" s="442"/>
      <c r="WAE824" s="443"/>
      <c r="WAF824" s="445"/>
      <c r="WAG824" s="446"/>
      <c r="WAH824" s="444"/>
      <c r="WAI824" s="442"/>
      <c r="WAJ824" s="444"/>
      <c r="WAK824" s="442"/>
      <c r="WAL824" s="442"/>
      <c r="WAM824" s="443"/>
      <c r="WAN824" s="445"/>
      <c r="WAO824" s="446"/>
      <c r="WAP824" s="444"/>
      <c r="WAQ824" s="442"/>
      <c r="WAR824" s="444"/>
      <c r="WAS824" s="442"/>
      <c r="WAT824" s="442"/>
      <c r="WAU824" s="443"/>
      <c r="WAV824" s="445"/>
      <c r="WAW824" s="446"/>
      <c r="WAX824" s="444"/>
      <c r="WAY824" s="442"/>
      <c r="WAZ824" s="444"/>
      <c r="WBA824" s="442"/>
      <c r="WBB824" s="442"/>
      <c r="WBC824" s="443"/>
      <c r="WBD824" s="445"/>
      <c r="WBE824" s="446"/>
      <c r="WBF824" s="444"/>
      <c r="WBG824" s="442"/>
      <c r="WBH824" s="444"/>
      <c r="WBI824" s="442"/>
      <c r="WBJ824" s="442"/>
      <c r="WBK824" s="443"/>
      <c r="WBL824" s="445"/>
      <c r="WBM824" s="446"/>
      <c r="WBN824" s="444"/>
      <c r="WBO824" s="442"/>
      <c r="WBP824" s="444"/>
      <c r="WBQ824" s="442"/>
      <c r="WBR824" s="442"/>
      <c r="WBS824" s="443"/>
      <c r="WBT824" s="445"/>
      <c r="WBU824" s="446"/>
      <c r="WBV824" s="444"/>
      <c r="WBW824" s="442"/>
      <c r="WBX824" s="444"/>
      <c r="WBY824" s="442"/>
      <c r="WBZ824" s="442"/>
      <c r="WCA824" s="443"/>
      <c r="WCB824" s="445"/>
      <c r="WCC824" s="446"/>
      <c r="WCD824" s="444"/>
      <c r="WCE824" s="442"/>
      <c r="WCF824" s="444"/>
      <c r="WCG824" s="442"/>
      <c r="WCH824" s="442"/>
      <c r="WCI824" s="443"/>
      <c r="WCJ824" s="445"/>
      <c r="WCK824" s="446"/>
      <c r="WCL824" s="444"/>
      <c r="WCM824" s="442"/>
      <c r="WCN824" s="444"/>
      <c r="WCO824" s="442"/>
      <c r="WCP824" s="442"/>
      <c r="WCQ824" s="443"/>
      <c r="WCR824" s="445"/>
      <c r="WCS824" s="446"/>
      <c r="WCT824" s="444"/>
      <c r="WCU824" s="442"/>
      <c r="WCV824" s="444"/>
      <c r="WCW824" s="442"/>
      <c r="WCX824" s="442"/>
      <c r="WCY824" s="443"/>
      <c r="WCZ824" s="445"/>
      <c r="WDA824" s="446"/>
      <c r="WDB824" s="444"/>
      <c r="WDC824" s="442"/>
      <c r="WDD824" s="444"/>
      <c r="WDE824" s="442"/>
      <c r="WDF824" s="442"/>
      <c r="WDG824" s="443"/>
      <c r="WDH824" s="445"/>
      <c r="WDI824" s="446"/>
      <c r="WDJ824" s="444"/>
      <c r="WDK824" s="442"/>
      <c r="WDL824" s="444"/>
      <c r="WDM824" s="442"/>
      <c r="WDN824" s="442"/>
      <c r="WDO824" s="443"/>
      <c r="WDP824" s="445"/>
      <c r="WDQ824" s="446"/>
      <c r="WDR824" s="444"/>
      <c r="WDS824" s="442"/>
      <c r="WDT824" s="444"/>
      <c r="WDU824" s="442"/>
      <c r="WDV824" s="442"/>
      <c r="WDW824" s="443"/>
      <c r="WDX824" s="445"/>
      <c r="WDY824" s="446"/>
      <c r="WDZ824" s="444"/>
      <c r="WEA824" s="442"/>
      <c r="WEB824" s="444"/>
      <c r="WEC824" s="442"/>
      <c r="WED824" s="442"/>
      <c r="WEE824" s="443"/>
      <c r="WEF824" s="445"/>
      <c r="WEG824" s="446"/>
      <c r="WEH824" s="444"/>
      <c r="WEI824" s="442"/>
      <c r="WEJ824" s="444"/>
      <c r="WEK824" s="442"/>
      <c r="WEL824" s="442"/>
      <c r="WEM824" s="443"/>
      <c r="WEN824" s="445"/>
      <c r="WEO824" s="446"/>
      <c r="WEP824" s="444"/>
      <c r="WEQ824" s="442"/>
      <c r="WER824" s="444"/>
      <c r="WES824" s="442"/>
      <c r="WET824" s="442"/>
      <c r="WEU824" s="443"/>
      <c r="WEV824" s="445"/>
      <c r="WEW824" s="446"/>
      <c r="WEX824" s="444"/>
      <c r="WEY824" s="442"/>
      <c r="WEZ824" s="444"/>
      <c r="WFA824" s="442"/>
      <c r="WFB824" s="442"/>
      <c r="WFC824" s="443"/>
      <c r="WFD824" s="445"/>
      <c r="WFE824" s="446"/>
      <c r="WFF824" s="444"/>
      <c r="WFG824" s="442"/>
      <c r="WFH824" s="444"/>
      <c r="WFI824" s="442"/>
      <c r="WFJ824" s="442"/>
      <c r="WFK824" s="443"/>
      <c r="WFL824" s="445"/>
      <c r="WFM824" s="446"/>
      <c r="WFN824" s="444"/>
      <c r="WFO824" s="442"/>
      <c r="WFP824" s="444"/>
      <c r="WFQ824" s="442"/>
      <c r="WFR824" s="442"/>
      <c r="WFS824" s="443"/>
      <c r="WFT824" s="445"/>
      <c r="WFU824" s="446"/>
      <c r="WFV824" s="444"/>
      <c r="WFW824" s="442"/>
      <c r="WFX824" s="444"/>
      <c r="WFY824" s="442"/>
      <c r="WFZ824" s="442"/>
      <c r="WGA824" s="443"/>
      <c r="WGB824" s="445"/>
      <c r="WGC824" s="446"/>
      <c r="WGD824" s="444"/>
      <c r="WGE824" s="442"/>
      <c r="WGF824" s="444"/>
      <c r="WGG824" s="442"/>
      <c r="WGH824" s="442"/>
      <c r="WGI824" s="443"/>
      <c r="WGJ824" s="445"/>
      <c r="WGK824" s="446"/>
      <c r="WGL824" s="444"/>
      <c r="WGM824" s="442"/>
      <c r="WGN824" s="444"/>
      <c r="WGO824" s="442"/>
      <c r="WGP824" s="442"/>
      <c r="WGQ824" s="443"/>
      <c r="WGR824" s="445"/>
      <c r="WGS824" s="446"/>
      <c r="WGT824" s="444"/>
      <c r="WGU824" s="442"/>
      <c r="WGV824" s="444"/>
      <c r="WGW824" s="442"/>
      <c r="WGX824" s="442"/>
      <c r="WGY824" s="443"/>
      <c r="WGZ824" s="445"/>
      <c r="WHA824" s="446"/>
      <c r="WHB824" s="444"/>
      <c r="WHC824" s="442"/>
      <c r="WHD824" s="444"/>
      <c r="WHE824" s="442"/>
      <c r="WHF824" s="442"/>
      <c r="WHG824" s="443"/>
      <c r="WHH824" s="445"/>
      <c r="WHI824" s="446"/>
      <c r="WHJ824" s="444"/>
      <c r="WHK824" s="442"/>
      <c r="WHL824" s="444"/>
      <c r="WHM824" s="442"/>
      <c r="WHN824" s="442"/>
      <c r="WHO824" s="443"/>
      <c r="WHP824" s="445"/>
      <c r="WHQ824" s="446"/>
      <c r="WHR824" s="444"/>
      <c r="WHS824" s="442"/>
      <c r="WHT824" s="444"/>
      <c r="WHU824" s="442"/>
      <c r="WHV824" s="442"/>
      <c r="WHW824" s="443"/>
      <c r="WHX824" s="445"/>
      <c r="WHY824" s="446"/>
      <c r="WHZ824" s="444"/>
      <c r="WIA824" s="442"/>
      <c r="WIB824" s="444"/>
      <c r="WIC824" s="442"/>
      <c r="WID824" s="442"/>
      <c r="WIE824" s="443"/>
      <c r="WIF824" s="445"/>
      <c r="WIG824" s="446"/>
      <c r="WIH824" s="444"/>
      <c r="WII824" s="442"/>
      <c r="WIJ824" s="444"/>
      <c r="WIK824" s="442"/>
      <c r="WIL824" s="442"/>
      <c r="WIM824" s="443"/>
      <c r="WIN824" s="445"/>
      <c r="WIO824" s="446"/>
      <c r="WIP824" s="444"/>
      <c r="WIQ824" s="442"/>
      <c r="WIR824" s="444"/>
      <c r="WIS824" s="442"/>
      <c r="WIT824" s="442"/>
      <c r="WIU824" s="443"/>
      <c r="WIV824" s="445"/>
      <c r="WIW824" s="446"/>
      <c r="WIX824" s="444"/>
      <c r="WIY824" s="442"/>
      <c r="WIZ824" s="444"/>
      <c r="WJA824" s="442"/>
      <c r="WJB824" s="442"/>
      <c r="WJC824" s="443"/>
      <c r="WJD824" s="445"/>
      <c r="WJE824" s="446"/>
      <c r="WJF824" s="444"/>
      <c r="WJG824" s="442"/>
      <c r="WJH824" s="444"/>
      <c r="WJI824" s="442"/>
      <c r="WJJ824" s="442"/>
      <c r="WJK824" s="443"/>
      <c r="WJL824" s="445"/>
      <c r="WJM824" s="446"/>
      <c r="WJN824" s="444"/>
      <c r="WJO824" s="442"/>
      <c r="WJP824" s="444"/>
      <c r="WJQ824" s="442"/>
      <c r="WJR824" s="442"/>
      <c r="WJS824" s="443"/>
      <c r="WJT824" s="445"/>
      <c r="WJU824" s="446"/>
      <c r="WJV824" s="444"/>
      <c r="WJW824" s="442"/>
      <c r="WJX824" s="444"/>
      <c r="WJY824" s="442"/>
      <c r="WJZ824" s="442"/>
      <c r="WKA824" s="443"/>
      <c r="WKB824" s="445"/>
      <c r="WKC824" s="446"/>
      <c r="WKD824" s="444"/>
      <c r="WKE824" s="442"/>
      <c r="WKF824" s="444"/>
      <c r="WKG824" s="442"/>
      <c r="WKH824" s="442"/>
      <c r="WKI824" s="443"/>
      <c r="WKJ824" s="445"/>
      <c r="WKK824" s="446"/>
      <c r="WKL824" s="444"/>
      <c r="WKM824" s="442"/>
      <c r="WKN824" s="444"/>
      <c r="WKO824" s="442"/>
      <c r="WKP824" s="442"/>
      <c r="WKQ824" s="443"/>
      <c r="WKR824" s="445"/>
      <c r="WKS824" s="446"/>
      <c r="WKT824" s="444"/>
      <c r="WKU824" s="442"/>
      <c r="WKV824" s="444"/>
      <c r="WKW824" s="442"/>
      <c r="WKX824" s="442"/>
      <c r="WKY824" s="443"/>
      <c r="WKZ824" s="445"/>
      <c r="WLA824" s="446"/>
      <c r="WLB824" s="444"/>
      <c r="WLC824" s="442"/>
      <c r="WLD824" s="444"/>
      <c r="WLE824" s="442"/>
      <c r="WLF824" s="442"/>
      <c r="WLG824" s="443"/>
      <c r="WLH824" s="445"/>
      <c r="WLI824" s="446"/>
      <c r="WLJ824" s="444"/>
      <c r="WLK824" s="442"/>
      <c r="WLL824" s="444"/>
      <c r="WLM824" s="442"/>
      <c r="WLN824" s="442"/>
      <c r="WLO824" s="443"/>
      <c r="WLP824" s="445"/>
      <c r="WLQ824" s="446"/>
      <c r="WLR824" s="444"/>
      <c r="WLS824" s="442"/>
      <c r="WLT824" s="444"/>
      <c r="WLU824" s="442"/>
      <c r="WLV824" s="442"/>
      <c r="WLW824" s="443"/>
      <c r="WLX824" s="445"/>
      <c r="WLY824" s="446"/>
      <c r="WLZ824" s="444"/>
      <c r="WMA824" s="442"/>
      <c r="WMB824" s="444"/>
      <c r="WMC824" s="442"/>
      <c r="WMD824" s="442"/>
      <c r="WME824" s="443"/>
      <c r="WMF824" s="445"/>
      <c r="WMG824" s="446"/>
      <c r="WMH824" s="444"/>
      <c r="WMI824" s="442"/>
      <c r="WMJ824" s="444"/>
      <c r="WMK824" s="442"/>
      <c r="WML824" s="442"/>
      <c r="WMM824" s="443"/>
      <c r="WMN824" s="445"/>
      <c r="WMO824" s="446"/>
      <c r="WMP824" s="444"/>
      <c r="WMQ824" s="442"/>
      <c r="WMR824" s="444"/>
      <c r="WMS824" s="442"/>
      <c r="WMT824" s="442"/>
      <c r="WMU824" s="443"/>
      <c r="WMV824" s="445"/>
      <c r="WMW824" s="446"/>
      <c r="WMX824" s="444"/>
      <c r="WMY824" s="442"/>
      <c r="WMZ824" s="444"/>
      <c r="WNA824" s="442"/>
      <c r="WNB824" s="442"/>
      <c r="WNC824" s="443"/>
      <c r="WND824" s="445"/>
      <c r="WNE824" s="446"/>
      <c r="WNF824" s="444"/>
      <c r="WNG824" s="442"/>
      <c r="WNH824" s="444"/>
      <c r="WNI824" s="442"/>
      <c r="WNJ824" s="442"/>
      <c r="WNK824" s="443"/>
      <c r="WNL824" s="445"/>
      <c r="WNM824" s="446"/>
      <c r="WNN824" s="444"/>
      <c r="WNO824" s="442"/>
      <c r="WNP824" s="444"/>
      <c r="WNQ824" s="442"/>
      <c r="WNR824" s="442"/>
      <c r="WNS824" s="443"/>
      <c r="WNT824" s="445"/>
      <c r="WNU824" s="446"/>
      <c r="WNV824" s="444"/>
      <c r="WNW824" s="442"/>
      <c r="WNX824" s="444"/>
      <c r="WNY824" s="442"/>
      <c r="WNZ824" s="442"/>
      <c r="WOA824" s="443"/>
      <c r="WOB824" s="445"/>
      <c r="WOC824" s="446"/>
      <c r="WOD824" s="444"/>
      <c r="WOE824" s="442"/>
      <c r="WOF824" s="444"/>
      <c r="WOG824" s="442"/>
      <c r="WOH824" s="442"/>
      <c r="WOI824" s="443"/>
      <c r="WOJ824" s="445"/>
      <c r="WOK824" s="446"/>
      <c r="WOL824" s="444"/>
      <c r="WOM824" s="442"/>
      <c r="WON824" s="444"/>
      <c r="WOO824" s="442"/>
      <c r="WOP824" s="442"/>
      <c r="WOQ824" s="443"/>
      <c r="WOR824" s="445"/>
      <c r="WOS824" s="446"/>
      <c r="WOT824" s="444"/>
      <c r="WOU824" s="442"/>
      <c r="WOV824" s="444"/>
      <c r="WOW824" s="442"/>
      <c r="WOX824" s="442"/>
      <c r="WOY824" s="443"/>
      <c r="WOZ824" s="445"/>
      <c r="WPA824" s="446"/>
      <c r="WPB824" s="444"/>
      <c r="WPC824" s="442"/>
      <c r="WPD824" s="444"/>
      <c r="WPE824" s="442"/>
      <c r="WPF824" s="442"/>
      <c r="WPG824" s="443"/>
      <c r="WPH824" s="445"/>
      <c r="WPI824" s="446"/>
      <c r="WPJ824" s="444"/>
      <c r="WPK824" s="442"/>
      <c r="WPL824" s="444"/>
      <c r="WPM824" s="442"/>
      <c r="WPN824" s="442"/>
      <c r="WPO824" s="443"/>
      <c r="WPP824" s="445"/>
      <c r="WPQ824" s="446"/>
      <c r="WPR824" s="444"/>
      <c r="WPS824" s="442"/>
      <c r="WPT824" s="444"/>
      <c r="WPU824" s="442"/>
      <c r="WPV824" s="442"/>
      <c r="WPW824" s="443"/>
      <c r="WPX824" s="445"/>
      <c r="WPY824" s="446"/>
      <c r="WPZ824" s="444"/>
      <c r="WQA824" s="442"/>
      <c r="WQB824" s="444"/>
      <c r="WQC824" s="442"/>
      <c r="WQD824" s="442"/>
      <c r="WQE824" s="443"/>
      <c r="WQF824" s="445"/>
      <c r="WQG824" s="446"/>
      <c r="WQH824" s="444"/>
      <c r="WQI824" s="442"/>
      <c r="WQJ824" s="444"/>
      <c r="WQK824" s="442"/>
      <c r="WQL824" s="442"/>
      <c r="WQM824" s="443"/>
      <c r="WQN824" s="445"/>
      <c r="WQO824" s="446"/>
      <c r="WQP824" s="444"/>
      <c r="WQQ824" s="442"/>
      <c r="WQR824" s="444"/>
      <c r="WQS824" s="442"/>
      <c r="WQT824" s="442"/>
      <c r="WQU824" s="443"/>
      <c r="WQV824" s="445"/>
      <c r="WQW824" s="446"/>
      <c r="WQX824" s="444"/>
      <c r="WQY824" s="442"/>
      <c r="WQZ824" s="444"/>
      <c r="WRA824" s="442"/>
      <c r="WRB824" s="442"/>
      <c r="WRC824" s="443"/>
      <c r="WRD824" s="445"/>
      <c r="WRE824" s="446"/>
      <c r="WRF824" s="444"/>
      <c r="WRG824" s="442"/>
      <c r="WRH824" s="444"/>
      <c r="WRI824" s="442"/>
      <c r="WRJ824" s="442"/>
      <c r="WRK824" s="443"/>
      <c r="WRL824" s="445"/>
      <c r="WRM824" s="446"/>
      <c r="WRN824" s="444"/>
      <c r="WRO824" s="442"/>
      <c r="WRP824" s="444"/>
      <c r="WRQ824" s="442"/>
      <c r="WRR824" s="442"/>
      <c r="WRS824" s="443"/>
      <c r="WRT824" s="445"/>
      <c r="WRU824" s="446"/>
      <c r="WRV824" s="444"/>
      <c r="WRW824" s="442"/>
      <c r="WRX824" s="444"/>
      <c r="WRY824" s="442"/>
      <c r="WRZ824" s="442"/>
      <c r="WSA824" s="443"/>
      <c r="WSB824" s="445"/>
      <c r="WSC824" s="446"/>
      <c r="WSD824" s="444"/>
      <c r="WSE824" s="442"/>
      <c r="WSF824" s="444"/>
      <c r="WSG824" s="442"/>
      <c r="WSH824" s="442"/>
      <c r="WSI824" s="443"/>
      <c r="WSJ824" s="445"/>
      <c r="WSK824" s="446"/>
      <c r="WSL824" s="444"/>
      <c r="WSM824" s="442"/>
      <c r="WSN824" s="444"/>
      <c r="WSO824" s="442"/>
      <c r="WSP824" s="442"/>
      <c r="WSQ824" s="443"/>
      <c r="WSR824" s="445"/>
      <c r="WSS824" s="446"/>
      <c r="WST824" s="444"/>
      <c r="WSU824" s="442"/>
      <c r="WSV824" s="444"/>
      <c r="WSW824" s="442"/>
      <c r="WSX824" s="442"/>
      <c r="WSY824" s="443"/>
      <c r="WSZ824" s="445"/>
      <c r="WTA824" s="446"/>
      <c r="WTB824" s="444"/>
      <c r="WTC824" s="442"/>
      <c r="WTD824" s="444"/>
      <c r="WTE824" s="442"/>
      <c r="WTF824" s="442"/>
      <c r="WTG824" s="443"/>
      <c r="WTH824" s="445"/>
      <c r="WTI824" s="446"/>
      <c r="WTJ824" s="444"/>
      <c r="WTK824" s="442"/>
      <c r="WTL824" s="444"/>
      <c r="WTM824" s="442"/>
      <c r="WTN824" s="442"/>
      <c r="WTO824" s="443"/>
      <c r="WTP824" s="445"/>
      <c r="WTQ824" s="446"/>
      <c r="WTR824" s="444"/>
      <c r="WTS824" s="442"/>
      <c r="WTT824" s="444"/>
      <c r="WTU824" s="442"/>
      <c r="WTV824" s="442"/>
      <c r="WTW824" s="443"/>
      <c r="WTX824" s="445"/>
      <c r="WTY824" s="446"/>
      <c r="WTZ824" s="444"/>
      <c r="WUA824" s="442"/>
      <c r="WUB824" s="444"/>
      <c r="WUC824" s="442"/>
      <c r="WUD824" s="442"/>
      <c r="WUE824" s="443"/>
      <c r="WUF824" s="445"/>
      <c r="WUG824" s="446"/>
      <c r="WUH824" s="444"/>
      <c r="WUI824" s="442"/>
      <c r="WUJ824" s="444"/>
      <c r="WUK824" s="442"/>
      <c r="WUL824" s="442"/>
      <c r="WUM824" s="443"/>
      <c r="WUN824" s="445"/>
      <c r="WUO824" s="446"/>
      <c r="WUP824" s="444"/>
      <c r="WUQ824" s="442"/>
      <c r="WUR824" s="444"/>
      <c r="WUS824" s="442"/>
      <c r="WUT824" s="442"/>
      <c r="WUU824" s="443"/>
      <c r="WUV824" s="445"/>
      <c r="WUW824" s="446"/>
      <c r="WUX824" s="444"/>
      <c r="WUY824" s="442"/>
      <c r="WUZ824" s="444"/>
      <c r="WVA824" s="442"/>
      <c r="WVB824" s="442"/>
      <c r="WVC824" s="443"/>
      <c r="WVD824" s="445"/>
      <c r="WVE824" s="446"/>
      <c r="WVF824" s="444"/>
      <c r="WVG824" s="442"/>
      <c r="WVH824" s="444"/>
      <c r="WVI824" s="442"/>
      <c r="WVJ824" s="442"/>
      <c r="WVK824" s="443"/>
      <c r="WVL824" s="445"/>
      <c r="WVM824" s="446"/>
      <c r="WVN824" s="444"/>
      <c r="WVO824" s="442"/>
      <c r="WVP824" s="444"/>
      <c r="WVQ824" s="442"/>
      <c r="WVR824" s="442"/>
      <c r="WVS824" s="443"/>
      <c r="WVT824" s="445"/>
      <c r="WVU824" s="446"/>
      <c r="WVV824" s="444"/>
      <c r="WVW824" s="442"/>
      <c r="WVX824" s="444"/>
      <c r="WVY824" s="442"/>
      <c r="WVZ824" s="442"/>
      <c r="WWA824" s="443"/>
      <c r="WWB824" s="445"/>
      <c r="WWC824" s="446"/>
      <c r="WWD824" s="444"/>
      <c r="WWE824" s="442"/>
      <c r="WWF824" s="444"/>
      <c r="WWG824" s="442"/>
      <c r="WWH824" s="442"/>
      <c r="WWI824" s="443"/>
      <c r="WWJ824" s="445"/>
      <c r="WWK824" s="446"/>
      <c r="WWL824" s="444"/>
      <c r="WWM824" s="442"/>
      <c r="WWN824" s="444"/>
      <c r="WWO824" s="442"/>
      <c r="WWP824" s="442"/>
      <c r="WWQ824" s="443"/>
      <c r="WWR824" s="445"/>
      <c r="WWS824" s="446"/>
      <c r="WWT824" s="444"/>
      <c r="WWU824" s="442"/>
      <c r="WWV824" s="444"/>
      <c r="WWW824" s="442"/>
      <c r="WWX824" s="442"/>
      <c r="WWY824" s="443"/>
      <c r="WWZ824" s="445"/>
      <c r="WXA824" s="446"/>
      <c r="WXB824" s="444"/>
      <c r="WXC824" s="442"/>
      <c r="WXD824" s="444"/>
      <c r="WXE824" s="442"/>
      <c r="WXF824" s="442"/>
      <c r="WXG824" s="443"/>
      <c r="WXH824" s="445"/>
      <c r="WXI824" s="446"/>
      <c r="WXJ824" s="444"/>
      <c r="WXK824" s="442"/>
      <c r="WXL824" s="444"/>
      <c r="WXM824" s="442"/>
      <c r="WXN824" s="442"/>
      <c r="WXO824" s="443"/>
      <c r="WXP824" s="445"/>
      <c r="WXQ824" s="446"/>
      <c r="WXR824" s="444"/>
      <c r="WXS824" s="442"/>
      <c r="WXT824" s="444"/>
      <c r="WXU824" s="442"/>
      <c r="WXV824" s="442"/>
      <c r="WXW824" s="443"/>
      <c r="WXX824" s="445"/>
      <c r="WXY824" s="446"/>
      <c r="WXZ824" s="444"/>
      <c r="WYA824" s="442"/>
      <c r="WYB824" s="444"/>
      <c r="WYC824" s="442"/>
      <c r="WYD824" s="442"/>
      <c r="WYE824" s="443"/>
      <c r="WYF824" s="445"/>
      <c r="WYG824" s="446"/>
      <c r="WYH824" s="444"/>
      <c r="WYI824" s="442"/>
      <c r="WYJ824" s="444"/>
      <c r="WYK824" s="442"/>
      <c r="WYL824" s="442"/>
      <c r="WYM824" s="443"/>
      <c r="WYN824" s="445"/>
      <c r="WYO824" s="446"/>
      <c r="WYP824" s="444"/>
      <c r="WYQ824" s="442"/>
      <c r="WYR824" s="444"/>
      <c r="WYS824" s="442"/>
      <c r="WYT824" s="442"/>
      <c r="WYU824" s="443"/>
      <c r="WYV824" s="445"/>
      <c r="WYW824" s="446"/>
      <c r="WYX824" s="444"/>
      <c r="WYY824" s="442"/>
      <c r="WYZ824" s="444"/>
      <c r="WZA824" s="442"/>
      <c r="WZB824" s="442"/>
      <c r="WZC824" s="443"/>
      <c r="WZD824" s="445"/>
      <c r="WZE824" s="446"/>
      <c r="WZF824" s="444"/>
      <c r="WZG824" s="442"/>
      <c r="WZH824" s="444"/>
      <c r="WZI824" s="442"/>
      <c r="WZJ824" s="442"/>
      <c r="WZK824" s="443"/>
      <c r="WZL824" s="445"/>
      <c r="WZM824" s="446"/>
      <c r="WZN824" s="444"/>
      <c r="WZO824" s="442"/>
      <c r="WZP824" s="444"/>
      <c r="WZQ824" s="442"/>
      <c r="WZR824" s="442"/>
      <c r="WZS824" s="443"/>
      <c r="WZT824" s="445"/>
      <c r="WZU824" s="446"/>
      <c r="WZV824" s="444"/>
      <c r="WZW824" s="442"/>
      <c r="WZX824" s="444"/>
      <c r="WZY824" s="442"/>
      <c r="WZZ824" s="442"/>
      <c r="XAA824" s="443"/>
      <c r="XAB824" s="445"/>
      <c r="XAC824" s="446"/>
      <c r="XAD824" s="444"/>
      <c r="XAE824" s="442"/>
      <c r="XAF824" s="444"/>
      <c r="XAG824" s="442"/>
      <c r="XAH824" s="442"/>
      <c r="XAI824" s="443"/>
      <c r="XAJ824" s="445"/>
      <c r="XAK824" s="446"/>
      <c r="XAL824" s="444"/>
      <c r="XAM824" s="442"/>
      <c r="XAN824" s="444"/>
      <c r="XAO824" s="442"/>
      <c r="XAP824" s="442"/>
      <c r="XAQ824" s="443"/>
      <c r="XAR824" s="445"/>
      <c r="XAS824" s="446"/>
      <c r="XAT824" s="444"/>
      <c r="XAU824" s="442"/>
      <c r="XAV824" s="444"/>
      <c r="XAW824" s="442"/>
      <c r="XAX824" s="442"/>
      <c r="XAY824" s="443"/>
      <c r="XAZ824" s="445"/>
      <c r="XBA824" s="446"/>
      <c r="XBB824" s="444"/>
      <c r="XBC824" s="442"/>
      <c r="XBD824" s="444"/>
      <c r="XBE824" s="442"/>
      <c r="XBF824" s="442"/>
      <c r="XBG824" s="443"/>
      <c r="XBH824" s="445"/>
      <c r="XBI824" s="446"/>
      <c r="XBJ824" s="444"/>
      <c r="XBK824" s="442"/>
      <c r="XBL824" s="444"/>
      <c r="XBM824" s="442"/>
      <c r="XBN824" s="442"/>
      <c r="XBO824" s="443"/>
      <c r="XBP824" s="445"/>
      <c r="XBQ824" s="446"/>
      <c r="XBR824" s="444"/>
      <c r="XBS824" s="442"/>
      <c r="XBT824" s="444"/>
      <c r="XBU824" s="442"/>
      <c r="XBV824" s="442"/>
      <c r="XBW824" s="443"/>
      <c r="XBX824" s="445"/>
      <c r="XBY824" s="446"/>
      <c r="XBZ824" s="444"/>
      <c r="XCA824" s="442"/>
      <c r="XCB824" s="444"/>
      <c r="XCC824" s="442"/>
      <c r="XCD824" s="442"/>
      <c r="XCE824" s="443"/>
      <c r="XCF824" s="445"/>
      <c r="XCG824" s="446"/>
      <c r="XCH824" s="444"/>
      <c r="XCI824" s="442"/>
      <c r="XCJ824" s="444"/>
      <c r="XCK824" s="442"/>
      <c r="XCL824" s="442"/>
      <c r="XCM824" s="443"/>
      <c r="XCN824" s="445"/>
      <c r="XCO824" s="446"/>
      <c r="XCP824" s="444"/>
      <c r="XCQ824" s="442"/>
      <c r="XCR824" s="444"/>
      <c r="XCS824" s="442"/>
      <c r="XCT824" s="442"/>
      <c r="XCU824" s="443"/>
      <c r="XCV824" s="445"/>
      <c r="XCW824" s="446"/>
      <c r="XCX824" s="444"/>
      <c r="XCY824" s="442"/>
      <c r="XCZ824" s="444"/>
      <c r="XDA824" s="442"/>
      <c r="XDB824" s="442"/>
      <c r="XDC824" s="443"/>
      <c r="XDD824" s="445"/>
      <c r="XDE824" s="446"/>
      <c r="XDF824" s="444"/>
      <c r="XDG824" s="442"/>
      <c r="XDH824" s="444"/>
      <c r="XDI824" s="442"/>
      <c r="XDJ824" s="442"/>
      <c r="XDK824" s="443"/>
      <c r="XDL824" s="445"/>
      <c r="XDM824" s="446"/>
      <c r="XDN824" s="444"/>
      <c r="XDO824" s="442"/>
      <c r="XDP824" s="444"/>
      <c r="XDQ824" s="442"/>
      <c r="XDR824" s="442"/>
      <c r="XDS824" s="443"/>
      <c r="XDT824" s="445"/>
      <c r="XDU824" s="446"/>
      <c r="XDV824" s="444"/>
      <c r="XDW824" s="442"/>
      <c r="XDX824" s="444"/>
      <c r="XDY824" s="442"/>
      <c r="XDZ824" s="442"/>
      <c r="XEA824" s="443"/>
      <c r="XEB824" s="445"/>
      <c r="XEC824" s="446"/>
      <c r="XED824" s="444"/>
      <c r="XEE824" s="442"/>
      <c r="XEF824" s="444"/>
      <c r="XEG824" s="442"/>
      <c r="XEH824" s="442"/>
      <c r="XEI824" s="443"/>
      <c r="XEJ824" s="445"/>
      <c r="XEK824" s="446"/>
      <c r="XEL824" s="444"/>
      <c r="XEM824" s="442"/>
      <c r="XEN824" s="444"/>
      <c r="XEO824" s="442"/>
      <c r="XEP824" s="442"/>
      <c r="XEQ824" s="443"/>
      <c r="XER824" s="445"/>
      <c r="XES824" s="446"/>
      <c r="XET824" s="444"/>
      <c r="XEU824" s="442"/>
      <c r="XEV824" s="444"/>
      <c r="XEW824" s="442"/>
      <c r="XEX824" s="442"/>
    </row>
    <row r="825" spans="1:16378" s="19" customFormat="1">
      <c r="A825" s="452"/>
      <c r="B825" s="453" t="s">
        <v>652</v>
      </c>
      <c r="C825" s="454">
        <v>2238</v>
      </c>
      <c r="D825" s="392" t="s">
        <v>12</v>
      </c>
      <c r="E825" s="148"/>
      <c r="F825" s="455"/>
      <c r="G825" s="148"/>
      <c r="H825" s="455"/>
      <c r="I825" s="455"/>
      <c r="J825" s="302"/>
      <c r="K825" s="443"/>
      <c r="L825" s="445"/>
      <c r="M825" s="446"/>
      <c r="N825" s="444"/>
      <c r="O825" s="442"/>
      <c r="P825" s="444"/>
      <c r="Q825" s="442"/>
      <c r="R825" s="442"/>
      <c r="S825" s="443"/>
      <c r="T825" s="445"/>
      <c r="U825" s="446"/>
      <c r="V825" s="444"/>
      <c r="W825" s="442"/>
      <c r="X825" s="444"/>
      <c r="Y825" s="442"/>
      <c r="Z825" s="442"/>
      <c r="AA825" s="443"/>
      <c r="AB825" s="445"/>
      <c r="AC825" s="446"/>
      <c r="AD825" s="444"/>
      <c r="AE825" s="442"/>
      <c r="AF825" s="444"/>
      <c r="AG825" s="442"/>
      <c r="AH825" s="442"/>
      <c r="AI825" s="443"/>
      <c r="AJ825" s="445"/>
      <c r="AK825" s="446"/>
      <c r="AL825" s="444"/>
      <c r="AM825" s="442"/>
      <c r="AN825" s="444"/>
      <c r="AO825" s="442"/>
      <c r="AP825" s="442"/>
      <c r="AQ825" s="443"/>
      <c r="AR825" s="445"/>
      <c r="AS825" s="446"/>
      <c r="AT825" s="444"/>
      <c r="AU825" s="442"/>
      <c r="AV825" s="444"/>
      <c r="AW825" s="442"/>
      <c r="AX825" s="442"/>
      <c r="AY825" s="443"/>
      <c r="AZ825" s="445"/>
      <c r="BA825" s="446"/>
      <c r="BB825" s="444"/>
      <c r="BC825" s="442"/>
      <c r="BD825" s="444"/>
      <c r="BE825" s="442"/>
      <c r="BF825" s="442"/>
      <c r="BG825" s="443"/>
      <c r="BH825" s="445"/>
      <c r="BI825" s="446"/>
      <c r="BJ825" s="444"/>
      <c r="BK825" s="442"/>
      <c r="BL825" s="444"/>
      <c r="BM825" s="442"/>
      <c r="BN825" s="442"/>
      <c r="BO825" s="443"/>
      <c r="BP825" s="445"/>
      <c r="BQ825" s="446"/>
      <c r="BR825" s="444"/>
      <c r="BS825" s="442"/>
      <c r="BT825" s="444"/>
      <c r="BU825" s="442"/>
      <c r="BV825" s="442"/>
      <c r="BW825" s="443"/>
      <c r="BX825" s="445"/>
      <c r="BY825" s="446"/>
      <c r="BZ825" s="444"/>
      <c r="CA825" s="442"/>
      <c r="CB825" s="444"/>
      <c r="CC825" s="442"/>
      <c r="CD825" s="442"/>
      <c r="CE825" s="443"/>
      <c r="CF825" s="445"/>
      <c r="CG825" s="446"/>
      <c r="CH825" s="444"/>
      <c r="CI825" s="442"/>
      <c r="CJ825" s="444"/>
      <c r="CK825" s="442"/>
      <c r="CL825" s="442"/>
      <c r="CM825" s="443"/>
      <c r="CN825" s="445"/>
      <c r="CO825" s="446"/>
      <c r="CP825" s="444"/>
      <c r="CQ825" s="442"/>
      <c r="CR825" s="444"/>
      <c r="CS825" s="442"/>
      <c r="CT825" s="442"/>
      <c r="CU825" s="443"/>
      <c r="CV825" s="445"/>
      <c r="CW825" s="446"/>
      <c r="CX825" s="444"/>
      <c r="CY825" s="442"/>
      <c r="CZ825" s="444"/>
      <c r="DA825" s="442"/>
      <c r="DB825" s="442"/>
      <c r="DC825" s="443"/>
      <c r="DD825" s="445"/>
      <c r="DE825" s="446"/>
      <c r="DF825" s="444"/>
      <c r="DG825" s="442"/>
      <c r="DH825" s="444"/>
      <c r="DI825" s="442"/>
      <c r="DJ825" s="442"/>
      <c r="DK825" s="443"/>
      <c r="DL825" s="445"/>
      <c r="DM825" s="446"/>
      <c r="DN825" s="444"/>
      <c r="DO825" s="442"/>
      <c r="DP825" s="444"/>
      <c r="DQ825" s="442"/>
      <c r="DR825" s="442"/>
      <c r="DS825" s="443"/>
      <c r="DT825" s="445"/>
      <c r="DU825" s="446"/>
      <c r="DV825" s="444"/>
      <c r="DW825" s="442"/>
      <c r="DX825" s="444"/>
      <c r="DY825" s="442"/>
      <c r="DZ825" s="442"/>
      <c r="EA825" s="443"/>
      <c r="EB825" s="445"/>
      <c r="EC825" s="446"/>
      <c r="ED825" s="444"/>
      <c r="EE825" s="442"/>
      <c r="EF825" s="444"/>
      <c r="EG825" s="442"/>
      <c r="EH825" s="442"/>
      <c r="EI825" s="443"/>
      <c r="EJ825" s="445"/>
      <c r="EK825" s="446"/>
      <c r="EL825" s="444"/>
      <c r="EM825" s="442"/>
      <c r="EN825" s="444"/>
      <c r="EO825" s="442"/>
      <c r="EP825" s="442"/>
      <c r="EQ825" s="443"/>
      <c r="ER825" s="445"/>
      <c r="ES825" s="446"/>
      <c r="ET825" s="444"/>
      <c r="EU825" s="442"/>
      <c r="EV825" s="444"/>
      <c r="EW825" s="442"/>
      <c r="EX825" s="442"/>
      <c r="EY825" s="443"/>
      <c r="EZ825" s="445"/>
      <c r="FA825" s="446"/>
      <c r="FB825" s="444"/>
      <c r="FC825" s="442"/>
      <c r="FD825" s="444"/>
      <c r="FE825" s="442"/>
      <c r="FF825" s="442"/>
      <c r="FG825" s="443"/>
      <c r="FH825" s="445"/>
      <c r="FI825" s="446"/>
      <c r="FJ825" s="444"/>
      <c r="FK825" s="442"/>
      <c r="FL825" s="444"/>
      <c r="FM825" s="442"/>
      <c r="FN825" s="442"/>
      <c r="FO825" s="443"/>
      <c r="FP825" s="445"/>
      <c r="FQ825" s="446"/>
      <c r="FR825" s="444"/>
      <c r="FS825" s="442"/>
      <c r="FT825" s="444"/>
      <c r="FU825" s="442"/>
      <c r="FV825" s="442"/>
      <c r="FW825" s="443"/>
      <c r="FX825" s="445"/>
      <c r="FY825" s="446"/>
      <c r="FZ825" s="444"/>
      <c r="GA825" s="442"/>
      <c r="GB825" s="444"/>
      <c r="GC825" s="442"/>
      <c r="GD825" s="442"/>
      <c r="GE825" s="443"/>
      <c r="GF825" s="445"/>
      <c r="GG825" s="446"/>
      <c r="GH825" s="444"/>
      <c r="GI825" s="442"/>
      <c r="GJ825" s="444"/>
      <c r="GK825" s="442"/>
      <c r="GL825" s="442"/>
      <c r="GM825" s="443"/>
      <c r="GN825" s="445"/>
      <c r="GO825" s="446"/>
      <c r="GP825" s="444"/>
      <c r="GQ825" s="442"/>
      <c r="GR825" s="444"/>
      <c r="GS825" s="442"/>
      <c r="GT825" s="442"/>
      <c r="GU825" s="443"/>
      <c r="GV825" s="445"/>
      <c r="GW825" s="446"/>
      <c r="GX825" s="444"/>
      <c r="GY825" s="442"/>
      <c r="GZ825" s="444"/>
      <c r="HA825" s="442"/>
      <c r="HB825" s="442"/>
      <c r="HC825" s="443"/>
      <c r="HD825" s="445"/>
      <c r="HE825" s="446"/>
      <c r="HF825" s="444"/>
      <c r="HG825" s="442"/>
      <c r="HH825" s="444"/>
      <c r="HI825" s="442"/>
      <c r="HJ825" s="442"/>
      <c r="HK825" s="443"/>
      <c r="HL825" s="445"/>
      <c r="HM825" s="446"/>
      <c r="HN825" s="444"/>
      <c r="HO825" s="442"/>
      <c r="HP825" s="444"/>
      <c r="HQ825" s="442"/>
      <c r="HR825" s="442"/>
      <c r="HS825" s="443"/>
      <c r="HT825" s="445"/>
      <c r="HU825" s="446"/>
      <c r="HV825" s="444"/>
      <c r="HW825" s="442"/>
      <c r="HX825" s="444"/>
      <c r="HY825" s="442"/>
      <c r="HZ825" s="442"/>
      <c r="IA825" s="443"/>
      <c r="IB825" s="445"/>
      <c r="IC825" s="446"/>
      <c r="ID825" s="444"/>
      <c r="IE825" s="442"/>
      <c r="IF825" s="444"/>
      <c r="IG825" s="442"/>
      <c r="IH825" s="442"/>
      <c r="II825" s="443"/>
      <c r="IJ825" s="445"/>
      <c r="IK825" s="446"/>
      <c r="IL825" s="444"/>
      <c r="IM825" s="442"/>
      <c r="IN825" s="444"/>
      <c r="IO825" s="442"/>
      <c r="IP825" s="442"/>
      <c r="IQ825" s="443"/>
      <c r="IR825" s="445"/>
      <c r="IS825" s="446"/>
      <c r="IT825" s="444"/>
      <c r="IU825" s="442"/>
      <c r="IV825" s="444"/>
      <c r="IW825" s="442"/>
      <c r="IX825" s="442"/>
      <c r="IY825" s="443"/>
      <c r="IZ825" s="445"/>
      <c r="JA825" s="446"/>
      <c r="JB825" s="444"/>
      <c r="JC825" s="442"/>
      <c r="JD825" s="444"/>
      <c r="JE825" s="442"/>
      <c r="JF825" s="442"/>
      <c r="JG825" s="443"/>
      <c r="JH825" s="445"/>
      <c r="JI825" s="446"/>
      <c r="JJ825" s="444"/>
      <c r="JK825" s="442"/>
      <c r="JL825" s="444"/>
      <c r="JM825" s="442"/>
      <c r="JN825" s="442"/>
      <c r="JO825" s="443"/>
      <c r="JP825" s="445"/>
      <c r="JQ825" s="446"/>
      <c r="JR825" s="444"/>
      <c r="JS825" s="442"/>
      <c r="JT825" s="444"/>
      <c r="JU825" s="442"/>
      <c r="JV825" s="442"/>
      <c r="JW825" s="443"/>
      <c r="JX825" s="445"/>
      <c r="JY825" s="446"/>
      <c r="JZ825" s="444"/>
      <c r="KA825" s="442"/>
      <c r="KB825" s="444"/>
      <c r="KC825" s="442"/>
      <c r="KD825" s="442"/>
      <c r="KE825" s="443"/>
      <c r="KF825" s="445"/>
      <c r="KG825" s="446"/>
      <c r="KH825" s="444"/>
      <c r="KI825" s="442"/>
      <c r="KJ825" s="444"/>
      <c r="KK825" s="442"/>
      <c r="KL825" s="442"/>
      <c r="KM825" s="443"/>
      <c r="KN825" s="445"/>
      <c r="KO825" s="446"/>
      <c r="KP825" s="444"/>
      <c r="KQ825" s="442"/>
      <c r="KR825" s="444"/>
      <c r="KS825" s="442"/>
      <c r="KT825" s="442"/>
      <c r="KU825" s="443"/>
      <c r="KV825" s="445"/>
      <c r="KW825" s="446"/>
      <c r="KX825" s="444"/>
      <c r="KY825" s="442"/>
      <c r="KZ825" s="444"/>
      <c r="LA825" s="442"/>
      <c r="LB825" s="442"/>
      <c r="LC825" s="443"/>
      <c r="LD825" s="445"/>
      <c r="LE825" s="446"/>
      <c r="LF825" s="444"/>
      <c r="LG825" s="442"/>
      <c r="LH825" s="444"/>
      <c r="LI825" s="442"/>
      <c r="LJ825" s="442"/>
      <c r="LK825" s="443"/>
      <c r="LL825" s="445"/>
      <c r="LM825" s="446"/>
      <c r="LN825" s="444"/>
      <c r="LO825" s="442"/>
      <c r="LP825" s="444"/>
      <c r="LQ825" s="442"/>
      <c r="LR825" s="442"/>
      <c r="LS825" s="443"/>
      <c r="LT825" s="445"/>
      <c r="LU825" s="446"/>
      <c r="LV825" s="444"/>
      <c r="LW825" s="442"/>
      <c r="LX825" s="444"/>
      <c r="LY825" s="442"/>
      <c r="LZ825" s="442"/>
      <c r="MA825" s="443"/>
      <c r="MB825" s="445"/>
      <c r="MC825" s="446"/>
      <c r="MD825" s="444"/>
      <c r="ME825" s="442"/>
      <c r="MF825" s="444"/>
      <c r="MG825" s="442"/>
      <c r="MH825" s="442"/>
      <c r="MI825" s="443"/>
      <c r="MJ825" s="445"/>
      <c r="MK825" s="446"/>
      <c r="ML825" s="444"/>
      <c r="MM825" s="442"/>
      <c r="MN825" s="444"/>
      <c r="MO825" s="442"/>
      <c r="MP825" s="442"/>
      <c r="MQ825" s="443"/>
      <c r="MR825" s="445"/>
      <c r="MS825" s="446"/>
      <c r="MT825" s="444"/>
      <c r="MU825" s="442"/>
      <c r="MV825" s="444"/>
      <c r="MW825" s="442"/>
      <c r="MX825" s="442"/>
      <c r="MY825" s="443"/>
      <c r="MZ825" s="445"/>
      <c r="NA825" s="446"/>
      <c r="NB825" s="444"/>
      <c r="NC825" s="442"/>
      <c r="ND825" s="444"/>
      <c r="NE825" s="442"/>
      <c r="NF825" s="442"/>
      <c r="NG825" s="443"/>
      <c r="NH825" s="445"/>
      <c r="NI825" s="446"/>
      <c r="NJ825" s="444"/>
      <c r="NK825" s="442"/>
      <c r="NL825" s="444"/>
      <c r="NM825" s="442"/>
      <c r="NN825" s="442"/>
      <c r="NO825" s="443"/>
      <c r="NP825" s="445"/>
      <c r="NQ825" s="446"/>
      <c r="NR825" s="444"/>
      <c r="NS825" s="442"/>
      <c r="NT825" s="444"/>
      <c r="NU825" s="442"/>
      <c r="NV825" s="442"/>
      <c r="NW825" s="443"/>
      <c r="NX825" s="445"/>
      <c r="NY825" s="446"/>
      <c r="NZ825" s="444"/>
      <c r="OA825" s="442"/>
      <c r="OB825" s="444"/>
      <c r="OC825" s="442"/>
      <c r="OD825" s="442"/>
      <c r="OE825" s="443"/>
      <c r="OF825" s="445"/>
      <c r="OG825" s="446"/>
      <c r="OH825" s="444"/>
      <c r="OI825" s="442"/>
      <c r="OJ825" s="444"/>
      <c r="OK825" s="442"/>
      <c r="OL825" s="442"/>
      <c r="OM825" s="443"/>
      <c r="ON825" s="445"/>
      <c r="OO825" s="446"/>
      <c r="OP825" s="444"/>
      <c r="OQ825" s="442"/>
      <c r="OR825" s="444"/>
      <c r="OS825" s="442"/>
      <c r="OT825" s="442"/>
      <c r="OU825" s="443"/>
      <c r="OV825" s="445"/>
      <c r="OW825" s="446"/>
      <c r="OX825" s="444"/>
      <c r="OY825" s="442"/>
      <c r="OZ825" s="444"/>
      <c r="PA825" s="442"/>
      <c r="PB825" s="442"/>
      <c r="PC825" s="443"/>
      <c r="PD825" s="445"/>
      <c r="PE825" s="446"/>
      <c r="PF825" s="444"/>
      <c r="PG825" s="442"/>
      <c r="PH825" s="444"/>
      <c r="PI825" s="442"/>
      <c r="PJ825" s="442"/>
      <c r="PK825" s="443"/>
      <c r="PL825" s="445"/>
      <c r="PM825" s="446"/>
      <c r="PN825" s="444"/>
      <c r="PO825" s="442"/>
      <c r="PP825" s="444"/>
      <c r="PQ825" s="442"/>
      <c r="PR825" s="442"/>
      <c r="PS825" s="443"/>
      <c r="PT825" s="445"/>
      <c r="PU825" s="446"/>
      <c r="PV825" s="444"/>
      <c r="PW825" s="442"/>
      <c r="PX825" s="444"/>
      <c r="PY825" s="442"/>
      <c r="PZ825" s="442"/>
      <c r="QA825" s="443"/>
      <c r="QB825" s="445"/>
      <c r="QC825" s="446"/>
      <c r="QD825" s="444"/>
      <c r="QE825" s="442"/>
      <c r="QF825" s="444"/>
      <c r="QG825" s="442"/>
      <c r="QH825" s="442"/>
      <c r="QI825" s="443"/>
      <c r="QJ825" s="445"/>
      <c r="QK825" s="446"/>
      <c r="QL825" s="444"/>
      <c r="QM825" s="442"/>
      <c r="QN825" s="444"/>
      <c r="QO825" s="442"/>
      <c r="QP825" s="442"/>
      <c r="QQ825" s="443"/>
      <c r="QR825" s="445"/>
      <c r="QS825" s="446"/>
      <c r="QT825" s="444"/>
      <c r="QU825" s="442"/>
      <c r="QV825" s="444"/>
      <c r="QW825" s="442"/>
      <c r="QX825" s="442"/>
      <c r="QY825" s="443"/>
      <c r="QZ825" s="445"/>
      <c r="RA825" s="446"/>
      <c r="RB825" s="444"/>
      <c r="RC825" s="442"/>
      <c r="RD825" s="444"/>
      <c r="RE825" s="442"/>
      <c r="RF825" s="442"/>
      <c r="RG825" s="443"/>
      <c r="RH825" s="445"/>
      <c r="RI825" s="446"/>
      <c r="RJ825" s="444"/>
      <c r="RK825" s="442"/>
      <c r="RL825" s="444"/>
      <c r="RM825" s="442"/>
      <c r="RN825" s="442"/>
      <c r="RO825" s="443"/>
      <c r="RP825" s="445"/>
      <c r="RQ825" s="446"/>
      <c r="RR825" s="444"/>
      <c r="RS825" s="442"/>
      <c r="RT825" s="444"/>
      <c r="RU825" s="442"/>
      <c r="RV825" s="442"/>
      <c r="RW825" s="443"/>
      <c r="RX825" s="445"/>
      <c r="RY825" s="446"/>
      <c r="RZ825" s="444"/>
      <c r="SA825" s="442"/>
      <c r="SB825" s="444"/>
      <c r="SC825" s="442"/>
      <c r="SD825" s="442"/>
      <c r="SE825" s="443"/>
      <c r="SF825" s="445"/>
      <c r="SG825" s="446"/>
      <c r="SH825" s="444"/>
      <c r="SI825" s="442"/>
      <c r="SJ825" s="444"/>
      <c r="SK825" s="442"/>
      <c r="SL825" s="442"/>
      <c r="SM825" s="443"/>
      <c r="SN825" s="445"/>
      <c r="SO825" s="446"/>
      <c r="SP825" s="444"/>
      <c r="SQ825" s="442"/>
      <c r="SR825" s="444"/>
      <c r="SS825" s="442"/>
      <c r="ST825" s="442"/>
      <c r="SU825" s="443"/>
      <c r="SV825" s="445"/>
      <c r="SW825" s="446"/>
      <c r="SX825" s="444"/>
      <c r="SY825" s="442"/>
      <c r="SZ825" s="444"/>
      <c r="TA825" s="442"/>
      <c r="TB825" s="442"/>
      <c r="TC825" s="443"/>
      <c r="TD825" s="445"/>
      <c r="TE825" s="446"/>
      <c r="TF825" s="444"/>
      <c r="TG825" s="442"/>
      <c r="TH825" s="444"/>
      <c r="TI825" s="442"/>
      <c r="TJ825" s="442"/>
      <c r="TK825" s="443"/>
      <c r="TL825" s="445"/>
      <c r="TM825" s="446"/>
      <c r="TN825" s="444"/>
      <c r="TO825" s="442"/>
      <c r="TP825" s="444"/>
      <c r="TQ825" s="442"/>
      <c r="TR825" s="442"/>
      <c r="TS825" s="443"/>
      <c r="TT825" s="445"/>
      <c r="TU825" s="446"/>
      <c r="TV825" s="444"/>
      <c r="TW825" s="442"/>
      <c r="TX825" s="444"/>
      <c r="TY825" s="442"/>
      <c r="TZ825" s="442"/>
      <c r="UA825" s="443"/>
      <c r="UB825" s="445"/>
      <c r="UC825" s="446"/>
      <c r="UD825" s="444"/>
      <c r="UE825" s="442"/>
      <c r="UF825" s="444"/>
      <c r="UG825" s="442"/>
      <c r="UH825" s="442"/>
      <c r="UI825" s="443"/>
      <c r="UJ825" s="445"/>
      <c r="UK825" s="446"/>
      <c r="UL825" s="444"/>
      <c r="UM825" s="442"/>
      <c r="UN825" s="444"/>
      <c r="UO825" s="442"/>
      <c r="UP825" s="442"/>
      <c r="UQ825" s="443"/>
      <c r="UR825" s="445"/>
      <c r="US825" s="446"/>
      <c r="UT825" s="444"/>
      <c r="UU825" s="442"/>
      <c r="UV825" s="444"/>
      <c r="UW825" s="442"/>
      <c r="UX825" s="442"/>
      <c r="UY825" s="443"/>
      <c r="UZ825" s="445"/>
      <c r="VA825" s="446"/>
      <c r="VB825" s="444"/>
      <c r="VC825" s="442"/>
      <c r="VD825" s="444"/>
      <c r="VE825" s="442"/>
      <c r="VF825" s="442"/>
      <c r="VG825" s="443"/>
      <c r="VH825" s="445"/>
      <c r="VI825" s="446"/>
      <c r="VJ825" s="444"/>
      <c r="VK825" s="442"/>
      <c r="VL825" s="444"/>
      <c r="VM825" s="442"/>
      <c r="VN825" s="442"/>
      <c r="VO825" s="443"/>
      <c r="VP825" s="445"/>
      <c r="VQ825" s="446"/>
      <c r="VR825" s="444"/>
      <c r="VS825" s="442"/>
      <c r="VT825" s="444"/>
      <c r="VU825" s="442"/>
      <c r="VV825" s="442"/>
      <c r="VW825" s="443"/>
      <c r="VX825" s="445"/>
      <c r="VY825" s="446"/>
      <c r="VZ825" s="444"/>
      <c r="WA825" s="442"/>
      <c r="WB825" s="444"/>
      <c r="WC825" s="442"/>
      <c r="WD825" s="442"/>
      <c r="WE825" s="443"/>
      <c r="WF825" s="445"/>
      <c r="WG825" s="446"/>
      <c r="WH825" s="444"/>
      <c r="WI825" s="442"/>
      <c r="WJ825" s="444"/>
      <c r="WK825" s="442"/>
      <c r="WL825" s="442"/>
      <c r="WM825" s="443"/>
      <c r="WN825" s="445"/>
      <c r="WO825" s="446"/>
      <c r="WP825" s="444"/>
      <c r="WQ825" s="442"/>
      <c r="WR825" s="444"/>
      <c r="WS825" s="442"/>
      <c r="WT825" s="442"/>
      <c r="WU825" s="443"/>
      <c r="WV825" s="445"/>
      <c r="WW825" s="446"/>
      <c r="WX825" s="444"/>
      <c r="WY825" s="442"/>
      <c r="WZ825" s="444"/>
      <c r="XA825" s="442"/>
      <c r="XB825" s="442"/>
      <c r="XC825" s="443"/>
      <c r="XD825" s="445"/>
      <c r="XE825" s="446"/>
      <c r="XF825" s="444"/>
      <c r="XG825" s="442"/>
      <c r="XH825" s="444"/>
      <c r="XI825" s="442"/>
      <c r="XJ825" s="442"/>
      <c r="XK825" s="443"/>
      <c r="XL825" s="445"/>
      <c r="XM825" s="446"/>
      <c r="XN825" s="444"/>
      <c r="XO825" s="442"/>
      <c r="XP825" s="444"/>
      <c r="XQ825" s="442"/>
      <c r="XR825" s="442"/>
      <c r="XS825" s="443"/>
      <c r="XT825" s="445"/>
      <c r="XU825" s="446"/>
      <c r="XV825" s="444"/>
      <c r="XW825" s="442"/>
      <c r="XX825" s="444"/>
      <c r="XY825" s="442"/>
      <c r="XZ825" s="442"/>
      <c r="YA825" s="443"/>
      <c r="YB825" s="445"/>
      <c r="YC825" s="446"/>
      <c r="YD825" s="444"/>
      <c r="YE825" s="442"/>
      <c r="YF825" s="444"/>
      <c r="YG825" s="442"/>
      <c r="YH825" s="442"/>
      <c r="YI825" s="443"/>
      <c r="YJ825" s="445"/>
      <c r="YK825" s="446"/>
      <c r="YL825" s="444"/>
      <c r="YM825" s="442"/>
      <c r="YN825" s="444"/>
      <c r="YO825" s="442"/>
      <c r="YP825" s="442"/>
      <c r="YQ825" s="443"/>
      <c r="YR825" s="445"/>
      <c r="YS825" s="446"/>
      <c r="YT825" s="444"/>
      <c r="YU825" s="442"/>
      <c r="YV825" s="444"/>
      <c r="YW825" s="442"/>
      <c r="YX825" s="442"/>
      <c r="YY825" s="443"/>
      <c r="YZ825" s="445"/>
      <c r="ZA825" s="446"/>
      <c r="ZB825" s="444"/>
      <c r="ZC825" s="442"/>
      <c r="ZD825" s="444"/>
      <c r="ZE825" s="442"/>
      <c r="ZF825" s="442"/>
      <c r="ZG825" s="443"/>
      <c r="ZH825" s="445"/>
      <c r="ZI825" s="446"/>
      <c r="ZJ825" s="444"/>
      <c r="ZK825" s="442"/>
      <c r="ZL825" s="444"/>
      <c r="ZM825" s="442"/>
      <c r="ZN825" s="442"/>
      <c r="ZO825" s="443"/>
      <c r="ZP825" s="445"/>
      <c r="ZQ825" s="446"/>
      <c r="ZR825" s="444"/>
      <c r="ZS825" s="442"/>
      <c r="ZT825" s="444"/>
      <c r="ZU825" s="442"/>
      <c r="ZV825" s="442"/>
      <c r="ZW825" s="443"/>
      <c r="ZX825" s="445"/>
      <c r="ZY825" s="446"/>
      <c r="ZZ825" s="444"/>
      <c r="AAA825" s="442"/>
      <c r="AAB825" s="444"/>
      <c r="AAC825" s="442"/>
      <c r="AAD825" s="442"/>
      <c r="AAE825" s="443"/>
      <c r="AAF825" s="445"/>
      <c r="AAG825" s="446"/>
      <c r="AAH825" s="444"/>
      <c r="AAI825" s="442"/>
      <c r="AAJ825" s="444"/>
      <c r="AAK825" s="442"/>
      <c r="AAL825" s="442"/>
      <c r="AAM825" s="443"/>
      <c r="AAN825" s="445"/>
      <c r="AAO825" s="446"/>
      <c r="AAP825" s="444"/>
      <c r="AAQ825" s="442"/>
      <c r="AAR825" s="444"/>
      <c r="AAS825" s="442"/>
      <c r="AAT825" s="442"/>
      <c r="AAU825" s="443"/>
      <c r="AAV825" s="445"/>
      <c r="AAW825" s="446"/>
      <c r="AAX825" s="444"/>
      <c r="AAY825" s="442"/>
      <c r="AAZ825" s="444"/>
      <c r="ABA825" s="442"/>
      <c r="ABB825" s="442"/>
      <c r="ABC825" s="443"/>
      <c r="ABD825" s="445"/>
      <c r="ABE825" s="446"/>
      <c r="ABF825" s="444"/>
      <c r="ABG825" s="442"/>
      <c r="ABH825" s="444"/>
      <c r="ABI825" s="442"/>
      <c r="ABJ825" s="442"/>
      <c r="ABK825" s="443"/>
      <c r="ABL825" s="445"/>
      <c r="ABM825" s="446"/>
      <c r="ABN825" s="444"/>
      <c r="ABO825" s="442"/>
      <c r="ABP825" s="444"/>
      <c r="ABQ825" s="442"/>
      <c r="ABR825" s="442"/>
      <c r="ABS825" s="443"/>
      <c r="ABT825" s="445"/>
      <c r="ABU825" s="446"/>
      <c r="ABV825" s="444"/>
      <c r="ABW825" s="442"/>
      <c r="ABX825" s="444"/>
      <c r="ABY825" s="442"/>
      <c r="ABZ825" s="442"/>
      <c r="ACA825" s="443"/>
      <c r="ACB825" s="445"/>
      <c r="ACC825" s="446"/>
      <c r="ACD825" s="444"/>
      <c r="ACE825" s="442"/>
      <c r="ACF825" s="444"/>
      <c r="ACG825" s="442"/>
      <c r="ACH825" s="442"/>
      <c r="ACI825" s="443"/>
      <c r="ACJ825" s="445"/>
      <c r="ACK825" s="446"/>
      <c r="ACL825" s="444"/>
      <c r="ACM825" s="442"/>
      <c r="ACN825" s="444"/>
      <c r="ACO825" s="442"/>
      <c r="ACP825" s="442"/>
      <c r="ACQ825" s="443"/>
      <c r="ACR825" s="445"/>
      <c r="ACS825" s="446"/>
      <c r="ACT825" s="444"/>
      <c r="ACU825" s="442"/>
      <c r="ACV825" s="444"/>
      <c r="ACW825" s="442"/>
      <c r="ACX825" s="442"/>
      <c r="ACY825" s="443"/>
      <c r="ACZ825" s="445"/>
      <c r="ADA825" s="446"/>
      <c r="ADB825" s="444"/>
      <c r="ADC825" s="442"/>
      <c r="ADD825" s="444"/>
      <c r="ADE825" s="442"/>
      <c r="ADF825" s="442"/>
      <c r="ADG825" s="443"/>
      <c r="ADH825" s="445"/>
      <c r="ADI825" s="446"/>
      <c r="ADJ825" s="444"/>
      <c r="ADK825" s="442"/>
      <c r="ADL825" s="444"/>
      <c r="ADM825" s="442"/>
      <c r="ADN825" s="442"/>
      <c r="ADO825" s="443"/>
      <c r="ADP825" s="445"/>
      <c r="ADQ825" s="446"/>
      <c r="ADR825" s="444"/>
      <c r="ADS825" s="442"/>
      <c r="ADT825" s="444"/>
      <c r="ADU825" s="442"/>
      <c r="ADV825" s="442"/>
      <c r="ADW825" s="443"/>
      <c r="ADX825" s="445"/>
      <c r="ADY825" s="446"/>
      <c r="ADZ825" s="444"/>
      <c r="AEA825" s="442"/>
      <c r="AEB825" s="444"/>
      <c r="AEC825" s="442"/>
      <c r="AED825" s="442"/>
      <c r="AEE825" s="443"/>
      <c r="AEF825" s="445"/>
      <c r="AEG825" s="446"/>
      <c r="AEH825" s="444"/>
      <c r="AEI825" s="442"/>
      <c r="AEJ825" s="444"/>
      <c r="AEK825" s="442"/>
      <c r="AEL825" s="442"/>
      <c r="AEM825" s="443"/>
      <c r="AEN825" s="445"/>
      <c r="AEO825" s="446"/>
      <c r="AEP825" s="444"/>
      <c r="AEQ825" s="442"/>
      <c r="AER825" s="444"/>
      <c r="AES825" s="442"/>
      <c r="AET825" s="442"/>
      <c r="AEU825" s="443"/>
      <c r="AEV825" s="445"/>
      <c r="AEW825" s="446"/>
      <c r="AEX825" s="444"/>
      <c r="AEY825" s="442"/>
      <c r="AEZ825" s="444"/>
      <c r="AFA825" s="442"/>
      <c r="AFB825" s="442"/>
      <c r="AFC825" s="443"/>
      <c r="AFD825" s="445"/>
      <c r="AFE825" s="446"/>
      <c r="AFF825" s="444"/>
      <c r="AFG825" s="442"/>
      <c r="AFH825" s="444"/>
      <c r="AFI825" s="442"/>
      <c r="AFJ825" s="442"/>
      <c r="AFK825" s="443"/>
      <c r="AFL825" s="445"/>
      <c r="AFM825" s="446"/>
      <c r="AFN825" s="444"/>
      <c r="AFO825" s="442"/>
      <c r="AFP825" s="444"/>
      <c r="AFQ825" s="442"/>
      <c r="AFR825" s="442"/>
      <c r="AFS825" s="443"/>
      <c r="AFT825" s="445"/>
      <c r="AFU825" s="446"/>
      <c r="AFV825" s="444"/>
      <c r="AFW825" s="442"/>
      <c r="AFX825" s="444"/>
      <c r="AFY825" s="442"/>
      <c r="AFZ825" s="442"/>
      <c r="AGA825" s="443"/>
      <c r="AGB825" s="445"/>
      <c r="AGC825" s="446"/>
      <c r="AGD825" s="444"/>
      <c r="AGE825" s="442"/>
      <c r="AGF825" s="444"/>
      <c r="AGG825" s="442"/>
      <c r="AGH825" s="442"/>
      <c r="AGI825" s="443"/>
      <c r="AGJ825" s="445"/>
      <c r="AGK825" s="446"/>
      <c r="AGL825" s="444"/>
      <c r="AGM825" s="442"/>
      <c r="AGN825" s="444"/>
      <c r="AGO825" s="442"/>
      <c r="AGP825" s="442"/>
      <c r="AGQ825" s="443"/>
      <c r="AGR825" s="445"/>
      <c r="AGS825" s="446"/>
      <c r="AGT825" s="444"/>
      <c r="AGU825" s="442"/>
      <c r="AGV825" s="444"/>
      <c r="AGW825" s="442"/>
      <c r="AGX825" s="442"/>
      <c r="AGY825" s="443"/>
      <c r="AGZ825" s="445"/>
      <c r="AHA825" s="446"/>
      <c r="AHB825" s="444"/>
      <c r="AHC825" s="442"/>
      <c r="AHD825" s="444"/>
      <c r="AHE825" s="442"/>
      <c r="AHF825" s="442"/>
      <c r="AHG825" s="443"/>
      <c r="AHH825" s="445"/>
      <c r="AHI825" s="446"/>
      <c r="AHJ825" s="444"/>
      <c r="AHK825" s="442"/>
      <c r="AHL825" s="444"/>
      <c r="AHM825" s="442"/>
      <c r="AHN825" s="442"/>
      <c r="AHO825" s="443"/>
      <c r="AHP825" s="445"/>
      <c r="AHQ825" s="446"/>
      <c r="AHR825" s="444"/>
      <c r="AHS825" s="442"/>
      <c r="AHT825" s="444"/>
      <c r="AHU825" s="442"/>
      <c r="AHV825" s="442"/>
      <c r="AHW825" s="443"/>
      <c r="AHX825" s="445"/>
      <c r="AHY825" s="446"/>
      <c r="AHZ825" s="444"/>
      <c r="AIA825" s="442"/>
      <c r="AIB825" s="444"/>
      <c r="AIC825" s="442"/>
      <c r="AID825" s="442"/>
      <c r="AIE825" s="443"/>
      <c r="AIF825" s="445"/>
      <c r="AIG825" s="446"/>
      <c r="AIH825" s="444"/>
      <c r="AII825" s="442"/>
      <c r="AIJ825" s="444"/>
      <c r="AIK825" s="442"/>
      <c r="AIL825" s="442"/>
      <c r="AIM825" s="443"/>
      <c r="AIN825" s="445"/>
      <c r="AIO825" s="446"/>
      <c r="AIP825" s="444"/>
      <c r="AIQ825" s="442"/>
      <c r="AIR825" s="444"/>
      <c r="AIS825" s="442"/>
      <c r="AIT825" s="442"/>
      <c r="AIU825" s="443"/>
      <c r="AIV825" s="445"/>
      <c r="AIW825" s="446"/>
      <c r="AIX825" s="444"/>
      <c r="AIY825" s="442"/>
      <c r="AIZ825" s="444"/>
      <c r="AJA825" s="442"/>
      <c r="AJB825" s="442"/>
      <c r="AJC825" s="443"/>
      <c r="AJD825" s="445"/>
      <c r="AJE825" s="446"/>
      <c r="AJF825" s="444"/>
      <c r="AJG825" s="442"/>
      <c r="AJH825" s="444"/>
      <c r="AJI825" s="442"/>
      <c r="AJJ825" s="442"/>
      <c r="AJK825" s="443"/>
      <c r="AJL825" s="445"/>
      <c r="AJM825" s="446"/>
      <c r="AJN825" s="444"/>
      <c r="AJO825" s="442"/>
      <c r="AJP825" s="444"/>
      <c r="AJQ825" s="442"/>
      <c r="AJR825" s="442"/>
      <c r="AJS825" s="443"/>
      <c r="AJT825" s="445"/>
      <c r="AJU825" s="446"/>
      <c r="AJV825" s="444"/>
      <c r="AJW825" s="442"/>
      <c r="AJX825" s="444"/>
      <c r="AJY825" s="442"/>
      <c r="AJZ825" s="442"/>
      <c r="AKA825" s="443"/>
      <c r="AKB825" s="445"/>
      <c r="AKC825" s="446"/>
      <c r="AKD825" s="444"/>
      <c r="AKE825" s="442"/>
      <c r="AKF825" s="444"/>
      <c r="AKG825" s="442"/>
      <c r="AKH825" s="442"/>
      <c r="AKI825" s="443"/>
      <c r="AKJ825" s="445"/>
      <c r="AKK825" s="446"/>
      <c r="AKL825" s="444"/>
      <c r="AKM825" s="442"/>
      <c r="AKN825" s="444"/>
      <c r="AKO825" s="442"/>
      <c r="AKP825" s="442"/>
      <c r="AKQ825" s="443"/>
      <c r="AKR825" s="445"/>
      <c r="AKS825" s="446"/>
      <c r="AKT825" s="444"/>
      <c r="AKU825" s="442"/>
      <c r="AKV825" s="444"/>
      <c r="AKW825" s="442"/>
      <c r="AKX825" s="442"/>
      <c r="AKY825" s="443"/>
      <c r="AKZ825" s="445"/>
      <c r="ALA825" s="446"/>
      <c r="ALB825" s="444"/>
      <c r="ALC825" s="442"/>
      <c r="ALD825" s="444"/>
      <c r="ALE825" s="442"/>
      <c r="ALF825" s="442"/>
      <c r="ALG825" s="443"/>
      <c r="ALH825" s="445"/>
      <c r="ALI825" s="446"/>
      <c r="ALJ825" s="444"/>
      <c r="ALK825" s="442"/>
      <c r="ALL825" s="444"/>
      <c r="ALM825" s="442"/>
      <c r="ALN825" s="442"/>
      <c r="ALO825" s="443"/>
      <c r="ALP825" s="445"/>
      <c r="ALQ825" s="446"/>
      <c r="ALR825" s="444"/>
      <c r="ALS825" s="442"/>
      <c r="ALT825" s="444"/>
      <c r="ALU825" s="442"/>
      <c r="ALV825" s="442"/>
      <c r="ALW825" s="443"/>
      <c r="ALX825" s="445"/>
      <c r="ALY825" s="446"/>
      <c r="ALZ825" s="444"/>
      <c r="AMA825" s="442"/>
      <c r="AMB825" s="444"/>
      <c r="AMC825" s="442"/>
      <c r="AMD825" s="442"/>
      <c r="AME825" s="443"/>
      <c r="AMF825" s="445"/>
      <c r="AMG825" s="446"/>
      <c r="AMH825" s="444"/>
      <c r="AMI825" s="442"/>
      <c r="AMJ825" s="444"/>
      <c r="AMK825" s="442"/>
      <c r="AML825" s="442"/>
      <c r="AMM825" s="443"/>
      <c r="AMN825" s="445"/>
      <c r="AMO825" s="446"/>
      <c r="AMP825" s="444"/>
      <c r="AMQ825" s="442"/>
      <c r="AMR825" s="444"/>
      <c r="AMS825" s="442"/>
      <c r="AMT825" s="442"/>
      <c r="AMU825" s="443"/>
      <c r="AMV825" s="445"/>
      <c r="AMW825" s="446"/>
      <c r="AMX825" s="444"/>
      <c r="AMY825" s="442"/>
      <c r="AMZ825" s="444"/>
      <c r="ANA825" s="442"/>
      <c r="ANB825" s="442"/>
      <c r="ANC825" s="443"/>
      <c r="AND825" s="445"/>
      <c r="ANE825" s="446"/>
      <c r="ANF825" s="444"/>
      <c r="ANG825" s="442"/>
      <c r="ANH825" s="444"/>
      <c r="ANI825" s="442"/>
      <c r="ANJ825" s="442"/>
      <c r="ANK825" s="443"/>
      <c r="ANL825" s="445"/>
      <c r="ANM825" s="446"/>
      <c r="ANN825" s="444"/>
      <c r="ANO825" s="442"/>
      <c r="ANP825" s="444"/>
      <c r="ANQ825" s="442"/>
      <c r="ANR825" s="442"/>
      <c r="ANS825" s="443"/>
      <c r="ANT825" s="445"/>
      <c r="ANU825" s="446"/>
      <c r="ANV825" s="444"/>
      <c r="ANW825" s="442"/>
      <c r="ANX825" s="444"/>
      <c r="ANY825" s="442"/>
      <c r="ANZ825" s="442"/>
      <c r="AOA825" s="443"/>
      <c r="AOB825" s="445"/>
      <c r="AOC825" s="446"/>
      <c r="AOD825" s="444"/>
      <c r="AOE825" s="442"/>
      <c r="AOF825" s="444"/>
      <c r="AOG825" s="442"/>
      <c r="AOH825" s="442"/>
      <c r="AOI825" s="443"/>
      <c r="AOJ825" s="445"/>
      <c r="AOK825" s="446"/>
      <c r="AOL825" s="444"/>
      <c r="AOM825" s="442"/>
      <c r="AON825" s="444"/>
      <c r="AOO825" s="442"/>
      <c r="AOP825" s="442"/>
      <c r="AOQ825" s="443"/>
      <c r="AOR825" s="445"/>
      <c r="AOS825" s="446"/>
      <c r="AOT825" s="444"/>
      <c r="AOU825" s="442"/>
      <c r="AOV825" s="444"/>
      <c r="AOW825" s="442"/>
      <c r="AOX825" s="442"/>
      <c r="AOY825" s="443"/>
      <c r="AOZ825" s="445"/>
      <c r="APA825" s="446"/>
      <c r="APB825" s="444"/>
      <c r="APC825" s="442"/>
      <c r="APD825" s="444"/>
      <c r="APE825" s="442"/>
      <c r="APF825" s="442"/>
      <c r="APG825" s="443"/>
      <c r="APH825" s="445"/>
      <c r="API825" s="446"/>
      <c r="APJ825" s="444"/>
      <c r="APK825" s="442"/>
      <c r="APL825" s="444"/>
      <c r="APM825" s="442"/>
      <c r="APN825" s="442"/>
      <c r="APO825" s="443"/>
      <c r="APP825" s="445"/>
      <c r="APQ825" s="446"/>
      <c r="APR825" s="444"/>
      <c r="APS825" s="442"/>
      <c r="APT825" s="444"/>
      <c r="APU825" s="442"/>
      <c r="APV825" s="442"/>
      <c r="APW825" s="443"/>
      <c r="APX825" s="445"/>
      <c r="APY825" s="446"/>
      <c r="APZ825" s="444"/>
      <c r="AQA825" s="442"/>
      <c r="AQB825" s="444"/>
      <c r="AQC825" s="442"/>
      <c r="AQD825" s="442"/>
      <c r="AQE825" s="443"/>
      <c r="AQF825" s="445"/>
      <c r="AQG825" s="446"/>
      <c r="AQH825" s="444"/>
      <c r="AQI825" s="442"/>
      <c r="AQJ825" s="444"/>
      <c r="AQK825" s="442"/>
      <c r="AQL825" s="442"/>
      <c r="AQM825" s="443"/>
      <c r="AQN825" s="445"/>
      <c r="AQO825" s="446"/>
      <c r="AQP825" s="444"/>
      <c r="AQQ825" s="442"/>
      <c r="AQR825" s="444"/>
      <c r="AQS825" s="442"/>
      <c r="AQT825" s="442"/>
      <c r="AQU825" s="443"/>
      <c r="AQV825" s="445"/>
      <c r="AQW825" s="446"/>
      <c r="AQX825" s="444"/>
      <c r="AQY825" s="442"/>
      <c r="AQZ825" s="444"/>
      <c r="ARA825" s="442"/>
      <c r="ARB825" s="442"/>
      <c r="ARC825" s="443"/>
      <c r="ARD825" s="445"/>
      <c r="ARE825" s="446"/>
      <c r="ARF825" s="444"/>
      <c r="ARG825" s="442"/>
      <c r="ARH825" s="444"/>
      <c r="ARI825" s="442"/>
      <c r="ARJ825" s="442"/>
      <c r="ARK825" s="443"/>
      <c r="ARL825" s="445"/>
      <c r="ARM825" s="446"/>
      <c r="ARN825" s="444"/>
      <c r="ARO825" s="442"/>
      <c r="ARP825" s="444"/>
      <c r="ARQ825" s="442"/>
      <c r="ARR825" s="442"/>
      <c r="ARS825" s="443"/>
      <c r="ART825" s="445"/>
      <c r="ARU825" s="446"/>
      <c r="ARV825" s="444"/>
      <c r="ARW825" s="442"/>
      <c r="ARX825" s="444"/>
      <c r="ARY825" s="442"/>
      <c r="ARZ825" s="442"/>
      <c r="ASA825" s="443"/>
      <c r="ASB825" s="445"/>
      <c r="ASC825" s="446"/>
      <c r="ASD825" s="444"/>
      <c r="ASE825" s="442"/>
      <c r="ASF825" s="444"/>
      <c r="ASG825" s="442"/>
      <c r="ASH825" s="442"/>
      <c r="ASI825" s="443"/>
      <c r="ASJ825" s="445"/>
      <c r="ASK825" s="446"/>
      <c r="ASL825" s="444"/>
      <c r="ASM825" s="442"/>
      <c r="ASN825" s="444"/>
      <c r="ASO825" s="442"/>
      <c r="ASP825" s="442"/>
      <c r="ASQ825" s="443"/>
      <c r="ASR825" s="445"/>
      <c r="ASS825" s="446"/>
      <c r="AST825" s="444"/>
      <c r="ASU825" s="442"/>
      <c r="ASV825" s="444"/>
      <c r="ASW825" s="442"/>
      <c r="ASX825" s="442"/>
      <c r="ASY825" s="443"/>
      <c r="ASZ825" s="445"/>
      <c r="ATA825" s="446"/>
      <c r="ATB825" s="444"/>
      <c r="ATC825" s="442"/>
      <c r="ATD825" s="444"/>
      <c r="ATE825" s="442"/>
      <c r="ATF825" s="442"/>
      <c r="ATG825" s="443"/>
      <c r="ATH825" s="445"/>
      <c r="ATI825" s="446"/>
      <c r="ATJ825" s="444"/>
      <c r="ATK825" s="442"/>
      <c r="ATL825" s="444"/>
      <c r="ATM825" s="442"/>
      <c r="ATN825" s="442"/>
      <c r="ATO825" s="443"/>
      <c r="ATP825" s="445"/>
      <c r="ATQ825" s="446"/>
      <c r="ATR825" s="444"/>
      <c r="ATS825" s="442"/>
      <c r="ATT825" s="444"/>
      <c r="ATU825" s="442"/>
      <c r="ATV825" s="442"/>
      <c r="ATW825" s="443"/>
      <c r="ATX825" s="445"/>
      <c r="ATY825" s="446"/>
      <c r="ATZ825" s="444"/>
      <c r="AUA825" s="442"/>
      <c r="AUB825" s="444"/>
      <c r="AUC825" s="442"/>
      <c r="AUD825" s="442"/>
      <c r="AUE825" s="443"/>
      <c r="AUF825" s="445"/>
      <c r="AUG825" s="446"/>
      <c r="AUH825" s="444"/>
      <c r="AUI825" s="442"/>
      <c r="AUJ825" s="444"/>
      <c r="AUK825" s="442"/>
      <c r="AUL825" s="442"/>
      <c r="AUM825" s="443"/>
      <c r="AUN825" s="445"/>
      <c r="AUO825" s="446"/>
      <c r="AUP825" s="444"/>
      <c r="AUQ825" s="442"/>
      <c r="AUR825" s="444"/>
      <c r="AUS825" s="442"/>
      <c r="AUT825" s="442"/>
      <c r="AUU825" s="443"/>
      <c r="AUV825" s="445"/>
      <c r="AUW825" s="446"/>
      <c r="AUX825" s="444"/>
      <c r="AUY825" s="442"/>
      <c r="AUZ825" s="444"/>
      <c r="AVA825" s="442"/>
      <c r="AVB825" s="442"/>
      <c r="AVC825" s="443"/>
      <c r="AVD825" s="445"/>
      <c r="AVE825" s="446"/>
      <c r="AVF825" s="444"/>
      <c r="AVG825" s="442"/>
      <c r="AVH825" s="444"/>
      <c r="AVI825" s="442"/>
      <c r="AVJ825" s="442"/>
      <c r="AVK825" s="443"/>
      <c r="AVL825" s="445"/>
      <c r="AVM825" s="446"/>
      <c r="AVN825" s="444"/>
      <c r="AVO825" s="442"/>
      <c r="AVP825" s="444"/>
      <c r="AVQ825" s="442"/>
      <c r="AVR825" s="442"/>
      <c r="AVS825" s="443"/>
      <c r="AVT825" s="445"/>
      <c r="AVU825" s="446"/>
      <c r="AVV825" s="444"/>
      <c r="AVW825" s="442"/>
      <c r="AVX825" s="444"/>
      <c r="AVY825" s="442"/>
      <c r="AVZ825" s="442"/>
      <c r="AWA825" s="443"/>
      <c r="AWB825" s="445"/>
      <c r="AWC825" s="446"/>
      <c r="AWD825" s="444"/>
      <c r="AWE825" s="442"/>
      <c r="AWF825" s="444"/>
      <c r="AWG825" s="442"/>
      <c r="AWH825" s="442"/>
      <c r="AWI825" s="443"/>
      <c r="AWJ825" s="445"/>
      <c r="AWK825" s="446"/>
      <c r="AWL825" s="444"/>
      <c r="AWM825" s="442"/>
      <c r="AWN825" s="444"/>
      <c r="AWO825" s="442"/>
      <c r="AWP825" s="442"/>
      <c r="AWQ825" s="443"/>
      <c r="AWR825" s="445"/>
      <c r="AWS825" s="446"/>
      <c r="AWT825" s="444"/>
      <c r="AWU825" s="442"/>
      <c r="AWV825" s="444"/>
      <c r="AWW825" s="442"/>
      <c r="AWX825" s="442"/>
      <c r="AWY825" s="443"/>
      <c r="AWZ825" s="445"/>
      <c r="AXA825" s="446"/>
      <c r="AXB825" s="444"/>
      <c r="AXC825" s="442"/>
      <c r="AXD825" s="444"/>
      <c r="AXE825" s="442"/>
      <c r="AXF825" s="442"/>
      <c r="AXG825" s="443"/>
      <c r="AXH825" s="445"/>
      <c r="AXI825" s="446"/>
      <c r="AXJ825" s="444"/>
      <c r="AXK825" s="442"/>
      <c r="AXL825" s="444"/>
      <c r="AXM825" s="442"/>
      <c r="AXN825" s="442"/>
      <c r="AXO825" s="443"/>
      <c r="AXP825" s="445"/>
      <c r="AXQ825" s="446"/>
      <c r="AXR825" s="444"/>
      <c r="AXS825" s="442"/>
      <c r="AXT825" s="444"/>
      <c r="AXU825" s="442"/>
      <c r="AXV825" s="442"/>
      <c r="AXW825" s="443"/>
      <c r="AXX825" s="445"/>
      <c r="AXY825" s="446"/>
      <c r="AXZ825" s="444"/>
      <c r="AYA825" s="442"/>
      <c r="AYB825" s="444"/>
      <c r="AYC825" s="442"/>
      <c r="AYD825" s="442"/>
      <c r="AYE825" s="443"/>
      <c r="AYF825" s="445"/>
      <c r="AYG825" s="446"/>
      <c r="AYH825" s="444"/>
      <c r="AYI825" s="442"/>
      <c r="AYJ825" s="444"/>
      <c r="AYK825" s="442"/>
      <c r="AYL825" s="442"/>
      <c r="AYM825" s="443"/>
      <c r="AYN825" s="445"/>
      <c r="AYO825" s="446"/>
      <c r="AYP825" s="444"/>
      <c r="AYQ825" s="442"/>
      <c r="AYR825" s="444"/>
      <c r="AYS825" s="442"/>
      <c r="AYT825" s="442"/>
      <c r="AYU825" s="443"/>
      <c r="AYV825" s="445"/>
      <c r="AYW825" s="446"/>
      <c r="AYX825" s="444"/>
      <c r="AYY825" s="442"/>
      <c r="AYZ825" s="444"/>
      <c r="AZA825" s="442"/>
      <c r="AZB825" s="442"/>
      <c r="AZC825" s="443"/>
      <c r="AZD825" s="445"/>
      <c r="AZE825" s="446"/>
      <c r="AZF825" s="444"/>
      <c r="AZG825" s="442"/>
      <c r="AZH825" s="444"/>
      <c r="AZI825" s="442"/>
      <c r="AZJ825" s="442"/>
      <c r="AZK825" s="443"/>
      <c r="AZL825" s="445"/>
      <c r="AZM825" s="446"/>
      <c r="AZN825" s="444"/>
      <c r="AZO825" s="442"/>
      <c r="AZP825" s="444"/>
      <c r="AZQ825" s="442"/>
      <c r="AZR825" s="442"/>
      <c r="AZS825" s="443"/>
      <c r="AZT825" s="445"/>
      <c r="AZU825" s="446"/>
      <c r="AZV825" s="444"/>
      <c r="AZW825" s="442"/>
      <c r="AZX825" s="444"/>
      <c r="AZY825" s="442"/>
      <c r="AZZ825" s="442"/>
      <c r="BAA825" s="443"/>
      <c r="BAB825" s="445"/>
      <c r="BAC825" s="446"/>
      <c r="BAD825" s="444"/>
      <c r="BAE825" s="442"/>
      <c r="BAF825" s="444"/>
      <c r="BAG825" s="442"/>
      <c r="BAH825" s="442"/>
      <c r="BAI825" s="443"/>
      <c r="BAJ825" s="445"/>
      <c r="BAK825" s="446"/>
      <c r="BAL825" s="444"/>
      <c r="BAM825" s="442"/>
      <c r="BAN825" s="444"/>
      <c r="BAO825" s="442"/>
      <c r="BAP825" s="442"/>
      <c r="BAQ825" s="443"/>
      <c r="BAR825" s="445"/>
      <c r="BAS825" s="446"/>
      <c r="BAT825" s="444"/>
      <c r="BAU825" s="442"/>
      <c r="BAV825" s="444"/>
      <c r="BAW825" s="442"/>
      <c r="BAX825" s="442"/>
      <c r="BAY825" s="443"/>
      <c r="BAZ825" s="445"/>
      <c r="BBA825" s="446"/>
      <c r="BBB825" s="444"/>
      <c r="BBC825" s="442"/>
      <c r="BBD825" s="444"/>
      <c r="BBE825" s="442"/>
      <c r="BBF825" s="442"/>
      <c r="BBG825" s="443"/>
      <c r="BBH825" s="445"/>
      <c r="BBI825" s="446"/>
      <c r="BBJ825" s="444"/>
      <c r="BBK825" s="442"/>
      <c r="BBL825" s="444"/>
      <c r="BBM825" s="442"/>
      <c r="BBN825" s="442"/>
      <c r="BBO825" s="443"/>
      <c r="BBP825" s="445"/>
      <c r="BBQ825" s="446"/>
      <c r="BBR825" s="444"/>
      <c r="BBS825" s="442"/>
      <c r="BBT825" s="444"/>
      <c r="BBU825" s="442"/>
      <c r="BBV825" s="442"/>
      <c r="BBW825" s="443"/>
      <c r="BBX825" s="445"/>
      <c r="BBY825" s="446"/>
      <c r="BBZ825" s="444"/>
      <c r="BCA825" s="442"/>
      <c r="BCB825" s="444"/>
      <c r="BCC825" s="442"/>
      <c r="BCD825" s="442"/>
      <c r="BCE825" s="443"/>
      <c r="BCF825" s="445"/>
      <c r="BCG825" s="446"/>
      <c r="BCH825" s="444"/>
      <c r="BCI825" s="442"/>
      <c r="BCJ825" s="444"/>
      <c r="BCK825" s="442"/>
      <c r="BCL825" s="442"/>
      <c r="BCM825" s="443"/>
      <c r="BCN825" s="445"/>
      <c r="BCO825" s="446"/>
      <c r="BCP825" s="444"/>
      <c r="BCQ825" s="442"/>
      <c r="BCR825" s="444"/>
      <c r="BCS825" s="442"/>
      <c r="BCT825" s="442"/>
      <c r="BCU825" s="443"/>
      <c r="BCV825" s="445"/>
      <c r="BCW825" s="446"/>
      <c r="BCX825" s="444"/>
      <c r="BCY825" s="442"/>
      <c r="BCZ825" s="444"/>
      <c r="BDA825" s="442"/>
      <c r="BDB825" s="442"/>
      <c r="BDC825" s="443"/>
      <c r="BDD825" s="445"/>
      <c r="BDE825" s="446"/>
      <c r="BDF825" s="444"/>
      <c r="BDG825" s="442"/>
      <c r="BDH825" s="444"/>
      <c r="BDI825" s="442"/>
      <c r="BDJ825" s="442"/>
      <c r="BDK825" s="443"/>
      <c r="BDL825" s="445"/>
      <c r="BDM825" s="446"/>
      <c r="BDN825" s="444"/>
      <c r="BDO825" s="442"/>
      <c r="BDP825" s="444"/>
      <c r="BDQ825" s="442"/>
      <c r="BDR825" s="442"/>
      <c r="BDS825" s="443"/>
      <c r="BDT825" s="445"/>
      <c r="BDU825" s="446"/>
      <c r="BDV825" s="444"/>
      <c r="BDW825" s="442"/>
      <c r="BDX825" s="444"/>
      <c r="BDY825" s="442"/>
      <c r="BDZ825" s="442"/>
      <c r="BEA825" s="443"/>
      <c r="BEB825" s="445"/>
      <c r="BEC825" s="446"/>
      <c r="BED825" s="444"/>
      <c r="BEE825" s="442"/>
      <c r="BEF825" s="444"/>
      <c r="BEG825" s="442"/>
      <c r="BEH825" s="442"/>
      <c r="BEI825" s="443"/>
      <c r="BEJ825" s="445"/>
      <c r="BEK825" s="446"/>
      <c r="BEL825" s="444"/>
      <c r="BEM825" s="442"/>
      <c r="BEN825" s="444"/>
      <c r="BEO825" s="442"/>
      <c r="BEP825" s="442"/>
      <c r="BEQ825" s="443"/>
      <c r="BER825" s="445"/>
      <c r="BES825" s="446"/>
      <c r="BET825" s="444"/>
      <c r="BEU825" s="442"/>
      <c r="BEV825" s="444"/>
      <c r="BEW825" s="442"/>
      <c r="BEX825" s="442"/>
      <c r="BEY825" s="443"/>
      <c r="BEZ825" s="445"/>
      <c r="BFA825" s="446"/>
      <c r="BFB825" s="444"/>
      <c r="BFC825" s="442"/>
      <c r="BFD825" s="444"/>
      <c r="BFE825" s="442"/>
      <c r="BFF825" s="442"/>
      <c r="BFG825" s="443"/>
      <c r="BFH825" s="445"/>
      <c r="BFI825" s="446"/>
      <c r="BFJ825" s="444"/>
      <c r="BFK825" s="442"/>
      <c r="BFL825" s="444"/>
      <c r="BFM825" s="442"/>
      <c r="BFN825" s="442"/>
      <c r="BFO825" s="443"/>
      <c r="BFP825" s="445"/>
      <c r="BFQ825" s="446"/>
      <c r="BFR825" s="444"/>
      <c r="BFS825" s="442"/>
      <c r="BFT825" s="444"/>
      <c r="BFU825" s="442"/>
      <c r="BFV825" s="442"/>
      <c r="BFW825" s="443"/>
      <c r="BFX825" s="445"/>
      <c r="BFY825" s="446"/>
      <c r="BFZ825" s="444"/>
      <c r="BGA825" s="442"/>
      <c r="BGB825" s="444"/>
      <c r="BGC825" s="442"/>
      <c r="BGD825" s="442"/>
      <c r="BGE825" s="443"/>
      <c r="BGF825" s="445"/>
      <c r="BGG825" s="446"/>
      <c r="BGH825" s="444"/>
      <c r="BGI825" s="442"/>
      <c r="BGJ825" s="444"/>
      <c r="BGK825" s="442"/>
      <c r="BGL825" s="442"/>
      <c r="BGM825" s="443"/>
      <c r="BGN825" s="445"/>
      <c r="BGO825" s="446"/>
      <c r="BGP825" s="444"/>
      <c r="BGQ825" s="442"/>
      <c r="BGR825" s="444"/>
      <c r="BGS825" s="442"/>
      <c r="BGT825" s="442"/>
      <c r="BGU825" s="443"/>
      <c r="BGV825" s="445"/>
      <c r="BGW825" s="446"/>
      <c r="BGX825" s="444"/>
      <c r="BGY825" s="442"/>
      <c r="BGZ825" s="444"/>
      <c r="BHA825" s="442"/>
      <c r="BHB825" s="442"/>
      <c r="BHC825" s="443"/>
      <c r="BHD825" s="445"/>
      <c r="BHE825" s="446"/>
      <c r="BHF825" s="444"/>
      <c r="BHG825" s="442"/>
      <c r="BHH825" s="444"/>
      <c r="BHI825" s="442"/>
      <c r="BHJ825" s="442"/>
      <c r="BHK825" s="443"/>
      <c r="BHL825" s="445"/>
      <c r="BHM825" s="446"/>
      <c r="BHN825" s="444"/>
      <c r="BHO825" s="442"/>
      <c r="BHP825" s="444"/>
      <c r="BHQ825" s="442"/>
      <c r="BHR825" s="442"/>
      <c r="BHS825" s="443"/>
      <c r="BHT825" s="445"/>
      <c r="BHU825" s="446"/>
      <c r="BHV825" s="444"/>
      <c r="BHW825" s="442"/>
      <c r="BHX825" s="444"/>
      <c r="BHY825" s="442"/>
      <c r="BHZ825" s="442"/>
      <c r="BIA825" s="443"/>
      <c r="BIB825" s="445"/>
      <c r="BIC825" s="446"/>
      <c r="BID825" s="444"/>
      <c r="BIE825" s="442"/>
      <c r="BIF825" s="444"/>
      <c r="BIG825" s="442"/>
      <c r="BIH825" s="442"/>
      <c r="BII825" s="443"/>
      <c r="BIJ825" s="445"/>
      <c r="BIK825" s="446"/>
      <c r="BIL825" s="444"/>
      <c r="BIM825" s="442"/>
      <c r="BIN825" s="444"/>
      <c r="BIO825" s="442"/>
      <c r="BIP825" s="442"/>
      <c r="BIQ825" s="443"/>
      <c r="BIR825" s="445"/>
      <c r="BIS825" s="446"/>
      <c r="BIT825" s="444"/>
      <c r="BIU825" s="442"/>
      <c r="BIV825" s="444"/>
      <c r="BIW825" s="442"/>
      <c r="BIX825" s="442"/>
      <c r="BIY825" s="443"/>
      <c r="BIZ825" s="445"/>
      <c r="BJA825" s="446"/>
      <c r="BJB825" s="444"/>
      <c r="BJC825" s="442"/>
      <c r="BJD825" s="444"/>
      <c r="BJE825" s="442"/>
      <c r="BJF825" s="442"/>
      <c r="BJG825" s="443"/>
      <c r="BJH825" s="445"/>
      <c r="BJI825" s="446"/>
      <c r="BJJ825" s="444"/>
      <c r="BJK825" s="442"/>
      <c r="BJL825" s="444"/>
      <c r="BJM825" s="442"/>
      <c r="BJN825" s="442"/>
      <c r="BJO825" s="443"/>
      <c r="BJP825" s="445"/>
      <c r="BJQ825" s="446"/>
      <c r="BJR825" s="444"/>
      <c r="BJS825" s="442"/>
      <c r="BJT825" s="444"/>
      <c r="BJU825" s="442"/>
      <c r="BJV825" s="442"/>
      <c r="BJW825" s="443"/>
      <c r="BJX825" s="445"/>
      <c r="BJY825" s="446"/>
      <c r="BJZ825" s="444"/>
      <c r="BKA825" s="442"/>
      <c r="BKB825" s="444"/>
      <c r="BKC825" s="442"/>
      <c r="BKD825" s="442"/>
      <c r="BKE825" s="443"/>
      <c r="BKF825" s="445"/>
      <c r="BKG825" s="446"/>
      <c r="BKH825" s="444"/>
      <c r="BKI825" s="442"/>
      <c r="BKJ825" s="444"/>
      <c r="BKK825" s="442"/>
      <c r="BKL825" s="442"/>
      <c r="BKM825" s="443"/>
      <c r="BKN825" s="445"/>
      <c r="BKO825" s="446"/>
      <c r="BKP825" s="444"/>
      <c r="BKQ825" s="442"/>
      <c r="BKR825" s="444"/>
      <c r="BKS825" s="442"/>
      <c r="BKT825" s="442"/>
      <c r="BKU825" s="443"/>
      <c r="BKV825" s="445"/>
      <c r="BKW825" s="446"/>
      <c r="BKX825" s="444"/>
      <c r="BKY825" s="442"/>
      <c r="BKZ825" s="444"/>
      <c r="BLA825" s="442"/>
      <c r="BLB825" s="442"/>
      <c r="BLC825" s="443"/>
      <c r="BLD825" s="445"/>
      <c r="BLE825" s="446"/>
      <c r="BLF825" s="444"/>
      <c r="BLG825" s="442"/>
      <c r="BLH825" s="444"/>
      <c r="BLI825" s="442"/>
      <c r="BLJ825" s="442"/>
      <c r="BLK825" s="443"/>
      <c r="BLL825" s="445"/>
      <c r="BLM825" s="446"/>
      <c r="BLN825" s="444"/>
      <c r="BLO825" s="442"/>
      <c r="BLP825" s="444"/>
      <c r="BLQ825" s="442"/>
      <c r="BLR825" s="442"/>
      <c r="BLS825" s="443"/>
      <c r="BLT825" s="445"/>
      <c r="BLU825" s="446"/>
      <c r="BLV825" s="444"/>
      <c r="BLW825" s="442"/>
      <c r="BLX825" s="444"/>
      <c r="BLY825" s="442"/>
      <c r="BLZ825" s="442"/>
      <c r="BMA825" s="443"/>
      <c r="BMB825" s="445"/>
      <c r="BMC825" s="446"/>
      <c r="BMD825" s="444"/>
      <c r="BME825" s="442"/>
      <c r="BMF825" s="444"/>
      <c r="BMG825" s="442"/>
      <c r="BMH825" s="442"/>
      <c r="BMI825" s="443"/>
      <c r="BMJ825" s="445"/>
      <c r="BMK825" s="446"/>
      <c r="BML825" s="444"/>
      <c r="BMM825" s="442"/>
      <c r="BMN825" s="444"/>
      <c r="BMO825" s="442"/>
      <c r="BMP825" s="442"/>
      <c r="BMQ825" s="443"/>
      <c r="BMR825" s="445"/>
      <c r="BMS825" s="446"/>
      <c r="BMT825" s="444"/>
      <c r="BMU825" s="442"/>
      <c r="BMV825" s="444"/>
      <c r="BMW825" s="442"/>
      <c r="BMX825" s="442"/>
      <c r="BMY825" s="443"/>
      <c r="BMZ825" s="445"/>
      <c r="BNA825" s="446"/>
      <c r="BNB825" s="444"/>
      <c r="BNC825" s="442"/>
      <c r="BND825" s="444"/>
      <c r="BNE825" s="442"/>
      <c r="BNF825" s="442"/>
      <c r="BNG825" s="443"/>
      <c r="BNH825" s="445"/>
      <c r="BNI825" s="446"/>
      <c r="BNJ825" s="444"/>
      <c r="BNK825" s="442"/>
      <c r="BNL825" s="444"/>
      <c r="BNM825" s="442"/>
      <c r="BNN825" s="442"/>
      <c r="BNO825" s="443"/>
      <c r="BNP825" s="445"/>
      <c r="BNQ825" s="446"/>
      <c r="BNR825" s="444"/>
      <c r="BNS825" s="442"/>
      <c r="BNT825" s="444"/>
      <c r="BNU825" s="442"/>
      <c r="BNV825" s="442"/>
      <c r="BNW825" s="443"/>
      <c r="BNX825" s="445"/>
      <c r="BNY825" s="446"/>
      <c r="BNZ825" s="444"/>
      <c r="BOA825" s="442"/>
      <c r="BOB825" s="444"/>
      <c r="BOC825" s="442"/>
      <c r="BOD825" s="442"/>
      <c r="BOE825" s="443"/>
      <c r="BOF825" s="445"/>
      <c r="BOG825" s="446"/>
      <c r="BOH825" s="444"/>
      <c r="BOI825" s="442"/>
      <c r="BOJ825" s="444"/>
      <c r="BOK825" s="442"/>
      <c r="BOL825" s="442"/>
      <c r="BOM825" s="443"/>
      <c r="BON825" s="445"/>
      <c r="BOO825" s="446"/>
      <c r="BOP825" s="444"/>
      <c r="BOQ825" s="442"/>
      <c r="BOR825" s="444"/>
      <c r="BOS825" s="442"/>
      <c r="BOT825" s="442"/>
      <c r="BOU825" s="443"/>
      <c r="BOV825" s="445"/>
      <c r="BOW825" s="446"/>
      <c r="BOX825" s="444"/>
      <c r="BOY825" s="442"/>
      <c r="BOZ825" s="444"/>
      <c r="BPA825" s="442"/>
      <c r="BPB825" s="442"/>
      <c r="BPC825" s="443"/>
      <c r="BPD825" s="445"/>
      <c r="BPE825" s="446"/>
      <c r="BPF825" s="444"/>
      <c r="BPG825" s="442"/>
      <c r="BPH825" s="444"/>
      <c r="BPI825" s="442"/>
      <c r="BPJ825" s="442"/>
      <c r="BPK825" s="443"/>
      <c r="BPL825" s="445"/>
      <c r="BPM825" s="446"/>
      <c r="BPN825" s="444"/>
      <c r="BPO825" s="442"/>
      <c r="BPP825" s="444"/>
      <c r="BPQ825" s="442"/>
      <c r="BPR825" s="442"/>
      <c r="BPS825" s="443"/>
      <c r="BPT825" s="445"/>
      <c r="BPU825" s="446"/>
      <c r="BPV825" s="444"/>
      <c r="BPW825" s="442"/>
      <c r="BPX825" s="444"/>
      <c r="BPY825" s="442"/>
      <c r="BPZ825" s="442"/>
      <c r="BQA825" s="443"/>
      <c r="BQB825" s="445"/>
      <c r="BQC825" s="446"/>
      <c r="BQD825" s="444"/>
      <c r="BQE825" s="442"/>
      <c r="BQF825" s="444"/>
      <c r="BQG825" s="442"/>
      <c r="BQH825" s="442"/>
      <c r="BQI825" s="443"/>
      <c r="BQJ825" s="445"/>
      <c r="BQK825" s="446"/>
      <c r="BQL825" s="444"/>
      <c r="BQM825" s="442"/>
      <c r="BQN825" s="444"/>
      <c r="BQO825" s="442"/>
      <c r="BQP825" s="442"/>
      <c r="BQQ825" s="443"/>
      <c r="BQR825" s="445"/>
      <c r="BQS825" s="446"/>
      <c r="BQT825" s="444"/>
      <c r="BQU825" s="442"/>
      <c r="BQV825" s="444"/>
      <c r="BQW825" s="442"/>
      <c r="BQX825" s="442"/>
      <c r="BQY825" s="443"/>
      <c r="BQZ825" s="445"/>
      <c r="BRA825" s="446"/>
      <c r="BRB825" s="444"/>
      <c r="BRC825" s="442"/>
      <c r="BRD825" s="444"/>
      <c r="BRE825" s="442"/>
      <c r="BRF825" s="442"/>
      <c r="BRG825" s="443"/>
      <c r="BRH825" s="445"/>
      <c r="BRI825" s="446"/>
      <c r="BRJ825" s="444"/>
      <c r="BRK825" s="442"/>
      <c r="BRL825" s="444"/>
      <c r="BRM825" s="442"/>
      <c r="BRN825" s="442"/>
      <c r="BRO825" s="443"/>
      <c r="BRP825" s="445"/>
      <c r="BRQ825" s="446"/>
      <c r="BRR825" s="444"/>
      <c r="BRS825" s="442"/>
      <c r="BRT825" s="444"/>
      <c r="BRU825" s="442"/>
      <c r="BRV825" s="442"/>
      <c r="BRW825" s="443"/>
      <c r="BRX825" s="445"/>
      <c r="BRY825" s="446"/>
      <c r="BRZ825" s="444"/>
      <c r="BSA825" s="442"/>
      <c r="BSB825" s="444"/>
      <c r="BSC825" s="442"/>
      <c r="BSD825" s="442"/>
      <c r="BSE825" s="443"/>
      <c r="BSF825" s="445"/>
      <c r="BSG825" s="446"/>
      <c r="BSH825" s="444"/>
      <c r="BSI825" s="442"/>
      <c r="BSJ825" s="444"/>
      <c r="BSK825" s="442"/>
      <c r="BSL825" s="442"/>
      <c r="BSM825" s="443"/>
      <c r="BSN825" s="445"/>
      <c r="BSO825" s="446"/>
      <c r="BSP825" s="444"/>
      <c r="BSQ825" s="442"/>
      <c r="BSR825" s="444"/>
      <c r="BSS825" s="442"/>
      <c r="BST825" s="442"/>
      <c r="BSU825" s="443"/>
      <c r="BSV825" s="445"/>
      <c r="BSW825" s="446"/>
      <c r="BSX825" s="444"/>
      <c r="BSY825" s="442"/>
      <c r="BSZ825" s="444"/>
      <c r="BTA825" s="442"/>
      <c r="BTB825" s="442"/>
      <c r="BTC825" s="443"/>
      <c r="BTD825" s="445"/>
      <c r="BTE825" s="446"/>
      <c r="BTF825" s="444"/>
      <c r="BTG825" s="442"/>
      <c r="BTH825" s="444"/>
      <c r="BTI825" s="442"/>
      <c r="BTJ825" s="442"/>
      <c r="BTK825" s="443"/>
      <c r="BTL825" s="445"/>
      <c r="BTM825" s="446"/>
      <c r="BTN825" s="444"/>
      <c r="BTO825" s="442"/>
      <c r="BTP825" s="444"/>
      <c r="BTQ825" s="442"/>
      <c r="BTR825" s="442"/>
      <c r="BTS825" s="443"/>
      <c r="BTT825" s="445"/>
      <c r="BTU825" s="446"/>
      <c r="BTV825" s="444"/>
      <c r="BTW825" s="442"/>
      <c r="BTX825" s="444"/>
      <c r="BTY825" s="442"/>
      <c r="BTZ825" s="442"/>
      <c r="BUA825" s="443"/>
      <c r="BUB825" s="445"/>
      <c r="BUC825" s="446"/>
      <c r="BUD825" s="444"/>
      <c r="BUE825" s="442"/>
      <c r="BUF825" s="444"/>
      <c r="BUG825" s="442"/>
      <c r="BUH825" s="442"/>
      <c r="BUI825" s="443"/>
      <c r="BUJ825" s="445"/>
      <c r="BUK825" s="446"/>
      <c r="BUL825" s="444"/>
      <c r="BUM825" s="442"/>
      <c r="BUN825" s="444"/>
      <c r="BUO825" s="442"/>
      <c r="BUP825" s="442"/>
      <c r="BUQ825" s="443"/>
      <c r="BUR825" s="445"/>
      <c r="BUS825" s="446"/>
      <c r="BUT825" s="444"/>
      <c r="BUU825" s="442"/>
      <c r="BUV825" s="444"/>
      <c r="BUW825" s="442"/>
      <c r="BUX825" s="442"/>
      <c r="BUY825" s="443"/>
      <c r="BUZ825" s="445"/>
      <c r="BVA825" s="446"/>
      <c r="BVB825" s="444"/>
      <c r="BVC825" s="442"/>
      <c r="BVD825" s="444"/>
      <c r="BVE825" s="442"/>
      <c r="BVF825" s="442"/>
      <c r="BVG825" s="443"/>
      <c r="BVH825" s="445"/>
      <c r="BVI825" s="446"/>
      <c r="BVJ825" s="444"/>
      <c r="BVK825" s="442"/>
      <c r="BVL825" s="444"/>
      <c r="BVM825" s="442"/>
      <c r="BVN825" s="442"/>
      <c r="BVO825" s="443"/>
      <c r="BVP825" s="445"/>
      <c r="BVQ825" s="446"/>
      <c r="BVR825" s="444"/>
      <c r="BVS825" s="442"/>
      <c r="BVT825" s="444"/>
      <c r="BVU825" s="442"/>
      <c r="BVV825" s="442"/>
      <c r="BVW825" s="443"/>
      <c r="BVX825" s="445"/>
      <c r="BVY825" s="446"/>
      <c r="BVZ825" s="444"/>
      <c r="BWA825" s="442"/>
      <c r="BWB825" s="444"/>
      <c r="BWC825" s="442"/>
      <c r="BWD825" s="442"/>
      <c r="BWE825" s="443"/>
      <c r="BWF825" s="445"/>
      <c r="BWG825" s="446"/>
      <c r="BWH825" s="444"/>
      <c r="BWI825" s="442"/>
      <c r="BWJ825" s="444"/>
      <c r="BWK825" s="442"/>
      <c r="BWL825" s="442"/>
      <c r="BWM825" s="443"/>
      <c r="BWN825" s="445"/>
      <c r="BWO825" s="446"/>
      <c r="BWP825" s="444"/>
      <c r="BWQ825" s="442"/>
      <c r="BWR825" s="444"/>
      <c r="BWS825" s="442"/>
      <c r="BWT825" s="442"/>
      <c r="BWU825" s="443"/>
      <c r="BWV825" s="445"/>
      <c r="BWW825" s="446"/>
      <c r="BWX825" s="444"/>
      <c r="BWY825" s="442"/>
      <c r="BWZ825" s="444"/>
      <c r="BXA825" s="442"/>
      <c r="BXB825" s="442"/>
      <c r="BXC825" s="443"/>
      <c r="BXD825" s="445"/>
      <c r="BXE825" s="446"/>
      <c r="BXF825" s="444"/>
      <c r="BXG825" s="442"/>
      <c r="BXH825" s="444"/>
      <c r="BXI825" s="442"/>
      <c r="BXJ825" s="442"/>
      <c r="BXK825" s="443"/>
      <c r="BXL825" s="445"/>
      <c r="BXM825" s="446"/>
      <c r="BXN825" s="444"/>
      <c r="BXO825" s="442"/>
      <c r="BXP825" s="444"/>
      <c r="BXQ825" s="442"/>
      <c r="BXR825" s="442"/>
      <c r="BXS825" s="443"/>
      <c r="BXT825" s="445"/>
      <c r="BXU825" s="446"/>
      <c r="BXV825" s="444"/>
      <c r="BXW825" s="442"/>
      <c r="BXX825" s="444"/>
      <c r="BXY825" s="442"/>
      <c r="BXZ825" s="442"/>
      <c r="BYA825" s="443"/>
      <c r="BYB825" s="445"/>
      <c r="BYC825" s="446"/>
      <c r="BYD825" s="444"/>
      <c r="BYE825" s="442"/>
      <c r="BYF825" s="444"/>
      <c r="BYG825" s="442"/>
      <c r="BYH825" s="442"/>
      <c r="BYI825" s="443"/>
      <c r="BYJ825" s="445"/>
      <c r="BYK825" s="446"/>
      <c r="BYL825" s="444"/>
      <c r="BYM825" s="442"/>
      <c r="BYN825" s="444"/>
      <c r="BYO825" s="442"/>
      <c r="BYP825" s="442"/>
      <c r="BYQ825" s="443"/>
      <c r="BYR825" s="445"/>
      <c r="BYS825" s="446"/>
      <c r="BYT825" s="444"/>
      <c r="BYU825" s="442"/>
      <c r="BYV825" s="444"/>
      <c r="BYW825" s="442"/>
      <c r="BYX825" s="442"/>
      <c r="BYY825" s="443"/>
      <c r="BYZ825" s="445"/>
      <c r="BZA825" s="446"/>
      <c r="BZB825" s="444"/>
      <c r="BZC825" s="442"/>
      <c r="BZD825" s="444"/>
      <c r="BZE825" s="442"/>
      <c r="BZF825" s="442"/>
      <c r="BZG825" s="443"/>
      <c r="BZH825" s="445"/>
      <c r="BZI825" s="446"/>
      <c r="BZJ825" s="444"/>
      <c r="BZK825" s="442"/>
      <c r="BZL825" s="444"/>
      <c r="BZM825" s="442"/>
      <c r="BZN825" s="442"/>
      <c r="BZO825" s="443"/>
      <c r="BZP825" s="445"/>
      <c r="BZQ825" s="446"/>
      <c r="BZR825" s="444"/>
      <c r="BZS825" s="442"/>
      <c r="BZT825" s="444"/>
      <c r="BZU825" s="442"/>
      <c r="BZV825" s="442"/>
      <c r="BZW825" s="443"/>
      <c r="BZX825" s="445"/>
      <c r="BZY825" s="446"/>
      <c r="BZZ825" s="444"/>
      <c r="CAA825" s="442"/>
      <c r="CAB825" s="444"/>
      <c r="CAC825" s="442"/>
      <c r="CAD825" s="442"/>
      <c r="CAE825" s="443"/>
      <c r="CAF825" s="445"/>
      <c r="CAG825" s="446"/>
      <c r="CAH825" s="444"/>
      <c r="CAI825" s="442"/>
      <c r="CAJ825" s="444"/>
      <c r="CAK825" s="442"/>
      <c r="CAL825" s="442"/>
      <c r="CAM825" s="443"/>
      <c r="CAN825" s="445"/>
      <c r="CAO825" s="446"/>
      <c r="CAP825" s="444"/>
      <c r="CAQ825" s="442"/>
      <c r="CAR825" s="444"/>
      <c r="CAS825" s="442"/>
      <c r="CAT825" s="442"/>
      <c r="CAU825" s="443"/>
      <c r="CAV825" s="445"/>
      <c r="CAW825" s="446"/>
      <c r="CAX825" s="444"/>
      <c r="CAY825" s="442"/>
      <c r="CAZ825" s="444"/>
      <c r="CBA825" s="442"/>
      <c r="CBB825" s="442"/>
      <c r="CBC825" s="443"/>
      <c r="CBD825" s="445"/>
      <c r="CBE825" s="446"/>
      <c r="CBF825" s="444"/>
      <c r="CBG825" s="442"/>
      <c r="CBH825" s="444"/>
      <c r="CBI825" s="442"/>
      <c r="CBJ825" s="442"/>
      <c r="CBK825" s="443"/>
      <c r="CBL825" s="445"/>
      <c r="CBM825" s="446"/>
      <c r="CBN825" s="444"/>
      <c r="CBO825" s="442"/>
      <c r="CBP825" s="444"/>
      <c r="CBQ825" s="442"/>
      <c r="CBR825" s="442"/>
      <c r="CBS825" s="443"/>
      <c r="CBT825" s="445"/>
      <c r="CBU825" s="446"/>
      <c r="CBV825" s="444"/>
      <c r="CBW825" s="442"/>
      <c r="CBX825" s="444"/>
      <c r="CBY825" s="442"/>
      <c r="CBZ825" s="442"/>
      <c r="CCA825" s="443"/>
      <c r="CCB825" s="445"/>
      <c r="CCC825" s="446"/>
      <c r="CCD825" s="444"/>
      <c r="CCE825" s="442"/>
      <c r="CCF825" s="444"/>
      <c r="CCG825" s="442"/>
      <c r="CCH825" s="442"/>
      <c r="CCI825" s="443"/>
      <c r="CCJ825" s="445"/>
      <c r="CCK825" s="446"/>
      <c r="CCL825" s="444"/>
      <c r="CCM825" s="442"/>
      <c r="CCN825" s="444"/>
      <c r="CCO825" s="442"/>
      <c r="CCP825" s="442"/>
      <c r="CCQ825" s="443"/>
      <c r="CCR825" s="445"/>
      <c r="CCS825" s="446"/>
      <c r="CCT825" s="444"/>
      <c r="CCU825" s="442"/>
      <c r="CCV825" s="444"/>
      <c r="CCW825" s="442"/>
      <c r="CCX825" s="442"/>
      <c r="CCY825" s="443"/>
      <c r="CCZ825" s="445"/>
      <c r="CDA825" s="446"/>
      <c r="CDB825" s="444"/>
      <c r="CDC825" s="442"/>
      <c r="CDD825" s="444"/>
      <c r="CDE825" s="442"/>
      <c r="CDF825" s="442"/>
      <c r="CDG825" s="443"/>
      <c r="CDH825" s="445"/>
      <c r="CDI825" s="446"/>
      <c r="CDJ825" s="444"/>
      <c r="CDK825" s="442"/>
      <c r="CDL825" s="444"/>
      <c r="CDM825" s="442"/>
      <c r="CDN825" s="442"/>
      <c r="CDO825" s="443"/>
      <c r="CDP825" s="445"/>
      <c r="CDQ825" s="446"/>
      <c r="CDR825" s="444"/>
      <c r="CDS825" s="442"/>
      <c r="CDT825" s="444"/>
      <c r="CDU825" s="442"/>
      <c r="CDV825" s="442"/>
      <c r="CDW825" s="443"/>
      <c r="CDX825" s="445"/>
      <c r="CDY825" s="446"/>
      <c r="CDZ825" s="444"/>
      <c r="CEA825" s="442"/>
      <c r="CEB825" s="444"/>
      <c r="CEC825" s="442"/>
      <c r="CED825" s="442"/>
      <c r="CEE825" s="443"/>
      <c r="CEF825" s="445"/>
      <c r="CEG825" s="446"/>
      <c r="CEH825" s="444"/>
      <c r="CEI825" s="442"/>
      <c r="CEJ825" s="444"/>
      <c r="CEK825" s="442"/>
      <c r="CEL825" s="442"/>
      <c r="CEM825" s="443"/>
      <c r="CEN825" s="445"/>
      <c r="CEO825" s="446"/>
      <c r="CEP825" s="444"/>
      <c r="CEQ825" s="442"/>
      <c r="CER825" s="444"/>
      <c r="CES825" s="442"/>
      <c r="CET825" s="442"/>
      <c r="CEU825" s="443"/>
      <c r="CEV825" s="445"/>
      <c r="CEW825" s="446"/>
      <c r="CEX825" s="444"/>
      <c r="CEY825" s="442"/>
      <c r="CEZ825" s="444"/>
      <c r="CFA825" s="442"/>
      <c r="CFB825" s="442"/>
      <c r="CFC825" s="443"/>
      <c r="CFD825" s="445"/>
      <c r="CFE825" s="446"/>
      <c r="CFF825" s="444"/>
      <c r="CFG825" s="442"/>
      <c r="CFH825" s="444"/>
      <c r="CFI825" s="442"/>
      <c r="CFJ825" s="442"/>
      <c r="CFK825" s="443"/>
      <c r="CFL825" s="445"/>
      <c r="CFM825" s="446"/>
      <c r="CFN825" s="444"/>
      <c r="CFO825" s="442"/>
      <c r="CFP825" s="444"/>
      <c r="CFQ825" s="442"/>
      <c r="CFR825" s="442"/>
      <c r="CFS825" s="443"/>
      <c r="CFT825" s="445"/>
      <c r="CFU825" s="446"/>
      <c r="CFV825" s="444"/>
      <c r="CFW825" s="442"/>
      <c r="CFX825" s="444"/>
      <c r="CFY825" s="442"/>
      <c r="CFZ825" s="442"/>
      <c r="CGA825" s="443"/>
      <c r="CGB825" s="445"/>
      <c r="CGC825" s="446"/>
      <c r="CGD825" s="444"/>
      <c r="CGE825" s="442"/>
      <c r="CGF825" s="444"/>
      <c r="CGG825" s="442"/>
      <c r="CGH825" s="442"/>
      <c r="CGI825" s="443"/>
      <c r="CGJ825" s="445"/>
      <c r="CGK825" s="446"/>
      <c r="CGL825" s="444"/>
      <c r="CGM825" s="442"/>
      <c r="CGN825" s="444"/>
      <c r="CGO825" s="442"/>
      <c r="CGP825" s="442"/>
      <c r="CGQ825" s="443"/>
      <c r="CGR825" s="445"/>
      <c r="CGS825" s="446"/>
      <c r="CGT825" s="444"/>
      <c r="CGU825" s="442"/>
      <c r="CGV825" s="444"/>
      <c r="CGW825" s="442"/>
      <c r="CGX825" s="442"/>
      <c r="CGY825" s="443"/>
      <c r="CGZ825" s="445"/>
      <c r="CHA825" s="446"/>
      <c r="CHB825" s="444"/>
      <c r="CHC825" s="442"/>
      <c r="CHD825" s="444"/>
      <c r="CHE825" s="442"/>
      <c r="CHF825" s="442"/>
      <c r="CHG825" s="443"/>
      <c r="CHH825" s="445"/>
      <c r="CHI825" s="446"/>
      <c r="CHJ825" s="444"/>
      <c r="CHK825" s="442"/>
      <c r="CHL825" s="444"/>
      <c r="CHM825" s="442"/>
      <c r="CHN825" s="442"/>
      <c r="CHO825" s="443"/>
      <c r="CHP825" s="445"/>
      <c r="CHQ825" s="446"/>
      <c r="CHR825" s="444"/>
      <c r="CHS825" s="442"/>
      <c r="CHT825" s="444"/>
      <c r="CHU825" s="442"/>
      <c r="CHV825" s="442"/>
      <c r="CHW825" s="443"/>
      <c r="CHX825" s="445"/>
      <c r="CHY825" s="446"/>
      <c r="CHZ825" s="444"/>
      <c r="CIA825" s="442"/>
      <c r="CIB825" s="444"/>
      <c r="CIC825" s="442"/>
      <c r="CID825" s="442"/>
      <c r="CIE825" s="443"/>
      <c r="CIF825" s="445"/>
      <c r="CIG825" s="446"/>
      <c r="CIH825" s="444"/>
      <c r="CII825" s="442"/>
      <c r="CIJ825" s="444"/>
      <c r="CIK825" s="442"/>
      <c r="CIL825" s="442"/>
      <c r="CIM825" s="443"/>
      <c r="CIN825" s="445"/>
      <c r="CIO825" s="446"/>
      <c r="CIP825" s="444"/>
      <c r="CIQ825" s="442"/>
      <c r="CIR825" s="444"/>
      <c r="CIS825" s="442"/>
      <c r="CIT825" s="442"/>
      <c r="CIU825" s="443"/>
      <c r="CIV825" s="445"/>
      <c r="CIW825" s="446"/>
      <c r="CIX825" s="444"/>
      <c r="CIY825" s="442"/>
      <c r="CIZ825" s="444"/>
      <c r="CJA825" s="442"/>
      <c r="CJB825" s="442"/>
      <c r="CJC825" s="443"/>
      <c r="CJD825" s="445"/>
      <c r="CJE825" s="446"/>
      <c r="CJF825" s="444"/>
      <c r="CJG825" s="442"/>
      <c r="CJH825" s="444"/>
      <c r="CJI825" s="442"/>
      <c r="CJJ825" s="442"/>
      <c r="CJK825" s="443"/>
      <c r="CJL825" s="445"/>
      <c r="CJM825" s="446"/>
      <c r="CJN825" s="444"/>
      <c r="CJO825" s="442"/>
      <c r="CJP825" s="444"/>
      <c r="CJQ825" s="442"/>
      <c r="CJR825" s="442"/>
      <c r="CJS825" s="443"/>
      <c r="CJT825" s="445"/>
      <c r="CJU825" s="446"/>
      <c r="CJV825" s="444"/>
      <c r="CJW825" s="442"/>
      <c r="CJX825" s="444"/>
      <c r="CJY825" s="442"/>
      <c r="CJZ825" s="442"/>
      <c r="CKA825" s="443"/>
      <c r="CKB825" s="445"/>
      <c r="CKC825" s="446"/>
      <c r="CKD825" s="444"/>
      <c r="CKE825" s="442"/>
      <c r="CKF825" s="444"/>
      <c r="CKG825" s="442"/>
      <c r="CKH825" s="442"/>
      <c r="CKI825" s="443"/>
      <c r="CKJ825" s="445"/>
      <c r="CKK825" s="446"/>
      <c r="CKL825" s="444"/>
      <c r="CKM825" s="442"/>
      <c r="CKN825" s="444"/>
      <c r="CKO825" s="442"/>
      <c r="CKP825" s="442"/>
      <c r="CKQ825" s="443"/>
      <c r="CKR825" s="445"/>
      <c r="CKS825" s="446"/>
      <c r="CKT825" s="444"/>
      <c r="CKU825" s="442"/>
      <c r="CKV825" s="444"/>
      <c r="CKW825" s="442"/>
      <c r="CKX825" s="442"/>
      <c r="CKY825" s="443"/>
      <c r="CKZ825" s="445"/>
      <c r="CLA825" s="446"/>
      <c r="CLB825" s="444"/>
      <c r="CLC825" s="442"/>
      <c r="CLD825" s="444"/>
      <c r="CLE825" s="442"/>
      <c r="CLF825" s="442"/>
      <c r="CLG825" s="443"/>
      <c r="CLH825" s="445"/>
      <c r="CLI825" s="446"/>
      <c r="CLJ825" s="444"/>
      <c r="CLK825" s="442"/>
      <c r="CLL825" s="444"/>
      <c r="CLM825" s="442"/>
      <c r="CLN825" s="442"/>
      <c r="CLO825" s="443"/>
      <c r="CLP825" s="445"/>
      <c r="CLQ825" s="446"/>
      <c r="CLR825" s="444"/>
      <c r="CLS825" s="442"/>
      <c r="CLT825" s="444"/>
      <c r="CLU825" s="442"/>
      <c r="CLV825" s="442"/>
      <c r="CLW825" s="443"/>
      <c r="CLX825" s="445"/>
      <c r="CLY825" s="446"/>
      <c r="CLZ825" s="444"/>
      <c r="CMA825" s="442"/>
      <c r="CMB825" s="444"/>
      <c r="CMC825" s="442"/>
      <c r="CMD825" s="442"/>
      <c r="CME825" s="443"/>
      <c r="CMF825" s="445"/>
      <c r="CMG825" s="446"/>
      <c r="CMH825" s="444"/>
      <c r="CMI825" s="442"/>
      <c r="CMJ825" s="444"/>
      <c r="CMK825" s="442"/>
      <c r="CML825" s="442"/>
      <c r="CMM825" s="443"/>
      <c r="CMN825" s="445"/>
      <c r="CMO825" s="446"/>
      <c r="CMP825" s="444"/>
      <c r="CMQ825" s="442"/>
      <c r="CMR825" s="444"/>
      <c r="CMS825" s="442"/>
      <c r="CMT825" s="442"/>
      <c r="CMU825" s="443"/>
      <c r="CMV825" s="445"/>
      <c r="CMW825" s="446"/>
      <c r="CMX825" s="444"/>
      <c r="CMY825" s="442"/>
      <c r="CMZ825" s="444"/>
      <c r="CNA825" s="442"/>
      <c r="CNB825" s="442"/>
      <c r="CNC825" s="443"/>
      <c r="CND825" s="445"/>
      <c r="CNE825" s="446"/>
      <c r="CNF825" s="444"/>
      <c r="CNG825" s="442"/>
      <c r="CNH825" s="444"/>
      <c r="CNI825" s="442"/>
      <c r="CNJ825" s="442"/>
      <c r="CNK825" s="443"/>
      <c r="CNL825" s="445"/>
      <c r="CNM825" s="446"/>
      <c r="CNN825" s="444"/>
      <c r="CNO825" s="442"/>
      <c r="CNP825" s="444"/>
      <c r="CNQ825" s="442"/>
      <c r="CNR825" s="442"/>
      <c r="CNS825" s="443"/>
      <c r="CNT825" s="445"/>
      <c r="CNU825" s="446"/>
      <c r="CNV825" s="444"/>
      <c r="CNW825" s="442"/>
      <c r="CNX825" s="444"/>
      <c r="CNY825" s="442"/>
      <c r="CNZ825" s="442"/>
      <c r="COA825" s="443"/>
      <c r="COB825" s="445"/>
      <c r="COC825" s="446"/>
      <c r="COD825" s="444"/>
      <c r="COE825" s="442"/>
      <c r="COF825" s="444"/>
      <c r="COG825" s="442"/>
      <c r="COH825" s="442"/>
      <c r="COI825" s="443"/>
      <c r="COJ825" s="445"/>
      <c r="COK825" s="446"/>
      <c r="COL825" s="444"/>
      <c r="COM825" s="442"/>
      <c r="CON825" s="444"/>
      <c r="COO825" s="442"/>
      <c r="COP825" s="442"/>
      <c r="COQ825" s="443"/>
      <c r="COR825" s="445"/>
      <c r="COS825" s="446"/>
      <c r="COT825" s="444"/>
      <c r="COU825" s="442"/>
      <c r="COV825" s="444"/>
      <c r="COW825" s="442"/>
      <c r="COX825" s="442"/>
      <c r="COY825" s="443"/>
      <c r="COZ825" s="445"/>
      <c r="CPA825" s="446"/>
      <c r="CPB825" s="444"/>
      <c r="CPC825" s="442"/>
      <c r="CPD825" s="444"/>
      <c r="CPE825" s="442"/>
      <c r="CPF825" s="442"/>
      <c r="CPG825" s="443"/>
      <c r="CPH825" s="445"/>
      <c r="CPI825" s="446"/>
      <c r="CPJ825" s="444"/>
      <c r="CPK825" s="442"/>
      <c r="CPL825" s="444"/>
      <c r="CPM825" s="442"/>
      <c r="CPN825" s="442"/>
      <c r="CPO825" s="443"/>
      <c r="CPP825" s="445"/>
      <c r="CPQ825" s="446"/>
      <c r="CPR825" s="444"/>
      <c r="CPS825" s="442"/>
      <c r="CPT825" s="444"/>
      <c r="CPU825" s="442"/>
      <c r="CPV825" s="442"/>
      <c r="CPW825" s="443"/>
      <c r="CPX825" s="445"/>
      <c r="CPY825" s="446"/>
      <c r="CPZ825" s="444"/>
      <c r="CQA825" s="442"/>
      <c r="CQB825" s="444"/>
      <c r="CQC825" s="442"/>
      <c r="CQD825" s="442"/>
      <c r="CQE825" s="443"/>
      <c r="CQF825" s="445"/>
      <c r="CQG825" s="446"/>
      <c r="CQH825" s="444"/>
      <c r="CQI825" s="442"/>
      <c r="CQJ825" s="444"/>
      <c r="CQK825" s="442"/>
      <c r="CQL825" s="442"/>
      <c r="CQM825" s="443"/>
      <c r="CQN825" s="445"/>
      <c r="CQO825" s="446"/>
      <c r="CQP825" s="444"/>
      <c r="CQQ825" s="442"/>
      <c r="CQR825" s="444"/>
      <c r="CQS825" s="442"/>
      <c r="CQT825" s="442"/>
      <c r="CQU825" s="443"/>
      <c r="CQV825" s="445"/>
      <c r="CQW825" s="446"/>
      <c r="CQX825" s="444"/>
      <c r="CQY825" s="442"/>
      <c r="CQZ825" s="444"/>
      <c r="CRA825" s="442"/>
      <c r="CRB825" s="442"/>
      <c r="CRC825" s="443"/>
      <c r="CRD825" s="445"/>
      <c r="CRE825" s="446"/>
      <c r="CRF825" s="444"/>
      <c r="CRG825" s="442"/>
      <c r="CRH825" s="444"/>
      <c r="CRI825" s="442"/>
      <c r="CRJ825" s="442"/>
      <c r="CRK825" s="443"/>
      <c r="CRL825" s="445"/>
      <c r="CRM825" s="446"/>
      <c r="CRN825" s="444"/>
      <c r="CRO825" s="442"/>
      <c r="CRP825" s="444"/>
      <c r="CRQ825" s="442"/>
      <c r="CRR825" s="442"/>
      <c r="CRS825" s="443"/>
      <c r="CRT825" s="445"/>
      <c r="CRU825" s="446"/>
      <c r="CRV825" s="444"/>
      <c r="CRW825" s="442"/>
      <c r="CRX825" s="444"/>
      <c r="CRY825" s="442"/>
      <c r="CRZ825" s="442"/>
      <c r="CSA825" s="443"/>
      <c r="CSB825" s="445"/>
      <c r="CSC825" s="446"/>
      <c r="CSD825" s="444"/>
      <c r="CSE825" s="442"/>
      <c r="CSF825" s="444"/>
      <c r="CSG825" s="442"/>
      <c r="CSH825" s="442"/>
      <c r="CSI825" s="443"/>
      <c r="CSJ825" s="445"/>
      <c r="CSK825" s="446"/>
      <c r="CSL825" s="444"/>
      <c r="CSM825" s="442"/>
      <c r="CSN825" s="444"/>
      <c r="CSO825" s="442"/>
      <c r="CSP825" s="442"/>
      <c r="CSQ825" s="443"/>
      <c r="CSR825" s="445"/>
      <c r="CSS825" s="446"/>
      <c r="CST825" s="444"/>
      <c r="CSU825" s="442"/>
      <c r="CSV825" s="444"/>
      <c r="CSW825" s="442"/>
      <c r="CSX825" s="442"/>
      <c r="CSY825" s="443"/>
      <c r="CSZ825" s="445"/>
      <c r="CTA825" s="446"/>
      <c r="CTB825" s="444"/>
      <c r="CTC825" s="442"/>
      <c r="CTD825" s="444"/>
      <c r="CTE825" s="442"/>
      <c r="CTF825" s="442"/>
      <c r="CTG825" s="443"/>
      <c r="CTH825" s="445"/>
      <c r="CTI825" s="446"/>
      <c r="CTJ825" s="444"/>
      <c r="CTK825" s="442"/>
      <c r="CTL825" s="444"/>
      <c r="CTM825" s="442"/>
      <c r="CTN825" s="442"/>
      <c r="CTO825" s="443"/>
      <c r="CTP825" s="445"/>
      <c r="CTQ825" s="446"/>
      <c r="CTR825" s="444"/>
      <c r="CTS825" s="442"/>
      <c r="CTT825" s="444"/>
      <c r="CTU825" s="442"/>
      <c r="CTV825" s="442"/>
      <c r="CTW825" s="443"/>
      <c r="CTX825" s="445"/>
      <c r="CTY825" s="446"/>
      <c r="CTZ825" s="444"/>
      <c r="CUA825" s="442"/>
      <c r="CUB825" s="444"/>
      <c r="CUC825" s="442"/>
      <c r="CUD825" s="442"/>
      <c r="CUE825" s="443"/>
      <c r="CUF825" s="445"/>
      <c r="CUG825" s="446"/>
      <c r="CUH825" s="444"/>
      <c r="CUI825" s="442"/>
      <c r="CUJ825" s="444"/>
      <c r="CUK825" s="442"/>
      <c r="CUL825" s="442"/>
      <c r="CUM825" s="443"/>
      <c r="CUN825" s="445"/>
      <c r="CUO825" s="446"/>
      <c r="CUP825" s="444"/>
      <c r="CUQ825" s="442"/>
      <c r="CUR825" s="444"/>
      <c r="CUS825" s="442"/>
      <c r="CUT825" s="442"/>
      <c r="CUU825" s="443"/>
      <c r="CUV825" s="445"/>
      <c r="CUW825" s="446"/>
      <c r="CUX825" s="444"/>
      <c r="CUY825" s="442"/>
      <c r="CUZ825" s="444"/>
      <c r="CVA825" s="442"/>
      <c r="CVB825" s="442"/>
      <c r="CVC825" s="443"/>
      <c r="CVD825" s="445"/>
      <c r="CVE825" s="446"/>
      <c r="CVF825" s="444"/>
      <c r="CVG825" s="442"/>
      <c r="CVH825" s="444"/>
      <c r="CVI825" s="442"/>
      <c r="CVJ825" s="442"/>
      <c r="CVK825" s="443"/>
      <c r="CVL825" s="445"/>
      <c r="CVM825" s="446"/>
      <c r="CVN825" s="444"/>
      <c r="CVO825" s="442"/>
      <c r="CVP825" s="444"/>
      <c r="CVQ825" s="442"/>
      <c r="CVR825" s="442"/>
      <c r="CVS825" s="443"/>
      <c r="CVT825" s="445"/>
      <c r="CVU825" s="446"/>
      <c r="CVV825" s="444"/>
      <c r="CVW825" s="442"/>
      <c r="CVX825" s="444"/>
      <c r="CVY825" s="442"/>
      <c r="CVZ825" s="442"/>
      <c r="CWA825" s="443"/>
      <c r="CWB825" s="445"/>
      <c r="CWC825" s="446"/>
      <c r="CWD825" s="444"/>
      <c r="CWE825" s="442"/>
      <c r="CWF825" s="444"/>
      <c r="CWG825" s="442"/>
      <c r="CWH825" s="442"/>
      <c r="CWI825" s="443"/>
      <c r="CWJ825" s="445"/>
      <c r="CWK825" s="446"/>
      <c r="CWL825" s="444"/>
      <c r="CWM825" s="442"/>
      <c r="CWN825" s="444"/>
      <c r="CWO825" s="442"/>
      <c r="CWP825" s="442"/>
      <c r="CWQ825" s="443"/>
      <c r="CWR825" s="445"/>
      <c r="CWS825" s="446"/>
      <c r="CWT825" s="444"/>
      <c r="CWU825" s="442"/>
      <c r="CWV825" s="444"/>
      <c r="CWW825" s="442"/>
      <c r="CWX825" s="442"/>
      <c r="CWY825" s="443"/>
      <c r="CWZ825" s="445"/>
      <c r="CXA825" s="446"/>
      <c r="CXB825" s="444"/>
      <c r="CXC825" s="442"/>
      <c r="CXD825" s="444"/>
      <c r="CXE825" s="442"/>
      <c r="CXF825" s="442"/>
      <c r="CXG825" s="443"/>
      <c r="CXH825" s="445"/>
      <c r="CXI825" s="446"/>
      <c r="CXJ825" s="444"/>
      <c r="CXK825" s="442"/>
      <c r="CXL825" s="444"/>
      <c r="CXM825" s="442"/>
      <c r="CXN825" s="442"/>
      <c r="CXO825" s="443"/>
      <c r="CXP825" s="445"/>
      <c r="CXQ825" s="446"/>
      <c r="CXR825" s="444"/>
      <c r="CXS825" s="442"/>
      <c r="CXT825" s="444"/>
      <c r="CXU825" s="442"/>
      <c r="CXV825" s="442"/>
      <c r="CXW825" s="443"/>
      <c r="CXX825" s="445"/>
      <c r="CXY825" s="446"/>
      <c r="CXZ825" s="444"/>
      <c r="CYA825" s="442"/>
      <c r="CYB825" s="444"/>
      <c r="CYC825" s="442"/>
      <c r="CYD825" s="442"/>
      <c r="CYE825" s="443"/>
      <c r="CYF825" s="445"/>
      <c r="CYG825" s="446"/>
      <c r="CYH825" s="444"/>
      <c r="CYI825" s="442"/>
      <c r="CYJ825" s="444"/>
      <c r="CYK825" s="442"/>
      <c r="CYL825" s="442"/>
      <c r="CYM825" s="443"/>
      <c r="CYN825" s="445"/>
      <c r="CYO825" s="446"/>
      <c r="CYP825" s="444"/>
      <c r="CYQ825" s="442"/>
      <c r="CYR825" s="444"/>
      <c r="CYS825" s="442"/>
      <c r="CYT825" s="442"/>
      <c r="CYU825" s="443"/>
      <c r="CYV825" s="445"/>
      <c r="CYW825" s="446"/>
      <c r="CYX825" s="444"/>
      <c r="CYY825" s="442"/>
      <c r="CYZ825" s="444"/>
      <c r="CZA825" s="442"/>
      <c r="CZB825" s="442"/>
      <c r="CZC825" s="443"/>
      <c r="CZD825" s="445"/>
      <c r="CZE825" s="446"/>
      <c r="CZF825" s="444"/>
      <c r="CZG825" s="442"/>
      <c r="CZH825" s="444"/>
      <c r="CZI825" s="442"/>
      <c r="CZJ825" s="442"/>
      <c r="CZK825" s="443"/>
      <c r="CZL825" s="445"/>
      <c r="CZM825" s="446"/>
      <c r="CZN825" s="444"/>
      <c r="CZO825" s="442"/>
      <c r="CZP825" s="444"/>
      <c r="CZQ825" s="442"/>
      <c r="CZR825" s="442"/>
      <c r="CZS825" s="443"/>
      <c r="CZT825" s="445"/>
      <c r="CZU825" s="446"/>
      <c r="CZV825" s="444"/>
      <c r="CZW825" s="442"/>
      <c r="CZX825" s="444"/>
      <c r="CZY825" s="442"/>
      <c r="CZZ825" s="442"/>
      <c r="DAA825" s="443"/>
      <c r="DAB825" s="445"/>
      <c r="DAC825" s="446"/>
      <c r="DAD825" s="444"/>
      <c r="DAE825" s="442"/>
      <c r="DAF825" s="444"/>
      <c r="DAG825" s="442"/>
      <c r="DAH825" s="442"/>
      <c r="DAI825" s="443"/>
      <c r="DAJ825" s="445"/>
      <c r="DAK825" s="446"/>
      <c r="DAL825" s="444"/>
      <c r="DAM825" s="442"/>
      <c r="DAN825" s="444"/>
      <c r="DAO825" s="442"/>
      <c r="DAP825" s="442"/>
      <c r="DAQ825" s="443"/>
      <c r="DAR825" s="445"/>
      <c r="DAS825" s="446"/>
      <c r="DAT825" s="444"/>
      <c r="DAU825" s="442"/>
      <c r="DAV825" s="444"/>
      <c r="DAW825" s="442"/>
      <c r="DAX825" s="442"/>
      <c r="DAY825" s="443"/>
      <c r="DAZ825" s="445"/>
      <c r="DBA825" s="446"/>
      <c r="DBB825" s="444"/>
      <c r="DBC825" s="442"/>
      <c r="DBD825" s="444"/>
      <c r="DBE825" s="442"/>
      <c r="DBF825" s="442"/>
      <c r="DBG825" s="443"/>
      <c r="DBH825" s="445"/>
      <c r="DBI825" s="446"/>
      <c r="DBJ825" s="444"/>
      <c r="DBK825" s="442"/>
      <c r="DBL825" s="444"/>
      <c r="DBM825" s="442"/>
      <c r="DBN825" s="442"/>
      <c r="DBO825" s="443"/>
      <c r="DBP825" s="445"/>
      <c r="DBQ825" s="446"/>
      <c r="DBR825" s="444"/>
      <c r="DBS825" s="442"/>
      <c r="DBT825" s="444"/>
      <c r="DBU825" s="442"/>
      <c r="DBV825" s="442"/>
      <c r="DBW825" s="443"/>
      <c r="DBX825" s="445"/>
      <c r="DBY825" s="446"/>
      <c r="DBZ825" s="444"/>
      <c r="DCA825" s="442"/>
      <c r="DCB825" s="444"/>
      <c r="DCC825" s="442"/>
      <c r="DCD825" s="442"/>
      <c r="DCE825" s="443"/>
      <c r="DCF825" s="445"/>
      <c r="DCG825" s="446"/>
      <c r="DCH825" s="444"/>
      <c r="DCI825" s="442"/>
      <c r="DCJ825" s="444"/>
      <c r="DCK825" s="442"/>
      <c r="DCL825" s="442"/>
      <c r="DCM825" s="443"/>
      <c r="DCN825" s="445"/>
      <c r="DCO825" s="446"/>
      <c r="DCP825" s="444"/>
      <c r="DCQ825" s="442"/>
      <c r="DCR825" s="444"/>
      <c r="DCS825" s="442"/>
      <c r="DCT825" s="442"/>
      <c r="DCU825" s="443"/>
      <c r="DCV825" s="445"/>
      <c r="DCW825" s="446"/>
      <c r="DCX825" s="444"/>
      <c r="DCY825" s="442"/>
      <c r="DCZ825" s="444"/>
      <c r="DDA825" s="442"/>
      <c r="DDB825" s="442"/>
      <c r="DDC825" s="443"/>
      <c r="DDD825" s="445"/>
      <c r="DDE825" s="446"/>
      <c r="DDF825" s="444"/>
      <c r="DDG825" s="442"/>
      <c r="DDH825" s="444"/>
      <c r="DDI825" s="442"/>
      <c r="DDJ825" s="442"/>
      <c r="DDK825" s="443"/>
      <c r="DDL825" s="445"/>
      <c r="DDM825" s="446"/>
      <c r="DDN825" s="444"/>
      <c r="DDO825" s="442"/>
      <c r="DDP825" s="444"/>
      <c r="DDQ825" s="442"/>
      <c r="DDR825" s="442"/>
      <c r="DDS825" s="443"/>
      <c r="DDT825" s="445"/>
      <c r="DDU825" s="446"/>
      <c r="DDV825" s="444"/>
      <c r="DDW825" s="442"/>
      <c r="DDX825" s="444"/>
      <c r="DDY825" s="442"/>
      <c r="DDZ825" s="442"/>
      <c r="DEA825" s="443"/>
      <c r="DEB825" s="445"/>
      <c r="DEC825" s="446"/>
      <c r="DED825" s="444"/>
      <c r="DEE825" s="442"/>
      <c r="DEF825" s="444"/>
      <c r="DEG825" s="442"/>
      <c r="DEH825" s="442"/>
      <c r="DEI825" s="443"/>
      <c r="DEJ825" s="445"/>
      <c r="DEK825" s="446"/>
      <c r="DEL825" s="444"/>
      <c r="DEM825" s="442"/>
      <c r="DEN825" s="444"/>
      <c r="DEO825" s="442"/>
      <c r="DEP825" s="442"/>
      <c r="DEQ825" s="443"/>
      <c r="DER825" s="445"/>
      <c r="DES825" s="446"/>
      <c r="DET825" s="444"/>
      <c r="DEU825" s="442"/>
      <c r="DEV825" s="444"/>
      <c r="DEW825" s="442"/>
      <c r="DEX825" s="442"/>
      <c r="DEY825" s="443"/>
      <c r="DEZ825" s="445"/>
      <c r="DFA825" s="446"/>
      <c r="DFB825" s="444"/>
      <c r="DFC825" s="442"/>
      <c r="DFD825" s="444"/>
      <c r="DFE825" s="442"/>
      <c r="DFF825" s="442"/>
      <c r="DFG825" s="443"/>
      <c r="DFH825" s="445"/>
      <c r="DFI825" s="446"/>
      <c r="DFJ825" s="444"/>
      <c r="DFK825" s="442"/>
      <c r="DFL825" s="444"/>
      <c r="DFM825" s="442"/>
      <c r="DFN825" s="442"/>
      <c r="DFO825" s="443"/>
      <c r="DFP825" s="445"/>
      <c r="DFQ825" s="446"/>
      <c r="DFR825" s="444"/>
      <c r="DFS825" s="442"/>
      <c r="DFT825" s="444"/>
      <c r="DFU825" s="442"/>
      <c r="DFV825" s="442"/>
      <c r="DFW825" s="443"/>
      <c r="DFX825" s="445"/>
      <c r="DFY825" s="446"/>
      <c r="DFZ825" s="444"/>
      <c r="DGA825" s="442"/>
      <c r="DGB825" s="444"/>
      <c r="DGC825" s="442"/>
      <c r="DGD825" s="442"/>
      <c r="DGE825" s="443"/>
      <c r="DGF825" s="445"/>
      <c r="DGG825" s="446"/>
      <c r="DGH825" s="444"/>
      <c r="DGI825" s="442"/>
      <c r="DGJ825" s="444"/>
      <c r="DGK825" s="442"/>
      <c r="DGL825" s="442"/>
      <c r="DGM825" s="443"/>
      <c r="DGN825" s="445"/>
      <c r="DGO825" s="446"/>
      <c r="DGP825" s="444"/>
      <c r="DGQ825" s="442"/>
      <c r="DGR825" s="444"/>
      <c r="DGS825" s="442"/>
      <c r="DGT825" s="442"/>
      <c r="DGU825" s="443"/>
      <c r="DGV825" s="445"/>
      <c r="DGW825" s="446"/>
      <c r="DGX825" s="444"/>
      <c r="DGY825" s="442"/>
      <c r="DGZ825" s="444"/>
      <c r="DHA825" s="442"/>
      <c r="DHB825" s="442"/>
      <c r="DHC825" s="443"/>
      <c r="DHD825" s="445"/>
      <c r="DHE825" s="446"/>
      <c r="DHF825" s="444"/>
      <c r="DHG825" s="442"/>
      <c r="DHH825" s="444"/>
      <c r="DHI825" s="442"/>
      <c r="DHJ825" s="442"/>
      <c r="DHK825" s="443"/>
      <c r="DHL825" s="445"/>
      <c r="DHM825" s="446"/>
      <c r="DHN825" s="444"/>
      <c r="DHO825" s="442"/>
      <c r="DHP825" s="444"/>
      <c r="DHQ825" s="442"/>
      <c r="DHR825" s="442"/>
      <c r="DHS825" s="443"/>
      <c r="DHT825" s="445"/>
      <c r="DHU825" s="446"/>
      <c r="DHV825" s="444"/>
      <c r="DHW825" s="442"/>
      <c r="DHX825" s="444"/>
      <c r="DHY825" s="442"/>
      <c r="DHZ825" s="442"/>
      <c r="DIA825" s="443"/>
      <c r="DIB825" s="445"/>
      <c r="DIC825" s="446"/>
      <c r="DID825" s="444"/>
      <c r="DIE825" s="442"/>
      <c r="DIF825" s="444"/>
      <c r="DIG825" s="442"/>
      <c r="DIH825" s="442"/>
      <c r="DII825" s="443"/>
      <c r="DIJ825" s="445"/>
      <c r="DIK825" s="446"/>
      <c r="DIL825" s="444"/>
      <c r="DIM825" s="442"/>
      <c r="DIN825" s="444"/>
      <c r="DIO825" s="442"/>
      <c r="DIP825" s="442"/>
      <c r="DIQ825" s="443"/>
      <c r="DIR825" s="445"/>
      <c r="DIS825" s="446"/>
      <c r="DIT825" s="444"/>
      <c r="DIU825" s="442"/>
      <c r="DIV825" s="444"/>
      <c r="DIW825" s="442"/>
      <c r="DIX825" s="442"/>
      <c r="DIY825" s="443"/>
      <c r="DIZ825" s="445"/>
      <c r="DJA825" s="446"/>
      <c r="DJB825" s="444"/>
      <c r="DJC825" s="442"/>
      <c r="DJD825" s="444"/>
      <c r="DJE825" s="442"/>
      <c r="DJF825" s="442"/>
      <c r="DJG825" s="443"/>
      <c r="DJH825" s="445"/>
      <c r="DJI825" s="446"/>
      <c r="DJJ825" s="444"/>
      <c r="DJK825" s="442"/>
      <c r="DJL825" s="444"/>
      <c r="DJM825" s="442"/>
      <c r="DJN825" s="442"/>
      <c r="DJO825" s="443"/>
      <c r="DJP825" s="445"/>
      <c r="DJQ825" s="446"/>
      <c r="DJR825" s="444"/>
      <c r="DJS825" s="442"/>
      <c r="DJT825" s="444"/>
      <c r="DJU825" s="442"/>
      <c r="DJV825" s="442"/>
      <c r="DJW825" s="443"/>
      <c r="DJX825" s="445"/>
      <c r="DJY825" s="446"/>
      <c r="DJZ825" s="444"/>
      <c r="DKA825" s="442"/>
      <c r="DKB825" s="444"/>
      <c r="DKC825" s="442"/>
      <c r="DKD825" s="442"/>
      <c r="DKE825" s="443"/>
      <c r="DKF825" s="445"/>
      <c r="DKG825" s="446"/>
      <c r="DKH825" s="444"/>
      <c r="DKI825" s="442"/>
      <c r="DKJ825" s="444"/>
      <c r="DKK825" s="442"/>
      <c r="DKL825" s="442"/>
      <c r="DKM825" s="443"/>
      <c r="DKN825" s="445"/>
      <c r="DKO825" s="446"/>
      <c r="DKP825" s="444"/>
      <c r="DKQ825" s="442"/>
      <c r="DKR825" s="444"/>
      <c r="DKS825" s="442"/>
      <c r="DKT825" s="442"/>
      <c r="DKU825" s="443"/>
      <c r="DKV825" s="445"/>
      <c r="DKW825" s="446"/>
      <c r="DKX825" s="444"/>
      <c r="DKY825" s="442"/>
      <c r="DKZ825" s="444"/>
      <c r="DLA825" s="442"/>
      <c r="DLB825" s="442"/>
      <c r="DLC825" s="443"/>
      <c r="DLD825" s="445"/>
      <c r="DLE825" s="446"/>
      <c r="DLF825" s="444"/>
      <c r="DLG825" s="442"/>
      <c r="DLH825" s="444"/>
      <c r="DLI825" s="442"/>
      <c r="DLJ825" s="442"/>
      <c r="DLK825" s="443"/>
      <c r="DLL825" s="445"/>
      <c r="DLM825" s="446"/>
      <c r="DLN825" s="444"/>
      <c r="DLO825" s="442"/>
      <c r="DLP825" s="444"/>
      <c r="DLQ825" s="442"/>
      <c r="DLR825" s="442"/>
      <c r="DLS825" s="443"/>
      <c r="DLT825" s="445"/>
      <c r="DLU825" s="446"/>
      <c r="DLV825" s="444"/>
      <c r="DLW825" s="442"/>
      <c r="DLX825" s="444"/>
      <c r="DLY825" s="442"/>
      <c r="DLZ825" s="442"/>
      <c r="DMA825" s="443"/>
      <c r="DMB825" s="445"/>
      <c r="DMC825" s="446"/>
      <c r="DMD825" s="444"/>
      <c r="DME825" s="442"/>
      <c r="DMF825" s="444"/>
      <c r="DMG825" s="442"/>
      <c r="DMH825" s="442"/>
      <c r="DMI825" s="443"/>
      <c r="DMJ825" s="445"/>
      <c r="DMK825" s="446"/>
      <c r="DML825" s="444"/>
      <c r="DMM825" s="442"/>
      <c r="DMN825" s="444"/>
      <c r="DMO825" s="442"/>
      <c r="DMP825" s="442"/>
      <c r="DMQ825" s="443"/>
      <c r="DMR825" s="445"/>
      <c r="DMS825" s="446"/>
      <c r="DMT825" s="444"/>
      <c r="DMU825" s="442"/>
      <c r="DMV825" s="444"/>
      <c r="DMW825" s="442"/>
      <c r="DMX825" s="442"/>
      <c r="DMY825" s="443"/>
      <c r="DMZ825" s="445"/>
      <c r="DNA825" s="446"/>
      <c r="DNB825" s="444"/>
      <c r="DNC825" s="442"/>
      <c r="DND825" s="444"/>
      <c r="DNE825" s="442"/>
      <c r="DNF825" s="442"/>
      <c r="DNG825" s="443"/>
      <c r="DNH825" s="445"/>
      <c r="DNI825" s="446"/>
      <c r="DNJ825" s="444"/>
      <c r="DNK825" s="442"/>
      <c r="DNL825" s="444"/>
      <c r="DNM825" s="442"/>
      <c r="DNN825" s="442"/>
      <c r="DNO825" s="443"/>
      <c r="DNP825" s="445"/>
      <c r="DNQ825" s="446"/>
      <c r="DNR825" s="444"/>
      <c r="DNS825" s="442"/>
      <c r="DNT825" s="444"/>
      <c r="DNU825" s="442"/>
      <c r="DNV825" s="442"/>
      <c r="DNW825" s="443"/>
      <c r="DNX825" s="445"/>
      <c r="DNY825" s="446"/>
      <c r="DNZ825" s="444"/>
      <c r="DOA825" s="442"/>
      <c r="DOB825" s="444"/>
      <c r="DOC825" s="442"/>
      <c r="DOD825" s="442"/>
      <c r="DOE825" s="443"/>
      <c r="DOF825" s="445"/>
      <c r="DOG825" s="446"/>
      <c r="DOH825" s="444"/>
      <c r="DOI825" s="442"/>
      <c r="DOJ825" s="444"/>
      <c r="DOK825" s="442"/>
      <c r="DOL825" s="442"/>
      <c r="DOM825" s="443"/>
      <c r="DON825" s="445"/>
      <c r="DOO825" s="446"/>
      <c r="DOP825" s="444"/>
      <c r="DOQ825" s="442"/>
      <c r="DOR825" s="444"/>
      <c r="DOS825" s="442"/>
      <c r="DOT825" s="442"/>
      <c r="DOU825" s="443"/>
      <c r="DOV825" s="445"/>
      <c r="DOW825" s="446"/>
      <c r="DOX825" s="444"/>
      <c r="DOY825" s="442"/>
      <c r="DOZ825" s="444"/>
      <c r="DPA825" s="442"/>
      <c r="DPB825" s="442"/>
      <c r="DPC825" s="443"/>
      <c r="DPD825" s="445"/>
      <c r="DPE825" s="446"/>
      <c r="DPF825" s="444"/>
      <c r="DPG825" s="442"/>
      <c r="DPH825" s="444"/>
      <c r="DPI825" s="442"/>
      <c r="DPJ825" s="442"/>
      <c r="DPK825" s="443"/>
      <c r="DPL825" s="445"/>
      <c r="DPM825" s="446"/>
      <c r="DPN825" s="444"/>
      <c r="DPO825" s="442"/>
      <c r="DPP825" s="444"/>
      <c r="DPQ825" s="442"/>
      <c r="DPR825" s="442"/>
      <c r="DPS825" s="443"/>
      <c r="DPT825" s="445"/>
      <c r="DPU825" s="446"/>
      <c r="DPV825" s="444"/>
      <c r="DPW825" s="442"/>
      <c r="DPX825" s="444"/>
      <c r="DPY825" s="442"/>
      <c r="DPZ825" s="442"/>
      <c r="DQA825" s="443"/>
      <c r="DQB825" s="445"/>
      <c r="DQC825" s="446"/>
      <c r="DQD825" s="444"/>
      <c r="DQE825" s="442"/>
      <c r="DQF825" s="444"/>
      <c r="DQG825" s="442"/>
      <c r="DQH825" s="442"/>
      <c r="DQI825" s="443"/>
      <c r="DQJ825" s="445"/>
      <c r="DQK825" s="446"/>
      <c r="DQL825" s="444"/>
      <c r="DQM825" s="442"/>
      <c r="DQN825" s="444"/>
      <c r="DQO825" s="442"/>
      <c r="DQP825" s="442"/>
      <c r="DQQ825" s="443"/>
      <c r="DQR825" s="445"/>
      <c r="DQS825" s="446"/>
      <c r="DQT825" s="444"/>
      <c r="DQU825" s="442"/>
      <c r="DQV825" s="444"/>
      <c r="DQW825" s="442"/>
      <c r="DQX825" s="442"/>
      <c r="DQY825" s="443"/>
      <c r="DQZ825" s="445"/>
      <c r="DRA825" s="446"/>
      <c r="DRB825" s="444"/>
      <c r="DRC825" s="442"/>
      <c r="DRD825" s="444"/>
      <c r="DRE825" s="442"/>
      <c r="DRF825" s="442"/>
      <c r="DRG825" s="443"/>
      <c r="DRH825" s="445"/>
      <c r="DRI825" s="446"/>
      <c r="DRJ825" s="444"/>
      <c r="DRK825" s="442"/>
      <c r="DRL825" s="444"/>
      <c r="DRM825" s="442"/>
      <c r="DRN825" s="442"/>
      <c r="DRO825" s="443"/>
      <c r="DRP825" s="445"/>
      <c r="DRQ825" s="446"/>
      <c r="DRR825" s="444"/>
      <c r="DRS825" s="442"/>
      <c r="DRT825" s="444"/>
      <c r="DRU825" s="442"/>
      <c r="DRV825" s="442"/>
      <c r="DRW825" s="443"/>
      <c r="DRX825" s="445"/>
      <c r="DRY825" s="446"/>
      <c r="DRZ825" s="444"/>
      <c r="DSA825" s="442"/>
      <c r="DSB825" s="444"/>
      <c r="DSC825" s="442"/>
      <c r="DSD825" s="442"/>
      <c r="DSE825" s="443"/>
      <c r="DSF825" s="445"/>
      <c r="DSG825" s="446"/>
      <c r="DSH825" s="444"/>
      <c r="DSI825" s="442"/>
      <c r="DSJ825" s="444"/>
      <c r="DSK825" s="442"/>
      <c r="DSL825" s="442"/>
      <c r="DSM825" s="443"/>
      <c r="DSN825" s="445"/>
      <c r="DSO825" s="446"/>
      <c r="DSP825" s="444"/>
      <c r="DSQ825" s="442"/>
      <c r="DSR825" s="444"/>
      <c r="DSS825" s="442"/>
      <c r="DST825" s="442"/>
      <c r="DSU825" s="443"/>
      <c r="DSV825" s="445"/>
      <c r="DSW825" s="446"/>
      <c r="DSX825" s="444"/>
      <c r="DSY825" s="442"/>
      <c r="DSZ825" s="444"/>
      <c r="DTA825" s="442"/>
      <c r="DTB825" s="442"/>
      <c r="DTC825" s="443"/>
      <c r="DTD825" s="445"/>
      <c r="DTE825" s="446"/>
      <c r="DTF825" s="444"/>
      <c r="DTG825" s="442"/>
      <c r="DTH825" s="444"/>
      <c r="DTI825" s="442"/>
      <c r="DTJ825" s="442"/>
      <c r="DTK825" s="443"/>
      <c r="DTL825" s="445"/>
      <c r="DTM825" s="446"/>
      <c r="DTN825" s="444"/>
      <c r="DTO825" s="442"/>
      <c r="DTP825" s="444"/>
      <c r="DTQ825" s="442"/>
      <c r="DTR825" s="442"/>
      <c r="DTS825" s="443"/>
      <c r="DTT825" s="445"/>
      <c r="DTU825" s="446"/>
      <c r="DTV825" s="444"/>
      <c r="DTW825" s="442"/>
      <c r="DTX825" s="444"/>
      <c r="DTY825" s="442"/>
      <c r="DTZ825" s="442"/>
      <c r="DUA825" s="443"/>
      <c r="DUB825" s="445"/>
      <c r="DUC825" s="446"/>
      <c r="DUD825" s="444"/>
      <c r="DUE825" s="442"/>
      <c r="DUF825" s="444"/>
      <c r="DUG825" s="442"/>
      <c r="DUH825" s="442"/>
      <c r="DUI825" s="443"/>
      <c r="DUJ825" s="445"/>
      <c r="DUK825" s="446"/>
      <c r="DUL825" s="444"/>
      <c r="DUM825" s="442"/>
      <c r="DUN825" s="444"/>
      <c r="DUO825" s="442"/>
      <c r="DUP825" s="442"/>
      <c r="DUQ825" s="443"/>
      <c r="DUR825" s="445"/>
      <c r="DUS825" s="446"/>
      <c r="DUT825" s="444"/>
      <c r="DUU825" s="442"/>
      <c r="DUV825" s="444"/>
      <c r="DUW825" s="442"/>
      <c r="DUX825" s="442"/>
      <c r="DUY825" s="443"/>
      <c r="DUZ825" s="445"/>
      <c r="DVA825" s="446"/>
      <c r="DVB825" s="444"/>
      <c r="DVC825" s="442"/>
      <c r="DVD825" s="444"/>
      <c r="DVE825" s="442"/>
      <c r="DVF825" s="442"/>
      <c r="DVG825" s="443"/>
      <c r="DVH825" s="445"/>
      <c r="DVI825" s="446"/>
      <c r="DVJ825" s="444"/>
      <c r="DVK825" s="442"/>
      <c r="DVL825" s="444"/>
      <c r="DVM825" s="442"/>
      <c r="DVN825" s="442"/>
      <c r="DVO825" s="443"/>
      <c r="DVP825" s="445"/>
      <c r="DVQ825" s="446"/>
      <c r="DVR825" s="444"/>
      <c r="DVS825" s="442"/>
      <c r="DVT825" s="444"/>
      <c r="DVU825" s="442"/>
      <c r="DVV825" s="442"/>
      <c r="DVW825" s="443"/>
      <c r="DVX825" s="445"/>
      <c r="DVY825" s="446"/>
      <c r="DVZ825" s="444"/>
      <c r="DWA825" s="442"/>
      <c r="DWB825" s="444"/>
      <c r="DWC825" s="442"/>
      <c r="DWD825" s="442"/>
      <c r="DWE825" s="443"/>
      <c r="DWF825" s="445"/>
      <c r="DWG825" s="446"/>
      <c r="DWH825" s="444"/>
      <c r="DWI825" s="442"/>
      <c r="DWJ825" s="444"/>
      <c r="DWK825" s="442"/>
      <c r="DWL825" s="442"/>
      <c r="DWM825" s="443"/>
      <c r="DWN825" s="445"/>
      <c r="DWO825" s="446"/>
      <c r="DWP825" s="444"/>
      <c r="DWQ825" s="442"/>
      <c r="DWR825" s="444"/>
      <c r="DWS825" s="442"/>
      <c r="DWT825" s="442"/>
      <c r="DWU825" s="443"/>
      <c r="DWV825" s="445"/>
      <c r="DWW825" s="446"/>
      <c r="DWX825" s="444"/>
      <c r="DWY825" s="442"/>
      <c r="DWZ825" s="444"/>
      <c r="DXA825" s="442"/>
      <c r="DXB825" s="442"/>
      <c r="DXC825" s="443"/>
      <c r="DXD825" s="445"/>
      <c r="DXE825" s="446"/>
      <c r="DXF825" s="444"/>
      <c r="DXG825" s="442"/>
      <c r="DXH825" s="444"/>
      <c r="DXI825" s="442"/>
      <c r="DXJ825" s="442"/>
      <c r="DXK825" s="443"/>
      <c r="DXL825" s="445"/>
      <c r="DXM825" s="446"/>
      <c r="DXN825" s="444"/>
      <c r="DXO825" s="442"/>
      <c r="DXP825" s="444"/>
      <c r="DXQ825" s="442"/>
      <c r="DXR825" s="442"/>
      <c r="DXS825" s="443"/>
      <c r="DXT825" s="445"/>
      <c r="DXU825" s="446"/>
      <c r="DXV825" s="444"/>
      <c r="DXW825" s="442"/>
      <c r="DXX825" s="444"/>
      <c r="DXY825" s="442"/>
      <c r="DXZ825" s="442"/>
      <c r="DYA825" s="443"/>
      <c r="DYB825" s="445"/>
      <c r="DYC825" s="446"/>
      <c r="DYD825" s="444"/>
      <c r="DYE825" s="442"/>
      <c r="DYF825" s="444"/>
      <c r="DYG825" s="442"/>
      <c r="DYH825" s="442"/>
      <c r="DYI825" s="443"/>
      <c r="DYJ825" s="445"/>
      <c r="DYK825" s="446"/>
      <c r="DYL825" s="444"/>
      <c r="DYM825" s="442"/>
      <c r="DYN825" s="444"/>
      <c r="DYO825" s="442"/>
      <c r="DYP825" s="442"/>
      <c r="DYQ825" s="443"/>
      <c r="DYR825" s="445"/>
      <c r="DYS825" s="446"/>
      <c r="DYT825" s="444"/>
      <c r="DYU825" s="442"/>
      <c r="DYV825" s="444"/>
      <c r="DYW825" s="442"/>
      <c r="DYX825" s="442"/>
      <c r="DYY825" s="443"/>
      <c r="DYZ825" s="445"/>
      <c r="DZA825" s="446"/>
      <c r="DZB825" s="444"/>
      <c r="DZC825" s="442"/>
      <c r="DZD825" s="444"/>
      <c r="DZE825" s="442"/>
      <c r="DZF825" s="442"/>
      <c r="DZG825" s="443"/>
      <c r="DZH825" s="445"/>
      <c r="DZI825" s="446"/>
      <c r="DZJ825" s="444"/>
      <c r="DZK825" s="442"/>
      <c r="DZL825" s="444"/>
      <c r="DZM825" s="442"/>
      <c r="DZN825" s="442"/>
      <c r="DZO825" s="443"/>
      <c r="DZP825" s="445"/>
      <c r="DZQ825" s="446"/>
      <c r="DZR825" s="444"/>
      <c r="DZS825" s="442"/>
      <c r="DZT825" s="444"/>
      <c r="DZU825" s="442"/>
      <c r="DZV825" s="442"/>
      <c r="DZW825" s="443"/>
      <c r="DZX825" s="445"/>
      <c r="DZY825" s="446"/>
      <c r="DZZ825" s="444"/>
      <c r="EAA825" s="442"/>
      <c r="EAB825" s="444"/>
      <c r="EAC825" s="442"/>
      <c r="EAD825" s="442"/>
      <c r="EAE825" s="443"/>
      <c r="EAF825" s="445"/>
      <c r="EAG825" s="446"/>
      <c r="EAH825" s="444"/>
      <c r="EAI825" s="442"/>
      <c r="EAJ825" s="444"/>
      <c r="EAK825" s="442"/>
      <c r="EAL825" s="442"/>
      <c r="EAM825" s="443"/>
      <c r="EAN825" s="445"/>
      <c r="EAO825" s="446"/>
      <c r="EAP825" s="444"/>
      <c r="EAQ825" s="442"/>
      <c r="EAR825" s="444"/>
      <c r="EAS825" s="442"/>
      <c r="EAT825" s="442"/>
      <c r="EAU825" s="443"/>
      <c r="EAV825" s="445"/>
      <c r="EAW825" s="446"/>
      <c r="EAX825" s="444"/>
      <c r="EAY825" s="442"/>
      <c r="EAZ825" s="444"/>
      <c r="EBA825" s="442"/>
      <c r="EBB825" s="442"/>
      <c r="EBC825" s="443"/>
      <c r="EBD825" s="445"/>
      <c r="EBE825" s="446"/>
      <c r="EBF825" s="444"/>
      <c r="EBG825" s="442"/>
      <c r="EBH825" s="444"/>
      <c r="EBI825" s="442"/>
      <c r="EBJ825" s="442"/>
      <c r="EBK825" s="443"/>
      <c r="EBL825" s="445"/>
      <c r="EBM825" s="446"/>
      <c r="EBN825" s="444"/>
      <c r="EBO825" s="442"/>
      <c r="EBP825" s="444"/>
      <c r="EBQ825" s="442"/>
      <c r="EBR825" s="442"/>
      <c r="EBS825" s="443"/>
      <c r="EBT825" s="445"/>
      <c r="EBU825" s="446"/>
      <c r="EBV825" s="444"/>
      <c r="EBW825" s="442"/>
      <c r="EBX825" s="444"/>
      <c r="EBY825" s="442"/>
      <c r="EBZ825" s="442"/>
      <c r="ECA825" s="443"/>
      <c r="ECB825" s="445"/>
      <c r="ECC825" s="446"/>
      <c r="ECD825" s="444"/>
      <c r="ECE825" s="442"/>
      <c r="ECF825" s="444"/>
      <c r="ECG825" s="442"/>
      <c r="ECH825" s="442"/>
      <c r="ECI825" s="443"/>
      <c r="ECJ825" s="445"/>
      <c r="ECK825" s="446"/>
      <c r="ECL825" s="444"/>
      <c r="ECM825" s="442"/>
      <c r="ECN825" s="444"/>
      <c r="ECO825" s="442"/>
      <c r="ECP825" s="442"/>
      <c r="ECQ825" s="443"/>
      <c r="ECR825" s="445"/>
      <c r="ECS825" s="446"/>
      <c r="ECT825" s="444"/>
      <c r="ECU825" s="442"/>
      <c r="ECV825" s="444"/>
      <c r="ECW825" s="442"/>
      <c r="ECX825" s="442"/>
      <c r="ECY825" s="443"/>
      <c r="ECZ825" s="445"/>
      <c r="EDA825" s="446"/>
      <c r="EDB825" s="444"/>
      <c r="EDC825" s="442"/>
      <c r="EDD825" s="444"/>
      <c r="EDE825" s="442"/>
      <c r="EDF825" s="442"/>
      <c r="EDG825" s="443"/>
      <c r="EDH825" s="445"/>
      <c r="EDI825" s="446"/>
      <c r="EDJ825" s="444"/>
      <c r="EDK825" s="442"/>
      <c r="EDL825" s="444"/>
      <c r="EDM825" s="442"/>
      <c r="EDN825" s="442"/>
      <c r="EDO825" s="443"/>
      <c r="EDP825" s="445"/>
      <c r="EDQ825" s="446"/>
      <c r="EDR825" s="444"/>
      <c r="EDS825" s="442"/>
      <c r="EDT825" s="444"/>
      <c r="EDU825" s="442"/>
      <c r="EDV825" s="442"/>
      <c r="EDW825" s="443"/>
      <c r="EDX825" s="445"/>
      <c r="EDY825" s="446"/>
      <c r="EDZ825" s="444"/>
      <c r="EEA825" s="442"/>
      <c r="EEB825" s="444"/>
      <c r="EEC825" s="442"/>
      <c r="EED825" s="442"/>
      <c r="EEE825" s="443"/>
      <c r="EEF825" s="445"/>
      <c r="EEG825" s="446"/>
      <c r="EEH825" s="444"/>
      <c r="EEI825" s="442"/>
      <c r="EEJ825" s="444"/>
      <c r="EEK825" s="442"/>
      <c r="EEL825" s="442"/>
      <c r="EEM825" s="443"/>
      <c r="EEN825" s="445"/>
      <c r="EEO825" s="446"/>
      <c r="EEP825" s="444"/>
      <c r="EEQ825" s="442"/>
      <c r="EER825" s="444"/>
      <c r="EES825" s="442"/>
      <c r="EET825" s="442"/>
      <c r="EEU825" s="443"/>
      <c r="EEV825" s="445"/>
      <c r="EEW825" s="446"/>
      <c r="EEX825" s="444"/>
      <c r="EEY825" s="442"/>
      <c r="EEZ825" s="444"/>
      <c r="EFA825" s="442"/>
      <c r="EFB825" s="442"/>
      <c r="EFC825" s="443"/>
      <c r="EFD825" s="445"/>
      <c r="EFE825" s="446"/>
      <c r="EFF825" s="444"/>
      <c r="EFG825" s="442"/>
      <c r="EFH825" s="444"/>
      <c r="EFI825" s="442"/>
      <c r="EFJ825" s="442"/>
      <c r="EFK825" s="443"/>
      <c r="EFL825" s="445"/>
      <c r="EFM825" s="446"/>
      <c r="EFN825" s="444"/>
      <c r="EFO825" s="442"/>
      <c r="EFP825" s="444"/>
      <c r="EFQ825" s="442"/>
      <c r="EFR825" s="442"/>
      <c r="EFS825" s="443"/>
      <c r="EFT825" s="445"/>
      <c r="EFU825" s="446"/>
      <c r="EFV825" s="444"/>
      <c r="EFW825" s="442"/>
      <c r="EFX825" s="444"/>
      <c r="EFY825" s="442"/>
      <c r="EFZ825" s="442"/>
      <c r="EGA825" s="443"/>
      <c r="EGB825" s="445"/>
      <c r="EGC825" s="446"/>
      <c r="EGD825" s="444"/>
      <c r="EGE825" s="442"/>
      <c r="EGF825" s="444"/>
      <c r="EGG825" s="442"/>
      <c r="EGH825" s="442"/>
      <c r="EGI825" s="443"/>
      <c r="EGJ825" s="445"/>
      <c r="EGK825" s="446"/>
      <c r="EGL825" s="444"/>
      <c r="EGM825" s="442"/>
      <c r="EGN825" s="444"/>
      <c r="EGO825" s="442"/>
      <c r="EGP825" s="442"/>
      <c r="EGQ825" s="443"/>
      <c r="EGR825" s="445"/>
      <c r="EGS825" s="446"/>
      <c r="EGT825" s="444"/>
      <c r="EGU825" s="442"/>
      <c r="EGV825" s="444"/>
      <c r="EGW825" s="442"/>
      <c r="EGX825" s="442"/>
      <c r="EGY825" s="443"/>
      <c r="EGZ825" s="445"/>
      <c r="EHA825" s="446"/>
      <c r="EHB825" s="444"/>
      <c r="EHC825" s="442"/>
      <c r="EHD825" s="444"/>
      <c r="EHE825" s="442"/>
      <c r="EHF825" s="442"/>
      <c r="EHG825" s="443"/>
      <c r="EHH825" s="445"/>
      <c r="EHI825" s="446"/>
      <c r="EHJ825" s="444"/>
      <c r="EHK825" s="442"/>
      <c r="EHL825" s="444"/>
      <c r="EHM825" s="442"/>
      <c r="EHN825" s="442"/>
      <c r="EHO825" s="443"/>
      <c r="EHP825" s="445"/>
      <c r="EHQ825" s="446"/>
      <c r="EHR825" s="444"/>
      <c r="EHS825" s="442"/>
      <c r="EHT825" s="444"/>
      <c r="EHU825" s="442"/>
      <c r="EHV825" s="442"/>
      <c r="EHW825" s="443"/>
      <c r="EHX825" s="445"/>
      <c r="EHY825" s="446"/>
      <c r="EHZ825" s="444"/>
      <c r="EIA825" s="442"/>
      <c r="EIB825" s="444"/>
      <c r="EIC825" s="442"/>
      <c r="EID825" s="442"/>
      <c r="EIE825" s="443"/>
      <c r="EIF825" s="445"/>
      <c r="EIG825" s="446"/>
      <c r="EIH825" s="444"/>
      <c r="EII825" s="442"/>
      <c r="EIJ825" s="444"/>
      <c r="EIK825" s="442"/>
      <c r="EIL825" s="442"/>
      <c r="EIM825" s="443"/>
      <c r="EIN825" s="445"/>
      <c r="EIO825" s="446"/>
      <c r="EIP825" s="444"/>
      <c r="EIQ825" s="442"/>
      <c r="EIR825" s="444"/>
      <c r="EIS825" s="442"/>
      <c r="EIT825" s="442"/>
      <c r="EIU825" s="443"/>
      <c r="EIV825" s="445"/>
      <c r="EIW825" s="446"/>
      <c r="EIX825" s="444"/>
      <c r="EIY825" s="442"/>
      <c r="EIZ825" s="444"/>
      <c r="EJA825" s="442"/>
      <c r="EJB825" s="442"/>
      <c r="EJC825" s="443"/>
      <c r="EJD825" s="445"/>
      <c r="EJE825" s="446"/>
      <c r="EJF825" s="444"/>
      <c r="EJG825" s="442"/>
      <c r="EJH825" s="444"/>
      <c r="EJI825" s="442"/>
      <c r="EJJ825" s="442"/>
      <c r="EJK825" s="443"/>
      <c r="EJL825" s="445"/>
      <c r="EJM825" s="446"/>
      <c r="EJN825" s="444"/>
      <c r="EJO825" s="442"/>
      <c r="EJP825" s="444"/>
      <c r="EJQ825" s="442"/>
      <c r="EJR825" s="442"/>
      <c r="EJS825" s="443"/>
      <c r="EJT825" s="445"/>
      <c r="EJU825" s="446"/>
      <c r="EJV825" s="444"/>
      <c r="EJW825" s="442"/>
      <c r="EJX825" s="444"/>
      <c r="EJY825" s="442"/>
      <c r="EJZ825" s="442"/>
      <c r="EKA825" s="443"/>
      <c r="EKB825" s="445"/>
      <c r="EKC825" s="446"/>
      <c r="EKD825" s="444"/>
      <c r="EKE825" s="442"/>
      <c r="EKF825" s="444"/>
      <c r="EKG825" s="442"/>
      <c r="EKH825" s="442"/>
      <c r="EKI825" s="443"/>
      <c r="EKJ825" s="445"/>
      <c r="EKK825" s="446"/>
      <c r="EKL825" s="444"/>
      <c r="EKM825" s="442"/>
      <c r="EKN825" s="444"/>
      <c r="EKO825" s="442"/>
      <c r="EKP825" s="442"/>
      <c r="EKQ825" s="443"/>
      <c r="EKR825" s="445"/>
      <c r="EKS825" s="446"/>
      <c r="EKT825" s="444"/>
      <c r="EKU825" s="442"/>
      <c r="EKV825" s="444"/>
      <c r="EKW825" s="442"/>
      <c r="EKX825" s="442"/>
      <c r="EKY825" s="443"/>
      <c r="EKZ825" s="445"/>
      <c r="ELA825" s="446"/>
      <c r="ELB825" s="444"/>
      <c r="ELC825" s="442"/>
      <c r="ELD825" s="444"/>
      <c r="ELE825" s="442"/>
      <c r="ELF825" s="442"/>
      <c r="ELG825" s="443"/>
      <c r="ELH825" s="445"/>
      <c r="ELI825" s="446"/>
      <c r="ELJ825" s="444"/>
      <c r="ELK825" s="442"/>
      <c r="ELL825" s="444"/>
      <c r="ELM825" s="442"/>
      <c r="ELN825" s="442"/>
      <c r="ELO825" s="443"/>
      <c r="ELP825" s="445"/>
      <c r="ELQ825" s="446"/>
      <c r="ELR825" s="444"/>
      <c r="ELS825" s="442"/>
      <c r="ELT825" s="444"/>
      <c r="ELU825" s="442"/>
      <c r="ELV825" s="442"/>
      <c r="ELW825" s="443"/>
      <c r="ELX825" s="445"/>
      <c r="ELY825" s="446"/>
      <c r="ELZ825" s="444"/>
      <c r="EMA825" s="442"/>
      <c r="EMB825" s="444"/>
      <c r="EMC825" s="442"/>
      <c r="EMD825" s="442"/>
      <c r="EME825" s="443"/>
      <c r="EMF825" s="445"/>
      <c r="EMG825" s="446"/>
      <c r="EMH825" s="444"/>
      <c r="EMI825" s="442"/>
      <c r="EMJ825" s="444"/>
      <c r="EMK825" s="442"/>
      <c r="EML825" s="442"/>
      <c r="EMM825" s="443"/>
      <c r="EMN825" s="445"/>
      <c r="EMO825" s="446"/>
      <c r="EMP825" s="444"/>
      <c r="EMQ825" s="442"/>
      <c r="EMR825" s="444"/>
      <c r="EMS825" s="442"/>
      <c r="EMT825" s="442"/>
      <c r="EMU825" s="443"/>
      <c r="EMV825" s="445"/>
      <c r="EMW825" s="446"/>
      <c r="EMX825" s="444"/>
      <c r="EMY825" s="442"/>
      <c r="EMZ825" s="444"/>
      <c r="ENA825" s="442"/>
      <c r="ENB825" s="442"/>
      <c r="ENC825" s="443"/>
      <c r="END825" s="445"/>
      <c r="ENE825" s="446"/>
      <c r="ENF825" s="444"/>
      <c r="ENG825" s="442"/>
      <c r="ENH825" s="444"/>
      <c r="ENI825" s="442"/>
      <c r="ENJ825" s="442"/>
      <c r="ENK825" s="443"/>
      <c r="ENL825" s="445"/>
      <c r="ENM825" s="446"/>
      <c r="ENN825" s="444"/>
      <c r="ENO825" s="442"/>
      <c r="ENP825" s="444"/>
      <c r="ENQ825" s="442"/>
      <c r="ENR825" s="442"/>
      <c r="ENS825" s="443"/>
      <c r="ENT825" s="445"/>
      <c r="ENU825" s="446"/>
      <c r="ENV825" s="444"/>
      <c r="ENW825" s="442"/>
      <c r="ENX825" s="444"/>
      <c r="ENY825" s="442"/>
      <c r="ENZ825" s="442"/>
      <c r="EOA825" s="443"/>
      <c r="EOB825" s="445"/>
      <c r="EOC825" s="446"/>
      <c r="EOD825" s="444"/>
      <c r="EOE825" s="442"/>
      <c r="EOF825" s="444"/>
      <c r="EOG825" s="442"/>
      <c r="EOH825" s="442"/>
      <c r="EOI825" s="443"/>
      <c r="EOJ825" s="445"/>
      <c r="EOK825" s="446"/>
      <c r="EOL825" s="444"/>
      <c r="EOM825" s="442"/>
      <c r="EON825" s="444"/>
      <c r="EOO825" s="442"/>
      <c r="EOP825" s="442"/>
      <c r="EOQ825" s="443"/>
      <c r="EOR825" s="445"/>
      <c r="EOS825" s="446"/>
      <c r="EOT825" s="444"/>
      <c r="EOU825" s="442"/>
      <c r="EOV825" s="444"/>
      <c r="EOW825" s="442"/>
      <c r="EOX825" s="442"/>
      <c r="EOY825" s="443"/>
      <c r="EOZ825" s="445"/>
      <c r="EPA825" s="446"/>
      <c r="EPB825" s="444"/>
      <c r="EPC825" s="442"/>
      <c r="EPD825" s="444"/>
      <c r="EPE825" s="442"/>
      <c r="EPF825" s="442"/>
      <c r="EPG825" s="443"/>
      <c r="EPH825" s="445"/>
      <c r="EPI825" s="446"/>
      <c r="EPJ825" s="444"/>
      <c r="EPK825" s="442"/>
      <c r="EPL825" s="444"/>
      <c r="EPM825" s="442"/>
      <c r="EPN825" s="442"/>
      <c r="EPO825" s="443"/>
      <c r="EPP825" s="445"/>
      <c r="EPQ825" s="446"/>
      <c r="EPR825" s="444"/>
      <c r="EPS825" s="442"/>
      <c r="EPT825" s="444"/>
      <c r="EPU825" s="442"/>
      <c r="EPV825" s="442"/>
      <c r="EPW825" s="443"/>
      <c r="EPX825" s="445"/>
      <c r="EPY825" s="446"/>
      <c r="EPZ825" s="444"/>
      <c r="EQA825" s="442"/>
      <c r="EQB825" s="444"/>
      <c r="EQC825" s="442"/>
      <c r="EQD825" s="442"/>
      <c r="EQE825" s="443"/>
      <c r="EQF825" s="445"/>
      <c r="EQG825" s="446"/>
      <c r="EQH825" s="444"/>
      <c r="EQI825" s="442"/>
      <c r="EQJ825" s="444"/>
      <c r="EQK825" s="442"/>
      <c r="EQL825" s="442"/>
      <c r="EQM825" s="443"/>
      <c r="EQN825" s="445"/>
      <c r="EQO825" s="446"/>
      <c r="EQP825" s="444"/>
      <c r="EQQ825" s="442"/>
      <c r="EQR825" s="444"/>
      <c r="EQS825" s="442"/>
      <c r="EQT825" s="442"/>
      <c r="EQU825" s="443"/>
      <c r="EQV825" s="445"/>
      <c r="EQW825" s="446"/>
      <c r="EQX825" s="444"/>
      <c r="EQY825" s="442"/>
      <c r="EQZ825" s="444"/>
      <c r="ERA825" s="442"/>
      <c r="ERB825" s="442"/>
      <c r="ERC825" s="443"/>
      <c r="ERD825" s="445"/>
      <c r="ERE825" s="446"/>
      <c r="ERF825" s="444"/>
      <c r="ERG825" s="442"/>
      <c r="ERH825" s="444"/>
      <c r="ERI825" s="442"/>
      <c r="ERJ825" s="442"/>
      <c r="ERK825" s="443"/>
      <c r="ERL825" s="445"/>
      <c r="ERM825" s="446"/>
      <c r="ERN825" s="444"/>
      <c r="ERO825" s="442"/>
      <c r="ERP825" s="444"/>
      <c r="ERQ825" s="442"/>
      <c r="ERR825" s="442"/>
      <c r="ERS825" s="443"/>
      <c r="ERT825" s="445"/>
      <c r="ERU825" s="446"/>
      <c r="ERV825" s="444"/>
      <c r="ERW825" s="442"/>
      <c r="ERX825" s="444"/>
      <c r="ERY825" s="442"/>
      <c r="ERZ825" s="442"/>
      <c r="ESA825" s="443"/>
      <c r="ESB825" s="445"/>
      <c r="ESC825" s="446"/>
      <c r="ESD825" s="444"/>
      <c r="ESE825" s="442"/>
      <c r="ESF825" s="444"/>
      <c r="ESG825" s="442"/>
      <c r="ESH825" s="442"/>
      <c r="ESI825" s="443"/>
      <c r="ESJ825" s="445"/>
      <c r="ESK825" s="446"/>
      <c r="ESL825" s="444"/>
      <c r="ESM825" s="442"/>
      <c r="ESN825" s="444"/>
      <c r="ESO825" s="442"/>
      <c r="ESP825" s="442"/>
      <c r="ESQ825" s="443"/>
      <c r="ESR825" s="445"/>
      <c r="ESS825" s="446"/>
      <c r="EST825" s="444"/>
      <c r="ESU825" s="442"/>
      <c r="ESV825" s="444"/>
      <c r="ESW825" s="442"/>
      <c r="ESX825" s="442"/>
      <c r="ESY825" s="443"/>
      <c r="ESZ825" s="445"/>
      <c r="ETA825" s="446"/>
      <c r="ETB825" s="444"/>
      <c r="ETC825" s="442"/>
      <c r="ETD825" s="444"/>
      <c r="ETE825" s="442"/>
      <c r="ETF825" s="442"/>
      <c r="ETG825" s="443"/>
      <c r="ETH825" s="445"/>
      <c r="ETI825" s="446"/>
      <c r="ETJ825" s="444"/>
      <c r="ETK825" s="442"/>
      <c r="ETL825" s="444"/>
      <c r="ETM825" s="442"/>
      <c r="ETN825" s="442"/>
      <c r="ETO825" s="443"/>
      <c r="ETP825" s="445"/>
      <c r="ETQ825" s="446"/>
      <c r="ETR825" s="444"/>
      <c r="ETS825" s="442"/>
      <c r="ETT825" s="444"/>
      <c r="ETU825" s="442"/>
      <c r="ETV825" s="442"/>
      <c r="ETW825" s="443"/>
      <c r="ETX825" s="445"/>
      <c r="ETY825" s="446"/>
      <c r="ETZ825" s="444"/>
      <c r="EUA825" s="442"/>
      <c r="EUB825" s="444"/>
      <c r="EUC825" s="442"/>
      <c r="EUD825" s="442"/>
      <c r="EUE825" s="443"/>
      <c r="EUF825" s="445"/>
      <c r="EUG825" s="446"/>
      <c r="EUH825" s="444"/>
      <c r="EUI825" s="442"/>
      <c r="EUJ825" s="444"/>
      <c r="EUK825" s="442"/>
      <c r="EUL825" s="442"/>
      <c r="EUM825" s="443"/>
      <c r="EUN825" s="445"/>
      <c r="EUO825" s="446"/>
      <c r="EUP825" s="444"/>
      <c r="EUQ825" s="442"/>
      <c r="EUR825" s="444"/>
      <c r="EUS825" s="442"/>
      <c r="EUT825" s="442"/>
      <c r="EUU825" s="443"/>
      <c r="EUV825" s="445"/>
      <c r="EUW825" s="446"/>
      <c r="EUX825" s="444"/>
      <c r="EUY825" s="442"/>
      <c r="EUZ825" s="444"/>
      <c r="EVA825" s="442"/>
      <c r="EVB825" s="442"/>
      <c r="EVC825" s="443"/>
      <c r="EVD825" s="445"/>
      <c r="EVE825" s="446"/>
      <c r="EVF825" s="444"/>
      <c r="EVG825" s="442"/>
      <c r="EVH825" s="444"/>
      <c r="EVI825" s="442"/>
      <c r="EVJ825" s="442"/>
      <c r="EVK825" s="443"/>
      <c r="EVL825" s="445"/>
      <c r="EVM825" s="446"/>
      <c r="EVN825" s="444"/>
      <c r="EVO825" s="442"/>
      <c r="EVP825" s="444"/>
      <c r="EVQ825" s="442"/>
      <c r="EVR825" s="442"/>
      <c r="EVS825" s="443"/>
      <c r="EVT825" s="445"/>
      <c r="EVU825" s="446"/>
      <c r="EVV825" s="444"/>
      <c r="EVW825" s="442"/>
      <c r="EVX825" s="444"/>
      <c r="EVY825" s="442"/>
      <c r="EVZ825" s="442"/>
      <c r="EWA825" s="443"/>
      <c r="EWB825" s="445"/>
      <c r="EWC825" s="446"/>
      <c r="EWD825" s="444"/>
      <c r="EWE825" s="442"/>
      <c r="EWF825" s="444"/>
      <c r="EWG825" s="442"/>
      <c r="EWH825" s="442"/>
      <c r="EWI825" s="443"/>
      <c r="EWJ825" s="445"/>
      <c r="EWK825" s="446"/>
      <c r="EWL825" s="444"/>
      <c r="EWM825" s="442"/>
      <c r="EWN825" s="444"/>
      <c r="EWO825" s="442"/>
      <c r="EWP825" s="442"/>
      <c r="EWQ825" s="443"/>
      <c r="EWR825" s="445"/>
      <c r="EWS825" s="446"/>
      <c r="EWT825" s="444"/>
      <c r="EWU825" s="442"/>
      <c r="EWV825" s="444"/>
      <c r="EWW825" s="442"/>
      <c r="EWX825" s="442"/>
      <c r="EWY825" s="443"/>
      <c r="EWZ825" s="445"/>
      <c r="EXA825" s="446"/>
      <c r="EXB825" s="444"/>
      <c r="EXC825" s="442"/>
      <c r="EXD825" s="444"/>
      <c r="EXE825" s="442"/>
      <c r="EXF825" s="442"/>
      <c r="EXG825" s="443"/>
      <c r="EXH825" s="445"/>
      <c r="EXI825" s="446"/>
      <c r="EXJ825" s="444"/>
      <c r="EXK825" s="442"/>
      <c r="EXL825" s="444"/>
      <c r="EXM825" s="442"/>
      <c r="EXN825" s="442"/>
      <c r="EXO825" s="443"/>
      <c r="EXP825" s="445"/>
      <c r="EXQ825" s="446"/>
      <c r="EXR825" s="444"/>
      <c r="EXS825" s="442"/>
      <c r="EXT825" s="444"/>
      <c r="EXU825" s="442"/>
      <c r="EXV825" s="442"/>
      <c r="EXW825" s="443"/>
      <c r="EXX825" s="445"/>
      <c r="EXY825" s="446"/>
      <c r="EXZ825" s="444"/>
      <c r="EYA825" s="442"/>
      <c r="EYB825" s="444"/>
      <c r="EYC825" s="442"/>
      <c r="EYD825" s="442"/>
      <c r="EYE825" s="443"/>
      <c r="EYF825" s="445"/>
      <c r="EYG825" s="446"/>
      <c r="EYH825" s="444"/>
      <c r="EYI825" s="442"/>
      <c r="EYJ825" s="444"/>
      <c r="EYK825" s="442"/>
      <c r="EYL825" s="442"/>
      <c r="EYM825" s="443"/>
      <c r="EYN825" s="445"/>
      <c r="EYO825" s="446"/>
      <c r="EYP825" s="444"/>
      <c r="EYQ825" s="442"/>
      <c r="EYR825" s="444"/>
      <c r="EYS825" s="442"/>
      <c r="EYT825" s="442"/>
      <c r="EYU825" s="443"/>
      <c r="EYV825" s="445"/>
      <c r="EYW825" s="446"/>
      <c r="EYX825" s="444"/>
      <c r="EYY825" s="442"/>
      <c r="EYZ825" s="444"/>
      <c r="EZA825" s="442"/>
      <c r="EZB825" s="442"/>
      <c r="EZC825" s="443"/>
      <c r="EZD825" s="445"/>
      <c r="EZE825" s="446"/>
      <c r="EZF825" s="444"/>
      <c r="EZG825" s="442"/>
      <c r="EZH825" s="444"/>
      <c r="EZI825" s="442"/>
      <c r="EZJ825" s="442"/>
      <c r="EZK825" s="443"/>
      <c r="EZL825" s="445"/>
      <c r="EZM825" s="446"/>
      <c r="EZN825" s="444"/>
      <c r="EZO825" s="442"/>
      <c r="EZP825" s="444"/>
      <c r="EZQ825" s="442"/>
      <c r="EZR825" s="442"/>
      <c r="EZS825" s="443"/>
      <c r="EZT825" s="445"/>
      <c r="EZU825" s="446"/>
      <c r="EZV825" s="444"/>
      <c r="EZW825" s="442"/>
      <c r="EZX825" s="444"/>
      <c r="EZY825" s="442"/>
      <c r="EZZ825" s="442"/>
      <c r="FAA825" s="443"/>
      <c r="FAB825" s="445"/>
      <c r="FAC825" s="446"/>
      <c r="FAD825" s="444"/>
      <c r="FAE825" s="442"/>
      <c r="FAF825" s="444"/>
      <c r="FAG825" s="442"/>
      <c r="FAH825" s="442"/>
      <c r="FAI825" s="443"/>
      <c r="FAJ825" s="445"/>
      <c r="FAK825" s="446"/>
      <c r="FAL825" s="444"/>
      <c r="FAM825" s="442"/>
      <c r="FAN825" s="444"/>
      <c r="FAO825" s="442"/>
      <c r="FAP825" s="442"/>
      <c r="FAQ825" s="443"/>
      <c r="FAR825" s="445"/>
      <c r="FAS825" s="446"/>
      <c r="FAT825" s="444"/>
      <c r="FAU825" s="442"/>
      <c r="FAV825" s="444"/>
      <c r="FAW825" s="442"/>
      <c r="FAX825" s="442"/>
      <c r="FAY825" s="443"/>
      <c r="FAZ825" s="445"/>
      <c r="FBA825" s="446"/>
      <c r="FBB825" s="444"/>
      <c r="FBC825" s="442"/>
      <c r="FBD825" s="444"/>
      <c r="FBE825" s="442"/>
      <c r="FBF825" s="442"/>
      <c r="FBG825" s="443"/>
      <c r="FBH825" s="445"/>
      <c r="FBI825" s="446"/>
      <c r="FBJ825" s="444"/>
      <c r="FBK825" s="442"/>
      <c r="FBL825" s="444"/>
      <c r="FBM825" s="442"/>
      <c r="FBN825" s="442"/>
      <c r="FBO825" s="443"/>
      <c r="FBP825" s="445"/>
      <c r="FBQ825" s="446"/>
      <c r="FBR825" s="444"/>
      <c r="FBS825" s="442"/>
      <c r="FBT825" s="444"/>
      <c r="FBU825" s="442"/>
      <c r="FBV825" s="442"/>
      <c r="FBW825" s="443"/>
      <c r="FBX825" s="445"/>
      <c r="FBY825" s="446"/>
      <c r="FBZ825" s="444"/>
      <c r="FCA825" s="442"/>
      <c r="FCB825" s="444"/>
      <c r="FCC825" s="442"/>
      <c r="FCD825" s="442"/>
      <c r="FCE825" s="443"/>
      <c r="FCF825" s="445"/>
      <c r="FCG825" s="446"/>
      <c r="FCH825" s="444"/>
      <c r="FCI825" s="442"/>
      <c r="FCJ825" s="444"/>
      <c r="FCK825" s="442"/>
      <c r="FCL825" s="442"/>
      <c r="FCM825" s="443"/>
      <c r="FCN825" s="445"/>
      <c r="FCO825" s="446"/>
      <c r="FCP825" s="444"/>
      <c r="FCQ825" s="442"/>
      <c r="FCR825" s="444"/>
      <c r="FCS825" s="442"/>
      <c r="FCT825" s="442"/>
      <c r="FCU825" s="443"/>
      <c r="FCV825" s="445"/>
      <c r="FCW825" s="446"/>
      <c r="FCX825" s="444"/>
      <c r="FCY825" s="442"/>
      <c r="FCZ825" s="444"/>
      <c r="FDA825" s="442"/>
      <c r="FDB825" s="442"/>
      <c r="FDC825" s="443"/>
      <c r="FDD825" s="445"/>
      <c r="FDE825" s="446"/>
      <c r="FDF825" s="444"/>
      <c r="FDG825" s="442"/>
      <c r="FDH825" s="444"/>
      <c r="FDI825" s="442"/>
      <c r="FDJ825" s="442"/>
      <c r="FDK825" s="443"/>
      <c r="FDL825" s="445"/>
      <c r="FDM825" s="446"/>
      <c r="FDN825" s="444"/>
      <c r="FDO825" s="442"/>
      <c r="FDP825" s="444"/>
      <c r="FDQ825" s="442"/>
      <c r="FDR825" s="442"/>
      <c r="FDS825" s="443"/>
      <c r="FDT825" s="445"/>
      <c r="FDU825" s="446"/>
      <c r="FDV825" s="444"/>
      <c r="FDW825" s="442"/>
      <c r="FDX825" s="444"/>
      <c r="FDY825" s="442"/>
      <c r="FDZ825" s="442"/>
      <c r="FEA825" s="443"/>
      <c r="FEB825" s="445"/>
      <c r="FEC825" s="446"/>
      <c r="FED825" s="444"/>
      <c r="FEE825" s="442"/>
      <c r="FEF825" s="444"/>
      <c r="FEG825" s="442"/>
      <c r="FEH825" s="442"/>
      <c r="FEI825" s="443"/>
      <c r="FEJ825" s="445"/>
      <c r="FEK825" s="446"/>
      <c r="FEL825" s="444"/>
      <c r="FEM825" s="442"/>
      <c r="FEN825" s="444"/>
      <c r="FEO825" s="442"/>
      <c r="FEP825" s="442"/>
      <c r="FEQ825" s="443"/>
      <c r="FER825" s="445"/>
      <c r="FES825" s="446"/>
      <c r="FET825" s="444"/>
      <c r="FEU825" s="442"/>
      <c r="FEV825" s="444"/>
      <c r="FEW825" s="442"/>
      <c r="FEX825" s="442"/>
      <c r="FEY825" s="443"/>
      <c r="FEZ825" s="445"/>
      <c r="FFA825" s="446"/>
      <c r="FFB825" s="444"/>
      <c r="FFC825" s="442"/>
      <c r="FFD825" s="444"/>
      <c r="FFE825" s="442"/>
      <c r="FFF825" s="442"/>
      <c r="FFG825" s="443"/>
      <c r="FFH825" s="445"/>
      <c r="FFI825" s="446"/>
      <c r="FFJ825" s="444"/>
      <c r="FFK825" s="442"/>
      <c r="FFL825" s="444"/>
      <c r="FFM825" s="442"/>
      <c r="FFN825" s="442"/>
      <c r="FFO825" s="443"/>
      <c r="FFP825" s="445"/>
      <c r="FFQ825" s="446"/>
      <c r="FFR825" s="444"/>
      <c r="FFS825" s="442"/>
      <c r="FFT825" s="444"/>
      <c r="FFU825" s="442"/>
      <c r="FFV825" s="442"/>
      <c r="FFW825" s="443"/>
      <c r="FFX825" s="445"/>
      <c r="FFY825" s="446"/>
      <c r="FFZ825" s="444"/>
      <c r="FGA825" s="442"/>
      <c r="FGB825" s="444"/>
      <c r="FGC825" s="442"/>
      <c r="FGD825" s="442"/>
      <c r="FGE825" s="443"/>
      <c r="FGF825" s="445"/>
      <c r="FGG825" s="446"/>
      <c r="FGH825" s="444"/>
      <c r="FGI825" s="442"/>
      <c r="FGJ825" s="444"/>
      <c r="FGK825" s="442"/>
      <c r="FGL825" s="442"/>
      <c r="FGM825" s="443"/>
      <c r="FGN825" s="445"/>
      <c r="FGO825" s="446"/>
      <c r="FGP825" s="444"/>
      <c r="FGQ825" s="442"/>
      <c r="FGR825" s="444"/>
      <c r="FGS825" s="442"/>
      <c r="FGT825" s="442"/>
      <c r="FGU825" s="443"/>
      <c r="FGV825" s="445"/>
      <c r="FGW825" s="446"/>
      <c r="FGX825" s="444"/>
      <c r="FGY825" s="442"/>
      <c r="FGZ825" s="444"/>
      <c r="FHA825" s="442"/>
      <c r="FHB825" s="442"/>
      <c r="FHC825" s="443"/>
      <c r="FHD825" s="445"/>
      <c r="FHE825" s="446"/>
      <c r="FHF825" s="444"/>
      <c r="FHG825" s="442"/>
      <c r="FHH825" s="444"/>
      <c r="FHI825" s="442"/>
      <c r="FHJ825" s="442"/>
      <c r="FHK825" s="443"/>
      <c r="FHL825" s="445"/>
      <c r="FHM825" s="446"/>
      <c r="FHN825" s="444"/>
      <c r="FHO825" s="442"/>
      <c r="FHP825" s="444"/>
      <c r="FHQ825" s="442"/>
      <c r="FHR825" s="442"/>
      <c r="FHS825" s="443"/>
      <c r="FHT825" s="445"/>
      <c r="FHU825" s="446"/>
      <c r="FHV825" s="444"/>
      <c r="FHW825" s="442"/>
      <c r="FHX825" s="444"/>
      <c r="FHY825" s="442"/>
      <c r="FHZ825" s="442"/>
      <c r="FIA825" s="443"/>
      <c r="FIB825" s="445"/>
      <c r="FIC825" s="446"/>
      <c r="FID825" s="444"/>
      <c r="FIE825" s="442"/>
      <c r="FIF825" s="444"/>
      <c r="FIG825" s="442"/>
      <c r="FIH825" s="442"/>
      <c r="FII825" s="443"/>
      <c r="FIJ825" s="445"/>
      <c r="FIK825" s="446"/>
      <c r="FIL825" s="444"/>
      <c r="FIM825" s="442"/>
      <c r="FIN825" s="444"/>
      <c r="FIO825" s="442"/>
      <c r="FIP825" s="442"/>
      <c r="FIQ825" s="443"/>
      <c r="FIR825" s="445"/>
      <c r="FIS825" s="446"/>
      <c r="FIT825" s="444"/>
      <c r="FIU825" s="442"/>
      <c r="FIV825" s="444"/>
      <c r="FIW825" s="442"/>
      <c r="FIX825" s="442"/>
      <c r="FIY825" s="443"/>
      <c r="FIZ825" s="445"/>
      <c r="FJA825" s="446"/>
      <c r="FJB825" s="444"/>
      <c r="FJC825" s="442"/>
      <c r="FJD825" s="444"/>
      <c r="FJE825" s="442"/>
      <c r="FJF825" s="442"/>
      <c r="FJG825" s="443"/>
      <c r="FJH825" s="445"/>
      <c r="FJI825" s="446"/>
      <c r="FJJ825" s="444"/>
      <c r="FJK825" s="442"/>
      <c r="FJL825" s="444"/>
      <c r="FJM825" s="442"/>
      <c r="FJN825" s="442"/>
      <c r="FJO825" s="443"/>
      <c r="FJP825" s="445"/>
      <c r="FJQ825" s="446"/>
      <c r="FJR825" s="444"/>
      <c r="FJS825" s="442"/>
      <c r="FJT825" s="444"/>
      <c r="FJU825" s="442"/>
      <c r="FJV825" s="442"/>
      <c r="FJW825" s="443"/>
      <c r="FJX825" s="445"/>
      <c r="FJY825" s="446"/>
      <c r="FJZ825" s="444"/>
      <c r="FKA825" s="442"/>
      <c r="FKB825" s="444"/>
      <c r="FKC825" s="442"/>
      <c r="FKD825" s="442"/>
      <c r="FKE825" s="443"/>
      <c r="FKF825" s="445"/>
      <c r="FKG825" s="446"/>
      <c r="FKH825" s="444"/>
      <c r="FKI825" s="442"/>
      <c r="FKJ825" s="444"/>
      <c r="FKK825" s="442"/>
      <c r="FKL825" s="442"/>
      <c r="FKM825" s="443"/>
      <c r="FKN825" s="445"/>
      <c r="FKO825" s="446"/>
      <c r="FKP825" s="444"/>
      <c r="FKQ825" s="442"/>
      <c r="FKR825" s="444"/>
      <c r="FKS825" s="442"/>
      <c r="FKT825" s="442"/>
      <c r="FKU825" s="443"/>
      <c r="FKV825" s="445"/>
      <c r="FKW825" s="446"/>
      <c r="FKX825" s="444"/>
      <c r="FKY825" s="442"/>
      <c r="FKZ825" s="444"/>
      <c r="FLA825" s="442"/>
      <c r="FLB825" s="442"/>
      <c r="FLC825" s="443"/>
      <c r="FLD825" s="445"/>
      <c r="FLE825" s="446"/>
      <c r="FLF825" s="444"/>
      <c r="FLG825" s="442"/>
      <c r="FLH825" s="444"/>
      <c r="FLI825" s="442"/>
      <c r="FLJ825" s="442"/>
      <c r="FLK825" s="443"/>
      <c r="FLL825" s="445"/>
      <c r="FLM825" s="446"/>
      <c r="FLN825" s="444"/>
      <c r="FLO825" s="442"/>
      <c r="FLP825" s="444"/>
      <c r="FLQ825" s="442"/>
      <c r="FLR825" s="442"/>
      <c r="FLS825" s="443"/>
      <c r="FLT825" s="445"/>
      <c r="FLU825" s="446"/>
      <c r="FLV825" s="444"/>
      <c r="FLW825" s="442"/>
      <c r="FLX825" s="444"/>
      <c r="FLY825" s="442"/>
      <c r="FLZ825" s="442"/>
      <c r="FMA825" s="443"/>
      <c r="FMB825" s="445"/>
      <c r="FMC825" s="446"/>
      <c r="FMD825" s="444"/>
      <c r="FME825" s="442"/>
      <c r="FMF825" s="444"/>
      <c r="FMG825" s="442"/>
      <c r="FMH825" s="442"/>
      <c r="FMI825" s="443"/>
      <c r="FMJ825" s="445"/>
      <c r="FMK825" s="446"/>
      <c r="FML825" s="444"/>
      <c r="FMM825" s="442"/>
      <c r="FMN825" s="444"/>
      <c r="FMO825" s="442"/>
      <c r="FMP825" s="442"/>
      <c r="FMQ825" s="443"/>
      <c r="FMR825" s="445"/>
      <c r="FMS825" s="446"/>
      <c r="FMT825" s="444"/>
      <c r="FMU825" s="442"/>
      <c r="FMV825" s="444"/>
      <c r="FMW825" s="442"/>
      <c r="FMX825" s="442"/>
      <c r="FMY825" s="443"/>
      <c r="FMZ825" s="445"/>
      <c r="FNA825" s="446"/>
      <c r="FNB825" s="444"/>
      <c r="FNC825" s="442"/>
      <c r="FND825" s="444"/>
      <c r="FNE825" s="442"/>
      <c r="FNF825" s="442"/>
      <c r="FNG825" s="443"/>
      <c r="FNH825" s="445"/>
      <c r="FNI825" s="446"/>
      <c r="FNJ825" s="444"/>
      <c r="FNK825" s="442"/>
      <c r="FNL825" s="444"/>
      <c r="FNM825" s="442"/>
      <c r="FNN825" s="442"/>
      <c r="FNO825" s="443"/>
      <c r="FNP825" s="445"/>
      <c r="FNQ825" s="446"/>
      <c r="FNR825" s="444"/>
      <c r="FNS825" s="442"/>
      <c r="FNT825" s="444"/>
      <c r="FNU825" s="442"/>
      <c r="FNV825" s="442"/>
      <c r="FNW825" s="443"/>
      <c r="FNX825" s="445"/>
      <c r="FNY825" s="446"/>
      <c r="FNZ825" s="444"/>
      <c r="FOA825" s="442"/>
      <c r="FOB825" s="444"/>
      <c r="FOC825" s="442"/>
      <c r="FOD825" s="442"/>
      <c r="FOE825" s="443"/>
      <c r="FOF825" s="445"/>
      <c r="FOG825" s="446"/>
      <c r="FOH825" s="444"/>
      <c r="FOI825" s="442"/>
      <c r="FOJ825" s="444"/>
      <c r="FOK825" s="442"/>
      <c r="FOL825" s="442"/>
      <c r="FOM825" s="443"/>
      <c r="FON825" s="445"/>
      <c r="FOO825" s="446"/>
      <c r="FOP825" s="444"/>
      <c r="FOQ825" s="442"/>
      <c r="FOR825" s="444"/>
      <c r="FOS825" s="442"/>
      <c r="FOT825" s="442"/>
      <c r="FOU825" s="443"/>
      <c r="FOV825" s="445"/>
      <c r="FOW825" s="446"/>
      <c r="FOX825" s="444"/>
      <c r="FOY825" s="442"/>
      <c r="FOZ825" s="444"/>
      <c r="FPA825" s="442"/>
      <c r="FPB825" s="442"/>
      <c r="FPC825" s="443"/>
      <c r="FPD825" s="445"/>
      <c r="FPE825" s="446"/>
      <c r="FPF825" s="444"/>
      <c r="FPG825" s="442"/>
      <c r="FPH825" s="444"/>
      <c r="FPI825" s="442"/>
      <c r="FPJ825" s="442"/>
      <c r="FPK825" s="443"/>
      <c r="FPL825" s="445"/>
      <c r="FPM825" s="446"/>
      <c r="FPN825" s="444"/>
      <c r="FPO825" s="442"/>
      <c r="FPP825" s="444"/>
      <c r="FPQ825" s="442"/>
      <c r="FPR825" s="442"/>
      <c r="FPS825" s="443"/>
      <c r="FPT825" s="445"/>
      <c r="FPU825" s="446"/>
      <c r="FPV825" s="444"/>
      <c r="FPW825" s="442"/>
      <c r="FPX825" s="444"/>
      <c r="FPY825" s="442"/>
      <c r="FPZ825" s="442"/>
      <c r="FQA825" s="443"/>
      <c r="FQB825" s="445"/>
      <c r="FQC825" s="446"/>
      <c r="FQD825" s="444"/>
      <c r="FQE825" s="442"/>
      <c r="FQF825" s="444"/>
      <c r="FQG825" s="442"/>
      <c r="FQH825" s="442"/>
      <c r="FQI825" s="443"/>
      <c r="FQJ825" s="445"/>
      <c r="FQK825" s="446"/>
      <c r="FQL825" s="444"/>
      <c r="FQM825" s="442"/>
      <c r="FQN825" s="444"/>
      <c r="FQO825" s="442"/>
      <c r="FQP825" s="442"/>
      <c r="FQQ825" s="443"/>
      <c r="FQR825" s="445"/>
      <c r="FQS825" s="446"/>
      <c r="FQT825" s="444"/>
      <c r="FQU825" s="442"/>
      <c r="FQV825" s="444"/>
      <c r="FQW825" s="442"/>
      <c r="FQX825" s="442"/>
      <c r="FQY825" s="443"/>
      <c r="FQZ825" s="445"/>
      <c r="FRA825" s="446"/>
      <c r="FRB825" s="444"/>
      <c r="FRC825" s="442"/>
      <c r="FRD825" s="444"/>
      <c r="FRE825" s="442"/>
      <c r="FRF825" s="442"/>
      <c r="FRG825" s="443"/>
      <c r="FRH825" s="445"/>
      <c r="FRI825" s="446"/>
      <c r="FRJ825" s="444"/>
      <c r="FRK825" s="442"/>
      <c r="FRL825" s="444"/>
      <c r="FRM825" s="442"/>
      <c r="FRN825" s="442"/>
      <c r="FRO825" s="443"/>
      <c r="FRP825" s="445"/>
      <c r="FRQ825" s="446"/>
      <c r="FRR825" s="444"/>
      <c r="FRS825" s="442"/>
      <c r="FRT825" s="444"/>
      <c r="FRU825" s="442"/>
      <c r="FRV825" s="442"/>
      <c r="FRW825" s="443"/>
      <c r="FRX825" s="445"/>
      <c r="FRY825" s="446"/>
      <c r="FRZ825" s="444"/>
      <c r="FSA825" s="442"/>
      <c r="FSB825" s="444"/>
      <c r="FSC825" s="442"/>
      <c r="FSD825" s="442"/>
      <c r="FSE825" s="443"/>
      <c r="FSF825" s="445"/>
      <c r="FSG825" s="446"/>
      <c r="FSH825" s="444"/>
      <c r="FSI825" s="442"/>
      <c r="FSJ825" s="444"/>
      <c r="FSK825" s="442"/>
      <c r="FSL825" s="442"/>
      <c r="FSM825" s="443"/>
      <c r="FSN825" s="445"/>
      <c r="FSO825" s="446"/>
      <c r="FSP825" s="444"/>
      <c r="FSQ825" s="442"/>
      <c r="FSR825" s="444"/>
      <c r="FSS825" s="442"/>
      <c r="FST825" s="442"/>
      <c r="FSU825" s="443"/>
      <c r="FSV825" s="445"/>
      <c r="FSW825" s="446"/>
      <c r="FSX825" s="444"/>
      <c r="FSY825" s="442"/>
      <c r="FSZ825" s="444"/>
      <c r="FTA825" s="442"/>
      <c r="FTB825" s="442"/>
      <c r="FTC825" s="443"/>
      <c r="FTD825" s="445"/>
      <c r="FTE825" s="446"/>
      <c r="FTF825" s="444"/>
      <c r="FTG825" s="442"/>
      <c r="FTH825" s="444"/>
      <c r="FTI825" s="442"/>
      <c r="FTJ825" s="442"/>
      <c r="FTK825" s="443"/>
      <c r="FTL825" s="445"/>
      <c r="FTM825" s="446"/>
      <c r="FTN825" s="444"/>
      <c r="FTO825" s="442"/>
      <c r="FTP825" s="444"/>
      <c r="FTQ825" s="442"/>
      <c r="FTR825" s="442"/>
      <c r="FTS825" s="443"/>
      <c r="FTT825" s="445"/>
      <c r="FTU825" s="446"/>
      <c r="FTV825" s="444"/>
      <c r="FTW825" s="442"/>
      <c r="FTX825" s="444"/>
      <c r="FTY825" s="442"/>
      <c r="FTZ825" s="442"/>
      <c r="FUA825" s="443"/>
      <c r="FUB825" s="445"/>
      <c r="FUC825" s="446"/>
      <c r="FUD825" s="444"/>
      <c r="FUE825" s="442"/>
      <c r="FUF825" s="444"/>
      <c r="FUG825" s="442"/>
      <c r="FUH825" s="442"/>
      <c r="FUI825" s="443"/>
      <c r="FUJ825" s="445"/>
      <c r="FUK825" s="446"/>
      <c r="FUL825" s="444"/>
      <c r="FUM825" s="442"/>
      <c r="FUN825" s="444"/>
      <c r="FUO825" s="442"/>
      <c r="FUP825" s="442"/>
      <c r="FUQ825" s="443"/>
      <c r="FUR825" s="445"/>
      <c r="FUS825" s="446"/>
      <c r="FUT825" s="444"/>
      <c r="FUU825" s="442"/>
      <c r="FUV825" s="444"/>
      <c r="FUW825" s="442"/>
      <c r="FUX825" s="442"/>
      <c r="FUY825" s="443"/>
      <c r="FUZ825" s="445"/>
      <c r="FVA825" s="446"/>
      <c r="FVB825" s="444"/>
      <c r="FVC825" s="442"/>
      <c r="FVD825" s="444"/>
      <c r="FVE825" s="442"/>
      <c r="FVF825" s="442"/>
      <c r="FVG825" s="443"/>
      <c r="FVH825" s="445"/>
      <c r="FVI825" s="446"/>
      <c r="FVJ825" s="444"/>
      <c r="FVK825" s="442"/>
      <c r="FVL825" s="444"/>
      <c r="FVM825" s="442"/>
      <c r="FVN825" s="442"/>
      <c r="FVO825" s="443"/>
      <c r="FVP825" s="445"/>
      <c r="FVQ825" s="446"/>
      <c r="FVR825" s="444"/>
      <c r="FVS825" s="442"/>
      <c r="FVT825" s="444"/>
      <c r="FVU825" s="442"/>
      <c r="FVV825" s="442"/>
      <c r="FVW825" s="443"/>
      <c r="FVX825" s="445"/>
      <c r="FVY825" s="446"/>
      <c r="FVZ825" s="444"/>
      <c r="FWA825" s="442"/>
      <c r="FWB825" s="444"/>
      <c r="FWC825" s="442"/>
      <c r="FWD825" s="442"/>
      <c r="FWE825" s="443"/>
      <c r="FWF825" s="445"/>
      <c r="FWG825" s="446"/>
      <c r="FWH825" s="444"/>
      <c r="FWI825" s="442"/>
      <c r="FWJ825" s="444"/>
      <c r="FWK825" s="442"/>
      <c r="FWL825" s="442"/>
      <c r="FWM825" s="443"/>
      <c r="FWN825" s="445"/>
      <c r="FWO825" s="446"/>
      <c r="FWP825" s="444"/>
      <c r="FWQ825" s="442"/>
      <c r="FWR825" s="444"/>
      <c r="FWS825" s="442"/>
      <c r="FWT825" s="442"/>
      <c r="FWU825" s="443"/>
      <c r="FWV825" s="445"/>
      <c r="FWW825" s="446"/>
      <c r="FWX825" s="444"/>
      <c r="FWY825" s="442"/>
      <c r="FWZ825" s="444"/>
      <c r="FXA825" s="442"/>
      <c r="FXB825" s="442"/>
      <c r="FXC825" s="443"/>
      <c r="FXD825" s="445"/>
      <c r="FXE825" s="446"/>
      <c r="FXF825" s="444"/>
      <c r="FXG825" s="442"/>
      <c r="FXH825" s="444"/>
      <c r="FXI825" s="442"/>
      <c r="FXJ825" s="442"/>
      <c r="FXK825" s="443"/>
      <c r="FXL825" s="445"/>
      <c r="FXM825" s="446"/>
      <c r="FXN825" s="444"/>
      <c r="FXO825" s="442"/>
      <c r="FXP825" s="444"/>
      <c r="FXQ825" s="442"/>
      <c r="FXR825" s="442"/>
      <c r="FXS825" s="443"/>
      <c r="FXT825" s="445"/>
      <c r="FXU825" s="446"/>
      <c r="FXV825" s="444"/>
      <c r="FXW825" s="442"/>
      <c r="FXX825" s="444"/>
      <c r="FXY825" s="442"/>
      <c r="FXZ825" s="442"/>
      <c r="FYA825" s="443"/>
      <c r="FYB825" s="445"/>
      <c r="FYC825" s="446"/>
      <c r="FYD825" s="444"/>
      <c r="FYE825" s="442"/>
      <c r="FYF825" s="444"/>
      <c r="FYG825" s="442"/>
      <c r="FYH825" s="442"/>
      <c r="FYI825" s="443"/>
      <c r="FYJ825" s="445"/>
      <c r="FYK825" s="446"/>
      <c r="FYL825" s="444"/>
      <c r="FYM825" s="442"/>
      <c r="FYN825" s="444"/>
      <c r="FYO825" s="442"/>
      <c r="FYP825" s="442"/>
      <c r="FYQ825" s="443"/>
      <c r="FYR825" s="445"/>
      <c r="FYS825" s="446"/>
      <c r="FYT825" s="444"/>
      <c r="FYU825" s="442"/>
      <c r="FYV825" s="444"/>
      <c r="FYW825" s="442"/>
      <c r="FYX825" s="442"/>
      <c r="FYY825" s="443"/>
      <c r="FYZ825" s="445"/>
      <c r="FZA825" s="446"/>
      <c r="FZB825" s="444"/>
      <c r="FZC825" s="442"/>
      <c r="FZD825" s="444"/>
      <c r="FZE825" s="442"/>
      <c r="FZF825" s="442"/>
      <c r="FZG825" s="443"/>
      <c r="FZH825" s="445"/>
      <c r="FZI825" s="446"/>
      <c r="FZJ825" s="444"/>
      <c r="FZK825" s="442"/>
      <c r="FZL825" s="444"/>
      <c r="FZM825" s="442"/>
      <c r="FZN825" s="442"/>
      <c r="FZO825" s="443"/>
      <c r="FZP825" s="445"/>
      <c r="FZQ825" s="446"/>
      <c r="FZR825" s="444"/>
      <c r="FZS825" s="442"/>
      <c r="FZT825" s="444"/>
      <c r="FZU825" s="442"/>
      <c r="FZV825" s="442"/>
      <c r="FZW825" s="443"/>
      <c r="FZX825" s="445"/>
      <c r="FZY825" s="446"/>
      <c r="FZZ825" s="444"/>
      <c r="GAA825" s="442"/>
      <c r="GAB825" s="444"/>
      <c r="GAC825" s="442"/>
      <c r="GAD825" s="442"/>
      <c r="GAE825" s="443"/>
      <c r="GAF825" s="445"/>
      <c r="GAG825" s="446"/>
      <c r="GAH825" s="444"/>
      <c r="GAI825" s="442"/>
      <c r="GAJ825" s="444"/>
      <c r="GAK825" s="442"/>
      <c r="GAL825" s="442"/>
      <c r="GAM825" s="443"/>
      <c r="GAN825" s="445"/>
      <c r="GAO825" s="446"/>
      <c r="GAP825" s="444"/>
      <c r="GAQ825" s="442"/>
      <c r="GAR825" s="444"/>
      <c r="GAS825" s="442"/>
      <c r="GAT825" s="442"/>
      <c r="GAU825" s="443"/>
      <c r="GAV825" s="445"/>
      <c r="GAW825" s="446"/>
      <c r="GAX825" s="444"/>
      <c r="GAY825" s="442"/>
      <c r="GAZ825" s="444"/>
      <c r="GBA825" s="442"/>
      <c r="GBB825" s="442"/>
      <c r="GBC825" s="443"/>
      <c r="GBD825" s="445"/>
      <c r="GBE825" s="446"/>
      <c r="GBF825" s="444"/>
      <c r="GBG825" s="442"/>
      <c r="GBH825" s="444"/>
      <c r="GBI825" s="442"/>
      <c r="GBJ825" s="442"/>
      <c r="GBK825" s="443"/>
      <c r="GBL825" s="445"/>
      <c r="GBM825" s="446"/>
      <c r="GBN825" s="444"/>
      <c r="GBO825" s="442"/>
      <c r="GBP825" s="444"/>
      <c r="GBQ825" s="442"/>
      <c r="GBR825" s="442"/>
      <c r="GBS825" s="443"/>
      <c r="GBT825" s="445"/>
      <c r="GBU825" s="446"/>
      <c r="GBV825" s="444"/>
      <c r="GBW825" s="442"/>
      <c r="GBX825" s="444"/>
      <c r="GBY825" s="442"/>
      <c r="GBZ825" s="442"/>
      <c r="GCA825" s="443"/>
      <c r="GCB825" s="445"/>
      <c r="GCC825" s="446"/>
      <c r="GCD825" s="444"/>
      <c r="GCE825" s="442"/>
      <c r="GCF825" s="444"/>
      <c r="GCG825" s="442"/>
      <c r="GCH825" s="442"/>
      <c r="GCI825" s="443"/>
      <c r="GCJ825" s="445"/>
      <c r="GCK825" s="446"/>
      <c r="GCL825" s="444"/>
      <c r="GCM825" s="442"/>
      <c r="GCN825" s="444"/>
      <c r="GCO825" s="442"/>
      <c r="GCP825" s="442"/>
      <c r="GCQ825" s="443"/>
      <c r="GCR825" s="445"/>
      <c r="GCS825" s="446"/>
      <c r="GCT825" s="444"/>
      <c r="GCU825" s="442"/>
      <c r="GCV825" s="444"/>
      <c r="GCW825" s="442"/>
      <c r="GCX825" s="442"/>
      <c r="GCY825" s="443"/>
      <c r="GCZ825" s="445"/>
      <c r="GDA825" s="446"/>
      <c r="GDB825" s="444"/>
      <c r="GDC825" s="442"/>
      <c r="GDD825" s="444"/>
      <c r="GDE825" s="442"/>
      <c r="GDF825" s="442"/>
      <c r="GDG825" s="443"/>
      <c r="GDH825" s="445"/>
      <c r="GDI825" s="446"/>
      <c r="GDJ825" s="444"/>
      <c r="GDK825" s="442"/>
      <c r="GDL825" s="444"/>
      <c r="GDM825" s="442"/>
      <c r="GDN825" s="442"/>
      <c r="GDO825" s="443"/>
      <c r="GDP825" s="445"/>
      <c r="GDQ825" s="446"/>
      <c r="GDR825" s="444"/>
      <c r="GDS825" s="442"/>
      <c r="GDT825" s="444"/>
      <c r="GDU825" s="442"/>
      <c r="GDV825" s="442"/>
      <c r="GDW825" s="443"/>
      <c r="GDX825" s="445"/>
      <c r="GDY825" s="446"/>
      <c r="GDZ825" s="444"/>
      <c r="GEA825" s="442"/>
      <c r="GEB825" s="444"/>
      <c r="GEC825" s="442"/>
      <c r="GED825" s="442"/>
      <c r="GEE825" s="443"/>
      <c r="GEF825" s="445"/>
      <c r="GEG825" s="446"/>
      <c r="GEH825" s="444"/>
      <c r="GEI825" s="442"/>
      <c r="GEJ825" s="444"/>
      <c r="GEK825" s="442"/>
      <c r="GEL825" s="442"/>
      <c r="GEM825" s="443"/>
      <c r="GEN825" s="445"/>
      <c r="GEO825" s="446"/>
      <c r="GEP825" s="444"/>
      <c r="GEQ825" s="442"/>
      <c r="GER825" s="444"/>
      <c r="GES825" s="442"/>
      <c r="GET825" s="442"/>
      <c r="GEU825" s="443"/>
      <c r="GEV825" s="445"/>
      <c r="GEW825" s="446"/>
      <c r="GEX825" s="444"/>
      <c r="GEY825" s="442"/>
      <c r="GEZ825" s="444"/>
      <c r="GFA825" s="442"/>
      <c r="GFB825" s="442"/>
      <c r="GFC825" s="443"/>
      <c r="GFD825" s="445"/>
      <c r="GFE825" s="446"/>
      <c r="GFF825" s="444"/>
      <c r="GFG825" s="442"/>
      <c r="GFH825" s="444"/>
      <c r="GFI825" s="442"/>
      <c r="GFJ825" s="442"/>
      <c r="GFK825" s="443"/>
      <c r="GFL825" s="445"/>
      <c r="GFM825" s="446"/>
      <c r="GFN825" s="444"/>
      <c r="GFO825" s="442"/>
      <c r="GFP825" s="444"/>
      <c r="GFQ825" s="442"/>
      <c r="GFR825" s="442"/>
      <c r="GFS825" s="443"/>
      <c r="GFT825" s="445"/>
      <c r="GFU825" s="446"/>
      <c r="GFV825" s="444"/>
      <c r="GFW825" s="442"/>
      <c r="GFX825" s="444"/>
      <c r="GFY825" s="442"/>
      <c r="GFZ825" s="442"/>
      <c r="GGA825" s="443"/>
      <c r="GGB825" s="445"/>
      <c r="GGC825" s="446"/>
      <c r="GGD825" s="444"/>
      <c r="GGE825" s="442"/>
      <c r="GGF825" s="444"/>
      <c r="GGG825" s="442"/>
      <c r="GGH825" s="442"/>
      <c r="GGI825" s="443"/>
      <c r="GGJ825" s="445"/>
      <c r="GGK825" s="446"/>
      <c r="GGL825" s="444"/>
      <c r="GGM825" s="442"/>
      <c r="GGN825" s="444"/>
      <c r="GGO825" s="442"/>
      <c r="GGP825" s="442"/>
      <c r="GGQ825" s="443"/>
      <c r="GGR825" s="445"/>
      <c r="GGS825" s="446"/>
      <c r="GGT825" s="444"/>
      <c r="GGU825" s="442"/>
      <c r="GGV825" s="444"/>
      <c r="GGW825" s="442"/>
      <c r="GGX825" s="442"/>
      <c r="GGY825" s="443"/>
      <c r="GGZ825" s="445"/>
      <c r="GHA825" s="446"/>
      <c r="GHB825" s="444"/>
      <c r="GHC825" s="442"/>
      <c r="GHD825" s="444"/>
      <c r="GHE825" s="442"/>
      <c r="GHF825" s="442"/>
      <c r="GHG825" s="443"/>
      <c r="GHH825" s="445"/>
      <c r="GHI825" s="446"/>
      <c r="GHJ825" s="444"/>
      <c r="GHK825" s="442"/>
      <c r="GHL825" s="444"/>
      <c r="GHM825" s="442"/>
      <c r="GHN825" s="442"/>
      <c r="GHO825" s="443"/>
      <c r="GHP825" s="445"/>
      <c r="GHQ825" s="446"/>
      <c r="GHR825" s="444"/>
      <c r="GHS825" s="442"/>
      <c r="GHT825" s="444"/>
      <c r="GHU825" s="442"/>
      <c r="GHV825" s="442"/>
      <c r="GHW825" s="443"/>
      <c r="GHX825" s="445"/>
      <c r="GHY825" s="446"/>
      <c r="GHZ825" s="444"/>
      <c r="GIA825" s="442"/>
      <c r="GIB825" s="444"/>
      <c r="GIC825" s="442"/>
      <c r="GID825" s="442"/>
      <c r="GIE825" s="443"/>
      <c r="GIF825" s="445"/>
      <c r="GIG825" s="446"/>
      <c r="GIH825" s="444"/>
      <c r="GII825" s="442"/>
      <c r="GIJ825" s="444"/>
      <c r="GIK825" s="442"/>
      <c r="GIL825" s="442"/>
      <c r="GIM825" s="443"/>
      <c r="GIN825" s="445"/>
      <c r="GIO825" s="446"/>
      <c r="GIP825" s="444"/>
      <c r="GIQ825" s="442"/>
      <c r="GIR825" s="444"/>
      <c r="GIS825" s="442"/>
      <c r="GIT825" s="442"/>
      <c r="GIU825" s="443"/>
      <c r="GIV825" s="445"/>
      <c r="GIW825" s="446"/>
      <c r="GIX825" s="444"/>
      <c r="GIY825" s="442"/>
      <c r="GIZ825" s="444"/>
      <c r="GJA825" s="442"/>
      <c r="GJB825" s="442"/>
      <c r="GJC825" s="443"/>
      <c r="GJD825" s="445"/>
      <c r="GJE825" s="446"/>
      <c r="GJF825" s="444"/>
      <c r="GJG825" s="442"/>
      <c r="GJH825" s="444"/>
      <c r="GJI825" s="442"/>
      <c r="GJJ825" s="442"/>
      <c r="GJK825" s="443"/>
      <c r="GJL825" s="445"/>
      <c r="GJM825" s="446"/>
      <c r="GJN825" s="444"/>
      <c r="GJO825" s="442"/>
      <c r="GJP825" s="444"/>
      <c r="GJQ825" s="442"/>
      <c r="GJR825" s="442"/>
      <c r="GJS825" s="443"/>
      <c r="GJT825" s="445"/>
      <c r="GJU825" s="446"/>
      <c r="GJV825" s="444"/>
      <c r="GJW825" s="442"/>
      <c r="GJX825" s="444"/>
      <c r="GJY825" s="442"/>
      <c r="GJZ825" s="442"/>
      <c r="GKA825" s="443"/>
      <c r="GKB825" s="445"/>
      <c r="GKC825" s="446"/>
      <c r="GKD825" s="444"/>
      <c r="GKE825" s="442"/>
      <c r="GKF825" s="444"/>
      <c r="GKG825" s="442"/>
      <c r="GKH825" s="442"/>
      <c r="GKI825" s="443"/>
      <c r="GKJ825" s="445"/>
      <c r="GKK825" s="446"/>
      <c r="GKL825" s="444"/>
      <c r="GKM825" s="442"/>
      <c r="GKN825" s="444"/>
      <c r="GKO825" s="442"/>
      <c r="GKP825" s="442"/>
      <c r="GKQ825" s="443"/>
      <c r="GKR825" s="445"/>
      <c r="GKS825" s="446"/>
      <c r="GKT825" s="444"/>
      <c r="GKU825" s="442"/>
      <c r="GKV825" s="444"/>
      <c r="GKW825" s="442"/>
      <c r="GKX825" s="442"/>
      <c r="GKY825" s="443"/>
      <c r="GKZ825" s="445"/>
      <c r="GLA825" s="446"/>
      <c r="GLB825" s="444"/>
      <c r="GLC825" s="442"/>
      <c r="GLD825" s="444"/>
      <c r="GLE825" s="442"/>
      <c r="GLF825" s="442"/>
      <c r="GLG825" s="443"/>
      <c r="GLH825" s="445"/>
      <c r="GLI825" s="446"/>
      <c r="GLJ825" s="444"/>
      <c r="GLK825" s="442"/>
      <c r="GLL825" s="444"/>
      <c r="GLM825" s="442"/>
      <c r="GLN825" s="442"/>
      <c r="GLO825" s="443"/>
      <c r="GLP825" s="445"/>
      <c r="GLQ825" s="446"/>
      <c r="GLR825" s="444"/>
      <c r="GLS825" s="442"/>
      <c r="GLT825" s="444"/>
      <c r="GLU825" s="442"/>
      <c r="GLV825" s="442"/>
      <c r="GLW825" s="443"/>
      <c r="GLX825" s="445"/>
      <c r="GLY825" s="446"/>
      <c r="GLZ825" s="444"/>
      <c r="GMA825" s="442"/>
      <c r="GMB825" s="444"/>
      <c r="GMC825" s="442"/>
      <c r="GMD825" s="442"/>
      <c r="GME825" s="443"/>
      <c r="GMF825" s="445"/>
      <c r="GMG825" s="446"/>
      <c r="GMH825" s="444"/>
      <c r="GMI825" s="442"/>
      <c r="GMJ825" s="444"/>
      <c r="GMK825" s="442"/>
      <c r="GML825" s="442"/>
      <c r="GMM825" s="443"/>
      <c r="GMN825" s="445"/>
      <c r="GMO825" s="446"/>
      <c r="GMP825" s="444"/>
      <c r="GMQ825" s="442"/>
      <c r="GMR825" s="444"/>
      <c r="GMS825" s="442"/>
      <c r="GMT825" s="442"/>
      <c r="GMU825" s="443"/>
      <c r="GMV825" s="445"/>
      <c r="GMW825" s="446"/>
      <c r="GMX825" s="444"/>
      <c r="GMY825" s="442"/>
      <c r="GMZ825" s="444"/>
      <c r="GNA825" s="442"/>
      <c r="GNB825" s="442"/>
      <c r="GNC825" s="443"/>
      <c r="GND825" s="445"/>
      <c r="GNE825" s="446"/>
      <c r="GNF825" s="444"/>
      <c r="GNG825" s="442"/>
      <c r="GNH825" s="444"/>
      <c r="GNI825" s="442"/>
      <c r="GNJ825" s="442"/>
      <c r="GNK825" s="443"/>
      <c r="GNL825" s="445"/>
      <c r="GNM825" s="446"/>
      <c r="GNN825" s="444"/>
      <c r="GNO825" s="442"/>
      <c r="GNP825" s="444"/>
      <c r="GNQ825" s="442"/>
      <c r="GNR825" s="442"/>
      <c r="GNS825" s="443"/>
      <c r="GNT825" s="445"/>
      <c r="GNU825" s="446"/>
      <c r="GNV825" s="444"/>
      <c r="GNW825" s="442"/>
      <c r="GNX825" s="444"/>
      <c r="GNY825" s="442"/>
      <c r="GNZ825" s="442"/>
      <c r="GOA825" s="443"/>
      <c r="GOB825" s="445"/>
      <c r="GOC825" s="446"/>
      <c r="GOD825" s="444"/>
      <c r="GOE825" s="442"/>
      <c r="GOF825" s="444"/>
      <c r="GOG825" s="442"/>
      <c r="GOH825" s="442"/>
      <c r="GOI825" s="443"/>
      <c r="GOJ825" s="445"/>
      <c r="GOK825" s="446"/>
      <c r="GOL825" s="444"/>
      <c r="GOM825" s="442"/>
      <c r="GON825" s="444"/>
      <c r="GOO825" s="442"/>
      <c r="GOP825" s="442"/>
      <c r="GOQ825" s="443"/>
      <c r="GOR825" s="445"/>
      <c r="GOS825" s="446"/>
      <c r="GOT825" s="444"/>
      <c r="GOU825" s="442"/>
      <c r="GOV825" s="444"/>
      <c r="GOW825" s="442"/>
      <c r="GOX825" s="442"/>
      <c r="GOY825" s="443"/>
      <c r="GOZ825" s="445"/>
      <c r="GPA825" s="446"/>
      <c r="GPB825" s="444"/>
      <c r="GPC825" s="442"/>
      <c r="GPD825" s="444"/>
      <c r="GPE825" s="442"/>
      <c r="GPF825" s="442"/>
      <c r="GPG825" s="443"/>
      <c r="GPH825" s="445"/>
      <c r="GPI825" s="446"/>
      <c r="GPJ825" s="444"/>
      <c r="GPK825" s="442"/>
      <c r="GPL825" s="444"/>
      <c r="GPM825" s="442"/>
      <c r="GPN825" s="442"/>
      <c r="GPO825" s="443"/>
      <c r="GPP825" s="445"/>
      <c r="GPQ825" s="446"/>
      <c r="GPR825" s="444"/>
      <c r="GPS825" s="442"/>
      <c r="GPT825" s="444"/>
      <c r="GPU825" s="442"/>
      <c r="GPV825" s="442"/>
      <c r="GPW825" s="443"/>
      <c r="GPX825" s="445"/>
      <c r="GPY825" s="446"/>
      <c r="GPZ825" s="444"/>
      <c r="GQA825" s="442"/>
      <c r="GQB825" s="444"/>
      <c r="GQC825" s="442"/>
      <c r="GQD825" s="442"/>
      <c r="GQE825" s="443"/>
      <c r="GQF825" s="445"/>
      <c r="GQG825" s="446"/>
      <c r="GQH825" s="444"/>
      <c r="GQI825" s="442"/>
      <c r="GQJ825" s="444"/>
      <c r="GQK825" s="442"/>
      <c r="GQL825" s="442"/>
      <c r="GQM825" s="443"/>
      <c r="GQN825" s="445"/>
      <c r="GQO825" s="446"/>
      <c r="GQP825" s="444"/>
      <c r="GQQ825" s="442"/>
      <c r="GQR825" s="444"/>
      <c r="GQS825" s="442"/>
      <c r="GQT825" s="442"/>
      <c r="GQU825" s="443"/>
      <c r="GQV825" s="445"/>
      <c r="GQW825" s="446"/>
      <c r="GQX825" s="444"/>
      <c r="GQY825" s="442"/>
      <c r="GQZ825" s="444"/>
      <c r="GRA825" s="442"/>
      <c r="GRB825" s="442"/>
      <c r="GRC825" s="443"/>
      <c r="GRD825" s="445"/>
      <c r="GRE825" s="446"/>
      <c r="GRF825" s="444"/>
      <c r="GRG825" s="442"/>
      <c r="GRH825" s="444"/>
      <c r="GRI825" s="442"/>
      <c r="GRJ825" s="442"/>
      <c r="GRK825" s="443"/>
      <c r="GRL825" s="445"/>
      <c r="GRM825" s="446"/>
      <c r="GRN825" s="444"/>
      <c r="GRO825" s="442"/>
      <c r="GRP825" s="444"/>
      <c r="GRQ825" s="442"/>
      <c r="GRR825" s="442"/>
      <c r="GRS825" s="443"/>
      <c r="GRT825" s="445"/>
      <c r="GRU825" s="446"/>
      <c r="GRV825" s="444"/>
      <c r="GRW825" s="442"/>
      <c r="GRX825" s="444"/>
      <c r="GRY825" s="442"/>
      <c r="GRZ825" s="442"/>
      <c r="GSA825" s="443"/>
      <c r="GSB825" s="445"/>
      <c r="GSC825" s="446"/>
      <c r="GSD825" s="444"/>
      <c r="GSE825" s="442"/>
      <c r="GSF825" s="444"/>
      <c r="GSG825" s="442"/>
      <c r="GSH825" s="442"/>
      <c r="GSI825" s="443"/>
      <c r="GSJ825" s="445"/>
      <c r="GSK825" s="446"/>
      <c r="GSL825" s="444"/>
      <c r="GSM825" s="442"/>
      <c r="GSN825" s="444"/>
      <c r="GSO825" s="442"/>
      <c r="GSP825" s="442"/>
      <c r="GSQ825" s="443"/>
      <c r="GSR825" s="445"/>
      <c r="GSS825" s="446"/>
      <c r="GST825" s="444"/>
      <c r="GSU825" s="442"/>
      <c r="GSV825" s="444"/>
      <c r="GSW825" s="442"/>
      <c r="GSX825" s="442"/>
      <c r="GSY825" s="443"/>
      <c r="GSZ825" s="445"/>
      <c r="GTA825" s="446"/>
      <c r="GTB825" s="444"/>
      <c r="GTC825" s="442"/>
      <c r="GTD825" s="444"/>
      <c r="GTE825" s="442"/>
      <c r="GTF825" s="442"/>
      <c r="GTG825" s="443"/>
      <c r="GTH825" s="445"/>
      <c r="GTI825" s="446"/>
      <c r="GTJ825" s="444"/>
      <c r="GTK825" s="442"/>
      <c r="GTL825" s="444"/>
      <c r="GTM825" s="442"/>
      <c r="GTN825" s="442"/>
      <c r="GTO825" s="443"/>
      <c r="GTP825" s="445"/>
      <c r="GTQ825" s="446"/>
      <c r="GTR825" s="444"/>
      <c r="GTS825" s="442"/>
      <c r="GTT825" s="444"/>
      <c r="GTU825" s="442"/>
      <c r="GTV825" s="442"/>
      <c r="GTW825" s="443"/>
      <c r="GTX825" s="445"/>
      <c r="GTY825" s="446"/>
      <c r="GTZ825" s="444"/>
      <c r="GUA825" s="442"/>
      <c r="GUB825" s="444"/>
      <c r="GUC825" s="442"/>
      <c r="GUD825" s="442"/>
      <c r="GUE825" s="443"/>
      <c r="GUF825" s="445"/>
      <c r="GUG825" s="446"/>
      <c r="GUH825" s="444"/>
      <c r="GUI825" s="442"/>
      <c r="GUJ825" s="444"/>
      <c r="GUK825" s="442"/>
      <c r="GUL825" s="442"/>
      <c r="GUM825" s="443"/>
      <c r="GUN825" s="445"/>
      <c r="GUO825" s="446"/>
      <c r="GUP825" s="444"/>
      <c r="GUQ825" s="442"/>
      <c r="GUR825" s="444"/>
      <c r="GUS825" s="442"/>
      <c r="GUT825" s="442"/>
      <c r="GUU825" s="443"/>
      <c r="GUV825" s="445"/>
      <c r="GUW825" s="446"/>
      <c r="GUX825" s="444"/>
      <c r="GUY825" s="442"/>
      <c r="GUZ825" s="444"/>
      <c r="GVA825" s="442"/>
      <c r="GVB825" s="442"/>
      <c r="GVC825" s="443"/>
      <c r="GVD825" s="445"/>
      <c r="GVE825" s="446"/>
      <c r="GVF825" s="444"/>
      <c r="GVG825" s="442"/>
      <c r="GVH825" s="444"/>
      <c r="GVI825" s="442"/>
      <c r="GVJ825" s="442"/>
      <c r="GVK825" s="443"/>
      <c r="GVL825" s="445"/>
      <c r="GVM825" s="446"/>
      <c r="GVN825" s="444"/>
      <c r="GVO825" s="442"/>
      <c r="GVP825" s="444"/>
      <c r="GVQ825" s="442"/>
      <c r="GVR825" s="442"/>
      <c r="GVS825" s="443"/>
      <c r="GVT825" s="445"/>
      <c r="GVU825" s="446"/>
      <c r="GVV825" s="444"/>
      <c r="GVW825" s="442"/>
      <c r="GVX825" s="444"/>
      <c r="GVY825" s="442"/>
      <c r="GVZ825" s="442"/>
      <c r="GWA825" s="443"/>
      <c r="GWB825" s="445"/>
      <c r="GWC825" s="446"/>
      <c r="GWD825" s="444"/>
      <c r="GWE825" s="442"/>
      <c r="GWF825" s="444"/>
      <c r="GWG825" s="442"/>
      <c r="GWH825" s="442"/>
      <c r="GWI825" s="443"/>
      <c r="GWJ825" s="445"/>
      <c r="GWK825" s="446"/>
      <c r="GWL825" s="444"/>
      <c r="GWM825" s="442"/>
      <c r="GWN825" s="444"/>
      <c r="GWO825" s="442"/>
      <c r="GWP825" s="442"/>
      <c r="GWQ825" s="443"/>
      <c r="GWR825" s="445"/>
      <c r="GWS825" s="446"/>
      <c r="GWT825" s="444"/>
      <c r="GWU825" s="442"/>
      <c r="GWV825" s="444"/>
      <c r="GWW825" s="442"/>
      <c r="GWX825" s="442"/>
      <c r="GWY825" s="443"/>
      <c r="GWZ825" s="445"/>
      <c r="GXA825" s="446"/>
      <c r="GXB825" s="444"/>
      <c r="GXC825" s="442"/>
      <c r="GXD825" s="444"/>
      <c r="GXE825" s="442"/>
      <c r="GXF825" s="442"/>
      <c r="GXG825" s="443"/>
      <c r="GXH825" s="445"/>
      <c r="GXI825" s="446"/>
      <c r="GXJ825" s="444"/>
      <c r="GXK825" s="442"/>
      <c r="GXL825" s="444"/>
      <c r="GXM825" s="442"/>
      <c r="GXN825" s="442"/>
      <c r="GXO825" s="443"/>
      <c r="GXP825" s="445"/>
      <c r="GXQ825" s="446"/>
      <c r="GXR825" s="444"/>
      <c r="GXS825" s="442"/>
      <c r="GXT825" s="444"/>
      <c r="GXU825" s="442"/>
      <c r="GXV825" s="442"/>
      <c r="GXW825" s="443"/>
      <c r="GXX825" s="445"/>
      <c r="GXY825" s="446"/>
      <c r="GXZ825" s="444"/>
      <c r="GYA825" s="442"/>
      <c r="GYB825" s="444"/>
      <c r="GYC825" s="442"/>
      <c r="GYD825" s="442"/>
      <c r="GYE825" s="443"/>
      <c r="GYF825" s="445"/>
      <c r="GYG825" s="446"/>
      <c r="GYH825" s="444"/>
      <c r="GYI825" s="442"/>
      <c r="GYJ825" s="444"/>
      <c r="GYK825" s="442"/>
      <c r="GYL825" s="442"/>
      <c r="GYM825" s="443"/>
      <c r="GYN825" s="445"/>
      <c r="GYO825" s="446"/>
      <c r="GYP825" s="444"/>
      <c r="GYQ825" s="442"/>
      <c r="GYR825" s="444"/>
      <c r="GYS825" s="442"/>
      <c r="GYT825" s="442"/>
      <c r="GYU825" s="443"/>
      <c r="GYV825" s="445"/>
      <c r="GYW825" s="446"/>
      <c r="GYX825" s="444"/>
      <c r="GYY825" s="442"/>
      <c r="GYZ825" s="444"/>
      <c r="GZA825" s="442"/>
      <c r="GZB825" s="442"/>
      <c r="GZC825" s="443"/>
      <c r="GZD825" s="445"/>
      <c r="GZE825" s="446"/>
      <c r="GZF825" s="444"/>
      <c r="GZG825" s="442"/>
      <c r="GZH825" s="444"/>
      <c r="GZI825" s="442"/>
      <c r="GZJ825" s="442"/>
      <c r="GZK825" s="443"/>
      <c r="GZL825" s="445"/>
      <c r="GZM825" s="446"/>
      <c r="GZN825" s="444"/>
      <c r="GZO825" s="442"/>
      <c r="GZP825" s="444"/>
      <c r="GZQ825" s="442"/>
      <c r="GZR825" s="442"/>
      <c r="GZS825" s="443"/>
      <c r="GZT825" s="445"/>
      <c r="GZU825" s="446"/>
      <c r="GZV825" s="444"/>
      <c r="GZW825" s="442"/>
      <c r="GZX825" s="444"/>
      <c r="GZY825" s="442"/>
      <c r="GZZ825" s="442"/>
      <c r="HAA825" s="443"/>
      <c r="HAB825" s="445"/>
      <c r="HAC825" s="446"/>
      <c r="HAD825" s="444"/>
      <c r="HAE825" s="442"/>
      <c r="HAF825" s="444"/>
      <c r="HAG825" s="442"/>
      <c r="HAH825" s="442"/>
      <c r="HAI825" s="443"/>
      <c r="HAJ825" s="445"/>
      <c r="HAK825" s="446"/>
      <c r="HAL825" s="444"/>
      <c r="HAM825" s="442"/>
      <c r="HAN825" s="444"/>
      <c r="HAO825" s="442"/>
      <c r="HAP825" s="442"/>
      <c r="HAQ825" s="443"/>
      <c r="HAR825" s="445"/>
      <c r="HAS825" s="446"/>
      <c r="HAT825" s="444"/>
      <c r="HAU825" s="442"/>
      <c r="HAV825" s="444"/>
      <c r="HAW825" s="442"/>
      <c r="HAX825" s="442"/>
      <c r="HAY825" s="443"/>
      <c r="HAZ825" s="445"/>
      <c r="HBA825" s="446"/>
      <c r="HBB825" s="444"/>
      <c r="HBC825" s="442"/>
      <c r="HBD825" s="444"/>
      <c r="HBE825" s="442"/>
      <c r="HBF825" s="442"/>
      <c r="HBG825" s="443"/>
      <c r="HBH825" s="445"/>
      <c r="HBI825" s="446"/>
      <c r="HBJ825" s="444"/>
      <c r="HBK825" s="442"/>
      <c r="HBL825" s="444"/>
      <c r="HBM825" s="442"/>
      <c r="HBN825" s="442"/>
      <c r="HBO825" s="443"/>
      <c r="HBP825" s="445"/>
      <c r="HBQ825" s="446"/>
      <c r="HBR825" s="444"/>
      <c r="HBS825" s="442"/>
      <c r="HBT825" s="444"/>
      <c r="HBU825" s="442"/>
      <c r="HBV825" s="442"/>
      <c r="HBW825" s="443"/>
      <c r="HBX825" s="445"/>
      <c r="HBY825" s="446"/>
      <c r="HBZ825" s="444"/>
      <c r="HCA825" s="442"/>
      <c r="HCB825" s="444"/>
      <c r="HCC825" s="442"/>
      <c r="HCD825" s="442"/>
      <c r="HCE825" s="443"/>
      <c r="HCF825" s="445"/>
      <c r="HCG825" s="446"/>
      <c r="HCH825" s="444"/>
      <c r="HCI825" s="442"/>
      <c r="HCJ825" s="444"/>
      <c r="HCK825" s="442"/>
      <c r="HCL825" s="442"/>
      <c r="HCM825" s="443"/>
      <c r="HCN825" s="445"/>
      <c r="HCO825" s="446"/>
      <c r="HCP825" s="444"/>
      <c r="HCQ825" s="442"/>
      <c r="HCR825" s="444"/>
      <c r="HCS825" s="442"/>
      <c r="HCT825" s="442"/>
      <c r="HCU825" s="443"/>
      <c r="HCV825" s="445"/>
      <c r="HCW825" s="446"/>
      <c r="HCX825" s="444"/>
      <c r="HCY825" s="442"/>
      <c r="HCZ825" s="444"/>
      <c r="HDA825" s="442"/>
      <c r="HDB825" s="442"/>
      <c r="HDC825" s="443"/>
      <c r="HDD825" s="445"/>
      <c r="HDE825" s="446"/>
      <c r="HDF825" s="444"/>
      <c r="HDG825" s="442"/>
      <c r="HDH825" s="444"/>
      <c r="HDI825" s="442"/>
      <c r="HDJ825" s="442"/>
      <c r="HDK825" s="443"/>
      <c r="HDL825" s="445"/>
      <c r="HDM825" s="446"/>
      <c r="HDN825" s="444"/>
      <c r="HDO825" s="442"/>
      <c r="HDP825" s="444"/>
      <c r="HDQ825" s="442"/>
      <c r="HDR825" s="442"/>
      <c r="HDS825" s="443"/>
      <c r="HDT825" s="445"/>
      <c r="HDU825" s="446"/>
      <c r="HDV825" s="444"/>
      <c r="HDW825" s="442"/>
      <c r="HDX825" s="444"/>
      <c r="HDY825" s="442"/>
      <c r="HDZ825" s="442"/>
      <c r="HEA825" s="443"/>
      <c r="HEB825" s="445"/>
      <c r="HEC825" s="446"/>
      <c r="HED825" s="444"/>
      <c r="HEE825" s="442"/>
      <c r="HEF825" s="444"/>
      <c r="HEG825" s="442"/>
      <c r="HEH825" s="442"/>
      <c r="HEI825" s="443"/>
      <c r="HEJ825" s="445"/>
      <c r="HEK825" s="446"/>
      <c r="HEL825" s="444"/>
      <c r="HEM825" s="442"/>
      <c r="HEN825" s="444"/>
      <c r="HEO825" s="442"/>
      <c r="HEP825" s="442"/>
      <c r="HEQ825" s="443"/>
      <c r="HER825" s="445"/>
      <c r="HES825" s="446"/>
      <c r="HET825" s="444"/>
      <c r="HEU825" s="442"/>
      <c r="HEV825" s="444"/>
      <c r="HEW825" s="442"/>
      <c r="HEX825" s="442"/>
      <c r="HEY825" s="443"/>
      <c r="HEZ825" s="445"/>
      <c r="HFA825" s="446"/>
      <c r="HFB825" s="444"/>
      <c r="HFC825" s="442"/>
      <c r="HFD825" s="444"/>
      <c r="HFE825" s="442"/>
      <c r="HFF825" s="442"/>
      <c r="HFG825" s="443"/>
      <c r="HFH825" s="445"/>
      <c r="HFI825" s="446"/>
      <c r="HFJ825" s="444"/>
      <c r="HFK825" s="442"/>
      <c r="HFL825" s="444"/>
      <c r="HFM825" s="442"/>
      <c r="HFN825" s="442"/>
      <c r="HFO825" s="443"/>
      <c r="HFP825" s="445"/>
      <c r="HFQ825" s="446"/>
      <c r="HFR825" s="444"/>
      <c r="HFS825" s="442"/>
      <c r="HFT825" s="444"/>
      <c r="HFU825" s="442"/>
      <c r="HFV825" s="442"/>
      <c r="HFW825" s="443"/>
      <c r="HFX825" s="445"/>
      <c r="HFY825" s="446"/>
      <c r="HFZ825" s="444"/>
      <c r="HGA825" s="442"/>
      <c r="HGB825" s="444"/>
      <c r="HGC825" s="442"/>
      <c r="HGD825" s="442"/>
      <c r="HGE825" s="443"/>
      <c r="HGF825" s="445"/>
      <c r="HGG825" s="446"/>
      <c r="HGH825" s="444"/>
      <c r="HGI825" s="442"/>
      <c r="HGJ825" s="444"/>
      <c r="HGK825" s="442"/>
      <c r="HGL825" s="442"/>
      <c r="HGM825" s="443"/>
      <c r="HGN825" s="445"/>
      <c r="HGO825" s="446"/>
      <c r="HGP825" s="444"/>
      <c r="HGQ825" s="442"/>
      <c r="HGR825" s="444"/>
      <c r="HGS825" s="442"/>
      <c r="HGT825" s="442"/>
      <c r="HGU825" s="443"/>
      <c r="HGV825" s="445"/>
      <c r="HGW825" s="446"/>
      <c r="HGX825" s="444"/>
      <c r="HGY825" s="442"/>
      <c r="HGZ825" s="444"/>
      <c r="HHA825" s="442"/>
      <c r="HHB825" s="442"/>
      <c r="HHC825" s="443"/>
      <c r="HHD825" s="445"/>
      <c r="HHE825" s="446"/>
      <c r="HHF825" s="444"/>
      <c r="HHG825" s="442"/>
      <c r="HHH825" s="444"/>
      <c r="HHI825" s="442"/>
      <c r="HHJ825" s="442"/>
      <c r="HHK825" s="443"/>
      <c r="HHL825" s="445"/>
      <c r="HHM825" s="446"/>
      <c r="HHN825" s="444"/>
      <c r="HHO825" s="442"/>
      <c r="HHP825" s="444"/>
      <c r="HHQ825" s="442"/>
      <c r="HHR825" s="442"/>
      <c r="HHS825" s="443"/>
      <c r="HHT825" s="445"/>
      <c r="HHU825" s="446"/>
      <c r="HHV825" s="444"/>
      <c r="HHW825" s="442"/>
      <c r="HHX825" s="444"/>
      <c r="HHY825" s="442"/>
      <c r="HHZ825" s="442"/>
      <c r="HIA825" s="443"/>
      <c r="HIB825" s="445"/>
      <c r="HIC825" s="446"/>
      <c r="HID825" s="444"/>
      <c r="HIE825" s="442"/>
      <c r="HIF825" s="444"/>
      <c r="HIG825" s="442"/>
      <c r="HIH825" s="442"/>
      <c r="HII825" s="443"/>
      <c r="HIJ825" s="445"/>
      <c r="HIK825" s="446"/>
      <c r="HIL825" s="444"/>
      <c r="HIM825" s="442"/>
      <c r="HIN825" s="444"/>
      <c r="HIO825" s="442"/>
      <c r="HIP825" s="442"/>
      <c r="HIQ825" s="443"/>
      <c r="HIR825" s="445"/>
      <c r="HIS825" s="446"/>
      <c r="HIT825" s="444"/>
      <c r="HIU825" s="442"/>
      <c r="HIV825" s="444"/>
      <c r="HIW825" s="442"/>
      <c r="HIX825" s="442"/>
      <c r="HIY825" s="443"/>
      <c r="HIZ825" s="445"/>
      <c r="HJA825" s="446"/>
      <c r="HJB825" s="444"/>
      <c r="HJC825" s="442"/>
      <c r="HJD825" s="444"/>
      <c r="HJE825" s="442"/>
      <c r="HJF825" s="442"/>
      <c r="HJG825" s="443"/>
      <c r="HJH825" s="445"/>
      <c r="HJI825" s="446"/>
      <c r="HJJ825" s="444"/>
      <c r="HJK825" s="442"/>
      <c r="HJL825" s="444"/>
      <c r="HJM825" s="442"/>
      <c r="HJN825" s="442"/>
      <c r="HJO825" s="443"/>
      <c r="HJP825" s="445"/>
      <c r="HJQ825" s="446"/>
      <c r="HJR825" s="444"/>
      <c r="HJS825" s="442"/>
      <c r="HJT825" s="444"/>
      <c r="HJU825" s="442"/>
      <c r="HJV825" s="442"/>
      <c r="HJW825" s="443"/>
      <c r="HJX825" s="445"/>
      <c r="HJY825" s="446"/>
      <c r="HJZ825" s="444"/>
      <c r="HKA825" s="442"/>
      <c r="HKB825" s="444"/>
      <c r="HKC825" s="442"/>
      <c r="HKD825" s="442"/>
      <c r="HKE825" s="443"/>
      <c r="HKF825" s="445"/>
      <c r="HKG825" s="446"/>
      <c r="HKH825" s="444"/>
      <c r="HKI825" s="442"/>
      <c r="HKJ825" s="444"/>
      <c r="HKK825" s="442"/>
      <c r="HKL825" s="442"/>
      <c r="HKM825" s="443"/>
      <c r="HKN825" s="445"/>
      <c r="HKO825" s="446"/>
      <c r="HKP825" s="444"/>
      <c r="HKQ825" s="442"/>
      <c r="HKR825" s="444"/>
      <c r="HKS825" s="442"/>
      <c r="HKT825" s="442"/>
      <c r="HKU825" s="443"/>
      <c r="HKV825" s="445"/>
      <c r="HKW825" s="446"/>
      <c r="HKX825" s="444"/>
      <c r="HKY825" s="442"/>
      <c r="HKZ825" s="444"/>
      <c r="HLA825" s="442"/>
      <c r="HLB825" s="442"/>
      <c r="HLC825" s="443"/>
      <c r="HLD825" s="445"/>
      <c r="HLE825" s="446"/>
      <c r="HLF825" s="444"/>
      <c r="HLG825" s="442"/>
      <c r="HLH825" s="444"/>
      <c r="HLI825" s="442"/>
      <c r="HLJ825" s="442"/>
      <c r="HLK825" s="443"/>
      <c r="HLL825" s="445"/>
      <c r="HLM825" s="446"/>
      <c r="HLN825" s="444"/>
      <c r="HLO825" s="442"/>
      <c r="HLP825" s="444"/>
      <c r="HLQ825" s="442"/>
      <c r="HLR825" s="442"/>
      <c r="HLS825" s="443"/>
      <c r="HLT825" s="445"/>
      <c r="HLU825" s="446"/>
      <c r="HLV825" s="444"/>
      <c r="HLW825" s="442"/>
      <c r="HLX825" s="444"/>
      <c r="HLY825" s="442"/>
      <c r="HLZ825" s="442"/>
      <c r="HMA825" s="443"/>
      <c r="HMB825" s="445"/>
      <c r="HMC825" s="446"/>
      <c r="HMD825" s="444"/>
      <c r="HME825" s="442"/>
      <c r="HMF825" s="444"/>
      <c r="HMG825" s="442"/>
      <c r="HMH825" s="442"/>
      <c r="HMI825" s="443"/>
      <c r="HMJ825" s="445"/>
      <c r="HMK825" s="446"/>
      <c r="HML825" s="444"/>
      <c r="HMM825" s="442"/>
      <c r="HMN825" s="444"/>
      <c r="HMO825" s="442"/>
      <c r="HMP825" s="442"/>
      <c r="HMQ825" s="443"/>
      <c r="HMR825" s="445"/>
      <c r="HMS825" s="446"/>
      <c r="HMT825" s="444"/>
      <c r="HMU825" s="442"/>
      <c r="HMV825" s="444"/>
      <c r="HMW825" s="442"/>
      <c r="HMX825" s="442"/>
      <c r="HMY825" s="443"/>
      <c r="HMZ825" s="445"/>
      <c r="HNA825" s="446"/>
      <c r="HNB825" s="444"/>
      <c r="HNC825" s="442"/>
      <c r="HND825" s="444"/>
      <c r="HNE825" s="442"/>
      <c r="HNF825" s="442"/>
      <c r="HNG825" s="443"/>
      <c r="HNH825" s="445"/>
      <c r="HNI825" s="446"/>
      <c r="HNJ825" s="444"/>
      <c r="HNK825" s="442"/>
      <c r="HNL825" s="444"/>
      <c r="HNM825" s="442"/>
      <c r="HNN825" s="442"/>
      <c r="HNO825" s="443"/>
      <c r="HNP825" s="445"/>
      <c r="HNQ825" s="446"/>
      <c r="HNR825" s="444"/>
      <c r="HNS825" s="442"/>
      <c r="HNT825" s="444"/>
      <c r="HNU825" s="442"/>
      <c r="HNV825" s="442"/>
      <c r="HNW825" s="443"/>
      <c r="HNX825" s="445"/>
      <c r="HNY825" s="446"/>
      <c r="HNZ825" s="444"/>
      <c r="HOA825" s="442"/>
      <c r="HOB825" s="444"/>
      <c r="HOC825" s="442"/>
      <c r="HOD825" s="442"/>
      <c r="HOE825" s="443"/>
      <c r="HOF825" s="445"/>
      <c r="HOG825" s="446"/>
      <c r="HOH825" s="444"/>
      <c r="HOI825" s="442"/>
      <c r="HOJ825" s="444"/>
      <c r="HOK825" s="442"/>
      <c r="HOL825" s="442"/>
      <c r="HOM825" s="443"/>
      <c r="HON825" s="445"/>
      <c r="HOO825" s="446"/>
      <c r="HOP825" s="444"/>
      <c r="HOQ825" s="442"/>
      <c r="HOR825" s="444"/>
      <c r="HOS825" s="442"/>
      <c r="HOT825" s="442"/>
      <c r="HOU825" s="443"/>
      <c r="HOV825" s="445"/>
      <c r="HOW825" s="446"/>
      <c r="HOX825" s="444"/>
      <c r="HOY825" s="442"/>
      <c r="HOZ825" s="444"/>
      <c r="HPA825" s="442"/>
      <c r="HPB825" s="442"/>
      <c r="HPC825" s="443"/>
      <c r="HPD825" s="445"/>
      <c r="HPE825" s="446"/>
      <c r="HPF825" s="444"/>
      <c r="HPG825" s="442"/>
      <c r="HPH825" s="444"/>
      <c r="HPI825" s="442"/>
      <c r="HPJ825" s="442"/>
      <c r="HPK825" s="443"/>
      <c r="HPL825" s="445"/>
      <c r="HPM825" s="446"/>
      <c r="HPN825" s="444"/>
      <c r="HPO825" s="442"/>
      <c r="HPP825" s="444"/>
      <c r="HPQ825" s="442"/>
      <c r="HPR825" s="442"/>
      <c r="HPS825" s="443"/>
      <c r="HPT825" s="445"/>
      <c r="HPU825" s="446"/>
      <c r="HPV825" s="444"/>
      <c r="HPW825" s="442"/>
      <c r="HPX825" s="444"/>
      <c r="HPY825" s="442"/>
      <c r="HPZ825" s="442"/>
      <c r="HQA825" s="443"/>
      <c r="HQB825" s="445"/>
      <c r="HQC825" s="446"/>
      <c r="HQD825" s="444"/>
      <c r="HQE825" s="442"/>
      <c r="HQF825" s="444"/>
      <c r="HQG825" s="442"/>
      <c r="HQH825" s="442"/>
      <c r="HQI825" s="443"/>
      <c r="HQJ825" s="445"/>
      <c r="HQK825" s="446"/>
      <c r="HQL825" s="444"/>
      <c r="HQM825" s="442"/>
      <c r="HQN825" s="444"/>
      <c r="HQO825" s="442"/>
      <c r="HQP825" s="442"/>
      <c r="HQQ825" s="443"/>
      <c r="HQR825" s="445"/>
      <c r="HQS825" s="446"/>
      <c r="HQT825" s="444"/>
      <c r="HQU825" s="442"/>
      <c r="HQV825" s="444"/>
      <c r="HQW825" s="442"/>
      <c r="HQX825" s="442"/>
      <c r="HQY825" s="443"/>
      <c r="HQZ825" s="445"/>
      <c r="HRA825" s="446"/>
      <c r="HRB825" s="444"/>
      <c r="HRC825" s="442"/>
      <c r="HRD825" s="444"/>
      <c r="HRE825" s="442"/>
      <c r="HRF825" s="442"/>
      <c r="HRG825" s="443"/>
      <c r="HRH825" s="445"/>
      <c r="HRI825" s="446"/>
      <c r="HRJ825" s="444"/>
      <c r="HRK825" s="442"/>
      <c r="HRL825" s="444"/>
      <c r="HRM825" s="442"/>
      <c r="HRN825" s="442"/>
      <c r="HRO825" s="443"/>
      <c r="HRP825" s="445"/>
      <c r="HRQ825" s="446"/>
      <c r="HRR825" s="444"/>
      <c r="HRS825" s="442"/>
      <c r="HRT825" s="444"/>
      <c r="HRU825" s="442"/>
      <c r="HRV825" s="442"/>
      <c r="HRW825" s="443"/>
      <c r="HRX825" s="445"/>
      <c r="HRY825" s="446"/>
      <c r="HRZ825" s="444"/>
      <c r="HSA825" s="442"/>
      <c r="HSB825" s="444"/>
      <c r="HSC825" s="442"/>
      <c r="HSD825" s="442"/>
      <c r="HSE825" s="443"/>
      <c r="HSF825" s="445"/>
      <c r="HSG825" s="446"/>
      <c r="HSH825" s="444"/>
      <c r="HSI825" s="442"/>
      <c r="HSJ825" s="444"/>
      <c r="HSK825" s="442"/>
      <c r="HSL825" s="442"/>
      <c r="HSM825" s="443"/>
      <c r="HSN825" s="445"/>
      <c r="HSO825" s="446"/>
      <c r="HSP825" s="444"/>
      <c r="HSQ825" s="442"/>
      <c r="HSR825" s="444"/>
      <c r="HSS825" s="442"/>
      <c r="HST825" s="442"/>
      <c r="HSU825" s="443"/>
      <c r="HSV825" s="445"/>
      <c r="HSW825" s="446"/>
      <c r="HSX825" s="444"/>
      <c r="HSY825" s="442"/>
      <c r="HSZ825" s="444"/>
      <c r="HTA825" s="442"/>
      <c r="HTB825" s="442"/>
      <c r="HTC825" s="443"/>
      <c r="HTD825" s="445"/>
      <c r="HTE825" s="446"/>
      <c r="HTF825" s="444"/>
      <c r="HTG825" s="442"/>
      <c r="HTH825" s="444"/>
      <c r="HTI825" s="442"/>
      <c r="HTJ825" s="442"/>
      <c r="HTK825" s="443"/>
      <c r="HTL825" s="445"/>
      <c r="HTM825" s="446"/>
      <c r="HTN825" s="444"/>
      <c r="HTO825" s="442"/>
      <c r="HTP825" s="444"/>
      <c r="HTQ825" s="442"/>
      <c r="HTR825" s="442"/>
      <c r="HTS825" s="443"/>
      <c r="HTT825" s="445"/>
      <c r="HTU825" s="446"/>
      <c r="HTV825" s="444"/>
      <c r="HTW825" s="442"/>
      <c r="HTX825" s="444"/>
      <c r="HTY825" s="442"/>
      <c r="HTZ825" s="442"/>
      <c r="HUA825" s="443"/>
      <c r="HUB825" s="445"/>
      <c r="HUC825" s="446"/>
      <c r="HUD825" s="444"/>
      <c r="HUE825" s="442"/>
      <c r="HUF825" s="444"/>
      <c r="HUG825" s="442"/>
      <c r="HUH825" s="442"/>
      <c r="HUI825" s="443"/>
      <c r="HUJ825" s="445"/>
      <c r="HUK825" s="446"/>
      <c r="HUL825" s="444"/>
      <c r="HUM825" s="442"/>
      <c r="HUN825" s="444"/>
      <c r="HUO825" s="442"/>
      <c r="HUP825" s="442"/>
      <c r="HUQ825" s="443"/>
      <c r="HUR825" s="445"/>
      <c r="HUS825" s="446"/>
      <c r="HUT825" s="444"/>
      <c r="HUU825" s="442"/>
      <c r="HUV825" s="444"/>
      <c r="HUW825" s="442"/>
      <c r="HUX825" s="442"/>
      <c r="HUY825" s="443"/>
      <c r="HUZ825" s="445"/>
      <c r="HVA825" s="446"/>
      <c r="HVB825" s="444"/>
      <c r="HVC825" s="442"/>
      <c r="HVD825" s="444"/>
      <c r="HVE825" s="442"/>
      <c r="HVF825" s="442"/>
      <c r="HVG825" s="443"/>
      <c r="HVH825" s="445"/>
      <c r="HVI825" s="446"/>
      <c r="HVJ825" s="444"/>
      <c r="HVK825" s="442"/>
      <c r="HVL825" s="444"/>
      <c r="HVM825" s="442"/>
      <c r="HVN825" s="442"/>
      <c r="HVO825" s="443"/>
      <c r="HVP825" s="445"/>
      <c r="HVQ825" s="446"/>
      <c r="HVR825" s="444"/>
      <c r="HVS825" s="442"/>
      <c r="HVT825" s="444"/>
      <c r="HVU825" s="442"/>
      <c r="HVV825" s="442"/>
      <c r="HVW825" s="443"/>
      <c r="HVX825" s="445"/>
      <c r="HVY825" s="446"/>
      <c r="HVZ825" s="444"/>
      <c r="HWA825" s="442"/>
      <c r="HWB825" s="444"/>
      <c r="HWC825" s="442"/>
      <c r="HWD825" s="442"/>
      <c r="HWE825" s="443"/>
      <c r="HWF825" s="445"/>
      <c r="HWG825" s="446"/>
      <c r="HWH825" s="444"/>
      <c r="HWI825" s="442"/>
      <c r="HWJ825" s="444"/>
      <c r="HWK825" s="442"/>
      <c r="HWL825" s="442"/>
      <c r="HWM825" s="443"/>
      <c r="HWN825" s="445"/>
      <c r="HWO825" s="446"/>
      <c r="HWP825" s="444"/>
      <c r="HWQ825" s="442"/>
      <c r="HWR825" s="444"/>
      <c r="HWS825" s="442"/>
      <c r="HWT825" s="442"/>
      <c r="HWU825" s="443"/>
      <c r="HWV825" s="445"/>
      <c r="HWW825" s="446"/>
      <c r="HWX825" s="444"/>
      <c r="HWY825" s="442"/>
      <c r="HWZ825" s="444"/>
      <c r="HXA825" s="442"/>
      <c r="HXB825" s="442"/>
      <c r="HXC825" s="443"/>
      <c r="HXD825" s="445"/>
      <c r="HXE825" s="446"/>
      <c r="HXF825" s="444"/>
      <c r="HXG825" s="442"/>
      <c r="HXH825" s="444"/>
      <c r="HXI825" s="442"/>
      <c r="HXJ825" s="442"/>
      <c r="HXK825" s="443"/>
      <c r="HXL825" s="445"/>
      <c r="HXM825" s="446"/>
      <c r="HXN825" s="444"/>
      <c r="HXO825" s="442"/>
      <c r="HXP825" s="444"/>
      <c r="HXQ825" s="442"/>
      <c r="HXR825" s="442"/>
      <c r="HXS825" s="443"/>
      <c r="HXT825" s="445"/>
      <c r="HXU825" s="446"/>
      <c r="HXV825" s="444"/>
      <c r="HXW825" s="442"/>
      <c r="HXX825" s="444"/>
      <c r="HXY825" s="442"/>
      <c r="HXZ825" s="442"/>
      <c r="HYA825" s="443"/>
      <c r="HYB825" s="445"/>
      <c r="HYC825" s="446"/>
      <c r="HYD825" s="444"/>
      <c r="HYE825" s="442"/>
      <c r="HYF825" s="444"/>
      <c r="HYG825" s="442"/>
      <c r="HYH825" s="442"/>
      <c r="HYI825" s="443"/>
      <c r="HYJ825" s="445"/>
      <c r="HYK825" s="446"/>
      <c r="HYL825" s="444"/>
      <c r="HYM825" s="442"/>
      <c r="HYN825" s="444"/>
      <c r="HYO825" s="442"/>
      <c r="HYP825" s="442"/>
      <c r="HYQ825" s="443"/>
      <c r="HYR825" s="445"/>
      <c r="HYS825" s="446"/>
      <c r="HYT825" s="444"/>
      <c r="HYU825" s="442"/>
      <c r="HYV825" s="444"/>
      <c r="HYW825" s="442"/>
      <c r="HYX825" s="442"/>
      <c r="HYY825" s="443"/>
      <c r="HYZ825" s="445"/>
      <c r="HZA825" s="446"/>
      <c r="HZB825" s="444"/>
      <c r="HZC825" s="442"/>
      <c r="HZD825" s="444"/>
      <c r="HZE825" s="442"/>
      <c r="HZF825" s="442"/>
      <c r="HZG825" s="443"/>
      <c r="HZH825" s="445"/>
      <c r="HZI825" s="446"/>
      <c r="HZJ825" s="444"/>
      <c r="HZK825" s="442"/>
      <c r="HZL825" s="444"/>
      <c r="HZM825" s="442"/>
      <c r="HZN825" s="442"/>
      <c r="HZO825" s="443"/>
      <c r="HZP825" s="445"/>
      <c r="HZQ825" s="446"/>
      <c r="HZR825" s="444"/>
      <c r="HZS825" s="442"/>
      <c r="HZT825" s="444"/>
      <c r="HZU825" s="442"/>
      <c r="HZV825" s="442"/>
      <c r="HZW825" s="443"/>
      <c r="HZX825" s="445"/>
      <c r="HZY825" s="446"/>
      <c r="HZZ825" s="444"/>
      <c r="IAA825" s="442"/>
      <c r="IAB825" s="444"/>
      <c r="IAC825" s="442"/>
      <c r="IAD825" s="442"/>
      <c r="IAE825" s="443"/>
      <c r="IAF825" s="445"/>
      <c r="IAG825" s="446"/>
      <c r="IAH825" s="444"/>
      <c r="IAI825" s="442"/>
      <c r="IAJ825" s="444"/>
      <c r="IAK825" s="442"/>
      <c r="IAL825" s="442"/>
      <c r="IAM825" s="443"/>
      <c r="IAN825" s="445"/>
      <c r="IAO825" s="446"/>
      <c r="IAP825" s="444"/>
      <c r="IAQ825" s="442"/>
      <c r="IAR825" s="444"/>
      <c r="IAS825" s="442"/>
      <c r="IAT825" s="442"/>
      <c r="IAU825" s="443"/>
      <c r="IAV825" s="445"/>
      <c r="IAW825" s="446"/>
      <c r="IAX825" s="444"/>
      <c r="IAY825" s="442"/>
      <c r="IAZ825" s="444"/>
      <c r="IBA825" s="442"/>
      <c r="IBB825" s="442"/>
      <c r="IBC825" s="443"/>
      <c r="IBD825" s="445"/>
      <c r="IBE825" s="446"/>
      <c r="IBF825" s="444"/>
      <c r="IBG825" s="442"/>
      <c r="IBH825" s="444"/>
      <c r="IBI825" s="442"/>
      <c r="IBJ825" s="442"/>
      <c r="IBK825" s="443"/>
      <c r="IBL825" s="445"/>
      <c r="IBM825" s="446"/>
      <c r="IBN825" s="444"/>
      <c r="IBO825" s="442"/>
      <c r="IBP825" s="444"/>
      <c r="IBQ825" s="442"/>
      <c r="IBR825" s="442"/>
      <c r="IBS825" s="443"/>
      <c r="IBT825" s="445"/>
      <c r="IBU825" s="446"/>
      <c r="IBV825" s="444"/>
      <c r="IBW825" s="442"/>
      <c r="IBX825" s="444"/>
      <c r="IBY825" s="442"/>
      <c r="IBZ825" s="442"/>
      <c r="ICA825" s="443"/>
      <c r="ICB825" s="445"/>
      <c r="ICC825" s="446"/>
      <c r="ICD825" s="444"/>
      <c r="ICE825" s="442"/>
      <c r="ICF825" s="444"/>
      <c r="ICG825" s="442"/>
      <c r="ICH825" s="442"/>
      <c r="ICI825" s="443"/>
      <c r="ICJ825" s="445"/>
      <c r="ICK825" s="446"/>
      <c r="ICL825" s="444"/>
      <c r="ICM825" s="442"/>
      <c r="ICN825" s="444"/>
      <c r="ICO825" s="442"/>
      <c r="ICP825" s="442"/>
      <c r="ICQ825" s="443"/>
      <c r="ICR825" s="445"/>
      <c r="ICS825" s="446"/>
      <c r="ICT825" s="444"/>
      <c r="ICU825" s="442"/>
      <c r="ICV825" s="444"/>
      <c r="ICW825" s="442"/>
      <c r="ICX825" s="442"/>
      <c r="ICY825" s="443"/>
      <c r="ICZ825" s="445"/>
      <c r="IDA825" s="446"/>
      <c r="IDB825" s="444"/>
      <c r="IDC825" s="442"/>
      <c r="IDD825" s="444"/>
      <c r="IDE825" s="442"/>
      <c r="IDF825" s="442"/>
      <c r="IDG825" s="443"/>
      <c r="IDH825" s="445"/>
      <c r="IDI825" s="446"/>
      <c r="IDJ825" s="444"/>
      <c r="IDK825" s="442"/>
      <c r="IDL825" s="444"/>
      <c r="IDM825" s="442"/>
      <c r="IDN825" s="442"/>
      <c r="IDO825" s="443"/>
      <c r="IDP825" s="445"/>
      <c r="IDQ825" s="446"/>
      <c r="IDR825" s="444"/>
      <c r="IDS825" s="442"/>
      <c r="IDT825" s="444"/>
      <c r="IDU825" s="442"/>
      <c r="IDV825" s="442"/>
      <c r="IDW825" s="443"/>
      <c r="IDX825" s="445"/>
      <c r="IDY825" s="446"/>
      <c r="IDZ825" s="444"/>
      <c r="IEA825" s="442"/>
      <c r="IEB825" s="444"/>
      <c r="IEC825" s="442"/>
      <c r="IED825" s="442"/>
      <c r="IEE825" s="443"/>
      <c r="IEF825" s="445"/>
      <c r="IEG825" s="446"/>
      <c r="IEH825" s="444"/>
      <c r="IEI825" s="442"/>
      <c r="IEJ825" s="444"/>
      <c r="IEK825" s="442"/>
      <c r="IEL825" s="442"/>
      <c r="IEM825" s="443"/>
      <c r="IEN825" s="445"/>
      <c r="IEO825" s="446"/>
      <c r="IEP825" s="444"/>
      <c r="IEQ825" s="442"/>
      <c r="IER825" s="444"/>
      <c r="IES825" s="442"/>
      <c r="IET825" s="442"/>
      <c r="IEU825" s="443"/>
      <c r="IEV825" s="445"/>
      <c r="IEW825" s="446"/>
      <c r="IEX825" s="444"/>
      <c r="IEY825" s="442"/>
      <c r="IEZ825" s="444"/>
      <c r="IFA825" s="442"/>
      <c r="IFB825" s="442"/>
      <c r="IFC825" s="443"/>
      <c r="IFD825" s="445"/>
      <c r="IFE825" s="446"/>
      <c r="IFF825" s="444"/>
      <c r="IFG825" s="442"/>
      <c r="IFH825" s="444"/>
      <c r="IFI825" s="442"/>
      <c r="IFJ825" s="442"/>
      <c r="IFK825" s="443"/>
      <c r="IFL825" s="445"/>
      <c r="IFM825" s="446"/>
      <c r="IFN825" s="444"/>
      <c r="IFO825" s="442"/>
      <c r="IFP825" s="444"/>
      <c r="IFQ825" s="442"/>
      <c r="IFR825" s="442"/>
      <c r="IFS825" s="443"/>
      <c r="IFT825" s="445"/>
      <c r="IFU825" s="446"/>
      <c r="IFV825" s="444"/>
      <c r="IFW825" s="442"/>
      <c r="IFX825" s="444"/>
      <c r="IFY825" s="442"/>
      <c r="IFZ825" s="442"/>
      <c r="IGA825" s="443"/>
      <c r="IGB825" s="445"/>
      <c r="IGC825" s="446"/>
      <c r="IGD825" s="444"/>
      <c r="IGE825" s="442"/>
      <c r="IGF825" s="444"/>
      <c r="IGG825" s="442"/>
      <c r="IGH825" s="442"/>
      <c r="IGI825" s="443"/>
      <c r="IGJ825" s="445"/>
      <c r="IGK825" s="446"/>
      <c r="IGL825" s="444"/>
      <c r="IGM825" s="442"/>
      <c r="IGN825" s="444"/>
      <c r="IGO825" s="442"/>
      <c r="IGP825" s="442"/>
      <c r="IGQ825" s="443"/>
      <c r="IGR825" s="445"/>
      <c r="IGS825" s="446"/>
      <c r="IGT825" s="444"/>
      <c r="IGU825" s="442"/>
      <c r="IGV825" s="444"/>
      <c r="IGW825" s="442"/>
      <c r="IGX825" s="442"/>
      <c r="IGY825" s="443"/>
      <c r="IGZ825" s="445"/>
      <c r="IHA825" s="446"/>
      <c r="IHB825" s="444"/>
      <c r="IHC825" s="442"/>
      <c r="IHD825" s="444"/>
      <c r="IHE825" s="442"/>
      <c r="IHF825" s="442"/>
      <c r="IHG825" s="443"/>
      <c r="IHH825" s="445"/>
      <c r="IHI825" s="446"/>
      <c r="IHJ825" s="444"/>
      <c r="IHK825" s="442"/>
      <c r="IHL825" s="444"/>
      <c r="IHM825" s="442"/>
      <c r="IHN825" s="442"/>
      <c r="IHO825" s="443"/>
      <c r="IHP825" s="445"/>
      <c r="IHQ825" s="446"/>
      <c r="IHR825" s="444"/>
      <c r="IHS825" s="442"/>
      <c r="IHT825" s="444"/>
      <c r="IHU825" s="442"/>
      <c r="IHV825" s="442"/>
      <c r="IHW825" s="443"/>
      <c r="IHX825" s="445"/>
      <c r="IHY825" s="446"/>
      <c r="IHZ825" s="444"/>
      <c r="IIA825" s="442"/>
      <c r="IIB825" s="444"/>
      <c r="IIC825" s="442"/>
      <c r="IID825" s="442"/>
      <c r="IIE825" s="443"/>
      <c r="IIF825" s="445"/>
      <c r="IIG825" s="446"/>
      <c r="IIH825" s="444"/>
      <c r="III825" s="442"/>
      <c r="IIJ825" s="444"/>
      <c r="IIK825" s="442"/>
      <c r="IIL825" s="442"/>
      <c r="IIM825" s="443"/>
      <c r="IIN825" s="445"/>
      <c r="IIO825" s="446"/>
      <c r="IIP825" s="444"/>
      <c r="IIQ825" s="442"/>
      <c r="IIR825" s="444"/>
      <c r="IIS825" s="442"/>
      <c r="IIT825" s="442"/>
      <c r="IIU825" s="443"/>
      <c r="IIV825" s="445"/>
      <c r="IIW825" s="446"/>
      <c r="IIX825" s="444"/>
      <c r="IIY825" s="442"/>
      <c r="IIZ825" s="444"/>
      <c r="IJA825" s="442"/>
      <c r="IJB825" s="442"/>
      <c r="IJC825" s="443"/>
      <c r="IJD825" s="445"/>
      <c r="IJE825" s="446"/>
      <c r="IJF825" s="444"/>
      <c r="IJG825" s="442"/>
      <c r="IJH825" s="444"/>
      <c r="IJI825" s="442"/>
      <c r="IJJ825" s="442"/>
      <c r="IJK825" s="443"/>
      <c r="IJL825" s="445"/>
      <c r="IJM825" s="446"/>
      <c r="IJN825" s="444"/>
      <c r="IJO825" s="442"/>
      <c r="IJP825" s="444"/>
      <c r="IJQ825" s="442"/>
      <c r="IJR825" s="442"/>
      <c r="IJS825" s="443"/>
      <c r="IJT825" s="445"/>
      <c r="IJU825" s="446"/>
      <c r="IJV825" s="444"/>
      <c r="IJW825" s="442"/>
      <c r="IJX825" s="444"/>
      <c r="IJY825" s="442"/>
      <c r="IJZ825" s="442"/>
      <c r="IKA825" s="443"/>
      <c r="IKB825" s="445"/>
      <c r="IKC825" s="446"/>
      <c r="IKD825" s="444"/>
      <c r="IKE825" s="442"/>
      <c r="IKF825" s="444"/>
      <c r="IKG825" s="442"/>
      <c r="IKH825" s="442"/>
      <c r="IKI825" s="443"/>
      <c r="IKJ825" s="445"/>
      <c r="IKK825" s="446"/>
      <c r="IKL825" s="444"/>
      <c r="IKM825" s="442"/>
      <c r="IKN825" s="444"/>
      <c r="IKO825" s="442"/>
      <c r="IKP825" s="442"/>
      <c r="IKQ825" s="443"/>
      <c r="IKR825" s="445"/>
      <c r="IKS825" s="446"/>
      <c r="IKT825" s="444"/>
      <c r="IKU825" s="442"/>
      <c r="IKV825" s="444"/>
      <c r="IKW825" s="442"/>
      <c r="IKX825" s="442"/>
      <c r="IKY825" s="443"/>
      <c r="IKZ825" s="445"/>
      <c r="ILA825" s="446"/>
      <c r="ILB825" s="444"/>
      <c r="ILC825" s="442"/>
      <c r="ILD825" s="444"/>
      <c r="ILE825" s="442"/>
      <c r="ILF825" s="442"/>
      <c r="ILG825" s="443"/>
      <c r="ILH825" s="445"/>
      <c r="ILI825" s="446"/>
      <c r="ILJ825" s="444"/>
      <c r="ILK825" s="442"/>
      <c r="ILL825" s="444"/>
      <c r="ILM825" s="442"/>
      <c r="ILN825" s="442"/>
      <c r="ILO825" s="443"/>
      <c r="ILP825" s="445"/>
      <c r="ILQ825" s="446"/>
      <c r="ILR825" s="444"/>
      <c r="ILS825" s="442"/>
      <c r="ILT825" s="444"/>
      <c r="ILU825" s="442"/>
      <c r="ILV825" s="442"/>
      <c r="ILW825" s="443"/>
      <c r="ILX825" s="445"/>
      <c r="ILY825" s="446"/>
      <c r="ILZ825" s="444"/>
      <c r="IMA825" s="442"/>
      <c r="IMB825" s="444"/>
      <c r="IMC825" s="442"/>
      <c r="IMD825" s="442"/>
      <c r="IME825" s="443"/>
      <c r="IMF825" s="445"/>
      <c r="IMG825" s="446"/>
      <c r="IMH825" s="444"/>
      <c r="IMI825" s="442"/>
      <c r="IMJ825" s="444"/>
      <c r="IMK825" s="442"/>
      <c r="IML825" s="442"/>
      <c r="IMM825" s="443"/>
      <c r="IMN825" s="445"/>
      <c r="IMO825" s="446"/>
      <c r="IMP825" s="444"/>
      <c r="IMQ825" s="442"/>
      <c r="IMR825" s="444"/>
      <c r="IMS825" s="442"/>
      <c r="IMT825" s="442"/>
      <c r="IMU825" s="443"/>
      <c r="IMV825" s="445"/>
      <c r="IMW825" s="446"/>
      <c r="IMX825" s="444"/>
      <c r="IMY825" s="442"/>
      <c r="IMZ825" s="444"/>
      <c r="INA825" s="442"/>
      <c r="INB825" s="442"/>
      <c r="INC825" s="443"/>
      <c r="IND825" s="445"/>
      <c r="INE825" s="446"/>
      <c r="INF825" s="444"/>
      <c r="ING825" s="442"/>
      <c r="INH825" s="444"/>
      <c r="INI825" s="442"/>
      <c r="INJ825" s="442"/>
      <c r="INK825" s="443"/>
      <c r="INL825" s="445"/>
      <c r="INM825" s="446"/>
      <c r="INN825" s="444"/>
      <c r="INO825" s="442"/>
      <c r="INP825" s="444"/>
      <c r="INQ825" s="442"/>
      <c r="INR825" s="442"/>
      <c r="INS825" s="443"/>
      <c r="INT825" s="445"/>
      <c r="INU825" s="446"/>
      <c r="INV825" s="444"/>
      <c r="INW825" s="442"/>
      <c r="INX825" s="444"/>
      <c r="INY825" s="442"/>
      <c r="INZ825" s="442"/>
      <c r="IOA825" s="443"/>
      <c r="IOB825" s="445"/>
      <c r="IOC825" s="446"/>
      <c r="IOD825" s="444"/>
      <c r="IOE825" s="442"/>
      <c r="IOF825" s="444"/>
      <c r="IOG825" s="442"/>
      <c r="IOH825" s="442"/>
      <c r="IOI825" s="443"/>
      <c r="IOJ825" s="445"/>
      <c r="IOK825" s="446"/>
      <c r="IOL825" s="444"/>
      <c r="IOM825" s="442"/>
      <c r="ION825" s="444"/>
      <c r="IOO825" s="442"/>
      <c r="IOP825" s="442"/>
      <c r="IOQ825" s="443"/>
      <c r="IOR825" s="445"/>
      <c r="IOS825" s="446"/>
      <c r="IOT825" s="444"/>
      <c r="IOU825" s="442"/>
      <c r="IOV825" s="444"/>
      <c r="IOW825" s="442"/>
      <c r="IOX825" s="442"/>
      <c r="IOY825" s="443"/>
      <c r="IOZ825" s="445"/>
      <c r="IPA825" s="446"/>
      <c r="IPB825" s="444"/>
      <c r="IPC825" s="442"/>
      <c r="IPD825" s="444"/>
      <c r="IPE825" s="442"/>
      <c r="IPF825" s="442"/>
      <c r="IPG825" s="443"/>
      <c r="IPH825" s="445"/>
      <c r="IPI825" s="446"/>
      <c r="IPJ825" s="444"/>
      <c r="IPK825" s="442"/>
      <c r="IPL825" s="444"/>
      <c r="IPM825" s="442"/>
      <c r="IPN825" s="442"/>
      <c r="IPO825" s="443"/>
      <c r="IPP825" s="445"/>
      <c r="IPQ825" s="446"/>
      <c r="IPR825" s="444"/>
      <c r="IPS825" s="442"/>
      <c r="IPT825" s="444"/>
      <c r="IPU825" s="442"/>
      <c r="IPV825" s="442"/>
      <c r="IPW825" s="443"/>
      <c r="IPX825" s="445"/>
      <c r="IPY825" s="446"/>
      <c r="IPZ825" s="444"/>
      <c r="IQA825" s="442"/>
      <c r="IQB825" s="444"/>
      <c r="IQC825" s="442"/>
      <c r="IQD825" s="442"/>
      <c r="IQE825" s="443"/>
      <c r="IQF825" s="445"/>
      <c r="IQG825" s="446"/>
      <c r="IQH825" s="444"/>
      <c r="IQI825" s="442"/>
      <c r="IQJ825" s="444"/>
      <c r="IQK825" s="442"/>
      <c r="IQL825" s="442"/>
      <c r="IQM825" s="443"/>
      <c r="IQN825" s="445"/>
      <c r="IQO825" s="446"/>
      <c r="IQP825" s="444"/>
      <c r="IQQ825" s="442"/>
      <c r="IQR825" s="444"/>
      <c r="IQS825" s="442"/>
      <c r="IQT825" s="442"/>
      <c r="IQU825" s="443"/>
      <c r="IQV825" s="445"/>
      <c r="IQW825" s="446"/>
      <c r="IQX825" s="444"/>
      <c r="IQY825" s="442"/>
      <c r="IQZ825" s="444"/>
      <c r="IRA825" s="442"/>
      <c r="IRB825" s="442"/>
      <c r="IRC825" s="443"/>
      <c r="IRD825" s="445"/>
      <c r="IRE825" s="446"/>
      <c r="IRF825" s="444"/>
      <c r="IRG825" s="442"/>
      <c r="IRH825" s="444"/>
      <c r="IRI825" s="442"/>
      <c r="IRJ825" s="442"/>
      <c r="IRK825" s="443"/>
      <c r="IRL825" s="445"/>
      <c r="IRM825" s="446"/>
      <c r="IRN825" s="444"/>
      <c r="IRO825" s="442"/>
      <c r="IRP825" s="444"/>
      <c r="IRQ825" s="442"/>
      <c r="IRR825" s="442"/>
      <c r="IRS825" s="443"/>
      <c r="IRT825" s="445"/>
      <c r="IRU825" s="446"/>
      <c r="IRV825" s="444"/>
      <c r="IRW825" s="442"/>
      <c r="IRX825" s="444"/>
      <c r="IRY825" s="442"/>
      <c r="IRZ825" s="442"/>
      <c r="ISA825" s="443"/>
      <c r="ISB825" s="445"/>
      <c r="ISC825" s="446"/>
      <c r="ISD825" s="444"/>
      <c r="ISE825" s="442"/>
      <c r="ISF825" s="444"/>
      <c r="ISG825" s="442"/>
      <c r="ISH825" s="442"/>
      <c r="ISI825" s="443"/>
      <c r="ISJ825" s="445"/>
      <c r="ISK825" s="446"/>
      <c r="ISL825" s="444"/>
      <c r="ISM825" s="442"/>
      <c r="ISN825" s="444"/>
      <c r="ISO825" s="442"/>
      <c r="ISP825" s="442"/>
      <c r="ISQ825" s="443"/>
      <c r="ISR825" s="445"/>
      <c r="ISS825" s="446"/>
      <c r="IST825" s="444"/>
      <c r="ISU825" s="442"/>
      <c r="ISV825" s="444"/>
      <c r="ISW825" s="442"/>
      <c r="ISX825" s="442"/>
      <c r="ISY825" s="443"/>
      <c r="ISZ825" s="445"/>
      <c r="ITA825" s="446"/>
      <c r="ITB825" s="444"/>
      <c r="ITC825" s="442"/>
      <c r="ITD825" s="444"/>
      <c r="ITE825" s="442"/>
      <c r="ITF825" s="442"/>
      <c r="ITG825" s="443"/>
      <c r="ITH825" s="445"/>
      <c r="ITI825" s="446"/>
      <c r="ITJ825" s="444"/>
      <c r="ITK825" s="442"/>
      <c r="ITL825" s="444"/>
      <c r="ITM825" s="442"/>
      <c r="ITN825" s="442"/>
      <c r="ITO825" s="443"/>
      <c r="ITP825" s="445"/>
      <c r="ITQ825" s="446"/>
      <c r="ITR825" s="444"/>
      <c r="ITS825" s="442"/>
      <c r="ITT825" s="444"/>
      <c r="ITU825" s="442"/>
      <c r="ITV825" s="442"/>
      <c r="ITW825" s="443"/>
      <c r="ITX825" s="445"/>
      <c r="ITY825" s="446"/>
      <c r="ITZ825" s="444"/>
      <c r="IUA825" s="442"/>
      <c r="IUB825" s="444"/>
      <c r="IUC825" s="442"/>
      <c r="IUD825" s="442"/>
      <c r="IUE825" s="443"/>
      <c r="IUF825" s="445"/>
      <c r="IUG825" s="446"/>
      <c r="IUH825" s="444"/>
      <c r="IUI825" s="442"/>
      <c r="IUJ825" s="444"/>
      <c r="IUK825" s="442"/>
      <c r="IUL825" s="442"/>
      <c r="IUM825" s="443"/>
      <c r="IUN825" s="445"/>
      <c r="IUO825" s="446"/>
      <c r="IUP825" s="444"/>
      <c r="IUQ825" s="442"/>
      <c r="IUR825" s="444"/>
      <c r="IUS825" s="442"/>
      <c r="IUT825" s="442"/>
      <c r="IUU825" s="443"/>
      <c r="IUV825" s="445"/>
      <c r="IUW825" s="446"/>
      <c r="IUX825" s="444"/>
      <c r="IUY825" s="442"/>
      <c r="IUZ825" s="444"/>
      <c r="IVA825" s="442"/>
      <c r="IVB825" s="442"/>
      <c r="IVC825" s="443"/>
      <c r="IVD825" s="445"/>
      <c r="IVE825" s="446"/>
      <c r="IVF825" s="444"/>
      <c r="IVG825" s="442"/>
      <c r="IVH825" s="444"/>
      <c r="IVI825" s="442"/>
      <c r="IVJ825" s="442"/>
      <c r="IVK825" s="443"/>
      <c r="IVL825" s="445"/>
      <c r="IVM825" s="446"/>
      <c r="IVN825" s="444"/>
      <c r="IVO825" s="442"/>
      <c r="IVP825" s="444"/>
      <c r="IVQ825" s="442"/>
      <c r="IVR825" s="442"/>
      <c r="IVS825" s="443"/>
      <c r="IVT825" s="445"/>
      <c r="IVU825" s="446"/>
      <c r="IVV825" s="444"/>
      <c r="IVW825" s="442"/>
      <c r="IVX825" s="444"/>
      <c r="IVY825" s="442"/>
      <c r="IVZ825" s="442"/>
      <c r="IWA825" s="443"/>
      <c r="IWB825" s="445"/>
      <c r="IWC825" s="446"/>
      <c r="IWD825" s="444"/>
      <c r="IWE825" s="442"/>
      <c r="IWF825" s="444"/>
      <c r="IWG825" s="442"/>
      <c r="IWH825" s="442"/>
      <c r="IWI825" s="443"/>
      <c r="IWJ825" s="445"/>
      <c r="IWK825" s="446"/>
      <c r="IWL825" s="444"/>
      <c r="IWM825" s="442"/>
      <c r="IWN825" s="444"/>
      <c r="IWO825" s="442"/>
      <c r="IWP825" s="442"/>
      <c r="IWQ825" s="443"/>
      <c r="IWR825" s="445"/>
      <c r="IWS825" s="446"/>
      <c r="IWT825" s="444"/>
      <c r="IWU825" s="442"/>
      <c r="IWV825" s="444"/>
      <c r="IWW825" s="442"/>
      <c r="IWX825" s="442"/>
      <c r="IWY825" s="443"/>
      <c r="IWZ825" s="445"/>
      <c r="IXA825" s="446"/>
      <c r="IXB825" s="444"/>
      <c r="IXC825" s="442"/>
      <c r="IXD825" s="444"/>
      <c r="IXE825" s="442"/>
      <c r="IXF825" s="442"/>
      <c r="IXG825" s="443"/>
      <c r="IXH825" s="445"/>
      <c r="IXI825" s="446"/>
      <c r="IXJ825" s="444"/>
      <c r="IXK825" s="442"/>
      <c r="IXL825" s="444"/>
      <c r="IXM825" s="442"/>
      <c r="IXN825" s="442"/>
      <c r="IXO825" s="443"/>
      <c r="IXP825" s="445"/>
      <c r="IXQ825" s="446"/>
      <c r="IXR825" s="444"/>
      <c r="IXS825" s="442"/>
      <c r="IXT825" s="444"/>
      <c r="IXU825" s="442"/>
      <c r="IXV825" s="442"/>
      <c r="IXW825" s="443"/>
      <c r="IXX825" s="445"/>
      <c r="IXY825" s="446"/>
      <c r="IXZ825" s="444"/>
      <c r="IYA825" s="442"/>
      <c r="IYB825" s="444"/>
      <c r="IYC825" s="442"/>
      <c r="IYD825" s="442"/>
      <c r="IYE825" s="443"/>
      <c r="IYF825" s="445"/>
      <c r="IYG825" s="446"/>
      <c r="IYH825" s="444"/>
      <c r="IYI825" s="442"/>
      <c r="IYJ825" s="444"/>
      <c r="IYK825" s="442"/>
      <c r="IYL825" s="442"/>
      <c r="IYM825" s="443"/>
      <c r="IYN825" s="445"/>
      <c r="IYO825" s="446"/>
      <c r="IYP825" s="444"/>
      <c r="IYQ825" s="442"/>
      <c r="IYR825" s="444"/>
      <c r="IYS825" s="442"/>
      <c r="IYT825" s="442"/>
      <c r="IYU825" s="443"/>
      <c r="IYV825" s="445"/>
      <c r="IYW825" s="446"/>
      <c r="IYX825" s="444"/>
      <c r="IYY825" s="442"/>
      <c r="IYZ825" s="444"/>
      <c r="IZA825" s="442"/>
      <c r="IZB825" s="442"/>
      <c r="IZC825" s="443"/>
      <c r="IZD825" s="445"/>
      <c r="IZE825" s="446"/>
      <c r="IZF825" s="444"/>
      <c r="IZG825" s="442"/>
      <c r="IZH825" s="444"/>
      <c r="IZI825" s="442"/>
      <c r="IZJ825" s="442"/>
      <c r="IZK825" s="443"/>
      <c r="IZL825" s="445"/>
      <c r="IZM825" s="446"/>
      <c r="IZN825" s="444"/>
      <c r="IZO825" s="442"/>
      <c r="IZP825" s="444"/>
      <c r="IZQ825" s="442"/>
      <c r="IZR825" s="442"/>
      <c r="IZS825" s="443"/>
      <c r="IZT825" s="445"/>
      <c r="IZU825" s="446"/>
      <c r="IZV825" s="444"/>
      <c r="IZW825" s="442"/>
      <c r="IZX825" s="444"/>
      <c r="IZY825" s="442"/>
      <c r="IZZ825" s="442"/>
      <c r="JAA825" s="443"/>
      <c r="JAB825" s="445"/>
      <c r="JAC825" s="446"/>
      <c r="JAD825" s="444"/>
      <c r="JAE825" s="442"/>
      <c r="JAF825" s="444"/>
      <c r="JAG825" s="442"/>
      <c r="JAH825" s="442"/>
      <c r="JAI825" s="443"/>
      <c r="JAJ825" s="445"/>
      <c r="JAK825" s="446"/>
      <c r="JAL825" s="444"/>
      <c r="JAM825" s="442"/>
      <c r="JAN825" s="444"/>
      <c r="JAO825" s="442"/>
      <c r="JAP825" s="442"/>
      <c r="JAQ825" s="443"/>
      <c r="JAR825" s="445"/>
      <c r="JAS825" s="446"/>
      <c r="JAT825" s="444"/>
      <c r="JAU825" s="442"/>
      <c r="JAV825" s="444"/>
      <c r="JAW825" s="442"/>
      <c r="JAX825" s="442"/>
      <c r="JAY825" s="443"/>
      <c r="JAZ825" s="445"/>
      <c r="JBA825" s="446"/>
      <c r="JBB825" s="444"/>
      <c r="JBC825" s="442"/>
      <c r="JBD825" s="444"/>
      <c r="JBE825" s="442"/>
      <c r="JBF825" s="442"/>
      <c r="JBG825" s="443"/>
      <c r="JBH825" s="445"/>
      <c r="JBI825" s="446"/>
      <c r="JBJ825" s="444"/>
      <c r="JBK825" s="442"/>
      <c r="JBL825" s="444"/>
      <c r="JBM825" s="442"/>
      <c r="JBN825" s="442"/>
      <c r="JBO825" s="443"/>
      <c r="JBP825" s="445"/>
      <c r="JBQ825" s="446"/>
      <c r="JBR825" s="444"/>
      <c r="JBS825" s="442"/>
      <c r="JBT825" s="444"/>
      <c r="JBU825" s="442"/>
      <c r="JBV825" s="442"/>
      <c r="JBW825" s="443"/>
      <c r="JBX825" s="445"/>
      <c r="JBY825" s="446"/>
      <c r="JBZ825" s="444"/>
      <c r="JCA825" s="442"/>
      <c r="JCB825" s="444"/>
      <c r="JCC825" s="442"/>
      <c r="JCD825" s="442"/>
      <c r="JCE825" s="443"/>
      <c r="JCF825" s="445"/>
      <c r="JCG825" s="446"/>
      <c r="JCH825" s="444"/>
      <c r="JCI825" s="442"/>
      <c r="JCJ825" s="444"/>
      <c r="JCK825" s="442"/>
      <c r="JCL825" s="442"/>
      <c r="JCM825" s="443"/>
      <c r="JCN825" s="445"/>
      <c r="JCO825" s="446"/>
      <c r="JCP825" s="444"/>
      <c r="JCQ825" s="442"/>
      <c r="JCR825" s="444"/>
      <c r="JCS825" s="442"/>
      <c r="JCT825" s="442"/>
      <c r="JCU825" s="443"/>
      <c r="JCV825" s="445"/>
      <c r="JCW825" s="446"/>
      <c r="JCX825" s="444"/>
      <c r="JCY825" s="442"/>
      <c r="JCZ825" s="444"/>
      <c r="JDA825" s="442"/>
      <c r="JDB825" s="442"/>
      <c r="JDC825" s="443"/>
      <c r="JDD825" s="445"/>
      <c r="JDE825" s="446"/>
      <c r="JDF825" s="444"/>
      <c r="JDG825" s="442"/>
      <c r="JDH825" s="444"/>
      <c r="JDI825" s="442"/>
      <c r="JDJ825" s="442"/>
      <c r="JDK825" s="443"/>
      <c r="JDL825" s="445"/>
      <c r="JDM825" s="446"/>
      <c r="JDN825" s="444"/>
      <c r="JDO825" s="442"/>
      <c r="JDP825" s="444"/>
      <c r="JDQ825" s="442"/>
      <c r="JDR825" s="442"/>
      <c r="JDS825" s="443"/>
      <c r="JDT825" s="445"/>
      <c r="JDU825" s="446"/>
      <c r="JDV825" s="444"/>
      <c r="JDW825" s="442"/>
      <c r="JDX825" s="444"/>
      <c r="JDY825" s="442"/>
      <c r="JDZ825" s="442"/>
      <c r="JEA825" s="443"/>
      <c r="JEB825" s="445"/>
      <c r="JEC825" s="446"/>
      <c r="JED825" s="444"/>
      <c r="JEE825" s="442"/>
      <c r="JEF825" s="444"/>
      <c r="JEG825" s="442"/>
      <c r="JEH825" s="442"/>
      <c r="JEI825" s="443"/>
      <c r="JEJ825" s="445"/>
      <c r="JEK825" s="446"/>
      <c r="JEL825" s="444"/>
      <c r="JEM825" s="442"/>
      <c r="JEN825" s="444"/>
      <c r="JEO825" s="442"/>
      <c r="JEP825" s="442"/>
      <c r="JEQ825" s="443"/>
      <c r="JER825" s="445"/>
      <c r="JES825" s="446"/>
      <c r="JET825" s="444"/>
      <c r="JEU825" s="442"/>
      <c r="JEV825" s="444"/>
      <c r="JEW825" s="442"/>
      <c r="JEX825" s="442"/>
      <c r="JEY825" s="443"/>
      <c r="JEZ825" s="445"/>
      <c r="JFA825" s="446"/>
      <c r="JFB825" s="444"/>
      <c r="JFC825" s="442"/>
      <c r="JFD825" s="444"/>
      <c r="JFE825" s="442"/>
      <c r="JFF825" s="442"/>
      <c r="JFG825" s="443"/>
      <c r="JFH825" s="445"/>
      <c r="JFI825" s="446"/>
      <c r="JFJ825" s="444"/>
      <c r="JFK825" s="442"/>
      <c r="JFL825" s="444"/>
      <c r="JFM825" s="442"/>
      <c r="JFN825" s="442"/>
      <c r="JFO825" s="443"/>
      <c r="JFP825" s="445"/>
      <c r="JFQ825" s="446"/>
      <c r="JFR825" s="444"/>
      <c r="JFS825" s="442"/>
      <c r="JFT825" s="444"/>
      <c r="JFU825" s="442"/>
      <c r="JFV825" s="442"/>
      <c r="JFW825" s="443"/>
      <c r="JFX825" s="445"/>
      <c r="JFY825" s="446"/>
      <c r="JFZ825" s="444"/>
      <c r="JGA825" s="442"/>
      <c r="JGB825" s="444"/>
      <c r="JGC825" s="442"/>
      <c r="JGD825" s="442"/>
      <c r="JGE825" s="443"/>
      <c r="JGF825" s="445"/>
      <c r="JGG825" s="446"/>
      <c r="JGH825" s="444"/>
      <c r="JGI825" s="442"/>
      <c r="JGJ825" s="444"/>
      <c r="JGK825" s="442"/>
      <c r="JGL825" s="442"/>
      <c r="JGM825" s="443"/>
      <c r="JGN825" s="445"/>
      <c r="JGO825" s="446"/>
      <c r="JGP825" s="444"/>
      <c r="JGQ825" s="442"/>
      <c r="JGR825" s="444"/>
      <c r="JGS825" s="442"/>
      <c r="JGT825" s="442"/>
      <c r="JGU825" s="443"/>
      <c r="JGV825" s="445"/>
      <c r="JGW825" s="446"/>
      <c r="JGX825" s="444"/>
      <c r="JGY825" s="442"/>
      <c r="JGZ825" s="444"/>
      <c r="JHA825" s="442"/>
      <c r="JHB825" s="442"/>
      <c r="JHC825" s="443"/>
      <c r="JHD825" s="445"/>
      <c r="JHE825" s="446"/>
      <c r="JHF825" s="444"/>
      <c r="JHG825" s="442"/>
      <c r="JHH825" s="444"/>
      <c r="JHI825" s="442"/>
      <c r="JHJ825" s="442"/>
      <c r="JHK825" s="443"/>
      <c r="JHL825" s="445"/>
      <c r="JHM825" s="446"/>
      <c r="JHN825" s="444"/>
      <c r="JHO825" s="442"/>
      <c r="JHP825" s="444"/>
      <c r="JHQ825" s="442"/>
      <c r="JHR825" s="442"/>
      <c r="JHS825" s="443"/>
      <c r="JHT825" s="445"/>
      <c r="JHU825" s="446"/>
      <c r="JHV825" s="444"/>
      <c r="JHW825" s="442"/>
      <c r="JHX825" s="444"/>
      <c r="JHY825" s="442"/>
      <c r="JHZ825" s="442"/>
      <c r="JIA825" s="443"/>
      <c r="JIB825" s="445"/>
      <c r="JIC825" s="446"/>
      <c r="JID825" s="444"/>
      <c r="JIE825" s="442"/>
      <c r="JIF825" s="444"/>
      <c r="JIG825" s="442"/>
      <c r="JIH825" s="442"/>
      <c r="JII825" s="443"/>
      <c r="JIJ825" s="445"/>
      <c r="JIK825" s="446"/>
      <c r="JIL825" s="444"/>
      <c r="JIM825" s="442"/>
      <c r="JIN825" s="444"/>
      <c r="JIO825" s="442"/>
      <c r="JIP825" s="442"/>
      <c r="JIQ825" s="443"/>
      <c r="JIR825" s="445"/>
      <c r="JIS825" s="446"/>
      <c r="JIT825" s="444"/>
      <c r="JIU825" s="442"/>
      <c r="JIV825" s="444"/>
      <c r="JIW825" s="442"/>
      <c r="JIX825" s="442"/>
      <c r="JIY825" s="443"/>
      <c r="JIZ825" s="445"/>
      <c r="JJA825" s="446"/>
      <c r="JJB825" s="444"/>
      <c r="JJC825" s="442"/>
      <c r="JJD825" s="444"/>
      <c r="JJE825" s="442"/>
      <c r="JJF825" s="442"/>
      <c r="JJG825" s="443"/>
      <c r="JJH825" s="445"/>
      <c r="JJI825" s="446"/>
      <c r="JJJ825" s="444"/>
      <c r="JJK825" s="442"/>
      <c r="JJL825" s="444"/>
      <c r="JJM825" s="442"/>
      <c r="JJN825" s="442"/>
      <c r="JJO825" s="443"/>
      <c r="JJP825" s="445"/>
      <c r="JJQ825" s="446"/>
      <c r="JJR825" s="444"/>
      <c r="JJS825" s="442"/>
      <c r="JJT825" s="444"/>
      <c r="JJU825" s="442"/>
      <c r="JJV825" s="442"/>
      <c r="JJW825" s="443"/>
      <c r="JJX825" s="445"/>
      <c r="JJY825" s="446"/>
      <c r="JJZ825" s="444"/>
      <c r="JKA825" s="442"/>
      <c r="JKB825" s="444"/>
      <c r="JKC825" s="442"/>
      <c r="JKD825" s="442"/>
      <c r="JKE825" s="443"/>
      <c r="JKF825" s="445"/>
      <c r="JKG825" s="446"/>
      <c r="JKH825" s="444"/>
      <c r="JKI825" s="442"/>
      <c r="JKJ825" s="444"/>
      <c r="JKK825" s="442"/>
      <c r="JKL825" s="442"/>
      <c r="JKM825" s="443"/>
      <c r="JKN825" s="445"/>
      <c r="JKO825" s="446"/>
      <c r="JKP825" s="444"/>
      <c r="JKQ825" s="442"/>
      <c r="JKR825" s="444"/>
      <c r="JKS825" s="442"/>
      <c r="JKT825" s="442"/>
      <c r="JKU825" s="443"/>
      <c r="JKV825" s="445"/>
      <c r="JKW825" s="446"/>
      <c r="JKX825" s="444"/>
      <c r="JKY825" s="442"/>
      <c r="JKZ825" s="444"/>
      <c r="JLA825" s="442"/>
      <c r="JLB825" s="442"/>
      <c r="JLC825" s="443"/>
      <c r="JLD825" s="445"/>
      <c r="JLE825" s="446"/>
      <c r="JLF825" s="444"/>
      <c r="JLG825" s="442"/>
      <c r="JLH825" s="444"/>
      <c r="JLI825" s="442"/>
      <c r="JLJ825" s="442"/>
      <c r="JLK825" s="443"/>
      <c r="JLL825" s="445"/>
      <c r="JLM825" s="446"/>
      <c r="JLN825" s="444"/>
      <c r="JLO825" s="442"/>
      <c r="JLP825" s="444"/>
      <c r="JLQ825" s="442"/>
      <c r="JLR825" s="442"/>
      <c r="JLS825" s="443"/>
      <c r="JLT825" s="445"/>
      <c r="JLU825" s="446"/>
      <c r="JLV825" s="444"/>
      <c r="JLW825" s="442"/>
      <c r="JLX825" s="444"/>
      <c r="JLY825" s="442"/>
      <c r="JLZ825" s="442"/>
      <c r="JMA825" s="443"/>
      <c r="JMB825" s="445"/>
      <c r="JMC825" s="446"/>
      <c r="JMD825" s="444"/>
      <c r="JME825" s="442"/>
      <c r="JMF825" s="444"/>
      <c r="JMG825" s="442"/>
      <c r="JMH825" s="442"/>
      <c r="JMI825" s="443"/>
      <c r="JMJ825" s="445"/>
      <c r="JMK825" s="446"/>
      <c r="JML825" s="444"/>
      <c r="JMM825" s="442"/>
      <c r="JMN825" s="444"/>
      <c r="JMO825" s="442"/>
      <c r="JMP825" s="442"/>
      <c r="JMQ825" s="443"/>
      <c r="JMR825" s="445"/>
      <c r="JMS825" s="446"/>
      <c r="JMT825" s="444"/>
      <c r="JMU825" s="442"/>
      <c r="JMV825" s="444"/>
      <c r="JMW825" s="442"/>
      <c r="JMX825" s="442"/>
      <c r="JMY825" s="443"/>
      <c r="JMZ825" s="445"/>
      <c r="JNA825" s="446"/>
      <c r="JNB825" s="444"/>
      <c r="JNC825" s="442"/>
      <c r="JND825" s="444"/>
      <c r="JNE825" s="442"/>
      <c r="JNF825" s="442"/>
      <c r="JNG825" s="443"/>
      <c r="JNH825" s="445"/>
      <c r="JNI825" s="446"/>
      <c r="JNJ825" s="444"/>
      <c r="JNK825" s="442"/>
      <c r="JNL825" s="444"/>
      <c r="JNM825" s="442"/>
      <c r="JNN825" s="442"/>
      <c r="JNO825" s="443"/>
      <c r="JNP825" s="445"/>
      <c r="JNQ825" s="446"/>
      <c r="JNR825" s="444"/>
      <c r="JNS825" s="442"/>
      <c r="JNT825" s="444"/>
      <c r="JNU825" s="442"/>
      <c r="JNV825" s="442"/>
      <c r="JNW825" s="443"/>
      <c r="JNX825" s="445"/>
      <c r="JNY825" s="446"/>
      <c r="JNZ825" s="444"/>
      <c r="JOA825" s="442"/>
      <c r="JOB825" s="444"/>
      <c r="JOC825" s="442"/>
      <c r="JOD825" s="442"/>
      <c r="JOE825" s="443"/>
      <c r="JOF825" s="445"/>
      <c r="JOG825" s="446"/>
      <c r="JOH825" s="444"/>
      <c r="JOI825" s="442"/>
      <c r="JOJ825" s="444"/>
      <c r="JOK825" s="442"/>
      <c r="JOL825" s="442"/>
      <c r="JOM825" s="443"/>
      <c r="JON825" s="445"/>
      <c r="JOO825" s="446"/>
      <c r="JOP825" s="444"/>
      <c r="JOQ825" s="442"/>
      <c r="JOR825" s="444"/>
      <c r="JOS825" s="442"/>
      <c r="JOT825" s="442"/>
      <c r="JOU825" s="443"/>
      <c r="JOV825" s="445"/>
      <c r="JOW825" s="446"/>
      <c r="JOX825" s="444"/>
      <c r="JOY825" s="442"/>
      <c r="JOZ825" s="444"/>
      <c r="JPA825" s="442"/>
      <c r="JPB825" s="442"/>
      <c r="JPC825" s="443"/>
      <c r="JPD825" s="445"/>
      <c r="JPE825" s="446"/>
      <c r="JPF825" s="444"/>
      <c r="JPG825" s="442"/>
      <c r="JPH825" s="444"/>
      <c r="JPI825" s="442"/>
      <c r="JPJ825" s="442"/>
      <c r="JPK825" s="443"/>
      <c r="JPL825" s="445"/>
      <c r="JPM825" s="446"/>
      <c r="JPN825" s="444"/>
      <c r="JPO825" s="442"/>
      <c r="JPP825" s="444"/>
      <c r="JPQ825" s="442"/>
      <c r="JPR825" s="442"/>
      <c r="JPS825" s="443"/>
      <c r="JPT825" s="445"/>
      <c r="JPU825" s="446"/>
      <c r="JPV825" s="444"/>
      <c r="JPW825" s="442"/>
      <c r="JPX825" s="444"/>
      <c r="JPY825" s="442"/>
      <c r="JPZ825" s="442"/>
      <c r="JQA825" s="443"/>
      <c r="JQB825" s="445"/>
      <c r="JQC825" s="446"/>
      <c r="JQD825" s="444"/>
      <c r="JQE825" s="442"/>
      <c r="JQF825" s="444"/>
      <c r="JQG825" s="442"/>
      <c r="JQH825" s="442"/>
      <c r="JQI825" s="443"/>
      <c r="JQJ825" s="445"/>
      <c r="JQK825" s="446"/>
      <c r="JQL825" s="444"/>
      <c r="JQM825" s="442"/>
      <c r="JQN825" s="444"/>
      <c r="JQO825" s="442"/>
      <c r="JQP825" s="442"/>
      <c r="JQQ825" s="443"/>
      <c r="JQR825" s="445"/>
      <c r="JQS825" s="446"/>
      <c r="JQT825" s="444"/>
      <c r="JQU825" s="442"/>
      <c r="JQV825" s="444"/>
      <c r="JQW825" s="442"/>
      <c r="JQX825" s="442"/>
      <c r="JQY825" s="443"/>
      <c r="JQZ825" s="445"/>
      <c r="JRA825" s="446"/>
      <c r="JRB825" s="444"/>
      <c r="JRC825" s="442"/>
      <c r="JRD825" s="444"/>
      <c r="JRE825" s="442"/>
      <c r="JRF825" s="442"/>
      <c r="JRG825" s="443"/>
      <c r="JRH825" s="445"/>
      <c r="JRI825" s="446"/>
      <c r="JRJ825" s="444"/>
      <c r="JRK825" s="442"/>
      <c r="JRL825" s="444"/>
      <c r="JRM825" s="442"/>
      <c r="JRN825" s="442"/>
      <c r="JRO825" s="443"/>
      <c r="JRP825" s="445"/>
      <c r="JRQ825" s="446"/>
      <c r="JRR825" s="444"/>
      <c r="JRS825" s="442"/>
      <c r="JRT825" s="444"/>
      <c r="JRU825" s="442"/>
      <c r="JRV825" s="442"/>
      <c r="JRW825" s="443"/>
      <c r="JRX825" s="445"/>
      <c r="JRY825" s="446"/>
      <c r="JRZ825" s="444"/>
      <c r="JSA825" s="442"/>
      <c r="JSB825" s="444"/>
      <c r="JSC825" s="442"/>
      <c r="JSD825" s="442"/>
      <c r="JSE825" s="443"/>
      <c r="JSF825" s="445"/>
      <c r="JSG825" s="446"/>
      <c r="JSH825" s="444"/>
      <c r="JSI825" s="442"/>
      <c r="JSJ825" s="444"/>
      <c r="JSK825" s="442"/>
      <c r="JSL825" s="442"/>
      <c r="JSM825" s="443"/>
      <c r="JSN825" s="445"/>
      <c r="JSO825" s="446"/>
      <c r="JSP825" s="444"/>
      <c r="JSQ825" s="442"/>
      <c r="JSR825" s="444"/>
      <c r="JSS825" s="442"/>
      <c r="JST825" s="442"/>
      <c r="JSU825" s="443"/>
      <c r="JSV825" s="445"/>
      <c r="JSW825" s="446"/>
      <c r="JSX825" s="444"/>
      <c r="JSY825" s="442"/>
      <c r="JSZ825" s="444"/>
      <c r="JTA825" s="442"/>
      <c r="JTB825" s="442"/>
      <c r="JTC825" s="443"/>
      <c r="JTD825" s="445"/>
      <c r="JTE825" s="446"/>
      <c r="JTF825" s="444"/>
      <c r="JTG825" s="442"/>
      <c r="JTH825" s="444"/>
      <c r="JTI825" s="442"/>
      <c r="JTJ825" s="442"/>
      <c r="JTK825" s="443"/>
      <c r="JTL825" s="445"/>
      <c r="JTM825" s="446"/>
      <c r="JTN825" s="444"/>
      <c r="JTO825" s="442"/>
      <c r="JTP825" s="444"/>
      <c r="JTQ825" s="442"/>
      <c r="JTR825" s="442"/>
      <c r="JTS825" s="443"/>
      <c r="JTT825" s="445"/>
      <c r="JTU825" s="446"/>
      <c r="JTV825" s="444"/>
      <c r="JTW825" s="442"/>
      <c r="JTX825" s="444"/>
      <c r="JTY825" s="442"/>
      <c r="JTZ825" s="442"/>
      <c r="JUA825" s="443"/>
      <c r="JUB825" s="445"/>
      <c r="JUC825" s="446"/>
      <c r="JUD825" s="444"/>
      <c r="JUE825" s="442"/>
      <c r="JUF825" s="444"/>
      <c r="JUG825" s="442"/>
      <c r="JUH825" s="442"/>
      <c r="JUI825" s="443"/>
      <c r="JUJ825" s="445"/>
      <c r="JUK825" s="446"/>
      <c r="JUL825" s="444"/>
      <c r="JUM825" s="442"/>
      <c r="JUN825" s="444"/>
      <c r="JUO825" s="442"/>
      <c r="JUP825" s="442"/>
      <c r="JUQ825" s="443"/>
      <c r="JUR825" s="445"/>
      <c r="JUS825" s="446"/>
      <c r="JUT825" s="444"/>
      <c r="JUU825" s="442"/>
      <c r="JUV825" s="444"/>
      <c r="JUW825" s="442"/>
      <c r="JUX825" s="442"/>
      <c r="JUY825" s="443"/>
      <c r="JUZ825" s="445"/>
      <c r="JVA825" s="446"/>
      <c r="JVB825" s="444"/>
      <c r="JVC825" s="442"/>
      <c r="JVD825" s="444"/>
      <c r="JVE825" s="442"/>
      <c r="JVF825" s="442"/>
      <c r="JVG825" s="443"/>
      <c r="JVH825" s="445"/>
      <c r="JVI825" s="446"/>
      <c r="JVJ825" s="444"/>
      <c r="JVK825" s="442"/>
      <c r="JVL825" s="444"/>
      <c r="JVM825" s="442"/>
      <c r="JVN825" s="442"/>
      <c r="JVO825" s="443"/>
      <c r="JVP825" s="445"/>
      <c r="JVQ825" s="446"/>
      <c r="JVR825" s="444"/>
      <c r="JVS825" s="442"/>
      <c r="JVT825" s="444"/>
      <c r="JVU825" s="442"/>
      <c r="JVV825" s="442"/>
      <c r="JVW825" s="443"/>
      <c r="JVX825" s="445"/>
      <c r="JVY825" s="446"/>
      <c r="JVZ825" s="444"/>
      <c r="JWA825" s="442"/>
      <c r="JWB825" s="444"/>
      <c r="JWC825" s="442"/>
      <c r="JWD825" s="442"/>
      <c r="JWE825" s="443"/>
      <c r="JWF825" s="445"/>
      <c r="JWG825" s="446"/>
      <c r="JWH825" s="444"/>
      <c r="JWI825" s="442"/>
      <c r="JWJ825" s="444"/>
      <c r="JWK825" s="442"/>
      <c r="JWL825" s="442"/>
      <c r="JWM825" s="443"/>
      <c r="JWN825" s="445"/>
      <c r="JWO825" s="446"/>
      <c r="JWP825" s="444"/>
      <c r="JWQ825" s="442"/>
      <c r="JWR825" s="444"/>
      <c r="JWS825" s="442"/>
      <c r="JWT825" s="442"/>
      <c r="JWU825" s="443"/>
      <c r="JWV825" s="445"/>
      <c r="JWW825" s="446"/>
      <c r="JWX825" s="444"/>
      <c r="JWY825" s="442"/>
      <c r="JWZ825" s="444"/>
      <c r="JXA825" s="442"/>
      <c r="JXB825" s="442"/>
      <c r="JXC825" s="443"/>
      <c r="JXD825" s="445"/>
      <c r="JXE825" s="446"/>
      <c r="JXF825" s="444"/>
      <c r="JXG825" s="442"/>
      <c r="JXH825" s="444"/>
      <c r="JXI825" s="442"/>
      <c r="JXJ825" s="442"/>
      <c r="JXK825" s="443"/>
      <c r="JXL825" s="445"/>
      <c r="JXM825" s="446"/>
      <c r="JXN825" s="444"/>
      <c r="JXO825" s="442"/>
      <c r="JXP825" s="444"/>
      <c r="JXQ825" s="442"/>
      <c r="JXR825" s="442"/>
      <c r="JXS825" s="443"/>
      <c r="JXT825" s="445"/>
      <c r="JXU825" s="446"/>
      <c r="JXV825" s="444"/>
      <c r="JXW825" s="442"/>
      <c r="JXX825" s="444"/>
      <c r="JXY825" s="442"/>
      <c r="JXZ825" s="442"/>
      <c r="JYA825" s="443"/>
      <c r="JYB825" s="445"/>
      <c r="JYC825" s="446"/>
      <c r="JYD825" s="444"/>
      <c r="JYE825" s="442"/>
      <c r="JYF825" s="444"/>
      <c r="JYG825" s="442"/>
      <c r="JYH825" s="442"/>
      <c r="JYI825" s="443"/>
      <c r="JYJ825" s="445"/>
      <c r="JYK825" s="446"/>
      <c r="JYL825" s="444"/>
      <c r="JYM825" s="442"/>
      <c r="JYN825" s="444"/>
      <c r="JYO825" s="442"/>
      <c r="JYP825" s="442"/>
      <c r="JYQ825" s="443"/>
      <c r="JYR825" s="445"/>
      <c r="JYS825" s="446"/>
      <c r="JYT825" s="444"/>
      <c r="JYU825" s="442"/>
      <c r="JYV825" s="444"/>
      <c r="JYW825" s="442"/>
      <c r="JYX825" s="442"/>
      <c r="JYY825" s="443"/>
      <c r="JYZ825" s="445"/>
      <c r="JZA825" s="446"/>
      <c r="JZB825" s="444"/>
      <c r="JZC825" s="442"/>
      <c r="JZD825" s="444"/>
      <c r="JZE825" s="442"/>
      <c r="JZF825" s="442"/>
      <c r="JZG825" s="443"/>
      <c r="JZH825" s="445"/>
      <c r="JZI825" s="446"/>
      <c r="JZJ825" s="444"/>
      <c r="JZK825" s="442"/>
      <c r="JZL825" s="444"/>
      <c r="JZM825" s="442"/>
      <c r="JZN825" s="442"/>
      <c r="JZO825" s="443"/>
      <c r="JZP825" s="445"/>
      <c r="JZQ825" s="446"/>
      <c r="JZR825" s="444"/>
      <c r="JZS825" s="442"/>
      <c r="JZT825" s="444"/>
      <c r="JZU825" s="442"/>
      <c r="JZV825" s="442"/>
      <c r="JZW825" s="443"/>
      <c r="JZX825" s="445"/>
      <c r="JZY825" s="446"/>
      <c r="JZZ825" s="444"/>
      <c r="KAA825" s="442"/>
      <c r="KAB825" s="444"/>
      <c r="KAC825" s="442"/>
      <c r="KAD825" s="442"/>
      <c r="KAE825" s="443"/>
      <c r="KAF825" s="445"/>
      <c r="KAG825" s="446"/>
      <c r="KAH825" s="444"/>
      <c r="KAI825" s="442"/>
      <c r="KAJ825" s="444"/>
      <c r="KAK825" s="442"/>
      <c r="KAL825" s="442"/>
      <c r="KAM825" s="443"/>
      <c r="KAN825" s="445"/>
      <c r="KAO825" s="446"/>
      <c r="KAP825" s="444"/>
      <c r="KAQ825" s="442"/>
      <c r="KAR825" s="444"/>
      <c r="KAS825" s="442"/>
      <c r="KAT825" s="442"/>
      <c r="KAU825" s="443"/>
      <c r="KAV825" s="445"/>
      <c r="KAW825" s="446"/>
      <c r="KAX825" s="444"/>
      <c r="KAY825" s="442"/>
      <c r="KAZ825" s="444"/>
      <c r="KBA825" s="442"/>
      <c r="KBB825" s="442"/>
      <c r="KBC825" s="443"/>
      <c r="KBD825" s="445"/>
      <c r="KBE825" s="446"/>
      <c r="KBF825" s="444"/>
      <c r="KBG825" s="442"/>
      <c r="KBH825" s="444"/>
      <c r="KBI825" s="442"/>
      <c r="KBJ825" s="442"/>
      <c r="KBK825" s="443"/>
      <c r="KBL825" s="445"/>
      <c r="KBM825" s="446"/>
      <c r="KBN825" s="444"/>
      <c r="KBO825" s="442"/>
      <c r="KBP825" s="444"/>
      <c r="KBQ825" s="442"/>
      <c r="KBR825" s="442"/>
      <c r="KBS825" s="443"/>
      <c r="KBT825" s="445"/>
      <c r="KBU825" s="446"/>
      <c r="KBV825" s="444"/>
      <c r="KBW825" s="442"/>
      <c r="KBX825" s="444"/>
      <c r="KBY825" s="442"/>
      <c r="KBZ825" s="442"/>
      <c r="KCA825" s="443"/>
      <c r="KCB825" s="445"/>
      <c r="KCC825" s="446"/>
      <c r="KCD825" s="444"/>
      <c r="KCE825" s="442"/>
      <c r="KCF825" s="444"/>
      <c r="KCG825" s="442"/>
      <c r="KCH825" s="442"/>
      <c r="KCI825" s="443"/>
      <c r="KCJ825" s="445"/>
      <c r="KCK825" s="446"/>
      <c r="KCL825" s="444"/>
      <c r="KCM825" s="442"/>
      <c r="KCN825" s="444"/>
      <c r="KCO825" s="442"/>
      <c r="KCP825" s="442"/>
      <c r="KCQ825" s="443"/>
      <c r="KCR825" s="445"/>
      <c r="KCS825" s="446"/>
      <c r="KCT825" s="444"/>
      <c r="KCU825" s="442"/>
      <c r="KCV825" s="444"/>
      <c r="KCW825" s="442"/>
      <c r="KCX825" s="442"/>
      <c r="KCY825" s="443"/>
      <c r="KCZ825" s="445"/>
      <c r="KDA825" s="446"/>
      <c r="KDB825" s="444"/>
      <c r="KDC825" s="442"/>
      <c r="KDD825" s="444"/>
      <c r="KDE825" s="442"/>
      <c r="KDF825" s="442"/>
      <c r="KDG825" s="443"/>
      <c r="KDH825" s="445"/>
      <c r="KDI825" s="446"/>
      <c r="KDJ825" s="444"/>
      <c r="KDK825" s="442"/>
      <c r="KDL825" s="444"/>
      <c r="KDM825" s="442"/>
      <c r="KDN825" s="442"/>
      <c r="KDO825" s="443"/>
      <c r="KDP825" s="445"/>
      <c r="KDQ825" s="446"/>
      <c r="KDR825" s="444"/>
      <c r="KDS825" s="442"/>
      <c r="KDT825" s="444"/>
      <c r="KDU825" s="442"/>
      <c r="KDV825" s="442"/>
      <c r="KDW825" s="443"/>
      <c r="KDX825" s="445"/>
      <c r="KDY825" s="446"/>
      <c r="KDZ825" s="444"/>
      <c r="KEA825" s="442"/>
      <c r="KEB825" s="444"/>
      <c r="KEC825" s="442"/>
      <c r="KED825" s="442"/>
      <c r="KEE825" s="443"/>
      <c r="KEF825" s="445"/>
      <c r="KEG825" s="446"/>
      <c r="KEH825" s="444"/>
      <c r="KEI825" s="442"/>
      <c r="KEJ825" s="444"/>
      <c r="KEK825" s="442"/>
      <c r="KEL825" s="442"/>
      <c r="KEM825" s="443"/>
      <c r="KEN825" s="445"/>
      <c r="KEO825" s="446"/>
      <c r="KEP825" s="444"/>
      <c r="KEQ825" s="442"/>
      <c r="KER825" s="444"/>
      <c r="KES825" s="442"/>
      <c r="KET825" s="442"/>
      <c r="KEU825" s="443"/>
      <c r="KEV825" s="445"/>
      <c r="KEW825" s="446"/>
      <c r="KEX825" s="444"/>
      <c r="KEY825" s="442"/>
      <c r="KEZ825" s="444"/>
      <c r="KFA825" s="442"/>
      <c r="KFB825" s="442"/>
      <c r="KFC825" s="443"/>
      <c r="KFD825" s="445"/>
      <c r="KFE825" s="446"/>
      <c r="KFF825" s="444"/>
      <c r="KFG825" s="442"/>
      <c r="KFH825" s="444"/>
      <c r="KFI825" s="442"/>
      <c r="KFJ825" s="442"/>
      <c r="KFK825" s="443"/>
      <c r="KFL825" s="445"/>
      <c r="KFM825" s="446"/>
      <c r="KFN825" s="444"/>
      <c r="KFO825" s="442"/>
      <c r="KFP825" s="444"/>
      <c r="KFQ825" s="442"/>
      <c r="KFR825" s="442"/>
      <c r="KFS825" s="443"/>
      <c r="KFT825" s="445"/>
      <c r="KFU825" s="446"/>
      <c r="KFV825" s="444"/>
      <c r="KFW825" s="442"/>
      <c r="KFX825" s="444"/>
      <c r="KFY825" s="442"/>
      <c r="KFZ825" s="442"/>
      <c r="KGA825" s="443"/>
      <c r="KGB825" s="445"/>
      <c r="KGC825" s="446"/>
      <c r="KGD825" s="444"/>
      <c r="KGE825" s="442"/>
      <c r="KGF825" s="444"/>
      <c r="KGG825" s="442"/>
      <c r="KGH825" s="442"/>
      <c r="KGI825" s="443"/>
      <c r="KGJ825" s="445"/>
      <c r="KGK825" s="446"/>
      <c r="KGL825" s="444"/>
      <c r="KGM825" s="442"/>
      <c r="KGN825" s="444"/>
      <c r="KGO825" s="442"/>
      <c r="KGP825" s="442"/>
      <c r="KGQ825" s="443"/>
      <c r="KGR825" s="445"/>
      <c r="KGS825" s="446"/>
      <c r="KGT825" s="444"/>
      <c r="KGU825" s="442"/>
      <c r="KGV825" s="444"/>
      <c r="KGW825" s="442"/>
      <c r="KGX825" s="442"/>
      <c r="KGY825" s="443"/>
      <c r="KGZ825" s="445"/>
      <c r="KHA825" s="446"/>
      <c r="KHB825" s="444"/>
      <c r="KHC825" s="442"/>
      <c r="KHD825" s="444"/>
      <c r="KHE825" s="442"/>
      <c r="KHF825" s="442"/>
      <c r="KHG825" s="443"/>
      <c r="KHH825" s="445"/>
      <c r="KHI825" s="446"/>
      <c r="KHJ825" s="444"/>
      <c r="KHK825" s="442"/>
      <c r="KHL825" s="444"/>
      <c r="KHM825" s="442"/>
      <c r="KHN825" s="442"/>
      <c r="KHO825" s="443"/>
      <c r="KHP825" s="445"/>
      <c r="KHQ825" s="446"/>
      <c r="KHR825" s="444"/>
      <c r="KHS825" s="442"/>
      <c r="KHT825" s="444"/>
      <c r="KHU825" s="442"/>
      <c r="KHV825" s="442"/>
      <c r="KHW825" s="443"/>
      <c r="KHX825" s="445"/>
      <c r="KHY825" s="446"/>
      <c r="KHZ825" s="444"/>
      <c r="KIA825" s="442"/>
      <c r="KIB825" s="444"/>
      <c r="KIC825" s="442"/>
      <c r="KID825" s="442"/>
      <c r="KIE825" s="443"/>
      <c r="KIF825" s="445"/>
      <c r="KIG825" s="446"/>
      <c r="KIH825" s="444"/>
      <c r="KII825" s="442"/>
      <c r="KIJ825" s="444"/>
      <c r="KIK825" s="442"/>
      <c r="KIL825" s="442"/>
      <c r="KIM825" s="443"/>
      <c r="KIN825" s="445"/>
      <c r="KIO825" s="446"/>
      <c r="KIP825" s="444"/>
      <c r="KIQ825" s="442"/>
      <c r="KIR825" s="444"/>
      <c r="KIS825" s="442"/>
      <c r="KIT825" s="442"/>
      <c r="KIU825" s="443"/>
      <c r="KIV825" s="445"/>
      <c r="KIW825" s="446"/>
      <c r="KIX825" s="444"/>
      <c r="KIY825" s="442"/>
      <c r="KIZ825" s="444"/>
      <c r="KJA825" s="442"/>
      <c r="KJB825" s="442"/>
      <c r="KJC825" s="443"/>
      <c r="KJD825" s="445"/>
      <c r="KJE825" s="446"/>
      <c r="KJF825" s="444"/>
      <c r="KJG825" s="442"/>
      <c r="KJH825" s="444"/>
      <c r="KJI825" s="442"/>
      <c r="KJJ825" s="442"/>
      <c r="KJK825" s="443"/>
      <c r="KJL825" s="445"/>
      <c r="KJM825" s="446"/>
      <c r="KJN825" s="444"/>
      <c r="KJO825" s="442"/>
      <c r="KJP825" s="444"/>
      <c r="KJQ825" s="442"/>
      <c r="KJR825" s="442"/>
      <c r="KJS825" s="443"/>
      <c r="KJT825" s="445"/>
      <c r="KJU825" s="446"/>
      <c r="KJV825" s="444"/>
      <c r="KJW825" s="442"/>
      <c r="KJX825" s="444"/>
      <c r="KJY825" s="442"/>
      <c r="KJZ825" s="442"/>
      <c r="KKA825" s="443"/>
      <c r="KKB825" s="445"/>
      <c r="KKC825" s="446"/>
      <c r="KKD825" s="444"/>
      <c r="KKE825" s="442"/>
      <c r="KKF825" s="444"/>
      <c r="KKG825" s="442"/>
      <c r="KKH825" s="442"/>
      <c r="KKI825" s="443"/>
      <c r="KKJ825" s="445"/>
      <c r="KKK825" s="446"/>
      <c r="KKL825" s="444"/>
      <c r="KKM825" s="442"/>
      <c r="KKN825" s="444"/>
      <c r="KKO825" s="442"/>
      <c r="KKP825" s="442"/>
      <c r="KKQ825" s="443"/>
      <c r="KKR825" s="445"/>
      <c r="KKS825" s="446"/>
      <c r="KKT825" s="444"/>
      <c r="KKU825" s="442"/>
      <c r="KKV825" s="444"/>
      <c r="KKW825" s="442"/>
      <c r="KKX825" s="442"/>
      <c r="KKY825" s="443"/>
      <c r="KKZ825" s="445"/>
      <c r="KLA825" s="446"/>
      <c r="KLB825" s="444"/>
      <c r="KLC825" s="442"/>
      <c r="KLD825" s="444"/>
      <c r="KLE825" s="442"/>
      <c r="KLF825" s="442"/>
      <c r="KLG825" s="443"/>
      <c r="KLH825" s="445"/>
      <c r="KLI825" s="446"/>
      <c r="KLJ825" s="444"/>
      <c r="KLK825" s="442"/>
      <c r="KLL825" s="444"/>
      <c r="KLM825" s="442"/>
      <c r="KLN825" s="442"/>
      <c r="KLO825" s="443"/>
      <c r="KLP825" s="445"/>
      <c r="KLQ825" s="446"/>
      <c r="KLR825" s="444"/>
      <c r="KLS825" s="442"/>
      <c r="KLT825" s="444"/>
      <c r="KLU825" s="442"/>
      <c r="KLV825" s="442"/>
      <c r="KLW825" s="443"/>
      <c r="KLX825" s="445"/>
      <c r="KLY825" s="446"/>
      <c r="KLZ825" s="444"/>
      <c r="KMA825" s="442"/>
      <c r="KMB825" s="444"/>
      <c r="KMC825" s="442"/>
      <c r="KMD825" s="442"/>
      <c r="KME825" s="443"/>
      <c r="KMF825" s="445"/>
      <c r="KMG825" s="446"/>
      <c r="KMH825" s="444"/>
      <c r="KMI825" s="442"/>
      <c r="KMJ825" s="444"/>
      <c r="KMK825" s="442"/>
      <c r="KML825" s="442"/>
      <c r="KMM825" s="443"/>
      <c r="KMN825" s="445"/>
      <c r="KMO825" s="446"/>
      <c r="KMP825" s="444"/>
      <c r="KMQ825" s="442"/>
      <c r="KMR825" s="444"/>
      <c r="KMS825" s="442"/>
      <c r="KMT825" s="442"/>
      <c r="KMU825" s="443"/>
      <c r="KMV825" s="445"/>
      <c r="KMW825" s="446"/>
      <c r="KMX825" s="444"/>
      <c r="KMY825" s="442"/>
      <c r="KMZ825" s="444"/>
      <c r="KNA825" s="442"/>
      <c r="KNB825" s="442"/>
      <c r="KNC825" s="443"/>
      <c r="KND825" s="445"/>
      <c r="KNE825" s="446"/>
      <c r="KNF825" s="444"/>
      <c r="KNG825" s="442"/>
      <c r="KNH825" s="444"/>
      <c r="KNI825" s="442"/>
      <c r="KNJ825" s="442"/>
      <c r="KNK825" s="443"/>
      <c r="KNL825" s="445"/>
      <c r="KNM825" s="446"/>
      <c r="KNN825" s="444"/>
      <c r="KNO825" s="442"/>
      <c r="KNP825" s="444"/>
      <c r="KNQ825" s="442"/>
      <c r="KNR825" s="442"/>
      <c r="KNS825" s="443"/>
      <c r="KNT825" s="445"/>
      <c r="KNU825" s="446"/>
      <c r="KNV825" s="444"/>
      <c r="KNW825" s="442"/>
      <c r="KNX825" s="444"/>
      <c r="KNY825" s="442"/>
      <c r="KNZ825" s="442"/>
      <c r="KOA825" s="443"/>
      <c r="KOB825" s="445"/>
      <c r="KOC825" s="446"/>
      <c r="KOD825" s="444"/>
      <c r="KOE825" s="442"/>
      <c r="KOF825" s="444"/>
      <c r="KOG825" s="442"/>
      <c r="KOH825" s="442"/>
      <c r="KOI825" s="443"/>
      <c r="KOJ825" s="445"/>
      <c r="KOK825" s="446"/>
      <c r="KOL825" s="444"/>
      <c r="KOM825" s="442"/>
      <c r="KON825" s="444"/>
      <c r="KOO825" s="442"/>
      <c r="KOP825" s="442"/>
      <c r="KOQ825" s="443"/>
      <c r="KOR825" s="445"/>
      <c r="KOS825" s="446"/>
      <c r="KOT825" s="444"/>
      <c r="KOU825" s="442"/>
      <c r="KOV825" s="444"/>
      <c r="KOW825" s="442"/>
      <c r="KOX825" s="442"/>
      <c r="KOY825" s="443"/>
      <c r="KOZ825" s="445"/>
      <c r="KPA825" s="446"/>
      <c r="KPB825" s="444"/>
      <c r="KPC825" s="442"/>
      <c r="KPD825" s="444"/>
      <c r="KPE825" s="442"/>
      <c r="KPF825" s="442"/>
      <c r="KPG825" s="443"/>
      <c r="KPH825" s="445"/>
      <c r="KPI825" s="446"/>
      <c r="KPJ825" s="444"/>
      <c r="KPK825" s="442"/>
      <c r="KPL825" s="444"/>
      <c r="KPM825" s="442"/>
      <c r="KPN825" s="442"/>
      <c r="KPO825" s="443"/>
      <c r="KPP825" s="445"/>
      <c r="KPQ825" s="446"/>
      <c r="KPR825" s="444"/>
      <c r="KPS825" s="442"/>
      <c r="KPT825" s="444"/>
      <c r="KPU825" s="442"/>
      <c r="KPV825" s="442"/>
      <c r="KPW825" s="443"/>
      <c r="KPX825" s="445"/>
      <c r="KPY825" s="446"/>
      <c r="KPZ825" s="444"/>
      <c r="KQA825" s="442"/>
      <c r="KQB825" s="444"/>
      <c r="KQC825" s="442"/>
      <c r="KQD825" s="442"/>
      <c r="KQE825" s="443"/>
      <c r="KQF825" s="445"/>
      <c r="KQG825" s="446"/>
      <c r="KQH825" s="444"/>
      <c r="KQI825" s="442"/>
      <c r="KQJ825" s="444"/>
      <c r="KQK825" s="442"/>
      <c r="KQL825" s="442"/>
      <c r="KQM825" s="443"/>
      <c r="KQN825" s="445"/>
      <c r="KQO825" s="446"/>
      <c r="KQP825" s="444"/>
      <c r="KQQ825" s="442"/>
      <c r="KQR825" s="444"/>
      <c r="KQS825" s="442"/>
      <c r="KQT825" s="442"/>
      <c r="KQU825" s="443"/>
      <c r="KQV825" s="445"/>
      <c r="KQW825" s="446"/>
      <c r="KQX825" s="444"/>
      <c r="KQY825" s="442"/>
      <c r="KQZ825" s="444"/>
      <c r="KRA825" s="442"/>
      <c r="KRB825" s="442"/>
      <c r="KRC825" s="443"/>
      <c r="KRD825" s="445"/>
      <c r="KRE825" s="446"/>
      <c r="KRF825" s="444"/>
      <c r="KRG825" s="442"/>
      <c r="KRH825" s="444"/>
      <c r="KRI825" s="442"/>
      <c r="KRJ825" s="442"/>
      <c r="KRK825" s="443"/>
      <c r="KRL825" s="445"/>
      <c r="KRM825" s="446"/>
      <c r="KRN825" s="444"/>
      <c r="KRO825" s="442"/>
      <c r="KRP825" s="444"/>
      <c r="KRQ825" s="442"/>
      <c r="KRR825" s="442"/>
      <c r="KRS825" s="443"/>
      <c r="KRT825" s="445"/>
      <c r="KRU825" s="446"/>
      <c r="KRV825" s="444"/>
      <c r="KRW825" s="442"/>
      <c r="KRX825" s="444"/>
      <c r="KRY825" s="442"/>
      <c r="KRZ825" s="442"/>
      <c r="KSA825" s="443"/>
      <c r="KSB825" s="445"/>
      <c r="KSC825" s="446"/>
      <c r="KSD825" s="444"/>
      <c r="KSE825" s="442"/>
      <c r="KSF825" s="444"/>
      <c r="KSG825" s="442"/>
      <c r="KSH825" s="442"/>
      <c r="KSI825" s="443"/>
      <c r="KSJ825" s="445"/>
      <c r="KSK825" s="446"/>
      <c r="KSL825" s="444"/>
      <c r="KSM825" s="442"/>
      <c r="KSN825" s="444"/>
      <c r="KSO825" s="442"/>
      <c r="KSP825" s="442"/>
      <c r="KSQ825" s="443"/>
      <c r="KSR825" s="445"/>
      <c r="KSS825" s="446"/>
      <c r="KST825" s="444"/>
      <c r="KSU825" s="442"/>
      <c r="KSV825" s="444"/>
      <c r="KSW825" s="442"/>
      <c r="KSX825" s="442"/>
      <c r="KSY825" s="443"/>
      <c r="KSZ825" s="445"/>
      <c r="KTA825" s="446"/>
      <c r="KTB825" s="444"/>
      <c r="KTC825" s="442"/>
      <c r="KTD825" s="444"/>
      <c r="KTE825" s="442"/>
      <c r="KTF825" s="442"/>
      <c r="KTG825" s="443"/>
      <c r="KTH825" s="445"/>
      <c r="KTI825" s="446"/>
      <c r="KTJ825" s="444"/>
      <c r="KTK825" s="442"/>
      <c r="KTL825" s="444"/>
      <c r="KTM825" s="442"/>
      <c r="KTN825" s="442"/>
      <c r="KTO825" s="443"/>
      <c r="KTP825" s="445"/>
      <c r="KTQ825" s="446"/>
      <c r="KTR825" s="444"/>
      <c r="KTS825" s="442"/>
      <c r="KTT825" s="444"/>
      <c r="KTU825" s="442"/>
      <c r="KTV825" s="442"/>
      <c r="KTW825" s="443"/>
      <c r="KTX825" s="445"/>
      <c r="KTY825" s="446"/>
      <c r="KTZ825" s="444"/>
      <c r="KUA825" s="442"/>
      <c r="KUB825" s="444"/>
      <c r="KUC825" s="442"/>
      <c r="KUD825" s="442"/>
      <c r="KUE825" s="443"/>
      <c r="KUF825" s="445"/>
      <c r="KUG825" s="446"/>
      <c r="KUH825" s="444"/>
      <c r="KUI825" s="442"/>
      <c r="KUJ825" s="444"/>
      <c r="KUK825" s="442"/>
      <c r="KUL825" s="442"/>
      <c r="KUM825" s="443"/>
      <c r="KUN825" s="445"/>
      <c r="KUO825" s="446"/>
      <c r="KUP825" s="444"/>
      <c r="KUQ825" s="442"/>
      <c r="KUR825" s="444"/>
      <c r="KUS825" s="442"/>
      <c r="KUT825" s="442"/>
      <c r="KUU825" s="443"/>
      <c r="KUV825" s="445"/>
      <c r="KUW825" s="446"/>
      <c r="KUX825" s="444"/>
      <c r="KUY825" s="442"/>
      <c r="KUZ825" s="444"/>
      <c r="KVA825" s="442"/>
      <c r="KVB825" s="442"/>
      <c r="KVC825" s="443"/>
      <c r="KVD825" s="445"/>
      <c r="KVE825" s="446"/>
      <c r="KVF825" s="444"/>
      <c r="KVG825" s="442"/>
      <c r="KVH825" s="444"/>
      <c r="KVI825" s="442"/>
      <c r="KVJ825" s="442"/>
      <c r="KVK825" s="443"/>
      <c r="KVL825" s="445"/>
      <c r="KVM825" s="446"/>
      <c r="KVN825" s="444"/>
      <c r="KVO825" s="442"/>
      <c r="KVP825" s="444"/>
      <c r="KVQ825" s="442"/>
      <c r="KVR825" s="442"/>
      <c r="KVS825" s="443"/>
      <c r="KVT825" s="445"/>
      <c r="KVU825" s="446"/>
      <c r="KVV825" s="444"/>
      <c r="KVW825" s="442"/>
      <c r="KVX825" s="444"/>
      <c r="KVY825" s="442"/>
      <c r="KVZ825" s="442"/>
      <c r="KWA825" s="443"/>
      <c r="KWB825" s="445"/>
      <c r="KWC825" s="446"/>
      <c r="KWD825" s="444"/>
      <c r="KWE825" s="442"/>
      <c r="KWF825" s="444"/>
      <c r="KWG825" s="442"/>
      <c r="KWH825" s="442"/>
      <c r="KWI825" s="443"/>
      <c r="KWJ825" s="445"/>
      <c r="KWK825" s="446"/>
      <c r="KWL825" s="444"/>
      <c r="KWM825" s="442"/>
      <c r="KWN825" s="444"/>
      <c r="KWO825" s="442"/>
      <c r="KWP825" s="442"/>
      <c r="KWQ825" s="443"/>
      <c r="KWR825" s="445"/>
      <c r="KWS825" s="446"/>
      <c r="KWT825" s="444"/>
      <c r="KWU825" s="442"/>
      <c r="KWV825" s="444"/>
      <c r="KWW825" s="442"/>
      <c r="KWX825" s="442"/>
      <c r="KWY825" s="443"/>
      <c r="KWZ825" s="445"/>
      <c r="KXA825" s="446"/>
      <c r="KXB825" s="444"/>
      <c r="KXC825" s="442"/>
      <c r="KXD825" s="444"/>
      <c r="KXE825" s="442"/>
      <c r="KXF825" s="442"/>
      <c r="KXG825" s="443"/>
      <c r="KXH825" s="445"/>
      <c r="KXI825" s="446"/>
      <c r="KXJ825" s="444"/>
      <c r="KXK825" s="442"/>
      <c r="KXL825" s="444"/>
      <c r="KXM825" s="442"/>
      <c r="KXN825" s="442"/>
      <c r="KXO825" s="443"/>
      <c r="KXP825" s="445"/>
      <c r="KXQ825" s="446"/>
      <c r="KXR825" s="444"/>
      <c r="KXS825" s="442"/>
      <c r="KXT825" s="444"/>
      <c r="KXU825" s="442"/>
      <c r="KXV825" s="442"/>
      <c r="KXW825" s="443"/>
      <c r="KXX825" s="445"/>
      <c r="KXY825" s="446"/>
      <c r="KXZ825" s="444"/>
      <c r="KYA825" s="442"/>
      <c r="KYB825" s="444"/>
      <c r="KYC825" s="442"/>
      <c r="KYD825" s="442"/>
      <c r="KYE825" s="443"/>
      <c r="KYF825" s="445"/>
      <c r="KYG825" s="446"/>
      <c r="KYH825" s="444"/>
      <c r="KYI825" s="442"/>
      <c r="KYJ825" s="444"/>
      <c r="KYK825" s="442"/>
      <c r="KYL825" s="442"/>
      <c r="KYM825" s="443"/>
      <c r="KYN825" s="445"/>
      <c r="KYO825" s="446"/>
      <c r="KYP825" s="444"/>
      <c r="KYQ825" s="442"/>
      <c r="KYR825" s="444"/>
      <c r="KYS825" s="442"/>
      <c r="KYT825" s="442"/>
      <c r="KYU825" s="443"/>
      <c r="KYV825" s="445"/>
      <c r="KYW825" s="446"/>
      <c r="KYX825" s="444"/>
      <c r="KYY825" s="442"/>
      <c r="KYZ825" s="444"/>
      <c r="KZA825" s="442"/>
      <c r="KZB825" s="442"/>
      <c r="KZC825" s="443"/>
      <c r="KZD825" s="445"/>
      <c r="KZE825" s="446"/>
      <c r="KZF825" s="444"/>
      <c r="KZG825" s="442"/>
      <c r="KZH825" s="444"/>
      <c r="KZI825" s="442"/>
      <c r="KZJ825" s="442"/>
      <c r="KZK825" s="443"/>
      <c r="KZL825" s="445"/>
      <c r="KZM825" s="446"/>
      <c r="KZN825" s="444"/>
      <c r="KZO825" s="442"/>
      <c r="KZP825" s="444"/>
      <c r="KZQ825" s="442"/>
      <c r="KZR825" s="442"/>
      <c r="KZS825" s="443"/>
      <c r="KZT825" s="445"/>
      <c r="KZU825" s="446"/>
      <c r="KZV825" s="444"/>
      <c r="KZW825" s="442"/>
      <c r="KZX825" s="444"/>
      <c r="KZY825" s="442"/>
      <c r="KZZ825" s="442"/>
      <c r="LAA825" s="443"/>
      <c r="LAB825" s="445"/>
      <c r="LAC825" s="446"/>
      <c r="LAD825" s="444"/>
      <c r="LAE825" s="442"/>
      <c r="LAF825" s="444"/>
      <c r="LAG825" s="442"/>
      <c r="LAH825" s="442"/>
      <c r="LAI825" s="443"/>
      <c r="LAJ825" s="445"/>
      <c r="LAK825" s="446"/>
      <c r="LAL825" s="444"/>
      <c r="LAM825" s="442"/>
      <c r="LAN825" s="444"/>
      <c r="LAO825" s="442"/>
      <c r="LAP825" s="442"/>
      <c r="LAQ825" s="443"/>
      <c r="LAR825" s="445"/>
      <c r="LAS825" s="446"/>
      <c r="LAT825" s="444"/>
      <c r="LAU825" s="442"/>
      <c r="LAV825" s="444"/>
      <c r="LAW825" s="442"/>
      <c r="LAX825" s="442"/>
      <c r="LAY825" s="443"/>
      <c r="LAZ825" s="445"/>
      <c r="LBA825" s="446"/>
      <c r="LBB825" s="444"/>
      <c r="LBC825" s="442"/>
      <c r="LBD825" s="444"/>
      <c r="LBE825" s="442"/>
      <c r="LBF825" s="442"/>
      <c r="LBG825" s="443"/>
      <c r="LBH825" s="445"/>
      <c r="LBI825" s="446"/>
      <c r="LBJ825" s="444"/>
      <c r="LBK825" s="442"/>
      <c r="LBL825" s="444"/>
      <c r="LBM825" s="442"/>
      <c r="LBN825" s="442"/>
      <c r="LBO825" s="443"/>
      <c r="LBP825" s="445"/>
      <c r="LBQ825" s="446"/>
      <c r="LBR825" s="444"/>
      <c r="LBS825" s="442"/>
      <c r="LBT825" s="444"/>
      <c r="LBU825" s="442"/>
      <c r="LBV825" s="442"/>
      <c r="LBW825" s="443"/>
      <c r="LBX825" s="445"/>
      <c r="LBY825" s="446"/>
      <c r="LBZ825" s="444"/>
      <c r="LCA825" s="442"/>
      <c r="LCB825" s="444"/>
      <c r="LCC825" s="442"/>
      <c r="LCD825" s="442"/>
      <c r="LCE825" s="443"/>
      <c r="LCF825" s="445"/>
      <c r="LCG825" s="446"/>
      <c r="LCH825" s="444"/>
      <c r="LCI825" s="442"/>
      <c r="LCJ825" s="444"/>
      <c r="LCK825" s="442"/>
      <c r="LCL825" s="442"/>
      <c r="LCM825" s="443"/>
      <c r="LCN825" s="445"/>
      <c r="LCO825" s="446"/>
      <c r="LCP825" s="444"/>
      <c r="LCQ825" s="442"/>
      <c r="LCR825" s="444"/>
      <c r="LCS825" s="442"/>
      <c r="LCT825" s="442"/>
      <c r="LCU825" s="443"/>
      <c r="LCV825" s="445"/>
      <c r="LCW825" s="446"/>
      <c r="LCX825" s="444"/>
      <c r="LCY825" s="442"/>
      <c r="LCZ825" s="444"/>
      <c r="LDA825" s="442"/>
      <c r="LDB825" s="442"/>
      <c r="LDC825" s="443"/>
      <c r="LDD825" s="445"/>
      <c r="LDE825" s="446"/>
      <c r="LDF825" s="444"/>
      <c r="LDG825" s="442"/>
      <c r="LDH825" s="444"/>
      <c r="LDI825" s="442"/>
      <c r="LDJ825" s="442"/>
      <c r="LDK825" s="443"/>
      <c r="LDL825" s="445"/>
      <c r="LDM825" s="446"/>
      <c r="LDN825" s="444"/>
      <c r="LDO825" s="442"/>
      <c r="LDP825" s="444"/>
      <c r="LDQ825" s="442"/>
      <c r="LDR825" s="442"/>
      <c r="LDS825" s="443"/>
      <c r="LDT825" s="445"/>
      <c r="LDU825" s="446"/>
      <c r="LDV825" s="444"/>
      <c r="LDW825" s="442"/>
      <c r="LDX825" s="444"/>
      <c r="LDY825" s="442"/>
      <c r="LDZ825" s="442"/>
      <c r="LEA825" s="443"/>
      <c r="LEB825" s="445"/>
      <c r="LEC825" s="446"/>
      <c r="LED825" s="444"/>
      <c r="LEE825" s="442"/>
      <c r="LEF825" s="444"/>
      <c r="LEG825" s="442"/>
      <c r="LEH825" s="442"/>
      <c r="LEI825" s="443"/>
      <c r="LEJ825" s="445"/>
      <c r="LEK825" s="446"/>
      <c r="LEL825" s="444"/>
      <c r="LEM825" s="442"/>
      <c r="LEN825" s="444"/>
      <c r="LEO825" s="442"/>
      <c r="LEP825" s="442"/>
      <c r="LEQ825" s="443"/>
      <c r="LER825" s="445"/>
      <c r="LES825" s="446"/>
      <c r="LET825" s="444"/>
      <c r="LEU825" s="442"/>
      <c r="LEV825" s="444"/>
      <c r="LEW825" s="442"/>
      <c r="LEX825" s="442"/>
      <c r="LEY825" s="443"/>
      <c r="LEZ825" s="445"/>
      <c r="LFA825" s="446"/>
      <c r="LFB825" s="444"/>
      <c r="LFC825" s="442"/>
      <c r="LFD825" s="444"/>
      <c r="LFE825" s="442"/>
      <c r="LFF825" s="442"/>
      <c r="LFG825" s="443"/>
      <c r="LFH825" s="445"/>
      <c r="LFI825" s="446"/>
      <c r="LFJ825" s="444"/>
      <c r="LFK825" s="442"/>
      <c r="LFL825" s="444"/>
      <c r="LFM825" s="442"/>
      <c r="LFN825" s="442"/>
      <c r="LFO825" s="443"/>
      <c r="LFP825" s="445"/>
      <c r="LFQ825" s="446"/>
      <c r="LFR825" s="444"/>
      <c r="LFS825" s="442"/>
      <c r="LFT825" s="444"/>
      <c r="LFU825" s="442"/>
      <c r="LFV825" s="442"/>
      <c r="LFW825" s="443"/>
      <c r="LFX825" s="445"/>
      <c r="LFY825" s="446"/>
      <c r="LFZ825" s="444"/>
      <c r="LGA825" s="442"/>
      <c r="LGB825" s="444"/>
      <c r="LGC825" s="442"/>
      <c r="LGD825" s="442"/>
      <c r="LGE825" s="443"/>
      <c r="LGF825" s="445"/>
      <c r="LGG825" s="446"/>
      <c r="LGH825" s="444"/>
      <c r="LGI825" s="442"/>
      <c r="LGJ825" s="444"/>
      <c r="LGK825" s="442"/>
      <c r="LGL825" s="442"/>
      <c r="LGM825" s="443"/>
      <c r="LGN825" s="445"/>
      <c r="LGO825" s="446"/>
      <c r="LGP825" s="444"/>
      <c r="LGQ825" s="442"/>
      <c r="LGR825" s="444"/>
      <c r="LGS825" s="442"/>
      <c r="LGT825" s="442"/>
      <c r="LGU825" s="443"/>
      <c r="LGV825" s="445"/>
      <c r="LGW825" s="446"/>
      <c r="LGX825" s="444"/>
      <c r="LGY825" s="442"/>
      <c r="LGZ825" s="444"/>
      <c r="LHA825" s="442"/>
      <c r="LHB825" s="442"/>
      <c r="LHC825" s="443"/>
      <c r="LHD825" s="445"/>
      <c r="LHE825" s="446"/>
      <c r="LHF825" s="444"/>
      <c r="LHG825" s="442"/>
      <c r="LHH825" s="444"/>
      <c r="LHI825" s="442"/>
      <c r="LHJ825" s="442"/>
      <c r="LHK825" s="443"/>
      <c r="LHL825" s="445"/>
      <c r="LHM825" s="446"/>
      <c r="LHN825" s="444"/>
      <c r="LHO825" s="442"/>
      <c r="LHP825" s="444"/>
      <c r="LHQ825" s="442"/>
      <c r="LHR825" s="442"/>
      <c r="LHS825" s="443"/>
      <c r="LHT825" s="445"/>
      <c r="LHU825" s="446"/>
      <c r="LHV825" s="444"/>
      <c r="LHW825" s="442"/>
      <c r="LHX825" s="444"/>
      <c r="LHY825" s="442"/>
      <c r="LHZ825" s="442"/>
      <c r="LIA825" s="443"/>
      <c r="LIB825" s="445"/>
      <c r="LIC825" s="446"/>
      <c r="LID825" s="444"/>
      <c r="LIE825" s="442"/>
      <c r="LIF825" s="444"/>
      <c r="LIG825" s="442"/>
      <c r="LIH825" s="442"/>
      <c r="LII825" s="443"/>
      <c r="LIJ825" s="445"/>
      <c r="LIK825" s="446"/>
      <c r="LIL825" s="444"/>
      <c r="LIM825" s="442"/>
      <c r="LIN825" s="444"/>
      <c r="LIO825" s="442"/>
      <c r="LIP825" s="442"/>
      <c r="LIQ825" s="443"/>
      <c r="LIR825" s="445"/>
      <c r="LIS825" s="446"/>
      <c r="LIT825" s="444"/>
      <c r="LIU825" s="442"/>
      <c r="LIV825" s="444"/>
      <c r="LIW825" s="442"/>
      <c r="LIX825" s="442"/>
      <c r="LIY825" s="443"/>
      <c r="LIZ825" s="445"/>
      <c r="LJA825" s="446"/>
      <c r="LJB825" s="444"/>
      <c r="LJC825" s="442"/>
      <c r="LJD825" s="444"/>
      <c r="LJE825" s="442"/>
      <c r="LJF825" s="442"/>
      <c r="LJG825" s="443"/>
      <c r="LJH825" s="445"/>
      <c r="LJI825" s="446"/>
      <c r="LJJ825" s="444"/>
      <c r="LJK825" s="442"/>
      <c r="LJL825" s="444"/>
      <c r="LJM825" s="442"/>
      <c r="LJN825" s="442"/>
      <c r="LJO825" s="443"/>
      <c r="LJP825" s="445"/>
      <c r="LJQ825" s="446"/>
      <c r="LJR825" s="444"/>
      <c r="LJS825" s="442"/>
      <c r="LJT825" s="444"/>
      <c r="LJU825" s="442"/>
      <c r="LJV825" s="442"/>
      <c r="LJW825" s="443"/>
      <c r="LJX825" s="445"/>
      <c r="LJY825" s="446"/>
      <c r="LJZ825" s="444"/>
      <c r="LKA825" s="442"/>
      <c r="LKB825" s="444"/>
      <c r="LKC825" s="442"/>
      <c r="LKD825" s="442"/>
      <c r="LKE825" s="443"/>
      <c r="LKF825" s="445"/>
      <c r="LKG825" s="446"/>
      <c r="LKH825" s="444"/>
      <c r="LKI825" s="442"/>
      <c r="LKJ825" s="444"/>
      <c r="LKK825" s="442"/>
      <c r="LKL825" s="442"/>
      <c r="LKM825" s="443"/>
      <c r="LKN825" s="445"/>
      <c r="LKO825" s="446"/>
      <c r="LKP825" s="444"/>
      <c r="LKQ825" s="442"/>
      <c r="LKR825" s="444"/>
      <c r="LKS825" s="442"/>
      <c r="LKT825" s="442"/>
      <c r="LKU825" s="443"/>
      <c r="LKV825" s="445"/>
      <c r="LKW825" s="446"/>
      <c r="LKX825" s="444"/>
      <c r="LKY825" s="442"/>
      <c r="LKZ825" s="444"/>
      <c r="LLA825" s="442"/>
      <c r="LLB825" s="442"/>
      <c r="LLC825" s="443"/>
      <c r="LLD825" s="445"/>
      <c r="LLE825" s="446"/>
      <c r="LLF825" s="444"/>
      <c r="LLG825" s="442"/>
      <c r="LLH825" s="444"/>
      <c r="LLI825" s="442"/>
      <c r="LLJ825" s="442"/>
      <c r="LLK825" s="443"/>
      <c r="LLL825" s="445"/>
      <c r="LLM825" s="446"/>
      <c r="LLN825" s="444"/>
      <c r="LLO825" s="442"/>
      <c r="LLP825" s="444"/>
      <c r="LLQ825" s="442"/>
      <c r="LLR825" s="442"/>
      <c r="LLS825" s="443"/>
      <c r="LLT825" s="445"/>
      <c r="LLU825" s="446"/>
      <c r="LLV825" s="444"/>
      <c r="LLW825" s="442"/>
      <c r="LLX825" s="444"/>
      <c r="LLY825" s="442"/>
      <c r="LLZ825" s="442"/>
      <c r="LMA825" s="443"/>
      <c r="LMB825" s="445"/>
      <c r="LMC825" s="446"/>
      <c r="LMD825" s="444"/>
      <c r="LME825" s="442"/>
      <c r="LMF825" s="444"/>
      <c r="LMG825" s="442"/>
      <c r="LMH825" s="442"/>
      <c r="LMI825" s="443"/>
      <c r="LMJ825" s="445"/>
      <c r="LMK825" s="446"/>
      <c r="LML825" s="444"/>
      <c r="LMM825" s="442"/>
      <c r="LMN825" s="444"/>
      <c r="LMO825" s="442"/>
      <c r="LMP825" s="442"/>
      <c r="LMQ825" s="443"/>
      <c r="LMR825" s="445"/>
      <c r="LMS825" s="446"/>
      <c r="LMT825" s="444"/>
      <c r="LMU825" s="442"/>
      <c r="LMV825" s="444"/>
      <c r="LMW825" s="442"/>
      <c r="LMX825" s="442"/>
      <c r="LMY825" s="443"/>
      <c r="LMZ825" s="445"/>
      <c r="LNA825" s="446"/>
      <c r="LNB825" s="444"/>
      <c r="LNC825" s="442"/>
      <c r="LND825" s="444"/>
      <c r="LNE825" s="442"/>
      <c r="LNF825" s="442"/>
      <c r="LNG825" s="443"/>
      <c r="LNH825" s="445"/>
      <c r="LNI825" s="446"/>
      <c r="LNJ825" s="444"/>
      <c r="LNK825" s="442"/>
      <c r="LNL825" s="444"/>
      <c r="LNM825" s="442"/>
      <c r="LNN825" s="442"/>
      <c r="LNO825" s="443"/>
      <c r="LNP825" s="445"/>
      <c r="LNQ825" s="446"/>
      <c r="LNR825" s="444"/>
      <c r="LNS825" s="442"/>
      <c r="LNT825" s="444"/>
      <c r="LNU825" s="442"/>
      <c r="LNV825" s="442"/>
      <c r="LNW825" s="443"/>
      <c r="LNX825" s="445"/>
      <c r="LNY825" s="446"/>
      <c r="LNZ825" s="444"/>
      <c r="LOA825" s="442"/>
      <c r="LOB825" s="444"/>
      <c r="LOC825" s="442"/>
      <c r="LOD825" s="442"/>
      <c r="LOE825" s="443"/>
      <c r="LOF825" s="445"/>
      <c r="LOG825" s="446"/>
      <c r="LOH825" s="444"/>
      <c r="LOI825" s="442"/>
      <c r="LOJ825" s="444"/>
      <c r="LOK825" s="442"/>
      <c r="LOL825" s="442"/>
      <c r="LOM825" s="443"/>
      <c r="LON825" s="445"/>
      <c r="LOO825" s="446"/>
      <c r="LOP825" s="444"/>
      <c r="LOQ825" s="442"/>
      <c r="LOR825" s="444"/>
      <c r="LOS825" s="442"/>
      <c r="LOT825" s="442"/>
      <c r="LOU825" s="443"/>
      <c r="LOV825" s="445"/>
      <c r="LOW825" s="446"/>
      <c r="LOX825" s="444"/>
      <c r="LOY825" s="442"/>
      <c r="LOZ825" s="444"/>
      <c r="LPA825" s="442"/>
      <c r="LPB825" s="442"/>
      <c r="LPC825" s="443"/>
      <c r="LPD825" s="445"/>
      <c r="LPE825" s="446"/>
      <c r="LPF825" s="444"/>
      <c r="LPG825" s="442"/>
      <c r="LPH825" s="444"/>
      <c r="LPI825" s="442"/>
      <c r="LPJ825" s="442"/>
      <c r="LPK825" s="443"/>
      <c r="LPL825" s="445"/>
      <c r="LPM825" s="446"/>
      <c r="LPN825" s="444"/>
      <c r="LPO825" s="442"/>
      <c r="LPP825" s="444"/>
      <c r="LPQ825" s="442"/>
      <c r="LPR825" s="442"/>
      <c r="LPS825" s="443"/>
      <c r="LPT825" s="445"/>
      <c r="LPU825" s="446"/>
      <c r="LPV825" s="444"/>
      <c r="LPW825" s="442"/>
      <c r="LPX825" s="444"/>
      <c r="LPY825" s="442"/>
      <c r="LPZ825" s="442"/>
      <c r="LQA825" s="443"/>
      <c r="LQB825" s="445"/>
      <c r="LQC825" s="446"/>
      <c r="LQD825" s="444"/>
      <c r="LQE825" s="442"/>
      <c r="LQF825" s="444"/>
      <c r="LQG825" s="442"/>
      <c r="LQH825" s="442"/>
      <c r="LQI825" s="443"/>
      <c r="LQJ825" s="445"/>
      <c r="LQK825" s="446"/>
      <c r="LQL825" s="444"/>
      <c r="LQM825" s="442"/>
      <c r="LQN825" s="444"/>
      <c r="LQO825" s="442"/>
      <c r="LQP825" s="442"/>
      <c r="LQQ825" s="443"/>
      <c r="LQR825" s="445"/>
      <c r="LQS825" s="446"/>
      <c r="LQT825" s="444"/>
      <c r="LQU825" s="442"/>
      <c r="LQV825" s="444"/>
      <c r="LQW825" s="442"/>
      <c r="LQX825" s="442"/>
      <c r="LQY825" s="443"/>
      <c r="LQZ825" s="445"/>
      <c r="LRA825" s="446"/>
      <c r="LRB825" s="444"/>
      <c r="LRC825" s="442"/>
      <c r="LRD825" s="444"/>
      <c r="LRE825" s="442"/>
      <c r="LRF825" s="442"/>
      <c r="LRG825" s="443"/>
      <c r="LRH825" s="445"/>
      <c r="LRI825" s="446"/>
      <c r="LRJ825" s="444"/>
      <c r="LRK825" s="442"/>
      <c r="LRL825" s="444"/>
      <c r="LRM825" s="442"/>
      <c r="LRN825" s="442"/>
      <c r="LRO825" s="443"/>
      <c r="LRP825" s="445"/>
      <c r="LRQ825" s="446"/>
      <c r="LRR825" s="444"/>
      <c r="LRS825" s="442"/>
      <c r="LRT825" s="444"/>
      <c r="LRU825" s="442"/>
      <c r="LRV825" s="442"/>
      <c r="LRW825" s="443"/>
      <c r="LRX825" s="445"/>
      <c r="LRY825" s="446"/>
      <c r="LRZ825" s="444"/>
      <c r="LSA825" s="442"/>
      <c r="LSB825" s="444"/>
      <c r="LSC825" s="442"/>
      <c r="LSD825" s="442"/>
      <c r="LSE825" s="443"/>
      <c r="LSF825" s="445"/>
      <c r="LSG825" s="446"/>
      <c r="LSH825" s="444"/>
      <c r="LSI825" s="442"/>
      <c r="LSJ825" s="444"/>
      <c r="LSK825" s="442"/>
      <c r="LSL825" s="442"/>
      <c r="LSM825" s="443"/>
      <c r="LSN825" s="445"/>
      <c r="LSO825" s="446"/>
      <c r="LSP825" s="444"/>
      <c r="LSQ825" s="442"/>
      <c r="LSR825" s="444"/>
      <c r="LSS825" s="442"/>
      <c r="LST825" s="442"/>
      <c r="LSU825" s="443"/>
      <c r="LSV825" s="445"/>
      <c r="LSW825" s="446"/>
      <c r="LSX825" s="444"/>
      <c r="LSY825" s="442"/>
      <c r="LSZ825" s="444"/>
      <c r="LTA825" s="442"/>
      <c r="LTB825" s="442"/>
      <c r="LTC825" s="443"/>
      <c r="LTD825" s="445"/>
      <c r="LTE825" s="446"/>
      <c r="LTF825" s="444"/>
      <c r="LTG825" s="442"/>
      <c r="LTH825" s="444"/>
      <c r="LTI825" s="442"/>
      <c r="LTJ825" s="442"/>
      <c r="LTK825" s="443"/>
      <c r="LTL825" s="445"/>
      <c r="LTM825" s="446"/>
      <c r="LTN825" s="444"/>
      <c r="LTO825" s="442"/>
      <c r="LTP825" s="444"/>
      <c r="LTQ825" s="442"/>
      <c r="LTR825" s="442"/>
      <c r="LTS825" s="443"/>
      <c r="LTT825" s="445"/>
      <c r="LTU825" s="446"/>
      <c r="LTV825" s="444"/>
      <c r="LTW825" s="442"/>
      <c r="LTX825" s="444"/>
      <c r="LTY825" s="442"/>
      <c r="LTZ825" s="442"/>
      <c r="LUA825" s="443"/>
      <c r="LUB825" s="445"/>
      <c r="LUC825" s="446"/>
      <c r="LUD825" s="444"/>
      <c r="LUE825" s="442"/>
      <c r="LUF825" s="444"/>
      <c r="LUG825" s="442"/>
      <c r="LUH825" s="442"/>
      <c r="LUI825" s="443"/>
      <c r="LUJ825" s="445"/>
      <c r="LUK825" s="446"/>
      <c r="LUL825" s="444"/>
      <c r="LUM825" s="442"/>
      <c r="LUN825" s="444"/>
      <c r="LUO825" s="442"/>
      <c r="LUP825" s="442"/>
      <c r="LUQ825" s="443"/>
      <c r="LUR825" s="445"/>
      <c r="LUS825" s="446"/>
      <c r="LUT825" s="444"/>
      <c r="LUU825" s="442"/>
      <c r="LUV825" s="444"/>
      <c r="LUW825" s="442"/>
      <c r="LUX825" s="442"/>
      <c r="LUY825" s="443"/>
      <c r="LUZ825" s="445"/>
      <c r="LVA825" s="446"/>
      <c r="LVB825" s="444"/>
      <c r="LVC825" s="442"/>
      <c r="LVD825" s="444"/>
      <c r="LVE825" s="442"/>
      <c r="LVF825" s="442"/>
      <c r="LVG825" s="443"/>
      <c r="LVH825" s="445"/>
      <c r="LVI825" s="446"/>
      <c r="LVJ825" s="444"/>
      <c r="LVK825" s="442"/>
      <c r="LVL825" s="444"/>
      <c r="LVM825" s="442"/>
      <c r="LVN825" s="442"/>
      <c r="LVO825" s="443"/>
      <c r="LVP825" s="445"/>
      <c r="LVQ825" s="446"/>
      <c r="LVR825" s="444"/>
      <c r="LVS825" s="442"/>
      <c r="LVT825" s="444"/>
      <c r="LVU825" s="442"/>
      <c r="LVV825" s="442"/>
      <c r="LVW825" s="443"/>
      <c r="LVX825" s="445"/>
      <c r="LVY825" s="446"/>
      <c r="LVZ825" s="444"/>
      <c r="LWA825" s="442"/>
      <c r="LWB825" s="444"/>
      <c r="LWC825" s="442"/>
      <c r="LWD825" s="442"/>
      <c r="LWE825" s="443"/>
      <c r="LWF825" s="445"/>
      <c r="LWG825" s="446"/>
      <c r="LWH825" s="444"/>
      <c r="LWI825" s="442"/>
      <c r="LWJ825" s="444"/>
      <c r="LWK825" s="442"/>
      <c r="LWL825" s="442"/>
      <c r="LWM825" s="443"/>
      <c r="LWN825" s="445"/>
      <c r="LWO825" s="446"/>
      <c r="LWP825" s="444"/>
      <c r="LWQ825" s="442"/>
      <c r="LWR825" s="444"/>
      <c r="LWS825" s="442"/>
      <c r="LWT825" s="442"/>
      <c r="LWU825" s="443"/>
      <c r="LWV825" s="445"/>
      <c r="LWW825" s="446"/>
      <c r="LWX825" s="444"/>
      <c r="LWY825" s="442"/>
      <c r="LWZ825" s="444"/>
      <c r="LXA825" s="442"/>
      <c r="LXB825" s="442"/>
      <c r="LXC825" s="443"/>
      <c r="LXD825" s="445"/>
      <c r="LXE825" s="446"/>
      <c r="LXF825" s="444"/>
      <c r="LXG825" s="442"/>
      <c r="LXH825" s="444"/>
      <c r="LXI825" s="442"/>
      <c r="LXJ825" s="442"/>
      <c r="LXK825" s="443"/>
      <c r="LXL825" s="445"/>
      <c r="LXM825" s="446"/>
      <c r="LXN825" s="444"/>
      <c r="LXO825" s="442"/>
      <c r="LXP825" s="444"/>
      <c r="LXQ825" s="442"/>
      <c r="LXR825" s="442"/>
      <c r="LXS825" s="443"/>
      <c r="LXT825" s="445"/>
      <c r="LXU825" s="446"/>
      <c r="LXV825" s="444"/>
      <c r="LXW825" s="442"/>
      <c r="LXX825" s="444"/>
      <c r="LXY825" s="442"/>
      <c r="LXZ825" s="442"/>
      <c r="LYA825" s="443"/>
      <c r="LYB825" s="445"/>
      <c r="LYC825" s="446"/>
      <c r="LYD825" s="444"/>
      <c r="LYE825" s="442"/>
      <c r="LYF825" s="444"/>
      <c r="LYG825" s="442"/>
      <c r="LYH825" s="442"/>
      <c r="LYI825" s="443"/>
      <c r="LYJ825" s="445"/>
      <c r="LYK825" s="446"/>
      <c r="LYL825" s="444"/>
      <c r="LYM825" s="442"/>
      <c r="LYN825" s="444"/>
      <c r="LYO825" s="442"/>
      <c r="LYP825" s="442"/>
      <c r="LYQ825" s="443"/>
      <c r="LYR825" s="445"/>
      <c r="LYS825" s="446"/>
      <c r="LYT825" s="444"/>
      <c r="LYU825" s="442"/>
      <c r="LYV825" s="444"/>
      <c r="LYW825" s="442"/>
      <c r="LYX825" s="442"/>
      <c r="LYY825" s="443"/>
      <c r="LYZ825" s="445"/>
      <c r="LZA825" s="446"/>
      <c r="LZB825" s="444"/>
      <c r="LZC825" s="442"/>
      <c r="LZD825" s="444"/>
      <c r="LZE825" s="442"/>
      <c r="LZF825" s="442"/>
      <c r="LZG825" s="443"/>
      <c r="LZH825" s="445"/>
      <c r="LZI825" s="446"/>
      <c r="LZJ825" s="444"/>
      <c r="LZK825" s="442"/>
      <c r="LZL825" s="444"/>
      <c r="LZM825" s="442"/>
      <c r="LZN825" s="442"/>
      <c r="LZO825" s="443"/>
      <c r="LZP825" s="445"/>
      <c r="LZQ825" s="446"/>
      <c r="LZR825" s="444"/>
      <c r="LZS825" s="442"/>
      <c r="LZT825" s="444"/>
      <c r="LZU825" s="442"/>
      <c r="LZV825" s="442"/>
      <c r="LZW825" s="443"/>
      <c r="LZX825" s="445"/>
      <c r="LZY825" s="446"/>
      <c r="LZZ825" s="444"/>
      <c r="MAA825" s="442"/>
      <c r="MAB825" s="444"/>
      <c r="MAC825" s="442"/>
      <c r="MAD825" s="442"/>
      <c r="MAE825" s="443"/>
      <c r="MAF825" s="445"/>
      <c r="MAG825" s="446"/>
      <c r="MAH825" s="444"/>
      <c r="MAI825" s="442"/>
      <c r="MAJ825" s="444"/>
      <c r="MAK825" s="442"/>
      <c r="MAL825" s="442"/>
      <c r="MAM825" s="443"/>
      <c r="MAN825" s="445"/>
      <c r="MAO825" s="446"/>
      <c r="MAP825" s="444"/>
      <c r="MAQ825" s="442"/>
      <c r="MAR825" s="444"/>
      <c r="MAS825" s="442"/>
      <c r="MAT825" s="442"/>
      <c r="MAU825" s="443"/>
      <c r="MAV825" s="445"/>
      <c r="MAW825" s="446"/>
      <c r="MAX825" s="444"/>
      <c r="MAY825" s="442"/>
      <c r="MAZ825" s="444"/>
      <c r="MBA825" s="442"/>
      <c r="MBB825" s="442"/>
      <c r="MBC825" s="443"/>
      <c r="MBD825" s="445"/>
      <c r="MBE825" s="446"/>
      <c r="MBF825" s="444"/>
      <c r="MBG825" s="442"/>
      <c r="MBH825" s="444"/>
      <c r="MBI825" s="442"/>
      <c r="MBJ825" s="442"/>
      <c r="MBK825" s="443"/>
      <c r="MBL825" s="445"/>
      <c r="MBM825" s="446"/>
      <c r="MBN825" s="444"/>
      <c r="MBO825" s="442"/>
      <c r="MBP825" s="444"/>
      <c r="MBQ825" s="442"/>
      <c r="MBR825" s="442"/>
      <c r="MBS825" s="443"/>
      <c r="MBT825" s="445"/>
      <c r="MBU825" s="446"/>
      <c r="MBV825" s="444"/>
      <c r="MBW825" s="442"/>
      <c r="MBX825" s="444"/>
      <c r="MBY825" s="442"/>
      <c r="MBZ825" s="442"/>
      <c r="MCA825" s="443"/>
      <c r="MCB825" s="445"/>
      <c r="MCC825" s="446"/>
      <c r="MCD825" s="444"/>
      <c r="MCE825" s="442"/>
      <c r="MCF825" s="444"/>
      <c r="MCG825" s="442"/>
      <c r="MCH825" s="442"/>
      <c r="MCI825" s="443"/>
      <c r="MCJ825" s="445"/>
      <c r="MCK825" s="446"/>
      <c r="MCL825" s="444"/>
      <c r="MCM825" s="442"/>
      <c r="MCN825" s="444"/>
      <c r="MCO825" s="442"/>
      <c r="MCP825" s="442"/>
      <c r="MCQ825" s="443"/>
      <c r="MCR825" s="445"/>
      <c r="MCS825" s="446"/>
      <c r="MCT825" s="444"/>
      <c r="MCU825" s="442"/>
      <c r="MCV825" s="444"/>
      <c r="MCW825" s="442"/>
      <c r="MCX825" s="442"/>
      <c r="MCY825" s="443"/>
      <c r="MCZ825" s="445"/>
      <c r="MDA825" s="446"/>
      <c r="MDB825" s="444"/>
      <c r="MDC825" s="442"/>
      <c r="MDD825" s="444"/>
      <c r="MDE825" s="442"/>
      <c r="MDF825" s="442"/>
      <c r="MDG825" s="443"/>
      <c r="MDH825" s="445"/>
      <c r="MDI825" s="446"/>
      <c r="MDJ825" s="444"/>
      <c r="MDK825" s="442"/>
      <c r="MDL825" s="444"/>
      <c r="MDM825" s="442"/>
      <c r="MDN825" s="442"/>
      <c r="MDO825" s="443"/>
      <c r="MDP825" s="445"/>
      <c r="MDQ825" s="446"/>
      <c r="MDR825" s="444"/>
      <c r="MDS825" s="442"/>
      <c r="MDT825" s="444"/>
      <c r="MDU825" s="442"/>
      <c r="MDV825" s="442"/>
      <c r="MDW825" s="443"/>
      <c r="MDX825" s="445"/>
      <c r="MDY825" s="446"/>
      <c r="MDZ825" s="444"/>
      <c r="MEA825" s="442"/>
      <c r="MEB825" s="444"/>
      <c r="MEC825" s="442"/>
      <c r="MED825" s="442"/>
      <c r="MEE825" s="443"/>
      <c r="MEF825" s="445"/>
      <c r="MEG825" s="446"/>
      <c r="MEH825" s="444"/>
      <c r="MEI825" s="442"/>
      <c r="MEJ825" s="444"/>
      <c r="MEK825" s="442"/>
      <c r="MEL825" s="442"/>
      <c r="MEM825" s="443"/>
      <c r="MEN825" s="445"/>
      <c r="MEO825" s="446"/>
      <c r="MEP825" s="444"/>
      <c r="MEQ825" s="442"/>
      <c r="MER825" s="444"/>
      <c r="MES825" s="442"/>
      <c r="MET825" s="442"/>
      <c r="MEU825" s="443"/>
      <c r="MEV825" s="445"/>
      <c r="MEW825" s="446"/>
      <c r="MEX825" s="444"/>
      <c r="MEY825" s="442"/>
      <c r="MEZ825" s="444"/>
      <c r="MFA825" s="442"/>
      <c r="MFB825" s="442"/>
      <c r="MFC825" s="443"/>
      <c r="MFD825" s="445"/>
      <c r="MFE825" s="446"/>
      <c r="MFF825" s="444"/>
      <c r="MFG825" s="442"/>
      <c r="MFH825" s="444"/>
      <c r="MFI825" s="442"/>
      <c r="MFJ825" s="442"/>
      <c r="MFK825" s="443"/>
      <c r="MFL825" s="445"/>
      <c r="MFM825" s="446"/>
      <c r="MFN825" s="444"/>
      <c r="MFO825" s="442"/>
      <c r="MFP825" s="444"/>
      <c r="MFQ825" s="442"/>
      <c r="MFR825" s="442"/>
      <c r="MFS825" s="443"/>
      <c r="MFT825" s="445"/>
      <c r="MFU825" s="446"/>
      <c r="MFV825" s="444"/>
      <c r="MFW825" s="442"/>
      <c r="MFX825" s="444"/>
      <c r="MFY825" s="442"/>
      <c r="MFZ825" s="442"/>
      <c r="MGA825" s="443"/>
      <c r="MGB825" s="445"/>
      <c r="MGC825" s="446"/>
      <c r="MGD825" s="444"/>
      <c r="MGE825" s="442"/>
      <c r="MGF825" s="444"/>
      <c r="MGG825" s="442"/>
      <c r="MGH825" s="442"/>
      <c r="MGI825" s="443"/>
      <c r="MGJ825" s="445"/>
      <c r="MGK825" s="446"/>
      <c r="MGL825" s="444"/>
      <c r="MGM825" s="442"/>
      <c r="MGN825" s="444"/>
      <c r="MGO825" s="442"/>
      <c r="MGP825" s="442"/>
      <c r="MGQ825" s="443"/>
      <c r="MGR825" s="445"/>
      <c r="MGS825" s="446"/>
      <c r="MGT825" s="444"/>
      <c r="MGU825" s="442"/>
      <c r="MGV825" s="444"/>
      <c r="MGW825" s="442"/>
      <c r="MGX825" s="442"/>
      <c r="MGY825" s="443"/>
      <c r="MGZ825" s="445"/>
      <c r="MHA825" s="446"/>
      <c r="MHB825" s="444"/>
      <c r="MHC825" s="442"/>
      <c r="MHD825" s="444"/>
      <c r="MHE825" s="442"/>
      <c r="MHF825" s="442"/>
      <c r="MHG825" s="443"/>
      <c r="MHH825" s="445"/>
      <c r="MHI825" s="446"/>
      <c r="MHJ825" s="444"/>
      <c r="MHK825" s="442"/>
      <c r="MHL825" s="444"/>
      <c r="MHM825" s="442"/>
      <c r="MHN825" s="442"/>
      <c r="MHO825" s="443"/>
      <c r="MHP825" s="445"/>
      <c r="MHQ825" s="446"/>
      <c r="MHR825" s="444"/>
      <c r="MHS825" s="442"/>
      <c r="MHT825" s="444"/>
      <c r="MHU825" s="442"/>
      <c r="MHV825" s="442"/>
      <c r="MHW825" s="443"/>
      <c r="MHX825" s="445"/>
      <c r="MHY825" s="446"/>
      <c r="MHZ825" s="444"/>
      <c r="MIA825" s="442"/>
      <c r="MIB825" s="444"/>
      <c r="MIC825" s="442"/>
      <c r="MID825" s="442"/>
      <c r="MIE825" s="443"/>
      <c r="MIF825" s="445"/>
      <c r="MIG825" s="446"/>
      <c r="MIH825" s="444"/>
      <c r="MII825" s="442"/>
      <c r="MIJ825" s="444"/>
      <c r="MIK825" s="442"/>
      <c r="MIL825" s="442"/>
      <c r="MIM825" s="443"/>
      <c r="MIN825" s="445"/>
      <c r="MIO825" s="446"/>
      <c r="MIP825" s="444"/>
      <c r="MIQ825" s="442"/>
      <c r="MIR825" s="444"/>
      <c r="MIS825" s="442"/>
      <c r="MIT825" s="442"/>
      <c r="MIU825" s="443"/>
      <c r="MIV825" s="445"/>
      <c r="MIW825" s="446"/>
      <c r="MIX825" s="444"/>
      <c r="MIY825" s="442"/>
      <c r="MIZ825" s="444"/>
      <c r="MJA825" s="442"/>
      <c r="MJB825" s="442"/>
      <c r="MJC825" s="443"/>
      <c r="MJD825" s="445"/>
      <c r="MJE825" s="446"/>
      <c r="MJF825" s="444"/>
      <c r="MJG825" s="442"/>
      <c r="MJH825" s="444"/>
      <c r="MJI825" s="442"/>
      <c r="MJJ825" s="442"/>
      <c r="MJK825" s="443"/>
      <c r="MJL825" s="445"/>
      <c r="MJM825" s="446"/>
      <c r="MJN825" s="444"/>
      <c r="MJO825" s="442"/>
      <c r="MJP825" s="444"/>
      <c r="MJQ825" s="442"/>
      <c r="MJR825" s="442"/>
      <c r="MJS825" s="443"/>
      <c r="MJT825" s="445"/>
      <c r="MJU825" s="446"/>
      <c r="MJV825" s="444"/>
      <c r="MJW825" s="442"/>
      <c r="MJX825" s="444"/>
      <c r="MJY825" s="442"/>
      <c r="MJZ825" s="442"/>
      <c r="MKA825" s="443"/>
      <c r="MKB825" s="445"/>
      <c r="MKC825" s="446"/>
      <c r="MKD825" s="444"/>
      <c r="MKE825" s="442"/>
      <c r="MKF825" s="444"/>
      <c r="MKG825" s="442"/>
      <c r="MKH825" s="442"/>
      <c r="MKI825" s="443"/>
      <c r="MKJ825" s="445"/>
      <c r="MKK825" s="446"/>
      <c r="MKL825" s="444"/>
      <c r="MKM825" s="442"/>
      <c r="MKN825" s="444"/>
      <c r="MKO825" s="442"/>
      <c r="MKP825" s="442"/>
      <c r="MKQ825" s="443"/>
      <c r="MKR825" s="445"/>
      <c r="MKS825" s="446"/>
      <c r="MKT825" s="444"/>
      <c r="MKU825" s="442"/>
      <c r="MKV825" s="444"/>
      <c r="MKW825" s="442"/>
      <c r="MKX825" s="442"/>
      <c r="MKY825" s="443"/>
      <c r="MKZ825" s="445"/>
      <c r="MLA825" s="446"/>
      <c r="MLB825" s="444"/>
      <c r="MLC825" s="442"/>
      <c r="MLD825" s="444"/>
      <c r="MLE825" s="442"/>
      <c r="MLF825" s="442"/>
      <c r="MLG825" s="443"/>
      <c r="MLH825" s="445"/>
      <c r="MLI825" s="446"/>
      <c r="MLJ825" s="444"/>
      <c r="MLK825" s="442"/>
      <c r="MLL825" s="444"/>
      <c r="MLM825" s="442"/>
      <c r="MLN825" s="442"/>
      <c r="MLO825" s="443"/>
      <c r="MLP825" s="445"/>
      <c r="MLQ825" s="446"/>
      <c r="MLR825" s="444"/>
      <c r="MLS825" s="442"/>
      <c r="MLT825" s="444"/>
      <c r="MLU825" s="442"/>
      <c r="MLV825" s="442"/>
      <c r="MLW825" s="443"/>
      <c r="MLX825" s="445"/>
      <c r="MLY825" s="446"/>
      <c r="MLZ825" s="444"/>
      <c r="MMA825" s="442"/>
      <c r="MMB825" s="444"/>
      <c r="MMC825" s="442"/>
      <c r="MMD825" s="442"/>
      <c r="MME825" s="443"/>
      <c r="MMF825" s="445"/>
      <c r="MMG825" s="446"/>
      <c r="MMH825" s="444"/>
      <c r="MMI825" s="442"/>
      <c r="MMJ825" s="444"/>
      <c r="MMK825" s="442"/>
      <c r="MML825" s="442"/>
      <c r="MMM825" s="443"/>
      <c r="MMN825" s="445"/>
      <c r="MMO825" s="446"/>
      <c r="MMP825" s="444"/>
      <c r="MMQ825" s="442"/>
      <c r="MMR825" s="444"/>
      <c r="MMS825" s="442"/>
      <c r="MMT825" s="442"/>
      <c r="MMU825" s="443"/>
      <c r="MMV825" s="445"/>
      <c r="MMW825" s="446"/>
      <c r="MMX825" s="444"/>
      <c r="MMY825" s="442"/>
      <c r="MMZ825" s="444"/>
      <c r="MNA825" s="442"/>
      <c r="MNB825" s="442"/>
      <c r="MNC825" s="443"/>
      <c r="MND825" s="445"/>
      <c r="MNE825" s="446"/>
      <c r="MNF825" s="444"/>
      <c r="MNG825" s="442"/>
      <c r="MNH825" s="444"/>
      <c r="MNI825" s="442"/>
      <c r="MNJ825" s="442"/>
      <c r="MNK825" s="443"/>
      <c r="MNL825" s="445"/>
      <c r="MNM825" s="446"/>
      <c r="MNN825" s="444"/>
      <c r="MNO825" s="442"/>
      <c r="MNP825" s="444"/>
      <c r="MNQ825" s="442"/>
      <c r="MNR825" s="442"/>
      <c r="MNS825" s="443"/>
      <c r="MNT825" s="445"/>
      <c r="MNU825" s="446"/>
      <c r="MNV825" s="444"/>
      <c r="MNW825" s="442"/>
      <c r="MNX825" s="444"/>
      <c r="MNY825" s="442"/>
      <c r="MNZ825" s="442"/>
      <c r="MOA825" s="443"/>
      <c r="MOB825" s="445"/>
      <c r="MOC825" s="446"/>
      <c r="MOD825" s="444"/>
      <c r="MOE825" s="442"/>
      <c r="MOF825" s="444"/>
      <c r="MOG825" s="442"/>
      <c r="MOH825" s="442"/>
      <c r="MOI825" s="443"/>
      <c r="MOJ825" s="445"/>
      <c r="MOK825" s="446"/>
      <c r="MOL825" s="444"/>
      <c r="MOM825" s="442"/>
      <c r="MON825" s="444"/>
      <c r="MOO825" s="442"/>
      <c r="MOP825" s="442"/>
      <c r="MOQ825" s="443"/>
      <c r="MOR825" s="445"/>
      <c r="MOS825" s="446"/>
      <c r="MOT825" s="444"/>
      <c r="MOU825" s="442"/>
      <c r="MOV825" s="444"/>
      <c r="MOW825" s="442"/>
      <c r="MOX825" s="442"/>
      <c r="MOY825" s="443"/>
      <c r="MOZ825" s="445"/>
      <c r="MPA825" s="446"/>
      <c r="MPB825" s="444"/>
      <c r="MPC825" s="442"/>
      <c r="MPD825" s="444"/>
      <c r="MPE825" s="442"/>
      <c r="MPF825" s="442"/>
      <c r="MPG825" s="443"/>
      <c r="MPH825" s="445"/>
      <c r="MPI825" s="446"/>
      <c r="MPJ825" s="444"/>
      <c r="MPK825" s="442"/>
      <c r="MPL825" s="444"/>
      <c r="MPM825" s="442"/>
      <c r="MPN825" s="442"/>
      <c r="MPO825" s="443"/>
      <c r="MPP825" s="445"/>
      <c r="MPQ825" s="446"/>
      <c r="MPR825" s="444"/>
      <c r="MPS825" s="442"/>
      <c r="MPT825" s="444"/>
      <c r="MPU825" s="442"/>
      <c r="MPV825" s="442"/>
      <c r="MPW825" s="443"/>
      <c r="MPX825" s="445"/>
      <c r="MPY825" s="446"/>
      <c r="MPZ825" s="444"/>
      <c r="MQA825" s="442"/>
      <c r="MQB825" s="444"/>
      <c r="MQC825" s="442"/>
      <c r="MQD825" s="442"/>
      <c r="MQE825" s="443"/>
      <c r="MQF825" s="445"/>
      <c r="MQG825" s="446"/>
      <c r="MQH825" s="444"/>
      <c r="MQI825" s="442"/>
      <c r="MQJ825" s="444"/>
      <c r="MQK825" s="442"/>
      <c r="MQL825" s="442"/>
      <c r="MQM825" s="443"/>
      <c r="MQN825" s="445"/>
      <c r="MQO825" s="446"/>
      <c r="MQP825" s="444"/>
      <c r="MQQ825" s="442"/>
      <c r="MQR825" s="444"/>
      <c r="MQS825" s="442"/>
      <c r="MQT825" s="442"/>
      <c r="MQU825" s="443"/>
      <c r="MQV825" s="445"/>
      <c r="MQW825" s="446"/>
      <c r="MQX825" s="444"/>
      <c r="MQY825" s="442"/>
      <c r="MQZ825" s="444"/>
      <c r="MRA825" s="442"/>
      <c r="MRB825" s="442"/>
      <c r="MRC825" s="443"/>
      <c r="MRD825" s="445"/>
      <c r="MRE825" s="446"/>
      <c r="MRF825" s="444"/>
      <c r="MRG825" s="442"/>
      <c r="MRH825" s="444"/>
      <c r="MRI825" s="442"/>
      <c r="MRJ825" s="442"/>
      <c r="MRK825" s="443"/>
      <c r="MRL825" s="445"/>
      <c r="MRM825" s="446"/>
      <c r="MRN825" s="444"/>
      <c r="MRO825" s="442"/>
      <c r="MRP825" s="444"/>
      <c r="MRQ825" s="442"/>
      <c r="MRR825" s="442"/>
      <c r="MRS825" s="443"/>
      <c r="MRT825" s="445"/>
      <c r="MRU825" s="446"/>
      <c r="MRV825" s="444"/>
      <c r="MRW825" s="442"/>
      <c r="MRX825" s="444"/>
      <c r="MRY825" s="442"/>
      <c r="MRZ825" s="442"/>
      <c r="MSA825" s="443"/>
      <c r="MSB825" s="445"/>
      <c r="MSC825" s="446"/>
      <c r="MSD825" s="444"/>
      <c r="MSE825" s="442"/>
      <c r="MSF825" s="444"/>
      <c r="MSG825" s="442"/>
      <c r="MSH825" s="442"/>
      <c r="MSI825" s="443"/>
      <c r="MSJ825" s="445"/>
      <c r="MSK825" s="446"/>
      <c r="MSL825" s="444"/>
      <c r="MSM825" s="442"/>
      <c r="MSN825" s="444"/>
      <c r="MSO825" s="442"/>
      <c r="MSP825" s="442"/>
      <c r="MSQ825" s="443"/>
      <c r="MSR825" s="445"/>
      <c r="MSS825" s="446"/>
      <c r="MST825" s="444"/>
      <c r="MSU825" s="442"/>
      <c r="MSV825" s="444"/>
      <c r="MSW825" s="442"/>
      <c r="MSX825" s="442"/>
      <c r="MSY825" s="443"/>
      <c r="MSZ825" s="445"/>
      <c r="MTA825" s="446"/>
      <c r="MTB825" s="444"/>
      <c r="MTC825" s="442"/>
      <c r="MTD825" s="444"/>
      <c r="MTE825" s="442"/>
      <c r="MTF825" s="442"/>
      <c r="MTG825" s="443"/>
      <c r="MTH825" s="445"/>
      <c r="MTI825" s="446"/>
      <c r="MTJ825" s="444"/>
      <c r="MTK825" s="442"/>
      <c r="MTL825" s="444"/>
      <c r="MTM825" s="442"/>
      <c r="MTN825" s="442"/>
      <c r="MTO825" s="443"/>
      <c r="MTP825" s="445"/>
      <c r="MTQ825" s="446"/>
      <c r="MTR825" s="444"/>
      <c r="MTS825" s="442"/>
      <c r="MTT825" s="444"/>
      <c r="MTU825" s="442"/>
      <c r="MTV825" s="442"/>
      <c r="MTW825" s="443"/>
      <c r="MTX825" s="445"/>
      <c r="MTY825" s="446"/>
      <c r="MTZ825" s="444"/>
      <c r="MUA825" s="442"/>
      <c r="MUB825" s="444"/>
      <c r="MUC825" s="442"/>
      <c r="MUD825" s="442"/>
      <c r="MUE825" s="443"/>
      <c r="MUF825" s="445"/>
      <c r="MUG825" s="446"/>
      <c r="MUH825" s="444"/>
      <c r="MUI825" s="442"/>
      <c r="MUJ825" s="444"/>
      <c r="MUK825" s="442"/>
      <c r="MUL825" s="442"/>
      <c r="MUM825" s="443"/>
      <c r="MUN825" s="445"/>
      <c r="MUO825" s="446"/>
      <c r="MUP825" s="444"/>
      <c r="MUQ825" s="442"/>
      <c r="MUR825" s="444"/>
      <c r="MUS825" s="442"/>
      <c r="MUT825" s="442"/>
      <c r="MUU825" s="443"/>
      <c r="MUV825" s="445"/>
      <c r="MUW825" s="446"/>
      <c r="MUX825" s="444"/>
      <c r="MUY825" s="442"/>
      <c r="MUZ825" s="444"/>
      <c r="MVA825" s="442"/>
      <c r="MVB825" s="442"/>
      <c r="MVC825" s="443"/>
      <c r="MVD825" s="445"/>
      <c r="MVE825" s="446"/>
      <c r="MVF825" s="444"/>
      <c r="MVG825" s="442"/>
      <c r="MVH825" s="444"/>
      <c r="MVI825" s="442"/>
      <c r="MVJ825" s="442"/>
      <c r="MVK825" s="443"/>
      <c r="MVL825" s="445"/>
      <c r="MVM825" s="446"/>
      <c r="MVN825" s="444"/>
      <c r="MVO825" s="442"/>
      <c r="MVP825" s="444"/>
      <c r="MVQ825" s="442"/>
      <c r="MVR825" s="442"/>
      <c r="MVS825" s="443"/>
      <c r="MVT825" s="445"/>
      <c r="MVU825" s="446"/>
      <c r="MVV825" s="444"/>
      <c r="MVW825" s="442"/>
      <c r="MVX825" s="444"/>
      <c r="MVY825" s="442"/>
      <c r="MVZ825" s="442"/>
      <c r="MWA825" s="443"/>
      <c r="MWB825" s="445"/>
      <c r="MWC825" s="446"/>
      <c r="MWD825" s="444"/>
      <c r="MWE825" s="442"/>
      <c r="MWF825" s="444"/>
      <c r="MWG825" s="442"/>
      <c r="MWH825" s="442"/>
      <c r="MWI825" s="443"/>
      <c r="MWJ825" s="445"/>
      <c r="MWK825" s="446"/>
      <c r="MWL825" s="444"/>
      <c r="MWM825" s="442"/>
      <c r="MWN825" s="444"/>
      <c r="MWO825" s="442"/>
      <c r="MWP825" s="442"/>
      <c r="MWQ825" s="443"/>
      <c r="MWR825" s="445"/>
      <c r="MWS825" s="446"/>
      <c r="MWT825" s="444"/>
      <c r="MWU825" s="442"/>
      <c r="MWV825" s="444"/>
      <c r="MWW825" s="442"/>
      <c r="MWX825" s="442"/>
      <c r="MWY825" s="443"/>
      <c r="MWZ825" s="445"/>
      <c r="MXA825" s="446"/>
      <c r="MXB825" s="444"/>
      <c r="MXC825" s="442"/>
      <c r="MXD825" s="444"/>
      <c r="MXE825" s="442"/>
      <c r="MXF825" s="442"/>
      <c r="MXG825" s="443"/>
      <c r="MXH825" s="445"/>
      <c r="MXI825" s="446"/>
      <c r="MXJ825" s="444"/>
      <c r="MXK825" s="442"/>
      <c r="MXL825" s="444"/>
      <c r="MXM825" s="442"/>
      <c r="MXN825" s="442"/>
      <c r="MXO825" s="443"/>
      <c r="MXP825" s="445"/>
      <c r="MXQ825" s="446"/>
      <c r="MXR825" s="444"/>
      <c r="MXS825" s="442"/>
      <c r="MXT825" s="444"/>
      <c r="MXU825" s="442"/>
      <c r="MXV825" s="442"/>
      <c r="MXW825" s="443"/>
      <c r="MXX825" s="445"/>
      <c r="MXY825" s="446"/>
      <c r="MXZ825" s="444"/>
      <c r="MYA825" s="442"/>
      <c r="MYB825" s="444"/>
      <c r="MYC825" s="442"/>
      <c r="MYD825" s="442"/>
      <c r="MYE825" s="443"/>
      <c r="MYF825" s="445"/>
      <c r="MYG825" s="446"/>
      <c r="MYH825" s="444"/>
      <c r="MYI825" s="442"/>
      <c r="MYJ825" s="444"/>
      <c r="MYK825" s="442"/>
      <c r="MYL825" s="442"/>
      <c r="MYM825" s="443"/>
      <c r="MYN825" s="445"/>
      <c r="MYO825" s="446"/>
      <c r="MYP825" s="444"/>
      <c r="MYQ825" s="442"/>
      <c r="MYR825" s="444"/>
      <c r="MYS825" s="442"/>
      <c r="MYT825" s="442"/>
      <c r="MYU825" s="443"/>
      <c r="MYV825" s="445"/>
      <c r="MYW825" s="446"/>
      <c r="MYX825" s="444"/>
      <c r="MYY825" s="442"/>
      <c r="MYZ825" s="444"/>
      <c r="MZA825" s="442"/>
      <c r="MZB825" s="442"/>
      <c r="MZC825" s="443"/>
      <c r="MZD825" s="445"/>
      <c r="MZE825" s="446"/>
      <c r="MZF825" s="444"/>
      <c r="MZG825" s="442"/>
      <c r="MZH825" s="444"/>
      <c r="MZI825" s="442"/>
      <c r="MZJ825" s="442"/>
      <c r="MZK825" s="443"/>
      <c r="MZL825" s="445"/>
      <c r="MZM825" s="446"/>
      <c r="MZN825" s="444"/>
      <c r="MZO825" s="442"/>
      <c r="MZP825" s="444"/>
      <c r="MZQ825" s="442"/>
      <c r="MZR825" s="442"/>
      <c r="MZS825" s="443"/>
      <c r="MZT825" s="445"/>
      <c r="MZU825" s="446"/>
      <c r="MZV825" s="444"/>
      <c r="MZW825" s="442"/>
      <c r="MZX825" s="444"/>
      <c r="MZY825" s="442"/>
      <c r="MZZ825" s="442"/>
      <c r="NAA825" s="443"/>
      <c r="NAB825" s="445"/>
      <c r="NAC825" s="446"/>
      <c r="NAD825" s="444"/>
      <c r="NAE825" s="442"/>
      <c r="NAF825" s="444"/>
      <c r="NAG825" s="442"/>
      <c r="NAH825" s="442"/>
      <c r="NAI825" s="443"/>
      <c r="NAJ825" s="445"/>
      <c r="NAK825" s="446"/>
      <c r="NAL825" s="444"/>
      <c r="NAM825" s="442"/>
      <c r="NAN825" s="444"/>
      <c r="NAO825" s="442"/>
      <c r="NAP825" s="442"/>
      <c r="NAQ825" s="443"/>
      <c r="NAR825" s="445"/>
      <c r="NAS825" s="446"/>
      <c r="NAT825" s="444"/>
      <c r="NAU825" s="442"/>
      <c r="NAV825" s="444"/>
      <c r="NAW825" s="442"/>
      <c r="NAX825" s="442"/>
      <c r="NAY825" s="443"/>
      <c r="NAZ825" s="445"/>
      <c r="NBA825" s="446"/>
      <c r="NBB825" s="444"/>
      <c r="NBC825" s="442"/>
      <c r="NBD825" s="444"/>
      <c r="NBE825" s="442"/>
      <c r="NBF825" s="442"/>
      <c r="NBG825" s="443"/>
      <c r="NBH825" s="445"/>
      <c r="NBI825" s="446"/>
      <c r="NBJ825" s="444"/>
      <c r="NBK825" s="442"/>
      <c r="NBL825" s="444"/>
      <c r="NBM825" s="442"/>
      <c r="NBN825" s="442"/>
      <c r="NBO825" s="443"/>
      <c r="NBP825" s="445"/>
      <c r="NBQ825" s="446"/>
      <c r="NBR825" s="444"/>
      <c r="NBS825" s="442"/>
      <c r="NBT825" s="444"/>
      <c r="NBU825" s="442"/>
      <c r="NBV825" s="442"/>
      <c r="NBW825" s="443"/>
      <c r="NBX825" s="445"/>
      <c r="NBY825" s="446"/>
      <c r="NBZ825" s="444"/>
      <c r="NCA825" s="442"/>
      <c r="NCB825" s="444"/>
      <c r="NCC825" s="442"/>
      <c r="NCD825" s="442"/>
      <c r="NCE825" s="443"/>
      <c r="NCF825" s="445"/>
      <c r="NCG825" s="446"/>
      <c r="NCH825" s="444"/>
      <c r="NCI825" s="442"/>
      <c r="NCJ825" s="444"/>
      <c r="NCK825" s="442"/>
      <c r="NCL825" s="442"/>
      <c r="NCM825" s="443"/>
      <c r="NCN825" s="445"/>
      <c r="NCO825" s="446"/>
      <c r="NCP825" s="444"/>
      <c r="NCQ825" s="442"/>
      <c r="NCR825" s="444"/>
      <c r="NCS825" s="442"/>
      <c r="NCT825" s="442"/>
      <c r="NCU825" s="443"/>
      <c r="NCV825" s="445"/>
      <c r="NCW825" s="446"/>
      <c r="NCX825" s="444"/>
      <c r="NCY825" s="442"/>
      <c r="NCZ825" s="444"/>
      <c r="NDA825" s="442"/>
      <c r="NDB825" s="442"/>
      <c r="NDC825" s="443"/>
      <c r="NDD825" s="445"/>
      <c r="NDE825" s="446"/>
      <c r="NDF825" s="444"/>
      <c r="NDG825" s="442"/>
      <c r="NDH825" s="444"/>
      <c r="NDI825" s="442"/>
      <c r="NDJ825" s="442"/>
      <c r="NDK825" s="443"/>
      <c r="NDL825" s="445"/>
      <c r="NDM825" s="446"/>
      <c r="NDN825" s="444"/>
      <c r="NDO825" s="442"/>
      <c r="NDP825" s="444"/>
      <c r="NDQ825" s="442"/>
      <c r="NDR825" s="442"/>
      <c r="NDS825" s="443"/>
      <c r="NDT825" s="445"/>
      <c r="NDU825" s="446"/>
      <c r="NDV825" s="444"/>
      <c r="NDW825" s="442"/>
      <c r="NDX825" s="444"/>
      <c r="NDY825" s="442"/>
      <c r="NDZ825" s="442"/>
      <c r="NEA825" s="443"/>
      <c r="NEB825" s="445"/>
      <c r="NEC825" s="446"/>
      <c r="NED825" s="444"/>
      <c r="NEE825" s="442"/>
      <c r="NEF825" s="444"/>
      <c r="NEG825" s="442"/>
      <c r="NEH825" s="442"/>
      <c r="NEI825" s="443"/>
      <c r="NEJ825" s="445"/>
      <c r="NEK825" s="446"/>
      <c r="NEL825" s="444"/>
      <c r="NEM825" s="442"/>
      <c r="NEN825" s="444"/>
      <c r="NEO825" s="442"/>
      <c r="NEP825" s="442"/>
      <c r="NEQ825" s="443"/>
      <c r="NER825" s="445"/>
      <c r="NES825" s="446"/>
      <c r="NET825" s="444"/>
      <c r="NEU825" s="442"/>
      <c r="NEV825" s="444"/>
      <c r="NEW825" s="442"/>
      <c r="NEX825" s="442"/>
      <c r="NEY825" s="443"/>
      <c r="NEZ825" s="445"/>
      <c r="NFA825" s="446"/>
      <c r="NFB825" s="444"/>
      <c r="NFC825" s="442"/>
      <c r="NFD825" s="444"/>
      <c r="NFE825" s="442"/>
      <c r="NFF825" s="442"/>
      <c r="NFG825" s="443"/>
      <c r="NFH825" s="445"/>
      <c r="NFI825" s="446"/>
      <c r="NFJ825" s="444"/>
      <c r="NFK825" s="442"/>
      <c r="NFL825" s="444"/>
      <c r="NFM825" s="442"/>
      <c r="NFN825" s="442"/>
      <c r="NFO825" s="443"/>
      <c r="NFP825" s="445"/>
      <c r="NFQ825" s="446"/>
      <c r="NFR825" s="444"/>
      <c r="NFS825" s="442"/>
      <c r="NFT825" s="444"/>
      <c r="NFU825" s="442"/>
      <c r="NFV825" s="442"/>
      <c r="NFW825" s="443"/>
      <c r="NFX825" s="445"/>
      <c r="NFY825" s="446"/>
      <c r="NFZ825" s="444"/>
      <c r="NGA825" s="442"/>
      <c r="NGB825" s="444"/>
      <c r="NGC825" s="442"/>
      <c r="NGD825" s="442"/>
      <c r="NGE825" s="443"/>
      <c r="NGF825" s="445"/>
      <c r="NGG825" s="446"/>
      <c r="NGH825" s="444"/>
      <c r="NGI825" s="442"/>
      <c r="NGJ825" s="444"/>
      <c r="NGK825" s="442"/>
      <c r="NGL825" s="442"/>
      <c r="NGM825" s="443"/>
      <c r="NGN825" s="445"/>
      <c r="NGO825" s="446"/>
      <c r="NGP825" s="444"/>
      <c r="NGQ825" s="442"/>
      <c r="NGR825" s="444"/>
      <c r="NGS825" s="442"/>
      <c r="NGT825" s="442"/>
      <c r="NGU825" s="443"/>
      <c r="NGV825" s="445"/>
      <c r="NGW825" s="446"/>
      <c r="NGX825" s="444"/>
      <c r="NGY825" s="442"/>
      <c r="NGZ825" s="444"/>
      <c r="NHA825" s="442"/>
      <c r="NHB825" s="442"/>
      <c r="NHC825" s="443"/>
      <c r="NHD825" s="445"/>
      <c r="NHE825" s="446"/>
      <c r="NHF825" s="444"/>
      <c r="NHG825" s="442"/>
      <c r="NHH825" s="444"/>
      <c r="NHI825" s="442"/>
      <c r="NHJ825" s="442"/>
      <c r="NHK825" s="443"/>
      <c r="NHL825" s="445"/>
      <c r="NHM825" s="446"/>
      <c r="NHN825" s="444"/>
      <c r="NHO825" s="442"/>
      <c r="NHP825" s="444"/>
      <c r="NHQ825" s="442"/>
      <c r="NHR825" s="442"/>
      <c r="NHS825" s="443"/>
      <c r="NHT825" s="445"/>
      <c r="NHU825" s="446"/>
      <c r="NHV825" s="444"/>
      <c r="NHW825" s="442"/>
      <c r="NHX825" s="444"/>
      <c r="NHY825" s="442"/>
      <c r="NHZ825" s="442"/>
      <c r="NIA825" s="443"/>
      <c r="NIB825" s="445"/>
      <c r="NIC825" s="446"/>
      <c r="NID825" s="444"/>
      <c r="NIE825" s="442"/>
      <c r="NIF825" s="444"/>
      <c r="NIG825" s="442"/>
      <c r="NIH825" s="442"/>
      <c r="NII825" s="443"/>
      <c r="NIJ825" s="445"/>
      <c r="NIK825" s="446"/>
      <c r="NIL825" s="444"/>
      <c r="NIM825" s="442"/>
      <c r="NIN825" s="444"/>
      <c r="NIO825" s="442"/>
      <c r="NIP825" s="442"/>
      <c r="NIQ825" s="443"/>
      <c r="NIR825" s="445"/>
      <c r="NIS825" s="446"/>
      <c r="NIT825" s="444"/>
      <c r="NIU825" s="442"/>
      <c r="NIV825" s="444"/>
      <c r="NIW825" s="442"/>
      <c r="NIX825" s="442"/>
      <c r="NIY825" s="443"/>
      <c r="NIZ825" s="445"/>
      <c r="NJA825" s="446"/>
      <c r="NJB825" s="444"/>
      <c r="NJC825" s="442"/>
      <c r="NJD825" s="444"/>
      <c r="NJE825" s="442"/>
      <c r="NJF825" s="442"/>
      <c r="NJG825" s="443"/>
      <c r="NJH825" s="445"/>
      <c r="NJI825" s="446"/>
      <c r="NJJ825" s="444"/>
      <c r="NJK825" s="442"/>
      <c r="NJL825" s="444"/>
      <c r="NJM825" s="442"/>
      <c r="NJN825" s="442"/>
      <c r="NJO825" s="443"/>
      <c r="NJP825" s="445"/>
      <c r="NJQ825" s="446"/>
      <c r="NJR825" s="444"/>
      <c r="NJS825" s="442"/>
      <c r="NJT825" s="444"/>
      <c r="NJU825" s="442"/>
      <c r="NJV825" s="442"/>
      <c r="NJW825" s="443"/>
      <c r="NJX825" s="445"/>
      <c r="NJY825" s="446"/>
      <c r="NJZ825" s="444"/>
      <c r="NKA825" s="442"/>
      <c r="NKB825" s="444"/>
      <c r="NKC825" s="442"/>
      <c r="NKD825" s="442"/>
      <c r="NKE825" s="443"/>
      <c r="NKF825" s="445"/>
      <c r="NKG825" s="446"/>
      <c r="NKH825" s="444"/>
      <c r="NKI825" s="442"/>
      <c r="NKJ825" s="444"/>
      <c r="NKK825" s="442"/>
      <c r="NKL825" s="442"/>
      <c r="NKM825" s="443"/>
      <c r="NKN825" s="445"/>
      <c r="NKO825" s="446"/>
      <c r="NKP825" s="444"/>
      <c r="NKQ825" s="442"/>
      <c r="NKR825" s="444"/>
      <c r="NKS825" s="442"/>
      <c r="NKT825" s="442"/>
      <c r="NKU825" s="443"/>
      <c r="NKV825" s="445"/>
      <c r="NKW825" s="446"/>
      <c r="NKX825" s="444"/>
      <c r="NKY825" s="442"/>
      <c r="NKZ825" s="444"/>
      <c r="NLA825" s="442"/>
      <c r="NLB825" s="442"/>
      <c r="NLC825" s="443"/>
      <c r="NLD825" s="445"/>
      <c r="NLE825" s="446"/>
      <c r="NLF825" s="444"/>
      <c r="NLG825" s="442"/>
      <c r="NLH825" s="444"/>
      <c r="NLI825" s="442"/>
      <c r="NLJ825" s="442"/>
      <c r="NLK825" s="443"/>
      <c r="NLL825" s="445"/>
      <c r="NLM825" s="446"/>
      <c r="NLN825" s="444"/>
      <c r="NLO825" s="442"/>
      <c r="NLP825" s="444"/>
      <c r="NLQ825" s="442"/>
      <c r="NLR825" s="442"/>
      <c r="NLS825" s="443"/>
      <c r="NLT825" s="445"/>
      <c r="NLU825" s="446"/>
      <c r="NLV825" s="444"/>
      <c r="NLW825" s="442"/>
      <c r="NLX825" s="444"/>
      <c r="NLY825" s="442"/>
      <c r="NLZ825" s="442"/>
      <c r="NMA825" s="443"/>
      <c r="NMB825" s="445"/>
      <c r="NMC825" s="446"/>
      <c r="NMD825" s="444"/>
      <c r="NME825" s="442"/>
      <c r="NMF825" s="444"/>
      <c r="NMG825" s="442"/>
      <c r="NMH825" s="442"/>
      <c r="NMI825" s="443"/>
      <c r="NMJ825" s="445"/>
      <c r="NMK825" s="446"/>
      <c r="NML825" s="444"/>
      <c r="NMM825" s="442"/>
      <c r="NMN825" s="444"/>
      <c r="NMO825" s="442"/>
      <c r="NMP825" s="442"/>
      <c r="NMQ825" s="443"/>
      <c r="NMR825" s="445"/>
      <c r="NMS825" s="446"/>
      <c r="NMT825" s="444"/>
      <c r="NMU825" s="442"/>
      <c r="NMV825" s="444"/>
      <c r="NMW825" s="442"/>
      <c r="NMX825" s="442"/>
      <c r="NMY825" s="443"/>
      <c r="NMZ825" s="445"/>
      <c r="NNA825" s="446"/>
      <c r="NNB825" s="444"/>
      <c r="NNC825" s="442"/>
      <c r="NND825" s="444"/>
      <c r="NNE825" s="442"/>
      <c r="NNF825" s="442"/>
      <c r="NNG825" s="443"/>
      <c r="NNH825" s="445"/>
      <c r="NNI825" s="446"/>
      <c r="NNJ825" s="444"/>
      <c r="NNK825" s="442"/>
      <c r="NNL825" s="444"/>
      <c r="NNM825" s="442"/>
      <c r="NNN825" s="442"/>
      <c r="NNO825" s="443"/>
      <c r="NNP825" s="445"/>
      <c r="NNQ825" s="446"/>
      <c r="NNR825" s="444"/>
      <c r="NNS825" s="442"/>
      <c r="NNT825" s="444"/>
      <c r="NNU825" s="442"/>
      <c r="NNV825" s="442"/>
      <c r="NNW825" s="443"/>
      <c r="NNX825" s="445"/>
      <c r="NNY825" s="446"/>
      <c r="NNZ825" s="444"/>
      <c r="NOA825" s="442"/>
      <c r="NOB825" s="444"/>
      <c r="NOC825" s="442"/>
      <c r="NOD825" s="442"/>
      <c r="NOE825" s="443"/>
      <c r="NOF825" s="445"/>
      <c r="NOG825" s="446"/>
      <c r="NOH825" s="444"/>
      <c r="NOI825" s="442"/>
      <c r="NOJ825" s="444"/>
      <c r="NOK825" s="442"/>
      <c r="NOL825" s="442"/>
      <c r="NOM825" s="443"/>
      <c r="NON825" s="445"/>
      <c r="NOO825" s="446"/>
      <c r="NOP825" s="444"/>
      <c r="NOQ825" s="442"/>
      <c r="NOR825" s="444"/>
      <c r="NOS825" s="442"/>
      <c r="NOT825" s="442"/>
      <c r="NOU825" s="443"/>
      <c r="NOV825" s="445"/>
      <c r="NOW825" s="446"/>
      <c r="NOX825" s="444"/>
      <c r="NOY825" s="442"/>
      <c r="NOZ825" s="444"/>
      <c r="NPA825" s="442"/>
      <c r="NPB825" s="442"/>
      <c r="NPC825" s="443"/>
      <c r="NPD825" s="445"/>
      <c r="NPE825" s="446"/>
      <c r="NPF825" s="444"/>
      <c r="NPG825" s="442"/>
      <c r="NPH825" s="444"/>
      <c r="NPI825" s="442"/>
      <c r="NPJ825" s="442"/>
      <c r="NPK825" s="443"/>
      <c r="NPL825" s="445"/>
      <c r="NPM825" s="446"/>
      <c r="NPN825" s="444"/>
      <c r="NPO825" s="442"/>
      <c r="NPP825" s="444"/>
      <c r="NPQ825" s="442"/>
      <c r="NPR825" s="442"/>
      <c r="NPS825" s="443"/>
      <c r="NPT825" s="445"/>
      <c r="NPU825" s="446"/>
      <c r="NPV825" s="444"/>
      <c r="NPW825" s="442"/>
      <c r="NPX825" s="444"/>
      <c r="NPY825" s="442"/>
      <c r="NPZ825" s="442"/>
      <c r="NQA825" s="443"/>
      <c r="NQB825" s="445"/>
      <c r="NQC825" s="446"/>
      <c r="NQD825" s="444"/>
      <c r="NQE825" s="442"/>
      <c r="NQF825" s="444"/>
      <c r="NQG825" s="442"/>
      <c r="NQH825" s="442"/>
      <c r="NQI825" s="443"/>
      <c r="NQJ825" s="445"/>
      <c r="NQK825" s="446"/>
      <c r="NQL825" s="444"/>
      <c r="NQM825" s="442"/>
      <c r="NQN825" s="444"/>
      <c r="NQO825" s="442"/>
      <c r="NQP825" s="442"/>
      <c r="NQQ825" s="443"/>
      <c r="NQR825" s="445"/>
      <c r="NQS825" s="446"/>
      <c r="NQT825" s="444"/>
      <c r="NQU825" s="442"/>
      <c r="NQV825" s="444"/>
      <c r="NQW825" s="442"/>
      <c r="NQX825" s="442"/>
      <c r="NQY825" s="443"/>
      <c r="NQZ825" s="445"/>
      <c r="NRA825" s="446"/>
      <c r="NRB825" s="444"/>
      <c r="NRC825" s="442"/>
      <c r="NRD825" s="444"/>
      <c r="NRE825" s="442"/>
      <c r="NRF825" s="442"/>
      <c r="NRG825" s="443"/>
      <c r="NRH825" s="445"/>
      <c r="NRI825" s="446"/>
      <c r="NRJ825" s="444"/>
      <c r="NRK825" s="442"/>
      <c r="NRL825" s="444"/>
      <c r="NRM825" s="442"/>
      <c r="NRN825" s="442"/>
      <c r="NRO825" s="443"/>
      <c r="NRP825" s="445"/>
      <c r="NRQ825" s="446"/>
      <c r="NRR825" s="444"/>
      <c r="NRS825" s="442"/>
      <c r="NRT825" s="444"/>
      <c r="NRU825" s="442"/>
      <c r="NRV825" s="442"/>
      <c r="NRW825" s="443"/>
      <c r="NRX825" s="445"/>
      <c r="NRY825" s="446"/>
      <c r="NRZ825" s="444"/>
      <c r="NSA825" s="442"/>
      <c r="NSB825" s="444"/>
      <c r="NSC825" s="442"/>
      <c r="NSD825" s="442"/>
      <c r="NSE825" s="443"/>
      <c r="NSF825" s="445"/>
      <c r="NSG825" s="446"/>
      <c r="NSH825" s="444"/>
      <c r="NSI825" s="442"/>
      <c r="NSJ825" s="444"/>
      <c r="NSK825" s="442"/>
      <c r="NSL825" s="442"/>
      <c r="NSM825" s="443"/>
      <c r="NSN825" s="445"/>
      <c r="NSO825" s="446"/>
      <c r="NSP825" s="444"/>
      <c r="NSQ825" s="442"/>
      <c r="NSR825" s="444"/>
      <c r="NSS825" s="442"/>
      <c r="NST825" s="442"/>
      <c r="NSU825" s="443"/>
      <c r="NSV825" s="445"/>
      <c r="NSW825" s="446"/>
      <c r="NSX825" s="444"/>
      <c r="NSY825" s="442"/>
      <c r="NSZ825" s="444"/>
      <c r="NTA825" s="442"/>
      <c r="NTB825" s="442"/>
      <c r="NTC825" s="443"/>
      <c r="NTD825" s="445"/>
      <c r="NTE825" s="446"/>
      <c r="NTF825" s="444"/>
      <c r="NTG825" s="442"/>
      <c r="NTH825" s="444"/>
      <c r="NTI825" s="442"/>
      <c r="NTJ825" s="442"/>
      <c r="NTK825" s="443"/>
      <c r="NTL825" s="445"/>
      <c r="NTM825" s="446"/>
      <c r="NTN825" s="444"/>
      <c r="NTO825" s="442"/>
      <c r="NTP825" s="444"/>
      <c r="NTQ825" s="442"/>
      <c r="NTR825" s="442"/>
      <c r="NTS825" s="443"/>
      <c r="NTT825" s="445"/>
      <c r="NTU825" s="446"/>
      <c r="NTV825" s="444"/>
      <c r="NTW825" s="442"/>
      <c r="NTX825" s="444"/>
      <c r="NTY825" s="442"/>
      <c r="NTZ825" s="442"/>
      <c r="NUA825" s="443"/>
      <c r="NUB825" s="445"/>
      <c r="NUC825" s="446"/>
      <c r="NUD825" s="444"/>
      <c r="NUE825" s="442"/>
      <c r="NUF825" s="444"/>
      <c r="NUG825" s="442"/>
      <c r="NUH825" s="442"/>
      <c r="NUI825" s="443"/>
      <c r="NUJ825" s="445"/>
      <c r="NUK825" s="446"/>
      <c r="NUL825" s="444"/>
      <c r="NUM825" s="442"/>
      <c r="NUN825" s="444"/>
      <c r="NUO825" s="442"/>
      <c r="NUP825" s="442"/>
      <c r="NUQ825" s="443"/>
      <c r="NUR825" s="445"/>
      <c r="NUS825" s="446"/>
      <c r="NUT825" s="444"/>
      <c r="NUU825" s="442"/>
      <c r="NUV825" s="444"/>
      <c r="NUW825" s="442"/>
      <c r="NUX825" s="442"/>
      <c r="NUY825" s="443"/>
      <c r="NUZ825" s="445"/>
      <c r="NVA825" s="446"/>
      <c r="NVB825" s="444"/>
      <c r="NVC825" s="442"/>
      <c r="NVD825" s="444"/>
      <c r="NVE825" s="442"/>
      <c r="NVF825" s="442"/>
      <c r="NVG825" s="443"/>
      <c r="NVH825" s="445"/>
      <c r="NVI825" s="446"/>
      <c r="NVJ825" s="444"/>
      <c r="NVK825" s="442"/>
      <c r="NVL825" s="444"/>
      <c r="NVM825" s="442"/>
      <c r="NVN825" s="442"/>
      <c r="NVO825" s="443"/>
      <c r="NVP825" s="445"/>
      <c r="NVQ825" s="446"/>
      <c r="NVR825" s="444"/>
      <c r="NVS825" s="442"/>
      <c r="NVT825" s="444"/>
      <c r="NVU825" s="442"/>
      <c r="NVV825" s="442"/>
      <c r="NVW825" s="443"/>
      <c r="NVX825" s="445"/>
      <c r="NVY825" s="446"/>
      <c r="NVZ825" s="444"/>
      <c r="NWA825" s="442"/>
      <c r="NWB825" s="444"/>
      <c r="NWC825" s="442"/>
      <c r="NWD825" s="442"/>
      <c r="NWE825" s="443"/>
      <c r="NWF825" s="445"/>
      <c r="NWG825" s="446"/>
      <c r="NWH825" s="444"/>
      <c r="NWI825" s="442"/>
      <c r="NWJ825" s="444"/>
      <c r="NWK825" s="442"/>
      <c r="NWL825" s="442"/>
      <c r="NWM825" s="443"/>
      <c r="NWN825" s="445"/>
      <c r="NWO825" s="446"/>
      <c r="NWP825" s="444"/>
      <c r="NWQ825" s="442"/>
      <c r="NWR825" s="444"/>
      <c r="NWS825" s="442"/>
      <c r="NWT825" s="442"/>
      <c r="NWU825" s="443"/>
      <c r="NWV825" s="445"/>
      <c r="NWW825" s="446"/>
      <c r="NWX825" s="444"/>
      <c r="NWY825" s="442"/>
      <c r="NWZ825" s="444"/>
      <c r="NXA825" s="442"/>
      <c r="NXB825" s="442"/>
      <c r="NXC825" s="443"/>
      <c r="NXD825" s="445"/>
      <c r="NXE825" s="446"/>
      <c r="NXF825" s="444"/>
      <c r="NXG825" s="442"/>
      <c r="NXH825" s="444"/>
      <c r="NXI825" s="442"/>
      <c r="NXJ825" s="442"/>
      <c r="NXK825" s="443"/>
      <c r="NXL825" s="445"/>
      <c r="NXM825" s="446"/>
      <c r="NXN825" s="444"/>
      <c r="NXO825" s="442"/>
      <c r="NXP825" s="444"/>
      <c r="NXQ825" s="442"/>
      <c r="NXR825" s="442"/>
      <c r="NXS825" s="443"/>
      <c r="NXT825" s="445"/>
      <c r="NXU825" s="446"/>
      <c r="NXV825" s="444"/>
      <c r="NXW825" s="442"/>
      <c r="NXX825" s="444"/>
      <c r="NXY825" s="442"/>
      <c r="NXZ825" s="442"/>
      <c r="NYA825" s="443"/>
      <c r="NYB825" s="445"/>
      <c r="NYC825" s="446"/>
      <c r="NYD825" s="444"/>
      <c r="NYE825" s="442"/>
      <c r="NYF825" s="444"/>
      <c r="NYG825" s="442"/>
      <c r="NYH825" s="442"/>
      <c r="NYI825" s="443"/>
      <c r="NYJ825" s="445"/>
      <c r="NYK825" s="446"/>
      <c r="NYL825" s="444"/>
      <c r="NYM825" s="442"/>
      <c r="NYN825" s="444"/>
      <c r="NYO825" s="442"/>
      <c r="NYP825" s="442"/>
      <c r="NYQ825" s="443"/>
      <c r="NYR825" s="445"/>
      <c r="NYS825" s="446"/>
      <c r="NYT825" s="444"/>
      <c r="NYU825" s="442"/>
      <c r="NYV825" s="444"/>
      <c r="NYW825" s="442"/>
      <c r="NYX825" s="442"/>
      <c r="NYY825" s="443"/>
      <c r="NYZ825" s="445"/>
      <c r="NZA825" s="446"/>
      <c r="NZB825" s="444"/>
      <c r="NZC825" s="442"/>
      <c r="NZD825" s="444"/>
      <c r="NZE825" s="442"/>
      <c r="NZF825" s="442"/>
      <c r="NZG825" s="443"/>
      <c r="NZH825" s="445"/>
      <c r="NZI825" s="446"/>
      <c r="NZJ825" s="444"/>
      <c r="NZK825" s="442"/>
      <c r="NZL825" s="444"/>
      <c r="NZM825" s="442"/>
      <c r="NZN825" s="442"/>
      <c r="NZO825" s="443"/>
      <c r="NZP825" s="445"/>
      <c r="NZQ825" s="446"/>
      <c r="NZR825" s="444"/>
      <c r="NZS825" s="442"/>
      <c r="NZT825" s="444"/>
      <c r="NZU825" s="442"/>
      <c r="NZV825" s="442"/>
      <c r="NZW825" s="443"/>
      <c r="NZX825" s="445"/>
      <c r="NZY825" s="446"/>
      <c r="NZZ825" s="444"/>
      <c r="OAA825" s="442"/>
      <c r="OAB825" s="444"/>
      <c r="OAC825" s="442"/>
      <c r="OAD825" s="442"/>
      <c r="OAE825" s="443"/>
      <c r="OAF825" s="445"/>
      <c r="OAG825" s="446"/>
      <c r="OAH825" s="444"/>
      <c r="OAI825" s="442"/>
      <c r="OAJ825" s="444"/>
      <c r="OAK825" s="442"/>
      <c r="OAL825" s="442"/>
      <c r="OAM825" s="443"/>
      <c r="OAN825" s="445"/>
      <c r="OAO825" s="446"/>
      <c r="OAP825" s="444"/>
      <c r="OAQ825" s="442"/>
      <c r="OAR825" s="444"/>
      <c r="OAS825" s="442"/>
      <c r="OAT825" s="442"/>
      <c r="OAU825" s="443"/>
      <c r="OAV825" s="445"/>
      <c r="OAW825" s="446"/>
      <c r="OAX825" s="444"/>
      <c r="OAY825" s="442"/>
      <c r="OAZ825" s="444"/>
      <c r="OBA825" s="442"/>
      <c r="OBB825" s="442"/>
      <c r="OBC825" s="443"/>
      <c r="OBD825" s="445"/>
      <c r="OBE825" s="446"/>
      <c r="OBF825" s="444"/>
      <c r="OBG825" s="442"/>
      <c r="OBH825" s="444"/>
      <c r="OBI825" s="442"/>
      <c r="OBJ825" s="442"/>
      <c r="OBK825" s="443"/>
      <c r="OBL825" s="445"/>
      <c r="OBM825" s="446"/>
      <c r="OBN825" s="444"/>
      <c r="OBO825" s="442"/>
      <c r="OBP825" s="444"/>
      <c r="OBQ825" s="442"/>
      <c r="OBR825" s="442"/>
      <c r="OBS825" s="443"/>
      <c r="OBT825" s="445"/>
      <c r="OBU825" s="446"/>
      <c r="OBV825" s="444"/>
      <c r="OBW825" s="442"/>
      <c r="OBX825" s="444"/>
      <c r="OBY825" s="442"/>
      <c r="OBZ825" s="442"/>
      <c r="OCA825" s="443"/>
      <c r="OCB825" s="445"/>
      <c r="OCC825" s="446"/>
      <c r="OCD825" s="444"/>
      <c r="OCE825" s="442"/>
      <c r="OCF825" s="444"/>
      <c r="OCG825" s="442"/>
      <c r="OCH825" s="442"/>
      <c r="OCI825" s="443"/>
      <c r="OCJ825" s="445"/>
      <c r="OCK825" s="446"/>
      <c r="OCL825" s="444"/>
      <c r="OCM825" s="442"/>
      <c r="OCN825" s="444"/>
      <c r="OCO825" s="442"/>
      <c r="OCP825" s="442"/>
      <c r="OCQ825" s="443"/>
      <c r="OCR825" s="445"/>
      <c r="OCS825" s="446"/>
      <c r="OCT825" s="444"/>
      <c r="OCU825" s="442"/>
      <c r="OCV825" s="444"/>
      <c r="OCW825" s="442"/>
      <c r="OCX825" s="442"/>
      <c r="OCY825" s="443"/>
      <c r="OCZ825" s="445"/>
      <c r="ODA825" s="446"/>
      <c r="ODB825" s="444"/>
      <c r="ODC825" s="442"/>
      <c r="ODD825" s="444"/>
      <c r="ODE825" s="442"/>
      <c r="ODF825" s="442"/>
      <c r="ODG825" s="443"/>
      <c r="ODH825" s="445"/>
      <c r="ODI825" s="446"/>
      <c r="ODJ825" s="444"/>
      <c r="ODK825" s="442"/>
      <c r="ODL825" s="444"/>
      <c r="ODM825" s="442"/>
      <c r="ODN825" s="442"/>
      <c r="ODO825" s="443"/>
      <c r="ODP825" s="445"/>
      <c r="ODQ825" s="446"/>
      <c r="ODR825" s="444"/>
      <c r="ODS825" s="442"/>
      <c r="ODT825" s="444"/>
      <c r="ODU825" s="442"/>
      <c r="ODV825" s="442"/>
      <c r="ODW825" s="443"/>
      <c r="ODX825" s="445"/>
      <c r="ODY825" s="446"/>
      <c r="ODZ825" s="444"/>
      <c r="OEA825" s="442"/>
      <c r="OEB825" s="444"/>
      <c r="OEC825" s="442"/>
      <c r="OED825" s="442"/>
      <c r="OEE825" s="443"/>
      <c r="OEF825" s="445"/>
      <c r="OEG825" s="446"/>
      <c r="OEH825" s="444"/>
      <c r="OEI825" s="442"/>
      <c r="OEJ825" s="444"/>
      <c r="OEK825" s="442"/>
      <c r="OEL825" s="442"/>
      <c r="OEM825" s="443"/>
      <c r="OEN825" s="445"/>
      <c r="OEO825" s="446"/>
      <c r="OEP825" s="444"/>
      <c r="OEQ825" s="442"/>
      <c r="OER825" s="444"/>
      <c r="OES825" s="442"/>
      <c r="OET825" s="442"/>
      <c r="OEU825" s="443"/>
      <c r="OEV825" s="445"/>
      <c r="OEW825" s="446"/>
      <c r="OEX825" s="444"/>
      <c r="OEY825" s="442"/>
      <c r="OEZ825" s="444"/>
      <c r="OFA825" s="442"/>
      <c r="OFB825" s="442"/>
      <c r="OFC825" s="443"/>
      <c r="OFD825" s="445"/>
      <c r="OFE825" s="446"/>
      <c r="OFF825" s="444"/>
      <c r="OFG825" s="442"/>
      <c r="OFH825" s="444"/>
      <c r="OFI825" s="442"/>
      <c r="OFJ825" s="442"/>
      <c r="OFK825" s="443"/>
      <c r="OFL825" s="445"/>
      <c r="OFM825" s="446"/>
      <c r="OFN825" s="444"/>
      <c r="OFO825" s="442"/>
      <c r="OFP825" s="444"/>
      <c r="OFQ825" s="442"/>
      <c r="OFR825" s="442"/>
      <c r="OFS825" s="443"/>
      <c r="OFT825" s="445"/>
      <c r="OFU825" s="446"/>
      <c r="OFV825" s="444"/>
      <c r="OFW825" s="442"/>
      <c r="OFX825" s="444"/>
      <c r="OFY825" s="442"/>
      <c r="OFZ825" s="442"/>
      <c r="OGA825" s="443"/>
      <c r="OGB825" s="445"/>
      <c r="OGC825" s="446"/>
      <c r="OGD825" s="444"/>
      <c r="OGE825" s="442"/>
      <c r="OGF825" s="444"/>
      <c r="OGG825" s="442"/>
      <c r="OGH825" s="442"/>
      <c r="OGI825" s="443"/>
      <c r="OGJ825" s="445"/>
      <c r="OGK825" s="446"/>
      <c r="OGL825" s="444"/>
      <c r="OGM825" s="442"/>
      <c r="OGN825" s="444"/>
      <c r="OGO825" s="442"/>
      <c r="OGP825" s="442"/>
      <c r="OGQ825" s="443"/>
      <c r="OGR825" s="445"/>
      <c r="OGS825" s="446"/>
      <c r="OGT825" s="444"/>
      <c r="OGU825" s="442"/>
      <c r="OGV825" s="444"/>
      <c r="OGW825" s="442"/>
      <c r="OGX825" s="442"/>
      <c r="OGY825" s="443"/>
      <c r="OGZ825" s="445"/>
      <c r="OHA825" s="446"/>
      <c r="OHB825" s="444"/>
      <c r="OHC825" s="442"/>
      <c r="OHD825" s="444"/>
      <c r="OHE825" s="442"/>
      <c r="OHF825" s="442"/>
      <c r="OHG825" s="443"/>
      <c r="OHH825" s="445"/>
      <c r="OHI825" s="446"/>
      <c r="OHJ825" s="444"/>
      <c r="OHK825" s="442"/>
      <c r="OHL825" s="444"/>
      <c r="OHM825" s="442"/>
      <c r="OHN825" s="442"/>
      <c r="OHO825" s="443"/>
      <c r="OHP825" s="445"/>
      <c r="OHQ825" s="446"/>
      <c r="OHR825" s="444"/>
      <c r="OHS825" s="442"/>
      <c r="OHT825" s="444"/>
      <c r="OHU825" s="442"/>
      <c r="OHV825" s="442"/>
      <c r="OHW825" s="443"/>
      <c r="OHX825" s="445"/>
      <c r="OHY825" s="446"/>
      <c r="OHZ825" s="444"/>
      <c r="OIA825" s="442"/>
      <c r="OIB825" s="444"/>
      <c r="OIC825" s="442"/>
      <c r="OID825" s="442"/>
      <c r="OIE825" s="443"/>
      <c r="OIF825" s="445"/>
      <c r="OIG825" s="446"/>
      <c r="OIH825" s="444"/>
      <c r="OII825" s="442"/>
      <c r="OIJ825" s="444"/>
      <c r="OIK825" s="442"/>
      <c r="OIL825" s="442"/>
      <c r="OIM825" s="443"/>
      <c r="OIN825" s="445"/>
      <c r="OIO825" s="446"/>
      <c r="OIP825" s="444"/>
      <c r="OIQ825" s="442"/>
      <c r="OIR825" s="444"/>
      <c r="OIS825" s="442"/>
      <c r="OIT825" s="442"/>
      <c r="OIU825" s="443"/>
      <c r="OIV825" s="445"/>
      <c r="OIW825" s="446"/>
      <c r="OIX825" s="444"/>
      <c r="OIY825" s="442"/>
      <c r="OIZ825" s="444"/>
      <c r="OJA825" s="442"/>
      <c r="OJB825" s="442"/>
      <c r="OJC825" s="443"/>
      <c r="OJD825" s="445"/>
      <c r="OJE825" s="446"/>
      <c r="OJF825" s="444"/>
      <c r="OJG825" s="442"/>
      <c r="OJH825" s="444"/>
      <c r="OJI825" s="442"/>
      <c r="OJJ825" s="442"/>
      <c r="OJK825" s="443"/>
      <c r="OJL825" s="445"/>
      <c r="OJM825" s="446"/>
      <c r="OJN825" s="444"/>
      <c r="OJO825" s="442"/>
      <c r="OJP825" s="444"/>
      <c r="OJQ825" s="442"/>
      <c r="OJR825" s="442"/>
      <c r="OJS825" s="443"/>
      <c r="OJT825" s="445"/>
      <c r="OJU825" s="446"/>
      <c r="OJV825" s="444"/>
      <c r="OJW825" s="442"/>
      <c r="OJX825" s="444"/>
      <c r="OJY825" s="442"/>
      <c r="OJZ825" s="442"/>
      <c r="OKA825" s="443"/>
      <c r="OKB825" s="445"/>
      <c r="OKC825" s="446"/>
      <c r="OKD825" s="444"/>
      <c r="OKE825" s="442"/>
      <c r="OKF825" s="444"/>
      <c r="OKG825" s="442"/>
      <c r="OKH825" s="442"/>
      <c r="OKI825" s="443"/>
      <c r="OKJ825" s="445"/>
      <c r="OKK825" s="446"/>
      <c r="OKL825" s="444"/>
      <c r="OKM825" s="442"/>
      <c r="OKN825" s="444"/>
      <c r="OKO825" s="442"/>
      <c r="OKP825" s="442"/>
      <c r="OKQ825" s="443"/>
      <c r="OKR825" s="445"/>
      <c r="OKS825" s="446"/>
      <c r="OKT825" s="444"/>
      <c r="OKU825" s="442"/>
      <c r="OKV825" s="444"/>
      <c r="OKW825" s="442"/>
      <c r="OKX825" s="442"/>
      <c r="OKY825" s="443"/>
      <c r="OKZ825" s="445"/>
      <c r="OLA825" s="446"/>
      <c r="OLB825" s="444"/>
      <c r="OLC825" s="442"/>
      <c r="OLD825" s="444"/>
      <c r="OLE825" s="442"/>
      <c r="OLF825" s="442"/>
      <c r="OLG825" s="443"/>
      <c r="OLH825" s="445"/>
      <c r="OLI825" s="446"/>
      <c r="OLJ825" s="444"/>
      <c r="OLK825" s="442"/>
      <c r="OLL825" s="444"/>
      <c r="OLM825" s="442"/>
      <c r="OLN825" s="442"/>
      <c r="OLO825" s="443"/>
      <c r="OLP825" s="445"/>
      <c r="OLQ825" s="446"/>
      <c r="OLR825" s="444"/>
      <c r="OLS825" s="442"/>
      <c r="OLT825" s="444"/>
      <c r="OLU825" s="442"/>
      <c r="OLV825" s="442"/>
      <c r="OLW825" s="443"/>
      <c r="OLX825" s="445"/>
      <c r="OLY825" s="446"/>
      <c r="OLZ825" s="444"/>
      <c r="OMA825" s="442"/>
      <c r="OMB825" s="444"/>
      <c r="OMC825" s="442"/>
      <c r="OMD825" s="442"/>
      <c r="OME825" s="443"/>
      <c r="OMF825" s="445"/>
      <c r="OMG825" s="446"/>
      <c r="OMH825" s="444"/>
      <c r="OMI825" s="442"/>
      <c r="OMJ825" s="444"/>
      <c r="OMK825" s="442"/>
      <c r="OML825" s="442"/>
      <c r="OMM825" s="443"/>
      <c r="OMN825" s="445"/>
      <c r="OMO825" s="446"/>
      <c r="OMP825" s="444"/>
      <c r="OMQ825" s="442"/>
      <c r="OMR825" s="444"/>
      <c r="OMS825" s="442"/>
      <c r="OMT825" s="442"/>
      <c r="OMU825" s="443"/>
      <c r="OMV825" s="445"/>
      <c r="OMW825" s="446"/>
      <c r="OMX825" s="444"/>
      <c r="OMY825" s="442"/>
      <c r="OMZ825" s="444"/>
      <c r="ONA825" s="442"/>
      <c r="ONB825" s="442"/>
      <c r="ONC825" s="443"/>
      <c r="OND825" s="445"/>
      <c r="ONE825" s="446"/>
      <c r="ONF825" s="444"/>
      <c r="ONG825" s="442"/>
      <c r="ONH825" s="444"/>
      <c r="ONI825" s="442"/>
      <c r="ONJ825" s="442"/>
      <c r="ONK825" s="443"/>
      <c r="ONL825" s="445"/>
      <c r="ONM825" s="446"/>
      <c r="ONN825" s="444"/>
      <c r="ONO825" s="442"/>
      <c r="ONP825" s="444"/>
      <c r="ONQ825" s="442"/>
      <c r="ONR825" s="442"/>
      <c r="ONS825" s="443"/>
      <c r="ONT825" s="445"/>
      <c r="ONU825" s="446"/>
      <c r="ONV825" s="444"/>
      <c r="ONW825" s="442"/>
      <c r="ONX825" s="444"/>
      <c r="ONY825" s="442"/>
      <c r="ONZ825" s="442"/>
      <c r="OOA825" s="443"/>
      <c r="OOB825" s="445"/>
      <c r="OOC825" s="446"/>
      <c r="OOD825" s="444"/>
      <c r="OOE825" s="442"/>
      <c r="OOF825" s="444"/>
      <c r="OOG825" s="442"/>
      <c r="OOH825" s="442"/>
      <c r="OOI825" s="443"/>
      <c r="OOJ825" s="445"/>
      <c r="OOK825" s="446"/>
      <c r="OOL825" s="444"/>
      <c r="OOM825" s="442"/>
      <c r="OON825" s="444"/>
      <c r="OOO825" s="442"/>
      <c r="OOP825" s="442"/>
      <c r="OOQ825" s="443"/>
      <c r="OOR825" s="445"/>
      <c r="OOS825" s="446"/>
      <c r="OOT825" s="444"/>
      <c r="OOU825" s="442"/>
      <c r="OOV825" s="444"/>
      <c r="OOW825" s="442"/>
      <c r="OOX825" s="442"/>
      <c r="OOY825" s="443"/>
      <c r="OOZ825" s="445"/>
      <c r="OPA825" s="446"/>
      <c r="OPB825" s="444"/>
      <c r="OPC825" s="442"/>
      <c r="OPD825" s="444"/>
      <c r="OPE825" s="442"/>
      <c r="OPF825" s="442"/>
      <c r="OPG825" s="443"/>
      <c r="OPH825" s="445"/>
      <c r="OPI825" s="446"/>
      <c r="OPJ825" s="444"/>
      <c r="OPK825" s="442"/>
      <c r="OPL825" s="444"/>
      <c r="OPM825" s="442"/>
      <c r="OPN825" s="442"/>
      <c r="OPO825" s="443"/>
      <c r="OPP825" s="445"/>
      <c r="OPQ825" s="446"/>
      <c r="OPR825" s="444"/>
      <c r="OPS825" s="442"/>
      <c r="OPT825" s="444"/>
      <c r="OPU825" s="442"/>
      <c r="OPV825" s="442"/>
      <c r="OPW825" s="443"/>
      <c r="OPX825" s="445"/>
      <c r="OPY825" s="446"/>
      <c r="OPZ825" s="444"/>
      <c r="OQA825" s="442"/>
      <c r="OQB825" s="444"/>
      <c r="OQC825" s="442"/>
      <c r="OQD825" s="442"/>
      <c r="OQE825" s="443"/>
      <c r="OQF825" s="445"/>
      <c r="OQG825" s="446"/>
      <c r="OQH825" s="444"/>
      <c r="OQI825" s="442"/>
      <c r="OQJ825" s="444"/>
      <c r="OQK825" s="442"/>
      <c r="OQL825" s="442"/>
      <c r="OQM825" s="443"/>
      <c r="OQN825" s="445"/>
      <c r="OQO825" s="446"/>
      <c r="OQP825" s="444"/>
      <c r="OQQ825" s="442"/>
      <c r="OQR825" s="444"/>
      <c r="OQS825" s="442"/>
      <c r="OQT825" s="442"/>
      <c r="OQU825" s="443"/>
      <c r="OQV825" s="445"/>
      <c r="OQW825" s="446"/>
      <c r="OQX825" s="444"/>
      <c r="OQY825" s="442"/>
      <c r="OQZ825" s="444"/>
      <c r="ORA825" s="442"/>
      <c r="ORB825" s="442"/>
      <c r="ORC825" s="443"/>
      <c r="ORD825" s="445"/>
      <c r="ORE825" s="446"/>
      <c r="ORF825" s="444"/>
      <c r="ORG825" s="442"/>
      <c r="ORH825" s="444"/>
      <c r="ORI825" s="442"/>
      <c r="ORJ825" s="442"/>
      <c r="ORK825" s="443"/>
      <c r="ORL825" s="445"/>
      <c r="ORM825" s="446"/>
      <c r="ORN825" s="444"/>
      <c r="ORO825" s="442"/>
      <c r="ORP825" s="444"/>
      <c r="ORQ825" s="442"/>
      <c r="ORR825" s="442"/>
      <c r="ORS825" s="443"/>
      <c r="ORT825" s="445"/>
      <c r="ORU825" s="446"/>
      <c r="ORV825" s="444"/>
      <c r="ORW825" s="442"/>
      <c r="ORX825" s="444"/>
      <c r="ORY825" s="442"/>
      <c r="ORZ825" s="442"/>
      <c r="OSA825" s="443"/>
      <c r="OSB825" s="445"/>
      <c r="OSC825" s="446"/>
      <c r="OSD825" s="444"/>
      <c r="OSE825" s="442"/>
      <c r="OSF825" s="444"/>
      <c r="OSG825" s="442"/>
      <c r="OSH825" s="442"/>
      <c r="OSI825" s="443"/>
      <c r="OSJ825" s="445"/>
      <c r="OSK825" s="446"/>
      <c r="OSL825" s="444"/>
      <c r="OSM825" s="442"/>
      <c r="OSN825" s="444"/>
      <c r="OSO825" s="442"/>
      <c r="OSP825" s="442"/>
      <c r="OSQ825" s="443"/>
      <c r="OSR825" s="445"/>
      <c r="OSS825" s="446"/>
      <c r="OST825" s="444"/>
      <c r="OSU825" s="442"/>
      <c r="OSV825" s="444"/>
      <c r="OSW825" s="442"/>
      <c r="OSX825" s="442"/>
      <c r="OSY825" s="443"/>
      <c r="OSZ825" s="445"/>
      <c r="OTA825" s="446"/>
      <c r="OTB825" s="444"/>
      <c r="OTC825" s="442"/>
      <c r="OTD825" s="444"/>
      <c r="OTE825" s="442"/>
      <c r="OTF825" s="442"/>
      <c r="OTG825" s="443"/>
      <c r="OTH825" s="445"/>
      <c r="OTI825" s="446"/>
      <c r="OTJ825" s="444"/>
      <c r="OTK825" s="442"/>
      <c r="OTL825" s="444"/>
      <c r="OTM825" s="442"/>
      <c r="OTN825" s="442"/>
      <c r="OTO825" s="443"/>
      <c r="OTP825" s="445"/>
      <c r="OTQ825" s="446"/>
      <c r="OTR825" s="444"/>
      <c r="OTS825" s="442"/>
      <c r="OTT825" s="444"/>
      <c r="OTU825" s="442"/>
      <c r="OTV825" s="442"/>
      <c r="OTW825" s="443"/>
      <c r="OTX825" s="445"/>
      <c r="OTY825" s="446"/>
      <c r="OTZ825" s="444"/>
      <c r="OUA825" s="442"/>
      <c r="OUB825" s="444"/>
      <c r="OUC825" s="442"/>
      <c r="OUD825" s="442"/>
      <c r="OUE825" s="443"/>
      <c r="OUF825" s="445"/>
      <c r="OUG825" s="446"/>
      <c r="OUH825" s="444"/>
      <c r="OUI825" s="442"/>
      <c r="OUJ825" s="444"/>
      <c r="OUK825" s="442"/>
      <c r="OUL825" s="442"/>
      <c r="OUM825" s="443"/>
      <c r="OUN825" s="445"/>
      <c r="OUO825" s="446"/>
      <c r="OUP825" s="444"/>
      <c r="OUQ825" s="442"/>
      <c r="OUR825" s="444"/>
      <c r="OUS825" s="442"/>
      <c r="OUT825" s="442"/>
      <c r="OUU825" s="443"/>
      <c r="OUV825" s="445"/>
      <c r="OUW825" s="446"/>
      <c r="OUX825" s="444"/>
      <c r="OUY825" s="442"/>
      <c r="OUZ825" s="444"/>
      <c r="OVA825" s="442"/>
      <c r="OVB825" s="442"/>
      <c r="OVC825" s="443"/>
      <c r="OVD825" s="445"/>
      <c r="OVE825" s="446"/>
      <c r="OVF825" s="444"/>
      <c r="OVG825" s="442"/>
      <c r="OVH825" s="444"/>
      <c r="OVI825" s="442"/>
      <c r="OVJ825" s="442"/>
      <c r="OVK825" s="443"/>
      <c r="OVL825" s="445"/>
      <c r="OVM825" s="446"/>
      <c r="OVN825" s="444"/>
      <c r="OVO825" s="442"/>
      <c r="OVP825" s="444"/>
      <c r="OVQ825" s="442"/>
      <c r="OVR825" s="442"/>
      <c r="OVS825" s="443"/>
      <c r="OVT825" s="445"/>
      <c r="OVU825" s="446"/>
      <c r="OVV825" s="444"/>
      <c r="OVW825" s="442"/>
      <c r="OVX825" s="444"/>
      <c r="OVY825" s="442"/>
      <c r="OVZ825" s="442"/>
      <c r="OWA825" s="443"/>
      <c r="OWB825" s="445"/>
      <c r="OWC825" s="446"/>
      <c r="OWD825" s="444"/>
      <c r="OWE825" s="442"/>
      <c r="OWF825" s="444"/>
      <c r="OWG825" s="442"/>
      <c r="OWH825" s="442"/>
      <c r="OWI825" s="443"/>
      <c r="OWJ825" s="445"/>
      <c r="OWK825" s="446"/>
      <c r="OWL825" s="444"/>
      <c r="OWM825" s="442"/>
      <c r="OWN825" s="444"/>
      <c r="OWO825" s="442"/>
      <c r="OWP825" s="442"/>
      <c r="OWQ825" s="443"/>
      <c r="OWR825" s="445"/>
      <c r="OWS825" s="446"/>
      <c r="OWT825" s="444"/>
      <c r="OWU825" s="442"/>
      <c r="OWV825" s="444"/>
      <c r="OWW825" s="442"/>
      <c r="OWX825" s="442"/>
      <c r="OWY825" s="443"/>
      <c r="OWZ825" s="445"/>
      <c r="OXA825" s="446"/>
      <c r="OXB825" s="444"/>
      <c r="OXC825" s="442"/>
      <c r="OXD825" s="444"/>
      <c r="OXE825" s="442"/>
      <c r="OXF825" s="442"/>
      <c r="OXG825" s="443"/>
      <c r="OXH825" s="445"/>
      <c r="OXI825" s="446"/>
      <c r="OXJ825" s="444"/>
      <c r="OXK825" s="442"/>
      <c r="OXL825" s="444"/>
      <c r="OXM825" s="442"/>
      <c r="OXN825" s="442"/>
      <c r="OXO825" s="443"/>
      <c r="OXP825" s="445"/>
      <c r="OXQ825" s="446"/>
      <c r="OXR825" s="444"/>
      <c r="OXS825" s="442"/>
      <c r="OXT825" s="444"/>
      <c r="OXU825" s="442"/>
      <c r="OXV825" s="442"/>
      <c r="OXW825" s="443"/>
      <c r="OXX825" s="445"/>
      <c r="OXY825" s="446"/>
      <c r="OXZ825" s="444"/>
      <c r="OYA825" s="442"/>
      <c r="OYB825" s="444"/>
      <c r="OYC825" s="442"/>
      <c r="OYD825" s="442"/>
      <c r="OYE825" s="443"/>
      <c r="OYF825" s="445"/>
      <c r="OYG825" s="446"/>
      <c r="OYH825" s="444"/>
      <c r="OYI825" s="442"/>
      <c r="OYJ825" s="444"/>
      <c r="OYK825" s="442"/>
      <c r="OYL825" s="442"/>
      <c r="OYM825" s="443"/>
      <c r="OYN825" s="445"/>
      <c r="OYO825" s="446"/>
      <c r="OYP825" s="444"/>
      <c r="OYQ825" s="442"/>
      <c r="OYR825" s="444"/>
      <c r="OYS825" s="442"/>
      <c r="OYT825" s="442"/>
      <c r="OYU825" s="443"/>
      <c r="OYV825" s="445"/>
      <c r="OYW825" s="446"/>
      <c r="OYX825" s="444"/>
      <c r="OYY825" s="442"/>
      <c r="OYZ825" s="444"/>
      <c r="OZA825" s="442"/>
      <c r="OZB825" s="442"/>
      <c r="OZC825" s="443"/>
      <c r="OZD825" s="445"/>
      <c r="OZE825" s="446"/>
      <c r="OZF825" s="444"/>
      <c r="OZG825" s="442"/>
      <c r="OZH825" s="444"/>
      <c r="OZI825" s="442"/>
      <c r="OZJ825" s="442"/>
      <c r="OZK825" s="443"/>
      <c r="OZL825" s="445"/>
      <c r="OZM825" s="446"/>
      <c r="OZN825" s="444"/>
      <c r="OZO825" s="442"/>
      <c r="OZP825" s="444"/>
      <c r="OZQ825" s="442"/>
      <c r="OZR825" s="442"/>
      <c r="OZS825" s="443"/>
      <c r="OZT825" s="445"/>
      <c r="OZU825" s="446"/>
      <c r="OZV825" s="444"/>
      <c r="OZW825" s="442"/>
      <c r="OZX825" s="444"/>
      <c r="OZY825" s="442"/>
      <c r="OZZ825" s="442"/>
      <c r="PAA825" s="443"/>
      <c r="PAB825" s="445"/>
      <c r="PAC825" s="446"/>
      <c r="PAD825" s="444"/>
      <c r="PAE825" s="442"/>
      <c r="PAF825" s="444"/>
      <c r="PAG825" s="442"/>
      <c r="PAH825" s="442"/>
      <c r="PAI825" s="443"/>
      <c r="PAJ825" s="445"/>
      <c r="PAK825" s="446"/>
      <c r="PAL825" s="444"/>
      <c r="PAM825" s="442"/>
      <c r="PAN825" s="444"/>
      <c r="PAO825" s="442"/>
      <c r="PAP825" s="442"/>
      <c r="PAQ825" s="443"/>
      <c r="PAR825" s="445"/>
      <c r="PAS825" s="446"/>
      <c r="PAT825" s="444"/>
      <c r="PAU825" s="442"/>
      <c r="PAV825" s="444"/>
      <c r="PAW825" s="442"/>
      <c r="PAX825" s="442"/>
      <c r="PAY825" s="443"/>
      <c r="PAZ825" s="445"/>
      <c r="PBA825" s="446"/>
      <c r="PBB825" s="444"/>
      <c r="PBC825" s="442"/>
      <c r="PBD825" s="444"/>
      <c r="PBE825" s="442"/>
      <c r="PBF825" s="442"/>
      <c r="PBG825" s="443"/>
      <c r="PBH825" s="445"/>
      <c r="PBI825" s="446"/>
      <c r="PBJ825" s="444"/>
      <c r="PBK825" s="442"/>
      <c r="PBL825" s="444"/>
      <c r="PBM825" s="442"/>
      <c r="PBN825" s="442"/>
      <c r="PBO825" s="443"/>
      <c r="PBP825" s="445"/>
      <c r="PBQ825" s="446"/>
      <c r="PBR825" s="444"/>
      <c r="PBS825" s="442"/>
      <c r="PBT825" s="444"/>
      <c r="PBU825" s="442"/>
      <c r="PBV825" s="442"/>
      <c r="PBW825" s="443"/>
      <c r="PBX825" s="445"/>
      <c r="PBY825" s="446"/>
      <c r="PBZ825" s="444"/>
      <c r="PCA825" s="442"/>
      <c r="PCB825" s="444"/>
      <c r="PCC825" s="442"/>
      <c r="PCD825" s="442"/>
      <c r="PCE825" s="443"/>
      <c r="PCF825" s="445"/>
      <c r="PCG825" s="446"/>
      <c r="PCH825" s="444"/>
      <c r="PCI825" s="442"/>
      <c r="PCJ825" s="444"/>
      <c r="PCK825" s="442"/>
      <c r="PCL825" s="442"/>
      <c r="PCM825" s="443"/>
      <c r="PCN825" s="445"/>
      <c r="PCO825" s="446"/>
      <c r="PCP825" s="444"/>
      <c r="PCQ825" s="442"/>
      <c r="PCR825" s="444"/>
      <c r="PCS825" s="442"/>
      <c r="PCT825" s="442"/>
      <c r="PCU825" s="443"/>
      <c r="PCV825" s="445"/>
      <c r="PCW825" s="446"/>
      <c r="PCX825" s="444"/>
      <c r="PCY825" s="442"/>
      <c r="PCZ825" s="444"/>
      <c r="PDA825" s="442"/>
      <c r="PDB825" s="442"/>
      <c r="PDC825" s="443"/>
      <c r="PDD825" s="445"/>
      <c r="PDE825" s="446"/>
      <c r="PDF825" s="444"/>
      <c r="PDG825" s="442"/>
      <c r="PDH825" s="444"/>
      <c r="PDI825" s="442"/>
      <c r="PDJ825" s="442"/>
      <c r="PDK825" s="443"/>
      <c r="PDL825" s="445"/>
      <c r="PDM825" s="446"/>
      <c r="PDN825" s="444"/>
      <c r="PDO825" s="442"/>
      <c r="PDP825" s="444"/>
      <c r="PDQ825" s="442"/>
      <c r="PDR825" s="442"/>
      <c r="PDS825" s="443"/>
      <c r="PDT825" s="445"/>
      <c r="PDU825" s="446"/>
      <c r="PDV825" s="444"/>
      <c r="PDW825" s="442"/>
      <c r="PDX825" s="444"/>
      <c r="PDY825" s="442"/>
      <c r="PDZ825" s="442"/>
      <c r="PEA825" s="443"/>
      <c r="PEB825" s="445"/>
      <c r="PEC825" s="446"/>
      <c r="PED825" s="444"/>
      <c r="PEE825" s="442"/>
      <c r="PEF825" s="444"/>
      <c r="PEG825" s="442"/>
      <c r="PEH825" s="442"/>
      <c r="PEI825" s="443"/>
      <c r="PEJ825" s="445"/>
      <c r="PEK825" s="446"/>
      <c r="PEL825" s="444"/>
      <c r="PEM825" s="442"/>
      <c r="PEN825" s="444"/>
      <c r="PEO825" s="442"/>
      <c r="PEP825" s="442"/>
      <c r="PEQ825" s="443"/>
      <c r="PER825" s="445"/>
      <c r="PES825" s="446"/>
      <c r="PET825" s="444"/>
      <c r="PEU825" s="442"/>
      <c r="PEV825" s="444"/>
      <c r="PEW825" s="442"/>
      <c r="PEX825" s="442"/>
      <c r="PEY825" s="443"/>
      <c r="PEZ825" s="445"/>
      <c r="PFA825" s="446"/>
      <c r="PFB825" s="444"/>
      <c r="PFC825" s="442"/>
      <c r="PFD825" s="444"/>
      <c r="PFE825" s="442"/>
      <c r="PFF825" s="442"/>
      <c r="PFG825" s="443"/>
      <c r="PFH825" s="445"/>
      <c r="PFI825" s="446"/>
      <c r="PFJ825" s="444"/>
      <c r="PFK825" s="442"/>
      <c r="PFL825" s="444"/>
      <c r="PFM825" s="442"/>
      <c r="PFN825" s="442"/>
      <c r="PFO825" s="443"/>
      <c r="PFP825" s="445"/>
      <c r="PFQ825" s="446"/>
      <c r="PFR825" s="444"/>
      <c r="PFS825" s="442"/>
      <c r="PFT825" s="444"/>
      <c r="PFU825" s="442"/>
      <c r="PFV825" s="442"/>
      <c r="PFW825" s="443"/>
      <c r="PFX825" s="445"/>
      <c r="PFY825" s="446"/>
      <c r="PFZ825" s="444"/>
      <c r="PGA825" s="442"/>
      <c r="PGB825" s="444"/>
      <c r="PGC825" s="442"/>
      <c r="PGD825" s="442"/>
      <c r="PGE825" s="443"/>
      <c r="PGF825" s="445"/>
      <c r="PGG825" s="446"/>
      <c r="PGH825" s="444"/>
      <c r="PGI825" s="442"/>
      <c r="PGJ825" s="444"/>
      <c r="PGK825" s="442"/>
      <c r="PGL825" s="442"/>
      <c r="PGM825" s="443"/>
      <c r="PGN825" s="445"/>
      <c r="PGO825" s="446"/>
      <c r="PGP825" s="444"/>
      <c r="PGQ825" s="442"/>
      <c r="PGR825" s="444"/>
      <c r="PGS825" s="442"/>
      <c r="PGT825" s="442"/>
      <c r="PGU825" s="443"/>
      <c r="PGV825" s="445"/>
      <c r="PGW825" s="446"/>
      <c r="PGX825" s="444"/>
      <c r="PGY825" s="442"/>
      <c r="PGZ825" s="444"/>
      <c r="PHA825" s="442"/>
      <c r="PHB825" s="442"/>
      <c r="PHC825" s="443"/>
      <c r="PHD825" s="445"/>
      <c r="PHE825" s="446"/>
      <c r="PHF825" s="444"/>
      <c r="PHG825" s="442"/>
      <c r="PHH825" s="444"/>
      <c r="PHI825" s="442"/>
      <c r="PHJ825" s="442"/>
      <c r="PHK825" s="443"/>
      <c r="PHL825" s="445"/>
      <c r="PHM825" s="446"/>
      <c r="PHN825" s="444"/>
      <c r="PHO825" s="442"/>
      <c r="PHP825" s="444"/>
      <c r="PHQ825" s="442"/>
      <c r="PHR825" s="442"/>
      <c r="PHS825" s="443"/>
      <c r="PHT825" s="445"/>
      <c r="PHU825" s="446"/>
      <c r="PHV825" s="444"/>
      <c r="PHW825" s="442"/>
      <c r="PHX825" s="444"/>
      <c r="PHY825" s="442"/>
      <c r="PHZ825" s="442"/>
      <c r="PIA825" s="443"/>
      <c r="PIB825" s="445"/>
      <c r="PIC825" s="446"/>
      <c r="PID825" s="444"/>
      <c r="PIE825" s="442"/>
      <c r="PIF825" s="444"/>
      <c r="PIG825" s="442"/>
      <c r="PIH825" s="442"/>
      <c r="PII825" s="443"/>
      <c r="PIJ825" s="445"/>
      <c r="PIK825" s="446"/>
      <c r="PIL825" s="444"/>
      <c r="PIM825" s="442"/>
      <c r="PIN825" s="444"/>
      <c r="PIO825" s="442"/>
      <c r="PIP825" s="442"/>
      <c r="PIQ825" s="443"/>
      <c r="PIR825" s="445"/>
      <c r="PIS825" s="446"/>
      <c r="PIT825" s="444"/>
      <c r="PIU825" s="442"/>
      <c r="PIV825" s="444"/>
      <c r="PIW825" s="442"/>
      <c r="PIX825" s="442"/>
      <c r="PIY825" s="443"/>
      <c r="PIZ825" s="445"/>
      <c r="PJA825" s="446"/>
      <c r="PJB825" s="444"/>
      <c r="PJC825" s="442"/>
      <c r="PJD825" s="444"/>
      <c r="PJE825" s="442"/>
      <c r="PJF825" s="442"/>
      <c r="PJG825" s="443"/>
      <c r="PJH825" s="445"/>
      <c r="PJI825" s="446"/>
      <c r="PJJ825" s="444"/>
      <c r="PJK825" s="442"/>
      <c r="PJL825" s="444"/>
      <c r="PJM825" s="442"/>
      <c r="PJN825" s="442"/>
      <c r="PJO825" s="443"/>
      <c r="PJP825" s="445"/>
      <c r="PJQ825" s="446"/>
      <c r="PJR825" s="444"/>
      <c r="PJS825" s="442"/>
      <c r="PJT825" s="444"/>
      <c r="PJU825" s="442"/>
      <c r="PJV825" s="442"/>
      <c r="PJW825" s="443"/>
      <c r="PJX825" s="445"/>
      <c r="PJY825" s="446"/>
      <c r="PJZ825" s="444"/>
      <c r="PKA825" s="442"/>
      <c r="PKB825" s="444"/>
      <c r="PKC825" s="442"/>
      <c r="PKD825" s="442"/>
      <c r="PKE825" s="443"/>
      <c r="PKF825" s="445"/>
      <c r="PKG825" s="446"/>
      <c r="PKH825" s="444"/>
      <c r="PKI825" s="442"/>
      <c r="PKJ825" s="444"/>
      <c r="PKK825" s="442"/>
      <c r="PKL825" s="442"/>
      <c r="PKM825" s="443"/>
      <c r="PKN825" s="445"/>
      <c r="PKO825" s="446"/>
      <c r="PKP825" s="444"/>
      <c r="PKQ825" s="442"/>
      <c r="PKR825" s="444"/>
      <c r="PKS825" s="442"/>
      <c r="PKT825" s="442"/>
      <c r="PKU825" s="443"/>
      <c r="PKV825" s="445"/>
      <c r="PKW825" s="446"/>
      <c r="PKX825" s="444"/>
      <c r="PKY825" s="442"/>
      <c r="PKZ825" s="444"/>
      <c r="PLA825" s="442"/>
      <c r="PLB825" s="442"/>
      <c r="PLC825" s="443"/>
      <c r="PLD825" s="445"/>
      <c r="PLE825" s="446"/>
      <c r="PLF825" s="444"/>
      <c r="PLG825" s="442"/>
      <c r="PLH825" s="444"/>
      <c r="PLI825" s="442"/>
      <c r="PLJ825" s="442"/>
      <c r="PLK825" s="443"/>
      <c r="PLL825" s="445"/>
      <c r="PLM825" s="446"/>
      <c r="PLN825" s="444"/>
      <c r="PLO825" s="442"/>
      <c r="PLP825" s="444"/>
      <c r="PLQ825" s="442"/>
      <c r="PLR825" s="442"/>
      <c r="PLS825" s="443"/>
      <c r="PLT825" s="445"/>
      <c r="PLU825" s="446"/>
      <c r="PLV825" s="444"/>
      <c r="PLW825" s="442"/>
      <c r="PLX825" s="444"/>
      <c r="PLY825" s="442"/>
      <c r="PLZ825" s="442"/>
      <c r="PMA825" s="443"/>
      <c r="PMB825" s="445"/>
      <c r="PMC825" s="446"/>
      <c r="PMD825" s="444"/>
      <c r="PME825" s="442"/>
      <c r="PMF825" s="444"/>
      <c r="PMG825" s="442"/>
      <c r="PMH825" s="442"/>
      <c r="PMI825" s="443"/>
      <c r="PMJ825" s="445"/>
      <c r="PMK825" s="446"/>
      <c r="PML825" s="444"/>
      <c r="PMM825" s="442"/>
      <c r="PMN825" s="444"/>
      <c r="PMO825" s="442"/>
      <c r="PMP825" s="442"/>
      <c r="PMQ825" s="443"/>
      <c r="PMR825" s="445"/>
      <c r="PMS825" s="446"/>
      <c r="PMT825" s="444"/>
      <c r="PMU825" s="442"/>
      <c r="PMV825" s="444"/>
      <c r="PMW825" s="442"/>
      <c r="PMX825" s="442"/>
      <c r="PMY825" s="443"/>
      <c r="PMZ825" s="445"/>
      <c r="PNA825" s="446"/>
      <c r="PNB825" s="444"/>
      <c r="PNC825" s="442"/>
      <c r="PND825" s="444"/>
      <c r="PNE825" s="442"/>
      <c r="PNF825" s="442"/>
      <c r="PNG825" s="443"/>
      <c r="PNH825" s="445"/>
      <c r="PNI825" s="446"/>
      <c r="PNJ825" s="444"/>
      <c r="PNK825" s="442"/>
      <c r="PNL825" s="444"/>
      <c r="PNM825" s="442"/>
      <c r="PNN825" s="442"/>
      <c r="PNO825" s="443"/>
      <c r="PNP825" s="445"/>
      <c r="PNQ825" s="446"/>
      <c r="PNR825" s="444"/>
      <c r="PNS825" s="442"/>
      <c r="PNT825" s="444"/>
      <c r="PNU825" s="442"/>
      <c r="PNV825" s="442"/>
      <c r="PNW825" s="443"/>
      <c r="PNX825" s="445"/>
      <c r="PNY825" s="446"/>
      <c r="PNZ825" s="444"/>
      <c r="POA825" s="442"/>
      <c r="POB825" s="444"/>
      <c r="POC825" s="442"/>
      <c r="POD825" s="442"/>
      <c r="POE825" s="443"/>
      <c r="POF825" s="445"/>
      <c r="POG825" s="446"/>
      <c r="POH825" s="444"/>
      <c r="POI825" s="442"/>
      <c r="POJ825" s="444"/>
      <c r="POK825" s="442"/>
      <c r="POL825" s="442"/>
      <c r="POM825" s="443"/>
      <c r="PON825" s="445"/>
      <c r="POO825" s="446"/>
      <c r="POP825" s="444"/>
      <c r="POQ825" s="442"/>
      <c r="POR825" s="444"/>
      <c r="POS825" s="442"/>
      <c r="POT825" s="442"/>
      <c r="POU825" s="443"/>
      <c r="POV825" s="445"/>
      <c r="POW825" s="446"/>
      <c r="POX825" s="444"/>
      <c r="POY825" s="442"/>
      <c r="POZ825" s="444"/>
      <c r="PPA825" s="442"/>
      <c r="PPB825" s="442"/>
      <c r="PPC825" s="443"/>
      <c r="PPD825" s="445"/>
      <c r="PPE825" s="446"/>
      <c r="PPF825" s="444"/>
      <c r="PPG825" s="442"/>
      <c r="PPH825" s="444"/>
      <c r="PPI825" s="442"/>
      <c r="PPJ825" s="442"/>
      <c r="PPK825" s="443"/>
      <c r="PPL825" s="445"/>
      <c r="PPM825" s="446"/>
      <c r="PPN825" s="444"/>
      <c r="PPO825" s="442"/>
      <c r="PPP825" s="444"/>
      <c r="PPQ825" s="442"/>
      <c r="PPR825" s="442"/>
      <c r="PPS825" s="443"/>
      <c r="PPT825" s="445"/>
      <c r="PPU825" s="446"/>
      <c r="PPV825" s="444"/>
      <c r="PPW825" s="442"/>
      <c r="PPX825" s="444"/>
      <c r="PPY825" s="442"/>
      <c r="PPZ825" s="442"/>
      <c r="PQA825" s="443"/>
      <c r="PQB825" s="445"/>
      <c r="PQC825" s="446"/>
      <c r="PQD825" s="444"/>
      <c r="PQE825" s="442"/>
      <c r="PQF825" s="444"/>
      <c r="PQG825" s="442"/>
      <c r="PQH825" s="442"/>
      <c r="PQI825" s="443"/>
      <c r="PQJ825" s="445"/>
      <c r="PQK825" s="446"/>
      <c r="PQL825" s="444"/>
      <c r="PQM825" s="442"/>
      <c r="PQN825" s="444"/>
      <c r="PQO825" s="442"/>
      <c r="PQP825" s="442"/>
      <c r="PQQ825" s="443"/>
      <c r="PQR825" s="445"/>
      <c r="PQS825" s="446"/>
      <c r="PQT825" s="444"/>
      <c r="PQU825" s="442"/>
      <c r="PQV825" s="444"/>
      <c r="PQW825" s="442"/>
      <c r="PQX825" s="442"/>
      <c r="PQY825" s="443"/>
      <c r="PQZ825" s="445"/>
      <c r="PRA825" s="446"/>
      <c r="PRB825" s="444"/>
      <c r="PRC825" s="442"/>
      <c r="PRD825" s="444"/>
      <c r="PRE825" s="442"/>
      <c r="PRF825" s="442"/>
      <c r="PRG825" s="443"/>
      <c r="PRH825" s="445"/>
      <c r="PRI825" s="446"/>
      <c r="PRJ825" s="444"/>
      <c r="PRK825" s="442"/>
      <c r="PRL825" s="444"/>
      <c r="PRM825" s="442"/>
      <c r="PRN825" s="442"/>
      <c r="PRO825" s="443"/>
      <c r="PRP825" s="445"/>
      <c r="PRQ825" s="446"/>
      <c r="PRR825" s="444"/>
      <c r="PRS825" s="442"/>
      <c r="PRT825" s="444"/>
      <c r="PRU825" s="442"/>
      <c r="PRV825" s="442"/>
      <c r="PRW825" s="443"/>
      <c r="PRX825" s="445"/>
      <c r="PRY825" s="446"/>
      <c r="PRZ825" s="444"/>
      <c r="PSA825" s="442"/>
      <c r="PSB825" s="444"/>
      <c r="PSC825" s="442"/>
      <c r="PSD825" s="442"/>
      <c r="PSE825" s="443"/>
      <c r="PSF825" s="445"/>
      <c r="PSG825" s="446"/>
      <c r="PSH825" s="444"/>
      <c r="PSI825" s="442"/>
      <c r="PSJ825" s="444"/>
      <c r="PSK825" s="442"/>
      <c r="PSL825" s="442"/>
      <c r="PSM825" s="443"/>
      <c r="PSN825" s="445"/>
      <c r="PSO825" s="446"/>
      <c r="PSP825" s="444"/>
      <c r="PSQ825" s="442"/>
      <c r="PSR825" s="444"/>
      <c r="PSS825" s="442"/>
      <c r="PST825" s="442"/>
      <c r="PSU825" s="443"/>
      <c r="PSV825" s="445"/>
      <c r="PSW825" s="446"/>
      <c r="PSX825" s="444"/>
      <c r="PSY825" s="442"/>
      <c r="PSZ825" s="444"/>
      <c r="PTA825" s="442"/>
      <c r="PTB825" s="442"/>
      <c r="PTC825" s="443"/>
      <c r="PTD825" s="445"/>
      <c r="PTE825" s="446"/>
      <c r="PTF825" s="444"/>
      <c r="PTG825" s="442"/>
      <c r="PTH825" s="444"/>
      <c r="PTI825" s="442"/>
      <c r="PTJ825" s="442"/>
      <c r="PTK825" s="443"/>
      <c r="PTL825" s="445"/>
      <c r="PTM825" s="446"/>
      <c r="PTN825" s="444"/>
      <c r="PTO825" s="442"/>
      <c r="PTP825" s="444"/>
      <c r="PTQ825" s="442"/>
      <c r="PTR825" s="442"/>
      <c r="PTS825" s="443"/>
      <c r="PTT825" s="445"/>
      <c r="PTU825" s="446"/>
      <c r="PTV825" s="444"/>
      <c r="PTW825" s="442"/>
      <c r="PTX825" s="444"/>
      <c r="PTY825" s="442"/>
      <c r="PTZ825" s="442"/>
      <c r="PUA825" s="443"/>
      <c r="PUB825" s="445"/>
      <c r="PUC825" s="446"/>
      <c r="PUD825" s="444"/>
      <c r="PUE825" s="442"/>
      <c r="PUF825" s="444"/>
      <c r="PUG825" s="442"/>
      <c r="PUH825" s="442"/>
      <c r="PUI825" s="443"/>
      <c r="PUJ825" s="445"/>
      <c r="PUK825" s="446"/>
      <c r="PUL825" s="444"/>
      <c r="PUM825" s="442"/>
      <c r="PUN825" s="444"/>
      <c r="PUO825" s="442"/>
      <c r="PUP825" s="442"/>
      <c r="PUQ825" s="443"/>
      <c r="PUR825" s="445"/>
      <c r="PUS825" s="446"/>
      <c r="PUT825" s="444"/>
      <c r="PUU825" s="442"/>
      <c r="PUV825" s="444"/>
      <c r="PUW825" s="442"/>
      <c r="PUX825" s="442"/>
      <c r="PUY825" s="443"/>
      <c r="PUZ825" s="445"/>
      <c r="PVA825" s="446"/>
      <c r="PVB825" s="444"/>
      <c r="PVC825" s="442"/>
      <c r="PVD825" s="444"/>
      <c r="PVE825" s="442"/>
      <c r="PVF825" s="442"/>
      <c r="PVG825" s="443"/>
      <c r="PVH825" s="445"/>
      <c r="PVI825" s="446"/>
      <c r="PVJ825" s="444"/>
      <c r="PVK825" s="442"/>
      <c r="PVL825" s="444"/>
      <c r="PVM825" s="442"/>
      <c r="PVN825" s="442"/>
      <c r="PVO825" s="443"/>
      <c r="PVP825" s="445"/>
      <c r="PVQ825" s="446"/>
      <c r="PVR825" s="444"/>
      <c r="PVS825" s="442"/>
      <c r="PVT825" s="444"/>
      <c r="PVU825" s="442"/>
      <c r="PVV825" s="442"/>
      <c r="PVW825" s="443"/>
      <c r="PVX825" s="445"/>
      <c r="PVY825" s="446"/>
      <c r="PVZ825" s="444"/>
      <c r="PWA825" s="442"/>
      <c r="PWB825" s="444"/>
      <c r="PWC825" s="442"/>
      <c r="PWD825" s="442"/>
      <c r="PWE825" s="443"/>
      <c r="PWF825" s="445"/>
      <c r="PWG825" s="446"/>
      <c r="PWH825" s="444"/>
      <c r="PWI825" s="442"/>
      <c r="PWJ825" s="444"/>
      <c r="PWK825" s="442"/>
      <c r="PWL825" s="442"/>
      <c r="PWM825" s="443"/>
      <c r="PWN825" s="445"/>
      <c r="PWO825" s="446"/>
      <c r="PWP825" s="444"/>
      <c r="PWQ825" s="442"/>
      <c r="PWR825" s="444"/>
      <c r="PWS825" s="442"/>
      <c r="PWT825" s="442"/>
      <c r="PWU825" s="443"/>
      <c r="PWV825" s="445"/>
      <c r="PWW825" s="446"/>
      <c r="PWX825" s="444"/>
      <c r="PWY825" s="442"/>
      <c r="PWZ825" s="444"/>
      <c r="PXA825" s="442"/>
      <c r="PXB825" s="442"/>
      <c r="PXC825" s="443"/>
      <c r="PXD825" s="445"/>
      <c r="PXE825" s="446"/>
      <c r="PXF825" s="444"/>
      <c r="PXG825" s="442"/>
      <c r="PXH825" s="444"/>
      <c r="PXI825" s="442"/>
      <c r="PXJ825" s="442"/>
      <c r="PXK825" s="443"/>
      <c r="PXL825" s="445"/>
      <c r="PXM825" s="446"/>
      <c r="PXN825" s="444"/>
      <c r="PXO825" s="442"/>
      <c r="PXP825" s="444"/>
      <c r="PXQ825" s="442"/>
      <c r="PXR825" s="442"/>
      <c r="PXS825" s="443"/>
      <c r="PXT825" s="445"/>
      <c r="PXU825" s="446"/>
      <c r="PXV825" s="444"/>
      <c r="PXW825" s="442"/>
      <c r="PXX825" s="444"/>
      <c r="PXY825" s="442"/>
      <c r="PXZ825" s="442"/>
      <c r="PYA825" s="443"/>
      <c r="PYB825" s="445"/>
      <c r="PYC825" s="446"/>
      <c r="PYD825" s="444"/>
      <c r="PYE825" s="442"/>
      <c r="PYF825" s="444"/>
      <c r="PYG825" s="442"/>
      <c r="PYH825" s="442"/>
      <c r="PYI825" s="443"/>
      <c r="PYJ825" s="445"/>
      <c r="PYK825" s="446"/>
      <c r="PYL825" s="444"/>
      <c r="PYM825" s="442"/>
      <c r="PYN825" s="444"/>
      <c r="PYO825" s="442"/>
      <c r="PYP825" s="442"/>
      <c r="PYQ825" s="443"/>
      <c r="PYR825" s="445"/>
      <c r="PYS825" s="446"/>
      <c r="PYT825" s="444"/>
      <c r="PYU825" s="442"/>
      <c r="PYV825" s="444"/>
      <c r="PYW825" s="442"/>
      <c r="PYX825" s="442"/>
      <c r="PYY825" s="443"/>
      <c r="PYZ825" s="445"/>
      <c r="PZA825" s="446"/>
      <c r="PZB825" s="444"/>
      <c r="PZC825" s="442"/>
      <c r="PZD825" s="444"/>
      <c r="PZE825" s="442"/>
      <c r="PZF825" s="442"/>
      <c r="PZG825" s="443"/>
      <c r="PZH825" s="445"/>
      <c r="PZI825" s="446"/>
      <c r="PZJ825" s="444"/>
      <c r="PZK825" s="442"/>
      <c r="PZL825" s="444"/>
      <c r="PZM825" s="442"/>
      <c r="PZN825" s="442"/>
      <c r="PZO825" s="443"/>
      <c r="PZP825" s="445"/>
      <c r="PZQ825" s="446"/>
      <c r="PZR825" s="444"/>
      <c r="PZS825" s="442"/>
      <c r="PZT825" s="444"/>
      <c r="PZU825" s="442"/>
      <c r="PZV825" s="442"/>
      <c r="PZW825" s="443"/>
      <c r="PZX825" s="445"/>
      <c r="PZY825" s="446"/>
      <c r="PZZ825" s="444"/>
      <c r="QAA825" s="442"/>
      <c r="QAB825" s="444"/>
      <c r="QAC825" s="442"/>
      <c r="QAD825" s="442"/>
      <c r="QAE825" s="443"/>
      <c r="QAF825" s="445"/>
      <c r="QAG825" s="446"/>
      <c r="QAH825" s="444"/>
      <c r="QAI825" s="442"/>
      <c r="QAJ825" s="444"/>
      <c r="QAK825" s="442"/>
      <c r="QAL825" s="442"/>
      <c r="QAM825" s="443"/>
      <c r="QAN825" s="445"/>
      <c r="QAO825" s="446"/>
      <c r="QAP825" s="444"/>
      <c r="QAQ825" s="442"/>
      <c r="QAR825" s="444"/>
      <c r="QAS825" s="442"/>
      <c r="QAT825" s="442"/>
      <c r="QAU825" s="443"/>
      <c r="QAV825" s="445"/>
      <c r="QAW825" s="446"/>
      <c r="QAX825" s="444"/>
      <c r="QAY825" s="442"/>
      <c r="QAZ825" s="444"/>
      <c r="QBA825" s="442"/>
      <c r="QBB825" s="442"/>
      <c r="QBC825" s="443"/>
      <c r="QBD825" s="445"/>
      <c r="QBE825" s="446"/>
      <c r="QBF825" s="444"/>
      <c r="QBG825" s="442"/>
      <c r="QBH825" s="444"/>
      <c r="QBI825" s="442"/>
      <c r="QBJ825" s="442"/>
      <c r="QBK825" s="443"/>
      <c r="QBL825" s="445"/>
      <c r="QBM825" s="446"/>
      <c r="QBN825" s="444"/>
      <c r="QBO825" s="442"/>
      <c r="QBP825" s="444"/>
      <c r="QBQ825" s="442"/>
      <c r="QBR825" s="442"/>
      <c r="QBS825" s="443"/>
      <c r="QBT825" s="445"/>
      <c r="QBU825" s="446"/>
      <c r="QBV825" s="444"/>
      <c r="QBW825" s="442"/>
      <c r="QBX825" s="444"/>
      <c r="QBY825" s="442"/>
      <c r="QBZ825" s="442"/>
      <c r="QCA825" s="443"/>
      <c r="QCB825" s="445"/>
      <c r="QCC825" s="446"/>
      <c r="QCD825" s="444"/>
      <c r="QCE825" s="442"/>
      <c r="QCF825" s="444"/>
      <c r="QCG825" s="442"/>
      <c r="QCH825" s="442"/>
      <c r="QCI825" s="443"/>
      <c r="QCJ825" s="445"/>
      <c r="QCK825" s="446"/>
      <c r="QCL825" s="444"/>
      <c r="QCM825" s="442"/>
      <c r="QCN825" s="444"/>
      <c r="QCO825" s="442"/>
      <c r="QCP825" s="442"/>
      <c r="QCQ825" s="443"/>
      <c r="QCR825" s="445"/>
      <c r="QCS825" s="446"/>
      <c r="QCT825" s="444"/>
      <c r="QCU825" s="442"/>
      <c r="QCV825" s="444"/>
      <c r="QCW825" s="442"/>
      <c r="QCX825" s="442"/>
      <c r="QCY825" s="443"/>
      <c r="QCZ825" s="445"/>
      <c r="QDA825" s="446"/>
      <c r="QDB825" s="444"/>
      <c r="QDC825" s="442"/>
      <c r="QDD825" s="444"/>
      <c r="QDE825" s="442"/>
      <c r="QDF825" s="442"/>
      <c r="QDG825" s="443"/>
      <c r="QDH825" s="445"/>
      <c r="QDI825" s="446"/>
      <c r="QDJ825" s="444"/>
      <c r="QDK825" s="442"/>
      <c r="QDL825" s="444"/>
      <c r="QDM825" s="442"/>
      <c r="QDN825" s="442"/>
      <c r="QDO825" s="443"/>
      <c r="QDP825" s="445"/>
      <c r="QDQ825" s="446"/>
      <c r="QDR825" s="444"/>
      <c r="QDS825" s="442"/>
      <c r="QDT825" s="444"/>
      <c r="QDU825" s="442"/>
      <c r="QDV825" s="442"/>
      <c r="QDW825" s="443"/>
      <c r="QDX825" s="445"/>
      <c r="QDY825" s="446"/>
      <c r="QDZ825" s="444"/>
      <c r="QEA825" s="442"/>
      <c r="QEB825" s="444"/>
      <c r="QEC825" s="442"/>
      <c r="QED825" s="442"/>
      <c r="QEE825" s="443"/>
      <c r="QEF825" s="445"/>
      <c r="QEG825" s="446"/>
      <c r="QEH825" s="444"/>
      <c r="QEI825" s="442"/>
      <c r="QEJ825" s="444"/>
      <c r="QEK825" s="442"/>
      <c r="QEL825" s="442"/>
      <c r="QEM825" s="443"/>
      <c r="QEN825" s="445"/>
      <c r="QEO825" s="446"/>
      <c r="QEP825" s="444"/>
      <c r="QEQ825" s="442"/>
      <c r="QER825" s="444"/>
      <c r="QES825" s="442"/>
      <c r="QET825" s="442"/>
      <c r="QEU825" s="443"/>
      <c r="QEV825" s="445"/>
      <c r="QEW825" s="446"/>
      <c r="QEX825" s="444"/>
      <c r="QEY825" s="442"/>
      <c r="QEZ825" s="444"/>
      <c r="QFA825" s="442"/>
      <c r="QFB825" s="442"/>
      <c r="QFC825" s="443"/>
      <c r="QFD825" s="445"/>
      <c r="QFE825" s="446"/>
      <c r="QFF825" s="444"/>
      <c r="QFG825" s="442"/>
      <c r="QFH825" s="444"/>
      <c r="QFI825" s="442"/>
      <c r="QFJ825" s="442"/>
      <c r="QFK825" s="443"/>
      <c r="QFL825" s="445"/>
      <c r="QFM825" s="446"/>
      <c r="QFN825" s="444"/>
      <c r="QFO825" s="442"/>
      <c r="QFP825" s="444"/>
      <c r="QFQ825" s="442"/>
      <c r="QFR825" s="442"/>
      <c r="QFS825" s="443"/>
      <c r="QFT825" s="445"/>
      <c r="QFU825" s="446"/>
      <c r="QFV825" s="444"/>
      <c r="QFW825" s="442"/>
      <c r="QFX825" s="444"/>
      <c r="QFY825" s="442"/>
      <c r="QFZ825" s="442"/>
      <c r="QGA825" s="443"/>
      <c r="QGB825" s="445"/>
      <c r="QGC825" s="446"/>
      <c r="QGD825" s="444"/>
      <c r="QGE825" s="442"/>
      <c r="QGF825" s="444"/>
      <c r="QGG825" s="442"/>
      <c r="QGH825" s="442"/>
      <c r="QGI825" s="443"/>
      <c r="QGJ825" s="445"/>
      <c r="QGK825" s="446"/>
      <c r="QGL825" s="444"/>
      <c r="QGM825" s="442"/>
      <c r="QGN825" s="444"/>
      <c r="QGO825" s="442"/>
      <c r="QGP825" s="442"/>
      <c r="QGQ825" s="443"/>
      <c r="QGR825" s="445"/>
      <c r="QGS825" s="446"/>
      <c r="QGT825" s="444"/>
      <c r="QGU825" s="442"/>
      <c r="QGV825" s="444"/>
      <c r="QGW825" s="442"/>
      <c r="QGX825" s="442"/>
      <c r="QGY825" s="443"/>
      <c r="QGZ825" s="445"/>
      <c r="QHA825" s="446"/>
      <c r="QHB825" s="444"/>
      <c r="QHC825" s="442"/>
      <c r="QHD825" s="444"/>
      <c r="QHE825" s="442"/>
      <c r="QHF825" s="442"/>
      <c r="QHG825" s="443"/>
      <c r="QHH825" s="445"/>
      <c r="QHI825" s="446"/>
      <c r="QHJ825" s="444"/>
      <c r="QHK825" s="442"/>
      <c r="QHL825" s="444"/>
      <c r="QHM825" s="442"/>
      <c r="QHN825" s="442"/>
      <c r="QHO825" s="443"/>
      <c r="QHP825" s="445"/>
      <c r="QHQ825" s="446"/>
      <c r="QHR825" s="444"/>
      <c r="QHS825" s="442"/>
      <c r="QHT825" s="444"/>
      <c r="QHU825" s="442"/>
      <c r="QHV825" s="442"/>
      <c r="QHW825" s="443"/>
      <c r="QHX825" s="445"/>
      <c r="QHY825" s="446"/>
      <c r="QHZ825" s="444"/>
      <c r="QIA825" s="442"/>
      <c r="QIB825" s="444"/>
      <c r="QIC825" s="442"/>
      <c r="QID825" s="442"/>
      <c r="QIE825" s="443"/>
      <c r="QIF825" s="445"/>
      <c r="QIG825" s="446"/>
      <c r="QIH825" s="444"/>
      <c r="QII825" s="442"/>
      <c r="QIJ825" s="444"/>
      <c r="QIK825" s="442"/>
      <c r="QIL825" s="442"/>
      <c r="QIM825" s="443"/>
      <c r="QIN825" s="445"/>
      <c r="QIO825" s="446"/>
      <c r="QIP825" s="444"/>
      <c r="QIQ825" s="442"/>
      <c r="QIR825" s="444"/>
      <c r="QIS825" s="442"/>
      <c r="QIT825" s="442"/>
      <c r="QIU825" s="443"/>
      <c r="QIV825" s="445"/>
      <c r="QIW825" s="446"/>
      <c r="QIX825" s="444"/>
      <c r="QIY825" s="442"/>
      <c r="QIZ825" s="444"/>
      <c r="QJA825" s="442"/>
      <c r="QJB825" s="442"/>
      <c r="QJC825" s="443"/>
      <c r="QJD825" s="445"/>
      <c r="QJE825" s="446"/>
      <c r="QJF825" s="444"/>
      <c r="QJG825" s="442"/>
      <c r="QJH825" s="444"/>
      <c r="QJI825" s="442"/>
      <c r="QJJ825" s="442"/>
      <c r="QJK825" s="443"/>
      <c r="QJL825" s="445"/>
      <c r="QJM825" s="446"/>
      <c r="QJN825" s="444"/>
      <c r="QJO825" s="442"/>
      <c r="QJP825" s="444"/>
      <c r="QJQ825" s="442"/>
      <c r="QJR825" s="442"/>
      <c r="QJS825" s="443"/>
      <c r="QJT825" s="445"/>
      <c r="QJU825" s="446"/>
      <c r="QJV825" s="444"/>
      <c r="QJW825" s="442"/>
      <c r="QJX825" s="444"/>
      <c r="QJY825" s="442"/>
      <c r="QJZ825" s="442"/>
      <c r="QKA825" s="443"/>
      <c r="QKB825" s="445"/>
      <c r="QKC825" s="446"/>
      <c r="QKD825" s="444"/>
      <c r="QKE825" s="442"/>
      <c r="QKF825" s="444"/>
      <c r="QKG825" s="442"/>
      <c r="QKH825" s="442"/>
      <c r="QKI825" s="443"/>
      <c r="QKJ825" s="445"/>
      <c r="QKK825" s="446"/>
      <c r="QKL825" s="444"/>
      <c r="QKM825" s="442"/>
      <c r="QKN825" s="444"/>
      <c r="QKO825" s="442"/>
      <c r="QKP825" s="442"/>
      <c r="QKQ825" s="443"/>
      <c r="QKR825" s="445"/>
      <c r="QKS825" s="446"/>
      <c r="QKT825" s="444"/>
      <c r="QKU825" s="442"/>
      <c r="QKV825" s="444"/>
      <c r="QKW825" s="442"/>
      <c r="QKX825" s="442"/>
      <c r="QKY825" s="443"/>
      <c r="QKZ825" s="445"/>
      <c r="QLA825" s="446"/>
      <c r="QLB825" s="444"/>
      <c r="QLC825" s="442"/>
      <c r="QLD825" s="444"/>
      <c r="QLE825" s="442"/>
      <c r="QLF825" s="442"/>
      <c r="QLG825" s="443"/>
      <c r="QLH825" s="445"/>
      <c r="QLI825" s="446"/>
      <c r="QLJ825" s="444"/>
      <c r="QLK825" s="442"/>
      <c r="QLL825" s="444"/>
      <c r="QLM825" s="442"/>
      <c r="QLN825" s="442"/>
      <c r="QLO825" s="443"/>
      <c r="QLP825" s="445"/>
      <c r="QLQ825" s="446"/>
      <c r="QLR825" s="444"/>
      <c r="QLS825" s="442"/>
      <c r="QLT825" s="444"/>
      <c r="QLU825" s="442"/>
      <c r="QLV825" s="442"/>
      <c r="QLW825" s="443"/>
      <c r="QLX825" s="445"/>
      <c r="QLY825" s="446"/>
      <c r="QLZ825" s="444"/>
      <c r="QMA825" s="442"/>
      <c r="QMB825" s="444"/>
      <c r="QMC825" s="442"/>
      <c r="QMD825" s="442"/>
      <c r="QME825" s="443"/>
      <c r="QMF825" s="445"/>
      <c r="QMG825" s="446"/>
      <c r="QMH825" s="444"/>
      <c r="QMI825" s="442"/>
      <c r="QMJ825" s="444"/>
      <c r="QMK825" s="442"/>
      <c r="QML825" s="442"/>
      <c r="QMM825" s="443"/>
      <c r="QMN825" s="445"/>
      <c r="QMO825" s="446"/>
      <c r="QMP825" s="444"/>
      <c r="QMQ825" s="442"/>
      <c r="QMR825" s="444"/>
      <c r="QMS825" s="442"/>
      <c r="QMT825" s="442"/>
      <c r="QMU825" s="443"/>
      <c r="QMV825" s="445"/>
      <c r="QMW825" s="446"/>
      <c r="QMX825" s="444"/>
      <c r="QMY825" s="442"/>
      <c r="QMZ825" s="444"/>
      <c r="QNA825" s="442"/>
      <c r="QNB825" s="442"/>
      <c r="QNC825" s="443"/>
      <c r="QND825" s="445"/>
      <c r="QNE825" s="446"/>
      <c r="QNF825" s="444"/>
      <c r="QNG825" s="442"/>
      <c r="QNH825" s="444"/>
      <c r="QNI825" s="442"/>
      <c r="QNJ825" s="442"/>
      <c r="QNK825" s="443"/>
      <c r="QNL825" s="445"/>
      <c r="QNM825" s="446"/>
      <c r="QNN825" s="444"/>
      <c r="QNO825" s="442"/>
      <c r="QNP825" s="444"/>
      <c r="QNQ825" s="442"/>
      <c r="QNR825" s="442"/>
      <c r="QNS825" s="443"/>
      <c r="QNT825" s="445"/>
      <c r="QNU825" s="446"/>
      <c r="QNV825" s="444"/>
      <c r="QNW825" s="442"/>
      <c r="QNX825" s="444"/>
      <c r="QNY825" s="442"/>
      <c r="QNZ825" s="442"/>
      <c r="QOA825" s="443"/>
      <c r="QOB825" s="445"/>
      <c r="QOC825" s="446"/>
      <c r="QOD825" s="444"/>
      <c r="QOE825" s="442"/>
      <c r="QOF825" s="444"/>
      <c r="QOG825" s="442"/>
      <c r="QOH825" s="442"/>
      <c r="QOI825" s="443"/>
      <c r="QOJ825" s="445"/>
      <c r="QOK825" s="446"/>
      <c r="QOL825" s="444"/>
      <c r="QOM825" s="442"/>
      <c r="QON825" s="444"/>
      <c r="QOO825" s="442"/>
      <c r="QOP825" s="442"/>
      <c r="QOQ825" s="443"/>
      <c r="QOR825" s="445"/>
      <c r="QOS825" s="446"/>
      <c r="QOT825" s="444"/>
      <c r="QOU825" s="442"/>
      <c r="QOV825" s="444"/>
      <c r="QOW825" s="442"/>
      <c r="QOX825" s="442"/>
      <c r="QOY825" s="443"/>
      <c r="QOZ825" s="445"/>
      <c r="QPA825" s="446"/>
      <c r="QPB825" s="444"/>
      <c r="QPC825" s="442"/>
      <c r="QPD825" s="444"/>
      <c r="QPE825" s="442"/>
      <c r="QPF825" s="442"/>
      <c r="QPG825" s="443"/>
      <c r="QPH825" s="445"/>
      <c r="QPI825" s="446"/>
      <c r="QPJ825" s="444"/>
      <c r="QPK825" s="442"/>
      <c r="QPL825" s="444"/>
      <c r="QPM825" s="442"/>
      <c r="QPN825" s="442"/>
      <c r="QPO825" s="443"/>
      <c r="QPP825" s="445"/>
      <c r="QPQ825" s="446"/>
      <c r="QPR825" s="444"/>
      <c r="QPS825" s="442"/>
      <c r="QPT825" s="444"/>
      <c r="QPU825" s="442"/>
      <c r="QPV825" s="442"/>
      <c r="QPW825" s="443"/>
      <c r="QPX825" s="445"/>
      <c r="QPY825" s="446"/>
      <c r="QPZ825" s="444"/>
      <c r="QQA825" s="442"/>
      <c r="QQB825" s="444"/>
      <c r="QQC825" s="442"/>
      <c r="QQD825" s="442"/>
      <c r="QQE825" s="443"/>
      <c r="QQF825" s="445"/>
      <c r="QQG825" s="446"/>
      <c r="QQH825" s="444"/>
      <c r="QQI825" s="442"/>
      <c r="QQJ825" s="444"/>
      <c r="QQK825" s="442"/>
      <c r="QQL825" s="442"/>
      <c r="QQM825" s="443"/>
      <c r="QQN825" s="445"/>
      <c r="QQO825" s="446"/>
      <c r="QQP825" s="444"/>
      <c r="QQQ825" s="442"/>
      <c r="QQR825" s="444"/>
      <c r="QQS825" s="442"/>
      <c r="QQT825" s="442"/>
      <c r="QQU825" s="443"/>
      <c r="QQV825" s="445"/>
      <c r="QQW825" s="446"/>
      <c r="QQX825" s="444"/>
      <c r="QQY825" s="442"/>
      <c r="QQZ825" s="444"/>
      <c r="QRA825" s="442"/>
      <c r="QRB825" s="442"/>
      <c r="QRC825" s="443"/>
      <c r="QRD825" s="445"/>
      <c r="QRE825" s="446"/>
      <c r="QRF825" s="444"/>
      <c r="QRG825" s="442"/>
      <c r="QRH825" s="444"/>
      <c r="QRI825" s="442"/>
      <c r="QRJ825" s="442"/>
      <c r="QRK825" s="443"/>
      <c r="QRL825" s="445"/>
      <c r="QRM825" s="446"/>
      <c r="QRN825" s="444"/>
      <c r="QRO825" s="442"/>
      <c r="QRP825" s="444"/>
      <c r="QRQ825" s="442"/>
      <c r="QRR825" s="442"/>
      <c r="QRS825" s="443"/>
      <c r="QRT825" s="445"/>
      <c r="QRU825" s="446"/>
      <c r="QRV825" s="444"/>
      <c r="QRW825" s="442"/>
      <c r="QRX825" s="444"/>
      <c r="QRY825" s="442"/>
      <c r="QRZ825" s="442"/>
      <c r="QSA825" s="443"/>
      <c r="QSB825" s="445"/>
      <c r="QSC825" s="446"/>
      <c r="QSD825" s="444"/>
      <c r="QSE825" s="442"/>
      <c r="QSF825" s="444"/>
      <c r="QSG825" s="442"/>
      <c r="QSH825" s="442"/>
      <c r="QSI825" s="443"/>
      <c r="QSJ825" s="445"/>
      <c r="QSK825" s="446"/>
      <c r="QSL825" s="444"/>
      <c r="QSM825" s="442"/>
      <c r="QSN825" s="444"/>
      <c r="QSO825" s="442"/>
      <c r="QSP825" s="442"/>
      <c r="QSQ825" s="443"/>
      <c r="QSR825" s="445"/>
      <c r="QSS825" s="446"/>
      <c r="QST825" s="444"/>
      <c r="QSU825" s="442"/>
      <c r="QSV825" s="444"/>
      <c r="QSW825" s="442"/>
      <c r="QSX825" s="442"/>
      <c r="QSY825" s="443"/>
      <c r="QSZ825" s="445"/>
      <c r="QTA825" s="446"/>
      <c r="QTB825" s="444"/>
      <c r="QTC825" s="442"/>
      <c r="QTD825" s="444"/>
      <c r="QTE825" s="442"/>
      <c r="QTF825" s="442"/>
      <c r="QTG825" s="443"/>
      <c r="QTH825" s="445"/>
      <c r="QTI825" s="446"/>
      <c r="QTJ825" s="444"/>
      <c r="QTK825" s="442"/>
      <c r="QTL825" s="444"/>
      <c r="QTM825" s="442"/>
      <c r="QTN825" s="442"/>
      <c r="QTO825" s="443"/>
      <c r="QTP825" s="445"/>
      <c r="QTQ825" s="446"/>
      <c r="QTR825" s="444"/>
      <c r="QTS825" s="442"/>
      <c r="QTT825" s="444"/>
      <c r="QTU825" s="442"/>
      <c r="QTV825" s="442"/>
      <c r="QTW825" s="443"/>
      <c r="QTX825" s="445"/>
      <c r="QTY825" s="446"/>
      <c r="QTZ825" s="444"/>
      <c r="QUA825" s="442"/>
      <c r="QUB825" s="444"/>
      <c r="QUC825" s="442"/>
      <c r="QUD825" s="442"/>
      <c r="QUE825" s="443"/>
      <c r="QUF825" s="445"/>
      <c r="QUG825" s="446"/>
      <c r="QUH825" s="444"/>
      <c r="QUI825" s="442"/>
      <c r="QUJ825" s="444"/>
      <c r="QUK825" s="442"/>
      <c r="QUL825" s="442"/>
      <c r="QUM825" s="443"/>
      <c r="QUN825" s="445"/>
      <c r="QUO825" s="446"/>
      <c r="QUP825" s="444"/>
      <c r="QUQ825" s="442"/>
      <c r="QUR825" s="444"/>
      <c r="QUS825" s="442"/>
      <c r="QUT825" s="442"/>
      <c r="QUU825" s="443"/>
      <c r="QUV825" s="445"/>
      <c r="QUW825" s="446"/>
      <c r="QUX825" s="444"/>
      <c r="QUY825" s="442"/>
      <c r="QUZ825" s="444"/>
      <c r="QVA825" s="442"/>
      <c r="QVB825" s="442"/>
      <c r="QVC825" s="443"/>
      <c r="QVD825" s="445"/>
      <c r="QVE825" s="446"/>
      <c r="QVF825" s="444"/>
      <c r="QVG825" s="442"/>
      <c r="QVH825" s="444"/>
      <c r="QVI825" s="442"/>
      <c r="QVJ825" s="442"/>
      <c r="QVK825" s="443"/>
      <c r="QVL825" s="445"/>
      <c r="QVM825" s="446"/>
      <c r="QVN825" s="444"/>
      <c r="QVO825" s="442"/>
      <c r="QVP825" s="444"/>
      <c r="QVQ825" s="442"/>
      <c r="QVR825" s="442"/>
      <c r="QVS825" s="443"/>
      <c r="QVT825" s="445"/>
      <c r="QVU825" s="446"/>
      <c r="QVV825" s="444"/>
      <c r="QVW825" s="442"/>
      <c r="QVX825" s="444"/>
      <c r="QVY825" s="442"/>
      <c r="QVZ825" s="442"/>
      <c r="QWA825" s="443"/>
      <c r="QWB825" s="445"/>
      <c r="QWC825" s="446"/>
      <c r="QWD825" s="444"/>
      <c r="QWE825" s="442"/>
      <c r="QWF825" s="444"/>
      <c r="QWG825" s="442"/>
      <c r="QWH825" s="442"/>
      <c r="QWI825" s="443"/>
      <c r="QWJ825" s="445"/>
      <c r="QWK825" s="446"/>
      <c r="QWL825" s="444"/>
      <c r="QWM825" s="442"/>
      <c r="QWN825" s="444"/>
      <c r="QWO825" s="442"/>
      <c r="QWP825" s="442"/>
      <c r="QWQ825" s="443"/>
      <c r="QWR825" s="445"/>
      <c r="QWS825" s="446"/>
      <c r="QWT825" s="444"/>
      <c r="QWU825" s="442"/>
      <c r="QWV825" s="444"/>
      <c r="QWW825" s="442"/>
      <c r="QWX825" s="442"/>
      <c r="QWY825" s="443"/>
      <c r="QWZ825" s="445"/>
      <c r="QXA825" s="446"/>
      <c r="QXB825" s="444"/>
      <c r="QXC825" s="442"/>
      <c r="QXD825" s="444"/>
      <c r="QXE825" s="442"/>
      <c r="QXF825" s="442"/>
      <c r="QXG825" s="443"/>
      <c r="QXH825" s="445"/>
      <c r="QXI825" s="446"/>
      <c r="QXJ825" s="444"/>
      <c r="QXK825" s="442"/>
      <c r="QXL825" s="444"/>
      <c r="QXM825" s="442"/>
      <c r="QXN825" s="442"/>
      <c r="QXO825" s="443"/>
      <c r="QXP825" s="445"/>
      <c r="QXQ825" s="446"/>
      <c r="QXR825" s="444"/>
      <c r="QXS825" s="442"/>
      <c r="QXT825" s="444"/>
      <c r="QXU825" s="442"/>
      <c r="QXV825" s="442"/>
      <c r="QXW825" s="443"/>
      <c r="QXX825" s="445"/>
      <c r="QXY825" s="446"/>
      <c r="QXZ825" s="444"/>
      <c r="QYA825" s="442"/>
      <c r="QYB825" s="444"/>
      <c r="QYC825" s="442"/>
      <c r="QYD825" s="442"/>
      <c r="QYE825" s="443"/>
      <c r="QYF825" s="445"/>
      <c r="QYG825" s="446"/>
      <c r="QYH825" s="444"/>
      <c r="QYI825" s="442"/>
      <c r="QYJ825" s="444"/>
      <c r="QYK825" s="442"/>
      <c r="QYL825" s="442"/>
      <c r="QYM825" s="443"/>
      <c r="QYN825" s="445"/>
      <c r="QYO825" s="446"/>
      <c r="QYP825" s="444"/>
      <c r="QYQ825" s="442"/>
      <c r="QYR825" s="444"/>
      <c r="QYS825" s="442"/>
      <c r="QYT825" s="442"/>
      <c r="QYU825" s="443"/>
      <c r="QYV825" s="445"/>
      <c r="QYW825" s="446"/>
      <c r="QYX825" s="444"/>
      <c r="QYY825" s="442"/>
      <c r="QYZ825" s="444"/>
      <c r="QZA825" s="442"/>
      <c r="QZB825" s="442"/>
      <c r="QZC825" s="443"/>
      <c r="QZD825" s="445"/>
      <c r="QZE825" s="446"/>
      <c r="QZF825" s="444"/>
      <c r="QZG825" s="442"/>
      <c r="QZH825" s="444"/>
      <c r="QZI825" s="442"/>
      <c r="QZJ825" s="442"/>
      <c r="QZK825" s="443"/>
      <c r="QZL825" s="445"/>
      <c r="QZM825" s="446"/>
      <c r="QZN825" s="444"/>
      <c r="QZO825" s="442"/>
      <c r="QZP825" s="444"/>
      <c r="QZQ825" s="442"/>
      <c r="QZR825" s="442"/>
      <c r="QZS825" s="443"/>
      <c r="QZT825" s="445"/>
      <c r="QZU825" s="446"/>
      <c r="QZV825" s="444"/>
      <c r="QZW825" s="442"/>
      <c r="QZX825" s="444"/>
      <c r="QZY825" s="442"/>
      <c r="QZZ825" s="442"/>
      <c r="RAA825" s="443"/>
      <c r="RAB825" s="445"/>
      <c r="RAC825" s="446"/>
      <c r="RAD825" s="444"/>
      <c r="RAE825" s="442"/>
      <c r="RAF825" s="444"/>
      <c r="RAG825" s="442"/>
      <c r="RAH825" s="442"/>
      <c r="RAI825" s="443"/>
      <c r="RAJ825" s="445"/>
      <c r="RAK825" s="446"/>
      <c r="RAL825" s="444"/>
      <c r="RAM825" s="442"/>
      <c r="RAN825" s="444"/>
      <c r="RAO825" s="442"/>
      <c r="RAP825" s="442"/>
      <c r="RAQ825" s="443"/>
      <c r="RAR825" s="445"/>
      <c r="RAS825" s="446"/>
      <c r="RAT825" s="444"/>
      <c r="RAU825" s="442"/>
      <c r="RAV825" s="444"/>
      <c r="RAW825" s="442"/>
      <c r="RAX825" s="442"/>
      <c r="RAY825" s="443"/>
      <c r="RAZ825" s="445"/>
      <c r="RBA825" s="446"/>
      <c r="RBB825" s="444"/>
      <c r="RBC825" s="442"/>
      <c r="RBD825" s="444"/>
      <c r="RBE825" s="442"/>
      <c r="RBF825" s="442"/>
      <c r="RBG825" s="443"/>
      <c r="RBH825" s="445"/>
      <c r="RBI825" s="446"/>
      <c r="RBJ825" s="444"/>
      <c r="RBK825" s="442"/>
      <c r="RBL825" s="444"/>
      <c r="RBM825" s="442"/>
      <c r="RBN825" s="442"/>
      <c r="RBO825" s="443"/>
      <c r="RBP825" s="445"/>
      <c r="RBQ825" s="446"/>
      <c r="RBR825" s="444"/>
      <c r="RBS825" s="442"/>
      <c r="RBT825" s="444"/>
      <c r="RBU825" s="442"/>
      <c r="RBV825" s="442"/>
      <c r="RBW825" s="443"/>
      <c r="RBX825" s="445"/>
      <c r="RBY825" s="446"/>
      <c r="RBZ825" s="444"/>
      <c r="RCA825" s="442"/>
      <c r="RCB825" s="444"/>
      <c r="RCC825" s="442"/>
      <c r="RCD825" s="442"/>
      <c r="RCE825" s="443"/>
      <c r="RCF825" s="445"/>
      <c r="RCG825" s="446"/>
      <c r="RCH825" s="444"/>
      <c r="RCI825" s="442"/>
      <c r="RCJ825" s="444"/>
      <c r="RCK825" s="442"/>
      <c r="RCL825" s="442"/>
      <c r="RCM825" s="443"/>
      <c r="RCN825" s="445"/>
      <c r="RCO825" s="446"/>
      <c r="RCP825" s="444"/>
      <c r="RCQ825" s="442"/>
      <c r="RCR825" s="444"/>
      <c r="RCS825" s="442"/>
      <c r="RCT825" s="442"/>
      <c r="RCU825" s="443"/>
      <c r="RCV825" s="445"/>
      <c r="RCW825" s="446"/>
      <c r="RCX825" s="444"/>
      <c r="RCY825" s="442"/>
      <c r="RCZ825" s="444"/>
      <c r="RDA825" s="442"/>
      <c r="RDB825" s="442"/>
      <c r="RDC825" s="443"/>
      <c r="RDD825" s="445"/>
      <c r="RDE825" s="446"/>
      <c r="RDF825" s="444"/>
      <c r="RDG825" s="442"/>
      <c r="RDH825" s="444"/>
      <c r="RDI825" s="442"/>
      <c r="RDJ825" s="442"/>
      <c r="RDK825" s="443"/>
      <c r="RDL825" s="445"/>
      <c r="RDM825" s="446"/>
      <c r="RDN825" s="444"/>
      <c r="RDO825" s="442"/>
      <c r="RDP825" s="444"/>
      <c r="RDQ825" s="442"/>
      <c r="RDR825" s="442"/>
      <c r="RDS825" s="443"/>
      <c r="RDT825" s="445"/>
      <c r="RDU825" s="446"/>
      <c r="RDV825" s="444"/>
      <c r="RDW825" s="442"/>
      <c r="RDX825" s="444"/>
      <c r="RDY825" s="442"/>
      <c r="RDZ825" s="442"/>
      <c r="REA825" s="443"/>
      <c r="REB825" s="445"/>
      <c r="REC825" s="446"/>
      <c r="RED825" s="444"/>
      <c r="REE825" s="442"/>
      <c r="REF825" s="444"/>
      <c r="REG825" s="442"/>
      <c r="REH825" s="442"/>
      <c r="REI825" s="443"/>
      <c r="REJ825" s="445"/>
      <c r="REK825" s="446"/>
      <c r="REL825" s="444"/>
      <c r="REM825" s="442"/>
      <c r="REN825" s="444"/>
      <c r="REO825" s="442"/>
      <c r="REP825" s="442"/>
      <c r="REQ825" s="443"/>
      <c r="RER825" s="445"/>
      <c r="RES825" s="446"/>
      <c r="RET825" s="444"/>
      <c r="REU825" s="442"/>
      <c r="REV825" s="444"/>
      <c r="REW825" s="442"/>
      <c r="REX825" s="442"/>
      <c r="REY825" s="443"/>
      <c r="REZ825" s="445"/>
      <c r="RFA825" s="446"/>
      <c r="RFB825" s="444"/>
      <c r="RFC825" s="442"/>
      <c r="RFD825" s="444"/>
      <c r="RFE825" s="442"/>
      <c r="RFF825" s="442"/>
      <c r="RFG825" s="443"/>
      <c r="RFH825" s="445"/>
      <c r="RFI825" s="446"/>
      <c r="RFJ825" s="444"/>
      <c r="RFK825" s="442"/>
      <c r="RFL825" s="444"/>
      <c r="RFM825" s="442"/>
      <c r="RFN825" s="442"/>
      <c r="RFO825" s="443"/>
      <c r="RFP825" s="445"/>
      <c r="RFQ825" s="446"/>
      <c r="RFR825" s="444"/>
      <c r="RFS825" s="442"/>
      <c r="RFT825" s="444"/>
      <c r="RFU825" s="442"/>
      <c r="RFV825" s="442"/>
      <c r="RFW825" s="443"/>
      <c r="RFX825" s="445"/>
      <c r="RFY825" s="446"/>
      <c r="RFZ825" s="444"/>
      <c r="RGA825" s="442"/>
      <c r="RGB825" s="444"/>
      <c r="RGC825" s="442"/>
      <c r="RGD825" s="442"/>
      <c r="RGE825" s="443"/>
      <c r="RGF825" s="445"/>
      <c r="RGG825" s="446"/>
      <c r="RGH825" s="444"/>
      <c r="RGI825" s="442"/>
      <c r="RGJ825" s="444"/>
      <c r="RGK825" s="442"/>
      <c r="RGL825" s="442"/>
      <c r="RGM825" s="443"/>
      <c r="RGN825" s="445"/>
      <c r="RGO825" s="446"/>
      <c r="RGP825" s="444"/>
      <c r="RGQ825" s="442"/>
      <c r="RGR825" s="444"/>
      <c r="RGS825" s="442"/>
      <c r="RGT825" s="442"/>
      <c r="RGU825" s="443"/>
      <c r="RGV825" s="445"/>
      <c r="RGW825" s="446"/>
      <c r="RGX825" s="444"/>
      <c r="RGY825" s="442"/>
      <c r="RGZ825" s="444"/>
      <c r="RHA825" s="442"/>
      <c r="RHB825" s="442"/>
      <c r="RHC825" s="443"/>
      <c r="RHD825" s="445"/>
      <c r="RHE825" s="446"/>
      <c r="RHF825" s="444"/>
      <c r="RHG825" s="442"/>
      <c r="RHH825" s="444"/>
      <c r="RHI825" s="442"/>
      <c r="RHJ825" s="442"/>
      <c r="RHK825" s="443"/>
      <c r="RHL825" s="445"/>
      <c r="RHM825" s="446"/>
      <c r="RHN825" s="444"/>
      <c r="RHO825" s="442"/>
      <c r="RHP825" s="444"/>
      <c r="RHQ825" s="442"/>
      <c r="RHR825" s="442"/>
      <c r="RHS825" s="443"/>
      <c r="RHT825" s="445"/>
      <c r="RHU825" s="446"/>
      <c r="RHV825" s="444"/>
      <c r="RHW825" s="442"/>
      <c r="RHX825" s="444"/>
      <c r="RHY825" s="442"/>
      <c r="RHZ825" s="442"/>
      <c r="RIA825" s="443"/>
      <c r="RIB825" s="445"/>
      <c r="RIC825" s="446"/>
      <c r="RID825" s="444"/>
      <c r="RIE825" s="442"/>
      <c r="RIF825" s="444"/>
      <c r="RIG825" s="442"/>
      <c r="RIH825" s="442"/>
      <c r="RII825" s="443"/>
      <c r="RIJ825" s="445"/>
      <c r="RIK825" s="446"/>
      <c r="RIL825" s="444"/>
      <c r="RIM825" s="442"/>
      <c r="RIN825" s="444"/>
      <c r="RIO825" s="442"/>
      <c r="RIP825" s="442"/>
      <c r="RIQ825" s="443"/>
      <c r="RIR825" s="445"/>
      <c r="RIS825" s="446"/>
      <c r="RIT825" s="444"/>
      <c r="RIU825" s="442"/>
      <c r="RIV825" s="444"/>
      <c r="RIW825" s="442"/>
      <c r="RIX825" s="442"/>
      <c r="RIY825" s="443"/>
      <c r="RIZ825" s="445"/>
      <c r="RJA825" s="446"/>
      <c r="RJB825" s="444"/>
      <c r="RJC825" s="442"/>
      <c r="RJD825" s="444"/>
      <c r="RJE825" s="442"/>
      <c r="RJF825" s="442"/>
      <c r="RJG825" s="443"/>
      <c r="RJH825" s="445"/>
      <c r="RJI825" s="446"/>
      <c r="RJJ825" s="444"/>
      <c r="RJK825" s="442"/>
      <c r="RJL825" s="444"/>
      <c r="RJM825" s="442"/>
      <c r="RJN825" s="442"/>
      <c r="RJO825" s="443"/>
      <c r="RJP825" s="445"/>
      <c r="RJQ825" s="446"/>
      <c r="RJR825" s="444"/>
      <c r="RJS825" s="442"/>
      <c r="RJT825" s="444"/>
      <c r="RJU825" s="442"/>
      <c r="RJV825" s="442"/>
      <c r="RJW825" s="443"/>
      <c r="RJX825" s="445"/>
      <c r="RJY825" s="446"/>
      <c r="RJZ825" s="444"/>
      <c r="RKA825" s="442"/>
      <c r="RKB825" s="444"/>
      <c r="RKC825" s="442"/>
      <c r="RKD825" s="442"/>
      <c r="RKE825" s="443"/>
      <c r="RKF825" s="445"/>
      <c r="RKG825" s="446"/>
      <c r="RKH825" s="444"/>
      <c r="RKI825" s="442"/>
      <c r="RKJ825" s="444"/>
      <c r="RKK825" s="442"/>
      <c r="RKL825" s="442"/>
      <c r="RKM825" s="443"/>
      <c r="RKN825" s="445"/>
      <c r="RKO825" s="446"/>
      <c r="RKP825" s="444"/>
      <c r="RKQ825" s="442"/>
      <c r="RKR825" s="444"/>
      <c r="RKS825" s="442"/>
      <c r="RKT825" s="442"/>
      <c r="RKU825" s="443"/>
      <c r="RKV825" s="445"/>
      <c r="RKW825" s="446"/>
      <c r="RKX825" s="444"/>
      <c r="RKY825" s="442"/>
      <c r="RKZ825" s="444"/>
      <c r="RLA825" s="442"/>
      <c r="RLB825" s="442"/>
      <c r="RLC825" s="443"/>
      <c r="RLD825" s="445"/>
      <c r="RLE825" s="446"/>
      <c r="RLF825" s="444"/>
      <c r="RLG825" s="442"/>
      <c r="RLH825" s="444"/>
      <c r="RLI825" s="442"/>
      <c r="RLJ825" s="442"/>
      <c r="RLK825" s="443"/>
      <c r="RLL825" s="445"/>
      <c r="RLM825" s="446"/>
      <c r="RLN825" s="444"/>
      <c r="RLO825" s="442"/>
      <c r="RLP825" s="444"/>
      <c r="RLQ825" s="442"/>
      <c r="RLR825" s="442"/>
      <c r="RLS825" s="443"/>
      <c r="RLT825" s="445"/>
      <c r="RLU825" s="446"/>
      <c r="RLV825" s="444"/>
      <c r="RLW825" s="442"/>
      <c r="RLX825" s="444"/>
      <c r="RLY825" s="442"/>
      <c r="RLZ825" s="442"/>
      <c r="RMA825" s="443"/>
      <c r="RMB825" s="445"/>
      <c r="RMC825" s="446"/>
      <c r="RMD825" s="444"/>
      <c r="RME825" s="442"/>
      <c r="RMF825" s="444"/>
      <c r="RMG825" s="442"/>
      <c r="RMH825" s="442"/>
      <c r="RMI825" s="443"/>
      <c r="RMJ825" s="445"/>
      <c r="RMK825" s="446"/>
      <c r="RML825" s="444"/>
      <c r="RMM825" s="442"/>
      <c r="RMN825" s="444"/>
      <c r="RMO825" s="442"/>
      <c r="RMP825" s="442"/>
      <c r="RMQ825" s="443"/>
      <c r="RMR825" s="445"/>
      <c r="RMS825" s="446"/>
      <c r="RMT825" s="444"/>
      <c r="RMU825" s="442"/>
      <c r="RMV825" s="444"/>
      <c r="RMW825" s="442"/>
      <c r="RMX825" s="442"/>
      <c r="RMY825" s="443"/>
      <c r="RMZ825" s="445"/>
      <c r="RNA825" s="446"/>
      <c r="RNB825" s="444"/>
      <c r="RNC825" s="442"/>
      <c r="RND825" s="444"/>
      <c r="RNE825" s="442"/>
      <c r="RNF825" s="442"/>
      <c r="RNG825" s="443"/>
      <c r="RNH825" s="445"/>
      <c r="RNI825" s="446"/>
      <c r="RNJ825" s="444"/>
      <c r="RNK825" s="442"/>
      <c r="RNL825" s="444"/>
      <c r="RNM825" s="442"/>
      <c r="RNN825" s="442"/>
      <c r="RNO825" s="443"/>
      <c r="RNP825" s="445"/>
      <c r="RNQ825" s="446"/>
      <c r="RNR825" s="444"/>
      <c r="RNS825" s="442"/>
      <c r="RNT825" s="444"/>
      <c r="RNU825" s="442"/>
      <c r="RNV825" s="442"/>
      <c r="RNW825" s="443"/>
      <c r="RNX825" s="445"/>
      <c r="RNY825" s="446"/>
      <c r="RNZ825" s="444"/>
      <c r="ROA825" s="442"/>
      <c r="ROB825" s="444"/>
      <c r="ROC825" s="442"/>
      <c r="ROD825" s="442"/>
      <c r="ROE825" s="443"/>
      <c r="ROF825" s="445"/>
      <c r="ROG825" s="446"/>
      <c r="ROH825" s="444"/>
      <c r="ROI825" s="442"/>
      <c r="ROJ825" s="444"/>
      <c r="ROK825" s="442"/>
      <c r="ROL825" s="442"/>
      <c r="ROM825" s="443"/>
      <c r="RON825" s="445"/>
      <c r="ROO825" s="446"/>
      <c r="ROP825" s="444"/>
      <c r="ROQ825" s="442"/>
      <c r="ROR825" s="444"/>
      <c r="ROS825" s="442"/>
      <c r="ROT825" s="442"/>
      <c r="ROU825" s="443"/>
      <c r="ROV825" s="445"/>
      <c r="ROW825" s="446"/>
      <c r="ROX825" s="444"/>
      <c r="ROY825" s="442"/>
      <c r="ROZ825" s="444"/>
      <c r="RPA825" s="442"/>
      <c r="RPB825" s="442"/>
      <c r="RPC825" s="443"/>
      <c r="RPD825" s="445"/>
      <c r="RPE825" s="446"/>
      <c r="RPF825" s="444"/>
      <c r="RPG825" s="442"/>
      <c r="RPH825" s="444"/>
      <c r="RPI825" s="442"/>
      <c r="RPJ825" s="442"/>
      <c r="RPK825" s="443"/>
      <c r="RPL825" s="445"/>
      <c r="RPM825" s="446"/>
      <c r="RPN825" s="444"/>
      <c r="RPO825" s="442"/>
      <c r="RPP825" s="444"/>
      <c r="RPQ825" s="442"/>
      <c r="RPR825" s="442"/>
      <c r="RPS825" s="443"/>
      <c r="RPT825" s="445"/>
      <c r="RPU825" s="446"/>
      <c r="RPV825" s="444"/>
      <c r="RPW825" s="442"/>
      <c r="RPX825" s="444"/>
      <c r="RPY825" s="442"/>
      <c r="RPZ825" s="442"/>
      <c r="RQA825" s="443"/>
      <c r="RQB825" s="445"/>
      <c r="RQC825" s="446"/>
      <c r="RQD825" s="444"/>
      <c r="RQE825" s="442"/>
      <c r="RQF825" s="444"/>
      <c r="RQG825" s="442"/>
      <c r="RQH825" s="442"/>
      <c r="RQI825" s="443"/>
      <c r="RQJ825" s="445"/>
      <c r="RQK825" s="446"/>
      <c r="RQL825" s="444"/>
      <c r="RQM825" s="442"/>
      <c r="RQN825" s="444"/>
      <c r="RQO825" s="442"/>
      <c r="RQP825" s="442"/>
      <c r="RQQ825" s="443"/>
      <c r="RQR825" s="445"/>
      <c r="RQS825" s="446"/>
      <c r="RQT825" s="444"/>
      <c r="RQU825" s="442"/>
      <c r="RQV825" s="444"/>
      <c r="RQW825" s="442"/>
      <c r="RQX825" s="442"/>
      <c r="RQY825" s="443"/>
      <c r="RQZ825" s="445"/>
      <c r="RRA825" s="446"/>
      <c r="RRB825" s="444"/>
      <c r="RRC825" s="442"/>
      <c r="RRD825" s="444"/>
      <c r="RRE825" s="442"/>
      <c r="RRF825" s="442"/>
      <c r="RRG825" s="443"/>
      <c r="RRH825" s="445"/>
      <c r="RRI825" s="446"/>
      <c r="RRJ825" s="444"/>
      <c r="RRK825" s="442"/>
      <c r="RRL825" s="444"/>
      <c r="RRM825" s="442"/>
      <c r="RRN825" s="442"/>
      <c r="RRO825" s="443"/>
      <c r="RRP825" s="445"/>
      <c r="RRQ825" s="446"/>
      <c r="RRR825" s="444"/>
      <c r="RRS825" s="442"/>
      <c r="RRT825" s="444"/>
      <c r="RRU825" s="442"/>
      <c r="RRV825" s="442"/>
      <c r="RRW825" s="443"/>
      <c r="RRX825" s="445"/>
      <c r="RRY825" s="446"/>
      <c r="RRZ825" s="444"/>
      <c r="RSA825" s="442"/>
      <c r="RSB825" s="444"/>
      <c r="RSC825" s="442"/>
      <c r="RSD825" s="442"/>
      <c r="RSE825" s="443"/>
      <c r="RSF825" s="445"/>
      <c r="RSG825" s="446"/>
      <c r="RSH825" s="444"/>
      <c r="RSI825" s="442"/>
      <c r="RSJ825" s="444"/>
      <c r="RSK825" s="442"/>
      <c r="RSL825" s="442"/>
      <c r="RSM825" s="443"/>
      <c r="RSN825" s="445"/>
      <c r="RSO825" s="446"/>
      <c r="RSP825" s="444"/>
      <c r="RSQ825" s="442"/>
      <c r="RSR825" s="444"/>
      <c r="RSS825" s="442"/>
      <c r="RST825" s="442"/>
      <c r="RSU825" s="443"/>
      <c r="RSV825" s="445"/>
      <c r="RSW825" s="446"/>
      <c r="RSX825" s="444"/>
      <c r="RSY825" s="442"/>
      <c r="RSZ825" s="444"/>
      <c r="RTA825" s="442"/>
      <c r="RTB825" s="442"/>
      <c r="RTC825" s="443"/>
      <c r="RTD825" s="445"/>
      <c r="RTE825" s="446"/>
      <c r="RTF825" s="444"/>
      <c r="RTG825" s="442"/>
      <c r="RTH825" s="444"/>
      <c r="RTI825" s="442"/>
      <c r="RTJ825" s="442"/>
      <c r="RTK825" s="443"/>
      <c r="RTL825" s="445"/>
      <c r="RTM825" s="446"/>
      <c r="RTN825" s="444"/>
      <c r="RTO825" s="442"/>
      <c r="RTP825" s="444"/>
      <c r="RTQ825" s="442"/>
      <c r="RTR825" s="442"/>
      <c r="RTS825" s="443"/>
      <c r="RTT825" s="445"/>
      <c r="RTU825" s="446"/>
      <c r="RTV825" s="444"/>
      <c r="RTW825" s="442"/>
      <c r="RTX825" s="444"/>
      <c r="RTY825" s="442"/>
      <c r="RTZ825" s="442"/>
      <c r="RUA825" s="443"/>
      <c r="RUB825" s="445"/>
      <c r="RUC825" s="446"/>
      <c r="RUD825" s="444"/>
      <c r="RUE825" s="442"/>
      <c r="RUF825" s="444"/>
      <c r="RUG825" s="442"/>
      <c r="RUH825" s="442"/>
      <c r="RUI825" s="443"/>
      <c r="RUJ825" s="445"/>
      <c r="RUK825" s="446"/>
      <c r="RUL825" s="444"/>
      <c r="RUM825" s="442"/>
      <c r="RUN825" s="444"/>
      <c r="RUO825" s="442"/>
      <c r="RUP825" s="442"/>
      <c r="RUQ825" s="443"/>
      <c r="RUR825" s="445"/>
      <c r="RUS825" s="446"/>
      <c r="RUT825" s="444"/>
      <c r="RUU825" s="442"/>
      <c r="RUV825" s="444"/>
      <c r="RUW825" s="442"/>
      <c r="RUX825" s="442"/>
      <c r="RUY825" s="443"/>
      <c r="RUZ825" s="445"/>
      <c r="RVA825" s="446"/>
      <c r="RVB825" s="444"/>
      <c r="RVC825" s="442"/>
      <c r="RVD825" s="444"/>
      <c r="RVE825" s="442"/>
      <c r="RVF825" s="442"/>
      <c r="RVG825" s="443"/>
      <c r="RVH825" s="445"/>
      <c r="RVI825" s="446"/>
      <c r="RVJ825" s="444"/>
      <c r="RVK825" s="442"/>
      <c r="RVL825" s="444"/>
      <c r="RVM825" s="442"/>
      <c r="RVN825" s="442"/>
      <c r="RVO825" s="443"/>
      <c r="RVP825" s="445"/>
      <c r="RVQ825" s="446"/>
      <c r="RVR825" s="444"/>
      <c r="RVS825" s="442"/>
      <c r="RVT825" s="444"/>
      <c r="RVU825" s="442"/>
      <c r="RVV825" s="442"/>
      <c r="RVW825" s="443"/>
      <c r="RVX825" s="445"/>
      <c r="RVY825" s="446"/>
      <c r="RVZ825" s="444"/>
      <c r="RWA825" s="442"/>
      <c r="RWB825" s="444"/>
      <c r="RWC825" s="442"/>
      <c r="RWD825" s="442"/>
      <c r="RWE825" s="443"/>
      <c r="RWF825" s="445"/>
      <c r="RWG825" s="446"/>
      <c r="RWH825" s="444"/>
      <c r="RWI825" s="442"/>
      <c r="RWJ825" s="444"/>
      <c r="RWK825" s="442"/>
      <c r="RWL825" s="442"/>
      <c r="RWM825" s="443"/>
      <c r="RWN825" s="445"/>
      <c r="RWO825" s="446"/>
      <c r="RWP825" s="444"/>
      <c r="RWQ825" s="442"/>
      <c r="RWR825" s="444"/>
      <c r="RWS825" s="442"/>
      <c r="RWT825" s="442"/>
      <c r="RWU825" s="443"/>
      <c r="RWV825" s="445"/>
      <c r="RWW825" s="446"/>
      <c r="RWX825" s="444"/>
      <c r="RWY825" s="442"/>
      <c r="RWZ825" s="444"/>
      <c r="RXA825" s="442"/>
      <c r="RXB825" s="442"/>
      <c r="RXC825" s="443"/>
      <c r="RXD825" s="445"/>
      <c r="RXE825" s="446"/>
      <c r="RXF825" s="444"/>
      <c r="RXG825" s="442"/>
      <c r="RXH825" s="444"/>
      <c r="RXI825" s="442"/>
      <c r="RXJ825" s="442"/>
      <c r="RXK825" s="443"/>
      <c r="RXL825" s="445"/>
      <c r="RXM825" s="446"/>
      <c r="RXN825" s="444"/>
      <c r="RXO825" s="442"/>
      <c r="RXP825" s="444"/>
      <c r="RXQ825" s="442"/>
      <c r="RXR825" s="442"/>
      <c r="RXS825" s="443"/>
      <c r="RXT825" s="445"/>
      <c r="RXU825" s="446"/>
      <c r="RXV825" s="444"/>
      <c r="RXW825" s="442"/>
      <c r="RXX825" s="444"/>
      <c r="RXY825" s="442"/>
      <c r="RXZ825" s="442"/>
      <c r="RYA825" s="443"/>
      <c r="RYB825" s="445"/>
      <c r="RYC825" s="446"/>
      <c r="RYD825" s="444"/>
      <c r="RYE825" s="442"/>
      <c r="RYF825" s="444"/>
      <c r="RYG825" s="442"/>
      <c r="RYH825" s="442"/>
      <c r="RYI825" s="443"/>
      <c r="RYJ825" s="445"/>
      <c r="RYK825" s="446"/>
      <c r="RYL825" s="444"/>
      <c r="RYM825" s="442"/>
      <c r="RYN825" s="444"/>
      <c r="RYO825" s="442"/>
      <c r="RYP825" s="442"/>
      <c r="RYQ825" s="443"/>
      <c r="RYR825" s="445"/>
      <c r="RYS825" s="446"/>
      <c r="RYT825" s="444"/>
      <c r="RYU825" s="442"/>
      <c r="RYV825" s="444"/>
      <c r="RYW825" s="442"/>
      <c r="RYX825" s="442"/>
      <c r="RYY825" s="443"/>
      <c r="RYZ825" s="445"/>
      <c r="RZA825" s="446"/>
      <c r="RZB825" s="444"/>
      <c r="RZC825" s="442"/>
      <c r="RZD825" s="444"/>
      <c r="RZE825" s="442"/>
      <c r="RZF825" s="442"/>
      <c r="RZG825" s="443"/>
      <c r="RZH825" s="445"/>
      <c r="RZI825" s="446"/>
      <c r="RZJ825" s="444"/>
      <c r="RZK825" s="442"/>
      <c r="RZL825" s="444"/>
      <c r="RZM825" s="442"/>
      <c r="RZN825" s="442"/>
      <c r="RZO825" s="443"/>
      <c r="RZP825" s="445"/>
      <c r="RZQ825" s="446"/>
      <c r="RZR825" s="444"/>
      <c r="RZS825" s="442"/>
      <c r="RZT825" s="444"/>
      <c r="RZU825" s="442"/>
      <c r="RZV825" s="442"/>
      <c r="RZW825" s="443"/>
      <c r="RZX825" s="445"/>
      <c r="RZY825" s="446"/>
      <c r="RZZ825" s="444"/>
      <c r="SAA825" s="442"/>
      <c r="SAB825" s="444"/>
      <c r="SAC825" s="442"/>
      <c r="SAD825" s="442"/>
      <c r="SAE825" s="443"/>
      <c r="SAF825" s="445"/>
      <c r="SAG825" s="446"/>
      <c r="SAH825" s="444"/>
      <c r="SAI825" s="442"/>
      <c r="SAJ825" s="444"/>
      <c r="SAK825" s="442"/>
      <c r="SAL825" s="442"/>
      <c r="SAM825" s="443"/>
      <c r="SAN825" s="445"/>
      <c r="SAO825" s="446"/>
      <c r="SAP825" s="444"/>
      <c r="SAQ825" s="442"/>
      <c r="SAR825" s="444"/>
      <c r="SAS825" s="442"/>
      <c r="SAT825" s="442"/>
      <c r="SAU825" s="443"/>
      <c r="SAV825" s="445"/>
      <c r="SAW825" s="446"/>
      <c r="SAX825" s="444"/>
      <c r="SAY825" s="442"/>
      <c r="SAZ825" s="444"/>
      <c r="SBA825" s="442"/>
      <c r="SBB825" s="442"/>
      <c r="SBC825" s="443"/>
      <c r="SBD825" s="445"/>
      <c r="SBE825" s="446"/>
      <c r="SBF825" s="444"/>
      <c r="SBG825" s="442"/>
      <c r="SBH825" s="444"/>
      <c r="SBI825" s="442"/>
      <c r="SBJ825" s="442"/>
      <c r="SBK825" s="443"/>
      <c r="SBL825" s="445"/>
      <c r="SBM825" s="446"/>
      <c r="SBN825" s="444"/>
      <c r="SBO825" s="442"/>
      <c r="SBP825" s="444"/>
      <c r="SBQ825" s="442"/>
      <c r="SBR825" s="442"/>
      <c r="SBS825" s="443"/>
      <c r="SBT825" s="445"/>
      <c r="SBU825" s="446"/>
      <c r="SBV825" s="444"/>
      <c r="SBW825" s="442"/>
      <c r="SBX825" s="444"/>
      <c r="SBY825" s="442"/>
      <c r="SBZ825" s="442"/>
      <c r="SCA825" s="443"/>
      <c r="SCB825" s="445"/>
      <c r="SCC825" s="446"/>
      <c r="SCD825" s="444"/>
      <c r="SCE825" s="442"/>
      <c r="SCF825" s="444"/>
      <c r="SCG825" s="442"/>
      <c r="SCH825" s="442"/>
      <c r="SCI825" s="443"/>
      <c r="SCJ825" s="445"/>
      <c r="SCK825" s="446"/>
      <c r="SCL825" s="444"/>
      <c r="SCM825" s="442"/>
      <c r="SCN825" s="444"/>
      <c r="SCO825" s="442"/>
      <c r="SCP825" s="442"/>
      <c r="SCQ825" s="443"/>
      <c r="SCR825" s="445"/>
      <c r="SCS825" s="446"/>
      <c r="SCT825" s="444"/>
      <c r="SCU825" s="442"/>
      <c r="SCV825" s="444"/>
      <c r="SCW825" s="442"/>
      <c r="SCX825" s="442"/>
      <c r="SCY825" s="443"/>
      <c r="SCZ825" s="445"/>
      <c r="SDA825" s="446"/>
      <c r="SDB825" s="444"/>
      <c r="SDC825" s="442"/>
      <c r="SDD825" s="444"/>
      <c r="SDE825" s="442"/>
      <c r="SDF825" s="442"/>
      <c r="SDG825" s="443"/>
      <c r="SDH825" s="445"/>
      <c r="SDI825" s="446"/>
      <c r="SDJ825" s="444"/>
      <c r="SDK825" s="442"/>
      <c r="SDL825" s="444"/>
      <c r="SDM825" s="442"/>
      <c r="SDN825" s="442"/>
      <c r="SDO825" s="443"/>
      <c r="SDP825" s="445"/>
      <c r="SDQ825" s="446"/>
      <c r="SDR825" s="444"/>
      <c r="SDS825" s="442"/>
      <c r="SDT825" s="444"/>
      <c r="SDU825" s="442"/>
      <c r="SDV825" s="442"/>
      <c r="SDW825" s="443"/>
      <c r="SDX825" s="445"/>
      <c r="SDY825" s="446"/>
      <c r="SDZ825" s="444"/>
      <c r="SEA825" s="442"/>
      <c r="SEB825" s="444"/>
      <c r="SEC825" s="442"/>
      <c r="SED825" s="442"/>
      <c r="SEE825" s="443"/>
      <c r="SEF825" s="445"/>
      <c r="SEG825" s="446"/>
      <c r="SEH825" s="444"/>
      <c r="SEI825" s="442"/>
      <c r="SEJ825" s="444"/>
      <c r="SEK825" s="442"/>
      <c r="SEL825" s="442"/>
      <c r="SEM825" s="443"/>
      <c r="SEN825" s="445"/>
      <c r="SEO825" s="446"/>
      <c r="SEP825" s="444"/>
      <c r="SEQ825" s="442"/>
      <c r="SER825" s="444"/>
      <c r="SES825" s="442"/>
      <c r="SET825" s="442"/>
      <c r="SEU825" s="443"/>
      <c r="SEV825" s="445"/>
      <c r="SEW825" s="446"/>
      <c r="SEX825" s="444"/>
      <c r="SEY825" s="442"/>
      <c r="SEZ825" s="444"/>
      <c r="SFA825" s="442"/>
      <c r="SFB825" s="442"/>
      <c r="SFC825" s="443"/>
      <c r="SFD825" s="445"/>
      <c r="SFE825" s="446"/>
      <c r="SFF825" s="444"/>
      <c r="SFG825" s="442"/>
      <c r="SFH825" s="444"/>
      <c r="SFI825" s="442"/>
      <c r="SFJ825" s="442"/>
      <c r="SFK825" s="443"/>
      <c r="SFL825" s="445"/>
      <c r="SFM825" s="446"/>
      <c r="SFN825" s="444"/>
      <c r="SFO825" s="442"/>
      <c r="SFP825" s="444"/>
      <c r="SFQ825" s="442"/>
      <c r="SFR825" s="442"/>
      <c r="SFS825" s="443"/>
      <c r="SFT825" s="445"/>
      <c r="SFU825" s="446"/>
      <c r="SFV825" s="444"/>
      <c r="SFW825" s="442"/>
      <c r="SFX825" s="444"/>
      <c r="SFY825" s="442"/>
      <c r="SFZ825" s="442"/>
      <c r="SGA825" s="443"/>
      <c r="SGB825" s="445"/>
      <c r="SGC825" s="446"/>
      <c r="SGD825" s="444"/>
      <c r="SGE825" s="442"/>
      <c r="SGF825" s="444"/>
      <c r="SGG825" s="442"/>
      <c r="SGH825" s="442"/>
      <c r="SGI825" s="443"/>
      <c r="SGJ825" s="445"/>
      <c r="SGK825" s="446"/>
      <c r="SGL825" s="444"/>
      <c r="SGM825" s="442"/>
      <c r="SGN825" s="444"/>
      <c r="SGO825" s="442"/>
      <c r="SGP825" s="442"/>
      <c r="SGQ825" s="443"/>
      <c r="SGR825" s="445"/>
      <c r="SGS825" s="446"/>
      <c r="SGT825" s="444"/>
      <c r="SGU825" s="442"/>
      <c r="SGV825" s="444"/>
      <c r="SGW825" s="442"/>
      <c r="SGX825" s="442"/>
      <c r="SGY825" s="443"/>
      <c r="SGZ825" s="445"/>
      <c r="SHA825" s="446"/>
      <c r="SHB825" s="444"/>
      <c r="SHC825" s="442"/>
      <c r="SHD825" s="444"/>
      <c r="SHE825" s="442"/>
      <c r="SHF825" s="442"/>
      <c r="SHG825" s="443"/>
      <c r="SHH825" s="445"/>
      <c r="SHI825" s="446"/>
      <c r="SHJ825" s="444"/>
      <c r="SHK825" s="442"/>
      <c r="SHL825" s="444"/>
      <c r="SHM825" s="442"/>
      <c r="SHN825" s="442"/>
      <c r="SHO825" s="443"/>
      <c r="SHP825" s="445"/>
      <c r="SHQ825" s="446"/>
      <c r="SHR825" s="444"/>
      <c r="SHS825" s="442"/>
      <c r="SHT825" s="444"/>
      <c r="SHU825" s="442"/>
      <c r="SHV825" s="442"/>
      <c r="SHW825" s="443"/>
      <c r="SHX825" s="445"/>
      <c r="SHY825" s="446"/>
      <c r="SHZ825" s="444"/>
      <c r="SIA825" s="442"/>
      <c r="SIB825" s="444"/>
      <c r="SIC825" s="442"/>
      <c r="SID825" s="442"/>
      <c r="SIE825" s="443"/>
      <c r="SIF825" s="445"/>
      <c r="SIG825" s="446"/>
      <c r="SIH825" s="444"/>
      <c r="SII825" s="442"/>
      <c r="SIJ825" s="444"/>
      <c r="SIK825" s="442"/>
      <c r="SIL825" s="442"/>
      <c r="SIM825" s="443"/>
      <c r="SIN825" s="445"/>
      <c r="SIO825" s="446"/>
      <c r="SIP825" s="444"/>
      <c r="SIQ825" s="442"/>
      <c r="SIR825" s="444"/>
      <c r="SIS825" s="442"/>
      <c r="SIT825" s="442"/>
      <c r="SIU825" s="443"/>
      <c r="SIV825" s="445"/>
      <c r="SIW825" s="446"/>
      <c r="SIX825" s="444"/>
      <c r="SIY825" s="442"/>
      <c r="SIZ825" s="444"/>
      <c r="SJA825" s="442"/>
      <c r="SJB825" s="442"/>
      <c r="SJC825" s="443"/>
      <c r="SJD825" s="445"/>
      <c r="SJE825" s="446"/>
      <c r="SJF825" s="444"/>
      <c r="SJG825" s="442"/>
      <c r="SJH825" s="444"/>
      <c r="SJI825" s="442"/>
      <c r="SJJ825" s="442"/>
      <c r="SJK825" s="443"/>
      <c r="SJL825" s="445"/>
      <c r="SJM825" s="446"/>
      <c r="SJN825" s="444"/>
      <c r="SJO825" s="442"/>
      <c r="SJP825" s="444"/>
      <c r="SJQ825" s="442"/>
      <c r="SJR825" s="442"/>
      <c r="SJS825" s="443"/>
      <c r="SJT825" s="445"/>
      <c r="SJU825" s="446"/>
      <c r="SJV825" s="444"/>
      <c r="SJW825" s="442"/>
      <c r="SJX825" s="444"/>
      <c r="SJY825" s="442"/>
      <c r="SJZ825" s="442"/>
      <c r="SKA825" s="443"/>
      <c r="SKB825" s="445"/>
      <c r="SKC825" s="446"/>
      <c r="SKD825" s="444"/>
      <c r="SKE825" s="442"/>
      <c r="SKF825" s="444"/>
      <c r="SKG825" s="442"/>
      <c r="SKH825" s="442"/>
      <c r="SKI825" s="443"/>
      <c r="SKJ825" s="445"/>
      <c r="SKK825" s="446"/>
      <c r="SKL825" s="444"/>
      <c r="SKM825" s="442"/>
      <c r="SKN825" s="444"/>
      <c r="SKO825" s="442"/>
      <c r="SKP825" s="442"/>
      <c r="SKQ825" s="443"/>
      <c r="SKR825" s="445"/>
      <c r="SKS825" s="446"/>
      <c r="SKT825" s="444"/>
      <c r="SKU825" s="442"/>
      <c r="SKV825" s="444"/>
      <c r="SKW825" s="442"/>
      <c r="SKX825" s="442"/>
      <c r="SKY825" s="443"/>
      <c r="SKZ825" s="445"/>
      <c r="SLA825" s="446"/>
      <c r="SLB825" s="444"/>
      <c r="SLC825" s="442"/>
      <c r="SLD825" s="444"/>
      <c r="SLE825" s="442"/>
      <c r="SLF825" s="442"/>
      <c r="SLG825" s="443"/>
      <c r="SLH825" s="445"/>
      <c r="SLI825" s="446"/>
      <c r="SLJ825" s="444"/>
      <c r="SLK825" s="442"/>
      <c r="SLL825" s="444"/>
      <c r="SLM825" s="442"/>
      <c r="SLN825" s="442"/>
      <c r="SLO825" s="443"/>
      <c r="SLP825" s="445"/>
      <c r="SLQ825" s="446"/>
      <c r="SLR825" s="444"/>
      <c r="SLS825" s="442"/>
      <c r="SLT825" s="444"/>
      <c r="SLU825" s="442"/>
      <c r="SLV825" s="442"/>
      <c r="SLW825" s="443"/>
      <c r="SLX825" s="445"/>
      <c r="SLY825" s="446"/>
      <c r="SLZ825" s="444"/>
      <c r="SMA825" s="442"/>
      <c r="SMB825" s="444"/>
      <c r="SMC825" s="442"/>
      <c r="SMD825" s="442"/>
      <c r="SME825" s="443"/>
      <c r="SMF825" s="445"/>
      <c r="SMG825" s="446"/>
      <c r="SMH825" s="444"/>
      <c r="SMI825" s="442"/>
      <c r="SMJ825" s="444"/>
      <c r="SMK825" s="442"/>
      <c r="SML825" s="442"/>
      <c r="SMM825" s="443"/>
      <c r="SMN825" s="445"/>
      <c r="SMO825" s="446"/>
      <c r="SMP825" s="444"/>
      <c r="SMQ825" s="442"/>
      <c r="SMR825" s="444"/>
      <c r="SMS825" s="442"/>
      <c r="SMT825" s="442"/>
      <c r="SMU825" s="443"/>
      <c r="SMV825" s="445"/>
      <c r="SMW825" s="446"/>
      <c r="SMX825" s="444"/>
      <c r="SMY825" s="442"/>
      <c r="SMZ825" s="444"/>
      <c r="SNA825" s="442"/>
      <c r="SNB825" s="442"/>
      <c r="SNC825" s="443"/>
      <c r="SND825" s="445"/>
      <c r="SNE825" s="446"/>
      <c r="SNF825" s="444"/>
      <c r="SNG825" s="442"/>
      <c r="SNH825" s="444"/>
      <c r="SNI825" s="442"/>
      <c r="SNJ825" s="442"/>
      <c r="SNK825" s="443"/>
      <c r="SNL825" s="445"/>
      <c r="SNM825" s="446"/>
      <c r="SNN825" s="444"/>
      <c r="SNO825" s="442"/>
      <c r="SNP825" s="444"/>
      <c r="SNQ825" s="442"/>
      <c r="SNR825" s="442"/>
      <c r="SNS825" s="443"/>
      <c r="SNT825" s="445"/>
      <c r="SNU825" s="446"/>
      <c r="SNV825" s="444"/>
      <c r="SNW825" s="442"/>
      <c r="SNX825" s="444"/>
      <c r="SNY825" s="442"/>
      <c r="SNZ825" s="442"/>
      <c r="SOA825" s="443"/>
      <c r="SOB825" s="445"/>
      <c r="SOC825" s="446"/>
      <c r="SOD825" s="444"/>
      <c r="SOE825" s="442"/>
      <c r="SOF825" s="444"/>
      <c r="SOG825" s="442"/>
      <c r="SOH825" s="442"/>
      <c r="SOI825" s="443"/>
      <c r="SOJ825" s="445"/>
      <c r="SOK825" s="446"/>
      <c r="SOL825" s="444"/>
      <c r="SOM825" s="442"/>
      <c r="SON825" s="444"/>
      <c r="SOO825" s="442"/>
      <c r="SOP825" s="442"/>
      <c r="SOQ825" s="443"/>
      <c r="SOR825" s="445"/>
      <c r="SOS825" s="446"/>
      <c r="SOT825" s="444"/>
      <c r="SOU825" s="442"/>
      <c r="SOV825" s="444"/>
      <c r="SOW825" s="442"/>
      <c r="SOX825" s="442"/>
      <c r="SOY825" s="443"/>
      <c r="SOZ825" s="445"/>
      <c r="SPA825" s="446"/>
      <c r="SPB825" s="444"/>
      <c r="SPC825" s="442"/>
      <c r="SPD825" s="444"/>
      <c r="SPE825" s="442"/>
      <c r="SPF825" s="442"/>
      <c r="SPG825" s="443"/>
      <c r="SPH825" s="445"/>
      <c r="SPI825" s="446"/>
      <c r="SPJ825" s="444"/>
      <c r="SPK825" s="442"/>
      <c r="SPL825" s="444"/>
      <c r="SPM825" s="442"/>
      <c r="SPN825" s="442"/>
      <c r="SPO825" s="443"/>
      <c r="SPP825" s="445"/>
      <c r="SPQ825" s="446"/>
      <c r="SPR825" s="444"/>
      <c r="SPS825" s="442"/>
      <c r="SPT825" s="444"/>
      <c r="SPU825" s="442"/>
      <c r="SPV825" s="442"/>
      <c r="SPW825" s="443"/>
      <c r="SPX825" s="445"/>
      <c r="SPY825" s="446"/>
      <c r="SPZ825" s="444"/>
      <c r="SQA825" s="442"/>
      <c r="SQB825" s="444"/>
      <c r="SQC825" s="442"/>
      <c r="SQD825" s="442"/>
      <c r="SQE825" s="443"/>
      <c r="SQF825" s="445"/>
      <c r="SQG825" s="446"/>
      <c r="SQH825" s="444"/>
      <c r="SQI825" s="442"/>
      <c r="SQJ825" s="444"/>
      <c r="SQK825" s="442"/>
      <c r="SQL825" s="442"/>
      <c r="SQM825" s="443"/>
      <c r="SQN825" s="445"/>
      <c r="SQO825" s="446"/>
      <c r="SQP825" s="444"/>
      <c r="SQQ825" s="442"/>
      <c r="SQR825" s="444"/>
      <c r="SQS825" s="442"/>
      <c r="SQT825" s="442"/>
      <c r="SQU825" s="443"/>
      <c r="SQV825" s="445"/>
      <c r="SQW825" s="446"/>
      <c r="SQX825" s="444"/>
      <c r="SQY825" s="442"/>
      <c r="SQZ825" s="444"/>
      <c r="SRA825" s="442"/>
      <c r="SRB825" s="442"/>
      <c r="SRC825" s="443"/>
      <c r="SRD825" s="445"/>
      <c r="SRE825" s="446"/>
      <c r="SRF825" s="444"/>
      <c r="SRG825" s="442"/>
      <c r="SRH825" s="444"/>
      <c r="SRI825" s="442"/>
      <c r="SRJ825" s="442"/>
      <c r="SRK825" s="443"/>
      <c r="SRL825" s="445"/>
      <c r="SRM825" s="446"/>
      <c r="SRN825" s="444"/>
      <c r="SRO825" s="442"/>
      <c r="SRP825" s="444"/>
      <c r="SRQ825" s="442"/>
      <c r="SRR825" s="442"/>
      <c r="SRS825" s="443"/>
      <c r="SRT825" s="445"/>
      <c r="SRU825" s="446"/>
      <c r="SRV825" s="444"/>
      <c r="SRW825" s="442"/>
      <c r="SRX825" s="444"/>
      <c r="SRY825" s="442"/>
      <c r="SRZ825" s="442"/>
      <c r="SSA825" s="443"/>
      <c r="SSB825" s="445"/>
      <c r="SSC825" s="446"/>
      <c r="SSD825" s="444"/>
      <c r="SSE825" s="442"/>
      <c r="SSF825" s="444"/>
      <c r="SSG825" s="442"/>
      <c r="SSH825" s="442"/>
      <c r="SSI825" s="443"/>
      <c r="SSJ825" s="445"/>
      <c r="SSK825" s="446"/>
      <c r="SSL825" s="444"/>
      <c r="SSM825" s="442"/>
      <c r="SSN825" s="444"/>
      <c r="SSO825" s="442"/>
      <c r="SSP825" s="442"/>
      <c r="SSQ825" s="443"/>
      <c r="SSR825" s="445"/>
      <c r="SSS825" s="446"/>
      <c r="SST825" s="444"/>
      <c r="SSU825" s="442"/>
      <c r="SSV825" s="444"/>
      <c r="SSW825" s="442"/>
      <c r="SSX825" s="442"/>
      <c r="SSY825" s="443"/>
      <c r="SSZ825" s="445"/>
      <c r="STA825" s="446"/>
      <c r="STB825" s="444"/>
      <c r="STC825" s="442"/>
      <c r="STD825" s="444"/>
      <c r="STE825" s="442"/>
      <c r="STF825" s="442"/>
      <c r="STG825" s="443"/>
      <c r="STH825" s="445"/>
      <c r="STI825" s="446"/>
      <c r="STJ825" s="444"/>
      <c r="STK825" s="442"/>
      <c r="STL825" s="444"/>
      <c r="STM825" s="442"/>
      <c r="STN825" s="442"/>
      <c r="STO825" s="443"/>
      <c r="STP825" s="445"/>
      <c r="STQ825" s="446"/>
      <c r="STR825" s="444"/>
      <c r="STS825" s="442"/>
      <c r="STT825" s="444"/>
      <c r="STU825" s="442"/>
      <c r="STV825" s="442"/>
      <c r="STW825" s="443"/>
      <c r="STX825" s="445"/>
      <c r="STY825" s="446"/>
      <c r="STZ825" s="444"/>
      <c r="SUA825" s="442"/>
      <c r="SUB825" s="444"/>
      <c r="SUC825" s="442"/>
      <c r="SUD825" s="442"/>
      <c r="SUE825" s="443"/>
      <c r="SUF825" s="445"/>
      <c r="SUG825" s="446"/>
      <c r="SUH825" s="444"/>
      <c r="SUI825" s="442"/>
      <c r="SUJ825" s="444"/>
      <c r="SUK825" s="442"/>
      <c r="SUL825" s="442"/>
      <c r="SUM825" s="443"/>
      <c r="SUN825" s="445"/>
      <c r="SUO825" s="446"/>
      <c r="SUP825" s="444"/>
      <c r="SUQ825" s="442"/>
      <c r="SUR825" s="444"/>
      <c r="SUS825" s="442"/>
      <c r="SUT825" s="442"/>
      <c r="SUU825" s="443"/>
      <c r="SUV825" s="445"/>
      <c r="SUW825" s="446"/>
      <c r="SUX825" s="444"/>
      <c r="SUY825" s="442"/>
      <c r="SUZ825" s="444"/>
      <c r="SVA825" s="442"/>
      <c r="SVB825" s="442"/>
      <c r="SVC825" s="443"/>
      <c r="SVD825" s="445"/>
      <c r="SVE825" s="446"/>
      <c r="SVF825" s="444"/>
      <c r="SVG825" s="442"/>
      <c r="SVH825" s="444"/>
      <c r="SVI825" s="442"/>
      <c r="SVJ825" s="442"/>
      <c r="SVK825" s="443"/>
      <c r="SVL825" s="445"/>
      <c r="SVM825" s="446"/>
      <c r="SVN825" s="444"/>
      <c r="SVO825" s="442"/>
      <c r="SVP825" s="444"/>
      <c r="SVQ825" s="442"/>
      <c r="SVR825" s="442"/>
      <c r="SVS825" s="443"/>
      <c r="SVT825" s="445"/>
      <c r="SVU825" s="446"/>
      <c r="SVV825" s="444"/>
      <c r="SVW825" s="442"/>
      <c r="SVX825" s="444"/>
      <c r="SVY825" s="442"/>
      <c r="SVZ825" s="442"/>
      <c r="SWA825" s="443"/>
      <c r="SWB825" s="445"/>
      <c r="SWC825" s="446"/>
      <c r="SWD825" s="444"/>
      <c r="SWE825" s="442"/>
      <c r="SWF825" s="444"/>
      <c r="SWG825" s="442"/>
      <c r="SWH825" s="442"/>
      <c r="SWI825" s="443"/>
      <c r="SWJ825" s="445"/>
      <c r="SWK825" s="446"/>
      <c r="SWL825" s="444"/>
      <c r="SWM825" s="442"/>
      <c r="SWN825" s="444"/>
      <c r="SWO825" s="442"/>
      <c r="SWP825" s="442"/>
      <c r="SWQ825" s="443"/>
      <c r="SWR825" s="445"/>
      <c r="SWS825" s="446"/>
      <c r="SWT825" s="444"/>
      <c r="SWU825" s="442"/>
      <c r="SWV825" s="444"/>
      <c r="SWW825" s="442"/>
      <c r="SWX825" s="442"/>
      <c r="SWY825" s="443"/>
      <c r="SWZ825" s="445"/>
      <c r="SXA825" s="446"/>
      <c r="SXB825" s="444"/>
      <c r="SXC825" s="442"/>
      <c r="SXD825" s="444"/>
      <c r="SXE825" s="442"/>
      <c r="SXF825" s="442"/>
      <c r="SXG825" s="443"/>
      <c r="SXH825" s="445"/>
      <c r="SXI825" s="446"/>
      <c r="SXJ825" s="444"/>
      <c r="SXK825" s="442"/>
      <c r="SXL825" s="444"/>
      <c r="SXM825" s="442"/>
      <c r="SXN825" s="442"/>
      <c r="SXO825" s="443"/>
      <c r="SXP825" s="445"/>
      <c r="SXQ825" s="446"/>
      <c r="SXR825" s="444"/>
      <c r="SXS825" s="442"/>
      <c r="SXT825" s="444"/>
      <c r="SXU825" s="442"/>
      <c r="SXV825" s="442"/>
      <c r="SXW825" s="443"/>
      <c r="SXX825" s="445"/>
      <c r="SXY825" s="446"/>
      <c r="SXZ825" s="444"/>
      <c r="SYA825" s="442"/>
      <c r="SYB825" s="444"/>
      <c r="SYC825" s="442"/>
      <c r="SYD825" s="442"/>
      <c r="SYE825" s="443"/>
      <c r="SYF825" s="445"/>
      <c r="SYG825" s="446"/>
      <c r="SYH825" s="444"/>
      <c r="SYI825" s="442"/>
      <c r="SYJ825" s="444"/>
      <c r="SYK825" s="442"/>
      <c r="SYL825" s="442"/>
      <c r="SYM825" s="443"/>
      <c r="SYN825" s="445"/>
      <c r="SYO825" s="446"/>
      <c r="SYP825" s="444"/>
      <c r="SYQ825" s="442"/>
      <c r="SYR825" s="444"/>
      <c r="SYS825" s="442"/>
      <c r="SYT825" s="442"/>
      <c r="SYU825" s="443"/>
      <c r="SYV825" s="445"/>
      <c r="SYW825" s="446"/>
      <c r="SYX825" s="444"/>
      <c r="SYY825" s="442"/>
      <c r="SYZ825" s="444"/>
      <c r="SZA825" s="442"/>
      <c r="SZB825" s="442"/>
      <c r="SZC825" s="443"/>
      <c r="SZD825" s="445"/>
      <c r="SZE825" s="446"/>
      <c r="SZF825" s="444"/>
      <c r="SZG825" s="442"/>
      <c r="SZH825" s="444"/>
      <c r="SZI825" s="442"/>
      <c r="SZJ825" s="442"/>
      <c r="SZK825" s="443"/>
      <c r="SZL825" s="445"/>
      <c r="SZM825" s="446"/>
      <c r="SZN825" s="444"/>
      <c r="SZO825" s="442"/>
      <c r="SZP825" s="444"/>
      <c r="SZQ825" s="442"/>
      <c r="SZR825" s="442"/>
      <c r="SZS825" s="443"/>
      <c r="SZT825" s="445"/>
      <c r="SZU825" s="446"/>
      <c r="SZV825" s="444"/>
      <c r="SZW825" s="442"/>
      <c r="SZX825" s="444"/>
      <c r="SZY825" s="442"/>
      <c r="SZZ825" s="442"/>
      <c r="TAA825" s="443"/>
      <c r="TAB825" s="445"/>
      <c r="TAC825" s="446"/>
      <c r="TAD825" s="444"/>
      <c r="TAE825" s="442"/>
      <c r="TAF825" s="444"/>
      <c r="TAG825" s="442"/>
      <c r="TAH825" s="442"/>
      <c r="TAI825" s="443"/>
      <c r="TAJ825" s="445"/>
      <c r="TAK825" s="446"/>
      <c r="TAL825" s="444"/>
      <c r="TAM825" s="442"/>
      <c r="TAN825" s="444"/>
      <c r="TAO825" s="442"/>
      <c r="TAP825" s="442"/>
      <c r="TAQ825" s="443"/>
      <c r="TAR825" s="445"/>
      <c r="TAS825" s="446"/>
      <c r="TAT825" s="444"/>
      <c r="TAU825" s="442"/>
      <c r="TAV825" s="444"/>
      <c r="TAW825" s="442"/>
      <c r="TAX825" s="442"/>
      <c r="TAY825" s="443"/>
      <c r="TAZ825" s="445"/>
      <c r="TBA825" s="446"/>
      <c r="TBB825" s="444"/>
      <c r="TBC825" s="442"/>
      <c r="TBD825" s="444"/>
      <c r="TBE825" s="442"/>
      <c r="TBF825" s="442"/>
      <c r="TBG825" s="443"/>
      <c r="TBH825" s="445"/>
      <c r="TBI825" s="446"/>
      <c r="TBJ825" s="444"/>
      <c r="TBK825" s="442"/>
      <c r="TBL825" s="444"/>
      <c r="TBM825" s="442"/>
      <c r="TBN825" s="442"/>
      <c r="TBO825" s="443"/>
      <c r="TBP825" s="445"/>
      <c r="TBQ825" s="446"/>
      <c r="TBR825" s="444"/>
      <c r="TBS825" s="442"/>
      <c r="TBT825" s="444"/>
      <c r="TBU825" s="442"/>
      <c r="TBV825" s="442"/>
      <c r="TBW825" s="443"/>
      <c r="TBX825" s="445"/>
      <c r="TBY825" s="446"/>
      <c r="TBZ825" s="444"/>
      <c r="TCA825" s="442"/>
      <c r="TCB825" s="444"/>
      <c r="TCC825" s="442"/>
      <c r="TCD825" s="442"/>
      <c r="TCE825" s="443"/>
      <c r="TCF825" s="445"/>
      <c r="TCG825" s="446"/>
      <c r="TCH825" s="444"/>
      <c r="TCI825" s="442"/>
      <c r="TCJ825" s="444"/>
      <c r="TCK825" s="442"/>
      <c r="TCL825" s="442"/>
      <c r="TCM825" s="443"/>
      <c r="TCN825" s="445"/>
      <c r="TCO825" s="446"/>
      <c r="TCP825" s="444"/>
      <c r="TCQ825" s="442"/>
      <c r="TCR825" s="444"/>
      <c r="TCS825" s="442"/>
      <c r="TCT825" s="442"/>
      <c r="TCU825" s="443"/>
      <c r="TCV825" s="445"/>
      <c r="TCW825" s="446"/>
      <c r="TCX825" s="444"/>
      <c r="TCY825" s="442"/>
      <c r="TCZ825" s="444"/>
      <c r="TDA825" s="442"/>
      <c r="TDB825" s="442"/>
      <c r="TDC825" s="443"/>
      <c r="TDD825" s="445"/>
      <c r="TDE825" s="446"/>
      <c r="TDF825" s="444"/>
      <c r="TDG825" s="442"/>
      <c r="TDH825" s="444"/>
      <c r="TDI825" s="442"/>
      <c r="TDJ825" s="442"/>
      <c r="TDK825" s="443"/>
      <c r="TDL825" s="445"/>
      <c r="TDM825" s="446"/>
      <c r="TDN825" s="444"/>
      <c r="TDO825" s="442"/>
      <c r="TDP825" s="444"/>
      <c r="TDQ825" s="442"/>
      <c r="TDR825" s="442"/>
      <c r="TDS825" s="443"/>
      <c r="TDT825" s="445"/>
      <c r="TDU825" s="446"/>
      <c r="TDV825" s="444"/>
      <c r="TDW825" s="442"/>
      <c r="TDX825" s="444"/>
      <c r="TDY825" s="442"/>
      <c r="TDZ825" s="442"/>
      <c r="TEA825" s="443"/>
      <c r="TEB825" s="445"/>
      <c r="TEC825" s="446"/>
      <c r="TED825" s="444"/>
      <c r="TEE825" s="442"/>
      <c r="TEF825" s="444"/>
      <c r="TEG825" s="442"/>
      <c r="TEH825" s="442"/>
      <c r="TEI825" s="443"/>
      <c r="TEJ825" s="445"/>
      <c r="TEK825" s="446"/>
      <c r="TEL825" s="444"/>
      <c r="TEM825" s="442"/>
      <c r="TEN825" s="444"/>
      <c r="TEO825" s="442"/>
      <c r="TEP825" s="442"/>
      <c r="TEQ825" s="443"/>
      <c r="TER825" s="445"/>
      <c r="TES825" s="446"/>
      <c r="TET825" s="444"/>
      <c r="TEU825" s="442"/>
      <c r="TEV825" s="444"/>
      <c r="TEW825" s="442"/>
      <c r="TEX825" s="442"/>
      <c r="TEY825" s="443"/>
      <c r="TEZ825" s="445"/>
      <c r="TFA825" s="446"/>
      <c r="TFB825" s="444"/>
      <c r="TFC825" s="442"/>
      <c r="TFD825" s="444"/>
      <c r="TFE825" s="442"/>
      <c r="TFF825" s="442"/>
      <c r="TFG825" s="443"/>
      <c r="TFH825" s="445"/>
      <c r="TFI825" s="446"/>
      <c r="TFJ825" s="444"/>
      <c r="TFK825" s="442"/>
      <c r="TFL825" s="444"/>
      <c r="TFM825" s="442"/>
      <c r="TFN825" s="442"/>
      <c r="TFO825" s="443"/>
      <c r="TFP825" s="445"/>
      <c r="TFQ825" s="446"/>
      <c r="TFR825" s="444"/>
      <c r="TFS825" s="442"/>
      <c r="TFT825" s="444"/>
      <c r="TFU825" s="442"/>
      <c r="TFV825" s="442"/>
      <c r="TFW825" s="443"/>
      <c r="TFX825" s="445"/>
      <c r="TFY825" s="446"/>
      <c r="TFZ825" s="444"/>
      <c r="TGA825" s="442"/>
      <c r="TGB825" s="444"/>
      <c r="TGC825" s="442"/>
      <c r="TGD825" s="442"/>
      <c r="TGE825" s="443"/>
      <c r="TGF825" s="445"/>
      <c r="TGG825" s="446"/>
      <c r="TGH825" s="444"/>
      <c r="TGI825" s="442"/>
      <c r="TGJ825" s="444"/>
      <c r="TGK825" s="442"/>
      <c r="TGL825" s="442"/>
      <c r="TGM825" s="443"/>
      <c r="TGN825" s="445"/>
      <c r="TGO825" s="446"/>
      <c r="TGP825" s="444"/>
      <c r="TGQ825" s="442"/>
      <c r="TGR825" s="444"/>
      <c r="TGS825" s="442"/>
      <c r="TGT825" s="442"/>
      <c r="TGU825" s="443"/>
      <c r="TGV825" s="445"/>
      <c r="TGW825" s="446"/>
      <c r="TGX825" s="444"/>
      <c r="TGY825" s="442"/>
      <c r="TGZ825" s="444"/>
      <c r="THA825" s="442"/>
      <c r="THB825" s="442"/>
      <c r="THC825" s="443"/>
      <c r="THD825" s="445"/>
      <c r="THE825" s="446"/>
      <c r="THF825" s="444"/>
      <c r="THG825" s="442"/>
      <c r="THH825" s="444"/>
      <c r="THI825" s="442"/>
      <c r="THJ825" s="442"/>
      <c r="THK825" s="443"/>
      <c r="THL825" s="445"/>
      <c r="THM825" s="446"/>
      <c r="THN825" s="444"/>
      <c r="THO825" s="442"/>
      <c r="THP825" s="444"/>
      <c r="THQ825" s="442"/>
      <c r="THR825" s="442"/>
      <c r="THS825" s="443"/>
      <c r="THT825" s="445"/>
      <c r="THU825" s="446"/>
      <c r="THV825" s="444"/>
      <c r="THW825" s="442"/>
      <c r="THX825" s="444"/>
      <c r="THY825" s="442"/>
      <c r="THZ825" s="442"/>
      <c r="TIA825" s="443"/>
      <c r="TIB825" s="445"/>
      <c r="TIC825" s="446"/>
      <c r="TID825" s="444"/>
      <c r="TIE825" s="442"/>
      <c r="TIF825" s="444"/>
      <c r="TIG825" s="442"/>
      <c r="TIH825" s="442"/>
      <c r="TII825" s="443"/>
      <c r="TIJ825" s="445"/>
      <c r="TIK825" s="446"/>
      <c r="TIL825" s="444"/>
      <c r="TIM825" s="442"/>
      <c r="TIN825" s="444"/>
      <c r="TIO825" s="442"/>
      <c r="TIP825" s="442"/>
      <c r="TIQ825" s="443"/>
      <c r="TIR825" s="445"/>
      <c r="TIS825" s="446"/>
      <c r="TIT825" s="444"/>
      <c r="TIU825" s="442"/>
      <c r="TIV825" s="444"/>
      <c r="TIW825" s="442"/>
      <c r="TIX825" s="442"/>
      <c r="TIY825" s="443"/>
      <c r="TIZ825" s="445"/>
      <c r="TJA825" s="446"/>
      <c r="TJB825" s="444"/>
      <c r="TJC825" s="442"/>
      <c r="TJD825" s="444"/>
      <c r="TJE825" s="442"/>
      <c r="TJF825" s="442"/>
      <c r="TJG825" s="443"/>
      <c r="TJH825" s="445"/>
      <c r="TJI825" s="446"/>
      <c r="TJJ825" s="444"/>
      <c r="TJK825" s="442"/>
      <c r="TJL825" s="444"/>
      <c r="TJM825" s="442"/>
      <c r="TJN825" s="442"/>
      <c r="TJO825" s="443"/>
      <c r="TJP825" s="445"/>
      <c r="TJQ825" s="446"/>
      <c r="TJR825" s="444"/>
      <c r="TJS825" s="442"/>
      <c r="TJT825" s="444"/>
      <c r="TJU825" s="442"/>
      <c r="TJV825" s="442"/>
      <c r="TJW825" s="443"/>
      <c r="TJX825" s="445"/>
      <c r="TJY825" s="446"/>
      <c r="TJZ825" s="444"/>
      <c r="TKA825" s="442"/>
      <c r="TKB825" s="444"/>
      <c r="TKC825" s="442"/>
      <c r="TKD825" s="442"/>
      <c r="TKE825" s="443"/>
      <c r="TKF825" s="445"/>
      <c r="TKG825" s="446"/>
      <c r="TKH825" s="444"/>
      <c r="TKI825" s="442"/>
      <c r="TKJ825" s="444"/>
      <c r="TKK825" s="442"/>
      <c r="TKL825" s="442"/>
      <c r="TKM825" s="443"/>
      <c r="TKN825" s="445"/>
      <c r="TKO825" s="446"/>
      <c r="TKP825" s="444"/>
      <c r="TKQ825" s="442"/>
      <c r="TKR825" s="444"/>
      <c r="TKS825" s="442"/>
      <c r="TKT825" s="442"/>
      <c r="TKU825" s="443"/>
      <c r="TKV825" s="445"/>
      <c r="TKW825" s="446"/>
      <c r="TKX825" s="444"/>
      <c r="TKY825" s="442"/>
      <c r="TKZ825" s="444"/>
      <c r="TLA825" s="442"/>
      <c r="TLB825" s="442"/>
      <c r="TLC825" s="443"/>
      <c r="TLD825" s="445"/>
      <c r="TLE825" s="446"/>
      <c r="TLF825" s="444"/>
      <c r="TLG825" s="442"/>
      <c r="TLH825" s="444"/>
      <c r="TLI825" s="442"/>
      <c r="TLJ825" s="442"/>
      <c r="TLK825" s="443"/>
      <c r="TLL825" s="445"/>
      <c r="TLM825" s="446"/>
      <c r="TLN825" s="444"/>
      <c r="TLO825" s="442"/>
      <c r="TLP825" s="444"/>
      <c r="TLQ825" s="442"/>
      <c r="TLR825" s="442"/>
      <c r="TLS825" s="443"/>
      <c r="TLT825" s="445"/>
      <c r="TLU825" s="446"/>
      <c r="TLV825" s="444"/>
      <c r="TLW825" s="442"/>
      <c r="TLX825" s="444"/>
      <c r="TLY825" s="442"/>
      <c r="TLZ825" s="442"/>
      <c r="TMA825" s="443"/>
      <c r="TMB825" s="445"/>
      <c r="TMC825" s="446"/>
      <c r="TMD825" s="444"/>
      <c r="TME825" s="442"/>
      <c r="TMF825" s="444"/>
      <c r="TMG825" s="442"/>
      <c r="TMH825" s="442"/>
      <c r="TMI825" s="443"/>
      <c r="TMJ825" s="445"/>
      <c r="TMK825" s="446"/>
      <c r="TML825" s="444"/>
      <c r="TMM825" s="442"/>
      <c r="TMN825" s="444"/>
      <c r="TMO825" s="442"/>
      <c r="TMP825" s="442"/>
      <c r="TMQ825" s="443"/>
      <c r="TMR825" s="445"/>
      <c r="TMS825" s="446"/>
      <c r="TMT825" s="444"/>
      <c r="TMU825" s="442"/>
      <c r="TMV825" s="444"/>
      <c r="TMW825" s="442"/>
      <c r="TMX825" s="442"/>
      <c r="TMY825" s="443"/>
      <c r="TMZ825" s="445"/>
      <c r="TNA825" s="446"/>
      <c r="TNB825" s="444"/>
      <c r="TNC825" s="442"/>
      <c r="TND825" s="444"/>
      <c r="TNE825" s="442"/>
      <c r="TNF825" s="442"/>
      <c r="TNG825" s="443"/>
      <c r="TNH825" s="445"/>
      <c r="TNI825" s="446"/>
      <c r="TNJ825" s="444"/>
      <c r="TNK825" s="442"/>
      <c r="TNL825" s="444"/>
      <c r="TNM825" s="442"/>
      <c r="TNN825" s="442"/>
      <c r="TNO825" s="443"/>
      <c r="TNP825" s="445"/>
      <c r="TNQ825" s="446"/>
      <c r="TNR825" s="444"/>
      <c r="TNS825" s="442"/>
      <c r="TNT825" s="444"/>
      <c r="TNU825" s="442"/>
      <c r="TNV825" s="442"/>
      <c r="TNW825" s="443"/>
      <c r="TNX825" s="445"/>
      <c r="TNY825" s="446"/>
      <c r="TNZ825" s="444"/>
      <c r="TOA825" s="442"/>
      <c r="TOB825" s="444"/>
      <c r="TOC825" s="442"/>
      <c r="TOD825" s="442"/>
      <c r="TOE825" s="443"/>
      <c r="TOF825" s="445"/>
      <c r="TOG825" s="446"/>
      <c r="TOH825" s="444"/>
      <c r="TOI825" s="442"/>
      <c r="TOJ825" s="444"/>
      <c r="TOK825" s="442"/>
      <c r="TOL825" s="442"/>
      <c r="TOM825" s="443"/>
      <c r="TON825" s="445"/>
      <c r="TOO825" s="446"/>
      <c r="TOP825" s="444"/>
      <c r="TOQ825" s="442"/>
      <c r="TOR825" s="444"/>
      <c r="TOS825" s="442"/>
      <c r="TOT825" s="442"/>
      <c r="TOU825" s="443"/>
      <c r="TOV825" s="445"/>
      <c r="TOW825" s="446"/>
      <c r="TOX825" s="444"/>
      <c r="TOY825" s="442"/>
      <c r="TOZ825" s="444"/>
      <c r="TPA825" s="442"/>
      <c r="TPB825" s="442"/>
      <c r="TPC825" s="443"/>
      <c r="TPD825" s="445"/>
      <c r="TPE825" s="446"/>
      <c r="TPF825" s="444"/>
      <c r="TPG825" s="442"/>
      <c r="TPH825" s="444"/>
      <c r="TPI825" s="442"/>
      <c r="TPJ825" s="442"/>
      <c r="TPK825" s="443"/>
      <c r="TPL825" s="445"/>
      <c r="TPM825" s="446"/>
      <c r="TPN825" s="444"/>
      <c r="TPO825" s="442"/>
      <c r="TPP825" s="444"/>
      <c r="TPQ825" s="442"/>
      <c r="TPR825" s="442"/>
      <c r="TPS825" s="443"/>
      <c r="TPT825" s="445"/>
      <c r="TPU825" s="446"/>
      <c r="TPV825" s="444"/>
      <c r="TPW825" s="442"/>
      <c r="TPX825" s="444"/>
      <c r="TPY825" s="442"/>
      <c r="TPZ825" s="442"/>
      <c r="TQA825" s="443"/>
      <c r="TQB825" s="445"/>
      <c r="TQC825" s="446"/>
      <c r="TQD825" s="444"/>
      <c r="TQE825" s="442"/>
      <c r="TQF825" s="444"/>
      <c r="TQG825" s="442"/>
      <c r="TQH825" s="442"/>
      <c r="TQI825" s="443"/>
      <c r="TQJ825" s="445"/>
      <c r="TQK825" s="446"/>
      <c r="TQL825" s="444"/>
      <c r="TQM825" s="442"/>
      <c r="TQN825" s="444"/>
      <c r="TQO825" s="442"/>
      <c r="TQP825" s="442"/>
      <c r="TQQ825" s="443"/>
      <c r="TQR825" s="445"/>
      <c r="TQS825" s="446"/>
      <c r="TQT825" s="444"/>
      <c r="TQU825" s="442"/>
      <c r="TQV825" s="444"/>
      <c r="TQW825" s="442"/>
      <c r="TQX825" s="442"/>
      <c r="TQY825" s="443"/>
      <c r="TQZ825" s="445"/>
      <c r="TRA825" s="446"/>
      <c r="TRB825" s="444"/>
      <c r="TRC825" s="442"/>
      <c r="TRD825" s="444"/>
      <c r="TRE825" s="442"/>
      <c r="TRF825" s="442"/>
      <c r="TRG825" s="443"/>
      <c r="TRH825" s="445"/>
      <c r="TRI825" s="446"/>
      <c r="TRJ825" s="444"/>
      <c r="TRK825" s="442"/>
      <c r="TRL825" s="444"/>
      <c r="TRM825" s="442"/>
      <c r="TRN825" s="442"/>
      <c r="TRO825" s="443"/>
      <c r="TRP825" s="445"/>
      <c r="TRQ825" s="446"/>
      <c r="TRR825" s="444"/>
      <c r="TRS825" s="442"/>
      <c r="TRT825" s="444"/>
      <c r="TRU825" s="442"/>
      <c r="TRV825" s="442"/>
      <c r="TRW825" s="443"/>
      <c r="TRX825" s="445"/>
      <c r="TRY825" s="446"/>
      <c r="TRZ825" s="444"/>
      <c r="TSA825" s="442"/>
      <c r="TSB825" s="444"/>
      <c r="TSC825" s="442"/>
      <c r="TSD825" s="442"/>
      <c r="TSE825" s="443"/>
      <c r="TSF825" s="445"/>
      <c r="TSG825" s="446"/>
      <c r="TSH825" s="444"/>
      <c r="TSI825" s="442"/>
      <c r="TSJ825" s="444"/>
      <c r="TSK825" s="442"/>
      <c r="TSL825" s="442"/>
      <c r="TSM825" s="443"/>
      <c r="TSN825" s="445"/>
      <c r="TSO825" s="446"/>
      <c r="TSP825" s="444"/>
      <c r="TSQ825" s="442"/>
      <c r="TSR825" s="444"/>
      <c r="TSS825" s="442"/>
      <c r="TST825" s="442"/>
      <c r="TSU825" s="443"/>
      <c r="TSV825" s="445"/>
      <c r="TSW825" s="446"/>
      <c r="TSX825" s="444"/>
      <c r="TSY825" s="442"/>
      <c r="TSZ825" s="444"/>
      <c r="TTA825" s="442"/>
      <c r="TTB825" s="442"/>
      <c r="TTC825" s="443"/>
      <c r="TTD825" s="445"/>
      <c r="TTE825" s="446"/>
      <c r="TTF825" s="444"/>
      <c r="TTG825" s="442"/>
      <c r="TTH825" s="444"/>
      <c r="TTI825" s="442"/>
      <c r="TTJ825" s="442"/>
      <c r="TTK825" s="443"/>
      <c r="TTL825" s="445"/>
      <c r="TTM825" s="446"/>
      <c r="TTN825" s="444"/>
      <c r="TTO825" s="442"/>
      <c r="TTP825" s="444"/>
      <c r="TTQ825" s="442"/>
      <c r="TTR825" s="442"/>
      <c r="TTS825" s="443"/>
      <c r="TTT825" s="445"/>
      <c r="TTU825" s="446"/>
      <c r="TTV825" s="444"/>
      <c r="TTW825" s="442"/>
      <c r="TTX825" s="444"/>
      <c r="TTY825" s="442"/>
      <c r="TTZ825" s="442"/>
      <c r="TUA825" s="443"/>
      <c r="TUB825" s="445"/>
      <c r="TUC825" s="446"/>
      <c r="TUD825" s="444"/>
      <c r="TUE825" s="442"/>
      <c r="TUF825" s="444"/>
      <c r="TUG825" s="442"/>
      <c r="TUH825" s="442"/>
      <c r="TUI825" s="443"/>
      <c r="TUJ825" s="445"/>
      <c r="TUK825" s="446"/>
      <c r="TUL825" s="444"/>
      <c r="TUM825" s="442"/>
      <c r="TUN825" s="444"/>
      <c r="TUO825" s="442"/>
      <c r="TUP825" s="442"/>
      <c r="TUQ825" s="443"/>
      <c r="TUR825" s="445"/>
      <c r="TUS825" s="446"/>
      <c r="TUT825" s="444"/>
      <c r="TUU825" s="442"/>
      <c r="TUV825" s="444"/>
      <c r="TUW825" s="442"/>
      <c r="TUX825" s="442"/>
      <c r="TUY825" s="443"/>
      <c r="TUZ825" s="445"/>
      <c r="TVA825" s="446"/>
      <c r="TVB825" s="444"/>
      <c r="TVC825" s="442"/>
      <c r="TVD825" s="444"/>
      <c r="TVE825" s="442"/>
      <c r="TVF825" s="442"/>
      <c r="TVG825" s="443"/>
      <c r="TVH825" s="445"/>
      <c r="TVI825" s="446"/>
      <c r="TVJ825" s="444"/>
      <c r="TVK825" s="442"/>
      <c r="TVL825" s="444"/>
      <c r="TVM825" s="442"/>
      <c r="TVN825" s="442"/>
      <c r="TVO825" s="443"/>
      <c r="TVP825" s="445"/>
      <c r="TVQ825" s="446"/>
      <c r="TVR825" s="444"/>
      <c r="TVS825" s="442"/>
      <c r="TVT825" s="444"/>
      <c r="TVU825" s="442"/>
      <c r="TVV825" s="442"/>
      <c r="TVW825" s="443"/>
      <c r="TVX825" s="445"/>
      <c r="TVY825" s="446"/>
      <c r="TVZ825" s="444"/>
      <c r="TWA825" s="442"/>
      <c r="TWB825" s="444"/>
      <c r="TWC825" s="442"/>
      <c r="TWD825" s="442"/>
      <c r="TWE825" s="443"/>
      <c r="TWF825" s="445"/>
      <c r="TWG825" s="446"/>
      <c r="TWH825" s="444"/>
      <c r="TWI825" s="442"/>
      <c r="TWJ825" s="444"/>
      <c r="TWK825" s="442"/>
      <c r="TWL825" s="442"/>
      <c r="TWM825" s="443"/>
      <c r="TWN825" s="445"/>
      <c r="TWO825" s="446"/>
      <c r="TWP825" s="444"/>
      <c r="TWQ825" s="442"/>
      <c r="TWR825" s="444"/>
      <c r="TWS825" s="442"/>
      <c r="TWT825" s="442"/>
      <c r="TWU825" s="443"/>
      <c r="TWV825" s="445"/>
      <c r="TWW825" s="446"/>
      <c r="TWX825" s="444"/>
      <c r="TWY825" s="442"/>
      <c r="TWZ825" s="444"/>
      <c r="TXA825" s="442"/>
      <c r="TXB825" s="442"/>
      <c r="TXC825" s="443"/>
      <c r="TXD825" s="445"/>
      <c r="TXE825" s="446"/>
      <c r="TXF825" s="444"/>
      <c r="TXG825" s="442"/>
      <c r="TXH825" s="444"/>
      <c r="TXI825" s="442"/>
      <c r="TXJ825" s="442"/>
      <c r="TXK825" s="443"/>
      <c r="TXL825" s="445"/>
      <c r="TXM825" s="446"/>
      <c r="TXN825" s="444"/>
      <c r="TXO825" s="442"/>
      <c r="TXP825" s="444"/>
      <c r="TXQ825" s="442"/>
      <c r="TXR825" s="442"/>
      <c r="TXS825" s="443"/>
      <c r="TXT825" s="445"/>
      <c r="TXU825" s="446"/>
      <c r="TXV825" s="444"/>
      <c r="TXW825" s="442"/>
      <c r="TXX825" s="444"/>
      <c r="TXY825" s="442"/>
      <c r="TXZ825" s="442"/>
      <c r="TYA825" s="443"/>
      <c r="TYB825" s="445"/>
      <c r="TYC825" s="446"/>
      <c r="TYD825" s="444"/>
      <c r="TYE825" s="442"/>
      <c r="TYF825" s="444"/>
      <c r="TYG825" s="442"/>
      <c r="TYH825" s="442"/>
      <c r="TYI825" s="443"/>
      <c r="TYJ825" s="445"/>
      <c r="TYK825" s="446"/>
      <c r="TYL825" s="444"/>
      <c r="TYM825" s="442"/>
      <c r="TYN825" s="444"/>
      <c r="TYO825" s="442"/>
      <c r="TYP825" s="442"/>
      <c r="TYQ825" s="443"/>
      <c r="TYR825" s="445"/>
      <c r="TYS825" s="446"/>
      <c r="TYT825" s="444"/>
      <c r="TYU825" s="442"/>
      <c r="TYV825" s="444"/>
      <c r="TYW825" s="442"/>
      <c r="TYX825" s="442"/>
      <c r="TYY825" s="443"/>
      <c r="TYZ825" s="445"/>
      <c r="TZA825" s="446"/>
      <c r="TZB825" s="444"/>
      <c r="TZC825" s="442"/>
      <c r="TZD825" s="444"/>
      <c r="TZE825" s="442"/>
      <c r="TZF825" s="442"/>
      <c r="TZG825" s="443"/>
      <c r="TZH825" s="445"/>
      <c r="TZI825" s="446"/>
      <c r="TZJ825" s="444"/>
      <c r="TZK825" s="442"/>
      <c r="TZL825" s="444"/>
      <c r="TZM825" s="442"/>
      <c r="TZN825" s="442"/>
      <c r="TZO825" s="443"/>
      <c r="TZP825" s="445"/>
      <c r="TZQ825" s="446"/>
      <c r="TZR825" s="444"/>
      <c r="TZS825" s="442"/>
      <c r="TZT825" s="444"/>
      <c r="TZU825" s="442"/>
      <c r="TZV825" s="442"/>
      <c r="TZW825" s="443"/>
      <c r="TZX825" s="445"/>
      <c r="TZY825" s="446"/>
      <c r="TZZ825" s="444"/>
      <c r="UAA825" s="442"/>
      <c r="UAB825" s="444"/>
      <c r="UAC825" s="442"/>
      <c r="UAD825" s="442"/>
      <c r="UAE825" s="443"/>
      <c r="UAF825" s="445"/>
      <c r="UAG825" s="446"/>
      <c r="UAH825" s="444"/>
      <c r="UAI825" s="442"/>
      <c r="UAJ825" s="444"/>
      <c r="UAK825" s="442"/>
      <c r="UAL825" s="442"/>
      <c r="UAM825" s="443"/>
      <c r="UAN825" s="445"/>
      <c r="UAO825" s="446"/>
      <c r="UAP825" s="444"/>
      <c r="UAQ825" s="442"/>
      <c r="UAR825" s="444"/>
      <c r="UAS825" s="442"/>
      <c r="UAT825" s="442"/>
      <c r="UAU825" s="443"/>
      <c r="UAV825" s="445"/>
      <c r="UAW825" s="446"/>
      <c r="UAX825" s="444"/>
      <c r="UAY825" s="442"/>
      <c r="UAZ825" s="444"/>
      <c r="UBA825" s="442"/>
      <c r="UBB825" s="442"/>
      <c r="UBC825" s="443"/>
      <c r="UBD825" s="445"/>
      <c r="UBE825" s="446"/>
      <c r="UBF825" s="444"/>
      <c r="UBG825" s="442"/>
      <c r="UBH825" s="444"/>
      <c r="UBI825" s="442"/>
      <c r="UBJ825" s="442"/>
      <c r="UBK825" s="443"/>
      <c r="UBL825" s="445"/>
      <c r="UBM825" s="446"/>
      <c r="UBN825" s="444"/>
      <c r="UBO825" s="442"/>
      <c r="UBP825" s="444"/>
      <c r="UBQ825" s="442"/>
      <c r="UBR825" s="442"/>
      <c r="UBS825" s="443"/>
      <c r="UBT825" s="445"/>
      <c r="UBU825" s="446"/>
      <c r="UBV825" s="444"/>
      <c r="UBW825" s="442"/>
      <c r="UBX825" s="444"/>
      <c r="UBY825" s="442"/>
      <c r="UBZ825" s="442"/>
      <c r="UCA825" s="443"/>
      <c r="UCB825" s="445"/>
      <c r="UCC825" s="446"/>
      <c r="UCD825" s="444"/>
      <c r="UCE825" s="442"/>
      <c r="UCF825" s="444"/>
      <c r="UCG825" s="442"/>
      <c r="UCH825" s="442"/>
      <c r="UCI825" s="443"/>
      <c r="UCJ825" s="445"/>
      <c r="UCK825" s="446"/>
      <c r="UCL825" s="444"/>
      <c r="UCM825" s="442"/>
      <c r="UCN825" s="444"/>
      <c r="UCO825" s="442"/>
      <c r="UCP825" s="442"/>
      <c r="UCQ825" s="443"/>
      <c r="UCR825" s="445"/>
      <c r="UCS825" s="446"/>
      <c r="UCT825" s="444"/>
      <c r="UCU825" s="442"/>
      <c r="UCV825" s="444"/>
      <c r="UCW825" s="442"/>
      <c r="UCX825" s="442"/>
      <c r="UCY825" s="443"/>
      <c r="UCZ825" s="445"/>
      <c r="UDA825" s="446"/>
      <c r="UDB825" s="444"/>
      <c r="UDC825" s="442"/>
      <c r="UDD825" s="444"/>
      <c r="UDE825" s="442"/>
      <c r="UDF825" s="442"/>
      <c r="UDG825" s="443"/>
      <c r="UDH825" s="445"/>
      <c r="UDI825" s="446"/>
      <c r="UDJ825" s="444"/>
      <c r="UDK825" s="442"/>
      <c r="UDL825" s="444"/>
      <c r="UDM825" s="442"/>
      <c r="UDN825" s="442"/>
      <c r="UDO825" s="443"/>
      <c r="UDP825" s="445"/>
      <c r="UDQ825" s="446"/>
      <c r="UDR825" s="444"/>
      <c r="UDS825" s="442"/>
      <c r="UDT825" s="444"/>
      <c r="UDU825" s="442"/>
      <c r="UDV825" s="442"/>
      <c r="UDW825" s="443"/>
      <c r="UDX825" s="445"/>
      <c r="UDY825" s="446"/>
      <c r="UDZ825" s="444"/>
      <c r="UEA825" s="442"/>
      <c r="UEB825" s="444"/>
      <c r="UEC825" s="442"/>
      <c r="UED825" s="442"/>
      <c r="UEE825" s="443"/>
      <c r="UEF825" s="445"/>
      <c r="UEG825" s="446"/>
      <c r="UEH825" s="444"/>
      <c r="UEI825" s="442"/>
      <c r="UEJ825" s="444"/>
      <c r="UEK825" s="442"/>
      <c r="UEL825" s="442"/>
      <c r="UEM825" s="443"/>
      <c r="UEN825" s="445"/>
      <c r="UEO825" s="446"/>
      <c r="UEP825" s="444"/>
      <c r="UEQ825" s="442"/>
      <c r="UER825" s="444"/>
      <c r="UES825" s="442"/>
      <c r="UET825" s="442"/>
      <c r="UEU825" s="443"/>
      <c r="UEV825" s="445"/>
      <c r="UEW825" s="446"/>
      <c r="UEX825" s="444"/>
      <c r="UEY825" s="442"/>
      <c r="UEZ825" s="444"/>
      <c r="UFA825" s="442"/>
      <c r="UFB825" s="442"/>
      <c r="UFC825" s="443"/>
      <c r="UFD825" s="445"/>
      <c r="UFE825" s="446"/>
      <c r="UFF825" s="444"/>
      <c r="UFG825" s="442"/>
      <c r="UFH825" s="444"/>
      <c r="UFI825" s="442"/>
      <c r="UFJ825" s="442"/>
      <c r="UFK825" s="443"/>
      <c r="UFL825" s="445"/>
      <c r="UFM825" s="446"/>
      <c r="UFN825" s="444"/>
      <c r="UFO825" s="442"/>
      <c r="UFP825" s="444"/>
      <c r="UFQ825" s="442"/>
      <c r="UFR825" s="442"/>
      <c r="UFS825" s="443"/>
      <c r="UFT825" s="445"/>
      <c r="UFU825" s="446"/>
      <c r="UFV825" s="444"/>
      <c r="UFW825" s="442"/>
      <c r="UFX825" s="444"/>
      <c r="UFY825" s="442"/>
      <c r="UFZ825" s="442"/>
      <c r="UGA825" s="443"/>
      <c r="UGB825" s="445"/>
      <c r="UGC825" s="446"/>
      <c r="UGD825" s="444"/>
      <c r="UGE825" s="442"/>
      <c r="UGF825" s="444"/>
      <c r="UGG825" s="442"/>
      <c r="UGH825" s="442"/>
      <c r="UGI825" s="443"/>
      <c r="UGJ825" s="445"/>
      <c r="UGK825" s="446"/>
      <c r="UGL825" s="444"/>
      <c r="UGM825" s="442"/>
      <c r="UGN825" s="444"/>
      <c r="UGO825" s="442"/>
      <c r="UGP825" s="442"/>
      <c r="UGQ825" s="443"/>
      <c r="UGR825" s="445"/>
      <c r="UGS825" s="446"/>
      <c r="UGT825" s="444"/>
      <c r="UGU825" s="442"/>
      <c r="UGV825" s="444"/>
      <c r="UGW825" s="442"/>
      <c r="UGX825" s="442"/>
      <c r="UGY825" s="443"/>
      <c r="UGZ825" s="445"/>
      <c r="UHA825" s="446"/>
      <c r="UHB825" s="444"/>
      <c r="UHC825" s="442"/>
      <c r="UHD825" s="444"/>
      <c r="UHE825" s="442"/>
      <c r="UHF825" s="442"/>
      <c r="UHG825" s="443"/>
      <c r="UHH825" s="445"/>
      <c r="UHI825" s="446"/>
      <c r="UHJ825" s="444"/>
      <c r="UHK825" s="442"/>
      <c r="UHL825" s="444"/>
      <c r="UHM825" s="442"/>
      <c r="UHN825" s="442"/>
      <c r="UHO825" s="443"/>
      <c r="UHP825" s="445"/>
      <c r="UHQ825" s="446"/>
      <c r="UHR825" s="444"/>
      <c r="UHS825" s="442"/>
      <c r="UHT825" s="444"/>
      <c r="UHU825" s="442"/>
      <c r="UHV825" s="442"/>
      <c r="UHW825" s="443"/>
      <c r="UHX825" s="445"/>
      <c r="UHY825" s="446"/>
      <c r="UHZ825" s="444"/>
      <c r="UIA825" s="442"/>
      <c r="UIB825" s="444"/>
      <c r="UIC825" s="442"/>
      <c r="UID825" s="442"/>
      <c r="UIE825" s="443"/>
      <c r="UIF825" s="445"/>
      <c r="UIG825" s="446"/>
      <c r="UIH825" s="444"/>
      <c r="UII825" s="442"/>
      <c r="UIJ825" s="444"/>
      <c r="UIK825" s="442"/>
      <c r="UIL825" s="442"/>
      <c r="UIM825" s="443"/>
      <c r="UIN825" s="445"/>
      <c r="UIO825" s="446"/>
      <c r="UIP825" s="444"/>
      <c r="UIQ825" s="442"/>
      <c r="UIR825" s="444"/>
      <c r="UIS825" s="442"/>
      <c r="UIT825" s="442"/>
      <c r="UIU825" s="443"/>
      <c r="UIV825" s="445"/>
      <c r="UIW825" s="446"/>
      <c r="UIX825" s="444"/>
      <c r="UIY825" s="442"/>
      <c r="UIZ825" s="444"/>
      <c r="UJA825" s="442"/>
      <c r="UJB825" s="442"/>
      <c r="UJC825" s="443"/>
      <c r="UJD825" s="445"/>
      <c r="UJE825" s="446"/>
      <c r="UJF825" s="444"/>
      <c r="UJG825" s="442"/>
      <c r="UJH825" s="444"/>
      <c r="UJI825" s="442"/>
      <c r="UJJ825" s="442"/>
      <c r="UJK825" s="443"/>
      <c r="UJL825" s="445"/>
      <c r="UJM825" s="446"/>
      <c r="UJN825" s="444"/>
      <c r="UJO825" s="442"/>
      <c r="UJP825" s="444"/>
      <c r="UJQ825" s="442"/>
      <c r="UJR825" s="442"/>
      <c r="UJS825" s="443"/>
      <c r="UJT825" s="445"/>
      <c r="UJU825" s="446"/>
      <c r="UJV825" s="444"/>
      <c r="UJW825" s="442"/>
      <c r="UJX825" s="444"/>
      <c r="UJY825" s="442"/>
      <c r="UJZ825" s="442"/>
      <c r="UKA825" s="443"/>
      <c r="UKB825" s="445"/>
      <c r="UKC825" s="446"/>
      <c r="UKD825" s="444"/>
      <c r="UKE825" s="442"/>
      <c r="UKF825" s="444"/>
      <c r="UKG825" s="442"/>
      <c r="UKH825" s="442"/>
      <c r="UKI825" s="443"/>
      <c r="UKJ825" s="445"/>
      <c r="UKK825" s="446"/>
      <c r="UKL825" s="444"/>
      <c r="UKM825" s="442"/>
      <c r="UKN825" s="444"/>
      <c r="UKO825" s="442"/>
      <c r="UKP825" s="442"/>
      <c r="UKQ825" s="443"/>
      <c r="UKR825" s="445"/>
      <c r="UKS825" s="446"/>
      <c r="UKT825" s="444"/>
      <c r="UKU825" s="442"/>
      <c r="UKV825" s="444"/>
      <c r="UKW825" s="442"/>
      <c r="UKX825" s="442"/>
      <c r="UKY825" s="443"/>
      <c r="UKZ825" s="445"/>
      <c r="ULA825" s="446"/>
      <c r="ULB825" s="444"/>
      <c r="ULC825" s="442"/>
      <c r="ULD825" s="444"/>
      <c r="ULE825" s="442"/>
      <c r="ULF825" s="442"/>
      <c r="ULG825" s="443"/>
      <c r="ULH825" s="445"/>
      <c r="ULI825" s="446"/>
      <c r="ULJ825" s="444"/>
      <c r="ULK825" s="442"/>
      <c r="ULL825" s="444"/>
      <c r="ULM825" s="442"/>
      <c r="ULN825" s="442"/>
      <c r="ULO825" s="443"/>
      <c r="ULP825" s="445"/>
      <c r="ULQ825" s="446"/>
      <c r="ULR825" s="444"/>
      <c r="ULS825" s="442"/>
      <c r="ULT825" s="444"/>
      <c r="ULU825" s="442"/>
      <c r="ULV825" s="442"/>
      <c r="ULW825" s="443"/>
      <c r="ULX825" s="445"/>
      <c r="ULY825" s="446"/>
      <c r="ULZ825" s="444"/>
      <c r="UMA825" s="442"/>
      <c r="UMB825" s="444"/>
      <c r="UMC825" s="442"/>
      <c r="UMD825" s="442"/>
      <c r="UME825" s="443"/>
      <c r="UMF825" s="445"/>
      <c r="UMG825" s="446"/>
      <c r="UMH825" s="444"/>
      <c r="UMI825" s="442"/>
      <c r="UMJ825" s="444"/>
      <c r="UMK825" s="442"/>
      <c r="UML825" s="442"/>
      <c r="UMM825" s="443"/>
      <c r="UMN825" s="445"/>
      <c r="UMO825" s="446"/>
      <c r="UMP825" s="444"/>
      <c r="UMQ825" s="442"/>
      <c r="UMR825" s="444"/>
      <c r="UMS825" s="442"/>
      <c r="UMT825" s="442"/>
      <c r="UMU825" s="443"/>
      <c r="UMV825" s="445"/>
      <c r="UMW825" s="446"/>
      <c r="UMX825" s="444"/>
      <c r="UMY825" s="442"/>
      <c r="UMZ825" s="444"/>
      <c r="UNA825" s="442"/>
      <c r="UNB825" s="442"/>
      <c r="UNC825" s="443"/>
      <c r="UND825" s="445"/>
      <c r="UNE825" s="446"/>
      <c r="UNF825" s="444"/>
      <c r="UNG825" s="442"/>
      <c r="UNH825" s="444"/>
      <c r="UNI825" s="442"/>
      <c r="UNJ825" s="442"/>
      <c r="UNK825" s="443"/>
      <c r="UNL825" s="445"/>
      <c r="UNM825" s="446"/>
      <c r="UNN825" s="444"/>
      <c r="UNO825" s="442"/>
      <c r="UNP825" s="444"/>
      <c r="UNQ825" s="442"/>
      <c r="UNR825" s="442"/>
      <c r="UNS825" s="443"/>
      <c r="UNT825" s="445"/>
      <c r="UNU825" s="446"/>
      <c r="UNV825" s="444"/>
      <c r="UNW825" s="442"/>
      <c r="UNX825" s="444"/>
      <c r="UNY825" s="442"/>
      <c r="UNZ825" s="442"/>
      <c r="UOA825" s="443"/>
      <c r="UOB825" s="445"/>
      <c r="UOC825" s="446"/>
      <c r="UOD825" s="444"/>
      <c r="UOE825" s="442"/>
      <c r="UOF825" s="444"/>
      <c r="UOG825" s="442"/>
      <c r="UOH825" s="442"/>
      <c r="UOI825" s="443"/>
      <c r="UOJ825" s="445"/>
      <c r="UOK825" s="446"/>
      <c r="UOL825" s="444"/>
      <c r="UOM825" s="442"/>
      <c r="UON825" s="444"/>
      <c r="UOO825" s="442"/>
      <c r="UOP825" s="442"/>
      <c r="UOQ825" s="443"/>
      <c r="UOR825" s="445"/>
      <c r="UOS825" s="446"/>
      <c r="UOT825" s="444"/>
      <c r="UOU825" s="442"/>
      <c r="UOV825" s="444"/>
      <c r="UOW825" s="442"/>
      <c r="UOX825" s="442"/>
      <c r="UOY825" s="443"/>
      <c r="UOZ825" s="445"/>
      <c r="UPA825" s="446"/>
      <c r="UPB825" s="444"/>
      <c r="UPC825" s="442"/>
      <c r="UPD825" s="444"/>
      <c r="UPE825" s="442"/>
      <c r="UPF825" s="442"/>
      <c r="UPG825" s="443"/>
      <c r="UPH825" s="445"/>
      <c r="UPI825" s="446"/>
      <c r="UPJ825" s="444"/>
      <c r="UPK825" s="442"/>
      <c r="UPL825" s="444"/>
      <c r="UPM825" s="442"/>
      <c r="UPN825" s="442"/>
      <c r="UPO825" s="443"/>
      <c r="UPP825" s="445"/>
      <c r="UPQ825" s="446"/>
      <c r="UPR825" s="444"/>
      <c r="UPS825" s="442"/>
      <c r="UPT825" s="444"/>
      <c r="UPU825" s="442"/>
      <c r="UPV825" s="442"/>
      <c r="UPW825" s="443"/>
      <c r="UPX825" s="445"/>
      <c r="UPY825" s="446"/>
      <c r="UPZ825" s="444"/>
      <c r="UQA825" s="442"/>
      <c r="UQB825" s="444"/>
      <c r="UQC825" s="442"/>
      <c r="UQD825" s="442"/>
      <c r="UQE825" s="443"/>
      <c r="UQF825" s="445"/>
      <c r="UQG825" s="446"/>
      <c r="UQH825" s="444"/>
      <c r="UQI825" s="442"/>
      <c r="UQJ825" s="444"/>
      <c r="UQK825" s="442"/>
      <c r="UQL825" s="442"/>
      <c r="UQM825" s="443"/>
      <c r="UQN825" s="445"/>
      <c r="UQO825" s="446"/>
      <c r="UQP825" s="444"/>
      <c r="UQQ825" s="442"/>
      <c r="UQR825" s="444"/>
      <c r="UQS825" s="442"/>
      <c r="UQT825" s="442"/>
      <c r="UQU825" s="443"/>
      <c r="UQV825" s="445"/>
      <c r="UQW825" s="446"/>
      <c r="UQX825" s="444"/>
      <c r="UQY825" s="442"/>
      <c r="UQZ825" s="444"/>
      <c r="URA825" s="442"/>
      <c r="URB825" s="442"/>
      <c r="URC825" s="443"/>
      <c r="URD825" s="445"/>
      <c r="URE825" s="446"/>
      <c r="URF825" s="444"/>
      <c r="URG825" s="442"/>
      <c r="URH825" s="444"/>
      <c r="URI825" s="442"/>
      <c r="URJ825" s="442"/>
      <c r="URK825" s="443"/>
      <c r="URL825" s="445"/>
      <c r="URM825" s="446"/>
      <c r="URN825" s="444"/>
      <c r="URO825" s="442"/>
      <c r="URP825" s="444"/>
      <c r="URQ825" s="442"/>
      <c r="URR825" s="442"/>
      <c r="URS825" s="443"/>
      <c r="URT825" s="445"/>
      <c r="URU825" s="446"/>
      <c r="URV825" s="444"/>
      <c r="URW825" s="442"/>
      <c r="URX825" s="444"/>
      <c r="URY825" s="442"/>
      <c r="URZ825" s="442"/>
      <c r="USA825" s="443"/>
      <c r="USB825" s="445"/>
      <c r="USC825" s="446"/>
      <c r="USD825" s="444"/>
      <c r="USE825" s="442"/>
      <c r="USF825" s="444"/>
      <c r="USG825" s="442"/>
      <c r="USH825" s="442"/>
      <c r="USI825" s="443"/>
      <c r="USJ825" s="445"/>
      <c r="USK825" s="446"/>
      <c r="USL825" s="444"/>
      <c r="USM825" s="442"/>
      <c r="USN825" s="444"/>
      <c r="USO825" s="442"/>
      <c r="USP825" s="442"/>
      <c r="USQ825" s="443"/>
      <c r="USR825" s="445"/>
      <c r="USS825" s="446"/>
      <c r="UST825" s="444"/>
      <c r="USU825" s="442"/>
      <c r="USV825" s="444"/>
      <c r="USW825" s="442"/>
      <c r="USX825" s="442"/>
      <c r="USY825" s="443"/>
      <c r="USZ825" s="445"/>
      <c r="UTA825" s="446"/>
      <c r="UTB825" s="444"/>
      <c r="UTC825" s="442"/>
      <c r="UTD825" s="444"/>
      <c r="UTE825" s="442"/>
      <c r="UTF825" s="442"/>
      <c r="UTG825" s="443"/>
      <c r="UTH825" s="445"/>
      <c r="UTI825" s="446"/>
      <c r="UTJ825" s="444"/>
      <c r="UTK825" s="442"/>
      <c r="UTL825" s="444"/>
      <c r="UTM825" s="442"/>
      <c r="UTN825" s="442"/>
      <c r="UTO825" s="443"/>
      <c r="UTP825" s="445"/>
      <c r="UTQ825" s="446"/>
      <c r="UTR825" s="444"/>
      <c r="UTS825" s="442"/>
      <c r="UTT825" s="444"/>
      <c r="UTU825" s="442"/>
      <c r="UTV825" s="442"/>
      <c r="UTW825" s="443"/>
      <c r="UTX825" s="445"/>
      <c r="UTY825" s="446"/>
      <c r="UTZ825" s="444"/>
      <c r="UUA825" s="442"/>
      <c r="UUB825" s="444"/>
      <c r="UUC825" s="442"/>
      <c r="UUD825" s="442"/>
      <c r="UUE825" s="443"/>
      <c r="UUF825" s="445"/>
      <c r="UUG825" s="446"/>
      <c r="UUH825" s="444"/>
      <c r="UUI825" s="442"/>
      <c r="UUJ825" s="444"/>
      <c r="UUK825" s="442"/>
      <c r="UUL825" s="442"/>
      <c r="UUM825" s="443"/>
      <c r="UUN825" s="445"/>
      <c r="UUO825" s="446"/>
      <c r="UUP825" s="444"/>
      <c r="UUQ825" s="442"/>
      <c r="UUR825" s="444"/>
      <c r="UUS825" s="442"/>
      <c r="UUT825" s="442"/>
      <c r="UUU825" s="443"/>
      <c r="UUV825" s="445"/>
      <c r="UUW825" s="446"/>
      <c r="UUX825" s="444"/>
      <c r="UUY825" s="442"/>
      <c r="UUZ825" s="444"/>
      <c r="UVA825" s="442"/>
      <c r="UVB825" s="442"/>
      <c r="UVC825" s="443"/>
      <c r="UVD825" s="445"/>
      <c r="UVE825" s="446"/>
      <c r="UVF825" s="444"/>
      <c r="UVG825" s="442"/>
      <c r="UVH825" s="444"/>
      <c r="UVI825" s="442"/>
      <c r="UVJ825" s="442"/>
      <c r="UVK825" s="443"/>
      <c r="UVL825" s="445"/>
      <c r="UVM825" s="446"/>
      <c r="UVN825" s="444"/>
      <c r="UVO825" s="442"/>
      <c r="UVP825" s="444"/>
      <c r="UVQ825" s="442"/>
      <c r="UVR825" s="442"/>
      <c r="UVS825" s="443"/>
      <c r="UVT825" s="445"/>
      <c r="UVU825" s="446"/>
      <c r="UVV825" s="444"/>
      <c r="UVW825" s="442"/>
      <c r="UVX825" s="444"/>
      <c r="UVY825" s="442"/>
      <c r="UVZ825" s="442"/>
      <c r="UWA825" s="443"/>
      <c r="UWB825" s="445"/>
      <c r="UWC825" s="446"/>
      <c r="UWD825" s="444"/>
      <c r="UWE825" s="442"/>
      <c r="UWF825" s="444"/>
      <c r="UWG825" s="442"/>
      <c r="UWH825" s="442"/>
      <c r="UWI825" s="443"/>
      <c r="UWJ825" s="445"/>
      <c r="UWK825" s="446"/>
      <c r="UWL825" s="444"/>
      <c r="UWM825" s="442"/>
      <c r="UWN825" s="444"/>
      <c r="UWO825" s="442"/>
      <c r="UWP825" s="442"/>
      <c r="UWQ825" s="443"/>
      <c r="UWR825" s="445"/>
      <c r="UWS825" s="446"/>
      <c r="UWT825" s="444"/>
      <c r="UWU825" s="442"/>
      <c r="UWV825" s="444"/>
      <c r="UWW825" s="442"/>
      <c r="UWX825" s="442"/>
      <c r="UWY825" s="443"/>
      <c r="UWZ825" s="445"/>
      <c r="UXA825" s="446"/>
      <c r="UXB825" s="444"/>
      <c r="UXC825" s="442"/>
      <c r="UXD825" s="444"/>
      <c r="UXE825" s="442"/>
      <c r="UXF825" s="442"/>
      <c r="UXG825" s="443"/>
      <c r="UXH825" s="445"/>
      <c r="UXI825" s="446"/>
      <c r="UXJ825" s="444"/>
      <c r="UXK825" s="442"/>
      <c r="UXL825" s="444"/>
      <c r="UXM825" s="442"/>
      <c r="UXN825" s="442"/>
      <c r="UXO825" s="443"/>
      <c r="UXP825" s="445"/>
      <c r="UXQ825" s="446"/>
      <c r="UXR825" s="444"/>
      <c r="UXS825" s="442"/>
      <c r="UXT825" s="444"/>
      <c r="UXU825" s="442"/>
      <c r="UXV825" s="442"/>
      <c r="UXW825" s="443"/>
      <c r="UXX825" s="445"/>
      <c r="UXY825" s="446"/>
      <c r="UXZ825" s="444"/>
      <c r="UYA825" s="442"/>
      <c r="UYB825" s="444"/>
      <c r="UYC825" s="442"/>
      <c r="UYD825" s="442"/>
      <c r="UYE825" s="443"/>
      <c r="UYF825" s="445"/>
      <c r="UYG825" s="446"/>
      <c r="UYH825" s="444"/>
      <c r="UYI825" s="442"/>
      <c r="UYJ825" s="444"/>
      <c r="UYK825" s="442"/>
      <c r="UYL825" s="442"/>
      <c r="UYM825" s="443"/>
      <c r="UYN825" s="445"/>
      <c r="UYO825" s="446"/>
      <c r="UYP825" s="444"/>
      <c r="UYQ825" s="442"/>
      <c r="UYR825" s="444"/>
      <c r="UYS825" s="442"/>
      <c r="UYT825" s="442"/>
      <c r="UYU825" s="443"/>
      <c r="UYV825" s="445"/>
      <c r="UYW825" s="446"/>
      <c r="UYX825" s="444"/>
      <c r="UYY825" s="442"/>
      <c r="UYZ825" s="444"/>
      <c r="UZA825" s="442"/>
      <c r="UZB825" s="442"/>
      <c r="UZC825" s="443"/>
      <c r="UZD825" s="445"/>
      <c r="UZE825" s="446"/>
      <c r="UZF825" s="444"/>
      <c r="UZG825" s="442"/>
      <c r="UZH825" s="444"/>
      <c r="UZI825" s="442"/>
      <c r="UZJ825" s="442"/>
      <c r="UZK825" s="443"/>
      <c r="UZL825" s="445"/>
      <c r="UZM825" s="446"/>
      <c r="UZN825" s="444"/>
      <c r="UZO825" s="442"/>
      <c r="UZP825" s="444"/>
      <c r="UZQ825" s="442"/>
      <c r="UZR825" s="442"/>
      <c r="UZS825" s="443"/>
      <c r="UZT825" s="445"/>
      <c r="UZU825" s="446"/>
      <c r="UZV825" s="444"/>
      <c r="UZW825" s="442"/>
      <c r="UZX825" s="444"/>
      <c r="UZY825" s="442"/>
      <c r="UZZ825" s="442"/>
      <c r="VAA825" s="443"/>
      <c r="VAB825" s="445"/>
      <c r="VAC825" s="446"/>
      <c r="VAD825" s="444"/>
      <c r="VAE825" s="442"/>
      <c r="VAF825" s="444"/>
      <c r="VAG825" s="442"/>
      <c r="VAH825" s="442"/>
      <c r="VAI825" s="443"/>
      <c r="VAJ825" s="445"/>
      <c r="VAK825" s="446"/>
      <c r="VAL825" s="444"/>
      <c r="VAM825" s="442"/>
      <c r="VAN825" s="444"/>
      <c r="VAO825" s="442"/>
      <c r="VAP825" s="442"/>
      <c r="VAQ825" s="443"/>
      <c r="VAR825" s="445"/>
      <c r="VAS825" s="446"/>
      <c r="VAT825" s="444"/>
      <c r="VAU825" s="442"/>
      <c r="VAV825" s="444"/>
      <c r="VAW825" s="442"/>
      <c r="VAX825" s="442"/>
      <c r="VAY825" s="443"/>
      <c r="VAZ825" s="445"/>
      <c r="VBA825" s="446"/>
      <c r="VBB825" s="444"/>
      <c r="VBC825" s="442"/>
      <c r="VBD825" s="444"/>
      <c r="VBE825" s="442"/>
      <c r="VBF825" s="442"/>
      <c r="VBG825" s="443"/>
      <c r="VBH825" s="445"/>
      <c r="VBI825" s="446"/>
      <c r="VBJ825" s="444"/>
      <c r="VBK825" s="442"/>
      <c r="VBL825" s="444"/>
      <c r="VBM825" s="442"/>
      <c r="VBN825" s="442"/>
      <c r="VBO825" s="443"/>
      <c r="VBP825" s="445"/>
      <c r="VBQ825" s="446"/>
      <c r="VBR825" s="444"/>
      <c r="VBS825" s="442"/>
      <c r="VBT825" s="444"/>
      <c r="VBU825" s="442"/>
      <c r="VBV825" s="442"/>
      <c r="VBW825" s="443"/>
      <c r="VBX825" s="445"/>
      <c r="VBY825" s="446"/>
      <c r="VBZ825" s="444"/>
      <c r="VCA825" s="442"/>
      <c r="VCB825" s="444"/>
      <c r="VCC825" s="442"/>
      <c r="VCD825" s="442"/>
      <c r="VCE825" s="443"/>
      <c r="VCF825" s="445"/>
      <c r="VCG825" s="446"/>
      <c r="VCH825" s="444"/>
      <c r="VCI825" s="442"/>
      <c r="VCJ825" s="444"/>
      <c r="VCK825" s="442"/>
      <c r="VCL825" s="442"/>
      <c r="VCM825" s="443"/>
      <c r="VCN825" s="445"/>
      <c r="VCO825" s="446"/>
      <c r="VCP825" s="444"/>
      <c r="VCQ825" s="442"/>
      <c r="VCR825" s="444"/>
      <c r="VCS825" s="442"/>
      <c r="VCT825" s="442"/>
      <c r="VCU825" s="443"/>
      <c r="VCV825" s="445"/>
      <c r="VCW825" s="446"/>
      <c r="VCX825" s="444"/>
      <c r="VCY825" s="442"/>
      <c r="VCZ825" s="444"/>
      <c r="VDA825" s="442"/>
      <c r="VDB825" s="442"/>
      <c r="VDC825" s="443"/>
      <c r="VDD825" s="445"/>
      <c r="VDE825" s="446"/>
      <c r="VDF825" s="444"/>
      <c r="VDG825" s="442"/>
      <c r="VDH825" s="444"/>
      <c r="VDI825" s="442"/>
      <c r="VDJ825" s="442"/>
      <c r="VDK825" s="443"/>
      <c r="VDL825" s="445"/>
      <c r="VDM825" s="446"/>
      <c r="VDN825" s="444"/>
      <c r="VDO825" s="442"/>
      <c r="VDP825" s="444"/>
      <c r="VDQ825" s="442"/>
      <c r="VDR825" s="442"/>
      <c r="VDS825" s="443"/>
      <c r="VDT825" s="445"/>
      <c r="VDU825" s="446"/>
      <c r="VDV825" s="444"/>
      <c r="VDW825" s="442"/>
      <c r="VDX825" s="444"/>
      <c r="VDY825" s="442"/>
      <c r="VDZ825" s="442"/>
      <c r="VEA825" s="443"/>
      <c r="VEB825" s="445"/>
      <c r="VEC825" s="446"/>
      <c r="VED825" s="444"/>
      <c r="VEE825" s="442"/>
      <c r="VEF825" s="444"/>
      <c r="VEG825" s="442"/>
      <c r="VEH825" s="442"/>
      <c r="VEI825" s="443"/>
      <c r="VEJ825" s="445"/>
      <c r="VEK825" s="446"/>
      <c r="VEL825" s="444"/>
      <c r="VEM825" s="442"/>
      <c r="VEN825" s="444"/>
      <c r="VEO825" s="442"/>
      <c r="VEP825" s="442"/>
      <c r="VEQ825" s="443"/>
      <c r="VER825" s="445"/>
      <c r="VES825" s="446"/>
      <c r="VET825" s="444"/>
      <c r="VEU825" s="442"/>
      <c r="VEV825" s="444"/>
      <c r="VEW825" s="442"/>
      <c r="VEX825" s="442"/>
      <c r="VEY825" s="443"/>
      <c r="VEZ825" s="445"/>
      <c r="VFA825" s="446"/>
      <c r="VFB825" s="444"/>
      <c r="VFC825" s="442"/>
      <c r="VFD825" s="444"/>
      <c r="VFE825" s="442"/>
      <c r="VFF825" s="442"/>
      <c r="VFG825" s="443"/>
      <c r="VFH825" s="445"/>
      <c r="VFI825" s="446"/>
      <c r="VFJ825" s="444"/>
      <c r="VFK825" s="442"/>
      <c r="VFL825" s="444"/>
      <c r="VFM825" s="442"/>
      <c r="VFN825" s="442"/>
      <c r="VFO825" s="443"/>
      <c r="VFP825" s="445"/>
      <c r="VFQ825" s="446"/>
      <c r="VFR825" s="444"/>
      <c r="VFS825" s="442"/>
      <c r="VFT825" s="444"/>
      <c r="VFU825" s="442"/>
      <c r="VFV825" s="442"/>
      <c r="VFW825" s="443"/>
      <c r="VFX825" s="445"/>
      <c r="VFY825" s="446"/>
      <c r="VFZ825" s="444"/>
      <c r="VGA825" s="442"/>
      <c r="VGB825" s="444"/>
      <c r="VGC825" s="442"/>
      <c r="VGD825" s="442"/>
      <c r="VGE825" s="443"/>
      <c r="VGF825" s="445"/>
      <c r="VGG825" s="446"/>
      <c r="VGH825" s="444"/>
      <c r="VGI825" s="442"/>
      <c r="VGJ825" s="444"/>
      <c r="VGK825" s="442"/>
      <c r="VGL825" s="442"/>
      <c r="VGM825" s="443"/>
      <c r="VGN825" s="445"/>
      <c r="VGO825" s="446"/>
      <c r="VGP825" s="444"/>
      <c r="VGQ825" s="442"/>
      <c r="VGR825" s="444"/>
      <c r="VGS825" s="442"/>
      <c r="VGT825" s="442"/>
      <c r="VGU825" s="443"/>
      <c r="VGV825" s="445"/>
      <c r="VGW825" s="446"/>
      <c r="VGX825" s="444"/>
      <c r="VGY825" s="442"/>
      <c r="VGZ825" s="444"/>
      <c r="VHA825" s="442"/>
      <c r="VHB825" s="442"/>
      <c r="VHC825" s="443"/>
      <c r="VHD825" s="445"/>
      <c r="VHE825" s="446"/>
      <c r="VHF825" s="444"/>
      <c r="VHG825" s="442"/>
      <c r="VHH825" s="444"/>
      <c r="VHI825" s="442"/>
      <c r="VHJ825" s="442"/>
      <c r="VHK825" s="443"/>
      <c r="VHL825" s="445"/>
      <c r="VHM825" s="446"/>
      <c r="VHN825" s="444"/>
      <c r="VHO825" s="442"/>
      <c r="VHP825" s="444"/>
      <c r="VHQ825" s="442"/>
      <c r="VHR825" s="442"/>
      <c r="VHS825" s="443"/>
      <c r="VHT825" s="445"/>
      <c r="VHU825" s="446"/>
      <c r="VHV825" s="444"/>
      <c r="VHW825" s="442"/>
      <c r="VHX825" s="444"/>
      <c r="VHY825" s="442"/>
      <c r="VHZ825" s="442"/>
      <c r="VIA825" s="443"/>
      <c r="VIB825" s="445"/>
      <c r="VIC825" s="446"/>
      <c r="VID825" s="444"/>
      <c r="VIE825" s="442"/>
      <c r="VIF825" s="444"/>
      <c r="VIG825" s="442"/>
      <c r="VIH825" s="442"/>
      <c r="VII825" s="443"/>
      <c r="VIJ825" s="445"/>
      <c r="VIK825" s="446"/>
      <c r="VIL825" s="444"/>
      <c r="VIM825" s="442"/>
      <c r="VIN825" s="444"/>
      <c r="VIO825" s="442"/>
      <c r="VIP825" s="442"/>
      <c r="VIQ825" s="443"/>
      <c r="VIR825" s="445"/>
      <c r="VIS825" s="446"/>
      <c r="VIT825" s="444"/>
      <c r="VIU825" s="442"/>
      <c r="VIV825" s="444"/>
      <c r="VIW825" s="442"/>
      <c r="VIX825" s="442"/>
      <c r="VIY825" s="443"/>
      <c r="VIZ825" s="445"/>
      <c r="VJA825" s="446"/>
      <c r="VJB825" s="444"/>
      <c r="VJC825" s="442"/>
      <c r="VJD825" s="444"/>
      <c r="VJE825" s="442"/>
      <c r="VJF825" s="442"/>
      <c r="VJG825" s="443"/>
      <c r="VJH825" s="445"/>
      <c r="VJI825" s="446"/>
      <c r="VJJ825" s="444"/>
      <c r="VJK825" s="442"/>
      <c r="VJL825" s="444"/>
      <c r="VJM825" s="442"/>
      <c r="VJN825" s="442"/>
      <c r="VJO825" s="443"/>
      <c r="VJP825" s="445"/>
      <c r="VJQ825" s="446"/>
      <c r="VJR825" s="444"/>
      <c r="VJS825" s="442"/>
      <c r="VJT825" s="444"/>
      <c r="VJU825" s="442"/>
      <c r="VJV825" s="442"/>
      <c r="VJW825" s="443"/>
      <c r="VJX825" s="445"/>
      <c r="VJY825" s="446"/>
      <c r="VJZ825" s="444"/>
      <c r="VKA825" s="442"/>
      <c r="VKB825" s="444"/>
      <c r="VKC825" s="442"/>
      <c r="VKD825" s="442"/>
      <c r="VKE825" s="443"/>
      <c r="VKF825" s="445"/>
      <c r="VKG825" s="446"/>
      <c r="VKH825" s="444"/>
      <c r="VKI825" s="442"/>
      <c r="VKJ825" s="444"/>
      <c r="VKK825" s="442"/>
      <c r="VKL825" s="442"/>
      <c r="VKM825" s="443"/>
      <c r="VKN825" s="445"/>
      <c r="VKO825" s="446"/>
      <c r="VKP825" s="444"/>
      <c r="VKQ825" s="442"/>
      <c r="VKR825" s="444"/>
      <c r="VKS825" s="442"/>
      <c r="VKT825" s="442"/>
      <c r="VKU825" s="443"/>
      <c r="VKV825" s="445"/>
      <c r="VKW825" s="446"/>
      <c r="VKX825" s="444"/>
      <c r="VKY825" s="442"/>
      <c r="VKZ825" s="444"/>
      <c r="VLA825" s="442"/>
      <c r="VLB825" s="442"/>
      <c r="VLC825" s="443"/>
      <c r="VLD825" s="445"/>
      <c r="VLE825" s="446"/>
      <c r="VLF825" s="444"/>
      <c r="VLG825" s="442"/>
      <c r="VLH825" s="444"/>
      <c r="VLI825" s="442"/>
      <c r="VLJ825" s="442"/>
      <c r="VLK825" s="443"/>
      <c r="VLL825" s="445"/>
      <c r="VLM825" s="446"/>
      <c r="VLN825" s="444"/>
      <c r="VLO825" s="442"/>
      <c r="VLP825" s="444"/>
      <c r="VLQ825" s="442"/>
      <c r="VLR825" s="442"/>
      <c r="VLS825" s="443"/>
      <c r="VLT825" s="445"/>
      <c r="VLU825" s="446"/>
      <c r="VLV825" s="444"/>
      <c r="VLW825" s="442"/>
      <c r="VLX825" s="444"/>
      <c r="VLY825" s="442"/>
      <c r="VLZ825" s="442"/>
      <c r="VMA825" s="443"/>
      <c r="VMB825" s="445"/>
      <c r="VMC825" s="446"/>
      <c r="VMD825" s="444"/>
      <c r="VME825" s="442"/>
      <c r="VMF825" s="444"/>
      <c r="VMG825" s="442"/>
      <c r="VMH825" s="442"/>
      <c r="VMI825" s="443"/>
      <c r="VMJ825" s="445"/>
      <c r="VMK825" s="446"/>
      <c r="VML825" s="444"/>
      <c r="VMM825" s="442"/>
      <c r="VMN825" s="444"/>
      <c r="VMO825" s="442"/>
      <c r="VMP825" s="442"/>
      <c r="VMQ825" s="443"/>
      <c r="VMR825" s="445"/>
      <c r="VMS825" s="446"/>
      <c r="VMT825" s="444"/>
      <c r="VMU825" s="442"/>
      <c r="VMV825" s="444"/>
      <c r="VMW825" s="442"/>
      <c r="VMX825" s="442"/>
      <c r="VMY825" s="443"/>
      <c r="VMZ825" s="445"/>
      <c r="VNA825" s="446"/>
      <c r="VNB825" s="444"/>
      <c r="VNC825" s="442"/>
      <c r="VND825" s="444"/>
      <c r="VNE825" s="442"/>
      <c r="VNF825" s="442"/>
      <c r="VNG825" s="443"/>
      <c r="VNH825" s="445"/>
      <c r="VNI825" s="446"/>
      <c r="VNJ825" s="444"/>
      <c r="VNK825" s="442"/>
      <c r="VNL825" s="444"/>
      <c r="VNM825" s="442"/>
      <c r="VNN825" s="442"/>
      <c r="VNO825" s="443"/>
      <c r="VNP825" s="445"/>
      <c r="VNQ825" s="446"/>
      <c r="VNR825" s="444"/>
      <c r="VNS825" s="442"/>
      <c r="VNT825" s="444"/>
      <c r="VNU825" s="442"/>
      <c r="VNV825" s="442"/>
      <c r="VNW825" s="443"/>
      <c r="VNX825" s="445"/>
      <c r="VNY825" s="446"/>
      <c r="VNZ825" s="444"/>
      <c r="VOA825" s="442"/>
      <c r="VOB825" s="444"/>
      <c r="VOC825" s="442"/>
      <c r="VOD825" s="442"/>
      <c r="VOE825" s="443"/>
      <c r="VOF825" s="445"/>
      <c r="VOG825" s="446"/>
      <c r="VOH825" s="444"/>
      <c r="VOI825" s="442"/>
      <c r="VOJ825" s="444"/>
      <c r="VOK825" s="442"/>
      <c r="VOL825" s="442"/>
      <c r="VOM825" s="443"/>
      <c r="VON825" s="445"/>
      <c r="VOO825" s="446"/>
      <c r="VOP825" s="444"/>
      <c r="VOQ825" s="442"/>
      <c r="VOR825" s="444"/>
      <c r="VOS825" s="442"/>
      <c r="VOT825" s="442"/>
      <c r="VOU825" s="443"/>
      <c r="VOV825" s="445"/>
      <c r="VOW825" s="446"/>
      <c r="VOX825" s="444"/>
      <c r="VOY825" s="442"/>
      <c r="VOZ825" s="444"/>
      <c r="VPA825" s="442"/>
      <c r="VPB825" s="442"/>
      <c r="VPC825" s="443"/>
      <c r="VPD825" s="445"/>
      <c r="VPE825" s="446"/>
      <c r="VPF825" s="444"/>
      <c r="VPG825" s="442"/>
      <c r="VPH825" s="444"/>
      <c r="VPI825" s="442"/>
      <c r="VPJ825" s="442"/>
      <c r="VPK825" s="443"/>
      <c r="VPL825" s="445"/>
      <c r="VPM825" s="446"/>
      <c r="VPN825" s="444"/>
      <c r="VPO825" s="442"/>
      <c r="VPP825" s="444"/>
      <c r="VPQ825" s="442"/>
      <c r="VPR825" s="442"/>
      <c r="VPS825" s="443"/>
      <c r="VPT825" s="445"/>
      <c r="VPU825" s="446"/>
      <c r="VPV825" s="444"/>
      <c r="VPW825" s="442"/>
      <c r="VPX825" s="444"/>
      <c r="VPY825" s="442"/>
      <c r="VPZ825" s="442"/>
      <c r="VQA825" s="443"/>
      <c r="VQB825" s="445"/>
      <c r="VQC825" s="446"/>
      <c r="VQD825" s="444"/>
      <c r="VQE825" s="442"/>
      <c r="VQF825" s="444"/>
      <c r="VQG825" s="442"/>
      <c r="VQH825" s="442"/>
      <c r="VQI825" s="443"/>
      <c r="VQJ825" s="445"/>
      <c r="VQK825" s="446"/>
      <c r="VQL825" s="444"/>
      <c r="VQM825" s="442"/>
      <c r="VQN825" s="444"/>
      <c r="VQO825" s="442"/>
      <c r="VQP825" s="442"/>
      <c r="VQQ825" s="443"/>
      <c r="VQR825" s="445"/>
      <c r="VQS825" s="446"/>
      <c r="VQT825" s="444"/>
      <c r="VQU825" s="442"/>
      <c r="VQV825" s="444"/>
      <c r="VQW825" s="442"/>
      <c r="VQX825" s="442"/>
      <c r="VQY825" s="443"/>
      <c r="VQZ825" s="445"/>
      <c r="VRA825" s="446"/>
      <c r="VRB825" s="444"/>
      <c r="VRC825" s="442"/>
      <c r="VRD825" s="444"/>
      <c r="VRE825" s="442"/>
      <c r="VRF825" s="442"/>
      <c r="VRG825" s="443"/>
      <c r="VRH825" s="445"/>
      <c r="VRI825" s="446"/>
      <c r="VRJ825" s="444"/>
      <c r="VRK825" s="442"/>
      <c r="VRL825" s="444"/>
      <c r="VRM825" s="442"/>
      <c r="VRN825" s="442"/>
      <c r="VRO825" s="443"/>
      <c r="VRP825" s="445"/>
      <c r="VRQ825" s="446"/>
      <c r="VRR825" s="444"/>
      <c r="VRS825" s="442"/>
      <c r="VRT825" s="444"/>
      <c r="VRU825" s="442"/>
      <c r="VRV825" s="442"/>
      <c r="VRW825" s="443"/>
      <c r="VRX825" s="445"/>
      <c r="VRY825" s="446"/>
      <c r="VRZ825" s="444"/>
      <c r="VSA825" s="442"/>
      <c r="VSB825" s="444"/>
      <c r="VSC825" s="442"/>
      <c r="VSD825" s="442"/>
      <c r="VSE825" s="443"/>
      <c r="VSF825" s="445"/>
      <c r="VSG825" s="446"/>
      <c r="VSH825" s="444"/>
      <c r="VSI825" s="442"/>
      <c r="VSJ825" s="444"/>
      <c r="VSK825" s="442"/>
      <c r="VSL825" s="442"/>
      <c r="VSM825" s="443"/>
      <c r="VSN825" s="445"/>
      <c r="VSO825" s="446"/>
      <c r="VSP825" s="444"/>
      <c r="VSQ825" s="442"/>
      <c r="VSR825" s="444"/>
      <c r="VSS825" s="442"/>
      <c r="VST825" s="442"/>
      <c r="VSU825" s="443"/>
      <c r="VSV825" s="445"/>
      <c r="VSW825" s="446"/>
      <c r="VSX825" s="444"/>
      <c r="VSY825" s="442"/>
      <c r="VSZ825" s="444"/>
      <c r="VTA825" s="442"/>
      <c r="VTB825" s="442"/>
      <c r="VTC825" s="443"/>
      <c r="VTD825" s="445"/>
      <c r="VTE825" s="446"/>
      <c r="VTF825" s="444"/>
      <c r="VTG825" s="442"/>
      <c r="VTH825" s="444"/>
      <c r="VTI825" s="442"/>
      <c r="VTJ825" s="442"/>
      <c r="VTK825" s="443"/>
      <c r="VTL825" s="445"/>
      <c r="VTM825" s="446"/>
      <c r="VTN825" s="444"/>
      <c r="VTO825" s="442"/>
      <c r="VTP825" s="444"/>
      <c r="VTQ825" s="442"/>
      <c r="VTR825" s="442"/>
      <c r="VTS825" s="443"/>
      <c r="VTT825" s="445"/>
      <c r="VTU825" s="446"/>
      <c r="VTV825" s="444"/>
      <c r="VTW825" s="442"/>
      <c r="VTX825" s="444"/>
      <c r="VTY825" s="442"/>
      <c r="VTZ825" s="442"/>
      <c r="VUA825" s="443"/>
      <c r="VUB825" s="445"/>
      <c r="VUC825" s="446"/>
      <c r="VUD825" s="444"/>
      <c r="VUE825" s="442"/>
      <c r="VUF825" s="444"/>
      <c r="VUG825" s="442"/>
      <c r="VUH825" s="442"/>
      <c r="VUI825" s="443"/>
      <c r="VUJ825" s="445"/>
      <c r="VUK825" s="446"/>
      <c r="VUL825" s="444"/>
      <c r="VUM825" s="442"/>
      <c r="VUN825" s="444"/>
      <c r="VUO825" s="442"/>
      <c r="VUP825" s="442"/>
      <c r="VUQ825" s="443"/>
      <c r="VUR825" s="445"/>
      <c r="VUS825" s="446"/>
      <c r="VUT825" s="444"/>
      <c r="VUU825" s="442"/>
      <c r="VUV825" s="444"/>
      <c r="VUW825" s="442"/>
      <c r="VUX825" s="442"/>
      <c r="VUY825" s="443"/>
      <c r="VUZ825" s="445"/>
      <c r="VVA825" s="446"/>
      <c r="VVB825" s="444"/>
      <c r="VVC825" s="442"/>
      <c r="VVD825" s="444"/>
      <c r="VVE825" s="442"/>
      <c r="VVF825" s="442"/>
      <c r="VVG825" s="443"/>
      <c r="VVH825" s="445"/>
      <c r="VVI825" s="446"/>
      <c r="VVJ825" s="444"/>
      <c r="VVK825" s="442"/>
      <c r="VVL825" s="444"/>
      <c r="VVM825" s="442"/>
      <c r="VVN825" s="442"/>
      <c r="VVO825" s="443"/>
      <c r="VVP825" s="445"/>
      <c r="VVQ825" s="446"/>
      <c r="VVR825" s="444"/>
      <c r="VVS825" s="442"/>
      <c r="VVT825" s="444"/>
      <c r="VVU825" s="442"/>
      <c r="VVV825" s="442"/>
      <c r="VVW825" s="443"/>
      <c r="VVX825" s="445"/>
      <c r="VVY825" s="446"/>
      <c r="VVZ825" s="444"/>
      <c r="VWA825" s="442"/>
      <c r="VWB825" s="444"/>
      <c r="VWC825" s="442"/>
      <c r="VWD825" s="442"/>
      <c r="VWE825" s="443"/>
      <c r="VWF825" s="445"/>
      <c r="VWG825" s="446"/>
      <c r="VWH825" s="444"/>
      <c r="VWI825" s="442"/>
      <c r="VWJ825" s="444"/>
      <c r="VWK825" s="442"/>
      <c r="VWL825" s="442"/>
      <c r="VWM825" s="443"/>
      <c r="VWN825" s="445"/>
      <c r="VWO825" s="446"/>
      <c r="VWP825" s="444"/>
      <c r="VWQ825" s="442"/>
      <c r="VWR825" s="444"/>
      <c r="VWS825" s="442"/>
      <c r="VWT825" s="442"/>
      <c r="VWU825" s="443"/>
      <c r="VWV825" s="445"/>
      <c r="VWW825" s="446"/>
      <c r="VWX825" s="444"/>
      <c r="VWY825" s="442"/>
      <c r="VWZ825" s="444"/>
      <c r="VXA825" s="442"/>
      <c r="VXB825" s="442"/>
      <c r="VXC825" s="443"/>
      <c r="VXD825" s="445"/>
      <c r="VXE825" s="446"/>
      <c r="VXF825" s="444"/>
      <c r="VXG825" s="442"/>
      <c r="VXH825" s="444"/>
      <c r="VXI825" s="442"/>
      <c r="VXJ825" s="442"/>
      <c r="VXK825" s="443"/>
      <c r="VXL825" s="445"/>
      <c r="VXM825" s="446"/>
      <c r="VXN825" s="444"/>
      <c r="VXO825" s="442"/>
      <c r="VXP825" s="444"/>
      <c r="VXQ825" s="442"/>
      <c r="VXR825" s="442"/>
      <c r="VXS825" s="443"/>
      <c r="VXT825" s="445"/>
      <c r="VXU825" s="446"/>
      <c r="VXV825" s="444"/>
      <c r="VXW825" s="442"/>
      <c r="VXX825" s="444"/>
      <c r="VXY825" s="442"/>
      <c r="VXZ825" s="442"/>
      <c r="VYA825" s="443"/>
      <c r="VYB825" s="445"/>
      <c r="VYC825" s="446"/>
      <c r="VYD825" s="444"/>
      <c r="VYE825" s="442"/>
      <c r="VYF825" s="444"/>
      <c r="VYG825" s="442"/>
      <c r="VYH825" s="442"/>
      <c r="VYI825" s="443"/>
      <c r="VYJ825" s="445"/>
      <c r="VYK825" s="446"/>
      <c r="VYL825" s="444"/>
      <c r="VYM825" s="442"/>
      <c r="VYN825" s="444"/>
      <c r="VYO825" s="442"/>
      <c r="VYP825" s="442"/>
      <c r="VYQ825" s="443"/>
      <c r="VYR825" s="445"/>
      <c r="VYS825" s="446"/>
      <c r="VYT825" s="444"/>
      <c r="VYU825" s="442"/>
      <c r="VYV825" s="444"/>
      <c r="VYW825" s="442"/>
      <c r="VYX825" s="442"/>
      <c r="VYY825" s="443"/>
      <c r="VYZ825" s="445"/>
      <c r="VZA825" s="446"/>
      <c r="VZB825" s="444"/>
      <c r="VZC825" s="442"/>
      <c r="VZD825" s="444"/>
      <c r="VZE825" s="442"/>
      <c r="VZF825" s="442"/>
      <c r="VZG825" s="443"/>
      <c r="VZH825" s="445"/>
      <c r="VZI825" s="446"/>
      <c r="VZJ825" s="444"/>
      <c r="VZK825" s="442"/>
      <c r="VZL825" s="444"/>
      <c r="VZM825" s="442"/>
      <c r="VZN825" s="442"/>
      <c r="VZO825" s="443"/>
      <c r="VZP825" s="445"/>
      <c r="VZQ825" s="446"/>
      <c r="VZR825" s="444"/>
      <c r="VZS825" s="442"/>
      <c r="VZT825" s="444"/>
      <c r="VZU825" s="442"/>
      <c r="VZV825" s="442"/>
      <c r="VZW825" s="443"/>
      <c r="VZX825" s="445"/>
      <c r="VZY825" s="446"/>
      <c r="VZZ825" s="444"/>
      <c r="WAA825" s="442"/>
      <c r="WAB825" s="444"/>
      <c r="WAC825" s="442"/>
      <c r="WAD825" s="442"/>
      <c r="WAE825" s="443"/>
      <c r="WAF825" s="445"/>
      <c r="WAG825" s="446"/>
      <c r="WAH825" s="444"/>
      <c r="WAI825" s="442"/>
      <c r="WAJ825" s="444"/>
      <c r="WAK825" s="442"/>
      <c r="WAL825" s="442"/>
      <c r="WAM825" s="443"/>
      <c r="WAN825" s="445"/>
      <c r="WAO825" s="446"/>
      <c r="WAP825" s="444"/>
      <c r="WAQ825" s="442"/>
      <c r="WAR825" s="444"/>
      <c r="WAS825" s="442"/>
      <c r="WAT825" s="442"/>
      <c r="WAU825" s="443"/>
      <c r="WAV825" s="445"/>
      <c r="WAW825" s="446"/>
      <c r="WAX825" s="444"/>
      <c r="WAY825" s="442"/>
      <c r="WAZ825" s="444"/>
      <c r="WBA825" s="442"/>
      <c r="WBB825" s="442"/>
      <c r="WBC825" s="443"/>
      <c r="WBD825" s="445"/>
      <c r="WBE825" s="446"/>
      <c r="WBF825" s="444"/>
      <c r="WBG825" s="442"/>
      <c r="WBH825" s="444"/>
      <c r="WBI825" s="442"/>
      <c r="WBJ825" s="442"/>
      <c r="WBK825" s="443"/>
      <c r="WBL825" s="445"/>
      <c r="WBM825" s="446"/>
      <c r="WBN825" s="444"/>
      <c r="WBO825" s="442"/>
      <c r="WBP825" s="444"/>
      <c r="WBQ825" s="442"/>
      <c r="WBR825" s="442"/>
      <c r="WBS825" s="443"/>
      <c r="WBT825" s="445"/>
      <c r="WBU825" s="446"/>
      <c r="WBV825" s="444"/>
      <c r="WBW825" s="442"/>
      <c r="WBX825" s="444"/>
      <c r="WBY825" s="442"/>
      <c r="WBZ825" s="442"/>
      <c r="WCA825" s="443"/>
      <c r="WCB825" s="445"/>
      <c r="WCC825" s="446"/>
      <c r="WCD825" s="444"/>
      <c r="WCE825" s="442"/>
      <c r="WCF825" s="444"/>
      <c r="WCG825" s="442"/>
      <c r="WCH825" s="442"/>
      <c r="WCI825" s="443"/>
      <c r="WCJ825" s="445"/>
      <c r="WCK825" s="446"/>
      <c r="WCL825" s="444"/>
      <c r="WCM825" s="442"/>
      <c r="WCN825" s="444"/>
      <c r="WCO825" s="442"/>
      <c r="WCP825" s="442"/>
      <c r="WCQ825" s="443"/>
      <c r="WCR825" s="445"/>
      <c r="WCS825" s="446"/>
      <c r="WCT825" s="444"/>
      <c r="WCU825" s="442"/>
      <c r="WCV825" s="444"/>
      <c r="WCW825" s="442"/>
      <c r="WCX825" s="442"/>
      <c r="WCY825" s="443"/>
      <c r="WCZ825" s="445"/>
      <c r="WDA825" s="446"/>
      <c r="WDB825" s="444"/>
      <c r="WDC825" s="442"/>
      <c r="WDD825" s="444"/>
      <c r="WDE825" s="442"/>
      <c r="WDF825" s="442"/>
      <c r="WDG825" s="443"/>
      <c r="WDH825" s="445"/>
      <c r="WDI825" s="446"/>
      <c r="WDJ825" s="444"/>
      <c r="WDK825" s="442"/>
      <c r="WDL825" s="444"/>
      <c r="WDM825" s="442"/>
      <c r="WDN825" s="442"/>
      <c r="WDO825" s="443"/>
      <c r="WDP825" s="445"/>
      <c r="WDQ825" s="446"/>
      <c r="WDR825" s="444"/>
      <c r="WDS825" s="442"/>
      <c r="WDT825" s="444"/>
      <c r="WDU825" s="442"/>
      <c r="WDV825" s="442"/>
      <c r="WDW825" s="443"/>
      <c r="WDX825" s="445"/>
      <c r="WDY825" s="446"/>
      <c r="WDZ825" s="444"/>
      <c r="WEA825" s="442"/>
      <c r="WEB825" s="444"/>
      <c r="WEC825" s="442"/>
      <c r="WED825" s="442"/>
      <c r="WEE825" s="443"/>
      <c r="WEF825" s="445"/>
      <c r="WEG825" s="446"/>
      <c r="WEH825" s="444"/>
      <c r="WEI825" s="442"/>
      <c r="WEJ825" s="444"/>
      <c r="WEK825" s="442"/>
      <c r="WEL825" s="442"/>
      <c r="WEM825" s="443"/>
      <c r="WEN825" s="445"/>
      <c r="WEO825" s="446"/>
      <c r="WEP825" s="444"/>
      <c r="WEQ825" s="442"/>
      <c r="WER825" s="444"/>
      <c r="WES825" s="442"/>
      <c r="WET825" s="442"/>
      <c r="WEU825" s="443"/>
      <c r="WEV825" s="445"/>
      <c r="WEW825" s="446"/>
      <c r="WEX825" s="444"/>
      <c r="WEY825" s="442"/>
      <c r="WEZ825" s="444"/>
      <c r="WFA825" s="442"/>
      <c r="WFB825" s="442"/>
      <c r="WFC825" s="443"/>
      <c r="WFD825" s="445"/>
      <c r="WFE825" s="446"/>
      <c r="WFF825" s="444"/>
      <c r="WFG825" s="442"/>
      <c r="WFH825" s="444"/>
      <c r="WFI825" s="442"/>
      <c r="WFJ825" s="442"/>
      <c r="WFK825" s="443"/>
      <c r="WFL825" s="445"/>
      <c r="WFM825" s="446"/>
      <c r="WFN825" s="444"/>
      <c r="WFO825" s="442"/>
      <c r="WFP825" s="444"/>
      <c r="WFQ825" s="442"/>
      <c r="WFR825" s="442"/>
      <c r="WFS825" s="443"/>
      <c r="WFT825" s="445"/>
      <c r="WFU825" s="446"/>
      <c r="WFV825" s="444"/>
      <c r="WFW825" s="442"/>
      <c r="WFX825" s="444"/>
      <c r="WFY825" s="442"/>
      <c r="WFZ825" s="442"/>
      <c r="WGA825" s="443"/>
      <c r="WGB825" s="445"/>
      <c r="WGC825" s="446"/>
      <c r="WGD825" s="444"/>
      <c r="WGE825" s="442"/>
      <c r="WGF825" s="444"/>
      <c r="WGG825" s="442"/>
      <c r="WGH825" s="442"/>
      <c r="WGI825" s="443"/>
      <c r="WGJ825" s="445"/>
      <c r="WGK825" s="446"/>
      <c r="WGL825" s="444"/>
      <c r="WGM825" s="442"/>
      <c r="WGN825" s="444"/>
      <c r="WGO825" s="442"/>
      <c r="WGP825" s="442"/>
      <c r="WGQ825" s="443"/>
      <c r="WGR825" s="445"/>
      <c r="WGS825" s="446"/>
      <c r="WGT825" s="444"/>
      <c r="WGU825" s="442"/>
      <c r="WGV825" s="444"/>
      <c r="WGW825" s="442"/>
      <c r="WGX825" s="442"/>
      <c r="WGY825" s="443"/>
      <c r="WGZ825" s="445"/>
      <c r="WHA825" s="446"/>
      <c r="WHB825" s="444"/>
      <c r="WHC825" s="442"/>
      <c r="WHD825" s="444"/>
      <c r="WHE825" s="442"/>
      <c r="WHF825" s="442"/>
      <c r="WHG825" s="443"/>
      <c r="WHH825" s="445"/>
      <c r="WHI825" s="446"/>
      <c r="WHJ825" s="444"/>
      <c r="WHK825" s="442"/>
      <c r="WHL825" s="444"/>
      <c r="WHM825" s="442"/>
      <c r="WHN825" s="442"/>
      <c r="WHO825" s="443"/>
      <c r="WHP825" s="445"/>
      <c r="WHQ825" s="446"/>
      <c r="WHR825" s="444"/>
      <c r="WHS825" s="442"/>
      <c r="WHT825" s="444"/>
      <c r="WHU825" s="442"/>
      <c r="WHV825" s="442"/>
      <c r="WHW825" s="443"/>
      <c r="WHX825" s="445"/>
      <c r="WHY825" s="446"/>
      <c r="WHZ825" s="444"/>
      <c r="WIA825" s="442"/>
      <c r="WIB825" s="444"/>
      <c r="WIC825" s="442"/>
      <c r="WID825" s="442"/>
      <c r="WIE825" s="443"/>
      <c r="WIF825" s="445"/>
      <c r="WIG825" s="446"/>
      <c r="WIH825" s="444"/>
      <c r="WII825" s="442"/>
      <c r="WIJ825" s="444"/>
      <c r="WIK825" s="442"/>
      <c r="WIL825" s="442"/>
      <c r="WIM825" s="443"/>
      <c r="WIN825" s="445"/>
      <c r="WIO825" s="446"/>
      <c r="WIP825" s="444"/>
      <c r="WIQ825" s="442"/>
      <c r="WIR825" s="444"/>
      <c r="WIS825" s="442"/>
      <c r="WIT825" s="442"/>
      <c r="WIU825" s="443"/>
      <c r="WIV825" s="445"/>
      <c r="WIW825" s="446"/>
      <c r="WIX825" s="444"/>
      <c r="WIY825" s="442"/>
      <c r="WIZ825" s="444"/>
      <c r="WJA825" s="442"/>
      <c r="WJB825" s="442"/>
      <c r="WJC825" s="443"/>
      <c r="WJD825" s="445"/>
      <c r="WJE825" s="446"/>
      <c r="WJF825" s="444"/>
      <c r="WJG825" s="442"/>
      <c r="WJH825" s="444"/>
      <c r="WJI825" s="442"/>
      <c r="WJJ825" s="442"/>
      <c r="WJK825" s="443"/>
      <c r="WJL825" s="445"/>
      <c r="WJM825" s="446"/>
      <c r="WJN825" s="444"/>
      <c r="WJO825" s="442"/>
      <c r="WJP825" s="444"/>
      <c r="WJQ825" s="442"/>
      <c r="WJR825" s="442"/>
      <c r="WJS825" s="443"/>
      <c r="WJT825" s="445"/>
      <c r="WJU825" s="446"/>
      <c r="WJV825" s="444"/>
      <c r="WJW825" s="442"/>
      <c r="WJX825" s="444"/>
      <c r="WJY825" s="442"/>
      <c r="WJZ825" s="442"/>
      <c r="WKA825" s="443"/>
      <c r="WKB825" s="445"/>
      <c r="WKC825" s="446"/>
      <c r="WKD825" s="444"/>
      <c r="WKE825" s="442"/>
      <c r="WKF825" s="444"/>
      <c r="WKG825" s="442"/>
      <c r="WKH825" s="442"/>
      <c r="WKI825" s="443"/>
      <c r="WKJ825" s="445"/>
      <c r="WKK825" s="446"/>
      <c r="WKL825" s="444"/>
      <c r="WKM825" s="442"/>
      <c r="WKN825" s="444"/>
      <c r="WKO825" s="442"/>
      <c r="WKP825" s="442"/>
      <c r="WKQ825" s="443"/>
      <c r="WKR825" s="445"/>
      <c r="WKS825" s="446"/>
      <c r="WKT825" s="444"/>
      <c r="WKU825" s="442"/>
      <c r="WKV825" s="444"/>
      <c r="WKW825" s="442"/>
      <c r="WKX825" s="442"/>
      <c r="WKY825" s="443"/>
      <c r="WKZ825" s="445"/>
      <c r="WLA825" s="446"/>
      <c r="WLB825" s="444"/>
      <c r="WLC825" s="442"/>
      <c r="WLD825" s="444"/>
      <c r="WLE825" s="442"/>
      <c r="WLF825" s="442"/>
      <c r="WLG825" s="443"/>
      <c r="WLH825" s="445"/>
      <c r="WLI825" s="446"/>
      <c r="WLJ825" s="444"/>
      <c r="WLK825" s="442"/>
      <c r="WLL825" s="444"/>
      <c r="WLM825" s="442"/>
      <c r="WLN825" s="442"/>
      <c r="WLO825" s="443"/>
      <c r="WLP825" s="445"/>
      <c r="WLQ825" s="446"/>
      <c r="WLR825" s="444"/>
      <c r="WLS825" s="442"/>
      <c r="WLT825" s="444"/>
      <c r="WLU825" s="442"/>
      <c r="WLV825" s="442"/>
      <c r="WLW825" s="443"/>
      <c r="WLX825" s="445"/>
      <c r="WLY825" s="446"/>
      <c r="WLZ825" s="444"/>
      <c r="WMA825" s="442"/>
      <c r="WMB825" s="444"/>
      <c r="WMC825" s="442"/>
      <c r="WMD825" s="442"/>
      <c r="WME825" s="443"/>
      <c r="WMF825" s="445"/>
      <c r="WMG825" s="446"/>
      <c r="WMH825" s="444"/>
      <c r="WMI825" s="442"/>
      <c r="WMJ825" s="444"/>
      <c r="WMK825" s="442"/>
      <c r="WML825" s="442"/>
      <c r="WMM825" s="443"/>
      <c r="WMN825" s="445"/>
      <c r="WMO825" s="446"/>
      <c r="WMP825" s="444"/>
      <c r="WMQ825" s="442"/>
      <c r="WMR825" s="444"/>
      <c r="WMS825" s="442"/>
      <c r="WMT825" s="442"/>
      <c r="WMU825" s="443"/>
      <c r="WMV825" s="445"/>
      <c r="WMW825" s="446"/>
      <c r="WMX825" s="444"/>
      <c r="WMY825" s="442"/>
      <c r="WMZ825" s="444"/>
      <c r="WNA825" s="442"/>
      <c r="WNB825" s="442"/>
      <c r="WNC825" s="443"/>
      <c r="WND825" s="445"/>
      <c r="WNE825" s="446"/>
      <c r="WNF825" s="444"/>
      <c r="WNG825" s="442"/>
      <c r="WNH825" s="444"/>
      <c r="WNI825" s="442"/>
      <c r="WNJ825" s="442"/>
      <c r="WNK825" s="443"/>
      <c r="WNL825" s="445"/>
      <c r="WNM825" s="446"/>
      <c r="WNN825" s="444"/>
      <c r="WNO825" s="442"/>
      <c r="WNP825" s="444"/>
      <c r="WNQ825" s="442"/>
      <c r="WNR825" s="442"/>
      <c r="WNS825" s="443"/>
      <c r="WNT825" s="445"/>
      <c r="WNU825" s="446"/>
      <c r="WNV825" s="444"/>
      <c r="WNW825" s="442"/>
      <c r="WNX825" s="444"/>
      <c r="WNY825" s="442"/>
      <c r="WNZ825" s="442"/>
      <c r="WOA825" s="443"/>
      <c r="WOB825" s="445"/>
      <c r="WOC825" s="446"/>
      <c r="WOD825" s="444"/>
      <c r="WOE825" s="442"/>
      <c r="WOF825" s="444"/>
      <c r="WOG825" s="442"/>
      <c r="WOH825" s="442"/>
      <c r="WOI825" s="443"/>
      <c r="WOJ825" s="445"/>
      <c r="WOK825" s="446"/>
      <c r="WOL825" s="444"/>
      <c r="WOM825" s="442"/>
      <c r="WON825" s="444"/>
      <c r="WOO825" s="442"/>
      <c r="WOP825" s="442"/>
      <c r="WOQ825" s="443"/>
      <c r="WOR825" s="445"/>
      <c r="WOS825" s="446"/>
      <c r="WOT825" s="444"/>
      <c r="WOU825" s="442"/>
      <c r="WOV825" s="444"/>
      <c r="WOW825" s="442"/>
      <c r="WOX825" s="442"/>
      <c r="WOY825" s="443"/>
      <c r="WOZ825" s="445"/>
      <c r="WPA825" s="446"/>
      <c r="WPB825" s="444"/>
      <c r="WPC825" s="442"/>
      <c r="WPD825" s="444"/>
      <c r="WPE825" s="442"/>
      <c r="WPF825" s="442"/>
      <c r="WPG825" s="443"/>
      <c r="WPH825" s="445"/>
      <c r="WPI825" s="446"/>
      <c r="WPJ825" s="444"/>
      <c r="WPK825" s="442"/>
      <c r="WPL825" s="444"/>
      <c r="WPM825" s="442"/>
      <c r="WPN825" s="442"/>
      <c r="WPO825" s="443"/>
      <c r="WPP825" s="445"/>
      <c r="WPQ825" s="446"/>
      <c r="WPR825" s="444"/>
      <c r="WPS825" s="442"/>
      <c r="WPT825" s="444"/>
      <c r="WPU825" s="442"/>
      <c r="WPV825" s="442"/>
      <c r="WPW825" s="443"/>
      <c r="WPX825" s="445"/>
      <c r="WPY825" s="446"/>
      <c r="WPZ825" s="444"/>
      <c r="WQA825" s="442"/>
      <c r="WQB825" s="444"/>
      <c r="WQC825" s="442"/>
      <c r="WQD825" s="442"/>
      <c r="WQE825" s="443"/>
      <c r="WQF825" s="445"/>
      <c r="WQG825" s="446"/>
      <c r="WQH825" s="444"/>
      <c r="WQI825" s="442"/>
      <c r="WQJ825" s="444"/>
      <c r="WQK825" s="442"/>
      <c r="WQL825" s="442"/>
      <c r="WQM825" s="443"/>
      <c r="WQN825" s="445"/>
      <c r="WQO825" s="446"/>
      <c r="WQP825" s="444"/>
      <c r="WQQ825" s="442"/>
      <c r="WQR825" s="444"/>
      <c r="WQS825" s="442"/>
      <c r="WQT825" s="442"/>
      <c r="WQU825" s="443"/>
      <c r="WQV825" s="445"/>
      <c r="WQW825" s="446"/>
      <c r="WQX825" s="444"/>
      <c r="WQY825" s="442"/>
      <c r="WQZ825" s="444"/>
      <c r="WRA825" s="442"/>
      <c r="WRB825" s="442"/>
      <c r="WRC825" s="443"/>
      <c r="WRD825" s="445"/>
      <c r="WRE825" s="446"/>
      <c r="WRF825" s="444"/>
      <c r="WRG825" s="442"/>
      <c r="WRH825" s="444"/>
      <c r="WRI825" s="442"/>
      <c r="WRJ825" s="442"/>
      <c r="WRK825" s="443"/>
      <c r="WRL825" s="445"/>
      <c r="WRM825" s="446"/>
      <c r="WRN825" s="444"/>
      <c r="WRO825" s="442"/>
      <c r="WRP825" s="444"/>
      <c r="WRQ825" s="442"/>
      <c r="WRR825" s="442"/>
      <c r="WRS825" s="443"/>
      <c r="WRT825" s="445"/>
      <c r="WRU825" s="446"/>
      <c r="WRV825" s="444"/>
      <c r="WRW825" s="442"/>
      <c r="WRX825" s="444"/>
      <c r="WRY825" s="442"/>
      <c r="WRZ825" s="442"/>
      <c r="WSA825" s="443"/>
      <c r="WSB825" s="445"/>
      <c r="WSC825" s="446"/>
      <c r="WSD825" s="444"/>
      <c r="WSE825" s="442"/>
      <c r="WSF825" s="444"/>
      <c r="WSG825" s="442"/>
      <c r="WSH825" s="442"/>
      <c r="WSI825" s="443"/>
      <c r="WSJ825" s="445"/>
      <c r="WSK825" s="446"/>
      <c r="WSL825" s="444"/>
      <c r="WSM825" s="442"/>
      <c r="WSN825" s="444"/>
      <c r="WSO825" s="442"/>
      <c r="WSP825" s="442"/>
      <c r="WSQ825" s="443"/>
      <c r="WSR825" s="445"/>
      <c r="WSS825" s="446"/>
      <c r="WST825" s="444"/>
      <c r="WSU825" s="442"/>
      <c r="WSV825" s="444"/>
      <c r="WSW825" s="442"/>
      <c r="WSX825" s="442"/>
      <c r="WSY825" s="443"/>
      <c r="WSZ825" s="445"/>
      <c r="WTA825" s="446"/>
      <c r="WTB825" s="444"/>
      <c r="WTC825" s="442"/>
      <c r="WTD825" s="444"/>
      <c r="WTE825" s="442"/>
      <c r="WTF825" s="442"/>
      <c r="WTG825" s="443"/>
      <c r="WTH825" s="445"/>
      <c r="WTI825" s="446"/>
      <c r="WTJ825" s="444"/>
      <c r="WTK825" s="442"/>
      <c r="WTL825" s="444"/>
      <c r="WTM825" s="442"/>
      <c r="WTN825" s="442"/>
      <c r="WTO825" s="443"/>
      <c r="WTP825" s="445"/>
      <c r="WTQ825" s="446"/>
      <c r="WTR825" s="444"/>
      <c r="WTS825" s="442"/>
      <c r="WTT825" s="444"/>
      <c r="WTU825" s="442"/>
      <c r="WTV825" s="442"/>
      <c r="WTW825" s="443"/>
      <c r="WTX825" s="445"/>
      <c r="WTY825" s="446"/>
      <c r="WTZ825" s="444"/>
      <c r="WUA825" s="442"/>
      <c r="WUB825" s="444"/>
      <c r="WUC825" s="442"/>
      <c r="WUD825" s="442"/>
      <c r="WUE825" s="443"/>
      <c r="WUF825" s="445"/>
      <c r="WUG825" s="446"/>
      <c r="WUH825" s="444"/>
      <c r="WUI825" s="442"/>
      <c r="WUJ825" s="444"/>
      <c r="WUK825" s="442"/>
      <c r="WUL825" s="442"/>
      <c r="WUM825" s="443"/>
      <c r="WUN825" s="445"/>
      <c r="WUO825" s="446"/>
      <c r="WUP825" s="444"/>
      <c r="WUQ825" s="442"/>
      <c r="WUR825" s="444"/>
      <c r="WUS825" s="442"/>
      <c r="WUT825" s="442"/>
      <c r="WUU825" s="443"/>
      <c r="WUV825" s="445"/>
      <c r="WUW825" s="446"/>
      <c r="WUX825" s="444"/>
      <c r="WUY825" s="442"/>
      <c r="WUZ825" s="444"/>
      <c r="WVA825" s="442"/>
      <c r="WVB825" s="442"/>
      <c r="WVC825" s="443"/>
      <c r="WVD825" s="445"/>
      <c r="WVE825" s="446"/>
      <c r="WVF825" s="444"/>
      <c r="WVG825" s="442"/>
      <c r="WVH825" s="444"/>
      <c r="WVI825" s="442"/>
      <c r="WVJ825" s="442"/>
      <c r="WVK825" s="443"/>
      <c r="WVL825" s="445"/>
      <c r="WVM825" s="446"/>
      <c r="WVN825" s="444"/>
      <c r="WVO825" s="442"/>
      <c r="WVP825" s="444"/>
      <c r="WVQ825" s="442"/>
      <c r="WVR825" s="442"/>
      <c r="WVS825" s="443"/>
      <c r="WVT825" s="445"/>
      <c r="WVU825" s="446"/>
      <c r="WVV825" s="444"/>
      <c r="WVW825" s="442"/>
      <c r="WVX825" s="444"/>
      <c r="WVY825" s="442"/>
      <c r="WVZ825" s="442"/>
      <c r="WWA825" s="443"/>
      <c r="WWB825" s="445"/>
      <c r="WWC825" s="446"/>
      <c r="WWD825" s="444"/>
      <c r="WWE825" s="442"/>
      <c r="WWF825" s="444"/>
      <c r="WWG825" s="442"/>
      <c r="WWH825" s="442"/>
      <c r="WWI825" s="443"/>
      <c r="WWJ825" s="445"/>
      <c r="WWK825" s="446"/>
      <c r="WWL825" s="444"/>
      <c r="WWM825" s="442"/>
      <c r="WWN825" s="444"/>
      <c r="WWO825" s="442"/>
      <c r="WWP825" s="442"/>
      <c r="WWQ825" s="443"/>
      <c r="WWR825" s="445"/>
      <c r="WWS825" s="446"/>
      <c r="WWT825" s="444"/>
      <c r="WWU825" s="442"/>
      <c r="WWV825" s="444"/>
      <c r="WWW825" s="442"/>
      <c r="WWX825" s="442"/>
      <c r="WWY825" s="443"/>
      <c r="WWZ825" s="445"/>
      <c r="WXA825" s="446"/>
      <c r="WXB825" s="444"/>
      <c r="WXC825" s="442"/>
      <c r="WXD825" s="444"/>
      <c r="WXE825" s="442"/>
      <c r="WXF825" s="442"/>
      <c r="WXG825" s="443"/>
      <c r="WXH825" s="445"/>
      <c r="WXI825" s="446"/>
      <c r="WXJ825" s="444"/>
      <c r="WXK825" s="442"/>
      <c r="WXL825" s="444"/>
      <c r="WXM825" s="442"/>
      <c r="WXN825" s="442"/>
      <c r="WXO825" s="443"/>
      <c r="WXP825" s="445"/>
      <c r="WXQ825" s="446"/>
      <c r="WXR825" s="444"/>
      <c r="WXS825" s="442"/>
      <c r="WXT825" s="444"/>
      <c r="WXU825" s="442"/>
      <c r="WXV825" s="442"/>
      <c r="WXW825" s="443"/>
      <c r="WXX825" s="445"/>
      <c r="WXY825" s="446"/>
      <c r="WXZ825" s="444"/>
      <c r="WYA825" s="442"/>
      <c r="WYB825" s="444"/>
      <c r="WYC825" s="442"/>
      <c r="WYD825" s="442"/>
      <c r="WYE825" s="443"/>
      <c r="WYF825" s="445"/>
      <c r="WYG825" s="446"/>
      <c r="WYH825" s="444"/>
      <c r="WYI825" s="442"/>
      <c r="WYJ825" s="444"/>
      <c r="WYK825" s="442"/>
      <c r="WYL825" s="442"/>
      <c r="WYM825" s="443"/>
      <c r="WYN825" s="445"/>
      <c r="WYO825" s="446"/>
      <c r="WYP825" s="444"/>
      <c r="WYQ825" s="442"/>
      <c r="WYR825" s="444"/>
      <c r="WYS825" s="442"/>
      <c r="WYT825" s="442"/>
      <c r="WYU825" s="443"/>
      <c r="WYV825" s="445"/>
      <c r="WYW825" s="446"/>
      <c r="WYX825" s="444"/>
      <c r="WYY825" s="442"/>
      <c r="WYZ825" s="444"/>
      <c r="WZA825" s="442"/>
      <c r="WZB825" s="442"/>
      <c r="WZC825" s="443"/>
      <c r="WZD825" s="445"/>
      <c r="WZE825" s="446"/>
      <c r="WZF825" s="444"/>
      <c r="WZG825" s="442"/>
      <c r="WZH825" s="444"/>
      <c r="WZI825" s="442"/>
      <c r="WZJ825" s="442"/>
      <c r="WZK825" s="443"/>
      <c r="WZL825" s="445"/>
      <c r="WZM825" s="446"/>
      <c r="WZN825" s="444"/>
      <c r="WZO825" s="442"/>
      <c r="WZP825" s="444"/>
      <c r="WZQ825" s="442"/>
      <c r="WZR825" s="442"/>
      <c r="WZS825" s="443"/>
      <c r="WZT825" s="445"/>
      <c r="WZU825" s="446"/>
      <c r="WZV825" s="444"/>
      <c r="WZW825" s="442"/>
      <c r="WZX825" s="444"/>
      <c r="WZY825" s="442"/>
      <c r="WZZ825" s="442"/>
      <c r="XAA825" s="443"/>
      <c r="XAB825" s="445"/>
      <c r="XAC825" s="446"/>
      <c r="XAD825" s="444"/>
      <c r="XAE825" s="442"/>
      <c r="XAF825" s="444"/>
      <c r="XAG825" s="442"/>
      <c r="XAH825" s="442"/>
      <c r="XAI825" s="443"/>
      <c r="XAJ825" s="445"/>
      <c r="XAK825" s="446"/>
      <c r="XAL825" s="444"/>
      <c r="XAM825" s="442"/>
      <c r="XAN825" s="444"/>
      <c r="XAO825" s="442"/>
      <c r="XAP825" s="442"/>
      <c r="XAQ825" s="443"/>
      <c r="XAR825" s="445"/>
      <c r="XAS825" s="446"/>
      <c r="XAT825" s="444"/>
      <c r="XAU825" s="442"/>
      <c r="XAV825" s="444"/>
      <c r="XAW825" s="442"/>
      <c r="XAX825" s="442"/>
      <c r="XAY825" s="443"/>
      <c r="XAZ825" s="445"/>
      <c r="XBA825" s="446"/>
      <c r="XBB825" s="444"/>
      <c r="XBC825" s="442"/>
      <c r="XBD825" s="444"/>
      <c r="XBE825" s="442"/>
      <c r="XBF825" s="442"/>
      <c r="XBG825" s="443"/>
      <c r="XBH825" s="445"/>
      <c r="XBI825" s="446"/>
      <c r="XBJ825" s="444"/>
      <c r="XBK825" s="442"/>
      <c r="XBL825" s="444"/>
      <c r="XBM825" s="442"/>
      <c r="XBN825" s="442"/>
      <c r="XBO825" s="443"/>
      <c r="XBP825" s="445"/>
      <c r="XBQ825" s="446"/>
      <c r="XBR825" s="444"/>
      <c r="XBS825" s="442"/>
      <c r="XBT825" s="444"/>
      <c r="XBU825" s="442"/>
      <c r="XBV825" s="442"/>
      <c r="XBW825" s="443"/>
      <c r="XBX825" s="445"/>
      <c r="XBY825" s="446"/>
      <c r="XBZ825" s="444"/>
      <c r="XCA825" s="442"/>
      <c r="XCB825" s="444"/>
      <c r="XCC825" s="442"/>
      <c r="XCD825" s="442"/>
      <c r="XCE825" s="443"/>
      <c r="XCF825" s="445"/>
      <c r="XCG825" s="446"/>
      <c r="XCH825" s="444"/>
      <c r="XCI825" s="442"/>
      <c r="XCJ825" s="444"/>
      <c r="XCK825" s="442"/>
      <c r="XCL825" s="442"/>
      <c r="XCM825" s="443"/>
      <c r="XCN825" s="445"/>
      <c r="XCO825" s="446"/>
      <c r="XCP825" s="444"/>
      <c r="XCQ825" s="442"/>
      <c r="XCR825" s="444"/>
      <c r="XCS825" s="442"/>
      <c r="XCT825" s="442"/>
      <c r="XCU825" s="443"/>
      <c r="XCV825" s="445"/>
      <c r="XCW825" s="446"/>
      <c r="XCX825" s="444"/>
      <c r="XCY825" s="442"/>
      <c r="XCZ825" s="444"/>
      <c r="XDA825" s="442"/>
      <c r="XDB825" s="442"/>
      <c r="XDC825" s="443"/>
      <c r="XDD825" s="445"/>
      <c r="XDE825" s="446"/>
      <c r="XDF825" s="444"/>
      <c r="XDG825" s="442"/>
      <c r="XDH825" s="444"/>
      <c r="XDI825" s="442"/>
      <c r="XDJ825" s="442"/>
      <c r="XDK825" s="443"/>
      <c r="XDL825" s="445"/>
      <c r="XDM825" s="446"/>
      <c r="XDN825" s="444"/>
      <c r="XDO825" s="442"/>
      <c r="XDP825" s="444"/>
      <c r="XDQ825" s="442"/>
      <c r="XDR825" s="442"/>
      <c r="XDS825" s="443"/>
      <c r="XDT825" s="445"/>
      <c r="XDU825" s="446"/>
      <c r="XDV825" s="444"/>
      <c r="XDW825" s="442"/>
      <c r="XDX825" s="444"/>
      <c r="XDY825" s="442"/>
      <c r="XDZ825" s="442"/>
      <c r="XEA825" s="443"/>
      <c r="XEB825" s="445"/>
      <c r="XEC825" s="446"/>
      <c r="XED825" s="444"/>
      <c r="XEE825" s="442"/>
      <c r="XEF825" s="444"/>
      <c r="XEG825" s="442"/>
      <c r="XEH825" s="442"/>
      <c r="XEI825" s="443"/>
      <c r="XEJ825" s="445"/>
      <c r="XEK825" s="446"/>
      <c r="XEL825" s="444"/>
      <c r="XEM825" s="442"/>
      <c r="XEN825" s="444"/>
      <c r="XEO825" s="442"/>
      <c r="XEP825" s="442"/>
      <c r="XEQ825" s="443"/>
      <c r="XER825" s="445"/>
      <c r="XES825" s="446"/>
      <c r="XET825" s="444"/>
      <c r="XEU825" s="442"/>
      <c r="XEV825" s="444"/>
      <c r="XEW825" s="442"/>
      <c r="XEX825" s="442"/>
    </row>
    <row r="826" spans="1:16378" s="19" customFormat="1">
      <c r="A826" s="448"/>
      <c r="B826" s="449" t="s">
        <v>320</v>
      </c>
      <c r="C826" s="301">
        <v>8</v>
      </c>
      <c r="D826" s="356" t="s">
        <v>154</v>
      </c>
      <c r="E826" s="451"/>
      <c r="F826" s="451"/>
      <c r="G826" s="451"/>
      <c r="H826" s="451"/>
      <c r="I826" s="451"/>
      <c r="J826" s="344"/>
      <c r="K826" s="443"/>
      <c r="L826" s="445"/>
      <c r="M826" s="446"/>
      <c r="N826" s="444"/>
      <c r="O826" s="442"/>
      <c r="P826" s="444"/>
      <c r="Q826" s="442"/>
      <c r="R826" s="442"/>
      <c r="S826" s="443"/>
      <c r="T826" s="445"/>
      <c r="U826" s="446"/>
      <c r="V826" s="444"/>
      <c r="W826" s="442"/>
      <c r="X826" s="444"/>
      <c r="Y826" s="442"/>
      <c r="Z826" s="442"/>
      <c r="AA826" s="443"/>
      <c r="AB826" s="445"/>
      <c r="AC826" s="446"/>
      <c r="AD826" s="444"/>
      <c r="AE826" s="442"/>
      <c r="AF826" s="444"/>
      <c r="AG826" s="442"/>
      <c r="AH826" s="442"/>
      <c r="AI826" s="443"/>
      <c r="AJ826" s="445"/>
      <c r="AK826" s="446"/>
      <c r="AL826" s="444"/>
      <c r="AM826" s="442"/>
      <c r="AN826" s="444"/>
      <c r="AO826" s="442"/>
      <c r="AP826" s="442"/>
      <c r="AQ826" s="443"/>
      <c r="AR826" s="445"/>
      <c r="AS826" s="446"/>
      <c r="AT826" s="444"/>
      <c r="AU826" s="442"/>
      <c r="AV826" s="444"/>
      <c r="AW826" s="442"/>
      <c r="AX826" s="442"/>
      <c r="AY826" s="443"/>
      <c r="AZ826" s="445"/>
      <c r="BA826" s="446"/>
      <c r="BB826" s="444"/>
      <c r="BC826" s="442"/>
      <c r="BD826" s="444"/>
      <c r="BE826" s="442"/>
      <c r="BF826" s="442"/>
      <c r="BG826" s="443"/>
      <c r="BH826" s="445"/>
      <c r="BI826" s="446"/>
      <c r="BJ826" s="444"/>
      <c r="BK826" s="442"/>
      <c r="BL826" s="444"/>
      <c r="BM826" s="442"/>
      <c r="BN826" s="442"/>
      <c r="BO826" s="443"/>
      <c r="BP826" s="445"/>
      <c r="BQ826" s="446"/>
      <c r="BR826" s="444"/>
      <c r="BS826" s="442"/>
      <c r="BT826" s="444"/>
      <c r="BU826" s="442"/>
      <c r="BV826" s="442"/>
      <c r="BW826" s="443"/>
      <c r="BX826" s="445"/>
      <c r="BY826" s="446"/>
      <c r="BZ826" s="444"/>
      <c r="CA826" s="442"/>
      <c r="CB826" s="444"/>
      <c r="CC826" s="442"/>
      <c r="CD826" s="442"/>
      <c r="CE826" s="443"/>
      <c r="CF826" s="445"/>
      <c r="CG826" s="446"/>
      <c r="CH826" s="444"/>
      <c r="CI826" s="442"/>
      <c r="CJ826" s="444"/>
      <c r="CK826" s="442"/>
      <c r="CL826" s="442"/>
      <c r="CM826" s="443"/>
      <c r="CN826" s="445"/>
      <c r="CO826" s="446"/>
      <c r="CP826" s="444"/>
      <c r="CQ826" s="442"/>
      <c r="CR826" s="444"/>
      <c r="CS826" s="442"/>
      <c r="CT826" s="442"/>
      <c r="CU826" s="443"/>
      <c r="CV826" s="445"/>
      <c r="CW826" s="446"/>
      <c r="CX826" s="444"/>
      <c r="CY826" s="442"/>
      <c r="CZ826" s="444"/>
      <c r="DA826" s="442"/>
      <c r="DB826" s="442"/>
      <c r="DC826" s="443"/>
      <c r="DD826" s="445"/>
      <c r="DE826" s="446"/>
      <c r="DF826" s="444"/>
      <c r="DG826" s="442"/>
      <c r="DH826" s="444"/>
      <c r="DI826" s="442"/>
      <c r="DJ826" s="442"/>
      <c r="DK826" s="443"/>
      <c r="DL826" s="445"/>
      <c r="DM826" s="446"/>
      <c r="DN826" s="444"/>
      <c r="DO826" s="442"/>
      <c r="DP826" s="444"/>
      <c r="DQ826" s="442"/>
      <c r="DR826" s="442"/>
      <c r="DS826" s="443"/>
      <c r="DT826" s="445"/>
      <c r="DU826" s="446"/>
      <c r="DV826" s="444"/>
      <c r="DW826" s="442"/>
      <c r="DX826" s="444"/>
      <c r="DY826" s="442"/>
      <c r="DZ826" s="442"/>
      <c r="EA826" s="443"/>
      <c r="EB826" s="445"/>
      <c r="EC826" s="446"/>
      <c r="ED826" s="444"/>
      <c r="EE826" s="442"/>
      <c r="EF826" s="444"/>
      <c r="EG826" s="442"/>
      <c r="EH826" s="442"/>
      <c r="EI826" s="443"/>
      <c r="EJ826" s="445"/>
      <c r="EK826" s="446"/>
      <c r="EL826" s="444"/>
      <c r="EM826" s="442"/>
      <c r="EN826" s="444"/>
      <c r="EO826" s="442"/>
      <c r="EP826" s="442"/>
      <c r="EQ826" s="443"/>
      <c r="ER826" s="445"/>
      <c r="ES826" s="446"/>
      <c r="ET826" s="444"/>
      <c r="EU826" s="442"/>
      <c r="EV826" s="444"/>
      <c r="EW826" s="442"/>
      <c r="EX826" s="442"/>
      <c r="EY826" s="443"/>
      <c r="EZ826" s="445"/>
      <c r="FA826" s="446"/>
      <c r="FB826" s="444"/>
      <c r="FC826" s="442"/>
      <c r="FD826" s="444"/>
      <c r="FE826" s="442"/>
      <c r="FF826" s="442"/>
      <c r="FG826" s="443"/>
      <c r="FH826" s="445"/>
      <c r="FI826" s="446"/>
      <c r="FJ826" s="444"/>
      <c r="FK826" s="442"/>
      <c r="FL826" s="444"/>
      <c r="FM826" s="442"/>
      <c r="FN826" s="442"/>
      <c r="FO826" s="443"/>
      <c r="FP826" s="445"/>
      <c r="FQ826" s="446"/>
      <c r="FR826" s="444"/>
      <c r="FS826" s="442"/>
      <c r="FT826" s="444"/>
      <c r="FU826" s="442"/>
      <c r="FV826" s="442"/>
      <c r="FW826" s="443"/>
      <c r="FX826" s="445"/>
      <c r="FY826" s="446"/>
      <c r="FZ826" s="444"/>
      <c r="GA826" s="442"/>
      <c r="GB826" s="444"/>
      <c r="GC826" s="442"/>
      <c r="GD826" s="442"/>
      <c r="GE826" s="443"/>
      <c r="GF826" s="445"/>
      <c r="GG826" s="446"/>
      <c r="GH826" s="444"/>
      <c r="GI826" s="442"/>
      <c r="GJ826" s="444"/>
      <c r="GK826" s="442"/>
      <c r="GL826" s="442"/>
      <c r="GM826" s="443"/>
      <c r="GN826" s="445"/>
      <c r="GO826" s="446"/>
      <c r="GP826" s="444"/>
      <c r="GQ826" s="442"/>
      <c r="GR826" s="444"/>
      <c r="GS826" s="442"/>
      <c r="GT826" s="442"/>
      <c r="GU826" s="443"/>
      <c r="GV826" s="445"/>
      <c r="GW826" s="446"/>
      <c r="GX826" s="444"/>
      <c r="GY826" s="442"/>
      <c r="GZ826" s="444"/>
      <c r="HA826" s="442"/>
      <c r="HB826" s="442"/>
      <c r="HC826" s="443"/>
      <c r="HD826" s="445"/>
      <c r="HE826" s="446"/>
      <c r="HF826" s="444"/>
      <c r="HG826" s="442"/>
      <c r="HH826" s="444"/>
      <c r="HI826" s="442"/>
      <c r="HJ826" s="442"/>
      <c r="HK826" s="443"/>
      <c r="HL826" s="445"/>
      <c r="HM826" s="446"/>
      <c r="HN826" s="444"/>
      <c r="HO826" s="442"/>
      <c r="HP826" s="444"/>
      <c r="HQ826" s="442"/>
      <c r="HR826" s="442"/>
      <c r="HS826" s="443"/>
      <c r="HT826" s="445"/>
      <c r="HU826" s="446"/>
      <c r="HV826" s="444"/>
      <c r="HW826" s="442"/>
      <c r="HX826" s="444"/>
      <c r="HY826" s="442"/>
      <c r="HZ826" s="442"/>
      <c r="IA826" s="443"/>
      <c r="IB826" s="445"/>
      <c r="IC826" s="446"/>
      <c r="ID826" s="444"/>
      <c r="IE826" s="442"/>
      <c r="IF826" s="444"/>
      <c r="IG826" s="442"/>
      <c r="IH826" s="442"/>
      <c r="II826" s="443"/>
      <c r="IJ826" s="445"/>
      <c r="IK826" s="446"/>
      <c r="IL826" s="444"/>
      <c r="IM826" s="442"/>
      <c r="IN826" s="444"/>
      <c r="IO826" s="442"/>
      <c r="IP826" s="442"/>
      <c r="IQ826" s="443"/>
      <c r="IR826" s="445"/>
      <c r="IS826" s="446"/>
      <c r="IT826" s="444"/>
      <c r="IU826" s="442"/>
      <c r="IV826" s="444"/>
      <c r="IW826" s="442"/>
      <c r="IX826" s="442"/>
      <c r="IY826" s="443"/>
      <c r="IZ826" s="445"/>
      <c r="JA826" s="446"/>
      <c r="JB826" s="444"/>
      <c r="JC826" s="442"/>
      <c r="JD826" s="444"/>
      <c r="JE826" s="442"/>
      <c r="JF826" s="442"/>
      <c r="JG826" s="443"/>
      <c r="JH826" s="445"/>
      <c r="JI826" s="446"/>
      <c r="JJ826" s="444"/>
      <c r="JK826" s="442"/>
      <c r="JL826" s="444"/>
      <c r="JM826" s="442"/>
      <c r="JN826" s="442"/>
      <c r="JO826" s="443"/>
      <c r="JP826" s="445"/>
      <c r="JQ826" s="446"/>
      <c r="JR826" s="444"/>
      <c r="JS826" s="442"/>
      <c r="JT826" s="444"/>
      <c r="JU826" s="442"/>
      <c r="JV826" s="442"/>
      <c r="JW826" s="443"/>
      <c r="JX826" s="445"/>
      <c r="JY826" s="446"/>
      <c r="JZ826" s="444"/>
      <c r="KA826" s="442"/>
      <c r="KB826" s="444"/>
      <c r="KC826" s="442"/>
      <c r="KD826" s="442"/>
      <c r="KE826" s="443"/>
      <c r="KF826" s="445"/>
      <c r="KG826" s="446"/>
      <c r="KH826" s="444"/>
      <c r="KI826" s="442"/>
      <c r="KJ826" s="444"/>
      <c r="KK826" s="442"/>
      <c r="KL826" s="442"/>
      <c r="KM826" s="443"/>
      <c r="KN826" s="445"/>
      <c r="KO826" s="446"/>
      <c r="KP826" s="444"/>
      <c r="KQ826" s="442"/>
      <c r="KR826" s="444"/>
      <c r="KS826" s="442"/>
      <c r="KT826" s="442"/>
      <c r="KU826" s="443"/>
      <c r="KV826" s="445"/>
      <c r="KW826" s="446"/>
      <c r="KX826" s="444"/>
      <c r="KY826" s="442"/>
      <c r="KZ826" s="444"/>
      <c r="LA826" s="442"/>
      <c r="LB826" s="442"/>
      <c r="LC826" s="443"/>
      <c r="LD826" s="445"/>
      <c r="LE826" s="446"/>
      <c r="LF826" s="444"/>
      <c r="LG826" s="442"/>
      <c r="LH826" s="444"/>
      <c r="LI826" s="442"/>
      <c r="LJ826" s="442"/>
      <c r="LK826" s="443"/>
      <c r="LL826" s="445"/>
      <c r="LM826" s="446"/>
      <c r="LN826" s="444"/>
      <c r="LO826" s="442"/>
      <c r="LP826" s="444"/>
      <c r="LQ826" s="442"/>
      <c r="LR826" s="442"/>
      <c r="LS826" s="443"/>
      <c r="LT826" s="445"/>
      <c r="LU826" s="446"/>
      <c r="LV826" s="444"/>
      <c r="LW826" s="442"/>
      <c r="LX826" s="444"/>
      <c r="LY826" s="442"/>
      <c r="LZ826" s="442"/>
      <c r="MA826" s="443"/>
      <c r="MB826" s="445"/>
      <c r="MC826" s="446"/>
      <c r="MD826" s="444"/>
      <c r="ME826" s="442"/>
      <c r="MF826" s="444"/>
      <c r="MG826" s="442"/>
      <c r="MH826" s="442"/>
      <c r="MI826" s="443"/>
      <c r="MJ826" s="445"/>
      <c r="MK826" s="446"/>
      <c r="ML826" s="444"/>
      <c r="MM826" s="442"/>
      <c r="MN826" s="444"/>
      <c r="MO826" s="442"/>
      <c r="MP826" s="442"/>
      <c r="MQ826" s="443"/>
      <c r="MR826" s="445"/>
      <c r="MS826" s="446"/>
      <c r="MT826" s="444"/>
      <c r="MU826" s="442"/>
      <c r="MV826" s="444"/>
      <c r="MW826" s="442"/>
      <c r="MX826" s="442"/>
      <c r="MY826" s="443"/>
      <c r="MZ826" s="445"/>
      <c r="NA826" s="446"/>
      <c r="NB826" s="444"/>
      <c r="NC826" s="442"/>
      <c r="ND826" s="444"/>
      <c r="NE826" s="442"/>
      <c r="NF826" s="442"/>
      <c r="NG826" s="443"/>
      <c r="NH826" s="445"/>
      <c r="NI826" s="446"/>
      <c r="NJ826" s="444"/>
      <c r="NK826" s="442"/>
      <c r="NL826" s="444"/>
      <c r="NM826" s="442"/>
      <c r="NN826" s="442"/>
      <c r="NO826" s="443"/>
      <c r="NP826" s="445"/>
      <c r="NQ826" s="446"/>
      <c r="NR826" s="444"/>
      <c r="NS826" s="442"/>
      <c r="NT826" s="444"/>
      <c r="NU826" s="442"/>
      <c r="NV826" s="442"/>
      <c r="NW826" s="443"/>
      <c r="NX826" s="445"/>
      <c r="NY826" s="446"/>
      <c r="NZ826" s="444"/>
      <c r="OA826" s="442"/>
      <c r="OB826" s="444"/>
      <c r="OC826" s="442"/>
      <c r="OD826" s="442"/>
      <c r="OE826" s="443"/>
      <c r="OF826" s="445"/>
      <c r="OG826" s="446"/>
      <c r="OH826" s="444"/>
      <c r="OI826" s="442"/>
      <c r="OJ826" s="444"/>
      <c r="OK826" s="442"/>
      <c r="OL826" s="442"/>
      <c r="OM826" s="443"/>
      <c r="ON826" s="445"/>
      <c r="OO826" s="446"/>
      <c r="OP826" s="444"/>
      <c r="OQ826" s="442"/>
      <c r="OR826" s="444"/>
      <c r="OS826" s="442"/>
      <c r="OT826" s="442"/>
      <c r="OU826" s="443"/>
      <c r="OV826" s="445"/>
      <c r="OW826" s="446"/>
      <c r="OX826" s="444"/>
      <c r="OY826" s="442"/>
      <c r="OZ826" s="444"/>
      <c r="PA826" s="442"/>
      <c r="PB826" s="442"/>
      <c r="PC826" s="443"/>
      <c r="PD826" s="445"/>
      <c r="PE826" s="446"/>
      <c r="PF826" s="444"/>
      <c r="PG826" s="442"/>
      <c r="PH826" s="444"/>
      <c r="PI826" s="442"/>
      <c r="PJ826" s="442"/>
      <c r="PK826" s="443"/>
      <c r="PL826" s="445"/>
      <c r="PM826" s="446"/>
      <c r="PN826" s="444"/>
      <c r="PO826" s="442"/>
      <c r="PP826" s="444"/>
      <c r="PQ826" s="442"/>
      <c r="PR826" s="442"/>
      <c r="PS826" s="443"/>
      <c r="PT826" s="445"/>
      <c r="PU826" s="446"/>
      <c r="PV826" s="444"/>
      <c r="PW826" s="442"/>
      <c r="PX826" s="444"/>
      <c r="PY826" s="442"/>
      <c r="PZ826" s="442"/>
      <c r="QA826" s="443"/>
      <c r="QB826" s="445"/>
      <c r="QC826" s="446"/>
      <c r="QD826" s="444"/>
      <c r="QE826" s="442"/>
      <c r="QF826" s="444"/>
      <c r="QG826" s="442"/>
      <c r="QH826" s="442"/>
      <c r="QI826" s="443"/>
      <c r="QJ826" s="445"/>
      <c r="QK826" s="446"/>
      <c r="QL826" s="444"/>
      <c r="QM826" s="442"/>
      <c r="QN826" s="444"/>
      <c r="QO826" s="442"/>
      <c r="QP826" s="442"/>
      <c r="QQ826" s="443"/>
      <c r="QR826" s="445"/>
      <c r="QS826" s="446"/>
      <c r="QT826" s="444"/>
      <c r="QU826" s="442"/>
      <c r="QV826" s="444"/>
      <c r="QW826" s="442"/>
      <c r="QX826" s="442"/>
      <c r="QY826" s="443"/>
      <c r="QZ826" s="445"/>
      <c r="RA826" s="446"/>
      <c r="RB826" s="444"/>
      <c r="RC826" s="442"/>
      <c r="RD826" s="444"/>
      <c r="RE826" s="442"/>
      <c r="RF826" s="442"/>
      <c r="RG826" s="443"/>
      <c r="RH826" s="445"/>
      <c r="RI826" s="446"/>
      <c r="RJ826" s="444"/>
      <c r="RK826" s="442"/>
      <c r="RL826" s="444"/>
      <c r="RM826" s="442"/>
      <c r="RN826" s="442"/>
      <c r="RO826" s="443"/>
      <c r="RP826" s="445"/>
      <c r="RQ826" s="446"/>
      <c r="RR826" s="444"/>
      <c r="RS826" s="442"/>
      <c r="RT826" s="444"/>
      <c r="RU826" s="442"/>
      <c r="RV826" s="442"/>
      <c r="RW826" s="443"/>
      <c r="RX826" s="445"/>
      <c r="RY826" s="446"/>
      <c r="RZ826" s="444"/>
      <c r="SA826" s="442"/>
      <c r="SB826" s="444"/>
      <c r="SC826" s="442"/>
      <c r="SD826" s="442"/>
      <c r="SE826" s="443"/>
      <c r="SF826" s="445"/>
      <c r="SG826" s="446"/>
      <c r="SH826" s="444"/>
      <c r="SI826" s="442"/>
      <c r="SJ826" s="444"/>
      <c r="SK826" s="442"/>
      <c r="SL826" s="442"/>
      <c r="SM826" s="443"/>
      <c r="SN826" s="445"/>
      <c r="SO826" s="446"/>
      <c r="SP826" s="444"/>
      <c r="SQ826" s="442"/>
      <c r="SR826" s="444"/>
      <c r="SS826" s="442"/>
      <c r="ST826" s="442"/>
      <c r="SU826" s="443"/>
      <c r="SV826" s="445"/>
      <c r="SW826" s="446"/>
      <c r="SX826" s="444"/>
      <c r="SY826" s="442"/>
      <c r="SZ826" s="444"/>
      <c r="TA826" s="442"/>
      <c r="TB826" s="442"/>
      <c r="TC826" s="443"/>
      <c r="TD826" s="445"/>
      <c r="TE826" s="446"/>
      <c r="TF826" s="444"/>
      <c r="TG826" s="442"/>
      <c r="TH826" s="444"/>
      <c r="TI826" s="442"/>
      <c r="TJ826" s="442"/>
      <c r="TK826" s="443"/>
      <c r="TL826" s="445"/>
      <c r="TM826" s="446"/>
      <c r="TN826" s="444"/>
      <c r="TO826" s="442"/>
      <c r="TP826" s="444"/>
      <c r="TQ826" s="442"/>
      <c r="TR826" s="442"/>
      <c r="TS826" s="443"/>
      <c r="TT826" s="445"/>
      <c r="TU826" s="446"/>
      <c r="TV826" s="444"/>
      <c r="TW826" s="442"/>
      <c r="TX826" s="444"/>
      <c r="TY826" s="442"/>
      <c r="TZ826" s="442"/>
      <c r="UA826" s="443"/>
      <c r="UB826" s="445"/>
      <c r="UC826" s="446"/>
      <c r="UD826" s="444"/>
      <c r="UE826" s="442"/>
      <c r="UF826" s="444"/>
      <c r="UG826" s="442"/>
      <c r="UH826" s="442"/>
      <c r="UI826" s="443"/>
      <c r="UJ826" s="445"/>
      <c r="UK826" s="446"/>
      <c r="UL826" s="444"/>
      <c r="UM826" s="442"/>
      <c r="UN826" s="444"/>
      <c r="UO826" s="442"/>
      <c r="UP826" s="442"/>
      <c r="UQ826" s="443"/>
      <c r="UR826" s="445"/>
      <c r="US826" s="446"/>
      <c r="UT826" s="444"/>
      <c r="UU826" s="442"/>
      <c r="UV826" s="444"/>
      <c r="UW826" s="442"/>
      <c r="UX826" s="442"/>
      <c r="UY826" s="443"/>
      <c r="UZ826" s="445"/>
      <c r="VA826" s="446"/>
      <c r="VB826" s="444"/>
      <c r="VC826" s="442"/>
      <c r="VD826" s="444"/>
      <c r="VE826" s="442"/>
      <c r="VF826" s="442"/>
      <c r="VG826" s="443"/>
      <c r="VH826" s="445"/>
      <c r="VI826" s="446"/>
      <c r="VJ826" s="444"/>
      <c r="VK826" s="442"/>
      <c r="VL826" s="444"/>
      <c r="VM826" s="442"/>
      <c r="VN826" s="442"/>
      <c r="VO826" s="443"/>
      <c r="VP826" s="445"/>
      <c r="VQ826" s="446"/>
      <c r="VR826" s="444"/>
      <c r="VS826" s="442"/>
      <c r="VT826" s="444"/>
      <c r="VU826" s="442"/>
      <c r="VV826" s="442"/>
      <c r="VW826" s="443"/>
      <c r="VX826" s="445"/>
      <c r="VY826" s="446"/>
      <c r="VZ826" s="444"/>
      <c r="WA826" s="442"/>
      <c r="WB826" s="444"/>
      <c r="WC826" s="442"/>
      <c r="WD826" s="442"/>
      <c r="WE826" s="443"/>
      <c r="WF826" s="445"/>
      <c r="WG826" s="446"/>
      <c r="WH826" s="444"/>
      <c r="WI826" s="442"/>
      <c r="WJ826" s="444"/>
      <c r="WK826" s="442"/>
      <c r="WL826" s="442"/>
      <c r="WM826" s="443"/>
      <c r="WN826" s="445"/>
      <c r="WO826" s="446"/>
      <c r="WP826" s="444"/>
      <c r="WQ826" s="442"/>
      <c r="WR826" s="444"/>
      <c r="WS826" s="442"/>
      <c r="WT826" s="442"/>
      <c r="WU826" s="443"/>
      <c r="WV826" s="445"/>
      <c r="WW826" s="446"/>
      <c r="WX826" s="444"/>
      <c r="WY826" s="442"/>
      <c r="WZ826" s="444"/>
      <c r="XA826" s="442"/>
      <c r="XB826" s="442"/>
      <c r="XC826" s="443"/>
      <c r="XD826" s="445"/>
      <c r="XE826" s="446"/>
      <c r="XF826" s="444"/>
      <c r="XG826" s="442"/>
      <c r="XH826" s="444"/>
      <c r="XI826" s="442"/>
      <c r="XJ826" s="442"/>
      <c r="XK826" s="443"/>
      <c r="XL826" s="445"/>
      <c r="XM826" s="446"/>
      <c r="XN826" s="444"/>
      <c r="XO826" s="442"/>
      <c r="XP826" s="444"/>
      <c r="XQ826" s="442"/>
      <c r="XR826" s="442"/>
      <c r="XS826" s="443"/>
      <c r="XT826" s="445"/>
      <c r="XU826" s="446"/>
      <c r="XV826" s="444"/>
      <c r="XW826" s="442"/>
      <c r="XX826" s="444"/>
      <c r="XY826" s="442"/>
      <c r="XZ826" s="442"/>
      <c r="YA826" s="443"/>
      <c r="YB826" s="445"/>
      <c r="YC826" s="446"/>
      <c r="YD826" s="444"/>
      <c r="YE826" s="442"/>
      <c r="YF826" s="444"/>
      <c r="YG826" s="442"/>
      <c r="YH826" s="442"/>
      <c r="YI826" s="443"/>
      <c r="YJ826" s="445"/>
      <c r="YK826" s="446"/>
      <c r="YL826" s="444"/>
      <c r="YM826" s="442"/>
      <c r="YN826" s="444"/>
      <c r="YO826" s="442"/>
      <c r="YP826" s="442"/>
      <c r="YQ826" s="443"/>
      <c r="YR826" s="445"/>
      <c r="YS826" s="446"/>
      <c r="YT826" s="444"/>
      <c r="YU826" s="442"/>
      <c r="YV826" s="444"/>
      <c r="YW826" s="442"/>
      <c r="YX826" s="442"/>
      <c r="YY826" s="443"/>
      <c r="YZ826" s="445"/>
      <c r="ZA826" s="446"/>
      <c r="ZB826" s="444"/>
      <c r="ZC826" s="442"/>
      <c r="ZD826" s="444"/>
      <c r="ZE826" s="442"/>
      <c r="ZF826" s="442"/>
      <c r="ZG826" s="443"/>
      <c r="ZH826" s="445"/>
      <c r="ZI826" s="446"/>
      <c r="ZJ826" s="444"/>
      <c r="ZK826" s="442"/>
      <c r="ZL826" s="444"/>
      <c r="ZM826" s="442"/>
      <c r="ZN826" s="442"/>
      <c r="ZO826" s="443"/>
      <c r="ZP826" s="445"/>
      <c r="ZQ826" s="446"/>
      <c r="ZR826" s="444"/>
      <c r="ZS826" s="442"/>
      <c r="ZT826" s="444"/>
      <c r="ZU826" s="442"/>
      <c r="ZV826" s="442"/>
      <c r="ZW826" s="443"/>
      <c r="ZX826" s="445"/>
      <c r="ZY826" s="446"/>
      <c r="ZZ826" s="444"/>
      <c r="AAA826" s="442"/>
      <c r="AAB826" s="444"/>
      <c r="AAC826" s="442"/>
      <c r="AAD826" s="442"/>
      <c r="AAE826" s="443"/>
      <c r="AAF826" s="445"/>
      <c r="AAG826" s="446"/>
      <c r="AAH826" s="444"/>
      <c r="AAI826" s="442"/>
      <c r="AAJ826" s="444"/>
      <c r="AAK826" s="442"/>
      <c r="AAL826" s="442"/>
      <c r="AAM826" s="443"/>
      <c r="AAN826" s="445"/>
      <c r="AAO826" s="446"/>
      <c r="AAP826" s="444"/>
      <c r="AAQ826" s="442"/>
      <c r="AAR826" s="444"/>
      <c r="AAS826" s="442"/>
      <c r="AAT826" s="442"/>
      <c r="AAU826" s="443"/>
      <c r="AAV826" s="445"/>
      <c r="AAW826" s="446"/>
      <c r="AAX826" s="444"/>
      <c r="AAY826" s="442"/>
      <c r="AAZ826" s="444"/>
      <c r="ABA826" s="442"/>
      <c r="ABB826" s="442"/>
      <c r="ABC826" s="443"/>
      <c r="ABD826" s="445"/>
      <c r="ABE826" s="446"/>
      <c r="ABF826" s="444"/>
      <c r="ABG826" s="442"/>
      <c r="ABH826" s="444"/>
      <c r="ABI826" s="442"/>
      <c r="ABJ826" s="442"/>
      <c r="ABK826" s="443"/>
      <c r="ABL826" s="445"/>
      <c r="ABM826" s="446"/>
      <c r="ABN826" s="444"/>
      <c r="ABO826" s="442"/>
      <c r="ABP826" s="444"/>
      <c r="ABQ826" s="442"/>
      <c r="ABR826" s="442"/>
      <c r="ABS826" s="443"/>
      <c r="ABT826" s="445"/>
      <c r="ABU826" s="446"/>
      <c r="ABV826" s="444"/>
      <c r="ABW826" s="442"/>
      <c r="ABX826" s="444"/>
      <c r="ABY826" s="442"/>
      <c r="ABZ826" s="442"/>
      <c r="ACA826" s="443"/>
      <c r="ACB826" s="445"/>
      <c r="ACC826" s="446"/>
      <c r="ACD826" s="444"/>
      <c r="ACE826" s="442"/>
      <c r="ACF826" s="444"/>
      <c r="ACG826" s="442"/>
      <c r="ACH826" s="442"/>
      <c r="ACI826" s="443"/>
      <c r="ACJ826" s="445"/>
      <c r="ACK826" s="446"/>
      <c r="ACL826" s="444"/>
      <c r="ACM826" s="442"/>
      <c r="ACN826" s="444"/>
      <c r="ACO826" s="442"/>
      <c r="ACP826" s="442"/>
      <c r="ACQ826" s="443"/>
      <c r="ACR826" s="445"/>
      <c r="ACS826" s="446"/>
      <c r="ACT826" s="444"/>
      <c r="ACU826" s="442"/>
      <c r="ACV826" s="444"/>
      <c r="ACW826" s="442"/>
      <c r="ACX826" s="442"/>
      <c r="ACY826" s="443"/>
      <c r="ACZ826" s="445"/>
      <c r="ADA826" s="446"/>
      <c r="ADB826" s="444"/>
      <c r="ADC826" s="442"/>
      <c r="ADD826" s="444"/>
      <c r="ADE826" s="442"/>
      <c r="ADF826" s="442"/>
      <c r="ADG826" s="443"/>
      <c r="ADH826" s="445"/>
      <c r="ADI826" s="446"/>
      <c r="ADJ826" s="444"/>
      <c r="ADK826" s="442"/>
      <c r="ADL826" s="444"/>
      <c r="ADM826" s="442"/>
      <c r="ADN826" s="442"/>
      <c r="ADO826" s="443"/>
      <c r="ADP826" s="445"/>
      <c r="ADQ826" s="446"/>
      <c r="ADR826" s="444"/>
      <c r="ADS826" s="442"/>
      <c r="ADT826" s="444"/>
      <c r="ADU826" s="442"/>
      <c r="ADV826" s="442"/>
      <c r="ADW826" s="443"/>
      <c r="ADX826" s="445"/>
      <c r="ADY826" s="446"/>
      <c r="ADZ826" s="444"/>
      <c r="AEA826" s="442"/>
      <c r="AEB826" s="444"/>
      <c r="AEC826" s="442"/>
      <c r="AED826" s="442"/>
      <c r="AEE826" s="443"/>
      <c r="AEF826" s="445"/>
      <c r="AEG826" s="446"/>
      <c r="AEH826" s="444"/>
      <c r="AEI826" s="442"/>
      <c r="AEJ826" s="444"/>
      <c r="AEK826" s="442"/>
      <c r="AEL826" s="442"/>
      <c r="AEM826" s="443"/>
      <c r="AEN826" s="445"/>
      <c r="AEO826" s="446"/>
      <c r="AEP826" s="444"/>
      <c r="AEQ826" s="442"/>
      <c r="AER826" s="444"/>
      <c r="AES826" s="442"/>
      <c r="AET826" s="442"/>
      <c r="AEU826" s="443"/>
      <c r="AEV826" s="445"/>
      <c r="AEW826" s="446"/>
      <c r="AEX826" s="444"/>
      <c r="AEY826" s="442"/>
      <c r="AEZ826" s="444"/>
      <c r="AFA826" s="442"/>
      <c r="AFB826" s="442"/>
      <c r="AFC826" s="443"/>
      <c r="AFD826" s="445"/>
      <c r="AFE826" s="446"/>
      <c r="AFF826" s="444"/>
      <c r="AFG826" s="442"/>
      <c r="AFH826" s="444"/>
      <c r="AFI826" s="442"/>
      <c r="AFJ826" s="442"/>
      <c r="AFK826" s="443"/>
      <c r="AFL826" s="445"/>
      <c r="AFM826" s="446"/>
      <c r="AFN826" s="444"/>
      <c r="AFO826" s="442"/>
      <c r="AFP826" s="444"/>
      <c r="AFQ826" s="442"/>
      <c r="AFR826" s="442"/>
      <c r="AFS826" s="443"/>
      <c r="AFT826" s="445"/>
      <c r="AFU826" s="446"/>
      <c r="AFV826" s="444"/>
      <c r="AFW826" s="442"/>
      <c r="AFX826" s="444"/>
      <c r="AFY826" s="442"/>
      <c r="AFZ826" s="442"/>
      <c r="AGA826" s="443"/>
      <c r="AGB826" s="445"/>
      <c r="AGC826" s="446"/>
      <c r="AGD826" s="444"/>
      <c r="AGE826" s="442"/>
      <c r="AGF826" s="444"/>
      <c r="AGG826" s="442"/>
      <c r="AGH826" s="442"/>
      <c r="AGI826" s="443"/>
      <c r="AGJ826" s="445"/>
      <c r="AGK826" s="446"/>
      <c r="AGL826" s="444"/>
      <c r="AGM826" s="442"/>
      <c r="AGN826" s="444"/>
      <c r="AGO826" s="442"/>
      <c r="AGP826" s="442"/>
      <c r="AGQ826" s="443"/>
      <c r="AGR826" s="445"/>
      <c r="AGS826" s="446"/>
      <c r="AGT826" s="444"/>
      <c r="AGU826" s="442"/>
      <c r="AGV826" s="444"/>
      <c r="AGW826" s="442"/>
      <c r="AGX826" s="442"/>
      <c r="AGY826" s="443"/>
      <c r="AGZ826" s="445"/>
      <c r="AHA826" s="446"/>
      <c r="AHB826" s="444"/>
      <c r="AHC826" s="442"/>
      <c r="AHD826" s="444"/>
      <c r="AHE826" s="442"/>
      <c r="AHF826" s="442"/>
      <c r="AHG826" s="443"/>
      <c r="AHH826" s="445"/>
      <c r="AHI826" s="446"/>
      <c r="AHJ826" s="444"/>
      <c r="AHK826" s="442"/>
      <c r="AHL826" s="444"/>
      <c r="AHM826" s="442"/>
      <c r="AHN826" s="442"/>
      <c r="AHO826" s="443"/>
      <c r="AHP826" s="445"/>
      <c r="AHQ826" s="446"/>
      <c r="AHR826" s="444"/>
      <c r="AHS826" s="442"/>
      <c r="AHT826" s="444"/>
      <c r="AHU826" s="442"/>
      <c r="AHV826" s="442"/>
      <c r="AHW826" s="443"/>
      <c r="AHX826" s="445"/>
      <c r="AHY826" s="446"/>
      <c r="AHZ826" s="444"/>
      <c r="AIA826" s="442"/>
      <c r="AIB826" s="444"/>
      <c r="AIC826" s="442"/>
      <c r="AID826" s="442"/>
      <c r="AIE826" s="443"/>
      <c r="AIF826" s="445"/>
      <c r="AIG826" s="446"/>
      <c r="AIH826" s="444"/>
      <c r="AII826" s="442"/>
      <c r="AIJ826" s="444"/>
      <c r="AIK826" s="442"/>
      <c r="AIL826" s="442"/>
      <c r="AIM826" s="443"/>
      <c r="AIN826" s="445"/>
      <c r="AIO826" s="446"/>
      <c r="AIP826" s="444"/>
      <c r="AIQ826" s="442"/>
      <c r="AIR826" s="444"/>
      <c r="AIS826" s="442"/>
      <c r="AIT826" s="442"/>
      <c r="AIU826" s="443"/>
      <c r="AIV826" s="445"/>
      <c r="AIW826" s="446"/>
      <c r="AIX826" s="444"/>
      <c r="AIY826" s="442"/>
      <c r="AIZ826" s="444"/>
      <c r="AJA826" s="442"/>
      <c r="AJB826" s="442"/>
      <c r="AJC826" s="443"/>
      <c r="AJD826" s="445"/>
      <c r="AJE826" s="446"/>
      <c r="AJF826" s="444"/>
      <c r="AJG826" s="442"/>
      <c r="AJH826" s="444"/>
      <c r="AJI826" s="442"/>
      <c r="AJJ826" s="442"/>
      <c r="AJK826" s="443"/>
      <c r="AJL826" s="445"/>
      <c r="AJM826" s="446"/>
      <c r="AJN826" s="444"/>
      <c r="AJO826" s="442"/>
      <c r="AJP826" s="444"/>
      <c r="AJQ826" s="442"/>
      <c r="AJR826" s="442"/>
      <c r="AJS826" s="443"/>
      <c r="AJT826" s="445"/>
      <c r="AJU826" s="446"/>
      <c r="AJV826" s="444"/>
      <c r="AJW826" s="442"/>
      <c r="AJX826" s="444"/>
      <c r="AJY826" s="442"/>
      <c r="AJZ826" s="442"/>
      <c r="AKA826" s="443"/>
      <c r="AKB826" s="445"/>
      <c r="AKC826" s="446"/>
      <c r="AKD826" s="444"/>
      <c r="AKE826" s="442"/>
      <c r="AKF826" s="444"/>
      <c r="AKG826" s="442"/>
      <c r="AKH826" s="442"/>
      <c r="AKI826" s="443"/>
      <c r="AKJ826" s="445"/>
      <c r="AKK826" s="446"/>
      <c r="AKL826" s="444"/>
      <c r="AKM826" s="442"/>
      <c r="AKN826" s="444"/>
      <c r="AKO826" s="442"/>
      <c r="AKP826" s="442"/>
      <c r="AKQ826" s="443"/>
      <c r="AKR826" s="445"/>
      <c r="AKS826" s="446"/>
      <c r="AKT826" s="444"/>
      <c r="AKU826" s="442"/>
      <c r="AKV826" s="444"/>
      <c r="AKW826" s="442"/>
      <c r="AKX826" s="442"/>
      <c r="AKY826" s="443"/>
      <c r="AKZ826" s="445"/>
      <c r="ALA826" s="446"/>
      <c r="ALB826" s="444"/>
      <c r="ALC826" s="442"/>
      <c r="ALD826" s="444"/>
      <c r="ALE826" s="442"/>
      <c r="ALF826" s="442"/>
      <c r="ALG826" s="443"/>
      <c r="ALH826" s="445"/>
      <c r="ALI826" s="446"/>
      <c r="ALJ826" s="444"/>
      <c r="ALK826" s="442"/>
      <c r="ALL826" s="444"/>
      <c r="ALM826" s="442"/>
      <c r="ALN826" s="442"/>
      <c r="ALO826" s="443"/>
      <c r="ALP826" s="445"/>
      <c r="ALQ826" s="446"/>
      <c r="ALR826" s="444"/>
      <c r="ALS826" s="442"/>
      <c r="ALT826" s="444"/>
      <c r="ALU826" s="442"/>
      <c r="ALV826" s="442"/>
      <c r="ALW826" s="443"/>
      <c r="ALX826" s="445"/>
      <c r="ALY826" s="446"/>
      <c r="ALZ826" s="444"/>
      <c r="AMA826" s="442"/>
      <c r="AMB826" s="444"/>
      <c r="AMC826" s="442"/>
      <c r="AMD826" s="442"/>
      <c r="AME826" s="443"/>
      <c r="AMF826" s="445"/>
      <c r="AMG826" s="446"/>
      <c r="AMH826" s="444"/>
      <c r="AMI826" s="442"/>
      <c r="AMJ826" s="444"/>
      <c r="AMK826" s="442"/>
      <c r="AML826" s="442"/>
      <c r="AMM826" s="443"/>
      <c r="AMN826" s="445"/>
      <c r="AMO826" s="446"/>
      <c r="AMP826" s="444"/>
      <c r="AMQ826" s="442"/>
      <c r="AMR826" s="444"/>
      <c r="AMS826" s="442"/>
      <c r="AMT826" s="442"/>
      <c r="AMU826" s="443"/>
      <c r="AMV826" s="445"/>
      <c r="AMW826" s="446"/>
      <c r="AMX826" s="444"/>
      <c r="AMY826" s="442"/>
      <c r="AMZ826" s="444"/>
      <c r="ANA826" s="442"/>
      <c r="ANB826" s="442"/>
      <c r="ANC826" s="443"/>
      <c r="AND826" s="445"/>
      <c r="ANE826" s="446"/>
      <c r="ANF826" s="444"/>
      <c r="ANG826" s="442"/>
      <c r="ANH826" s="444"/>
      <c r="ANI826" s="442"/>
      <c r="ANJ826" s="442"/>
      <c r="ANK826" s="443"/>
      <c r="ANL826" s="445"/>
      <c r="ANM826" s="446"/>
      <c r="ANN826" s="444"/>
      <c r="ANO826" s="442"/>
      <c r="ANP826" s="444"/>
      <c r="ANQ826" s="442"/>
      <c r="ANR826" s="442"/>
      <c r="ANS826" s="443"/>
      <c r="ANT826" s="445"/>
      <c r="ANU826" s="446"/>
      <c r="ANV826" s="444"/>
      <c r="ANW826" s="442"/>
      <c r="ANX826" s="444"/>
      <c r="ANY826" s="442"/>
      <c r="ANZ826" s="442"/>
      <c r="AOA826" s="443"/>
      <c r="AOB826" s="445"/>
      <c r="AOC826" s="446"/>
      <c r="AOD826" s="444"/>
      <c r="AOE826" s="442"/>
      <c r="AOF826" s="444"/>
      <c r="AOG826" s="442"/>
      <c r="AOH826" s="442"/>
      <c r="AOI826" s="443"/>
      <c r="AOJ826" s="445"/>
      <c r="AOK826" s="446"/>
      <c r="AOL826" s="444"/>
      <c r="AOM826" s="442"/>
      <c r="AON826" s="444"/>
      <c r="AOO826" s="442"/>
      <c r="AOP826" s="442"/>
      <c r="AOQ826" s="443"/>
      <c r="AOR826" s="445"/>
      <c r="AOS826" s="446"/>
      <c r="AOT826" s="444"/>
      <c r="AOU826" s="442"/>
      <c r="AOV826" s="444"/>
      <c r="AOW826" s="442"/>
      <c r="AOX826" s="442"/>
      <c r="AOY826" s="443"/>
      <c r="AOZ826" s="445"/>
      <c r="APA826" s="446"/>
      <c r="APB826" s="444"/>
      <c r="APC826" s="442"/>
      <c r="APD826" s="444"/>
      <c r="APE826" s="442"/>
      <c r="APF826" s="442"/>
      <c r="APG826" s="443"/>
      <c r="APH826" s="445"/>
      <c r="API826" s="446"/>
      <c r="APJ826" s="444"/>
      <c r="APK826" s="442"/>
      <c r="APL826" s="444"/>
      <c r="APM826" s="442"/>
      <c r="APN826" s="442"/>
      <c r="APO826" s="443"/>
      <c r="APP826" s="445"/>
      <c r="APQ826" s="446"/>
      <c r="APR826" s="444"/>
      <c r="APS826" s="442"/>
      <c r="APT826" s="444"/>
      <c r="APU826" s="442"/>
      <c r="APV826" s="442"/>
      <c r="APW826" s="443"/>
      <c r="APX826" s="445"/>
      <c r="APY826" s="446"/>
      <c r="APZ826" s="444"/>
      <c r="AQA826" s="442"/>
      <c r="AQB826" s="444"/>
      <c r="AQC826" s="442"/>
      <c r="AQD826" s="442"/>
      <c r="AQE826" s="443"/>
      <c r="AQF826" s="445"/>
      <c r="AQG826" s="446"/>
      <c r="AQH826" s="444"/>
      <c r="AQI826" s="442"/>
      <c r="AQJ826" s="444"/>
      <c r="AQK826" s="442"/>
      <c r="AQL826" s="442"/>
      <c r="AQM826" s="443"/>
      <c r="AQN826" s="445"/>
      <c r="AQO826" s="446"/>
      <c r="AQP826" s="444"/>
      <c r="AQQ826" s="442"/>
      <c r="AQR826" s="444"/>
      <c r="AQS826" s="442"/>
      <c r="AQT826" s="442"/>
      <c r="AQU826" s="443"/>
      <c r="AQV826" s="445"/>
      <c r="AQW826" s="446"/>
      <c r="AQX826" s="444"/>
      <c r="AQY826" s="442"/>
      <c r="AQZ826" s="444"/>
      <c r="ARA826" s="442"/>
      <c r="ARB826" s="442"/>
      <c r="ARC826" s="443"/>
      <c r="ARD826" s="445"/>
      <c r="ARE826" s="446"/>
      <c r="ARF826" s="444"/>
      <c r="ARG826" s="442"/>
      <c r="ARH826" s="444"/>
      <c r="ARI826" s="442"/>
      <c r="ARJ826" s="442"/>
      <c r="ARK826" s="443"/>
      <c r="ARL826" s="445"/>
      <c r="ARM826" s="446"/>
      <c r="ARN826" s="444"/>
      <c r="ARO826" s="442"/>
      <c r="ARP826" s="444"/>
      <c r="ARQ826" s="442"/>
      <c r="ARR826" s="442"/>
      <c r="ARS826" s="443"/>
      <c r="ART826" s="445"/>
      <c r="ARU826" s="446"/>
      <c r="ARV826" s="444"/>
      <c r="ARW826" s="442"/>
      <c r="ARX826" s="444"/>
      <c r="ARY826" s="442"/>
      <c r="ARZ826" s="442"/>
      <c r="ASA826" s="443"/>
      <c r="ASB826" s="445"/>
      <c r="ASC826" s="446"/>
      <c r="ASD826" s="444"/>
      <c r="ASE826" s="442"/>
      <c r="ASF826" s="444"/>
      <c r="ASG826" s="442"/>
      <c r="ASH826" s="442"/>
      <c r="ASI826" s="443"/>
      <c r="ASJ826" s="445"/>
      <c r="ASK826" s="446"/>
      <c r="ASL826" s="444"/>
      <c r="ASM826" s="442"/>
      <c r="ASN826" s="444"/>
      <c r="ASO826" s="442"/>
      <c r="ASP826" s="442"/>
      <c r="ASQ826" s="443"/>
      <c r="ASR826" s="445"/>
      <c r="ASS826" s="446"/>
      <c r="AST826" s="444"/>
      <c r="ASU826" s="442"/>
      <c r="ASV826" s="444"/>
      <c r="ASW826" s="442"/>
      <c r="ASX826" s="442"/>
      <c r="ASY826" s="443"/>
      <c r="ASZ826" s="445"/>
      <c r="ATA826" s="446"/>
      <c r="ATB826" s="444"/>
      <c r="ATC826" s="442"/>
      <c r="ATD826" s="444"/>
      <c r="ATE826" s="442"/>
      <c r="ATF826" s="442"/>
      <c r="ATG826" s="443"/>
      <c r="ATH826" s="445"/>
      <c r="ATI826" s="446"/>
      <c r="ATJ826" s="444"/>
      <c r="ATK826" s="442"/>
      <c r="ATL826" s="444"/>
      <c r="ATM826" s="442"/>
      <c r="ATN826" s="442"/>
      <c r="ATO826" s="443"/>
      <c r="ATP826" s="445"/>
      <c r="ATQ826" s="446"/>
      <c r="ATR826" s="444"/>
      <c r="ATS826" s="442"/>
      <c r="ATT826" s="444"/>
      <c r="ATU826" s="442"/>
      <c r="ATV826" s="442"/>
      <c r="ATW826" s="443"/>
      <c r="ATX826" s="445"/>
      <c r="ATY826" s="446"/>
      <c r="ATZ826" s="444"/>
      <c r="AUA826" s="442"/>
      <c r="AUB826" s="444"/>
      <c r="AUC826" s="442"/>
      <c r="AUD826" s="442"/>
      <c r="AUE826" s="443"/>
      <c r="AUF826" s="445"/>
      <c r="AUG826" s="446"/>
      <c r="AUH826" s="444"/>
      <c r="AUI826" s="442"/>
      <c r="AUJ826" s="444"/>
      <c r="AUK826" s="442"/>
      <c r="AUL826" s="442"/>
      <c r="AUM826" s="443"/>
      <c r="AUN826" s="445"/>
      <c r="AUO826" s="446"/>
      <c r="AUP826" s="444"/>
      <c r="AUQ826" s="442"/>
      <c r="AUR826" s="444"/>
      <c r="AUS826" s="442"/>
      <c r="AUT826" s="442"/>
      <c r="AUU826" s="443"/>
      <c r="AUV826" s="445"/>
      <c r="AUW826" s="446"/>
      <c r="AUX826" s="444"/>
      <c r="AUY826" s="442"/>
      <c r="AUZ826" s="444"/>
      <c r="AVA826" s="442"/>
      <c r="AVB826" s="442"/>
      <c r="AVC826" s="443"/>
      <c r="AVD826" s="445"/>
      <c r="AVE826" s="446"/>
      <c r="AVF826" s="444"/>
      <c r="AVG826" s="442"/>
      <c r="AVH826" s="444"/>
      <c r="AVI826" s="442"/>
      <c r="AVJ826" s="442"/>
      <c r="AVK826" s="443"/>
      <c r="AVL826" s="445"/>
      <c r="AVM826" s="446"/>
      <c r="AVN826" s="444"/>
      <c r="AVO826" s="442"/>
      <c r="AVP826" s="444"/>
      <c r="AVQ826" s="442"/>
      <c r="AVR826" s="442"/>
      <c r="AVS826" s="443"/>
      <c r="AVT826" s="445"/>
      <c r="AVU826" s="446"/>
      <c r="AVV826" s="444"/>
      <c r="AVW826" s="442"/>
      <c r="AVX826" s="444"/>
      <c r="AVY826" s="442"/>
      <c r="AVZ826" s="442"/>
      <c r="AWA826" s="443"/>
      <c r="AWB826" s="445"/>
      <c r="AWC826" s="446"/>
      <c r="AWD826" s="444"/>
      <c r="AWE826" s="442"/>
      <c r="AWF826" s="444"/>
      <c r="AWG826" s="442"/>
      <c r="AWH826" s="442"/>
      <c r="AWI826" s="443"/>
      <c r="AWJ826" s="445"/>
      <c r="AWK826" s="446"/>
      <c r="AWL826" s="444"/>
      <c r="AWM826" s="442"/>
      <c r="AWN826" s="444"/>
      <c r="AWO826" s="442"/>
      <c r="AWP826" s="442"/>
      <c r="AWQ826" s="443"/>
      <c r="AWR826" s="445"/>
      <c r="AWS826" s="446"/>
      <c r="AWT826" s="444"/>
      <c r="AWU826" s="442"/>
      <c r="AWV826" s="444"/>
      <c r="AWW826" s="442"/>
      <c r="AWX826" s="442"/>
      <c r="AWY826" s="443"/>
      <c r="AWZ826" s="445"/>
      <c r="AXA826" s="446"/>
      <c r="AXB826" s="444"/>
      <c r="AXC826" s="442"/>
      <c r="AXD826" s="444"/>
      <c r="AXE826" s="442"/>
      <c r="AXF826" s="442"/>
      <c r="AXG826" s="443"/>
      <c r="AXH826" s="445"/>
      <c r="AXI826" s="446"/>
      <c r="AXJ826" s="444"/>
      <c r="AXK826" s="442"/>
      <c r="AXL826" s="444"/>
      <c r="AXM826" s="442"/>
      <c r="AXN826" s="442"/>
      <c r="AXO826" s="443"/>
      <c r="AXP826" s="445"/>
      <c r="AXQ826" s="446"/>
      <c r="AXR826" s="444"/>
      <c r="AXS826" s="442"/>
      <c r="AXT826" s="444"/>
      <c r="AXU826" s="442"/>
      <c r="AXV826" s="442"/>
      <c r="AXW826" s="443"/>
      <c r="AXX826" s="445"/>
      <c r="AXY826" s="446"/>
      <c r="AXZ826" s="444"/>
      <c r="AYA826" s="442"/>
      <c r="AYB826" s="444"/>
      <c r="AYC826" s="442"/>
      <c r="AYD826" s="442"/>
      <c r="AYE826" s="443"/>
      <c r="AYF826" s="445"/>
      <c r="AYG826" s="446"/>
      <c r="AYH826" s="444"/>
      <c r="AYI826" s="442"/>
      <c r="AYJ826" s="444"/>
      <c r="AYK826" s="442"/>
      <c r="AYL826" s="442"/>
      <c r="AYM826" s="443"/>
      <c r="AYN826" s="445"/>
      <c r="AYO826" s="446"/>
      <c r="AYP826" s="444"/>
      <c r="AYQ826" s="442"/>
      <c r="AYR826" s="444"/>
      <c r="AYS826" s="442"/>
      <c r="AYT826" s="442"/>
      <c r="AYU826" s="443"/>
      <c r="AYV826" s="445"/>
      <c r="AYW826" s="446"/>
      <c r="AYX826" s="444"/>
      <c r="AYY826" s="442"/>
      <c r="AYZ826" s="444"/>
      <c r="AZA826" s="442"/>
      <c r="AZB826" s="442"/>
      <c r="AZC826" s="443"/>
      <c r="AZD826" s="445"/>
      <c r="AZE826" s="446"/>
      <c r="AZF826" s="444"/>
      <c r="AZG826" s="442"/>
      <c r="AZH826" s="444"/>
      <c r="AZI826" s="442"/>
      <c r="AZJ826" s="442"/>
      <c r="AZK826" s="443"/>
      <c r="AZL826" s="445"/>
      <c r="AZM826" s="446"/>
      <c r="AZN826" s="444"/>
      <c r="AZO826" s="442"/>
      <c r="AZP826" s="444"/>
      <c r="AZQ826" s="442"/>
      <c r="AZR826" s="442"/>
      <c r="AZS826" s="443"/>
      <c r="AZT826" s="445"/>
      <c r="AZU826" s="446"/>
      <c r="AZV826" s="444"/>
      <c r="AZW826" s="442"/>
      <c r="AZX826" s="444"/>
      <c r="AZY826" s="442"/>
      <c r="AZZ826" s="442"/>
      <c r="BAA826" s="443"/>
      <c r="BAB826" s="445"/>
      <c r="BAC826" s="446"/>
      <c r="BAD826" s="444"/>
      <c r="BAE826" s="442"/>
      <c r="BAF826" s="444"/>
      <c r="BAG826" s="442"/>
      <c r="BAH826" s="442"/>
      <c r="BAI826" s="443"/>
      <c r="BAJ826" s="445"/>
      <c r="BAK826" s="446"/>
      <c r="BAL826" s="444"/>
      <c r="BAM826" s="442"/>
      <c r="BAN826" s="444"/>
      <c r="BAO826" s="442"/>
      <c r="BAP826" s="442"/>
      <c r="BAQ826" s="443"/>
      <c r="BAR826" s="445"/>
      <c r="BAS826" s="446"/>
      <c r="BAT826" s="444"/>
      <c r="BAU826" s="442"/>
      <c r="BAV826" s="444"/>
      <c r="BAW826" s="442"/>
      <c r="BAX826" s="442"/>
      <c r="BAY826" s="443"/>
      <c r="BAZ826" s="445"/>
      <c r="BBA826" s="446"/>
      <c r="BBB826" s="444"/>
      <c r="BBC826" s="442"/>
      <c r="BBD826" s="444"/>
      <c r="BBE826" s="442"/>
      <c r="BBF826" s="442"/>
      <c r="BBG826" s="443"/>
      <c r="BBH826" s="445"/>
      <c r="BBI826" s="446"/>
      <c r="BBJ826" s="444"/>
      <c r="BBK826" s="442"/>
      <c r="BBL826" s="444"/>
      <c r="BBM826" s="442"/>
      <c r="BBN826" s="442"/>
      <c r="BBO826" s="443"/>
      <c r="BBP826" s="445"/>
      <c r="BBQ826" s="446"/>
      <c r="BBR826" s="444"/>
      <c r="BBS826" s="442"/>
      <c r="BBT826" s="444"/>
      <c r="BBU826" s="442"/>
      <c r="BBV826" s="442"/>
      <c r="BBW826" s="443"/>
      <c r="BBX826" s="445"/>
      <c r="BBY826" s="446"/>
      <c r="BBZ826" s="444"/>
      <c r="BCA826" s="442"/>
      <c r="BCB826" s="444"/>
      <c r="BCC826" s="442"/>
      <c r="BCD826" s="442"/>
      <c r="BCE826" s="443"/>
      <c r="BCF826" s="445"/>
      <c r="BCG826" s="446"/>
      <c r="BCH826" s="444"/>
      <c r="BCI826" s="442"/>
      <c r="BCJ826" s="444"/>
      <c r="BCK826" s="442"/>
      <c r="BCL826" s="442"/>
      <c r="BCM826" s="443"/>
      <c r="BCN826" s="445"/>
      <c r="BCO826" s="446"/>
      <c r="BCP826" s="444"/>
      <c r="BCQ826" s="442"/>
      <c r="BCR826" s="444"/>
      <c r="BCS826" s="442"/>
      <c r="BCT826" s="442"/>
      <c r="BCU826" s="443"/>
      <c r="BCV826" s="445"/>
      <c r="BCW826" s="446"/>
      <c r="BCX826" s="444"/>
      <c r="BCY826" s="442"/>
      <c r="BCZ826" s="444"/>
      <c r="BDA826" s="442"/>
      <c r="BDB826" s="442"/>
      <c r="BDC826" s="443"/>
      <c r="BDD826" s="445"/>
      <c r="BDE826" s="446"/>
      <c r="BDF826" s="444"/>
      <c r="BDG826" s="442"/>
      <c r="BDH826" s="444"/>
      <c r="BDI826" s="442"/>
      <c r="BDJ826" s="442"/>
      <c r="BDK826" s="443"/>
      <c r="BDL826" s="445"/>
      <c r="BDM826" s="446"/>
      <c r="BDN826" s="444"/>
      <c r="BDO826" s="442"/>
      <c r="BDP826" s="444"/>
      <c r="BDQ826" s="442"/>
      <c r="BDR826" s="442"/>
      <c r="BDS826" s="443"/>
      <c r="BDT826" s="445"/>
      <c r="BDU826" s="446"/>
      <c r="BDV826" s="444"/>
      <c r="BDW826" s="442"/>
      <c r="BDX826" s="444"/>
      <c r="BDY826" s="442"/>
      <c r="BDZ826" s="442"/>
      <c r="BEA826" s="443"/>
      <c r="BEB826" s="445"/>
      <c r="BEC826" s="446"/>
      <c r="BED826" s="444"/>
      <c r="BEE826" s="442"/>
      <c r="BEF826" s="444"/>
      <c r="BEG826" s="442"/>
      <c r="BEH826" s="442"/>
      <c r="BEI826" s="443"/>
      <c r="BEJ826" s="445"/>
      <c r="BEK826" s="446"/>
      <c r="BEL826" s="444"/>
      <c r="BEM826" s="442"/>
      <c r="BEN826" s="444"/>
      <c r="BEO826" s="442"/>
      <c r="BEP826" s="442"/>
      <c r="BEQ826" s="443"/>
      <c r="BER826" s="445"/>
      <c r="BES826" s="446"/>
      <c r="BET826" s="444"/>
      <c r="BEU826" s="442"/>
      <c r="BEV826" s="444"/>
      <c r="BEW826" s="442"/>
      <c r="BEX826" s="442"/>
      <c r="BEY826" s="443"/>
      <c r="BEZ826" s="445"/>
      <c r="BFA826" s="446"/>
      <c r="BFB826" s="444"/>
      <c r="BFC826" s="442"/>
      <c r="BFD826" s="444"/>
      <c r="BFE826" s="442"/>
      <c r="BFF826" s="442"/>
      <c r="BFG826" s="443"/>
      <c r="BFH826" s="445"/>
      <c r="BFI826" s="446"/>
      <c r="BFJ826" s="444"/>
      <c r="BFK826" s="442"/>
      <c r="BFL826" s="444"/>
      <c r="BFM826" s="442"/>
      <c r="BFN826" s="442"/>
      <c r="BFO826" s="443"/>
      <c r="BFP826" s="445"/>
      <c r="BFQ826" s="446"/>
      <c r="BFR826" s="444"/>
      <c r="BFS826" s="442"/>
      <c r="BFT826" s="444"/>
      <c r="BFU826" s="442"/>
      <c r="BFV826" s="442"/>
      <c r="BFW826" s="443"/>
      <c r="BFX826" s="445"/>
      <c r="BFY826" s="446"/>
      <c r="BFZ826" s="444"/>
      <c r="BGA826" s="442"/>
      <c r="BGB826" s="444"/>
      <c r="BGC826" s="442"/>
      <c r="BGD826" s="442"/>
      <c r="BGE826" s="443"/>
      <c r="BGF826" s="445"/>
      <c r="BGG826" s="446"/>
      <c r="BGH826" s="444"/>
      <c r="BGI826" s="442"/>
      <c r="BGJ826" s="444"/>
      <c r="BGK826" s="442"/>
      <c r="BGL826" s="442"/>
      <c r="BGM826" s="443"/>
      <c r="BGN826" s="445"/>
      <c r="BGO826" s="446"/>
      <c r="BGP826" s="444"/>
      <c r="BGQ826" s="442"/>
      <c r="BGR826" s="444"/>
      <c r="BGS826" s="442"/>
      <c r="BGT826" s="442"/>
      <c r="BGU826" s="443"/>
      <c r="BGV826" s="445"/>
      <c r="BGW826" s="446"/>
      <c r="BGX826" s="444"/>
      <c r="BGY826" s="442"/>
      <c r="BGZ826" s="444"/>
      <c r="BHA826" s="442"/>
      <c r="BHB826" s="442"/>
      <c r="BHC826" s="443"/>
      <c r="BHD826" s="445"/>
      <c r="BHE826" s="446"/>
      <c r="BHF826" s="444"/>
      <c r="BHG826" s="442"/>
      <c r="BHH826" s="444"/>
      <c r="BHI826" s="442"/>
      <c r="BHJ826" s="442"/>
      <c r="BHK826" s="443"/>
      <c r="BHL826" s="445"/>
      <c r="BHM826" s="446"/>
      <c r="BHN826" s="444"/>
      <c r="BHO826" s="442"/>
      <c r="BHP826" s="444"/>
      <c r="BHQ826" s="442"/>
      <c r="BHR826" s="442"/>
      <c r="BHS826" s="443"/>
      <c r="BHT826" s="445"/>
      <c r="BHU826" s="446"/>
      <c r="BHV826" s="444"/>
      <c r="BHW826" s="442"/>
      <c r="BHX826" s="444"/>
      <c r="BHY826" s="442"/>
      <c r="BHZ826" s="442"/>
      <c r="BIA826" s="443"/>
      <c r="BIB826" s="445"/>
      <c r="BIC826" s="446"/>
      <c r="BID826" s="444"/>
      <c r="BIE826" s="442"/>
      <c r="BIF826" s="444"/>
      <c r="BIG826" s="442"/>
      <c r="BIH826" s="442"/>
      <c r="BII826" s="443"/>
      <c r="BIJ826" s="445"/>
      <c r="BIK826" s="446"/>
      <c r="BIL826" s="444"/>
      <c r="BIM826" s="442"/>
      <c r="BIN826" s="444"/>
      <c r="BIO826" s="442"/>
      <c r="BIP826" s="442"/>
      <c r="BIQ826" s="443"/>
      <c r="BIR826" s="445"/>
      <c r="BIS826" s="446"/>
      <c r="BIT826" s="444"/>
      <c r="BIU826" s="442"/>
      <c r="BIV826" s="444"/>
      <c r="BIW826" s="442"/>
      <c r="BIX826" s="442"/>
      <c r="BIY826" s="443"/>
      <c r="BIZ826" s="445"/>
      <c r="BJA826" s="446"/>
      <c r="BJB826" s="444"/>
      <c r="BJC826" s="442"/>
      <c r="BJD826" s="444"/>
      <c r="BJE826" s="442"/>
      <c r="BJF826" s="442"/>
      <c r="BJG826" s="443"/>
      <c r="BJH826" s="445"/>
      <c r="BJI826" s="446"/>
      <c r="BJJ826" s="444"/>
      <c r="BJK826" s="442"/>
      <c r="BJL826" s="444"/>
      <c r="BJM826" s="442"/>
      <c r="BJN826" s="442"/>
      <c r="BJO826" s="443"/>
      <c r="BJP826" s="445"/>
      <c r="BJQ826" s="446"/>
      <c r="BJR826" s="444"/>
      <c r="BJS826" s="442"/>
      <c r="BJT826" s="444"/>
      <c r="BJU826" s="442"/>
      <c r="BJV826" s="442"/>
      <c r="BJW826" s="443"/>
      <c r="BJX826" s="445"/>
      <c r="BJY826" s="446"/>
      <c r="BJZ826" s="444"/>
      <c r="BKA826" s="442"/>
      <c r="BKB826" s="444"/>
      <c r="BKC826" s="442"/>
      <c r="BKD826" s="442"/>
      <c r="BKE826" s="443"/>
      <c r="BKF826" s="445"/>
      <c r="BKG826" s="446"/>
      <c r="BKH826" s="444"/>
      <c r="BKI826" s="442"/>
      <c r="BKJ826" s="444"/>
      <c r="BKK826" s="442"/>
      <c r="BKL826" s="442"/>
      <c r="BKM826" s="443"/>
      <c r="BKN826" s="445"/>
      <c r="BKO826" s="446"/>
      <c r="BKP826" s="444"/>
      <c r="BKQ826" s="442"/>
      <c r="BKR826" s="444"/>
      <c r="BKS826" s="442"/>
      <c r="BKT826" s="442"/>
      <c r="BKU826" s="443"/>
      <c r="BKV826" s="445"/>
      <c r="BKW826" s="446"/>
      <c r="BKX826" s="444"/>
      <c r="BKY826" s="442"/>
      <c r="BKZ826" s="444"/>
      <c r="BLA826" s="442"/>
      <c r="BLB826" s="442"/>
      <c r="BLC826" s="443"/>
      <c r="BLD826" s="445"/>
      <c r="BLE826" s="446"/>
      <c r="BLF826" s="444"/>
      <c r="BLG826" s="442"/>
      <c r="BLH826" s="444"/>
      <c r="BLI826" s="442"/>
      <c r="BLJ826" s="442"/>
      <c r="BLK826" s="443"/>
      <c r="BLL826" s="445"/>
      <c r="BLM826" s="446"/>
      <c r="BLN826" s="444"/>
      <c r="BLO826" s="442"/>
      <c r="BLP826" s="444"/>
      <c r="BLQ826" s="442"/>
      <c r="BLR826" s="442"/>
      <c r="BLS826" s="443"/>
      <c r="BLT826" s="445"/>
      <c r="BLU826" s="446"/>
      <c r="BLV826" s="444"/>
      <c r="BLW826" s="442"/>
      <c r="BLX826" s="444"/>
      <c r="BLY826" s="442"/>
      <c r="BLZ826" s="442"/>
      <c r="BMA826" s="443"/>
      <c r="BMB826" s="445"/>
      <c r="BMC826" s="446"/>
      <c r="BMD826" s="444"/>
      <c r="BME826" s="442"/>
      <c r="BMF826" s="444"/>
      <c r="BMG826" s="442"/>
      <c r="BMH826" s="442"/>
      <c r="BMI826" s="443"/>
      <c r="BMJ826" s="445"/>
      <c r="BMK826" s="446"/>
      <c r="BML826" s="444"/>
      <c r="BMM826" s="442"/>
      <c r="BMN826" s="444"/>
      <c r="BMO826" s="442"/>
      <c r="BMP826" s="442"/>
      <c r="BMQ826" s="443"/>
      <c r="BMR826" s="445"/>
      <c r="BMS826" s="446"/>
      <c r="BMT826" s="444"/>
      <c r="BMU826" s="442"/>
      <c r="BMV826" s="444"/>
      <c r="BMW826" s="442"/>
      <c r="BMX826" s="442"/>
      <c r="BMY826" s="443"/>
      <c r="BMZ826" s="445"/>
      <c r="BNA826" s="446"/>
      <c r="BNB826" s="444"/>
      <c r="BNC826" s="442"/>
      <c r="BND826" s="444"/>
      <c r="BNE826" s="442"/>
      <c r="BNF826" s="442"/>
      <c r="BNG826" s="443"/>
      <c r="BNH826" s="445"/>
      <c r="BNI826" s="446"/>
      <c r="BNJ826" s="444"/>
      <c r="BNK826" s="442"/>
      <c r="BNL826" s="444"/>
      <c r="BNM826" s="442"/>
      <c r="BNN826" s="442"/>
      <c r="BNO826" s="443"/>
      <c r="BNP826" s="445"/>
      <c r="BNQ826" s="446"/>
      <c r="BNR826" s="444"/>
      <c r="BNS826" s="442"/>
      <c r="BNT826" s="444"/>
      <c r="BNU826" s="442"/>
      <c r="BNV826" s="442"/>
      <c r="BNW826" s="443"/>
      <c r="BNX826" s="445"/>
      <c r="BNY826" s="446"/>
      <c r="BNZ826" s="444"/>
      <c r="BOA826" s="442"/>
      <c r="BOB826" s="444"/>
      <c r="BOC826" s="442"/>
      <c r="BOD826" s="442"/>
      <c r="BOE826" s="443"/>
      <c r="BOF826" s="445"/>
      <c r="BOG826" s="446"/>
      <c r="BOH826" s="444"/>
      <c r="BOI826" s="442"/>
      <c r="BOJ826" s="444"/>
      <c r="BOK826" s="442"/>
      <c r="BOL826" s="442"/>
      <c r="BOM826" s="443"/>
      <c r="BON826" s="445"/>
      <c r="BOO826" s="446"/>
      <c r="BOP826" s="444"/>
      <c r="BOQ826" s="442"/>
      <c r="BOR826" s="444"/>
      <c r="BOS826" s="442"/>
      <c r="BOT826" s="442"/>
      <c r="BOU826" s="443"/>
      <c r="BOV826" s="445"/>
      <c r="BOW826" s="446"/>
      <c r="BOX826" s="444"/>
      <c r="BOY826" s="442"/>
      <c r="BOZ826" s="444"/>
      <c r="BPA826" s="442"/>
      <c r="BPB826" s="442"/>
      <c r="BPC826" s="443"/>
      <c r="BPD826" s="445"/>
      <c r="BPE826" s="446"/>
      <c r="BPF826" s="444"/>
      <c r="BPG826" s="442"/>
      <c r="BPH826" s="444"/>
      <c r="BPI826" s="442"/>
      <c r="BPJ826" s="442"/>
      <c r="BPK826" s="443"/>
      <c r="BPL826" s="445"/>
      <c r="BPM826" s="446"/>
      <c r="BPN826" s="444"/>
      <c r="BPO826" s="442"/>
      <c r="BPP826" s="444"/>
      <c r="BPQ826" s="442"/>
      <c r="BPR826" s="442"/>
      <c r="BPS826" s="443"/>
      <c r="BPT826" s="445"/>
      <c r="BPU826" s="446"/>
      <c r="BPV826" s="444"/>
      <c r="BPW826" s="442"/>
      <c r="BPX826" s="444"/>
      <c r="BPY826" s="442"/>
      <c r="BPZ826" s="442"/>
      <c r="BQA826" s="443"/>
      <c r="BQB826" s="445"/>
      <c r="BQC826" s="446"/>
      <c r="BQD826" s="444"/>
      <c r="BQE826" s="442"/>
      <c r="BQF826" s="444"/>
      <c r="BQG826" s="442"/>
      <c r="BQH826" s="442"/>
      <c r="BQI826" s="443"/>
      <c r="BQJ826" s="445"/>
      <c r="BQK826" s="446"/>
      <c r="BQL826" s="444"/>
      <c r="BQM826" s="442"/>
      <c r="BQN826" s="444"/>
      <c r="BQO826" s="442"/>
      <c r="BQP826" s="442"/>
      <c r="BQQ826" s="443"/>
      <c r="BQR826" s="445"/>
      <c r="BQS826" s="446"/>
      <c r="BQT826" s="444"/>
      <c r="BQU826" s="442"/>
      <c r="BQV826" s="444"/>
      <c r="BQW826" s="442"/>
      <c r="BQX826" s="442"/>
      <c r="BQY826" s="443"/>
      <c r="BQZ826" s="445"/>
      <c r="BRA826" s="446"/>
      <c r="BRB826" s="444"/>
      <c r="BRC826" s="442"/>
      <c r="BRD826" s="444"/>
      <c r="BRE826" s="442"/>
      <c r="BRF826" s="442"/>
      <c r="BRG826" s="443"/>
      <c r="BRH826" s="445"/>
      <c r="BRI826" s="446"/>
      <c r="BRJ826" s="444"/>
      <c r="BRK826" s="442"/>
      <c r="BRL826" s="444"/>
      <c r="BRM826" s="442"/>
      <c r="BRN826" s="442"/>
      <c r="BRO826" s="443"/>
      <c r="BRP826" s="445"/>
      <c r="BRQ826" s="446"/>
      <c r="BRR826" s="444"/>
      <c r="BRS826" s="442"/>
      <c r="BRT826" s="444"/>
      <c r="BRU826" s="442"/>
      <c r="BRV826" s="442"/>
      <c r="BRW826" s="443"/>
      <c r="BRX826" s="445"/>
      <c r="BRY826" s="446"/>
      <c r="BRZ826" s="444"/>
      <c r="BSA826" s="442"/>
      <c r="BSB826" s="444"/>
      <c r="BSC826" s="442"/>
      <c r="BSD826" s="442"/>
      <c r="BSE826" s="443"/>
      <c r="BSF826" s="445"/>
      <c r="BSG826" s="446"/>
      <c r="BSH826" s="444"/>
      <c r="BSI826" s="442"/>
      <c r="BSJ826" s="444"/>
      <c r="BSK826" s="442"/>
      <c r="BSL826" s="442"/>
      <c r="BSM826" s="443"/>
      <c r="BSN826" s="445"/>
      <c r="BSO826" s="446"/>
      <c r="BSP826" s="444"/>
      <c r="BSQ826" s="442"/>
      <c r="BSR826" s="444"/>
      <c r="BSS826" s="442"/>
      <c r="BST826" s="442"/>
      <c r="BSU826" s="443"/>
      <c r="BSV826" s="445"/>
      <c r="BSW826" s="446"/>
      <c r="BSX826" s="444"/>
      <c r="BSY826" s="442"/>
      <c r="BSZ826" s="444"/>
      <c r="BTA826" s="442"/>
      <c r="BTB826" s="442"/>
      <c r="BTC826" s="443"/>
      <c r="BTD826" s="445"/>
      <c r="BTE826" s="446"/>
      <c r="BTF826" s="444"/>
      <c r="BTG826" s="442"/>
      <c r="BTH826" s="444"/>
      <c r="BTI826" s="442"/>
      <c r="BTJ826" s="442"/>
      <c r="BTK826" s="443"/>
      <c r="BTL826" s="445"/>
      <c r="BTM826" s="446"/>
      <c r="BTN826" s="444"/>
      <c r="BTO826" s="442"/>
      <c r="BTP826" s="444"/>
      <c r="BTQ826" s="442"/>
      <c r="BTR826" s="442"/>
      <c r="BTS826" s="443"/>
      <c r="BTT826" s="445"/>
      <c r="BTU826" s="446"/>
      <c r="BTV826" s="444"/>
      <c r="BTW826" s="442"/>
      <c r="BTX826" s="444"/>
      <c r="BTY826" s="442"/>
      <c r="BTZ826" s="442"/>
      <c r="BUA826" s="443"/>
      <c r="BUB826" s="445"/>
      <c r="BUC826" s="446"/>
      <c r="BUD826" s="444"/>
      <c r="BUE826" s="442"/>
      <c r="BUF826" s="444"/>
      <c r="BUG826" s="442"/>
      <c r="BUH826" s="442"/>
      <c r="BUI826" s="443"/>
      <c r="BUJ826" s="445"/>
      <c r="BUK826" s="446"/>
      <c r="BUL826" s="444"/>
      <c r="BUM826" s="442"/>
      <c r="BUN826" s="444"/>
      <c r="BUO826" s="442"/>
      <c r="BUP826" s="442"/>
      <c r="BUQ826" s="443"/>
      <c r="BUR826" s="445"/>
      <c r="BUS826" s="446"/>
      <c r="BUT826" s="444"/>
      <c r="BUU826" s="442"/>
      <c r="BUV826" s="444"/>
      <c r="BUW826" s="442"/>
      <c r="BUX826" s="442"/>
      <c r="BUY826" s="443"/>
      <c r="BUZ826" s="445"/>
      <c r="BVA826" s="446"/>
      <c r="BVB826" s="444"/>
      <c r="BVC826" s="442"/>
      <c r="BVD826" s="444"/>
      <c r="BVE826" s="442"/>
      <c r="BVF826" s="442"/>
      <c r="BVG826" s="443"/>
      <c r="BVH826" s="445"/>
      <c r="BVI826" s="446"/>
      <c r="BVJ826" s="444"/>
      <c r="BVK826" s="442"/>
      <c r="BVL826" s="444"/>
      <c r="BVM826" s="442"/>
      <c r="BVN826" s="442"/>
      <c r="BVO826" s="443"/>
      <c r="BVP826" s="445"/>
      <c r="BVQ826" s="446"/>
      <c r="BVR826" s="444"/>
      <c r="BVS826" s="442"/>
      <c r="BVT826" s="444"/>
      <c r="BVU826" s="442"/>
      <c r="BVV826" s="442"/>
      <c r="BVW826" s="443"/>
      <c r="BVX826" s="445"/>
      <c r="BVY826" s="446"/>
      <c r="BVZ826" s="444"/>
      <c r="BWA826" s="442"/>
      <c r="BWB826" s="444"/>
      <c r="BWC826" s="442"/>
      <c r="BWD826" s="442"/>
      <c r="BWE826" s="443"/>
      <c r="BWF826" s="445"/>
      <c r="BWG826" s="446"/>
      <c r="BWH826" s="444"/>
      <c r="BWI826" s="442"/>
      <c r="BWJ826" s="444"/>
      <c r="BWK826" s="442"/>
      <c r="BWL826" s="442"/>
      <c r="BWM826" s="443"/>
      <c r="BWN826" s="445"/>
      <c r="BWO826" s="446"/>
      <c r="BWP826" s="444"/>
      <c r="BWQ826" s="442"/>
      <c r="BWR826" s="444"/>
      <c r="BWS826" s="442"/>
      <c r="BWT826" s="442"/>
      <c r="BWU826" s="443"/>
      <c r="BWV826" s="445"/>
      <c r="BWW826" s="446"/>
      <c r="BWX826" s="444"/>
      <c r="BWY826" s="442"/>
      <c r="BWZ826" s="444"/>
      <c r="BXA826" s="442"/>
      <c r="BXB826" s="442"/>
      <c r="BXC826" s="443"/>
      <c r="BXD826" s="445"/>
      <c r="BXE826" s="446"/>
      <c r="BXF826" s="444"/>
      <c r="BXG826" s="442"/>
      <c r="BXH826" s="444"/>
      <c r="BXI826" s="442"/>
      <c r="BXJ826" s="442"/>
      <c r="BXK826" s="443"/>
      <c r="BXL826" s="445"/>
      <c r="BXM826" s="446"/>
      <c r="BXN826" s="444"/>
      <c r="BXO826" s="442"/>
      <c r="BXP826" s="444"/>
      <c r="BXQ826" s="442"/>
      <c r="BXR826" s="442"/>
      <c r="BXS826" s="443"/>
      <c r="BXT826" s="445"/>
      <c r="BXU826" s="446"/>
      <c r="BXV826" s="444"/>
      <c r="BXW826" s="442"/>
      <c r="BXX826" s="444"/>
      <c r="BXY826" s="442"/>
      <c r="BXZ826" s="442"/>
      <c r="BYA826" s="443"/>
      <c r="BYB826" s="445"/>
      <c r="BYC826" s="446"/>
      <c r="BYD826" s="444"/>
      <c r="BYE826" s="442"/>
      <c r="BYF826" s="444"/>
      <c r="BYG826" s="442"/>
      <c r="BYH826" s="442"/>
      <c r="BYI826" s="443"/>
      <c r="BYJ826" s="445"/>
      <c r="BYK826" s="446"/>
      <c r="BYL826" s="444"/>
      <c r="BYM826" s="442"/>
      <c r="BYN826" s="444"/>
      <c r="BYO826" s="442"/>
      <c r="BYP826" s="442"/>
      <c r="BYQ826" s="443"/>
      <c r="BYR826" s="445"/>
      <c r="BYS826" s="446"/>
      <c r="BYT826" s="444"/>
      <c r="BYU826" s="442"/>
      <c r="BYV826" s="444"/>
      <c r="BYW826" s="442"/>
      <c r="BYX826" s="442"/>
      <c r="BYY826" s="443"/>
      <c r="BYZ826" s="445"/>
      <c r="BZA826" s="446"/>
      <c r="BZB826" s="444"/>
      <c r="BZC826" s="442"/>
      <c r="BZD826" s="444"/>
      <c r="BZE826" s="442"/>
      <c r="BZF826" s="442"/>
      <c r="BZG826" s="443"/>
      <c r="BZH826" s="445"/>
      <c r="BZI826" s="446"/>
      <c r="BZJ826" s="444"/>
      <c r="BZK826" s="442"/>
      <c r="BZL826" s="444"/>
      <c r="BZM826" s="442"/>
      <c r="BZN826" s="442"/>
      <c r="BZO826" s="443"/>
      <c r="BZP826" s="445"/>
      <c r="BZQ826" s="446"/>
      <c r="BZR826" s="444"/>
      <c r="BZS826" s="442"/>
      <c r="BZT826" s="444"/>
      <c r="BZU826" s="442"/>
      <c r="BZV826" s="442"/>
      <c r="BZW826" s="443"/>
      <c r="BZX826" s="445"/>
      <c r="BZY826" s="446"/>
      <c r="BZZ826" s="444"/>
      <c r="CAA826" s="442"/>
      <c r="CAB826" s="444"/>
      <c r="CAC826" s="442"/>
      <c r="CAD826" s="442"/>
      <c r="CAE826" s="443"/>
      <c r="CAF826" s="445"/>
      <c r="CAG826" s="446"/>
      <c r="CAH826" s="444"/>
      <c r="CAI826" s="442"/>
      <c r="CAJ826" s="444"/>
      <c r="CAK826" s="442"/>
      <c r="CAL826" s="442"/>
      <c r="CAM826" s="443"/>
      <c r="CAN826" s="445"/>
      <c r="CAO826" s="446"/>
      <c r="CAP826" s="444"/>
      <c r="CAQ826" s="442"/>
      <c r="CAR826" s="444"/>
      <c r="CAS826" s="442"/>
      <c r="CAT826" s="442"/>
      <c r="CAU826" s="443"/>
      <c r="CAV826" s="445"/>
      <c r="CAW826" s="446"/>
      <c r="CAX826" s="444"/>
      <c r="CAY826" s="442"/>
      <c r="CAZ826" s="444"/>
      <c r="CBA826" s="442"/>
      <c r="CBB826" s="442"/>
      <c r="CBC826" s="443"/>
      <c r="CBD826" s="445"/>
      <c r="CBE826" s="446"/>
      <c r="CBF826" s="444"/>
      <c r="CBG826" s="442"/>
      <c r="CBH826" s="444"/>
      <c r="CBI826" s="442"/>
      <c r="CBJ826" s="442"/>
      <c r="CBK826" s="443"/>
      <c r="CBL826" s="445"/>
      <c r="CBM826" s="446"/>
      <c r="CBN826" s="444"/>
      <c r="CBO826" s="442"/>
      <c r="CBP826" s="444"/>
      <c r="CBQ826" s="442"/>
      <c r="CBR826" s="442"/>
      <c r="CBS826" s="443"/>
      <c r="CBT826" s="445"/>
      <c r="CBU826" s="446"/>
      <c r="CBV826" s="444"/>
      <c r="CBW826" s="442"/>
      <c r="CBX826" s="444"/>
      <c r="CBY826" s="442"/>
      <c r="CBZ826" s="442"/>
      <c r="CCA826" s="443"/>
      <c r="CCB826" s="445"/>
      <c r="CCC826" s="446"/>
      <c r="CCD826" s="444"/>
      <c r="CCE826" s="442"/>
      <c r="CCF826" s="444"/>
      <c r="CCG826" s="442"/>
      <c r="CCH826" s="442"/>
      <c r="CCI826" s="443"/>
      <c r="CCJ826" s="445"/>
      <c r="CCK826" s="446"/>
      <c r="CCL826" s="444"/>
      <c r="CCM826" s="442"/>
      <c r="CCN826" s="444"/>
      <c r="CCO826" s="442"/>
      <c r="CCP826" s="442"/>
      <c r="CCQ826" s="443"/>
      <c r="CCR826" s="445"/>
      <c r="CCS826" s="446"/>
      <c r="CCT826" s="444"/>
      <c r="CCU826" s="442"/>
      <c r="CCV826" s="444"/>
      <c r="CCW826" s="442"/>
      <c r="CCX826" s="442"/>
      <c r="CCY826" s="443"/>
      <c r="CCZ826" s="445"/>
      <c r="CDA826" s="446"/>
      <c r="CDB826" s="444"/>
      <c r="CDC826" s="442"/>
      <c r="CDD826" s="444"/>
      <c r="CDE826" s="442"/>
      <c r="CDF826" s="442"/>
      <c r="CDG826" s="443"/>
      <c r="CDH826" s="445"/>
      <c r="CDI826" s="446"/>
      <c r="CDJ826" s="444"/>
      <c r="CDK826" s="442"/>
      <c r="CDL826" s="444"/>
      <c r="CDM826" s="442"/>
      <c r="CDN826" s="442"/>
      <c r="CDO826" s="443"/>
      <c r="CDP826" s="445"/>
      <c r="CDQ826" s="446"/>
      <c r="CDR826" s="444"/>
      <c r="CDS826" s="442"/>
      <c r="CDT826" s="444"/>
      <c r="CDU826" s="442"/>
      <c r="CDV826" s="442"/>
      <c r="CDW826" s="443"/>
      <c r="CDX826" s="445"/>
      <c r="CDY826" s="446"/>
      <c r="CDZ826" s="444"/>
      <c r="CEA826" s="442"/>
      <c r="CEB826" s="444"/>
      <c r="CEC826" s="442"/>
      <c r="CED826" s="442"/>
      <c r="CEE826" s="443"/>
      <c r="CEF826" s="445"/>
      <c r="CEG826" s="446"/>
      <c r="CEH826" s="444"/>
      <c r="CEI826" s="442"/>
      <c r="CEJ826" s="444"/>
      <c r="CEK826" s="442"/>
      <c r="CEL826" s="442"/>
      <c r="CEM826" s="443"/>
      <c r="CEN826" s="445"/>
      <c r="CEO826" s="446"/>
      <c r="CEP826" s="444"/>
      <c r="CEQ826" s="442"/>
      <c r="CER826" s="444"/>
      <c r="CES826" s="442"/>
      <c r="CET826" s="442"/>
      <c r="CEU826" s="443"/>
      <c r="CEV826" s="445"/>
      <c r="CEW826" s="446"/>
      <c r="CEX826" s="444"/>
      <c r="CEY826" s="442"/>
      <c r="CEZ826" s="444"/>
      <c r="CFA826" s="442"/>
      <c r="CFB826" s="442"/>
      <c r="CFC826" s="443"/>
      <c r="CFD826" s="445"/>
      <c r="CFE826" s="446"/>
      <c r="CFF826" s="444"/>
      <c r="CFG826" s="442"/>
      <c r="CFH826" s="444"/>
      <c r="CFI826" s="442"/>
      <c r="CFJ826" s="442"/>
      <c r="CFK826" s="443"/>
      <c r="CFL826" s="445"/>
      <c r="CFM826" s="446"/>
      <c r="CFN826" s="444"/>
      <c r="CFO826" s="442"/>
      <c r="CFP826" s="444"/>
      <c r="CFQ826" s="442"/>
      <c r="CFR826" s="442"/>
      <c r="CFS826" s="443"/>
      <c r="CFT826" s="445"/>
      <c r="CFU826" s="446"/>
      <c r="CFV826" s="444"/>
      <c r="CFW826" s="442"/>
      <c r="CFX826" s="444"/>
      <c r="CFY826" s="442"/>
      <c r="CFZ826" s="442"/>
      <c r="CGA826" s="443"/>
      <c r="CGB826" s="445"/>
      <c r="CGC826" s="446"/>
      <c r="CGD826" s="444"/>
      <c r="CGE826" s="442"/>
      <c r="CGF826" s="444"/>
      <c r="CGG826" s="442"/>
      <c r="CGH826" s="442"/>
      <c r="CGI826" s="443"/>
      <c r="CGJ826" s="445"/>
      <c r="CGK826" s="446"/>
      <c r="CGL826" s="444"/>
      <c r="CGM826" s="442"/>
      <c r="CGN826" s="444"/>
      <c r="CGO826" s="442"/>
      <c r="CGP826" s="442"/>
      <c r="CGQ826" s="443"/>
      <c r="CGR826" s="445"/>
      <c r="CGS826" s="446"/>
      <c r="CGT826" s="444"/>
      <c r="CGU826" s="442"/>
      <c r="CGV826" s="444"/>
      <c r="CGW826" s="442"/>
      <c r="CGX826" s="442"/>
      <c r="CGY826" s="443"/>
      <c r="CGZ826" s="445"/>
      <c r="CHA826" s="446"/>
      <c r="CHB826" s="444"/>
      <c r="CHC826" s="442"/>
      <c r="CHD826" s="444"/>
      <c r="CHE826" s="442"/>
      <c r="CHF826" s="442"/>
      <c r="CHG826" s="443"/>
      <c r="CHH826" s="445"/>
      <c r="CHI826" s="446"/>
      <c r="CHJ826" s="444"/>
      <c r="CHK826" s="442"/>
      <c r="CHL826" s="444"/>
      <c r="CHM826" s="442"/>
      <c r="CHN826" s="442"/>
      <c r="CHO826" s="443"/>
      <c r="CHP826" s="445"/>
      <c r="CHQ826" s="446"/>
      <c r="CHR826" s="444"/>
      <c r="CHS826" s="442"/>
      <c r="CHT826" s="444"/>
      <c r="CHU826" s="442"/>
      <c r="CHV826" s="442"/>
      <c r="CHW826" s="443"/>
      <c r="CHX826" s="445"/>
      <c r="CHY826" s="446"/>
      <c r="CHZ826" s="444"/>
      <c r="CIA826" s="442"/>
      <c r="CIB826" s="444"/>
      <c r="CIC826" s="442"/>
      <c r="CID826" s="442"/>
      <c r="CIE826" s="443"/>
      <c r="CIF826" s="445"/>
      <c r="CIG826" s="446"/>
      <c r="CIH826" s="444"/>
      <c r="CII826" s="442"/>
      <c r="CIJ826" s="444"/>
      <c r="CIK826" s="442"/>
      <c r="CIL826" s="442"/>
      <c r="CIM826" s="443"/>
      <c r="CIN826" s="445"/>
      <c r="CIO826" s="446"/>
      <c r="CIP826" s="444"/>
      <c r="CIQ826" s="442"/>
      <c r="CIR826" s="444"/>
      <c r="CIS826" s="442"/>
      <c r="CIT826" s="442"/>
      <c r="CIU826" s="443"/>
      <c r="CIV826" s="445"/>
      <c r="CIW826" s="446"/>
      <c r="CIX826" s="444"/>
      <c r="CIY826" s="442"/>
      <c r="CIZ826" s="444"/>
      <c r="CJA826" s="442"/>
      <c r="CJB826" s="442"/>
      <c r="CJC826" s="443"/>
      <c r="CJD826" s="445"/>
      <c r="CJE826" s="446"/>
      <c r="CJF826" s="444"/>
      <c r="CJG826" s="442"/>
      <c r="CJH826" s="444"/>
      <c r="CJI826" s="442"/>
      <c r="CJJ826" s="442"/>
      <c r="CJK826" s="443"/>
      <c r="CJL826" s="445"/>
      <c r="CJM826" s="446"/>
      <c r="CJN826" s="444"/>
      <c r="CJO826" s="442"/>
      <c r="CJP826" s="444"/>
      <c r="CJQ826" s="442"/>
      <c r="CJR826" s="442"/>
      <c r="CJS826" s="443"/>
      <c r="CJT826" s="445"/>
      <c r="CJU826" s="446"/>
      <c r="CJV826" s="444"/>
      <c r="CJW826" s="442"/>
      <c r="CJX826" s="444"/>
      <c r="CJY826" s="442"/>
      <c r="CJZ826" s="442"/>
      <c r="CKA826" s="443"/>
      <c r="CKB826" s="445"/>
      <c r="CKC826" s="446"/>
      <c r="CKD826" s="444"/>
      <c r="CKE826" s="442"/>
      <c r="CKF826" s="444"/>
      <c r="CKG826" s="442"/>
      <c r="CKH826" s="442"/>
      <c r="CKI826" s="443"/>
      <c r="CKJ826" s="445"/>
      <c r="CKK826" s="446"/>
      <c r="CKL826" s="444"/>
      <c r="CKM826" s="442"/>
      <c r="CKN826" s="444"/>
      <c r="CKO826" s="442"/>
      <c r="CKP826" s="442"/>
      <c r="CKQ826" s="443"/>
      <c r="CKR826" s="445"/>
      <c r="CKS826" s="446"/>
      <c r="CKT826" s="444"/>
      <c r="CKU826" s="442"/>
      <c r="CKV826" s="444"/>
      <c r="CKW826" s="442"/>
      <c r="CKX826" s="442"/>
      <c r="CKY826" s="443"/>
      <c r="CKZ826" s="445"/>
      <c r="CLA826" s="446"/>
      <c r="CLB826" s="444"/>
      <c r="CLC826" s="442"/>
      <c r="CLD826" s="444"/>
      <c r="CLE826" s="442"/>
      <c r="CLF826" s="442"/>
      <c r="CLG826" s="443"/>
      <c r="CLH826" s="445"/>
      <c r="CLI826" s="446"/>
      <c r="CLJ826" s="444"/>
      <c r="CLK826" s="442"/>
      <c r="CLL826" s="444"/>
      <c r="CLM826" s="442"/>
      <c r="CLN826" s="442"/>
      <c r="CLO826" s="443"/>
      <c r="CLP826" s="445"/>
      <c r="CLQ826" s="446"/>
      <c r="CLR826" s="444"/>
      <c r="CLS826" s="442"/>
      <c r="CLT826" s="444"/>
      <c r="CLU826" s="442"/>
      <c r="CLV826" s="442"/>
      <c r="CLW826" s="443"/>
      <c r="CLX826" s="445"/>
      <c r="CLY826" s="446"/>
      <c r="CLZ826" s="444"/>
      <c r="CMA826" s="442"/>
      <c r="CMB826" s="444"/>
      <c r="CMC826" s="442"/>
      <c r="CMD826" s="442"/>
      <c r="CME826" s="443"/>
      <c r="CMF826" s="445"/>
      <c r="CMG826" s="446"/>
      <c r="CMH826" s="444"/>
      <c r="CMI826" s="442"/>
      <c r="CMJ826" s="444"/>
      <c r="CMK826" s="442"/>
      <c r="CML826" s="442"/>
      <c r="CMM826" s="443"/>
      <c r="CMN826" s="445"/>
      <c r="CMO826" s="446"/>
      <c r="CMP826" s="444"/>
      <c r="CMQ826" s="442"/>
      <c r="CMR826" s="444"/>
      <c r="CMS826" s="442"/>
      <c r="CMT826" s="442"/>
      <c r="CMU826" s="443"/>
      <c r="CMV826" s="445"/>
      <c r="CMW826" s="446"/>
      <c r="CMX826" s="444"/>
      <c r="CMY826" s="442"/>
      <c r="CMZ826" s="444"/>
      <c r="CNA826" s="442"/>
      <c r="CNB826" s="442"/>
      <c r="CNC826" s="443"/>
      <c r="CND826" s="445"/>
      <c r="CNE826" s="446"/>
      <c r="CNF826" s="444"/>
      <c r="CNG826" s="442"/>
      <c r="CNH826" s="444"/>
      <c r="CNI826" s="442"/>
      <c r="CNJ826" s="442"/>
      <c r="CNK826" s="443"/>
      <c r="CNL826" s="445"/>
      <c r="CNM826" s="446"/>
      <c r="CNN826" s="444"/>
      <c r="CNO826" s="442"/>
      <c r="CNP826" s="444"/>
      <c r="CNQ826" s="442"/>
      <c r="CNR826" s="442"/>
      <c r="CNS826" s="443"/>
      <c r="CNT826" s="445"/>
      <c r="CNU826" s="446"/>
      <c r="CNV826" s="444"/>
      <c r="CNW826" s="442"/>
      <c r="CNX826" s="444"/>
      <c r="CNY826" s="442"/>
      <c r="CNZ826" s="442"/>
      <c r="COA826" s="443"/>
      <c r="COB826" s="445"/>
      <c r="COC826" s="446"/>
      <c r="COD826" s="444"/>
      <c r="COE826" s="442"/>
      <c r="COF826" s="444"/>
      <c r="COG826" s="442"/>
      <c r="COH826" s="442"/>
      <c r="COI826" s="443"/>
      <c r="COJ826" s="445"/>
      <c r="COK826" s="446"/>
      <c r="COL826" s="444"/>
      <c r="COM826" s="442"/>
      <c r="CON826" s="444"/>
      <c r="COO826" s="442"/>
      <c r="COP826" s="442"/>
      <c r="COQ826" s="443"/>
      <c r="COR826" s="445"/>
      <c r="COS826" s="446"/>
      <c r="COT826" s="444"/>
      <c r="COU826" s="442"/>
      <c r="COV826" s="444"/>
      <c r="COW826" s="442"/>
      <c r="COX826" s="442"/>
      <c r="COY826" s="443"/>
      <c r="COZ826" s="445"/>
      <c r="CPA826" s="446"/>
      <c r="CPB826" s="444"/>
      <c r="CPC826" s="442"/>
      <c r="CPD826" s="444"/>
      <c r="CPE826" s="442"/>
      <c r="CPF826" s="442"/>
      <c r="CPG826" s="443"/>
      <c r="CPH826" s="445"/>
      <c r="CPI826" s="446"/>
      <c r="CPJ826" s="444"/>
      <c r="CPK826" s="442"/>
      <c r="CPL826" s="444"/>
      <c r="CPM826" s="442"/>
      <c r="CPN826" s="442"/>
      <c r="CPO826" s="443"/>
      <c r="CPP826" s="445"/>
      <c r="CPQ826" s="446"/>
      <c r="CPR826" s="444"/>
      <c r="CPS826" s="442"/>
      <c r="CPT826" s="444"/>
      <c r="CPU826" s="442"/>
      <c r="CPV826" s="442"/>
      <c r="CPW826" s="443"/>
      <c r="CPX826" s="445"/>
      <c r="CPY826" s="446"/>
      <c r="CPZ826" s="444"/>
      <c r="CQA826" s="442"/>
      <c r="CQB826" s="444"/>
      <c r="CQC826" s="442"/>
      <c r="CQD826" s="442"/>
      <c r="CQE826" s="443"/>
      <c r="CQF826" s="445"/>
      <c r="CQG826" s="446"/>
      <c r="CQH826" s="444"/>
      <c r="CQI826" s="442"/>
      <c r="CQJ826" s="444"/>
      <c r="CQK826" s="442"/>
      <c r="CQL826" s="442"/>
      <c r="CQM826" s="443"/>
      <c r="CQN826" s="445"/>
      <c r="CQO826" s="446"/>
      <c r="CQP826" s="444"/>
      <c r="CQQ826" s="442"/>
      <c r="CQR826" s="444"/>
      <c r="CQS826" s="442"/>
      <c r="CQT826" s="442"/>
      <c r="CQU826" s="443"/>
      <c r="CQV826" s="445"/>
      <c r="CQW826" s="446"/>
      <c r="CQX826" s="444"/>
      <c r="CQY826" s="442"/>
      <c r="CQZ826" s="444"/>
      <c r="CRA826" s="442"/>
      <c r="CRB826" s="442"/>
      <c r="CRC826" s="443"/>
      <c r="CRD826" s="445"/>
      <c r="CRE826" s="446"/>
      <c r="CRF826" s="444"/>
      <c r="CRG826" s="442"/>
      <c r="CRH826" s="444"/>
      <c r="CRI826" s="442"/>
      <c r="CRJ826" s="442"/>
      <c r="CRK826" s="443"/>
      <c r="CRL826" s="445"/>
      <c r="CRM826" s="446"/>
      <c r="CRN826" s="444"/>
      <c r="CRO826" s="442"/>
      <c r="CRP826" s="444"/>
      <c r="CRQ826" s="442"/>
      <c r="CRR826" s="442"/>
      <c r="CRS826" s="443"/>
      <c r="CRT826" s="445"/>
      <c r="CRU826" s="446"/>
      <c r="CRV826" s="444"/>
      <c r="CRW826" s="442"/>
      <c r="CRX826" s="444"/>
      <c r="CRY826" s="442"/>
      <c r="CRZ826" s="442"/>
      <c r="CSA826" s="443"/>
      <c r="CSB826" s="445"/>
      <c r="CSC826" s="446"/>
      <c r="CSD826" s="444"/>
      <c r="CSE826" s="442"/>
      <c r="CSF826" s="444"/>
      <c r="CSG826" s="442"/>
      <c r="CSH826" s="442"/>
      <c r="CSI826" s="443"/>
      <c r="CSJ826" s="445"/>
      <c r="CSK826" s="446"/>
      <c r="CSL826" s="444"/>
      <c r="CSM826" s="442"/>
      <c r="CSN826" s="444"/>
      <c r="CSO826" s="442"/>
      <c r="CSP826" s="442"/>
      <c r="CSQ826" s="443"/>
      <c r="CSR826" s="445"/>
      <c r="CSS826" s="446"/>
      <c r="CST826" s="444"/>
      <c r="CSU826" s="442"/>
      <c r="CSV826" s="444"/>
      <c r="CSW826" s="442"/>
      <c r="CSX826" s="442"/>
      <c r="CSY826" s="443"/>
      <c r="CSZ826" s="445"/>
      <c r="CTA826" s="446"/>
      <c r="CTB826" s="444"/>
      <c r="CTC826" s="442"/>
      <c r="CTD826" s="444"/>
      <c r="CTE826" s="442"/>
      <c r="CTF826" s="442"/>
      <c r="CTG826" s="443"/>
      <c r="CTH826" s="445"/>
      <c r="CTI826" s="446"/>
      <c r="CTJ826" s="444"/>
      <c r="CTK826" s="442"/>
      <c r="CTL826" s="444"/>
      <c r="CTM826" s="442"/>
      <c r="CTN826" s="442"/>
      <c r="CTO826" s="443"/>
      <c r="CTP826" s="445"/>
      <c r="CTQ826" s="446"/>
      <c r="CTR826" s="444"/>
      <c r="CTS826" s="442"/>
      <c r="CTT826" s="444"/>
      <c r="CTU826" s="442"/>
      <c r="CTV826" s="442"/>
      <c r="CTW826" s="443"/>
      <c r="CTX826" s="445"/>
      <c r="CTY826" s="446"/>
      <c r="CTZ826" s="444"/>
      <c r="CUA826" s="442"/>
      <c r="CUB826" s="444"/>
      <c r="CUC826" s="442"/>
      <c r="CUD826" s="442"/>
      <c r="CUE826" s="443"/>
      <c r="CUF826" s="445"/>
      <c r="CUG826" s="446"/>
      <c r="CUH826" s="444"/>
      <c r="CUI826" s="442"/>
      <c r="CUJ826" s="444"/>
      <c r="CUK826" s="442"/>
      <c r="CUL826" s="442"/>
      <c r="CUM826" s="443"/>
      <c r="CUN826" s="445"/>
      <c r="CUO826" s="446"/>
      <c r="CUP826" s="444"/>
      <c r="CUQ826" s="442"/>
      <c r="CUR826" s="444"/>
      <c r="CUS826" s="442"/>
      <c r="CUT826" s="442"/>
      <c r="CUU826" s="443"/>
      <c r="CUV826" s="445"/>
      <c r="CUW826" s="446"/>
      <c r="CUX826" s="444"/>
      <c r="CUY826" s="442"/>
      <c r="CUZ826" s="444"/>
      <c r="CVA826" s="442"/>
      <c r="CVB826" s="442"/>
      <c r="CVC826" s="443"/>
      <c r="CVD826" s="445"/>
      <c r="CVE826" s="446"/>
      <c r="CVF826" s="444"/>
      <c r="CVG826" s="442"/>
      <c r="CVH826" s="444"/>
      <c r="CVI826" s="442"/>
      <c r="CVJ826" s="442"/>
      <c r="CVK826" s="443"/>
      <c r="CVL826" s="445"/>
      <c r="CVM826" s="446"/>
      <c r="CVN826" s="444"/>
      <c r="CVO826" s="442"/>
      <c r="CVP826" s="444"/>
      <c r="CVQ826" s="442"/>
      <c r="CVR826" s="442"/>
      <c r="CVS826" s="443"/>
      <c r="CVT826" s="445"/>
      <c r="CVU826" s="446"/>
      <c r="CVV826" s="444"/>
      <c r="CVW826" s="442"/>
      <c r="CVX826" s="444"/>
      <c r="CVY826" s="442"/>
      <c r="CVZ826" s="442"/>
      <c r="CWA826" s="443"/>
      <c r="CWB826" s="445"/>
      <c r="CWC826" s="446"/>
      <c r="CWD826" s="444"/>
      <c r="CWE826" s="442"/>
      <c r="CWF826" s="444"/>
      <c r="CWG826" s="442"/>
      <c r="CWH826" s="442"/>
      <c r="CWI826" s="443"/>
      <c r="CWJ826" s="445"/>
      <c r="CWK826" s="446"/>
      <c r="CWL826" s="444"/>
      <c r="CWM826" s="442"/>
      <c r="CWN826" s="444"/>
      <c r="CWO826" s="442"/>
      <c r="CWP826" s="442"/>
      <c r="CWQ826" s="443"/>
      <c r="CWR826" s="445"/>
      <c r="CWS826" s="446"/>
      <c r="CWT826" s="444"/>
      <c r="CWU826" s="442"/>
      <c r="CWV826" s="444"/>
      <c r="CWW826" s="442"/>
      <c r="CWX826" s="442"/>
      <c r="CWY826" s="443"/>
      <c r="CWZ826" s="445"/>
      <c r="CXA826" s="446"/>
      <c r="CXB826" s="444"/>
      <c r="CXC826" s="442"/>
      <c r="CXD826" s="444"/>
      <c r="CXE826" s="442"/>
      <c r="CXF826" s="442"/>
      <c r="CXG826" s="443"/>
      <c r="CXH826" s="445"/>
      <c r="CXI826" s="446"/>
      <c r="CXJ826" s="444"/>
      <c r="CXK826" s="442"/>
      <c r="CXL826" s="444"/>
      <c r="CXM826" s="442"/>
      <c r="CXN826" s="442"/>
      <c r="CXO826" s="443"/>
      <c r="CXP826" s="445"/>
      <c r="CXQ826" s="446"/>
      <c r="CXR826" s="444"/>
      <c r="CXS826" s="442"/>
      <c r="CXT826" s="444"/>
      <c r="CXU826" s="442"/>
      <c r="CXV826" s="442"/>
      <c r="CXW826" s="443"/>
      <c r="CXX826" s="445"/>
      <c r="CXY826" s="446"/>
      <c r="CXZ826" s="444"/>
      <c r="CYA826" s="442"/>
      <c r="CYB826" s="444"/>
      <c r="CYC826" s="442"/>
      <c r="CYD826" s="442"/>
      <c r="CYE826" s="443"/>
      <c r="CYF826" s="445"/>
      <c r="CYG826" s="446"/>
      <c r="CYH826" s="444"/>
      <c r="CYI826" s="442"/>
      <c r="CYJ826" s="444"/>
      <c r="CYK826" s="442"/>
      <c r="CYL826" s="442"/>
      <c r="CYM826" s="443"/>
      <c r="CYN826" s="445"/>
      <c r="CYO826" s="446"/>
      <c r="CYP826" s="444"/>
      <c r="CYQ826" s="442"/>
      <c r="CYR826" s="444"/>
      <c r="CYS826" s="442"/>
      <c r="CYT826" s="442"/>
      <c r="CYU826" s="443"/>
      <c r="CYV826" s="445"/>
      <c r="CYW826" s="446"/>
      <c r="CYX826" s="444"/>
      <c r="CYY826" s="442"/>
      <c r="CYZ826" s="444"/>
      <c r="CZA826" s="442"/>
      <c r="CZB826" s="442"/>
      <c r="CZC826" s="443"/>
      <c r="CZD826" s="445"/>
      <c r="CZE826" s="446"/>
      <c r="CZF826" s="444"/>
      <c r="CZG826" s="442"/>
      <c r="CZH826" s="444"/>
      <c r="CZI826" s="442"/>
      <c r="CZJ826" s="442"/>
      <c r="CZK826" s="443"/>
      <c r="CZL826" s="445"/>
      <c r="CZM826" s="446"/>
      <c r="CZN826" s="444"/>
      <c r="CZO826" s="442"/>
      <c r="CZP826" s="444"/>
      <c r="CZQ826" s="442"/>
      <c r="CZR826" s="442"/>
      <c r="CZS826" s="443"/>
      <c r="CZT826" s="445"/>
      <c r="CZU826" s="446"/>
      <c r="CZV826" s="444"/>
      <c r="CZW826" s="442"/>
      <c r="CZX826" s="444"/>
      <c r="CZY826" s="442"/>
      <c r="CZZ826" s="442"/>
      <c r="DAA826" s="443"/>
      <c r="DAB826" s="445"/>
      <c r="DAC826" s="446"/>
      <c r="DAD826" s="444"/>
      <c r="DAE826" s="442"/>
      <c r="DAF826" s="444"/>
      <c r="DAG826" s="442"/>
      <c r="DAH826" s="442"/>
      <c r="DAI826" s="443"/>
      <c r="DAJ826" s="445"/>
      <c r="DAK826" s="446"/>
      <c r="DAL826" s="444"/>
      <c r="DAM826" s="442"/>
      <c r="DAN826" s="444"/>
      <c r="DAO826" s="442"/>
      <c r="DAP826" s="442"/>
      <c r="DAQ826" s="443"/>
      <c r="DAR826" s="445"/>
      <c r="DAS826" s="446"/>
      <c r="DAT826" s="444"/>
      <c r="DAU826" s="442"/>
      <c r="DAV826" s="444"/>
      <c r="DAW826" s="442"/>
      <c r="DAX826" s="442"/>
      <c r="DAY826" s="443"/>
      <c r="DAZ826" s="445"/>
      <c r="DBA826" s="446"/>
      <c r="DBB826" s="444"/>
      <c r="DBC826" s="442"/>
      <c r="DBD826" s="444"/>
      <c r="DBE826" s="442"/>
      <c r="DBF826" s="442"/>
      <c r="DBG826" s="443"/>
      <c r="DBH826" s="445"/>
      <c r="DBI826" s="446"/>
      <c r="DBJ826" s="444"/>
      <c r="DBK826" s="442"/>
      <c r="DBL826" s="444"/>
      <c r="DBM826" s="442"/>
      <c r="DBN826" s="442"/>
      <c r="DBO826" s="443"/>
      <c r="DBP826" s="445"/>
      <c r="DBQ826" s="446"/>
      <c r="DBR826" s="444"/>
      <c r="DBS826" s="442"/>
      <c r="DBT826" s="444"/>
      <c r="DBU826" s="442"/>
      <c r="DBV826" s="442"/>
      <c r="DBW826" s="443"/>
      <c r="DBX826" s="445"/>
      <c r="DBY826" s="446"/>
      <c r="DBZ826" s="444"/>
      <c r="DCA826" s="442"/>
      <c r="DCB826" s="444"/>
      <c r="DCC826" s="442"/>
      <c r="DCD826" s="442"/>
      <c r="DCE826" s="443"/>
      <c r="DCF826" s="445"/>
      <c r="DCG826" s="446"/>
      <c r="DCH826" s="444"/>
      <c r="DCI826" s="442"/>
      <c r="DCJ826" s="444"/>
      <c r="DCK826" s="442"/>
      <c r="DCL826" s="442"/>
      <c r="DCM826" s="443"/>
      <c r="DCN826" s="445"/>
      <c r="DCO826" s="446"/>
      <c r="DCP826" s="444"/>
      <c r="DCQ826" s="442"/>
      <c r="DCR826" s="444"/>
      <c r="DCS826" s="442"/>
      <c r="DCT826" s="442"/>
      <c r="DCU826" s="443"/>
      <c r="DCV826" s="445"/>
      <c r="DCW826" s="446"/>
      <c r="DCX826" s="444"/>
      <c r="DCY826" s="442"/>
      <c r="DCZ826" s="444"/>
      <c r="DDA826" s="442"/>
      <c r="DDB826" s="442"/>
      <c r="DDC826" s="443"/>
      <c r="DDD826" s="445"/>
      <c r="DDE826" s="446"/>
      <c r="DDF826" s="444"/>
      <c r="DDG826" s="442"/>
      <c r="DDH826" s="444"/>
      <c r="DDI826" s="442"/>
      <c r="DDJ826" s="442"/>
      <c r="DDK826" s="443"/>
      <c r="DDL826" s="445"/>
      <c r="DDM826" s="446"/>
      <c r="DDN826" s="444"/>
      <c r="DDO826" s="442"/>
      <c r="DDP826" s="444"/>
      <c r="DDQ826" s="442"/>
      <c r="DDR826" s="442"/>
      <c r="DDS826" s="443"/>
      <c r="DDT826" s="445"/>
      <c r="DDU826" s="446"/>
      <c r="DDV826" s="444"/>
      <c r="DDW826" s="442"/>
      <c r="DDX826" s="444"/>
      <c r="DDY826" s="442"/>
      <c r="DDZ826" s="442"/>
      <c r="DEA826" s="443"/>
      <c r="DEB826" s="445"/>
      <c r="DEC826" s="446"/>
      <c r="DED826" s="444"/>
      <c r="DEE826" s="442"/>
      <c r="DEF826" s="444"/>
      <c r="DEG826" s="442"/>
      <c r="DEH826" s="442"/>
      <c r="DEI826" s="443"/>
      <c r="DEJ826" s="445"/>
      <c r="DEK826" s="446"/>
      <c r="DEL826" s="444"/>
      <c r="DEM826" s="442"/>
      <c r="DEN826" s="444"/>
      <c r="DEO826" s="442"/>
      <c r="DEP826" s="442"/>
      <c r="DEQ826" s="443"/>
      <c r="DER826" s="445"/>
      <c r="DES826" s="446"/>
      <c r="DET826" s="444"/>
      <c r="DEU826" s="442"/>
      <c r="DEV826" s="444"/>
      <c r="DEW826" s="442"/>
      <c r="DEX826" s="442"/>
      <c r="DEY826" s="443"/>
      <c r="DEZ826" s="445"/>
      <c r="DFA826" s="446"/>
      <c r="DFB826" s="444"/>
      <c r="DFC826" s="442"/>
      <c r="DFD826" s="444"/>
      <c r="DFE826" s="442"/>
      <c r="DFF826" s="442"/>
      <c r="DFG826" s="443"/>
      <c r="DFH826" s="445"/>
      <c r="DFI826" s="446"/>
      <c r="DFJ826" s="444"/>
      <c r="DFK826" s="442"/>
      <c r="DFL826" s="444"/>
      <c r="DFM826" s="442"/>
      <c r="DFN826" s="442"/>
      <c r="DFO826" s="443"/>
      <c r="DFP826" s="445"/>
      <c r="DFQ826" s="446"/>
      <c r="DFR826" s="444"/>
      <c r="DFS826" s="442"/>
      <c r="DFT826" s="444"/>
      <c r="DFU826" s="442"/>
      <c r="DFV826" s="442"/>
      <c r="DFW826" s="443"/>
      <c r="DFX826" s="445"/>
      <c r="DFY826" s="446"/>
      <c r="DFZ826" s="444"/>
      <c r="DGA826" s="442"/>
      <c r="DGB826" s="444"/>
      <c r="DGC826" s="442"/>
      <c r="DGD826" s="442"/>
      <c r="DGE826" s="443"/>
      <c r="DGF826" s="445"/>
      <c r="DGG826" s="446"/>
      <c r="DGH826" s="444"/>
      <c r="DGI826" s="442"/>
      <c r="DGJ826" s="444"/>
      <c r="DGK826" s="442"/>
      <c r="DGL826" s="442"/>
      <c r="DGM826" s="443"/>
      <c r="DGN826" s="445"/>
      <c r="DGO826" s="446"/>
      <c r="DGP826" s="444"/>
      <c r="DGQ826" s="442"/>
      <c r="DGR826" s="444"/>
      <c r="DGS826" s="442"/>
      <c r="DGT826" s="442"/>
      <c r="DGU826" s="443"/>
      <c r="DGV826" s="445"/>
      <c r="DGW826" s="446"/>
      <c r="DGX826" s="444"/>
      <c r="DGY826" s="442"/>
      <c r="DGZ826" s="444"/>
      <c r="DHA826" s="442"/>
      <c r="DHB826" s="442"/>
      <c r="DHC826" s="443"/>
      <c r="DHD826" s="445"/>
      <c r="DHE826" s="446"/>
      <c r="DHF826" s="444"/>
      <c r="DHG826" s="442"/>
      <c r="DHH826" s="444"/>
      <c r="DHI826" s="442"/>
      <c r="DHJ826" s="442"/>
      <c r="DHK826" s="443"/>
      <c r="DHL826" s="445"/>
      <c r="DHM826" s="446"/>
      <c r="DHN826" s="444"/>
      <c r="DHO826" s="442"/>
      <c r="DHP826" s="444"/>
      <c r="DHQ826" s="442"/>
      <c r="DHR826" s="442"/>
      <c r="DHS826" s="443"/>
      <c r="DHT826" s="445"/>
      <c r="DHU826" s="446"/>
      <c r="DHV826" s="444"/>
      <c r="DHW826" s="442"/>
      <c r="DHX826" s="444"/>
      <c r="DHY826" s="442"/>
      <c r="DHZ826" s="442"/>
      <c r="DIA826" s="443"/>
      <c r="DIB826" s="445"/>
      <c r="DIC826" s="446"/>
      <c r="DID826" s="444"/>
      <c r="DIE826" s="442"/>
      <c r="DIF826" s="444"/>
      <c r="DIG826" s="442"/>
      <c r="DIH826" s="442"/>
      <c r="DII826" s="443"/>
      <c r="DIJ826" s="445"/>
      <c r="DIK826" s="446"/>
      <c r="DIL826" s="444"/>
      <c r="DIM826" s="442"/>
      <c r="DIN826" s="444"/>
      <c r="DIO826" s="442"/>
      <c r="DIP826" s="442"/>
      <c r="DIQ826" s="443"/>
      <c r="DIR826" s="445"/>
      <c r="DIS826" s="446"/>
      <c r="DIT826" s="444"/>
      <c r="DIU826" s="442"/>
      <c r="DIV826" s="444"/>
      <c r="DIW826" s="442"/>
      <c r="DIX826" s="442"/>
      <c r="DIY826" s="443"/>
      <c r="DIZ826" s="445"/>
      <c r="DJA826" s="446"/>
      <c r="DJB826" s="444"/>
      <c r="DJC826" s="442"/>
      <c r="DJD826" s="444"/>
      <c r="DJE826" s="442"/>
      <c r="DJF826" s="442"/>
      <c r="DJG826" s="443"/>
      <c r="DJH826" s="445"/>
      <c r="DJI826" s="446"/>
      <c r="DJJ826" s="444"/>
      <c r="DJK826" s="442"/>
      <c r="DJL826" s="444"/>
      <c r="DJM826" s="442"/>
      <c r="DJN826" s="442"/>
      <c r="DJO826" s="443"/>
      <c r="DJP826" s="445"/>
      <c r="DJQ826" s="446"/>
      <c r="DJR826" s="444"/>
      <c r="DJS826" s="442"/>
      <c r="DJT826" s="444"/>
      <c r="DJU826" s="442"/>
      <c r="DJV826" s="442"/>
      <c r="DJW826" s="443"/>
      <c r="DJX826" s="445"/>
      <c r="DJY826" s="446"/>
      <c r="DJZ826" s="444"/>
      <c r="DKA826" s="442"/>
      <c r="DKB826" s="444"/>
      <c r="DKC826" s="442"/>
      <c r="DKD826" s="442"/>
      <c r="DKE826" s="443"/>
      <c r="DKF826" s="445"/>
      <c r="DKG826" s="446"/>
      <c r="DKH826" s="444"/>
      <c r="DKI826" s="442"/>
      <c r="DKJ826" s="444"/>
      <c r="DKK826" s="442"/>
      <c r="DKL826" s="442"/>
      <c r="DKM826" s="443"/>
      <c r="DKN826" s="445"/>
      <c r="DKO826" s="446"/>
      <c r="DKP826" s="444"/>
      <c r="DKQ826" s="442"/>
      <c r="DKR826" s="444"/>
      <c r="DKS826" s="442"/>
      <c r="DKT826" s="442"/>
      <c r="DKU826" s="443"/>
      <c r="DKV826" s="445"/>
      <c r="DKW826" s="446"/>
      <c r="DKX826" s="444"/>
      <c r="DKY826" s="442"/>
      <c r="DKZ826" s="444"/>
      <c r="DLA826" s="442"/>
      <c r="DLB826" s="442"/>
      <c r="DLC826" s="443"/>
      <c r="DLD826" s="445"/>
      <c r="DLE826" s="446"/>
      <c r="DLF826" s="444"/>
      <c r="DLG826" s="442"/>
      <c r="DLH826" s="444"/>
      <c r="DLI826" s="442"/>
      <c r="DLJ826" s="442"/>
      <c r="DLK826" s="443"/>
      <c r="DLL826" s="445"/>
      <c r="DLM826" s="446"/>
      <c r="DLN826" s="444"/>
      <c r="DLO826" s="442"/>
      <c r="DLP826" s="444"/>
      <c r="DLQ826" s="442"/>
      <c r="DLR826" s="442"/>
      <c r="DLS826" s="443"/>
      <c r="DLT826" s="445"/>
      <c r="DLU826" s="446"/>
      <c r="DLV826" s="444"/>
      <c r="DLW826" s="442"/>
      <c r="DLX826" s="444"/>
      <c r="DLY826" s="442"/>
      <c r="DLZ826" s="442"/>
      <c r="DMA826" s="443"/>
      <c r="DMB826" s="445"/>
      <c r="DMC826" s="446"/>
      <c r="DMD826" s="444"/>
      <c r="DME826" s="442"/>
      <c r="DMF826" s="444"/>
      <c r="DMG826" s="442"/>
      <c r="DMH826" s="442"/>
      <c r="DMI826" s="443"/>
      <c r="DMJ826" s="445"/>
      <c r="DMK826" s="446"/>
      <c r="DML826" s="444"/>
      <c r="DMM826" s="442"/>
      <c r="DMN826" s="444"/>
      <c r="DMO826" s="442"/>
      <c r="DMP826" s="442"/>
      <c r="DMQ826" s="443"/>
      <c r="DMR826" s="445"/>
      <c r="DMS826" s="446"/>
      <c r="DMT826" s="444"/>
      <c r="DMU826" s="442"/>
      <c r="DMV826" s="444"/>
      <c r="DMW826" s="442"/>
      <c r="DMX826" s="442"/>
      <c r="DMY826" s="443"/>
      <c r="DMZ826" s="445"/>
      <c r="DNA826" s="446"/>
      <c r="DNB826" s="444"/>
      <c r="DNC826" s="442"/>
      <c r="DND826" s="444"/>
      <c r="DNE826" s="442"/>
      <c r="DNF826" s="442"/>
      <c r="DNG826" s="443"/>
      <c r="DNH826" s="445"/>
      <c r="DNI826" s="446"/>
      <c r="DNJ826" s="444"/>
      <c r="DNK826" s="442"/>
      <c r="DNL826" s="444"/>
      <c r="DNM826" s="442"/>
      <c r="DNN826" s="442"/>
      <c r="DNO826" s="443"/>
      <c r="DNP826" s="445"/>
      <c r="DNQ826" s="446"/>
      <c r="DNR826" s="444"/>
      <c r="DNS826" s="442"/>
      <c r="DNT826" s="444"/>
      <c r="DNU826" s="442"/>
      <c r="DNV826" s="442"/>
      <c r="DNW826" s="443"/>
      <c r="DNX826" s="445"/>
      <c r="DNY826" s="446"/>
      <c r="DNZ826" s="444"/>
      <c r="DOA826" s="442"/>
      <c r="DOB826" s="444"/>
      <c r="DOC826" s="442"/>
      <c r="DOD826" s="442"/>
      <c r="DOE826" s="443"/>
      <c r="DOF826" s="445"/>
      <c r="DOG826" s="446"/>
      <c r="DOH826" s="444"/>
      <c r="DOI826" s="442"/>
      <c r="DOJ826" s="444"/>
      <c r="DOK826" s="442"/>
      <c r="DOL826" s="442"/>
      <c r="DOM826" s="443"/>
      <c r="DON826" s="445"/>
      <c r="DOO826" s="446"/>
      <c r="DOP826" s="444"/>
      <c r="DOQ826" s="442"/>
      <c r="DOR826" s="444"/>
      <c r="DOS826" s="442"/>
      <c r="DOT826" s="442"/>
      <c r="DOU826" s="443"/>
      <c r="DOV826" s="445"/>
      <c r="DOW826" s="446"/>
      <c r="DOX826" s="444"/>
      <c r="DOY826" s="442"/>
      <c r="DOZ826" s="444"/>
      <c r="DPA826" s="442"/>
      <c r="DPB826" s="442"/>
      <c r="DPC826" s="443"/>
      <c r="DPD826" s="445"/>
      <c r="DPE826" s="446"/>
      <c r="DPF826" s="444"/>
      <c r="DPG826" s="442"/>
      <c r="DPH826" s="444"/>
      <c r="DPI826" s="442"/>
      <c r="DPJ826" s="442"/>
      <c r="DPK826" s="443"/>
      <c r="DPL826" s="445"/>
      <c r="DPM826" s="446"/>
      <c r="DPN826" s="444"/>
      <c r="DPO826" s="442"/>
      <c r="DPP826" s="444"/>
      <c r="DPQ826" s="442"/>
      <c r="DPR826" s="442"/>
      <c r="DPS826" s="443"/>
      <c r="DPT826" s="445"/>
      <c r="DPU826" s="446"/>
      <c r="DPV826" s="444"/>
      <c r="DPW826" s="442"/>
      <c r="DPX826" s="444"/>
      <c r="DPY826" s="442"/>
      <c r="DPZ826" s="442"/>
      <c r="DQA826" s="443"/>
      <c r="DQB826" s="445"/>
      <c r="DQC826" s="446"/>
      <c r="DQD826" s="444"/>
      <c r="DQE826" s="442"/>
      <c r="DQF826" s="444"/>
      <c r="DQG826" s="442"/>
      <c r="DQH826" s="442"/>
      <c r="DQI826" s="443"/>
      <c r="DQJ826" s="445"/>
      <c r="DQK826" s="446"/>
      <c r="DQL826" s="444"/>
      <c r="DQM826" s="442"/>
      <c r="DQN826" s="444"/>
      <c r="DQO826" s="442"/>
      <c r="DQP826" s="442"/>
      <c r="DQQ826" s="443"/>
      <c r="DQR826" s="445"/>
      <c r="DQS826" s="446"/>
      <c r="DQT826" s="444"/>
      <c r="DQU826" s="442"/>
      <c r="DQV826" s="444"/>
      <c r="DQW826" s="442"/>
      <c r="DQX826" s="442"/>
      <c r="DQY826" s="443"/>
      <c r="DQZ826" s="445"/>
      <c r="DRA826" s="446"/>
      <c r="DRB826" s="444"/>
      <c r="DRC826" s="442"/>
      <c r="DRD826" s="444"/>
      <c r="DRE826" s="442"/>
      <c r="DRF826" s="442"/>
      <c r="DRG826" s="443"/>
      <c r="DRH826" s="445"/>
      <c r="DRI826" s="446"/>
      <c r="DRJ826" s="444"/>
      <c r="DRK826" s="442"/>
      <c r="DRL826" s="444"/>
      <c r="DRM826" s="442"/>
      <c r="DRN826" s="442"/>
      <c r="DRO826" s="443"/>
      <c r="DRP826" s="445"/>
      <c r="DRQ826" s="446"/>
      <c r="DRR826" s="444"/>
      <c r="DRS826" s="442"/>
      <c r="DRT826" s="444"/>
      <c r="DRU826" s="442"/>
      <c r="DRV826" s="442"/>
      <c r="DRW826" s="443"/>
      <c r="DRX826" s="445"/>
      <c r="DRY826" s="446"/>
      <c r="DRZ826" s="444"/>
      <c r="DSA826" s="442"/>
      <c r="DSB826" s="444"/>
      <c r="DSC826" s="442"/>
      <c r="DSD826" s="442"/>
      <c r="DSE826" s="443"/>
      <c r="DSF826" s="445"/>
      <c r="DSG826" s="446"/>
      <c r="DSH826" s="444"/>
      <c r="DSI826" s="442"/>
      <c r="DSJ826" s="444"/>
      <c r="DSK826" s="442"/>
      <c r="DSL826" s="442"/>
      <c r="DSM826" s="443"/>
      <c r="DSN826" s="445"/>
      <c r="DSO826" s="446"/>
      <c r="DSP826" s="444"/>
      <c r="DSQ826" s="442"/>
      <c r="DSR826" s="444"/>
      <c r="DSS826" s="442"/>
      <c r="DST826" s="442"/>
      <c r="DSU826" s="443"/>
      <c r="DSV826" s="445"/>
      <c r="DSW826" s="446"/>
      <c r="DSX826" s="444"/>
      <c r="DSY826" s="442"/>
      <c r="DSZ826" s="444"/>
      <c r="DTA826" s="442"/>
      <c r="DTB826" s="442"/>
      <c r="DTC826" s="443"/>
      <c r="DTD826" s="445"/>
      <c r="DTE826" s="446"/>
      <c r="DTF826" s="444"/>
      <c r="DTG826" s="442"/>
      <c r="DTH826" s="444"/>
      <c r="DTI826" s="442"/>
      <c r="DTJ826" s="442"/>
      <c r="DTK826" s="443"/>
      <c r="DTL826" s="445"/>
      <c r="DTM826" s="446"/>
      <c r="DTN826" s="444"/>
      <c r="DTO826" s="442"/>
      <c r="DTP826" s="444"/>
      <c r="DTQ826" s="442"/>
      <c r="DTR826" s="442"/>
      <c r="DTS826" s="443"/>
      <c r="DTT826" s="445"/>
      <c r="DTU826" s="446"/>
      <c r="DTV826" s="444"/>
      <c r="DTW826" s="442"/>
      <c r="DTX826" s="444"/>
      <c r="DTY826" s="442"/>
      <c r="DTZ826" s="442"/>
      <c r="DUA826" s="443"/>
      <c r="DUB826" s="445"/>
      <c r="DUC826" s="446"/>
      <c r="DUD826" s="444"/>
      <c r="DUE826" s="442"/>
      <c r="DUF826" s="444"/>
      <c r="DUG826" s="442"/>
      <c r="DUH826" s="442"/>
      <c r="DUI826" s="443"/>
      <c r="DUJ826" s="445"/>
      <c r="DUK826" s="446"/>
      <c r="DUL826" s="444"/>
      <c r="DUM826" s="442"/>
      <c r="DUN826" s="444"/>
      <c r="DUO826" s="442"/>
      <c r="DUP826" s="442"/>
      <c r="DUQ826" s="443"/>
      <c r="DUR826" s="445"/>
      <c r="DUS826" s="446"/>
      <c r="DUT826" s="444"/>
      <c r="DUU826" s="442"/>
      <c r="DUV826" s="444"/>
      <c r="DUW826" s="442"/>
      <c r="DUX826" s="442"/>
      <c r="DUY826" s="443"/>
      <c r="DUZ826" s="445"/>
      <c r="DVA826" s="446"/>
      <c r="DVB826" s="444"/>
      <c r="DVC826" s="442"/>
      <c r="DVD826" s="444"/>
      <c r="DVE826" s="442"/>
      <c r="DVF826" s="442"/>
      <c r="DVG826" s="443"/>
      <c r="DVH826" s="445"/>
      <c r="DVI826" s="446"/>
      <c r="DVJ826" s="444"/>
      <c r="DVK826" s="442"/>
      <c r="DVL826" s="444"/>
      <c r="DVM826" s="442"/>
      <c r="DVN826" s="442"/>
      <c r="DVO826" s="443"/>
      <c r="DVP826" s="445"/>
      <c r="DVQ826" s="446"/>
      <c r="DVR826" s="444"/>
      <c r="DVS826" s="442"/>
      <c r="DVT826" s="444"/>
      <c r="DVU826" s="442"/>
      <c r="DVV826" s="442"/>
      <c r="DVW826" s="443"/>
      <c r="DVX826" s="445"/>
      <c r="DVY826" s="446"/>
      <c r="DVZ826" s="444"/>
      <c r="DWA826" s="442"/>
      <c r="DWB826" s="444"/>
      <c r="DWC826" s="442"/>
      <c r="DWD826" s="442"/>
      <c r="DWE826" s="443"/>
      <c r="DWF826" s="445"/>
      <c r="DWG826" s="446"/>
      <c r="DWH826" s="444"/>
      <c r="DWI826" s="442"/>
      <c r="DWJ826" s="444"/>
      <c r="DWK826" s="442"/>
      <c r="DWL826" s="442"/>
      <c r="DWM826" s="443"/>
      <c r="DWN826" s="445"/>
      <c r="DWO826" s="446"/>
      <c r="DWP826" s="444"/>
      <c r="DWQ826" s="442"/>
      <c r="DWR826" s="444"/>
      <c r="DWS826" s="442"/>
      <c r="DWT826" s="442"/>
      <c r="DWU826" s="443"/>
      <c r="DWV826" s="445"/>
      <c r="DWW826" s="446"/>
      <c r="DWX826" s="444"/>
      <c r="DWY826" s="442"/>
      <c r="DWZ826" s="444"/>
      <c r="DXA826" s="442"/>
      <c r="DXB826" s="442"/>
      <c r="DXC826" s="443"/>
      <c r="DXD826" s="445"/>
      <c r="DXE826" s="446"/>
      <c r="DXF826" s="444"/>
      <c r="DXG826" s="442"/>
      <c r="DXH826" s="444"/>
      <c r="DXI826" s="442"/>
      <c r="DXJ826" s="442"/>
      <c r="DXK826" s="443"/>
      <c r="DXL826" s="445"/>
      <c r="DXM826" s="446"/>
      <c r="DXN826" s="444"/>
      <c r="DXO826" s="442"/>
      <c r="DXP826" s="444"/>
      <c r="DXQ826" s="442"/>
      <c r="DXR826" s="442"/>
      <c r="DXS826" s="443"/>
      <c r="DXT826" s="445"/>
      <c r="DXU826" s="446"/>
      <c r="DXV826" s="444"/>
      <c r="DXW826" s="442"/>
      <c r="DXX826" s="444"/>
      <c r="DXY826" s="442"/>
      <c r="DXZ826" s="442"/>
      <c r="DYA826" s="443"/>
      <c r="DYB826" s="445"/>
      <c r="DYC826" s="446"/>
      <c r="DYD826" s="444"/>
      <c r="DYE826" s="442"/>
      <c r="DYF826" s="444"/>
      <c r="DYG826" s="442"/>
      <c r="DYH826" s="442"/>
      <c r="DYI826" s="443"/>
      <c r="DYJ826" s="445"/>
      <c r="DYK826" s="446"/>
      <c r="DYL826" s="444"/>
      <c r="DYM826" s="442"/>
      <c r="DYN826" s="444"/>
      <c r="DYO826" s="442"/>
      <c r="DYP826" s="442"/>
      <c r="DYQ826" s="443"/>
      <c r="DYR826" s="445"/>
      <c r="DYS826" s="446"/>
      <c r="DYT826" s="444"/>
      <c r="DYU826" s="442"/>
      <c r="DYV826" s="444"/>
      <c r="DYW826" s="442"/>
      <c r="DYX826" s="442"/>
      <c r="DYY826" s="443"/>
      <c r="DYZ826" s="445"/>
      <c r="DZA826" s="446"/>
      <c r="DZB826" s="444"/>
      <c r="DZC826" s="442"/>
      <c r="DZD826" s="444"/>
      <c r="DZE826" s="442"/>
      <c r="DZF826" s="442"/>
      <c r="DZG826" s="443"/>
      <c r="DZH826" s="445"/>
      <c r="DZI826" s="446"/>
      <c r="DZJ826" s="444"/>
      <c r="DZK826" s="442"/>
      <c r="DZL826" s="444"/>
      <c r="DZM826" s="442"/>
      <c r="DZN826" s="442"/>
      <c r="DZO826" s="443"/>
      <c r="DZP826" s="445"/>
      <c r="DZQ826" s="446"/>
      <c r="DZR826" s="444"/>
      <c r="DZS826" s="442"/>
      <c r="DZT826" s="444"/>
      <c r="DZU826" s="442"/>
      <c r="DZV826" s="442"/>
      <c r="DZW826" s="443"/>
      <c r="DZX826" s="445"/>
      <c r="DZY826" s="446"/>
      <c r="DZZ826" s="444"/>
      <c r="EAA826" s="442"/>
      <c r="EAB826" s="444"/>
      <c r="EAC826" s="442"/>
      <c r="EAD826" s="442"/>
      <c r="EAE826" s="443"/>
      <c r="EAF826" s="445"/>
      <c r="EAG826" s="446"/>
      <c r="EAH826" s="444"/>
      <c r="EAI826" s="442"/>
      <c r="EAJ826" s="444"/>
      <c r="EAK826" s="442"/>
      <c r="EAL826" s="442"/>
      <c r="EAM826" s="443"/>
      <c r="EAN826" s="445"/>
      <c r="EAO826" s="446"/>
      <c r="EAP826" s="444"/>
      <c r="EAQ826" s="442"/>
      <c r="EAR826" s="444"/>
      <c r="EAS826" s="442"/>
      <c r="EAT826" s="442"/>
      <c r="EAU826" s="443"/>
      <c r="EAV826" s="445"/>
      <c r="EAW826" s="446"/>
      <c r="EAX826" s="444"/>
      <c r="EAY826" s="442"/>
      <c r="EAZ826" s="444"/>
      <c r="EBA826" s="442"/>
      <c r="EBB826" s="442"/>
      <c r="EBC826" s="443"/>
      <c r="EBD826" s="445"/>
      <c r="EBE826" s="446"/>
      <c r="EBF826" s="444"/>
      <c r="EBG826" s="442"/>
      <c r="EBH826" s="444"/>
      <c r="EBI826" s="442"/>
      <c r="EBJ826" s="442"/>
      <c r="EBK826" s="443"/>
      <c r="EBL826" s="445"/>
      <c r="EBM826" s="446"/>
      <c r="EBN826" s="444"/>
      <c r="EBO826" s="442"/>
      <c r="EBP826" s="444"/>
      <c r="EBQ826" s="442"/>
      <c r="EBR826" s="442"/>
      <c r="EBS826" s="443"/>
      <c r="EBT826" s="445"/>
      <c r="EBU826" s="446"/>
      <c r="EBV826" s="444"/>
      <c r="EBW826" s="442"/>
      <c r="EBX826" s="444"/>
      <c r="EBY826" s="442"/>
      <c r="EBZ826" s="442"/>
      <c r="ECA826" s="443"/>
      <c r="ECB826" s="445"/>
      <c r="ECC826" s="446"/>
      <c r="ECD826" s="444"/>
      <c r="ECE826" s="442"/>
      <c r="ECF826" s="444"/>
      <c r="ECG826" s="442"/>
      <c r="ECH826" s="442"/>
      <c r="ECI826" s="443"/>
      <c r="ECJ826" s="445"/>
      <c r="ECK826" s="446"/>
      <c r="ECL826" s="444"/>
      <c r="ECM826" s="442"/>
      <c r="ECN826" s="444"/>
      <c r="ECO826" s="442"/>
      <c r="ECP826" s="442"/>
      <c r="ECQ826" s="443"/>
      <c r="ECR826" s="445"/>
      <c r="ECS826" s="446"/>
      <c r="ECT826" s="444"/>
      <c r="ECU826" s="442"/>
      <c r="ECV826" s="444"/>
      <c r="ECW826" s="442"/>
      <c r="ECX826" s="442"/>
      <c r="ECY826" s="443"/>
      <c r="ECZ826" s="445"/>
      <c r="EDA826" s="446"/>
      <c r="EDB826" s="444"/>
      <c r="EDC826" s="442"/>
      <c r="EDD826" s="444"/>
      <c r="EDE826" s="442"/>
      <c r="EDF826" s="442"/>
      <c r="EDG826" s="443"/>
      <c r="EDH826" s="445"/>
      <c r="EDI826" s="446"/>
      <c r="EDJ826" s="444"/>
      <c r="EDK826" s="442"/>
      <c r="EDL826" s="444"/>
      <c r="EDM826" s="442"/>
      <c r="EDN826" s="442"/>
      <c r="EDO826" s="443"/>
      <c r="EDP826" s="445"/>
      <c r="EDQ826" s="446"/>
      <c r="EDR826" s="444"/>
      <c r="EDS826" s="442"/>
      <c r="EDT826" s="444"/>
      <c r="EDU826" s="442"/>
      <c r="EDV826" s="442"/>
      <c r="EDW826" s="443"/>
      <c r="EDX826" s="445"/>
      <c r="EDY826" s="446"/>
      <c r="EDZ826" s="444"/>
      <c r="EEA826" s="442"/>
      <c r="EEB826" s="444"/>
      <c r="EEC826" s="442"/>
      <c r="EED826" s="442"/>
      <c r="EEE826" s="443"/>
      <c r="EEF826" s="445"/>
      <c r="EEG826" s="446"/>
      <c r="EEH826" s="444"/>
      <c r="EEI826" s="442"/>
      <c r="EEJ826" s="444"/>
      <c r="EEK826" s="442"/>
      <c r="EEL826" s="442"/>
      <c r="EEM826" s="443"/>
      <c r="EEN826" s="445"/>
      <c r="EEO826" s="446"/>
      <c r="EEP826" s="444"/>
      <c r="EEQ826" s="442"/>
      <c r="EER826" s="444"/>
      <c r="EES826" s="442"/>
      <c r="EET826" s="442"/>
      <c r="EEU826" s="443"/>
      <c r="EEV826" s="445"/>
      <c r="EEW826" s="446"/>
      <c r="EEX826" s="444"/>
      <c r="EEY826" s="442"/>
      <c r="EEZ826" s="444"/>
      <c r="EFA826" s="442"/>
      <c r="EFB826" s="442"/>
      <c r="EFC826" s="443"/>
      <c r="EFD826" s="445"/>
      <c r="EFE826" s="446"/>
      <c r="EFF826" s="444"/>
      <c r="EFG826" s="442"/>
      <c r="EFH826" s="444"/>
      <c r="EFI826" s="442"/>
      <c r="EFJ826" s="442"/>
      <c r="EFK826" s="443"/>
      <c r="EFL826" s="445"/>
      <c r="EFM826" s="446"/>
      <c r="EFN826" s="444"/>
      <c r="EFO826" s="442"/>
      <c r="EFP826" s="444"/>
      <c r="EFQ826" s="442"/>
      <c r="EFR826" s="442"/>
      <c r="EFS826" s="443"/>
      <c r="EFT826" s="445"/>
      <c r="EFU826" s="446"/>
      <c r="EFV826" s="444"/>
      <c r="EFW826" s="442"/>
      <c r="EFX826" s="444"/>
      <c r="EFY826" s="442"/>
      <c r="EFZ826" s="442"/>
      <c r="EGA826" s="443"/>
      <c r="EGB826" s="445"/>
      <c r="EGC826" s="446"/>
      <c r="EGD826" s="444"/>
      <c r="EGE826" s="442"/>
      <c r="EGF826" s="444"/>
      <c r="EGG826" s="442"/>
      <c r="EGH826" s="442"/>
      <c r="EGI826" s="443"/>
      <c r="EGJ826" s="445"/>
      <c r="EGK826" s="446"/>
      <c r="EGL826" s="444"/>
      <c r="EGM826" s="442"/>
      <c r="EGN826" s="444"/>
      <c r="EGO826" s="442"/>
      <c r="EGP826" s="442"/>
      <c r="EGQ826" s="443"/>
      <c r="EGR826" s="445"/>
      <c r="EGS826" s="446"/>
      <c r="EGT826" s="444"/>
      <c r="EGU826" s="442"/>
      <c r="EGV826" s="444"/>
      <c r="EGW826" s="442"/>
      <c r="EGX826" s="442"/>
      <c r="EGY826" s="443"/>
      <c r="EGZ826" s="445"/>
      <c r="EHA826" s="446"/>
      <c r="EHB826" s="444"/>
      <c r="EHC826" s="442"/>
      <c r="EHD826" s="444"/>
      <c r="EHE826" s="442"/>
      <c r="EHF826" s="442"/>
      <c r="EHG826" s="443"/>
      <c r="EHH826" s="445"/>
      <c r="EHI826" s="446"/>
      <c r="EHJ826" s="444"/>
      <c r="EHK826" s="442"/>
      <c r="EHL826" s="444"/>
      <c r="EHM826" s="442"/>
      <c r="EHN826" s="442"/>
      <c r="EHO826" s="443"/>
      <c r="EHP826" s="445"/>
      <c r="EHQ826" s="446"/>
      <c r="EHR826" s="444"/>
      <c r="EHS826" s="442"/>
      <c r="EHT826" s="444"/>
      <c r="EHU826" s="442"/>
      <c r="EHV826" s="442"/>
      <c r="EHW826" s="443"/>
      <c r="EHX826" s="445"/>
      <c r="EHY826" s="446"/>
      <c r="EHZ826" s="444"/>
      <c r="EIA826" s="442"/>
      <c r="EIB826" s="444"/>
      <c r="EIC826" s="442"/>
      <c r="EID826" s="442"/>
      <c r="EIE826" s="443"/>
      <c r="EIF826" s="445"/>
      <c r="EIG826" s="446"/>
      <c r="EIH826" s="444"/>
      <c r="EII826" s="442"/>
      <c r="EIJ826" s="444"/>
      <c r="EIK826" s="442"/>
      <c r="EIL826" s="442"/>
      <c r="EIM826" s="443"/>
      <c r="EIN826" s="445"/>
      <c r="EIO826" s="446"/>
      <c r="EIP826" s="444"/>
      <c r="EIQ826" s="442"/>
      <c r="EIR826" s="444"/>
      <c r="EIS826" s="442"/>
      <c r="EIT826" s="442"/>
      <c r="EIU826" s="443"/>
      <c r="EIV826" s="445"/>
      <c r="EIW826" s="446"/>
      <c r="EIX826" s="444"/>
      <c r="EIY826" s="442"/>
      <c r="EIZ826" s="444"/>
      <c r="EJA826" s="442"/>
      <c r="EJB826" s="442"/>
      <c r="EJC826" s="443"/>
      <c r="EJD826" s="445"/>
      <c r="EJE826" s="446"/>
      <c r="EJF826" s="444"/>
      <c r="EJG826" s="442"/>
      <c r="EJH826" s="444"/>
      <c r="EJI826" s="442"/>
      <c r="EJJ826" s="442"/>
      <c r="EJK826" s="443"/>
      <c r="EJL826" s="445"/>
      <c r="EJM826" s="446"/>
      <c r="EJN826" s="444"/>
      <c r="EJO826" s="442"/>
      <c r="EJP826" s="444"/>
      <c r="EJQ826" s="442"/>
      <c r="EJR826" s="442"/>
      <c r="EJS826" s="443"/>
      <c r="EJT826" s="445"/>
      <c r="EJU826" s="446"/>
      <c r="EJV826" s="444"/>
      <c r="EJW826" s="442"/>
      <c r="EJX826" s="444"/>
      <c r="EJY826" s="442"/>
      <c r="EJZ826" s="442"/>
      <c r="EKA826" s="443"/>
      <c r="EKB826" s="445"/>
      <c r="EKC826" s="446"/>
      <c r="EKD826" s="444"/>
      <c r="EKE826" s="442"/>
      <c r="EKF826" s="444"/>
      <c r="EKG826" s="442"/>
      <c r="EKH826" s="442"/>
      <c r="EKI826" s="443"/>
      <c r="EKJ826" s="445"/>
      <c r="EKK826" s="446"/>
      <c r="EKL826" s="444"/>
      <c r="EKM826" s="442"/>
      <c r="EKN826" s="444"/>
      <c r="EKO826" s="442"/>
      <c r="EKP826" s="442"/>
      <c r="EKQ826" s="443"/>
      <c r="EKR826" s="445"/>
      <c r="EKS826" s="446"/>
      <c r="EKT826" s="444"/>
      <c r="EKU826" s="442"/>
      <c r="EKV826" s="444"/>
      <c r="EKW826" s="442"/>
      <c r="EKX826" s="442"/>
      <c r="EKY826" s="443"/>
      <c r="EKZ826" s="445"/>
      <c r="ELA826" s="446"/>
      <c r="ELB826" s="444"/>
      <c r="ELC826" s="442"/>
      <c r="ELD826" s="444"/>
      <c r="ELE826" s="442"/>
      <c r="ELF826" s="442"/>
      <c r="ELG826" s="443"/>
      <c r="ELH826" s="445"/>
      <c r="ELI826" s="446"/>
      <c r="ELJ826" s="444"/>
      <c r="ELK826" s="442"/>
      <c r="ELL826" s="444"/>
      <c r="ELM826" s="442"/>
      <c r="ELN826" s="442"/>
      <c r="ELO826" s="443"/>
      <c r="ELP826" s="445"/>
      <c r="ELQ826" s="446"/>
      <c r="ELR826" s="444"/>
      <c r="ELS826" s="442"/>
      <c r="ELT826" s="444"/>
      <c r="ELU826" s="442"/>
      <c r="ELV826" s="442"/>
      <c r="ELW826" s="443"/>
      <c r="ELX826" s="445"/>
      <c r="ELY826" s="446"/>
      <c r="ELZ826" s="444"/>
      <c r="EMA826" s="442"/>
      <c r="EMB826" s="444"/>
      <c r="EMC826" s="442"/>
      <c r="EMD826" s="442"/>
      <c r="EME826" s="443"/>
      <c r="EMF826" s="445"/>
      <c r="EMG826" s="446"/>
      <c r="EMH826" s="444"/>
      <c r="EMI826" s="442"/>
      <c r="EMJ826" s="444"/>
      <c r="EMK826" s="442"/>
      <c r="EML826" s="442"/>
      <c r="EMM826" s="443"/>
      <c r="EMN826" s="445"/>
      <c r="EMO826" s="446"/>
      <c r="EMP826" s="444"/>
      <c r="EMQ826" s="442"/>
      <c r="EMR826" s="444"/>
      <c r="EMS826" s="442"/>
      <c r="EMT826" s="442"/>
      <c r="EMU826" s="443"/>
      <c r="EMV826" s="445"/>
      <c r="EMW826" s="446"/>
      <c r="EMX826" s="444"/>
      <c r="EMY826" s="442"/>
      <c r="EMZ826" s="444"/>
      <c r="ENA826" s="442"/>
      <c r="ENB826" s="442"/>
      <c r="ENC826" s="443"/>
      <c r="END826" s="445"/>
      <c r="ENE826" s="446"/>
      <c r="ENF826" s="444"/>
      <c r="ENG826" s="442"/>
      <c r="ENH826" s="444"/>
      <c r="ENI826" s="442"/>
      <c r="ENJ826" s="442"/>
      <c r="ENK826" s="443"/>
      <c r="ENL826" s="445"/>
      <c r="ENM826" s="446"/>
      <c r="ENN826" s="444"/>
      <c r="ENO826" s="442"/>
      <c r="ENP826" s="444"/>
      <c r="ENQ826" s="442"/>
      <c r="ENR826" s="442"/>
      <c r="ENS826" s="443"/>
      <c r="ENT826" s="445"/>
      <c r="ENU826" s="446"/>
      <c r="ENV826" s="444"/>
      <c r="ENW826" s="442"/>
      <c r="ENX826" s="444"/>
      <c r="ENY826" s="442"/>
      <c r="ENZ826" s="442"/>
      <c r="EOA826" s="443"/>
      <c r="EOB826" s="445"/>
      <c r="EOC826" s="446"/>
      <c r="EOD826" s="444"/>
      <c r="EOE826" s="442"/>
      <c r="EOF826" s="444"/>
      <c r="EOG826" s="442"/>
      <c r="EOH826" s="442"/>
      <c r="EOI826" s="443"/>
      <c r="EOJ826" s="445"/>
      <c r="EOK826" s="446"/>
      <c r="EOL826" s="444"/>
      <c r="EOM826" s="442"/>
      <c r="EON826" s="444"/>
      <c r="EOO826" s="442"/>
      <c r="EOP826" s="442"/>
      <c r="EOQ826" s="443"/>
      <c r="EOR826" s="445"/>
      <c r="EOS826" s="446"/>
      <c r="EOT826" s="444"/>
      <c r="EOU826" s="442"/>
      <c r="EOV826" s="444"/>
      <c r="EOW826" s="442"/>
      <c r="EOX826" s="442"/>
      <c r="EOY826" s="443"/>
      <c r="EOZ826" s="445"/>
      <c r="EPA826" s="446"/>
      <c r="EPB826" s="444"/>
      <c r="EPC826" s="442"/>
      <c r="EPD826" s="444"/>
      <c r="EPE826" s="442"/>
      <c r="EPF826" s="442"/>
      <c r="EPG826" s="443"/>
      <c r="EPH826" s="445"/>
      <c r="EPI826" s="446"/>
      <c r="EPJ826" s="444"/>
      <c r="EPK826" s="442"/>
      <c r="EPL826" s="444"/>
      <c r="EPM826" s="442"/>
      <c r="EPN826" s="442"/>
      <c r="EPO826" s="443"/>
      <c r="EPP826" s="445"/>
      <c r="EPQ826" s="446"/>
      <c r="EPR826" s="444"/>
      <c r="EPS826" s="442"/>
      <c r="EPT826" s="444"/>
      <c r="EPU826" s="442"/>
      <c r="EPV826" s="442"/>
      <c r="EPW826" s="443"/>
      <c r="EPX826" s="445"/>
      <c r="EPY826" s="446"/>
      <c r="EPZ826" s="444"/>
      <c r="EQA826" s="442"/>
      <c r="EQB826" s="444"/>
      <c r="EQC826" s="442"/>
      <c r="EQD826" s="442"/>
      <c r="EQE826" s="443"/>
      <c r="EQF826" s="445"/>
      <c r="EQG826" s="446"/>
      <c r="EQH826" s="444"/>
      <c r="EQI826" s="442"/>
      <c r="EQJ826" s="444"/>
      <c r="EQK826" s="442"/>
      <c r="EQL826" s="442"/>
      <c r="EQM826" s="443"/>
      <c r="EQN826" s="445"/>
      <c r="EQO826" s="446"/>
      <c r="EQP826" s="444"/>
      <c r="EQQ826" s="442"/>
      <c r="EQR826" s="444"/>
      <c r="EQS826" s="442"/>
      <c r="EQT826" s="442"/>
      <c r="EQU826" s="443"/>
      <c r="EQV826" s="445"/>
      <c r="EQW826" s="446"/>
      <c r="EQX826" s="444"/>
      <c r="EQY826" s="442"/>
      <c r="EQZ826" s="444"/>
      <c r="ERA826" s="442"/>
      <c r="ERB826" s="442"/>
      <c r="ERC826" s="443"/>
      <c r="ERD826" s="445"/>
      <c r="ERE826" s="446"/>
      <c r="ERF826" s="444"/>
      <c r="ERG826" s="442"/>
      <c r="ERH826" s="444"/>
      <c r="ERI826" s="442"/>
      <c r="ERJ826" s="442"/>
      <c r="ERK826" s="443"/>
      <c r="ERL826" s="445"/>
      <c r="ERM826" s="446"/>
      <c r="ERN826" s="444"/>
      <c r="ERO826" s="442"/>
      <c r="ERP826" s="444"/>
      <c r="ERQ826" s="442"/>
      <c r="ERR826" s="442"/>
      <c r="ERS826" s="443"/>
      <c r="ERT826" s="445"/>
      <c r="ERU826" s="446"/>
      <c r="ERV826" s="444"/>
      <c r="ERW826" s="442"/>
      <c r="ERX826" s="444"/>
      <c r="ERY826" s="442"/>
      <c r="ERZ826" s="442"/>
      <c r="ESA826" s="443"/>
      <c r="ESB826" s="445"/>
      <c r="ESC826" s="446"/>
      <c r="ESD826" s="444"/>
      <c r="ESE826" s="442"/>
      <c r="ESF826" s="444"/>
      <c r="ESG826" s="442"/>
      <c r="ESH826" s="442"/>
      <c r="ESI826" s="443"/>
      <c r="ESJ826" s="445"/>
      <c r="ESK826" s="446"/>
      <c r="ESL826" s="444"/>
      <c r="ESM826" s="442"/>
      <c r="ESN826" s="444"/>
      <c r="ESO826" s="442"/>
      <c r="ESP826" s="442"/>
      <c r="ESQ826" s="443"/>
      <c r="ESR826" s="445"/>
      <c r="ESS826" s="446"/>
      <c r="EST826" s="444"/>
      <c r="ESU826" s="442"/>
      <c r="ESV826" s="444"/>
      <c r="ESW826" s="442"/>
      <c r="ESX826" s="442"/>
      <c r="ESY826" s="443"/>
      <c r="ESZ826" s="445"/>
      <c r="ETA826" s="446"/>
      <c r="ETB826" s="444"/>
      <c r="ETC826" s="442"/>
      <c r="ETD826" s="444"/>
      <c r="ETE826" s="442"/>
      <c r="ETF826" s="442"/>
      <c r="ETG826" s="443"/>
      <c r="ETH826" s="445"/>
      <c r="ETI826" s="446"/>
      <c r="ETJ826" s="444"/>
      <c r="ETK826" s="442"/>
      <c r="ETL826" s="444"/>
      <c r="ETM826" s="442"/>
      <c r="ETN826" s="442"/>
      <c r="ETO826" s="443"/>
      <c r="ETP826" s="445"/>
      <c r="ETQ826" s="446"/>
      <c r="ETR826" s="444"/>
      <c r="ETS826" s="442"/>
      <c r="ETT826" s="444"/>
      <c r="ETU826" s="442"/>
      <c r="ETV826" s="442"/>
      <c r="ETW826" s="443"/>
      <c r="ETX826" s="445"/>
      <c r="ETY826" s="446"/>
      <c r="ETZ826" s="444"/>
      <c r="EUA826" s="442"/>
      <c r="EUB826" s="444"/>
      <c r="EUC826" s="442"/>
      <c r="EUD826" s="442"/>
      <c r="EUE826" s="443"/>
      <c r="EUF826" s="445"/>
      <c r="EUG826" s="446"/>
      <c r="EUH826" s="444"/>
      <c r="EUI826" s="442"/>
      <c r="EUJ826" s="444"/>
      <c r="EUK826" s="442"/>
      <c r="EUL826" s="442"/>
      <c r="EUM826" s="443"/>
      <c r="EUN826" s="445"/>
      <c r="EUO826" s="446"/>
      <c r="EUP826" s="444"/>
      <c r="EUQ826" s="442"/>
      <c r="EUR826" s="444"/>
      <c r="EUS826" s="442"/>
      <c r="EUT826" s="442"/>
      <c r="EUU826" s="443"/>
      <c r="EUV826" s="445"/>
      <c r="EUW826" s="446"/>
      <c r="EUX826" s="444"/>
      <c r="EUY826" s="442"/>
      <c r="EUZ826" s="444"/>
      <c r="EVA826" s="442"/>
      <c r="EVB826" s="442"/>
      <c r="EVC826" s="443"/>
      <c r="EVD826" s="445"/>
      <c r="EVE826" s="446"/>
      <c r="EVF826" s="444"/>
      <c r="EVG826" s="442"/>
      <c r="EVH826" s="444"/>
      <c r="EVI826" s="442"/>
      <c r="EVJ826" s="442"/>
      <c r="EVK826" s="443"/>
      <c r="EVL826" s="445"/>
      <c r="EVM826" s="446"/>
      <c r="EVN826" s="444"/>
      <c r="EVO826" s="442"/>
      <c r="EVP826" s="444"/>
      <c r="EVQ826" s="442"/>
      <c r="EVR826" s="442"/>
      <c r="EVS826" s="443"/>
      <c r="EVT826" s="445"/>
      <c r="EVU826" s="446"/>
      <c r="EVV826" s="444"/>
      <c r="EVW826" s="442"/>
      <c r="EVX826" s="444"/>
      <c r="EVY826" s="442"/>
      <c r="EVZ826" s="442"/>
      <c r="EWA826" s="443"/>
      <c r="EWB826" s="445"/>
      <c r="EWC826" s="446"/>
      <c r="EWD826" s="444"/>
      <c r="EWE826" s="442"/>
      <c r="EWF826" s="444"/>
      <c r="EWG826" s="442"/>
      <c r="EWH826" s="442"/>
      <c r="EWI826" s="443"/>
      <c r="EWJ826" s="445"/>
      <c r="EWK826" s="446"/>
      <c r="EWL826" s="444"/>
      <c r="EWM826" s="442"/>
      <c r="EWN826" s="444"/>
      <c r="EWO826" s="442"/>
      <c r="EWP826" s="442"/>
      <c r="EWQ826" s="443"/>
      <c r="EWR826" s="445"/>
      <c r="EWS826" s="446"/>
      <c r="EWT826" s="444"/>
      <c r="EWU826" s="442"/>
      <c r="EWV826" s="444"/>
      <c r="EWW826" s="442"/>
      <c r="EWX826" s="442"/>
      <c r="EWY826" s="443"/>
      <c r="EWZ826" s="445"/>
      <c r="EXA826" s="446"/>
      <c r="EXB826" s="444"/>
      <c r="EXC826" s="442"/>
      <c r="EXD826" s="444"/>
      <c r="EXE826" s="442"/>
      <c r="EXF826" s="442"/>
      <c r="EXG826" s="443"/>
      <c r="EXH826" s="445"/>
      <c r="EXI826" s="446"/>
      <c r="EXJ826" s="444"/>
      <c r="EXK826" s="442"/>
      <c r="EXL826" s="444"/>
      <c r="EXM826" s="442"/>
      <c r="EXN826" s="442"/>
      <c r="EXO826" s="443"/>
      <c r="EXP826" s="445"/>
      <c r="EXQ826" s="446"/>
      <c r="EXR826" s="444"/>
      <c r="EXS826" s="442"/>
      <c r="EXT826" s="444"/>
      <c r="EXU826" s="442"/>
      <c r="EXV826" s="442"/>
      <c r="EXW826" s="443"/>
      <c r="EXX826" s="445"/>
      <c r="EXY826" s="446"/>
      <c r="EXZ826" s="444"/>
      <c r="EYA826" s="442"/>
      <c r="EYB826" s="444"/>
      <c r="EYC826" s="442"/>
      <c r="EYD826" s="442"/>
      <c r="EYE826" s="443"/>
      <c r="EYF826" s="445"/>
      <c r="EYG826" s="446"/>
      <c r="EYH826" s="444"/>
      <c r="EYI826" s="442"/>
      <c r="EYJ826" s="444"/>
      <c r="EYK826" s="442"/>
      <c r="EYL826" s="442"/>
      <c r="EYM826" s="443"/>
      <c r="EYN826" s="445"/>
      <c r="EYO826" s="446"/>
      <c r="EYP826" s="444"/>
      <c r="EYQ826" s="442"/>
      <c r="EYR826" s="444"/>
      <c r="EYS826" s="442"/>
      <c r="EYT826" s="442"/>
      <c r="EYU826" s="443"/>
      <c r="EYV826" s="445"/>
      <c r="EYW826" s="446"/>
      <c r="EYX826" s="444"/>
      <c r="EYY826" s="442"/>
      <c r="EYZ826" s="444"/>
      <c r="EZA826" s="442"/>
      <c r="EZB826" s="442"/>
      <c r="EZC826" s="443"/>
      <c r="EZD826" s="445"/>
      <c r="EZE826" s="446"/>
      <c r="EZF826" s="444"/>
      <c r="EZG826" s="442"/>
      <c r="EZH826" s="444"/>
      <c r="EZI826" s="442"/>
      <c r="EZJ826" s="442"/>
      <c r="EZK826" s="443"/>
      <c r="EZL826" s="445"/>
      <c r="EZM826" s="446"/>
      <c r="EZN826" s="444"/>
      <c r="EZO826" s="442"/>
      <c r="EZP826" s="444"/>
      <c r="EZQ826" s="442"/>
      <c r="EZR826" s="442"/>
      <c r="EZS826" s="443"/>
      <c r="EZT826" s="445"/>
      <c r="EZU826" s="446"/>
      <c r="EZV826" s="444"/>
      <c r="EZW826" s="442"/>
      <c r="EZX826" s="444"/>
      <c r="EZY826" s="442"/>
      <c r="EZZ826" s="442"/>
      <c r="FAA826" s="443"/>
      <c r="FAB826" s="445"/>
      <c r="FAC826" s="446"/>
      <c r="FAD826" s="444"/>
      <c r="FAE826" s="442"/>
      <c r="FAF826" s="444"/>
      <c r="FAG826" s="442"/>
      <c r="FAH826" s="442"/>
      <c r="FAI826" s="443"/>
      <c r="FAJ826" s="445"/>
      <c r="FAK826" s="446"/>
      <c r="FAL826" s="444"/>
      <c r="FAM826" s="442"/>
      <c r="FAN826" s="444"/>
      <c r="FAO826" s="442"/>
      <c r="FAP826" s="442"/>
      <c r="FAQ826" s="443"/>
      <c r="FAR826" s="445"/>
      <c r="FAS826" s="446"/>
      <c r="FAT826" s="444"/>
      <c r="FAU826" s="442"/>
      <c r="FAV826" s="444"/>
      <c r="FAW826" s="442"/>
      <c r="FAX826" s="442"/>
      <c r="FAY826" s="443"/>
      <c r="FAZ826" s="445"/>
      <c r="FBA826" s="446"/>
      <c r="FBB826" s="444"/>
      <c r="FBC826" s="442"/>
      <c r="FBD826" s="444"/>
      <c r="FBE826" s="442"/>
      <c r="FBF826" s="442"/>
      <c r="FBG826" s="443"/>
      <c r="FBH826" s="445"/>
      <c r="FBI826" s="446"/>
      <c r="FBJ826" s="444"/>
      <c r="FBK826" s="442"/>
      <c r="FBL826" s="444"/>
      <c r="FBM826" s="442"/>
      <c r="FBN826" s="442"/>
      <c r="FBO826" s="443"/>
      <c r="FBP826" s="445"/>
      <c r="FBQ826" s="446"/>
      <c r="FBR826" s="444"/>
      <c r="FBS826" s="442"/>
      <c r="FBT826" s="444"/>
      <c r="FBU826" s="442"/>
      <c r="FBV826" s="442"/>
      <c r="FBW826" s="443"/>
      <c r="FBX826" s="445"/>
      <c r="FBY826" s="446"/>
      <c r="FBZ826" s="444"/>
      <c r="FCA826" s="442"/>
      <c r="FCB826" s="444"/>
      <c r="FCC826" s="442"/>
      <c r="FCD826" s="442"/>
      <c r="FCE826" s="443"/>
      <c r="FCF826" s="445"/>
      <c r="FCG826" s="446"/>
      <c r="FCH826" s="444"/>
      <c r="FCI826" s="442"/>
      <c r="FCJ826" s="444"/>
      <c r="FCK826" s="442"/>
      <c r="FCL826" s="442"/>
      <c r="FCM826" s="443"/>
      <c r="FCN826" s="445"/>
      <c r="FCO826" s="446"/>
      <c r="FCP826" s="444"/>
      <c r="FCQ826" s="442"/>
      <c r="FCR826" s="444"/>
      <c r="FCS826" s="442"/>
      <c r="FCT826" s="442"/>
      <c r="FCU826" s="443"/>
      <c r="FCV826" s="445"/>
      <c r="FCW826" s="446"/>
      <c r="FCX826" s="444"/>
      <c r="FCY826" s="442"/>
      <c r="FCZ826" s="444"/>
      <c r="FDA826" s="442"/>
      <c r="FDB826" s="442"/>
      <c r="FDC826" s="443"/>
      <c r="FDD826" s="445"/>
      <c r="FDE826" s="446"/>
      <c r="FDF826" s="444"/>
      <c r="FDG826" s="442"/>
      <c r="FDH826" s="444"/>
      <c r="FDI826" s="442"/>
      <c r="FDJ826" s="442"/>
      <c r="FDK826" s="443"/>
      <c r="FDL826" s="445"/>
      <c r="FDM826" s="446"/>
      <c r="FDN826" s="444"/>
      <c r="FDO826" s="442"/>
      <c r="FDP826" s="444"/>
      <c r="FDQ826" s="442"/>
      <c r="FDR826" s="442"/>
      <c r="FDS826" s="443"/>
      <c r="FDT826" s="445"/>
      <c r="FDU826" s="446"/>
      <c r="FDV826" s="444"/>
      <c r="FDW826" s="442"/>
      <c r="FDX826" s="444"/>
      <c r="FDY826" s="442"/>
      <c r="FDZ826" s="442"/>
      <c r="FEA826" s="443"/>
      <c r="FEB826" s="445"/>
      <c r="FEC826" s="446"/>
      <c r="FED826" s="444"/>
      <c r="FEE826" s="442"/>
      <c r="FEF826" s="444"/>
      <c r="FEG826" s="442"/>
      <c r="FEH826" s="442"/>
      <c r="FEI826" s="443"/>
      <c r="FEJ826" s="445"/>
      <c r="FEK826" s="446"/>
      <c r="FEL826" s="444"/>
      <c r="FEM826" s="442"/>
      <c r="FEN826" s="444"/>
      <c r="FEO826" s="442"/>
      <c r="FEP826" s="442"/>
      <c r="FEQ826" s="443"/>
      <c r="FER826" s="445"/>
      <c r="FES826" s="446"/>
      <c r="FET826" s="444"/>
      <c r="FEU826" s="442"/>
      <c r="FEV826" s="444"/>
      <c r="FEW826" s="442"/>
      <c r="FEX826" s="442"/>
      <c r="FEY826" s="443"/>
      <c r="FEZ826" s="445"/>
      <c r="FFA826" s="446"/>
      <c r="FFB826" s="444"/>
      <c r="FFC826" s="442"/>
      <c r="FFD826" s="444"/>
      <c r="FFE826" s="442"/>
      <c r="FFF826" s="442"/>
      <c r="FFG826" s="443"/>
      <c r="FFH826" s="445"/>
      <c r="FFI826" s="446"/>
      <c r="FFJ826" s="444"/>
      <c r="FFK826" s="442"/>
      <c r="FFL826" s="444"/>
      <c r="FFM826" s="442"/>
      <c r="FFN826" s="442"/>
      <c r="FFO826" s="443"/>
      <c r="FFP826" s="445"/>
      <c r="FFQ826" s="446"/>
      <c r="FFR826" s="444"/>
      <c r="FFS826" s="442"/>
      <c r="FFT826" s="444"/>
      <c r="FFU826" s="442"/>
      <c r="FFV826" s="442"/>
      <c r="FFW826" s="443"/>
      <c r="FFX826" s="445"/>
      <c r="FFY826" s="446"/>
      <c r="FFZ826" s="444"/>
      <c r="FGA826" s="442"/>
      <c r="FGB826" s="444"/>
      <c r="FGC826" s="442"/>
      <c r="FGD826" s="442"/>
      <c r="FGE826" s="443"/>
      <c r="FGF826" s="445"/>
      <c r="FGG826" s="446"/>
      <c r="FGH826" s="444"/>
      <c r="FGI826" s="442"/>
      <c r="FGJ826" s="444"/>
      <c r="FGK826" s="442"/>
      <c r="FGL826" s="442"/>
      <c r="FGM826" s="443"/>
      <c r="FGN826" s="445"/>
      <c r="FGO826" s="446"/>
      <c r="FGP826" s="444"/>
      <c r="FGQ826" s="442"/>
      <c r="FGR826" s="444"/>
      <c r="FGS826" s="442"/>
      <c r="FGT826" s="442"/>
      <c r="FGU826" s="443"/>
      <c r="FGV826" s="445"/>
      <c r="FGW826" s="446"/>
      <c r="FGX826" s="444"/>
      <c r="FGY826" s="442"/>
      <c r="FGZ826" s="444"/>
      <c r="FHA826" s="442"/>
      <c r="FHB826" s="442"/>
      <c r="FHC826" s="443"/>
      <c r="FHD826" s="445"/>
      <c r="FHE826" s="446"/>
      <c r="FHF826" s="444"/>
      <c r="FHG826" s="442"/>
      <c r="FHH826" s="444"/>
      <c r="FHI826" s="442"/>
      <c r="FHJ826" s="442"/>
      <c r="FHK826" s="443"/>
      <c r="FHL826" s="445"/>
      <c r="FHM826" s="446"/>
      <c r="FHN826" s="444"/>
      <c r="FHO826" s="442"/>
      <c r="FHP826" s="444"/>
      <c r="FHQ826" s="442"/>
      <c r="FHR826" s="442"/>
      <c r="FHS826" s="443"/>
      <c r="FHT826" s="445"/>
      <c r="FHU826" s="446"/>
      <c r="FHV826" s="444"/>
      <c r="FHW826" s="442"/>
      <c r="FHX826" s="444"/>
      <c r="FHY826" s="442"/>
      <c r="FHZ826" s="442"/>
      <c r="FIA826" s="443"/>
      <c r="FIB826" s="445"/>
      <c r="FIC826" s="446"/>
      <c r="FID826" s="444"/>
      <c r="FIE826" s="442"/>
      <c r="FIF826" s="444"/>
      <c r="FIG826" s="442"/>
      <c r="FIH826" s="442"/>
      <c r="FII826" s="443"/>
      <c r="FIJ826" s="445"/>
      <c r="FIK826" s="446"/>
      <c r="FIL826" s="444"/>
      <c r="FIM826" s="442"/>
      <c r="FIN826" s="444"/>
      <c r="FIO826" s="442"/>
      <c r="FIP826" s="442"/>
      <c r="FIQ826" s="443"/>
      <c r="FIR826" s="445"/>
      <c r="FIS826" s="446"/>
      <c r="FIT826" s="444"/>
      <c r="FIU826" s="442"/>
      <c r="FIV826" s="444"/>
      <c r="FIW826" s="442"/>
      <c r="FIX826" s="442"/>
      <c r="FIY826" s="443"/>
      <c r="FIZ826" s="445"/>
      <c r="FJA826" s="446"/>
      <c r="FJB826" s="444"/>
      <c r="FJC826" s="442"/>
      <c r="FJD826" s="444"/>
      <c r="FJE826" s="442"/>
      <c r="FJF826" s="442"/>
      <c r="FJG826" s="443"/>
      <c r="FJH826" s="445"/>
      <c r="FJI826" s="446"/>
      <c r="FJJ826" s="444"/>
      <c r="FJK826" s="442"/>
      <c r="FJL826" s="444"/>
      <c r="FJM826" s="442"/>
      <c r="FJN826" s="442"/>
      <c r="FJO826" s="443"/>
      <c r="FJP826" s="445"/>
      <c r="FJQ826" s="446"/>
      <c r="FJR826" s="444"/>
      <c r="FJS826" s="442"/>
      <c r="FJT826" s="444"/>
      <c r="FJU826" s="442"/>
      <c r="FJV826" s="442"/>
      <c r="FJW826" s="443"/>
      <c r="FJX826" s="445"/>
      <c r="FJY826" s="446"/>
      <c r="FJZ826" s="444"/>
      <c r="FKA826" s="442"/>
      <c r="FKB826" s="444"/>
      <c r="FKC826" s="442"/>
      <c r="FKD826" s="442"/>
      <c r="FKE826" s="443"/>
      <c r="FKF826" s="445"/>
      <c r="FKG826" s="446"/>
      <c r="FKH826" s="444"/>
      <c r="FKI826" s="442"/>
      <c r="FKJ826" s="444"/>
      <c r="FKK826" s="442"/>
      <c r="FKL826" s="442"/>
      <c r="FKM826" s="443"/>
      <c r="FKN826" s="445"/>
      <c r="FKO826" s="446"/>
      <c r="FKP826" s="444"/>
      <c r="FKQ826" s="442"/>
      <c r="FKR826" s="444"/>
      <c r="FKS826" s="442"/>
      <c r="FKT826" s="442"/>
      <c r="FKU826" s="443"/>
      <c r="FKV826" s="445"/>
      <c r="FKW826" s="446"/>
      <c r="FKX826" s="444"/>
      <c r="FKY826" s="442"/>
      <c r="FKZ826" s="444"/>
      <c r="FLA826" s="442"/>
      <c r="FLB826" s="442"/>
      <c r="FLC826" s="443"/>
      <c r="FLD826" s="445"/>
      <c r="FLE826" s="446"/>
      <c r="FLF826" s="444"/>
      <c r="FLG826" s="442"/>
      <c r="FLH826" s="444"/>
      <c r="FLI826" s="442"/>
      <c r="FLJ826" s="442"/>
      <c r="FLK826" s="443"/>
      <c r="FLL826" s="445"/>
      <c r="FLM826" s="446"/>
      <c r="FLN826" s="444"/>
      <c r="FLO826" s="442"/>
      <c r="FLP826" s="444"/>
      <c r="FLQ826" s="442"/>
      <c r="FLR826" s="442"/>
      <c r="FLS826" s="443"/>
      <c r="FLT826" s="445"/>
      <c r="FLU826" s="446"/>
      <c r="FLV826" s="444"/>
      <c r="FLW826" s="442"/>
      <c r="FLX826" s="444"/>
      <c r="FLY826" s="442"/>
      <c r="FLZ826" s="442"/>
      <c r="FMA826" s="443"/>
      <c r="FMB826" s="445"/>
      <c r="FMC826" s="446"/>
      <c r="FMD826" s="444"/>
      <c r="FME826" s="442"/>
      <c r="FMF826" s="444"/>
      <c r="FMG826" s="442"/>
      <c r="FMH826" s="442"/>
      <c r="FMI826" s="443"/>
      <c r="FMJ826" s="445"/>
      <c r="FMK826" s="446"/>
      <c r="FML826" s="444"/>
      <c r="FMM826" s="442"/>
      <c r="FMN826" s="444"/>
      <c r="FMO826" s="442"/>
      <c r="FMP826" s="442"/>
      <c r="FMQ826" s="443"/>
      <c r="FMR826" s="445"/>
      <c r="FMS826" s="446"/>
      <c r="FMT826" s="444"/>
      <c r="FMU826" s="442"/>
      <c r="FMV826" s="444"/>
      <c r="FMW826" s="442"/>
      <c r="FMX826" s="442"/>
      <c r="FMY826" s="443"/>
      <c r="FMZ826" s="445"/>
      <c r="FNA826" s="446"/>
      <c r="FNB826" s="444"/>
      <c r="FNC826" s="442"/>
      <c r="FND826" s="444"/>
      <c r="FNE826" s="442"/>
      <c r="FNF826" s="442"/>
      <c r="FNG826" s="443"/>
      <c r="FNH826" s="445"/>
      <c r="FNI826" s="446"/>
      <c r="FNJ826" s="444"/>
      <c r="FNK826" s="442"/>
      <c r="FNL826" s="444"/>
      <c r="FNM826" s="442"/>
      <c r="FNN826" s="442"/>
      <c r="FNO826" s="443"/>
      <c r="FNP826" s="445"/>
      <c r="FNQ826" s="446"/>
      <c r="FNR826" s="444"/>
      <c r="FNS826" s="442"/>
      <c r="FNT826" s="444"/>
      <c r="FNU826" s="442"/>
      <c r="FNV826" s="442"/>
      <c r="FNW826" s="443"/>
      <c r="FNX826" s="445"/>
      <c r="FNY826" s="446"/>
      <c r="FNZ826" s="444"/>
      <c r="FOA826" s="442"/>
      <c r="FOB826" s="444"/>
      <c r="FOC826" s="442"/>
      <c r="FOD826" s="442"/>
      <c r="FOE826" s="443"/>
      <c r="FOF826" s="445"/>
      <c r="FOG826" s="446"/>
      <c r="FOH826" s="444"/>
      <c r="FOI826" s="442"/>
      <c r="FOJ826" s="444"/>
      <c r="FOK826" s="442"/>
      <c r="FOL826" s="442"/>
      <c r="FOM826" s="443"/>
      <c r="FON826" s="445"/>
      <c r="FOO826" s="446"/>
      <c r="FOP826" s="444"/>
      <c r="FOQ826" s="442"/>
      <c r="FOR826" s="444"/>
      <c r="FOS826" s="442"/>
      <c r="FOT826" s="442"/>
      <c r="FOU826" s="443"/>
      <c r="FOV826" s="445"/>
      <c r="FOW826" s="446"/>
      <c r="FOX826" s="444"/>
      <c r="FOY826" s="442"/>
      <c r="FOZ826" s="444"/>
      <c r="FPA826" s="442"/>
      <c r="FPB826" s="442"/>
      <c r="FPC826" s="443"/>
      <c r="FPD826" s="445"/>
      <c r="FPE826" s="446"/>
      <c r="FPF826" s="444"/>
      <c r="FPG826" s="442"/>
      <c r="FPH826" s="444"/>
      <c r="FPI826" s="442"/>
      <c r="FPJ826" s="442"/>
      <c r="FPK826" s="443"/>
      <c r="FPL826" s="445"/>
      <c r="FPM826" s="446"/>
      <c r="FPN826" s="444"/>
      <c r="FPO826" s="442"/>
      <c r="FPP826" s="444"/>
      <c r="FPQ826" s="442"/>
      <c r="FPR826" s="442"/>
      <c r="FPS826" s="443"/>
      <c r="FPT826" s="445"/>
      <c r="FPU826" s="446"/>
      <c r="FPV826" s="444"/>
      <c r="FPW826" s="442"/>
      <c r="FPX826" s="444"/>
      <c r="FPY826" s="442"/>
      <c r="FPZ826" s="442"/>
      <c r="FQA826" s="443"/>
      <c r="FQB826" s="445"/>
      <c r="FQC826" s="446"/>
      <c r="FQD826" s="444"/>
      <c r="FQE826" s="442"/>
      <c r="FQF826" s="444"/>
      <c r="FQG826" s="442"/>
      <c r="FQH826" s="442"/>
      <c r="FQI826" s="443"/>
      <c r="FQJ826" s="445"/>
      <c r="FQK826" s="446"/>
      <c r="FQL826" s="444"/>
      <c r="FQM826" s="442"/>
      <c r="FQN826" s="444"/>
      <c r="FQO826" s="442"/>
      <c r="FQP826" s="442"/>
      <c r="FQQ826" s="443"/>
      <c r="FQR826" s="445"/>
      <c r="FQS826" s="446"/>
      <c r="FQT826" s="444"/>
      <c r="FQU826" s="442"/>
      <c r="FQV826" s="444"/>
      <c r="FQW826" s="442"/>
      <c r="FQX826" s="442"/>
      <c r="FQY826" s="443"/>
      <c r="FQZ826" s="445"/>
      <c r="FRA826" s="446"/>
      <c r="FRB826" s="444"/>
      <c r="FRC826" s="442"/>
      <c r="FRD826" s="444"/>
      <c r="FRE826" s="442"/>
      <c r="FRF826" s="442"/>
      <c r="FRG826" s="443"/>
      <c r="FRH826" s="445"/>
      <c r="FRI826" s="446"/>
      <c r="FRJ826" s="444"/>
      <c r="FRK826" s="442"/>
      <c r="FRL826" s="444"/>
      <c r="FRM826" s="442"/>
      <c r="FRN826" s="442"/>
      <c r="FRO826" s="443"/>
      <c r="FRP826" s="445"/>
      <c r="FRQ826" s="446"/>
      <c r="FRR826" s="444"/>
      <c r="FRS826" s="442"/>
      <c r="FRT826" s="444"/>
      <c r="FRU826" s="442"/>
      <c r="FRV826" s="442"/>
      <c r="FRW826" s="443"/>
      <c r="FRX826" s="445"/>
      <c r="FRY826" s="446"/>
      <c r="FRZ826" s="444"/>
      <c r="FSA826" s="442"/>
      <c r="FSB826" s="444"/>
      <c r="FSC826" s="442"/>
      <c r="FSD826" s="442"/>
      <c r="FSE826" s="443"/>
      <c r="FSF826" s="445"/>
      <c r="FSG826" s="446"/>
      <c r="FSH826" s="444"/>
      <c r="FSI826" s="442"/>
      <c r="FSJ826" s="444"/>
      <c r="FSK826" s="442"/>
      <c r="FSL826" s="442"/>
      <c r="FSM826" s="443"/>
      <c r="FSN826" s="445"/>
      <c r="FSO826" s="446"/>
      <c r="FSP826" s="444"/>
      <c r="FSQ826" s="442"/>
      <c r="FSR826" s="444"/>
      <c r="FSS826" s="442"/>
      <c r="FST826" s="442"/>
      <c r="FSU826" s="443"/>
      <c r="FSV826" s="445"/>
      <c r="FSW826" s="446"/>
      <c r="FSX826" s="444"/>
      <c r="FSY826" s="442"/>
      <c r="FSZ826" s="444"/>
      <c r="FTA826" s="442"/>
      <c r="FTB826" s="442"/>
      <c r="FTC826" s="443"/>
      <c r="FTD826" s="445"/>
      <c r="FTE826" s="446"/>
      <c r="FTF826" s="444"/>
      <c r="FTG826" s="442"/>
      <c r="FTH826" s="444"/>
      <c r="FTI826" s="442"/>
      <c r="FTJ826" s="442"/>
      <c r="FTK826" s="443"/>
      <c r="FTL826" s="445"/>
      <c r="FTM826" s="446"/>
      <c r="FTN826" s="444"/>
      <c r="FTO826" s="442"/>
      <c r="FTP826" s="444"/>
      <c r="FTQ826" s="442"/>
      <c r="FTR826" s="442"/>
      <c r="FTS826" s="443"/>
      <c r="FTT826" s="445"/>
      <c r="FTU826" s="446"/>
      <c r="FTV826" s="444"/>
      <c r="FTW826" s="442"/>
      <c r="FTX826" s="444"/>
      <c r="FTY826" s="442"/>
      <c r="FTZ826" s="442"/>
      <c r="FUA826" s="443"/>
      <c r="FUB826" s="445"/>
      <c r="FUC826" s="446"/>
      <c r="FUD826" s="444"/>
      <c r="FUE826" s="442"/>
      <c r="FUF826" s="444"/>
      <c r="FUG826" s="442"/>
      <c r="FUH826" s="442"/>
      <c r="FUI826" s="443"/>
      <c r="FUJ826" s="445"/>
      <c r="FUK826" s="446"/>
      <c r="FUL826" s="444"/>
      <c r="FUM826" s="442"/>
      <c r="FUN826" s="444"/>
      <c r="FUO826" s="442"/>
      <c r="FUP826" s="442"/>
      <c r="FUQ826" s="443"/>
      <c r="FUR826" s="445"/>
      <c r="FUS826" s="446"/>
      <c r="FUT826" s="444"/>
      <c r="FUU826" s="442"/>
      <c r="FUV826" s="444"/>
      <c r="FUW826" s="442"/>
      <c r="FUX826" s="442"/>
      <c r="FUY826" s="443"/>
      <c r="FUZ826" s="445"/>
      <c r="FVA826" s="446"/>
      <c r="FVB826" s="444"/>
      <c r="FVC826" s="442"/>
      <c r="FVD826" s="444"/>
      <c r="FVE826" s="442"/>
      <c r="FVF826" s="442"/>
      <c r="FVG826" s="443"/>
      <c r="FVH826" s="445"/>
      <c r="FVI826" s="446"/>
      <c r="FVJ826" s="444"/>
      <c r="FVK826" s="442"/>
      <c r="FVL826" s="444"/>
      <c r="FVM826" s="442"/>
      <c r="FVN826" s="442"/>
      <c r="FVO826" s="443"/>
      <c r="FVP826" s="445"/>
      <c r="FVQ826" s="446"/>
      <c r="FVR826" s="444"/>
      <c r="FVS826" s="442"/>
      <c r="FVT826" s="444"/>
      <c r="FVU826" s="442"/>
      <c r="FVV826" s="442"/>
      <c r="FVW826" s="443"/>
      <c r="FVX826" s="445"/>
      <c r="FVY826" s="446"/>
      <c r="FVZ826" s="444"/>
      <c r="FWA826" s="442"/>
      <c r="FWB826" s="444"/>
      <c r="FWC826" s="442"/>
      <c r="FWD826" s="442"/>
      <c r="FWE826" s="443"/>
      <c r="FWF826" s="445"/>
      <c r="FWG826" s="446"/>
      <c r="FWH826" s="444"/>
      <c r="FWI826" s="442"/>
      <c r="FWJ826" s="444"/>
      <c r="FWK826" s="442"/>
      <c r="FWL826" s="442"/>
      <c r="FWM826" s="443"/>
      <c r="FWN826" s="445"/>
      <c r="FWO826" s="446"/>
      <c r="FWP826" s="444"/>
      <c r="FWQ826" s="442"/>
      <c r="FWR826" s="444"/>
      <c r="FWS826" s="442"/>
      <c r="FWT826" s="442"/>
      <c r="FWU826" s="443"/>
      <c r="FWV826" s="445"/>
      <c r="FWW826" s="446"/>
      <c r="FWX826" s="444"/>
      <c r="FWY826" s="442"/>
      <c r="FWZ826" s="444"/>
      <c r="FXA826" s="442"/>
      <c r="FXB826" s="442"/>
      <c r="FXC826" s="443"/>
      <c r="FXD826" s="445"/>
      <c r="FXE826" s="446"/>
      <c r="FXF826" s="444"/>
      <c r="FXG826" s="442"/>
      <c r="FXH826" s="444"/>
      <c r="FXI826" s="442"/>
      <c r="FXJ826" s="442"/>
      <c r="FXK826" s="443"/>
      <c r="FXL826" s="445"/>
      <c r="FXM826" s="446"/>
      <c r="FXN826" s="444"/>
      <c r="FXO826" s="442"/>
      <c r="FXP826" s="444"/>
      <c r="FXQ826" s="442"/>
      <c r="FXR826" s="442"/>
      <c r="FXS826" s="443"/>
      <c r="FXT826" s="445"/>
      <c r="FXU826" s="446"/>
      <c r="FXV826" s="444"/>
      <c r="FXW826" s="442"/>
      <c r="FXX826" s="444"/>
      <c r="FXY826" s="442"/>
      <c r="FXZ826" s="442"/>
      <c r="FYA826" s="443"/>
      <c r="FYB826" s="445"/>
      <c r="FYC826" s="446"/>
      <c r="FYD826" s="444"/>
      <c r="FYE826" s="442"/>
      <c r="FYF826" s="444"/>
      <c r="FYG826" s="442"/>
      <c r="FYH826" s="442"/>
      <c r="FYI826" s="443"/>
      <c r="FYJ826" s="445"/>
      <c r="FYK826" s="446"/>
      <c r="FYL826" s="444"/>
      <c r="FYM826" s="442"/>
      <c r="FYN826" s="444"/>
      <c r="FYO826" s="442"/>
      <c r="FYP826" s="442"/>
      <c r="FYQ826" s="443"/>
      <c r="FYR826" s="445"/>
      <c r="FYS826" s="446"/>
      <c r="FYT826" s="444"/>
      <c r="FYU826" s="442"/>
      <c r="FYV826" s="444"/>
      <c r="FYW826" s="442"/>
      <c r="FYX826" s="442"/>
      <c r="FYY826" s="443"/>
      <c r="FYZ826" s="445"/>
      <c r="FZA826" s="446"/>
      <c r="FZB826" s="444"/>
      <c r="FZC826" s="442"/>
      <c r="FZD826" s="444"/>
      <c r="FZE826" s="442"/>
      <c r="FZF826" s="442"/>
      <c r="FZG826" s="443"/>
      <c r="FZH826" s="445"/>
      <c r="FZI826" s="446"/>
      <c r="FZJ826" s="444"/>
      <c r="FZK826" s="442"/>
      <c r="FZL826" s="444"/>
      <c r="FZM826" s="442"/>
      <c r="FZN826" s="442"/>
      <c r="FZO826" s="443"/>
      <c r="FZP826" s="445"/>
      <c r="FZQ826" s="446"/>
      <c r="FZR826" s="444"/>
      <c r="FZS826" s="442"/>
      <c r="FZT826" s="444"/>
      <c r="FZU826" s="442"/>
      <c r="FZV826" s="442"/>
      <c r="FZW826" s="443"/>
      <c r="FZX826" s="445"/>
      <c r="FZY826" s="446"/>
      <c r="FZZ826" s="444"/>
      <c r="GAA826" s="442"/>
      <c r="GAB826" s="444"/>
      <c r="GAC826" s="442"/>
      <c r="GAD826" s="442"/>
      <c r="GAE826" s="443"/>
      <c r="GAF826" s="445"/>
      <c r="GAG826" s="446"/>
      <c r="GAH826" s="444"/>
      <c r="GAI826" s="442"/>
      <c r="GAJ826" s="444"/>
      <c r="GAK826" s="442"/>
      <c r="GAL826" s="442"/>
      <c r="GAM826" s="443"/>
      <c r="GAN826" s="445"/>
      <c r="GAO826" s="446"/>
      <c r="GAP826" s="444"/>
      <c r="GAQ826" s="442"/>
      <c r="GAR826" s="444"/>
      <c r="GAS826" s="442"/>
      <c r="GAT826" s="442"/>
      <c r="GAU826" s="443"/>
      <c r="GAV826" s="445"/>
      <c r="GAW826" s="446"/>
      <c r="GAX826" s="444"/>
      <c r="GAY826" s="442"/>
      <c r="GAZ826" s="444"/>
      <c r="GBA826" s="442"/>
      <c r="GBB826" s="442"/>
      <c r="GBC826" s="443"/>
      <c r="GBD826" s="445"/>
      <c r="GBE826" s="446"/>
      <c r="GBF826" s="444"/>
      <c r="GBG826" s="442"/>
      <c r="GBH826" s="444"/>
      <c r="GBI826" s="442"/>
      <c r="GBJ826" s="442"/>
      <c r="GBK826" s="443"/>
      <c r="GBL826" s="445"/>
      <c r="GBM826" s="446"/>
      <c r="GBN826" s="444"/>
      <c r="GBO826" s="442"/>
      <c r="GBP826" s="444"/>
      <c r="GBQ826" s="442"/>
      <c r="GBR826" s="442"/>
      <c r="GBS826" s="443"/>
      <c r="GBT826" s="445"/>
      <c r="GBU826" s="446"/>
      <c r="GBV826" s="444"/>
      <c r="GBW826" s="442"/>
      <c r="GBX826" s="444"/>
      <c r="GBY826" s="442"/>
      <c r="GBZ826" s="442"/>
      <c r="GCA826" s="443"/>
      <c r="GCB826" s="445"/>
      <c r="GCC826" s="446"/>
      <c r="GCD826" s="444"/>
      <c r="GCE826" s="442"/>
      <c r="GCF826" s="444"/>
      <c r="GCG826" s="442"/>
      <c r="GCH826" s="442"/>
      <c r="GCI826" s="443"/>
      <c r="GCJ826" s="445"/>
      <c r="GCK826" s="446"/>
      <c r="GCL826" s="444"/>
      <c r="GCM826" s="442"/>
      <c r="GCN826" s="444"/>
      <c r="GCO826" s="442"/>
      <c r="GCP826" s="442"/>
      <c r="GCQ826" s="443"/>
      <c r="GCR826" s="445"/>
      <c r="GCS826" s="446"/>
      <c r="GCT826" s="444"/>
      <c r="GCU826" s="442"/>
      <c r="GCV826" s="444"/>
      <c r="GCW826" s="442"/>
      <c r="GCX826" s="442"/>
      <c r="GCY826" s="443"/>
      <c r="GCZ826" s="445"/>
      <c r="GDA826" s="446"/>
      <c r="GDB826" s="444"/>
      <c r="GDC826" s="442"/>
      <c r="GDD826" s="444"/>
      <c r="GDE826" s="442"/>
      <c r="GDF826" s="442"/>
      <c r="GDG826" s="443"/>
      <c r="GDH826" s="445"/>
      <c r="GDI826" s="446"/>
      <c r="GDJ826" s="444"/>
      <c r="GDK826" s="442"/>
      <c r="GDL826" s="444"/>
      <c r="GDM826" s="442"/>
      <c r="GDN826" s="442"/>
      <c r="GDO826" s="443"/>
      <c r="GDP826" s="445"/>
      <c r="GDQ826" s="446"/>
      <c r="GDR826" s="444"/>
      <c r="GDS826" s="442"/>
      <c r="GDT826" s="444"/>
      <c r="GDU826" s="442"/>
      <c r="GDV826" s="442"/>
      <c r="GDW826" s="443"/>
      <c r="GDX826" s="445"/>
      <c r="GDY826" s="446"/>
      <c r="GDZ826" s="444"/>
      <c r="GEA826" s="442"/>
      <c r="GEB826" s="444"/>
      <c r="GEC826" s="442"/>
      <c r="GED826" s="442"/>
      <c r="GEE826" s="443"/>
      <c r="GEF826" s="445"/>
      <c r="GEG826" s="446"/>
      <c r="GEH826" s="444"/>
      <c r="GEI826" s="442"/>
      <c r="GEJ826" s="444"/>
      <c r="GEK826" s="442"/>
      <c r="GEL826" s="442"/>
      <c r="GEM826" s="443"/>
      <c r="GEN826" s="445"/>
      <c r="GEO826" s="446"/>
      <c r="GEP826" s="444"/>
      <c r="GEQ826" s="442"/>
      <c r="GER826" s="444"/>
      <c r="GES826" s="442"/>
      <c r="GET826" s="442"/>
      <c r="GEU826" s="443"/>
      <c r="GEV826" s="445"/>
      <c r="GEW826" s="446"/>
      <c r="GEX826" s="444"/>
      <c r="GEY826" s="442"/>
      <c r="GEZ826" s="444"/>
      <c r="GFA826" s="442"/>
      <c r="GFB826" s="442"/>
      <c r="GFC826" s="443"/>
      <c r="GFD826" s="445"/>
      <c r="GFE826" s="446"/>
      <c r="GFF826" s="444"/>
      <c r="GFG826" s="442"/>
      <c r="GFH826" s="444"/>
      <c r="GFI826" s="442"/>
      <c r="GFJ826" s="442"/>
      <c r="GFK826" s="443"/>
      <c r="GFL826" s="445"/>
      <c r="GFM826" s="446"/>
      <c r="GFN826" s="444"/>
      <c r="GFO826" s="442"/>
      <c r="GFP826" s="444"/>
      <c r="GFQ826" s="442"/>
      <c r="GFR826" s="442"/>
      <c r="GFS826" s="443"/>
      <c r="GFT826" s="445"/>
      <c r="GFU826" s="446"/>
      <c r="GFV826" s="444"/>
      <c r="GFW826" s="442"/>
      <c r="GFX826" s="444"/>
      <c r="GFY826" s="442"/>
      <c r="GFZ826" s="442"/>
      <c r="GGA826" s="443"/>
      <c r="GGB826" s="445"/>
      <c r="GGC826" s="446"/>
      <c r="GGD826" s="444"/>
      <c r="GGE826" s="442"/>
      <c r="GGF826" s="444"/>
      <c r="GGG826" s="442"/>
      <c r="GGH826" s="442"/>
      <c r="GGI826" s="443"/>
      <c r="GGJ826" s="445"/>
      <c r="GGK826" s="446"/>
      <c r="GGL826" s="444"/>
      <c r="GGM826" s="442"/>
      <c r="GGN826" s="444"/>
      <c r="GGO826" s="442"/>
      <c r="GGP826" s="442"/>
      <c r="GGQ826" s="443"/>
      <c r="GGR826" s="445"/>
      <c r="GGS826" s="446"/>
      <c r="GGT826" s="444"/>
      <c r="GGU826" s="442"/>
      <c r="GGV826" s="444"/>
      <c r="GGW826" s="442"/>
      <c r="GGX826" s="442"/>
      <c r="GGY826" s="443"/>
      <c r="GGZ826" s="445"/>
      <c r="GHA826" s="446"/>
      <c r="GHB826" s="444"/>
      <c r="GHC826" s="442"/>
      <c r="GHD826" s="444"/>
      <c r="GHE826" s="442"/>
      <c r="GHF826" s="442"/>
      <c r="GHG826" s="443"/>
      <c r="GHH826" s="445"/>
      <c r="GHI826" s="446"/>
      <c r="GHJ826" s="444"/>
      <c r="GHK826" s="442"/>
      <c r="GHL826" s="444"/>
      <c r="GHM826" s="442"/>
      <c r="GHN826" s="442"/>
      <c r="GHO826" s="443"/>
      <c r="GHP826" s="445"/>
      <c r="GHQ826" s="446"/>
      <c r="GHR826" s="444"/>
      <c r="GHS826" s="442"/>
      <c r="GHT826" s="444"/>
      <c r="GHU826" s="442"/>
      <c r="GHV826" s="442"/>
      <c r="GHW826" s="443"/>
      <c r="GHX826" s="445"/>
      <c r="GHY826" s="446"/>
      <c r="GHZ826" s="444"/>
      <c r="GIA826" s="442"/>
      <c r="GIB826" s="444"/>
      <c r="GIC826" s="442"/>
      <c r="GID826" s="442"/>
      <c r="GIE826" s="443"/>
      <c r="GIF826" s="445"/>
      <c r="GIG826" s="446"/>
      <c r="GIH826" s="444"/>
      <c r="GII826" s="442"/>
      <c r="GIJ826" s="444"/>
      <c r="GIK826" s="442"/>
      <c r="GIL826" s="442"/>
      <c r="GIM826" s="443"/>
      <c r="GIN826" s="445"/>
      <c r="GIO826" s="446"/>
      <c r="GIP826" s="444"/>
      <c r="GIQ826" s="442"/>
      <c r="GIR826" s="444"/>
      <c r="GIS826" s="442"/>
      <c r="GIT826" s="442"/>
      <c r="GIU826" s="443"/>
      <c r="GIV826" s="445"/>
      <c r="GIW826" s="446"/>
      <c r="GIX826" s="444"/>
      <c r="GIY826" s="442"/>
      <c r="GIZ826" s="444"/>
      <c r="GJA826" s="442"/>
      <c r="GJB826" s="442"/>
      <c r="GJC826" s="443"/>
      <c r="GJD826" s="445"/>
      <c r="GJE826" s="446"/>
      <c r="GJF826" s="444"/>
      <c r="GJG826" s="442"/>
      <c r="GJH826" s="444"/>
      <c r="GJI826" s="442"/>
      <c r="GJJ826" s="442"/>
      <c r="GJK826" s="443"/>
      <c r="GJL826" s="445"/>
      <c r="GJM826" s="446"/>
      <c r="GJN826" s="444"/>
      <c r="GJO826" s="442"/>
      <c r="GJP826" s="444"/>
      <c r="GJQ826" s="442"/>
      <c r="GJR826" s="442"/>
      <c r="GJS826" s="443"/>
      <c r="GJT826" s="445"/>
      <c r="GJU826" s="446"/>
      <c r="GJV826" s="444"/>
      <c r="GJW826" s="442"/>
      <c r="GJX826" s="444"/>
      <c r="GJY826" s="442"/>
      <c r="GJZ826" s="442"/>
      <c r="GKA826" s="443"/>
      <c r="GKB826" s="445"/>
      <c r="GKC826" s="446"/>
      <c r="GKD826" s="444"/>
      <c r="GKE826" s="442"/>
      <c r="GKF826" s="444"/>
      <c r="GKG826" s="442"/>
      <c r="GKH826" s="442"/>
      <c r="GKI826" s="443"/>
      <c r="GKJ826" s="445"/>
      <c r="GKK826" s="446"/>
      <c r="GKL826" s="444"/>
      <c r="GKM826" s="442"/>
      <c r="GKN826" s="444"/>
      <c r="GKO826" s="442"/>
      <c r="GKP826" s="442"/>
      <c r="GKQ826" s="443"/>
      <c r="GKR826" s="445"/>
      <c r="GKS826" s="446"/>
      <c r="GKT826" s="444"/>
      <c r="GKU826" s="442"/>
      <c r="GKV826" s="444"/>
      <c r="GKW826" s="442"/>
      <c r="GKX826" s="442"/>
      <c r="GKY826" s="443"/>
      <c r="GKZ826" s="445"/>
      <c r="GLA826" s="446"/>
      <c r="GLB826" s="444"/>
      <c r="GLC826" s="442"/>
      <c r="GLD826" s="444"/>
      <c r="GLE826" s="442"/>
      <c r="GLF826" s="442"/>
      <c r="GLG826" s="443"/>
      <c r="GLH826" s="445"/>
      <c r="GLI826" s="446"/>
      <c r="GLJ826" s="444"/>
      <c r="GLK826" s="442"/>
      <c r="GLL826" s="444"/>
      <c r="GLM826" s="442"/>
      <c r="GLN826" s="442"/>
      <c r="GLO826" s="443"/>
      <c r="GLP826" s="445"/>
      <c r="GLQ826" s="446"/>
      <c r="GLR826" s="444"/>
      <c r="GLS826" s="442"/>
      <c r="GLT826" s="444"/>
      <c r="GLU826" s="442"/>
      <c r="GLV826" s="442"/>
      <c r="GLW826" s="443"/>
      <c r="GLX826" s="445"/>
      <c r="GLY826" s="446"/>
      <c r="GLZ826" s="444"/>
      <c r="GMA826" s="442"/>
      <c r="GMB826" s="444"/>
      <c r="GMC826" s="442"/>
      <c r="GMD826" s="442"/>
      <c r="GME826" s="443"/>
      <c r="GMF826" s="445"/>
      <c r="GMG826" s="446"/>
      <c r="GMH826" s="444"/>
      <c r="GMI826" s="442"/>
      <c r="GMJ826" s="444"/>
      <c r="GMK826" s="442"/>
      <c r="GML826" s="442"/>
      <c r="GMM826" s="443"/>
      <c r="GMN826" s="445"/>
      <c r="GMO826" s="446"/>
      <c r="GMP826" s="444"/>
      <c r="GMQ826" s="442"/>
      <c r="GMR826" s="444"/>
      <c r="GMS826" s="442"/>
      <c r="GMT826" s="442"/>
      <c r="GMU826" s="443"/>
      <c r="GMV826" s="445"/>
      <c r="GMW826" s="446"/>
      <c r="GMX826" s="444"/>
      <c r="GMY826" s="442"/>
      <c r="GMZ826" s="444"/>
      <c r="GNA826" s="442"/>
      <c r="GNB826" s="442"/>
      <c r="GNC826" s="443"/>
      <c r="GND826" s="445"/>
      <c r="GNE826" s="446"/>
      <c r="GNF826" s="444"/>
      <c r="GNG826" s="442"/>
      <c r="GNH826" s="444"/>
      <c r="GNI826" s="442"/>
      <c r="GNJ826" s="442"/>
      <c r="GNK826" s="443"/>
      <c r="GNL826" s="445"/>
      <c r="GNM826" s="446"/>
      <c r="GNN826" s="444"/>
      <c r="GNO826" s="442"/>
      <c r="GNP826" s="444"/>
      <c r="GNQ826" s="442"/>
      <c r="GNR826" s="442"/>
      <c r="GNS826" s="443"/>
      <c r="GNT826" s="445"/>
      <c r="GNU826" s="446"/>
      <c r="GNV826" s="444"/>
      <c r="GNW826" s="442"/>
      <c r="GNX826" s="444"/>
      <c r="GNY826" s="442"/>
      <c r="GNZ826" s="442"/>
      <c r="GOA826" s="443"/>
      <c r="GOB826" s="445"/>
      <c r="GOC826" s="446"/>
      <c r="GOD826" s="444"/>
      <c r="GOE826" s="442"/>
      <c r="GOF826" s="444"/>
      <c r="GOG826" s="442"/>
      <c r="GOH826" s="442"/>
      <c r="GOI826" s="443"/>
      <c r="GOJ826" s="445"/>
      <c r="GOK826" s="446"/>
      <c r="GOL826" s="444"/>
      <c r="GOM826" s="442"/>
      <c r="GON826" s="444"/>
      <c r="GOO826" s="442"/>
      <c r="GOP826" s="442"/>
      <c r="GOQ826" s="443"/>
      <c r="GOR826" s="445"/>
      <c r="GOS826" s="446"/>
      <c r="GOT826" s="444"/>
      <c r="GOU826" s="442"/>
      <c r="GOV826" s="444"/>
      <c r="GOW826" s="442"/>
      <c r="GOX826" s="442"/>
      <c r="GOY826" s="443"/>
      <c r="GOZ826" s="445"/>
      <c r="GPA826" s="446"/>
      <c r="GPB826" s="444"/>
      <c r="GPC826" s="442"/>
      <c r="GPD826" s="444"/>
      <c r="GPE826" s="442"/>
      <c r="GPF826" s="442"/>
      <c r="GPG826" s="443"/>
      <c r="GPH826" s="445"/>
      <c r="GPI826" s="446"/>
      <c r="GPJ826" s="444"/>
      <c r="GPK826" s="442"/>
      <c r="GPL826" s="444"/>
      <c r="GPM826" s="442"/>
      <c r="GPN826" s="442"/>
      <c r="GPO826" s="443"/>
      <c r="GPP826" s="445"/>
      <c r="GPQ826" s="446"/>
      <c r="GPR826" s="444"/>
      <c r="GPS826" s="442"/>
      <c r="GPT826" s="444"/>
      <c r="GPU826" s="442"/>
      <c r="GPV826" s="442"/>
      <c r="GPW826" s="443"/>
      <c r="GPX826" s="445"/>
      <c r="GPY826" s="446"/>
      <c r="GPZ826" s="444"/>
      <c r="GQA826" s="442"/>
      <c r="GQB826" s="444"/>
      <c r="GQC826" s="442"/>
      <c r="GQD826" s="442"/>
      <c r="GQE826" s="443"/>
      <c r="GQF826" s="445"/>
      <c r="GQG826" s="446"/>
      <c r="GQH826" s="444"/>
      <c r="GQI826" s="442"/>
      <c r="GQJ826" s="444"/>
      <c r="GQK826" s="442"/>
      <c r="GQL826" s="442"/>
      <c r="GQM826" s="443"/>
      <c r="GQN826" s="445"/>
      <c r="GQO826" s="446"/>
      <c r="GQP826" s="444"/>
      <c r="GQQ826" s="442"/>
      <c r="GQR826" s="444"/>
      <c r="GQS826" s="442"/>
      <c r="GQT826" s="442"/>
      <c r="GQU826" s="443"/>
      <c r="GQV826" s="445"/>
      <c r="GQW826" s="446"/>
      <c r="GQX826" s="444"/>
      <c r="GQY826" s="442"/>
      <c r="GQZ826" s="444"/>
      <c r="GRA826" s="442"/>
      <c r="GRB826" s="442"/>
      <c r="GRC826" s="443"/>
      <c r="GRD826" s="445"/>
      <c r="GRE826" s="446"/>
      <c r="GRF826" s="444"/>
      <c r="GRG826" s="442"/>
      <c r="GRH826" s="444"/>
      <c r="GRI826" s="442"/>
      <c r="GRJ826" s="442"/>
      <c r="GRK826" s="443"/>
      <c r="GRL826" s="445"/>
      <c r="GRM826" s="446"/>
      <c r="GRN826" s="444"/>
      <c r="GRO826" s="442"/>
      <c r="GRP826" s="444"/>
      <c r="GRQ826" s="442"/>
      <c r="GRR826" s="442"/>
      <c r="GRS826" s="443"/>
      <c r="GRT826" s="445"/>
      <c r="GRU826" s="446"/>
      <c r="GRV826" s="444"/>
      <c r="GRW826" s="442"/>
      <c r="GRX826" s="444"/>
      <c r="GRY826" s="442"/>
      <c r="GRZ826" s="442"/>
      <c r="GSA826" s="443"/>
      <c r="GSB826" s="445"/>
      <c r="GSC826" s="446"/>
      <c r="GSD826" s="444"/>
      <c r="GSE826" s="442"/>
      <c r="GSF826" s="444"/>
      <c r="GSG826" s="442"/>
      <c r="GSH826" s="442"/>
      <c r="GSI826" s="443"/>
      <c r="GSJ826" s="445"/>
      <c r="GSK826" s="446"/>
      <c r="GSL826" s="444"/>
      <c r="GSM826" s="442"/>
      <c r="GSN826" s="444"/>
      <c r="GSO826" s="442"/>
      <c r="GSP826" s="442"/>
      <c r="GSQ826" s="443"/>
      <c r="GSR826" s="445"/>
      <c r="GSS826" s="446"/>
      <c r="GST826" s="444"/>
      <c r="GSU826" s="442"/>
      <c r="GSV826" s="444"/>
      <c r="GSW826" s="442"/>
      <c r="GSX826" s="442"/>
      <c r="GSY826" s="443"/>
      <c r="GSZ826" s="445"/>
      <c r="GTA826" s="446"/>
      <c r="GTB826" s="444"/>
      <c r="GTC826" s="442"/>
      <c r="GTD826" s="444"/>
      <c r="GTE826" s="442"/>
      <c r="GTF826" s="442"/>
      <c r="GTG826" s="443"/>
      <c r="GTH826" s="445"/>
      <c r="GTI826" s="446"/>
      <c r="GTJ826" s="444"/>
      <c r="GTK826" s="442"/>
      <c r="GTL826" s="444"/>
      <c r="GTM826" s="442"/>
      <c r="GTN826" s="442"/>
      <c r="GTO826" s="443"/>
      <c r="GTP826" s="445"/>
      <c r="GTQ826" s="446"/>
      <c r="GTR826" s="444"/>
      <c r="GTS826" s="442"/>
      <c r="GTT826" s="444"/>
      <c r="GTU826" s="442"/>
      <c r="GTV826" s="442"/>
      <c r="GTW826" s="443"/>
      <c r="GTX826" s="445"/>
      <c r="GTY826" s="446"/>
      <c r="GTZ826" s="444"/>
      <c r="GUA826" s="442"/>
      <c r="GUB826" s="444"/>
      <c r="GUC826" s="442"/>
      <c r="GUD826" s="442"/>
      <c r="GUE826" s="443"/>
      <c r="GUF826" s="445"/>
      <c r="GUG826" s="446"/>
      <c r="GUH826" s="444"/>
      <c r="GUI826" s="442"/>
      <c r="GUJ826" s="444"/>
      <c r="GUK826" s="442"/>
      <c r="GUL826" s="442"/>
      <c r="GUM826" s="443"/>
      <c r="GUN826" s="445"/>
      <c r="GUO826" s="446"/>
      <c r="GUP826" s="444"/>
      <c r="GUQ826" s="442"/>
      <c r="GUR826" s="444"/>
      <c r="GUS826" s="442"/>
      <c r="GUT826" s="442"/>
      <c r="GUU826" s="443"/>
      <c r="GUV826" s="445"/>
      <c r="GUW826" s="446"/>
      <c r="GUX826" s="444"/>
      <c r="GUY826" s="442"/>
      <c r="GUZ826" s="444"/>
      <c r="GVA826" s="442"/>
      <c r="GVB826" s="442"/>
      <c r="GVC826" s="443"/>
      <c r="GVD826" s="445"/>
      <c r="GVE826" s="446"/>
      <c r="GVF826" s="444"/>
      <c r="GVG826" s="442"/>
      <c r="GVH826" s="444"/>
      <c r="GVI826" s="442"/>
      <c r="GVJ826" s="442"/>
      <c r="GVK826" s="443"/>
      <c r="GVL826" s="445"/>
      <c r="GVM826" s="446"/>
      <c r="GVN826" s="444"/>
      <c r="GVO826" s="442"/>
      <c r="GVP826" s="444"/>
      <c r="GVQ826" s="442"/>
      <c r="GVR826" s="442"/>
      <c r="GVS826" s="443"/>
      <c r="GVT826" s="445"/>
      <c r="GVU826" s="446"/>
      <c r="GVV826" s="444"/>
      <c r="GVW826" s="442"/>
      <c r="GVX826" s="444"/>
      <c r="GVY826" s="442"/>
      <c r="GVZ826" s="442"/>
      <c r="GWA826" s="443"/>
      <c r="GWB826" s="445"/>
      <c r="GWC826" s="446"/>
      <c r="GWD826" s="444"/>
      <c r="GWE826" s="442"/>
      <c r="GWF826" s="444"/>
      <c r="GWG826" s="442"/>
      <c r="GWH826" s="442"/>
      <c r="GWI826" s="443"/>
      <c r="GWJ826" s="445"/>
      <c r="GWK826" s="446"/>
      <c r="GWL826" s="444"/>
      <c r="GWM826" s="442"/>
      <c r="GWN826" s="444"/>
      <c r="GWO826" s="442"/>
      <c r="GWP826" s="442"/>
      <c r="GWQ826" s="443"/>
      <c r="GWR826" s="445"/>
      <c r="GWS826" s="446"/>
      <c r="GWT826" s="444"/>
      <c r="GWU826" s="442"/>
      <c r="GWV826" s="444"/>
      <c r="GWW826" s="442"/>
      <c r="GWX826" s="442"/>
      <c r="GWY826" s="443"/>
      <c r="GWZ826" s="445"/>
      <c r="GXA826" s="446"/>
      <c r="GXB826" s="444"/>
      <c r="GXC826" s="442"/>
      <c r="GXD826" s="444"/>
      <c r="GXE826" s="442"/>
      <c r="GXF826" s="442"/>
      <c r="GXG826" s="443"/>
      <c r="GXH826" s="445"/>
      <c r="GXI826" s="446"/>
      <c r="GXJ826" s="444"/>
      <c r="GXK826" s="442"/>
      <c r="GXL826" s="444"/>
      <c r="GXM826" s="442"/>
      <c r="GXN826" s="442"/>
      <c r="GXO826" s="443"/>
      <c r="GXP826" s="445"/>
      <c r="GXQ826" s="446"/>
      <c r="GXR826" s="444"/>
      <c r="GXS826" s="442"/>
      <c r="GXT826" s="444"/>
      <c r="GXU826" s="442"/>
      <c r="GXV826" s="442"/>
      <c r="GXW826" s="443"/>
      <c r="GXX826" s="445"/>
      <c r="GXY826" s="446"/>
      <c r="GXZ826" s="444"/>
      <c r="GYA826" s="442"/>
      <c r="GYB826" s="444"/>
      <c r="GYC826" s="442"/>
      <c r="GYD826" s="442"/>
      <c r="GYE826" s="443"/>
      <c r="GYF826" s="445"/>
      <c r="GYG826" s="446"/>
      <c r="GYH826" s="444"/>
      <c r="GYI826" s="442"/>
      <c r="GYJ826" s="444"/>
      <c r="GYK826" s="442"/>
      <c r="GYL826" s="442"/>
      <c r="GYM826" s="443"/>
      <c r="GYN826" s="445"/>
      <c r="GYO826" s="446"/>
      <c r="GYP826" s="444"/>
      <c r="GYQ826" s="442"/>
      <c r="GYR826" s="444"/>
      <c r="GYS826" s="442"/>
      <c r="GYT826" s="442"/>
      <c r="GYU826" s="443"/>
      <c r="GYV826" s="445"/>
      <c r="GYW826" s="446"/>
      <c r="GYX826" s="444"/>
      <c r="GYY826" s="442"/>
      <c r="GYZ826" s="444"/>
      <c r="GZA826" s="442"/>
      <c r="GZB826" s="442"/>
      <c r="GZC826" s="443"/>
      <c r="GZD826" s="445"/>
      <c r="GZE826" s="446"/>
      <c r="GZF826" s="444"/>
      <c r="GZG826" s="442"/>
      <c r="GZH826" s="444"/>
      <c r="GZI826" s="442"/>
      <c r="GZJ826" s="442"/>
      <c r="GZK826" s="443"/>
      <c r="GZL826" s="445"/>
      <c r="GZM826" s="446"/>
      <c r="GZN826" s="444"/>
      <c r="GZO826" s="442"/>
      <c r="GZP826" s="444"/>
      <c r="GZQ826" s="442"/>
      <c r="GZR826" s="442"/>
      <c r="GZS826" s="443"/>
      <c r="GZT826" s="445"/>
      <c r="GZU826" s="446"/>
      <c r="GZV826" s="444"/>
      <c r="GZW826" s="442"/>
      <c r="GZX826" s="444"/>
      <c r="GZY826" s="442"/>
      <c r="GZZ826" s="442"/>
      <c r="HAA826" s="443"/>
      <c r="HAB826" s="445"/>
      <c r="HAC826" s="446"/>
      <c r="HAD826" s="444"/>
      <c r="HAE826" s="442"/>
      <c r="HAF826" s="444"/>
      <c r="HAG826" s="442"/>
      <c r="HAH826" s="442"/>
      <c r="HAI826" s="443"/>
      <c r="HAJ826" s="445"/>
      <c r="HAK826" s="446"/>
      <c r="HAL826" s="444"/>
      <c r="HAM826" s="442"/>
      <c r="HAN826" s="444"/>
      <c r="HAO826" s="442"/>
      <c r="HAP826" s="442"/>
      <c r="HAQ826" s="443"/>
      <c r="HAR826" s="445"/>
      <c r="HAS826" s="446"/>
      <c r="HAT826" s="444"/>
      <c r="HAU826" s="442"/>
      <c r="HAV826" s="444"/>
      <c r="HAW826" s="442"/>
      <c r="HAX826" s="442"/>
      <c r="HAY826" s="443"/>
      <c r="HAZ826" s="445"/>
      <c r="HBA826" s="446"/>
      <c r="HBB826" s="444"/>
      <c r="HBC826" s="442"/>
      <c r="HBD826" s="444"/>
      <c r="HBE826" s="442"/>
      <c r="HBF826" s="442"/>
      <c r="HBG826" s="443"/>
      <c r="HBH826" s="445"/>
      <c r="HBI826" s="446"/>
      <c r="HBJ826" s="444"/>
      <c r="HBK826" s="442"/>
      <c r="HBL826" s="444"/>
      <c r="HBM826" s="442"/>
      <c r="HBN826" s="442"/>
      <c r="HBO826" s="443"/>
      <c r="HBP826" s="445"/>
      <c r="HBQ826" s="446"/>
      <c r="HBR826" s="444"/>
      <c r="HBS826" s="442"/>
      <c r="HBT826" s="444"/>
      <c r="HBU826" s="442"/>
      <c r="HBV826" s="442"/>
      <c r="HBW826" s="443"/>
      <c r="HBX826" s="445"/>
      <c r="HBY826" s="446"/>
      <c r="HBZ826" s="444"/>
      <c r="HCA826" s="442"/>
      <c r="HCB826" s="444"/>
      <c r="HCC826" s="442"/>
      <c r="HCD826" s="442"/>
      <c r="HCE826" s="443"/>
      <c r="HCF826" s="445"/>
      <c r="HCG826" s="446"/>
      <c r="HCH826" s="444"/>
      <c r="HCI826" s="442"/>
      <c r="HCJ826" s="444"/>
      <c r="HCK826" s="442"/>
      <c r="HCL826" s="442"/>
      <c r="HCM826" s="443"/>
      <c r="HCN826" s="445"/>
      <c r="HCO826" s="446"/>
      <c r="HCP826" s="444"/>
      <c r="HCQ826" s="442"/>
      <c r="HCR826" s="444"/>
      <c r="HCS826" s="442"/>
      <c r="HCT826" s="442"/>
      <c r="HCU826" s="443"/>
      <c r="HCV826" s="445"/>
      <c r="HCW826" s="446"/>
      <c r="HCX826" s="444"/>
      <c r="HCY826" s="442"/>
      <c r="HCZ826" s="444"/>
      <c r="HDA826" s="442"/>
      <c r="HDB826" s="442"/>
      <c r="HDC826" s="443"/>
      <c r="HDD826" s="445"/>
      <c r="HDE826" s="446"/>
      <c r="HDF826" s="444"/>
      <c r="HDG826" s="442"/>
      <c r="HDH826" s="444"/>
      <c r="HDI826" s="442"/>
      <c r="HDJ826" s="442"/>
      <c r="HDK826" s="443"/>
      <c r="HDL826" s="445"/>
      <c r="HDM826" s="446"/>
      <c r="HDN826" s="444"/>
      <c r="HDO826" s="442"/>
      <c r="HDP826" s="444"/>
      <c r="HDQ826" s="442"/>
      <c r="HDR826" s="442"/>
      <c r="HDS826" s="443"/>
      <c r="HDT826" s="445"/>
      <c r="HDU826" s="446"/>
      <c r="HDV826" s="444"/>
      <c r="HDW826" s="442"/>
      <c r="HDX826" s="444"/>
      <c r="HDY826" s="442"/>
      <c r="HDZ826" s="442"/>
      <c r="HEA826" s="443"/>
      <c r="HEB826" s="445"/>
      <c r="HEC826" s="446"/>
      <c r="HED826" s="444"/>
      <c r="HEE826" s="442"/>
      <c r="HEF826" s="444"/>
      <c r="HEG826" s="442"/>
      <c r="HEH826" s="442"/>
      <c r="HEI826" s="443"/>
      <c r="HEJ826" s="445"/>
      <c r="HEK826" s="446"/>
      <c r="HEL826" s="444"/>
      <c r="HEM826" s="442"/>
      <c r="HEN826" s="444"/>
      <c r="HEO826" s="442"/>
      <c r="HEP826" s="442"/>
      <c r="HEQ826" s="443"/>
      <c r="HER826" s="445"/>
      <c r="HES826" s="446"/>
      <c r="HET826" s="444"/>
      <c r="HEU826" s="442"/>
      <c r="HEV826" s="444"/>
      <c r="HEW826" s="442"/>
      <c r="HEX826" s="442"/>
      <c r="HEY826" s="443"/>
      <c r="HEZ826" s="445"/>
      <c r="HFA826" s="446"/>
      <c r="HFB826" s="444"/>
      <c r="HFC826" s="442"/>
      <c r="HFD826" s="444"/>
      <c r="HFE826" s="442"/>
      <c r="HFF826" s="442"/>
      <c r="HFG826" s="443"/>
      <c r="HFH826" s="445"/>
      <c r="HFI826" s="446"/>
      <c r="HFJ826" s="444"/>
      <c r="HFK826" s="442"/>
      <c r="HFL826" s="444"/>
      <c r="HFM826" s="442"/>
      <c r="HFN826" s="442"/>
      <c r="HFO826" s="443"/>
      <c r="HFP826" s="445"/>
      <c r="HFQ826" s="446"/>
      <c r="HFR826" s="444"/>
      <c r="HFS826" s="442"/>
      <c r="HFT826" s="444"/>
      <c r="HFU826" s="442"/>
      <c r="HFV826" s="442"/>
      <c r="HFW826" s="443"/>
      <c r="HFX826" s="445"/>
      <c r="HFY826" s="446"/>
      <c r="HFZ826" s="444"/>
      <c r="HGA826" s="442"/>
      <c r="HGB826" s="444"/>
      <c r="HGC826" s="442"/>
      <c r="HGD826" s="442"/>
      <c r="HGE826" s="443"/>
      <c r="HGF826" s="445"/>
      <c r="HGG826" s="446"/>
      <c r="HGH826" s="444"/>
      <c r="HGI826" s="442"/>
      <c r="HGJ826" s="444"/>
      <c r="HGK826" s="442"/>
      <c r="HGL826" s="442"/>
      <c r="HGM826" s="443"/>
      <c r="HGN826" s="445"/>
      <c r="HGO826" s="446"/>
      <c r="HGP826" s="444"/>
      <c r="HGQ826" s="442"/>
      <c r="HGR826" s="444"/>
      <c r="HGS826" s="442"/>
      <c r="HGT826" s="442"/>
      <c r="HGU826" s="443"/>
      <c r="HGV826" s="445"/>
      <c r="HGW826" s="446"/>
      <c r="HGX826" s="444"/>
      <c r="HGY826" s="442"/>
      <c r="HGZ826" s="444"/>
      <c r="HHA826" s="442"/>
      <c r="HHB826" s="442"/>
      <c r="HHC826" s="443"/>
      <c r="HHD826" s="445"/>
      <c r="HHE826" s="446"/>
      <c r="HHF826" s="444"/>
      <c r="HHG826" s="442"/>
      <c r="HHH826" s="444"/>
      <c r="HHI826" s="442"/>
      <c r="HHJ826" s="442"/>
      <c r="HHK826" s="443"/>
      <c r="HHL826" s="445"/>
      <c r="HHM826" s="446"/>
      <c r="HHN826" s="444"/>
      <c r="HHO826" s="442"/>
      <c r="HHP826" s="444"/>
      <c r="HHQ826" s="442"/>
      <c r="HHR826" s="442"/>
      <c r="HHS826" s="443"/>
      <c r="HHT826" s="445"/>
      <c r="HHU826" s="446"/>
      <c r="HHV826" s="444"/>
      <c r="HHW826" s="442"/>
      <c r="HHX826" s="444"/>
      <c r="HHY826" s="442"/>
      <c r="HHZ826" s="442"/>
      <c r="HIA826" s="443"/>
      <c r="HIB826" s="445"/>
      <c r="HIC826" s="446"/>
      <c r="HID826" s="444"/>
      <c r="HIE826" s="442"/>
      <c r="HIF826" s="444"/>
      <c r="HIG826" s="442"/>
      <c r="HIH826" s="442"/>
      <c r="HII826" s="443"/>
      <c r="HIJ826" s="445"/>
      <c r="HIK826" s="446"/>
      <c r="HIL826" s="444"/>
      <c r="HIM826" s="442"/>
      <c r="HIN826" s="444"/>
      <c r="HIO826" s="442"/>
      <c r="HIP826" s="442"/>
      <c r="HIQ826" s="443"/>
      <c r="HIR826" s="445"/>
      <c r="HIS826" s="446"/>
      <c r="HIT826" s="444"/>
      <c r="HIU826" s="442"/>
      <c r="HIV826" s="444"/>
      <c r="HIW826" s="442"/>
      <c r="HIX826" s="442"/>
      <c r="HIY826" s="443"/>
      <c r="HIZ826" s="445"/>
      <c r="HJA826" s="446"/>
      <c r="HJB826" s="444"/>
      <c r="HJC826" s="442"/>
      <c r="HJD826" s="444"/>
      <c r="HJE826" s="442"/>
      <c r="HJF826" s="442"/>
      <c r="HJG826" s="443"/>
      <c r="HJH826" s="445"/>
      <c r="HJI826" s="446"/>
      <c r="HJJ826" s="444"/>
      <c r="HJK826" s="442"/>
      <c r="HJL826" s="444"/>
      <c r="HJM826" s="442"/>
      <c r="HJN826" s="442"/>
      <c r="HJO826" s="443"/>
      <c r="HJP826" s="445"/>
      <c r="HJQ826" s="446"/>
      <c r="HJR826" s="444"/>
      <c r="HJS826" s="442"/>
      <c r="HJT826" s="444"/>
      <c r="HJU826" s="442"/>
      <c r="HJV826" s="442"/>
      <c r="HJW826" s="443"/>
      <c r="HJX826" s="445"/>
      <c r="HJY826" s="446"/>
      <c r="HJZ826" s="444"/>
      <c r="HKA826" s="442"/>
      <c r="HKB826" s="444"/>
      <c r="HKC826" s="442"/>
      <c r="HKD826" s="442"/>
      <c r="HKE826" s="443"/>
      <c r="HKF826" s="445"/>
      <c r="HKG826" s="446"/>
      <c r="HKH826" s="444"/>
      <c r="HKI826" s="442"/>
      <c r="HKJ826" s="444"/>
      <c r="HKK826" s="442"/>
      <c r="HKL826" s="442"/>
      <c r="HKM826" s="443"/>
      <c r="HKN826" s="445"/>
      <c r="HKO826" s="446"/>
      <c r="HKP826" s="444"/>
      <c r="HKQ826" s="442"/>
      <c r="HKR826" s="444"/>
      <c r="HKS826" s="442"/>
      <c r="HKT826" s="442"/>
      <c r="HKU826" s="443"/>
      <c r="HKV826" s="445"/>
      <c r="HKW826" s="446"/>
      <c r="HKX826" s="444"/>
      <c r="HKY826" s="442"/>
      <c r="HKZ826" s="444"/>
      <c r="HLA826" s="442"/>
      <c r="HLB826" s="442"/>
      <c r="HLC826" s="443"/>
      <c r="HLD826" s="445"/>
      <c r="HLE826" s="446"/>
      <c r="HLF826" s="444"/>
      <c r="HLG826" s="442"/>
      <c r="HLH826" s="444"/>
      <c r="HLI826" s="442"/>
      <c r="HLJ826" s="442"/>
      <c r="HLK826" s="443"/>
      <c r="HLL826" s="445"/>
      <c r="HLM826" s="446"/>
      <c r="HLN826" s="444"/>
      <c r="HLO826" s="442"/>
      <c r="HLP826" s="444"/>
      <c r="HLQ826" s="442"/>
      <c r="HLR826" s="442"/>
      <c r="HLS826" s="443"/>
      <c r="HLT826" s="445"/>
      <c r="HLU826" s="446"/>
      <c r="HLV826" s="444"/>
      <c r="HLW826" s="442"/>
      <c r="HLX826" s="444"/>
      <c r="HLY826" s="442"/>
      <c r="HLZ826" s="442"/>
      <c r="HMA826" s="443"/>
      <c r="HMB826" s="445"/>
      <c r="HMC826" s="446"/>
      <c r="HMD826" s="444"/>
      <c r="HME826" s="442"/>
      <c r="HMF826" s="444"/>
      <c r="HMG826" s="442"/>
      <c r="HMH826" s="442"/>
      <c r="HMI826" s="443"/>
      <c r="HMJ826" s="445"/>
      <c r="HMK826" s="446"/>
      <c r="HML826" s="444"/>
      <c r="HMM826" s="442"/>
      <c r="HMN826" s="444"/>
      <c r="HMO826" s="442"/>
      <c r="HMP826" s="442"/>
      <c r="HMQ826" s="443"/>
      <c r="HMR826" s="445"/>
      <c r="HMS826" s="446"/>
      <c r="HMT826" s="444"/>
      <c r="HMU826" s="442"/>
      <c r="HMV826" s="444"/>
      <c r="HMW826" s="442"/>
      <c r="HMX826" s="442"/>
      <c r="HMY826" s="443"/>
      <c r="HMZ826" s="445"/>
      <c r="HNA826" s="446"/>
      <c r="HNB826" s="444"/>
      <c r="HNC826" s="442"/>
      <c r="HND826" s="444"/>
      <c r="HNE826" s="442"/>
      <c r="HNF826" s="442"/>
      <c r="HNG826" s="443"/>
      <c r="HNH826" s="445"/>
      <c r="HNI826" s="446"/>
      <c r="HNJ826" s="444"/>
      <c r="HNK826" s="442"/>
      <c r="HNL826" s="444"/>
      <c r="HNM826" s="442"/>
      <c r="HNN826" s="442"/>
      <c r="HNO826" s="443"/>
      <c r="HNP826" s="445"/>
      <c r="HNQ826" s="446"/>
      <c r="HNR826" s="444"/>
      <c r="HNS826" s="442"/>
      <c r="HNT826" s="444"/>
      <c r="HNU826" s="442"/>
      <c r="HNV826" s="442"/>
      <c r="HNW826" s="443"/>
      <c r="HNX826" s="445"/>
      <c r="HNY826" s="446"/>
      <c r="HNZ826" s="444"/>
      <c r="HOA826" s="442"/>
      <c r="HOB826" s="444"/>
      <c r="HOC826" s="442"/>
      <c r="HOD826" s="442"/>
      <c r="HOE826" s="443"/>
      <c r="HOF826" s="445"/>
      <c r="HOG826" s="446"/>
      <c r="HOH826" s="444"/>
      <c r="HOI826" s="442"/>
      <c r="HOJ826" s="444"/>
      <c r="HOK826" s="442"/>
      <c r="HOL826" s="442"/>
      <c r="HOM826" s="443"/>
      <c r="HON826" s="445"/>
      <c r="HOO826" s="446"/>
      <c r="HOP826" s="444"/>
      <c r="HOQ826" s="442"/>
      <c r="HOR826" s="444"/>
      <c r="HOS826" s="442"/>
      <c r="HOT826" s="442"/>
      <c r="HOU826" s="443"/>
      <c r="HOV826" s="445"/>
      <c r="HOW826" s="446"/>
      <c r="HOX826" s="444"/>
      <c r="HOY826" s="442"/>
      <c r="HOZ826" s="444"/>
      <c r="HPA826" s="442"/>
      <c r="HPB826" s="442"/>
      <c r="HPC826" s="443"/>
      <c r="HPD826" s="445"/>
      <c r="HPE826" s="446"/>
      <c r="HPF826" s="444"/>
      <c r="HPG826" s="442"/>
      <c r="HPH826" s="444"/>
      <c r="HPI826" s="442"/>
      <c r="HPJ826" s="442"/>
      <c r="HPK826" s="443"/>
      <c r="HPL826" s="445"/>
      <c r="HPM826" s="446"/>
      <c r="HPN826" s="444"/>
      <c r="HPO826" s="442"/>
      <c r="HPP826" s="444"/>
      <c r="HPQ826" s="442"/>
      <c r="HPR826" s="442"/>
      <c r="HPS826" s="443"/>
      <c r="HPT826" s="445"/>
      <c r="HPU826" s="446"/>
      <c r="HPV826" s="444"/>
      <c r="HPW826" s="442"/>
      <c r="HPX826" s="444"/>
      <c r="HPY826" s="442"/>
      <c r="HPZ826" s="442"/>
      <c r="HQA826" s="443"/>
      <c r="HQB826" s="445"/>
      <c r="HQC826" s="446"/>
      <c r="HQD826" s="444"/>
      <c r="HQE826" s="442"/>
      <c r="HQF826" s="444"/>
      <c r="HQG826" s="442"/>
      <c r="HQH826" s="442"/>
      <c r="HQI826" s="443"/>
      <c r="HQJ826" s="445"/>
      <c r="HQK826" s="446"/>
      <c r="HQL826" s="444"/>
      <c r="HQM826" s="442"/>
      <c r="HQN826" s="444"/>
      <c r="HQO826" s="442"/>
      <c r="HQP826" s="442"/>
      <c r="HQQ826" s="443"/>
      <c r="HQR826" s="445"/>
      <c r="HQS826" s="446"/>
      <c r="HQT826" s="444"/>
      <c r="HQU826" s="442"/>
      <c r="HQV826" s="444"/>
      <c r="HQW826" s="442"/>
      <c r="HQX826" s="442"/>
      <c r="HQY826" s="443"/>
      <c r="HQZ826" s="445"/>
      <c r="HRA826" s="446"/>
      <c r="HRB826" s="444"/>
      <c r="HRC826" s="442"/>
      <c r="HRD826" s="444"/>
      <c r="HRE826" s="442"/>
      <c r="HRF826" s="442"/>
      <c r="HRG826" s="443"/>
      <c r="HRH826" s="445"/>
      <c r="HRI826" s="446"/>
      <c r="HRJ826" s="444"/>
      <c r="HRK826" s="442"/>
      <c r="HRL826" s="444"/>
      <c r="HRM826" s="442"/>
      <c r="HRN826" s="442"/>
      <c r="HRO826" s="443"/>
      <c r="HRP826" s="445"/>
      <c r="HRQ826" s="446"/>
      <c r="HRR826" s="444"/>
      <c r="HRS826" s="442"/>
      <c r="HRT826" s="444"/>
      <c r="HRU826" s="442"/>
      <c r="HRV826" s="442"/>
      <c r="HRW826" s="443"/>
      <c r="HRX826" s="445"/>
      <c r="HRY826" s="446"/>
      <c r="HRZ826" s="444"/>
      <c r="HSA826" s="442"/>
      <c r="HSB826" s="444"/>
      <c r="HSC826" s="442"/>
      <c r="HSD826" s="442"/>
      <c r="HSE826" s="443"/>
      <c r="HSF826" s="445"/>
      <c r="HSG826" s="446"/>
      <c r="HSH826" s="444"/>
      <c r="HSI826" s="442"/>
      <c r="HSJ826" s="444"/>
      <c r="HSK826" s="442"/>
      <c r="HSL826" s="442"/>
      <c r="HSM826" s="443"/>
      <c r="HSN826" s="445"/>
      <c r="HSO826" s="446"/>
      <c r="HSP826" s="444"/>
      <c r="HSQ826" s="442"/>
      <c r="HSR826" s="444"/>
      <c r="HSS826" s="442"/>
      <c r="HST826" s="442"/>
      <c r="HSU826" s="443"/>
      <c r="HSV826" s="445"/>
      <c r="HSW826" s="446"/>
      <c r="HSX826" s="444"/>
      <c r="HSY826" s="442"/>
      <c r="HSZ826" s="444"/>
      <c r="HTA826" s="442"/>
      <c r="HTB826" s="442"/>
      <c r="HTC826" s="443"/>
      <c r="HTD826" s="445"/>
      <c r="HTE826" s="446"/>
      <c r="HTF826" s="444"/>
      <c r="HTG826" s="442"/>
      <c r="HTH826" s="444"/>
      <c r="HTI826" s="442"/>
      <c r="HTJ826" s="442"/>
      <c r="HTK826" s="443"/>
      <c r="HTL826" s="445"/>
      <c r="HTM826" s="446"/>
      <c r="HTN826" s="444"/>
      <c r="HTO826" s="442"/>
      <c r="HTP826" s="444"/>
      <c r="HTQ826" s="442"/>
      <c r="HTR826" s="442"/>
      <c r="HTS826" s="443"/>
      <c r="HTT826" s="445"/>
      <c r="HTU826" s="446"/>
      <c r="HTV826" s="444"/>
      <c r="HTW826" s="442"/>
      <c r="HTX826" s="444"/>
      <c r="HTY826" s="442"/>
      <c r="HTZ826" s="442"/>
      <c r="HUA826" s="443"/>
      <c r="HUB826" s="445"/>
      <c r="HUC826" s="446"/>
      <c r="HUD826" s="444"/>
      <c r="HUE826" s="442"/>
      <c r="HUF826" s="444"/>
      <c r="HUG826" s="442"/>
      <c r="HUH826" s="442"/>
      <c r="HUI826" s="443"/>
      <c r="HUJ826" s="445"/>
      <c r="HUK826" s="446"/>
      <c r="HUL826" s="444"/>
      <c r="HUM826" s="442"/>
      <c r="HUN826" s="444"/>
      <c r="HUO826" s="442"/>
      <c r="HUP826" s="442"/>
      <c r="HUQ826" s="443"/>
      <c r="HUR826" s="445"/>
      <c r="HUS826" s="446"/>
      <c r="HUT826" s="444"/>
      <c r="HUU826" s="442"/>
      <c r="HUV826" s="444"/>
      <c r="HUW826" s="442"/>
      <c r="HUX826" s="442"/>
      <c r="HUY826" s="443"/>
      <c r="HUZ826" s="445"/>
      <c r="HVA826" s="446"/>
      <c r="HVB826" s="444"/>
      <c r="HVC826" s="442"/>
      <c r="HVD826" s="444"/>
      <c r="HVE826" s="442"/>
      <c r="HVF826" s="442"/>
      <c r="HVG826" s="443"/>
      <c r="HVH826" s="445"/>
      <c r="HVI826" s="446"/>
      <c r="HVJ826" s="444"/>
      <c r="HVK826" s="442"/>
      <c r="HVL826" s="444"/>
      <c r="HVM826" s="442"/>
      <c r="HVN826" s="442"/>
      <c r="HVO826" s="443"/>
      <c r="HVP826" s="445"/>
      <c r="HVQ826" s="446"/>
      <c r="HVR826" s="444"/>
      <c r="HVS826" s="442"/>
      <c r="HVT826" s="444"/>
      <c r="HVU826" s="442"/>
      <c r="HVV826" s="442"/>
      <c r="HVW826" s="443"/>
      <c r="HVX826" s="445"/>
      <c r="HVY826" s="446"/>
      <c r="HVZ826" s="444"/>
      <c r="HWA826" s="442"/>
      <c r="HWB826" s="444"/>
      <c r="HWC826" s="442"/>
      <c r="HWD826" s="442"/>
      <c r="HWE826" s="443"/>
      <c r="HWF826" s="445"/>
      <c r="HWG826" s="446"/>
      <c r="HWH826" s="444"/>
      <c r="HWI826" s="442"/>
      <c r="HWJ826" s="444"/>
      <c r="HWK826" s="442"/>
      <c r="HWL826" s="442"/>
      <c r="HWM826" s="443"/>
      <c r="HWN826" s="445"/>
      <c r="HWO826" s="446"/>
      <c r="HWP826" s="444"/>
      <c r="HWQ826" s="442"/>
      <c r="HWR826" s="444"/>
      <c r="HWS826" s="442"/>
      <c r="HWT826" s="442"/>
      <c r="HWU826" s="443"/>
      <c r="HWV826" s="445"/>
      <c r="HWW826" s="446"/>
      <c r="HWX826" s="444"/>
      <c r="HWY826" s="442"/>
      <c r="HWZ826" s="444"/>
      <c r="HXA826" s="442"/>
      <c r="HXB826" s="442"/>
      <c r="HXC826" s="443"/>
      <c r="HXD826" s="445"/>
      <c r="HXE826" s="446"/>
      <c r="HXF826" s="444"/>
      <c r="HXG826" s="442"/>
      <c r="HXH826" s="444"/>
      <c r="HXI826" s="442"/>
      <c r="HXJ826" s="442"/>
      <c r="HXK826" s="443"/>
      <c r="HXL826" s="445"/>
      <c r="HXM826" s="446"/>
      <c r="HXN826" s="444"/>
      <c r="HXO826" s="442"/>
      <c r="HXP826" s="444"/>
      <c r="HXQ826" s="442"/>
      <c r="HXR826" s="442"/>
      <c r="HXS826" s="443"/>
      <c r="HXT826" s="445"/>
      <c r="HXU826" s="446"/>
      <c r="HXV826" s="444"/>
      <c r="HXW826" s="442"/>
      <c r="HXX826" s="444"/>
      <c r="HXY826" s="442"/>
      <c r="HXZ826" s="442"/>
      <c r="HYA826" s="443"/>
      <c r="HYB826" s="445"/>
      <c r="HYC826" s="446"/>
      <c r="HYD826" s="444"/>
      <c r="HYE826" s="442"/>
      <c r="HYF826" s="444"/>
      <c r="HYG826" s="442"/>
      <c r="HYH826" s="442"/>
      <c r="HYI826" s="443"/>
      <c r="HYJ826" s="445"/>
      <c r="HYK826" s="446"/>
      <c r="HYL826" s="444"/>
      <c r="HYM826" s="442"/>
      <c r="HYN826" s="444"/>
      <c r="HYO826" s="442"/>
      <c r="HYP826" s="442"/>
      <c r="HYQ826" s="443"/>
      <c r="HYR826" s="445"/>
      <c r="HYS826" s="446"/>
      <c r="HYT826" s="444"/>
      <c r="HYU826" s="442"/>
      <c r="HYV826" s="444"/>
      <c r="HYW826" s="442"/>
      <c r="HYX826" s="442"/>
      <c r="HYY826" s="443"/>
      <c r="HYZ826" s="445"/>
      <c r="HZA826" s="446"/>
      <c r="HZB826" s="444"/>
      <c r="HZC826" s="442"/>
      <c r="HZD826" s="444"/>
      <c r="HZE826" s="442"/>
      <c r="HZF826" s="442"/>
      <c r="HZG826" s="443"/>
      <c r="HZH826" s="445"/>
      <c r="HZI826" s="446"/>
      <c r="HZJ826" s="444"/>
      <c r="HZK826" s="442"/>
      <c r="HZL826" s="444"/>
      <c r="HZM826" s="442"/>
      <c r="HZN826" s="442"/>
      <c r="HZO826" s="443"/>
      <c r="HZP826" s="445"/>
      <c r="HZQ826" s="446"/>
      <c r="HZR826" s="444"/>
      <c r="HZS826" s="442"/>
      <c r="HZT826" s="444"/>
      <c r="HZU826" s="442"/>
      <c r="HZV826" s="442"/>
      <c r="HZW826" s="443"/>
      <c r="HZX826" s="445"/>
      <c r="HZY826" s="446"/>
      <c r="HZZ826" s="444"/>
      <c r="IAA826" s="442"/>
      <c r="IAB826" s="444"/>
      <c r="IAC826" s="442"/>
      <c r="IAD826" s="442"/>
      <c r="IAE826" s="443"/>
      <c r="IAF826" s="445"/>
      <c r="IAG826" s="446"/>
      <c r="IAH826" s="444"/>
      <c r="IAI826" s="442"/>
      <c r="IAJ826" s="444"/>
      <c r="IAK826" s="442"/>
      <c r="IAL826" s="442"/>
      <c r="IAM826" s="443"/>
      <c r="IAN826" s="445"/>
      <c r="IAO826" s="446"/>
      <c r="IAP826" s="444"/>
      <c r="IAQ826" s="442"/>
      <c r="IAR826" s="444"/>
      <c r="IAS826" s="442"/>
      <c r="IAT826" s="442"/>
      <c r="IAU826" s="443"/>
      <c r="IAV826" s="445"/>
      <c r="IAW826" s="446"/>
      <c r="IAX826" s="444"/>
      <c r="IAY826" s="442"/>
      <c r="IAZ826" s="444"/>
      <c r="IBA826" s="442"/>
      <c r="IBB826" s="442"/>
      <c r="IBC826" s="443"/>
      <c r="IBD826" s="445"/>
      <c r="IBE826" s="446"/>
      <c r="IBF826" s="444"/>
      <c r="IBG826" s="442"/>
      <c r="IBH826" s="444"/>
      <c r="IBI826" s="442"/>
      <c r="IBJ826" s="442"/>
      <c r="IBK826" s="443"/>
      <c r="IBL826" s="445"/>
      <c r="IBM826" s="446"/>
      <c r="IBN826" s="444"/>
      <c r="IBO826" s="442"/>
      <c r="IBP826" s="444"/>
      <c r="IBQ826" s="442"/>
      <c r="IBR826" s="442"/>
      <c r="IBS826" s="443"/>
      <c r="IBT826" s="445"/>
      <c r="IBU826" s="446"/>
      <c r="IBV826" s="444"/>
      <c r="IBW826" s="442"/>
      <c r="IBX826" s="444"/>
      <c r="IBY826" s="442"/>
      <c r="IBZ826" s="442"/>
      <c r="ICA826" s="443"/>
      <c r="ICB826" s="445"/>
      <c r="ICC826" s="446"/>
      <c r="ICD826" s="444"/>
      <c r="ICE826" s="442"/>
      <c r="ICF826" s="444"/>
      <c r="ICG826" s="442"/>
      <c r="ICH826" s="442"/>
      <c r="ICI826" s="443"/>
      <c r="ICJ826" s="445"/>
      <c r="ICK826" s="446"/>
      <c r="ICL826" s="444"/>
      <c r="ICM826" s="442"/>
      <c r="ICN826" s="444"/>
      <c r="ICO826" s="442"/>
      <c r="ICP826" s="442"/>
      <c r="ICQ826" s="443"/>
      <c r="ICR826" s="445"/>
      <c r="ICS826" s="446"/>
      <c r="ICT826" s="444"/>
      <c r="ICU826" s="442"/>
      <c r="ICV826" s="444"/>
      <c r="ICW826" s="442"/>
      <c r="ICX826" s="442"/>
      <c r="ICY826" s="443"/>
      <c r="ICZ826" s="445"/>
      <c r="IDA826" s="446"/>
      <c r="IDB826" s="444"/>
      <c r="IDC826" s="442"/>
      <c r="IDD826" s="444"/>
      <c r="IDE826" s="442"/>
      <c r="IDF826" s="442"/>
      <c r="IDG826" s="443"/>
      <c r="IDH826" s="445"/>
      <c r="IDI826" s="446"/>
      <c r="IDJ826" s="444"/>
      <c r="IDK826" s="442"/>
      <c r="IDL826" s="444"/>
      <c r="IDM826" s="442"/>
      <c r="IDN826" s="442"/>
      <c r="IDO826" s="443"/>
      <c r="IDP826" s="445"/>
      <c r="IDQ826" s="446"/>
      <c r="IDR826" s="444"/>
      <c r="IDS826" s="442"/>
      <c r="IDT826" s="444"/>
      <c r="IDU826" s="442"/>
      <c r="IDV826" s="442"/>
      <c r="IDW826" s="443"/>
      <c r="IDX826" s="445"/>
      <c r="IDY826" s="446"/>
      <c r="IDZ826" s="444"/>
      <c r="IEA826" s="442"/>
      <c r="IEB826" s="444"/>
      <c r="IEC826" s="442"/>
      <c r="IED826" s="442"/>
      <c r="IEE826" s="443"/>
      <c r="IEF826" s="445"/>
      <c r="IEG826" s="446"/>
      <c r="IEH826" s="444"/>
      <c r="IEI826" s="442"/>
      <c r="IEJ826" s="444"/>
      <c r="IEK826" s="442"/>
      <c r="IEL826" s="442"/>
      <c r="IEM826" s="443"/>
      <c r="IEN826" s="445"/>
      <c r="IEO826" s="446"/>
      <c r="IEP826" s="444"/>
      <c r="IEQ826" s="442"/>
      <c r="IER826" s="444"/>
      <c r="IES826" s="442"/>
      <c r="IET826" s="442"/>
      <c r="IEU826" s="443"/>
      <c r="IEV826" s="445"/>
      <c r="IEW826" s="446"/>
      <c r="IEX826" s="444"/>
      <c r="IEY826" s="442"/>
      <c r="IEZ826" s="444"/>
      <c r="IFA826" s="442"/>
      <c r="IFB826" s="442"/>
      <c r="IFC826" s="443"/>
      <c r="IFD826" s="445"/>
      <c r="IFE826" s="446"/>
      <c r="IFF826" s="444"/>
      <c r="IFG826" s="442"/>
      <c r="IFH826" s="444"/>
      <c r="IFI826" s="442"/>
      <c r="IFJ826" s="442"/>
      <c r="IFK826" s="443"/>
      <c r="IFL826" s="445"/>
      <c r="IFM826" s="446"/>
      <c r="IFN826" s="444"/>
      <c r="IFO826" s="442"/>
      <c r="IFP826" s="444"/>
      <c r="IFQ826" s="442"/>
      <c r="IFR826" s="442"/>
      <c r="IFS826" s="443"/>
      <c r="IFT826" s="445"/>
      <c r="IFU826" s="446"/>
      <c r="IFV826" s="444"/>
      <c r="IFW826" s="442"/>
      <c r="IFX826" s="444"/>
      <c r="IFY826" s="442"/>
      <c r="IFZ826" s="442"/>
      <c r="IGA826" s="443"/>
      <c r="IGB826" s="445"/>
      <c r="IGC826" s="446"/>
      <c r="IGD826" s="444"/>
      <c r="IGE826" s="442"/>
      <c r="IGF826" s="444"/>
      <c r="IGG826" s="442"/>
      <c r="IGH826" s="442"/>
      <c r="IGI826" s="443"/>
      <c r="IGJ826" s="445"/>
      <c r="IGK826" s="446"/>
      <c r="IGL826" s="444"/>
      <c r="IGM826" s="442"/>
      <c r="IGN826" s="444"/>
      <c r="IGO826" s="442"/>
      <c r="IGP826" s="442"/>
      <c r="IGQ826" s="443"/>
      <c r="IGR826" s="445"/>
      <c r="IGS826" s="446"/>
      <c r="IGT826" s="444"/>
      <c r="IGU826" s="442"/>
      <c r="IGV826" s="444"/>
      <c r="IGW826" s="442"/>
      <c r="IGX826" s="442"/>
      <c r="IGY826" s="443"/>
      <c r="IGZ826" s="445"/>
      <c r="IHA826" s="446"/>
      <c r="IHB826" s="444"/>
      <c r="IHC826" s="442"/>
      <c r="IHD826" s="444"/>
      <c r="IHE826" s="442"/>
      <c r="IHF826" s="442"/>
      <c r="IHG826" s="443"/>
      <c r="IHH826" s="445"/>
      <c r="IHI826" s="446"/>
      <c r="IHJ826" s="444"/>
      <c r="IHK826" s="442"/>
      <c r="IHL826" s="444"/>
      <c r="IHM826" s="442"/>
      <c r="IHN826" s="442"/>
      <c r="IHO826" s="443"/>
      <c r="IHP826" s="445"/>
      <c r="IHQ826" s="446"/>
      <c r="IHR826" s="444"/>
      <c r="IHS826" s="442"/>
      <c r="IHT826" s="444"/>
      <c r="IHU826" s="442"/>
      <c r="IHV826" s="442"/>
      <c r="IHW826" s="443"/>
      <c r="IHX826" s="445"/>
      <c r="IHY826" s="446"/>
      <c r="IHZ826" s="444"/>
      <c r="IIA826" s="442"/>
      <c r="IIB826" s="444"/>
      <c r="IIC826" s="442"/>
      <c r="IID826" s="442"/>
      <c r="IIE826" s="443"/>
      <c r="IIF826" s="445"/>
      <c r="IIG826" s="446"/>
      <c r="IIH826" s="444"/>
      <c r="III826" s="442"/>
      <c r="IIJ826" s="444"/>
      <c r="IIK826" s="442"/>
      <c r="IIL826" s="442"/>
      <c r="IIM826" s="443"/>
      <c r="IIN826" s="445"/>
      <c r="IIO826" s="446"/>
      <c r="IIP826" s="444"/>
      <c r="IIQ826" s="442"/>
      <c r="IIR826" s="444"/>
      <c r="IIS826" s="442"/>
      <c r="IIT826" s="442"/>
      <c r="IIU826" s="443"/>
      <c r="IIV826" s="445"/>
      <c r="IIW826" s="446"/>
      <c r="IIX826" s="444"/>
      <c r="IIY826" s="442"/>
      <c r="IIZ826" s="444"/>
      <c r="IJA826" s="442"/>
      <c r="IJB826" s="442"/>
      <c r="IJC826" s="443"/>
      <c r="IJD826" s="445"/>
      <c r="IJE826" s="446"/>
      <c r="IJF826" s="444"/>
      <c r="IJG826" s="442"/>
      <c r="IJH826" s="444"/>
      <c r="IJI826" s="442"/>
      <c r="IJJ826" s="442"/>
      <c r="IJK826" s="443"/>
      <c r="IJL826" s="445"/>
      <c r="IJM826" s="446"/>
      <c r="IJN826" s="444"/>
      <c r="IJO826" s="442"/>
      <c r="IJP826" s="444"/>
      <c r="IJQ826" s="442"/>
      <c r="IJR826" s="442"/>
      <c r="IJS826" s="443"/>
      <c r="IJT826" s="445"/>
      <c r="IJU826" s="446"/>
      <c r="IJV826" s="444"/>
      <c r="IJW826" s="442"/>
      <c r="IJX826" s="444"/>
      <c r="IJY826" s="442"/>
      <c r="IJZ826" s="442"/>
      <c r="IKA826" s="443"/>
      <c r="IKB826" s="445"/>
      <c r="IKC826" s="446"/>
      <c r="IKD826" s="444"/>
      <c r="IKE826" s="442"/>
      <c r="IKF826" s="444"/>
      <c r="IKG826" s="442"/>
      <c r="IKH826" s="442"/>
      <c r="IKI826" s="443"/>
      <c r="IKJ826" s="445"/>
      <c r="IKK826" s="446"/>
      <c r="IKL826" s="444"/>
      <c r="IKM826" s="442"/>
      <c r="IKN826" s="444"/>
      <c r="IKO826" s="442"/>
      <c r="IKP826" s="442"/>
      <c r="IKQ826" s="443"/>
      <c r="IKR826" s="445"/>
      <c r="IKS826" s="446"/>
      <c r="IKT826" s="444"/>
      <c r="IKU826" s="442"/>
      <c r="IKV826" s="444"/>
      <c r="IKW826" s="442"/>
      <c r="IKX826" s="442"/>
      <c r="IKY826" s="443"/>
      <c r="IKZ826" s="445"/>
      <c r="ILA826" s="446"/>
      <c r="ILB826" s="444"/>
      <c r="ILC826" s="442"/>
      <c r="ILD826" s="444"/>
      <c r="ILE826" s="442"/>
      <c r="ILF826" s="442"/>
      <c r="ILG826" s="443"/>
      <c r="ILH826" s="445"/>
      <c r="ILI826" s="446"/>
      <c r="ILJ826" s="444"/>
      <c r="ILK826" s="442"/>
      <c r="ILL826" s="444"/>
      <c r="ILM826" s="442"/>
      <c r="ILN826" s="442"/>
      <c r="ILO826" s="443"/>
      <c r="ILP826" s="445"/>
      <c r="ILQ826" s="446"/>
      <c r="ILR826" s="444"/>
      <c r="ILS826" s="442"/>
      <c r="ILT826" s="444"/>
      <c r="ILU826" s="442"/>
      <c r="ILV826" s="442"/>
      <c r="ILW826" s="443"/>
      <c r="ILX826" s="445"/>
      <c r="ILY826" s="446"/>
      <c r="ILZ826" s="444"/>
      <c r="IMA826" s="442"/>
      <c r="IMB826" s="444"/>
      <c r="IMC826" s="442"/>
      <c r="IMD826" s="442"/>
      <c r="IME826" s="443"/>
      <c r="IMF826" s="445"/>
      <c r="IMG826" s="446"/>
      <c r="IMH826" s="444"/>
      <c r="IMI826" s="442"/>
      <c r="IMJ826" s="444"/>
      <c r="IMK826" s="442"/>
      <c r="IML826" s="442"/>
      <c r="IMM826" s="443"/>
      <c r="IMN826" s="445"/>
      <c r="IMO826" s="446"/>
      <c r="IMP826" s="444"/>
      <c r="IMQ826" s="442"/>
      <c r="IMR826" s="444"/>
      <c r="IMS826" s="442"/>
      <c r="IMT826" s="442"/>
      <c r="IMU826" s="443"/>
      <c r="IMV826" s="445"/>
      <c r="IMW826" s="446"/>
      <c r="IMX826" s="444"/>
      <c r="IMY826" s="442"/>
      <c r="IMZ826" s="444"/>
      <c r="INA826" s="442"/>
      <c r="INB826" s="442"/>
      <c r="INC826" s="443"/>
      <c r="IND826" s="445"/>
      <c r="INE826" s="446"/>
      <c r="INF826" s="444"/>
      <c r="ING826" s="442"/>
      <c r="INH826" s="444"/>
      <c r="INI826" s="442"/>
      <c r="INJ826" s="442"/>
      <c r="INK826" s="443"/>
      <c r="INL826" s="445"/>
      <c r="INM826" s="446"/>
      <c r="INN826" s="444"/>
      <c r="INO826" s="442"/>
      <c r="INP826" s="444"/>
      <c r="INQ826" s="442"/>
      <c r="INR826" s="442"/>
      <c r="INS826" s="443"/>
      <c r="INT826" s="445"/>
      <c r="INU826" s="446"/>
      <c r="INV826" s="444"/>
      <c r="INW826" s="442"/>
      <c r="INX826" s="444"/>
      <c r="INY826" s="442"/>
      <c r="INZ826" s="442"/>
      <c r="IOA826" s="443"/>
      <c r="IOB826" s="445"/>
      <c r="IOC826" s="446"/>
      <c r="IOD826" s="444"/>
      <c r="IOE826" s="442"/>
      <c r="IOF826" s="444"/>
      <c r="IOG826" s="442"/>
      <c r="IOH826" s="442"/>
      <c r="IOI826" s="443"/>
      <c r="IOJ826" s="445"/>
      <c r="IOK826" s="446"/>
      <c r="IOL826" s="444"/>
      <c r="IOM826" s="442"/>
      <c r="ION826" s="444"/>
      <c r="IOO826" s="442"/>
      <c r="IOP826" s="442"/>
      <c r="IOQ826" s="443"/>
      <c r="IOR826" s="445"/>
      <c r="IOS826" s="446"/>
      <c r="IOT826" s="444"/>
      <c r="IOU826" s="442"/>
      <c r="IOV826" s="444"/>
      <c r="IOW826" s="442"/>
      <c r="IOX826" s="442"/>
      <c r="IOY826" s="443"/>
      <c r="IOZ826" s="445"/>
      <c r="IPA826" s="446"/>
      <c r="IPB826" s="444"/>
      <c r="IPC826" s="442"/>
      <c r="IPD826" s="444"/>
      <c r="IPE826" s="442"/>
      <c r="IPF826" s="442"/>
      <c r="IPG826" s="443"/>
      <c r="IPH826" s="445"/>
      <c r="IPI826" s="446"/>
      <c r="IPJ826" s="444"/>
      <c r="IPK826" s="442"/>
      <c r="IPL826" s="444"/>
      <c r="IPM826" s="442"/>
      <c r="IPN826" s="442"/>
      <c r="IPO826" s="443"/>
      <c r="IPP826" s="445"/>
      <c r="IPQ826" s="446"/>
      <c r="IPR826" s="444"/>
      <c r="IPS826" s="442"/>
      <c r="IPT826" s="444"/>
      <c r="IPU826" s="442"/>
      <c r="IPV826" s="442"/>
      <c r="IPW826" s="443"/>
      <c r="IPX826" s="445"/>
      <c r="IPY826" s="446"/>
      <c r="IPZ826" s="444"/>
      <c r="IQA826" s="442"/>
      <c r="IQB826" s="444"/>
      <c r="IQC826" s="442"/>
      <c r="IQD826" s="442"/>
      <c r="IQE826" s="443"/>
      <c r="IQF826" s="445"/>
      <c r="IQG826" s="446"/>
      <c r="IQH826" s="444"/>
      <c r="IQI826" s="442"/>
      <c r="IQJ826" s="444"/>
      <c r="IQK826" s="442"/>
      <c r="IQL826" s="442"/>
      <c r="IQM826" s="443"/>
      <c r="IQN826" s="445"/>
      <c r="IQO826" s="446"/>
      <c r="IQP826" s="444"/>
      <c r="IQQ826" s="442"/>
      <c r="IQR826" s="444"/>
      <c r="IQS826" s="442"/>
      <c r="IQT826" s="442"/>
      <c r="IQU826" s="443"/>
      <c r="IQV826" s="445"/>
      <c r="IQW826" s="446"/>
      <c r="IQX826" s="444"/>
      <c r="IQY826" s="442"/>
      <c r="IQZ826" s="444"/>
      <c r="IRA826" s="442"/>
      <c r="IRB826" s="442"/>
      <c r="IRC826" s="443"/>
      <c r="IRD826" s="445"/>
      <c r="IRE826" s="446"/>
      <c r="IRF826" s="444"/>
      <c r="IRG826" s="442"/>
      <c r="IRH826" s="444"/>
      <c r="IRI826" s="442"/>
      <c r="IRJ826" s="442"/>
      <c r="IRK826" s="443"/>
      <c r="IRL826" s="445"/>
      <c r="IRM826" s="446"/>
      <c r="IRN826" s="444"/>
      <c r="IRO826" s="442"/>
      <c r="IRP826" s="444"/>
      <c r="IRQ826" s="442"/>
      <c r="IRR826" s="442"/>
      <c r="IRS826" s="443"/>
      <c r="IRT826" s="445"/>
      <c r="IRU826" s="446"/>
      <c r="IRV826" s="444"/>
      <c r="IRW826" s="442"/>
      <c r="IRX826" s="444"/>
      <c r="IRY826" s="442"/>
      <c r="IRZ826" s="442"/>
      <c r="ISA826" s="443"/>
      <c r="ISB826" s="445"/>
      <c r="ISC826" s="446"/>
      <c r="ISD826" s="444"/>
      <c r="ISE826" s="442"/>
      <c r="ISF826" s="444"/>
      <c r="ISG826" s="442"/>
      <c r="ISH826" s="442"/>
      <c r="ISI826" s="443"/>
      <c r="ISJ826" s="445"/>
      <c r="ISK826" s="446"/>
      <c r="ISL826" s="444"/>
      <c r="ISM826" s="442"/>
      <c r="ISN826" s="444"/>
      <c r="ISO826" s="442"/>
      <c r="ISP826" s="442"/>
      <c r="ISQ826" s="443"/>
      <c r="ISR826" s="445"/>
      <c r="ISS826" s="446"/>
      <c r="IST826" s="444"/>
      <c r="ISU826" s="442"/>
      <c r="ISV826" s="444"/>
      <c r="ISW826" s="442"/>
      <c r="ISX826" s="442"/>
      <c r="ISY826" s="443"/>
      <c r="ISZ826" s="445"/>
      <c r="ITA826" s="446"/>
      <c r="ITB826" s="444"/>
      <c r="ITC826" s="442"/>
      <c r="ITD826" s="444"/>
      <c r="ITE826" s="442"/>
      <c r="ITF826" s="442"/>
      <c r="ITG826" s="443"/>
      <c r="ITH826" s="445"/>
      <c r="ITI826" s="446"/>
      <c r="ITJ826" s="444"/>
      <c r="ITK826" s="442"/>
      <c r="ITL826" s="444"/>
      <c r="ITM826" s="442"/>
      <c r="ITN826" s="442"/>
      <c r="ITO826" s="443"/>
      <c r="ITP826" s="445"/>
      <c r="ITQ826" s="446"/>
      <c r="ITR826" s="444"/>
      <c r="ITS826" s="442"/>
      <c r="ITT826" s="444"/>
      <c r="ITU826" s="442"/>
      <c r="ITV826" s="442"/>
      <c r="ITW826" s="443"/>
      <c r="ITX826" s="445"/>
      <c r="ITY826" s="446"/>
      <c r="ITZ826" s="444"/>
      <c r="IUA826" s="442"/>
      <c r="IUB826" s="444"/>
      <c r="IUC826" s="442"/>
      <c r="IUD826" s="442"/>
      <c r="IUE826" s="443"/>
      <c r="IUF826" s="445"/>
      <c r="IUG826" s="446"/>
      <c r="IUH826" s="444"/>
      <c r="IUI826" s="442"/>
      <c r="IUJ826" s="444"/>
      <c r="IUK826" s="442"/>
      <c r="IUL826" s="442"/>
      <c r="IUM826" s="443"/>
      <c r="IUN826" s="445"/>
      <c r="IUO826" s="446"/>
      <c r="IUP826" s="444"/>
      <c r="IUQ826" s="442"/>
      <c r="IUR826" s="444"/>
      <c r="IUS826" s="442"/>
      <c r="IUT826" s="442"/>
      <c r="IUU826" s="443"/>
      <c r="IUV826" s="445"/>
      <c r="IUW826" s="446"/>
      <c r="IUX826" s="444"/>
      <c r="IUY826" s="442"/>
      <c r="IUZ826" s="444"/>
      <c r="IVA826" s="442"/>
      <c r="IVB826" s="442"/>
      <c r="IVC826" s="443"/>
      <c r="IVD826" s="445"/>
      <c r="IVE826" s="446"/>
      <c r="IVF826" s="444"/>
      <c r="IVG826" s="442"/>
      <c r="IVH826" s="444"/>
      <c r="IVI826" s="442"/>
      <c r="IVJ826" s="442"/>
      <c r="IVK826" s="443"/>
      <c r="IVL826" s="445"/>
      <c r="IVM826" s="446"/>
      <c r="IVN826" s="444"/>
      <c r="IVO826" s="442"/>
      <c r="IVP826" s="444"/>
      <c r="IVQ826" s="442"/>
      <c r="IVR826" s="442"/>
      <c r="IVS826" s="443"/>
      <c r="IVT826" s="445"/>
      <c r="IVU826" s="446"/>
      <c r="IVV826" s="444"/>
      <c r="IVW826" s="442"/>
      <c r="IVX826" s="444"/>
      <c r="IVY826" s="442"/>
      <c r="IVZ826" s="442"/>
      <c r="IWA826" s="443"/>
      <c r="IWB826" s="445"/>
      <c r="IWC826" s="446"/>
      <c r="IWD826" s="444"/>
      <c r="IWE826" s="442"/>
      <c r="IWF826" s="444"/>
      <c r="IWG826" s="442"/>
      <c r="IWH826" s="442"/>
      <c r="IWI826" s="443"/>
      <c r="IWJ826" s="445"/>
      <c r="IWK826" s="446"/>
      <c r="IWL826" s="444"/>
      <c r="IWM826" s="442"/>
      <c r="IWN826" s="444"/>
      <c r="IWO826" s="442"/>
      <c r="IWP826" s="442"/>
      <c r="IWQ826" s="443"/>
      <c r="IWR826" s="445"/>
      <c r="IWS826" s="446"/>
      <c r="IWT826" s="444"/>
      <c r="IWU826" s="442"/>
      <c r="IWV826" s="444"/>
      <c r="IWW826" s="442"/>
      <c r="IWX826" s="442"/>
      <c r="IWY826" s="443"/>
      <c r="IWZ826" s="445"/>
      <c r="IXA826" s="446"/>
      <c r="IXB826" s="444"/>
      <c r="IXC826" s="442"/>
      <c r="IXD826" s="444"/>
      <c r="IXE826" s="442"/>
      <c r="IXF826" s="442"/>
      <c r="IXG826" s="443"/>
      <c r="IXH826" s="445"/>
      <c r="IXI826" s="446"/>
      <c r="IXJ826" s="444"/>
      <c r="IXK826" s="442"/>
      <c r="IXL826" s="444"/>
      <c r="IXM826" s="442"/>
      <c r="IXN826" s="442"/>
      <c r="IXO826" s="443"/>
      <c r="IXP826" s="445"/>
      <c r="IXQ826" s="446"/>
      <c r="IXR826" s="444"/>
      <c r="IXS826" s="442"/>
      <c r="IXT826" s="444"/>
      <c r="IXU826" s="442"/>
      <c r="IXV826" s="442"/>
      <c r="IXW826" s="443"/>
      <c r="IXX826" s="445"/>
      <c r="IXY826" s="446"/>
      <c r="IXZ826" s="444"/>
      <c r="IYA826" s="442"/>
      <c r="IYB826" s="444"/>
      <c r="IYC826" s="442"/>
      <c r="IYD826" s="442"/>
      <c r="IYE826" s="443"/>
      <c r="IYF826" s="445"/>
      <c r="IYG826" s="446"/>
      <c r="IYH826" s="444"/>
      <c r="IYI826" s="442"/>
      <c r="IYJ826" s="444"/>
      <c r="IYK826" s="442"/>
      <c r="IYL826" s="442"/>
      <c r="IYM826" s="443"/>
      <c r="IYN826" s="445"/>
      <c r="IYO826" s="446"/>
      <c r="IYP826" s="444"/>
      <c r="IYQ826" s="442"/>
      <c r="IYR826" s="444"/>
      <c r="IYS826" s="442"/>
      <c r="IYT826" s="442"/>
      <c r="IYU826" s="443"/>
      <c r="IYV826" s="445"/>
      <c r="IYW826" s="446"/>
      <c r="IYX826" s="444"/>
      <c r="IYY826" s="442"/>
      <c r="IYZ826" s="444"/>
      <c r="IZA826" s="442"/>
      <c r="IZB826" s="442"/>
      <c r="IZC826" s="443"/>
      <c r="IZD826" s="445"/>
      <c r="IZE826" s="446"/>
      <c r="IZF826" s="444"/>
      <c r="IZG826" s="442"/>
      <c r="IZH826" s="444"/>
      <c r="IZI826" s="442"/>
      <c r="IZJ826" s="442"/>
      <c r="IZK826" s="443"/>
      <c r="IZL826" s="445"/>
      <c r="IZM826" s="446"/>
      <c r="IZN826" s="444"/>
      <c r="IZO826" s="442"/>
      <c r="IZP826" s="444"/>
      <c r="IZQ826" s="442"/>
      <c r="IZR826" s="442"/>
      <c r="IZS826" s="443"/>
      <c r="IZT826" s="445"/>
      <c r="IZU826" s="446"/>
      <c r="IZV826" s="444"/>
      <c r="IZW826" s="442"/>
      <c r="IZX826" s="444"/>
      <c r="IZY826" s="442"/>
      <c r="IZZ826" s="442"/>
      <c r="JAA826" s="443"/>
      <c r="JAB826" s="445"/>
      <c r="JAC826" s="446"/>
      <c r="JAD826" s="444"/>
      <c r="JAE826" s="442"/>
      <c r="JAF826" s="444"/>
      <c r="JAG826" s="442"/>
      <c r="JAH826" s="442"/>
      <c r="JAI826" s="443"/>
      <c r="JAJ826" s="445"/>
      <c r="JAK826" s="446"/>
      <c r="JAL826" s="444"/>
      <c r="JAM826" s="442"/>
      <c r="JAN826" s="444"/>
      <c r="JAO826" s="442"/>
      <c r="JAP826" s="442"/>
      <c r="JAQ826" s="443"/>
      <c r="JAR826" s="445"/>
      <c r="JAS826" s="446"/>
      <c r="JAT826" s="444"/>
      <c r="JAU826" s="442"/>
      <c r="JAV826" s="444"/>
      <c r="JAW826" s="442"/>
      <c r="JAX826" s="442"/>
      <c r="JAY826" s="443"/>
      <c r="JAZ826" s="445"/>
      <c r="JBA826" s="446"/>
      <c r="JBB826" s="444"/>
      <c r="JBC826" s="442"/>
      <c r="JBD826" s="444"/>
      <c r="JBE826" s="442"/>
      <c r="JBF826" s="442"/>
      <c r="JBG826" s="443"/>
      <c r="JBH826" s="445"/>
      <c r="JBI826" s="446"/>
      <c r="JBJ826" s="444"/>
      <c r="JBK826" s="442"/>
      <c r="JBL826" s="444"/>
      <c r="JBM826" s="442"/>
      <c r="JBN826" s="442"/>
      <c r="JBO826" s="443"/>
      <c r="JBP826" s="445"/>
      <c r="JBQ826" s="446"/>
      <c r="JBR826" s="444"/>
      <c r="JBS826" s="442"/>
      <c r="JBT826" s="444"/>
      <c r="JBU826" s="442"/>
      <c r="JBV826" s="442"/>
      <c r="JBW826" s="443"/>
      <c r="JBX826" s="445"/>
      <c r="JBY826" s="446"/>
      <c r="JBZ826" s="444"/>
      <c r="JCA826" s="442"/>
      <c r="JCB826" s="444"/>
      <c r="JCC826" s="442"/>
      <c r="JCD826" s="442"/>
      <c r="JCE826" s="443"/>
      <c r="JCF826" s="445"/>
      <c r="JCG826" s="446"/>
      <c r="JCH826" s="444"/>
      <c r="JCI826" s="442"/>
      <c r="JCJ826" s="444"/>
      <c r="JCK826" s="442"/>
      <c r="JCL826" s="442"/>
      <c r="JCM826" s="443"/>
      <c r="JCN826" s="445"/>
      <c r="JCO826" s="446"/>
      <c r="JCP826" s="444"/>
      <c r="JCQ826" s="442"/>
      <c r="JCR826" s="444"/>
      <c r="JCS826" s="442"/>
      <c r="JCT826" s="442"/>
      <c r="JCU826" s="443"/>
      <c r="JCV826" s="445"/>
      <c r="JCW826" s="446"/>
      <c r="JCX826" s="444"/>
      <c r="JCY826" s="442"/>
      <c r="JCZ826" s="444"/>
      <c r="JDA826" s="442"/>
      <c r="JDB826" s="442"/>
      <c r="JDC826" s="443"/>
      <c r="JDD826" s="445"/>
      <c r="JDE826" s="446"/>
      <c r="JDF826" s="444"/>
      <c r="JDG826" s="442"/>
      <c r="JDH826" s="444"/>
      <c r="JDI826" s="442"/>
      <c r="JDJ826" s="442"/>
      <c r="JDK826" s="443"/>
      <c r="JDL826" s="445"/>
      <c r="JDM826" s="446"/>
      <c r="JDN826" s="444"/>
      <c r="JDO826" s="442"/>
      <c r="JDP826" s="444"/>
      <c r="JDQ826" s="442"/>
      <c r="JDR826" s="442"/>
      <c r="JDS826" s="443"/>
      <c r="JDT826" s="445"/>
      <c r="JDU826" s="446"/>
      <c r="JDV826" s="444"/>
      <c r="JDW826" s="442"/>
      <c r="JDX826" s="444"/>
      <c r="JDY826" s="442"/>
      <c r="JDZ826" s="442"/>
      <c r="JEA826" s="443"/>
      <c r="JEB826" s="445"/>
      <c r="JEC826" s="446"/>
      <c r="JED826" s="444"/>
      <c r="JEE826" s="442"/>
      <c r="JEF826" s="444"/>
      <c r="JEG826" s="442"/>
      <c r="JEH826" s="442"/>
      <c r="JEI826" s="443"/>
      <c r="JEJ826" s="445"/>
      <c r="JEK826" s="446"/>
      <c r="JEL826" s="444"/>
      <c r="JEM826" s="442"/>
      <c r="JEN826" s="444"/>
      <c r="JEO826" s="442"/>
      <c r="JEP826" s="442"/>
      <c r="JEQ826" s="443"/>
      <c r="JER826" s="445"/>
      <c r="JES826" s="446"/>
      <c r="JET826" s="444"/>
      <c r="JEU826" s="442"/>
      <c r="JEV826" s="444"/>
      <c r="JEW826" s="442"/>
      <c r="JEX826" s="442"/>
      <c r="JEY826" s="443"/>
      <c r="JEZ826" s="445"/>
      <c r="JFA826" s="446"/>
      <c r="JFB826" s="444"/>
      <c r="JFC826" s="442"/>
      <c r="JFD826" s="444"/>
      <c r="JFE826" s="442"/>
      <c r="JFF826" s="442"/>
      <c r="JFG826" s="443"/>
      <c r="JFH826" s="445"/>
      <c r="JFI826" s="446"/>
      <c r="JFJ826" s="444"/>
      <c r="JFK826" s="442"/>
      <c r="JFL826" s="444"/>
      <c r="JFM826" s="442"/>
      <c r="JFN826" s="442"/>
      <c r="JFO826" s="443"/>
      <c r="JFP826" s="445"/>
      <c r="JFQ826" s="446"/>
      <c r="JFR826" s="444"/>
      <c r="JFS826" s="442"/>
      <c r="JFT826" s="444"/>
      <c r="JFU826" s="442"/>
      <c r="JFV826" s="442"/>
      <c r="JFW826" s="443"/>
      <c r="JFX826" s="445"/>
      <c r="JFY826" s="446"/>
      <c r="JFZ826" s="444"/>
      <c r="JGA826" s="442"/>
      <c r="JGB826" s="444"/>
      <c r="JGC826" s="442"/>
      <c r="JGD826" s="442"/>
      <c r="JGE826" s="443"/>
      <c r="JGF826" s="445"/>
      <c r="JGG826" s="446"/>
      <c r="JGH826" s="444"/>
      <c r="JGI826" s="442"/>
      <c r="JGJ826" s="444"/>
      <c r="JGK826" s="442"/>
      <c r="JGL826" s="442"/>
      <c r="JGM826" s="443"/>
      <c r="JGN826" s="445"/>
      <c r="JGO826" s="446"/>
      <c r="JGP826" s="444"/>
      <c r="JGQ826" s="442"/>
      <c r="JGR826" s="444"/>
      <c r="JGS826" s="442"/>
      <c r="JGT826" s="442"/>
      <c r="JGU826" s="443"/>
      <c r="JGV826" s="445"/>
      <c r="JGW826" s="446"/>
      <c r="JGX826" s="444"/>
      <c r="JGY826" s="442"/>
      <c r="JGZ826" s="444"/>
      <c r="JHA826" s="442"/>
      <c r="JHB826" s="442"/>
      <c r="JHC826" s="443"/>
      <c r="JHD826" s="445"/>
      <c r="JHE826" s="446"/>
      <c r="JHF826" s="444"/>
      <c r="JHG826" s="442"/>
      <c r="JHH826" s="444"/>
      <c r="JHI826" s="442"/>
      <c r="JHJ826" s="442"/>
      <c r="JHK826" s="443"/>
      <c r="JHL826" s="445"/>
      <c r="JHM826" s="446"/>
      <c r="JHN826" s="444"/>
      <c r="JHO826" s="442"/>
      <c r="JHP826" s="444"/>
      <c r="JHQ826" s="442"/>
      <c r="JHR826" s="442"/>
      <c r="JHS826" s="443"/>
      <c r="JHT826" s="445"/>
      <c r="JHU826" s="446"/>
      <c r="JHV826" s="444"/>
      <c r="JHW826" s="442"/>
      <c r="JHX826" s="444"/>
      <c r="JHY826" s="442"/>
      <c r="JHZ826" s="442"/>
      <c r="JIA826" s="443"/>
      <c r="JIB826" s="445"/>
      <c r="JIC826" s="446"/>
      <c r="JID826" s="444"/>
      <c r="JIE826" s="442"/>
      <c r="JIF826" s="444"/>
      <c r="JIG826" s="442"/>
      <c r="JIH826" s="442"/>
      <c r="JII826" s="443"/>
      <c r="JIJ826" s="445"/>
      <c r="JIK826" s="446"/>
      <c r="JIL826" s="444"/>
      <c r="JIM826" s="442"/>
      <c r="JIN826" s="444"/>
      <c r="JIO826" s="442"/>
      <c r="JIP826" s="442"/>
      <c r="JIQ826" s="443"/>
      <c r="JIR826" s="445"/>
      <c r="JIS826" s="446"/>
      <c r="JIT826" s="444"/>
      <c r="JIU826" s="442"/>
      <c r="JIV826" s="444"/>
      <c r="JIW826" s="442"/>
      <c r="JIX826" s="442"/>
      <c r="JIY826" s="443"/>
      <c r="JIZ826" s="445"/>
      <c r="JJA826" s="446"/>
      <c r="JJB826" s="444"/>
      <c r="JJC826" s="442"/>
      <c r="JJD826" s="444"/>
      <c r="JJE826" s="442"/>
      <c r="JJF826" s="442"/>
      <c r="JJG826" s="443"/>
      <c r="JJH826" s="445"/>
      <c r="JJI826" s="446"/>
      <c r="JJJ826" s="444"/>
      <c r="JJK826" s="442"/>
      <c r="JJL826" s="444"/>
      <c r="JJM826" s="442"/>
      <c r="JJN826" s="442"/>
      <c r="JJO826" s="443"/>
      <c r="JJP826" s="445"/>
      <c r="JJQ826" s="446"/>
      <c r="JJR826" s="444"/>
      <c r="JJS826" s="442"/>
      <c r="JJT826" s="444"/>
      <c r="JJU826" s="442"/>
      <c r="JJV826" s="442"/>
      <c r="JJW826" s="443"/>
      <c r="JJX826" s="445"/>
      <c r="JJY826" s="446"/>
      <c r="JJZ826" s="444"/>
      <c r="JKA826" s="442"/>
      <c r="JKB826" s="444"/>
      <c r="JKC826" s="442"/>
      <c r="JKD826" s="442"/>
      <c r="JKE826" s="443"/>
      <c r="JKF826" s="445"/>
      <c r="JKG826" s="446"/>
      <c r="JKH826" s="444"/>
      <c r="JKI826" s="442"/>
      <c r="JKJ826" s="444"/>
      <c r="JKK826" s="442"/>
      <c r="JKL826" s="442"/>
      <c r="JKM826" s="443"/>
      <c r="JKN826" s="445"/>
      <c r="JKO826" s="446"/>
      <c r="JKP826" s="444"/>
      <c r="JKQ826" s="442"/>
      <c r="JKR826" s="444"/>
      <c r="JKS826" s="442"/>
      <c r="JKT826" s="442"/>
      <c r="JKU826" s="443"/>
      <c r="JKV826" s="445"/>
      <c r="JKW826" s="446"/>
      <c r="JKX826" s="444"/>
      <c r="JKY826" s="442"/>
      <c r="JKZ826" s="444"/>
      <c r="JLA826" s="442"/>
      <c r="JLB826" s="442"/>
      <c r="JLC826" s="443"/>
      <c r="JLD826" s="445"/>
      <c r="JLE826" s="446"/>
      <c r="JLF826" s="444"/>
      <c r="JLG826" s="442"/>
      <c r="JLH826" s="444"/>
      <c r="JLI826" s="442"/>
      <c r="JLJ826" s="442"/>
      <c r="JLK826" s="443"/>
      <c r="JLL826" s="445"/>
      <c r="JLM826" s="446"/>
      <c r="JLN826" s="444"/>
      <c r="JLO826" s="442"/>
      <c r="JLP826" s="444"/>
      <c r="JLQ826" s="442"/>
      <c r="JLR826" s="442"/>
      <c r="JLS826" s="443"/>
      <c r="JLT826" s="445"/>
      <c r="JLU826" s="446"/>
      <c r="JLV826" s="444"/>
      <c r="JLW826" s="442"/>
      <c r="JLX826" s="444"/>
      <c r="JLY826" s="442"/>
      <c r="JLZ826" s="442"/>
      <c r="JMA826" s="443"/>
      <c r="JMB826" s="445"/>
      <c r="JMC826" s="446"/>
      <c r="JMD826" s="444"/>
      <c r="JME826" s="442"/>
      <c r="JMF826" s="444"/>
      <c r="JMG826" s="442"/>
      <c r="JMH826" s="442"/>
      <c r="JMI826" s="443"/>
      <c r="JMJ826" s="445"/>
      <c r="JMK826" s="446"/>
      <c r="JML826" s="444"/>
      <c r="JMM826" s="442"/>
      <c r="JMN826" s="444"/>
      <c r="JMO826" s="442"/>
      <c r="JMP826" s="442"/>
      <c r="JMQ826" s="443"/>
      <c r="JMR826" s="445"/>
      <c r="JMS826" s="446"/>
      <c r="JMT826" s="444"/>
      <c r="JMU826" s="442"/>
      <c r="JMV826" s="444"/>
      <c r="JMW826" s="442"/>
      <c r="JMX826" s="442"/>
      <c r="JMY826" s="443"/>
      <c r="JMZ826" s="445"/>
      <c r="JNA826" s="446"/>
      <c r="JNB826" s="444"/>
      <c r="JNC826" s="442"/>
      <c r="JND826" s="444"/>
      <c r="JNE826" s="442"/>
      <c r="JNF826" s="442"/>
      <c r="JNG826" s="443"/>
      <c r="JNH826" s="445"/>
      <c r="JNI826" s="446"/>
      <c r="JNJ826" s="444"/>
      <c r="JNK826" s="442"/>
      <c r="JNL826" s="444"/>
      <c r="JNM826" s="442"/>
      <c r="JNN826" s="442"/>
      <c r="JNO826" s="443"/>
      <c r="JNP826" s="445"/>
      <c r="JNQ826" s="446"/>
      <c r="JNR826" s="444"/>
      <c r="JNS826" s="442"/>
      <c r="JNT826" s="444"/>
      <c r="JNU826" s="442"/>
      <c r="JNV826" s="442"/>
      <c r="JNW826" s="443"/>
      <c r="JNX826" s="445"/>
      <c r="JNY826" s="446"/>
      <c r="JNZ826" s="444"/>
      <c r="JOA826" s="442"/>
      <c r="JOB826" s="444"/>
      <c r="JOC826" s="442"/>
      <c r="JOD826" s="442"/>
      <c r="JOE826" s="443"/>
      <c r="JOF826" s="445"/>
      <c r="JOG826" s="446"/>
      <c r="JOH826" s="444"/>
      <c r="JOI826" s="442"/>
      <c r="JOJ826" s="444"/>
      <c r="JOK826" s="442"/>
      <c r="JOL826" s="442"/>
      <c r="JOM826" s="443"/>
      <c r="JON826" s="445"/>
      <c r="JOO826" s="446"/>
      <c r="JOP826" s="444"/>
      <c r="JOQ826" s="442"/>
      <c r="JOR826" s="444"/>
      <c r="JOS826" s="442"/>
      <c r="JOT826" s="442"/>
      <c r="JOU826" s="443"/>
      <c r="JOV826" s="445"/>
      <c r="JOW826" s="446"/>
      <c r="JOX826" s="444"/>
      <c r="JOY826" s="442"/>
      <c r="JOZ826" s="444"/>
      <c r="JPA826" s="442"/>
      <c r="JPB826" s="442"/>
      <c r="JPC826" s="443"/>
      <c r="JPD826" s="445"/>
      <c r="JPE826" s="446"/>
      <c r="JPF826" s="444"/>
      <c r="JPG826" s="442"/>
      <c r="JPH826" s="444"/>
      <c r="JPI826" s="442"/>
      <c r="JPJ826" s="442"/>
      <c r="JPK826" s="443"/>
      <c r="JPL826" s="445"/>
      <c r="JPM826" s="446"/>
      <c r="JPN826" s="444"/>
      <c r="JPO826" s="442"/>
      <c r="JPP826" s="444"/>
      <c r="JPQ826" s="442"/>
      <c r="JPR826" s="442"/>
      <c r="JPS826" s="443"/>
      <c r="JPT826" s="445"/>
      <c r="JPU826" s="446"/>
      <c r="JPV826" s="444"/>
      <c r="JPW826" s="442"/>
      <c r="JPX826" s="444"/>
      <c r="JPY826" s="442"/>
      <c r="JPZ826" s="442"/>
      <c r="JQA826" s="443"/>
      <c r="JQB826" s="445"/>
      <c r="JQC826" s="446"/>
      <c r="JQD826" s="444"/>
      <c r="JQE826" s="442"/>
      <c r="JQF826" s="444"/>
      <c r="JQG826" s="442"/>
      <c r="JQH826" s="442"/>
      <c r="JQI826" s="443"/>
      <c r="JQJ826" s="445"/>
      <c r="JQK826" s="446"/>
      <c r="JQL826" s="444"/>
      <c r="JQM826" s="442"/>
      <c r="JQN826" s="444"/>
      <c r="JQO826" s="442"/>
      <c r="JQP826" s="442"/>
      <c r="JQQ826" s="443"/>
      <c r="JQR826" s="445"/>
      <c r="JQS826" s="446"/>
      <c r="JQT826" s="444"/>
      <c r="JQU826" s="442"/>
      <c r="JQV826" s="444"/>
      <c r="JQW826" s="442"/>
      <c r="JQX826" s="442"/>
      <c r="JQY826" s="443"/>
      <c r="JQZ826" s="445"/>
      <c r="JRA826" s="446"/>
      <c r="JRB826" s="444"/>
      <c r="JRC826" s="442"/>
      <c r="JRD826" s="444"/>
      <c r="JRE826" s="442"/>
      <c r="JRF826" s="442"/>
      <c r="JRG826" s="443"/>
      <c r="JRH826" s="445"/>
      <c r="JRI826" s="446"/>
      <c r="JRJ826" s="444"/>
      <c r="JRK826" s="442"/>
      <c r="JRL826" s="444"/>
      <c r="JRM826" s="442"/>
      <c r="JRN826" s="442"/>
      <c r="JRO826" s="443"/>
      <c r="JRP826" s="445"/>
      <c r="JRQ826" s="446"/>
      <c r="JRR826" s="444"/>
      <c r="JRS826" s="442"/>
      <c r="JRT826" s="444"/>
      <c r="JRU826" s="442"/>
      <c r="JRV826" s="442"/>
      <c r="JRW826" s="443"/>
      <c r="JRX826" s="445"/>
      <c r="JRY826" s="446"/>
      <c r="JRZ826" s="444"/>
      <c r="JSA826" s="442"/>
      <c r="JSB826" s="444"/>
      <c r="JSC826" s="442"/>
      <c r="JSD826" s="442"/>
      <c r="JSE826" s="443"/>
      <c r="JSF826" s="445"/>
      <c r="JSG826" s="446"/>
      <c r="JSH826" s="444"/>
      <c r="JSI826" s="442"/>
      <c r="JSJ826" s="444"/>
      <c r="JSK826" s="442"/>
      <c r="JSL826" s="442"/>
      <c r="JSM826" s="443"/>
      <c r="JSN826" s="445"/>
      <c r="JSO826" s="446"/>
      <c r="JSP826" s="444"/>
      <c r="JSQ826" s="442"/>
      <c r="JSR826" s="444"/>
      <c r="JSS826" s="442"/>
      <c r="JST826" s="442"/>
      <c r="JSU826" s="443"/>
      <c r="JSV826" s="445"/>
      <c r="JSW826" s="446"/>
      <c r="JSX826" s="444"/>
      <c r="JSY826" s="442"/>
      <c r="JSZ826" s="444"/>
      <c r="JTA826" s="442"/>
      <c r="JTB826" s="442"/>
      <c r="JTC826" s="443"/>
      <c r="JTD826" s="445"/>
      <c r="JTE826" s="446"/>
      <c r="JTF826" s="444"/>
      <c r="JTG826" s="442"/>
      <c r="JTH826" s="444"/>
      <c r="JTI826" s="442"/>
      <c r="JTJ826" s="442"/>
      <c r="JTK826" s="443"/>
      <c r="JTL826" s="445"/>
      <c r="JTM826" s="446"/>
      <c r="JTN826" s="444"/>
      <c r="JTO826" s="442"/>
      <c r="JTP826" s="444"/>
      <c r="JTQ826" s="442"/>
      <c r="JTR826" s="442"/>
      <c r="JTS826" s="443"/>
      <c r="JTT826" s="445"/>
      <c r="JTU826" s="446"/>
      <c r="JTV826" s="444"/>
      <c r="JTW826" s="442"/>
      <c r="JTX826" s="444"/>
      <c r="JTY826" s="442"/>
      <c r="JTZ826" s="442"/>
      <c r="JUA826" s="443"/>
      <c r="JUB826" s="445"/>
      <c r="JUC826" s="446"/>
      <c r="JUD826" s="444"/>
      <c r="JUE826" s="442"/>
      <c r="JUF826" s="444"/>
      <c r="JUG826" s="442"/>
      <c r="JUH826" s="442"/>
      <c r="JUI826" s="443"/>
      <c r="JUJ826" s="445"/>
      <c r="JUK826" s="446"/>
      <c r="JUL826" s="444"/>
      <c r="JUM826" s="442"/>
      <c r="JUN826" s="444"/>
      <c r="JUO826" s="442"/>
      <c r="JUP826" s="442"/>
      <c r="JUQ826" s="443"/>
      <c r="JUR826" s="445"/>
      <c r="JUS826" s="446"/>
      <c r="JUT826" s="444"/>
      <c r="JUU826" s="442"/>
      <c r="JUV826" s="444"/>
      <c r="JUW826" s="442"/>
      <c r="JUX826" s="442"/>
      <c r="JUY826" s="443"/>
      <c r="JUZ826" s="445"/>
      <c r="JVA826" s="446"/>
      <c r="JVB826" s="444"/>
      <c r="JVC826" s="442"/>
      <c r="JVD826" s="444"/>
      <c r="JVE826" s="442"/>
      <c r="JVF826" s="442"/>
      <c r="JVG826" s="443"/>
      <c r="JVH826" s="445"/>
      <c r="JVI826" s="446"/>
      <c r="JVJ826" s="444"/>
      <c r="JVK826" s="442"/>
      <c r="JVL826" s="444"/>
      <c r="JVM826" s="442"/>
      <c r="JVN826" s="442"/>
      <c r="JVO826" s="443"/>
      <c r="JVP826" s="445"/>
      <c r="JVQ826" s="446"/>
      <c r="JVR826" s="444"/>
      <c r="JVS826" s="442"/>
      <c r="JVT826" s="444"/>
      <c r="JVU826" s="442"/>
      <c r="JVV826" s="442"/>
      <c r="JVW826" s="443"/>
      <c r="JVX826" s="445"/>
      <c r="JVY826" s="446"/>
      <c r="JVZ826" s="444"/>
      <c r="JWA826" s="442"/>
      <c r="JWB826" s="444"/>
      <c r="JWC826" s="442"/>
      <c r="JWD826" s="442"/>
      <c r="JWE826" s="443"/>
      <c r="JWF826" s="445"/>
      <c r="JWG826" s="446"/>
      <c r="JWH826" s="444"/>
      <c r="JWI826" s="442"/>
      <c r="JWJ826" s="444"/>
      <c r="JWK826" s="442"/>
      <c r="JWL826" s="442"/>
      <c r="JWM826" s="443"/>
      <c r="JWN826" s="445"/>
      <c r="JWO826" s="446"/>
      <c r="JWP826" s="444"/>
      <c r="JWQ826" s="442"/>
      <c r="JWR826" s="444"/>
      <c r="JWS826" s="442"/>
      <c r="JWT826" s="442"/>
      <c r="JWU826" s="443"/>
      <c r="JWV826" s="445"/>
      <c r="JWW826" s="446"/>
      <c r="JWX826" s="444"/>
      <c r="JWY826" s="442"/>
      <c r="JWZ826" s="444"/>
      <c r="JXA826" s="442"/>
      <c r="JXB826" s="442"/>
      <c r="JXC826" s="443"/>
      <c r="JXD826" s="445"/>
      <c r="JXE826" s="446"/>
      <c r="JXF826" s="444"/>
      <c r="JXG826" s="442"/>
      <c r="JXH826" s="444"/>
      <c r="JXI826" s="442"/>
      <c r="JXJ826" s="442"/>
      <c r="JXK826" s="443"/>
      <c r="JXL826" s="445"/>
      <c r="JXM826" s="446"/>
      <c r="JXN826" s="444"/>
      <c r="JXO826" s="442"/>
      <c r="JXP826" s="444"/>
      <c r="JXQ826" s="442"/>
      <c r="JXR826" s="442"/>
      <c r="JXS826" s="443"/>
      <c r="JXT826" s="445"/>
      <c r="JXU826" s="446"/>
      <c r="JXV826" s="444"/>
      <c r="JXW826" s="442"/>
      <c r="JXX826" s="444"/>
      <c r="JXY826" s="442"/>
      <c r="JXZ826" s="442"/>
      <c r="JYA826" s="443"/>
      <c r="JYB826" s="445"/>
      <c r="JYC826" s="446"/>
      <c r="JYD826" s="444"/>
      <c r="JYE826" s="442"/>
      <c r="JYF826" s="444"/>
      <c r="JYG826" s="442"/>
      <c r="JYH826" s="442"/>
      <c r="JYI826" s="443"/>
      <c r="JYJ826" s="445"/>
      <c r="JYK826" s="446"/>
      <c r="JYL826" s="444"/>
      <c r="JYM826" s="442"/>
      <c r="JYN826" s="444"/>
      <c r="JYO826" s="442"/>
      <c r="JYP826" s="442"/>
      <c r="JYQ826" s="443"/>
      <c r="JYR826" s="445"/>
      <c r="JYS826" s="446"/>
      <c r="JYT826" s="444"/>
      <c r="JYU826" s="442"/>
      <c r="JYV826" s="444"/>
      <c r="JYW826" s="442"/>
      <c r="JYX826" s="442"/>
      <c r="JYY826" s="443"/>
      <c r="JYZ826" s="445"/>
      <c r="JZA826" s="446"/>
      <c r="JZB826" s="444"/>
      <c r="JZC826" s="442"/>
      <c r="JZD826" s="444"/>
      <c r="JZE826" s="442"/>
      <c r="JZF826" s="442"/>
      <c r="JZG826" s="443"/>
      <c r="JZH826" s="445"/>
      <c r="JZI826" s="446"/>
      <c r="JZJ826" s="444"/>
      <c r="JZK826" s="442"/>
      <c r="JZL826" s="444"/>
      <c r="JZM826" s="442"/>
      <c r="JZN826" s="442"/>
      <c r="JZO826" s="443"/>
      <c r="JZP826" s="445"/>
      <c r="JZQ826" s="446"/>
      <c r="JZR826" s="444"/>
      <c r="JZS826" s="442"/>
      <c r="JZT826" s="444"/>
      <c r="JZU826" s="442"/>
      <c r="JZV826" s="442"/>
      <c r="JZW826" s="443"/>
      <c r="JZX826" s="445"/>
      <c r="JZY826" s="446"/>
      <c r="JZZ826" s="444"/>
      <c r="KAA826" s="442"/>
      <c r="KAB826" s="444"/>
      <c r="KAC826" s="442"/>
      <c r="KAD826" s="442"/>
      <c r="KAE826" s="443"/>
      <c r="KAF826" s="445"/>
      <c r="KAG826" s="446"/>
      <c r="KAH826" s="444"/>
      <c r="KAI826" s="442"/>
      <c r="KAJ826" s="444"/>
      <c r="KAK826" s="442"/>
      <c r="KAL826" s="442"/>
      <c r="KAM826" s="443"/>
      <c r="KAN826" s="445"/>
      <c r="KAO826" s="446"/>
      <c r="KAP826" s="444"/>
      <c r="KAQ826" s="442"/>
      <c r="KAR826" s="444"/>
      <c r="KAS826" s="442"/>
      <c r="KAT826" s="442"/>
      <c r="KAU826" s="443"/>
      <c r="KAV826" s="445"/>
      <c r="KAW826" s="446"/>
      <c r="KAX826" s="444"/>
      <c r="KAY826" s="442"/>
      <c r="KAZ826" s="444"/>
      <c r="KBA826" s="442"/>
      <c r="KBB826" s="442"/>
      <c r="KBC826" s="443"/>
      <c r="KBD826" s="445"/>
      <c r="KBE826" s="446"/>
      <c r="KBF826" s="444"/>
      <c r="KBG826" s="442"/>
      <c r="KBH826" s="444"/>
      <c r="KBI826" s="442"/>
      <c r="KBJ826" s="442"/>
      <c r="KBK826" s="443"/>
      <c r="KBL826" s="445"/>
      <c r="KBM826" s="446"/>
      <c r="KBN826" s="444"/>
      <c r="KBO826" s="442"/>
      <c r="KBP826" s="444"/>
      <c r="KBQ826" s="442"/>
      <c r="KBR826" s="442"/>
      <c r="KBS826" s="443"/>
      <c r="KBT826" s="445"/>
      <c r="KBU826" s="446"/>
      <c r="KBV826" s="444"/>
      <c r="KBW826" s="442"/>
      <c r="KBX826" s="444"/>
      <c r="KBY826" s="442"/>
      <c r="KBZ826" s="442"/>
      <c r="KCA826" s="443"/>
      <c r="KCB826" s="445"/>
      <c r="KCC826" s="446"/>
      <c r="KCD826" s="444"/>
      <c r="KCE826" s="442"/>
      <c r="KCF826" s="444"/>
      <c r="KCG826" s="442"/>
      <c r="KCH826" s="442"/>
      <c r="KCI826" s="443"/>
      <c r="KCJ826" s="445"/>
      <c r="KCK826" s="446"/>
      <c r="KCL826" s="444"/>
      <c r="KCM826" s="442"/>
      <c r="KCN826" s="444"/>
      <c r="KCO826" s="442"/>
      <c r="KCP826" s="442"/>
      <c r="KCQ826" s="443"/>
      <c r="KCR826" s="445"/>
      <c r="KCS826" s="446"/>
      <c r="KCT826" s="444"/>
      <c r="KCU826" s="442"/>
      <c r="KCV826" s="444"/>
      <c r="KCW826" s="442"/>
      <c r="KCX826" s="442"/>
      <c r="KCY826" s="443"/>
      <c r="KCZ826" s="445"/>
      <c r="KDA826" s="446"/>
      <c r="KDB826" s="444"/>
      <c r="KDC826" s="442"/>
      <c r="KDD826" s="444"/>
      <c r="KDE826" s="442"/>
      <c r="KDF826" s="442"/>
      <c r="KDG826" s="443"/>
      <c r="KDH826" s="445"/>
      <c r="KDI826" s="446"/>
      <c r="KDJ826" s="444"/>
      <c r="KDK826" s="442"/>
      <c r="KDL826" s="444"/>
      <c r="KDM826" s="442"/>
      <c r="KDN826" s="442"/>
      <c r="KDO826" s="443"/>
      <c r="KDP826" s="445"/>
      <c r="KDQ826" s="446"/>
      <c r="KDR826" s="444"/>
      <c r="KDS826" s="442"/>
      <c r="KDT826" s="444"/>
      <c r="KDU826" s="442"/>
      <c r="KDV826" s="442"/>
      <c r="KDW826" s="443"/>
      <c r="KDX826" s="445"/>
      <c r="KDY826" s="446"/>
      <c r="KDZ826" s="444"/>
      <c r="KEA826" s="442"/>
      <c r="KEB826" s="444"/>
      <c r="KEC826" s="442"/>
      <c r="KED826" s="442"/>
      <c r="KEE826" s="443"/>
      <c r="KEF826" s="445"/>
      <c r="KEG826" s="446"/>
      <c r="KEH826" s="444"/>
      <c r="KEI826" s="442"/>
      <c r="KEJ826" s="444"/>
      <c r="KEK826" s="442"/>
      <c r="KEL826" s="442"/>
      <c r="KEM826" s="443"/>
      <c r="KEN826" s="445"/>
      <c r="KEO826" s="446"/>
      <c r="KEP826" s="444"/>
      <c r="KEQ826" s="442"/>
      <c r="KER826" s="444"/>
      <c r="KES826" s="442"/>
      <c r="KET826" s="442"/>
      <c r="KEU826" s="443"/>
      <c r="KEV826" s="445"/>
      <c r="KEW826" s="446"/>
      <c r="KEX826" s="444"/>
      <c r="KEY826" s="442"/>
      <c r="KEZ826" s="444"/>
      <c r="KFA826" s="442"/>
      <c r="KFB826" s="442"/>
      <c r="KFC826" s="443"/>
      <c r="KFD826" s="445"/>
      <c r="KFE826" s="446"/>
      <c r="KFF826" s="444"/>
      <c r="KFG826" s="442"/>
      <c r="KFH826" s="444"/>
      <c r="KFI826" s="442"/>
      <c r="KFJ826" s="442"/>
      <c r="KFK826" s="443"/>
      <c r="KFL826" s="445"/>
      <c r="KFM826" s="446"/>
      <c r="KFN826" s="444"/>
      <c r="KFO826" s="442"/>
      <c r="KFP826" s="444"/>
      <c r="KFQ826" s="442"/>
      <c r="KFR826" s="442"/>
      <c r="KFS826" s="443"/>
      <c r="KFT826" s="445"/>
      <c r="KFU826" s="446"/>
      <c r="KFV826" s="444"/>
      <c r="KFW826" s="442"/>
      <c r="KFX826" s="444"/>
      <c r="KFY826" s="442"/>
      <c r="KFZ826" s="442"/>
      <c r="KGA826" s="443"/>
      <c r="KGB826" s="445"/>
      <c r="KGC826" s="446"/>
      <c r="KGD826" s="444"/>
      <c r="KGE826" s="442"/>
      <c r="KGF826" s="444"/>
      <c r="KGG826" s="442"/>
      <c r="KGH826" s="442"/>
      <c r="KGI826" s="443"/>
      <c r="KGJ826" s="445"/>
      <c r="KGK826" s="446"/>
      <c r="KGL826" s="444"/>
      <c r="KGM826" s="442"/>
      <c r="KGN826" s="444"/>
      <c r="KGO826" s="442"/>
      <c r="KGP826" s="442"/>
      <c r="KGQ826" s="443"/>
      <c r="KGR826" s="445"/>
      <c r="KGS826" s="446"/>
      <c r="KGT826" s="444"/>
      <c r="KGU826" s="442"/>
      <c r="KGV826" s="444"/>
      <c r="KGW826" s="442"/>
      <c r="KGX826" s="442"/>
      <c r="KGY826" s="443"/>
      <c r="KGZ826" s="445"/>
      <c r="KHA826" s="446"/>
      <c r="KHB826" s="444"/>
      <c r="KHC826" s="442"/>
      <c r="KHD826" s="444"/>
      <c r="KHE826" s="442"/>
      <c r="KHF826" s="442"/>
      <c r="KHG826" s="443"/>
      <c r="KHH826" s="445"/>
      <c r="KHI826" s="446"/>
      <c r="KHJ826" s="444"/>
      <c r="KHK826" s="442"/>
      <c r="KHL826" s="444"/>
      <c r="KHM826" s="442"/>
      <c r="KHN826" s="442"/>
      <c r="KHO826" s="443"/>
      <c r="KHP826" s="445"/>
      <c r="KHQ826" s="446"/>
      <c r="KHR826" s="444"/>
      <c r="KHS826" s="442"/>
      <c r="KHT826" s="444"/>
      <c r="KHU826" s="442"/>
      <c r="KHV826" s="442"/>
      <c r="KHW826" s="443"/>
      <c r="KHX826" s="445"/>
      <c r="KHY826" s="446"/>
      <c r="KHZ826" s="444"/>
      <c r="KIA826" s="442"/>
      <c r="KIB826" s="444"/>
      <c r="KIC826" s="442"/>
      <c r="KID826" s="442"/>
      <c r="KIE826" s="443"/>
      <c r="KIF826" s="445"/>
      <c r="KIG826" s="446"/>
      <c r="KIH826" s="444"/>
      <c r="KII826" s="442"/>
      <c r="KIJ826" s="444"/>
      <c r="KIK826" s="442"/>
      <c r="KIL826" s="442"/>
      <c r="KIM826" s="443"/>
      <c r="KIN826" s="445"/>
      <c r="KIO826" s="446"/>
      <c r="KIP826" s="444"/>
      <c r="KIQ826" s="442"/>
      <c r="KIR826" s="444"/>
      <c r="KIS826" s="442"/>
      <c r="KIT826" s="442"/>
      <c r="KIU826" s="443"/>
      <c r="KIV826" s="445"/>
      <c r="KIW826" s="446"/>
      <c r="KIX826" s="444"/>
      <c r="KIY826" s="442"/>
      <c r="KIZ826" s="444"/>
      <c r="KJA826" s="442"/>
      <c r="KJB826" s="442"/>
      <c r="KJC826" s="443"/>
      <c r="KJD826" s="445"/>
      <c r="KJE826" s="446"/>
      <c r="KJF826" s="444"/>
      <c r="KJG826" s="442"/>
      <c r="KJH826" s="444"/>
      <c r="KJI826" s="442"/>
      <c r="KJJ826" s="442"/>
      <c r="KJK826" s="443"/>
      <c r="KJL826" s="445"/>
      <c r="KJM826" s="446"/>
      <c r="KJN826" s="444"/>
      <c r="KJO826" s="442"/>
      <c r="KJP826" s="444"/>
      <c r="KJQ826" s="442"/>
      <c r="KJR826" s="442"/>
      <c r="KJS826" s="443"/>
      <c r="KJT826" s="445"/>
      <c r="KJU826" s="446"/>
      <c r="KJV826" s="444"/>
      <c r="KJW826" s="442"/>
      <c r="KJX826" s="444"/>
      <c r="KJY826" s="442"/>
      <c r="KJZ826" s="442"/>
      <c r="KKA826" s="443"/>
      <c r="KKB826" s="445"/>
      <c r="KKC826" s="446"/>
      <c r="KKD826" s="444"/>
      <c r="KKE826" s="442"/>
      <c r="KKF826" s="444"/>
      <c r="KKG826" s="442"/>
      <c r="KKH826" s="442"/>
      <c r="KKI826" s="443"/>
      <c r="KKJ826" s="445"/>
      <c r="KKK826" s="446"/>
      <c r="KKL826" s="444"/>
      <c r="KKM826" s="442"/>
      <c r="KKN826" s="444"/>
      <c r="KKO826" s="442"/>
      <c r="KKP826" s="442"/>
      <c r="KKQ826" s="443"/>
      <c r="KKR826" s="445"/>
      <c r="KKS826" s="446"/>
      <c r="KKT826" s="444"/>
      <c r="KKU826" s="442"/>
      <c r="KKV826" s="444"/>
      <c r="KKW826" s="442"/>
      <c r="KKX826" s="442"/>
      <c r="KKY826" s="443"/>
      <c r="KKZ826" s="445"/>
      <c r="KLA826" s="446"/>
      <c r="KLB826" s="444"/>
      <c r="KLC826" s="442"/>
      <c r="KLD826" s="444"/>
      <c r="KLE826" s="442"/>
      <c r="KLF826" s="442"/>
      <c r="KLG826" s="443"/>
      <c r="KLH826" s="445"/>
      <c r="KLI826" s="446"/>
      <c r="KLJ826" s="444"/>
      <c r="KLK826" s="442"/>
      <c r="KLL826" s="444"/>
      <c r="KLM826" s="442"/>
      <c r="KLN826" s="442"/>
      <c r="KLO826" s="443"/>
      <c r="KLP826" s="445"/>
      <c r="KLQ826" s="446"/>
      <c r="KLR826" s="444"/>
      <c r="KLS826" s="442"/>
      <c r="KLT826" s="444"/>
      <c r="KLU826" s="442"/>
      <c r="KLV826" s="442"/>
      <c r="KLW826" s="443"/>
      <c r="KLX826" s="445"/>
      <c r="KLY826" s="446"/>
      <c r="KLZ826" s="444"/>
      <c r="KMA826" s="442"/>
      <c r="KMB826" s="444"/>
      <c r="KMC826" s="442"/>
      <c r="KMD826" s="442"/>
      <c r="KME826" s="443"/>
      <c r="KMF826" s="445"/>
      <c r="KMG826" s="446"/>
      <c r="KMH826" s="444"/>
      <c r="KMI826" s="442"/>
      <c r="KMJ826" s="444"/>
      <c r="KMK826" s="442"/>
      <c r="KML826" s="442"/>
      <c r="KMM826" s="443"/>
      <c r="KMN826" s="445"/>
      <c r="KMO826" s="446"/>
      <c r="KMP826" s="444"/>
      <c r="KMQ826" s="442"/>
      <c r="KMR826" s="444"/>
      <c r="KMS826" s="442"/>
      <c r="KMT826" s="442"/>
      <c r="KMU826" s="443"/>
      <c r="KMV826" s="445"/>
      <c r="KMW826" s="446"/>
      <c r="KMX826" s="444"/>
      <c r="KMY826" s="442"/>
      <c r="KMZ826" s="444"/>
      <c r="KNA826" s="442"/>
      <c r="KNB826" s="442"/>
      <c r="KNC826" s="443"/>
      <c r="KND826" s="445"/>
      <c r="KNE826" s="446"/>
      <c r="KNF826" s="444"/>
      <c r="KNG826" s="442"/>
      <c r="KNH826" s="444"/>
      <c r="KNI826" s="442"/>
      <c r="KNJ826" s="442"/>
      <c r="KNK826" s="443"/>
      <c r="KNL826" s="445"/>
      <c r="KNM826" s="446"/>
      <c r="KNN826" s="444"/>
      <c r="KNO826" s="442"/>
      <c r="KNP826" s="444"/>
      <c r="KNQ826" s="442"/>
      <c r="KNR826" s="442"/>
      <c r="KNS826" s="443"/>
      <c r="KNT826" s="445"/>
      <c r="KNU826" s="446"/>
      <c r="KNV826" s="444"/>
      <c r="KNW826" s="442"/>
      <c r="KNX826" s="444"/>
      <c r="KNY826" s="442"/>
      <c r="KNZ826" s="442"/>
      <c r="KOA826" s="443"/>
      <c r="KOB826" s="445"/>
      <c r="KOC826" s="446"/>
      <c r="KOD826" s="444"/>
      <c r="KOE826" s="442"/>
      <c r="KOF826" s="444"/>
      <c r="KOG826" s="442"/>
      <c r="KOH826" s="442"/>
      <c r="KOI826" s="443"/>
      <c r="KOJ826" s="445"/>
      <c r="KOK826" s="446"/>
      <c r="KOL826" s="444"/>
      <c r="KOM826" s="442"/>
      <c r="KON826" s="444"/>
      <c r="KOO826" s="442"/>
      <c r="KOP826" s="442"/>
      <c r="KOQ826" s="443"/>
      <c r="KOR826" s="445"/>
      <c r="KOS826" s="446"/>
      <c r="KOT826" s="444"/>
      <c r="KOU826" s="442"/>
      <c r="KOV826" s="444"/>
      <c r="KOW826" s="442"/>
      <c r="KOX826" s="442"/>
      <c r="KOY826" s="443"/>
      <c r="KOZ826" s="445"/>
      <c r="KPA826" s="446"/>
      <c r="KPB826" s="444"/>
      <c r="KPC826" s="442"/>
      <c r="KPD826" s="444"/>
      <c r="KPE826" s="442"/>
      <c r="KPF826" s="442"/>
      <c r="KPG826" s="443"/>
      <c r="KPH826" s="445"/>
      <c r="KPI826" s="446"/>
      <c r="KPJ826" s="444"/>
      <c r="KPK826" s="442"/>
      <c r="KPL826" s="444"/>
      <c r="KPM826" s="442"/>
      <c r="KPN826" s="442"/>
      <c r="KPO826" s="443"/>
      <c r="KPP826" s="445"/>
      <c r="KPQ826" s="446"/>
      <c r="KPR826" s="444"/>
      <c r="KPS826" s="442"/>
      <c r="KPT826" s="444"/>
      <c r="KPU826" s="442"/>
      <c r="KPV826" s="442"/>
      <c r="KPW826" s="443"/>
      <c r="KPX826" s="445"/>
      <c r="KPY826" s="446"/>
      <c r="KPZ826" s="444"/>
      <c r="KQA826" s="442"/>
      <c r="KQB826" s="444"/>
      <c r="KQC826" s="442"/>
      <c r="KQD826" s="442"/>
      <c r="KQE826" s="443"/>
      <c r="KQF826" s="445"/>
      <c r="KQG826" s="446"/>
      <c r="KQH826" s="444"/>
      <c r="KQI826" s="442"/>
      <c r="KQJ826" s="444"/>
      <c r="KQK826" s="442"/>
      <c r="KQL826" s="442"/>
      <c r="KQM826" s="443"/>
      <c r="KQN826" s="445"/>
      <c r="KQO826" s="446"/>
      <c r="KQP826" s="444"/>
      <c r="KQQ826" s="442"/>
      <c r="KQR826" s="444"/>
      <c r="KQS826" s="442"/>
      <c r="KQT826" s="442"/>
      <c r="KQU826" s="443"/>
      <c r="KQV826" s="445"/>
      <c r="KQW826" s="446"/>
      <c r="KQX826" s="444"/>
      <c r="KQY826" s="442"/>
      <c r="KQZ826" s="444"/>
      <c r="KRA826" s="442"/>
      <c r="KRB826" s="442"/>
      <c r="KRC826" s="443"/>
      <c r="KRD826" s="445"/>
      <c r="KRE826" s="446"/>
      <c r="KRF826" s="444"/>
      <c r="KRG826" s="442"/>
      <c r="KRH826" s="444"/>
      <c r="KRI826" s="442"/>
      <c r="KRJ826" s="442"/>
      <c r="KRK826" s="443"/>
      <c r="KRL826" s="445"/>
      <c r="KRM826" s="446"/>
      <c r="KRN826" s="444"/>
      <c r="KRO826" s="442"/>
      <c r="KRP826" s="444"/>
      <c r="KRQ826" s="442"/>
      <c r="KRR826" s="442"/>
      <c r="KRS826" s="443"/>
      <c r="KRT826" s="445"/>
      <c r="KRU826" s="446"/>
      <c r="KRV826" s="444"/>
      <c r="KRW826" s="442"/>
      <c r="KRX826" s="444"/>
      <c r="KRY826" s="442"/>
      <c r="KRZ826" s="442"/>
      <c r="KSA826" s="443"/>
      <c r="KSB826" s="445"/>
      <c r="KSC826" s="446"/>
      <c r="KSD826" s="444"/>
      <c r="KSE826" s="442"/>
      <c r="KSF826" s="444"/>
      <c r="KSG826" s="442"/>
      <c r="KSH826" s="442"/>
      <c r="KSI826" s="443"/>
      <c r="KSJ826" s="445"/>
      <c r="KSK826" s="446"/>
      <c r="KSL826" s="444"/>
      <c r="KSM826" s="442"/>
      <c r="KSN826" s="444"/>
      <c r="KSO826" s="442"/>
      <c r="KSP826" s="442"/>
      <c r="KSQ826" s="443"/>
      <c r="KSR826" s="445"/>
      <c r="KSS826" s="446"/>
      <c r="KST826" s="444"/>
      <c r="KSU826" s="442"/>
      <c r="KSV826" s="444"/>
      <c r="KSW826" s="442"/>
      <c r="KSX826" s="442"/>
      <c r="KSY826" s="443"/>
      <c r="KSZ826" s="445"/>
      <c r="KTA826" s="446"/>
      <c r="KTB826" s="444"/>
      <c r="KTC826" s="442"/>
      <c r="KTD826" s="444"/>
      <c r="KTE826" s="442"/>
      <c r="KTF826" s="442"/>
      <c r="KTG826" s="443"/>
      <c r="KTH826" s="445"/>
      <c r="KTI826" s="446"/>
      <c r="KTJ826" s="444"/>
      <c r="KTK826" s="442"/>
      <c r="KTL826" s="444"/>
      <c r="KTM826" s="442"/>
      <c r="KTN826" s="442"/>
      <c r="KTO826" s="443"/>
      <c r="KTP826" s="445"/>
      <c r="KTQ826" s="446"/>
      <c r="KTR826" s="444"/>
      <c r="KTS826" s="442"/>
      <c r="KTT826" s="444"/>
      <c r="KTU826" s="442"/>
      <c r="KTV826" s="442"/>
      <c r="KTW826" s="443"/>
      <c r="KTX826" s="445"/>
      <c r="KTY826" s="446"/>
      <c r="KTZ826" s="444"/>
      <c r="KUA826" s="442"/>
      <c r="KUB826" s="444"/>
      <c r="KUC826" s="442"/>
      <c r="KUD826" s="442"/>
      <c r="KUE826" s="443"/>
      <c r="KUF826" s="445"/>
      <c r="KUG826" s="446"/>
      <c r="KUH826" s="444"/>
      <c r="KUI826" s="442"/>
      <c r="KUJ826" s="444"/>
      <c r="KUK826" s="442"/>
      <c r="KUL826" s="442"/>
      <c r="KUM826" s="443"/>
      <c r="KUN826" s="445"/>
      <c r="KUO826" s="446"/>
      <c r="KUP826" s="444"/>
      <c r="KUQ826" s="442"/>
      <c r="KUR826" s="444"/>
      <c r="KUS826" s="442"/>
      <c r="KUT826" s="442"/>
      <c r="KUU826" s="443"/>
      <c r="KUV826" s="445"/>
      <c r="KUW826" s="446"/>
      <c r="KUX826" s="444"/>
      <c r="KUY826" s="442"/>
      <c r="KUZ826" s="444"/>
      <c r="KVA826" s="442"/>
      <c r="KVB826" s="442"/>
      <c r="KVC826" s="443"/>
      <c r="KVD826" s="445"/>
      <c r="KVE826" s="446"/>
      <c r="KVF826" s="444"/>
      <c r="KVG826" s="442"/>
      <c r="KVH826" s="444"/>
      <c r="KVI826" s="442"/>
      <c r="KVJ826" s="442"/>
      <c r="KVK826" s="443"/>
      <c r="KVL826" s="445"/>
      <c r="KVM826" s="446"/>
      <c r="KVN826" s="444"/>
      <c r="KVO826" s="442"/>
      <c r="KVP826" s="444"/>
      <c r="KVQ826" s="442"/>
      <c r="KVR826" s="442"/>
      <c r="KVS826" s="443"/>
      <c r="KVT826" s="445"/>
      <c r="KVU826" s="446"/>
      <c r="KVV826" s="444"/>
      <c r="KVW826" s="442"/>
      <c r="KVX826" s="444"/>
      <c r="KVY826" s="442"/>
      <c r="KVZ826" s="442"/>
      <c r="KWA826" s="443"/>
      <c r="KWB826" s="445"/>
      <c r="KWC826" s="446"/>
      <c r="KWD826" s="444"/>
      <c r="KWE826" s="442"/>
      <c r="KWF826" s="444"/>
      <c r="KWG826" s="442"/>
      <c r="KWH826" s="442"/>
      <c r="KWI826" s="443"/>
      <c r="KWJ826" s="445"/>
      <c r="KWK826" s="446"/>
      <c r="KWL826" s="444"/>
      <c r="KWM826" s="442"/>
      <c r="KWN826" s="444"/>
      <c r="KWO826" s="442"/>
      <c r="KWP826" s="442"/>
      <c r="KWQ826" s="443"/>
      <c r="KWR826" s="445"/>
      <c r="KWS826" s="446"/>
      <c r="KWT826" s="444"/>
      <c r="KWU826" s="442"/>
      <c r="KWV826" s="444"/>
      <c r="KWW826" s="442"/>
      <c r="KWX826" s="442"/>
      <c r="KWY826" s="443"/>
      <c r="KWZ826" s="445"/>
      <c r="KXA826" s="446"/>
      <c r="KXB826" s="444"/>
      <c r="KXC826" s="442"/>
      <c r="KXD826" s="444"/>
      <c r="KXE826" s="442"/>
      <c r="KXF826" s="442"/>
      <c r="KXG826" s="443"/>
      <c r="KXH826" s="445"/>
      <c r="KXI826" s="446"/>
      <c r="KXJ826" s="444"/>
      <c r="KXK826" s="442"/>
      <c r="KXL826" s="444"/>
      <c r="KXM826" s="442"/>
      <c r="KXN826" s="442"/>
      <c r="KXO826" s="443"/>
      <c r="KXP826" s="445"/>
      <c r="KXQ826" s="446"/>
      <c r="KXR826" s="444"/>
      <c r="KXS826" s="442"/>
      <c r="KXT826" s="444"/>
      <c r="KXU826" s="442"/>
      <c r="KXV826" s="442"/>
      <c r="KXW826" s="443"/>
      <c r="KXX826" s="445"/>
      <c r="KXY826" s="446"/>
      <c r="KXZ826" s="444"/>
      <c r="KYA826" s="442"/>
      <c r="KYB826" s="444"/>
      <c r="KYC826" s="442"/>
      <c r="KYD826" s="442"/>
      <c r="KYE826" s="443"/>
      <c r="KYF826" s="445"/>
      <c r="KYG826" s="446"/>
      <c r="KYH826" s="444"/>
      <c r="KYI826" s="442"/>
      <c r="KYJ826" s="444"/>
      <c r="KYK826" s="442"/>
      <c r="KYL826" s="442"/>
      <c r="KYM826" s="443"/>
      <c r="KYN826" s="445"/>
      <c r="KYO826" s="446"/>
      <c r="KYP826" s="444"/>
      <c r="KYQ826" s="442"/>
      <c r="KYR826" s="444"/>
      <c r="KYS826" s="442"/>
      <c r="KYT826" s="442"/>
      <c r="KYU826" s="443"/>
      <c r="KYV826" s="445"/>
      <c r="KYW826" s="446"/>
      <c r="KYX826" s="444"/>
      <c r="KYY826" s="442"/>
      <c r="KYZ826" s="444"/>
      <c r="KZA826" s="442"/>
      <c r="KZB826" s="442"/>
      <c r="KZC826" s="443"/>
      <c r="KZD826" s="445"/>
      <c r="KZE826" s="446"/>
      <c r="KZF826" s="444"/>
      <c r="KZG826" s="442"/>
      <c r="KZH826" s="444"/>
      <c r="KZI826" s="442"/>
      <c r="KZJ826" s="442"/>
      <c r="KZK826" s="443"/>
      <c r="KZL826" s="445"/>
      <c r="KZM826" s="446"/>
      <c r="KZN826" s="444"/>
      <c r="KZO826" s="442"/>
      <c r="KZP826" s="444"/>
      <c r="KZQ826" s="442"/>
      <c r="KZR826" s="442"/>
      <c r="KZS826" s="443"/>
      <c r="KZT826" s="445"/>
      <c r="KZU826" s="446"/>
      <c r="KZV826" s="444"/>
      <c r="KZW826" s="442"/>
      <c r="KZX826" s="444"/>
      <c r="KZY826" s="442"/>
      <c r="KZZ826" s="442"/>
      <c r="LAA826" s="443"/>
      <c r="LAB826" s="445"/>
      <c r="LAC826" s="446"/>
      <c r="LAD826" s="444"/>
      <c r="LAE826" s="442"/>
      <c r="LAF826" s="444"/>
      <c r="LAG826" s="442"/>
      <c r="LAH826" s="442"/>
      <c r="LAI826" s="443"/>
      <c r="LAJ826" s="445"/>
      <c r="LAK826" s="446"/>
      <c r="LAL826" s="444"/>
      <c r="LAM826" s="442"/>
      <c r="LAN826" s="444"/>
      <c r="LAO826" s="442"/>
      <c r="LAP826" s="442"/>
      <c r="LAQ826" s="443"/>
      <c r="LAR826" s="445"/>
      <c r="LAS826" s="446"/>
      <c r="LAT826" s="444"/>
      <c r="LAU826" s="442"/>
      <c r="LAV826" s="444"/>
      <c r="LAW826" s="442"/>
      <c r="LAX826" s="442"/>
      <c r="LAY826" s="443"/>
      <c r="LAZ826" s="445"/>
      <c r="LBA826" s="446"/>
      <c r="LBB826" s="444"/>
      <c r="LBC826" s="442"/>
      <c r="LBD826" s="444"/>
      <c r="LBE826" s="442"/>
      <c r="LBF826" s="442"/>
      <c r="LBG826" s="443"/>
      <c r="LBH826" s="445"/>
      <c r="LBI826" s="446"/>
      <c r="LBJ826" s="444"/>
      <c r="LBK826" s="442"/>
      <c r="LBL826" s="444"/>
      <c r="LBM826" s="442"/>
      <c r="LBN826" s="442"/>
      <c r="LBO826" s="443"/>
      <c r="LBP826" s="445"/>
      <c r="LBQ826" s="446"/>
      <c r="LBR826" s="444"/>
      <c r="LBS826" s="442"/>
      <c r="LBT826" s="444"/>
      <c r="LBU826" s="442"/>
      <c r="LBV826" s="442"/>
      <c r="LBW826" s="443"/>
      <c r="LBX826" s="445"/>
      <c r="LBY826" s="446"/>
      <c r="LBZ826" s="444"/>
      <c r="LCA826" s="442"/>
      <c r="LCB826" s="444"/>
      <c r="LCC826" s="442"/>
      <c r="LCD826" s="442"/>
      <c r="LCE826" s="443"/>
      <c r="LCF826" s="445"/>
      <c r="LCG826" s="446"/>
      <c r="LCH826" s="444"/>
      <c r="LCI826" s="442"/>
      <c r="LCJ826" s="444"/>
      <c r="LCK826" s="442"/>
      <c r="LCL826" s="442"/>
      <c r="LCM826" s="443"/>
      <c r="LCN826" s="445"/>
      <c r="LCO826" s="446"/>
      <c r="LCP826" s="444"/>
      <c r="LCQ826" s="442"/>
      <c r="LCR826" s="444"/>
      <c r="LCS826" s="442"/>
      <c r="LCT826" s="442"/>
      <c r="LCU826" s="443"/>
      <c r="LCV826" s="445"/>
      <c r="LCW826" s="446"/>
      <c r="LCX826" s="444"/>
      <c r="LCY826" s="442"/>
      <c r="LCZ826" s="444"/>
      <c r="LDA826" s="442"/>
      <c r="LDB826" s="442"/>
      <c r="LDC826" s="443"/>
      <c r="LDD826" s="445"/>
      <c r="LDE826" s="446"/>
      <c r="LDF826" s="444"/>
      <c r="LDG826" s="442"/>
      <c r="LDH826" s="444"/>
      <c r="LDI826" s="442"/>
      <c r="LDJ826" s="442"/>
      <c r="LDK826" s="443"/>
      <c r="LDL826" s="445"/>
      <c r="LDM826" s="446"/>
      <c r="LDN826" s="444"/>
      <c r="LDO826" s="442"/>
      <c r="LDP826" s="444"/>
      <c r="LDQ826" s="442"/>
      <c r="LDR826" s="442"/>
      <c r="LDS826" s="443"/>
      <c r="LDT826" s="445"/>
      <c r="LDU826" s="446"/>
      <c r="LDV826" s="444"/>
      <c r="LDW826" s="442"/>
      <c r="LDX826" s="444"/>
      <c r="LDY826" s="442"/>
      <c r="LDZ826" s="442"/>
      <c r="LEA826" s="443"/>
      <c r="LEB826" s="445"/>
      <c r="LEC826" s="446"/>
      <c r="LED826" s="444"/>
      <c r="LEE826" s="442"/>
      <c r="LEF826" s="444"/>
      <c r="LEG826" s="442"/>
      <c r="LEH826" s="442"/>
      <c r="LEI826" s="443"/>
      <c r="LEJ826" s="445"/>
      <c r="LEK826" s="446"/>
      <c r="LEL826" s="444"/>
      <c r="LEM826" s="442"/>
      <c r="LEN826" s="444"/>
      <c r="LEO826" s="442"/>
      <c r="LEP826" s="442"/>
      <c r="LEQ826" s="443"/>
      <c r="LER826" s="445"/>
      <c r="LES826" s="446"/>
      <c r="LET826" s="444"/>
      <c r="LEU826" s="442"/>
      <c r="LEV826" s="444"/>
      <c r="LEW826" s="442"/>
      <c r="LEX826" s="442"/>
      <c r="LEY826" s="443"/>
      <c r="LEZ826" s="445"/>
      <c r="LFA826" s="446"/>
      <c r="LFB826" s="444"/>
      <c r="LFC826" s="442"/>
      <c r="LFD826" s="444"/>
      <c r="LFE826" s="442"/>
      <c r="LFF826" s="442"/>
      <c r="LFG826" s="443"/>
      <c r="LFH826" s="445"/>
      <c r="LFI826" s="446"/>
      <c r="LFJ826" s="444"/>
      <c r="LFK826" s="442"/>
      <c r="LFL826" s="444"/>
      <c r="LFM826" s="442"/>
      <c r="LFN826" s="442"/>
      <c r="LFO826" s="443"/>
      <c r="LFP826" s="445"/>
      <c r="LFQ826" s="446"/>
      <c r="LFR826" s="444"/>
      <c r="LFS826" s="442"/>
      <c r="LFT826" s="444"/>
      <c r="LFU826" s="442"/>
      <c r="LFV826" s="442"/>
      <c r="LFW826" s="443"/>
      <c r="LFX826" s="445"/>
      <c r="LFY826" s="446"/>
      <c r="LFZ826" s="444"/>
      <c r="LGA826" s="442"/>
      <c r="LGB826" s="444"/>
      <c r="LGC826" s="442"/>
      <c r="LGD826" s="442"/>
      <c r="LGE826" s="443"/>
      <c r="LGF826" s="445"/>
      <c r="LGG826" s="446"/>
      <c r="LGH826" s="444"/>
      <c r="LGI826" s="442"/>
      <c r="LGJ826" s="444"/>
      <c r="LGK826" s="442"/>
      <c r="LGL826" s="442"/>
      <c r="LGM826" s="443"/>
      <c r="LGN826" s="445"/>
      <c r="LGO826" s="446"/>
      <c r="LGP826" s="444"/>
      <c r="LGQ826" s="442"/>
      <c r="LGR826" s="444"/>
      <c r="LGS826" s="442"/>
      <c r="LGT826" s="442"/>
      <c r="LGU826" s="443"/>
      <c r="LGV826" s="445"/>
      <c r="LGW826" s="446"/>
      <c r="LGX826" s="444"/>
      <c r="LGY826" s="442"/>
      <c r="LGZ826" s="444"/>
      <c r="LHA826" s="442"/>
      <c r="LHB826" s="442"/>
      <c r="LHC826" s="443"/>
      <c r="LHD826" s="445"/>
      <c r="LHE826" s="446"/>
      <c r="LHF826" s="444"/>
      <c r="LHG826" s="442"/>
      <c r="LHH826" s="444"/>
      <c r="LHI826" s="442"/>
      <c r="LHJ826" s="442"/>
      <c r="LHK826" s="443"/>
      <c r="LHL826" s="445"/>
      <c r="LHM826" s="446"/>
      <c r="LHN826" s="444"/>
      <c r="LHO826" s="442"/>
      <c r="LHP826" s="444"/>
      <c r="LHQ826" s="442"/>
      <c r="LHR826" s="442"/>
      <c r="LHS826" s="443"/>
      <c r="LHT826" s="445"/>
      <c r="LHU826" s="446"/>
      <c r="LHV826" s="444"/>
      <c r="LHW826" s="442"/>
      <c r="LHX826" s="444"/>
      <c r="LHY826" s="442"/>
      <c r="LHZ826" s="442"/>
      <c r="LIA826" s="443"/>
      <c r="LIB826" s="445"/>
      <c r="LIC826" s="446"/>
      <c r="LID826" s="444"/>
      <c r="LIE826" s="442"/>
      <c r="LIF826" s="444"/>
      <c r="LIG826" s="442"/>
      <c r="LIH826" s="442"/>
      <c r="LII826" s="443"/>
      <c r="LIJ826" s="445"/>
      <c r="LIK826" s="446"/>
      <c r="LIL826" s="444"/>
      <c r="LIM826" s="442"/>
      <c r="LIN826" s="444"/>
      <c r="LIO826" s="442"/>
      <c r="LIP826" s="442"/>
      <c r="LIQ826" s="443"/>
      <c r="LIR826" s="445"/>
      <c r="LIS826" s="446"/>
      <c r="LIT826" s="444"/>
      <c r="LIU826" s="442"/>
      <c r="LIV826" s="444"/>
      <c r="LIW826" s="442"/>
      <c r="LIX826" s="442"/>
      <c r="LIY826" s="443"/>
      <c r="LIZ826" s="445"/>
      <c r="LJA826" s="446"/>
      <c r="LJB826" s="444"/>
      <c r="LJC826" s="442"/>
      <c r="LJD826" s="444"/>
      <c r="LJE826" s="442"/>
      <c r="LJF826" s="442"/>
      <c r="LJG826" s="443"/>
      <c r="LJH826" s="445"/>
      <c r="LJI826" s="446"/>
      <c r="LJJ826" s="444"/>
      <c r="LJK826" s="442"/>
      <c r="LJL826" s="444"/>
      <c r="LJM826" s="442"/>
      <c r="LJN826" s="442"/>
      <c r="LJO826" s="443"/>
      <c r="LJP826" s="445"/>
      <c r="LJQ826" s="446"/>
      <c r="LJR826" s="444"/>
      <c r="LJS826" s="442"/>
      <c r="LJT826" s="444"/>
      <c r="LJU826" s="442"/>
      <c r="LJV826" s="442"/>
      <c r="LJW826" s="443"/>
      <c r="LJX826" s="445"/>
      <c r="LJY826" s="446"/>
      <c r="LJZ826" s="444"/>
      <c r="LKA826" s="442"/>
      <c r="LKB826" s="444"/>
      <c r="LKC826" s="442"/>
      <c r="LKD826" s="442"/>
      <c r="LKE826" s="443"/>
      <c r="LKF826" s="445"/>
      <c r="LKG826" s="446"/>
      <c r="LKH826" s="444"/>
      <c r="LKI826" s="442"/>
      <c r="LKJ826" s="444"/>
      <c r="LKK826" s="442"/>
      <c r="LKL826" s="442"/>
      <c r="LKM826" s="443"/>
      <c r="LKN826" s="445"/>
      <c r="LKO826" s="446"/>
      <c r="LKP826" s="444"/>
      <c r="LKQ826" s="442"/>
      <c r="LKR826" s="444"/>
      <c r="LKS826" s="442"/>
      <c r="LKT826" s="442"/>
      <c r="LKU826" s="443"/>
      <c r="LKV826" s="445"/>
      <c r="LKW826" s="446"/>
      <c r="LKX826" s="444"/>
      <c r="LKY826" s="442"/>
      <c r="LKZ826" s="444"/>
      <c r="LLA826" s="442"/>
      <c r="LLB826" s="442"/>
      <c r="LLC826" s="443"/>
      <c r="LLD826" s="445"/>
      <c r="LLE826" s="446"/>
      <c r="LLF826" s="444"/>
      <c r="LLG826" s="442"/>
      <c r="LLH826" s="444"/>
      <c r="LLI826" s="442"/>
      <c r="LLJ826" s="442"/>
      <c r="LLK826" s="443"/>
      <c r="LLL826" s="445"/>
      <c r="LLM826" s="446"/>
      <c r="LLN826" s="444"/>
      <c r="LLO826" s="442"/>
      <c r="LLP826" s="444"/>
      <c r="LLQ826" s="442"/>
      <c r="LLR826" s="442"/>
      <c r="LLS826" s="443"/>
      <c r="LLT826" s="445"/>
      <c r="LLU826" s="446"/>
      <c r="LLV826" s="444"/>
      <c r="LLW826" s="442"/>
      <c r="LLX826" s="444"/>
      <c r="LLY826" s="442"/>
      <c r="LLZ826" s="442"/>
      <c r="LMA826" s="443"/>
      <c r="LMB826" s="445"/>
      <c r="LMC826" s="446"/>
      <c r="LMD826" s="444"/>
      <c r="LME826" s="442"/>
      <c r="LMF826" s="444"/>
      <c r="LMG826" s="442"/>
      <c r="LMH826" s="442"/>
      <c r="LMI826" s="443"/>
      <c r="LMJ826" s="445"/>
      <c r="LMK826" s="446"/>
      <c r="LML826" s="444"/>
      <c r="LMM826" s="442"/>
      <c r="LMN826" s="444"/>
      <c r="LMO826" s="442"/>
      <c r="LMP826" s="442"/>
      <c r="LMQ826" s="443"/>
      <c r="LMR826" s="445"/>
      <c r="LMS826" s="446"/>
      <c r="LMT826" s="444"/>
      <c r="LMU826" s="442"/>
      <c r="LMV826" s="444"/>
      <c r="LMW826" s="442"/>
      <c r="LMX826" s="442"/>
      <c r="LMY826" s="443"/>
      <c r="LMZ826" s="445"/>
      <c r="LNA826" s="446"/>
      <c r="LNB826" s="444"/>
      <c r="LNC826" s="442"/>
      <c r="LND826" s="444"/>
      <c r="LNE826" s="442"/>
      <c r="LNF826" s="442"/>
      <c r="LNG826" s="443"/>
      <c r="LNH826" s="445"/>
      <c r="LNI826" s="446"/>
      <c r="LNJ826" s="444"/>
      <c r="LNK826" s="442"/>
      <c r="LNL826" s="444"/>
      <c r="LNM826" s="442"/>
      <c r="LNN826" s="442"/>
      <c r="LNO826" s="443"/>
      <c r="LNP826" s="445"/>
      <c r="LNQ826" s="446"/>
      <c r="LNR826" s="444"/>
      <c r="LNS826" s="442"/>
      <c r="LNT826" s="444"/>
      <c r="LNU826" s="442"/>
      <c r="LNV826" s="442"/>
      <c r="LNW826" s="443"/>
      <c r="LNX826" s="445"/>
      <c r="LNY826" s="446"/>
      <c r="LNZ826" s="444"/>
      <c r="LOA826" s="442"/>
      <c r="LOB826" s="444"/>
      <c r="LOC826" s="442"/>
      <c r="LOD826" s="442"/>
      <c r="LOE826" s="443"/>
      <c r="LOF826" s="445"/>
      <c r="LOG826" s="446"/>
      <c r="LOH826" s="444"/>
      <c r="LOI826" s="442"/>
      <c r="LOJ826" s="444"/>
      <c r="LOK826" s="442"/>
      <c r="LOL826" s="442"/>
      <c r="LOM826" s="443"/>
      <c r="LON826" s="445"/>
      <c r="LOO826" s="446"/>
      <c r="LOP826" s="444"/>
      <c r="LOQ826" s="442"/>
      <c r="LOR826" s="444"/>
      <c r="LOS826" s="442"/>
      <c r="LOT826" s="442"/>
      <c r="LOU826" s="443"/>
      <c r="LOV826" s="445"/>
      <c r="LOW826" s="446"/>
      <c r="LOX826" s="444"/>
      <c r="LOY826" s="442"/>
      <c r="LOZ826" s="444"/>
      <c r="LPA826" s="442"/>
      <c r="LPB826" s="442"/>
      <c r="LPC826" s="443"/>
      <c r="LPD826" s="445"/>
      <c r="LPE826" s="446"/>
      <c r="LPF826" s="444"/>
      <c r="LPG826" s="442"/>
      <c r="LPH826" s="444"/>
      <c r="LPI826" s="442"/>
      <c r="LPJ826" s="442"/>
      <c r="LPK826" s="443"/>
      <c r="LPL826" s="445"/>
      <c r="LPM826" s="446"/>
      <c r="LPN826" s="444"/>
      <c r="LPO826" s="442"/>
      <c r="LPP826" s="444"/>
      <c r="LPQ826" s="442"/>
      <c r="LPR826" s="442"/>
      <c r="LPS826" s="443"/>
      <c r="LPT826" s="445"/>
      <c r="LPU826" s="446"/>
      <c r="LPV826" s="444"/>
      <c r="LPW826" s="442"/>
      <c r="LPX826" s="444"/>
      <c r="LPY826" s="442"/>
      <c r="LPZ826" s="442"/>
      <c r="LQA826" s="443"/>
      <c r="LQB826" s="445"/>
      <c r="LQC826" s="446"/>
      <c r="LQD826" s="444"/>
      <c r="LQE826" s="442"/>
      <c r="LQF826" s="444"/>
      <c r="LQG826" s="442"/>
      <c r="LQH826" s="442"/>
      <c r="LQI826" s="443"/>
      <c r="LQJ826" s="445"/>
      <c r="LQK826" s="446"/>
      <c r="LQL826" s="444"/>
      <c r="LQM826" s="442"/>
      <c r="LQN826" s="444"/>
      <c r="LQO826" s="442"/>
      <c r="LQP826" s="442"/>
      <c r="LQQ826" s="443"/>
      <c r="LQR826" s="445"/>
      <c r="LQS826" s="446"/>
      <c r="LQT826" s="444"/>
      <c r="LQU826" s="442"/>
      <c r="LQV826" s="444"/>
      <c r="LQW826" s="442"/>
      <c r="LQX826" s="442"/>
      <c r="LQY826" s="443"/>
      <c r="LQZ826" s="445"/>
      <c r="LRA826" s="446"/>
      <c r="LRB826" s="444"/>
      <c r="LRC826" s="442"/>
      <c r="LRD826" s="444"/>
      <c r="LRE826" s="442"/>
      <c r="LRF826" s="442"/>
      <c r="LRG826" s="443"/>
      <c r="LRH826" s="445"/>
      <c r="LRI826" s="446"/>
      <c r="LRJ826" s="444"/>
      <c r="LRK826" s="442"/>
      <c r="LRL826" s="444"/>
      <c r="LRM826" s="442"/>
      <c r="LRN826" s="442"/>
      <c r="LRO826" s="443"/>
      <c r="LRP826" s="445"/>
      <c r="LRQ826" s="446"/>
      <c r="LRR826" s="444"/>
      <c r="LRS826" s="442"/>
      <c r="LRT826" s="444"/>
      <c r="LRU826" s="442"/>
      <c r="LRV826" s="442"/>
      <c r="LRW826" s="443"/>
      <c r="LRX826" s="445"/>
      <c r="LRY826" s="446"/>
      <c r="LRZ826" s="444"/>
      <c r="LSA826" s="442"/>
      <c r="LSB826" s="444"/>
      <c r="LSC826" s="442"/>
      <c r="LSD826" s="442"/>
      <c r="LSE826" s="443"/>
      <c r="LSF826" s="445"/>
      <c r="LSG826" s="446"/>
      <c r="LSH826" s="444"/>
      <c r="LSI826" s="442"/>
      <c r="LSJ826" s="444"/>
      <c r="LSK826" s="442"/>
      <c r="LSL826" s="442"/>
      <c r="LSM826" s="443"/>
      <c r="LSN826" s="445"/>
      <c r="LSO826" s="446"/>
      <c r="LSP826" s="444"/>
      <c r="LSQ826" s="442"/>
      <c r="LSR826" s="444"/>
      <c r="LSS826" s="442"/>
      <c r="LST826" s="442"/>
      <c r="LSU826" s="443"/>
      <c r="LSV826" s="445"/>
      <c r="LSW826" s="446"/>
      <c r="LSX826" s="444"/>
      <c r="LSY826" s="442"/>
      <c r="LSZ826" s="444"/>
      <c r="LTA826" s="442"/>
      <c r="LTB826" s="442"/>
      <c r="LTC826" s="443"/>
      <c r="LTD826" s="445"/>
      <c r="LTE826" s="446"/>
      <c r="LTF826" s="444"/>
      <c r="LTG826" s="442"/>
      <c r="LTH826" s="444"/>
      <c r="LTI826" s="442"/>
      <c r="LTJ826" s="442"/>
      <c r="LTK826" s="443"/>
      <c r="LTL826" s="445"/>
      <c r="LTM826" s="446"/>
      <c r="LTN826" s="444"/>
      <c r="LTO826" s="442"/>
      <c r="LTP826" s="444"/>
      <c r="LTQ826" s="442"/>
      <c r="LTR826" s="442"/>
      <c r="LTS826" s="443"/>
      <c r="LTT826" s="445"/>
      <c r="LTU826" s="446"/>
      <c r="LTV826" s="444"/>
      <c r="LTW826" s="442"/>
      <c r="LTX826" s="444"/>
      <c r="LTY826" s="442"/>
      <c r="LTZ826" s="442"/>
      <c r="LUA826" s="443"/>
      <c r="LUB826" s="445"/>
      <c r="LUC826" s="446"/>
      <c r="LUD826" s="444"/>
      <c r="LUE826" s="442"/>
      <c r="LUF826" s="444"/>
      <c r="LUG826" s="442"/>
      <c r="LUH826" s="442"/>
      <c r="LUI826" s="443"/>
      <c r="LUJ826" s="445"/>
      <c r="LUK826" s="446"/>
      <c r="LUL826" s="444"/>
      <c r="LUM826" s="442"/>
      <c r="LUN826" s="444"/>
      <c r="LUO826" s="442"/>
      <c r="LUP826" s="442"/>
      <c r="LUQ826" s="443"/>
      <c r="LUR826" s="445"/>
      <c r="LUS826" s="446"/>
      <c r="LUT826" s="444"/>
      <c r="LUU826" s="442"/>
      <c r="LUV826" s="444"/>
      <c r="LUW826" s="442"/>
      <c r="LUX826" s="442"/>
      <c r="LUY826" s="443"/>
      <c r="LUZ826" s="445"/>
      <c r="LVA826" s="446"/>
      <c r="LVB826" s="444"/>
      <c r="LVC826" s="442"/>
      <c r="LVD826" s="444"/>
      <c r="LVE826" s="442"/>
      <c r="LVF826" s="442"/>
      <c r="LVG826" s="443"/>
      <c r="LVH826" s="445"/>
      <c r="LVI826" s="446"/>
      <c r="LVJ826" s="444"/>
      <c r="LVK826" s="442"/>
      <c r="LVL826" s="444"/>
      <c r="LVM826" s="442"/>
      <c r="LVN826" s="442"/>
      <c r="LVO826" s="443"/>
      <c r="LVP826" s="445"/>
      <c r="LVQ826" s="446"/>
      <c r="LVR826" s="444"/>
      <c r="LVS826" s="442"/>
      <c r="LVT826" s="444"/>
      <c r="LVU826" s="442"/>
      <c r="LVV826" s="442"/>
      <c r="LVW826" s="443"/>
      <c r="LVX826" s="445"/>
      <c r="LVY826" s="446"/>
      <c r="LVZ826" s="444"/>
      <c r="LWA826" s="442"/>
      <c r="LWB826" s="444"/>
      <c r="LWC826" s="442"/>
      <c r="LWD826" s="442"/>
      <c r="LWE826" s="443"/>
      <c r="LWF826" s="445"/>
      <c r="LWG826" s="446"/>
      <c r="LWH826" s="444"/>
      <c r="LWI826" s="442"/>
      <c r="LWJ826" s="444"/>
      <c r="LWK826" s="442"/>
      <c r="LWL826" s="442"/>
      <c r="LWM826" s="443"/>
      <c r="LWN826" s="445"/>
      <c r="LWO826" s="446"/>
      <c r="LWP826" s="444"/>
      <c r="LWQ826" s="442"/>
      <c r="LWR826" s="444"/>
      <c r="LWS826" s="442"/>
      <c r="LWT826" s="442"/>
      <c r="LWU826" s="443"/>
      <c r="LWV826" s="445"/>
      <c r="LWW826" s="446"/>
      <c r="LWX826" s="444"/>
      <c r="LWY826" s="442"/>
      <c r="LWZ826" s="444"/>
      <c r="LXA826" s="442"/>
      <c r="LXB826" s="442"/>
      <c r="LXC826" s="443"/>
      <c r="LXD826" s="445"/>
      <c r="LXE826" s="446"/>
      <c r="LXF826" s="444"/>
      <c r="LXG826" s="442"/>
      <c r="LXH826" s="444"/>
      <c r="LXI826" s="442"/>
      <c r="LXJ826" s="442"/>
      <c r="LXK826" s="443"/>
      <c r="LXL826" s="445"/>
      <c r="LXM826" s="446"/>
      <c r="LXN826" s="444"/>
      <c r="LXO826" s="442"/>
      <c r="LXP826" s="444"/>
      <c r="LXQ826" s="442"/>
      <c r="LXR826" s="442"/>
      <c r="LXS826" s="443"/>
      <c r="LXT826" s="445"/>
      <c r="LXU826" s="446"/>
      <c r="LXV826" s="444"/>
      <c r="LXW826" s="442"/>
      <c r="LXX826" s="444"/>
      <c r="LXY826" s="442"/>
      <c r="LXZ826" s="442"/>
      <c r="LYA826" s="443"/>
      <c r="LYB826" s="445"/>
      <c r="LYC826" s="446"/>
      <c r="LYD826" s="444"/>
      <c r="LYE826" s="442"/>
      <c r="LYF826" s="444"/>
      <c r="LYG826" s="442"/>
      <c r="LYH826" s="442"/>
      <c r="LYI826" s="443"/>
      <c r="LYJ826" s="445"/>
      <c r="LYK826" s="446"/>
      <c r="LYL826" s="444"/>
      <c r="LYM826" s="442"/>
      <c r="LYN826" s="444"/>
      <c r="LYO826" s="442"/>
      <c r="LYP826" s="442"/>
      <c r="LYQ826" s="443"/>
      <c r="LYR826" s="445"/>
      <c r="LYS826" s="446"/>
      <c r="LYT826" s="444"/>
      <c r="LYU826" s="442"/>
      <c r="LYV826" s="444"/>
      <c r="LYW826" s="442"/>
      <c r="LYX826" s="442"/>
      <c r="LYY826" s="443"/>
      <c r="LYZ826" s="445"/>
      <c r="LZA826" s="446"/>
      <c r="LZB826" s="444"/>
      <c r="LZC826" s="442"/>
      <c r="LZD826" s="444"/>
      <c r="LZE826" s="442"/>
      <c r="LZF826" s="442"/>
      <c r="LZG826" s="443"/>
      <c r="LZH826" s="445"/>
      <c r="LZI826" s="446"/>
      <c r="LZJ826" s="444"/>
      <c r="LZK826" s="442"/>
      <c r="LZL826" s="444"/>
      <c r="LZM826" s="442"/>
      <c r="LZN826" s="442"/>
      <c r="LZO826" s="443"/>
      <c r="LZP826" s="445"/>
      <c r="LZQ826" s="446"/>
      <c r="LZR826" s="444"/>
      <c r="LZS826" s="442"/>
      <c r="LZT826" s="444"/>
      <c r="LZU826" s="442"/>
      <c r="LZV826" s="442"/>
      <c r="LZW826" s="443"/>
      <c r="LZX826" s="445"/>
      <c r="LZY826" s="446"/>
      <c r="LZZ826" s="444"/>
      <c r="MAA826" s="442"/>
      <c r="MAB826" s="444"/>
      <c r="MAC826" s="442"/>
      <c r="MAD826" s="442"/>
      <c r="MAE826" s="443"/>
      <c r="MAF826" s="445"/>
      <c r="MAG826" s="446"/>
      <c r="MAH826" s="444"/>
      <c r="MAI826" s="442"/>
      <c r="MAJ826" s="444"/>
      <c r="MAK826" s="442"/>
      <c r="MAL826" s="442"/>
      <c r="MAM826" s="443"/>
      <c r="MAN826" s="445"/>
      <c r="MAO826" s="446"/>
      <c r="MAP826" s="444"/>
      <c r="MAQ826" s="442"/>
      <c r="MAR826" s="444"/>
      <c r="MAS826" s="442"/>
      <c r="MAT826" s="442"/>
      <c r="MAU826" s="443"/>
      <c r="MAV826" s="445"/>
      <c r="MAW826" s="446"/>
      <c r="MAX826" s="444"/>
      <c r="MAY826" s="442"/>
      <c r="MAZ826" s="444"/>
      <c r="MBA826" s="442"/>
      <c r="MBB826" s="442"/>
      <c r="MBC826" s="443"/>
      <c r="MBD826" s="445"/>
      <c r="MBE826" s="446"/>
      <c r="MBF826" s="444"/>
      <c r="MBG826" s="442"/>
      <c r="MBH826" s="444"/>
      <c r="MBI826" s="442"/>
      <c r="MBJ826" s="442"/>
      <c r="MBK826" s="443"/>
      <c r="MBL826" s="445"/>
      <c r="MBM826" s="446"/>
      <c r="MBN826" s="444"/>
      <c r="MBO826" s="442"/>
      <c r="MBP826" s="444"/>
      <c r="MBQ826" s="442"/>
      <c r="MBR826" s="442"/>
      <c r="MBS826" s="443"/>
      <c r="MBT826" s="445"/>
      <c r="MBU826" s="446"/>
      <c r="MBV826" s="444"/>
      <c r="MBW826" s="442"/>
      <c r="MBX826" s="444"/>
      <c r="MBY826" s="442"/>
      <c r="MBZ826" s="442"/>
      <c r="MCA826" s="443"/>
      <c r="MCB826" s="445"/>
      <c r="MCC826" s="446"/>
      <c r="MCD826" s="444"/>
      <c r="MCE826" s="442"/>
      <c r="MCF826" s="444"/>
      <c r="MCG826" s="442"/>
      <c r="MCH826" s="442"/>
      <c r="MCI826" s="443"/>
      <c r="MCJ826" s="445"/>
      <c r="MCK826" s="446"/>
      <c r="MCL826" s="444"/>
      <c r="MCM826" s="442"/>
      <c r="MCN826" s="444"/>
      <c r="MCO826" s="442"/>
      <c r="MCP826" s="442"/>
      <c r="MCQ826" s="443"/>
      <c r="MCR826" s="445"/>
      <c r="MCS826" s="446"/>
      <c r="MCT826" s="444"/>
      <c r="MCU826" s="442"/>
      <c r="MCV826" s="444"/>
      <c r="MCW826" s="442"/>
      <c r="MCX826" s="442"/>
      <c r="MCY826" s="443"/>
      <c r="MCZ826" s="445"/>
      <c r="MDA826" s="446"/>
      <c r="MDB826" s="444"/>
      <c r="MDC826" s="442"/>
      <c r="MDD826" s="444"/>
      <c r="MDE826" s="442"/>
      <c r="MDF826" s="442"/>
      <c r="MDG826" s="443"/>
      <c r="MDH826" s="445"/>
      <c r="MDI826" s="446"/>
      <c r="MDJ826" s="444"/>
      <c r="MDK826" s="442"/>
      <c r="MDL826" s="444"/>
      <c r="MDM826" s="442"/>
      <c r="MDN826" s="442"/>
      <c r="MDO826" s="443"/>
      <c r="MDP826" s="445"/>
      <c r="MDQ826" s="446"/>
      <c r="MDR826" s="444"/>
      <c r="MDS826" s="442"/>
      <c r="MDT826" s="444"/>
      <c r="MDU826" s="442"/>
      <c r="MDV826" s="442"/>
      <c r="MDW826" s="443"/>
      <c r="MDX826" s="445"/>
      <c r="MDY826" s="446"/>
      <c r="MDZ826" s="444"/>
      <c r="MEA826" s="442"/>
      <c r="MEB826" s="444"/>
      <c r="MEC826" s="442"/>
      <c r="MED826" s="442"/>
      <c r="MEE826" s="443"/>
      <c r="MEF826" s="445"/>
      <c r="MEG826" s="446"/>
      <c r="MEH826" s="444"/>
      <c r="MEI826" s="442"/>
      <c r="MEJ826" s="444"/>
      <c r="MEK826" s="442"/>
      <c r="MEL826" s="442"/>
      <c r="MEM826" s="443"/>
      <c r="MEN826" s="445"/>
      <c r="MEO826" s="446"/>
      <c r="MEP826" s="444"/>
      <c r="MEQ826" s="442"/>
      <c r="MER826" s="444"/>
      <c r="MES826" s="442"/>
      <c r="MET826" s="442"/>
      <c r="MEU826" s="443"/>
      <c r="MEV826" s="445"/>
      <c r="MEW826" s="446"/>
      <c r="MEX826" s="444"/>
      <c r="MEY826" s="442"/>
      <c r="MEZ826" s="444"/>
      <c r="MFA826" s="442"/>
      <c r="MFB826" s="442"/>
      <c r="MFC826" s="443"/>
      <c r="MFD826" s="445"/>
      <c r="MFE826" s="446"/>
      <c r="MFF826" s="444"/>
      <c r="MFG826" s="442"/>
      <c r="MFH826" s="444"/>
      <c r="MFI826" s="442"/>
      <c r="MFJ826" s="442"/>
      <c r="MFK826" s="443"/>
      <c r="MFL826" s="445"/>
      <c r="MFM826" s="446"/>
      <c r="MFN826" s="444"/>
      <c r="MFO826" s="442"/>
      <c r="MFP826" s="444"/>
      <c r="MFQ826" s="442"/>
      <c r="MFR826" s="442"/>
      <c r="MFS826" s="443"/>
      <c r="MFT826" s="445"/>
      <c r="MFU826" s="446"/>
      <c r="MFV826" s="444"/>
      <c r="MFW826" s="442"/>
      <c r="MFX826" s="444"/>
      <c r="MFY826" s="442"/>
      <c r="MFZ826" s="442"/>
      <c r="MGA826" s="443"/>
      <c r="MGB826" s="445"/>
      <c r="MGC826" s="446"/>
      <c r="MGD826" s="444"/>
      <c r="MGE826" s="442"/>
      <c r="MGF826" s="444"/>
      <c r="MGG826" s="442"/>
      <c r="MGH826" s="442"/>
      <c r="MGI826" s="443"/>
      <c r="MGJ826" s="445"/>
      <c r="MGK826" s="446"/>
      <c r="MGL826" s="444"/>
      <c r="MGM826" s="442"/>
      <c r="MGN826" s="444"/>
      <c r="MGO826" s="442"/>
      <c r="MGP826" s="442"/>
      <c r="MGQ826" s="443"/>
      <c r="MGR826" s="445"/>
      <c r="MGS826" s="446"/>
      <c r="MGT826" s="444"/>
      <c r="MGU826" s="442"/>
      <c r="MGV826" s="444"/>
      <c r="MGW826" s="442"/>
      <c r="MGX826" s="442"/>
      <c r="MGY826" s="443"/>
      <c r="MGZ826" s="445"/>
      <c r="MHA826" s="446"/>
      <c r="MHB826" s="444"/>
      <c r="MHC826" s="442"/>
      <c r="MHD826" s="444"/>
      <c r="MHE826" s="442"/>
      <c r="MHF826" s="442"/>
      <c r="MHG826" s="443"/>
      <c r="MHH826" s="445"/>
      <c r="MHI826" s="446"/>
      <c r="MHJ826" s="444"/>
      <c r="MHK826" s="442"/>
      <c r="MHL826" s="444"/>
      <c r="MHM826" s="442"/>
      <c r="MHN826" s="442"/>
      <c r="MHO826" s="443"/>
      <c r="MHP826" s="445"/>
      <c r="MHQ826" s="446"/>
      <c r="MHR826" s="444"/>
      <c r="MHS826" s="442"/>
      <c r="MHT826" s="444"/>
      <c r="MHU826" s="442"/>
      <c r="MHV826" s="442"/>
      <c r="MHW826" s="443"/>
      <c r="MHX826" s="445"/>
      <c r="MHY826" s="446"/>
      <c r="MHZ826" s="444"/>
      <c r="MIA826" s="442"/>
      <c r="MIB826" s="444"/>
      <c r="MIC826" s="442"/>
      <c r="MID826" s="442"/>
      <c r="MIE826" s="443"/>
      <c r="MIF826" s="445"/>
      <c r="MIG826" s="446"/>
      <c r="MIH826" s="444"/>
      <c r="MII826" s="442"/>
      <c r="MIJ826" s="444"/>
      <c r="MIK826" s="442"/>
      <c r="MIL826" s="442"/>
      <c r="MIM826" s="443"/>
      <c r="MIN826" s="445"/>
      <c r="MIO826" s="446"/>
      <c r="MIP826" s="444"/>
      <c r="MIQ826" s="442"/>
      <c r="MIR826" s="444"/>
      <c r="MIS826" s="442"/>
      <c r="MIT826" s="442"/>
      <c r="MIU826" s="443"/>
      <c r="MIV826" s="445"/>
      <c r="MIW826" s="446"/>
      <c r="MIX826" s="444"/>
      <c r="MIY826" s="442"/>
      <c r="MIZ826" s="444"/>
      <c r="MJA826" s="442"/>
      <c r="MJB826" s="442"/>
      <c r="MJC826" s="443"/>
      <c r="MJD826" s="445"/>
      <c r="MJE826" s="446"/>
      <c r="MJF826" s="444"/>
      <c r="MJG826" s="442"/>
      <c r="MJH826" s="444"/>
      <c r="MJI826" s="442"/>
      <c r="MJJ826" s="442"/>
      <c r="MJK826" s="443"/>
      <c r="MJL826" s="445"/>
      <c r="MJM826" s="446"/>
      <c r="MJN826" s="444"/>
      <c r="MJO826" s="442"/>
      <c r="MJP826" s="444"/>
      <c r="MJQ826" s="442"/>
      <c r="MJR826" s="442"/>
      <c r="MJS826" s="443"/>
      <c r="MJT826" s="445"/>
      <c r="MJU826" s="446"/>
      <c r="MJV826" s="444"/>
      <c r="MJW826" s="442"/>
      <c r="MJX826" s="444"/>
      <c r="MJY826" s="442"/>
      <c r="MJZ826" s="442"/>
      <c r="MKA826" s="443"/>
      <c r="MKB826" s="445"/>
      <c r="MKC826" s="446"/>
      <c r="MKD826" s="444"/>
      <c r="MKE826" s="442"/>
      <c r="MKF826" s="444"/>
      <c r="MKG826" s="442"/>
      <c r="MKH826" s="442"/>
      <c r="MKI826" s="443"/>
      <c r="MKJ826" s="445"/>
      <c r="MKK826" s="446"/>
      <c r="MKL826" s="444"/>
      <c r="MKM826" s="442"/>
      <c r="MKN826" s="444"/>
      <c r="MKO826" s="442"/>
      <c r="MKP826" s="442"/>
      <c r="MKQ826" s="443"/>
      <c r="MKR826" s="445"/>
      <c r="MKS826" s="446"/>
      <c r="MKT826" s="444"/>
      <c r="MKU826" s="442"/>
      <c r="MKV826" s="444"/>
      <c r="MKW826" s="442"/>
      <c r="MKX826" s="442"/>
      <c r="MKY826" s="443"/>
      <c r="MKZ826" s="445"/>
      <c r="MLA826" s="446"/>
      <c r="MLB826" s="444"/>
      <c r="MLC826" s="442"/>
      <c r="MLD826" s="444"/>
      <c r="MLE826" s="442"/>
      <c r="MLF826" s="442"/>
      <c r="MLG826" s="443"/>
      <c r="MLH826" s="445"/>
      <c r="MLI826" s="446"/>
      <c r="MLJ826" s="444"/>
      <c r="MLK826" s="442"/>
      <c r="MLL826" s="444"/>
      <c r="MLM826" s="442"/>
      <c r="MLN826" s="442"/>
      <c r="MLO826" s="443"/>
      <c r="MLP826" s="445"/>
      <c r="MLQ826" s="446"/>
      <c r="MLR826" s="444"/>
      <c r="MLS826" s="442"/>
      <c r="MLT826" s="444"/>
      <c r="MLU826" s="442"/>
      <c r="MLV826" s="442"/>
      <c r="MLW826" s="443"/>
      <c r="MLX826" s="445"/>
      <c r="MLY826" s="446"/>
      <c r="MLZ826" s="444"/>
      <c r="MMA826" s="442"/>
      <c r="MMB826" s="444"/>
      <c r="MMC826" s="442"/>
      <c r="MMD826" s="442"/>
      <c r="MME826" s="443"/>
      <c r="MMF826" s="445"/>
      <c r="MMG826" s="446"/>
      <c r="MMH826" s="444"/>
      <c r="MMI826" s="442"/>
      <c r="MMJ826" s="444"/>
      <c r="MMK826" s="442"/>
      <c r="MML826" s="442"/>
      <c r="MMM826" s="443"/>
      <c r="MMN826" s="445"/>
      <c r="MMO826" s="446"/>
      <c r="MMP826" s="444"/>
      <c r="MMQ826" s="442"/>
      <c r="MMR826" s="444"/>
      <c r="MMS826" s="442"/>
      <c r="MMT826" s="442"/>
      <c r="MMU826" s="443"/>
      <c r="MMV826" s="445"/>
      <c r="MMW826" s="446"/>
      <c r="MMX826" s="444"/>
      <c r="MMY826" s="442"/>
      <c r="MMZ826" s="444"/>
      <c r="MNA826" s="442"/>
      <c r="MNB826" s="442"/>
      <c r="MNC826" s="443"/>
      <c r="MND826" s="445"/>
      <c r="MNE826" s="446"/>
      <c r="MNF826" s="444"/>
      <c r="MNG826" s="442"/>
      <c r="MNH826" s="444"/>
      <c r="MNI826" s="442"/>
      <c r="MNJ826" s="442"/>
      <c r="MNK826" s="443"/>
      <c r="MNL826" s="445"/>
      <c r="MNM826" s="446"/>
      <c r="MNN826" s="444"/>
      <c r="MNO826" s="442"/>
      <c r="MNP826" s="444"/>
      <c r="MNQ826" s="442"/>
      <c r="MNR826" s="442"/>
      <c r="MNS826" s="443"/>
      <c r="MNT826" s="445"/>
      <c r="MNU826" s="446"/>
      <c r="MNV826" s="444"/>
      <c r="MNW826" s="442"/>
      <c r="MNX826" s="444"/>
      <c r="MNY826" s="442"/>
      <c r="MNZ826" s="442"/>
      <c r="MOA826" s="443"/>
      <c r="MOB826" s="445"/>
      <c r="MOC826" s="446"/>
      <c r="MOD826" s="444"/>
      <c r="MOE826" s="442"/>
      <c r="MOF826" s="444"/>
      <c r="MOG826" s="442"/>
      <c r="MOH826" s="442"/>
      <c r="MOI826" s="443"/>
      <c r="MOJ826" s="445"/>
      <c r="MOK826" s="446"/>
      <c r="MOL826" s="444"/>
      <c r="MOM826" s="442"/>
      <c r="MON826" s="444"/>
      <c r="MOO826" s="442"/>
      <c r="MOP826" s="442"/>
      <c r="MOQ826" s="443"/>
      <c r="MOR826" s="445"/>
      <c r="MOS826" s="446"/>
      <c r="MOT826" s="444"/>
      <c r="MOU826" s="442"/>
      <c r="MOV826" s="444"/>
      <c r="MOW826" s="442"/>
      <c r="MOX826" s="442"/>
      <c r="MOY826" s="443"/>
      <c r="MOZ826" s="445"/>
      <c r="MPA826" s="446"/>
      <c r="MPB826" s="444"/>
      <c r="MPC826" s="442"/>
      <c r="MPD826" s="444"/>
      <c r="MPE826" s="442"/>
      <c r="MPF826" s="442"/>
      <c r="MPG826" s="443"/>
      <c r="MPH826" s="445"/>
      <c r="MPI826" s="446"/>
      <c r="MPJ826" s="444"/>
      <c r="MPK826" s="442"/>
      <c r="MPL826" s="444"/>
      <c r="MPM826" s="442"/>
      <c r="MPN826" s="442"/>
      <c r="MPO826" s="443"/>
      <c r="MPP826" s="445"/>
      <c r="MPQ826" s="446"/>
      <c r="MPR826" s="444"/>
      <c r="MPS826" s="442"/>
      <c r="MPT826" s="444"/>
      <c r="MPU826" s="442"/>
      <c r="MPV826" s="442"/>
      <c r="MPW826" s="443"/>
      <c r="MPX826" s="445"/>
      <c r="MPY826" s="446"/>
      <c r="MPZ826" s="444"/>
      <c r="MQA826" s="442"/>
      <c r="MQB826" s="444"/>
      <c r="MQC826" s="442"/>
      <c r="MQD826" s="442"/>
      <c r="MQE826" s="443"/>
      <c r="MQF826" s="445"/>
      <c r="MQG826" s="446"/>
      <c r="MQH826" s="444"/>
      <c r="MQI826" s="442"/>
      <c r="MQJ826" s="444"/>
      <c r="MQK826" s="442"/>
      <c r="MQL826" s="442"/>
      <c r="MQM826" s="443"/>
      <c r="MQN826" s="445"/>
      <c r="MQO826" s="446"/>
      <c r="MQP826" s="444"/>
      <c r="MQQ826" s="442"/>
      <c r="MQR826" s="444"/>
      <c r="MQS826" s="442"/>
      <c r="MQT826" s="442"/>
      <c r="MQU826" s="443"/>
      <c r="MQV826" s="445"/>
      <c r="MQW826" s="446"/>
      <c r="MQX826" s="444"/>
      <c r="MQY826" s="442"/>
      <c r="MQZ826" s="444"/>
      <c r="MRA826" s="442"/>
      <c r="MRB826" s="442"/>
      <c r="MRC826" s="443"/>
      <c r="MRD826" s="445"/>
      <c r="MRE826" s="446"/>
      <c r="MRF826" s="444"/>
      <c r="MRG826" s="442"/>
      <c r="MRH826" s="444"/>
      <c r="MRI826" s="442"/>
      <c r="MRJ826" s="442"/>
      <c r="MRK826" s="443"/>
      <c r="MRL826" s="445"/>
      <c r="MRM826" s="446"/>
      <c r="MRN826" s="444"/>
      <c r="MRO826" s="442"/>
      <c r="MRP826" s="444"/>
      <c r="MRQ826" s="442"/>
      <c r="MRR826" s="442"/>
      <c r="MRS826" s="443"/>
      <c r="MRT826" s="445"/>
      <c r="MRU826" s="446"/>
      <c r="MRV826" s="444"/>
      <c r="MRW826" s="442"/>
      <c r="MRX826" s="444"/>
      <c r="MRY826" s="442"/>
      <c r="MRZ826" s="442"/>
      <c r="MSA826" s="443"/>
      <c r="MSB826" s="445"/>
      <c r="MSC826" s="446"/>
      <c r="MSD826" s="444"/>
      <c r="MSE826" s="442"/>
      <c r="MSF826" s="444"/>
      <c r="MSG826" s="442"/>
      <c r="MSH826" s="442"/>
      <c r="MSI826" s="443"/>
      <c r="MSJ826" s="445"/>
      <c r="MSK826" s="446"/>
      <c r="MSL826" s="444"/>
      <c r="MSM826" s="442"/>
      <c r="MSN826" s="444"/>
      <c r="MSO826" s="442"/>
      <c r="MSP826" s="442"/>
      <c r="MSQ826" s="443"/>
      <c r="MSR826" s="445"/>
      <c r="MSS826" s="446"/>
      <c r="MST826" s="444"/>
      <c r="MSU826" s="442"/>
      <c r="MSV826" s="444"/>
      <c r="MSW826" s="442"/>
      <c r="MSX826" s="442"/>
      <c r="MSY826" s="443"/>
      <c r="MSZ826" s="445"/>
      <c r="MTA826" s="446"/>
      <c r="MTB826" s="444"/>
      <c r="MTC826" s="442"/>
      <c r="MTD826" s="444"/>
      <c r="MTE826" s="442"/>
      <c r="MTF826" s="442"/>
      <c r="MTG826" s="443"/>
      <c r="MTH826" s="445"/>
      <c r="MTI826" s="446"/>
      <c r="MTJ826" s="444"/>
      <c r="MTK826" s="442"/>
      <c r="MTL826" s="444"/>
      <c r="MTM826" s="442"/>
      <c r="MTN826" s="442"/>
      <c r="MTO826" s="443"/>
      <c r="MTP826" s="445"/>
      <c r="MTQ826" s="446"/>
      <c r="MTR826" s="444"/>
      <c r="MTS826" s="442"/>
      <c r="MTT826" s="444"/>
      <c r="MTU826" s="442"/>
      <c r="MTV826" s="442"/>
      <c r="MTW826" s="443"/>
      <c r="MTX826" s="445"/>
      <c r="MTY826" s="446"/>
      <c r="MTZ826" s="444"/>
      <c r="MUA826" s="442"/>
      <c r="MUB826" s="444"/>
      <c r="MUC826" s="442"/>
      <c r="MUD826" s="442"/>
      <c r="MUE826" s="443"/>
      <c r="MUF826" s="445"/>
      <c r="MUG826" s="446"/>
      <c r="MUH826" s="444"/>
      <c r="MUI826" s="442"/>
      <c r="MUJ826" s="444"/>
      <c r="MUK826" s="442"/>
      <c r="MUL826" s="442"/>
      <c r="MUM826" s="443"/>
      <c r="MUN826" s="445"/>
      <c r="MUO826" s="446"/>
      <c r="MUP826" s="444"/>
      <c r="MUQ826" s="442"/>
      <c r="MUR826" s="444"/>
      <c r="MUS826" s="442"/>
      <c r="MUT826" s="442"/>
      <c r="MUU826" s="443"/>
      <c r="MUV826" s="445"/>
      <c r="MUW826" s="446"/>
      <c r="MUX826" s="444"/>
      <c r="MUY826" s="442"/>
      <c r="MUZ826" s="444"/>
      <c r="MVA826" s="442"/>
      <c r="MVB826" s="442"/>
      <c r="MVC826" s="443"/>
      <c r="MVD826" s="445"/>
      <c r="MVE826" s="446"/>
      <c r="MVF826" s="444"/>
      <c r="MVG826" s="442"/>
      <c r="MVH826" s="444"/>
      <c r="MVI826" s="442"/>
      <c r="MVJ826" s="442"/>
      <c r="MVK826" s="443"/>
      <c r="MVL826" s="445"/>
      <c r="MVM826" s="446"/>
      <c r="MVN826" s="444"/>
      <c r="MVO826" s="442"/>
      <c r="MVP826" s="444"/>
      <c r="MVQ826" s="442"/>
      <c r="MVR826" s="442"/>
      <c r="MVS826" s="443"/>
      <c r="MVT826" s="445"/>
      <c r="MVU826" s="446"/>
      <c r="MVV826" s="444"/>
      <c r="MVW826" s="442"/>
      <c r="MVX826" s="444"/>
      <c r="MVY826" s="442"/>
      <c r="MVZ826" s="442"/>
      <c r="MWA826" s="443"/>
      <c r="MWB826" s="445"/>
      <c r="MWC826" s="446"/>
      <c r="MWD826" s="444"/>
      <c r="MWE826" s="442"/>
      <c r="MWF826" s="444"/>
      <c r="MWG826" s="442"/>
      <c r="MWH826" s="442"/>
      <c r="MWI826" s="443"/>
      <c r="MWJ826" s="445"/>
      <c r="MWK826" s="446"/>
      <c r="MWL826" s="444"/>
      <c r="MWM826" s="442"/>
      <c r="MWN826" s="444"/>
      <c r="MWO826" s="442"/>
      <c r="MWP826" s="442"/>
      <c r="MWQ826" s="443"/>
      <c r="MWR826" s="445"/>
      <c r="MWS826" s="446"/>
      <c r="MWT826" s="444"/>
      <c r="MWU826" s="442"/>
      <c r="MWV826" s="444"/>
      <c r="MWW826" s="442"/>
      <c r="MWX826" s="442"/>
      <c r="MWY826" s="443"/>
      <c r="MWZ826" s="445"/>
      <c r="MXA826" s="446"/>
      <c r="MXB826" s="444"/>
      <c r="MXC826" s="442"/>
      <c r="MXD826" s="444"/>
      <c r="MXE826" s="442"/>
      <c r="MXF826" s="442"/>
      <c r="MXG826" s="443"/>
      <c r="MXH826" s="445"/>
      <c r="MXI826" s="446"/>
      <c r="MXJ826" s="444"/>
      <c r="MXK826" s="442"/>
      <c r="MXL826" s="444"/>
      <c r="MXM826" s="442"/>
      <c r="MXN826" s="442"/>
      <c r="MXO826" s="443"/>
      <c r="MXP826" s="445"/>
      <c r="MXQ826" s="446"/>
      <c r="MXR826" s="444"/>
      <c r="MXS826" s="442"/>
      <c r="MXT826" s="444"/>
      <c r="MXU826" s="442"/>
      <c r="MXV826" s="442"/>
      <c r="MXW826" s="443"/>
      <c r="MXX826" s="445"/>
      <c r="MXY826" s="446"/>
      <c r="MXZ826" s="444"/>
      <c r="MYA826" s="442"/>
      <c r="MYB826" s="444"/>
      <c r="MYC826" s="442"/>
      <c r="MYD826" s="442"/>
      <c r="MYE826" s="443"/>
      <c r="MYF826" s="445"/>
      <c r="MYG826" s="446"/>
      <c r="MYH826" s="444"/>
      <c r="MYI826" s="442"/>
      <c r="MYJ826" s="444"/>
      <c r="MYK826" s="442"/>
      <c r="MYL826" s="442"/>
      <c r="MYM826" s="443"/>
      <c r="MYN826" s="445"/>
      <c r="MYO826" s="446"/>
      <c r="MYP826" s="444"/>
      <c r="MYQ826" s="442"/>
      <c r="MYR826" s="444"/>
      <c r="MYS826" s="442"/>
      <c r="MYT826" s="442"/>
      <c r="MYU826" s="443"/>
      <c r="MYV826" s="445"/>
      <c r="MYW826" s="446"/>
      <c r="MYX826" s="444"/>
      <c r="MYY826" s="442"/>
      <c r="MYZ826" s="444"/>
      <c r="MZA826" s="442"/>
      <c r="MZB826" s="442"/>
      <c r="MZC826" s="443"/>
      <c r="MZD826" s="445"/>
      <c r="MZE826" s="446"/>
      <c r="MZF826" s="444"/>
      <c r="MZG826" s="442"/>
      <c r="MZH826" s="444"/>
      <c r="MZI826" s="442"/>
      <c r="MZJ826" s="442"/>
      <c r="MZK826" s="443"/>
      <c r="MZL826" s="445"/>
      <c r="MZM826" s="446"/>
      <c r="MZN826" s="444"/>
      <c r="MZO826" s="442"/>
      <c r="MZP826" s="444"/>
      <c r="MZQ826" s="442"/>
      <c r="MZR826" s="442"/>
      <c r="MZS826" s="443"/>
      <c r="MZT826" s="445"/>
      <c r="MZU826" s="446"/>
      <c r="MZV826" s="444"/>
      <c r="MZW826" s="442"/>
      <c r="MZX826" s="444"/>
      <c r="MZY826" s="442"/>
      <c r="MZZ826" s="442"/>
      <c r="NAA826" s="443"/>
      <c r="NAB826" s="445"/>
      <c r="NAC826" s="446"/>
      <c r="NAD826" s="444"/>
      <c r="NAE826" s="442"/>
      <c r="NAF826" s="444"/>
      <c r="NAG826" s="442"/>
      <c r="NAH826" s="442"/>
      <c r="NAI826" s="443"/>
      <c r="NAJ826" s="445"/>
      <c r="NAK826" s="446"/>
      <c r="NAL826" s="444"/>
      <c r="NAM826" s="442"/>
      <c r="NAN826" s="444"/>
      <c r="NAO826" s="442"/>
      <c r="NAP826" s="442"/>
      <c r="NAQ826" s="443"/>
      <c r="NAR826" s="445"/>
      <c r="NAS826" s="446"/>
      <c r="NAT826" s="444"/>
      <c r="NAU826" s="442"/>
      <c r="NAV826" s="444"/>
      <c r="NAW826" s="442"/>
      <c r="NAX826" s="442"/>
      <c r="NAY826" s="443"/>
      <c r="NAZ826" s="445"/>
      <c r="NBA826" s="446"/>
      <c r="NBB826" s="444"/>
      <c r="NBC826" s="442"/>
      <c r="NBD826" s="444"/>
      <c r="NBE826" s="442"/>
      <c r="NBF826" s="442"/>
      <c r="NBG826" s="443"/>
      <c r="NBH826" s="445"/>
      <c r="NBI826" s="446"/>
      <c r="NBJ826" s="444"/>
      <c r="NBK826" s="442"/>
      <c r="NBL826" s="444"/>
      <c r="NBM826" s="442"/>
      <c r="NBN826" s="442"/>
      <c r="NBO826" s="443"/>
      <c r="NBP826" s="445"/>
      <c r="NBQ826" s="446"/>
      <c r="NBR826" s="444"/>
      <c r="NBS826" s="442"/>
      <c r="NBT826" s="444"/>
      <c r="NBU826" s="442"/>
      <c r="NBV826" s="442"/>
      <c r="NBW826" s="443"/>
      <c r="NBX826" s="445"/>
      <c r="NBY826" s="446"/>
      <c r="NBZ826" s="444"/>
      <c r="NCA826" s="442"/>
      <c r="NCB826" s="444"/>
      <c r="NCC826" s="442"/>
      <c r="NCD826" s="442"/>
      <c r="NCE826" s="443"/>
      <c r="NCF826" s="445"/>
      <c r="NCG826" s="446"/>
      <c r="NCH826" s="444"/>
      <c r="NCI826" s="442"/>
      <c r="NCJ826" s="444"/>
      <c r="NCK826" s="442"/>
      <c r="NCL826" s="442"/>
      <c r="NCM826" s="443"/>
      <c r="NCN826" s="445"/>
      <c r="NCO826" s="446"/>
      <c r="NCP826" s="444"/>
      <c r="NCQ826" s="442"/>
      <c r="NCR826" s="444"/>
      <c r="NCS826" s="442"/>
      <c r="NCT826" s="442"/>
      <c r="NCU826" s="443"/>
      <c r="NCV826" s="445"/>
      <c r="NCW826" s="446"/>
      <c r="NCX826" s="444"/>
      <c r="NCY826" s="442"/>
      <c r="NCZ826" s="444"/>
      <c r="NDA826" s="442"/>
      <c r="NDB826" s="442"/>
      <c r="NDC826" s="443"/>
      <c r="NDD826" s="445"/>
      <c r="NDE826" s="446"/>
      <c r="NDF826" s="444"/>
      <c r="NDG826" s="442"/>
      <c r="NDH826" s="444"/>
      <c r="NDI826" s="442"/>
      <c r="NDJ826" s="442"/>
      <c r="NDK826" s="443"/>
      <c r="NDL826" s="445"/>
      <c r="NDM826" s="446"/>
      <c r="NDN826" s="444"/>
      <c r="NDO826" s="442"/>
      <c r="NDP826" s="444"/>
      <c r="NDQ826" s="442"/>
      <c r="NDR826" s="442"/>
      <c r="NDS826" s="443"/>
      <c r="NDT826" s="445"/>
      <c r="NDU826" s="446"/>
      <c r="NDV826" s="444"/>
      <c r="NDW826" s="442"/>
      <c r="NDX826" s="444"/>
      <c r="NDY826" s="442"/>
      <c r="NDZ826" s="442"/>
      <c r="NEA826" s="443"/>
      <c r="NEB826" s="445"/>
      <c r="NEC826" s="446"/>
      <c r="NED826" s="444"/>
      <c r="NEE826" s="442"/>
      <c r="NEF826" s="444"/>
      <c r="NEG826" s="442"/>
      <c r="NEH826" s="442"/>
      <c r="NEI826" s="443"/>
      <c r="NEJ826" s="445"/>
      <c r="NEK826" s="446"/>
      <c r="NEL826" s="444"/>
      <c r="NEM826" s="442"/>
      <c r="NEN826" s="444"/>
      <c r="NEO826" s="442"/>
      <c r="NEP826" s="442"/>
      <c r="NEQ826" s="443"/>
      <c r="NER826" s="445"/>
      <c r="NES826" s="446"/>
      <c r="NET826" s="444"/>
      <c r="NEU826" s="442"/>
      <c r="NEV826" s="444"/>
      <c r="NEW826" s="442"/>
      <c r="NEX826" s="442"/>
      <c r="NEY826" s="443"/>
      <c r="NEZ826" s="445"/>
      <c r="NFA826" s="446"/>
      <c r="NFB826" s="444"/>
      <c r="NFC826" s="442"/>
      <c r="NFD826" s="444"/>
      <c r="NFE826" s="442"/>
      <c r="NFF826" s="442"/>
      <c r="NFG826" s="443"/>
      <c r="NFH826" s="445"/>
      <c r="NFI826" s="446"/>
      <c r="NFJ826" s="444"/>
      <c r="NFK826" s="442"/>
      <c r="NFL826" s="444"/>
      <c r="NFM826" s="442"/>
      <c r="NFN826" s="442"/>
      <c r="NFO826" s="443"/>
      <c r="NFP826" s="445"/>
      <c r="NFQ826" s="446"/>
      <c r="NFR826" s="444"/>
      <c r="NFS826" s="442"/>
      <c r="NFT826" s="444"/>
      <c r="NFU826" s="442"/>
      <c r="NFV826" s="442"/>
      <c r="NFW826" s="443"/>
      <c r="NFX826" s="445"/>
      <c r="NFY826" s="446"/>
      <c r="NFZ826" s="444"/>
      <c r="NGA826" s="442"/>
      <c r="NGB826" s="444"/>
      <c r="NGC826" s="442"/>
      <c r="NGD826" s="442"/>
      <c r="NGE826" s="443"/>
      <c r="NGF826" s="445"/>
      <c r="NGG826" s="446"/>
      <c r="NGH826" s="444"/>
      <c r="NGI826" s="442"/>
      <c r="NGJ826" s="444"/>
      <c r="NGK826" s="442"/>
      <c r="NGL826" s="442"/>
      <c r="NGM826" s="443"/>
      <c r="NGN826" s="445"/>
      <c r="NGO826" s="446"/>
      <c r="NGP826" s="444"/>
      <c r="NGQ826" s="442"/>
      <c r="NGR826" s="444"/>
      <c r="NGS826" s="442"/>
      <c r="NGT826" s="442"/>
      <c r="NGU826" s="443"/>
      <c r="NGV826" s="445"/>
      <c r="NGW826" s="446"/>
      <c r="NGX826" s="444"/>
      <c r="NGY826" s="442"/>
      <c r="NGZ826" s="444"/>
      <c r="NHA826" s="442"/>
      <c r="NHB826" s="442"/>
      <c r="NHC826" s="443"/>
      <c r="NHD826" s="445"/>
      <c r="NHE826" s="446"/>
      <c r="NHF826" s="444"/>
      <c r="NHG826" s="442"/>
      <c r="NHH826" s="444"/>
      <c r="NHI826" s="442"/>
      <c r="NHJ826" s="442"/>
      <c r="NHK826" s="443"/>
      <c r="NHL826" s="445"/>
      <c r="NHM826" s="446"/>
      <c r="NHN826" s="444"/>
      <c r="NHO826" s="442"/>
      <c r="NHP826" s="444"/>
      <c r="NHQ826" s="442"/>
      <c r="NHR826" s="442"/>
      <c r="NHS826" s="443"/>
      <c r="NHT826" s="445"/>
      <c r="NHU826" s="446"/>
      <c r="NHV826" s="444"/>
      <c r="NHW826" s="442"/>
      <c r="NHX826" s="444"/>
      <c r="NHY826" s="442"/>
      <c r="NHZ826" s="442"/>
      <c r="NIA826" s="443"/>
      <c r="NIB826" s="445"/>
      <c r="NIC826" s="446"/>
      <c r="NID826" s="444"/>
      <c r="NIE826" s="442"/>
      <c r="NIF826" s="444"/>
      <c r="NIG826" s="442"/>
      <c r="NIH826" s="442"/>
      <c r="NII826" s="443"/>
      <c r="NIJ826" s="445"/>
      <c r="NIK826" s="446"/>
      <c r="NIL826" s="444"/>
      <c r="NIM826" s="442"/>
      <c r="NIN826" s="444"/>
      <c r="NIO826" s="442"/>
      <c r="NIP826" s="442"/>
      <c r="NIQ826" s="443"/>
      <c r="NIR826" s="445"/>
      <c r="NIS826" s="446"/>
      <c r="NIT826" s="444"/>
      <c r="NIU826" s="442"/>
      <c r="NIV826" s="444"/>
      <c r="NIW826" s="442"/>
      <c r="NIX826" s="442"/>
      <c r="NIY826" s="443"/>
      <c r="NIZ826" s="445"/>
      <c r="NJA826" s="446"/>
      <c r="NJB826" s="444"/>
      <c r="NJC826" s="442"/>
      <c r="NJD826" s="444"/>
      <c r="NJE826" s="442"/>
      <c r="NJF826" s="442"/>
      <c r="NJG826" s="443"/>
      <c r="NJH826" s="445"/>
      <c r="NJI826" s="446"/>
      <c r="NJJ826" s="444"/>
      <c r="NJK826" s="442"/>
      <c r="NJL826" s="444"/>
      <c r="NJM826" s="442"/>
      <c r="NJN826" s="442"/>
      <c r="NJO826" s="443"/>
      <c r="NJP826" s="445"/>
      <c r="NJQ826" s="446"/>
      <c r="NJR826" s="444"/>
      <c r="NJS826" s="442"/>
      <c r="NJT826" s="444"/>
      <c r="NJU826" s="442"/>
      <c r="NJV826" s="442"/>
      <c r="NJW826" s="443"/>
      <c r="NJX826" s="445"/>
      <c r="NJY826" s="446"/>
      <c r="NJZ826" s="444"/>
      <c r="NKA826" s="442"/>
      <c r="NKB826" s="444"/>
      <c r="NKC826" s="442"/>
      <c r="NKD826" s="442"/>
      <c r="NKE826" s="443"/>
      <c r="NKF826" s="445"/>
      <c r="NKG826" s="446"/>
      <c r="NKH826" s="444"/>
      <c r="NKI826" s="442"/>
      <c r="NKJ826" s="444"/>
      <c r="NKK826" s="442"/>
      <c r="NKL826" s="442"/>
      <c r="NKM826" s="443"/>
      <c r="NKN826" s="445"/>
      <c r="NKO826" s="446"/>
      <c r="NKP826" s="444"/>
      <c r="NKQ826" s="442"/>
      <c r="NKR826" s="444"/>
      <c r="NKS826" s="442"/>
      <c r="NKT826" s="442"/>
      <c r="NKU826" s="443"/>
      <c r="NKV826" s="445"/>
      <c r="NKW826" s="446"/>
      <c r="NKX826" s="444"/>
      <c r="NKY826" s="442"/>
      <c r="NKZ826" s="444"/>
      <c r="NLA826" s="442"/>
      <c r="NLB826" s="442"/>
      <c r="NLC826" s="443"/>
      <c r="NLD826" s="445"/>
      <c r="NLE826" s="446"/>
      <c r="NLF826" s="444"/>
      <c r="NLG826" s="442"/>
      <c r="NLH826" s="444"/>
      <c r="NLI826" s="442"/>
      <c r="NLJ826" s="442"/>
      <c r="NLK826" s="443"/>
      <c r="NLL826" s="445"/>
      <c r="NLM826" s="446"/>
      <c r="NLN826" s="444"/>
      <c r="NLO826" s="442"/>
      <c r="NLP826" s="444"/>
      <c r="NLQ826" s="442"/>
      <c r="NLR826" s="442"/>
      <c r="NLS826" s="443"/>
      <c r="NLT826" s="445"/>
      <c r="NLU826" s="446"/>
      <c r="NLV826" s="444"/>
      <c r="NLW826" s="442"/>
      <c r="NLX826" s="444"/>
      <c r="NLY826" s="442"/>
      <c r="NLZ826" s="442"/>
      <c r="NMA826" s="443"/>
      <c r="NMB826" s="445"/>
      <c r="NMC826" s="446"/>
      <c r="NMD826" s="444"/>
      <c r="NME826" s="442"/>
      <c r="NMF826" s="444"/>
      <c r="NMG826" s="442"/>
      <c r="NMH826" s="442"/>
      <c r="NMI826" s="443"/>
      <c r="NMJ826" s="445"/>
      <c r="NMK826" s="446"/>
      <c r="NML826" s="444"/>
      <c r="NMM826" s="442"/>
      <c r="NMN826" s="444"/>
      <c r="NMO826" s="442"/>
      <c r="NMP826" s="442"/>
      <c r="NMQ826" s="443"/>
      <c r="NMR826" s="445"/>
      <c r="NMS826" s="446"/>
      <c r="NMT826" s="444"/>
      <c r="NMU826" s="442"/>
      <c r="NMV826" s="444"/>
      <c r="NMW826" s="442"/>
      <c r="NMX826" s="442"/>
      <c r="NMY826" s="443"/>
      <c r="NMZ826" s="445"/>
      <c r="NNA826" s="446"/>
      <c r="NNB826" s="444"/>
      <c r="NNC826" s="442"/>
      <c r="NND826" s="444"/>
      <c r="NNE826" s="442"/>
      <c r="NNF826" s="442"/>
      <c r="NNG826" s="443"/>
      <c r="NNH826" s="445"/>
      <c r="NNI826" s="446"/>
      <c r="NNJ826" s="444"/>
      <c r="NNK826" s="442"/>
      <c r="NNL826" s="444"/>
      <c r="NNM826" s="442"/>
      <c r="NNN826" s="442"/>
      <c r="NNO826" s="443"/>
      <c r="NNP826" s="445"/>
      <c r="NNQ826" s="446"/>
      <c r="NNR826" s="444"/>
      <c r="NNS826" s="442"/>
      <c r="NNT826" s="444"/>
      <c r="NNU826" s="442"/>
      <c r="NNV826" s="442"/>
      <c r="NNW826" s="443"/>
      <c r="NNX826" s="445"/>
      <c r="NNY826" s="446"/>
      <c r="NNZ826" s="444"/>
      <c r="NOA826" s="442"/>
      <c r="NOB826" s="444"/>
      <c r="NOC826" s="442"/>
      <c r="NOD826" s="442"/>
      <c r="NOE826" s="443"/>
      <c r="NOF826" s="445"/>
      <c r="NOG826" s="446"/>
      <c r="NOH826" s="444"/>
      <c r="NOI826" s="442"/>
      <c r="NOJ826" s="444"/>
      <c r="NOK826" s="442"/>
      <c r="NOL826" s="442"/>
      <c r="NOM826" s="443"/>
      <c r="NON826" s="445"/>
      <c r="NOO826" s="446"/>
      <c r="NOP826" s="444"/>
      <c r="NOQ826" s="442"/>
      <c r="NOR826" s="444"/>
      <c r="NOS826" s="442"/>
      <c r="NOT826" s="442"/>
      <c r="NOU826" s="443"/>
      <c r="NOV826" s="445"/>
      <c r="NOW826" s="446"/>
      <c r="NOX826" s="444"/>
      <c r="NOY826" s="442"/>
      <c r="NOZ826" s="444"/>
      <c r="NPA826" s="442"/>
      <c r="NPB826" s="442"/>
      <c r="NPC826" s="443"/>
      <c r="NPD826" s="445"/>
      <c r="NPE826" s="446"/>
      <c r="NPF826" s="444"/>
      <c r="NPG826" s="442"/>
      <c r="NPH826" s="444"/>
      <c r="NPI826" s="442"/>
      <c r="NPJ826" s="442"/>
      <c r="NPK826" s="443"/>
      <c r="NPL826" s="445"/>
      <c r="NPM826" s="446"/>
      <c r="NPN826" s="444"/>
      <c r="NPO826" s="442"/>
      <c r="NPP826" s="444"/>
      <c r="NPQ826" s="442"/>
      <c r="NPR826" s="442"/>
      <c r="NPS826" s="443"/>
      <c r="NPT826" s="445"/>
      <c r="NPU826" s="446"/>
      <c r="NPV826" s="444"/>
      <c r="NPW826" s="442"/>
      <c r="NPX826" s="444"/>
      <c r="NPY826" s="442"/>
      <c r="NPZ826" s="442"/>
      <c r="NQA826" s="443"/>
      <c r="NQB826" s="445"/>
      <c r="NQC826" s="446"/>
      <c r="NQD826" s="444"/>
      <c r="NQE826" s="442"/>
      <c r="NQF826" s="444"/>
      <c r="NQG826" s="442"/>
      <c r="NQH826" s="442"/>
      <c r="NQI826" s="443"/>
      <c r="NQJ826" s="445"/>
      <c r="NQK826" s="446"/>
      <c r="NQL826" s="444"/>
      <c r="NQM826" s="442"/>
      <c r="NQN826" s="444"/>
      <c r="NQO826" s="442"/>
      <c r="NQP826" s="442"/>
      <c r="NQQ826" s="443"/>
      <c r="NQR826" s="445"/>
      <c r="NQS826" s="446"/>
      <c r="NQT826" s="444"/>
      <c r="NQU826" s="442"/>
      <c r="NQV826" s="444"/>
      <c r="NQW826" s="442"/>
      <c r="NQX826" s="442"/>
      <c r="NQY826" s="443"/>
      <c r="NQZ826" s="445"/>
      <c r="NRA826" s="446"/>
      <c r="NRB826" s="444"/>
      <c r="NRC826" s="442"/>
      <c r="NRD826" s="444"/>
      <c r="NRE826" s="442"/>
      <c r="NRF826" s="442"/>
      <c r="NRG826" s="443"/>
      <c r="NRH826" s="445"/>
      <c r="NRI826" s="446"/>
      <c r="NRJ826" s="444"/>
      <c r="NRK826" s="442"/>
      <c r="NRL826" s="444"/>
      <c r="NRM826" s="442"/>
      <c r="NRN826" s="442"/>
      <c r="NRO826" s="443"/>
      <c r="NRP826" s="445"/>
      <c r="NRQ826" s="446"/>
      <c r="NRR826" s="444"/>
      <c r="NRS826" s="442"/>
      <c r="NRT826" s="444"/>
      <c r="NRU826" s="442"/>
      <c r="NRV826" s="442"/>
      <c r="NRW826" s="443"/>
      <c r="NRX826" s="445"/>
      <c r="NRY826" s="446"/>
      <c r="NRZ826" s="444"/>
      <c r="NSA826" s="442"/>
      <c r="NSB826" s="444"/>
      <c r="NSC826" s="442"/>
      <c r="NSD826" s="442"/>
      <c r="NSE826" s="443"/>
      <c r="NSF826" s="445"/>
      <c r="NSG826" s="446"/>
      <c r="NSH826" s="444"/>
      <c r="NSI826" s="442"/>
      <c r="NSJ826" s="444"/>
      <c r="NSK826" s="442"/>
      <c r="NSL826" s="442"/>
      <c r="NSM826" s="443"/>
      <c r="NSN826" s="445"/>
      <c r="NSO826" s="446"/>
      <c r="NSP826" s="444"/>
      <c r="NSQ826" s="442"/>
      <c r="NSR826" s="444"/>
      <c r="NSS826" s="442"/>
      <c r="NST826" s="442"/>
      <c r="NSU826" s="443"/>
      <c r="NSV826" s="445"/>
      <c r="NSW826" s="446"/>
      <c r="NSX826" s="444"/>
      <c r="NSY826" s="442"/>
      <c r="NSZ826" s="444"/>
      <c r="NTA826" s="442"/>
      <c r="NTB826" s="442"/>
      <c r="NTC826" s="443"/>
      <c r="NTD826" s="445"/>
      <c r="NTE826" s="446"/>
      <c r="NTF826" s="444"/>
      <c r="NTG826" s="442"/>
      <c r="NTH826" s="444"/>
      <c r="NTI826" s="442"/>
      <c r="NTJ826" s="442"/>
      <c r="NTK826" s="443"/>
      <c r="NTL826" s="445"/>
      <c r="NTM826" s="446"/>
      <c r="NTN826" s="444"/>
      <c r="NTO826" s="442"/>
      <c r="NTP826" s="444"/>
      <c r="NTQ826" s="442"/>
      <c r="NTR826" s="442"/>
      <c r="NTS826" s="443"/>
      <c r="NTT826" s="445"/>
      <c r="NTU826" s="446"/>
      <c r="NTV826" s="444"/>
      <c r="NTW826" s="442"/>
      <c r="NTX826" s="444"/>
      <c r="NTY826" s="442"/>
      <c r="NTZ826" s="442"/>
      <c r="NUA826" s="443"/>
      <c r="NUB826" s="445"/>
      <c r="NUC826" s="446"/>
      <c r="NUD826" s="444"/>
      <c r="NUE826" s="442"/>
      <c r="NUF826" s="444"/>
      <c r="NUG826" s="442"/>
      <c r="NUH826" s="442"/>
      <c r="NUI826" s="443"/>
      <c r="NUJ826" s="445"/>
      <c r="NUK826" s="446"/>
      <c r="NUL826" s="444"/>
      <c r="NUM826" s="442"/>
      <c r="NUN826" s="444"/>
      <c r="NUO826" s="442"/>
      <c r="NUP826" s="442"/>
      <c r="NUQ826" s="443"/>
      <c r="NUR826" s="445"/>
      <c r="NUS826" s="446"/>
      <c r="NUT826" s="444"/>
      <c r="NUU826" s="442"/>
      <c r="NUV826" s="444"/>
      <c r="NUW826" s="442"/>
      <c r="NUX826" s="442"/>
      <c r="NUY826" s="443"/>
      <c r="NUZ826" s="445"/>
      <c r="NVA826" s="446"/>
      <c r="NVB826" s="444"/>
      <c r="NVC826" s="442"/>
      <c r="NVD826" s="444"/>
      <c r="NVE826" s="442"/>
      <c r="NVF826" s="442"/>
      <c r="NVG826" s="443"/>
      <c r="NVH826" s="445"/>
      <c r="NVI826" s="446"/>
      <c r="NVJ826" s="444"/>
      <c r="NVK826" s="442"/>
      <c r="NVL826" s="444"/>
      <c r="NVM826" s="442"/>
      <c r="NVN826" s="442"/>
      <c r="NVO826" s="443"/>
      <c r="NVP826" s="445"/>
      <c r="NVQ826" s="446"/>
      <c r="NVR826" s="444"/>
      <c r="NVS826" s="442"/>
      <c r="NVT826" s="444"/>
      <c r="NVU826" s="442"/>
      <c r="NVV826" s="442"/>
      <c r="NVW826" s="443"/>
      <c r="NVX826" s="445"/>
      <c r="NVY826" s="446"/>
      <c r="NVZ826" s="444"/>
      <c r="NWA826" s="442"/>
      <c r="NWB826" s="444"/>
      <c r="NWC826" s="442"/>
      <c r="NWD826" s="442"/>
      <c r="NWE826" s="443"/>
      <c r="NWF826" s="445"/>
      <c r="NWG826" s="446"/>
      <c r="NWH826" s="444"/>
      <c r="NWI826" s="442"/>
      <c r="NWJ826" s="444"/>
      <c r="NWK826" s="442"/>
      <c r="NWL826" s="442"/>
      <c r="NWM826" s="443"/>
      <c r="NWN826" s="445"/>
      <c r="NWO826" s="446"/>
      <c r="NWP826" s="444"/>
      <c r="NWQ826" s="442"/>
      <c r="NWR826" s="444"/>
      <c r="NWS826" s="442"/>
      <c r="NWT826" s="442"/>
      <c r="NWU826" s="443"/>
      <c r="NWV826" s="445"/>
      <c r="NWW826" s="446"/>
      <c r="NWX826" s="444"/>
      <c r="NWY826" s="442"/>
      <c r="NWZ826" s="444"/>
      <c r="NXA826" s="442"/>
      <c r="NXB826" s="442"/>
      <c r="NXC826" s="443"/>
      <c r="NXD826" s="445"/>
      <c r="NXE826" s="446"/>
      <c r="NXF826" s="444"/>
      <c r="NXG826" s="442"/>
      <c r="NXH826" s="444"/>
      <c r="NXI826" s="442"/>
      <c r="NXJ826" s="442"/>
      <c r="NXK826" s="443"/>
      <c r="NXL826" s="445"/>
      <c r="NXM826" s="446"/>
      <c r="NXN826" s="444"/>
      <c r="NXO826" s="442"/>
      <c r="NXP826" s="444"/>
      <c r="NXQ826" s="442"/>
      <c r="NXR826" s="442"/>
      <c r="NXS826" s="443"/>
      <c r="NXT826" s="445"/>
      <c r="NXU826" s="446"/>
      <c r="NXV826" s="444"/>
      <c r="NXW826" s="442"/>
      <c r="NXX826" s="444"/>
      <c r="NXY826" s="442"/>
      <c r="NXZ826" s="442"/>
      <c r="NYA826" s="443"/>
      <c r="NYB826" s="445"/>
      <c r="NYC826" s="446"/>
      <c r="NYD826" s="444"/>
      <c r="NYE826" s="442"/>
      <c r="NYF826" s="444"/>
      <c r="NYG826" s="442"/>
      <c r="NYH826" s="442"/>
      <c r="NYI826" s="443"/>
      <c r="NYJ826" s="445"/>
      <c r="NYK826" s="446"/>
      <c r="NYL826" s="444"/>
      <c r="NYM826" s="442"/>
      <c r="NYN826" s="444"/>
      <c r="NYO826" s="442"/>
      <c r="NYP826" s="442"/>
      <c r="NYQ826" s="443"/>
      <c r="NYR826" s="445"/>
      <c r="NYS826" s="446"/>
      <c r="NYT826" s="444"/>
      <c r="NYU826" s="442"/>
      <c r="NYV826" s="444"/>
      <c r="NYW826" s="442"/>
      <c r="NYX826" s="442"/>
      <c r="NYY826" s="443"/>
      <c r="NYZ826" s="445"/>
      <c r="NZA826" s="446"/>
      <c r="NZB826" s="444"/>
      <c r="NZC826" s="442"/>
      <c r="NZD826" s="444"/>
      <c r="NZE826" s="442"/>
      <c r="NZF826" s="442"/>
      <c r="NZG826" s="443"/>
      <c r="NZH826" s="445"/>
      <c r="NZI826" s="446"/>
      <c r="NZJ826" s="444"/>
      <c r="NZK826" s="442"/>
      <c r="NZL826" s="444"/>
      <c r="NZM826" s="442"/>
      <c r="NZN826" s="442"/>
      <c r="NZO826" s="443"/>
      <c r="NZP826" s="445"/>
      <c r="NZQ826" s="446"/>
      <c r="NZR826" s="444"/>
      <c r="NZS826" s="442"/>
      <c r="NZT826" s="444"/>
      <c r="NZU826" s="442"/>
      <c r="NZV826" s="442"/>
      <c r="NZW826" s="443"/>
      <c r="NZX826" s="445"/>
      <c r="NZY826" s="446"/>
      <c r="NZZ826" s="444"/>
      <c r="OAA826" s="442"/>
      <c r="OAB826" s="444"/>
      <c r="OAC826" s="442"/>
      <c r="OAD826" s="442"/>
      <c r="OAE826" s="443"/>
      <c r="OAF826" s="445"/>
      <c r="OAG826" s="446"/>
      <c r="OAH826" s="444"/>
      <c r="OAI826" s="442"/>
      <c r="OAJ826" s="444"/>
      <c r="OAK826" s="442"/>
      <c r="OAL826" s="442"/>
      <c r="OAM826" s="443"/>
      <c r="OAN826" s="445"/>
      <c r="OAO826" s="446"/>
      <c r="OAP826" s="444"/>
      <c r="OAQ826" s="442"/>
      <c r="OAR826" s="444"/>
      <c r="OAS826" s="442"/>
      <c r="OAT826" s="442"/>
      <c r="OAU826" s="443"/>
      <c r="OAV826" s="445"/>
      <c r="OAW826" s="446"/>
      <c r="OAX826" s="444"/>
      <c r="OAY826" s="442"/>
      <c r="OAZ826" s="444"/>
      <c r="OBA826" s="442"/>
      <c r="OBB826" s="442"/>
      <c r="OBC826" s="443"/>
      <c r="OBD826" s="445"/>
      <c r="OBE826" s="446"/>
      <c r="OBF826" s="444"/>
      <c r="OBG826" s="442"/>
      <c r="OBH826" s="444"/>
      <c r="OBI826" s="442"/>
      <c r="OBJ826" s="442"/>
      <c r="OBK826" s="443"/>
      <c r="OBL826" s="445"/>
      <c r="OBM826" s="446"/>
      <c r="OBN826" s="444"/>
      <c r="OBO826" s="442"/>
      <c r="OBP826" s="444"/>
      <c r="OBQ826" s="442"/>
      <c r="OBR826" s="442"/>
      <c r="OBS826" s="443"/>
      <c r="OBT826" s="445"/>
      <c r="OBU826" s="446"/>
      <c r="OBV826" s="444"/>
      <c r="OBW826" s="442"/>
      <c r="OBX826" s="444"/>
      <c r="OBY826" s="442"/>
      <c r="OBZ826" s="442"/>
      <c r="OCA826" s="443"/>
      <c r="OCB826" s="445"/>
      <c r="OCC826" s="446"/>
      <c r="OCD826" s="444"/>
      <c r="OCE826" s="442"/>
      <c r="OCF826" s="444"/>
      <c r="OCG826" s="442"/>
      <c r="OCH826" s="442"/>
      <c r="OCI826" s="443"/>
      <c r="OCJ826" s="445"/>
      <c r="OCK826" s="446"/>
      <c r="OCL826" s="444"/>
      <c r="OCM826" s="442"/>
      <c r="OCN826" s="444"/>
      <c r="OCO826" s="442"/>
      <c r="OCP826" s="442"/>
      <c r="OCQ826" s="443"/>
      <c r="OCR826" s="445"/>
      <c r="OCS826" s="446"/>
      <c r="OCT826" s="444"/>
      <c r="OCU826" s="442"/>
      <c r="OCV826" s="444"/>
      <c r="OCW826" s="442"/>
      <c r="OCX826" s="442"/>
      <c r="OCY826" s="443"/>
      <c r="OCZ826" s="445"/>
      <c r="ODA826" s="446"/>
      <c r="ODB826" s="444"/>
      <c r="ODC826" s="442"/>
      <c r="ODD826" s="444"/>
      <c r="ODE826" s="442"/>
      <c r="ODF826" s="442"/>
      <c r="ODG826" s="443"/>
      <c r="ODH826" s="445"/>
      <c r="ODI826" s="446"/>
      <c r="ODJ826" s="444"/>
      <c r="ODK826" s="442"/>
      <c r="ODL826" s="444"/>
      <c r="ODM826" s="442"/>
      <c r="ODN826" s="442"/>
      <c r="ODO826" s="443"/>
      <c r="ODP826" s="445"/>
      <c r="ODQ826" s="446"/>
      <c r="ODR826" s="444"/>
      <c r="ODS826" s="442"/>
      <c r="ODT826" s="444"/>
      <c r="ODU826" s="442"/>
      <c r="ODV826" s="442"/>
      <c r="ODW826" s="443"/>
      <c r="ODX826" s="445"/>
      <c r="ODY826" s="446"/>
      <c r="ODZ826" s="444"/>
      <c r="OEA826" s="442"/>
      <c r="OEB826" s="444"/>
      <c r="OEC826" s="442"/>
      <c r="OED826" s="442"/>
      <c r="OEE826" s="443"/>
      <c r="OEF826" s="445"/>
      <c r="OEG826" s="446"/>
      <c r="OEH826" s="444"/>
      <c r="OEI826" s="442"/>
      <c r="OEJ826" s="444"/>
      <c r="OEK826" s="442"/>
      <c r="OEL826" s="442"/>
      <c r="OEM826" s="443"/>
      <c r="OEN826" s="445"/>
      <c r="OEO826" s="446"/>
      <c r="OEP826" s="444"/>
      <c r="OEQ826" s="442"/>
      <c r="OER826" s="444"/>
      <c r="OES826" s="442"/>
      <c r="OET826" s="442"/>
      <c r="OEU826" s="443"/>
      <c r="OEV826" s="445"/>
      <c r="OEW826" s="446"/>
      <c r="OEX826" s="444"/>
      <c r="OEY826" s="442"/>
      <c r="OEZ826" s="444"/>
      <c r="OFA826" s="442"/>
      <c r="OFB826" s="442"/>
      <c r="OFC826" s="443"/>
      <c r="OFD826" s="445"/>
      <c r="OFE826" s="446"/>
      <c r="OFF826" s="444"/>
      <c r="OFG826" s="442"/>
      <c r="OFH826" s="444"/>
      <c r="OFI826" s="442"/>
      <c r="OFJ826" s="442"/>
      <c r="OFK826" s="443"/>
      <c r="OFL826" s="445"/>
      <c r="OFM826" s="446"/>
      <c r="OFN826" s="444"/>
      <c r="OFO826" s="442"/>
      <c r="OFP826" s="444"/>
      <c r="OFQ826" s="442"/>
      <c r="OFR826" s="442"/>
      <c r="OFS826" s="443"/>
      <c r="OFT826" s="445"/>
      <c r="OFU826" s="446"/>
      <c r="OFV826" s="444"/>
      <c r="OFW826" s="442"/>
      <c r="OFX826" s="444"/>
      <c r="OFY826" s="442"/>
      <c r="OFZ826" s="442"/>
      <c r="OGA826" s="443"/>
      <c r="OGB826" s="445"/>
      <c r="OGC826" s="446"/>
      <c r="OGD826" s="444"/>
      <c r="OGE826" s="442"/>
      <c r="OGF826" s="444"/>
      <c r="OGG826" s="442"/>
      <c r="OGH826" s="442"/>
      <c r="OGI826" s="443"/>
      <c r="OGJ826" s="445"/>
      <c r="OGK826" s="446"/>
      <c r="OGL826" s="444"/>
      <c r="OGM826" s="442"/>
      <c r="OGN826" s="444"/>
      <c r="OGO826" s="442"/>
      <c r="OGP826" s="442"/>
      <c r="OGQ826" s="443"/>
      <c r="OGR826" s="445"/>
      <c r="OGS826" s="446"/>
      <c r="OGT826" s="444"/>
      <c r="OGU826" s="442"/>
      <c r="OGV826" s="444"/>
      <c r="OGW826" s="442"/>
      <c r="OGX826" s="442"/>
      <c r="OGY826" s="443"/>
      <c r="OGZ826" s="445"/>
      <c r="OHA826" s="446"/>
      <c r="OHB826" s="444"/>
      <c r="OHC826" s="442"/>
      <c r="OHD826" s="444"/>
      <c r="OHE826" s="442"/>
      <c r="OHF826" s="442"/>
      <c r="OHG826" s="443"/>
      <c r="OHH826" s="445"/>
      <c r="OHI826" s="446"/>
      <c r="OHJ826" s="444"/>
      <c r="OHK826" s="442"/>
      <c r="OHL826" s="444"/>
      <c r="OHM826" s="442"/>
      <c r="OHN826" s="442"/>
      <c r="OHO826" s="443"/>
      <c r="OHP826" s="445"/>
      <c r="OHQ826" s="446"/>
      <c r="OHR826" s="444"/>
      <c r="OHS826" s="442"/>
      <c r="OHT826" s="444"/>
      <c r="OHU826" s="442"/>
      <c r="OHV826" s="442"/>
      <c r="OHW826" s="443"/>
      <c r="OHX826" s="445"/>
      <c r="OHY826" s="446"/>
      <c r="OHZ826" s="444"/>
      <c r="OIA826" s="442"/>
      <c r="OIB826" s="444"/>
      <c r="OIC826" s="442"/>
      <c r="OID826" s="442"/>
      <c r="OIE826" s="443"/>
      <c r="OIF826" s="445"/>
      <c r="OIG826" s="446"/>
      <c r="OIH826" s="444"/>
      <c r="OII826" s="442"/>
      <c r="OIJ826" s="444"/>
      <c r="OIK826" s="442"/>
      <c r="OIL826" s="442"/>
      <c r="OIM826" s="443"/>
      <c r="OIN826" s="445"/>
      <c r="OIO826" s="446"/>
      <c r="OIP826" s="444"/>
      <c r="OIQ826" s="442"/>
      <c r="OIR826" s="444"/>
      <c r="OIS826" s="442"/>
      <c r="OIT826" s="442"/>
      <c r="OIU826" s="443"/>
      <c r="OIV826" s="445"/>
      <c r="OIW826" s="446"/>
      <c r="OIX826" s="444"/>
      <c r="OIY826" s="442"/>
      <c r="OIZ826" s="444"/>
      <c r="OJA826" s="442"/>
      <c r="OJB826" s="442"/>
      <c r="OJC826" s="443"/>
      <c r="OJD826" s="445"/>
      <c r="OJE826" s="446"/>
      <c r="OJF826" s="444"/>
      <c r="OJG826" s="442"/>
      <c r="OJH826" s="444"/>
      <c r="OJI826" s="442"/>
      <c r="OJJ826" s="442"/>
      <c r="OJK826" s="443"/>
      <c r="OJL826" s="445"/>
      <c r="OJM826" s="446"/>
      <c r="OJN826" s="444"/>
      <c r="OJO826" s="442"/>
      <c r="OJP826" s="444"/>
      <c r="OJQ826" s="442"/>
      <c r="OJR826" s="442"/>
      <c r="OJS826" s="443"/>
      <c r="OJT826" s="445"/>
      <c r="OJU826" s="446"/>
      <c r="OJV826" s="444"/>
      <c r="OJW826" s="442"/>
      <c r="OJX826" s="444"/>
      <c r="OJY826" s="442"/>
      <c r="OJZ826" s="442"/>
      <c r="OKA826" s="443"/>
      <c r="OKB826" s="445"/>
      <c r="OKC826" s="446"/>
      <c r="OKD826" s="444"/>
      <c r="OKE826" s="442"/>
      <c r="OKF826" s="444"/>
      <c r="OKG826" s="442"/>
      <c r="OKH826" s="442"/>
      <c r="OKI826" s="443"/>
      <c r="OKJ826" s="445"/>
      <c r="OKK826" s="446"/>
      <c r="OKL826" s="444"/>
      <c r="OKM826" s="442"/>
      <c r="OKN826" s="444"/>
      <c r="OKO826" s="442"/>
      <c r="OKP826" s="442"/>
      <c r="OKQ826" s="443"/>
      <c r="OKR826" s="445"/>
      <c r="OKS826" s="446"/>
      <c r="OKT826" s="444"/>
      <c r="OKU826" s="442"/>
      <c r="OKV826" s="444"/>
      <c r="OKW826" s="442"/>
      <c r="OKX826" s="442"/>
      <c r="OKY826" s="443"/>
      <c r="OKZ826" s="445"/>
      <c r="OLA826" s="446"/>
      <c r="OLB826" s="444"/>
      <c r="OLC826" s="442"/>
      <c r="OLD826" s="444"/>
      <c r="OLE826" s="442"/>
      <c r="OLF826" s="442"/>
      <c r="OLG826" s="443"/>
      <c r="OLH826" s="445"/>
      <c r="OLI826" s="446"/>
      <c r="OLJ826" s="444"/>
      <c r="OLK826" s="442"/>
      <c r="OLL826" s="444"/>
      <c r="OLM826" s="442"/>
      <c r="OLN826" s="442"/>
      <c r="OLO826" s="443"/>
      <c r="OLP826" s="445"/>
      <c r="OLQ826" s="446"/>
      <c r="OLR826" s="444"/>
      <c r="OLS826" s="442"/>
      <c r="OLT826" s="444"/>
      <c r="OLU826" s="442"/>
      <c r="OLV826" s="442"/>
      <c r="OLW826" s="443"/>
      <c r="OLX826" s="445"/>
      <c r="OLY826" s="446"/>
      <c r="OLZ826" s="444"/>
      <c r="OMA826" s="442"/>
      <c r="OMB826" s="444"/>
      <c r="OMC826" s="442"/>
      <c r="OMD826" s="442"/>
      <c r="OME826" s="443"/>
      <c r="OMF826" s="445"/>
      <c r="OMG826" s="446"/>
      <c r="OMH826" s="444"/>
      <c r="OMI826" s="442"/>
      <c r="OMJ826" s="444"/>
      <c r="OMK826" s="442"/>
      <c r="OML826" s="442"/>
      <c r="OMM826" s="443"/>
      <c r="OMN826" s="445"/>
      <c r="OMO826" s="446"/>
      <c r="OMP826" s="444"/>
      <c r="OMQ826" s="442"/>
      <c r="OMR826" s="444"/>
      <c r="OMS826" s="442"/>
      <c r="OMT826" s="442"/>
      <c r="OMU826" s="443"/>
      <c r="OMV826" s="445"/>
      <c r="OMW826" s="446"/>
      <c r="OMX826" s="444"/>
      <c r="OMY826" s="442"/>
      <c r="OMZ826" s="444"/>
      <c r="ONA826" s="442"/>
      <c r="ONB826" s="442"/>
      <c r="ONC826" s="443"/>
      <c r="OND826" s="445"/>
      <c r="ONE826" s="446"/>
      <c r="ONF826" s="444"/>
      <c r="ONG826" s="442"/>
      <c r="ONH826" s="444"/>
      <c r="ONI826" s="442"/>
      <c r="ONJ826" s="442"/>
      <c r="ONK826" s="443"/>
      <c r="ONL826" s="445"/>
      <c r="ONM826" s="446"/>
      <c r="ONN826" s="444"/>
      <c r="ONO826" s="442"/>
      <c r="ONP826" s="444"/>
      <c r="ONQ826" s="442"/>
      <c r="ONR826" s="442"/>
      <c r="ONS826" s="443"/>
      <c r="ONT826" s="445"/>
      <c r="ONU826" s="446"/>
      <c r="ONV826" s="444"/>
      <c r="ONW826" s="442"/>
      <c r="ONX826" s="444"/>
      <c r="ONY826" s="442"/>
      <c r="ONZ826" s="442"/>
      <c r="OOA826" s="443"/>
      <c r="OOB826" s="445"/>
      <c r="OOC826" s="446"/>
      <c r="OOD826" s="444"/>
      <c r="OOE826" s="442"/>
      <c r="OOF826" s="444"/>
      <c r="OOG826" s="442"/>
      <c r="OOH826" s="442"/>
      <c r="OOI826" s="443"/>
      <c r="OOJ826" s="445"/>
      <c r="OOK826" s="446"/>
      <c r="OOL826" s="444"/>
      <c r="OOM826" s="442"/>
      <c r="OON826" s="444"/>
      <c r="OOO826" s="442"/>
      <c r="OOP826" s="442"/>
      <c r="OOQ826" s="443"/>
      <c r="OOR826" s="445"/>
      <c r="OOS826" s="446"/>
      <c r="OOT826" s="444"/>
      <c r="OOU826" s="442"/>
      <c r="OOV826" s="444"/>
      <c r="OOW826" s="442"/>
      <c r="OOX826" s="442"/>
      <c r="OOY826" s="443"/>
      <c r="OOZ826" s="445"/>
      <c r="OPA826" s="446"/>
      <c r="OPB826" s="444"/>
      <c r="OPC826" s="442"/>
      <c r="OPD826" s="444"/>
      <c r="OPE826" s="442"/>
      <c r="OPF826" s="442"/>
      <c r="OPG826" s="443"/>
      <c r="OPH826" s="445"/>
      <c r="OPI826" s="446"/>
      <c r="OPJ826" s="444"/>
      <c r="OPK826" s="442"/>
      <c r="OPL826" s="444"/>
      <c r="OPM826" s="442"/>
      <c r="OPN826" s="442"/>
      <c r="OPO826" s="443"/>
      <c r="OPP826" s="445"/>
      <c r="OPQ826" s="446"/>
      <c r="OPR826" s="444"/>
      <c r="OPS826" s="442"/>
      <c r="OPT826" s="444"/>
      <c r="OPU826" s="442"/>
      <c r="OPV826" s="442"/>
      <c r="OPW826" s="443"/>
      <c r="OPX826" s="445"/>
      <c r="OPY826" s="446"/>
      <c r="OPZ826" s="444"/>
      <c r="OQA826" s="442"/>
      <c r="OQB826" s="444"/>
      <c r="OQC826" s="442"/>
      <c r="OQD826" s="442"/>
      <c r="OQE826" s="443"/>
      <c r="OQF826" s="445"/>
      <c r="OQG826" s="446"/>
      <c r="OQH826" s="444"/>
      <c r="OQI826" s="442"/>
      <c r="OQJ826" s="444"/>
      <c r="OQK826" s="442"/>
      <c r="OQL826" s="442"/>
      <c r="OQM826" s="443"/>
      <c r="OQN826" s="445"/>
      <c r="OQO826" s="446"/>
      <c r="OQP826" s="444"/>
      <c r="OQQ826" s="442"/>
      <c r="OQR826" s="444"/>
      <c r="OQS826" s="442"/>
      <c r="OQT826" s="442"/>
      <c r="OQU826" s="443"/>
      <c r="OQV826" s="445"/>
      <c r="OQW826" s="446"/>
      <c r="OQX826" s="444"/>
      <c r="OQY826" s="442"/>
      <c r="OQZ826" s="444"/>
      <c r="ORA826" s="442"/>
      <c r="ORB826" s="442"/>
      <c r="ORC826" s="443"/>
      <c r="ORD826" s="445"/>
      <c r="ORE826" s="446"/>
      <c r="ORF826" s="444"/>
      <c r="ORG826" s="442"/>
      <c r="ORH826" s="444"/>
      <c r="ORI826" s="442"/>
      <c r="ORJ826" s="442"/>
      <c r="ORK826" s="443"/>
      <c r="ORL826" s="445"/>
      <c r="ORM826" s="446"/>
      <c r="ORN826" s="444"/>
      <c r="ORO826" s="442"/>
      <c r="ORP826" s="444"/>
      <c r="ORQ826" s="442"/>
      <c r="ORR826" s="442"/>
      <c r="ORS826" s="443"/>
      <c r="ORT826" s="445"/>
      <c r="ORU826" s="446"/>
      <c r="ORV826" s="444"/>
      <c r="ORW826" s="442"/>
      <c r="ORX826" s="444"/>
      <c r="ORY826" s="442"/>
      <c r="ORZ826" s="442"/>
      <c r="OSA826" s="443"/>
      <c r="OSB826" s="445"/>
      <c r="OSC826" s="446"/>
      <c r="OSD826" s="444"/>
      <c r="OSE826" s="442"/>
      <c r="OSF826" s="444"/>
      <c r="OSG826" s="442"/>
      <c r="OSH826" s="442"/>
      <c r="OSI826" s="443"/>
      <c r="OSJ826" s="445"/>
      <c r="OSK826" s="446"/>
      <c r="OSL826" s="444"/>
      <c r="OSM826" s="442"/>
      <c r="OSN826" s="444"/>
      <c r="OSO826" s="442"/>
      <c r="OSP826" s="442"/>
      <c r="OSQ826" s="443"/>
      <c r="OSR826" s="445"/>
      <c r="OSS826" s="446"/>
      <c r="OST826" s="444"/>
      <c r="OSU826" s="442"/>
      <c r="OSV826" s="444"/>
      <c r="OSW826" s="442"/>
      <c r="OSX826" s="442"/>
      <c r="OSY826" s="443"/>
      <c r="OSZ826" s="445"/>
      <c r="OTA826" s="446"/>
      <c r="OTB826" s="444"/>
      <c r="OTC826" s="442"/>
      <c r="OTD826" s="444"/>
      <c r="OTE826" s="442"/>
      <c r="OTF826" s="442"/>
      <c r="OTG826" s="443"/>
      <c r="OTH826" s="445"/>
      <c r="OTI826" s="446"/>
      <c r="OTJ826" s="444"/>
      <c r="OTK826" s="442"/>
      <c r="OTL826" s="444"/>
      <c r="OTM826" s="442"/>
      <c r="OTN826" s="442"/>
      <c r="OTO826" s="443"/>
      <c r="OTP826" s="445"/>
      <c r="OTQ826" s="446"/>
      <c r="OTR826" s="444"/>
      <c r="OTS826" s="442"/>
      <c r="OTT826" s="444"/>
      <c r="OTU826" s="442"/>
      <c r="OTV826" s="442"/>
      <c r="OTW826" s="443"/>
      <c r="OTX826" s="445"/>
      <c r="OTY826" s="446"/>
      <c r="OTZ826" s="444"/>
      <c r="OUA826" s="442"/>
      <c r="OUB826" s="444"/>
      <c r="OUC826" s="442"/>
      <c r="OUD826" s="442"/>
      <c r="OUE826" s="443"/>
      <c r="OUF826" s="445"/>
      <c r="OUG826" s="446"/>
      <c r="OUH826" s="444"/>
      <c r="OUI826" s="442"/>
      <c r="OUJ826" s="444"/>
      <c r="OUK826" s="442"/>
      <c r="OUL826" s="442"/>
      <c r="OUM826" s="443"/>
      <c r="OUN826" s="445"/>
      <c r="OUO826" s="446"/>
      <c r="OUP826" s="444"/>
      <c r="OUQ826" s="442"/>
      <c r="OUR826" s="444"/>
      <c r="OUS826" s="442"/>
      <c r="OUT826" s="442"/>
      <c r="OUU826" s="443"/>
      <c r="OUV826" s="445"/>
      <c r="OUW826" s="446"/>
      <c r="OUX826" s="444"/>
      <c r="OUY826" s="442"/>
      <c r="OUZ826" s="444"/>
      <c r="OVA826" s="442"/>
      <c r="OVB826" s="442"/>
      <c r="OVC826" s="443"/>
      <c r="OVD826" s="445"/>
      <c r="OVE826" s="446"/>
      <c r="OVF826" s="444"/>
      <c r="OVG826" s="442"/>
      <c r="OVH826" s="444"/>
      <c r="OVI826" s="442"/>
      <c r="OVJ826" s="442"/>
      <c r="OVK826" s="443"/>
      <c r="OVL826" s="445"/>
      <c r="OVM826" s="446"/>
      <c r="OVN826" s="444"/>
      <c r="OVO826" s="442"/>
      <c r="OVP826" s="444"/>
      <c r="OVQ826" s="442"/>
      <c r="OVR826" s="442"/>
      <c r="OVS826" s="443"/>
      <c r="OVT826" s="445"/>
      <c r="OVU826" s="446"/>
      <c r="OVV826" s="444"/>
      <c r="OVW826" s="442"/>
      <c r="OVX826" s="444"/>
      <c r="OVY826" s="442"/>
      <c r="OVZ826" s="442"/>
      <c r="OWA826" s="443"/>
      <c r="OWB826" s="445"/>
      <c r="OWC826" s="446"/>
      <c r="OWD826" s="444"/>
      <c r="OWE826" s="442"/>
      <c r="OWF826" s="444"/>
      <c r="OWG826" s="442"/>
      <c r="OWH826" s="442"/>
      <c r="OWI826" s="443"/>
      <c r="OWJ826" s="445"/>
      <c r="OWK826" s="446"/>
      <c r="OWL826" s="444"/>
      <c r="OWM826" s="442"/>
      <c r="OWN826" s="444"/>
      <c r="OWO826" s="442"/>
      <c r="OWP826" s="442"/>
      <c r="OWQ826" s="443"/>
      <c r="OWR826" s="445"/>
      <c r="OWS826" s="446"/>
      <c r="OWT826" s="444"/>
      <c r="OWU826" s="442"/>
      <c r="OWV826" s="444"/>
      <c r="OWW826" s="442"/>
      <c r="OWX826" s="442"/>
      <c r="OWY826" s="443"/>
      <c r="OWZ826" s="445"/>
      <c r="OXA826" s="446"/>
      <c r="OXB826" s="444"/>
      <c r="OXC826" s="442"/>
      <c r="OXD826" s="444"/>
      <c r="OXE826" s="442"/>
      <c r="OXF826" s="442"/>
      <c r="OXG826" s="443"/>
      <c r="OXH826" s="445"/>
      <c r="OXI826" s="446"/>
      <c r="OXJ826" s="444"/>
      <c r="OXK826" s="442"/>
      <c r="OXL826" s="444"/>
      <c r="OXM826" s="442"/>
      <c r="OXN826" s="442"/>
      <c r="OXO826" s="443"/>
      <c r="OXP826" s="445"/>
      <c r="OXQ826" s="446"/>
      <c r="OXR826" s="444"/>
      <c r="OXS826" s="442"/>
      <c r="OXT826" s="444"/>
      <c r="OXU826" s="442"/>
      <c r="OXV826" s="442"/>
      <c r="OXW826" s="443"/>
      <c r="OXX826" s="445"/>
      <c r="OXY826" s="446"/>
      <c r="OXZ826" s="444"/>
      <c r="OYA826" s="442"/>
      <c r="OYB826" s="444"/>
      <c r="OYC826" s="442"/>
      <c r="OYD826" s="442"/>
      <c r="OYE826" s="443"/>
      <c r="OYF826" s="445"/>
      <c r="OYG826" s="446"/>
      <c r="OYH826" s="444"/>
      <c r="OYI826" s="442"/>
      <c r="OYJ826" s="444"/>
      <c r="OYK826" s="442"/>
      <c r="OYL826" s="442"/>
      <c r="OYM826" s="443"/>
      <c r="OYN826" s="445"/>
      <c r="OYO826" s="446"/>
      <c r="OYP826" s="444"/>
      <c r="OYQ826" s="442"/>
      <c r="OYR826" s="444"/>
      <c r="OYS826" s="442"/>
      <c r="OYT826" s="442"/>
      <c r="OYU826" s="443"/>
      <c r="OYV826" s="445"/>
      <c r="OYW826" s="446"/>
      <c r="OYX826" s="444"/>
      <c r="OYY826" s="442"/>
      <c r="OYZ826" s="444"/>
      <c r="OZA826" s="442"/>
      <c r="OZB826" s="442"/>
      <c r="OZC826" s="443"/>
      <c r="OZD826" s="445"/>
      <c r="OZE826" s="446"/>
      <c r="OZF826" s="444"/>
      <c r="OZG826" s="442"/>
      <c r="OZH826" s="444"/>
      <c r="OZI826" s="442"/>
      <c r="OZJ826" s="442"/>
      <c r="OZK826" s="443"/>
      <c r="OZL826" s="445"/>
      <c r="OZM826" s="446"/>
      <c r="OZN826" s="444"/>
      <c r="OZO826" s="442"/>
      <c r="OZP826" s="444"/>
      <c r="OZQ826" s="442"/>
      <c r="OZR826" s="442"/>
      <c r="OZS826" s="443"/>
      <c r="OZT826" s="445"/>
      <c r="OZU826" s="446"/>
      <c r="OZV826" s="444"/>
      <c r="OZW826" s="442"/>
      <c r="OZX826" s="444"/>
      <c r="OZY826" s="442"/>
      <c r="OZZ826" s="442"/>
      <c r="PAA826" s="443"/>
      <c r="PAB826" s="445"/>
      <c r="PAC826" s="446"/>
      <c r="PAD826" s="444"/>
      <c r="PAE826" s="442"/>
      <c r="PAF826" s="444"/>
      <c r="PAG826" s="442"/>
      <c r="PAH826" s="442"/>
      <c r="PAI826" s="443"/>
      <c r="PAJ826" s="445"/>
      <c r="PAK826" s="446"/>
      <c r="PAL826" s="444"/>
      <c r="PAM826" s="442"/>
      <c r="PAN826" s="444"/>
      <c r="PAO826" s="442"/>
      <c r="PAP826" s="442"/>
      <c r="PAQ826" s="443"/>
      <c r="PAR826" s="445"/>
      <c r="PAS826" s="446"/>
      <c r="PAT826" s="444"/>
      <c r="PAU826" s="442"/>
      <c r="PAV826" s="444"/>
      <c r="PAW826" s="442"/>
      <c r="PAX826" s="442"/>
      <c r="PAY826" s="443"/>
      <c r="PAZ826" s="445"/>
      <c r="PBA826" s="446"/>
      <c r="PBB826" s="444"/>
      <c r="PBC826" s="442"/>
      <c r="PBD826" s="444"/>
      <c r="PBE826" s="442"/>
      <c r="PBF826" s="442"/>
      <c r="PBG826" s="443"/>
      <c r="PBH826" s="445"/>
      <c r="PBI826" s="446"/>
      <c r="PBJ826" s="444"/>
      <c r="PBK826" s="442"/>
      <c r="PBL826" s="444"/>
      <c r="PBM826" s="442"/>
      <c r="PBN826" s="442"/>
      <c r="PBO826" s="443"/>
      <c r="PBP826" s="445"/>
      <c r="PBQ826" s="446"/>
      <c r="PBR826" s="444"/>
      <c r="PBS826" s="442"/>
      <c r="PBT826" s="444"/>
      <c r="PBU826" s="442"/>
      <c r="PBV826" s="442"/>
      <c r="PBW826" s="443"/>
      <c r="PBX826" s="445"/>
      <c r="PBY826" s="446"/>
      <c r="PBZ826" s="444"/>
      <c r="PCA826" s="442"/>
      <c r="PCB826" s="444"/>
      <c r="PCC826" s="442"/>
      <c r="PCD826" s="442"/>
      <c r="PCE826" s="443"/>
      <c r="PCF826" s="445"/>
      <c r="PCG826" s="446"/>
      <c r="PCH826" s="444"/>
      <c r="PCI826" s="442"/>
      <c r="PCJ826" s="444"/>
      <c r="PCK826" s="442"/>
      <c r="PCL826" s="442"/>
      <c r="PCM826" s="443"/>
      <c r="PCN826" s="445"/>
      <c r="PCO826" s="446"/>
      <c r="PCP826" s="444"/>
      <c r="PCQ826" s="442"/>
      <c r="PCR826" s="444"/>
      <c r="PCS826" s="442"/>
      <c r="PCT826" s="442"/>
      <c r="PCU826" s="443"/>
      <c r="PCV826" s="445"/>
      <c r="PCW826" s="446"/>
      <c r="PCX826" s="444"/>
      <c r="PCY826" s="442"/>
      <c r="PCZ826" s="444"/>
      <c r="PDA826" s="442"/>
      <c r="PDB826" s="442"/>
      <c r="PDC826" s="443"/>
      <c r="PDD826" s="445"/>
      <c r="PDE826" s="446"/>
      <c r="PDF826" s="444"/>
      <c r="PDG826" s="442"/>
      <c r="PDH826" s="444"/>
      <c r="PDI826" s="442"/>
      <c r="PDJ826" s="442"/>
      <c r="PDK826" s="443"/>
      <c r="PDL826" s="445"/>
      <c r="PDM826" s="446"/>
      <c r="PDN826" s="444"/>
      <c r="PDO826" s="442"/>
      <c r="PDP826" s="444"/>
      <c r="PDQ826" s="442"/>
      <c r="PDR826" s="442"/>
      <c r="PDS826" s="443"/>
      <c r="PDT826" s="445"/>
      <c r="PDU826" s="446"/>
      <c r="PDV826" s="444"/>
      <c r="PDW826" s="442"/>
      <c r="PDX826" s="444"/>
      <c r="PDY826" s="442"/>
      <c r="PDZ826" s="442"/>
      <c r="PEA826" s="443"/>
      <c r="PEB826" s="445"/>
      <c r="PEC826" s="446"/>
      <c r="PED826" s="444"/>
      <c r="PEE826" s="442"/>
      <c r="PEF826" s="444"/>
      <c r="PEG826" s="442"/>
      <c r="PEH826" s="442"/>
      <c r="PEI826" s="443"/>
      <c r="PEJ826" s="445"/>
      <c r="PEK826" s="446"/>
      <c r="PEL826" s="444"/>
      <c r="PEM826" s="442"/>
      <c r="PEN826" s="444"/>
      <c r="PEO826" s="442"/>
      <c r="PEP826" s="442"/>
      <c r="PEQ826" s="443"/>
      <c r="PER826" s="445"/>
      <c r="PES826" s="446"/>
      <c r="PET826" s="444"/>
      <c r="PEU826" s="442"/>
      <c r="PEV826" s="444"/>
      <c r="PEW826" s="442"/>
      <c r="PEX826" s="442"/>
      <c r="PEY826" s="443"/>
      <c r="PEZ826" s="445"/>
      <c r="PFA826" s="446"/>
      <c r="PFB826" s="444"/>
      <c r="PFC826" s="442"/>
      <c r="PFD826" s="444"/>
      <c r="PFE826" s="442"/>
      <c r="PFF826" s="442"/>
      <c r="PFG826" s="443"/>
      <c r="PFH826" s="445"/>
      <c r="PFI826" s="446"/>
      <c r="PFJ826" s="444"/>
      <c r="PFK826" s="442"/>
      <c r="PFL826" s="444"/>
      <c r="PFM826" s="442"/>
      <c r="PFN826" s="442"/>
      <c r="PFO826" s="443"/>
      <c r="PFP826" s="445"/>
      <c r="PFQ826" s="446"/>
      <c r="PFR826" s="444"/>
      <c r="PFS826" s="442"/>
      <c r="PFT826" s="444"/>
      <c r="PFU826" s="442"/>
      <c r="PFV826" s="442"/>
      <c r="PFW826" s="443"/>
      <c r="PFX826" s="445"/>
      <c r="PFY826" s="446"/>
      <c r="PFZ826" s="444"/>
      <c r="PGA826" s="442"/>
      <c r="PGB826" s="444"/>
      <c r="PGC826" s="442"/>
      <c r="PGD826" s="442"/>
      <c r="PGE826" s="443"/>
      <c r="PGF826" s="445"/>
      <c r="PGG826" s="446"/>
      <c r="PGH826" s="444"/>
      <c r="PGI826" s="442"/>
      <c r="PGJ826" s="444"/>
      <c r="PGK826" s="442"/>
      <c r="PGL826" s="442"/>
      <c r="PGM826" s="443"/>
      <c r="PGN826" s="445"/>
      <c r="PGO826" s="446"/>
      <c r="PGP826" s="444"/>
      <c r="PGQ826" s="442"/>
      <c r="PGR826" s="444"/>
      <c r="PGS826" s="442"/>
      <c r="PGT826" s="442"/>
      <c r="PGU826" s="443"/>
      <c r="PGV826" s="445"/>
      <c r="PGW826" s="446"/>
      <c r="PGX826" s="444"/>
      <c r="PGY826" s="442"/>
      <c r="PGZ826" s="444"/>
      <c r="PHA826" s="442"/>
      <c r="PHB826" s="442"/>
      <c r="PHC826" s="443"/>
      <c r="PHD826" s="445"/>
      <c r="PHE826" s="446"/>
      <c r="PHF826" s="444"/>
      <c r="PHG826" s="442"/>
      <c r="PHH826" s="444"/>
      <c r="PHI826" s="442"/>
      <c r="PHJ826" s="442"/>
      <c r="PHK826" s="443"/>
      <c r="PHL826" s="445"/>
      <c r="PHM826" s="446"/>
      <c r="PHN826" s="444"/>
      <c r="PHO826" s="442"/>
      <c r="PHP826" s="444"/>
      <c r="PHQ826" s="442"/>
      <c r="PHR826" s="442"/>
      <c r="PHS826" s="443"/>
      <c r="PHT826" s="445"/>
      <c r="PHU826" s="446"/>
      <c r="PHV826" s="444"/>
      <c r="PHW826" s="442"/>
      <c r="PHX826" s="444"/>
      <c r="PHY826" s="442"/>
      <c r="PHZ826" s="442"/>
      <c r="PIA826" s="443"/>
      <c r="PIB826" s="445"/>
      <c r="PIC826" s="446"/>
      <c r="PID826" s="444"/>
      <c r="PIE826" s="442"/>
      <c r="PIF826" s="444"/>
      <c r="PIG826" s="442"/>
      <c r="PIH826" s="442"/>
      <c r="PII826" s="443"/>
      <c r="PIJ826" s="445"/>
      <c r="PIK826" s="446"/>
      <c r="PIL826" s="444"/>
      <c r="PIM826" s="442"/>
      <c r="PIN826" s="444"/>
      <c r="PIO826" s="442"/>
      <c r="PIP826" s="442"/>
      <c r="PIQ826" s="443"/>
      <c r="PIR826" s="445"/>
      <c r="PIS826" s="446"/>
      <c r="PIT826" s="444"/>
      <c r="PIU826" s="442"/>
      <c r="PIV826" s="444"/>
      <c r="PIW826" s="442"/>
      <c r="PIX826" s="442"/>
      <c r="PIY826" s="443"/>
      <c r="PIZ826" s="445"/>
      <c r="PJA826" s="446"/>
      <c r="PJB826" s="444"/>
      <c r="PJC826" s="442"/>
      <c r="PJD826" s="444"/>
      <c r="PJE826" s="442"/>
      <c r="PJF826" s="442"/>
      <c r="PJG826" s="443"/>
      <c r="PJH826" s="445"/>
      <c r="PJI826" s="446"/>
      <c r="PJJ826" s="444"/>
      <c r="PJK826" s="442"/>
      <c r="PJL826" s="444"/>
      <c r="PJM826" s="442"/>
      <c r="PJN826" s="442"/>
      <c r="PJO826" s="443"/>
      <c r="PJP826" s="445"/>
      <c r="PJQ826" s="446"/>
      <c r="PJR826" s="444"/>
      <c r="PJS826" s="442"/>
      <c r="PJT826" s="444"/>
      <c r="PJU826" s="442"/>
      <c r="PJV826" s="442"/>
      <c r="PJW826" s="443"/>
      <c r="PJX826" s="445"/>
      <c r="PJY826" s="446"/>
      <c r="PJZ826" s="444"/>
      <c r="PKA826" s="442"/>
      <c r="PKB826" s="444"/>
      <c r="PKC826" s="442"/>
      <c r="PKD826" s="442"/>
      <c r="PKE826" s="443"/>
      <c r="PKF826" s="445"/>
      <c r="PKG826" s="446"/>
      <c r="PKH826" s="444"/>
      <c r="PKI826" s="442"/>
      <c r="PKJ826" s="444"/>
      <c r="PKK826" s="442"/>
      <c r="PKL826" s="442"/>
      <c r="PKM826" s="443"/>
      <c r="PKN826" s="445"/>
      <c r="PKO826" s="446"/>
      <c r="PKP826" s="444"/>
      <c r="PKQ826" s="442"/>
      <c r="PKR826" s="444"/>
      <c r="PKS826" s="442"/>
      <c r="PKT826" s="442"/>
      <c r="PKU826" s="443"/>
      <c r="PKV826" s="445"/>
      <c r="PKW826" s="446"/>
      <c r="PKX826" s="444"/>
      <c r="PKY826" s="442"/>
      <c r="PKZ826" s="444"/>
      <c r="PLA826" s="442"/>
      <c r="PLB826" s="442"/>
      <c r="PLC826" s="443"/>
      <c r="PLD826" s="445"/>
      <c r="PLE826" s="446"/>
      <c r="PLF826" s="444"/>
      <c r="PLG826" s="442"/>
      <c r="PLH826" s="444"/>
      <c r="PLI826" s="442"/>
      <c r="PLJ826" s="442"/>
      <c r="PLK826" s="443"/>
      <c r="PLL826" s="445"/>
      <c r="PLM826" s="446"/>
      <c r="PLN826" s="444"/>
      <c r="PLO826" s="442"/>
      <c r="PLP826" s="444"/>
      <c r="PLQ826" s="442"/>
      <c r="PLR826" s="442"/>
      <c r="PLS826" s="443"/>
      <c r="PLT826" s="445"/>
      <c r="PLU826" s="446"/>
      <c r="PLV826" s="444"/>
      <c r="PLW826" s="442"/>
      <c r="PLX826" s="444"/>
      <c r="PLY826" s="442"/>
      <c r="PLZ826" s="442"/>
      <c r="PMA826" s="443"/>
      <c r="PMB826" s="445"/>
      <c r="PMC826" s="446"/>
      <c r="PMD826" s="444"/>
      <c r="PME826" s="442"/>
      <c r="PMF826" s="444"/>
      <c r="PMG826" s="442"/>
      <c r="PMH826" s="442"/>
      <c r="PMI826" s="443"/>
      <c r="PMJ826" s="445"/>
      <c r="PMK826" s="446"/>
      <c r="PML826" s="444"/>
      <c r="PMM826" s="442"/>
      <c r="PMN826" s="444"/>
      <c r="PMO826" s="442"/>
      <c r="PMP826" s="442"/>
      <c r="PMQ826" s="443"/>
      <c r="PMR826" s="445"/>
      <c r="PMS826" s="446"/>
      <c r="PMT826" s="444"/>
      <c r="PMU826" s="442"/>
      <c r="PMV826" s="444"/>
      <c r="PMW826" s="442"/>
      <c r="PMX826" s="442"/>
      <c r="PMY826" s="443"/>
      <c r="PMZ826" s="445"/>
      <c r="PNA826" s="446"/>
      <c r="PNB826" s="444"/>
      <c r="PNC826" s="442"/>
      <c r="PND826" s="444"/>
      <c r="PNE826" s="442"/>
      <c r="PNF826" s="442"/>
      <c r="PNG826" s="443"/>
      <c r="PNH826" s="445"/>
      <c r="PNI826" s="446"/>
      <c r="PNJ826" s="444"/>
      <c r="PNK826" s="442"/>
      <c r="PNL826" s="444"/>
      <c r="PNM826" s="442"/>
      <c r="PNN826" s="442"/>
      <c r="PNO826" s="443"/>
      <c r="PNP826" s="445"/>
      <c r="PNQ826" s="446"/>
      <c r="PNR826" s="444"/>
      <c r="PNS826" s="442"/>
      <c r="PNT826" s="444"/>
      <c r="PNU826" s="442"/>
      <c r="PNV826" s="442"/>
      <c r="PNW826" s="443"/>
      <c r="PNX826" s="445"/>
      <c r="PNY826" s="446"/>
      <c r="PNZ826" s="444"/>
      <c r="POA826" s="442"/>
      <c r="POB826" s="444"/>
      <c r="POC826" s="442"/>
      <c r="POD826" s="442"/>
      <c r="POE826" s="443"/>
      <c r="POF826" s="445"/>
      <c r="POG826" s="446"/>
      <c r="POH826" s="444"/>
      <c r="POI826" s="442"/>
      <c r="POJ826" s="444"/>
      <c r="POK826" s="442"/>
      <c r="POL826" s="442"/>
      <c r="POM826" s="443"/>
      <c r="PON826" s="445"/>
      <c r="POO826" s="446"/>
      <c r="POP826" s="444"/>
      <c r="POQ826" s="442"/>
      <c r="POR826" s="444"/>
      <c r="POS826" s="442"/>
      <c r="POT826" s="442"/>
      <c r="POU826" s="443"/>
      <c r="POV826" s="445"/>
      <c r="POW826" s="446"/>
      <c r="POX826" s="444"/>
      <c r="POY826" s="442"/>
      <c r="POZ826" s="444"/>
      <c r="PPA826" s="442"/>
      <c r="PPB826" s="442"/>
      <c r="PPC826" s="443"/>
      <c r="PPD826" s="445"/>
      <c r="PPE826" s="446"/>
      <c r="PPF826" s="444"/>
      <c r="PPG826" s="442"/>
      <c r="PPH826" s="444"/>
      <c r="PPI826" s="442"/>
      <c r="PPJ826" s="442"/>
      <c r="PPK826" s="443"/>
      <c r="PPL826" s="445"/>
      <c r="PPM826" s="446"/>
      <c r="PPN826" s="444"/>
      <c r="PPO826" s="442"/>
      <c r="PPP826" s="444"/>
      <c r="PPQ826" s="442"/>
      <c r="PPR826" s="442"/>
      <c r="PPS826" s="443"/>
      <c r="PPT826" s="445"/>
      <c r="PPU826" s="446"/>
      <c r="PPV826" s="444"/>
      <c r="PPW826" s="442"/>
      <c r="PPX826" s="444"/>
      <c r="PPY826" s="442"/>
      <c r="PPZ826" s="442"/>
      <c r="PQA826" s="443"/>
      <c r="PQB826" s="445"/>
      <c r="PQC826" s="446"/>
      <c r="PQD826" s="444"/>
      <c r="PQE826" s="442"/>
      <c r="PQF826" s="444"/>
      <c r="PQG826" s="442"/>
      <c r="PQH826" s="442"/>
      <c r="PQI826" s="443"/>
      <c r="PQJ826" s="445"/>
      <c r="PQK826" s="446"/>
      <c r="PQL826" s="444"/>
      <c r="PQM826" s="442"/>
      <c r="PQN826" s="444"/>
      <c r="PQO826" s="442"/>
      <c r="PQP826" s="442"/>
      <c r="PQQ826" s="443"/>
      <c r="PQR826" s="445"/>
      <c r="PQS826" s="446"/>
      <c r="PQT826" s="444"/>
      <c r="PQU826" s="442"/>
      <c r="PQV826" s="444"/>
      <c r="PQW826" s="442"/>
      <c r="PQX826" s="442"/>
      <c r="PQY826" s="443"/>
      <c r="PQZ826" s="445"/>
      <c r="PRA826" s="446"/>
      <c r="PRB826" s="444"/>
      <c r="PRC826" s="442"/>
      <c r="PRD826" s="444"/>
      <c r="PRE826" s="442"/>
      <c r="PRF826" s="442"/>
      <c r="PRG826" s="443"/>
      <c r="PRH826" s="445"/>
      <c r="PRI826" s="446"/>
      <c r="PRJ826" s="444"/>
      <c r="PRK826" s="442"/>
      <c r="PRL826" s="444"/>
      <c r="PRM826" s="442"/>
      <c r="PRN826" s="442"/>
      <c r="PRO826" s="443"/>
      <c r="PRP826" s="445"/>
      <c r="PRQ826" s="446"/>
      <c r="PRR826" s="444"/>
      <c r="PRS826" s="442"/>
      <c r="PRT826" s="444"/>
      <c r="PRU826" s="442"/>
      <c r="PRV826" s="442"/>
      <c r="PRW826" s="443"/>
      <c r="PRX826" s="445"/>
      <c r="PRY826" s="446"/>
      <c r="PRZ826" s="444"/>
      <c r="PSA826" s="442"/>
      <c r="PSB826" s="444"/>
      <c r="PSC826" s="442"/>
      <c r="PSD826" s="442"/>
      <c r="PSE826" s="443"/>
      <c r="PSF826" s="445"/>
      <c r="PSG826" s="446"/>
      <c r="PSH826" s="444"/>
      <c r="PSI826" s="442"/>
      <c r="PSJ826" s="444"/>
      <c r="PSK826" s="442"/>
      <c r="PSL826" s="442"/>
      <c r="PSM826" s="443"/>
      <c r="PSN826" s="445"/>
      <c r="PSO826" s="446"/>
      <c r="PSP826" s="444"/>
      <c r="PSQ826" s="442"/>
      <c r="PSR826" s="444"/>
      <c r="PSS826" s="442"/>
      <c r="PST826" s="442"/>
      <c r="PSU826" s="443"/>
      <c r="PSV826" s="445"/>
      <c r="PSW826" s="446"/>
      <c r="PSX826" s="444"/>
      <c r="PSY826" s="442"/>
      <c r="PSZ826" s="444"/>
      <c r="PTA826" s="442"/>
      <c r="PTB826" s="442"/>
      <c r="PTC826" s="443"/>
      <c r="PTD826" s="445"/>
      <c r="PTE826" s="446"/>
      <c r="PTF826" s="444"/>
      <c r="PTG826" s="442"/>
      <c r="PTH826" s="444"/>
      <c r="PTI826" s="442"/>
      <c r="PTJ826" s="442"/>
      <c r="PTK826" s="443"/>
      <c r="PTL826" s="445"/>
      <c r="PTM826" s="446"/>
      <c r="PTN826" s="444"/>
      <c r="PTO826" s="442"/>
      <c r="PTP826" s="444"/>
      <c r="PTQ826" s="442"/>
      <c r="PTR826" s="442"/>
      <c r="PTS826" s="443"/>
      <c r="PTT826" s="445"/>
      <c r="PTU826" s="446"/>
      <c r="PTV826" s="444"/>
      <c r="PTW826" s="442"/>
      <c r="PTX826" s="444"/>
      <c r="PTY826" s="442"/>
      <c r="PTZ826" s="442"/>
      <c r="PUA826" s="443"/>
      <c r="PUB826" s="445"/>
      <c r="PUC826" s="446"/>
      <c r="PUD826" s="444"/>
      <c r="PUE826" s="442"/>
      <c r="PUF826" s="444"/>
      <c r="PUG826" s="442"/>
      <c r="PUH826" s="442"/>
      <c r="PUI826" s="443"/>
      <c r="PUJ826" s="445"/>
      <c r="PUK826" s="446"/>
      <c r="PUL826" s="444"/>
      <c r="PUM826" s="442"/>
      <c r="PUN826" s="444"/>
      <c r="PUO826" s="442"/>
      <c r="PUP826" s="442"/>
      <c r="PUQ826" s="443"/>
      <c r="PUR826" s="445"/>
      <c r="PUS826" s="446"/>
      <c r="PUT826" s="444"/>
      <c r="PUU826" s="442"/>
      <c r="PUV826" s="444"/>
      <c r="PUW826" s="442"/>
      <c r="PUX826" s="442"/>
      <c r="PUY826" s="443"/>
      <c r="PUZ826" s="445"/>
      <c r="PVA826" s="446"/>
      <c r="PVB826" s="444"/>
      <c r="PVC826" s="442"/>
      <c r="PVD826" s="444"/>
      <c r="PVE826" s="442"/>
      <c r="PVF826" s="442"/>
      <c r="PVG826" s="443"/>
      <c r="PVH826" s="445"/>
      <c r="PVI826" s="446"/>
      <c r="PVJ826" s="444"/>
      <c r="PVK826" s="442"/>
      <c r="PVL826" s="444"/>
      <c r="PVM826" s="442"/>
      <c r="PVN826" s="442"/>
      <c r="PVO826" s="443"/>
      <c r="PVP826" s="445"/>
      <c r="PVQ826" s="446"/>
      <c r="PVR826" s="444"/>
      <c r="PVS826" s="442"/>
      <c r="PVT826" s="444"/>
      <c r="PVU826" s="442"/>
      <c r="PVV826" s="442"/>
      <c r="PVW826" s="443"/>
      <c r="PVX826" s="445"/>
      <c r="PVY826" s="446"/>
      <c r="PVZ826" s="444"/>
      <c r="PWA826" s="442"/>
      <c r="PWB826" s="444"/>
      <c r="PWC826" s="442"/>
      <c r="PWD826" s="442"/>
      <c r="PWE826" s="443"/>
      <c r="PWF826" s="445"/>
      <c r="PWG826" s="446"/>
      <c r="PWH826" s="444"/>
      <c r="PWI826" s="442"/>
      <c r="PWJ826" s="444"/>
      <c r="PWK826" s="442"/>
      <c r="PWL826" s="442"/>
      <c r="PWM826" s="443"/>
      <c r="PWN826" s="445"/>
      <c r="PWO826" s="446"/>
      <c r="PWP826" s="444"/>
      <c r="PWQ826" s="442"/>
      <c r="PWR826" s="444"/>
      <c r="PWS826" s="442"/>
      <c r="PWT826" s="442"/>
      <c r="PWU826" s="443"/>
      <c r="PWV826" s="445"/>
      <c r="PWW826" s="446"/>
      <c r="PWX826" s="444"/>
      <c r="PWY826" s="442"/>
      <c r="PWZ826" s="444"/>
      <c r="PXA826" s="442"/>
      <c r="PXB826" s="442"/>
      <c r="PXC826" s="443"/>
      <c r="PXD826" s="445"/>
      <c r="PXE826" s="446"/>
      <c r="PXF826" s="444"/>
      <c r="PXG826" s="442"/>
      <c r="PXH826" s="444"/>
      <c r="PXI826" s="442"/>
      <c r="PXJ826" s="442"/>
      <c r="PXK826" s="443"/>
      <c r="PXL826" s="445"/>
      <c r="PXM826" s="446"/>
      <c r="PXN826" s="444"/>
      <c r="PXO826" s="442"/>
      <c r="PXP826" s="444"/>
      <c r="PXQ826" s="442"/>
      <c r="PXR826" s="442"/>
      <c r="PXS826" s="443"/>
      <c r="PXT826" s="445"/>
      <c r="PXU826" s="446"/>
      <c r="PXV826" s="444"/>
      <c r="PXW826" s="442"/>
      <c r="PXX826" s="444"/>
      <c r="PXY826" s="442"/>
      <c r="PXZ826" s="442"/>
      <c r="PYA826" s="443"/>
      <c r="PYB826" s="445"/>
      <c r="PYC826" s="446"/>
      <c r="PYD826" s="444"/>
      <c r="PYE826" s="442"/>
      <c r="PYF826" s="444"/>
      <c r="PYG826" s="442"/>
      <c r="PYH826" s="442"/>
      <c r="PYI826" s="443"/>
      <c r="PYJ826" s="445"/>
      <c r="PYK826" s="446"/>
      <c r="PYL826" s="444"/>
      <c r="PYM826" s="442"/>
      <c r="PYN826" s="444"/>
      <c r="PYO826" s="442"/>
      <c r="PYP826" s="442"/>
      <c r="PYQ826" s="443"/>
      <c r="PYR826" s="445"/>
      <c r="PYS826" s="446"/>
      <c r="PYT826" s="444"/>
      <c r="PYU826" s="442"/>
      <c r="PYV826" s="444"/>
      <c r="PYW826" s="442"/>
      <c r="PYX826" s="442"/>
      <c r="PYY826" s="443"/>
      <c r="PYZ826" s="445"/>
      <c r="PZA826" s="446"/>
      <c r="PZB826" s="444"/>
      <c r="PZC826" s="442"/>
      <c r="PZD826" s="444"/>
      <c r="PZE826" s="442"/>
      <c r="PZF826" s="442"/>
      <c r="PZG826" s="443"/>
      <c r="PZH826" s="445"/>
      <c r="PZI826" s="446"/>
      <c r="PZJ826" s="444"/>
      <c r="PZK826" s="442"/>
      <c r="PZL826" s="444"/>
      <c r="PZM826" s="442"/>
      <c r="PZN826" s="442"/>
      <c r="PZO826" s="443"/>
      <c r="PZP826" s="445"/>
      <c r="PZQ826" s="446"/>
      <c r="PZR826" s="444"/>
      <c r="PZS826" s="442"/>
      <c r="PZT826" s="444"/>
      <c r="PZU826" s="442"/>
      <c r="PZV826" s="442"/>
      <c r="PZW826" s="443"/>
      <c r="PZX826" s="445"/>
      <c r="PZY826" s="446"/>
      <c r="PZZ826" s="444"/>
      <c r="QAA826" s="442"/>
      <c r="QAB826" s="444"/>
      <c r="QAC826" s="442"/>
      <c r="QAD826" s="442"/>
      <c r="QAE826" s="443"/>
      <c r="QAF826" s="445"/>
      <c r="QAG826" s="446"/>
      <c r="QAH826" s="444"/>
      <c r="QAI826" s="442"/>
      <c r="QAJ826" s="444"/>
      <c r="QAK826" s="442"/>
      <c r="QAL826" s="442"/>
      <c r="QAM826" s="443"/>
      <c r="QAN826" s="445"/>
      <c r="QAO826" s="446"/>
      <c r="QAP826" s="444"/>
      <c r="QAQ826" s="442"/>
      <c r="QAR826" s="444"/>
      <c r="QAS826" s="442"/>
      <c r="QAT826" s="442"/>
      <c r="QAU826" s="443"/>
      <c r="QAV826" s="445"/>
      <c r="QAW826" s="446"/>
      <c r="QAX826" s="444"/>
      <c r="QAY826" s="442"/>
      <c r="QAZ826" s="444"/>
      <c r="QBA826" s="442"/>
      <c r="QBB826" s="442"/>
      <c r="QBC826" s="443"/>
      <c r="QBD826" s="445"/>
      <c r="QBE826" s="446"/>
      <c r="QBF826" s="444"/>
      <c r="QBG826" s="442"/>
      <c r="QBH826" s="444"/>
      <c r="QBI826" s="442"/>
      <c r="QBJ826" s="442"/>
      <c r="QBK826" s="443"/>
      <c r="QBL826" s="445"/>
      <c r="QBM826" s="446"/>
      <c r="QBN826" s="444"/>
      <c r="QBO826" s="442"/>
      <c r="QBP826" s="444"/>
      <c r="QBQ826" s="442"/>
      <c r="QBR826" s="442"/>
      <c r="QBS826" s="443"/>
      <c r="QBT826" s="445"/>
      <c r="QBU826" s="446"/>
      <c r="QBV826" s="444"/>
      <c r="QBW826" s="442"/>
      <c r="QBX826" s="444"/>
      <c r="QBY826" s="442"/>
      <c r="QBZ826" s="442"/>
      <c r="QCA826" s="443"/>
      <c r="QCB826" s="445"/>
      <c r="QCC826" s="446"/>
      <c r="QCD826" s="444"/>
      <c r="QCE826" s="442"/>
      <c r="QCF826" s="444"/>
      <c r="QCG826" s="442"/>
      <c r="QCH826" s="442"/>
      <c r="QCI826" s="443"/>
      <c r="QCJ826" s="445"/>
      <c r="QCK826" s="446"/>
      <c r="QCL826" s="444"/>
      <c r="QCM826" s="442"/>
      <c r="QCN826" s="444"/>
      <c r="QCO826" s="442"/>
      <c r="QCP826" s="442"/>
      <c r="QCQ826" s="443"/>
      <c r="QCR826" s="445"/>
      <c r="QCS826" s="446"/>
      <c r="QCT826" s="444"/>
      <c r="QCU826" s="442"/>
      <c r="QCV826" s="444"/>
      <c r="QCW826" s="442"/>
      <c r="QCX826" s="442"/>
      <c r="QCY826" s="443"/>
      <c r="QCZ826" s="445"/>
      <c r="QDA826" s="446"/>
      <c r="QDB826" s="444"/>
      <c r="QDC826" s="442"/>
      <c r="QDD826" s="444"/>
      <c r="QDE826" s="442"/>
      <c r="QDF826" s="442"/>
      <c r="QDG826" s="443"/>
      <c r="QDH826" s="445"/>
      <c r="QDI826" s="446"/>
      <c r="QDJ826" s="444"/>
      <c r="QDK826" s="442"/>
      <c r="QDL826" s="444"/>
      <c r="QDM826" s="442"/>
      <c r="QDN826" s="442"/>
      <c r="QDO826" s="443"/>
      <c r="QDP826" s="445"/>
      <c r="QDQ826" s="446"/>
      <c r="QDR826" s="444"/>
      <c r="QDS826" s="442"/>
      <c r="QDT826" s="444"/>
      <c r="QDU826" s="442"/>
      <c r="QDV826" s="442"/>
      <c r="QDW826" s="443"/>
      <c r="QDX826" s="445"/>
      <c r="QDY826" s="446"/>
      <c r="QDZ826" s="444"/>
      <c r="QEA826" s="442"/>
      <c r="QEB826" s="444"/>
      <c r="QEC826" s="442"/>
      <c r="QED826" s="442"/>
      <c r="QEE826" s="443"/>
      <c r="QEF826" s="445"/>
      <c r="QEG826" s="446"/>
      <c r="QEH826" s="444"/>
      <c r="QEI826" s="442"/>
      <c r="QEJ826" s="444"/>
      <c r="QEK826" s="442"/>
      <c r="QEL826" s="442"/>
      <c r="QEM826" s="443"/>
      <c r="QEN826" s="445"/>
      <c r="QEO826" s="446"/>
      <c r="QEP826" s="444"/>
      <c r="QEQ826" s="442"/>
      <c r="QER826" s="444"/>
      <c r="QES826" s="442"/>
      <c r="QET826" s="442"/>
      <c r="QEU826" s="443"/>
      <c r="QEV826" s="445"/>
      <c r="QEW826" s="446"/>
      <c r="QEX826" s="444"/>
      <c r="QEY826" s="442"/>
      <c r="QEZ826" s="444"/>
      <c r="QFA826" s="442"/>
      <c r="QFB826" s="442"/>
      <c r="QFC826" s="443"/>
      <c r="QFD826" s="445"/>
      <c r="QFE826" s="446"/>
      <c r="QFF826" s="444"/>
      <c r="QFG826" s="442"/>
      <c r="QFH826" s="444"/>
      <c r="QFI826" s="442"/>
      <c r="QFJ826" s="442"/>
      <c r="QFK826" s="443"/>
      <c r="QFL826" s="445"/>
      <c r="QFM826" s="446"/>
      <c r="QFN826" s="444"/>
      <c r="QFO826" s="442"/>
      <c r="QFP826" s="444"/>
      <c r="QFQ826" s="442"/>
      <c r="QFR826" s="442"/>
      <c r="QFS826" s="443"/>
      <c r="QFT826" s="445"/>
      <c r="QFU826" s="446"/>
      <c r="QFV826" s="444"/>
      <c r="QFW826" s="442"/>
      <c r="QFX826" s="444"/>
      <c r="QFY826" s="442"/>
      <c r="QFZ826" s="442"/>
      <c r="QGA826" s="443"/>
      <c r="QGB826" s="445"/>
      <c r="QGC826" s="446"/>
      <c r="QGD826" s="444"/>
      <c r="QGE826" s="442"/>
      <c r="QGF826" s="444"/>
      <c r="QGG826" s="442"/>
      <c r="QGH826" s="442"/>
      <c r="QGI826" s="443"/>
      <c r="QGJ826" s="445"/>
      <c r="QGK826" s="446"/>
      <c r="QGL826" s="444"/>
      <c r="QGM826" s="442"/>
      <c r="QGN826" s="444"/>
      <c r="QGO826" s="442"/>
      <c r="QGP826" s="442"/>
      <c r="QGQ826" s="443"/>
      <c r="QGR826" s="445"/>
      <c r="QGS826" s="446"/>
      <c r="QGT826" s="444"/>
      <c r="QGU826" s="442"/>
      <c r="QGV826" s="444"/>
      <c r="QGW826" s="442"/>
      <c r="QGX826" s="442"/>
      <c r="QGY826" s="443"/>
      <c r="QGZ826" s="445"/>
      <c r="QHA826" s="446"/>
      <c r="QHB826" s="444"/>
      <c r="QHC826" s="442"/>
      <c r="QHD826" s="444"/>
      <c r="QHE826" s="442"/>
      <c r="QHF826" s="442"/>
      <c r="QHG826" s="443"/>
      <c r="QHH826" s="445"/>
      <c r="QHI826" s="446"/>
      <c r="QHJ826" s="444"/>
      <c r="QHK826" s="442"/>
      <c r="QHL826" s="444"/>
      <c r="QHM826" s="442"/>
      <c r="QHN826" s="442"/>
      <c r="QHO826" s="443"/>
      <c r="QHP826" s="445"/>
      <c r="QHQ826" s="446"/>
      <c r="QHR826" s="444"/>
      <c r="QHS826" s="442"/>
      <c r="QHT826" s="444"/>
      <c r="QHU826" s="442"/>
      <c r="QHV826" s="442"/>
      <c r="QHW826" s="443"/>
      <c r="QHX826" s="445"/>
      <c r="QHY826" s="446"/>
      <c r="QHZ826" s="444"/>
      <c r="QIA826" s="442"/>
      <c r="QIB826" s="444"/>
      <c r="QIC826" s="442"/>
      <c r="QID826" s="442"/>
      <c r="QIE826" s="443"/>
      <c r="QIF826" s="445"/>
      <c r="QIG826" s="446"/>
      <c r="QIH826" s="444"/>
      <c r="QII826" s="442"/>
      <c r="QIJ826" s="444"/>
      <c r="QIK826" s="442"/>
      <c r="QIL826" s="442"/>
      <c r="QIM826" s="443"/>
      <c r="QIN826" s="445"/>
      <c r="QIO826" s="446"/>
      <c r="QIP826" s="444"/>
      <c r="QIQ826" s="442"/>
      <c r="QIR826" s="444"/>
      <c r="QIS826" s="442"/>
      <c r="QIT826" s="442"/>
      <c r="QIU826" s="443"/>
      <c r="QIV826" s="445"/>
      <c r="QIW826" s="446"/>
      <c r="QIX826" s="444"/>
      <c r="QIY826" s="442"/>
      <c r="QIZ826" s="444"/>
      <c r="QJA826" s="442"/>
      <c r="QJB826" s="442"/>
      <c r="QJC826" s="443"/>
      <c r="QJD826" s="445"/>
      <c r="QJE826" s="446"/>
      <c r="QJF826" s="444"/>
      <c r="QJG826" s="442"/>
      <c r="QJH826" s="444"/>
      <c r="QJI826" s="442"/>
      <c r="QJJ826" s="442"/>
      <c r="QJK826" s="443"/>
      <c r="QJL826" s="445"/>
      <c r="QJM826" s="446"/>
      <c r="QJN826" s="444"/>
      <c r="QJO826" s="442"/>
      <c r="QJP826" s="444"/>
      <c r="QJQ826" s="442"/>
      <c r="QJR826" s="442"/>
      <c r="QJS826" s="443"/>
      <c r="QJT826" s="445"/>
      <c r="QJU826" s="446"/>
      <c r="QJV826" s="444"/>
      <c r="QJW826" s="442"/>
      <c r="QJX826" s="444"/>
      <c r="QJY826" s="442"/>
      <c r="QJZ826" s="442"/>
      <c r="QKA826" s="443"/>
      <c r="QKB826" s="445"/>
      <c r="QKC826" s="446"/>
      <c r="QKD826" s="444"/>
      <c r="QKE826" s="442"/>
      <c r="QKF826" s="444"/>
      <c r="QKG826" s="442"/>
      <c r="QKH826" s="442"/>
      <c r="QKI826" s="443"/>
      <c r="QKJ826" s="445"/>
      <c r="QKK826" s="446"/>
      <c r="QKL826" s="444"/>
      <c r="QKM826" s="442"/>
      <c r="QKN826" s="444"/>
      <c r="QKO826" s="442"/>
      <c r="QKP826" s="442"/>
      <c r="QKQ826" s="443"/>
      <c r="QKR826" s="445"/>
      <c r="QKS826" s="446"/>
      <c r="QKT826" s="444"/>
      <c r="QKU826" s="442"/>
      <c r="QKV826" s="444"/>
      <c r="QKW826" s="442"/>
      <c r="QKX826" s="442"/>
      <c r="QKY826" s="443"/>
      <c r="QKZ826" s="445"/>
      <c r="QLA826" s="446"/>
      <c r="QLB826" s="444"/>
      <c r="QLC826" s="442"/>
      <c r="QLD826" s="444"/>
      <c r="QLE826" s="442"/>
      <c r="QLF826" s="442"/>
      <c r="QLG826" s="443"/>
      <c r="QLH826" s="445"/>
      <c r="QLI826" s="446"/>
      <c r="QLJ826" s="444"/>
      <c r="QLK826" s="442"/>
      <c r="QLL826" s="444"/>
      <c r="QLM826" s="442"/>
      <c r="QLN826" s="442"/>
      <c r="QLO826" s="443"/>
      <c r="QLP826" s="445"/>
      <c r="QLQ826" s="446"/>
      <c r="QLR826" s="444"/>
      <c r="QLS826" s="442"/>
      <c r="QLT826" s="444"/>
      <c r="QLU826" s="442"/>
      <c r="QLV826" s="442"/>
      <c r="QLW826" s="443"/>
      <c r="QLX826" s="445"/>
      <c r="QLY826" s="446"/>
      <c r="QLZ826" s="444"/>
      <c r="QMA826" s="442"/>
      <c r="QMB826" s="444"/>
      <c r="QMC826" s="442"/>
      <c r="QMD826" s="442"/>
      <c r="QME826" s="443"/>
      <c r="QMF826" s="445"/>
      <c r="QMG826" s="446"/>
      <c r="QMH826" s="444"/>
      <c r="QMI826" s="442"/>
      <c r="QMJ826" s="444"/>
      <c r="QMK826" s="442"/>
      <c r="QML826" s="442"/>
      <c r="QMM826" s="443"/>
      <c r="QMN826" s="445"/>
      <c r="QMO826" s="446"/>
      <c r="QMP826" s="444"/>
      <c r="QMQ826" s="442"/>
      <c r="QMR826" s="444"/>
      <c r="QMS826" s="442"/>
      <c r="QMT826" s="442"/>
      <c r="QMU826" s="443"/>
      <c r="QMV826" s="445"/>
      <c r="QMW826" s="446"/>
      <c r="QMX826" s="444"/>
      <c r="QMY826" s="442"/>
      <c r="QMZ826" s="444"/>
      <c r="QNA826" s="442"/>
      <c r="QNB826" s="442"/>
      <c r="QNC826" s="443"/>
      <c r="QND826" s="445"/>
      <c r="QNE826" s="446"/>
      <c r="QNF826" s="444"/>
      <c r="QNG826" s="442"/>
      <c r="QNH826" s="444"/>
      <c r="QNI826" s="442"/>
      <c r="QNJ826" s="442"/>
      <c r="QNK826" s="443"/>
      <c r="QNL826" s="445"/>
      <c r="QNM826" s="446"/>
      <c r="QNN826" s="444"/>
      <c r="QNO826" s="442"/>
      <c r="QNP826" s="444"/>
      <c r="QNQ826" s="442"/>
      <c r="QNR826" s="442"/>
      <c r="QNS826" s="443"/>
      <c r="QNT826" s="445"/>
      <c r="QNU826" s="446"/>
      <c r="QNV826" s="444"/>
      <c r="QNW826" s="442"/>
      <c r="QNX826" s="444"/>
      <c r="QNY826" s="442"/>
      <c r="QNZ826" s="442"/>
      <c r="QOA826" s="443"/>
      <c r="QOB826" s="445"/>
      <c r="QOC826" s="446"/>
      <c r="QOD826" s="444"/>
      <c r="QOE826" s="442"/>
      <c r="QOF826" s="444"/>
      <c r="QOG826" s="442"/>
      <c r="QOH826" s="442"/>
      <c r="QOI826" s="443"/>
      <c r="QOJ826" s="445"/>
      <c r="QOK826" s="446"/>
      <c r="QOL826" s="444"/>
      <c r="QOM826" s="442"/>
      <c r="QON826" s="444"/>
      <c r="QOO826" s="442"/>
      <c r="QOP826" s="442"/>
      <c r="QOQ826" s="443"/>
      <c r="QOR826" s="445"/>
      <c r="QOS826" s="446"/>
      <c r="QOT826" s="444"/>
      <c r="QOU826" s="442"/>
      <c r="QOV826" s="444"/>
      <c r="QOW826" s="442"/>
      <c r="QOX826" s="442"/>
      <c r="QOY826" s="443"/>
      <c r="QOZ826" s="445"/>
      <c r="QPA826" s="446"/>
      <c r="QPB826" s="444"/>
      <c r="QPC826" s="442"/>
      <c r="QPD826" s="444"/>
      <c r="QPE826" s="442"/>
      <c r="QPF826" s="442"/>
      <c r="QPG826" s="443"/>
      <c r="QPH826" s="445"/>
      <c r="QPI826" s="446"/>
      <c r="QPJ826" s="444"/>
      <c r="QPK826" s="442"/>
      <c r="QPL826" s="444"/>
      <c r="QPM826" s="442"/>
      <c r="QPN826" s="442"/>
      <c r="QPO826" s="443"/>
      <c r="QPP826" s="445"/>
      <c r="QPQ826" s="446"/>
      <c r="QPR826" s="444"/>
      <c r="QPS826" s="442"/>
      <c r="QPT826" s="444"/>
      <c r="QPU826" s="442"/>
      <c r="QPV826" s="442"/>
      <c r="QPW826" s="443"/>
      <c r="QPX826" s="445"/>
      <c r="QPY826" s="446"/>
      <c r="QPZ826" s="444"/>
      <c r="QQA826" s="442"/>
      <c r="QQB826" s="444"/>
      <c r="QQC826" s="442"/>
      <c r="QQD826" s="442"/>
      <c r="QQE826" s="443"/>
      <c r="QQF826" s="445"/>
      <c r="QQG826" s="446"/>
      <c r="QQH826" s="444"/>
      <c r="QQI826" s="442"/>
      <c r="QQJ826" s="444"/>
      <c r="QQK826" s="442"/>
      <c r="QQL826" s="442"/>
      <c r="QQM826" s="443"/>
      <c r="QQN826" s="445"/>
      <c r="QQO826" s="446"/>
      <c r="QQP826" s="444"/>
      <c r="QQQ826" s="442"/>
      <c r="QQR826" s="444"/>
      <c r="QQS826" s="442"/>
      <c r="QQT826" s="442"/>
      <c r="QQU826" s="443"/>
      <c r="QQV826" s="445"/>
      <c r="QQW826" s="446"/>
      <c r="QQX826" s="444"/>
      <c r="QQY826" s="442"/>
      <c r="QQZ826" s="444"/>
      <c r="QRA826" s="442"/>
      <c r="QRB826" s="442"/>
      <c r="QRC826" s="443"/>
      <c r="QRD826" s="445"/>
      <c r="QRE826" s="446"/>
      <c r="QRF826" s="444"/>
      <c r="QRG826" s="442"/>
      <c r="QRH826" s="444"/>
      <c r="QRI826" s="442"/>
      <c r="QRJ826" s="442"/>
      <c r="QRK826" s="443"/>
      <c r="QRL826" s="445"/>
      <c r="QRM826" s="446"/>
      <c r="QRN826" s="444"/>
      <c r="QRO826" s="442"/>
      <c r="QRP826" s="444"/>
      <c r="QRQ826" s="442"/>
      <c r="QRR826" s="442"/>
      <c r="QRS826" s="443"/>
      <c r="QRT826" s="445"/>
      <c r="QRU826" s="446"/>
      <c r="QRV826" s="444"/>
      <c r="QRW826" s="442"/>
      <c r="QRX826" s="444"/>
      <c r="QRY826" s="442"/>
      <c r="QRZ826" s="442"/>
      <c r="QSA826" s="443"/>
      <c r="QSB826" s="445"/>
      <c r="QSC826" s="446"/>
      <c r="QSD826" s="444"/>
      <c r="QSE826" s="442"/>
      <c r="QSF826" s="444"/>
      <c r="QSG826" s="442"/>
      <c r="QSH826" s="442"/>
      <c r="QSI826" s="443"/>
      <c r="QSJ826" s="445"/>
      <c r="QSK826" s="446"/>
      <c r="QSL826" s="444"/>
      <c r="QSM826" s="442"/>
      <c r="QSN826" s="444"/>
      <c r="QSO826" s="442"/>
      <c r="QSP826" s="442"/>
      <c r="QSQ826" s="443"/>
      <c r="QSR826" s="445"/>
      <c r="QSS826" s="446"/>
      <c r="QST826" s="444"/>
      <c r="QSU826" s="442"/>
      <c r="QSV826" s="444"/>
      <c r="QSW826" s="442"/>
      <c r="QSX826" s="442"/>
      <c r="QSY826" s="443"/>
      <c r="QSZ826" s="445"/>
      <c r="QTA826" s="446"/>
      <c r="QTB826" s="444"/>
      <c r="QTC826" s="442"/>
      <c r="QTD826" s="444"/>
      <c r="QTE826" s="442"/>
      <c r="QTF826" s="442"/>
      <c r="QTG826" s="443"/>
      <c r="QTH826" s="445"/>
      <c r="QTI826" s="446"/>
      <c r="QTJ826" s="444"/>
      <c r="QTK826" s="442"/>
      <c r="QTL826" s="444"/>
      <c r="QTM826" s="442"/>
      <c r="QTN826" s="442"/>
      <c r="QTO826" s="443"/>
      <c r="QTP826" s="445"/>
      <c r="QTQ826" s="446"/>
      <c r="QTR826" s="444"/>
      <c r="QTS826" s="442"/>
      <c r="QTT826" s="444"/>
      <c r="QTU826" s="442"/>
      <c r="QTV826" s="442"/>
      <c r="QTW826" s="443"/>
      <c r="QTX826" s="445"/>
      <c r="QTY826" s="446"/>
      <c r="QTZ826" s="444"/>
      <c r="QUA826" s="442"/>
      <c r="QUB826" s="444"/>
      <c r="QUC826" s="442"/>
      <c r="QUD826" s="442"/>
      <c r="QUE826" s="443"/>
      <c r="QUF826" s="445"/>
      <c r="QUG826" s="446"/>
      <c r="QUH826" s="444"/>
      <c r="QUI826" s="442"/>
      <c r="QUJ826" s="444"/>
      <c r="QUK826" s="442"/>
      <c r="QUL826" s="442"/>
      <c r="QUM826" s="443"/>
      <c r="QUN826" s="445"/>
      <c r="QUO826" s="446"/>
      <c r="QUP826" s="444"/>
      <c r="QUQ826" s="442"/>
      <c r="QUR826" s="444"/>
      <c r="QUS826" s="442"/>
      <c r="QUT826" s="442"/>
      <c r="QUU826" s="443"/>
      <c r="QUV826" s="445"/>
      <c r="QUW826" s="446"/>
      <c r="QUX826" s="444"/>
      <c r="QUY826" s="442"/>
      <c r="QUZ826" s="444"/>
      <c r="QVA826" s="442"/>
      <c r="QVB826" s="442"/>
      <c r="QVC826" s="443"/>
      <c r="QVD826" s="445"/>
      <c r="QVE826" s="446"/>
      <c r="QVF826" s="444"/>
      <c r="QVG826" s="442"/>
      <c r="QVH826" s="444"/>
      <c r="QVI826" s="442"/>
      <c r="QVJ826" s="442"/>
      <c r="QVK826" s="443"/>
      <c r="QVL826" s="445"/>
      <c r="QVM826" s="446"/>
      <c r="QVN826" s="444"/>
      <c r="QVO826" s="442"/>
      <c r="QVP826" s="444"/>
      <c r="QVQ826" s="442"/>
      <c r="QVR826" s="442"/>
      <c r="QVS826" s="443"/>
      <c r="QVT826" s="445"/>
      <c r="QVU826" s="446"/>
      <c r="QVV826" s="444"/>
      <c r="QVW826" s="442"/>
      <c r="QVX826" s="444"/>
      <c r="QVY826" s="442"/>
      <c r="QVZ826" s="442"/>
      <c r="QWA826" s="443"/>
      <c r="QWB826" s="445"/>
      <c r="QWC826" s="446"/>
      <c r="QWD826" s="444"/>
      <c r="QWE826" s="442"/>
      <c r="QWF826" s="444"/>
      <c r="QWG826" s="442"/>
      <c r="QWH826" s="442"/>
      <c r="QWI826" s="443"/>
      <c r="QWJ826" s="445"/>
      <c r="QWK826" s="446"/>
      <c r="QWL826" s="444"/>
      <c r="QWM826" s="442"/>
      <c r="QWN826" s="444"/>
      <c r="QWO826" s="442"/>
      <c r="QWP826" s="442"/>
      <c r="QWQ826" s="443"/>
      <c r="QWR826" s="445"/>
      <c r="QWS826" s="446"/>
      <c r="QWT826" s="444"/>
      <c r="QWU826" s="442"/>
      <c r="QWV826" s="444"/>
      <c r="QWW826" s="442"/>
      <c r="QWX826" s="442"/>
      <c r="QWY826" s="443"/>
      <c r="QWZ826" s="445"/>
      <c r="QXA826" s="446"/>
      <c r="QXB826" s="444"/>
      <c r="QXC826" s="442"/>
      <c r="QXD826" s="444"/>
      <c r="QXE826" s="442"/>
      <c r="QXF826" s="442"/>
      <c r="QXG826" s="443"/>
      <c r="QXH826" s="445"/>
      <c r="QXI826" s="446"/>
      <c r="QXJ826" s="444"/>
      <c r="QXK826" s="442"/>
      <c r="QXL826" s="444"/>
      <c r="QXM826" s="442"/>
      <c r="QXN826" s="442"/>
      <c r="QXO826" s="443"/>
      <c r="QXP826" s="445"/>
      <c r="QXQ826" s="446"/>
      <c r="QXR826" s="444"/>
      <c r="QXS826" s="442"/>
      <c r="QXT826" s="444"/>
      <c r="QXU826" s="442"/>
      <c r="QXV826" s="442"/>
      <c r="QXW826" s="443"/>
      <c r="QXX826" s="445"/>
      <c r="QXY826" s="446"/>
      <c r="QXZ826" s="444"/>
      <c r="QYA826" s="442"/>
      <c r="QYB826" s="444"/>
      <c r="QYC826" s="442"/>
      <c r="QYD826" s="442"/>
      <c r="QYE826" s="443"/>
      <c r="QYF826" s="445"/>
      <c r="QYG826" s="446"/>
      <c r="QYH826" s="444"/>
      <c r="QYI826" s="442"/>
      <c r="QYJ826" s="444"/>
      <c r="QYK826" s="442"/>
      <c r="QYL826" s="442"/>
      <c r="QYM826" s="443"/>
      <c r="QYN826" s="445"/>
      <c r="QYO826" s="446"/>
      <c r="QYP826" s="444"/>
      <c r="QYQ826" s="442"/>
      <c r="QYR826" s="444"/>
      <c r="QYS826" s="442"/>
      <c r="QYT826" s="442"/>
      <c r="QYU826" s="443"/>
      <c r="QYV826" s="445"/>
      <c r="QYW826" s="446"/>
      <c r="QYX826" s="444"/>
      <c r="QYY826" s="442"/>
      <c r="QYZ826" s="444"/>
      <c r="QZA826" s="442"/>
      <c r="QZB826" s="442"/>
      <c r="QZC826" s="443"/>
      <c r="QZD826" s="445"/>
      <c r="QZE826" s="446"/>
      <c r="QZF826" s="444"/>
      <c r="QZG826" s="442"/>
      <c r="QZH826" s="444"/>
      <c r="QZI826" s="442"/>
      <c r="QZJ826" s="442"/>
      <c r="QZK826" s="443"/>
      <c r="QZL826" s="445"/>
      <c r="QZM826" s="446"/>
      <c r="QZN826" s="444"/>
      <c r="QZO826" s="442"/>
      <c r="QZP826" s="444"/>
      <c r="QZQ826" s="442"/>
      <c r="QZR826" s="442"/>
      <c r="QZS826" s="443"/>
      <c r="QZT826" s="445"/>
      <c r="QZU826" s="446"/>
      <c r="QZV826" s="444"/>
      <c r="QZW826" s="442"/>
      <c r="QZX826" s="444"/>
      <c r="QZY826" s="442"/>
      <c r="QZZ826" s="442"/>
      <c r="RAA826" s="443"/>
      <c r="RAB826" s="445"/>
      <c r="RAC826" s="446"/>
      <c r="RAD826" s="444"/>
      <c r="RAE826" s="442"/>
      <c r="RAF826" s="444"/>
      <c r="RAG826" s="442"/>
      <c r="RAH826" s="442"/>
      <c r="RAI826" s="443"/>
      <c r="RAJ826" s="445"/>
      <c r="RAK826" s="446"/>
      <c r="RAL826" s="444"/>
      <c r="RAM826" s="442"/>
      <c r="RAN826" s="444"/>
      <c r="RAO826" s="442"/>
      <c r="RAP826" s="442"/>
      <c r="RAQ826" s="443"/>
      <c r="RAR826" s="445"/>
      <c r="RAS826" s="446"/>
      <c r="RAT826" s="444"/>
      <c r="RAU826" s="442"/>
      <c r="RAV826" s="444"/>
      <c r="RAW826" s="442"/>
      <c r="RAX826" s="442"/>
      <c r="RAY826" s="443"/>
      <c r="RAZ826" s="445"/>
      <c r="RBA826" s="446"/>
      <c r="RBB826" s="444"/>
      <c r="RBC826" s="442"/>
      <c r="RBD826" s="444"/>
      <c r="RBE826" s="442"/>
      <c r="RBF826" s="442"/>
      <c r="RBG826" s="443"/>
      <c r="RBH826" s="445"/>
      <c r="RBI826" s="446"/>
      <c r="RBJ826" s="444"/>
      <c r="RBK826" s="442"/>
      <c r="RBL826" s="444"/>
      <c r="RBM826" s="442"/>
      <c r="RBN826" s="442"/>
      <c r="RBO826" s="443"/>
      <c r="RBP826" s="445"/>
      <c r="RBQ826" s="446"/>
      <c r="RBR826" s="444"/>
      <c r="RBS826" s="442"/>
      <c r="RBT826" s="444"/>
      <c r="RBU826" s="442"/>
      <c r="RBV826" s="442"/>
      <c r="RBW826" s="443"/>
      <c r="RBX826" s="445"/>
      <c r="RBY826" s="446"/>
      <c r="RBZ826" s="444"/>
      <c r="RCA826" s="442"/>
      <c r="RCB826" s="444"/>
      <c r="RCC826" s="442"/>
      <c r="RCD826" s="442"/>
      <c r="RCE826" s="443"/>
      <c r="RCF826" s="445"/>
      <c r="RCG826" s="446"/>
      <c r="RCH826" s="444"/>
      <c r="RCI826" s="442"/>
      <c r="RCJ826" s="444"/>
      <c r="RCK826" s="442"/>
      <c r="RCL826" s="442"/>
      <c r="RCM826" s="443"/>
      <c r="RCN826" s="445"/>
      <c r="RCO826" s="446"/>
      <c r="RCP826" s="444"/>
      <c r="RCQ826" s="442"/>
      <c r="RCR826" s="444"/>
      <c r="RCS826" s="442"/>
      <c r="RCT826" s="442"/>
      <c r="RCU826" s="443"/>
      <c r="RCV826" s="445"/>
      <c r="RCW826" s="446"/>
      <c r="RCX826" s="444"/>
      <c r="RCY826" s="442"/>
      <c r="RCZ826" s="444"/>
      <c r="RDA826" s="442"/>
      <c r="RDB826" s="442"/>
      <c r="RDC826" s="443"/>
      <c r="RDD826" s="445"/>
      <c r="RDE826" s="446"/>
      <c r="RDF826" s="444"/>
      <c r="RDG826" s="442"/>
      <c r="RDH826" s="444"/>
      <c r="RDI826" s="442"/>
      <c r="RDJ826" s="442"/>
      <c r="RDK826" s="443"/>
      <c r="RDL826" s="445"/>
      <c r="RDM826" s="446"/>
      <c r="RDN826" s="444"/>
      <c r="RDO826" s="442"/>
      <c r="RDP826" s="444"/>
      <c r="RDQ826" s="442"/>
      <c r="RDR826" s="442"/>
      <c r="RDS826" s="443"/>
      <c r="RDT826" s="445"/>
      <c r="RDU826" s="446"/>
      <c r="RDV826" s="444"/>
      <c r="RDW826" s="442"/>
      <c r="RDX826" s="444"/>
      <c r="RDY826" s="442"/>
      <c r="RDZ826" s="442"/>
      <c r="REA826" s="443"/>
      <c r="REB826" s="445"/>
      <c r="REC826" s="446"/>
      <c r="RED826" s="444"/>
      <c r="REE826" s="442"/>
      <c r="REF826" s="444"/>
      <c r="REG826" s="442"/>
      <c r="REH826" s="442"/>
      <c r="REI826" s="443"/>
      <c r="REJ826" s="445"/>
      <c r="REK826" s="446"/>
      <c r="REL826" s="444"/>
      <c r="REM826" s="442"/>
      <c r="REN826" s="444"/>
      <c r="REO826" s="442"/>
      <c r="REP826" s="442"/>
      <c r="REQ826" s="443"/>
      <c r="RER826" s="445"/>
      <c r="RES826" s="446"/>
      <c r="RET826" s="444"/>
      <c r="REU826" s="442"/>
      <c r="REV826" s="444"/>
      <c r="REW826" s="442"/>
      <c r="REX826" s="442"/>
      <c r="REY826" s="443"/>
      <c r="REZ826" s="445"/>
      <c r="RFA826" s="446"/>
      <c r="RFB826" s="444"/>
      <c r="RFC826" s="442"/>
      <c r="RFD826" s="444"/>
      <c r="RFE826" s="442"/>
      <c r="RFF826" s="442"/>
      <c r="RFG826" s="443"/>
      <c r="RFH826" s="445"/>
      <c r="RFI826" s="446"/>
      <c r="RFJ826" s="444"/>
      <c r="RFK826" s="442"/>
      <c r="RFL826" s="444"/>
      <c r="RFM826" s="442"/>
      <c r="RFN826" s="442"/>
      <c r="RFO826" s="443"/>
      <c r="RFP826" s="445"/>
      <c r="RFQ826" s="446"/>
      <c r="RFR826" s="444"/>
      <c r="RFS826" s="442"/>
      <c r="RFT826" s="444"/>
      <c r="RFU826" s="442"/>
      <c r="RFV826" s="442"/>
      <c r="RFW826" s="443"/>
      <c r="RFX826" s="445"/>
      <c r="RFY826" s="446"/>
      <c r="RFZ826" s="444"/>
      <c r="RGA826" s="442"/>
      <c r="RGB826" s="444"/>
      <c r="RGC826" s="442"/>
      <c r="RGD826" s="442"/>
      <c r="RGE826" s="443"/>
      <c r="RGF826" s="445"/>
      <c r="RGG826" s="446"/>
      <c r="RGH826" s="444"/>
      <c r="RGI826" s="442"/>
      <c r="RGJ826" s="444"/>
      <c r="RGK826" s="442"/>
      <c r="RGL826" s="442"/>
      <c r="RGM826" s="443"/>
      <c r="RGN826" s="445"/>
      <c r="RGO826" s="446"/>
      <c r="RGP826" s="444"/>
      <c r="RGQ826" s="442"/>
      <c r="RGR826" s="444"/>
      <c r="RGS826" s="442"/>
      <c r="RGT826" s="442"/>
      <c r="RGU826" s="443"/>
      <c r="RGV826" s="445"/>
      <c r="RGW826" s="446"/>
      <c r="RGX826" s="444"/>
      <c r="RGY826" s="442"/>
      <c r="RGZ826" s="444"/>
      <c r="RHA826" s="442"/>
      <c r="RHB826" s="442"/>
      <c r="RHC826" s="443"/>
      <c r="RHD826" s="445"/>
      <c r="RHE826" s="446"/>
      <c r="RHF826" s="444"/>
      <c r="RHG826" s="442"/>
      <c r="RHH826" s="444"/>
      <c r="RHI826" s="442"/>
      <c r="RHJ826" s="442"/>
      <c r="RHK826" s="443"/>
      <c r="RHL826" s="445"/>
      <c r="RHM826" s="446"/>
      <c r="RHN826" s="444"/>
      <c r="RHO826" s="442"/>
      <c r="RHP826" s="444"/>
      <c r="RHQ826" s="442"/>
      <c r="RHR826" s="442"/>
      <c r="RHS826" s="443"/>
      <c r="RHT826" s="445"/>
      <c r="RHU826" s="446"/>
      <c r="RHV826" s="444"/>
      <c r="RHW826" s="442"/>
      <c r="RHX826" s="444"/>
      <c r="RHY826" s="442"/>
      <c r="RHZ826" s="442"/>
      <c r="RIA826" s="443"/>
      <c r="RIB826" s="445"/>
      <c r="RIC826" s="446"/>
      <c r="RID826" s="444"/>
      <c r="RIE826" s="442"/>
      <c r="RIF826" s="444"/>
      <c r="RIG826" s="442"/>
      <c r="RIH826" s="442"/>
      <c r="RII826" s="443"/>
      <c r="RIJ826" s="445"/>
      <c r="RIK826" s="446"/>
      <c r="RIL826" s="444"/>
      <c r="RIM826" s="442"/>
      <c r="RIN826" s="444"/>
      <c r="RIO826" s="442"/>
      <c r="RIP826" s="442"/>
      <c r="RIQ826" s="443"/>
      <c r="RIR826" s="445"/>
      <c r="RIS826" s="446"/>
      <c r="RIT826" s="444"/>
      <c r="RIU826" s="442"/>
      <c r="RIV826" s="444"/>
      <c r="RIW826" s="442"/>
      <c r="RIX826" s="442"/>
      <c r="RIY826" s="443"/>
      <c r="RIZ826" s="445"/>
      <c r="RJA826" s="446"/>
      <c r="RJB826" s="444"/>
      <c r="RJC826" s="442"/>
      <c r="RJD826" s="444"/>
      <c r="RJE826" s="442"/>
      <c r="RJF826" s="442"/>
      <c r="RJG826" s="443"/>
      <c r="RJH826" s="445"/>
      <c r="RJI826" s="446"/>
      <c r="RJJ826" s="444"/>
      <c r="RJK826" s="442"/>
      <c r="RJL826" s="444"/>
      <c r="RJM826" s="442"/>
      <c r="RJN826" s="442"/>
      <c r="RJO826" s="443"/>
      <c r="RJP826" s="445"/>
      <c r="RJQ826" s="446"/>
      <c r="RJR826" s="444"/>
      <c r="RJS826" s="442"/>
      <c r="RJT826" s="444"/>
      <c r="RJU826" s="442"/>
      <c r="RJV826" s="442"/>
      <c r="RJW826" s="443"/>
      <c r="RJX826" s="445"/>
      <c r="RJY826" s="446"/>
      <c r="RJZ826" s="444"/>
      <c r="RKA826" s="442"/>
      <c r="RKB826" s="444"/>
      <c r="RKC826" s="442"/>
      <c r="RKD826" s="442"/>
      <c r="RKE826" s="443"/>
      <c r="RKF826" s="445"/>
      <c r="RKG826" s="446"/>
      <c r="RKH826" s="444"/>
      <c r="RKI826" s="442"/>
      <c r="RKJ826" s="444"/>
      <c r="RKK826" s="442"/>
      <c r="RKL826" s="442"/>
      <c r="RKM826" s="443"/>
      <c r="RKN826" s="445"/>
      <c r="RKO826" s="446"/>
      <c r="RKP826" s="444"/>
      <c r="RKQ826" s="442"/>
      <c r="RKR826" s="444"/>
      <c r="RKS826" s="442"/>
      <c r="RKT826" s="442"/>
      <c r="RKU826" s="443"/>
      <c r="RKV826" s="445"/>
      <c r="RKW826" s="446"/>
      <c r="RKX826" s="444"/>
      <c r="RKY826" s="442"/>
      <c r="RKZ826" s="444"/>
      <c r="RLA826" s="442"/>
      <c r="RLB826" s="442"/>
      <c r="RLC826" s="443"/>
      <c r="RLD826" s="445"/>
      <c r="RLE826" s="446"/>
      <c r="RLF826" s="444"/>
      <c r="RLG826" s="442"/>
      <c r="RLH826" s="444"/>
      <c r="RLI826" s="442"/>
      <c r="RLJ826" s="442"/>
      <c r="RLK826" s="443"/>
      <c r="RLL826" s="445"/>
      <c r="RLM826" s="446"/>
      <c r="RLN826" s="444"/>
      <c r="RLO826" s="442"/>
      <c r="RLP826" s="444"/>
      <c r="RLQ826" s="442"/>
      <c r="RLR826" s="442"/>
      <c r="RLS826" s="443"/>
      <c r="RLT826" s="445"/>
      <c r="RLU826" s="446"/>
      <c r="RLV826" s="444"/>
      <c r="RLW826" s="442"/>
      <c r="RLX826" s="444"/>
      <c r="RLY826" s="442"/>
      <c r="RLZ826" s="442"/>
      <c r="RMA826" s="443"/>
      <c r="RMB826" s="445"/>
      <c r="RMC826" s="446"/>
      <c r="RMD826" s="444"/>
      <c r="RME826" s="442"/>
      <c r="RMF826" s="444"/>
      <c r="RMG826" s="442"/>
      <c r="RMH826" s="442"/>
      <c r="RMI826" s="443"/>
      <c r="RMJ826" s="445"/>
      <c r="RMK826" s="446"/>
      <c r="RML826" s="444"/>
      <c r="RMM826" s="442"/>
      <c r="RMN826" s="444"/>
      <c r="RMO826" s="442"/>
      <c r="RMP826" s="442"/>
      <c r="RMQ826" s="443"/>
      <c r="RMR826" s="445"/>
      <c r="RMS826" s="446"/>
      <c r="RMT826" s="444"/>
      <c r="RMU826" s="442"/>
      <c r="RMV826" s="444"/>
      <c r="RMW826" s="442"/>
      <c r="RMX826" s="442"/>
      <c r="RMY826" s="443"/>
      <c r="RMZ826" s="445"/>
      <c r="RNA826" s="446"/>
      <c r="RNB826" s="444"/>
      <c r="RNC826" s="442"/>
      <c r="RND826" s="444"/>
      <c r="RNE826" s="442"/>
      <c r="RNF826" s="442"/>
      <c r="RNG826" s="443"/>
      <c r="RNH826" s="445"/>
      <c r="RNI826" s="446"/>
      <c r="RNJ826" s="444"/>
      <c r="RNK826" s="442"/>
      <c r="RNL826" s="444"/>
      <c r="RNM826" s="442"/>
      <c r="RNN826" s="442"/>
      <c r="RNO826" s="443"/>
      <c r="RNP826" s="445"/>
      <c r="RNQ826" s="446"/>
      <c r="RNR826" s="444"/>
      <c r="RNS826" s="442"/>
      <c r="RNT826" s="444"/>
      <c r="RNU826" s="442"/>
      <c r="RNV826" s="442"/>
      <c r="RNW826" s="443"/>
      <c r="RNX826" s="445"/>
      <c r="RNY826" s="446"/>
      <c r="RNZ826" s="444"/>
      <c r="ROA826" s="442"/>
      <c r="ROB826" s="444"/>
      <c r="ROC826" s="442"/>
      <c r="ROD826" s="442"/>
      <c r="ROE826" s="443"/>
      <c r="ROF826" s="445"/>
      <c r="ROG826" s="446"/>
      <c r="ROH826" s="444"/>
      <c r="ROI826" s="442"/>
      <c r="ROJ826" s="444"/>
      <c r="ROK826" s="442"/>
      <c r="ROL826" s="442"/>
      <c r="ROM826" s="443"/>
      <c r="RON826" s="445"/>
      <c r="ROO826" s="446"/>
      <c r="ROP826" s="444"/>
      <c r="ROQ826" s="442"/>
      <c r="ROR826" s="444"/>
      <c r="ROS826" s="442"/>
      <c r="ROT826" s="442"/>
      <c r="ROU826" s="443"/>
      <c r="ROV826" s="445"/>
      <c r="ROW826" s="446"/>
      <c r="ROX826" s="444"/>
      <c r="ROY826" s="442"/>
      <c r="ROZ826" s="444"/>
      <c r="RPA826" s="442"/>
      <c r="RPB826" s="442"/>
      <c r="RPC826" s="443"/>
      <c r="RPD826" s="445"/>
      <c r="RPE826" s="446"/>
      <c r="RPF826" s="444"/>
      <c r="RPG826" s="442"/>
      <c r="RPH826" s="444"/>
      <c r="RPI826" s="442"/>
      <c r="RPJ826" s="442"/>
      <c r="RPK826" s="443"/>
      <c r="RPL826" s="445"/>
      <c r="RPM826" s="446"/>
      <c r="RPN826" s="444"/>
      <c r="RPO826" s="442"/>
      <c r="RPP826" s="444"/>
      <c r="RPQ826" s="442"/>
      <c r="RPR826" s="442"/>
      <c r="RPS826" s="443"/>
      <c r="RPT826" s="445"/>
      <c r="RPU826" s="446"/>
      <c r="RPV826" s="444"/>
      <c r="RPW826" s="442"/>
      <c r="RPX826" s="444"/>
      <c r="RPY826" s="442"/>
      <c r="RPZ826" s="442"/>
      <c r="RQA826" s="443"/>
      <c r="RQB826" s="445"/>
      <c r="RQC826" s="446"/>
      <c r="RQD826" s="444"/>
      <c r="RQE826" s="442"/>
      <c r="RQF826" s="444"/>
      <c r="RQG826" s="442"/>
      <c r="RQH826" s="442"/>
      <c r="RQI826" s="443"/>
      <c r="RQJ826" s="445"/>
      <c r="RQK826" s="446"/>
      <c r="RQL826" s="444"/>
      <c r="RQM826" s="442"/>
      <c r="RQN826" s="444"/>
      <c r="RQO826" s="442"/>
      <c r="RQP826" s="442"/>
      <c r="RQQ826" s="443"/>
      <c r="RQR826" s="445"/>
      <c r="RQS826" s="446"/>
      <c r="RQT826" s="444"/>
      <c r="RQU826" s="442"/>
      <c r="RQV826" s="444"/>
      <c r="RQW826" s="442"/>
      <c r="RQX826" s="442"/>
      <c r="RQY826" s="443"/>
      <c r="RQZ826" s="445"/>
      <c r="RRA826" s="446"/>
      <c r="RRB826" s="444"/>
      <c r="RRC826" s="442"/>
      <c r="RRD826" s="444"/>
      <c r="RRE826" s="442"/>
      <c r="RRF826" s="442"/>
      <c r="RRG826" s="443"/>
      <c r="RRH826" s="445"/>
      <c r="RRI826" s="446"/>
      <c r="RRJ826" s="444"/>
      <c r="RRK826" s="442"/>
      <c r="RRL826" s="444"/>
      <c r="RRM826" s="442"/>
      <c r="RRN826" s="442"/>
      <c r="RRO826" s="443"/>
      <c r="RRP826" s="445"/>
      <c r="RRQ826" s="446"/>
      <c r="RRR826" s="444"/>
      <c r="RRS826" s="442"/>
      <c r="RRT826" s="444"/>
      <c r="RRU826" s="442"/>
      <c r="RRV826" s="442"/>
      <c r="RRW826" s="443"/>
      <c r="RRX826" s="445"/>
      <c r="RRY826" s="446"/>
      <c r="RRZ826" s="444"/>
      <c r="RSA826" s="442"/>
      <c r="RSB826" s="444"/>
      <c r="RSC826" s="442"/>
      <c r="RSD826" s="442"/>
      <c r="RSE826" s="443"/>
      <c r="RSF826" s="445"/>
      <c r="RSG826" s="446"/>
      <c r="RSH826" s="444"/>
      <c r="RSI826" s="442"/>
      <c r="RSJ826" s="444"/>
      <c r="RSK826" s="442"/>
      <c r="RSL826" s="442"/>
      <c r="RSM826" s="443"/>
      <c r="RSN826" s="445"/>
      <c r="RSO826" s="446"/>
      <c r="RSP826" s="444"/>
      <c r="RSQ826" s="442"/>
      <c r="RSR826" s="444"/>
      <c r="RSS826" s="442"/>
      <c r="RST826" s="442"/>
      <c r="RSU826" s="443"/>
      <c r="RSV826" s="445"/>
      <c r="RSW826" s="446"/>
      <c r="RSX826" s="444"/>
      <c r="RSY826" s="442"/>
      <c r="RSZ826" s="444"/>
      <c r="RTA826" s="442"/>
      <c r="RTB826" s="442"/>
      <c r="RTC826" s="443"/>
      <c r="RTD826" s="445"/>
      <c r="RTE826" s="446"/>
      <c r="RTF826" s="444"/>
      <c r="RTG826" s="442"/>
      <c r="RTH826" s="444"/>
      <c r="RTI826" s="442"/>
      <c r="RTJ826" s="442"/>
      <c r="RTK826" s="443"/>
      <c r="RTL826" s="445"/>
      <c r="RTM826" s="446"/>
      <c r="RTN826" s="444"/>
      <c r="RTO826" s="442"/>
      <c r="RTP826" s="444"/>
      <c r="RTQ826" s="442"/>
      <c r="RTR826" s="442"/>
      <c r="RTS826" s="443"/>
      <c r="RTT826" s="445"/>
      <c r="RTU826" s="446"/>
      <c r="RTV826" s="444"/>
      <c r="RTW826" s="442"/>
      <c r="RTX826" s="444"/>
      <c r="RTY826" s="442"/>
      <c r="RTZ826" s="442"/>
      <c r="RUA826" s="443"/>
      <c r="RUB826" s="445"/>
      <c r="RUC826" s="446"/>
      <c r="RUD826" s="444"/>
      <c r="RUE826" s="442"/>
      <c r="RUF826" s="444"/>
      <c r="RUG826" s="442"/>
      <c r="RUH826" s="442"/>
      <c r="RUI826" s="443"/>
      <c r="RUJ826" s="445"/>
      <c r="RUK826" s="446"/>
      <c r="RUL826" s="444"/>
      <c r="RUM826" s="442"/>
      <c r="RUN826" s="444"/>
      <c r="RUO826" s="442"/>
      <c r="RUP826" s="442"/>
      <c r="RUQ826" s="443"/>
      <c r="RUR826" s="445"/>
      <c r="RUS826" s="446"/>
      <c r="RUT826" s="444"/>
      <c r="RUU826" s="442"/>
      <c r="RUV826" s="444"/>
      <c r="RUW826" s="442"/>
      <c r="RUX826" s="442"/>
      <c r="RUY826" s="443"/>
      <c r="RUZ826" s="445"/>
      <c r="RVA826" s="446"/>
      <c r="RVB826" s="444"/>
      <c r="RVC826" s="442"/>
      <c r="RVD826" s="444"/>
      <c r="RVE826" s="442"/>
      <c r="RVF826" s="442"/>
      <c r="RVG826" s="443"/>
      <c r="RVH826" s="445"/>
      <c r="RVI826" s="446"/>
      <c r="RVJ826" s="444"/>
      <c r="RVK826" s="442"/>
      <c r="RVL826" s="444"/>
      <c r="RVM826" s="442"/>
      <c r="RVN826" s="442"/>
      <c r="RVO826" s="443"/>
      <c r="RVP826" s="445"/>
      <c r="RVQ826" s="446"/>
      <c r="RVR826" s="444"/>
      <c r="RVS826" s="442"/>
      <c r="RVT826" s="444"/>
      <c r="RVU826" s="442"/>
      <c r="RVV826" s="442"/>
      <c r="RVW826" s="443"/>
      <c r="RVX826" s="445"/>
      <c r="RVY826" s="446"/>
      <c r="RVZ826" s="444"/>
      <c r="RWA826" s="442"/>
      <c r="RWB826" s="444"/>
      <c r="RWC826" s="442"/>
      <c r="RWD826" s="442"/>
      <c r="RWE826" s="443"/>
      <c r="RWF826" s="445"/>
      <c r="RWG826" s="446"/>
      <c r="RWH826" s="444"/>
      <c r="RWI826" s="442"/>
      <c r="RWJ826" s="444"/>
      <c r="RWK826" s="442"/>
      <c r="RWL826" s="442"/>
      <c r="RWM826" s="443"/>
      <c r="RWN826" s="445"/>
      <c r="RWO826" s="446"/>
      <c r="RWP826" s="444"/>
      <c r="RWQ826" s="442"/>
      <c r="RWR826" s="444"/>
      <c r="RWS826" s="442"/>
      <c r="RWT826" s="442"/>
      <c r="RWU826" s="443"/>
      <c r="RWV826" s="445"/>
      <c r="RWW826" s="446"/>
      <c r="RWX826" s="444"/>
      <c r="RWY826" s="442"/>
      <c r="RWZ826" s="444"/>
      <c r="RXA826" s="442"/>
      <c r="RXB826" s="442"/>
      <c r="RXC826" s="443"/>
      <c r="RXD826" s="445"/>
      <c r="RXE826" s="446"/>
      <c r="RXF826" s="444"/>
      <c r="RXG826" s="442"/>
      <c r="RXH826" s="444"/>
      <c r="RXI826" s="442"/>
      <c r="RXJ826" s="442"/>
      <c r="RXK826" s="443"/>
      <c r="RXL826" s="445"/>
      <c r="RXM826" s="446"/>
      <c r="RXN826" s="444"/>
      <c r="RXO826" s="442"/>
      <c r="RXP826" s="444"/>
      <c r="RXQ826" s="442"/>
      <c r="RXR826" s="442"/>
      <c r="RXS826" s="443"/>
      <c r="RXT826" s="445"/>
      <c r="RXU826" s="446"/>
      <c r="RXV826" s="444"/>
      <c r="RXW826" s="442"/>
      <c r="RXX826" s="444"/>
      <c r="RXY826" s="442"/>
      <c r="RXZ826" s="442"/>
      <c r="RYA826" s="443"/>
      <c r="RYB826" s="445"/>
      <c r="RYC826" s="446"/>
      <c r="RYD826" s="444"/>
      <c r="RYE826" s="442"/>
      <c r="RYF826" s="444"/>
      <c r="RYG826" s="442"/>
      <c r="RYH826" s="442"/>
      <c r="RYI826" s="443"/>
      <c r="RYJ826" s="445"/>
      <c r="RYK826" s="446"/>
      <c r="RYL826" s="444"/>
      <c r="RYM826" s="442"/>
      <c r="RYN826" s="444"/>
      <c r="RYO826" s="442"/>
      <c r="RYP826" s="442"/>
      <c r="RYQ826" s="443"/>
      <c r="RYR826" s="445"/>
      <c r="RYS826" s="446"/>
      <c r="RYT826" s="444"/>
      <c r="RYU826" s="442"/>
      <c r="RYV826" s="444"/>
      <c r="RYW826" s="442"/>
      <c r="RYX826" s="442"/>
      <c r="RYY826" s="443"/>
      <c r="RYZ826" s="445"/>
      <c r="RZA826" s="446"/>
      <c r="RZB826" s="444"/>
      <c r="RZC826" s="442"/>
      <c r="RZD826" s="444"/>
      <c r="RZE826" s="442"/>
      <c r="RZF826" s="442"/>
      <c r="RZG826" s="443"/>
      <c r="RZH826" s="445"/>
      <c r="RZI826" s="446"/>
      <c r="RZJ826" s="444"/>
      <c r="RZK826" s="442"/>
      <c r="RZL826" s="444"/>
      <c r="RZM826" s="442"/>
      <c r="RZN826" s="442"/>
      <c r="RZO826" s="443"/>
      <c r="RZP826" s="445"/>
      <c r="RZQ826" s="446"/>
      <c r="RZR826" s="444"/>
      <c r="RZS826" s="442"/>
      <c r="RZT826" s="444"/>
      <c r="RZU826" s="442"/>
      <c r="RZV826" s="442"/>
      <c r="RZW826" s="443"/>
      <c r="RZX826" s="445"/>
      <c r="RZY826" s="446"/>
      <c r="RZZ826" s="444"/>
      <c r="SAA826" s="442"/>
      <c r="SAB826" s="444"/>
      <c r="SAC826" s="442"/>
      <c r="SAD826" s="442"/>
      <c r="SAE826" s="443"/>
      <c r="SAF826" s="445"/>
      <c r="SAG826" s="446"/>
      <c r="SAH826" s="444"/>
      <c r="SAI826" s="442"/>
      <c r="SAJ826" s="444"/>
      <c r="SAK826" s="442"/>
      <c r="SAL826" s="442"/>
      <c r="SAM826" s="443"/>
      <c r="SAN826" s="445"/>
      <c r="SAO826" s="446"/>
      <c r="SAP826" s="444"/>
      <c r="SAQ826" s="442"/>
      <c r="SAR826" s="444"/>
      <c r="SAS826" s="442"/>
      <c r="SAT826" s="442"/>
      <c r="SAU826" s="443"/>
      <c r="SAV826" s="445"/>
      <c r="SAW826" s="446"/>
      <c r="SAX826" s="444"/>
      <c r="SAY826" s="442"/>
      <c r="SAZ826" s="444"/>
      <c r="SBA826" s="442"/>
      <c r="SBB826" s="442"/>
      <c r="SBC826" s="443"/>
      <c r="SBD826" s="445"/>
      <c r="SBE826" s="446"/>
      <c r="SBF826" s="444"/>
      <c r="SBG826" s="442"/>
      <c r="SBH826" s="444"/>
      <c r="SBI826" s="442"/>
      <c r="SBJ826" s="442"/>
      <c r="SBK826" s="443"/>
      <c r="SBL826" s="445"/>
      <c r="SBM826" s="446"/>
      <c r="SBN826" s="444"/>
      <c r="SBO826" s="442"/>
      <c r="SBP826" s="444"/>
      <c r="SBQ826" s="442"/>
      <c r="SBR826" s="442"/>
      <c r="SBS826" s="443"/>
      <c r="SBT826" s="445"/>
      <c r="SBU826" s="446"/>
      <c r="SBV826" s="444"/>
      <c r="SBW826" s="442"/>
      <c r="SBX826" s="444"/>
      <c r="SBY826" s="442"/>
      <c r="SBZ826" s="442"/>
      <c r="SCA826" s="443"/>
      <c r="SCB826" s="445"/>
      <c r="SCC826" s="446"/>
      <c r="SCD826" s="444"/>
      <c r="SCE826" s="442"/>
      <c r="SCF826" s="444"/>
      <c r="SCG826" s="442"/>
      <c r="SCH826" s="442"/>
      <c r="SCI826" s="443"/>
      <c r="SCJ826" s="445"/>
      <c r="SCK826" s="446"/>
      <c r="SCL826" s="444"/>
      <c r="SCM826" s="442"/>
      <c r="SCN826" s="444"/>
      <c r="SCO826" s="442"/>
      <c r="SCP826" s="442"/>
      <c r="SCQ826" s="443"/>
      <c r="SCR826" s="445"/>
      <c r="SCS826" s="446"/>
      <c r="SCT826" s="444"/>
      <c r="SCU826" s="442"/>
      <c r="SCV826" s="444"/>
      <c r="SCW826" s="442"/>
      <c r="SCX826" s="442"/>
      <c r="SCY826" s="443"/>
      <c r="SCZ826" s="445"/>
      <c r="SDA826" s="446"/>
      <c r="SDB826" s="444"/>
      <c r="SDC826" s="442"/>
      <c r="SDD826" s="444"/>
      <c r="SDE826" s="442"/>
      <c r="SDF826" s="442"/>
      <c r="SDG826" s="443"/>
      <c r="SDH826" s="445"/>
      <c r="SDI826" s="446"/>
      <c r="SDJ826" s="444"/>
      <c r="SDK826" s="442"/>
      <c r="SDL826" s="444"/>
      <c r="SDM826" s="442"/>
      <c r="SDN826" s="442"/>
      <c r="SDO826" s="443"/>
      <c r="SDP826" s="445"/>
      <c r="SDQ826" s="446"/>
      <c r="SDR826" s="444"/>
      <c r="SDS826" s="442"/>
      <c r="SDT826" s="444"/>
      <c r="SDU826" s="442"/>
      <c r="SDV826" s="442"/>
      <c r="SDW826" s="443"/>
      <c r="SDX826" s="445"/>
      <c r="SDY826" s="446"/>
      <c r="SDZ826" s="444"/>
      <c r="SEA826" s="442"/>
      <c r="SEB826" s="444"/>
      <c r="SEC826" s="442"/>
      <c r="SED826" s="442"/>
      <c r="SEE826" s="443"/>
      <c r="SEF826" s="445"/>
      <c r="SEG826" s="446"/>
      <c r="SEH826" s="444"/>
      <c r="SEI826" s="442"/>
      <c r="SEJ826" s="444"/>
      <c r="SEK826" s="442"/>
      <c r="SEL826" s="442"/>
      <c r="SEM826" s="443"/>
      <c r="SEN826" s="445"/>
      <c r="SEO826" s="446"/>
      <c r="SEP826" s="444"/>
      <c r="SEQ826" s="442"/>
      <c r="SER826" s="444"/>
      <c r="SES826" s="442"/>
      <c r="SET826" s="442"/>
      <c r="SEU826" s="443"/>
      <c r="SEV826" s="445"/>
      <c r="SEW826" s="446"/>
      <c r="SEX826" s="444"/>
      <c r="SEY826" s="442"/>
      <c r="SEZ826" s="444"/>
      <c r="SFA826" s="442"/>
      <c r="SFB826" s="442"/>
      <c r="SFC826" s="443"/>
      <c r="SFD826" s="445"/>
      <c r="SFE826" s="446"/>
      <c r="SFF826" s="444"/>
      <c r="SFG826" s="442"/>
      <c r="SFH826" s="444"/>
      <c r="SFI826" s="442"/>
      <c r="SFJ826" s="442"/>
      <c r="SFK826" s="443"/>
      <c r="SFL826" s="445"/>
      <c r="SFM826" s="446"/>
      <c r="SFN826" s="444"/>
      <c r="SFO826" s="442"/>
      <c r="SFP826" s="444"/>
      <c r="SFQ826" s="442"/>
      <c r="SFR826" s="442"/>
      <c r="SFS826" s="443"/>
      <c r="SFT826" s="445"/>
      <c r="SFU826" s="446"/>
      <c r="SFV826" s="444"/>
      <c r="SFW826" s="442"/>
      <c r="SFX826" s="444"/>
      <c r="SFY826" s="442"/>
      <c r="SFZ826" s="442"/>
      <c r="SGA826" s="443"/>
      <c r="SGB826" s="445"/>
      <c r="SGC826" s="446"/>
      <c r="SGD826" s="444"/>
      <c r="SGE826" s="442"/>
      <c r="SGF826" s="444"/>
      <c r="SGG826" s="442"/>
      <c r="SGH826" s="442"/>
      <c r="SGI826" s="443"/>
      <c r="SGJ826" s="445"/>
      <c r="SGK826" s="446"/>
      <c r="SGL826" s="444"/>
      <c r="SGM826" s="442"/>
      <c r="SGN826" s="444"/>
      <c r="SGO826" s="442"/>
      <c r="SGP826" s="442"/>
      <c r="SGQ826" s="443"/>
      <c r="SGR826" s="445"/>
      <c r="SGS826" s="446"/>
      <c r="SGT826" s="444"/>
      <c r="SGU826" s="442"/>
      <c r="SGV826" s="444"/>
      <c r="SGW826" s="442"/>
      <c r="SGX826" s="442"/>
      <c r="SGY826" s="443"/>
      <c r="SGZ826" s="445"/>
      <c r="SHA826" s="446"/>
      <c r="SHB826" s="444"/>
      <c r="SHC826" s="442"/>
      <c r="SHD826" s="444"/>
      <c r="SHE826" s="442"/>
      <c r="SHF826" s="442"/>
      <c r="SHG826" s="443"/>
      <c r="SHH826" s="445"/>
      <c r="SHI826" s="446"/>
      <c r="SHJ826" s="444"/>
      <c r="SHK826" s="442"/>
      <c r="SHL826" s="444"/>
      <c r="SHM826" s="442"/>
      <c r="SHN826" s="442"/>
      <c r="SHO826" s="443"/>
      <c r="SHP826" s="445"/>
      <c r="SHQ826" s="446"/>
      <c r="SHR826" s="444"/>
      <c r="SHS826" s="442"/>
      <c r="SHT826" s="444"/>
      <c r="SHU826" s="442"/>
      <c r="SHV826" s="442"/>
      <c r="SHW826" s="443"/>
      <c r="SHX826" s="445"/>
      <c r="SHY826" s="446"/>
      <c r="SHZ826" s="444"/>
      <c r="SIA826" s="442"/>
      <c r="SIB826" s="444"/>
      <c r="SIC826" s="442"/>
      <c r="SID826" s="442"/>
      <c r="SIE826" s="443"/>
      <c r="SIF826" s="445"/>
      <c r="SIG826" s="446"/>
      <c r="SIH826" s="444"/>
      <c r="SII826" s="442"/>
      <c r="SIJ826" s="444"/>
      <c r="SIK826" s="442"/>
      <c r="SIL826" s="442"/>
      <c r="SIM826" s="443"/>
      <c r="SIN826" s="445"/>
      <c r="SIO826" s="446"/>
      <c r="SIP826" s="444"/>
      <c r="SIQ826" s="442"/>
      <c r="SIR826" s="444"/>
      <c r="SIS826" s="442"/>
      <c r="SIT826" s="442"/>
      <c r="SIU826" s="443"/>
      <c r="SIV826" s="445"/>
      <c r="SIW826" s="446"/>
      <c r="SIX826" s="444"/>
      <c r="SIY826" s="442"/>
      <c r="SIZ826" s="444"/>
      <c r="SJA826" s="442"/>
      <c r="SJB826" s="442"/>
      <c r="SJC826" s="443"/>
      <c r="SJD826" s="445"/>
      <c r="SJE826" s="446"/>
      <c r="SJF826" s="444"/>
      <c r="SJG826" s="442"/>
      <c r="SJH826" s="444"/>
      <c r="SJI826" s="442"/>
      <c r="SJJ826" s="442"/>
      <c r="SJK826" s="443"/>
      <c r="SJL826" s="445"/>
      <c r="SJM826" s="446"/>
      <c r="SJN826" s="444"/>
      <c r="SJO826" s="442"/>
      <c r="SJP826" s="444"/>
      <c r="SJQ826" s="442"/>
      <c r="SJR826" s="442"/>
      <c r="SJS826" s="443"/>
      <c r="SJT826" s="445"/>
      <c r="SJU826" s="446"/>
      <c r="SJV826" s="444"/>
      <c r="SJW826" s="442"/>
      <c r="SJX826" s="444"/>
      <c r="SJY826" s="442"/>
      <c r="SJZ826" s="442"/>
      <c r="SKA826" s="443"/>
      <c r="SKB826" s="445"/>
      <c r="SKC826" s="446"/>
      <c r="SKD826" s="444"/>
      <c r="SKE826" s="442"/>
      <c r="SKF826" s="444"/>
      <c r="SKG826" s="442"/>
      <c r="SKH826" s="442"/>
      <c r="SKI826" s="443"/>
      <c r="SKJ826" s="445"/>
      <c r="SKK826" s="446"/>
      <c r="SKL826" s="444"/>
      <c r="SKM826" s="442"/>
      <c r="SKN826" s="444"/>
      <c r="SKO826" s="442"/>
      <c r="SKP826" s="442"/>
      <c r="SKQ826" s="443"/>
      <c r="SKR826" s="445"/>
      <c r="SKS826" s="446"/>
      <c r="SKT826" s="444"/>
      <c r="SKU826" s="442"/>
      <c r="SKV826" s="444"/>
      <c r="SKW826" s="442"/>
      <c r="SKX826" s="442"/>
      <c r="SKY826" s="443"/>
      <c r="SKZ826" s="445"/>
      <c r="SLA826" s="446"/>
      <c r="SLB826" s="444"/>
      <c r="SLC826" s="442"/>
      <c r="SLD826" s="444"/>
      <c r="SLE826" s="442"/>
      <c r="SLF826" s="442"/>
      <c r="SLG826" s="443"/>
      <c r="SLH826" s="445"/>
      <c r="SLI826" s="446"/>
      <c r="SLJ826" s="444"/>
      <c r="SLK826" s="442"/>
      <c r="SLL826" s="444"/>
      <c r="SLM826" s="442"/>
      <c r="SLN826" s="442"/>
      <c r="SLO826" s="443"/>
      <c r="SLP826" s="445"/>
      <c r="SLQ826" s="446"/>
      <c r="SLR826" s="444"/>
      <c r="SLS826" s="442"/>
      <c r="SLT826" s="444"/>
      <c r="SLU826" s="442"/>
      <c r="SLV826" s="442"/>
      <c r="SLW826" s="443"/>
      <c r="SLX826" s="445"/>
      <c r="SLY826" s="446"/>
      <c r="SLZ826" s="444"/>
      <c r="SMA826" s="442"/>
      <c r="SMB826" s="444"/>
      <c r="SMC826" s="442"/>
      <c r="SMD826" s="442"/>
      <c r="SME826" s="443"/>
      <c r="SMF826" s="445"/>
      <c r="SMG826" s="446"/>
      <c r="SMH826" s="444"/>
      <c r="SMI826" s="442"/>
      <c r="SMJ826" s="444"/>
      <c r="SMK826" s="442"/>
      <c r="SML826" s="442"/>
      <c r="SMM826" s="443"/>
      <c r="SMN826" s="445"/>
      <c r="SMO826" s="446"/>
      <c r="SMP826" s="444"/>
      <c r="SMQ826" s="442"/>
      <c r="SMR826" s="444"/>
      <c r="SMS826" s="442"/>
      <c r="SMT826" s="442"/>
      <c r="SMU826" s="443"/>
      <c r="SMV826" s="445"/>
      <c r="SMW826" s="446"/>
      <c r="SMX826" s="444"/>
      <c r="SMY826" s="442"/>
      <c r="SMZ826" s="444"/>
      <c r="SNA826" s="442"/>
      <c r="SNB826" s="442"/>
      <c r="SNC826" s="443"/>
      <c r="SND826" s="445"/>
      <c r="SNE826" s="446"/>
      <c r="SNF826" s="444"/>
      <c r="SNG826" s="442"/>
      <c r="SNH826" s="444"/>
      <c r="SNI826" s="442"/>
      <c r="SNJ826" s="442"/>
      <c r="SNK826" s="443"/>
      <c r="SNL826" s="445"/>
      <c r="SNM826" s="446"/>
      <c r="SNN826" s="444"/>
      <c r="SNO826" s="442"/>
      <c r="SNP826" s="444"/>
      <c r="SNQ826" s="442"/>
      <c r="SNR826" s="442"/>
      <c r="SNS826" s="443"/>
      <c r="SNT826" s="445"/>
      <c r="SNU826" s="446"/>
      <c r="SNV826" s="444"/>
      <c r="SNW826" s="442"/>
      <c r="SNX826" s="444"/>
      <c r="SNY826" s="442"/>
      <c r="SNZ826" s="442"/>
      <c r="SOA826" s="443"/>
      <c r="SOB826" s="445"/>
      <c r="SOC826" s="446"/>
      <c r="SOD826" s="444"/>
      <c r="SOE826" s="442"/>
      <c r="SOF826" s="444"/>
      <c r="SOG826" s="442"/>
      <c r="SOH826" s="442"/>
      <c r="SOI826" s="443"/>
      <c r="SOJ826" s="445"/>
      <c r="SOK826" s="446"/>
      <c r="SOL826" s="444"/>
      <c r="SOM826" s="442"/>
      <c r="SON826" s="444"/>
      <c r="SOO826" s="442"/>
      <c r="SOP826" s="442"/>
      <c r="SOQ826" s="443"/>
      <c r="SOR826" s="445"/>
      <c r="SOS826" s="446"/>
      <c r="SOT826" s="444"/>
      <c r="SOU826" s="442"/>
      <c r="SOV826" s="444"/>
      <c r="SOW826" s="442"/>
      <c r="SOX826" s="442"/>
      <c r="SOY826" s="443"/>
      <c r="SOZ826" s="445"/>
      <c r="SPA826" s="446"/>
      <c r="SPB826" s="444"/>
      <c r="SPC826" s="442"/>
      <c r="SPD826" s="444"/>
      <c r="SPE826" s="442"/>
      <c r="SPF826" s="442"/>
      <c r="SPG826" s="443"/>
      <c r="SPH826" s="445"/>
      <c r="SPI826" s="446"/>
      <c r="SPJ826" s="444"/>
      <c r="SPK826" s="442"/>
      <c r="SPL826" s="444"/>
      <c r="SPM826" s="442"/>
      <c r="SPN826" s="442"/>
      <c r="SPO826" s="443"/>
      <c r="SPP826" s="445"/>
      <c r="SPQ826" s="446"/>
      <c r="SPR826" s="444"/>
      <c r="SPS826" s="442"/>
      <c r="SPT826" s="444"/>
      <c r="SPU826" s="442"/>
      <c r="SPV826" s="442"/>
      <c r="SPW826" s="443"/>
      <c r="SPX826" s="445"/>
      <c r="SPY826" s="446"/>
      <c r="SPZ826" s="444"/>
      <c r="SQA826" s="442"/>
      <c r="SQB826" s="444"/>
      <c r="SQC826" s="442"/>
      <c r="SQD826" s="442"/>
      <c r="SQE826" s="443"/>
      <c r="SQF826" s="445"/>
      <c r="SQG826" s="446"/>
      <c r="SQH826" s="444"/>
      <c r="SQI826" s="442"/>
      <c r="SQJ826" s="444"/>
      <c r="SQK826" s="442"/>
      <c r="SQL826" s="442"/>
      <c r="SQM826" s="443"/>
      <c r="SQN826" s="445"/>
      <c r="SQO826" s="446"/>
      <c r="SQP826" s="444"/>
      <c r="SQQ826" s="442"/>
      <c r="SQR826" s="444"/>
      <c r="SQS826" s="442"/>
      <c r="SQT826" s="442"/>
      <c r="SQU826" s="443"/>
      <c r="SQV826" s="445"/>
      <c r="SQW826" s="446"/>
      <c r="SQX826" s="444"/>
      <c r="SQY826" s="442"/>
      <c r="SQZ826" s="444"/>
      <c r="SRA826" s="442"/>
      <c r="SRB826" s="442"/>
      <c r="SRC826" s="443"/>
      <c r="SRD826" s="445"/>
      <c r="SRE826" s="446"/>
      <c r="SRF826" s="444"/>
      <c r="SRG826" s="442"/>
      <c r="SRH826" s="444"/>
      <c r="SRI826" s="442"/>
      <c r="SRJ826" s="442"/>
      <c r="SRK826" s="443"/>
      <c r="SRL826" s="445"/>
      <c r="SRM826" s="446"/>
      <c r="SRN826" s="444"/>
      <c r="SRO826" s="442"/>
      <c r="SRP826" s="444"/>
      <c r="SRQ826" s="442"/>
      <c r="SRR826" s="442"/>
      <c r="SRS826" s="443"/>
      <c r="SRT826" s="445"/>
      <c r="SRU826" s="446"/>
      <c r="SRV826" s="444"/>
      <c r="SRW826" s="442"/>
      <c r="SRX826" s="444"/>
      <c r="SRY826" s="442"/>
      <c r="SRZ826" s="442"/>
      <c r="SSA826" s="443"/>
      <c r="SSB826" s="445"/>
      <c r="SSC826" s="446"/>
      <c r="SSD826" s="444"/>
      <c r="SSE826" s="442"/>
      <c r="SSF826" s="444"/>
      <c r="SSG826" s="442"/>
      <c r="SSH826" s="442"/>
      <c r="SSI826" s="443"/>
      <c r="SSJ826" s="445"/>
      <c r="SSK826" s="446"/>
      <c r="SSL826" s="444"/>
      <c r="SSM826" s="442"/>
      <c r="SSN826" s="444"/>
      <c r="SSO826" s="442"/>
      <c r="SSP826" s="442"/>
      <c r="SSQ826" s="443"/>
      <c r="SSR826" s="445"/>
      <c r="SSS826" s="446"/>
      <c r="SST826" s="444"/>
      <c r="SSU826" s="442"/>
      <c r="SSV826" s="444"/>
      <c r="SSW826" s="442"/>
      <c r="SSX826" s="442"/>
      <c r="SSY826" s="443"/>
      <c r="SSZ826" s="445"/>
      <c r="STA826" s="446"/>
      <c r="STB826" s="444"/>
      <c r="STC826" s="442"/>
      <c r="STD826" s="444"/>
      <c r="STE826" s="442"/>
      <c r="STF826" s="442"/>
      <c r="STG826" s="443"/>
      <c r="STH826" s="445"/>
      <c r="STI826" s="446"/>
      <c r="STJ826" s="444"/>
      <c r="STK826" s="442"/>
      <c r="STL826" s="444"/>
      <c r="STM826" s="442"/>
      <c r="STN826" s="442"/>
      <c r="STO826" s="443"/>
      <c r="STP826" s="445"/>
      <c r="STQ826" s="446"/>
      <c r="STR826" s="444"/>
      <c r="STS826" s="442"/>
      <c r="STT826" s="444"/>
      <c r="STU826" s="442"/>
      <c r="STV826" s="442"/>
      <c r="STW826" s="443"/>
      <c r="STX826" s="445"/>
      <c r="STY826" s="446"/>
      <c r="STZ826" s="444"/>
      <c r="SUA826" s="442"/>
      <c r="SUB826" s="444"/>
      <c r="SUC826" s="442"/>
      <c r="SUD826" s="442"/>
      <c r="SUE826" s="443"/>
      <c r="SUF826" s="445"/>
      <c r="SUG826" s="446"/>
      <c r="SUH826" s="444"/>
      <c r="SUI826" s="442"/>
      <c r="SUJ826" s="444"/>
      <c r="SUK826" s="442"/>
      <c r="SUL826" s="442"/>
      <c r="SUM826" s="443"/>
      <c r="SUN826" s="445"/>
      <c r="SUO826" s="446"/>
      <c r="SUP826" s="444"/>
      <c r="SUQ826" s="442"/>
      <c r="SUR826" s="444"/>
      <c r="SUS826" s="442"/>
      <c r="SUT826" s="442"/>
      <c r="SUU826" s="443"/>
      <c r="SUV826" s="445"/>
      <c r="SUW826" s="446"/>
      <c r="SUX826" s="444"/>
      <c r="SUY826" s="442"/>
      <c r="SUZ826" s="444"/>
      <c r="SVA826" s="442"/>
      <c r="SVB826" s="442"/>
      <c r="SVC826" s="443"/>
      <c r="SVD826" s="445"/>
      <c r="SVE826" s="446"/>
      <c r="SVF826" s="444"/>
      <c r="SVG826" s="442"/>
      <c r="SVH826" s="444"/>
      <c r="SVI826" s="442"/>
      <c r="SVJ826" s="442"/>
      <c r="SVK826" s="443"/>
      <c r="SVL826" s="445"/>
      <c r="SVM826" s="446"/>
      <c r="SVN826" s="444"/>
      <c r="SVO826" s="442"/>
      <c r="SVP826" s="444"/>
      <c r="SVQ826" s="442"/>
      <c r="SVR826" s="442"/>
      <c r="SVS826" s="443"/>
      <c r="SVT826" s="445"/>
      <c r="SVU826" s="446"/>
      <c r="SVV826" s="444"/>
      <c r="SVW826" s="442"/>
      <c r="SVX826" s="444"/>
      <c r="SVY826" s="442"/>
      <c r="SVZ826" s="442"/>
      <c r="SWA826" s="443"/>
      <c r="SWB826" s="445"/>
      <c r="SWC826" s="446"/>
      <c r="SWD826" s="444"/>
      <c r="SWE826" s="442"/>
      <c r="SWF826" s="444"/>
      <c r="SWG826" s="442"/>
      <c r="SWH826" s="442"/>
      <c r="SWI826" s="443"/>
      <c r="SWJ826" s="445"/>
      <c r="SWK826" s="446"/>
      <c r="SWL826" s="444"/>
      <c r="SWM826" s="442"/>
      <c r="SWN826" s="444"/>
      <c r="SWO826" s="442"/>
      <c r="SWP826" s="442"/>
      <c r="SWQ826" s="443"/>
      <c r="SWR826" s="445"/>
      <c r="SWS826" s="446"/>
      <c r="SWT826" s="444"/>
      <c r="SWU826" s="442"/>
      <c r="SWV826" s="444"/>
      <c r="SWW826" s="442"/>
      <c r="SWX826" s="442"/>
      <c r="SWY826" s="443"/>
      <c r="SWZ826" s="445"/>
      <c r="SXA826" s="446"/>
      <c r="SXB826" s="444"/>
      <c r="SXC826" s="442"/>
      <c r="SXD826" s="444"/>
      <c r="SXE826" s="442"/>
      <c r="SXF826" s="442"/>
      <c r="SXG826" s="443"/>
      <c r="SXH826" s="445"/>
      <c r="SXI826" s="446"/>
      <c r="SXJ826" s="444"/>
      <c r="SXK826" s="442"/>
      <c r="SXL826" s="444"/>
      <c r="SXM826" s="442"/>
      <c r="SXN826" s="442"/>
      <c r="SXO826" s="443"/>
      <c r="SXP826" s="445"/>
      <c r="SXQ826" s="446"/>
      <c r="SXR826" s="444"/>
      <c r="SXS826" s="442"/>
      <c r="SXT826" s="444"/>
      <c r="SXU826" s="442"/>
      <c r="SXV826" s="442"/>
      <c r="SXW826" s="443"/>
      <c r="SXX826" s="445"/>
      <c r="SXY826" s="446"/>
      <c r="SXZ826" s="444"/>
      <c r="SYA826" s="442"/>
      <c r="SYB826" s="444"/>
      <c r="SYC826" s="442"/>
      <c r="SYD826" s="442"/>
      <c r="SYE826" s="443"/>
      <c r="SYF826" s="445"/>
      <c r="SYG826" s="446"/>
      <c r="SYH826" s="444"/>
      <c r="SYI826" s="442"/>
      <c r="SYJ826" s="444"/>
      <c r="SYK826" s="442"/>
      <c r="SYL826" s="442"/>
      <c r="SYM826" s="443"/>
      <c r="SYN826" s="445"/>
      <c r="SYO826" s="446"/>
      <c r="SYP826" s="444"/>
      <c r="SYQ826" s="442"/>
      <c r="SYR826" s="444"/>
      <c r="SYS826" s="442"/>
      <c r="SYT826" s="442"/>
      <c r="SYU826" s="443"/>
      <c r="SYV826" s="445"/>
      <c r="SYW826" s="446"/>
      <c r="SYX826" s="444"/>
      <c r="SYY826" s="442"/>
      <c r="SYZ826" s="444"/>
      <c r="SZA826" s="442"/>
      <c r="SZB826" s="442"/>
      <c r="SZC826" s="443"/>
      <c r="SZD826" s="445"/>
      <c r="SZE826" s="446"/>
      <c r="SZF826" s="444"/>
      <c r="SZG826" s="442"/>
      <c r="SZH826" s="444"/>
      <c r="SZI826" s="442"/>
      <c r="SZJ826" s="442"/>
      <c r="SZK826" s="443"/>
      <c r="SZL826" s="445"/>
      <c r="SZM826" s="446"/>
      <c r="SZN826" s="444"/>
      <c r="SZO826" s="442"/>
      <c r="SZP826" s="444"/>
      <c r="SZQ826" s="442"/>
      <c r="SZR826" s="442"/>
      <c r="SZS826" s="443"/>
      <c r="SZT826" s="445"/>
      <c r="SZU826" s="446"/>
      <c r="SZV826" s="444"/>
      <c r="SZW826" s="442"/>
      <c r="SZX826" s="444"/>
      <c r="SZY826" s="442"/>
      <c r="SZZ826" s="442"/>
      <c r="TAA826" s="443"/>
      <c r="TAB826" s="445"/>
      <c r="TAC826" s="446"/>
      <c r="TAD826" s="444"/>
      <c r="TAE826" s="442"/>
      <c r="TAF826" s="444"/>
      <c r="TAG826" s="442"/>
      <c r="TAH826" s="442"/>
      <c r="TAI826" s="443"/>
      <c r="TAJ826" s="445"/>
      <c r="TAK826" s="446"/>
      <c r="TAL826" s="444"/>
      <c r="TAM826" s="442"/>
      <c r="TAN826" s="444"/>
      <c r="TAO826" s="442"/>
      <c r="TAP826" s="442"/>
      <c r="TAQ826" s="443"/>
      <c r="TAR826" s="445"/>
      <c r="TAS826" s="446"/>
      <c r="TAT826" s="444"/>
      <c r="TAU826" s="442"/>
      <c r="TAV826" s="444"/>
      <c r="TAW826" s="442"/>
      <c r="TAX826" s="442"/>
      <c r="TAY826" s="443"/>
      <c r="TAZ826" s="445"/>
      <c r="TBA826" s="446"/>
      <c r="TBB826" s="444"/>
      <c r="TBC826" s="442"/>
      <c r="TBD826" s="444"/>
      <c r="TBE826" s="442"/>
      <c r="TBF826" s="442"/>
      <c r="TBG826" s="443"/>
      <c r="TBH826" s="445"/>
      <c r="TBI826" s="446"/>
      <c r="TBJ826" s="444"/>
      <c r="TBK826" s="442"/>
      <c r="TBL826" s="444"/>
      <c r="TBM826" s="442"/>
      <c r="TBN826" s="442"/>
      <c r="TBO826" s="443"/>
      <c r="TBP826" s="445"/>
      <c r="TBQ826" s="446"/>
      <c r="TBR826" s="444"/>
      <c r="TBS826" s="442"/>
      <c r="TBT826" s="444"/>
      <c r="TBU826" s="442"/>
      <c r="TBV826" s="442"/>
      <c r="TBW826" s="443"/>
      <c r="TBX826" s="445"/>
      <c r="TBY826" s="446"/>
      <c r="TBZ826" s="444"/>
      <c r="TCA826" s="442"/>
      <c r="TCB826" s="444"/>
      <c r="TCC826" s="442"/>
      <c r="TCD826" s="442"/>
      <c r="TCE826" s="443"/>
      <c r="TCF826" s="445"/>
      <c r="TCG826" s="446"/>
      <c r="TCH826" s="444"/>
      <c r="TCI826" s="442"/>
      <c r="TCJ826" s="444"/>
      <c r="TCK826" s="442"/>
      <c r="TCL826" s="442"/>
      <c r="TCM826" s="443"/>
      <c r="TCN826" s="445"/>
      <c r="TCO826" s="446"/>
      <c r="TCP826" s="444"/>
      <c r="TCQ826" s="442"/>
      <c r="TCR826" s="444"/>
      <c r="TCS826" s="442"/>
      <c r="TCT826" s="442"/>
      <c r="TCU826" s="443"/>
      <c r="TCV826" s="445"/>
      <c r="TCW826" s="446"/>
      <c r="TCX826" s="444"/>
      <c r="TCY826" s="442"/>
      <c r="TCZ826" s="444"/>
      <c r="TDA826" s="442"/>
      <c r="TDB826" s="442"/>
      <c r="TDC826" s="443"/>
      <c r="TDD826" s="445"/>
      <c r="TDE826" s="446"/>
      <c r="TDF826" s="444"/>
      <c r="TDG826" s="442"/>
      <c r="TDH826" s="444"/>
      <c r="TDI826" s="442"/>
      <c r="TDJ826" s="442"/>
      <c r="TDK826" s="443"/>
      <c r="TDL826" s="445"/>
      <c r="TDM826" s="446"/>
      <c r="TDN826" s="444"/>
      <c r="TDO826" s="442"/>
      <c r="TDP826" s="444"/>
      <c r="TDQ826" s="442"/>
      <c r="TDR826" s="442"/>
      <c r="TDS826" s="443"/>
      <c r="TDT826" s="445"/>
      <c r="TDU826" s="446"/>
      <c r="TDV826" s="444"/>
      <c r="TDW826" s="442"/>
      <c r="TDX826" s="444"/>
      <c r="TDY826" s="442"/>
      <c r="TDZ826" s="442"/>
      <c r="TEA826" s="443"/>
      <c r="TEB826" s="445"/>
      <c r="TEC826" s="446"/>
      <c r="TED826" s="444"/>
      <c r="TEE826" s="442"/>
      <c r="TEF826" s="444"/>
      <c r="TEG826" s="442"/>
      <c r="TEH826" s="442"/>
      <c r="TEI826" s="443"/>
      <c r="TEJ826" s="445"/>
      <c r="TEK826" s="446"/>
      <c r="TEL826" s="444"/>
      <c r="TEM826" s="442"/>
      <c r="TEN826" s="444"/>
      <c r="TEO826" s="442"/>
      <c r="TEP826" s="442"/>
      <c r="TEQ826" s="443"/>
      <c r="TER826" s="445"/>
      <c r="TES826" s="446"/>
      <c r="TET826" s="444"/>
      <c r="TEU826" s="442"/>
      <c r="TEV826" s="444"/>
      <c r="TEW826" s="442"/>
      <c r="TEX826" s="442"/>
      <c r="TEY826" s="443"/>
      <c r="TEZ826" s="445"/>
      <c r="TFA826" s="446"/>
      <c r="TFB826" s="444"/>
      <c r="TFC826" s="442"/>
      <c r="TFD826" s="444"/>
      <c r="TFE826" s="442"/>
      <c r="TFF826" s="442"/>
      <c r="TFG826" s="443"/>
      <c r="TFH826" s="445"/>
      <c r="TFI826" s="446"/>
      <c r="TFJ826" s="444"/>
      <c r="TFK826" s="442"/>
      <c r="TFL826" s="444"/>
      <c r="TFM826" s="442"/>
      <c r="TFN826" s="442"/>
      <c r="TFO826" s="443"/>
      <c r="TFP826" s="445"/>
      <c r="TFQ826" s="446"/>
      <c r="TFR826" s="444"/>
      <c r="TFS826" s="442"/>
      <c r="TFT826" s="444"/>
      <c r="TFU826" s="442"/>
      <c r="TFV826" s="442"/>
      <c r="TFW826" s="443"/>
      <c r="TFX826" s="445"/>
      <c r="TFY826" s="446"/>
      <c r="TFZ826" s="444"/>
      <c r="TGA826" s="442"/>
      <c r="TGB826" s="444"/>
      <c r="TGC826" s="442"/>
      <c r="TGD826" s="442"/>
      <c r="TGE826" s="443"/>
      <c r="TGF826" s="445"/>
      <c r="TGG826" s="446"/>
      <c r="TGH826" s="444"/>
      <c r="TGI826" s="442"/>
      <c r="TGJ826" s="444"/>
      <c r="TGK826" s="442"/>
      <c r="TGL826" s="442"/>
      <c r="TGM826" s="443"/>
      <c r="TGN826" s="445"/>
      <c r="TGO826" s="446"/>
      <c r="TGP826" s="444"/>
      <c r="TGQ826" s="442"/>
      <c r="TGR826" s="444"/>
      <c r="TGS826" s="442"/>
      <c r="TGT826" s="442"/>
      <c r="TGU826" s="443"/>
      <c r="TGV826" s="445"/>
      <c r="TGW826" s="446"/>
      <c r="TGX826" s="444"/>
      <c r="TGY826" s="442"/>
      <c r="TGZ826" s="444"/>
      <c r="THA826" s="442"/>
      <c r="THB826" s="442"/>
      <c r="THC826" s="443"/>
      <c r="THD826" s="445"/>
      <c r="THE826" s="446"/>
      <c r="THF826" s="444"/>
      <c r="THG826" s="442"/>
      <c r="THH826" s="444"/>
      <c r="THI826" s="442"/>
      <c r="THJ826" s="442"/>
      <c r="THK826" s="443"/>
      <c r="THL826" s="445"/>
      <c r="THM826" s="446"/>
      <c r="THN826" s="444"/>
      <c r="THO826" s="442"/>
      <c r="THP826" s="444"/>
      <c r="THQ826" s="442"/>
      <c r="THR826" s="442"/>
      <c r="THS826" s="443"/>
      <c r="THT826" s="445"/>
      <c r="THU826" s="446"/>
      <c r="THV826" s="444"/>
      <c r="THW826" s="442"/>
      <c r="THX826" s="444"/>
      <c r="THY826" s="442"/>
      <c r="THZ826" s="442"/>
      <c r="TIA826" s="443"/>
      <c r="TIB826" s="445"/>
      <c r="TIC826" s="446"/>
      <c r="TID826" s="444"/>
      <c r="TIE826" s="442"/>
      <c r="TIF826" s="444"/>
      <c r="TIG826" s="442"/>
      <c r="TIH826" s="442"/>
      <c r="TII826" s="443"/>
      <c r="TIJ826" s="445"/>
      <c r="TIK826" s="446"/>
      <c r="TIL826" s="444"/>
      <c r="TIM826" s="442"/>
      <c r="TIN826" s="444"/>
      <c r="TIO826" s="442"/>
      <c r="TIP826" s="442"/>
      <c r="TIQ826" s="443"/>
      <c r="TIR826" s="445"/>
      <c r="TIS826" s="446"/>
      <c r="TIT826" s="444"/>
      <c r="TIU826" s="442"/>
      <c r="TIV826" s="444"/>
      <c r="TIW826" s="442"/>
      <c r="TIX826" s="442"/>
      <c r="TIY826" s="443"/>
      <c r="TIZ826" s="445"/>
      <c r="TJA826" s="446"/>
      <c r="TJB826" s="444"/>
      <c r="TJC826" s="442"/>
      <c r="TJD826" s="444"/>
      <c r="TJE826" s="442"/>
      <c r="TJF826" s="442"/>
      <c r="TJG826" s="443"/>
      <c r="TJH826" s="445"/>
      <c r="TJI826" s="446"/>
      <c r="TJJ826" s="444"/>
      <c r="TJK826" s="442"/>
      <c r="TJL826" s="444"/>
      <c r="TJM826" s="442"/>
      <c r="TJN826" s="442"/>
      <c r="TJO826" s="443"/>
      <c r="TJP826" s="445"/>
      <c r="TJQ826" s="446"/>
      <c r="TJR826" s="444"/>
      <c r="TJS826" s="442"/>
      <c r="TJT826" s="444"/>
      <c r="TJU826" s="442"/>
      <c r="TJV826" s="442"/>
      <c r="TJW826" s="443"/>
      <c r="TJX826" s="445"/>
      <c r="TJY826" s="446"/>
      <c r="TJZ826" s="444"/>
      <c r="TKA826" s="442"/>
      <c r="TKB826" s="444"/>
      <c r="TKC826" s="442"/>
      <c r="TKD826" s="442"/>
      <c r="TKE826" s="443"/>
      <c r="TKF826" s="445"/>
      <c r="TKG826" s="446"/>
      <c r="TKH826" s="444"/>
      <c r="TKI826" s="442"/>
      <c r="TKJ826" s="444"/>
      <c r="TKK826" s="442"/>
      <c r="TKL826" s="442"/>
      <c r="TKM826" s="443"/>
      <c r="TKN826" s="445"/>
      <c r="TKO826" s="446"/>
      <c r="TKP826" s="444"/>
      <c r="TKQ826" s="442"/>
      <c r="TKR826" s="444"/>
      <c r="TKS826" s="442"/>
      <c r="TKT826" s="442"/>
      <c r="TKU826" s="443"/>
      <c r="TKV826" s="445"/>
      <c r="TKW826" s="446"/>
      <c r="TKX826" s="444"/>
      <c r="TKY826" s="442"/>
      <c r="TKZ826" s="444"/>
      <c r="TLA826" s="442"/>
      <c r="TLB826" s="442"/>
      <c r="TLC826" s="443"/>
      <c r="TLD826" s="445"/>
      <c r="TLE826" s="446"/>
      <c r="TLF826" s="444"/>
      <c r="TLG826" s="442"/>
      <c r="TLH826" s="444"/>
      <c r="TLI826" s="442"/>
      <c r="TLJ826" s="442"/>
      <c r="TLK826" s="443"/>
      <c r="TLL826" s="445"/>
      <c r="TLM826" s="446"/>
      <c r="TLN826" s="444"/>
      <c r="TLO826" s="442"/>
      <c r="TLP826" s="444"/>
      <c r="TLQ826" s="442"/>
      <c r="TLR826" s="442"/>
      <c r="TLS826" s="443"/>
      <c r="TLT826" s="445"/>
      <c r="TLU826" s="446"/>
      <c r="TLV826" s="444"/>
      <c r="TLW826" s="442"/>
      <c r="TLX826" s="444"/>
      <c r="TLY826" s="442"/>
      <c r="TLZ826" s="442"/>
      <c r="TMA826" s="443"/>
      <c r="TMB826" s="445"/>
      <c r="TMC826" s="446"/>
      <c r="TMD826" s="444"/>
      <c r="TME826" s="442"/>
      <c r="TMF826" s="444"/>
      <c r="TMG826" s="442"/>
      <c r="TMH826" s="442"/>
      <c r="TMI826" s="443"/>
      <c r="TMJ826" s="445"/>
      <c r="TMK826" s="446"/>
      <c r="TML826" s="444"/>
      <c r="TMM826" s="442"/>
      <c r="TMN826" s="444"/>
      <c r="TMO826" s="442"/>
      <c r="TMP826" s="442"/>
      <c r="TMQ826" s="443"/>
      <c r="TMR826" s="445"/>
      <c r="TMS826" s="446"/>
      <c r="TMT826" s="444"/>
      <c r="TMU826" s="442"/>
      <c r="TMV826" s="444"/>
      <c r="TMW826" s="442"/>
      <c r="TMX826" s="442"/>
      <c r="TMY826" s="443"/>
      <c r="TMZ826" s="445"/>
      <c r="TNA826" s="446"/>
      <c r="TNB826" s="444"/>
      <c r="TNC826" s="442"/>
      <c r="TND826" s="444"/>
      <c r="TNE826" s="442"/>
      <c r="TNF826" s="442"/>
      <c r="TNG826" s="443"/>
      <c r="TNH826" s="445"/>
      <c r="TNI826" s="446"/>
      <c r="TNJ826" s="444"/>
      <c r="TNK826" s="442"/>
      <c r="TNL826" s="444"/>
      <c r="TNM826" s="442"/>
      <c r="TNN826" s="442"/>
      <c r="TNO826" s="443"/>
      <c r="TNP826" s="445"/>
      <c r="TNQ826" s="446"/>
      <c r="TNR826" s="444"/>
      <c r="TNS826" s="442"/>
      <c r="TNT826" s="444"/>
      <c r="TNU826" s="442"/>
      <c r="TNV826" s="442"/>
      <c r="TNW826" s="443"/>
      <c r="TNX826" s="445"/>
      <c r="TNY826" s="446"/>
      <c r="TNZ826" s="444"/>
      <c r="TOA826" s="442"/>
      <c r="TOB826" s="444"/>
      <c r="TOC826" s="442"/>
      <c r="TOD826" s="442"/>
      <c r="TOE826" s="443"/>
      <c r="TOF826" s="445"/>
      <c r="TOG826" s="446"/>
      <c r="TOH826" s="444"/>
      <c r="TOI826" s="442"/>
      <c r="TOJ826" s="444"/>
      <c r="TOK826" s="442"/>
      <c r="TOL826" s="442"/>
      <c r="TOM826" s="443"/>
      <c r="TON826" s="445"/>
      <c r="TOO826" s="446"/>
      <c r="TOP826" s="444"/>
      <c r="TOQ826" s="442"/>
      <c r="TOR826" s="444"/>
      <c r="TOS826" s="442"/>
      <c r="TOT826" s="442"/>
      <c r="TOU826" s="443"/>
      <c r="TOV826" s="445"/>
      <c r="TOW826" s="446"/>
      <c r="TOX826" s="444"/>
      <c r="TOY826" s="442"/>
      <c r="TOZ826" s="444"/>
      <c r="TPA826" s="442"/>
      <c r="TPB826" s="442"/>
      <c r="TPC826" s="443"/>
      <c r="TPD826" s="445"/>
      <c r="TPE826" s="446"/>
      <c r="TPF826" s="444"/>
      <c r="TPG826" s="442"/>
      <c r="TPH826" s="444"/>
      <c r="TPI826" s="442"/>
      <c r="TPJ826" s="442"/>
      <c r="TPK826" s="443"/>
      <c r="TPL826" s="445"/>
      <c r="TPM826" s="446"/>
      <c r="TPN826" s="444"/>
      <c r="TPO826" s="442"/>
      <c r="TPP826" s="444"/>
      <c r="TPQ826" s="442"/>
      <c r="TPR826" s="442"/>
      <c r="TPS826" s="443"/>
      <c r="TPT826" s="445"/>
      <c r="TPU826" s="446"/>
      <c r="TPV826" s="444"/>
      <c r="TPW826" s="442"/>
      <c r="TPX826" s="444"/>
      <c r="TPY826" s="442"/>
      <c r="TPZ826" s="442"/>
      <c r="TQA826" s="443"/>
      <c r="TQB826" s="445"/>
      <c r="TQC826" s="446"/>
      <c r="TQD826" s="444"/>
      <c r="TQE826" s="442"/>
      <c r="TQF826" s="444"/>
      <c r="TQG826" s="442"/>
      <c r="TQH826" s="442"/>
      <c r="TQI826" s="443"/>
      <c r="TQJ826" s="445"/>
      <c r="TQK826" s="446"/>
      <c r="TQL826" s="444"/>
      <c r="TQM826" s="442"/>
      <c r="TQN826" s="444"/>
      <c r="TQO826" s="442"/>
      <c r="TQP826" s="442"/>
      <c r="TQQ826" s="443"/>
      <c r="TQR826" s="445"/>
      <c r="TQS826" s="446"/>
      <c r="TQT826" s="444"/>
      <c r="TQU826" s="442"/>
      <c r="TQV826" s="444"/>
      <c r="TQW826" s="442"/>
      <c r="TQX826" s="442"/>
      <c r="TQY826" s="443"/>
      <c r="TQZ826" s="445"/>
      <c r="TRA826" s="446"/>
      <c r="TRB826" s="444"/>
      <c r="TRC826" s="442"/>
      <c r="TRD826" s="444"/>
      <c r="TRE826" s="442"/>
      <c r="TRF826" s="442"/>
      <c r="TRG826" s="443"/>
      <c r="TRH826" s="445"/>
      <c r="TRI826" s="446"/>
      <c r="TRJ826" s="444"/>
      <c r="TRK826" s="442"/>
      <c r="TRL826" s="444"/>
      <c r="TRM826" s="442"/>
      <c r="TRN826" s="442"/>
      <c r="TRO826" s="443"/>
      <c r="TRP826" s="445"/>
      <c r="TRQ826" s="446"/>
      <c r="TRR826" s="444"/>
      <c r="TRS826" s="442"/>
      <c r="TRT826" s="444"/>
      <c r="TRU826" s="442"/>
      <c r="TRV826" s="442"/>
      <c r="TRW826" s="443"/>
      <c r="TRX826" s="445"/>
      <c r="TRY826" s="446"/>
      <c r="TRZ826" s="444"/>
      <c r="TSA826" s="442"/>
      <c r="TSB826" s="444"/>
      <c r="TSC826" s="442"/>
      <c r="TSD826" s="442"/>
      <c r="TSE826" s="443"/>
      <c r="TSF826" s="445"/>
      <c r="TSG826" s="446"/>
      <c r="TSH826" s="444"/>
      <c r="TSI826" s="442"/>
      <c r="TSJ826" s="444"/>
      <c r="TSK826" s="442"/>
      <c r="TSL826" s="442"/>
      <c r="TSM826" s="443"/>
      <c r="TSN826" s="445"/>
      <c r="TSO826" s="446"/>
      <c r="TSP826" s="444"/>
      <c r="TSQ826" s="442"/>
      <c r="TSR826" s="444"/>
      <c r="TSS826" s="442"/>
      <c r="TST826" s="442"/>
      <c r="TSU826" s="443"/>
      <c r="TSV826" s="445"/>
      <c r="TSW826" s="446"/>
      <c r="TSX826" s="444"/>
      <c r="TSY826" s="442"/>
      <c r="TSZ826" s="444"/>
      <c r="TTA826" s="442"/>
      <c r="TTB826" s="442"/>
      <c r="TTC826" s="443"/>
      <c r="TTD826" s="445"/>
      <c r="TTE826" s="446"/>
      <c r="TTF826" s="444"/>
      <c r="TTG826" s="442"/>
      <c r="TTH826" s="444"/>
      <c r="TTI826" s="442"/>
      <c r="TTJ826" s="442"/>
      <c r="TTK826" s="443"/>
      <c r="TTL826" s="445"/>
      <c r="TTM826" s="446"/>
      <c r="TTN826" s="444"/>
      <c r="TTO826" s="442"/>
      <c r="TTP826" s="444"/>
      <c r="TTQ826" s="442"/>
      <c r="TTR826" s="442"/>
      <c r="TTS826" s="443"/>
      <c r="TTT826" s="445"/>
      <c r="TTU826" s="446"/>
      <c r="TTV826" s="444"/>
      <c r="TTW826" s="442"/>
      <c r="TTX826" s="444"/>
      <c r="TTY826" s="442"/>
      <c r="TTZ826" s="442"/>
      <c r="TUA826" s="443"/>
      <c r="TUB826" s="445"/>
      <c r="TUC826" s="446"/>
      <c r="TUD826" s="444"/>
      <c r="TUE826" s="442"/>
      <c r="TUF826" s="444"/>
      <c r="TUG826" s="442"/>
      <c r="TUH826" s="442"/>
      <c r="TUI826" s="443"/>
      <c r="TUJ826" s="445"/>
      <c r="TUK826" s="446"/>
      <c r="TUL826" s="444"/>
      <c r="TUM826" s="442"/>
      <c r="TUN826" s="444"/>
      <c r="TUO826" s="442"/>
      <c r="TUP826" s="442"/>
      <c r="TUQ826" s="443"/>
      <c r="TUR826" s="445"/>
      <c r="TUS826" s="446"/>
      <c r="TUT826" s="444"/>
      <c r="TUU826" s="442"/>
      <c r="TUV826" s="444"/>
      <c r="TUW826" s="442"/>
      <c r="TUX826" s="442"/>
      <c r="TUY826" s="443"/>
      <c r="TUZ826" s="445"/>
      <c r="TVA826" s="446"/>
      <c r="TVB826" s="444"/>
      <c r="TVC826" s="442"/>
      <c r="TVD826" s="444"/>
      <c r="TVE826" s="442"/>
      <c r="TVF826" s="442"/>
      <c r="TVG826" s="443"/>
      <c r="TVH826" s="445"/>
      <c r="TVI826" s="446"/>
      <c r="TVJ826" s="444"/>
      <c r="TVK826" s="442"/>
      <c r="TVL826" s="444"/>
      <c r="TVM826" s="442"/>
      <c r="TVN826" s="442"/>
      <c r="TVO826" s="443"/>
      <c r="TVP826" s="445"/>
      <c r="TVQ826" s="446"/>
      <c r="TVR826" s="444"/>
      <c r="TVS826" s="442"/>
      <c r="TVT826" s="444"/>
      <c r="TVU826" s="442"/>
      <c r="TVV826" s="442"/>
      <c r="TVW826" s="443"/>
      <c r="TVX826" s="445"/>
      <c r="TVY826" s="446"/>
      <c r="TVZ826" s="444"/>
      <c r="TWA826" s="442"/>
      <c r="TWB826" s="444"/>
      <c r="TWC826" s="442"/>
      <c r="TWD826" s="442"/>
      <c r="TWE826" s="443"/>
      <c r="TWF826" s="445"/>
      <c r="TWG826" s="446"/>
      <c r="TWH826" s="444"/>
      <c r="TWI826" s="442"/>
      <c r="TWJ826" s="444"/>
      <c r="TWK826" s="442"/>
      <c r="TWL826" s="442"/>
      <c r="TWM826" s="443"/>
      <c r="TWN826" s="445"/>
      <c r="TWO826" s="446"/>
      <c r="TWP826" s="444"/>
      <c r="TWQ826" s="442"/>
      <c r="TWR826" s="444"/>
      <c r="TWS826" s="442"/>
      <c r="TWT826" s="442"/>
      <c r="TWU826" s="443"/>
      <c r="TWV826" s="445"/>
      <c r="TWW826" s="446"/>
      <c r="TWX826" s="444"/>
      <c r="TWY826" s="442"/>
      <c r="TWZ826" s="444"/>
      <c r="TXA826" s="442"/>
      <c r="TXB826" s="442"/>
      <c r="TXC826" s="443"/>
      <c r="TXD826" s="445"/>
      <c r="TXE826" s="446"/>
      <c r="TXF826" s="444"/>
      <c r="TXG826" s="442"/>
      <c r="TXH826" s="444"/>
      <c r="TXI826" s="442"/>
      <c r="TXJ826" s="442"/>
      <c r="TXK826" s="443"/>
      <c r="TXL826" s="445"/>
      <c r="TXM826" s="446"/>
      <c r="TXN826" s="444"/>
      <c r="TXO826" s="442"/>
      <c r="TXP826" s="444"/>
      <c r="TXQ826" s="442"/>
      <c r="TXR826" s="442"/>
      <c r="TXS826" s="443"/>
      <c r="TXT826" s="445"/>
      <c r="TXU826" s="446"/>
      <c r="TXV826" s="444"/>
      <c r="TXW826" s="442"/>
      <c r="TXX826" s="444"/>
      <c r="TXY826" s="442"/>
      <c r="TXZ826" s="442"/>
      <c r="TYA826" s="443"/>
      <c r="TYB826" s="445"/>
      <c r="TYC826" s="446"/>
      <c r="TYD826" s="444"/>
      <c r="TYE826" s="442"/>
      <c r="TYF826" s="444"/>
      <c r="TYG826" s="442"/>
      <c r="TYH826" s="442"/>
      <c r="TYI826" s="443"/>
      <c r="TYJ826" s="445"/>
      <c r="TYK826" s="446"/>
      <c r="TYL826" s="444"/>
      <c r="TYM826" s="442"/>
      <c r="TYN826" s="444"/>
      <c r="TYO826" s="442"/>
      <c r="TYP826" s="442"/>
      <c r="TYQ826" s="443"/>
      <c r="TYR826" s="445"/>
      <c r="TYS826" s="446"/>
      <c r="TYT826" s="444"/>
      <c r="TYU826" s="442"/>
      <c r="TYV826" s="444"/>
      <c r="TYW826" s="442"/>
      <c r="TYX826" s="442"/>
      <c r="TYY826" s="443"/>
      <c r="TYZ826" s="445"/>
      <c r="TZA826" s="446"/>
      <c r="TZB826" s="444"/>
      <c r="TZC826" s="442"/>
      <c r="TZD826" s="444"/>
      <c r="TZE826" s="442"/>
      <c r="TZF826" s="442"/>
      <c r="TZG826" s="443"/>
      <c r="TZH826" s="445"/>
      <c r="TZI826" s="446"/>
      <c r="TZJ826" s="444"/>
      <c r="TZK826" s="442"/>
      <c r="TZL826" s="444"/>
      <c r="TZM826" s="442"/>
      <c r="TZN826" s="442"/>
      <c r="TZO826" s="443"/>
      <c r="TZP826" s="445"/>
      <c r="TZQ826" s="446"/>
      <c r="TZR826" s="444"/>
      <c r="TZS826" s="442"/>
      <c r="TZT826" s="444"/>
      <c r="TZU826" s="442"/>
      <c r="TZV826" s="442"/>
      <c r="TZW826" s="443"/>
      <c r="TZX826" s="445"/>
      <c r="TZY826" s="446"/>
      <c r="TZZ826" s="444"/>
      <c r="UAA826" s="442"/>
      <c r="UAB826" s="444"/>
      <c r="UAC826" s="442"/>
      <c r="UAD826" s="442"/>
      <c r="UAE826" s="443"/>
      <c r="UAF826" s="445"/>
      <c r="UAG826" s="446"/>
      <c r="UAH826" s="444"/>
      <c r="UAI826" s="442"/>
      <c r="UAJ826" s="444"/>
      <c r="UAK826" s="442"/>
      <c r="UAL826" s="442"/>
      <c r="UAM826" s="443"/>
      <c r="UAN826" s="445"/>
      <c r="UAO826" s="446"/>
      <c r="UAP826" s="444"/>
      <c r="UAQ826" s="442"/>
      <c r="UAR826" s="444"/>
      <c r="UAS826" s="442"/>
      <c r="UAT826" s="442"/>
      <c r="UAU826" s="443"/>
      <c r="UAV826" s="445"/>
      <c r="UAW826" s="446"/>
      <c r="UAX826" s="444"/>
      <c r="UAY826" s="442"/>
      <c r="UAZ826" s="444"/>
      <c r="UBA826" s="442"/>
      <c r="UBB826" s="442"/>
      <c r="UBC826" s="443"/>
      <c r="UBD826" s="445"/>
      <c r="UBE826" s="446"/>
      <c r="UBF826" s="444"/>
      <c r="UBG826" s="442"/>
      <c r="UBH826" s="444"/>
      <c r="UBI826" s="442"/>
      <c r="UBJ826" s="442"/>
      <c r="UBK826" s="443"/>
      <c r="UBL826" s="445"/>
      <c r="UBM826" s="446"/>
      <c r="UBN826" s="444"/>
      <c r="UBO826" s="442"/>
      <c r="UBP826" s="444"/>
      <c r="UBQ826" s="442"/>
      <c r="UBR826" s="442"/>
      <c r="UBS826" s="443"/>
      <c r="UBT826" s="445"/>
      <c r="UBU826" s="446"/>
      <c r="UBV826" s="444"/>
      <c r="UBW826" s="442"/>
      <c r="UBX826" s="444"/>
      <c r="UBY826" s="442"/>
      <c r="UBZ826" s="442"/>
      <c r="UCA826" s="443"/>
      <c r="UCB826" s="445"/>
      <c r="UCC826" s="446"/>
      <c r="UCD826" s="444"/>
      <c r="UCE826" s="442"/>
      <c r="UCF826" s="444"/>
      <c r="UCG826" s="442"/>
      <c r="UCH826" s="442"/>
      <c r="UCI826" s="443"/>
      <c r="UCJ826" s="445"/>
      <c r="UCK826" s="446"/>
      <c r="UCL826" s="444"/>
      <c r="UCM826" s="442"/>
      <c r="UCN826" s="444"/>
      <c r="UCO826" s="442"/>
      <c r="UCP826" s="442"/>
      <c r="UCQ826" s="443"/>
      <c r="UCR826" s="445"/>
      <c r="UCS826" s="446"/>
      <c r="UCT826" s="444"/>
      <c r="UCU826" s="442"/>
      <c r="UCV826" s="444"/>
      <c r="UCW826" s="442"/>
      <c r="UCX826" s="442"/>
      <c r="UCY826" s="443"/>
      <c r="UCZ826" s="445"/>
      <c r="UDA826" s="446"/>
      <c r="UDB826" s="444"/>
      <c r="UDC826" s="442"/>
      <c r="UDD826" s="444"/>
      <c r="UDE826" s="442"/>
      <c r="UDF826" s="442"/>
      <c r="UDG826" s="443"/>
      <c r="UDH826" s="445"/>
      <c r="UDI826" s="446"/>
      <c r="UDJ826" s="444"/>
      <c r="UDK826" s="442"/>
      <c r="UDL826" s="444"/>
      <c r="UDM826" s="442"/>
      <c r="UDN826" s="442"/>
      <c r="UDO826" s="443"/>
      <c r="UDP826" s="445"/>
      <c r="UDQ826" s="446"/>
      <c r="UDR826" s="444"/>
      <c r="UDS826" s="442"/>
      <c r="UDT826" s="444"/>
      <c r="UDU826" s="442"/>
      <c r="UDV826" s="442"/>
      <c r="UDW826" s="443"/>
      <c r="UDX826" s="445"/>
      <c r="UDY826" s="446"/>
      <c r="UDZ826" s="444"/>
      <c r="UEA826" s="442"/>
      <c r="UEB826" s="444"/>
      <c r="UEC826" s="442"/>
      <c r="UED826" s="442"/>
      <c r="UEE826" s="443"/>
      <c r="UEF826" s="445"/>
      <c r="UEG826" s="446"/>
      <c r="UEH826" s="444"/>
      <c r="UEI826" s="442"/>
      <c r="UEJ826" s="444"/>
      <c r="UEK826" s="442"/>
      <c r="UEL826" s="442"/>
      <c r="UEM826" s="443"/>
      <c r="UEN826" s="445"/>
      <c r="UEO826" s="446"/>
      <c r="UEP826" s="444"/>
      <c r="UEQ826" s="442"/>
      <c r="UER826" s="444"/>
      <c r="UES826" s="442"/>
      <c r="UET826" s="442"/>
      <c r="UEU826" s="443"/>
      <c r="UEV826" s="445"/>
      <c r="UEW826" s="446"/>
      <c r="UEX826" s="444"/>
      <c r="UEY826" s="442"/>
      <c r="UEZ826" s="444"/>
      <c r="UFA826" s="442"/>
      <c r="UFB826" s="442"/>
      <c r="UFC826" s="443"/>
      <c r="UFD826" s="445"/>
      <c r="UFE826" s="446"/>
      <c r="UFF826" s="444"/>
      <c r="UFG826" s="442"/>
      <c r="UFH826" s="444"/>
      <c r="UFI826" s="442"/>
      <c r="UFJ826" s="442"/>
      <c r="UFK826" s="443"/>
      <c r="UFL826" s="445"/>
      <c r="UFM826" s="446"/>
      <c r="UFN826" s="444"/>
      <c r="UFO826" s="442"/>
      <c r="UFP826" s="444"/>
      <c r="UFQ826" s="442"/>
      <c r="UFR826" s="442"/>
      <c r="UFS826" s="443"/>
      <c r="UFT826" s="445"/>
      <c r="UFU826" s="446"/>
      <c r="UFV826" s="444"/>
      <c r="UFW826" s="442"/>
      <c r="UFX826" s="444"/>
      <c r="UFY826" s="442"/>
      <c r="UFZ826" s="442"/>
      <c r="UGA826" s="443"/>
      <c r="UGB826" s="445"/>
      <c r="UGC826" s="446"/>
      <c r="UGD826" s="444"/>
      <c r="UGE826" s="442"/>
      <c r="UGF826" s="444"/>
      <c r="UGG826" s="442"/>
      <c r="UGH826" s="442"/>
      <c r="UGI826" s="443"/>
      <c r="UGJ826" s="445"/>
      <c r="UGK826" s="446"/>
      <c r="UGL826" s="444"/>
      <c r="UGM826" s="442"/>
      <c r="UGN826" s="444"/>
      <c r="UGO826" s="442"/>
      <c r="UGP826" s="442"/>
      <c r="UGQ826" s="443"/>
      <c r="UGR826" s="445"/>
      <c r="UGS826" s="446"/>
      <c r="UGT826" s="444"/>
      <c r="UGU826" s="442"/>
      <c r="UGV826" s="444"/>
      <c r="UGW826" s="442"/>
      <c r="UGX826" s="442"/>
      <c r="UGY826" s="443"/>
      <c r="UGZ826" s="445"/>
      <c r="UHA826" s="446"/>
      <c r="UHB826" s="444"/>
      <c r="UHC826" s="442"/>
      <c r="UHD826" s="444"/>
      <c r="UHE826" s="442"/>
      <c r="UHF826" s="442"/>
      <c r="UHG826" s="443"/>
      <c r="UHH826" s="445"/>
      <c r="UHI826" s="446"/>
      <c r="UHJ826" s="444"/>
      <c r="UHK826" s="442"/>
      <c r="UHL826" s="444"/>
      <c r="UHM826" s="442"/>
      <c r="UHN826" s="442"/>
      <c r="UHO826" s="443"/>
      <c r="UHP826" s="445"/>
      <c r="UHQ826" s="446"/>
      <c r="UHR826" s="444"/>
      <c r="UHS826" s="442"/>
      <c r="UHT826" s="444"/>
      <c r="UHU826" s="442"/>
      <c r="UHV826" s="442"/>
      <c r="UHW826" s="443"/>
      <c r="UHX826" s="445"/>
      <c r="UHY826" s="446"/>
      <c r="UHZ826" s="444"/>
      <c r="UIA826" s="442"/>
      <c r="UIB826" s="444"/>
      <c r="UIC826" s="442"/>
      <c r="UID826" s="442"/>
      <c r="UIE826" s="443"/>
      <c r="UIF826" s="445"/>
      <c r="UIG826" s="446"/>
      <c r="UIH826" s="444"/>
      <c r="UII826" s="442"/>
      <c r="UIJ826" s="444"/>
      <c r="UIK826" s="442"/>
      <c r="UIL826" s="442"/>
      <c r="UIM826" s="443"/>
      <c r="UIN826" s="445"/>
      <c r="UIO826" s="446"/>
      <c r="UIP826" s="444"/>
      <c r="UIQ826" s="442"/>
      <c r="UIR826" s="444"/>
      <c r="UIS826" s="442"/>
      <c r="UIT826" s="442"/>
      <c r="UIU826" s="443"/>
      <c r="UIV826" s="445"/>
      <c r="UIW826" s="446"/>
      <c r="UIX826" s="444"/>
      <c r="UIY826" s="442"/>
      <c r="UIZ826" s="444"/>
      <c r="UJA826" s="442"/>
      <c r="UJB826" s="442"/>
      <c r="UJC826" s="443"/>
      <c r="UJD826" s="445"/>
      <c r="UJE826" s="446"/>
      <c r="UJF826" s="444"/>
      <c r="UJG826" s="442"/>
      <c r="UJH826" s="444"/>
      <c r="UJI826" s="442"/>
      <c r="UJJ826" s="442"/>
      <c r="UJK826" s="443"/>
      <c r="UJL826" s="445"/>
      <c r="UJM826" s="446"/>
      <c r="UJN826" s="444"/>
      <c r="UJO826" s="442"/>
      <c r="UJP826" s="444"/>
      <c r="UJQ826" s="442"/>
      <c r="UJR826" s="442"/>
      <c r="UJS826" s="443"/>
      <c r="UJT826" s="445"/>
      <c r="UJU826" s="446"/>
      <c r="UJV826" s="444"/>
      <c r="UJW826" s="442"/>
      <c r="UJX826" s="444"/>
      <c r="UJY826" s="442"/>
      <c r="UJZ826" s="442"/>
      <c r="UKA826" s="443"/>
      <c r="UKB826" s="445"/>
      <c r="UKC826" s="446"/>
      <c r="UKD826" s="444"/>
      <c r="UKE826" s="442"/>
      <c r="UKF826" s="444"/>
      <c r="UKG826" s="442"/>
      <c r="UKH826" s="442"/>
      <c r="UKI826" s="443"/>
      <c r="UKJ826" s="445"/>
      <c r="UKK826" s="446"/>
      <c r="UKL826" s="444"/>
      <c r="UKM826" s="442"/>
      <c r="UKN826" s="444"/>
      <c r="UKO826" s="442"/>
      <c r="UKP826" s="442"/>
      <c r="UKQ826" s="443"/>
      <c r="UKR826" s="445"/>
      <c r="UKS826" s="446"/>
      <c r="UKT826" s="444"/>
      <c r="UKU826" s="442"/>
      <c r="UKV826" s="444"/>
      <c r="UKW826" s="442"/>
      <c r="UKX826" s="442"/>
      <c r="UKY826" s="443"/>
      <c r="UKZ826" s="445"/>
      <c r="ULA826" s="446"/>
      <c r="ULB826" s="444"/>
      <c r="ULC826" s="442"/>
      <c r="ULD826" s="444"/>
      <c r="ULE826" s="442"/>
      <c r="ULF826" s="442"/>
      <c r="ULG826" s="443"/>
      <c r="ULH826" s="445"/>
      <c r="ULI826" s="446"/>
      <c r="ULJ826" s="444"/>
      <c r="ULK826" s="442"/>
      <c r="ULL826" s="444"/>
      <c r="ULM826" s="442"/>
      <c r="ULN826" s="442"/>
      <c r="ULO826" s="443"/>
      <c r="ULP826" s="445"/>
      <c r="ULQ826" s="446"/>
      <c r="ULR826" s="444"/>
      <c r="ULS826" s="442"/>
      <c r="ULT826" s="444"/>
      <c r="ULU826" s="442"/>
      <c r="ULV826" s="442"/>
      <c r="ULW826" s="443"/>
      <c r="ULX826" s="445"/>
      <c r="ULY826" s="446"/>
      <c r="ULZ826" s="444"/>
      <c r="UMA826" s="442"/>
      <c r="UMB826" s="444"/>
      <c r="UMC826" s="442"/>
      <c r="UMD826" s="442"/>
      <c r="UME826" s="443"/>
      <c r="UMF826" s="445"/>
      <c r="UMG826" s="446"/>
      <c r="UMH826" s="444"/>
      <c r="UMI826" s="442"/>
      <c r="UMJ826" s="444"/>
      <c r="UMK826" s="442"/>
      <c r="UML826" s="442"/>
      <c r="UMM826" s="443"/>
      <c r="UMN826" s="445"/>
      <c r="UMO826" s="446"/>
      <c r="UMP826" s="444"/>
      <c r="UMQ826" s="442"/>
      <c r="UMR826" s="444"/>
      <c r="UMS826" s="442"/>
      <c r="UMT826" s="442"/>
      <c r="UMU826" s="443"/>
      <c r="UMV826" s="445"/>
      <c r="UMW826" s="446"/>
      <c r="UMX826" s="444"/>
      <c r="UMY826" s="442"/>
      <c r="UMZ826" s="444"/>
      <c r="UNA826" s="442"/>
      <c r="UNB826" s="442"/>
      <c r="UNC826" s="443"/>
      <c r="UND826" s="445"/>
      <c r="UNE826" s="446"/>
      <c r="UNF826" s="444"/>
      <c r="UNG826" s="442"/>
      <c r="UNH826" s="444"/>
      <c r="UNI826" s="442"/>
      <c r="UNJ826" s="442"/>
      <c r="UNK826" s="443"/>
      <c r="UNL826" s="445"/>
      <c r="UNM826" s="446"/>
      <c r="UNN826" s="444"/>
      <c r="UNO826" s="442"/>
      <c r="UNP826" s="444"/>
      <c r="UNQ826" s="442"/>
      <c r="UNR826" s="442"/>
      <c r="UNS826" s="443"/>
      <c r="UNT826" s="445"/>
      <c r="UNU826" s="446"/>
      <c r="UNV826" s="444"/>
      <c r="UNW826" s="442"/>
      <c r="UNX826" s="444"/>
      <c r="UNY826" s="442"/>
      <c r="UNZ826" s="442"/>
      <c r="UOA826" s="443"/>
      <c r="UOB826" s="445"/>
      <c r="UOC826" s="446"/>
      <c r="UOD826" s="444"/>
      <c r="UOE826" s="442"/>
      <c r="UOF826" s="444"/>
      <c r="UOG826" s="442"/>
      <c r="UOH826" s="442"/>
      <c r="UOI826" s="443"/>
      <c r="UOJ826" s="445"/>
      <c r="UOK826" s="446"/>
      <c r="UOL826" s="444"/>
      <c r="UOM826" s="442"/>
      <c r="UON826" s="444"/>
      <c r="UOO826" s="442"/>
      <c r="UOP826" s="442"/>
      <c r="UOQ826" s="443"/>
      <c r="UOR826" s="445"/>
      <c r="UOS826" s="446"/>
      <c r="UOT826" s="444"/>
      <c r="UOU826" s="442"/>
      <c r="UOV826" s="444"/>
      <c r="UOW826" s="442"/>
      <c r="UOX826" s="442"/>
      <c r="UOY826" s="443"/>
      <c r="UOZ826" s="445"/>
      <c r="UPA826" s="446"/>
      <c r="UPB826" s="444"/>
      <c r="UPC826" s="442"/>
      <c r="UPD826" s="444"/>
      <c r="UPE826" s="442"/>
      <c r="UPF826" s="442"/>
      <c r="UPG826" s="443"/>
      <c r="UPH826" s="445"/>
      <c r="UPI826" s="446"/>
      <c r="UPJ826" s="444"/>
      <c r="UPK826" s="442"/>
      <c r="UPL826" s="444"/>
      <c r="UPM826" s="442"/>
      <c r="UPN826" s="442"/>
      <c r="UPO826" s="443"/>
      <c r="UPP826" s="445"/>
      <c r="UPQ826" s="446"/>
      <c r="UPR826" s="444"/>
      <c r="UPS826" s="442"/>
      <c r="UPT826" s="444"/>
      <c r="UPU826" s="442"/>
      <c r="UPV826" s="442"/>
      <c r="UPW826" s="443"/>
      <c r="UPX826" s="445"/>
      <c r="UPY826" s="446"/>
      <c r="UPZ826" s="444"/>
      <c r="UQA826" s="442"/>
      <c r="UQB826" s="444"/>
      <c r="UQC826" s="442"/>
      <c r="UQD826" s="442"/>
      <c r="UQE826" s="443"/>
      <c r="UQF826" s="445"/>
      <c r="UQG826" s="446"/>
      <c r="UQH826" s="444"/>
      <c r="UQI826" s="442"/>
      <c r="UQJ826" s="444"/>
      <c r="UQK826" s="442"/>
      <c r="UQL826" s="442"/>
      <c r="UQM826" s="443"/>
      <c r="UQN826" s="445"/>
      <c r="UQO826" s="446"/>
      <c r="UQP826" s="444"/>
      <c r="UQQ826" s="442"/>
      <c r="UQR826" s="444"/>
      <c r="UQS826" s="442"/>
      <c r="UQT826" s="442"/>
      <c r="UQU826" s="443"/>
      <c r="UQV826" s="445"/>
      <c r="UQW826" s="446"/>
      <c r="UQX826" s="444"/>
      <c r="UQY826" s="442"/>
      <c r="UQZ826" s="444"/>
      <c r="URA826" s="442"/>
      <c r="URB826" s="442"/>
      <c r="URC826" s="443"/>
      <c r="URD826" s="445"/>
      <c r="URE826" s="446"/>
      <c r="URF826" s="444"/>
      <c r="URG826" s="442"/>
      <c r="URH826" s="444"/>
      <c r="URI826" s="442"/>
      <c r="URJ826" s="442"/>
      <c r="URK826" s="443"/>
      <c r="URL826" s="445"/>
      <c r="URM826" s="446"/>
      <c r="URN826" s="444"/>
      <c r="URO826" s="442"/>
      <c r="URP826" s="444"/>
      <c r="URQ826" s="442"/>
      <c r="URR826" s="442"/>
      <c r="URS826" s="443"/>
      <c r="URT826" s="445"/>
      <c r="URU826" s="446"/>
      <c r="URV826" s="444"/>
      <c r="URW826" s="442"/>
      <c r="URX826" s="444"/>
      <c r="URY826" s="442"/>
      <c r="URZ826" s="442"/>
      <c r="USA826" s="443"/>
      <c r="USB826" s="445"/>
      <c r="USC826" s="446"/>
      <c r="USD826" s="444"/>
      <c r="USE826" s="442"/>
      <c r="USF826" s="444"/>
      <c r="USG826" s="442"/>
      <c r="USH826" s="442"/>
      <c r="USI826" s="443"/>
      <c r="USJ826" s="445"/>
      <c r="USK826" s="446"/>
      <c r="USL826" s="444"/>
      <c r="USM826" s="442"/>
      <c r="USN826" s="444"/>
      <c r="USO826" s="442"/>
      <c r="USP826" s="442"/>
      <c r="USQ826" s="443"/>
      <c r="USR826" s="445"/>
      <c r="USS826" s="446"/>
      <c r="UST826" s="444"/>
      <c r="USU826" s="442"/>
      <c r="USV826" s="444"/>
      <c r="USW826" s="442"/>
      <c r="USX826" s="442"/>
      <c r="USY826" s="443"/>
      <c r="USZ826" s="445"/>
      <c r="UTA826" s="446"/>
      <c r="UTB826" s="444"/>
      <c r="UTC826" s="442"/>
      <c r="UTD826" s="444"/>
      <c r="UTE826" s="442"/>
      <c r="UTF826" s="442"/>
      <c r="UTG826" s="443"/>
      <c r="UTH826" s="445"/>
      <c r="UTI826" s="446"/>
      <c r="UTJ826" s="444"/>
      <c r="UTK826" s="442"/>
      <c r="UTL826" s="444"/>
      <c r="UTM826" s="442"/>
      <c r="UTN826" s="442"/>
      <c r="UTO826" s="443"/>
      <c r="UTP826" s="445"/>
      <c r="UTQ826" s="446"/>
      <c r="UTR826" s="444"/>
      <c r="UTS826" s="442"/>
      <c r="UTT826" s="444"/>
      <c r="UTU826" s="442"/>
      <c r="UTV826" s="442"/>
      <c r="UTW826" s="443"/>
      <c r="UTX826" s="445"/>
      <c r="UTY826" s="446"/>
      <c r="UTZ826" s="444"/>
      <c r="UUA826" s="442"/>
      <c r="UUB826" s="444"/>
      <c r="UUC826" s="442"/>
      <c r="UUD826" s="442"/>
      <c r="UUE826" s="443"/>
      <c r="UUF826" s="445"/>
      <c r="UUG826" s="446"/>
      <c r="UUH826" s="444"/>
      <c r="UUI826" s="442"/>
      <c r="UUJ826" s="444"/>
      <c r="UUK826" s="442"/>
      <c r="UUL826" s="442"/>
      <c r="UUM826" s="443"/>
      <c r="UUN826" s="445"/>
      <c r="UUO826" s="446"/>
      <c r="UUP826" s="444"/>
      <c r="UUQ826" s="442"/>
      <c r="UUR826" s="444"/>
      <c r="UUS826" s="442"/>
      <c r="UUT826" s="442"/>
      <c r="UUU826" s="443"/>
      <c r="UUV826" s="445"/>
      <c r="UUW826" s="446"/>
      <c r="UUX826" s="444"/>
      <c r="UUY826" s="442"/>
      <c r="UUZ826" s="444"/>
      <c r="UVA826" s="442"/>
      <c r="UVB826" s="442"/>
      <c r="UVC826" s="443"/>
      <c r="UVD826" s="445"/>
      <c r="UVE826" s="446"/>
      <c r="UVF826" s="444"/>
      <c r="UVG826" s="442"/>
      <c r="UVH826" s="444"/>
      <c r="UVI826" s="442"/>
      <c r="UVJ826" s="442"/>
      <c r="UVK826" s="443"/>
      <c r="UVL826" s="445"/>
      <c r="UVM826" s="446"/>
      <c r="UVN826" s="444"/>
      <c r="UVO826" s="442"/>
      <c r="UVP826" s="444"/>
      <c r="UVQ826" s="442"/>
      <c r="UVR826" s="442"/>
      <c r="UVS826" s="443"/>
      <c r="UVT826" s="445"/>
      <c r="UVU826" s="446"/>
      <c r="UVV826" s="444"/>
      <c r="UVW826" s="442"/>
      <c r="UVX826" s="444"/>
      <c r="UVY826" s="442"/>
      <c r="UVZ826" s="442"/>
      <c r="UWA826" s="443"/>
      <c r="UWB826" s="445"/>
      <c r="UWC826" s="446"/>
      <c r="UWD826" s="444"/>
      <c r="UWE826" s="442"/>
      <c r="UWF826" s="444"/>
      <c r="UWG826" s="442"/>
      <c r="UWH826" s="442"/>
      <c r="UWI826" s="443"/>
      <c r="UWJ826" s="445"/>
      <c r="UWK826" s="446"/>
      <c r="UWL826" s="444"/>
      <c r="UWM826" s="442"/>
      <c r="UWN826" s="444"/>
      <c r="UWO826" s="442"/>
      <c r="UWP826" s="442"/>
      <c r="UWQ826" s="443"/>
      <c r="UWR826" s="445"/>
      <c r="UWS826" s="446"/>
      <c r="UWT826" s="444"/>
      <c r="UWU826" s="442"/>
      <c r="UWV826" s="444"/>
      <c r="UWW826" s="442"/>
      <c r="UWX826" s="442"/>
      <c r="UWY826" s="443"/>
      <c r="UWZ826" s="445"/>
      <c r="UXA826" s="446"/>
      <c r="UXB826" s="444"/>
      <c r="UXC826" s="442"/>
      <c r="UXD826" s="444"/>
      <c r="UXE826" s="442"/>
      <c r="UXF826" s="442"/>
      <c r="UXG826" s="443"/>
      <c r="UXH826" s="445"/>
      <c r="UXI826" s="446"/>
      <c r="UXJ826" s="444"/>
      <c r="UXK826" s="442"/>
      <c r="UXL826" s="444"/>
      <c r="UXM826" s="442"/>
      <c r="UXN826" s="442"/>
      <c r="UXO826" s="443"/>
      <c r="UXP826" s="445"/>
      <c r="UXQ826" s="446"/>
      <c r="UXR826" s="444"/>
      <c r="UXS826" s="442"/>
      <c r="UXT826" s="444"/>
      <c r="UXU826" s="442"/>
      <c r="UXV826" s="442"/>
      <c r="UXW826" s="443"/>
      <c r="UXX826" s="445"/>
      <c r="UXY826" s="446"/>
      <c r="UXZ826" s="444"/>
      <c r="UYA826" s="442"/>
      <c r="UYB826" s="444"/>
      <c r="UYC826" s="442"/>
      <c r="UYD826" s="442"/>
      <c r="UYE826" s="443"/>
      <c r="UYF826" s="445"/>
      <c r="UYG826" s="446"/>
      <c r="UYH826" s="444"/>
      <c r="UYI826" s="442"/>
      <c r="UYJ826" s="444"/>
      <c r="UYK826" s="442"/>
      <c r="UYL826" s="442"/>
      <c r="UYM826" s="443"/>
      <c r="UYN826" s="445"/>
      <c r="UYO826" s="446"/>
      <c r="UYP826" s="444"/>
      <c r="UYQ826" s="442"/>
      <c r="UYR826" s="444"/>
      <c r="UYS826" s="442"/>
      <c r="UYT826" s="442"/>
      <c r="UYU826" s="443"/>
      <c r="UYV826" s="445"/>
      <c r="UYW826" s="446"/>
      <c r="UYX826" s="444"/>
      <c r="UYY826" s="442"/>
      <c r="UYZ826" s="444"/>
      <c r="UZA826" s="442"/>
      <c r="UZB826" s="442"/>
      <c r="UZC826" s="443"/>
      <c r="UZD826" s="445"/>
      <c r="UZE826" s="446"/>
      <c r="UZF826" s="444"/>
      <c r="UZG826" s="442"/>
      <c r="UZH826" s="444"/>
      <c r="UZI826" s="442"/>
      <c r="UZJ826" s="442"/>
      <c r="UZK826" s="443"/>
      <c r="UZL826" s="445"/>
      <c r="UZM826" s="446"/>
      <c r="UZN826" s="444"/>
      <c r="UZO826" s="442"/>
      <c r="UZP826" s="444"/>
      <c r="UZQ826" s="442"/>
      <c r="UZR826" s="442"/>
      <c r="UZS826" s="443"/>
      <c r="UZT826" s="445"/>
      <c r="UZU826" s="446"/>
      <c r="UZV826" s="444"/>
      <c r="UZW826" s="442"/>
      <c r="UZX826" s="444"/>
      <c r="UZY826" s="442"/>
      <c r="UZZ826" s="442"/>
      <c r="VAA826" s="443"/>
      <c r="VAB826" s="445"/>
      <c r="VAC826" s="446"/>
      <c r="VAD826" s="444"/>
      <c r="VAE826" s="442"/>
      <c r="VAF826" s="444"/>
      <c r="VAG826" s="442"/>
      <c r="VAH826" s="442"/>
      <c r="VAI826" s="443"/>
      <c r="VAJ826" s="445"/>
      <c r="VAK826" s="446"/>
      <c r="VAL826" s="444"/>
      <c r="VAM826" s="442"/>
      <c r="VAN826" s="444"/>
      <c r="VAO826" s="442"/>
      <c r="VAP826" s="442"/>
      <c r="VAQ826" s="443"/>
      <c r="VAR826" s="445"/>
      <c r="VAS826" s="446"/>
      <c r="VAT826" s="444"/>
      <c r="VAU826" s="442"/>
      <c r="VAV826" s="444"/>
      <c r="VAW826" s="442"/>
      <c r="VAX826" s="442"/>
      <c r="VAY826" s="443"/>
      <c r="VAZ826" s="445"/>
      <c r="VBA826" s="446"/>
      <c r="VBB826" s="444"/>
      <c r="VBC826" s="442"/>
      <c r="VBD826" s="444"/>
      <c r="VBE826" s="442"/>
      <c r="VBF826" s="442"/>
      <c r="VBG826" s="443"/>
      <c r="VBH826" s="445"/>
      <c r="VBI826" s="446"/>
      <c r="VBJ826" s="444"/>
      <c r="VBK826" s="442"/>
      <c r="VBL826" s="444"/>
      <c r="VBM826" s="442"/>
      <c r="VBN826" s="442"/>
      <c r="VBO826" s="443"/>
      <c r="VBP826" s="445"/>
      <c r="VBQ826" s="446"/>
      <c r="VBR826" s="444"/>
      <c r="VBS826" s="442"/>
      <c r="VBT826" s="444"/>
      <c r="VBU826" s="442"/>
      <c r="VBV826" s="442"/>
      <c r="VBW826" s="443"/>
      <c r="VBX826" s="445"/>
      <c r="VBY826" s="446"/>
      <c r="VBZ826" s="444"/>
      <c r="VCA826" s="442"/>
      <c r="VCB826" s="444"/>
      <c r="VCC826" s="442"/>
      <c r="VCD826" s="442"/>
      <c r="VCE826" s="443"/>
      <c r="VCF826" s="445"/>
      <c r="VCG826" s="446"/>
      <c r="VCH826" s="444"/>
      <c r="VCI826" s="442"/>
      <c r="VCJ826" s="444"/>
      <c r="VCK826" s="442"/>
      <c r="VCL826" s="442"/>
      <c r="VCM826" s="443"/>
      <c r="VCN826" s="445"/>
      <c r="VCO826" s="446"/>
      <c r="VCP826" s="444"/>
      <c r="VCQ826" s="442"/>
      <c r="VCR826" s="444"/>
      <c r="VCS826" s="442"/>
      <c r="VCT826" s="442"/>
      <c r="VCU826" s="443"/>
      <c r="VCV826" s="445"/>
      <c r="VCW826" s="446"/>
      <c r="VCX826" s="444"/>
      <c r="VCY826" s="442"/>
      <c r="VCZ826" s="444"/>
      <c r="VDA826" s="442"/>
      <c r="VDB826" s="442"/>
      <c r="VDC826" s="443"/>
      <c r="VDD826" s="445"/>
      <c r="VDE826" s="446"/>
      <c r="VDF826" s="444"/>
      <c r="VDG826" s="442"/>
      <c r="VDH826" s="444"/>
      <c r="VDI826" s="442"/>
      <c r="VDJ826" s="442"/>
      <c r="VDK826" s="443"/>
      <c r="VDL826" s="445"/>
      <c r="VDM826" s="446"/>
      <c r="VDN826" s="444"/>
      <c r="VDO826" s="442"/>
      <c r="VDP826" s="444"/>
      <c r="VDQ826" s="442"/>
      <c r="VDR826" s="442"/>
      <c r="VDS826" s="443"/>
      <c r="VDT826" s="445"/>
      <c r="VDU826" s="446"/>
      <c r="VDV826" s="444"/>
      <c r="VDW826" s="442"/>
      <c r="VDX826" s="444"/>
      <c r="VDY826" s="442"/>
      <c r="VDZ826" s="442"/>
      <c r="VEA826" s="443"/>
      <c r="VEB826" s="445"/>
      <c r="VEC826" s="446"/>
      <c r="VED826" s="444"/>
      <c r="VEE826" s="442"/>
      <c r="VEF826" s="444"/>
      <c r="VEG826" s="442"/>
      <c r="VEH826" s="442"/>
      <c r="VEI826" s="443"/>
      <c r="VEJ826" s="445"/>
      <c r="VEK826" s="446"/>
      <c r="VEL826" s="444"/>
      <c r="VEM826" s="442"/>
      <c r="VEN826" s="444"/>
      <c r="VEO826" s="442"/>
      <c r="VEP826" s="442"/>
      <c r="VEQ826" s="443"/>
      <c r="VER826" s="445"/>
      <c r="VES826" s="446"/>
      <c r="VET826" s="444"/>
      <c r="VEU826" s="442"/>
      <c r="VEV826" s="444"/>
      <c r="VEW826" s="442"/>
      <c r="VEX826" s="442"/>
      <c r="VEY826" s="443"/>
      <c r="VEZ826" s="445"/>
      <c r="VFA826" s="446"/>
      <c r="VFB826" s="444"/>
      <c r="VFC826" s="442"/>
      <c r="VFD826" s="444"/>
      <c r="VFE826" s="442"/>
      <c r="VFF826" s="442"/>
      <c r="VFG826" s="443"/>
      <c r="VFH826" s="445"/>
      <c r="VFI826" s="446"/>
      <c r="VFJ826" s="444"/>
      <c r="VFK826" s="442"/>
      <c r="VFL826" s="444"/>
      <c r="VFM826" s="442"/>
      <c r="VFN826" s="442"/>
      <c r="VFO826" s="443"/>
      <c r="VFP826" s="445"/>
      <c r="VFQ826" s="446"/>
      <c r="VFR826" s="444"/>
      <c r="VFS826" s="442"/>
      <c r="VFT826" s="444"/>
      <c r="VFU826" s="442"/>
      <c r="VFV826" s="442"/>
      <c r="VFW826" s="443"/>
      <c r="VFX826" s="445"/>
      <c r="VFY826" s="446"/>
      <c r="VFZ826" s="444"/>
      <c r="VGA826" s="442"/>
      <c r="VGB826" s="444"/>
      <c r="VGC826" s="442"/>
      <c r="VGD826" s="442"/>
      <c r="VGE826" s="443"/>
      <c r="VGF826" s="445"/>
      <c r="VGG826" s="446"/>
      <c r="VGH826" s="444"/>
      <c r="VGI826" s="442"/>
      <c r="VGJ826" s="444"/>
      <c r="VGK826" s="442"/>
      <c r="VGL826" s="442"/>
      <c r="VGM826" s="443"/>
      <c r="VGN826" s="445"/>
      <c r="VGO826" s="446"/>
      <c r="VGP826" s="444"/>
      <c r="VGQ826" s="442"/>
      <c r="VGR826" s="444"/>
      <c r="VGS826" s="442"/>
      <c r="VGT826" s="442"/>
      <c r="VGU826" s="443"/>
      <c r="VGV826" s="445"/>
      <c r="VGW826" s="446"/>
      <c r="VGX826" s="444"/>
      <c r="VGY826" s="442"/>
      <c r="VGZ826" s="444"/>
      <c r="VHA826" s="442"/>
      <c r="VHB826" s="442"/>
      <c r="VHC826" s="443"/>
      <c r="VHD826" s="445"/>
      <c r="VHE826" s="446"/>
      <c r="VHF826" s="444"/>
      <c r="VHG826" s="442"/>
      <c r="VHH826" s="444"/>
      <c r="VHI826" s="442"/>
      <c r="VHJ826" s="442"/>
      <c r="VHK826" s="443"/>
      <c r="VHL826" s="445"/>
      <c r="VHM826" s="446"/>
      <c r="VHN826" s="444"/>
      <c r="VHO826" s="442"/>
      <c r="VHP826" s="444"/>
      <c r="VHQ826" s="442"/>
      <c r="VHR826" s="442"/>
      <c r="VHS826" s="443"/>
      <c r="VHT826" s="445"/>
      <c r="VHU826" s="446"/>
      <c r="VHV826" s="444"/>
      <c r="VHW826" s="442"/>
      <c r="VHX826" s="444"/>
      <c r="VHY826" s="442"/>
      <c r="VHZ826" s="442"/>
      <c r="VIA826" s="443"/>
      <c r="VIB826" s="445"/>
      <c r="VIC826" s="446"/>
      <c r="VID826" s="444"/>
      <c r="VIE826" s="442"/>
      <c r="VIF826" s="444"/>
      <c r="VIG826" s="442"/>
      <c r="VIH826" s="442"/>
      <c r="VII826" s="443"/>
      <c r="VIJ826" s="445"/>
      <c r="VIK826" s="446"/>
      <c r="VIL826" s="444"/>
      <c r="VIM826" s="442"/>
      <c r="VIN826" s="444"/>
      <c r="VIO826" s="442"/>
      <c r="VIP826" s="442"/>
      <c r="VIQ826" s="443"/>
      <c r="VIR826" s="445"/>
      <c r="VIS826" s="446"/>
      <c r="VIT826" s="444"/>
      <c r="VIU826" s="442"/>
      <c r="VIV826" s="444"/>
      <c r="VIW826" s="442"/>
      <c r="VIX826" s="442"/>
      <c r="VIY826" s="443"/>
      <c r="VIZ826" s="445"/>
      <c r="VJA826" s="446"/>
      <c r="VJB826" s="444"/>
      <c r="VJC826" s="442"/>
      <c r="VJD826" s="444"/>
      <c r="VJE826" s="442"/>
      <c r="VJF826" s="442"/>
      <c r="VJG826" s="443"/>
      <c r="VJH826" s="445"/>
      <c r="VJI826" s="446"/>
      <c r="VJJ826" s="444"/>
      <c r="VJK826" s="442"/>
      <c r="VJL826" s="444"/>
      <c r="VJM826" s="442"/>
      <c r="VJN826" s="442"/>
      <c r="VJO826" s="443"/>
      <c r="VJP826" s="445"/>
      <c r="VJQ826" s="446"/>
      <c r="VJR826" s="444"/>
      <c r="VJS826" s="442"/>
      <c r="VJT826" s="444"/>
      <c r="VJU826" s="442"/>
      <c r="VJV826" s="442"/>
      <c r="VJW826" s="443"/>
      <c r="VJX826" s="445"/>
      <c r="VJY826" s="446"/>
      <c r="VJZ826" s="444"/>
      <c r="VKA826" s="442"/>
      <c r="VKB826" s="444"/>
      <c r="VKC826" s="442"/>
      <c r="VKD826" s="442"/>
      <c r="VKE826" s="443"/>
      <c r="VKF826" s="445"/>
      <c r="VKG826" s="446"/>
      <c r="VKH826" s="444"/>
      <c r="VKI826" s="442"/>
      <c r="VKJ826" s="444"/>
      <c r="VKK826" s="442"/>
      <c r="VKL826" s="442"/>
      <c r="VKM826" s="443"/>
      <c r="VKN826" s="445"/>
      <c r="VKO826" s="446"/>
      <c r="VKP826" s="444"/>
      <c r="VKQ826" s="442"/>
      <c r="VKR826" s="444"/>
      <c r="VKS826" s="442"/>
      <c r="VKT826" s="442"/>
      <c r="VKU826" s="443"/>
      <c r="VKV826" s="445"/>
      <c r="VKW826" s="446"/>
      <c r="VKX826" s="444"/>
      <c r="VKY826" s="442"/>
      <c r="VKZ826" s="444"/>
      <c r="VLA826" s="442"/>
      <c r="VLB826" s="442"/>
      <c r="VLC826" s="443"/>
      <c r="VLD826" s="445"/>
      <c r="VLE826" s="446"/>
      <c r="VLF826" s="444"/>
      <c r="VLG826" s="442"/>
      <c r="VLH826" s="444"/>
      <c r="VLI826" s="442"/>
      <c r="VLJ826" s="442"/>
      <c r="VLK826" s="443"/>
      <c r="VLL826" s="445"/>
      <c r="VLM826" s="446"/>
      <c r="VLN826" s="444"/>
      <c r="VLO826" s="442"/>
      <c r="VLP826" s="444"/>
      <c r="VLQ826" s="442"/>
      <c r="VLR826" s="442"/>
      <c r="VLS826" s="443"/>
      <c r="VLT826" s="445"/>
      <c r="VLU826" s="446"/>
      <c r="VLV826" s="444"/>
      <c r="VLW826" s="442"/>
      <c r="VLX826" s="444"/>
      <c r="VLY826" s="442"/>
      <c r="VLZ826" s="442"/>
      <c r="VMA826" s="443"/>
      <c r="VMB826" s="445"/>
      <c r="VMC826" s="446"/>
      <c r="VMD826" s="444"/>
      <c r="VME826" s="442"/>
      <c r="VMF826" s="444"/>
      <c r="VMG826" s="442"/>
      <c r="VMH826" s="442"/>
      <c r="VMI826" s="443"/>
      <c r="VMJ826" s="445"/>
      <c r="VMK826" s="446"/>
      <c r="VML826" s="444"/>
      <c r="VMM826" s="442"/>
      <c r="VMN826" s="444"/>
      <c r="VMO826" s="442"/>
      <c r="VMP826" s="442"/>
      <c r="VMQ826" s="443"/>
      <c r="VMR826" s="445"/>
      <c r="VMS826" s="446"/>
      <c r="VMT826" s="444"/>
      <c r="VMU826" s="442"/>
      <c r="VMV826" s="444"/>
      <c r="VMW826" s="442"/>
      <c r="VMX826" s="442"/>
      <c r="VMY826" s="443"/>
      <c r="VMZ826" s="445"/>
      <c r="VNA826" s="446"/>
      <c r="VNB826" s="444"/>
      <c r="VNC826" s="442"/>
      <c r="VND826" s="444"/>
      <c r="VNE826" s="442"/>
      <c r="VNF826" s="442"/>
      <c r="VNG826" s="443"/>
      <c r="VNH826" s="445"/>
      <c r="VNI826" s="446"/>
      <c r="VNJ826" s="444"/>
      <c r="VNK826" s="442"/>
      <c r="VNL826" s="444"/>
      <c r="VNM826" s="442"/>
      <c r="VNN826" s="442"/>
      <c r="VNO826" s="443"/>
      <c r="VNP826" s="445"/>
      <c r="VNQ826" s="446"/>
      <c r="VNR826" s="444"/>
      <c r="VNS826" s="442"/>
      <c r="VNT826" s="444"/>
      <c r="VNU826" s="442"/>
      <c r="VNV826" s="442"/>
      <c r="VNW826" s="443"/>
      <c r="VNX826" s="445"/>
      <c r="VNY826" s="446"/>
      <c r="VNZ826" s="444"/>
      <c r="VOA826" s="442"/>
      <c r="VOB826" s="444"/>
      <c r="VOC826" s="442"/>
      <c r="VOD826" s="442"/>
      <c r="VOE826" s="443"/>
      <c r="VOF826" s="445"/>
      <c r="VOG826" s="446"/>
      <c r="VOH826" s="444"/>
      <c r="VOI826" s="442"/>
      <c r="VOJ826" s="444"/>
      <c r="VOK826" s="442"/>
      <c r="VOL826" s="442"/>
      <c r="VOM826" s="443"/>
      <c r="VON826" s="445"/>
      <c r="VOO826" s="446"/>
      <c r="VOP826" s="444"/>
      <c r="VOQ826" s="442"/>
      <c r="VOR826" s="444"/>
      <c r="VOS826" s="442"/>
      <c r="VOT826" s="442"/>
      <c r="VOU826" s="443"/>
      <c r="VOV826" s="445"/>
      <c r="VOW826" s="446"/>
      <c r="VOX826" s="444"/>
      <c r="VOY826" s="442"/>
      <c r="VOZ826" s="444"/>
      <c r="VPA826" s="442"/>
      <c r="VPB826" s="442"/>
      <c r="VPC826" s="443"/>
      <c r="VPD826" s="445"/>
      <c r="VPE826" s="446"/>
      <c r="VPF826" s="444"/>
      <c r="VPG826" s="442"/>
      <c r="VPH826" s="444"/>
      <c r="VPI826" s="442"/>
      <c r="VPJ826" s="442"/>
      <c r="VPK826" s="443"/>
      <c r="VPL826" s="445"/>
      <c r="VPM826" s="446"/>
      <c r="VPN826" s="444"/>
      <c r="VPO826" s="442"/>
      <c r="VPP826" s="444"/>
      <c r="VPQ826" s="442"/>
      <c r="VPR826" s="442"/>
      <c r="VPS826" s="443"/>
      <c r="VPT826" s="445"/>
      <c r="VPU826" s="446"/>
      <c r="VPV826" s="444"/>
      <c r="VPW826" s="442"/>
      <c r="VPX826" s="444"/>
      <c r="VPY826" s="442"/>
      <c r="VPZ826" s="442"/>
      <c r="VQA826" s="443"/>
      <c r="VQB826" s="445"/>
      <c r="VQC826" s="446"/>
      <c r="VQD826" s="444"/>
      <c r="VQE826" s="442"/>
      <c r="VQF826" s="444"/>
      <c r="VQG826" s="442"/>
      <c r="VQH826" s="442"/>
      <c r="VQI826" s="443"/>
      <c r="VQJ826" s="445"/>
      <c r="VQK826" s="446"/>
      <c r="VQL826" s="444"/>
      <c r="VQM826" s="442"/>
      <c r="VQN826" s="444"/>
      <c r="VQO826" s="442"/>
      <c r="VQP826" s="442"/>
      <c r="VQQ826" s="443"/>
      <c r="VQR826" s="445"/>
      <c r="VQS826" s="446"/>
      <c r="VQT826" s="444"/>
      <c r="VQU826" s="442"/>
      <c r="VQV826" s="444"/>
      <c r="VQW826" s="442"/>
      <c r="VQX826" s="442"/>
      <c r="VQY826" s="443"/>
      <c r="VQZ826" s="445"/>
      <c r="VRA826" s="446"/>
      <c r="VRB826" s="444"/>
      <c r="VRC826" s="442"/>
      <c r="VRD826" s="444"/>
      <c r="VRE826" s="442"/>
      <c r="VRF826" s="442"/>
      <c r="VRG826" s="443"/>
      <c r="VRH826" s="445"/>
      <c r="VRI826" s="446"/>
      <c r="VRJ826" s="444"/>
      <c r="VRK826" s="442"/>
      <c r="VRL826" s="444"/>
      <c r="VRM826" s="442"/>
      <c r="VRN826" s="442"/>
      <c r="VRO826" s="443"/>
      <c r="VRP826" s="445"/>
      <c r="VRQ826" s="446"/>
      <c r="VRR826" s="444"/>
      <c r="VRS826" s="442"/>
      <c r="VRT826" s="444"/>
      <c r="VRU826" s="442"/>
      <c r="VRV826" s="442"/>
      <c r="VRW826" s="443"/>
      <c r="VRX826" s="445"/>
      <c r="VRY826" s="446"/>
      <c r="VRZ826" s="444"/>
      <c r="VSA826" s="442"/>
      <c r="VSB826" s="444"/>
      <c r="VSC826" s="442"/>
      <c r="VSD826" s="442"/>
      <c r="VSE826" s="443"/>
      <c r="VSF826" s="445"/>
      <c r="VSG826" s="446"/>
      <c r="VSH826" s="444"/>
      <c r="VSI826" s="442"/>
      <c r="VSJ826" s="444"/>
      <c r="VSK826" s="442"/>
      <c r="VSL826" s="442"/>
      <c r="VSM826" s="443"/>
      <c r="VSN826" s="445"/>
      <c r="VSO826" s="446"/>
      <c r="VSP826" s="444"/>
      <c r="VSQ826" s="442"/>
      <c r="VSR826" s="444"/>
      <c r="VSS826" s="442"/>
      <c r="VST826" s="442"/>
      <c r="VSU826" s="443"/>
      <c r="VSV826" s="445"/>
      <c r="VSW826" s="446"/>
      <c r="VSX826" s="444"/>
      <c r="VSY826" s="442"/>
      <c r="VSZ826" s="444"/>
      <c r="VTA826" s="442"/>
      <c r="VTB826" s="442"/>
      <c r="VTC826" s="443"/>
      <c r="VTD826" s="445"/>
      <c r="VTE826" s="446"/>
      <c r="VTF826" s="444"/>
      <c r="VTG826" s="442"/>
      <c r="VTH826" s="444"/>
      <c r="VTI826" s="442"/>
      <c r="VTJ826" s="442"/>
      <c r="VTK826" s="443"/>
      <c r="VTL826" s="445"/>
      <c r="VTM826" s="446"/>
      <c r="VTN826" s="444"/>
      <c r="VTO826" s="442"/>
      <c r="VTP826" s="444"/>
      <c r="VTQ826" s="442"/>
      <c r="VTR826" s="442"/>
      <c r="VTS826" s="443"/>
      <c r="VTT826" s="445"/>
      <c r="VTU826" s="446"/>
      <c r="VTV826" s="444"/>
      <c r="VTW826" s="442"/>
      <c r="VTX826" s="444"/>
      <c r="VTY826" s="442"/>
      <c r="VTZ826" s="442"/>
      <c r="VUA826" s="443"/>
      <c r="VUB826" s="445"/>
      <c r="VUC826" s="446"/>
      <c r="VUD826" s="444"/>
      <c r="VUE826" s="442"/>
      <c r="VUF826" s="444"/>
      <c r="VUG826" s="442"/>
      <c r="VUH826" s="442"/>
      <c r="VUI826" s="443"/>
      <c r="VUJ826" s="445"/>
      <c r="VUK826" s="446"/>
      <c r="VUL826" s="444"/>
      <c r="VUM826" s="442"/>
      <c r="VUN826" s="444"/>
      <c r="VUO826" s="442"/>
      <c r="VUP826" s="442"/>
      <c r="VUQ826" s="443"/>
      <c r="VUR826" s="445"/>
      <c r="VUS826" s="446"/>
      <c r="VUT826" s="444"/>
      <c r="VUU826" s="442"/>
      <c r="VUV826" s="444"/>
      <c r="VUW826" s="442"/>
      <c r="VUX826" s="442"/>
      <c r="VUY826" s="443"/>
      <c r="VUZ826" s="445"/>
      <c r="VVA826" s="446"/>
      <c r="VVB826" s="444"/>
      <c r="VVC826" s="442"/>
      <c r="VVD826" s="444"/>
      <c r="VVE826" s="442"/>
      <c r="VVF826" s="442"/>
      <c r="VVG826" s="443"/>
      <c r="VVH826" s="445"/>
      <c r="VVI826" s="446"/>
      <c r="VVJ826" s="444"/>
      <c r="VVK826" s="442"/>
      <c r="VVL826" s="444"/>
      <c r="VVM826" s="442"/>
      <c r="VVN826" s="442"/>
      <c r="VVO826" s="443"/>
      <c r="VVP826" s="445"/>
      <c r="VVQ826" s="446"/>
      <c r="VVR826" s="444"/>
      <c r="VVS826" s="442"/>
      <c r="VVT826" s="444"/>
      <c r="VVU826" s="442"/>
      <c r="VVV826" s="442"/>
      <c r="VVW826" s="443"/>
      <c r="VVX826" s="445"/>
      <c r="VVY826" s="446"/>
      <c r="VVZ826" s="444"/>
      <c r="VWA826" s="442"/>
      <c r="VWB826" s="444"/>
      <c r="VWC826" s="442"/>
      <c r="VWD826" s="442"/>
      <c r="VWE826" s="443"/>
      <c r="VWF826" s="445"/>
      <c r="VWG826" s="446"/>
      <c r="VWH826" s="444"/>
      <c r="VWI826" s="442"/>
      <c r="VWJ826" s="444"/>
      <c r="VWK826" s="442"/>
      <c r="VWL826" s="442"/>
      <c r="VWM826" s="443"/>
      <c r="VWN826" s="445"/>
      <c r="VWO826" s="446"/>
      <c r="VWP826" s="444"/>
      <c r="VWQ826" s="442"/>
      <c r="VWR826" s="444"/>
      <c r="VWS826" s="442"/>
      <c r="VWT826" s="442"/>
      <c r="VWU826" s="443"/>
      <c r="VWV826" s="445"/>
      <c r="VWW826" s="446"/>
      <c r="VWX826" s="444"/>
      <c r="VWY826" s="442"/>
      <c r="VWZ826" s="444"/>
      <c r="VXA826" s="442"/>
      <c r="VXB826" s="442"/>
      <c r="VXC826" s="443"/>
      <c r="VXD826" s="445"/>
      <c r="VXE826" s="446"/>
      <c r="VXF826" s="444"/>
      <c r="VXG826" s="442"/>
      <c r="VXH826" s="444"/>
      <c r="VXI826" s="442"/>
      <c r="VXJ826" s="442"/>
      <c r="VXK826" s="443"/>
      <c r="VXL826" s="445"/>
      <c r="VXM826" s="446"/>
      <c r="VXN826" s="444"/>
      <c r="VXO826" s="442"/>
      <c r="VXP826" s="444"/>
      <c r="VXQ826" s="442"/>
      <c r="VXR826" s="442"/>
      <c r="VXS826" s="443"/>
      <c r="VXT826" s="445"/>
      <c r="VXU826" s="446"/>
      <c r="VXV826" s="444"/>
      <c r="VXW826" s="442"/>
      <c r="VXX826" s="444"/>
      <c r="VXY826" s="442"/>
      <c r="VXZ826" s="442"/>
      <c r="VYA826" s="443"/>
      <c r="VYB826" s="445"/>
      <c r="VYC826" s="446"/>
      <c r="VYD826" s="444"/>
      <c r="VYE826" s="442"/>
      <c r="VYF826" s="444"/>
      <c r="VYG826" s="442"/>
      <c r="VYH826" s="442"/>
      <c r="VYI826" s="443"/>
      <c r="VYJ826" s="445"/>
      <c r="VYK826" s="446"/>
      <c r="VYL826" s="444"/>
      <c r="VYM826" s="442"/>
      <c r="VYN826" s="444"/>
      <c r="VYO826" s="442"/>
      <c r="VYP826" s="442"/>
      <c r="VYQ826" s="443"/>
      <c r="VYR826" s="445"/>
      <c r="VYS826" s="446"/>
      <c r="VYT826" s="444"/>
      <c r="VYU826" s="442"/>
      <c r="VYV826" s="444"/>
      <c r="VYW826" s="442"/>
      <c r="VYX826" s="442"/>
      <c r="VYY826" s="443"/>
      <c r="VYZ826" s="445"/>
      <c r="VZA826" s="446"/>
      <c r="VZB826" s="444"/>
      <c r="VZC826" s="442"/>
      <c r="VZD826" s="444"/>
      <c r="VZE826" s="442"/>
      <c r="VZF826" s="442"/>
      <c r="VZG826" s="443"/>
      <c r="VZH826" s="445"/>
      <c r="VZI826" s="446"/>
      <c r="VZJ826" s="444"/>
      <c r="VZK826" s="442"/>
      <c r="VZL826" s="444"/>
      <c r="VZM826" s="442"/>
      <c r="VZN826" s="442"/>
      <c r="VZO826" s="443"/>
      <c r="VZP826" s="445"/>
      <c r="VZQ826" s="446"/>
      <c r="VZR826" s="444"/>
      <c r="VZS826" s="442"/>
      <c r="VZT826" s="444"/>
      <c r="VZU826" s="442"/>
      <c r="VZV826" s="442"/>
      <c r="VZW826" s="443"/>
      <c r="VZX826" s="445"/>
      <c r="VZY826" s="446"/>
      <c r="VZZ826" s="444"/>
      <c r="WAA826" s="442"/>
      <c r="WAB826" s="444"/>
      <c r="WAC826" s="442"/>
      <c r="WAD826" s="442"/>
      <c r="WAE826" s="443"/>
      <c r="WAF826" s="445"/>
      <c r="WAG826" s="446"/>
      <c r="WAH826" s="444"/>
      <c r="WAI826" s="442"/>
      <c r="WAJ826" s="444"/>
      <c r="WAK826" s="442"/>
      <c r="WAL826" s="442"/>
      <c r="WAM826" s="443"/>
      <c r="WAN826" s="445"/>
      <c r="WAO826" s="446"/>
      <c r="WAP826" s="444"/>
      <c r="WAQ826" s="442"/>
      <c r="WAR826" s="444"/>
      <c r="WAS826" s="442"/>
      <c r="WAT826" s="442"/>
      <c r="WAU826" s="443"/>
      <c r="WAV826" s="445"/>
      <c r="WAW826" s="446"/>
      <c r="WAX826" s="444"/>
      <c r="WAY826" s="442"/>
      <c r="WAZ826" s="444"/>
      <c r="WBA826" s="442"/>
      <c r="WBB826" s="442"/>
      <c r="WBC826" s="443"/>
      <c r="WBD826" s="445"/>
      <c r="WBE826" s="446"/>
      <c r="WBF826" s="444"/>
      <c r="WBG826" s="442"/>
      <c r="WBH826" s="444"/>
      <c r="WBI826" s="442"/>
      <c r="WBJ826" s="442"/>
      <c r="WBK826" s="443"/>
      <c r="WBL826" s="445"/>
      <c r="WBM826" s="446"/>
      <c r="WBN826" s="444"/>
      <c r="WBO826" s="442"/>
      <c r="WBP826" s="444"/>
      <c r="WBQ826" s="442"/>
      <c r="WBR826" s="442"/>
      <c r="WBS826" s="443"/>
      <c r="WBT826" s="445"/>
      <c r="WBU826" s="446"/>
      <c r="WBV826" s="444"/>
      <c r="WBW826" s="442"/>
      <c r="WBX826" s="444"/>
      <c r="WBY826" s="442"/>
      <c r="WBZ826" s="442"/>
      <c r="WCA826" s="443"/>
      <c r="WCB826" s="445"/>
      <c r="WCC826" s="446"/>
      <c r="WCD826" s="444"/>
      <c r="WCE826" s="442"/>
      <c r="WCF826" s="444"/>
      <c r="WCG826" s="442"/>
      <c r="WCH826" s="442"/>
      <c r="WCI826" s="443"/>
      <c r="WCJ826" s="445"/>
      <c r="WCK826" s="446"/>
      <c r="WCL826" s="444"/>
      <c r="WCM826" s="442"/>
      <c r="WCN826" s="444"/>
      <c r="WCO826" s="442"/>
      <c r="WCP826" s="442"/>
      <c r="WCQ826" s="443"/>
      <c r="WCR826" s="445"/>
      <c r="WCS826" s="446"/>
      <c r="WCT826" s="444"/>
      <c r="WCU826" s="442"/>
      <c r="WCV826" s="444"/>
      <c r="WCW826" s="442"/>
      <c r="WCX826" s="442"/>
      <c r="WCY826" s="443"/>
      <c r="WCZ826" s="445"/>
      <c r="WDA826" s="446"/>
      <c r="WDB826" s="444"/>
      <c r="WDC826" s="442"/>
      <c r="WDD826" s="444"/>
      <c r="WDE826" s="442"/>
      <c r="WDF826" s="442"/>
      <c r="WDG826" s="443"/>
      <c r="WDH826" s="445"/>
      <c r="WDI826" s="446"/>
      <c r="WDJ826" s="444"/>
      <c r="WDK826" s="442"/>
      <c r="WDL826" s="444"/>
      <c r="WDM826" s="442"/>
      <c r="WDN826" s="442"/>
      <c r="WDO826" s="443"/>
      <c r="WDP826" s="445"/>
      <c r="WDQ826" s="446"/>
      <c r="WDR826" s="444"/>
      <c r="WDS826" s="442"/>
      <c r="WDT826" s="444"/>
      <c r="WDU826" s="442"/>
      <c r="WDV826" s="442"/>
      <c r="WDW826" s="443"/>
      <c r="WDX826" s="445"/>
      <c r="WDY826" s="446"/>
      <c r="WDZ826" s="444"/>
      <c r="WEA826" s="442"/>
      <c r="WEB826" s="444"/>
      <c r="WEC826" s="442"/>
      <c r="WED826" s="442"/>
      <c r="WEE826" s="443"/>
      <c r="WEF826" s="445"/>
      <c r="WEG826" s="446"/>
      <c r="WEH826" s="444"/>
      <c r="WEI826" s="442"/>
      <c r="WEJ826" s="444"/>
      <c r="WEK826" s="442"/>
      <c r="WEL826" s="442"/>
      <c r="WEM826" s="443"/>
      <c r="WEN826" s="445"/>
      <c r="WEO826" s="446"/>
      <c r="WEP826" s="444"/>
      <c r="WEQ826" s="442"/>
      <c r="WER826" s="444"/>
      <c r="WES826" s="442"/>
      <c r="WET826" s="442"/>
      <c r="WEU826" s="443"/>
      <c r="WEV826" s="445"/>
      <c r="WEW826" s="446"/>
      <c r="WEX826" s="444"/>
      <c r="WEY826" s="442"/>
      <c r="WEZ826" s="444"/>
      <c r="WFA826" s="442"/>
      <c r="WFB826" s="442"/>
      <c r="WFC826" s="443"/>
      <c r="WFD826" s="445"/>
      <c r="WFE826" s="446"/>
      <c r="WFF826" s="444"/>
      <c r="WFG826" s="442"/>
      <c r="WFH826" s="444"/>
      <c r="WFI826" s="442"/>
      <c r="WFJ826" s="442"/>
      <c r="WFK826" s="443"/>
      <c r="WFL826" s="445"/>
      <c r="WFM826" s="446"/>
      <c r="WFN826" s="444"/>
      <c r="WFO826" s="442"/>
      <c r="WFP826" s="444"/>
      <c r="WFQ826" s="442"/>
      <c r="WFR826" s="442"/>
      <c r="WFS826" s="443"/>
      <c r="WFT826" s="445"/>
      <c r="WFU826" s="446"/>
      <c r="WFV826" s="444"/>
      <c r="WFW826" s="442"/>
      <c r="WFX826" s="444"/>
      <c r="WFY826" s="442"/>
      <c r="WFZ826" s="442"/>
      <c r="WGA826" s="443"/>
      <c r="WGB826" s="445"/>
      <c r="WGC826" s="446"/>
      <c r="WGD826" s="444"/>
      <c r="WGE826" s="442"/>
      <c r="WGF826" s="444"/>
      <c r="WGG826" s="442"/>
      <c r="WGH826" s="442"/>
      <c r="WGI826" s="443"/>
      <c r="WGJ826" s="445"/>
      <c r="WGK826" s="446"/>
      <c r="WGL826" s="444"/>
      <c r="WGM826" s="442"/>
      <c r="WGN826" s="444"/>
      <c r="WGO826" s="442"/>
      <c r="WGP826" s="442"/>
      <c r="WGQ826" s="443"/>
      <c r="WGR826" s="445"/>
      <c r="WGS826" s="446"/>
      <c r="WGT826" s="444"/>
      <c r="WGU826" s="442"/>
      <c r="WGV826" s="444"/>
      <c r="WGW826" s="442"/>
      <c r="WGX826" s="442"/>
      <c r="WGY826" s="443"/>
      <c r="WGZ826" s="445"/>
      <c r="WHA826" s="446"/>
      <c r="WHB826" s="444"/>
      <c r="WHC826" s="442"/>
      <c r="WHD826" s="444"/>
      <c r="WHE826" s="442"/>
      <c r="WHF826" s="442"/>
      <c r="WHG826" s="443"/>
      <c r="WHH826" s="445"/>
      <c r="WHI826" s="446"/>
      <c r="WHJ826" s="444"/>
      <c r="WHK826" s="442"/>
      <c r="WHL826" s="444"/>
      <c r="WHM826" s="442"/>
      <c r="WHN826" s="442"/>
      <c r="WHO826" s="443"/>
      <c r="WHP826" s="445"/>
      <c r="WHQ826" s="446"/>
      <c r="WHR826" s="444"/>
      <c r="WHS826" s="442"/>
      <c r="WHT826" s="444"/>
      <c r="WHU826" s="442"/>
      <c r="WHV826" s="442"/>
      <c r="WHW826" s="443"/>
      <c r="WHX826" s="445"/>
      <c r="WHY826" s="446"/>
      <c r="WHZ826" s="444"/>
      <c r="WIA826" s="442"/>
      <c r="WIB826" s="444"/>
      <c r="WIC826" s="442"/>
      <c r="WID826" s="442"/>
      <c r="WIE826" s="443"/>
      <c r="WIF826" s="445"/>
      <c r="WIG826" s="446"/>
      <c r="WIH826" s="444"/>
      <c r="WII826" s="442"/>
      <c r="WIJ826" s="444"/>
      <c r="WIK826" s="442"/>
      <c r="WIL826" s="442"/>
      <c r="WIM826" s="443"/>
      <c r="WIN826" s="445"/>
      <c r="WIO826" s="446"/>
      <c r="WIP826" s="444"/>
      <c r="WIQ826" s="442"/>
      <c r="WIR826" s="444"/>
      <c r="WIS826" s="442"/>
      <c r="WIT826" s="442"/>
      <c r="WIU826" s="443"/>
      <c r="WIV826" s="445"/>
      <c r="WIW826" s="446"/>
      <c r="WIX826" s="444"/>
      <c r="WIY826" s="442"/>
      <c r="WIZ826" s="444"/>
      <c r="WJA826" s="442"/>
      <c r="WJB826" s="442"/>
      <c r="WJC826" s="443"/>
      <c r="WJD826" s="445"/>
      <c r="WJE826" s="446"/>
      <c r="WJF826" s="444"/>
      <c r="WJG826" s="442"/>
      <c r="WJH826" s="444"/>
      <c r="WJI826" s="442"/>
      <c r="WJJ826" s="442"/>
      <c r="WJK826" s="443"/>
      <c r="WJL826" s="445"/>
      <c r="WJM826" s="446"/>
      <c r="WJN826" s="444"/>
      <c r="WJO826" s="442"/>
      <c r="WJP826" s="444"/>
      <c r="WJQ826" s="442"/>
      <c r="WJR826" s="442"/>
      <c r="WJS826" s="443"/>
      <c r="WJT826" s="445"/>
      <c r="WJU826" s="446"/>
      <c r="WJV826" s="444"/>
      <c r="WJW826" s="442"/>
      <c r="WJX826" s="444"/>
      <c r="WJY826" s="442"/>
      <c r="WJZ826" s="442"/>
      <c r="WKA826" s="443"/>
      <c r="WKB826" s="445"/>
      <c r="WKC826" s="446"/>
      <c r="WKD826" s="444"/>
      <c r="WKE826" s="442"/>
      <c r="WKF826" s="444"/>
      <c r="WKG826" s="442"/>
      <c r="WKH826" s="442"/>
      <c r="WKI826" s="443"/>
      <c r="WKJ826" s="445"/>
      <c r="WKK826" s="446"/>
      <c r="WKL826" s="444"/>
      <c r="WKM826" s="442"/>
      <c r="WKN826" s="444"/>
      <c r="WKO826" s="442"/>
      <c r="WKP826" s="442"/>
      <c r="WKQ826" s="443"/>
      <c r="WKR826" s="445"/>
      <c r="WKS826" s="446"/>
      <c r="WKT826" s="444"/>
      <c r="WKU826" s="442"/>
      <c r="WKV826" s="444"/>
      <c r="WKW826" s="442"/>
      <c r="WKX826" s="442"/>
      <c r="WKY826" s="443"/>
      <c r="WKZ826" s="445"/>
      <c r="WLA826" s="446"/>
      <c r="WLB826" s="444"/>
      <c r="WLC826" s="442"/>
      <c r="WLD826" s="444"/>
      <c r="WLE826" s="442"/>
      <c r="WLF826" s="442"/>
      <c r="WLG826" s="443"/>
      <c r="WLH826" s="445"/>
      <c r="WLI826" s="446"/>
      <c r="WLJ826" s="444"/>
      <c r="WLK826" s="442"/>
      <c r="WLL826" s="444"/>
      <c r="WLM826" s="442"/>
      <c r="WLN826" s="442"/>
      <c r="WLO826" s="443"/>
      <c r="WLP826" s="445"/>
      <c r="WLQ826" s="446"/>
      <c r="WLR826" s="444"/>
      <c r="WLS826" s="442"/>
      <c r="WLT826" s="444"/>
      <c r="WLU826" s="442"/>
      <c r="WLV826" s="442"/>
      <c r="WLW826" s="443"/>
      <c r="WLX826" s="445"/>
      <c r="WLY826" s="446"/>
      <c r="WLZ826" s="444"/>
      <c r="WMA826" s="442"/>
      <c r="WMB826" s="444"/>
      <c r="WMC826" s="442"/>
      <c r="WMD826" s="442"/>
      <c r="WME826" s="443"/>
      <c r="WMF826" s="445"/>
      <c r="WMG826" s="446"/>
      <c r="WMH826" s="444"/>
      <c r="WMI826" s="442"/>
      <c r="WMJ826" s="444"/>
      <c r="WMK826" s="442"/>
      <c r="WML826" s="442"/>
      <c r="WMM826" s="443"/>
      <c r="WMN826" s="445"/>
      <c r="WMO826" s="446"/>
      <c r="WMP826" s="444"/>
      <c r="WMQ826" s="442"/>
      <c r="WMR826" s="444"/>
      <c r="WMS826" s="442"/>
      <c r="WMT826" s="442"/>
      <c r="WMU826" s="443"/>
      <c r="WMV826" s="445"/>
      <c r="WMW826" s="446"/>
      <c r="WMX826" s="444"/>
      <c r="WMY826" s="442"/>
      <c r="WMZ826" s="444"/>
      <c r="WNA826" s="442"/>
      <c r="WNB826" s="442"/>
      <c r="WNC826" s="443"/>
      <c r="WND826" s="445"/>
      <c r="WNE826" s="446"/>
      <c r="WNF826" s="444"/>
      <c r="WNG826" s="442"/>
      <c r="WNH826" s="444"/>
      <c r="WNI826" s="442"/>
      <c r="WNJ826" s="442"/>
      <c r="WNK826" s="443"/>
      <c r="WNL826" s="445"/>
      <c r="WNM826" s="446"/>
      <c r="WNN826" s="444"/>
      <c r="WNO826" s="442"/>
      <c r="WNP826" s="444"/>
      <c r="WNQ826" s="442"/>
      <c r="WNR826" s="442"/>
      <c r="WNS826" s="443"/>
      <c r="WNT826" s="445"/>
      <c r="WNU826" s="446"/>
      <c r="WNV826" s="444"/>
      <c r="WNW826" s="442"/>
      <c r="WNX826" s="444"/>
      <c r="WNY826" s="442"/>
      <c r="WNZ826" s="442"/>
      <c r="WOA826" s="443"/>
      <c r="WOB826" s="445"/>
      <c r="WOC826" s="446"/>
      <c r="WOD826" s="444"/>
      <c r="WOE826" s="442"/>
      <c r="WOF826" s="444"/>
      <c r="WOG826" s="442"/>
      <c r="WOH826" s="442"/>
      <c r="WOI826" s="443"/>
      <c r="WOJ826" s="445"/>
      <c r="WOK826" s="446"/>
      <c r="WOL826" s="444"/>
      <c r="WOM826" s="442"/>
      <c r="WON826" s="444"/>
      <c r="WOO826" s="442"/>
      <c r="WOP826" s="442"/>
      <c r="WOQ826" s="443"/>
      <c r="WOR826" s="445"/>
      <c r="WOS826" s="446"/>
      <c r="WOT826" s="444"/>
      <c r="WOU826" s="442"/>
      <c r="WOV826" s="444"/>
      <c r="WOW826" s="442"/>
      <c r="WOX826" s="442"/>
      <c r="WOY826" s="443"/>
      <c r="WOZ826" s="445"/>
      <c r="WPA826" s="446"/>
      <c r="WPB826" s="444"/>
      <c r="WPC826" s="442"/>
      <c r="WPD826" s="444"/>
      <c r="WPE826" s="442"/>
      <c r="WPF826" s="442"/>
      <c r="WPG826" s="443"/>
      <c r="WPH826" s="445"/>
      <c r="WPI826" s="446"/>
      <c r="WPJ826" s="444"/>
      <c r="WPK826" s="442"/>
      <c r="WPL826" s="444"/>
      <c r="WPM826" s="442"/>
      <c r="WPN826" s="442"/>
      <c r="WPO826" s="443"/>
      <c r="WPP826" s="445"/>
      <c r="WPQ826" s="446"/>
      <c r="WPR826" s="444"/>
      <c r="WPS826" s="442"/>
      <c r="WPT826" s="444"/>
      <c r="WPU826" s="442"/>
      <c r="WPV826" s="442"/>
      <c r="WPW826" s="443"/>
      <c r="WPX826" s="445"/>
      <c r="WPY826" s="446"/>
      <c r="WPZ826" s="444"/>
      <c r="WQA826" s="442"/>
      <c r="WQB826" s="444"/>
      <c r="WQC826" s="442"/>
      <c r="WQD826" s="442"/>
      <c r="WQE826" s="443"/>
      <c r="WQF826" s="445"/>
      <c r="WQG826" s="446"/>
      <c r="WQH826" s="444"/>
      <c r="WQI826" s="442"/>
      <c r="WQJ826" s="444"/>
      <c r="WQK826" s="442"/>
      <c r="WQL826" s="442"/>
      <c r="WQM826" s="443"/>
      <c r="WQN826" s="445"/>
      <c r="WQO826" s="446"/>
      <c r="WQP826" s="444"/>
      <c r="WQQ826" s="442"/>
      <c r="WQR826" s="444"/>
      <c r="WQS826" s="442"/>
      <c r="WQT826" s="442"/>
      <c r="WQU826" s="443"/>
      <c r="WQV826" s="445"/>
      <c r="WQW826" s="446"/>
      <c r="WQX826" s="444"/>
      <c r="WQY826" s="442"/>
      <c r="WQZ826" s="444"/>
      <c r="WRA826" s="442"/>
      <c r="WRB826" s="442"/>
      <c r="WRC826" s="443"/>
      <c r="WRD826" s="445"/>
      <c r="WRE826" s="446"/>
      <c r="WRF826" s="444"/>
      <c r="WRG826" s="442"/>
      <c r="WRH826" s="444"/>
      <c r="WRI826" s="442"/>
      <c r="WRJ826" s="442"/>
      <c r="WRK826" s="443"/>
      <c r="WRL826" s="445"/>
      <c r="WRM826" s="446"/>
      <c r="WRN826" s="444"/>
      <c r="WRO826" s="442"/>
      <c r="WRP826" s="444"/>
      <c r="WRQ826" s="442"/>
      <c r="WRR826" s="442"/>
      <c r="WRS826" s="443"/>
      <c r="WRT826" s="445"/>
      <c r="WRU826" s="446"/>
      <c r="WRV826" s="444"/>
      <c r="WRW826" s="442"/>
      <c r="WRX826" s="444"/>
      <c r="WRY826" s="442"/>
      <c r="WRZ826" s="442"/>
      <c r="WSA826" s="443"/>
      <c r="WSB826" s="445"/>
      <c r="WSC826" s="446"/>
      <c r="WSD826" s="444"/>
      <c r="WSE826" s="442"/>
      <c r="WSF826" s="444"/>
      <c r="WSG826" s="442"/>
      <c r="WSH826" s="442"/>
      <c r="WSI826" s="443"/>
      <c r="WSJ826" s="445"/>
      <c r="WSK826" s="446"/>
      <c r="WSL826" s="444"/>
      <c r="WSM826" s="442"/>
      <c r="WSN826" s="444"/>
      <c r="WSO826" s="442"/>
      <c r="WSP826" s="442"/>
      <c r="WSQ826" s="443"/>
      <c r="WSR826" s="445"/>
      <c r="WSS826" s="446"/>
      <c r="WST826" s="444"/>
      <c r="WSU826" s="442"/>
      <c r="WSV826" s="444"/>
      <c r="WSW826" s="442"/>
      <c r="WSX826" s="442"/>
      <c r="WSY826" s="443"/>
      <c r="WSZ826" s="445"/>
      <c r="WTA826" s="446"/>
      <c r="WTB826" s="444"/>
      <c r="WTC826" s="442"/>
      <c r="WTD826" s="444"/>
      <c r="WTE826" s="442"/>
      <c r="WTF826" s="442"/>
      <c r="WTG826" s="443"/>
      <c r="WTH826" s="445"/>
      <c r="WTI826" s="446"/>
      <c r="WTJ826" s="444"/>
      <c r="WTK826" s="442"/>
      <c r="WTL826" s="444"/>
      <c r="WTM826" s="442"/>
      <c r="WTN826" s="442"/>
      <c r="WTO826" s="443"/>
      <c r="WTP826" s="445"/>
      <c r="WTQ826" s="446"/>
      <c r="WTR826" s="444"/>
      <c r="WTS826" s="442"/>
      <c r="WTT826" s="444"/>
      <c r="WTU826" s="442"/>
      <c r="WTV826" s="442"/>
      <c r="WTW826" s="443"/>
      <c r="WTX826" s="445"/>
      <c r="WTY826" s="446"/>
      <c r="WTZ826" s="444"/>
      <c r="WUA826" s="442"/>
      <c r="WUB826" s="444"/>
      <c r="WUC826" s="442"/>
      <c r="WUD826" s="442"/>
      <c r="WUE826" s="443"/>
      <c r="WUF826" s="445"/>
      <c r="WUG826" s="446"/>
      <c r="WUH826" s="444"/>
      <c r="WUI826" s="442"/>
      <c r="WUJ826" s="444"/>
      <c r="WUK826" s="442"/>
      <c r="WUL826" s="442"/>
      <c r="WUM826" s="443"/>
      <c r="WUN826" s="445"/>
      <c r="WUO826" s="446"/>
      <c r="WUP826" s="444"/>
      <c r="WUQ826" s="442"/>
      <c r="WUR826" s="444"/>
      <c r="WUS826" s="442"/>
      <c r="WUT826" s="442"/>
      <c r="WUU826" s="443"/>
      <c r="WUV826" s="445"/>
      <c r="WUW826" s="446"/>
      <c r="WUX826" s="444"/>
      <c r="WUY826" s="442"/>
      <c r="WUZ826" s="444"/>
      <c r="WVA826" s="442"/>
      <c r="WVB826" s="442"/>
      <c r="WVC826" s="443"/>
      <c r="WVD826" s="445"/>
      <c r="WVE826" s="446"/>
      <c r="WVF826" s="444"/>
      <c r="WVG826" s="442"/>
      <c r="WVH826" s="444"/>
      <c r="WVI826" s="442"/>
      <c r="WVJ826" s="442"/>
      <c r="WVK826" s="443"/>
      <c r="WVL826" s="445"/>
      <c r="WVM826" s="446"/>
      <c r="WVN826" s="444"/>
      <c r="WVO826" s="442"/>
      <c r="WVP826" s="444"/>
      <c r="WVQ826" s="442"/>
      <c r="WVR826" s="442"/>
      <c r="WVS826" s="443"/>
      <c r="WVT826" s="445"/>
      <c r="WVU826" s="446"/>
      <c r="WVV826" s="444"/>
      <c r="WVW826" s="442"/>
      <c r="WVX826" s="444"/>
      <c r="WVY826" s="442"/>
      <c r="WVZ826" s="442"/>
      <c r="WWA826" s="443"/>
      <c r="WWB826" s="445"/>
      <c r="WWC826" s="446"/>
      <c r="WWD826" s="444"/>
      <c r="WWE826" s="442"/>
      <c r="WWF826" s="444"/>
      <c r="WWG826" s="442"/>
      <c r="WWH826" s="442"/>
      <c r="WWI826" s="443"/>
      <c r="WWJ826" s="445"/>
      <c r="WWK826" s="446"/>
      <c r="WWL826" s="444"/>
      <c r="WWM826" s="442"/>
      <c r="WWN826" s="444"/>
      <c r="WWO826" s="442"/>
      <c r="WWP826" s="442"/>
      <c r="WWQ826" s="443"/>
      <c r="WWR826" s="445"/>
      <c r="WWS826" s="446"/>
      <c r="WWT826" s="444"/>
      <c r="WWU826" s="442"/>
      <c r="WWV826" s="444"/>
      <c r="WWW826" s="442"/>
      <c r="WWX826" s="442"/>
      <c r="WWY826" s="443"/>
      <c r="WWZ826" s="445"/>
      <c r="WXA826" s="446"/>
      <c r="WXB826" s="444"/>
      <c r="WXC826" s="442"/>
      <c r="WXD826" s="444"/>
      <c r="WXE826" s="442"/>
      <c r="WXF826" s="442"/>
      <c r="WXG826" s="443"/>
      <c r="WXH826" s="445"/>
      <c r="WXI826" s="446"/>
      <c r="WXJ826" s="444"/>
      <c r="WXK826" s="442"/>
      <c r="WXL826" s="444"/>
      <c r="WXM826" s="442"/>
      <c r="WXN826" s="442"/>
      <c r="WXO826" s="443"/>
      <c r="WXP826" s="445"/>
      <c r="WXQ826" s="446"/>
      <c r="WXR826" s="444"/>
      <c r="WXS826" s="442"/>
      <c r="WXT826" s="444"/>
      <c r="WXU826" s="442"/>
      <c r="WXV826" s="442"/>
      <c r="WXW826" s="443"/>
      <c r="WXX826" s="445"/>
      <c r="WXY826" s="446"/>
      <c r="WXZ826" s="444"/>
      <c r="WYA826" s="442"/>
      <c r="WYB826" s="444"/>
      <c r="WYC826" s="442"/>
      <c r="WYD826" s="442"/>
      <c r="WYE826" s="443"/>
      <c r="WYF826" s="445"/>
      <c r="WYG826" s="446"/>
      <c r="WYH826" s="444"/>
      <c r="WYI826" s="442"/>
      <c r="WYJ826" s="444"/>
      <c r="WYK826" s="442"/>
      <c r="WYL826" s="442"/>
      <c r="WYM826" s="443"/>
      <c r="WYN826" s="445"/>
      <c r="WYO826" s="446"/>
      <c r="WYP826" s="444"/>
      <c r="WYQ826" s="442"/>
      <c r="WYR826" s="444"/>
      <c r="WYS826" s="442"/>
      <c r="WYT826" s="442"/>
      <c r="WYU826" s="443"/>
      <c r="WYV826" s="445"/>
      <c r="WYW826" s="446"/>
      <c r="WYX826" s="444"/>
      <c r="WYY826" s="442"/>
      <c r="WYZ826" s="444"/>
      <c r="WZA826" s="442"/>
      <c r="WZB826" s="442"/>
      <c r="WZC826" s="443"/>
      <c r="WZD826" s="445"/>
      <c r="WZE826" s="446"/>
      <c r="WZF826" s="444"/>
      <c r="WZG826" s="442"/>
      <c r="WZH826" s="444"/>
      <c r="WZI826" s="442"/>
      <c r="WZJ826" s="442"/>
      <c r="WZK826" s="443"/>
      <c r="WZL826" s="445"/>
      <c r="WZM826" s="446"/>
      <c r="WZN826" s="444"/>
      <c r="WZO826" s="442"/>
      <c r="WZP826" s="444"/>
      <c r="WZQ826" s="442"/>
      <c r="WZR826" s="442"/>
      <c r="WZS826" s="443"/>
      <c r="WZT826" s="445"/>
      <c r="WZU826" s="446"/>
      <c r="WZV826" s="444"/>
      <c r="WZW826" s="442"/>
      <c r="WZX826" s="444"/>
      <c r="WZY826" s="442"/>
      <c r="WZZ826" s="442"/>
      <c r="XAA826" s="443"/>
      <c r="XAB826" s="445"/>
      <c r="XAC826" s="446"/>
      <c r="XAD826" s="444"/>
      <c r="XAE826" s="442"/>
      <c r="XAF826" s="444"/>
      <c r="XAG826" s="442"/>
      <c r="XAH826" s="442"/>
      <c r="XAI826" s="443"/>
      <c r="XAJ826" s="445"/>
      <c r="XAK826" s="446"/>
      <c r="XAL826" s="444"/>
      <c r="XAM826" s="442"/>
      <c r="XAN826" s="444"/>
      <c r="XAO826" s="442"/>
      <c r="XAP826" s="442"/>
      <c r="XAQ826" s="443"/>
      <c r="XAR826" s="445"/>
      <c r="XAS826" s="446"/>
      <c r="XAT826" s="444"/>
      <c r="XAU826" s="442"/>
      <c r="XAV826" s="444"/>
      <c r="XAW826" s="442"/>
      <c r="XAX826" s="442"/>
      <c r="XAY826" s="443"/>
      <c r="XAZ826" s="445"/>
      <c r="XBA826" s="446"/>
      <c r="XBB826" s="444"/>
      <c r="XBC826" s="442"/>
      <c r="XBD826" s="444"/>
      <c r="XBE826" s="442"/>
      <c r="XBF826" s="442"/>
      <c r="XBG826" s="443"/>
      <c r="XBH826" s="445"/>
      <c r="XBI826" s="446"/>
      <c r="XBJ826" s="444"/>
      <c r="XBK826" s="442"/>
      <c r="XBL826" s="444"/>
      <c r="XBM826" s="442"/>
      <c r="XBN826" s="442"/>
      <c r="XBO826" s="443"/>
      <c r="XBP826" s="445"/>
      <c r="XBQ826" s="446"/>
      <c r="XBR826" s="444"/>
      <c r="XBS826" s="442"/>
      <c r="XBT826" s="444"/>
      <c r="XBU826" s="442"/>
      <c r="XBV826" s="442"/>
      <c r="XBW826" s="443"/>
      <c r="XBX826" s="445"/>
      <c r="XBY826" s="446"/>
      <c r="XBZ826" s="444"/>
      <c r="XCA826" s="442"/>
      <c r="XCB826" s="444"/>
      <c r="XCC826" s="442"/>
      <c r="XCD826" s="442"/>
      <c r="XCE826" s="443"/>
      <c r="XCF826" s="445"/>
      <c r="XCG826" s="446"/>
      <c r="XCH826" s="444"/>
      <c r="XCI826" s="442"/>
      <c r="XCJ826" s="444"/>
      <c r="XCK826" s="442"/>
      <c r="XCL826" s="442"/>
      <c r="XCM826" s="443"/>
      <c r="XCN826" s="445"/>
      <c r="XCO826" s="446"/>
      <c r="XCP826" s="444"/>
      <c r="XCQ826" s="442"/>
      <c r="XCR826" s="444"/>
      <c r="XCS826" s="442"/>
      <c r="XCT826" s="442"/>
      <c r="XCU826" s="443"/>
      <c r="XCV826" s="445"/>
      <c r="XCW826" s="446"/>
      <c r="XCX826" s="444"/>
      <c r="XCY826" s="442"/>
      <c r="XCZ826" s="444"/>
      <c r="XDA826" s="442"/>
      <c r="XDB826" s="442"/>
      <c r="XDC826" s="443"/>
      <c r="XDD826" s="445"/>
      <c r="XDE826" s="446"/>
      <c r="XDF826" s="444"/>
      <c r="XDG826" s="442"/>
      <c r="XDH826" s="444"/>
      <c r="XDI826" s="442"/>
      <c r="XDJ826" s="442"/>
      <c r="XDK826" s="443"/>
      <c r="XDL826" s="445"/>
      <c r="XDM826" s="446"/>
      <c r="XDN826" s="444"/>
      <c r="XDO826" s="442"/>
      <c r="XDP826" s="444"/>
      <c r="XDQ826" s="442"/>
      <c r="XDR826" s="442"/>
      <c r="XDS826" s="443"/>
      <c r="XDT826" s="445"/>
      <c r="XDU826" s="446"/>
      <c r="XDV826" s="444"/>
      <c r="XDW826" s="442"/>
      <c r="XDX826" s="444"/>
      <c r="XDY826" s="442"/>
      <c r="XDZ826" s="442"/>
      <c r="XEA826" s="443"/>
      <c r="XEB826" s="445"/>
      <c r="XEC826" s="446"/>
      <c r="XED826" s="444"/>
      <c r="XEE826" s="442"/>
      <c r="XEF826" s="444"/>
      <c r="XEG826" s="442"/>
      <c r="XEH826" s="442"/>
      <c r="XEI826" s="443"/>
      <c r="XEJ826" s="445"/>
      <c r="XEK826" s="446"/>
      <c r="XEL826" s="444"/>
      <c r="XEM826" s="442"/>
      <c r="XEN826" s="444"/>
      <c r="XEO826" s="442"/>
      <c r="XEP826" s="442"/>
      <c r="XEQ826" s="443"/>
      <c r="XER826" s="445"/>
      <c r="XES826" s="446"/>
      <c r="XET826" s="444"/>
      <c r="XEU826" s="442"/>
      <c r="XEV826" s="444"/>
      <c r="XEW826" s="442"/>
      <c r="XEX826" s="442"/>
    </row>
    <row r="827" spans="1:16378" s="19" customFormat="1">
      <c r="A827" s="448"/>
      <c r="B827" s="449" t="s">
        <v>321</v>
      </c>
      <c r="C827" s="301">
        <v>5</v>
      </c>
      <c r="D827" s="356" t="s">
        <v>154</v>
      </c>
      <c r="E827" s="3"/>
      <c r="F827" s="451"/>
      <c r="G827" s="3"/>
      <c r="H827" s="451"/>
      <c r="I827" s="451"/>
      <c r="J827" s="344"/>
      <c r="K827" s="443"/>
      <c r="L827" s="445"/>
      <c r="M827" s="446"/>
      <c r="N827" s="444"/>
      <c r="O827" s="442"/>
      <c r="P827" s="444"/>
      <c r="Q827" s="442"/>
      <c r="R827" s="442"/>
      <c r="S827" s="443"/>
      <c r="T827" s="445"/>
      <c r="U827" s="446"/>
      <c r="V827" s="444"/>
      <c r="W827" s="442"/>
      <c r="X827" s="444"/>
      <c r="Y827" s="442"/>
      <c r="Z827" s="442"/>
      <c r="AA827" s="443"/>
      <c r="AB827" s="445"/>
      <c r="AC827" s="446"/>
      <c r="AD827" s="444"/>
      <c r="AE827" s="442"/>
      <c r="AF827" s="444"/>
      <c r="AG827" s="442"/>
      <c r="AH827" s="442"/>
      <c r="AI827" s="443"/>
      <c r="AJ827" s="445"/>
      <c r="AK827" s="446"/>
      <c r="AL827" s="444"/>
      <c r="AM827" s="442"/>
      <c r="AN827" s="444"/>
      <c r="AO827" s="442"/>
      <c r="AP827" s="442"/>
      <c r="AQ827" s="443"/>
      <c r="AR827" s="445"/>
      <c r="AS827" s="446"/>
      <c r="AT827" s="444"/>
      <c r="AU827" s="442"/>
      <c r="AV827" s="444"/>
      <c r="AW827" s="442"/>
      <c r="AX827" s="442"/>
      <c r="AY827" s="443"/>
      <c r="AZ827" s="445"/>
      <c r="BA827" s="446"/>
      <c r="BB827" s="444"/>
      <c r="BC827" s="442"/>
      <c r="BD827" s="444"/>
      <c r="BE827" s="442"/>
      <c r="BF827" s="442"/>
      <c r="BG827" s="443"/>
      <c r="BH827" s="445"/>
      <c r="BI827" s="446"/>
      <c r="BJ827" s="444"/>
      <c r="BK827" s="442"/>
      <c r="BL827" s="444"/>
      <c r="BM827" s="442"/>
      <c r="BN827" s="442"/>
      <c r="BO827" s="443"/>
      <c r="BP827" s="445"/>
      <c r="BQ827" s="446"/>
      <c r="BR827" s="444"/>
      <c r="BS827" s="442"/>
      <c r="BT827" s="444"/>
      <c r="BU827" s="442"/>
      <c r="BV827" s="442"/>
      <c r="BW827" s="443"/>
      <c r="BX827" s="445"/>
      <c r="BY827" s="446"/>
      <c r="BZ827" s="444"/>
      <c r="CA827" s="442"/>
      <c r="CB827" s="444"/>
      <c r="CC827" s="442"/>
      <c r="CD827" s="442"/>
      <c r="CE827" s="443"/>
      <c r="CF827" s="445"/>
      <c r="CG827" s="446"/>
      <c r="CH827" s="444"/>
      <c r="CI827" s="442"/>
      <c r="CJ827" s="444"/>
      <c r="CK827" s="442"/>
      <c r="CL827" s="442"/>
      <c r="CM827" s="443"/>
      <c r="CN827" s="445"/>
      <c r="CO827" s="446"/>
      <c r="CP827" s="444"/>
      <c r="CQ827" s="442"/>
      <c r="CR827" s="444"/>
      <c r="CS827" s="442"/>
      <c r="CT827" s="442"/>
      <c r="CU827" s="443"/>
      <c r="CV827" s="445"/>
      <c r="CW827" s="446"/>
      <c r="CX827" s="444"/>
      <c r="CY827" s="442"/>
      <c r="CZ827" s="444"/>
      <c r="DA827" s="442"/>
      <c r="DB827" s="442"/>
      <c r="DC827" s="443"/>
      <c r="DD827" s="445"/>
      <c r="DE827" s="446"/>
      <c r="DF827" s="444"/>
      <c r="DG827" s="442"/>
      <c r="DH827" s="444"/>
      <c r="DI827" s="442"/>
      <c r="DJ827" s="442"/>
      <c r="DK827" s="443"/>
      <c r="DL827" s="445"/>
      <c r="DM827" s="446"/>
      <c r="DN827" s="444"/>
      <c r="DO827" s="442"/>
      <c r="DP827" s="444"/>
      <c r="DQ827" s="442"/>
      <c r="DR827" s="442"/>
      <c r="DS827" s="443"/>
      <c r="DT827" s="445"/>
      <c r="DU827" s="446"/>
      <c r="DV827" s="444"/>
      <c r="DW827" s="442"/>
      <c r="DX827" s="444"/>
      <c r="DY827" s="442"/>
      <c r="DZ827" s="442"/>
      <c r="EA827" s="443"/>
      <c r="EB827" s="445"/>
      <c r="EC827" s="446"/>
      <c r="ED827" s="444"/>
      <c r="EE827" s="442"/>
      <c r="EF827" s="444"/>
      <c r="EG827" s="442"/>
      <c r="EH827" s="442"/>
      <c r="EI827" s="443"/>
      <c r="EJ827" s="445"/>
      <c r="EK827" s="446"/>
      <c r="EL827" s="444"/>
      <c r="EM827" s="442"/>
      <c r="EN827" s="444"/>
      <c r="EO827" s="442"/>
      <c r="EP827" s="442"/>
      <c r="EQ827" s="443"/>
      <c r="ER827" s="445"/>
      <c r="ES827" s="446"/>
      <c r="ET827" s="444"/>
      <c r="EU827" s="442"/>
      <c r="EV827" s="444"/>
      <c r="EW827" s="442"/>
      <c r="EX827" s="442"/>
      <c r="EY827" s="443"/>
      <c r="EZ827" s="445"/>
      <c r="FA827" s="446"/>
      <c r="FB827" s="444"/>
      <c r="FC827" s="442"/>
      <c r="FD827" s="444"/>
      <c r="FE827" s="442"/>
      <c r="FF827" s="442"/>
      <c r="FG827" s="443"/>
      <c r="FH827" s="445"/>
      <c r="FI827" s="446"/>
      <c r="FJ827" s="444"/>
      <c r="FK827" s="442"/>
      <c r="FL827" s="444"/>
      <c r="FM827" s="442"/>
      <c r="FN827" s="442"/>
      <c r="FO827" s="443"/>
      <c r="FP827" s="445"/>
      <c r="FQ827" s="446"/>
      <c r="FR827" s="444"/>
      <c r="FS827" s="442"/>
      <c r="FT827" s="444"/>
      <c r="FU827" s="442"/>
      <c r="FV827" s="442"/>
      <c r="FW827" s="443"/>
      <c r="FX827" s="445"/>
      <c r="FY827" s="446"/>
      <c r="FZ827" s="444"/>
      <c r="GA827" s="442"/>
      <c r="GB827" s="444"/>
      <c r="GC827" s="442"/>
      <c r="GD827" s="442"/>
      <c r="GE827" s="443"/>
      <c r="GF827" s="445"/>
      <c r="GG827" s="446"/>
      <c r="GH827" s="444"/>
      <c r="GI827" s="442"/>
      <c r="GJ827" s="444"/>
      <c r="GK827" s="442"/>
      <c r="GL827" s="442"/>
      <c r="GM827" s="443"/>
      <c r="GN827" s="445"/>
      <c r="GO827" s="446"/>
      <c r="GP827" s="444"/>
      <c r="GQ827" s="442"/>
      <c r="GR827" s="444"/>
      <c r="GS827" s="442"/>
      <c r="GT827" s="442"/>
      <c r="GU827" s="443"/>
      <c r="GV827" s="445"/>
      <c r="GW827" s="446"/>
      <c r="GX827" s="444"/>
      <c r="GY827" s="442"/>
      <c r="GZ827" s="444"/>
      <c r="HA827" s="442"/>
      <c r="HB827" s="442"/>
      <c r="HC827" s="443"/>
      <c r="HD827" s="445"/>
      <c r="HE827" s="446"/>
      <c r="HF827" s="444"/>
      <c r="HG827" s="442"/>
      <c r="HH827" s="444"/>
      <c r="HI827" s="442"/>
      <c r="HJ827" s="442"/>
      <c r="HK827" s="443"/>
      <c r="HL827" s="445"/>
      <c r="HM827" s="446"/>
      <c r="HN827" s="444"/>
      <c r="HO827" s="442"/>
      <c r="HP827" s="444"/>
      <c r="HQ827" s="442"/>
      <c r="HR827" s="442"/>
      <c r="HS827" s="443"/>
      <c r="HT827" s="445"/>
      <c r="HU827" s="446"/>
      <c r="HV827" s="444"/>
      <c r="HW827" s="442"/>
      <c r="HX827" s="444"/>
      <c r="HY827" s="442"/>
      <c r="HZ827" s="442"/>
      <c r="IA827" s="443"/>
      <c r="IB827" s="445"/>
      <c r="IC827" s="446"/>
      <c r="ID827" s="444"/>
      <c r="IE827" s="442"/>
      <c r="IF827" s="444"/>
      <c r="IG827" s="442"/>
      <c r="IH827" s="442"/>
      <c r="II827" s="443"/>
      <c r="IJ827" s="445"/>
      <c r="IK827" s="446"/>
      <c r="IL827" s="444"/>
      <c r="IM827" s="442"/>
      <c r="IN827" s="444"/>
      <c r="IO827" s="442"/>
      <c r="IP827" s="442"/>
      <c r="IQ827" s="443"/>
      <c r="IR827" s="445"/>
      <c r="IS827" s="446"/>
      <c r="IT827" s="444"/>
      <c r="IU827" s="442"/>
      <c r="IV827" s="444"/>
      <c r="IW827" s="442"/>
      <c r="IX827" s="442"/>
      <c r="IY827" s="443"/>
      <c r="IZ827" s="445"/>
      <c r="JA827" s="446"/>
      <c r="JB827" s="444"/>
      <c r="JC827" s="442"/>
      <c r="JD827" s="444"/>
      <c r="JE827" s="442"/>
      <c r="JF827" s="442"/>
      <c r="JG827" s="443"/>
      <c r="JH827" s="445"/>
      <c r="JI827" s="446"/>
      <c r="JJ827" s="444"/>
      <c r="JK827" s="442"/>
      <c r="JL827" s="444"/>
      <c r="JM827" s="442"/>
      <c r="JN827" s="442"/>
      <c r="JO827" s="443"/>
      <c r="JP827" s="445"/>
      <c r="JQ827" s="446"/>
      <c r="JR827" s="444"/>
      <c r="JS827" s="442"/>
      <c r="JT827" s="444"/>
      <c r="JU827" s="442"/>
      <c r="JV827" s="442"/>
      <c r="JW827" s="443"/>
      <c r="JX827" s="445"/>
      <c r="JY827" s="446"/>
      <c r="JZ827" s="444"/>
      <c r="KA827" s="442"/>
      <c r="KB827" s="444"/>
      <c r="KC827" s="442"/>
      <c r="KD827" s="442"/>
      <c r="KE827" s="443"/>
      <c r="KF827" s="445"/>
      <c r="KG827" s="446"/>
      <c r="KH827" s="444"/>
      <c r="KI827" s="442"/>
      <c r="KJ827" s="444"/>
      <c r="KK827" s="442"/>
      <c r="KL827" s="442"/>
      <c r="KM827" s="443"/>
      <c r="KN827" s="445"/>
      <c r="KO827" s="446"/>
      <c r="KP827" s="444"/>
      <c r="KQ827" s="442"/>
      <c r="KR827" s="444"/>
      <c r="KS827" s="442"/>
      <c r="KT827" s="442"/>
      <c r="KU827" s="443"/>
      <c r="KV827" s="445"/>
      <c r="KW827" s="446"/>
      <c r="KX827" s="444"/>
      <c r="KY827" s="442"/>
      <c r="KZ827" s="444"/>
      <c r="LA827" s="442"/>
      <c r="LB827" s="442"/>
      <c r="LC827" s="443"/>
      <c r="LD827" s="445"/>
      <c r="LE827" s="446"/>
      <c r="LF827" s="444"/>
      <c r="LG827" s="442"/>
      <c r="LH827" s="444"/>
      <c r="LI827" s="442"/>
      <c r="LJ827" s="442"/>
      <c r="LK827" s="443"/>
      <c r="LL827" s="445"/>
      <c r="LM827" s="446"/>
      <c r="LN827" s="444"/>
      <c r="LO827" s="442"/>
      <c r="LP827" s="444"/>
      <c r="LQ827" s="442"/>
      <c r="LR827" s="442"/>
      <c r="LS827" s="443"/>
      <c r="LT827" s="445"/>
      <c r="LU827" s="446"/>
      <c r="LV827" s="444"/>
      <c r="LW827" s="442"/>
      <c r="LX827" s="444"/>
      <c r="LY827" s="442"/>
      <c r="LZ827" s="442"/>
      <c r="MA827" s="443"/>
      <c r="MB827" s="445"/>
      <c r="MC827" s="446"/>
      <c r="MD827" s="444"/>
      <c r="ME827" s="442"/>
      <c r="MF827" s="444"/>
      <c r="MG827" s="442"/>
      <c r="MH827" s="442"/>
      <c r="MI827" s="443"/>
      <c r="MJ827" s="445"/>
      <c r="MK827" s="446"/>
      <c r="ML827" s="444"/>
      <c r="MM827" s="442"/>
      <c r="MN827" s="444"/>
      <c r="MO827" s="442"/>
      <c r="MP827" s="442"/>
      <c r="MQ827" s="443"/>
      <c r="MR827" s="445"/>
      <c r="MS827" s="446"/>
      <c r="MT827" s="444"/>
      <c r="MU827" s="442"/>
      <c r="MV827" s="444"/>
      <c r="MW827" s="442"/>
      <c r="MX827" s="442"/>
      <c r="MY827" s="443"/>
      <c r="MZ827" s="445"/>
      <c r="NA827" s="446"/>
      <c r="NB827" s="444"/>
      <c r="NC827" s="442"/>
      <c r="ND827" s="444"/>
      <c r="NE827" s="442"/>
      <c r="NF827" s="442"/>
      <c r="NG827" s="443"/>
      <c r="NH827" s="445"/>
      <c r="NI827" s="446"/>
      <c r="NJ827" s="444"/>
      <c r="NK827" s="442"/>
      <c r="NL827" s="444"/>
      <c r="NM827" s="442"/>
      <c r="NN827" s="442"/>
      <c r="NO827" s="443"/>
      <c r="NP827" s="445"/>
      <c r="NQ827" s="446"/>
      <c r="NR827" s="444"/>
      <c r="NS827" s="442"/>
      <c r="NT827" s="444"/>
      <c r="NU827" s="442"/>
      <c r="NV827" s="442"/>
      <c r="NW827" s="443"/>
      <c r="NX827" s="445"/>
      <c r="NY827" s="446"/>
      <c r="NZ827" s="444"/>
      <c r="OA827" s="442"/>
      <c r="OB827" s="444"/>
      <c r="OC827" s="442"/>
      <c r="OD827" s="442"/>
      <c r="OE827" s="443"/>
      <c r="OF827" s="445"/>
      <c r="OG827" s="446"/>
      <c r="OH827" s="444"/>
      <c r="OI827" s="442"/>
      <c r="OJ827" s="444"/>
      <c r="OK827" s="442"/>
      <c r="OL827" s="442"/>
      <c r="OM827" s="443"/>
      <c r="ON827" s="445"/>
      <c r="OO827" s="446"/>
      <c r="OP827" s="444"/>
      <c r="OQ827" s="442"/>
      <c r="OR827" s="444"/>
      <c r="OS827" s="442"/>
      <c r="OT827" s="442"/>
      <c r="OU827" s="443"/>
      <c r="OV827" s="445"/>
      <c r="OW827" s="446"/>
      <c r="OX827" s="444"/>
      <c r="OY827" s="442"/>
      <c r="OZ827" s="444"/>
      <c r="PA827" s="442"/>
      <c r="PB827" s="442"/>
      <c r="PC827" s="443"/>
      <c r="PD827" s="445"/>
      <c r="PE827" s="446"/>
      <c r="PF827" s="444"/>
      <c r="PG827" s="442"/>
      <c r="PH827" s="444"/>
      <c r="PI827" s="442"/>
      <c r="PJ827" s="442"/>
      <c r="PK827" s="443"/>
      <c r="PL827" s="445"/>
      <c r="PM827" s="446"/>
      <c r="PN827" s="444"/>
      <c r="PO827" s="442"/>
      <c r="PP827" s="444"/>
      <c r="PQ827" s="442"/>
      <c r="PR827" s="442"/>
      <c r="PS827" s="443"/>
      <c r="PT827" s="445"/>
      <c r="PU827" s="446"/>
      <c r="PV827" s="444"/>
      <c r="PW827" s="442"/>
      <c r="PX827" s="444"/>
      <c r="PY827" s="442"/>
      <c r="PZ827" s="442"/>
      <c r="QA827" s="443"/>
      <c r="QB827" s="445"/>
      <c r="QC827" s="446"/>
      <c r="QD827" s="444"/>
      <c r="QE827" s="442"/>
      <c r="QF827" s="444"/>
      <c r="QG827" s="442"/>
      <c r="QH827" s="442"/>
      <c r="QI827" s="443"/>
      <c r="QJ827" s="445"/>
      <c r="QK827" s="446"/>
      <c r="QL827" s="444"/>
      <c r="QM827" s="442"/>
      <c r="QN827" s="444"/>
      <c r="QO827" s="442"/>
      <c r="QP827" s="442"/>
      <c r="QQ827" s="443"/>
      <c r="QR827" s="445"/>
      <c r="QS827" s="446"/>
      <c r="QT827" s="444"/>
      <c r="QU827" s="442"/>
      <c r="QV827" s="444"/>
      <c r="QW827" s="442"/>
      <c r="QX827" s="442"/>
      <c r="QY827" s="443"/>
      <c r="QZ827" s="445"/>
      <c r="RA827" s="446"/>
      <c r="RB827" s="444"/>
      <c r="RC827" s="442"/>
      <c r="RD827" s="444"/>
      <c r="RE827" s="442"/>
      <c r="RF827" s="442"/>
      <c r="RG827" s="443"/>
      <c r="RH827" s="445"/>
      <c r="RI827" s="446"/>
      <c r="RJ827" s="444"/>
      <c r="RK827" s="442"/>
      <c r="RL827" s="444"/>
      <c r="RM827" s="442"/>
      <c r="RN827" s="442"/>
      <c r="RO827" s="443"/>
      <c r="RP827" s="445"/>
      <c r="RQ827" s="446"/>
      <c r="RR827" s="444"/>
      <c r="RS827" s="442"/>
      <c r="RT827" s="444"/>
      <c r="RU827" s="442"/>
      <c r="RV827" s="442"/>
      <c r="RW827" s="443"/>
      <c r="RX827" s="445"/>
      <c r="RY827" s="446"/>
      <c r="RZ827" s="444"/>
      <c r="SA827" s="442"/>
      <c r="SB827" s="444"/>
      <c r="SC827" s="442"/>
      <c r="SD827" s="442"/>
      <c r="SE827" s="443"/>
      <c r="SF827" s="445"/>
      <c r="SG827" s="446"/>
      <c r="SH827" s="444"/>
      <c r="SI827" s="442"/>
      <c r="SJ827" s="444"/>
      <c r="SK827" s="442"/>
      <c r="SL827" s="442"/>
      <c r="SM827" s="443"/>
      <c r="SN827" s="445"/>
      <c r="SO827" s="446"/>
      <c r="SP827" s="444"/>
      <c r="SQ827" s="442"/>
      <c r="SR827" s="444"/>
      <c r="SS827" s="442"/>
      <c r="ST827" s="442"/>
      <c r="SU827" s="443"/>
      <c r="SV827" s="445"/>
      <c r="SW827" s="446"/>
      <c r="SX827" s="444"/>
      <c r="SY827" s="442"/>
      <c r="SZ827" s="444"/>
      <c r="TA827" s="442"/>
      <c r="TB827" s="442"/>
      <c r="TC827" s="443"/>
      <c r="TD827" s="445"/>
      <c r="TE827" s="446"/>
      <c r="TF827" s="444"/>
      <c r="TG827" s="442"/>
      <c r="TH827" s="444"/>
      <c r="TI827" s="442"/>
      <c r="TJ827" s="442"/>
      <c r="TK827" s="443"/>
      <c r="TL827" s="445"/>
      <c r="TM827" s="446"/>
      <c r="TN827" s="444"/>
      <c r="TO827" s="442"/>
      <c r="TP827" s="444"/>
      <c r="TQ827" s="442"/>
      <c r="TR827" s="442"/>
      <c r="TS827" s="443"/>
      <c r="TT827" s="445"/>
      <c r="TU827" s="446"/>
      <c r="TV827" s="444"/>
      <c r="TW827" s="442"/>
      <c r="TX827" s="444"/>
      <c r="TY827" s="442"/>
      <c r="TZ827" s="442"/>
      <c r="UA827" s="443"/>
      <c r="UB827" s="445"/>
      <c r="UC827" s="446"/>
      <c r="UD827" s="444"/>
      <c r="UE827" s="442"/>
      <c r="UF827" s="444"/>
      <c r="UG827" s="442"/>
      <c r="UH827" s="442"/>
      <c r="UI827" s="443"/>
      <c r="UJ827" s="445"/>
      <c r="UK827" s="446"/>
      <c r="UL827" s="444"/>
      <c r="UM827" s="442"/>
      <c r="UN827" s="444"/>
      <c r="UO827" s="442"/>
      <c r="UP827" s="442"/>
      <c r="UQ827" s="443"/>
      <c r="UR827" s="445"/>
      <c r="US827" s="446"/>
      <c r="UT827" s="444"/>
      <c r="UU827" s="442"/>
      <c r="UV827" s="444"/>
      <c r="UW827" s="442"/>
      <c r="UX827" s="442"/>
      <c r="UY827" s="443"/>
      <c r="UZ827" s="445"/>
      <c r="VA827" s="446"/>
      <c r="VB827" s="444"/>
      <c r="VC827" s="442"/>
      <c r="VD827" s="444"/>
      <c r="VE827" s="442"/>
      <c r="VF827" s="442"/>
      <c r="VG827" s="443"/>
      <c r="VH827" s="445"/>
      <c r="VI827" s="446"/>
      <c r="VJ827" s="444"/>
      <c r="VK827" s="442"/>
      <c r="VL827" s="444"/>
      <c r="VM827" s="442"/>
      <c r="VN827" s="442"/>
      <c r="VO827" s="443"/>
      <c r="VP827" s="445"/>
      <c r="VQ827" s="446"/>
      <c r="VR827" s="444"/>
      <c r="VS827" s="442"/>
      <c r="VT827" s="444"/>
      <c r="VU827" s="442"/>
      <c r="VV827" s="442"/>
      <c r="VW827" s="443"/>
      <c r="VX827" s="445"/>
      <c r="VY827" s="446"/>
      <c r="VZ827" s="444"/>
      <c r="WA827" s="442"/>
      <c r="WB827" s="444"/>
      <c r="WC827" s="442"/>
      <c r="WD827" s="442"/>
      <c r="WE827" s="443"/>
      <c r="WF827" s="445"/>
      <c r="WG827" s="446"/>
      <c r="WH827" s="444"/>
      <c r="WI827" s="442"/>
      <c r="WJ827" s="444"/>
      <c r="WK827" s="442"/>
      <c r="WL827" s="442"/>
      <c r="WM827" s="443"/>
      <c r="WN827" s="445"/>
      <c r="WO827" s="446"/>
      <c r="WP827" s="444"/>
      <c r="WQ827" s="442"/>
      <c r="WR827" s="444"/>
      <c r="WS827" s="442"/>
      <c r="WT827" s="442"/>
      <c r="WU827" s="443"/>
      <c r="WV827" s="445"/>
      <c r="WW827" s="446"/>
      <c r="WX827" s="444"/>
      <c r="WY827" s="442"/>
      <c r="WZ827" s="444"/>
      <c r="XA827" s="442"/>
      <c r="XB827" s="442"/>
      <c r="XC827" s="443"/>
      <c r="XD827" s="445"/>
      <c r="XE827" s="446"/>
      <c r="XF827" s="444"/>
      <c r="XG827" s="442"/>
      <c r="XH827" s="444"/>
      <c r="XI827" s="442"/>
      <c r="XJ827" s="442"/>
      <c r="XK827" s="443"/>
      <c r="XL827" s="445"/>
      <c r="XM827" s="446"/>
      <c r="XN827" s="444"/>
      <c r="XO827" s="442"/>
      <c r="XP827" s="444"/>
      <c r="XQ827" s="442"/>
      <c r="XR827" s="442"/>
      <c r="XS827" s="443"/>
      <c r="XT827" s="445"/>
      <c r="XU827" s="446"/>
      <c r="XV827" s="444"/>
      <c r="XW827" s="442"/>
      <c r="XX827" s="444"/>
      <c r="XY827" s="442"/>
      <c r="XZ827" s="442"/>
      <c r="YA827" s="443"/>
      <c r="YB827" s="445"/>
      <c r="YC827" s="446"/>
      <c r="YD827" s="444"/>
      <c r="YE827" s="442"/>
      <c r="YF827" s="444"/>
      <c r="YG827" s="442"/>
      <c r="YH827" s="442"/>
      <c r="YI827" s="443"/>
      <c r="YJ827" s="445"/>
      <c r="YK827" s="446"/>
      <c r="YL827" s="444"/>
      <c r="YM827" s="442"/>
      <c r="YN827" s="444"/>
      <c r="YO827" s="442"/>
      <c r="YP827" s="442"/>
      <c r="YQ827" s="443"/>
      <c r="YR827" s="445"/>
      <c r="YS827" s="446"/>
      <c r="YT827" s="444"/>
      <c r="YU827" s="442"/>
      <c r="YV827" s="444"/>
      <c r="YW827" s="442"/>
      <c r="YX827" s="442"/>
      <c r="YY827" s="443"/>
      <c r="YZ827" s="445"/>
      <c r="ZA827" s="446"/>
      <c r="ZB827" s="444"/>
      <c r="ZC827" s="442"/>
      <c r="ZD827" s="444"/>
      <c r="ZE827" s="442"/>
      <c r="ZF827" s="442"/>
      <c r="ZG827" s="443"/>
      <c r="ZH827" s="445"/>
      <c r="ZI827" s="446"/>
      <c r="ZJ827" s="444"/>
      <c r="ZK827" s="442"/>
      <c r="ZL827" s="444"/>
      <c r="ZM827" s="442"/>
      <c r="ZN827" s="442"/>
      <c r="ZO827" s="443"/>
      <c r="ZP827" s="445"/>
      <c r="ZQ827" s="446"/>
      <c r="ZR827" s="444"/>
      <c r="ZS827" s="442"/>
      <c r="ZT827" s="444"/>
      <c r="ZU827" s="442"/>
      <c r="ZV827" s="442"/>
      <c r="ZW827" s="443"/>
      <c r="ZX827" s="445"/>
      <c r="ZY827" s="446"/>
      <c r="ZZ827" s="444"/>
      <c r="AAA827" s="442"/>
      <c r="AAB827" s="444"/>
      <c r="AAC827" s="442"/>
      <c r="AAD827" s="442"/>
      <c r="AAE827" s="443"/>
      <c r="AAF827" s="445"/>
      <c r="AAG827" s="446"/>
      <c r="AAH827" s="444"/>
      <c r="AAI827" s="442"/>
      <c r="AAJ827" s="444"/>
      <c r="AAK827" s="442"/>
      <c r="AAL827" s="442"/>
      <c r="AAM827" s="443"/>
      <c r="AAN827" s="445"/>
      <c r="AAO827" s="446"/>
      <c r="AAP827" s="444"/>
      <c r="AAQ827" s="442"/>
      <c r="AAR827" s="444"/>
      <c r="AAS827" s="442"/>
      <c r="AAT827" s="442"/>
      <c r="AAU827" s="443"/>
      <c r="AAV827" s="445"/>
      <c r="AAW827" s="446"/>
      <c r="AAX827" s="444"/>
      <c r="AAY827" s="442"/>
      <c r="AAZ827" s="444"/>
      <c r="ABA827" s="442"/>
      <c r="ABB827" s="442"/>
      <c r="ABC827" s="443"/>
      <c r="ABD827" s="445"/>
      <c r="ABE827" s="446"/>
      <c r="ABF827" s="444"/>
      <c r="ABG827" s="442"/>
      <c r="ABH827" s="444"/>
      <c r="ABI827" s="442"/>
      <c r="ABJ827" s="442"/>
      <c r="ABK827" s="443"/>
      <c r="ABL827" s="445"/>
      <c r="ABM827" s="446"/>
      <c r="ABN827" s="444"/>
      <c r="ABO827" s="442"/>
      <c r="ABP827" s="444"/>
      <c r="ABQ827" s="442"/>
      <c r="ABR827" s="442"/>
      <c r="ABS827" s="443"/>
      <c r="ABT827" s="445"/>
      <c r="ABU827" s="446"/>
      <c r="ABV827" s="444"/>
      <c r="ABW827" s="442"/>
      <c r="ABX827" s="444"/>
      <c r="ABY827" s="442"/>
      <c r="ABZ827" s="442"/>
      <c r="ACA827" s="443"/>
      <c r="ACB827" s="445"/>
      <c r="ACC827" s="446"/>
      <c r="ACD827" s="444"/>
      <c r="ACE827" s="442"/>
      <c r="ACF827" s="444"/>
      <c r="ACG827" s="442"/>
      <c r="ACH827" s="442"/>
      <c r="ACI827" s="443"/>
      <c r="ACJ827" s="445"/>
      <c r="ACK827" s="446"/>
      <c r="ACL827" s="444"/>
      <c r="ACM827" s="442"/>
      <c r="ACN827" s="444"/>
      <c r="ACO827" s="442"/>
      <c r="ACP827" s="442"/>
      <c r="ACQ827" s="443"/>
      <c r="ACR827" s="445"/>
      <c r="ACS827" s="446"/>
      <c r="ACT827" s="444"/>
      <c r="ACU827" s="442"/>
      <c r="ACV827" s="444"/>
      <c r="ACW827" s="442"/>
      <c r="ACX827" s="442"/>
      <c r="ACY827" s="443"/>
      <c r="ACZ827" s="445"/>
      <c r="ADA827" s="446"/>
      <c r="ADB827" s="444"/>
      <c r="ADC827" s="442"/>
      <c r="ADD827" s="444"/>
      <c r="ADE827" s="442"/>
      <c r="ADF827" s="442"/>
      <c r="ADG827" s="443"/>
      <c r="ADH827" s="445"/>
      <c r="ADI827" s="446"/>
      <c r="ADJ827" s="444"/>
      <c r="ADK827" s="442"/>
      <c r="ADL827" s="444"/>
      <c r="ADM827" s="442"/>
      <c r="ADN827" s="442"/>
      <c r="ADO827" s="443"/>
      <c r="ADP827" s="445"/>
      <c r="ADQ827" s="446"/>
      <c r="ADR827" s="444"/>
      <c r="ADS827" s="442"/>
      <c r="ADT827" s="444"/>
      <c r="ADU827" s="442"/>
      <c r="ADV827" s="442"/>
      <c r="ADW827" s="443"/>
      <c r="ADX827" s="445"/>
      <c r="ADY827" s="446"/>
      <c r="ADZ827" s="444"/>
      <c r="AEA827" s="442"/>
      <c r="AEB827" s="444"/>
      <c r="AEC827" s="442"/>
      <c r="AED827" s="442"/>
      <c r="AEE827" s="443"/>
      <c r="AEF827" s="445"/>
      <c r="AEG827" s="446"/>
      <c r="AEH827" s="444"/>
      <c r="AEI827" s="442"/>
      <c r="AEJ827" s="444"/>
      <c r="AEK827" s="442"/>
      <c r="AEL827" s="442"/>
      <c r="AEM827" s="443"/>
      <c r="AEN827" s="445"/>
      <c r="AEO827" s="446"/>
      <c r="AEP827" s="444"/>
      <c r="AEQ827" s="442"/>
      <c r="AER827" s="444"/>
      <c r="AES827" s="442"/>
      <c r="AET827" s="442"/>
      <c r="AEU827" s="443"/>
      <c r="AEV827" s="445"/>
      <c r="AEW827" s="446"/>
      <c r="AEX827" s="444"/>
      <c r="AEY827" s="442"/>
      <c r="AEZ827" s="444"/>
      <c r="AFA827" s="442"/>
      <c r="AFB827" s="442"/>
      <c r="AFC827" s="443"/>
      <c r="AFD827" s="445"/>
      <c r="AFE827" s="446"/>
      <c r="AFF827" s="444"/>
      <c r="AFG827" s="442"/>
      <c r="AFH827" s="444"/>
      <c r="AFI827" s="442"/>
      <c r="AFJ827" s="442"/>
      <c r="AFK827" s="443"/>
      <c r="AFL827" s="445"/>
      <c r="AFM827" s="446"/>
      <c r="AFN827" s="444"/>
      <c r="AFO827" s="442"/>
      <c r="AFP827" s="444"/>
      <c r="AFQ827" s="442"/>
      <c r="AFR827" s="442"/>
      <c r="AFS827" s="443"/>
      <c r="AFT827" s="445"/>
      <c r="AFU827" s="446"/>
      <c r="AFV827" s="444"/>
      <c r="AFW827" s="442"/>
      <c r="AFX827" s="444"/>
      <c r="AFY827" s="442"/>
      <c r="AFZ827" s="442"/>
      <c r="AGA827" s="443"/>
      <c r="AGB827" s="445"/>
      <c r="AGC827" s="446"/>
      <c r="AGD827" s="444"/>
      <c r="AGE827" s="442"/>
      <c r="AGF827" s="444"/>
      <c r="AGG827" s="442"/>
      <c r="AGH827" s="442"/>
      <c r="AGI827" s="443"/>
      <c r="AGJ827" s="445"/>
      <c r="AGK827" s="446"/>
      <c r="AGL827" s="444"/>
      <c r="AGM827" s="442"/>
      <c r="AGN827" s="444"/>
      <c r="AGO827" s="442"/>
      <c r="AGP827" s="442"/>
      <c r="AGQ827" s="443"/>
      <c r="AGR827" s="445"/>
      <c r="AGS827" s="446"/>
      <c r="AGT827" s="444"/>
      <c r="AGU827" s="442"/>
      <c r="AGV827" s="444"/>
      <c r="AGW827" s="442"/>
      <c r="AGX827" s="442"/>
      <c r="AGY827" s="443"/>
      <c r="AGZ827" s="445"/>
      <c r="AHA827" s="446"/>
      <c r="AHB827" s="444"/>
      <c r="AHC827" s="442"/>
      <c r="AHD827" s="444"/>
      <c r="AHE827" s="442"/>
      <c r="AHF827" s="442"/>
      <c r="AHG827" s="443"/>
      <c r="AHH827" s="445"/>
      <c r="AHI827" s="446"/>
      <c r="AHJ827" s="444"/>
      <c r="AHK827" s="442"/>
      <c r="AHL827" s="444"/>
      <c r="AHM827" s="442"/>
      <c r="AHN827" s="442"/>
      <c r="AHO827" s="443"/>
      <c r="AHP827" s="445"/>
      <c r="AHQ827" s="446"/>
      <c r="AHR827" s="444"/>
      <c r="AHS827" s="442"/>
      <c r="AHT827" s="444"/>
      <c r="AHU827" s="442"/>
      <c r="AHV827" s="442"/>
      <c r="AHW827" s="443"/>
      <c r="AHX827" s="445"/>
      <c r="AHY827" s="446"/>
      <c r="AHZ827" s="444"/>
      <c r="AIA827" s="442"/>
      <c r="AIB827" s="444"/>
      <c r="AIC827" s="442"/>
      <c r="AID827" s="442"/>
      <c r="AIE827" s="443"/>
      <c r="AIF827" s="445"/>
      <c r="AIG827" s="446"/>
      <c r="AIH827" s="444"/>
      <c r="AII827" s="442"/>
      <c r="AIJ827" s="444"/>
      <c r="AIK827" s="442"/>
      <c r="AIL827" s="442"/>
      <c r="AIM827" s="443"/>
      <c r="AIN827" s="445"/>
      <c r="AIO827" s="446"/>
      <c r="AIP827" s="444"/>
      <c r="AIQ827" s="442"/>
      <c r="AIR827" s="444"/>
      <c r="AIS827" s="442"/>
      <c r="AIT827" s="442"/>
      <c r="AIU827" s="443"/>
      <c r="AIV827" s="445"/>
      <c r="AIW827" s="446"/>
      <c r="AIX827" s="444"/>
      <c r="AIY827" s="442"/>
      <c r="AIZ827" s="444"/>
      <c r="AJA827" s="442"/>
      <c r="AJB827" s="442"/>
      <c r="AJC827" s="443"/>
      <c r="AJD827" s="445"/>
      <c r="AJE827" s="446"/>
      <c r="AJF827" s="444"/>
      <c r="AJG827" s="442"/>
      <c r="AJH827" s="444"/>
      <c r="AJI827" s="442"/>
      <c r="AJJ827" s="442"/>
      <c r="AJK827" s="443"/>
      <c r="AJL827" s="445"/>
      <c r="AJM827" s="446"/>
      <c r="AJN827" s="444"/>
      <c r="AJO827" s="442"/>
      <c r="AJP827" s="444"/>
      <c r="AJQ827" s="442"/>
      <c r="AJR827" s="442"/>
      <c r="AJS827" s="443"/>
      <c r="AJT827" s="445"/>
      <c r="AJU827" s="446"/>
      <c r="AJV827" s="444"/>
      <c r="AJW827" s="442"/>
      <c r="AJX827" s="444"/>
      <c r="AJY827" s="442"/>
      <c r="AJZ827" s="442"/>
      <c r="AKA827" s="443"/>
      <c r="AKB827" s="445"/>
      <c r="AKC827" s="446"/>
      <c r="AKD827" s="444"/>
      <c r="AKE827" s="442"/>
      <c r="AKF827" s="444"/>
      <c r="AKG827" s="442"/>
      <c r="AKH827" s="442"/>
      <c r="AKI827" s="443"/>
      <c r="AKJ827" s="445"/>
      <c r="AKK827" s="446"/>
      <c r="AKL827" s="444"/>
      <c r="AKM827" s="442"/>
      <c r="AKN827" s="444"/>
      <c r="AKO827" s="442"/>
      <c r="AKP827" s="442"/>
      <c r="AKQ827" s="443"/>
      <c r="AKR827" s="445"/>
      <c r="AKS827" s="446"/>
      <c r="AKT827" s="444"/>
      <c r="AKU827" s="442"/>
      <c r="AKV827" s="444"/>
      <c r="AKW827" s="442"/>
      <c r="AKX827" s="442"/>
      <c r="AKY827" s="443"/>
      <c r="AKZ827" s="445"/>
      <c r="ALA827" s="446"/>
      <c r="ALB827" s="444"/>
      <c r="ALC827" s="442"/>
      <c r="ALD827" s="444"/>
      <c r="ALE827" s="442"/>
      <c r="ALF827" s="442"/>
      <c r="ALG827" s="443"/>
      <c r="ALH827" s="445"/>
      <c r="ALI827" s="446"/>
      <c r="ALJ827" s="444"/>
      <c r="ALK827" s="442"/>
      <c r="ALL827" s="444"/>
      <c r="ALM827" s="442"/>
      <c r="ALN827" s="442"/>
      <c r="ALO827" s="443"/>
      <c r="ALP827" s="445"/>
      <c r="ALQ827" s="446"/>
      <c r="ALR827" s="444"/>
      <c r="ALS827" s="442"/>
      <c r="ALT827" s="444"/>
      <c r="ALU827" s="442"/>
      <c r="ALV827" s="442"/>
      <c r="ALW827" s="443"/>
      <c r="ALX827" s="445"/>
      <c r="ALY827" s="446"/>
      <c r="ALZ827" s="444"/>
      <c r="AMA827" s="442"/>
      <c r="AMB827" s="444"/>
      <c r="AMC827" s="442"/>
      <c r="AMD827" s="442"/>
      <c r="AME827" s="443"/>
      <c r="AMF827" s="445"/>
      <c r="AMG827" s="446"/>
      <c r="AMH827" s="444"/>
      <c r="AMI827" s="442"/>
      <c r="AMJ827" s="444"/>
      <c r="AMK827" s="442"/>
      <c r="AML827" s="442"/>
      <c r="AMM827" s="443"/>
      <c r="AMN827" s="445"/>
      <c r="AMO827" s="446"/>
      <c r="AMP827" s="444"/>
      <c r="AMQ827" s="442"/>
      <c r="AMR827" s="444"/>
      <c r="AMS827" s="442"/>
      <c r="AMT827" s="442"/>
      <c r="AMU827" s="443"/>
      <c r="AMV827" s="445"/>
      <c r="AMW827" s="446"/>
      <c r="AMX827" s="444"/>
      <c r="AMY827" s="442"/>
      <c r="AMZ827" s="444"/>
      <c r="ANA827" s="442"/>
      <c r="ANB827" s="442"/>
      <c r="ANC827" s="443"/>
      <c r="AND827" s="445"/>
      <c r="ANE827" s="446"/>
      <c r="ANF827" s="444"/>
      <c r="ANG827" s="442"/>
      <c r="ANH827" s="444"/>
      <c r="ANI827" s="442"/>
      <c r="ANJ827" s="442"/>
      <c r="ANK827" s="443"/>
      <c r="ANL827" s="445"/>
      <c r="ANM827" s="446"/>
      <c r="ANN827" s="444"/>
      <c r="ANO827" s="442"/>
      <c r="ANP827" s="444"/>
      <c r="ANQ827" s="442"/>
      <c r="ANR827" s="442"/>
      <c r="ANS827" s="443"/>
      <c r="ANT827" s="445"/>
      <c r="ANU827" s="446"/>
      <c r="ANV827" s="444"/>
      <c r="ANW827" s="442"/>
      <c r="ANX827" s="444"/>
      <c r="ANY827" s="442"/>
      <c r="ANZ827" s="442"/>
      <c r="AOA827" s="443"/>
      <c r="AOB827" s="445"/>
      <c r="AOC827" s="446"/>
      <c r="AOD827" s="444"/>
      <c r="AOE827" s="442"/>
      <c r="AOF827" s="444"/>
      <c r="AOG827" s="442"/>
      <c r="AOH827" s="442"/>
      <c r="AOI827" s="443"/>
      <c r="AOJ827" s="445"/>
      <c r="AOK827" s="446"/>
      <c r="AOL827" s="444"/>
      <c r="AOM827" s="442"/>
      <c r="AON827" s="444"/>
      <c r="AOO827" s="442"/>
      <c r="AOP827" s="442"/>
      <c r="AOQ827" s="443"/>
      <c r="AOR827" s="445"/>
      <c r="AOS827" s="446"/>
      <c r="AOT827" s="444"/>
      <c r="AOU827" s="442"/>
      <c r="AOV827" s="444"/>
      <c r="AOW827" s="442"/>
      <c r="AOX827" s="442"/>
      <c r="AOY827" s="443"/>
      <c r="AOZ827" s="445"/>
      <c r="APA827" s="446"/>
      <c r="APB827" s="444"/>
      <c r="APC827" s="442"/>
      <c r="APD827" s="444"/>
      <c r="APE827" s="442"/>
      <c r="APF827" s="442"/>
      <c r="APG827" s="443"/>
      <c r="APH827" s="445"/>
      <c r="API827" s="446"/>
      <c r="APJ827" s="444"/>
      <c r="APK827" s="442"/>
      <c r="APL827" s="444"/>
      <c r="APM827" s="442"/>
      <c r="APN827" s="442"/>
      <c r="APO827" s="443"/>
      <c r="APP827" s="445"/>
      <c r="APQ827" s="446"/>
      <c r="APR827" s="444"/>
      <c r="APS827" s="442"/>
      <c r="APT827" s="444"/>
      <c r="APU827" s="442"/>
      <c r="APV827" s="442"/>
      <c r="APW827" s="443"/>
      <c r="APX827" s="445"/>
      <c r="APY827" s="446"/>
      <c r="APZ827" s="444"/>
      <c r="AQA827" s="442"/>
      <c r="AQB827" s="444"/>
      <c r="AQC827" s="442"/>
      <c r="AQD827" s="442"/>
      <c r="AQE827" s="443"/>
      <c r="AQF827" s="445"/>
      <c r="AQG827" s="446"/>
      <c r="AQH827" s="444"/>
      <c r="AQI827" s="442"/>
      <c r="AQJ827" s="444"/>
      <c r="AQK827" s="442"/>
      <c r="AQL827" s="442"/>
      <c r="AQM827" s="443"/>
      <c r="AQN827" s="445"/>
      <c r="AQO827" s="446"/>
      <c r="AQP827" s="444"/>
      <c r="AQQ827" s="442"/>
      <c r="AQR827" s="444"/>
      <c r="AQS827" s="442"/>
      <c r="AQT827" s="442"/>
      <c r="AQU827" s="443"/>
      <c r="AQV827" s="445"/>
      <c r="AQW827" s="446"/>
      <c r="AQX827" s="444"/>
      <c r="AQY827" s="442"/>
      <c r="AQZ827" s="444"/>
      <c r="ARA827" s="442"/>
      <c r="ARB827" s="442"/>
      <c r="ARC827" s="443"/>
      <c r="ARD827" s="445"/>
      <c r="ARE827" s="446"/>
      <c r="ARF827" s="444"/>
      <c r="ARG827" s="442"/>
      <c r="ARH827" s="444"/>
      <c r="ARI827" s="442"/>
      <c r="ARJ827" s="442"/>
      <c r="ARK827" s="443"/>
      <c r="ARL827" s="445"/>
      <c r="ARM827" s="446"/>
      <c r="ARN827" s="444"/>
      <c r="ARO827" s="442"/>
      <c r="ARP827" s="444"/>
      <c r="ARQ827" s="442"/>
      <c r="ARR827" s="442"/>
      <c r="ARS827" s="443"/>
      <c r="ART827" s="445"/>
      <c r="ARU827" s="446"/>
      <c r="ARV827" s="444"/>
      <c r="ARW827" s="442"/>
      <c r="ARX827" s="444"/>
      <c r="ARY827" s="442"/>
      <c r="ARZ827" s="442"/>
      <c r="ASA827" s="443"/>
      <c r="ASB827" s="445"/>
      <c r="ASC827" s="446"/>
      <c r="ASD827" s="444"/>
      <c r="ASE827" s="442"/>
      <c r="ASF827" s="444"/>
      <c r="ASG827" s="442"/>
      <c r="ASH827" s="442"/>
      <c r="ASI827" s="443"/>
      <c r="ASJ827" s="445"/>
      <c r="ASK827" s="446"/>
      <c r="ASL827" s="444"/>
      <c r="ASM827" s="442"/>
      <c r="ASN827" s="444"/>
      <c r="ASO827" s="442"/>
      <c r="ASP827" s="442"/>
      <c r="ASQ827" s="443"/>
      <c r="ASR827" s="445"/>
      <c r="ASS827" s="446"/>
      <c r="AST827" s="444"/>
      <c r="ASU827" s="442"/>
      <c r="ASV827" s="444"/>
      <c r="ASW827" s="442"/>
      <c r="ASX827" s="442"/>
      <c r="ASY827" s="443"/>
      <c r="ASZ827" s="445"/>
      <c r="ATA827" s="446"/>
      <c r="ATB827" s="444"/>
      <c r="ATC827" s="442"/>
      <c r="ATD827" s="444"/>
      <c r="ATE827" s="442"/>
      <c r="ATF827" s="442"/>
      <c r="ATG827" s="443"/>
      <c r="ATH827" s="445"/>
      <c r="ATI827" s="446"/>
      <c r="ATJ827" s="444"/>
      <c r="ATK827" s="442"/>
      <c r="ATL827" s="444"/>
      <c r="ATM827" s="442"/>
      <c r="ATN827" s="442"/>
      <c r="ATO827" s="443"/>
      <c r="ATP827" s="445"/>
      <c r="ATQ827" s="446"/>
      <c r="ATR827" s="444"/>
      <c r="ATS827" s="442"/>
      <c r="ATT827" s="444"/>
      <c r="ATU827" s="442"/>
      <c r="ATV827" s="442"/>
      <c r="ATW827" s="443"/>
      <c r="ATX827" s="445"/>
      <c r="ATY827" s="446"/>
      <c r="ATZ827" s="444"/>
      <c r="AUA827" s="442"/>
      <c r="AUB827" s="444"/>
      <c r="AUC827" s="442"/>
      <c r="AUD827" s="442"/>
      <c r="AUE827" s="443"/>
      <c r="AUF827" s="445"/>
      <c r="AUG827" s="446"/>
      <c r="AUH827" s="444"/>
      <c r="AUI827" s="442"/>
      <c r="AUJ827" s="444"/>
      <c r="AUK827" s="442"/>
      <c r="AUL827" s="442"/>
      <c r="AUM827" s="443"/>
      <c r="AUN827" s="445"/>
      <c r="AUO827" s="446"/>
      <c r="AUP827" s="444"/>
      <c r="AUQ827" s="442"/>
      <c r="AUR827" s="444"/>
      <c r="AUS827" s="442"/>
      <c r="AUT827" s="442"/>
      <c r="AUU827" s="443"/>
      <c r="AUV827" s="445"/>
      <c r="AUW827" s="446"/>
      <c r="AUX827" s="444"/>
      <c r="AUY827" s="442"/>
      <c r="AUZ827" s="444"/>
      <c r="AVA827" s="442"/>
      <c r="AVB827" s="442"/>
      <c r="AVC827" s="443"/>
      <c r="AVD827" s="445"/>
      <c r="AVE827" s="446"/>
      <c r="AVF827" s="444"/>
      <c r="AVG827" s="442"/>
      <c r="AVH827" s="444"/>
      <c r="AVI827" s="442"/>
      <c r="AVJ827" s="442"/>
      <c r="AVK827" s="443"/>
      <c r="AVL827" s="445"/>
      <c r="AVM827" s="446"/>
      <c r="AVN827" s="444"/>
      <c r="AVO827" s="442"/>
      <c r="AVP827" s="444"/>
      <c r="AVQ827" s="442"/>
      <c r="AVR827" s="442"/>
      <c r="AVS827" s="443"/>
      <c r="AVT827" s="445"/>
      <c r="AVU827" s="446"/>
      <c r="AVV827" s="444"/>
      <c r="AVW827" s="442"/>
      <c r="AVX827" s="444"/>
      <c r="AVY827" s="442"/>
      <c r="AVZ827" s="442"/>
      <c r="AWA827" s="443"/>
      <c r="AWB827" s="445"/>
      <c r="AWC827" s="446"/>
      <c r="AWD827" s="444"/>
      <c r="AWE827" s="442"/>
      <c r="AWF827" s="444"/>
      <c r="AWG827" s="442"/>
      <c r="AWH827" s="442"/>
      <c r="AWI827" s="443"/>
      <c r="AWJ827" s="445"/>
      <c r="AWK827" s="446"/>
      <c r="AWL827" s="444"/>
      <c r="AWM827" s="442"/>
      <c r="AWN827" s="444"/>
      <c r="AWO827" s="442"/>
      <c r="AWP827" s="442"/>
      <c r="AWQ827" s="443"/>
      <c r="AWR827" s="445"/>
      <c r="AWS827" s="446"/>
      <c r="AWT827" s="444"/>
      <c r="AWU827" s="442"/>
      <c r="AWV827" s="444"/>
      <c r="AWW827" s="442"/>
      <c r="AWX827" s="442"/>
      <c r="AWY827" s="443"/>
      <c r="AWZ827" s="445"/>
      <c r="AXA827" s="446"/>
      <c r="AXB827" s="444"/>
      <c r="AXC827" s="442"/>
      <c r="AXD827" s="444"/>
      <c r="AXE827" s="442"/>
      <c r="AXF827" s="442"/>
      <c r="AXG827" s="443"/>
      <c r="AXH827" s="445"/>
      <c r="AXI827" s="446"/>
      <c r="AXJ827" s="444"/>
      <c r="AXK827" s="442"/>
      <c r="AXL827" s="444"/>
      <c r="AXM827" s="442"/>
      <c r="AXN827" s="442"/>
      <c r="AXO827" s="443"/>
      <c r="AXP827" s="445"/>
      <c r="AXQ827" s="446"/>
      <c r="AXR827" s="444"/>
      <c r="AXS827" s="442"/>
      <c r="AXT827" s="444"/>
      <c r="AXU827" s="442"/>
      <c r="AXV827" s="442"/>
      <c r="AXW827" s="443"/>
      <c r="AXX827" s="445"/>
      <c r="AXY827" s="446"/>
      <c r="AXZ827" s="444"/>
      <c r="AYA827" s="442"/>
      <c r="AYB827" s="444"/>
      <c r="AYC827" s="442"/>
      <c r="AYD827" s="442"/>
      <c r="AYE827" s="443"/>
      <c r="AYF827" s="445"/>
      <c r="AYG827" s="446"/>
      <c r="AYH827" s="444"/>
      <c r="AYI827" s="442"/>
      <c r="AYJ827" s="444"/>
      <c r="AYK827" s="442"/>
      <c r="AYL827" s="442"/>
      <c r="AYM827" s="443"/>
      <c r="AYN827" s="445"/>
      <c r="AYO827" s="446"/>
      <c r="AYP827" s="444"/>
      <c r="AYQ827" s="442"/>
      <c r="AYR827" s="444"/>
      <c r="AYS827" s="442"/>
      <c r="AYT827" s="442"/>
      <c r="AYU827" s="443"/>
      <c r="AYV827" s="445"/>
      <c r="AYW827" s="446"/>
      <c r="AYX827" s="444"/>
      <c r="AYY827" s="442"/>
      <c r="AYZ827" s="444"/>
      <c r="AZA827" s="442"/>
      <c r="AZB827" s="442"/>
      <c r="AZC827" s="443"/>
      <c r="AZD827" s="445"/>
      <c r="AZE827" s="446"/>
      <c r="AZF827" s="444"/>
      <c r="AZG827" s="442"/>
      <c r="AZH827" s="444"/>
      <c r="AZI827" s="442"/>
      <c r="AZJ827" s="442"/>
      <c r="AZK827" s="443"/>
      <c r="AZL827" s="445"/>
      <c r="AZM827" s="446"/>
      <c r="AZN827" s="444"/>
      <c r="AZO827" s="442"/>
      <c r="AZP827" s="444"/>
      <c r="AZQ827" s="442"/>
      <c r="AZR827" s="442"/>
      <c r="AZS827" s="443"/>
      <c r="AZT827" s="445"/>
      <c r="AZU827" s="446"/>
      <c r="AZV827" s="444"/>
      <c r="AZW827" s="442"/>
      <c r="AZX827" s="444"/>
      <c r="AZY827" s="442"/>
      <c r="AZZ827" s="442"/>
      <c r="BAA827" s="443"/>
      <c r="BAB827" s="445"/>
      <c r="BAC827" s="446"/>
      <c r="BAD827" s="444"/>
      <c r="BAE827" s="442"/>
      <c r="BAF827" s="444"/>
      <c r="BAG827" s="442"/>
      <c r="BAH827" s="442"/>
      <c r="BAI827" s="443"/>
      <c r="BAJ827" s="445"/>
      <c r="BAK827" s="446"/>
      <c r="BAL827" s="444"/>
      <c r="BAM827" s="442"/>
      <c r="BAN827" s="444"/>
      <c r="BAO827" s="442"/>
      <c r="BAP827" s="442"/>
      <c r="BAQ827" s="443"/>
      <c r="BAR827" s="445"/>
      <c r="BAS827" s="446"/>
      <c r="BAT827" s="444"/>
      <c r="BAU827" s="442"/>
      <c r="BAV827" s="444"/>
      <c r="BAW827" s="442"/>
      <c r="BAX827" s="442"/>
      <c r="BAY827" s="443"/>
      <c r="BAZ827" s="445"/>
      <c r="BBA827" s="446"/>
      <c r="BBB827" s="444"/>
      <c r="BBC827" s="442"/>
      <c r="BBD827" s="444"/>
      <c r="BBE827" s="442"/>
      <c r="BBF827" s="442"/>
      <c r="BBG827" s="443"/>
      <c r="BBH827" s="445"/>
      <c r="BBI827" s="446"/>
      <c r="BBJ827" s="444"/>
      <c r="BBK827" s="442"/>
      <c r="BBL827" s="444"/>
      <c r="BBM827" s="442"/>
      <c r="BBN827" s="442"/>
      <c r="BBO827" s="443"/>
      <c r="BBP827" s="445"/>
      <c r="BBQ827" s="446"/>
      <c r="BBR827" s="444"/>
      <c r="BBS827" s="442"/>
      <c r="BBT827" s="444"/>
      <c r="BBU827" s="442"/>
      <c r="BBV827" s="442"/>
      <c r="BBW827" s="443"/>
      <c r="BBX827" s="445"/>
      <c r="BBY827" s="446"/>
      <c r="BBZ827" s="444"/>
      <c r="BCA827" s="442"/>
      <c r="BCB827" s="444"/>
      <c r="BCC827" s="442"/>
      <c r="BCD827" s="442"/>
      <c r="BCE827" s="443"/>
      <c r="BCF827" s="445"/>
      <c r="BCG827" s="446"/>
      <c r="BCH827" s="444"/>
      <c r="BCI827" s="442"/>
      <c r="BCJ827" s="444"/>
      <c r="BCK827" s="442"/>
      <c r="BCL827" s="442"/>
      <c r="BCM827" s="443"/>
      <c r="BCN827" s="445"/>
      <c r="BCO827" s="446"/>
      <c r="BCP827" s="444"/>
      <c r="BCQ827" s="442"/>
      <c r="BCR827" s="444"/>
      <c r="BCS827" s="442"/>
      <c r="BCT827" s="442"/>
      <c r="BCU827" s="443"/>
      <c r="BCV827" s="445"/>
      <c r="BCW827" s="446"/>
      <c r="BCX827" s="444"/>
      <c r="BCY827" s="442"/>
      <c r="BCZ827" s="444"/>
      <c r="BDA827" s="442"/>
      <c r="BDB827" s="442"/>
      <c r="BDC827" s="443"/>
      <c r="BDD827" s="445"/>
      <c r="BDE827" s="446"/>
      <c r="BDF827" s="444"/>
      <c r="BDG827" s="442"/>
      <c r="BDH827" s="444"/>
      <c r="BDI827" s="442"/>
      <c r="BDJ827" s="442"/>
      <c r="BDK827" s="443"/>
      <c r="BDL827" s="445"/>
      <c r="BDM827" s="446"/>
      <c r="BDN827" s="444"/>
      <c r="BDO827" s="442"/>
      <c r="BDP827" s="444"/>
      <c r="BDQ827" s="442"/>
      <c r="BDR827" s="442"/>
      <c r="BDS827" s="443"/>
      <c r="BDT827" s="445"/>
      <c r="BDU827" s="446"/>
      <c r="BDV827" s="444"/>
      <c r="BDW827" s="442"/>
      <c r="BDX827" s="444"/>
      <c r="BDY827" s="442"/>
      <c r="BDZ827" s="442"/>
      <c r="BEA827" s="443"/>
      <c r="BEB827" s="445"/>
      <c r="BEC827" s="446"/>
      <c r="BED827" s="444"/>
      <c r="BEE827" s="442"/>
      <c r="BEF827" s="444"/>
      <c r="BEG827" s="442"/>
      <c r="BEH827" s="442"/>
      <c r="BEI827" s="443"/>
      <c r="BEJ827" s="445"/>
      <c r="BEK827" s="446"/>
      <c r="BEL827" s="444"/>
      <c r="BEM827" s="442"/>
      <c r="BEN827" s="444"/>
      <c r="BEO827" s="442"/>
      <c r="BEP827" s="442"/>
      <c r="BEQ827" s="443"/>
      <c r="BER827" s="445"/>
      <c r="BES827" s="446"/>
      <c r="BET827" s="444"/>
      <c r="BEU827" s="442"/>
      <c r="BEV827" s="444"/>
      <c r="BEW827" s="442"/>
      <c r="BEX827" s="442"/>
      <c r="BEY827" s="443"/>
      <c r="BEZ827" s="445"/>
      <c r="BFA827" s="446"/>
      <c r="BFB827" s="444"/>
      <c r="BFC827" s="442"/>
      <c r="BFD827" s="444"/>
      <c r="BFE827" s="442"/>
      <c r="BFF827" s="442"/>
      <c r="BFG827" s="443"/>
      <c r="BFH827" s="445"/>
      <c r="BFI827" s="446"/>
      <c r="BFJ827" s="444"/>
      <c r="BFK827" s="442"/>
      <c r="BFL827" s="444"/>
      <c r="BFM827" s="442"/>
      <c r="BFN827" s="442"/>
      <c r="BFO827" s="443"/>
      <c r="BFP827" s="445"/>
      <c r="BFQ827" s="446"/>
      <c r="BFR827" s="444"/>
      <c r="BFS827" s="442"/>
      <c r="BFT827" s="444"/>
      <c r="BFU827" s="442"/>
      <c r="BFV827" s="442"/>
      <c r="BFW827" s="443"/>
      <c r="BFX827" s="445"/>
      <c r="BFY827" s="446"/>
      <c r="BFZ827" s="444"/>
      <c r="BGA827" s="442"/>
      <c r="BGB827" s="444"/>
      <c r="BGC827" s="442"/>
      <c r="BGD827" s="442"/>
      <c r="BGE827" s="443"/>
      <c r="BGF827" s="445"/>
      <c r="BGG827" s="446"/>
      <c r="BGH827" s="444"/>
      <c r="BGI827" s="442"/>
      <c r="BGJ827" s="444"/>
      <c r="BGK827" s="442"/>
      <c r="BGL827" s="442"/>
      <c r="BGM827" s="443"/>
      <c r="BGN827" s="445"/>
      <c r="BGO827" s="446"/>
      <c r="BGP827" s="444"/>
      <c r="BGQ827" s="442"/>
      <c r="BGR827" s="444"/>
      <c r="BGS827" s="442"/>
      <c r="BGT827" s="442"/>
      <c r="BGU827" s="443"/>
      <c r="BGV827" s="445"/>
      <c r="BGW827" s="446"/>
      <c r="BGX827" s="444"/>
      <c r="BGY827" s="442"/>
      <c r="BGZ827" s="444"/>
      <c r="BHA827" s="442"/>
      <c r="BHB827" s="442"/>
      <c r="BHC827" s="443"/>
      <c r="BHD827" s="445"/>
      <c r="BHE827" s="446"/>
      <c r="BHF827" s="444"/>
      <c r="BHG827" s="442"/>
      <c r="BHH827" s="444"/>
      <c r="BHI827" s="442"/>
      <c r="BHJ827" s="442"/>
      <c r="BHK827" s="443"/>
      <c r="BHL827" s="445"/>
      <c r="BHM827" s="446"/>
      <c r="BHN827" s="444"/>
      <c r="BHO827" s="442"/>
      <c r="BHP827" s="444"/>
      <c r="BHQ827" s="442"/>
      <c r="BHR827" s="442"/>
      <c r="BHS827" s="443"/>
      <c r="BHT827" s="445"/>
      <c r="BHU827" s="446"/>
      <c r="BHV827" s="444"/>
      <c r="BHW827" s="442"/>
      <c r="BHX827" s="444"/>
      <c r="BHY827" s="442"/>
      <c r="BHZ827" s="442"/>
      <c r="BIA827" s="443"/>
      <c r="BIB827" s="445"/>
      <c r="BIC827" s="446"/>
      <c r="BID827" s="444"/>
      <c r="BIE827" s="442"/>
      <c r="BIF827" s="444"/>
      <c r="BIG827" s="442"/>
      <c r="BIH827" s="442"/>
      <c r="BII827" s="443"/>
      <c r="BIJ827" s="445"/>
      <c r="BIK827" s="446"/>
      <c r="BIL827" s="444"/>
      <c r="BIM827" s="442"/>
      <c r="BIN827" s="444"/>
      <c r="BIO827" s="442"/>
      <c r="BIP827" s="442"/>
      <c r="BIQ827" s="443"/>
      <c r="BIR827" s="445"/>
      <c r="BIS827" s="446"/>
      <c r="BIT827" s="444"/>
      <c r="BIU827" s="442"/>
      <c r="BIV827" s="444"/>
      <c r="BIW827" s="442"/>
      <c r="BIX827" s="442"/>
      <c r="BIY827" s="443"/>
      <c r="BIZ827" s="445"/>
      <c r="BJA827" s="446"/>
      <c r="BJB827" s="444"/>
      <c r="BJC827" s="442"/>
      <c r="BJD827" s="444"/>
      <c r="BJE827" s="442"/>
      <c r="BJF827" s="442"/>
      <c r="BJG827" s="443"/>
      <c r="BJH827" s="445"/>
      <c r="BJI827" s="446"/>
      <c r="BJJ827" s="444"/>
      <c r="BJK827" s="442"/>
      <c r="BJL827" s="444"/>
      <c r="BJM827" s="442"/>
      <c r="BJN827" s="442"/>
      <c r="BJO827" s="443"/>
      <c r="BJP827" s="445"/>
      <c r="BJQ827" s="446"/>
      <c r="BJR827" s="444"/>
      <c r="BJS827" s="442"/>
      <c r="BJT827" s="444"/>
      <c r="BJU827" s="442"/>
      <c r="BJV827" s="442"/>
      <c r="BJW827" s="443"/>
      <c r="BJX827" s="445"/>
      <c r="BJY827" s="446"/>
      <c r="BJZ827" s="444"/>
      <c r="BKA827" s="442"/>
      <c r="BKB827" s="444"/>
      <c r="BKC827" s="442"/>
      <c r="BKD827" s="442"/>
      <c r="BKE827" s="443"/>
      <c r="BKF827" s="445"/>
      <c r="BKG827" s="446"/>
      <c r="BKH827" s="444"/>
      <c r="BKI827" s="442"/>
      <c r="BKJ827" s="444"/>
      <c r="BKK827" s="442"/>
      <c r="BKL827" s="442"/>
      <c r="BKM827" s="443"/>
      <c r="BKN827" s="445"/>
      <c r="BKO827" s="446"/>
      <c r="BKP827" s="444"/>
      <c r="BKQ827" s="442"/>
      <c r="BKR827" s="444"/>
      <c r="BKS827" s="442"/>
      <c r="BKT827" s="442"/>
      <c r="BKU827" s="443"/>
      <c r="BKV827" s="445"/>
      <c r="BKW827" s="446"/>
      <c r="BKX827" s="444"/>
      <c r="BKY827" s="442"/>
      <c r="BKZ827" s="444"/>
      <c r="BLA827" s="442"/>
      <c r="BLB827" s="442"/>
      <c r="BLC827" s="443"/>
      <c r="BLD827" s="445"/>
      <c r="BLE827" s="446"/>
      <c r="BLF827" s="444"/>
      <c r="BLG827" s="442"/>
      <c r="BLH827" s="444"/>
      <c r="BLI827" s="442"/>
      <c r="BLJ827" s="442"/>
      <c r="BLK827" s="443"/>
      <c r="BLL827" s="445"/>
      <c r="BLM827" s="446"/>
      <c r="BLN827" s="444"/>
      <c r="BLO827" s="442"/>
      <c r="BLP827" s="444"/>
      <c r="BLQ827" s="442"/>
      <c r="BLR827" s="442"/>
      <c r="BLS827" s="443"/>
      <c r="BLT827" s="445"/>
      <c r="BLU827" s="446"/>
      <c r="BLV827" s="444"/>
      <c r="BLW827" s="442"/>
      <c r="BLX827" s="444"/>
      <c r="BLY827" s="442"/>
      <c r="BLZ827" s="442"/>
      <c r="BMA827" s="443"/>
      <c r="BMB827" s="445"/>
      <c r="BMC827" s="446"/>
      <c r="BMD827" s="444"/>
      <c r="BME827" s="442"/>
      <c r="BMF827" s="444"/>
      <c r="BMG827" s="442"/>
      <c r="BMH827" s="442"/>
      <c r="BMI827" s="443"/>
      <c r="BMJ827" s="445"/>
      <c r="BMK827" s="446"/>
      <c r="BML827" s="444"/>
      <c r="BMM827" s="442"/>
      <c r="BMN827" s="444"/>
      <c r="BMO827" s="442"/>
      <c r="BMP827" s="442"/>
      <c r="BMQ827" s="443"/>
      <c r="BMR827" s="445"/>
      <c r="BMS827" s="446"/>
      <c r="BMT827" s="444"/>
      <c r="BMU827" s="442"/>
      <c r="BMV827" s="444"/>
      <c r="BMW827" s="442"/>
      <c r="BMX827" s="442"/>
      <c r="BMY827" s="443"/>
      <c r="BMZ827" s="445"/>
      <c r="BNA827" s="446"/>
      <c r="BNB827" s="444"/>
      <c r="BNC827" s="442"/>
      <c r="BND827" s="444"/>
      <c r="BNE827" s="442"/>
      <c r="BNF827" s="442"/>
      <c r="BNG827" s="443"/>
      <c r="BNH827" s="445"/>
      <c r="BNI827" s="446"/>
      <c r="BNJ827" s="444"/>
      <c r="BNK827" s="442"/>
      <c r="BNL827" s="444"/>
      <c r="BNM827" s="442"/>
      <c r="BNN827" s="442"/>
      <c r="BNO827" s="443"/>
      <c r="BNP827" s="445"/>
      <c r="BNQ827" s="446"/>
      <c r="BNR827" s="444"/>
      <c r="BNS827" s="442"/>
      <c r="BNT827" s="444"/>
      <c r="BNU827" s="442"/>
      <c r="BNV827" s="442"/>
      <c r="BNW827" s="443"/>
      <c r="BNX827" s="445"/>
      <c r="BNY827" s="446"/>
      <c r="BNZ827" s="444"/>
      <c r="BOA827" s="442"/>
      <c r="BOB827" s="444"/>
      <c r="BOC827" s="442"/>
      <c r="BOD827" s="442"/>
      <c r="BOE827" s="443"/>
      <c r="BOF827" s="445"/>
      <c r="BOG827" s="446"/>
      <c r="BOH827" s="444"/>
      <c r="BOI827" s="442"/>
      <c r="BOJ827" s="444"/>
      <c r="BOK827" s="442"/>
      <c r="BOL827" s="442"/>
      <c r="BOM827" s="443"/>
      <c r="BON827" s="445"/>
      <c r="BOO827" s="446"/>
      <c r="BOP827" s="444"/>
      <c r="BOQ827" s="442"/>
      <c r="BOR827" s="444"/>
      <c r="BOS827" s="442"/>
      <c r="BOT827" s="442"/>
      <c r="BOU827" s="443"/>
      <c r="BOV827" s="445"/>
      <c r="BOW827" s="446"/>
      <c r="BOX827" s="444"/>
      <c r="BOY827" s="442"/>
      <c r="BOZ827" s="444"/>
      <c r="BPA827" s="442"/>
      <c r="BPB827" s="442"/>
      <c r="BPC827" s="443"/>
      <c r="BPD827" s="445"/>
      <c r="BPE827" s="446"/>
      <c r="BPF827" s="444"/>
      <c r="BPG827" s="442"/>
      <c r="BPH827" s="444"/>
      <c r="BPI827" s="442"/>
      <c r="BPJ827" s="442"/>
      <c r="BPK827" s="443"/>
      <c r="BPL827" s="445"/>
      <c r="BPM827" s="446"/>
      <c r="BPN827" s="444"/>
      <c r="BPO827" s="442"/>
      <c r="BPP827" s="444"/>
      <c r="BPQ827" s="442"/>
      <c r="BPR827" s="442"/>
      <c r="BPS827" s="443"/>
      <c r="BPT827" s="445"/>
      <c r="BPU827" s="446"/>
      <c r="BPV827" s="444"/>
      <c r="BPW827" s="442"/>
      <c r="BPX827" s="444"/>
      <c r="BPY827" s="442"/>
      <c r="BPZ827" s="442"/>
      <c r="BQA827" s="443"/>
      <c r="BQB827" s="445"/>
      <c r="BQC827" s="446"/>
      <c r="BQD827" s="444"/>
      <c r="BQE827" s="442"/>
      <c r="BQF827" s="444"/>
      <c r="BQG827" s="442"/>
      <c r="BQH827" s="442"/>
      <c r="BQI827" s="443"/>
      <c r="BQJ827" s="445"/>
      <c r="BQK827" s="446"/>
      <c r="BQL827" s="444"/>
      <c r="BQM827" s="442"/>
      <c r="BQN827" s="444"/>
      <c r="BQO827" s="442"/>
      <c r="BQP827" s="442"/>
      <c r="BQQ827" s="443"/>
      <c r="BQR827" s="445"/>
      <c r="BQS827" s="446"/>
      <c r="BQT827" s="444"/>
      <c r="BQU827" s="442"/>
      <c r="BQV827" s="444"/>
      <c r="BQW827" s="442"/>
      <c r="BQX827" s="442"/>
      <c r="BQY827" s="443"/>
      <c r="BQZ827" s="445"/>
      <c r="BRA827" s="446"/>
      <c r="BRB827" s="444"/>
      <c r="BRC827" s="442"/>
      <c r="BRD827" s="444"/>
      <c r="BRE827" s="442"/>
      <c r="BRF827" s="442"/>
      <c r="BRG827" s="443"/>
      <c r="BRH827" s="445"/>
      <c r="BRI827" s="446"/>
      <c r="BRJ827" s="444"/>
      <c r="BRK827" s="442"/>
      <c r="BRL827" s="444"/>
      <c r="BRM827" s="442"/>
      <c r="BRN827" s="442"/>
      <c r="BRO827" s="443"/>
      <c r="BRP827" s="445"/>
      <c r="BRQ827" s="446"/>
      <c r="BRR827" s="444"/>
      <c r="BRS827" s="442"/>
      <c r="BRT827" s="444"/>
      <c r="BRU827" s="442"/>
      <c r="BRV827" s="442"/>
      <c r="BRW827" s="443"/>
      <c r="BRX827" s="445"/>
      <c r="BRY827" s="446"/>
      <c r="BRZ827" s="444"/>
      <c r="BSA827" s="442"/>
      <c r="BSB827" s="444"/>
      <c r="BSC827" s="442"/>
      <c r="BSD827" s="442"/>
      <c r="BSE827" s="443"/>
      <c r="BSF827" s="445"/>
      <c r="BSG827" s="446"/>
      <c r="BSH827" s="444"/>
      <c r="BSI827" s="442"/>
      <c r="BSJ827" s="444"/>
      <c r="BSK827" s="442"/>
      <c r="BSL827" s="442"/>
      <c r="BSM827" s="443"/>
      <c r="BSN827" s="445"/>
      <c r="BSO827" s="446"/>
      <c r="BSP827" s="444"/>
      <c r="BSQ827" s="442"/>
      <c r="BSR827" s="444"/>
      <c r="BSS827" s="442"/>
      <c r="BST827" s="442"/>
      <c r="BSU827" s="443"/>
      <c r="BSV827" s="445"/>
      <c r="BSW827" s="446"/>
      <c r="BSX827" s="444"/>
      <c r="BSY827" s="442"/>
      <c r="BSZ827" s="444"/>
      <c r="BTA827" s="442"/>
      <c r="BTB827" s="442"/>
      <c r="BTC827" s="443"/>
      <c r="BTD827" s="445"/>
      <c r="BTE827" s="446"/>
      <c r="BTF827" s="444"/>
      <c r="BTG827" s="442"/>
      <c r="BTH827" s="444"/>
      <c r="BTI827" s="442"/>
      <c r="BTJ827" s="442"/>
      <c r="BTK827" s="443"/>
      <c r="BTL827" s="445"/>
      <c r="BTM827" s="446"/>
      <c r="BTN827" s="444"/>
      <c r="BTO827" s="442"/>
      <c r="BTP827" s="444"/>
      <c r="BTQ827" s="442"/>
      <c r="BTR827" s="442"/>
      <c r="BTS827" s="443"/>
      <c r="BTT827" s="445"/>
      <c r="BTU827" s="446"/>
      <c r="BTV827" s="444"/>
      <c r="BTW827" s="442"/>
      <c r="BTX827" s="444"/>
      <c r="BTY827" s="442"/>
      <c r="BTZ827" s="442"/>
      <c r="BUA827" s="443"/>
      <c r="BUB827" s="445"/>
      <c r="BUC827" s="446"/>
      <c r="BUD827" s="444"/>
      <c r="BUE827" s="442"/>
      <c r="BUF827" s="444"/>
      <c r="BUG827" s="442"/>
      <c r="BUH827" s="442"/>
      <c r="BUI827" s="443"/>
      <c r="BUJ827" s="445"/>
      <c r="BUK827" s="446"/>
      <c r="BUL827" s="444"/>
      <c r="BUM827" s="442"/>
      <c r="BUN827" s="444"/>
      <c r="BUO827" s="442"/>
      <c r="BUP827" s="442"/>
      <c r="BUQ827" s="443"/>
      <c r="BUR827" s="445"/>
      <c r="BUS827" s="446"/>
      <c r="BUT827" s="444"/>
      <c r="BUU827" s="442"/>
      <c r="BUV827" s="444"/>
      <c r="BUW827" s="442"/>
      <c r="BUX827" s="442"/>
      <c r="BUY827" s="443"/>
      <c r="BUZ827" s="445"/>
      <c r="BVA827" s="446"/>
      <c r="BVB827" s="444"/>
      <c r="BVC827" s="442"/>
      <c r="BVD827" s="444"/>
      <c r="BVE827" s="442"/>
      <c r="BVF827" s="442"/>
      <c r="BVG827" s="443"/>
      <c r="BVH827" s="445"/>
      <c r="BVI827" s="446"/>
      <c r="BVJ827" s="444"/>
      <c r="BVK827" s="442"/>
      <c r="BVL827" s="444"/>
      <c r="BVM827" s="442"/>
      <c r="BVN827" s="442"/>
      <c r="BVO827" s="443"/>
      <c r="BVP827" s="445"/>
      <c r="BVQ827" s="446"/>
      <c r="BVR827" s="444"/>
      <c r="BVS827" s="442"/>
      <c r="BVT827" s="444"/>
      <c r="BVU827" s="442"/>
      <c r="BVV827" s="442"/>
      <c r="BVW827" s="443"/>
      <c r="BVX827" s="445"/>
      <c r="BVY827" s="446"/>
      <c r="BVZ827" s="444"/>
      <c r="BWA827" s="442"/>
      <c r="BWB827" s="444"/>
      <c r="BWC827" s="442"/>
      <c r="BWD827" s="442"/>
      <c r="BWE827" s="443"/>
      <c r="BWF827" s="445"/>
      <c r="BWG827" s="446"/>
      <c r="BWH827" s="444"/>
      <c r="BWI827" s="442"/>
      <c r="BWJ827" s="444"/>
      <c r="BWK827" s="442"/>
      <c r="BWL827" s="442"/>
      <c r="BWM827" s="443"/>
      <c r="BWN827" s="445"/>
      <c r="BWO827" s="446"/>
      <c r="BWP827" s="444"/>
      <c r="BWQ827" s="442"/>
      <c r="BWR827" s="444"/>
      <c r="BWS827" s="442"/>
      <c r="BWT827" s="442"/>
      <c r="BWU827" s="443"/>
      <c r="BWV827" s="445"/>
      <c r="BWW827" s="446"/>
      <c r="BWX827" s="444"/>
      <c r="BWY827" s="442"/>
      <c r="BWZ827" s="444"/>
      <c r="BXA827" s="442"/>
      <c r="BXB827" s="442"/>
      <c r="BXC827" s="443"/>
      <c r="BXD827" s="445"/>
      <c r="BXE827" s="446"/>
      <c r="BXF827" s="444"/>
      <c r="BXG827" s="442"/>
      <c r="BXH827" s="444"/>
      <c r="BXI827" s="442"/>
      <c r="BXJ827" s="442"/>
      <c r="BXK827" s="443"/>
      <c r="BXL827" s="445"/>
      <c r="BXM827" s="446"/>
      <c r="BXN827" s="444"/>
      <c r="BXO827" s="442"/>
      <c r="BXP827" s="444"/>
      <c r="BXQ827" s="442"/>
      <c r="BXR827" s="442"/>
      <c r="BXS827" s="443"/>
      <c r="BXT827" s="445"/>
      <c r="BXU827" s="446"/>
      <c r="BXV827" s="444"/>
      <c r="BXW827" s="442"/>
      <c r="BXX827" s="444"/>
      <c r="BXY827" s="442"/>
      <c r="BXZ827" s="442"/>
      <c r="BYA827" s="443"/>
      <c r="BYB827" s="445"/>
      <c r="BYC827" s="446"/>
      <c r="BYD827" s="444"/>
      <c r="BYE827" s="442"/>
      <c r="BYF827" s="444"/>
      <c r="BYG827" s="442"/>
      <c r="BYH827" s="442"/>
      <c r="BYI827" s="443"/>
      <c r="BYJ827" s="445"/>
      <c r="BYK827" s="446"/>
      <c r="BYL827" s="444"/>
      <c r="BYM827" s="442"/>
      <c r="BYN827" s="444"/>
      <c r="BYO827" s="442"/>
      <c r="BYP827" s="442"/>
      <c r="BYQ827" s="443"/>
      <c r="BYR827" s="445"/>
      <c r="BYS827" s="446"/>
      <c r="BYT827" s="444"/>
      <c r="BYU827" s="442"/>
      <c r="BYV827" s="444"/>
      <c r="BYW827" s="442"/>
      <c r="BYX827" s="442"/>
      <c r="BYY827" s="443"/>
      <c r="BYZ827" s="445"/>
      <c r="BZA827" s="446"/>
      <c r="BZB827" s="444"/>
      <c r="BZC827" s="442"/>
      <c r="BZD827" s="444"/>
      <c r="BZE827" s="442"/>
      <c r="BZF827" s="442"/>
      <c r="BZG827" s="443"/>
      <c r="BZH827" s="445"/>
      <c r="BZI827" s="446"/>
      <c r="BZJ827" s="444"/>
      <c r="BZK827" s="442"/>
      <c r="BZL827" s="444"/>
      <c r="BZM827" s="442"/>
      <c r="BZN827" s="442"/>
      <c r="BZO827" s="443"/>
      <c r="BZP827" s="445"/>
      <c r="BZQ827" s="446"/>
      <c r="BZR827" s="444"/>
      <c r="BZS827" s="442"/>
      <c r="BZT827" s="444"/>
      <c r="BZU827" s="442"/>
      <c r="BZV827" s="442"/>
      <c r="BZW827" s="443"/>
      <c r="BZX827" s="445"/>
      <c r="BZY827" s="446"/>
      <c r="BZZ827" s="444"/>
      <c r="CAA827" s="442"/>
      <c r="CAB827" s="444"/>
      <c r="CAC827" s="442"/>
      <c r="CAD827" s="442"/>
      <c r="CAE827" s="443"/>
      <c r="CAF827" s="445"/>
      <c r="CAG827" s="446"/>
      <c r="CAH827" s="444"/>
      <c r="CAI827" s="442"/>
      <c r="CAJ827" s="444"/>
      <c r="CAK827" s="442"/>
      <c r="CAL827" s="442"/>
      <c r="CAM827" s="443"/>
      <c r="CAN827" s="445"/>
      <c r="CAO827" s="446"/>
      <c r="CAP827" s="444"/>
      <c r="CAQ827" s="442"/>
      <c r="CAR827" s="444"/>
      <c r="CAS827" s="442"/>
      <c r="CAT827" s="442"/>
      <c r="CAU827" s="443"/>
      <c r="CAV827" s="445"/>
      <c r="CAW827" s="446"/>
      <c r="CAX827" s="444"/>
      <c r="CAY827" s="442"/>
      <c r="CAZ827" s="444"/>
      <c r="CBA827" s="442"/>
      <c r="CBB827" s="442"/>
      <c r="CBC827" s="443"/>
      <c r="CBD827" s="445"/>
      <c r="CBE827" s="446"/>
      <c r="CBF827" s="444"/>
      <c r="CBG827" s="442"/>
      <c r="CBH827" s="444"/>
      <c r="CBI827" s="442"/>
      <c r="CBJ827" s="442"/>
      <c r="CBK827" s="443"/>
      <c r="CBL827" s="445"/>
      <c r="CBM827" s="446"/>
      <c r="CBN827" s="444"/>
      <c r="CBO827" s="442"/>
      <c r="CBP827" s="444"/>
      <c r="CBQ827" s="442"/>
      <c r="CBR827" s="442"/>
      <c r="CBS827" s="443"/>
      <c r="CBT827" s="445"/>
      <c r="CBU827" s="446"/>
      <c r="CBV827" s="444"/>
      <c r="CBW827" s="442"/>
      <c r="CBX827" s="444"/>
      <c r="CBY827" s="442"/>
      <c r="CBZ827" s="442"/>
      <c r="CCA827" s="443"/>
      <c r="CCB827" s="445"/>
      <c r="CCC827" s="446"/>
      <c r="CCD827" s="444"/>
      <c r="CCE827" s="442"/>
      <c r="CCF827" s="444"/>
      <c r="CCG827" s="442"/>
      <c r="CCH827" s="442"/>
      <c r="CCI827" s="443"/>
      <c r="CCJ827" s="445"/>
      <c r="CCK827" s="446"/>
      <c r="CCL827" s="444"/>
      <c r="CCM827" s="442"/>
      <c r="CCN827" s="444"/>
      <c r="CCO827" s="442"/>
      <c r="CCP827" s="442"/>
      <c r="CCQ827" s="443"/>
      <c r="CCR827" s="445"/>
      <c r="CCS827" s="446"/>
      <c r="CCT827" s="444"/>
      <c r="CCU827" s="442"/>
      <c r="CCV827" s="444"/>
      <c r="CCW827" s="442"/>
      <c r="CCX827" s="442"/>
      <c r="CCY827" s="443"/>
      <c r="CCZ827" s="445"/>
      <c r="CDA827" s="446"/>
      <c r="CDB827" s="444"/>
      <c r="CDC827" s="442"/>
      <c r="CDD827" s="444"/>
      <c r="CDE827" s="442"/>
      <c r="CDF827" s="442"/>
      <c r="CDG827" s="443"/>
      <c r="CDH827" s="445"/>
      <c r="CDI827" s="446"/>
      <c r="CDJ827" s="444"/>
      <c r="CDK827" s="442"/>
      <c r="CDL827" s="444"/>
      <c r="CDM827" s="442"/>
      <c r="CDN827" s="442"/>
      <c r="CDO827" s="443"/>
      <c r="CDP827" s="445"/>
      <c r="CDQ827" s="446"/>
      <c r="CDR827" s="444"/>
      <c r="CDS827" s="442"/>
      <c r="CDT827" s="444"/>
      <c r="CDU827" s="442"/>
      <c r="CDV827" s="442"/>
      <c r="CDW827" s="443"/>
      <c r="CDX827" s="445"/>
      <c r="CDY827" s="446"/>
      <c r="CDZ827" s="444"/>
      <c r="CEA827" s="442"/>
      <c r="CEB827" s="444"/>
      <c r="CEC827" s="442"/>
      <c r="CED827" s="442"/>
      <c r="CEE827" s="443"/>
      <c r="CEF827" s="445"/>
      <c r="CEG827" s="446"/>
      <c r="CEH827" s="444"/>
      <c r="CEI827" s="442"/>
      <c r="CEJ827" s="444"/>
      <c r="CEK827" s="442"/>
      <c r="CEL827" s="442"/>
      <c r="CEM827" s="443"/>
      <c r="CEN827" s="445"/>
      <c r="CEO827" s="446"/>
      <c r="CEP827" s="444"/>
      <c r="CEQ827" s="442"/>
      <c r="CER827" s="444"/>
      <c r="CES827" s="442"/>
      <c r="CET827" s="442"/>
      <c r="CEU827" s="443"/>
      <c r="CEV827" s="445"/>
      <c r="CEW827" s="446"/>
      <c r="CEX827" s="444"/>
      <c r="CEY827" s="442"/>
      <c r="CEZ827" s="444"/>
      <c r="CFA827" s="442"/>
      <c r="CFB827" s="442"/>
      <c r="CFC827" s="443"/>
      <c r="CFD827" s="445"/>
      <c r="CFE827" s="446"/>
      <c r="CFF827" s="444"/>
      <c r="CFG827" s="442"/>
      <c r="CFH827" s="444"/>
      <c r="CFI827" s="442"/>
      <c r="CFJ827" s="442"/>
      <c r="CFK827" s="443"/>
      <c r="CFL827" s="445"/>
      <c r="CFM827" s="446"/>
      <c r="CFN827" s="444"/>
      <c r="CFO827" s="442"/>
      <c r="CFP827" s="444"/>
      <c r="CFQ827" s="442"/>
      <c r="CFR827" s="442"/>
      <c r="CFS827" s="443"/>
      <c r="CFT827" s="445"/>
      <c r="CFU827" s="446"/>
      <c r="CFV827" s="444"/>
      <c r="CFW827" s="442"/>
      <c r="CFX827" s="444"/>
      <c r="CFY827" s="442"/>
      <c r="CFZ827" s="442"/>
      <c r="CGA827" s="443"/>
      <c r="CGB827" s="445"/>
      <c r="CGC827" s="446"/>
      <c r="CGD827" s="444"/>
      <c r="CGE827" s="442"/>
      <c r="CGF827" s="444"/>
      <c r="CGG827" s="442"/>
      <c r="CGH827" s="442"/>
      <c r="CGI827" s="443"/>
      <c r="CGJ827" s="445"/>
      <c r="CGK827" s="446"/>
      <c r="CGL827" s="444"/>
      <c r="CGM827" s="442"/>
      <c r="CGN827" s="444"/>
      <c r="CGO827" s="442"/>
      <c r="CGP827" s="442"/>
      <c r="CGQ827" s="443"/>
      <c r="CGR827" s="445"/>
      <c r="CGS827" s="446"/>
      <c r="CGT827" s="444"/>
      <c r="CGU827" s="442"/>
      <c r="CGV827" s="444"/>
      <c r="CGW827" s="442"/>
      <c r="CGX827" s="442"/>
      <c r="CGY827" s="443"/>
      <c r="CGZ827" s="445"/>
      <c r="CHA827" s="446"/>
      <c r="CHB827" s="444"/>
      <c r="CHC827" s="442"/>
      <c r="CHD827" s="444"/>
      <c r="CHE827" s="442"/>
      <c r="CHF827" s="442"/>
      <c r="CHG827" s="443"/>
      <c r="CHH827" s="445"/>
      <c r="CHI827" s="446"/>
      <c r="CHJ827" s="444"/>
      <c r="CHK827" s="442"/>
      <c r="CHL827" s="444"/>
      <c r="CHM827" s="442"/>
      <c r="CHN827" s="442"/>
      <c r="CHO827" s="443"/>
      <c r="CHP827" s="445"/>
      <c r="CHQ827" s="446"/>
      <c r="CHR827" s="444"/>
      <c r="CHS827" s="442"/>
      <c r="CHT827" s="444"/>
      <c r="CHU827" s="442"/>
      <c r="CHV827" s="442"/>
      <c r="CHW827" s="443"/>
      <c r="CHX827" s="445"/>
      <c r="CHY827" s="446"/>
      <c r="CHZ827" s="444"/>
      <c r="CIA827" s="442"/>
      <c r="CIB827" s="444"/>
      <c r="CIC827" s="442"/>
      <c r="CID827" s="442"/>
      <c r="CIE827" s="443"/>
      <c r="CIF827" s="445"/>
      <c r="CIG827" s="446"/>
      <c r="CIH827" s="444"/>
      <c r="CII827" s="442"/>
      <c r="CIJ827" s="444"/>
      <c r="CIK827" s="442"/>
      <c r="CIL827" s="442"/>
      <c r="CIM827" s="443"/>
      <c r="CIN827" s="445"/>
      <c r="CIO827" s="446"/>
      <c r="CIP827" s="444"/>
      <c r="CIQ827" s="442"/>
      <c r="CIR827" s="444"/>
      <c r="CIS827" s="442"/>
      <c r="CIT827" s="442"/>
      <c r="CIU827" s="443"/>
      <c r="CIV827" s="445"/>
      <c r="CIW827" s="446"/>
      <c r="CIX827" s="444"/>
      <c r="CIY827" s="442"/>
      <c r="CIZ827" s="444"/>
      <c r="CJA827" s="442"/>
      <c r="CJB827" s="442"/>
      <c r="CJC827" s="443"/>
      <c r="CJD827" s="445"/>
      <c r="CJE827" s="446"/>
      <c r="CJF827" s="444"/>
      <c r="CJG827" s="442"/>
      <c r="CJH827" s="444"/>
      <c r="CJI827" s="442"/>
      <c r="CJJ827" s="442"/>
      <c r="CJK827" s="443"/>
      <c r="CJL827" s="445"/>
      <c r="CJM827" s="446"/>
      <c r="CJN827" s="444"/>
      <c r="CJO827" s="442"/>
      <c r="CJP827" s="444"/>
      <c r="CJQ827" s="442"/>
      <c r="CJR827" s="442"/>
      <c r="CJS827" s="443"/>
      <c r="CJT827" s="445"/>
      <c r="CJU827" s="446"/>
      <c r="CJV827" s="444"/>
      <c r="CJW827" s="442"/>
      <c r="CJX827" s="444"/>
      <c r="CJY827" s="442"/>
      <c r="CJZ827" s="442"/>
      <c r="CKA827" s="443"/>
      <c r="CKB827" s="445"/>
      <c r="CKC827" s="446"/>
      <c r="CKD827" s="444"/>
      <c r="CKE827" s="442"/>
      <c r="CKF827" s="444"/>
      <c r="CKG827" s="442"/>
      <c r="CKH827" s="442"/>
      <c r="CKI827" s="443"/>
      <c r="CKJ827" s="445"/>
      <c r="CKK827" s="446"/>
      <c r="CKL827" s="444"/>
      <c r="CKM827" s="442"/>
      <c r="CKN827" s="444"/>
      <c r="CKO827" s="442"/>
      <c r="CKP827" s="442"/>
      <c r="CKQ827" s="443"/>
      <c r="CKR827" s="445"/>
      <c r="CKS827" s="446"/>
      <c r="CKT827" s="444"/>
      <c r="CKU827" s="442"/>
      <c r="CKV827" s="444"/>
      <c r="CKW827" s="442"/>
      <c r="CKX827" s="442"/>
      <c r="CKY827" s="443"/>
      <c r="CKZ827" s="445"/>
      <c r="CLA827" s="446"/>
      <c r="CLB827" s="444"/>
      <c r="CLC827" s="442"/>
      <c r="CLD827" s="444"/>
      <c r="CLE827" s="442"/>
      <c r="CLF827" s="442"/>
      <c r="CLG827" s="443"/>
      <c r="CLH827" s="445"/>
      <c r="CLI827" s="446"/>
      <c r="CLJ827" s="444"/>
      <c r="CLK827" s="442"/>
      <c r="CLL827" s="444"/>
      <c r="CLM827" s="442"/>
      <c r="CLN827" s="442"/>
      <c r="CLO827" s="443"/>
      <c r="CLP827" s="445"/>
      <c r="CLQ827" s="446"/>
      <c r="CLR827" s="444"/>
      <c r="CLS827" s="442"/>
      <c r="CLT827" s="444"/>
      <c r="CLU827" s="442"/>
      <c r="CLV827" s="442"/>
      <c r="CLW827" s="443"/>
      <c r="CLX827" s="445"/>
      <c r="CLY827" s="446"/>
      <c r="CLZ827" s="444"/>
      <c r="CMA827" s="442"/>
      <c r="CMB827" s="444"/>
      <c r="CMC827" s="442"/>
      <c r="CMD827" s="442"/>
      <c r="CME827" s="443"/>
      <c r="CMF827" s="445"/>
      <c r="CMG827" s="446"/>
      <c r="CMH827" s="444"/>
      <c r="CMI827" s="442"/>
      <c r="CMJ827" s="444"/>
      <c r="CMK827" s="442"/>
      <c r="CML827" s="442"/>
      <c r="CMM827" s="443"/>
      <c r="CMN827" s="445"/>
      <c r="CMO827" s="446"/>
      <c r="CMP827" s="444"/>
      <c r="CMQ827" s="442"/>
      <c r="CMR827" s="444"/>
      <c r="CMS827" s="442"/>
      <c r="CMT827" s="442"/>
      <c r="CMU827" s="443"/>
      <c r="CMV827" s="445"/>
      <c r="CMW827" s="446"/>
      <c r="CMX827" s="444"/>
      <c r="CMY827" s="442"/>
      <c r="CMZ827" s="444"/>
      <c r="CNA827" s="442"/>
      <c r="CNB827" s="442"/>
      <c r="CNC827" s="443"/>
      <c r="CND827" s="445"/>
      <c r="CNE827" s="446"/>
      <c r="CNF827" s="444"/>
      <c r="CNG827" s="442"/>
      <c r="CNH827" s="444"/>
      <c r="CNI827" s="442"/>
      <c r="CNJ827" s="442"/>
      <c r="CNK827" s="443"/>
      <c r="CNL827" s="445"/>
      <c r="CNM827" s="446"/>
      <c r="CNN827" s="444"/>
      <c r="CNO827" s="442"/>
      <c r="CNP827" s="444"/>
      <c r="CNQ827" s="442"/>
      <c r="CNR827" s="442"/>
      <c r="CNS827" s="443"/>
      <c r="CNT827" s="445"/>
      <c r="CNU827" s="446"/>
      <c r="CNV827" s="444"/>
      <c r="CNW827" s="442"/>
      <c r="CNX827" s="444"/>
      <c r="CNY827" s="442"/>
      <c r="CNZ827" s="442"/>
      <c r="COA827" s="443"/>
      <c r="COB827" s="445"/>
      <c r="COC827" s="446"/>
      <c r="COD827" s="444"/>
      <c r="COE827" s="442"/>
      <c r="COF827" s="444"/>
      <c r="COG827" s="442"/>
      <c r="COH827" s="442"/>
      <c r="COI827" s="443"/>
      <c r="COJ827" s="445"/>
      <c r="COK827" s="446"/>
      <c r="COL827" s="444"/>
      <c r="COM827" s="442"/>
      <c r="CON827" s="444"/>
      <c r="COO827" s="442"/>
      <c r="COP827" s="442"/>
      <c r="COQ827" s="443"/>
      <c r="COR827" s="445"/>
      <c r="COS827" s="446"/>
      <c r="COT827" s="444"/>
      <c r="COU827" s="442"/>
      <c r="COV827" s="444"/>
      <c r="COW827" s="442"/>
      <c r="COX827" s="442"/>
      <c r="COY827" s="443"/>
      <c r="COZ827" s="445"/>
      <c r="CPA827" s="446"/>
      <c r="CPB827" s="444"/>
      <c r="CPC827" s="442"/>
      <c r="CPD827" s="444"/>
      <c r="CPE827" s="442"/>
      <c r="CPF827" s="442"/>
      <c r="CPG827" s="443"/>
      <c r="CPH827" s="445"/>
      <c r="CPI827" s="446"/>
      <c r="CPJ827" s="444"/>
      <c r="CPK827" s="442"/>
      <c r="CPL827" s="444"/>
      <c r="CPM827" s="442"/>
      <c r="CPN827" s="442"/>
      <c r="CPO827" s="443"/>
      <c r="CPP827" s="445"/>
      <c r="CPQ827" s="446"/>
      <c r="CPR827" s="444"/>
      <c r="CPS827" s="442"/>
      <c r="CPT827" s="444"/>
      <c r="CPU827" s="442"/>
      <c r="CPV827" s="442"/>
      <c r="CPW827" s="443"/>
      <c r="CPX827" s="445"/>
      <c r="CPY827" s="446"/>
      <c r="CPZ827" s="444"/>
      <c r="CQA827" s="442"/>
      <c r="CQB827" s="444"/>
      <c r="CQC827" s="442"/>
      <c r="CQD827" s="442"/>
      <c r="CQE827" s="443"/>
      <c r="CQF827" s="445"/>
      <c r="CQG827" s="446"/>
      <c r="CQH827" s="444"/>
      <c r="CQI827" s="442"/>
      <c r="CQJ827" s="444"/>
      <c r="CQK827" s="442"/>
      <c r="CQL827" s="442"/>
      <c r="CQM827" s="443"/>
      <c r="CQN827" s="445"/>
      <c r="CQO827" s="446"/>
      <c r="CQP827" s="444"/>
      <c r="CQQ827" s="442"/>
      <c r="CQR827" s="444"/>
      <c r="CQS827" s="442"/>
      <c r="CQT827" s="442"/>
      <c r="CQU827" s="443"/>
      <c r="CQV827" s="445"/>
      <c r="CQW827" s="446"/>
      <c r="CQX827" s="444"/>
      <c r="CQY827" s="442"/>
      <c r="CQZ827" s="444"/>
      <c r="CRA827" s="442"/>
      <c r="CRB827" s="442"/>
      <c r="CRC827" s="443"/>
      <c r="CRD827" s="445"/>
      <c r="CRE827" s="446"/>
      <c r="CRF827" s="444"/>
      <c r="CRG827" s="442"/>
      <c r="CRH827" s="444"/>
      <c r="CRI827" s="442"/>
      <c r="CRJ827" s="442"/>
      <c r="CRK827" s="443"/>
      <c r="CRL827" s="445"/>
      <c r="CRM827" s="446"/>
      <c r="CRN827" s="444"/>
      <c r="CRO827" s="442"/>
      <c r="CRP827" s="444"/>
      <c r="CRQ827" s="442"/>
      <c r="CRR827" s="442"/>
      <c r="CRS827" s="443"/>
      <c r="CRT827" s="445"/>
      <c r="CRU827" s="446"/>
      <c r="CRV827" s="444"/>
      <c r="CRW827" s="442"/>
      <c r="CRX827" s="444"/>
      <c r="CRY827" s="442"/>
      <c r="CRZ827" s="442"/>
      <c r="CSA827" s="443"/>
      <c r="CSB827" s="445"/>
      <c r="CSC827" s="446"/>
      <c r="CSD827" s="444"/>
      <c r="CSE827" s="442"/>
      <c r="CSF827" s="444"/>
      <c r="CSG827" s="442"/>
      <c r="CSH827" s="442"/>
      <c r="CSI827" s="443"/>
      <c r="CSJ827" s="445"/>
      <c r="CSK827" s="446"/>
      <c r="CSL827" s="444"/>
      <c r="CSM827" s="442"/>
      <c r="CSN827" s="444"/>
      <c r="CSO827" s="442"/>
      <c r="CSP827" s="442"/>
      <c r="CSQ827" s="443"/>
      <c r="CSR827" s="445"/>
      <c r="CSS827" s="446"/>
      <c r="CST827" s="444"/>
      <c r="CSU827" s="442"/>
      <c r="CSV827" s="444"/>
      <c r="CSW827" s="442"/>
      <c r="CSX827" s="442"/>
      <c r="CSY827" s="443"/>
      <c r="CSZ827" s="445"/>
      <c r="CTA827" s="446"/>
      <c r="CTB827" s="444"/>
      <c r="CTC827" s="442"/>
      <c r="CTD827" s="444"/>
      <c r="CTE827" s="442"/>
      <c r="CTF827" s="442"/>
      <c r="CTG827" s="443"/>
      <c r="CTH827" s="445"/>
      <c r="CTI827" s="446"/>
      <c r="CTJ827" s="444"/>
      <c r="CTK827" s="442"/>
      <c r="CTL827" s="444"/>
      <c r="CTM827" s="442"/>
      <c r="CTN827" s="442"/>
      <c r="CTO827" s="443"/>
      <c r="CTP827" s="445"/>
      <c r="CTQ827" s="446"/>
      <c r="CTR827" s="444"/>
      <c r="CTS827" s="442"/>
      <c r="CTT827" s="444"/>
      <c r="CTU827" s="442"/>
      <c r="CTV827" s="442"/>
      <c r="CTW827" s="443"/>
      <c r="CTX827" s="445"/>
      <c r="CTY827" s="446"/>
      <c r="CTZ827" s="444"/>
      <c r="CUA827" s="442"/>
      <c r="CUB827" s="444"/>
      <c r="CUC827" s="442"/>
      <c r="CUD827" s="442"/>
      <c r="CUE827" s="443"/>
      <c r="CUF827" s="445"/>
      <c r="CUG827" s="446"/>
      <c r="CUH827" s="444"/>
      <c r="CUI827" s="442"/>
      <c r="CUJ827" s="444"/>
      <c r="CUK827" s="442"/>
      <c r="CUL827" s="442"/>
      <c r="CUM827" s="443"/>
      <c r="CUN827" s="445"/>
      <c r="CUO827" s="446"/>
      <c r="CUP827" s="444"/>
      <c r="CUQ827" s="442"/>
      <c r="CUR827" s="444"/>
      <c r="CUS827" s="442"/>
      <c r="CUT827" s="442"/>
      <c r="CUU827" s="443"/>
      <c r="CUV827" s="445"/>
      <c r="CUW827" s="446"/>
      <c r="CUX827" s="444"/>
      <c r="CUY827" s="442"/>
      <c r="CUZ827" s="444"/>
      <c r="CVA827" s="442"/>
      <c r="CVB827" s="442"/>
      <c r="CVC827" s="443"/>
      <c r="CVD827" s="445"/>
      <c r="CVE827" s="446"/>
      <c r="CVF827" s="444"/>
      <c r="CVG827" s="442"/>
      <c r="CVH827" s="444"/>
      <c r="CVI827" s="442"/>
      <c r="CVJ827" s="442"/>
      <c r="CVK827" s="443"/>
      <c r="CVL827" s="445"/>
      <c r="CVM827" s="446"/>
      <c r="CVN827" s="444"/>
      <c r="CVO827" s="442"/>
      <c r="CVP827" s="444"/>
      <c r="CVQ827" s="442"/>
      <c r="CVR827" s="442"/>
      <c r="CVS827" s="443"/>
      <c r="CVT827" s="445"/>
      <c r="CVU827" s="446"/>
      <c r="CVV827" s="444"/>
      <c r="CVW827" s="442"/>
      <c r="CVX827" s="444"/>
      <c r="CVY827" s="442"/>
      <c r="CVZ827" s="442"/>
      <c r="CWA827" s="443"/>
      <c r="CWB827" s="445"/>
      <c r="CWC827" s="446"/>
      <c r="CWD827" s="444"/>
      <c r="CWE827" s="442"/>
      <c r="CWF827" s="444"/>
      <c r="CWG827" s="442"/>
      <c r="CWH827" s="442"/>
      <c r="CWI827" s="443"/>
      <c r="CWJ827" s="445"/>
      <c r="CWK827" s="446"/>
      <c r="CWL827" s="444"/>
      <c r="CWM827" s="442"/>
      <c r="CWN827" s="444"/>
      <c r="CWO827" s="442"/>
      <c r="CWP827" s="442"/>
      <c r="CWQ827" s="443"/>
      <c r="CWR827" s="445"/>
      <c r="CWS827" s="446"/>
      <c r="CWT827" s="444"/>
      <c r="CWU827" s="442"/>
      <c r="CWV827" s="444"/>
      <c r="CWW827" s="442"/>
      <c r="CWX827" s="442"/>
      <c r="CWY827" s="443"/>
      <c r="CWZ827" s="445"/>
      <c r="CXA827" s="446"/>
      <c r="CXB827" s="444"/>
      <c r="CXC827" s="442"/>
      <c r="CXD827" s="444"/>
      <c r="CXE827" s="442"/>
      <c r="CXF827" s="442"/>
      <c r="CXG827" s="443"/>
      <c r="CXH827" s="445"/>
      <c r="CXI827" s="446"/>
      <c r="CXJ827" s="444"/>
      <c r="CXK827" s="442"/>
      <c r="CXL827" s="444"/>
      <c r="CXM827" s="442"/>
      <c r="CXN827" s="442"/>
      <c r="CXO827" s="443"/>
      <c r="CXP827" s="445"/>
      <c r="CXQ827" s="446"/>
      <c r="CXR827" s="444"/>
      <c r="CXS827" s="442"/>
      <c r="CXT827" s="444"/>
      <c r="CXU827" s="442"/>
      <c r="CXV827" s="442"/>
      <c r="CXW827" s="443"/>
      <c r="CXX827" s="445"/>
      <c r="CXY827" s="446"/>
      <c r="CXZ827" s="444"/>
      <c r="CYA827" s="442"/>
      <c r="CYB827" s="444"/>
      <c r="CYC827" s="442"/>
      <c r="CYD827" s="442"/>
      <c r="CYE827" s="443"/>
      <c r="CYF827" s="445"/>
      <c r="CYG827" s="446"/>
      <c r="CYH827" s="444"/>
      <c r="CYI827" s="442"/>
      <c r="CYJ827" s="444"/>
      <c r="CYK827" s="442"/>
      <c r="CYL827" s="442"/>
      <c r="CYM827" s="443"/>
      <c r="CYN827" s="445"/>
      <c r="CYO827" s="446"/>
      <c r="CYP827" s="444"/>
      <c r="CYQ827" s="442"/>
      <c r="CYR827" s="444"/>
      <c r="CYS827" s="442"/>
      <c r="CYT827" s="442"/>
      <c r="CYU827" s="443"/>
      <c r="CYV827" s="445"/>
      <c r="CYW827" s="446"/>
      <c r="CYX827" s="444"/>
      <c r="CYY827" s="442"/>
      <c r="CYZ827" s="444"/>
      <c r="CZA827" s="442"/>
      <c r="CZB827" s="442"/>
      <c r="CZC827" s="443"/>
      <c r="CZD827" s="445"/>
      <c r="CZE827" s="446"/>
      <c r="CZF827" s="444"/>
      <c r="CZG827" s="442"/>
      <c r="CZH827" s="444"/>
      <c r="CZI827" s="442"/>
      <c r="CZJ827" s="442"/>
      <c r="CZK827" s="443"/>
      <c r="CZL827" s="445"/>
      <c r="CZM827" s="446"/>
      <c r="CZN827" s="444"/>
      <c r="CZO827" s="442"/>
      <c r="CZP827" s="444"/>
      <c r="CZQ827" s="442"/>
      <c r="CZR827" s="442"/>
      <c r="CZS827" s="443"/>
      <c r="CZT827" s="445"/>
      <c r="CZU827" s="446"/>
      <c r="CZV827" s="444"/>
      <c r="CZW827" s="442"/>
      <c r="CZX827" s="444"/>
      <c r="CZY827" s="442"/>
      <c r="CZZ827" s="442"/>
      <c r="DAA827" s="443"/>
      <c r="DAB827" s="445"/>
      <c r="DAC827" s="446"/>
      <c r="DAD827" s="444"/>
      <c r="DAE827" s="442"/>
      <c r="DAF827" s="444"/>
      <c r="DAG827" s="442"/>
      <c r="DAH827" s="442"/>
      <c r="DAI827" s="443"/>
      <c r="DAJ827" s="445"/>
      <c r="DAK827" s="446"/>
      <c r="DAL827" s="444"/>
      <c r="DAM827" s="442"/>
      <c r="DAN827" s="444"/>
      <c r="DAO827" s="442"/>
      <c r="DAP827" s="442"/>
      <c r="DAQ827" s="443"/>
      <c r="DAR827" s="445"/>
      <c r="DAS827" s="446"/>
      <c r="DAT827" s="444"/>
      <c r="DAU827" s="442"/>
      <c r="DAV827" s="444"/>
      <c r="DAW827" s="442"/>
      <c r="DAX827" s="442"/>
      <c r="DAY827" s="443"/>
      <c r="DAZ827" s="445"/>
      <c r="DBA827" s="446"/>
      <c r="DBB827" s="444"/>
      <c r="DBC827" s="442"/>
      <c r="DBD827" s="444"/>
      <c r="DBE827" s="442"/>
      <c r="DBF827" s="442"/>
      <c r="DBG827" s="443"/>
      <c r="DBH827" s="445"/>
      <c r="DBI827" s="446"/>
      <c r="DBJ827" s="444"/>
      <c r="DBK827" s="442"/>
      <c r="DBL827" s="444"/>
      <c r="DBM827" s="442"/>
      <c r="DBN827" s="442"/>
      <c r="DBO827" s="443"/>
      <c r="DBP827" s="445"/>
      <c r="DBQ827" s="446"/>
      <c r="DBR827" s="444"/>
      <c r="DBS827" s="442"/>
      <c r="DBT827" s="444"/>
      <c r="DBU827" s="442"/>
      <c r="DBV827" s="442"/>
      <c r="DBW827" s="443"/>
      <c r="DBX827" s="445"/>
      <c r="DBY827" s="446"/>
      <c r="DBZ827" s="444"/>
      <c r="DCA827" s="442"/>
      <c r="DCB827" s="444"/>
      <c r="DCC827" s="442"/>
      <c r="DCD827" s="442"/>
      <c r="DCE827" s="443"/>
      <c r="DCF827" s="445"/>
      <c r="DCG827" s="446"/>
      <c r="DCH827" s="444"/>
      <c r="DCI827" s="442"/>
      <c r="DCJ827" s="444"/>
      <c r="DCK827" s="442"/>
      <c r="DCL827" s="442"/>
      <c r="DCM827" s="443"/>
      <c r="DCN827" s="445"/>
      <c r="DCO827" s="446"/>
      <c r="DCP827" s="444"/>
      <c r="DCQ827" s="442"/>
      <c r="DCR827" s="444"/>
      <c r="DCS827" s="442"/>
      <c r="DCT827" s="442"/>
      <c r="DCU827" s="443"/>
      <c r="DCV827" s="445"/>
      <c r="DCW827" s="446"/>
      <c r="DCX827" s="444"/>
      <c r="DCY827" s="442"/>
      <c r="DCZ827" s="444"/>
      <c r="DDA827" s="442"/>
      <c r="DDB827" s="442"/>
      <c r="DDC827" s="443"/>
      <c r="DDD827" s="445"/>
      <c r="DDE827" s="446"/>
      <c r="DDF827" s="444"/>
      <c r="DDG827" s="442"/>
      <c r="DDH827" s="444"/>
      <c r="DDI827" s="442"/>
      <c r="DDJ827" s="442"/>
      <c r="DDK827" s="443"/>
      <c r="DDL827" s="445"/>
      <c r="DDM827" s="446"/>
      <c r="DDN827" s="444"/>
      <c r="DDO827" s="442"/>
      <c r="DDP827" s="444"/>
      <c r="DDQ827" s="442"/>
      <c r="DDR827" s="442"/>
      <c r="DDS827" s="443"/>
      <c r="DDT827" s="445"/>
      <c r="DDU827" s="446"/>
      <c r="DDV827" s="444"/>
      <c r="DDW827" s="442"/>
      <c r="DDX827" s="444"/>
      <c r="DDY827" s="442"/>
      <c r="DDZ827" s="442"/>
      <c r="DEA827" s="443"/>
      <c r="DEB827" s="445"/>
      <c r="DEC827" s="446"/>
      <c r="DED827" s="444"/>
      <c r="DEE827" s="442"/>
      <c r="DEF827" s="444"/>
      <c r="DEG827" s="442"/>
      <c r="DEH827" s="442"/>
      <c r="DEI827" s="443"/>
      <c r="DEJ827" s="445"/>
      <c r="DEK827" s="446"/>
      <c r="DEL827" s="444"/>
      <c r="DEM827" s="442"/>
      <c r="DEN827" s="444"/>
      <c r="DEO827" s="442"/>
      <c r="DEP827" s="442"/>
      <c r="DEQ827" s="443"/>
      <c r="DER827" s="445"/>
      <c r="DES827" s="446"/>
      <c r="DET827" s="444"/>
      <c r="DEU827" s="442"/>
      <c r="DEV827" s="444"/>
      <c r="DEW827" s="442"/>
      <c r="DEX827" s="442"/>
      <c r="DEY827" s="443"/>
      <c r="DEZ827" s="445"/>
      <c r="DFA827" s="446"/>
      <c r="DFB827" s="444"/>
      <c r="DFC827" s="442"/>
      <c r="DFD827" s="444"/>
      <c r="DFE827" s="442"/>
      <c r="DFF827" s="442"/>
      <c r="DFG827" s="443"/>
      <c r="DFH827" s="445"/>
      <c r="DFI827" s="446"/>
      <c r="DFJ827" s="444"/>
      <c r="DFK827" s="442"/>
      <c r="DFL827" s="444"/>
      <c r="DFM827" s="442"/>
      <c r="DFN827" s="442"/>
      <c r="DFO827" s="443"/>
      <c r="DFP827" s="445"/>
      <c r="DFQ827" s="446"/>
      <c r="DFR827" s="444"/>
      <c r="DFS827" s="442"/>
      <c r="DFT827" s="444"/>
      <c r="DFU827" s="442"/>
      <c r="DFV827" s="442"/>
      <c r="DFW827" s="443"/>
      <c r="DFX827" s="445"/>
      <c r="DFY827" s="446"/>
      <c r="DFZ827" s="444"/>
      <c r="DGA827" s="442"/>
      <c r="DGB827" s="444"/>
      <c r="DGC827" s="442"/>
      <c r="DGD827" s="442"/>
      <c r="DGE827" s="443"/>
      <c r="DGF827" s="445"/>
      <c r="DGG827" s="446"/>
      <c r="DGH827" s="444"/>
      <c r="DGI827" s="442"/>
      <c r="DGJ827" s="444"/>
      <c r="DGK827" s="442"/>
      <c r="DGL827" s="442"/>
      <c r="DGM827" s="443"/>
      <c r="DGN827" s="445"/>
      <c r="DGO827" s="446"/>
      <c r="DGP827" s="444"/>
      <c r="DGQ827" s="442"/>
      <c r="DGR827" s="444"/>
      <c r="DGS827" s="442"/>
      <c r="DGT827" s="442"/>
      <c r="DGU827" s="443"/>
      <c r="DGV827" s="445"/>
      <c r="DGW827" s="446"/>
      <c r="DGX827" s="444"/>
      <c r="DGY827" s="442"/>
      <c r="DGZ827" s="444"/>
      <c r="DHA827" s="442"/>
      <c r="DHB827" s="442"/>
      <c r="DHC827" s="443"/>
      <c r="DHD827" s="445"/>
      <c r="DHE827" s="446"/>
      <c r="DHF827" s="444"/>
      <c r="DHG827" s="442"/>
      <c r="DHH827" s="444"/>
      <c r="DHI827" s="442"/>
      <c r="DHJ827" s="442"/>
      <c r="DHK827" s="443"/>
      <c r="DHL827" s="445"/>
      <c r="DHM827" s="446"/>
      <c r="DHN827" s="444"/>
      <c r="DHO827" s="442"/>
      <c r="DHP827" s="444"/>
      <c r="DHQ827" s="442"/>
      <c r="DHR827" s="442"/>
      <c r="DHS827" s="443"/>
      <c r="DHT827" s="445"/>
      <c r="DHU827" s="446"/>
      <c r="DHV827" s="444"/>
      <c r="DHW827" s="442"/>
      <c r="DHX827" s="444"/>
      <c r="DHY827" s="442"/>
      <c r="DHZ827" s="442"/>
      <c r="DIA827" s="443"/>
      <c r="DIB827" s="445"/>
      <c r="DIC827" s="446"/>
      <c r="DID827" s="444"/>
      <c r="DIE827" s="442"/>
      <c r="DIF827" s="444"/>
      <c r="DIG827" s="442"/>
      <c r="DIH827" s="442"/>
      <c r="DII827" s="443"/>
      <c r="DIJ827" s="445"/>
      <c r="DIK827" s="446"/>
      <c r="DIL827" s="444"/>
      <c r="DIM827" s="442"/>
      <c r="DIN827" s="444"/>
      <c r="DIO827" s="442"/>
      <c r="DIP827" s="442"/>
      <c r="DIQ827" s="443"/>
      <c r="DIR827" s="445"/>
      <c r="DIS827" s="446"/>
      <c r="DIT827" s="444"/>
      <c r="DIU827" s="442"/>
      <c r="DIV827" s="444"/>
      <c r="DIW827" s="442"/>
      <c r="DIX827" s="442"/>
      <c r="DIY827" s="443"/>
      <c r="DIZ827" s="445"/>
      <c r="DJA827" s="446"/>
      <c r="DJB827" s="444"/>
      <c r="DJC827" s="442"/>
      <c r="DJD827" s="444"/>
      <c r="DJE827" s="442"/>
      <c r="DJF827" s="442"/>
      <c r="DJG827" s="443"/>
      <c r="DJH827" s="445"/>
      <c r="DJI827" s="446"/>
      <c r="DJJ827" s="444"/>
      <c r="DJK827" s="442"/>
      <c r="DJL827" s="444"/>
      <c r="DJM827" s="442"/>
      <c r="DJN827" s="442"/>
      <c r="DJO827" s="443"/>
      <c r="DJP827" s="445"/>
      <c r="DJQ827" s="446"/>
      <c r="DJR827" s="444"/>
      <c r="DJS827" s="442"/>
      <c r="DJT827" s="444"/>
      <c r="DJU827" s="442"/>
      <c r="DJV827" s="442"/>
      <c r="DJW827" s="443"/>
      <c r="DJX827" s="445"/>
      <c r="DJY827" s="446"/>
      <c r="DJZ827" s="444"/>
      <c r="DKA827" s="442"/>
      <c r="DKB827" s="444"/>
      <c r="DKC827" s="442"/>
      <c r="DKD827" s="442"/>
      <c r="DKE827" s="443"/>
      <c r="DKF827" s="445"/>
      <c r="DKG827" s="446"/>
      <c r="DKH827" s="444"/>
      <c r="DKI827" s="442"/>
      <c r="DKJ827" s="444"/>
      <c r="DKK827" s="442"/>
      <c r="DKL827" s="442"/>
      <c r="DKM827" s="443"/>
      <c r="DKN827" s="445"/>
      <c r="DKO827" s="446"/>
      <c r="DKP827" s="444"/>
      <c r="DKQ827" s="442"/>
      <c r="DKR827" s="444"/>
      <c r="DKS827" s="442"/>
      <c r="DKT827" s="442"/>
      <c r="DKU827" s="443"/>
      <c r="DKV827" s="445"/>
      <c r="DKW827" s="446"/>
      <c r="DKX827" s="444"/>
      <c r="DKY827" s="442"/>
      <c r="DKZ827" s="444"/>
      <c r="DLA827" s="442"/>
      <c r="DLB827" s="442"/>
      <c r="DLC827" s="443"/>
      <c r="DLD827" s="445"/>
      <c r="DLE827" s="446"/>
      <c r="DLF827" s="444"/>
      <c r="DLG827" s="442"/>
      <c r="DLH827" s="444"/>
      <c r="DLI827" s="442"/>
      <c r="DLJ827" s="442"/>
      <c r="DLK827" s="443"/>
      <c r="DLL827" s="445"/>
      <c r="DLM827" s="446"/>
      <c r="DLN827" s="444"/>
      <c r="DLO827" s="442"/>
      <c r="DLP827" s="444"/>
      <c r="DLQ827" s="442"/>
      <c r="DLR827" s="442"/>
      <c r="DLS827" s="443"/>
      <c r="DLT827" s="445"/>
      <c r="DLU827" s="446"/>
      <c r="DLV827" s="444"/>
      <c r="DLW827" s="442"/>
      <c r="DLX827" s="444"/>
      <c r="DLY827" s="442"/>
      <c r="DLZ827" s="442"/>
      <c r="DMA827" s="443"/>
      <c r="DMB827" s="445"/>
      <c r="DMC827" s="446"/>
      <c r="DMD827" s="444"/>
      <c r="DME827" s="442"/>
      <c r="DMF827" s="444"/>
      <c r="DMG827" s="442"/>
      <c r="DMH827" s="442"/>
      <c r="DMI827" s="443"/>
      <c r="DMJ827" s="445"/>
      <c r="DMK827" s="446"/>
      <c r="DML827" s="444"/>
      <c r="DMM827" s="442"/>
      <c r="DMN827" s="444"/>
      <c r="DMO827" s="442"/>
      <c r="DMP827" s="442"/>
      <c r="DMQ827" s="443"/>
      <c r="DMR827" s="445"/>
      <c r="DMS827" s="446"/>
      <c r="DMT827" s="444"/>
      <c r="DMU827" s="442"/>
      <c r="DMV827" s="444"/>
      <c r="DMW827" s="442"/>
      <c r="DMX827" s="442"/>
      <c r="DMY827" s="443"/>
      <c r="DMZ827" s="445"/>
      <c r="DNA827" s="446"/>
      <c r="DNB827" s="444"/>
      <c r="DNC827" s="442"/>
      <c r="DND827" s="444"/>
      <c r="DNE827" s="442"/>
      <c r="DNF827" s="442"/>
      <c r="DNG827" s="443"/>
      <c r="DNH827" s="445"/>
      <c r="DNI827" s="446"/>
      <c r="DNJ827" s="444"/>
      <c r="DNK827" s="442"/>
      <c r="DNL827" s="444"/>
      <c r="DNM827" s="442"/>
      <c r="DNN827" s="442"/>
      <c r="DNO827" s="443"/>
      <c r="DNP827" s="445"/>
      <c r="DNQ827" s="446"/>
      <c r="DNR827" s="444"/>
      <c r="DNS827" s="442"/>
      <c r="DNT827" s="444"/>
      <c r="DNU827" s="442"/>
      <c r="DNV827" s="442"/>
      <c r="DNW827" s="443"/>
      <c r="DNX827" s="445"/>
      <c r="DNY827" s="446"/>
      <c r="DNZ827" s="444"/>
      <c r="DOA827" s="442"/>
      <c r="DOB827" s="444"/>
      <c r="DOC827" s="442"/>
      <c r="DOD827" s="442"/>
      <c r="DOE827" s="443"/>
      <c r="DOF827" s="445"/>
      <c r="DOG827" s="446"/>
      <c r="DOH827" s="444"/>
      <c r="DOI827" s="442"/>
      <c r="DOJ827" s="444"/>
      <c r="DOK827" s="442"/>
      <c r="DOL827" s="442"/>
      <c r="DOM827" s="443"/>
      <c r="DON827" s="445"/>
      <c r="DOO827" s="446"/>
      <c r="DOP827" s="444"/>
      <c r="DOQ827" s="442"/>
      <c r="DOR827" s="444"/>
      <c r="DOS827" s="442"/>
      <c r="DOT827" s="442"/>
      <c r="DOU827" s="443"/>
      <c r="DOV827" s="445"/>
      <c r="DOW827" s="446"/>
      <c r="DOX827" s="444"/>
      <c r="DOY827" s="442"/>
      <c r="DOZ827" s="444"/>
      <c r="DPA827" s="442"/>
      <c r="DPB827" s="442"/>
      <c r="DPC827" s="443"/>
      <c r="DPD827" s="445"/>
      <c r="DPE827" s="446"/>
      <c r="DPF827" s="444"/>
      <c r="DPG827" s="442"/>
      <c r="DPH827" s="444"/>
      <c r="DPI827" s="442"/>
      <c r="DPJ827" s="442"/>
      <c r="DPK827" s="443"/>
      <c r="DPL827" s="445"/>
      <c r="DPM827" s="446"/>
      <c r="DPN827" s="444"/>
      <c r="DPO827" s="442"/>
      <c r="DPP827" s="444"/>
      <c r="DPQ827" s="442"/>
      <c r="DPR827" s="442"/>
      <c r="DPS827" s="443"/>
      <c r="DPT827" s="445"/>
      <c r="DPU827" s="446"/>
      <c r="DPV827" s="444"/>
      <c r="DPW827" s="442"/>
      <c r="DPX827" s="444"/>
      <c r="DPY827" s="442"/>
      <c r="DPZ827" s="442"/>
      <c r="DQA827" s="443"/>
      <c r="DQB827" s="445"/>
      <c r="DQC827" s="446"/>
      <c r="DQD827" s="444"/>
      <c r="DQE827" s="442"/>
      <c r="DQF827" s="444"/>
      <c r="DQG827" s="442"/>
      <c r="DQH827" s="442"/>
      <c r="DQI827" s="443"/>
      <c r="DQJ827" s="445"/>
      <c r="DQK827" s="446"/>
      <c r="DQL827" s="444"/>
      <c r="DQM827" s="442"/>
      <c r="DQN827" s="444"/>
      <c r="DQO827" s="442"/>
      <c r="DQP827" s="442"/>
      <c r="DQQ827" s="443"/>
      <c r="DQR827" s="445"/>
      <c r="DQS827" s="446"/>
      <c r="DQT827" s="444"/>
      <c r="DQU827" s="442"/>
      <c r="DQV827" s="444"/>
      <c r="DQW827" s="442"/>
      <c r="DQX827" s="442"/>
      <c r="DQY827" s="443"/>
      <c r="DQZ827" s="445"/>
      <c r="DRA827" s="446"/>
      <c r="DRB827" s="444"/>
      <c r="DRC827" s="442"/>
      <c r="DRD827" s="444"/>
      <c r="DRE827" s="442"/>
      <c r="DRF827" s="442"/>
      <c r="DRG827" s="443"/>
      <c r="DRH827" s="445"/>
      <c r="DRI827" s="446"/>
      <c r="DRJ827" s="444"/>
      <c r="DRK827" s="442"/>
      <c r="DRL827" s="444"/>
      <c r="DRM827" s="442"/>
      <c r="DRN827" s="442"/>
      <c r="DRO827" s="443"/>
      <c r="DRP827" s="445"/>
      <c r="DRQ827" s="446"/>
      <c r="DRR827" s="444"/>
      <c r="DRS827" s="442"/>
      <c r="DRT827" s="444"/>
      <c r="DRU827" s="442"/>
      <c r="DRV827" s="442"/>
      <c r="DRW827" s="443"/>
      <c r="DRX827" s="445"/>
      <c r="DRY827" s="446"/>
      <c r="DRZ827" s="444"/>
      <c r="DSA827" s="442"/>
      <c r="DSB827" s="444"/>
      <c r="DSC827" s="442"/>
      <c r="DSD827" s="442"/>
      <c r="DSE827" s="443"/>
      <c r="DSF827" s="445"/>
      <c r="DSG827" s="446"/>
      <c r="DSH827" s="444"/>
      <c r="DSI827" s="442"/>
      <c r="DSJ827" s="444"/>
      <c r="DSK827" s="442"/>
      <c r="DSL827" s="442"/>
      <c r="DSM827" s="443"/>
      <c r="DSN827" s="445"/>
      <c r="DSO827" s="446"/>
      <c r="DSP827" s="444"/>
      <c r="DSQ827" s="442"/>
      <c r="DSR827" s="444"/>
      <c r="DSS827" s="442"/>
      <c r="DST827" s="442"/>
      <c r="DSU827" s="443"/>
      <c r="DSV827" s="445"/>
      <c r="DSW827" s="446"/>
      <c r="DSX827" s="444"/>
      <c r="DSY827" s="442"/>
      <c r="DSZ827" s="444"/>
      <c r="DTA827" s="442"/>
      <c r="DTB827" s="442"/>
      <c r="DTC827" s="443"/>
      <c r="DTD827" s="445"/>
      <c r="DTE827" s="446"/>
      <c r="DTF827" s="444"/>
      <c r="DTG827" s="442"/>
      <c r="DTH827" s="444"/>
      <c r="DTI827" s="442"/>
      <c r="DTJ827" s="442"/>
      <c r="DTK827" s="443"/>
      <c r="DTL827" s="445"/>
      <c r="DTM827" s="446"/>
      <c r="DTN827" s="444"/>
      <c r="DTO827" s="442"/>
      <c r="DTP827" s="444"/>
      <c r="DTQ827" s="442"/>
      <c r="DTR827" s="442"/>
      <c r="DTS827" s="443"/>
      <c r="DTT827" s="445"/>
      <c r="DTU827" s="446"/>
      <c r="DTV827" s="444"/>
      <c r="DTW827" s="442"/>
      <c r="DTX827" s="444"/>
      <c r="DTY827" s="442"/>
      <c r="DTZ827" s="442"/>
      <c r="DUA827" s="443"/>
      <c r="DUB827" s="445"/>
      <c r="DUC827" s="446"/>
      <c r="DUD827" s="444"/>
      <c r="DUE827" s="442"/>
      <c r="DUF827" s="444"/>
      <c r="DUG827" s="442"/>
      <c r="DUH827" s="442"/>
      <c r="DUI827" s="443"/>
      <c r="DUJ827" s="445"/>
      <c r="DUK827" s="446"/>
      <c r="DUL827" s="444"/>
      <c r="DUM827" s="442"/>
      <c r="DUN827" s="444"/>
      <c r="DUO827" s="442"/>
      <c r="DUP827" s="442"/>
      <c r="DUQ827" s="443"/>
      <c r="DUR827" s="445"/>
      <c r="DUS827" s="446"/>
      <c r="DUT827" s="444"/>
      <c r="DUU827" s="442"/>
      <c r="DUV827" s="444"/>
      <c r="DUW827" s="442"/>
      <c r="DUX827" s="442"/>
      <c r="DUY827" s="443"/>
      <c r="DUZ827" s="445"/>
      <c r="DVA827" s="446"/>
      <c r="DVB827" s="444"/>
      <c r="DVC827" s="442"/>
      <c r="DVD827" s="444"/>
      <c r="DVE827" s="442"/>
      <c r="DVF827" s="442"/>
      <c r="DVG827" s="443"/>
      <c r="DVH827" s="445"/>
      <c r="DVI827" s="446"/>
      <c r="DVJ827" s="444"/>
      <c r="DVK827" s="442"/>
      <c r="DVL827" s="444"/>
      <c r="DVM827" s="442"/>
      <c r="DVN827" s="442"/>
      <c r="DVO827" s="443"/>
      <c r="DVP827" s="445"/>
      <c r="DVQ827" s="446"/>
      <c r="DVR827" s="444"/>
      <c r="DVS827" s="442"/>
      <c r="DVT827" s="444"/>
      <c r="DVU827" s="442"/>
      <c r="DVV827" s="442"/>
      <c r="DVW827" s="443"/>
      <c r="DVX827" s="445"/>
      <c r="DVY827" s="446"/>
      <c r="DVZ827" s="444"/>
      <c r="DWA827" s="442"/>
      <c r="DWB827" s="444"/>
      <c r="DWC827" s="442"/>
      <c r="DWD827" s="442"/>
      <c r="DWE827" s="443"/>
      <c r="DWF827" s="445"/>
      <c r="DWG827" s="446"/>
      <c r="DWH827" s="444"/>
      <c r="DWI827" s="442"/>
      <c r="DWJ827" s="444"/>
      <c r="DWK827" s="442"/>
      <c r="DWL827" s="442"/>
      <c r="DWM827" s="443"/>
      <c r="DWN827" s="445"/>
      <c r="DWO827" s="446"/>
      <c r="DWP827" s="444"/>
      <c r="DWQ827" s="442"/>
      <c r="DWR827" s="444"/>
      <c r="DWS827" s="442"/>
      <c r="DWT827" s="442"/>
      <c r="DWU827" s="443"/>
      <c r="DWV827" s="445"/>
      <c r="DWW827" s="446"/>
      <c r="DWX827" s="444"/>
      <c r="DWY827" s="442"/>
      <c r="DWZ827" s="444"/>
      <c r="DXA827" s="442"/>
      <c r="DXB827" s="442"/>
      <c r="DXC827" s="443"/>
      <c r="DXD827" s="445"/>
      <c r="DXE827" s="446"/>
      <c r="DXF827" s="444"/>
      <c r="DXG827" s="442"/>
      <c r="DXH827" s="444"/>
      <c r="DXI827" s="442"/>
      <c r="DXJ827" s="442"/>
      <c r="DXK827" s="443"/>
      <c r="DXL827" s="445"/>
      <c r="DXM827" s="446"/>
      <c r="DXN827" s="444"/>
      <c r="DXO827" s="442"/>
      <c r="DXP827" s="444"/>
      <c r="DXQ827" s="442"/>
      <c r="DXR827" s="442"/>
      <c r="DXS827" s="443"/>
      <c r="DXT827" s="445"/>
      <c r="DXU827" s="446"/>
      <c r="DXV827" s="444"/>
      <c r="DXW827" s="442"/>
      <c r="DXX827" s="444"/>
      <c r="DXY827" s="442"/>
      <c r="DXZ827" s="442"/>
      <c r="DYA827" s="443"/>
      <c r="DYB827" s="445"/>
      <c r="DYC827" s="446"/>
      <c r="DYD827" s="444"/>
      <c r="DYE827" s="442"/>
      <c r="DYF827" s="444"/>
      <c r="DYG827" s="442"/>
      <c r="DYH827" s="442"/>
      <c r="DYI827" s="443"/>
      <c r="DYJ827" s="445"/>
      <c r="DYK827" s="446"/>
      <c r="DYL827" s="444"/>
      <c r="DYM827" s="442"/>
      <c r="DYN827" s="444"/>
      <c r="DYO827" s="442"/>
      <c r="DYP827" s="442"/>
      <c r="DYQ827" s="443"/>
      <c r="DYR827" s="445"/>
      <c r="DYS827" s="446"/>
      <c r="DYT827" s="444"/>
      <c r="DYU827" s="442"/>
      <c r="DYV827" s="444"/>
      <c r="DYW827" s="442"/>
      <c r="DYX827" s="442"/>
      <c r="DYY827" s="443"/>
      <c r="DYZ827" s="445"/>
      <c r="DZA827" s="446"/>
      <c r="DZB827" s="444"/>
      <c r="DZC827" s="442"/>
      <c r="DZD827" s="444"/>
      <c r="DZE827" s="442"/>
      <c r="DZF827" s="442"/>
      <c r="DZG827" s="443"/>
      <c r="DZH827" s="445"/>
      <c r="DZI827" s="446"/>
      <c r="DZJ827" s="444"/>
      <c r="DZK827" s="442"/>
      <c r="DZL827" s="444"/>
      <c r="DZM827" s="442"/>
      <c r="DZN827" s="442"/>
      <c r="DZO827" s="443"/>
      <c r="DZP827" s="445"/>
      <c r="DZQ827" s="446"/>
      <c r="DZR827" s="444"/>
      <c r="DZS827" s="442"/>
      <c r="DZT827" s="444"/>
      <c r="DZU827" s="442"/>
      <c r="DZV827" s="442"/>
      <c r="DZW827" s="443"/>
      <c r="DZX827" s="445"/>
      <c r="DZY827" s="446"/>
      <c r="DZZ827" s="444"/>
      <c r="EAA827" s="442"/>
      <c r="EAB827" s="444"/>
      <c r="EAC827" s="442"/>
      <c r="EAD827" s="442"/>
      <c r="EAE827" s="443"/>
      <c r="EAF827" s="445"/>
      <c r="EAG827" s="446"/>
      <c r="EAH827" s="444"/>
      <c r="EAI827" s="442"/>
      <c r="EAJ827" s="444"/>
      <c r="EAK827" s="442"/>
      <c r="EAL827" s="442"/>
      <c r="EAM827" s="443"/>
      <c r="EAN827" s="445"/>
      <c r="EAO827" s="446"/>
      <c r="EAP827" s="444"/>
      <c r="EAQ827" s="442"/>
      <c r="EAR827" s="444"/>
      <c r="EAS827" s="442"/>
      <c r="EAT827" s="442"/>
      <c r="EAU827" s="443"/>
      <c r="EAV827" s="445"/>
      <c r="EAW827" s="446"/>
      <c r="EAX827" s="444"/>
      <c r="EAY827" s="442"/>
      <c r="EAZ827" s="444"/>
      <c r="EBA827" s="442"/>
      <c r="EBB827" s="442"/>
      <c r="EBC827" s="443"/>
      <c r="EBD827" s="445"/>
      <c r="EBE827" s="446"/>
      <c r="EBF827" s="444"/>
      <c r="EBG827" s="442"/>
      <c r="EBH827" s="444"/>
      <c r="EBI827" s="442"/>
      <c r="EBJ827" s="442"/>
      <c r="EBK827" s="443"/>
      <c r="EBL827" s="445"/>
      <c r="EBM827" s="446"/>
      <c r="EBN827" s="444"/>
      <c r="EBO827" s="442"/>
      <c r="EBP827" s="444"/>
      <c r="EBQ827" s="442"/>
      <c r="EBR827" s="442"/>
      <c r="EBS827" s="443"/>
      <c r="EBT827" s="445"/>
      <c r="EBU827" s="446"/>
      <c r="EBV827" s="444"/>
      <c r="EBW827" s="442"/>
      <c r="EBX827" s="444"/>
      <c r="EBY827" s="442"/>
      <c r="EBZ827" s="442"/>
      <c r="ECA827" s="443"/>
      <c r="ECB827" s="445"/>
      <c r="ECC827" s="446"/>
      <c r="ECD827" s="444"/>
      <c r="ECE827" s="442"/>
      <c r="ECF827" s="444"/>
      <c r="ECG827" s="442"/>
      <c r="ECH827" s="442"/>
      <c r="ECI827" s="443"/>
      <c r="ECJ827" s="445"/>
      <c r="ECK827" s="446"/>
      <c r="ECL827" s="444"/>
      <c r="ECM827" s="442"/>
      <c r="ECN827" s="444"/>
      <c r="ECO827" s="442"/>
      <c r="ECP827" s="442"/>
      <c r="ECQ827" s="443"/>
      <c r="ECR827" s="445"/>
      <c r="ECS827" s="446"/>
      <c r="ECT827" s="444"/>
      <c r="ECU827" s="442"/>
      <c r="ECV827" s="444"/>
      <c r="ECW827" s="442"/>
      <c r="ECX827" s="442"/>
      <c r="ECY827" s="443"/>
      <c r="ECZ827" s="445"/>
      <c r="EDA827" s="446"/>
      <c r="EDB827" s="444"/>
      <c r="EDC827" s="442"/>
      <c r="EDD827" s="444"/>
      <c r="EDE827" s="442"/>
      <c r="EDF827" s="442"/>
      <c r="EDG827" s="443"/>
      <c r="EDH827" s="445"/>
      <c r="EDI827" s="446"/>
      <c r="EDJ827" s="444"/>
      <c r="EDK827" s="442"/>
      <c r="EDL827" s="444"/>
      <c r="EDM827" s="442"/>
      <c r="EDN827" s="442"/>
      <c r="EDO827" s="443"/>
      <c r="EDP827" s="445"/>
      <c r="EDQ827" s="446"/>
      <c r="EDR827" s="444"/>
      <c r="EDS827" s="442"/>
      <c r="EDT827" s="444"/>
      <c r="EDU827" s="442"/>
      <c r="EDV827" s="442"/>
      <c r="EDW827" s="443"/>
      <c r="EDX827" s="445"/>
      <c r="EDY827" s="446"/>
      <c r="EDZ827" s="444"/>
      <c r="EEA827" s="442"/>
      <c r="EEB827" s="444"/>
      <c r="EEC827" s="442"/>
      <c r="EED827" s="442"/>
      <c r="EEE827" s="443"/>
      <c r="EEF827" s="445"/>
      <c r="EEG827" s="446"/>
      <c r="EEH827" s="444"/>
      <c r="EEI827" s="442"/>
      <c r="EEJ827" s="444"/>
      <c r="EEK827" s="442"/>
      <c r="EEL827" s="442"/>
      <c r="EEM827" s="443"/>
      <c r="EEN827" s="445"/>
      <c r="EEO827" s="446"/>
      <c r="EEP827" s="444"/>
      <c r="EEQ827" s="442"/>
      <c r="EER827" s="444"/>
      <c r="EES827" s="442"/>
      <c r="EET827" s="442"/>
      <c r="EEU827" s="443"/>
      <c r="EEV827" s="445"/>
      <c r="EEW827" s="446"/>
      <c r="EEX827" s="444"/>
      <c r="EEY827" s="442"/>
      <c r="EEZ827" s="444"/>
      <c r="EFA827" s="442"/>
      <c r="EFB827" s="442"/>
      <c r="EFC827" s="443"/>
      <c r="EFD827" s="445"/>
      <c r="EFE827" s="446"/>
      <c r="EFF827" s="444"/>
      <c r="EFG827" s="442"/>
      <c r="EFH827" s="444"/>
      <c r="EFI827" s="442"/>
      <c r="EFJ827" s="442"/>
      <c r="EFK827" s="443"/>
      <c r="EFL827" s="445"/>
      <c r="EFM827" s="446"/>
      <c r="EFN827" s="444"/>
      <c r="EFO827" s="442"/>
      <c r="EFP827" s="444"/>
      <c r="EFQ827" s="442"/>
      <c r="EFR827" s="442"/>
      <c r="EFS827" s="443"/>
      <c r="EFT827" s="445"/>
      <c r="EFU827" s="446"/>
      <c r="EFV827" s="444"/>
      <c r="EFW827" s="442"/>
      <c r="EFX827" s="444"/>
      <c r="EFY827" s="442"/>
      <c r="EFZ827" s="442"/>
      <c r="EGA827" s="443"/>
      <c r="EGB827" s="445"/>
      <c r="EGC827" s="446"/>
      <c r="EGD827" s="444"/>
      <c r="EGE827" s="442"/>
      <c r="EGF827" s="444"/>
      <c r="EGG827" s="442"/>
      <c r="EGH827" s="442"/>
      <c r="EGI827" s="443"/>
      <c r="EGJ827" s="445"/>
      <c r="EGK827" s="446"/>
      <c r="EGL827" s="444"/>
      <c r="EGM827" s="442"/>
      <c r="EGN827" s="444"/>
      <c r="EGO827" s="442"/>
      <c r="EGP827" s="442"/>
      <c r="EGQ827" s="443"/>
      <c r="EGR827" s="445"/>
      <c r="EGS827" s="446"/>
      <c r="EGT827" s="444"/>
      <c r="EGU827" s="442"/>
      <c r="EGV827" s="444"/>
      <c r="EGW827" s="442"/>
      <c r="EGX827" s="442"/>
      <c r="EGY827" s="443"/>
      <c r="EGZ827" s="445"/>
      <c r="EHA827" s="446"/>
      <c r="EHB827" s="444"/>
      <c r="EHC827" s="442"/>
      <c r="EHD827" s="444"/>
      <c r="EHE827" s="442"/>
      <c r="EHF827" s="442"/>
      <c r="EHG827" s="443"/>
      <c r="EHH827" s="445"/>
      <c r="EHI827" s="446"/>
      <c r="EHJ827" s="444"/>
      <c r="EHK827" s="442"/>
      <c r="EHL827" s="444"/>
      <c r="EHM827" s="442"/>
      <c r="EHN827" s="442"/>
      <c r="EHO827" s="443"/>
      <c r="EHP827" s="445"/>
      <c r="EHQ827" s="446"/>
      <c r="EHR827" s="444"/>
      <c r="EHS827" s="442"/>
      <c r="EHT827" s="444"/>
      <c r="EHU827" s="442"/>
      <c r="EHV827" s="442"/>
      <c r="EHW827" s="443"/>
      <c r="EHX827" s="445"/>
      <c r="EHY827" s="446"/>
      <c r="EHZ827" s="444"/>
      <c r="EIA827" s="442"/>
      <c r="EIB827" s="444"/>
      <c r="EIC827" s="442"/>
      <c r="EID827" s="442"/>
      <c r="EIE827" s="443"/>
      <c r="EIF827" s="445"/>
      <c r="EIG827" s="446"/>
      <c r="EIH827" s="444"/>
      <c r="EII827" s="442"/>
      <c r="EIJ827" s="444"/>
      <c r="EIK827" s="442"/>
      <c r="EIL827" s="442"/>
      <c r="EIM827" s="443"/>
      <c r="EIN827" s="445"/>
      <c r="EIO827" s="446"/>
      <c r="EIP827" s="444"/>
      <c r="EIQ827" s="442"/>
      <c r="EIR827" s="444"/>
      <c r="EIS827" s="442"/>
      <c r="EIT827" s="442"/>
      <c r="EIU827" s="443"/>
      <c r="EIV827" s="445"/>
      <c r="EIW827" s="446"/>
      <c r="EIX827" s="444"/>
      <c r="EIY827" s="442"/>
      <c r="EIZ827" s="444"/>
      <c r="EJA827" s="442"/>
      <c r="EJB827" s="442"/>
      <c r="EJC827" s="443"/>
      <c r="EJD827" s="445"/>
      <c r="EJE827" s="446"/>
      <c r="EJF827" s="444"/>
      <c r="EJG827" s="442"/>
      <c r="EJH827" s="444"/>
      <c r="EJI827" s="442"/>
      <c r="EJJ827" s="442"/>
      <c r="EJK827" s="443"/>
      <c r="EJL827" s="445"/>
      <c r="EJM827" s="446"/>
      <c r="EJN827" s="444"/>
      <c r="EJO827" s="442"/>
      <c r="EJP827" s="444"/>
      <c r="EJQ827" s="442"/>
      <c r="EJR827" s="442"/>
      <c r="EJS827" s="443"/>
      <c r="EJT827" s="445"/>
      <c r="EJU827" s="446"/>
      <c r="EJV827" s="444"/>
      <c r="EJW827" s="442"/>
      <c r="EJX827" s="444"/>
      <c r="EJY827" s="442"/>
      <c r="EJZ827" s="442"/>
      <c r="EKA827" s="443"/>
      <c r="EKB827" s="445"/>
      <c r="EKC827" s="446"/>
      <c r="EKD827" s="444"/>
      <c r="EKE827" s="442"/>
      <c r="EKF827" s="444"/>
      <c r="EKG827" s="442"/>
      <c r="EKH827" s="442"/>
      <c r="EKI827" s="443"/>
      <c r="EKJ827" s="445"/>
      <c r="EKK827" s="446"/>
      <c r="EKL827" s="444"/>
      <c r="EKM827" s="442"/>
      <c r="EKN827" s="444"/>
      <c r="EKO827" s="442"/>
      <c r="EKP827" s="442"/>
      <c r="EKQ827" s="443"/>
      <c r="EKR827" s="445"/>
      <c r="EKS827" s="446"/>
      <c r="EKT827" s="444"/>
      <c r="EKU827" s="442"/>
      <c r="EKV827" s="444"/>
      <c r="EKW827" s="442"/>
      <c r="EKX827" s="442"/>
      <c r="EKY827" s="443"/>
      <c r="EKZ827" s="445"/>
      <c r="ELA827" s="446"/>
      <c r="ELB827" s="444"/>
      <c r="ELC827" s="442"/>
      <c r="ELD827" s="444"/>
      <c r="ELE827" s="442"/>
      <c r="ELF827" s="442"/>
      <c r="ELG827" s="443"/>
      <c r="ELH827" s="445"/>
      <c r="ELI827" s="446"/>
      <c r="ELJ827" s="444"/>
      <c r="ELK827" s="442"/>
      <c r="ELL827" s="444"/>
      <c r="ELM827" s="442"/>
      <c r="ELN827" s="442"/>
      <c r="ELO827" s="443"/>
      <c r="ELP827" s="445"/>
      <c r="ELQ827" s="446"/>
      <c r="ELR827" s="444"/>
      <c r="ELS827" s="442"/>
      <c r="ELT827" s="444"/>
      <c r="ELU827" s="442"/>
      <c r="ELV827" s="442"/>
      <c r="ELW827" s="443"/>
      <c r="ELX827" s="445"/>
      <c r="ELY827" s="446"/>
      <c r="ELZ827" s="444"/>
      <c r="EMA827" s="442"/>
      <c r="EMB827" s="444"/>
      <c r="EMC827" s="442"/>
      <c r="EMD827" s="442"/>
      <c r="EME827" s="443"/>
      <c r="EMF827" s="445"/>
      <c r="EMG827" s="446"/>
      <c r="EMH827" s="444"/>
      <c r="EMI827" s="442"/>
      <c r="EMJ827" s="444"/>
      <c r="EMK827" s="442"/>
      <c r="EML827" s="442"/>
      <c r="EMM827" s="443"/>
      <c r="EMN827" s="445"/>
      <c r="EMO827" s="446"/>
      <c r="EMP827" s="444"/>
      <c r="EMQ827" s="442"/>
      <c r="EMR827" s="444"/>
      <c r="EMS827" s="442"/>
      <c r="EMT827" s="442"/>
      <c r="EMU827" s="443"/>
      <c r="EMV827" s="445"/>
      <c r="EMW827" s="446"/>
      <c r="EMX827" s="444"/>
      <c r="EMY827" s="442"/>
      <c r="EMZ827" s="444"/>
      <c r="ENA827" s="442"/>
      <c r="ENB827" s="442"/>
      <c r="ENC827" s="443"/>
      <c r="END827" s="445"/>
      <c r="ENE827" s="446"/>
      <c r="ENF827" s="444"/>
      <c r="ENG827" s="442"/>
      <c r="ENH827" s="444"/>
      <c r="ENI827" s="442"/>
      <c r="ENJ827" s="442"/>
      <c r="ENK827" s="443"/>
      <c r="ENL827" s="445"/>
      <c r="ENM827" s="446"/>
      <c r="ENN827" s="444"/>
      <c r="ENO827" s="442"/>
      <c r="ENP827" s="444"/>
      <c r="ENQ827" s="442"/>
      <c r="ENR827" s="442"/>
      <c r="ENS827" s="443"/>
      <c r="ENT827" s="445"/>
      <c r="ENU827" s="446"/>
      <c r="ENV827" s="444"/>
      <c r="ENW827" s="442"/>
      <c r="ENX827" s="444"/>
      <c r="ENY827" s="442"/>
      <c r="ENZ827" s="442"/>
      <c r="EOA827" s="443"/>
      <c r="EOB827" s="445"/>
      <c r="EOC827" s="446"/>
      <c r="EOD827" s="444"/>
      <c r="EOE827" s="442"/>
      <c r="EOF827" s="444"/>
      <c r="EOG827" s="442"/>
      <c r="EOH827" s="442"/>
      <c r="EOI827" s="443"/>
      <c r="EOJ827" s="445"/>
      <c r="EOK827" s="446"/>
      <c r="EOL827" s="444"/>
      <c r="EOM827" s="442"/>
      <c r="EON827" s="444"/>
      <c r="EOO827" s="442"/>
      <c r="EOP827" s="442"/>
      <c r="EOQ827" s="443"/>
      <c r="EOR827" s="445"/>
      <c r="EOS827" s="446"/>
      <c r="EOT827" s="444"/>
      <c r="EOU827" s="442"/>
      <c r="EOV827" s="444"/>
      <c r="EOW827" s="442"/>
      <c r="EOX827" s="442"/>
      <c r="EOY827" s="443"/>
      <c r="EOZ827" s="445"/>
      <c r="EPA827" s="446"/>
      <c r="EPB827" s="444"/>
      <c r="EPC827" s="442"/>
      <c r="EPD827" s="444"/>
      <c r="EPE827" s="442"/>
      <c r="EPF827" s="442"/>
      <c r="EPG827" s="443"/>
      <c r="EPH827" s="445"/>
      <c r="EPI827" s="446"/>
      <c r="EPJ827" s="444"/>
      <c r="EPK827" s="442"/>
      <c r="EPL827" s="444"/>
      <c r="EPM827" s="442"/>
      <c r="EPN827" s="442"/>
      <c r="EPO827" s="443"/>
      <c r="EPP827" s="445"/>
      <c r="EPQ827" s="446"/>
      <c r="EPR827" s="444"/>
      <c r="EPS827" s="442"/>
      <c r="EPT827" s="444"/>
      <c r="EPU827" s="442"/>
      <c r="EPV827" s="442"/>
      <c r="EPW827" s="443"/>
      <c r="EPX827" s="445"/>
      <c r="EPY827" s="446"/>
      <c r="EPZ827" s="444"/>
      <c r="EQA827" s="442"/>
      <c r="EQB827" s="444"/>
      <c r="EQC827" s="442"/>
      <c r="EQD827" s="442"/>
      <c r="EQE827" s="443"/>
      <c r="EQF827" s="445"/>
      <c r="EQG827" s="446"/>
      <c r="EQH827" s="444"/>
      <c r="EQI827" s="442"/>
      <c r="EQJ827" s="444"/>
      <c r="EQK827" s="442"/>
      <c r="EQL827" s="442"/>
      <c r="EQM827" s="443"/>
      <c r="EQN827" s="445"/>
      <c r="EQO827" s="446"/>
      <c r="EQP827" s="444"/>
      <c r="EQQ827" s="442"/>
      <c r="EQR827" s="444"/>
      <c r="EQS827" s="442"/>
      <c r="EQT827" s="442"/>
      <c r="EQU827" s="443"/>
      <c r="EQV827" s="445"/>
      <c r="EQW827" s="446"/>
      <c r="EQX827" s="444"/>
      <c r="EQY827" s="442"/>
      <c r="EQZ827" s="444"/>
      <c r="ERA827" s="442"/>
      <c r="ERB827" s="442"/>
      <c r="ERC827" s="443"/>
      <c r="ERD827" s="445"/>
      <c r="ERE827" s="446"/>
      <c r="ERF827" s="444"/>
      <c r="ERG827" s="442"/>
      <c r="ERH827" s="444"/>
      <c r="ERI827" s="442"/>
      <c r="ERJ827" s="442"/>
      <c r="ERK827" s="443"/>
      <c r="ERL827" s="445"/>
      <c r="ERM827" s="446"/>
      <c r="ERN827" s="444"/>
      <c r="ERO827" s="442"/>
      <c r="ERP827" s="444"/>
      <c r="ERQ827" s="442"/>
      <c r="ERR827" s="442"/>
      <c r="ERS827" s="443"/>
      <c r="ERT827" s="445"/>
      <c r="ERU827" s="446"/>
      <c r="ERV827" s="444"/>
      <c r="ERW827" s="442"/>
      <c r="ERX827" s="444"/>
      <c r="ERY827" s="442"/>
      <c r="ERZ827" s="442"/>
      <c r="ESA827" s="443"/>
      <c r="ESB827" s="445"/>
      <c r="ESC827" s="446"/>
      <c r="ESD827" s="444"/>
      <c r="ESE827" s="442"/>
      <c r="ESF827" s="444"/>
      <c r="ESG827" s="442"/>
      <c r="ESH827" s="442"/>
      <c r="ESI827" s="443"/>
      <c r="ESJ827" s="445"/>
      <c r="ESK827" s="446"/>
      <c r="ESL827" s="444"/>
      <c r="ESM827" s="442"/>
      <c r="ESN827" s="444"/>
      <c r="ESO827" s="442"/>
      <c r="ESP827" s="442"/>
      <c r="ESQ827" s="443"/>
      <c r="ESR827" s="445"/>
      <c r="ESS827" s="446"/>
      <c r="EST827" s="444"/>
      <c r="ESU827" s="442"/>
      <c r="ESV827" s="444"/>
      <c r="ESW827" s="442"/>
      <c r="ESX827" s="442"/>
      <c r="ESY827" s="443"/>
      <c r="ESZ827" s="445"/>
      <c r="ETA827" s="446"/>
      <c r="ETB827" s="444"/>
      <c r="ETC827" s="442"/>
      <c r="ETD827" s="444"/>
      <c r="ETE827" s="442"/>
      <c r="ETF827" s="442"/>
      <c r="ETG827" s="443"/>
      <c r="ETH827" s="445"/>
      <c r="ETI827" s="446"/>
      <c r="ETJ827" s="444"/>
      <c r="ETK827" s="442"/>
      <c r="ETL827" s="444"/>
      <c r="ETM827" s="442"/>
      <c r="ETN827" s="442"/>
      <c r="ETO827" s="443"/>
      <c r="ETP827" s="445"/>
      <c r="ETQ827" s="446"/>
      <c r="ETR827" s="444"/>
      <c r="ETS827" s="442"/>
      <c r="ETT827" s="444"/>
      <c r="ETU827" s="442"/>
      <c r="ETV827" s="442"/>
      <c r="ETW827" s="443"/>
      <c r="ETX827" s="445"/>
      <c r="ETY827" s="446"/>
      <c r="ETZ827" s="444"/>
      <c r="EUA827" s="442"/>
      <c r="EUB827" s="444"/>
      <c r="EUC827" s="442"/>
      <c r="EUD827" s="442"/>
      <c r="EUE827" s="443"/>
      <c r="EUF827" s="445"/>
      <c r="EUG827" s="446"/>
      <c r="EUH827" s="444"/>
      <c r="EUI827" s="442"/>
      <c r="EUJ827" s="444"/>
      <c r="EUK827" s="442"/>
      <c r="EUL827" s="442"/>
      <c r="EUM827" s="443"/>
      <c r="EUN827" s="445"/>
      <c r="EUO827" s="446"/>
      <c r="EUP827" s="444"/>
      <c r="EUQ827" s="442"/>
      <c r="EUR827" s="444"/>
      <c r="EUS827" s="442"/>
      <c r="EUT827" s="442"/>
      <c r="EUU827" s="443"/>
      <c r="EUV827" s="445"/>
      <c r="EUW827" s="446"/>
      <c r="EUX827" s="444"/>
      <c r="EUY827" s="442"/>
      <c r="EUZ827" s="444"/>
      <c r="EVA827" s="442"/>
      <c r="EVB827" s="442"/>
      <c r="EVC827" s="443"/>
      <c r="EVD827" s="445"/>
      <c r="EVE827" s="446"/>
      <c r="EVF827" s="444"/>
      <c r="EVG827" s="442"/>
      <c r="EVH827" s="444"/>
      <c r="EVI827" s="442"/>
      <c r="EVJ827" s="442"/>
      <c r="EVK827" s="443"/>
      <c r="EVL827" s="445"/>
      <c r="EVM827" s="446"/>
      <c r="EVN827" s="444"/>
      <c r="EVO827" s="442"/>
      <c r="EVP827" s="444"/>
      <c r="EVQ827" s="442"/>
      <c r="EVR827" s="442"/>
      <c r="EVS827" s="443"/>
      <c r="EVT827" s="445"/>
      <c r="EVU827" s="446"/>
      <c r="EVV827" s="444"/>
      <c r="EVW827" s="442"/>
      <c r="EVX827" s="444"/>
      <c r="EVY827" s="442"/>
      <c r="EVZ827" s="442"/>
      <c r="EWA827" s="443"/>
      <c r="EWB827" s="445"/>
      <c r="EWC827" s="446"/>
      <c r="EWD827" s="444"/>
      <c r="EWE827" s="442"/>
      <c r="EWF827" s="444"/>
      <c r="EWG827" s="442"/>
      <c r="EWH827" s="442"/>
      <c r="EWI827" s="443"/>
      <c r="EWJ827" s="445"/>
      <c r="EWK827" s="446"/>
      <c r="EWL827" s="444"/>
      <c r="EWM827" s="442"/>
      <c r="EWN827" s="444"/>
      <c r="EWO827" s="442"/>
      <c r="EWP827" s="442"/>
      <c r="EWQ827" s="443"/>
      <c r="EWR827" s="445"/>
      <c r="EWS827" s="446"/>
      <c r="EWT827" s="444"/>
      <c r="EWU827" s="442"/>
      <c r="EWV827" s="444"/>
      <c r="EWW827" s="442"/>
      <c r="EWX827" s="442"/>
      <c r="EWY827" s="443"/>
      <c r="EWZ827" s="445"/>
      <c r="EXA827" s="446"/>
      <c r="EXB827" s="444"/>
      <c r="EXC827" s="442"/>
      <c r="EXD827" s="444"/>
      <c r="EXE827" s="442"/>
      <c r="EXF827" s="442"/>
      <c r="EXG827" s="443"/>
      <c r="EXH827" s="445"/>
      <c r="EXI827" s="446"/>
      <c r="EXJ827" s="444"/>
      <c r="EXK827" s="442"/>
      <c r="EXL827" s="444"/>
      <c r="EXM827" s="442"/>
      <c r="EXN827" s="442"/>
      <c r="EXO827" s="443"/>
      <c r="EXP827" s="445"/>
      <c r="EXQ827" s="446"/>
      <c r="EXR827" s="444"/>
      <c r="EXS827" s="442"/>
      <c r="EXT827" s="444"/>
      <c r="EXU827" s="442"/>
      <c r="EXV827" s="442"/>
      <c r="EXW827" s="443"/>
      <c r="EXX827" s="445"/>
      <c r="EXY827" s="446"/>
      <c r="EXZ827" s="444"/>
      <c r="EYA827" s="442"/>
      <c r="EYB827" s="444"/>
      <c r="EYC827" s="442"/>
      <c r="EYD827" s="442"/>
      <c r="EYE827" s="443"/>
      <c r="EYF827" s="445"/>
      <c r="EYG827" s="446"/>
      <c r="EYH827" s="444"/>
      <c r="EYI827" s="442"/>
      <c r="EYJ827" s="444"/>
      <c r="EYK827" s="442"/>
      <c r="EYL827" s="442"/>
      <c r="EYM827" s="443"/>
      <c r="EYN827" s="445"/>
      <c r="EYO827" s="446"/>
      <c r="EYP827" s="444"/>
      <c r="EYQ827" s="442"/>
      <c r="EYR827" s="444"/>
      <c r="EYS827" s="442"/>
      <c r="EYT827" s="442"/>
      <c r="EYU827" s="443"/>
      <c r="EYV827" s="445"/>
      <c r="EYW827" s="446"/>
      <c r="EYX827" s="444"/>
      <c r="EYY827" s="442"/>
      <c r="EYZ827" s="444"/>
      <c r="EZA827" s="442"/>
      <c r="EZB827" s="442"/>
      <c r="EZC827" s="443"/>
      <c r="EZD827" s="445"/>
      <c r="EZE827" s="446"/>
      <c r="EZF827" s="444"/>
      <c r="EZG827" s="442"/>
      <c r="EZH827" s="444"/>
      <c r="EZI827" s="442"/>
      <c r="EZJ827" s="442"/>
      <c r="EZK827" s="443"/>
      <c r="EZL827" s="445"/>
      <c r="EZM827" s="446"/>
      <c r="EZN827" s="444"/>
      <c r="EZO827" s="442"/>
      <c r="EZP827" s="444"/>
      <c r="EZQ827" s="442"/>
      <c r="EZR827" s="442"/>
      <c r="EZS827" s="443"/>
      <c r="EZT827" s="445"/>
      <c r="EZU827" s="446"/>
      <c r="EZV827" s="444"/>
      <c r="EZW827" s="442"/>
      <c r="EZX827" s="444"/>
      <c r="EZY827" s="442"/>
      <c r="EZZ827" s="442"/>
      <c r="FAA827" s="443"/>
      <c r="FAB827" s="445"/>
      <c r="FAC827" s="446"/>
      <c r="FAD827" s="444"/>
      <c r="FAE827" s="442"/>
      <c r="FAF827" s="444"/>
      <c r="FAG827" s="442"/>
      <c r="FAH827" s="442"/>
      <c r="FAI827" s="443"/>
      <c r="FAJ827" s="445"/>
      <c r="FAK827" s="446"/>
      <c r="FAL827" s="444"/>
      <c r="FAM827" s="442"/>
      <c r="FAN827" s="444"/>
      <c r="FAO827" s="442"/>
      <c r="FAP827" s="442"/>
      <c r="FAQ827" s="443"/>
      <c r="FAR827" s="445"/>
      <c r="FAS827" s="446"/>
      <c r="FAT827" s="444"/>
      <c r="FAU827" s="442"/>
      <c r="FAV827" s="444"/>
      <c r="FAW827" s="442"/>
      <c r="FAX827" s="442"/>
      <c r="FAY827" s="443"/>
      <c r="FAZ827" s="445"/>
      <c r="FBA827" s="446"/>
      <c r="FBB827" s="444"/>
      <c r="FBC827" s="442"/>
      <c r="FBD827" s="444"/>
      <c r="FBE827" s="442"/>
      <c r="FBF827" s="442"/>
      <c r="FBG827" s="443"/>
      <c r="FBH827" s="445"/>
      <c r="FBI827" s="446"/>
      <c r="FBJ827" s="444"/>
      <c r="FBK827" s="442"/>
      <c r="FBL827" s="444"/>
      <c r="FBM827" s="442"/>
      <c r="FBN827" s="442"/>
      <c r="FBO827" s="443"/>
      <c r="FBP827" s="445"/>
      <c r="FBQ827" s="446"/>
      <c r="FBR827" s="444"/>
      <c r="FBS827" s="442"/>
      <c r="FBT827" s="444"/>
      <c r="FBU827" s="442"/>
      <c r="FBV827" s="442"/>
      <c r="FBW827" s="443"/>
      <c r="FBX827" s="445"/>
      <c r="FBY827" s="446"/>
      <c r="FBZ827" s="444"/>
      <c r="FCA827" s="442"/>
      <c r="FCB827" s="444"/>
      <c r="FCC827" s="442"/>
      <c r="FCD827" s="442"/>
      <c r="FCE827" s="443"/>
      <c r="FCF827" s="445"/>
      <c r="FCG827" s="446"/>
      <c r="FCH827" s="444"/>
      <c r="FCI827" s="442"/>
      <c r="FCJ827" s="444"/>
      <c r="FCK827" s="442"/>
      <c r="FCL827" s="442"/>
      <c r="FCM827" s="443"/>
      <c r="FCN827" s="445"/>
      <c r="FCO827" s="446"/>
      <c r="FCP827" s="444"/>
      <c r="FCQ827" s="442"/>
      <c r="FCR827" s="444"/>
      <c r="FCS827" s="442"/>
      <c r="FCT827" s="442"/>
      <c r="FCU827" s="443"/>
      <c r="FCV827" s="445"/>
      <c r="FCW827" s="446"/>
      <c r="FCX827" s="444"/>
      <c r="FCY827" s="442"/>
      <c r="FCZ827" s="444"/>
      <c r="FDA827" s="442"/>
      <c r="FDB827" s="442"/>
      <c r="FDC827" s="443"/>
      <c r="FDD827" s="445"/>
      <c r="FDE827" s="446"/>
      <c r="FDF827" s="444"/>
      <c r="FDG827" s="442"/>
      <c r="FDH827" s="444"/>
      <c r="FDI827" s="442"/>
      <c r="FDJ827" s="442"/>
      <c r="FDK827" s="443"/>
      <c r="FDL827" s="445"/>
      <c r="FDM827" s="446"/>
      <c r="FDN827" s="444"/>
      <c r="FDO827" s="442"/>
      <c r="FDP827" s="444"/>
      <c r="FDQ827" s="442"/>
      <c r="FDR827" s="442"/>
      <c r="FDS827" s="443"/>
      <c r="FDT827" s="445"/>
      <c r="FDU827" s="446"/>
      <c r="FDV827" s="444"/>
      <c r="FDW827" s="442"/>
      <c r="FDX827" s="444"/>
      <c r="FDY827" s="442"/>
      <c r="FDZ827" s="442"/>
      <c r="FEA827" s="443"/>
      <c r="FEB827" s="445"/>
      <c r="FEC827" s="446"/>
      <c r="FED827" s="444"/>
      <c r="FEE827" s="442"/>
      <c r="FEF827" s="444"/>
      <c r="FEG827" s="442"/>
      <c r="FEH827" s="442"/>
      <c r="FEI827" s="443"/>
      <c r="FEJ827" s="445"/>
      <c r="FEK827" s="446"/>
      <c r="FEL827" s="444"/>
      <c r="FEM827" s="442"/>
      <c r="FEN827" s="444"/>
      <c r="FEO827" s="442"/>
      <c r="FEP827" s="442"/>
      <c r="FEQ827" s="443"/>
      <c r="FER827" s="445"/>
      <c r="FES827" s="446"/>
      <c r="FET827" s="444"/>
      <c r="FEU827" s="442"/>
      <c r="FEV827" s="444"/>
      <c r="FEW827" s="442"/>
      <c r="FEX827" s="442"/>
      <c r="FEY827" s="443"/>
      <c r="FEZ827" s="445"/>
      <c r="FFA827" s="446"/>
      <c r="FFB827" s="444"/>
      <c r="FFC827" s="442"/>
      <c r="FFD827" s="444"/>
      <c r="FFE827" s="442"/>
      <c r="FFF827" s="442"/>
      <c r="FFG827" s="443"/>
      <c r="FFH827" s="445"/>
      <c r="FFI827" s="446"/>
      <c r="FFJ827" s="444"/>
      <c r="FFK827" s="442"/>
      <c r="FFL827" s="444"/>
      <c r="FFM827" s="442"/>
      <c r="FFN827" s="442"/>
      <c r="FFO827" s="443"/>
      <c r="FFP827" s="445"/>
      <c r="FFQ827" s="446"/>
      <c r="FFR827" s="444"/>
      <c r="FFS827" s="442"/>
      <c r="FFT827" s="444"/>
      <c r="FFU827" s="442"/>
      <c r="FFV827" s="442"/>
      <c r="FFW827" s="443"/>
      <c r="FFX827" s="445"/>
      <c r="FFY827" s="446"/>
      <c r="FFZ827" s="444"/>
      <c r="FGA827" s="442"/>
      <c r="FGB827" s="444"/>
      <c r="FGC827" s="442"/>
      <c r="FGD827" s="442"/>
      <c r="FGE827" s="443"/>
      <c r="FGF827" s="445"/>
      <c r="FGG827" s="446"/>
      <c r="FGH827" s="444"/>
      <c r="FGI827" s="442"/>
      <c r="FGJ827" s="444"/>
      <c r="FGK827" s="442"/>
      <c r="FGL827" s="442"/>
      <c r="FGM827" s="443"/>
      <c r="FGN827" s="445"/>
      <c r="FGO827" s="446"/>
      <c r="FGP827" s="444"/>
      <c r="FGQ827" s="442"/>
      <c r="FGR827" s="444"/>
      <c r="FGS827" s="442"/>
      <c r="FGT827" s="442"/>
      <c r="FGU827" s="443"/>
      <c r="FGV827" s="445"/>
      <c r="FGW827" s="446"/>
      <c r="FGX827" s="444"/>
      <c r="FGY827" s="442"/>
      <c r="FGZ827" s="444"/>
      <c r="FHA827" s="442"/>
      <c r="FHB827" s="442"/>
      <c r="FHC827" s="443"/>
      <c r="FHD827" s="445"/>
      <c r="FHE827" s="446"/>
      <c r="FHF827" s="444"/>
      <c r="FHG827" s="442"/>
      <c r="FHH827" s="444"/>
      <c r="FHI827" s="442"/>
      <c r="FHJ827" s="442"/>
      <c r="FHK827" s="443"/>
      <c r="FHL827" s="445"/>
      <c r="FHM827" s="446"/>
      <c r="FHN827" s="444"/>
      <c r="FHO827" s="442"/>
      <c r="FHP827" s="444"/>
      <c r="FHQ827" s="442"/>
      <c r="FHR827" s="442"/>
      <c r="FHS827" s="443"/>
      <c r="FHT827" s="445"/>
      <c r="FHU827" s="446"/>
      <c r="FHV827" s="444"/>
      <c r="FHW827" s="442"/>
      <c r="FHX827" s="444"/>
      <c r="FHY827" s="442"/>
      <c r="FHZ827" s="442"/>
      <c r="FIA827" s="443"/>
      <c r="FIB827" s="445"/>
      <c r="FIC827" s="446"/>
      <c r="FID827" s="444"/>
      <c r="FIE827" s="442"/>
      <c r="FIF827" s="444"/>
      <c r="FIG827" s="442"/>
      <c r="FIH827" s="442"/>
      <c r="FII827" s="443"/>
      <c r="FIJ827" s="445"/>
      <c r="FIK827" s="446"/>
      <c r="FIL827" s="444"/>
      <c r="FIM827" s="442"/>
      <c r="FIN827" s="444"/>
      <c r="FIO827" s="442"/>
      <c r="FIP827" s="442"/>
      <c r="FIQ827" s="443"/>
      <c r="FIR827" s="445"/>
      <c r="FIS827" s="446"/>
      <c r="FIT827" s="444"/>
      <c r="FIU827" s="442"/>
      <c r="FIV827" s="444"/>
      <c r="FIW827" s="442"/>
      <c r="FIX827" s="442"/>
      <c r="FIY827" s="443"/>
      <c r="FIZ827" s="445"/>
      <c r="FJA827" s="446"/>
      <c r="FJB827" s="444"/>
      <c r="FJC827" s="442"/>
      <c r="FJD827" s="444"/>
      <c r="FJE827" s="442"/>
      <c r="FJF827" s="442"/>
      <c r="FJG827" s="443"/>
      <c r="FJH827" s="445"/>
      <c r="FJI827" s="446"/>
      <c r="FJJ827" s="444"/>
      <c r="FJK827" s="442"/>
      <c r="FJL827" s="444"/>
      <c r="FJM827" s="442"/>
      <c r="FJN827" s="442"/>
      <c r="FJO827" s="443"/>
      <c r="FJP827" s="445"/>
      <c r="FJQ827" s="446"/>
      <c r="FJR827" s="444"/>
      <c r="FJS827" s="442"/>
      <c r="FJT827" s="444"/>
      <c r="FJU827" s="442"/>
      <c r="FJV827" s="442"/>
      <c r="FJW827" s="443"/>
      <c r="FJX827" s="445"/>
      <c r="FJY827" s="446"/>
      <c r="FJZ827" s="444"/>
      <c r="FKA827" s="442"/>
      <c r="FKB827" s="444"/>
      <c r="FKC827" s="442"/>
      <c r="FKD827" s="442"/>
      <c r="FKE827" s="443"/>
      <c r="FKF827" s="445"/>
      <c r="FKG827" s="446"/>
      <c r="FKH827" s="444"/>
      <c r="FKI827" s="442"/>
      <c r="FKJ827" s="444"/>
      <c r="FKK827" s="442"/>
      <c r="FKL827" s="442"/>
      <c r="FKM827" s="443"/>
      <c r="FKN827" s="445"/>
      <c r="FKO827" s="446"/>
      <c r="FKP827" s="444"/>
      <c r="FKQ827" s="442"/>
      <c r="FKR827" s="444"/>
      <c r="FKS827" s="442"/>
      <c r="FKT827" s="442"/>
      <c r="FKU827" s="443"/>
      <c r="FKV827" s="445"/>
      <c r="FKW827" s="446"/>
      <c r="FKX827" s="444"/>
      <c r="FKY827" s="442"/>
      <c r="FKZ827" s="444"/>
      <c r="FLA827" s="442"/>
      <c r="FLB827" s="442"/>
      <c r="FLC827" s="443"/>
      <c r="FLD827" s="445"/>
      <c r="FLE827" s="446"/>
      <c r="FLF827" s="444"/>
      <c r="FLG827" s="442"/>
      <c r="FLH827" s="444"/>
      <c r="FLI827" s="442"/>
      <c r="FLJ827" s="442"/>
      <c r="FLK827" s="443"/>
      <c r="FLL827" s="445"/>
      <c r="FLM827" s="446"/>
      <c r="FLN827" s="444"/>
      <c r="FLO827" s="442"/>
      <c r="FLP827" s="444"/>
      <c r="FLQ827" s="442"/>
      <c r="FLR827" s="442"/>
      <c r="FLS827" s="443"/>
      <c r="FLT827" s="445"/>
      <c r="FLU827" s="446"/>
      <c r="FLV827" s="444"/>
      <c r="FLW827" s="442"/>
      <c r="FLX827" s="444"/>
      <c r="FLY827" s="442"/>
      <c r="FLZ827" s="442"/>
      <c r="FMA827" s="443"/>
      <c r="FMB827" s="445"/>
      <c r="FMC827" s="446"/>
      <c r="FMD827" s="444"/>
      <c r="FME827" s="442"/>
      <c r="FMF827" s="444"/>
      <c r="FMG827" s="442"/>
      <c r="FMH827" s="442"/>
      <c r="FMI827" s="443"/>
      <c r="FMJ827" s="445"/>
      <c r="FMK827" s="446"/>
      <c r="FML827" s="444"/>
      <c r="FMM827" s="442"/>
      <c r="FMN827" s="444"/>
      <c r="FMO827" s="442"/>
      <c r="FMP827" s="442"/>
      <c r="FMQ827" s="443"/>
      <c r="FMR827" s="445"/>
      <c r="FMS827" s="446"/>
      <c r="FMT827" s="444"/>
      <c r="FMU827" s="442"/>
      <c r="FMV827" s="444"/>
      <c r="FMW827" s="442"/>
      <c r="FMX827" s="442"/>
      <c r="FMY827" s="443"/>
      <c r="FMZ827" s="445"/>
      <c r="FNA827" s="446"/>
      <c r="FNB827" s="444"/>
      <c r="FNC827" s="442"/>
      <c r="FND827" s="444"/>
      <c r="FNE827" s="442"/>
      <c r="FNF827" s="442"/>
      <c r="FNG827" s="443"/>
      <c r="FNH827" s="445"/>
      <c r="FNI827" s="446"/>
      <c r="FNJ827" s="444"/>
      <c r="FNK827" s="442"/>
      <c r="FNL827" s="444"/>
      <c r="FNM827" s="442"/>
      <c r="FNN827" s="442"/>
      <c r="FNO827" s="443"/>
      <c r="FNP827" s="445"/>
      <c r="FNQ827" s="446"/>
      <c r="FNR827" s="444"/>
      <c r="FNS827" s="442"/>
      <c r="FNT827" s="444"/>
      <c r="FNU827" s="442"/>
      <c r="FNV827" s="442"/>
      <c r="FNW827" s="443"/>
      <c r="FNX827" s="445"/>
      <c r="FNY827" s="446"/>
      <c r="FNZ827" s="444"/>
      <c r="FOA827" s="442"/>
      <c r="FOB827" s="444"/>
      <c r="FOC827" s="442"/>
      <c r="FOD827" s="442"/>
      <c r="FOE827" s="443"/>
      <c r="FOF827" s="445"/>
      <c r="FOG827" s="446"/>
      <c r="FOH827" s="444"/>
      <c r="FOI827" s="442"/>
      <c r="FOJ827" s="444"/>
      <c r="FOK827" s="442"/>
      <c r="FOL827" s="442"/>
      <c r="FOM827" s="443"/>
      <c r="FON827" s="445"/>
      <c r="FOO827" s="446"/>
      <c r="FOP827" s="444"/>
      <c r="FOQ827" s="442"/>
      <c r="FOR827" s="444"/>
      <c r="FOS827" s="442"/>
      <c r="FOT827" s="442"/>
      <c r="FOU827" s="443"/>
      <c r="FOV827" s="445"/>
      <c r="FOW827" s="446"/>
      <c r="FOX827" s="444"/>
      <c r="FOY827" s="442"/>
      <c r="FOZ827" s="444"/>
      <c r="FPA827" s="442"/>
      <c r="FPB827" s="442"/>
      <c r="FPC827" s="443"/>
      <c r="FPD827" s="445"/>
      <c r="FPE827" s="446"/>
      <c r="FPF827" s="444"/>
      <c r="FPG827" s="442"/>
      <c r="FPH827" s="444"/>
      <c r="FPI827" s="442"/>
      <c r="FPJ827" s="442"/>
      <c r="FPK827" s="443"/>
      <c r="FPL827" s="445"/>
      <c r="FPM827" s="446"/>
      <c r="FPN827" s="444"/>
      <c r="FPO827" s="442"/>
      <c r="FPP827" s="444"/>
      <c r="FPQ827" s="442"/>
      <c r="FPR827" s="442"/>
      <c r="FPS827" s="443"/>
      <c r="FPT827" s="445"/>
      <c r="FPU827" s="446"/>
      <c r="FPV827" s="444"/>
      <c r="FPW827" s="442"/>
      <c r="FPX827" s="444"/>
      <c r="FPY827" s="442"/>
      <c r="FPZ827" s="442"/>
      <c r="FQA827" s="443"/>
      <c r="FQB827" s="445"/>
      <c r="FQC827" s="446"/>
      <c r="FQD827" s="444"/>
      <c r="FQE827" s="442"/>
      <c r="FQF827" s="444"/>
      <c r="FQG827" s="442"/>
      <c r="FQH827" s="442"/>
      <c r="FQI827" s="443"/>
      <c r="FQJ827" s="445"/>
      <c r="FQK827" s="446"/>
      <c r="FQL827" s="444"/>
      <c r="FQM827" s="442"/>
      <c r="FQN827" s="444"/>
      <c r="FQO827" s="442"/>
      <c r="FQP827" s="442"/>
      <c r="FQQ827" s="443"/>
      <c r="FQR827" s="445"/>
      <c r="FQS827" s="446"/>
      <c r="FQT827" s="444"/>
      <c r="FQU827" s="442"/>
      <c r="FQV827" s="444"/>
      <c r="FQW827" s="442"/>
      <c r="FQX827" s="442"/>
      <c r="FQY827" s="443"/>
      <c r="FQZ827" s="445"/>
      <c r="FRA827" s="446"/>
      <c r="FRB827" s="444"/>
      <c r="FRC827" s="442"/>
      <c r="FRD827" s="444"/>
      <c r="FRE827" s="442"/>
      <c r="FRF827" s="442"/>
      <c r="FRG827" s="443"/>
      <c r="FRH827" s="445"/>
      <c r="FRI827" s="446"/>
      <c r="FRJ827" s="444"/>
      <c r="FRK827" s="442"/>
      <c r="FRL827" s="444"/>
      <c r="FRM827" s="442"/>
      <c r="FRN827" s="442"/>
      <c r="FRO827" s="443"/>
      <c r="FRP827" s="445"/>
      <c r="FRQ827" s="446"/>
      <c r="FRR827" s="444"/>
      <c r="FRS827" s="442"/>
      <c r="FRT827" s="444"/>
      <c r="FRU827" s="442"/>
      <c r="FRV827" s="442"/>
      <c r="FRW827" s="443"/>
      <c r="FRX827" s="445"/>
      <c r="FRY827" s="446"/>
      <c r="FRZ827" s="444"/>
      <c r="FSA827" s="442"/>
      <c r="FSB827" s="444"/>
      <c r="FSC827" s="442"/>
      <c r="FSD827" s="442"/>
      <c r="FSE827" s="443"/>
      <c r="FSF827" s="445"/>
      <c r="FSG827" s="446"/>
      <c r="FSH827" s="444"/>
      <c r="FSI827" s="442"/>
      <c r="FSJ827" s="444"/>
      <c r="FSK827" s="442"/>
      <c r="FSL827" s="442"/>
      <c r="FSM827" s="443"/>
      <c r="FSN827" s="445"/>
      <c r="FSO827" s="446"/>
      <c r="FSP827" s="444"/>
      <c r="FSQ827" s="442"/>
      <c r="FSR827" s="444"/>
      <c r="FSS827" s="442"/>
      <c r="FST827" s="442"/>
      <c r="FSU827" s="443"/>
      <c r="FSV827" s="445"/>
      <c r="FSW827" s="446"/>
      <c r="FSX827" s="444"/>
      <c r="FSY827" s="442"/>
      <c r="FSZ827" s="444"/>
      <c r="FTA827" s="442"/>
      <c r="FTB827" s="442"/>
      <c r="FTC827" s="443"/>
      <c r="FTD827" s="445"/>
      <c r="FTE827" s="446"/>
      <c r="FTF827" s="444"/>
      <c r="FTG827" s="442"/>
      <c r="FTH827" s="444"/>
      <c r="FTI827" s="442"/>
      <c r="FTJ827" s="442"/>
      <c r="FTK827" s="443"/>
      <c r="FTL827" s="445"/>
      <c r="FTM827" s="446"/>
      <c r="FTN827" s="444"/>
      <c r="FTO827" s="442"/>
      <c r="FTP827" s="444"/>
      <c r="FTQ827" s="442"/>
      <c r="FTR827" s="442"/>
      <c r="FTS827" s="443"/>
      <c r="FTT827" s="445"/>
      <c r="FTU827" s="446"/>
      <c r="FTV827" s="444"/>
      <c r="FTW827" s="442"/>
      <c r="FTX827" s="444"/>
      <c r="FTY827" s="442"/>
      <c r="FTZ827" s="442"/>
      <c r="FUA827" s="443"/>
      <c r="FUB827" s="445"/>
      <c r="FUC827" s="446"/>
      <c r="FUD827" s="444"/>
      <c r="FUE827" s="442"/>
      <c r="FUF827" s="444"/>
      <c r="FUG827" s="442"/>
      <c r="FUH827" s="442"/>
      <c r="FUI827" s="443"/>
      <c r="FUJ827" s="445"/>
      <c r="FUK827" s="446"/>
      <c r="FUL827" s="444"/>
      <c r="FUM827" s="442"/>
      <c r="FUN827" s="444"/>
      <c r="FUO827" s="442"/>
      <c r="FUP827" s="442"/>
      <c r="FUQ827" s="443"/>
      <c r="FUR827" s="445"/>
      <c r="FUS827" s="446"/>
      <c r="FUT827" s="444"/>
      <c r="FUU827" s="442"/>
      <c r="FUV827" s="444"/>
      <c r="FUW827" s="442"/>
      <c r="FUX827" s="442"/>
      <c r="FUY827" s="443"/>
      <c r="FUZ827" s="445"/>
      <c r="FVA827" s="446"/>
      <c r="FVB827" s="444"/>
      <c r="FVC827" s="442"/>
      <c r="FVD827" s="444"/>
      <c r="FVE827" s="442"/>
      <c r="FVF827" s="442"/>
      <c r="FVG827" s="443"/>
      <c r="FVH827" s="445"/>
      <c r="FVI827" s="446"/>
      <c r="FVJ827" s="444"/>
      <c r="FVK827" s="442"/>
      <c r="FVL827" s="444"/>
      <c r="FVM827" s="442"/>
      <c r="FVN827" s="442"/>
      <c r="FVO827" s="443"/>
      <c r="FVP827" s="445"/>
      <c r="FVQ827" s="446"/>
      <c r="FVR827" s="444"/>
      <c r="FVS827" s="442"/>
      <c r="FVT827" s="444"/>
      <c r="FVU827" s="442"/>
      <c r="FVV827" s="442"/>
      <c r="FVW827" s="443"/>
      <c r="FVX827" s="445"/>
      <c r="FVY827" s="446"/>
      <c r="FVZ827" s="444"/>
      <c r="FWA827" s="442"/>
      <c r="FWB827" s="444"/>
      <c r="FWC827" s="442"/>
      <c r="FWD827" s="442"/>
      <c r="FWE827" s="443"/>
      <c r="FWF827" s="445"/>
      <c r="FWG827" s="446"/>
      <c r="FWH827" s="444"/>
      <c r="FWI827" s="442"/>
      <c r="FWJ827" s="444"/>
      <c r="FWK827" s="442"/>
      <c r="FWL827" s="442"/>
      <c r="FWM827" s="443"/>
      <c r="FWN827" s="445"/>
      <c r="FWO827" s="446"/>
      <c r="FWP827" s="444"/>
      <c r="FWQ827" s="442"/>
      <c r="FWR827" s="444"/>
      <c r="FWS827" s="442"/>
      <c r="FWT827" s="442"/>
      <c r="FWU827" s="443"/>
      <c r="FWV827" s="445"/>
      <c r="FWW827" s="446"/>
      <c r="FWX827" s="444"/>
      <c r="FWY827" s="442"/>
      <c r="FWZ827" s="444"/>
      <c r="FXA827" s="442"/>
      <c r="FXB827" s="442"/>
      <c r="FXC827" s="443"/>
      <c r="FXD827" s="445"/>
      <c r="FXE827" s="446"/>
      <c r="FXF827" s="444"/>
      <c r="FXG827" s="442"/>
      <c r="FXH827" s="444"/>
      <c r="FXI827" s="442"/>
      <c r="FXJ827" s="442"/>
      <c r="FXK827" s="443"/>
      <c r="FXL827" s="445"/>
      <c r="FXM827" s="446"/>
      <c r="FXN827" s="444"/>
      <c r="FXO827" s="442"/>
      <c r="FXP827" s="444"/>
      <c r="FXQ827" s="442"/>
      <c r="FXR827" s="442"/>
      <c r="FXS827" s="443"/>
      <c r="FXT827" s="445"/>
      <c r="FXU827" s="446"/>
      <c r="FXV827" s="444"/>
      <c r="FXW827" s="442"/>
      <c r="FXX827" s="444"/>
      <c r="FXY827" s="442"/>
      <c r="FXZ827" s="442"/>
      <c r="FYA827" s="443"/>
      <c r="FYB827" s="445"/>
      <c r="FYC827" s="446"/>
      <c r="FYD827" s="444"/>
      <c r="FYE827" s="442"/>
      <c r="FYF827" s="444"/>
      <c r="FYG827" s="442"/>
      <c r="FYH827" s="442"/>
      <c r="FYI827" s="443"/>
      <c r="FYJ827" s="445"/>
      <c r="FYK827" s="446"/>
      <c r="FYL827" s="444"/>
      <c r="FYM827" s="442"/>
      <c r="FYN827" s="444"/>
      <c r="FYO827" s="442"/>
      <c r="FYP827" s="442"/>
      <c r="FYQ827" s="443"/>
      <c r="FYR827" s="445"/>
      <c r="FYS827" s="446"/>
      <c r="FYT827" s="444"/>
      <c r="FYU827" s="442"/>
      <c r="FYV827" s="444"/>
      <c r="FYW827" s="442"/>
      <c r="FYX827" s="442"/>
      <c r="FYY827" s="443"/>
      <c r="FYZ827" s="445"/>
      <c r="FZA827" s="446"/>
      <c r="FZB827" s="444"/>
      <c r="FZC827" s="442"/>
      <c r="FZD827" s="444"/>
      <c r="FZE827" s="442"/>
      <c r="FZF827" s="442"/>
      <c r="FZG827" s="443"/>
      <c r="FZH827" s="445"/>
      <c r="FZI827" s="446"/>
      <c r="FZJ827" s="444"/>
      <c r="FZK827" s="442"/>
      <c r="FZL827" s="444"/>
      <c r="FZM827" s="442"/>
      <c r="FZN827" s="442"/>
      <c r="FZO827" s="443"/>
      <c r="FZP827" s="445"/>
      <c r="FZQ827" s="446"/>
      <c r="FZR827" s="444"/>
      <c r="FZS827" s="442"/>
      <c r="FZT827" s="444"/>
      <c r="FZU827" s="442"/>
      <c r="FZV827" s="442"/>
      <c r="FZW827" s="443"/>
      <c r="FZX827" s="445"/>
      <c r="FZY827" s="446"/>
      <c r="FZZ827" s="444"/>
      <c r="GAA827" s="442"/>
      <c r="GAB827" s="444"/>
      <c r="GAC827" s="442"/>
      <c r="GAD827" s="442"/>
      <c r="GAE827" s="443"/>
      <c r="GAF827" s="445"/>
      <c r="GAG827" s="446"/>
      <c r="GAH827" s="444"/>
      <c r="GAI827" s="442"/>
      <c r="GAJ827" s="444"/>
      <c r="GAK827" s="442"/>
      <c r="GAL827" s="442"/>
      <c r="GAM827" s="443"/>
      <c r="GAN827" s="445"/>
      <c r="GAO827" s="446"/>
      <c r="GAP827" s="444"/>
      <c r="GAQ827" s="442"/>
      <c r="GAR827" s="444"/>
      <c r="GAS827" s="442"/>
      <c r="GAT827" s="442"/>
      <c r="GAU827" s="443"/>
      <c r="GAV827" s="445"/>
      <c r="GAW827" s="446"/>
      <c r="GAX827" s="444"/>
      <c r="GAY827" s="442"/>
      <c r="GAZ827" s="444"/>
      <c r="GBA827" s="442"/>
      <c r="GBB827" s="442"/>
      <c r="GBC827" s="443"/>
      <c r="GBD827" s="445"/>
      <c r="GBE827" s="446"/>
      <c r="GBF827" s="444"/>
      <c r="GBG827" s="442"/>
      <c r="GBH827" s="444"/>
      <c r="GBI827" s="442"/>
      <c r="GBJ827" s="442"/>
      <c r="GBK827" s="443"/>
      <c r="GBL827" s="445"/>
      <c r="GBM827" s="446"/>
      <c r="GBN827" s="444"/>
      <c r="GBO827" s="442"/>
      <c r="GBP827" s="444"/>
      <c r="GBQ827" s="442"/>
      <c r="GBR827" s="442"/>
      <c r="GBS827" s="443"/>
      <c r="GBT827" s="445"/>
      <c r="GBU827" s="446"/>
      <c r="GBV827" s="444"/>
      <c r="GBW827" s="442"/>
      <c r="GBX827" s="444"/>
      <c r="GBY827" s="442"/>
      <c r="GBZ827" s="442"/>
      <c r="GCA827" s="443"/>
      <c r="GCB827" s="445"/>
      <c r="GCC827" s="446"/>
      <c r="GCD827" s="444"/>
      <c r="GCE827" s="442"/>
      <c r="GCF827" s="444"/>
      <c r="GCG827" s="442"/>
      <c r="GCH827" s="442"/>
      <c r="GCI827" s="443"/>
      <c r="GCJ827" s="445"/>
      <c r="GCK827" s="446"/>
      <c r="GCL827" s="444"/>
      <c r="GCM827" s="442"/>
      <c r="GCN827" s="444"/>
      <c r="GCO827" s="442"/>
      <c r="GCP827" s="442"/>
      <c r="GCQ827" s="443"/>
      <c r="GCR827" s="445"/>
      <c r="GCS827" s="446"/>
      <c r="GCT827" s="444"/>
      <c r="GCU827" s="442"/>
      <c r="GCV827" s="444"/>
      <c r="GCW827" s="442"/>
      <c r="GCX827" s="442"/>
      <c r="GCY827" s="443"/>
      <c r="GCZ827" s="445"/>
      <c r="GDA827" s="446"/>
      <c r="GDB827" s="444"/>
      <c r="GDC827" s="442"/>
      <c r="GDD827" s="444"/>
      <c r="GDE827" s="442"/>
      <c r="GDF827" s="442"/>
      <c r="GDG827" s="443"/>
      <c r="GDH827" s="445"/>
      <c r="GDI827" s="446"/>
      <c r="GDJ827" s="444"/>
      <c r="GDK827" s="442"/>
      <c r="GDL827" s="444"/>
      <c r="GDM827" s="442"/>
      <c r="GDN827" s="442"/>
      <c r="GDO827" s="443"/>
      <c r="GDP827" s="445"/>
      <c r="GDQ827" s="446"/>
      <c r="GDR827" s="444"/>
      <c r="GDS827" s="442"/>
      <c r="GDT827" s="444"/>
      <c r="GDU827" s="442"/>
      <c r="GDV827" s="442"/>
      <c r="GDW827" s="443"/>
      <c r="GDX827" s="445"/>
      <c r="GDY827" s="446"/>
      <c r="GDZ827" s="444"/>
      <c r="GEA827" s="442"/>
      <c r="GEB827" s="444"/>
      <c r="GEC827" s="442"/>
      <c r="GED827" s="442"/>
      <c r="GEE827" s="443"/>
      <c r="GEF827" s="445"/>
      <c r="GEG827" s="446"/>
      <c r="GEH827" s="444"/>
      <c r="GEI827" s="442"/>
      <c r="GEJ827" s="444"/>
      <c r="GEK827" s="442"/>
      <c r="GEL827" s="442"/>
      <c r="GEM827" s="443"/>
      <c r="GEN827" s="445"/>
      <c r="GEO827" s="446"/>
      <c r="GEP827" s="444"/>
      <c r="GEQ827" s="442"/>
      <c r="GER827" s="444"/>
      <c r="GES827" s="442"/>
      <c r="GET827" s="442"/>
      <c r="GEU827" s="443"/>
      <c r="GEV827" s="445"/>
      <c r="GEW827" s="446"/>
      <c r="GEX827" s="444"/>
      <c r="GEY827" s="442"/>
      <c r="GEZ827" s="444"/>
      <c r="GFA827" s="442"/>
      <c r="GFB827" s="442"/>
      <c r="GFC827" s="443"/>
      <c r="GFD827" s="445"/>
      <c r="GFE827" s="446"/>
      <c r="GFF827" s="444"/>
      <c r="GFG827" s="442"/>
      <c r="GFH827" s="444"/>
      <c r="GFI827" s="442"/>
      <c r="GFJ827" s="442"/>
      <c r="GFK827" s="443"/>
      <c r="GFL827" s="445"/>
      <c r="GFM827" s="446"/>
      <c r="GFN827" s="444"/>
      <c r="GFO827" s="442"/>
      <c r="GFP827" s="444"/>
      <c r="GFQ827" s="442"/>
      <c r="GFR827" s="442"/>
      <c r="GFS827" s="443"/>
      <c r="GFT827" s="445"/>
      <c r="GFU827" s="446"/>
      <c r="GFV827" s="444"/>
      <c r="GFW827" s="442"/>
      <c r="GFX827" s="444"/>
      <c r="GFY827" s="442"/>
      <c r="GFZ827" s="442"/>
      <c r="GGA827" s="443"/>
      <c r="GGB827" s="445"/>
      <c r="GGC827" s="446"/>
      <c r="GGD827" s="444"/>
      <c r="GGE827" s="442"/>
      <c r="GGF827" s="444"/>
      <c r="GGG827" s="442"/>
      <c r="GGH827" s="442"/>
      <c r="GGI827" s="443"/>
      <c r="GGJ827" s="445"/>
      <c r="GGK827" s="446"/>
      <c r="GGL827" s="444"/>
      <c r="GGM827" s="442"/>
      <c r="GGN827" s="444"/>
      <c r="GGO827" s="442"/>
      <c r="GGP827" s="442"/>
      <c r="GGQ827" s="443"/>
      <c r="GGR827" s="445"/>
      <c r="GGS827" s="446"/>
      <c r="GGT827" s="444"/>
      <c r="GGU827" s="442"/>
      <c r="GGV827" s="444"/>
      <c r="GGW827" s="442"/>
      <c r="GGX827" s="442"/>
      <c r="GGY827" s="443"/>
      <c r="GGZ827" s="445"/>
      <c r="GHA827" s="446"/>
      <c r="GHB827" s="444"/>
      <c r="GHC827" s="442"/>
      <c r="GHD827" s="444"/>
      <c r="GHE827" s="442"/>
      <c r="GHF827" s="442"/>
      <c r="GHG827" s="443"/>
      <c r="GHH827" s="445"/>
      <c r="GHI827" s="446"/>
      <c r="GHJ827" s="444"/>
      <c r="GHK827" s="442"/>
      <c r="GHL827" s="444"/>
      <c r="GHM827" s="442"/>
      <c r="GHN827" s="442"/>
      <c r="GHO827" s="443"/>
      <c r="GHP827" s="445"/>
      <c r="GHQ827" s="446"/>
      <c r="GHR827" s="444"/>
      <c r="GHS827" s="442"/>
      <c r="GHT827" s="444"/>
      <c r="GHU827" s="442"/>
      <c r="GHV827" s="442"/>
      <c r="GHW827" s="443"/>
      <c r="GHX827" s="445"/>
      <c r="GHY827" s="446"/>
      <c r="GHZ827" s="444"/>
      <c r="GIA827" s="442"/>
      <c r="GIB827" s="444"/>
      <c r="GIC827" s="442"/>
      <c r="GID827" s="442"/>
      <c r="GIE827" s="443"/>
      <c r="GIF827" s="445"/>
      <c r="GIG827" s="446"/>
      <c r="GIH827" s="444"/>
      <c r="GII827" s="442"/>
      <c r="GIJ827" s="444"/>
      <c r="GIK827" s="442"/>
      <c r="GIL827" s="442"/>
      <c r="GIM827" s="443"/>
      <c r="GIN827" s="445"/>
      <c r="GIO827" s="446"/>
      <c r="GIP827" s="444"/>
      <c r="GIQ827" s="442"/>
      <c r="GIR827" s="444"/>
      <c r="GIS827" s="442"/>
      <c r="GIT827" s="442"/>
      <c r="GIU827" s="443"/>
      <c r="GIV827" s="445"/>
      <c r="GIW827" s="446"/>
      <c r="GIX827" s="444"/>
      <c r="GIY827" s="442"/>
      <c r="GIZ827" s="444"/>
      <c r="GJA827" s="442"/>
      <c r="GJB827" s="442"/>
      <c r="GJC827" s="443"/>
      <c r="GJD827" s="445"/>
      <c r="GJE827" s="446"/>
      <c r="GJF827" s="444"/>
      <c r="GJG827" s="442"/>
      <c r="GJH827" s="444"/>
      <c r="GJI827" s="442"/>
      <c r="GJJ827" s="442"/>
      <c r="GJK827" s="443"/>
      <c r="GJL827" s="445"/>
      <c r="GJM827" s="446"/>
      <c r="GJN827" s="444"/>
      <c r="GJO827" s="442"/>
      <c r="GJP827" s="444"/>
      <c r="GJQ827" s="442"/>
      <c r="GJR827" s="442"/>
      <c r="GJS827" s="443"/>
      <c r="GJT827" s="445"/>
      <c r="GJU827" s="446"/>
      <c r="GJV827" s="444"/>
      <c r="GJW827" s="442"/>
      <c r="GJX827" s="444"/>
      <c r="GJY827" s="442"/>
      <c r="GJZ827" s="442"/>
      <c r="GKA827" s="443"/>
      <c r="GKB827" s="445"/>
      <c r="GKC827" s="446"/>
      <c r="GKD827" s="444"/>
      <c r="GKE827" s="442"/>
      <c r="GKF827" s="444"/>
      <c r="GKG827" s="442"/>
      <c r="GKH827" s="442"/>
      <c r="GKI827" s="443"/>
      <c r="GKJ827" s="445"/>
      <c r="GKK827" s="446"/>
      <c r="GKL827" s="444"/>
      <c r="GKM827" s="442"/>
      <c r="GKN827" s="444"/>
      <c r="GKO827" s="442"/>
      <c r="GKP827" s="442"/>
      <c r="GKQ827" s="443"/>
      <c r="GKR827" s="445"/>
      <c r="GKS827" s="446"/>
      <c r="GKT827" s="444"/>
      <c r="GKU827" s="442"/>
      <c r="GKV827" s="444"/>
      <c r="GKW827" s="442"/>
      <c r="GKX827" s="442"/>
      <c r="GKY827" s="443"/>
      <c r="GKZ827" s="445"/>
      <c r="GLA827" s="446"/>
      <c r="GLB827" s="444"/>
      <c r="GLC827" s="442"/>
      <c r="GLD827" s="444"/>
      <c r="GLE827" s="442"/>
      <c r="GLF827" s="442"/>
      <c r="GLG827" s="443"/>
      <c r="GLH827" s="445"/>
      <c r="GLI827" s="446"/>
      <c r="GLJ827" s="444"/>
      <c r="GLK827" s="442"/>
      <c r="GLL827" s="444"/>
      <c r="GLM827" s="442"/>
      <c r="GLN827" s="442"/>
      <c r="GLO827" s="443"/>
      <c r="GLP827" s="445"/>
      <c r="GLQ827" s="446"/>
      <c r="GLR827" s="444"/>
      <c r="GLS827" s="442"/>
      <c r="GLT827" s="444"/>
      <c r="GLU827" s="442"/>
      <c r="GLV827" s="442"/>
      <c r="GLW827" s="443"/>
      <c r="GLX827" s="445"/>
      <c r="GLY827" s="446"/>
      <c r="GLZ827" s="444"/>
      <c r="GMA827" s="442"/>
      <c r="GMB827" s="444"/>
      <c r="GMC827" s="442"/>
      <c r="GMD827" s="442"/>
      <c r="GME827" s="443"/>
      <c r="GMF827" s="445"/>
      <c r="GMG827" s="446"/>
      <c r="GMH827" s="444"/>
      <c r="GMI827" s="442"/>
      <c r="GMJ827" s="444"/>
      <c r="GMK827" s="442"/>
      <c r="GML827" s="442"/>
      <c r="GMM827" s="443"/>
      <c r="GMN827" s="445"/>
      <c r="GMO827" s="446"/>
      <c r="GMP827" s="444"/>
      <c r="GMQ827" s="442"/>
      <c r="GMR827" s="444"/>
      <c r="GMS827" s="442"/>
      <c r="GMT827" s="442"/>
      <c r="GMU827" s="443"/>
      <c r="GMV827" s="445"/>
      <c r="GMW827" s="446"/>
      <c r="GMX827" s="444"/>
      <c r="GMY827" s="442"/>
      <c r="GMZ827" s="444"/>
      <c r="GNA827" s="442"/>
      <c r="GNB827" s="442"/>
      <c r="GNC827" s="443"/>
      <c r="GND827" s="445"/>
      <c r="GNE827" s="446"/>
      <c r="GNF827" s="444"/>
      <c r="GNG827" s="442"/>
      <c r="GNH827" s="444"/>
      <c r="GNI827" s="442"/>
      <c r="GNJ827" s="442"/>
      <c r="GNK827" s="443"/>
      <c r="GNL827" s="445"/>
      <c r="GNM827" s="446"/>
      <c r="GNN827" s="444"/>
      <c r="GNO827" s="442"/>
      <c r="GNP827" s="444"/>
      <c r="GNQ827" s="442"/>
      <c r="GNR827" s="442"/>
      <c r="GNS827" s="443"/>
      <c r="GNT827" s="445"/>
      <c r="GNU827" s="446"/>
      <c r="GNV827" s="444"/>
      <c r="GNW827" s="442"/>
      <c r="GNX827" s="444"/>
      <c r="GNY827" s="442"/>
      <c r="GNZ827" s="442"/>
      <c r="GOA827" s="443"/>
      <c r="GOB827" s="445"/>
      <c r="GOC827" s="446"/>
      <c r="GOD827" s="444"/>
      <c r="GOE827" s="442"/>
      <c r="GOF827" s="444"/>
      <c r="GOG827" s="442"/>
      <c r="GOH827" s="442"/>
      <c r="GOI827" s="443"/>
      <c r="GOJ827" s="445"/>
      <c r="GOK827" s="446"/>
      <c r="GOL827" s="444"/>
      <c r="GOM827" s="442"/>
      <c r="GON827" s="444"/>
      <c r="GOO827" s="442"/>
      <c r="GOP827" s="442"/>
      <c r="GOQ827" s="443"/>
      <c r="GOR827" s="445"/>
      <c r="GOS827" s="446"/>
      <c r="GOT827" s="444"/>
      <c r="GOU827" s="442"/>
      <c r="GOV827" s="444"/>
      <c r="GOW827" s="442"/>
      <c r="GOX827" s="442"/>
      <c r="GOY827" s="443"/>
      <c r="GOZ827" s="445"/>
      <c r="GPA827" s="446"/>
      <c r="GPB827" s="444"/>
      <c r="GPC827" s="442"/>
      <c r="GPD827" s="444"/>
      <c r="GPE827" s="442"/>
      <c r="GPF827" s="442"/>
      <c r="GPG827" s="443"/>
      <c r="GPH827" s="445"/>
      <c r="GPI827" s="446"/>
      <c r="GPJ827" s="444"/>
      <c r="GPK827" s="442"/>
      <c r="GPL827" s="444"/>
      <c r="GPM827" s="442"/>
      <c r="GPN827" s="442"/>
      <c r="GPO827" s="443"/>
      <c r="GPP827" s="445"/>
      <c r="GPQ827" s="446"/>
      <c r="GPR827" s="444"/>
      <c r="GPS827" s="442"/>
      <c r="GPT827" s="444"/>
      <c r="GPU827" s="442"/>
      <c r="GPV827" s="442"/>
      <c r="GPW827" s="443"/>
      <c r="GPX827" s="445"/>
      <c r="GPY827" s="446"/>
      <c r="GPZ827" s="444"/>
      <c r="GQA827" s="442"/>
      <c r="GQB827" s="444"/>
      <c r="GQC827" s="442"/>
      <c r="GQD827" s="442"/>
      <c r="GQE827" s="443"/>
      <c r="GQF827" s="445"/>
      <c r="GQG827" s="446"/>
      <c r="GQH827" s="444"/>
      <c r="GQI827" s="442"/>
      <c r="GQJ827" s="444"/>
      <c r="GQK827" s="442"/>
      <c r="GQL827" s="442"/>
      <c r="GQM827" s="443"/>
      <c r="GQN827" s="445"/>
      <c r="GQO827" s="446"/>
      <c r="GQP827" s="444"/>
      <c r="GQQ827" s="442"/>
      <c r="GQR827" s="444"/>
      <c r="GQS827" s="442"/>
      <c r="GQT827" s="442"/>
      <c r="GQU827" s="443"/>
      <c r="GQV827" s="445"/>
      <c r="GQW827" s="446"/>
      <c r="GQX827" s="444"/>
      <c r="GQY827" s="442"/>
      <c r="GQZ827" s="444"/>
      <c r="GRA827" s="442"/>
      <c r="GRB827" s="442"/>
      <c r="GRC827" s="443"/>
      <c r="GRD827" s="445"/>
      <c r="GRE827" s="446"/>
      <c r="GRF827" s="444"/>
      <c r="GRG827" s="442"/>
      <c r="GRH827" s="444"/>
      <c r="GRI827" s="442"/>
      <c r="GRJ827" s="442"/>
      <c r="GRK827" s="443"/>
      <c r="GRL827" s="445"/>
      <c r="GRM827" s="446"/>
      <c r="GRN827" s="444"/>
      <c r="GRO827" s="442"/>
      <c r="GRP827" s="444"/>
      <c r="GRQ827" s="442"/>
      <c r="GRR827" s="442"/>
      <c r="GRS827" s="443"/>
      <c r="GRT827" s="445"/>
      <c r="GRU827" s="446"/>
      <c r="GRV827" s="444"/>
      <c r="GRW827" s="442"/>
      <c r="GRX827" s="444"/>
      <c r="GRY827" s="442"/>
      <c r="GRZ827" s="442"/>
      <c r="GSA827" s="443"/>
      <c r="GSB827" s="445"/>
      <c r="GSC827" s="446"/>
      <c r="GSD827" s="444"/>
      <c r="GSE827" s="442"/>
      <c r="GSF827" s="444"/>
      <c r="GSG827" s="442"/>
      <c r="GSH827" s="442"/>
      <c r="GSI827" s="443"/>
      <c r="GSJ827" s="445"/>
      <c r="GSK827" s="446"/>
      <c r="GSL827" s="444"/>
      <c r="GSM827" s="442"/>
      <c r="GSN827" s="444"/>
      <c r="GSO827" s="442"/>
      <c r="GSP827" s="442"/>
      <c r="GSQ827" s="443"/>
      <c r="GSR827" s="445"/>
      <c r="GSS827" s="446"/>
      <c r="GST827" s="444"/>
      <c r="GSU827" s="442"/>
      <c r="GSV827" s="444"/>
      <c r="GSW827" s="442"/>
      <c r="GSX827" s="442"/>
      <c r="GSY827" s="443"/>
      <c r="GSZ827" s="445"/>
      <c r="GTA827" s="446"/>
      <c r="GTB827" s="444"/>
      <c r="GTC827" s="442"/>
      <c r="GTD827" s="444"/>
      <c r="GTE827" s="442"/>
      <c r="GTF827" s="442"/>
      <c r="GTG827" s="443"/>
      <c r="GTH827" s="445"/>
      <c r="GTI827" s="446"/>
      <c r="GTJ827" s="444"/>
      <c r="GTK827" s="442"/>
      <c r="GTL827" s="444"/>
      <c r="GTM827" s="442"/>
      <c r="GTN827" s="442"/>
      <c r="GTO827" s="443"/>
      <c r="GTP827" s="445"/>
      <c r="GTQ827" s="446"/>
      <c r="GTR827" s="444"/>
      <c r="GTS827" s="442"/>
      <c r="GTT827" s="444"/>
      <c r="GTU827" s="442"/>
      <c r="GTV827" s="442"/>
      <c r="GTW827" s="443"/>
      <c r="GTX827" s="445"/>
      <c r="GTY827" s="446"/>
      <c r="GTZ827" s="444"/>
      <c r="GUA827" s="442"/>
      <c r="GUB827" s="444"/>
      <c r="GUC827" s="442"/>
      <c r="GUD827" s="442"/>
      <c r="GUE827" s="443"/>
      <c r="GUF827" s="445"/>
      <c r="GUG827" s="446"/>
      <c r="GUH827" s="444"/>
      <c r="GUI827" s="442"/>
      <c r="GUJ827" s="444"/>
      <c r="GUK827" s="442"/>
      <c r="GUL827" s="442"/>
      <c r="GUM827" s="443"/>
      <c r="GUN827" s="445"/>
      <c r="GUO827" s="446"/>
      <c r="GUP827" s="444"/>
      <c r="GUQ827" s="442"/>
      <c r="GUR827" s="444"/>
      <c r="GUS827" s="442"/>
      <c r="GUT827" s="442"/>
      <c r="GUU827" s="443"/>
      <c r="GUV827" s="445"/>
      <c r="GUW827" s="446"/>
      <c r="GUX827" s="444"/>
      <c r="GUY827" s="442"/>
      <c r="GUZ827" s="444"/>
      <c r="GVA827" s="442"/>
      <c r="GVB827" s="442"/>
      <c r="GVC827" s="443"/>
      <c r="GVD827" s="445"/>
      <c r="GVE827" s="446"/>
      <c r="GVF827" s="444"/>
      <c r="GVG827" s="442"/>
      <c r="GVH827" s="444"/>
      <c r="GVI827" s="442"/>
      <c r="GVJ827" s="442"/>
      <c r="GVK827" s="443"/>
      <c r="GVL827" s="445"/>
      <c r="GVM827" s="446"/>
      <c r="GVN827" s="444"/>
      <c r="GVO827" s="442"/>
      <c r="GVP827" s="444"/>
      <c r="GVQ827" s="442"/>
      <c r="GVR827" s="442"/>
      <c r="GVS827" s="443"/>
      <c r="GVT827" s="445"/>
      <c r="GVU827" s="446"/>
      <c r="GVV827" s="444"/>
      <c r="GVW827" s="442"/>
      <c r="GVX827" s="444"/>
      <c r="GVY827" s="442"/>
      <c r="GVZ827" s="442"/>
      <c r="GWA827" s="443"/>
      <c r="GWB827" s="445"/>
      <c r="GWC827" s="446"/>
      <c r="GWD827" s="444"/>
      <c r="GWE827" s="442"/>
      <c r="GWF827" s="444"/>
      <c r="GWG827" s="442"/>
      <c r="GWH827" s="442"/>
      <c r="GWI827" s="443"/>
      <c r="GWJ827" s="445"/>
      <c r="GWK827" s="446"/>
      <c r="GWL827" s="444"/>
      <c r="GWM827" s="442"/>
      <c r="GWN827" s="444"/>
      <c r="GWO827" s="442"/>
      <c r="GWP827" s="442"/>
      <c r="GWQ827" s="443"/>
      <c r="GWR827" s="445"/>
      <c r="GWS827" s="446"/>
      <c r="GWT827" s="444"/>
      <c r="GWU827" s="442"/>
      <c r="GWV827" s="444"/>
      <c r="GWW827" s="442"/>
      <c r="GWX827" s="442"/>
      <c r="GWY827" s="443"/>
      <c r="GWZ827" s="445"/>
      <c r="GXA827" s="446"/>
      <c r="GXB827" s="444"/>
      <c r="GXC827" s="442"/>
      <c r="GXD827" s="444"/>
      <c r="GXE827" s="442"/>
      <c r="GXF827" s="442"/>
      <c r="GXG827" s="443"/>
      <c r="GXH827" s="445"/>
      <c r="GXI827" s="446"/>
      <c r="GXJ827" s="444"/>
      <c r="GXK827" s="442"/>
      <c r="GXL827" s="444"/>
      <c r="GXM827" s="442"/>
      <c r="GXN827" s="442"/>
      <c r="GXO827" s="443"/>
      <c r="GXP827" s="445"/>
      <c r="GXQ827" s="446"/>
      <c r="GXR827" s="444"/>
      <c r="GXS827" s="442"/>
      <c r="GXT827" s="444"/>
      <c r="GXU827" s="442"/>
      <c r="GXV827" s="442"/>
      <c r="GXW827" s="443"/>
      <c r="GXX827" s="445"/>
      <c r="GXY827" s="446"/>
      <c r="GXZ827" s="444"/>
      <c r="GYA827" s="442"/>
      <c r="GYB827" s="444"/>
      <c r="GYC827" s="442"/>
      <c r="GYD827" s="442"/>
      <c r="GYE827" s="443"/>
      <c r="GYF827" s="445"/>
      <c r="GYG827" s="446"/>
      <c r="GYH827" s="444"/>
      <c r="GYI827" s="442"/>
      <c r="GYJ827" s="444"/>
      <c r="GYK827" s="442"/>
      <c r="GYL827" s="442"/>
      <c r="GYM827" s="443"/>
      <c r="GYN827" s="445"/>
      <c r="GYO827" s="446"/>
      <c r="GYP827" s="444"/>
      <c r="GYQ827" s="442"/>
      <c r="GYR827" s="444"/>
      <c r="GYS827" s="442"/>
      <c r="GYT827" s="442"/>
      <c r="GYU827" s="443"/>
      <c r="GYV827" s="445"/>
      <c r="GYW827" s="446"/>
      <c r="GYX827" s="444"/>
      <c r="GYY827" s="442"/>
      <c r="GYZ827" s="444"/>
      <c r="GZA827" s="442"/>
      <c r="GZB827" s="442"/>
      <c r="GZC827" s="443"/>
      <c r="GZD827" s="445"/>
      <c r="GZE827" s="446"/>
      <c r="GZF827" s="444"/>
      <c r="GZG827" s="442"/>
      <c r="GZH827" s="444"/>
      <c r="GZI827" s="442"/>
      <c r="GZJ827" s="442"/>
      <c r="GZK827" s="443"/>
      <c r="GZL827" s="445"/>
      <c r="GZM827" s="446"/>
      <c r="GZN827" s="444"/>
      <c r="GZO827" s="442"/>
      <c r="GZP827" s="444"/>
      <c r="GZQ827" s="442"/>
      <c r="GZR827" s="442"/>
      <c r="GZS827" s="443"/>
      <c r="GZT827" s="445"/>
      <c r="GZU827" s="446"/>
      <c r="GZV827" s="444"/>
      <c r="GZW827" s="442"/>
      <c r="GZX827" s="444"/>
      <c r="GZY827" s="442"/>
      <c r="GZZ827" s="442"/>
      <c r="HAA827" s="443"/>
      <c r="HAB827" s="445"/>
      <c r="HAC827" s="446"/>
      <c r="HAD827" s="444"/>
      <c r="HAE827" s="442"/>
      <c r="HAF827" s="444"/>
      <c r="HAG827" s="442"/>
      <c r="HAH827" s="442"/>
      <c r="HAI827" s="443"/>
      <c r="HAJ827" s="445"/>
      <c r="HAK827" s="446"/>
      <c r="HAL827" s="444"/>
      <c r="HAM827" s="442"/>
      <c r="HAN827" s="444"/>
      <c r="HAO827" s="442"/>
      <c r="HAP827" s="442"/>
      <c r="HAQ827" s="443"/>
      <c r="HAR827" s="445"/>
      <c r="HAS827" s="446"/>
      <c r="HAT827" s="444"/>
      <c r="HAU827" s="442"/>
      <c r="HAV827" s="444"/>
      <c r="HAW827" s="442"/>
      <c r="HAX827" s="442"/>
      <c r="HAY827" s="443"/>
      <c r="HAZ827" s="445"/>
      <c r="HBA827" s="446"/>
      <c r="HBB827" s="444"/>
      <c r="HBC827" s="442"/>
      <c r="HBD827" s="444"/>
      <c r="HBE827" s="442"/>
      <c r="HBF827" s="442"/>
      <c r="HBG827" s="443"/>
      <c r="HBH827" s="445"/>
      <c r="HBI827" s="446"/>
      <c r="HBJ827" s="444"/>
      <c r="HBK827" s="442"/>
      <c r="HBL827" s="444"/>
      <c r="HBM827" s="442"/>
      <c r="HBN827" s="442"/>
      <c r="HBO827" s="443"/>
      <c r="HBP827" s="445"/>
      <c r="HBQ827" s="446"/>
      <c r="HBR827" s="444"/>
      <c r="HBS827" s="442"/>
      <c r="HBT827" s="444"/>
      <c r="HBU827" s="442"/>
      <c r="HBV827" s="442"/>
      <c r="HBW827" s="443"/>
      <c r="HBX827" s="445"/>
      <c r="HBY827" s="446"/>
      <c r="HBZ827" s="444"/>
      <c r="HCA827" s="442"/>
      <c r="HCB827" s="444"/>
      <c r="HCC827" s="442"/>
      <c r="HCD827" s="442"/>
      <c r="HCE827" s="443"/>
      <c r="HCF827" s="445"/>
      <c r="HCG827" s="446"/>
      <c r="HCH827" s="444"/>
      <c r="HCI827" s="442"/>
      <c r="HCJ827" s="444"/>
      <c r="HCK827" s="442"/>
      <c r="HCL827" s="442"/>
      <c r="HCM827" s="443"/>
      <c r="HCN827" s="445"/>
      <c r="HCO827" s="446"/>
      <c r="HCP827" s="444"/>
      <c r="HCQ827" s="442"/>
      <c r="HCR827" s="444"/>
      <c r="HCS827" s="442"/>
      <c r="HCT827" s="442"/>
      <c r="HCU827" s="443"/>
      <c r="HCV827" s="445"/>
      <c r="HCW827" s="446"/>
      <c r="HCX827" s="444"/>
      <c r="HCY827" s="442"/>
      <c r="HCZ827" s="444"/>
      <c r="HDA827" s="442"/>
      <c r="HDB827" s="442"/>
      <c r="HDC827" s="443"/>
      <c r="HDD827" s="445"/>
      <c r="HDE827" s="446"/>
      <c r="HDF827" s="444"/>
      <c r="HDG827" s="442"/>
      <c r="HDH827" s="444"/>
      <c r="HDI827" s="442"/>
      <c r="HDJ827" s="442"/>
      <c r="HDK827" s="443"/>
      <c r="HDL827" s="445"/>
      <c r="HDM827" s="446"/>
      <c r="HDN827" s="444"/>
      <c r="HDO827" s="442"/>
      <c r="HDP827" s="444"/>
      <c r="HDQ827" s="442"/>
      <c r="HDR827" s="442"/>
      <c r="HDS827" s="443"/>
      <c r="HDT827" s="445"/>
      <c r="HDU827" s="446"/>
      <c r="HDV827" s="444"/>
      <c r="HDW827" s="442"/>
      <c r="HDX827" s="444"/>
      <c r="HDY827" s="442"/>
      <c r="HDZ827" s="442"/>
      <c r="HEA827" s="443"/>
      <c r="HEB827" s="445"/>
      <c r="HEC827" s="446"/>
      <c r="HED827" s="444"/>
      <c r="HEE827" s="442"/>
      <c r="HEF827" s="444"/>
      <c r="HEG827" s="442"/>
      <c r="HEH827" s="442"/>
      <c r="HEI827" s="443"/>
      <c r="HEJ827" s="445"/>
      <c r="HEK827" s="446"/>
      <c r="HEL827" s="444"/>
      <c r="HEM827" s="442"/>
      <c r="HEN827" s="444"/>
      <c r="HEO827" s="442"/>
      <c r="HEP827" s="442"/>
      <c r="HEQ827" s="443"/>
      <c r="HER827" s="445"/>
      <c r="HES827" s="446"/>
      <c r="HET827" s="444"/>
      <c r="HEU827" s="442"/>
      <c r="HEV827" s="444"/>
      <c r="HEW827" s="442"/>
      <c r="HEX827" s="442"/>
      <c r="HEY827" s="443"/>
      <c r="HEZ827" s="445"/>
      <c r="HFA827" s="446"/>
      <c r="HFB827" s="444"/>
      <c r="HFC827" s="442"/>
      <c r="HFD827" s="444"/>
      <c r="HFE827" s="442"/>
      <c r="HFF827" s="442"/>
      <c r="HFG827" s="443"/>
      <c r="HFH827" s="445"/>
      <c r="HFI827" s="446"/>
      <c r="HFJ827" s="444"/>
      <c r="HFK827" s="442"/>
      <c r="HFL827" s="444"/>
      <c r="HFM827" s="442"/>
      <c r="HFN827" s="442"/>
      <c r="HFO827" s="443"/>
      <c r="HFP827" s="445"/>
      <c r="HFQ827" s="446"/>
      <c r="HFR827" s="444"/>
      <c r="HFS827" s="442"/>
      <c r="HFT827" s="444"/>
      <c r="HFU827" s="442"/>
      <c r="HFV827" s="442"/>
      <c r="HFW827" s="443"/>
      <c r="HFX827" s="445"/>
      <c r="HFY827" s="446"/>
      <c r="HFZ827" s="444"/>
      <c r="HGA827" s="442"/>
      <c r="HGB827" s="444"/>
      <c r="HGC827" s="442"/>
      <c r="HGD827" s="442"/>
      <c r="HGE827" s="443"/>
      <c r="HGF827" s="445"/>
      <c r="HGG827" s="446"/>
      <c r="HGH827" s="444"/>
      <c r="HGI827" s="442"/>
      <c r="HGJ827" s="444"/>
      <c r="HGK827" s="442"/>
      <c r="HGL827" s="442"/>
      <c r="HGM827" s="443"/>
      <c r="HGN827" s="445"/>
      <c r="HGO827" s="446"/>
      <c r="HGP827" s="444"/>
      <c r="HGQ827" s="442"/>
      <c r="HGR827" s="444"/>
      <c r="HGS827" s="442"/>
      <c r="HGT827" s="442"/>
      <c r="HGU827" s="443"/>
      <c r="HGV827" s="445"/>
      <c r="HGW827" s="446"/>
      <c r="HGX827" s="444"/>
      <c r="HGY827" s="442"/>
      <c r="HGZ827" s="444"/>
      <c r="HHA827" s="442"/>
      <c r="HHB827" s="442"/>
      <c r="HHC827" s="443"/>
      <c r="HHD827" s="445"/>
      <c r="HHE827" s="446"/>
      <c r="HHF827" s="444"/>
      <c r="HHG827" s="442"/>
      <c r="HHH827" s="444"/>
      <c r="HHI827" s="442"/>
      <c r="HHJ827" s="442"/>
      <c r="HHK827" s="443"/>
      <c r="HHL827" s="445"/>
      <c r="HHM827" s="446"/>
      <c r="HHN827" s="444"/>
      <c r="HHO827" s="442"/>
      <c r="HHP827" s="444"/>
      <c r="HHQ827" s="442"/>
      <c r="HHR827" s="442"/>
      <c r="HHS827" s="443"/>
      <c r="HHT827" s="445"/>
      <c r="HHU827" s="446"/>
      <c r="HHV827" s="444"/>
      <c r="HHW827" s="442"/>
      <c r="HHX827" s="444"/>
      <c r="HHY827" s="442"/>
      <c r="HHZ827" s="442"/>
      <c r="HIA827" s="443"/>
      <c r="HIB827" s="445"/>
      <c r="HIC827" s="446"/>
      <c r="HID827" s="444"/>
      <c r="HIE827" s="442"/>
      <c r="HIF827" s="444"/>
      <c r="HIG827" s="442"/>
      <c r="HIH827" s="442"/>
      <c r="HII827" s="443"/>
      <c r="HIJ827" s="445"/>
      <c r="HIK827" s="446"/>
      <c r="HIL827" s="444"/>
      <c r="HIM827" s="442"/>
      <c r="HIN827" s="444"/>
      <c r="HIO827" s="442"/>
      <c r="HIP827" s="442"/>
      <c r="HIQ827" s="443"/>
      <c r="HIR827" s="445"/>
      <c r="HIS827" s="446"/>
      <c r="HIT827" s="444"/>
      <c r="HIU827" s="442"/>
      <c r="HIV827" s="444"/>
      <c r="HIW827" s="442"/>
      <c r="HIX827" s="442"/>
      <c r="HIY827" s="443"/>
      <c r="HIZ827" s="445"/>
      <c r="HJA827" s="446"/>
      <c r="HJB827" s="444"/>
      <c r="HJC827" s="442"/>
      <c r="HJD827" s="444"/>
      <c r="HJE827" s="442"/>
      <c r="HJF827" s="442"/>
      <c r="HJG827" s="443"/>
      <c r="HJH827" s="445"/>
      <c r="HJI827" s="446"/>
      <c r="HJJ827" s="444"/>
      <c r="HJK827" s="442"/>
      <c r="HJL827" s="444"/>
      <c r="HJM827" s="442"/>
      <c r="HJN827" s="442"/>
      <c r="HJO827" s="443"/>
      <c r="HJP827" s="445"/>
      <c r="HJQ827" s="446"/>
      <c r="HJR827" s="444"/>
      <c r="HJS827" s="442"/>
      <c r="HJT827" s="444"/>
      <c r="HJU827" s="442"/>
      <c r="HJV827" s="442"/>
      <c r="HJW827" s="443"/>
      <c r="HJX827" s="445"/>
      <c r="HJY827" s="446"/>
      <c r="HJZ827" s="444"/>
      <c r="HKA827" s="442"/>
      <c r="HKB827" s="444"/>
      <c r="HKC827" s="442"/>
      <c r="HKD827" s="442"/>
      <c r="HKE827" s="443"/>
      <c r="HKF827" s="445"/>
      <c r="HKG827" s="446"/>
      <c r="HKH827" s="444"/>
      <c r="HKI827" s="442"/>
      <c r="HKJ827" s="444"/>
      <c r="HKK827" s="442"/>
      <c r="HKL827" s="442"/>
      <c r="HKM827" s="443"/>
      <c r="HKN827" s="445"/>
      <c r="HKO827" s="446"/>
      <c r="HKP827" s="444"/>
      <c r="HKQ827" s="442"/>
      <c r="HKR827" s="444"/>
      <c r="HKS827" s="442"/>
      <c r="HKT827" s="442"/>
      <c r="HKU827" s="443"/>
      <c r="HKV827" s="445"/>
      <c r="HKW827" s="446"/>
      <c r="HKX827" s="444"/>
      <c r="HKY827" s="442"/>
      <c r="HKZ827" s="444"/>
      <c r="HLA827" s="442"/>
      <c r="HLB827" s="442"/>
      <c r="HLC827" s="443"/>
      <c r="HLD827" s="445"/>
      <c r="HLE827" s="446"/>
      <c r="HLF827" s="444"/>
      <c r="HLG827" s="442"/>
      <c r="HLH827" s="444"/>
      <c r="HLI827" s="442"/>
      <c r="HLJ827" s="442"/>
      <c r="HLK827" s="443"/>
      <c r="HLL827" s="445"/>
      <c r="HLM827" s="446"/>
      <c r="HLN827" s="444"/>
      <c r="HLO827" s="442"/>
      <c r="HLP827" s="444"/>
      <c r="HLQ827" s="442"/>
      <c r="HLR827" s="442"/>
      <c r="HLS827" s="443"/>
      <c r="HLT827" s="445"/>
      <c r="HLU827" s="446"/>
      <c r="HLV827" s="444"/>
      <c r="HLW827" s="442"/>
      <c r="HLX827" s="444"/>
      <c r="HLY827" s="442"/>
      <c r="HLZ827" s="442"/>
      <c r="HMA827" s="443"/>
      <c r="HMB827" s="445"/>
      <c r="HMC827" s="446"/>
      <c r="HMD827" s="444"/>
      <c r="HME827" s="442"/>
      <c r="HMF827" s="444"/>
      <c r="HMG827" s="442"/>
      <c r="HMH827" s="442"/>
      <c r="HMI827" s="443"/>
      <c r="HMJ827" s="445"/>
      <c r="HMK827" s="446"/>
      <c r="HML827" s="444"/>
      <c r="HMM827" s="442"/>
      <c r="HMN827" s="444"/>
      <c r="HMO827" s="442"/>
      <c r="HMP827" s="442"/>
      <c r="HMQ827" s="443"/>
      <c r="HMR827" s="445"/>
      <c r="HMS827" s="446"/>
      <c r="HMT827" s="444"/>
      <c r="HMU827" s="442"/>
      <c r="HMV827" s="444"/>
      <c r="HMW827" s="442"/>
      <c r="HMX827" s="442"/>
      <c r="HMY827" s="443"/>
      <c r="HMZ827" s="445"/>
      <c r="HNA827" s="446"/>
      <c r="HNB827" s="444"/>
      <c r="HNC827" s="442"/>
      <c r="HND827" s="444"/>
      <c r="HNE827" s="442"/>
      <c r="HNF827" s="442"/>
      <c r="HNG827" s="443"/>
      <c r="HNH827" s="445"/>
      <c r="HNI827" s="446"/>
      <c r="HNJ827" s="444"/>
      <c r="HNK827" s="442"/>
      <c r="HNL827" s="444"/>
      <c r="HNM827" s="442"/>
      <c r="HNN827" s="442"/>
      <c r="HNO827" s="443"/>
      <c r="HNP827" s="445"/>
      <c r="HNQ827" s="446"/>
      <c r="HNR827" s="444"/>
      <c r="HNS827" s="442"/>
      <c r="HNT827" s="444"/>
      <c r="HNU827" s="442"/>
      <c r="HNV827" s="442"/>
      <c r="HNW827" s="443"/>
      <c r="HNX827" s="445"/>
      <c r="HNY827" s="446"/>
      <c r="HNZ827" s="444"/>
      <c r="HOA827" s="442"/>
      <c r="HOB827" s="444"/>
      <c r="HOC827" s="442"/>
      <c r="HOD827" s="442"/>
      <c r="HOE827" s="443"/>
      <c r="HOF827" s="445"/>
      <c r="HOG827" s="446"/>
      <c r="HOH827" s="444"/>
      <c r="HOI827" s="442"/>
      <c r="HOJ827" s="444"/>
      <c r="HOK827" s="442"/>
      <c r="HOL827" s="442"/>
      <c r="HOM827" s="443"/>
      <c r="HON827" s="445"/>
      <c r="HOO827" s="446"/>
      <c r="HOP827" s="444"/>
      <c r="HOQ827" s="442"/>
      <c r="HOR827" s="444"/>
      <c r="HOS827" s="442"/>
      <c r="HOT827" s="442"/>
      <c r="HOU827" s="443"/>
      <c r="HOV827" s="445"/>
      <c r="HOW827" s="446"/>
      <c r="HOX827" s="444"/>
      <c r="HOY827" s="442"/>
      <c r="HOZ827" s="444"/>
      <c r="HPA827" s="442"/>
      <c r="HPB827" s="442"/>
      <c r="HPC827" s="443"/>
      <c r="HPD827" s="445"/>
      <c r="HPE827" s="446"/>
      <c r="HPF827" s="444"/>
      <c r="HPG827" s="442"/>
      <c r="HPH827" s="444"/>
      <c r="HPI827" s="442"/>
      <c r="HPJ827" s="442"/>
      <c r="HPK827" s="443"/>
      <c r="HPL827" s="445"/>
      <c r="HPM827" s="446"/>
      <c r="HPN827" s="444"/>
      <c r="HPO827" s="442"/>
      <c r="HPP827" s="444"/>
      <c r="HPQ827" s="442"/>
      <c r="HPR827" s="442"/>
      <c r="HPS827" s="443"/>
      <c r="HPT827" s="445"/>
      <c r="HPU827" s="446"/>
      <c r="HPV827" s="444"/>
      <c r="HPW827" s="442"/>
      <c r="HPX827" s="444"/>
      <c r="HPY827" s="442"/>
      <c r="HPZ827" s="442"/>
      <c r="HQA827" s="443"/>
      <c r="HQB827" s="445"/>
      <c r="HQC827" s="446"/>
      <c r="HQD827" s="444"/>
      <c r="HQE827" s="442"/>
      <c r="HQF827" s="444"/>
      <c r="HQG827" s="442"/>
      <c r="HQH827" s="442"/>
      <c r="HQI827" s="443"/>
      <c r="HQJ827" s="445"/>
      <c r="HQK827" s="446"/>
      <c r="HQL827" s="444"/>
      <c r="HQM827" s="442"/>
      <c r="HQN827" s="444"/>
      <c r="HQO827" s="442"/>
      <c r="HQP827" s="442"/>
      <c r="HQQ827" s="443"/>
      <c r="HQR827" s="445"/>
      <c r="HQS827" s="446"/>
      <c r="HQT827" s="444"/>
      <c r="HQU827" s="442"/>
      <c r="HQV827" s="444"/>
      <c r="HQW827" s="442"/>
      <c r="HQX827" s="442"/>
      <c r="HQY827" s="443"/>
      <c r="HQZ827" s="445"/>
      <c r="HRA827" s="446"/>
      <c r="HRB827" s="444"/>
      <c r="HRC827" s="442"/>
      <c r="HRD827" s="444"/>
      <c r="HRE827" s="442"/>
      <c r="HRF827" s="442"/>
      <c r="HRG827" s="443"/>
      <c r="HRH827" s="445"/>
      <c r="HRI827" s="446"/>
      <c r="HRJ827" s="444"/>
      <c r="HRK827" s="442"/>
      <c r="HRL827" s="444"/>
      <c r="HRM827" s="442"/>
      <c r="HRN827" s="442"/>
      <c r="HRO827" s="443"/>
      <c r="HRP827" s="445"/>
      <c r="HRQ827" s="446"/>
      <c r="HRR827" s="444"/>
      <c r="HRS827" s="442"/>
      <c r="HRT827" s="444"/>
      <c r="HRU827" s="442"/>
      <c r="HRV827" s="442"/>
      <c r="HRW827" s="443"/>
      <c r="HRX827" s="445"/>
      <c r="HRY827" s="446"/>
      <c r="HRZ827" s="444"/>
      <c r="HSA827" s="442"/>
      <c r="HSB827" s="444"/>
      <c r="HSC827" s="442"/>
      <c r="HSD827" s="442"/>
      <c r="HSE827" s="443"/>
      <c r="HSF827" s="445"/>
      <c r="HSG827" s="446"/>
      <c r="HSH827" s="444"/>
      <c r="HSI827" s="442"/>
      <c r="HSJ827" s="444"/>
      <c r="HSK827" s="442"/>
      <c r="HSL827" s="442"/>
      <c r="HSM827" s="443"/>
      <c r="HSN827" s="445"/>
      <c r="HSO827" s="446"/>
      <c r="HSP827" s="444"/>
      <c r="HSQ827" s="442"/>
      <c r="HSR827" s="444"/>
      <c r="HSS827" s="442"/>
      <c r="HST827" s="442"/>
      <c r="HSU827" s="443"/>
      <c r="HSV827" s="445"/>
      <c r="HSW827" s="446"/>
      <c r="HSX827" s="444"/>
      <c r="HSY827" s="442"/>
      <c r="HSZ827" s="444"/>
      <c r="HTA827" s="442"/>
      <c r="HTB827" s="442"/>
      <c r="HTC827" s="443"/>
      <c r="HTD827" s="445"/>
      <c r="HTE827" s="446"/>
      <c r="HTF827" s="444"/>
      <c r="HTG827" s="442"/>
      <c r="HTH827" s="444"/>
      <c r="HTI827" s="442"/>
      <c r="HTJ827" s="442"/>
      <c r="HTK827" s="443"/>
      <c r="HTL827" s="445"/>
      <c r="HTM827" s="446"/>
      <c r="HTN827" s="444"/>
      <c r="HTO827" s="442"/>
      <c r="HTP827" s="444"/>
      <c r="HTQ827" s="442"/>
      <c r="HTR827" s="442"/>
      <c r="HTS827" s="443"/>
      <c r="HTT827" s="445"/>
      <c r="HTU827" s="446"/>
      <c r="HTV827" s="444"/>
      <c r="HTW827" s="442"/>
      <c r="HTX827" s="444"/>
      <c r="HTY827" s="442"/>
      <c r="HTZ827" s="442"/>
      <c r="HUA827" s="443"/>
      <c r="HUB827" s="445"/>
      <c r="HUC827" s="446"/>
      <c r="HUD827" s="444"/>
      <c r="HUE827" s="442"/>
      <c r="HUF827" s="444"/>
      <c r="HUG827" s="442"/>
      <c r="HUH827" s="442"/>
      <c r="HUI827" s="443"/>
      <c r="HUJ827" s="445"/>
      <c r="HUK827" s="446"/>
      <c r="HUL827" s="444"/>
      <c r="HUM827" s="442"/>
      <c r="HUN827" s="444"/>
      <c r="HUO827" s="442"/>
      <c r="HUP827" s="442"/>
      <c r="HUQ827" s="443"/>
      <c r="HUR827" s="445"/>
      <c r="HUS827" s="446"/>
      <c r="HUT827" s="444"/>
      <c r="HUU827" s="442"/>
      <c r="HUV827" s="444"/>
      <c r="HUW827" s="442"/>
      <c r="HUX827" s="442"/>
      <c r="HUY827" s="443"/>
      <c r="HUZ827" s="445"/>
      <c r="HVA827" s="446"/>
      <c r="HVB827" s="444"/>
      <c r="HVC827" s="442"/>
      <c r="HVD827" s="444"/>
      <c r="HVE827" s="442"/>
      <c r="HVF827" s="442"/>
      <c r="HVG827" s="443"/>
      <c r="HVH827" s="445"/>
      <c r="HVI827" s="446"/>
      <c r="HVJ827" s="444"/>
      <c r="HVK827" s="442"/>
      <c r="HVL827" s="444"/>
      <c r="HVM827" s="442"/>
      <c r="HVN827" s="442"/>
      <c r="HVO827" s="443"/>
      <c r="HVP827" s="445"/>
      <c r="HVQ827" s="446"/>
      <c r="HVR827" s="444"/>
      <c r="HVS827" s="442"/>
      <c r="HVT827" s="444"/>
      <c r="HVU827" s="442"/>
      <c r="HVV827" s="442"/>
      <c r="HVW827" s="443"/>
      <c r="HVX827" s="445"/>
      <c r="HVY827" s="446"/>
      <c r="HVZ827" s="444"/>
      <c r="HWA827" s="442"/>
      <c r="HWB827" s="444"/>
      <c r="HWC827" s="442"/>
      <c r="HWD827" s="442"/>
      <c r="HWE827" s="443"/>
      <c r="HWF827" s="445"/>
      <c r="HWG827" s="446"/>
      <c r="HWH827" s="444"/>
      <c r="HWI827" s="442"/>
      <c r="HWJ827" s="444"/>
      <c r="HWK827" s="442"/>
      <c r="HWL827" s="442"/>
      <c r="HWM827" s="443"/>
      <c r="HWN827" s="445"/>
      <c r="HWO827" s="446"/>
      <c r="HWP827" s="444"/>
      <c r="HWQ827" s="442"/>
      <c r="HWR827" s="444"/>
      <c r="HWS827" s="442"/>
      <c r="HWT827" s="442"/>
      <c r="HWU827" s="443"/>
      <c r="HWV827" s="445"/>
      <c r="HWW827" s="446"/>
      <c r="HWX827" s="444"/>
      <c r="HWY827" s="442"/>
      <c r="HWZ827" s="444"/>
      <c r="HXA827" s="442"/>
      <c r="HXB827" s="442"/>
      <c r="HXC827" s="443"/>
      <c r="HXD827" s="445"/>
      <c r="HXE827" s="446"/>
      <c r="HXF827" s="444"/>
      <c r="HXG827" s="442"/>
      <c r="HXH827" s="444"/>
      <c r="HXI827" s="442"/>
      <c r="HXJ827" s="442"/>
      <c r="HXK827" s="443"/>
      <c r="HXL827" s="445"/>
      <c r="HXM827" s="446"/>
      <c r="HXN827" s="444"/>
      <c r="HXO827" s="442"/>
      <c r="HXP827" s="444"/>
      <c r="HXQ827" s="442"/>
      <c r="HXR827" s="442"/>
      <c r="HXS827" s="443"/>
      <c r="HXT827" s="445"/>
      <c r="HXU827" s="446"/>
      <c r="HXV827" s="444"/>
      <c r="HXW827" s="442"/>
      <c r="HXX827" s="444"/>
      <c r="HXY827" s="442"/>
      <c r="HXZ827" s="442"/>
      <c r="HYA827" s="443"/>
      <c r="HYB827" s="445"/>
      <c r="HYC827" s="446"/>
      <c r="HYD827" s="444"/>
      <c r="HYE827" s="442"/>
      <c r="HYF827" s="444"/>
      <c r="HYG827" s="442"/>
      <c r="HYH827" s="442"/>
      <c r="HYI827" s="443"/>
      <c r="HYJ827" s="445"/>
      <c r="HYK827" s="446"/>
      <c r="HYL827" s="444"/>
      <c r="HYM827" s="442"/>
      <c r="HYN827" s="444"/>
      <c r="HYO827" s="442"/>
      <c r="HYP827" s="442"/>
      <c r="HYQ827" s="443"/>
      <c r="HYR827" s="445"/>
      <c r="HYS827" s="446"/>
      <c r="HYT827" s="444"/>
      <c r="HYU827" s="442"/>
      <c r="HYV827" s="444"/>
      <c r="HYW827" s="442"/>
      <c r="HYX827" s="442"/>
      <c r="HYY827" s="443"/>
      <c r="HYZ827" s="445"/>
      <c r="HZA827" s="446"/>
      <c r="HZB827" s="444"/>
      <c r="HZC827" s="442"/>
      <c r="HZD827" s="444"/>
      <c r="HZE827" s="442"/>
      <c r="HZF827" s="442"/>
      <c r="HZG827" s="443"/>
      <c r="HZH827" s="445"/>
      <c r="HZI827" s="446"/>
      <c r="HZJ827" s="444"/>
      <c r="HZK827" s="442"/>
      <c r="HZL827" s="444"/>
      <c r="HZM827" s="442"/>
      <c r="HZN827" s="442"/>
      <c r="HZO827" s="443"/>
      <c r="HZP827" s="445"/>
      <c r="HZQ827" s="446"/>
      <c r="HZR827" s="444"/>
      <c r="HZS827" s="442"/>
      <c r="HZT827" s="444"/>
      <c r="HZU827" s="442"/>
      <c r="HZV827" s="442"/>
      <c r="HZW827" s="443"/>
      <c r="HZX827" s="445"/>
      <c r="HZY827" s="446"/>
      <c r="HZZ827" s="444"/>
      <c r="IAA827" s="442"/>
      <c r="IAB827" s="444"/>
      <c r="IAC827" s="442"/>
      <c r="IAD827" s="442"/>
      <c r="IAE827" s="443"/>
      <c r="IAF827" s="445"/>
      <c r="IAG827" s="446"/>
      <c r="IAH827" s="444"/>
      <c r="IAI827" s="442"/>
      <c r="IAJ827" s="444"/>
      <c r="IAK827" s="442"/>
      <c r="IAL827" s="442"/>
      <c r="IAM827" s="443"/>
      <c r="IAN827" s="445"/>
      <c r="IAO827" s="446"/>
      <c r="IAP827" s="444"/>
      <c r="IAQ827" s="442"/>
      <c r="IAR827" s="444"/>
      <c r="IAS827" s="442"/>
      <c r="IAT827" s="442"/>
      <c r="IAU827" s="443"/>
      <c r="IAV827" s="445"/>
      <c r="IAW827" s="446"/>
      <c r="IAX827" s="444"/>
      <c r="IAY827" s="442"/>
      <c r="IAZ827" s="444"/>
      <c r="IBA827" s="442"/>
      <c r="IBB827" s="442"/>
      <c r="IBC827" s="443"/>
      <c r="IBD827" s="445"/>
      <c r="IBE827" s="446"/>
      <c r="IBF827" s="444"/>
      <c r="IBG827" s="442"/>
      <c r="IBH827" s="444"/>
      <c r="IBI827" s="442"/>
      <c r="IBJ827" s="442"/>
      <c r="IBK827" s="443"/>
      <c r="IBL827" s="445"/>
      <c r="IBM827" s="446"/>
      <c r="IBN827" s="444"/>
      <c r="IBO827" s="442"/>
      <c r="IBP827" s="444"/>
      <c r="IBQ827" s="442"/>
      <c r="IBR827" s="442"/>
      <c r="IBS827" s="443"/>
      <c r="IBT827" s="445"/>
      <c r="IBU827" s="446"/>
      <c r="IBV827" s="444"/>
      <c r="IBW827" s="442"/>
      <c r="IBX827" s="444"/>
      <c r="IBY827" s="442"/>
      <c r="IBZ827" s="442"/>
      <c r="ICA827" s="443"/>
      <c r="ICB827" s="445"/>
      <c r="ICC827" s="446"/>
      <c r="ICD827" s="444"/>
      <c r="ICE827" s="442"/>
      <c r="ICF827" s="444"/>
      <c r="ICG827" s="442"/>
      <c r="ICH827" s="442"/>
      <c r="ICI827" s="443"/>
      <c r="ICJ827" s="445"/>
      <c r="ICK827" s="446"/>
      <c r="ICL827" s="444"/>
      <c r="ICM827" s="442"/>
      <c r="ICN827" s="444"/>
      <c r="ICO827" s="442"/>
      <c r="ICP827" s="442"/>
      <c r="ICQ827" s="443"/>
      <c r="ICR827" s="445"/>
      <c r="ICS827" s="446"/>
      <c r="ICT827" s="444"/>
      <c r="ICU827" s="442"/>
      <c r="ICV827" s="444"/>
      <c r="ICW827" s="442"/>
      <c r="ICX827" s="442"/>
      <c r="ICY827" s="443"/>
      <c r="ICZ827" s="445"/>
      <c r="IDA827" s="446"/>
      <c r="IDB827" s="444"/>
      <c r="IDC827" s="442"/>
      <c r="IDD827" s="444"/>
      <c r="IDE827" s="442"/>
      <c r="IDF827" s="442"/>
      <c r="IDG827" s="443"/>
      <c r="IDH827" s="445"/>
      <c r="IDI827" s="446"/>
      <c r="IDJ827" s="444"/>
      <c r="IDK827" s="442"/>
      <c r="IDL827" s="444"/>
      <c r="IDM827" s="442"/>
      <c r="IDN827" s="442"/>
      <c r="IDO827" s="443"/>
      <c r="IDP827" s="445"/>
      <c r="IDQ827" s="446"/>
      <c r="IDR827" s="444"/>
      <c r="IDS827" s="442"/>
      <c r="IDT827" s="444"/>
      <c r="IDU827" s="442"/>
      <c r="IDV827" s="442"/>
      <c r="IDW827" s="443"/>
      <c r="IDX827" s="445"/>
      <c r="IDY827" s="446"/>
      <c r="IDZ827" s="444"/>
      <c r="IEA827" s="442"/>
      <c r="IEB827" s="444"/>
      <c r="IEC827" s="442"/>
      <c r="IED827" s="442"/>
      <c r="IEE827" s="443"/>
      <c r="IEF827" s="445"/>
      <c r="IEG827" s="446"/>
      <c r="IEH827" s="444"/>
      <c r="IEI827" s="442"/>
      <c r="IEJ827" s="444"/>
      <c r="IEK827" s="442"/>
      <c r="IEL827" s="442"/>
      <c r="IEM827" s="443"/>
      <c r="IEN827" s="445"/>
      <c r="IEO827" s="446"/>
      <c r="IEP827" s="444"/>
      <c r="IEQ827" s="442"/>
      <c r="IER827" s="444"/>
      <c r="IES827" s="442"/>
      <c r="IET827" s="442"/>
      <c r="IEU827" s="443"/>
      <c r="IEV827" s="445"/>
      <c r="IEW827" s="446"/>
      <c r="IEX827" s="444"/>
      <c r="IEY827" s="442"/>
      <c r="IEZ827" s="444"/>
      <c r="IFA827" s="442"/>
      <c r="IFB827" s="442"/>
      <c r="IFC827" s="443"/>
      <c r="IFD827" s="445"/>
      <c r="IFE827" s="446"/>
      <c r="IFF827" s="444"/>
      <c r="IFG827" s="442"/>
      <c r="IFH827" s="444"/>
      <c r="IFI827" s="442"/>
      <c r="IFJ827" s="442"/>
      <c r="IFK827" s="443"/>
      <c r="IFL827" s="445"/>
      <c r="IFM827" s="446"/>
      <c r="IFN827" s="444"/>
      <c r="IFO827" s="442"/>
      <c r="IFP827" s="444"/>
      <c r="IFQ827" s="442"/>
      <c r="IFR827" s="442"/>
      <c r="IFS827" s="443"/>
      <c r="IFT827" s="445"/>
      <c r="IFU827" s="446"/>
      <c r="IFV827" s="444"/>
      <c r="IFW827" s="442"/>
      <c r="IFX827" s="444"/>
      <c r="IFY827" s="442"/>
      <c r="IFZ827" s="442"/>
      <c r="IGA827" s="443"/>
      <c r="IGB827" s="445"/>
      <c r="IGC827" s="446"/>
      <c r="IGD827" s="444"/>
      <c r="IGE827" s="442"/>
      <c r="IGF827" s="444"/>
      <c r="IGG827" s="442"/>
      <c r="IGH827" s="442"/>
      <c r="IGI827" s="443"/>
      <c r="IGJ827" s="445"/>
      <c r="IGK827" s="446"/>
      <c r="IGL827" s="444"/>
      <c r="IGM827" s="442"/>
      <c r="IGN827" s="444"/>
      <c r="IGO827" s="442"/>
      <c r="IGP827" s="442"/>
      <c r="IGQ827" s="443"/>
      <c r="IGR827" s="445"/>
      <c r="IGS827" s="446"/>
      <c r="IGT827" s="444"/>
      <c r="IGU827" s="442"/>
      <c r="IGV827" s="444"/>
      <c r="IGW827" s="442"/>
      <c r="IGX827" s="442"/>
      <c r="IGY827" s="443"/>
      <c r="IGZ827" s="445"/>
      <c r="IHA827" s="446"/>
      <c r="IHB827" s="444"/>
      <c r="IHC827" s="442"/>
      <c r="IHD827" s="444"/>
      <c r="IHE827" s="442"/>
      <c r="IHF827" s="442"/>
      <c r="IHG827" s="443"/>
      <c r="IHH827" s="445"/>
      <c r="IHI827" s="446"/>
      <c r="IHJ827" s="444"/>
      <c r="IHK827" s="442"/>
      <c r="IHL827" s="444"/>
      <c r="IHM827" s="442"/>
      <c r="IHN827" s="442"/>
      <c r="IHO827" s="443"/>
      <c r="IHP827" s="445"/>
      <c r="IHQ827" s="446"/>
      <c r="IHR827" s="444"/>
      <c r="IHS827" s="442"/>
      <c r="IHT827" s="444"/>
      <c r="IHU827" s="442"/>
      <c r="IHV827" s="442"/>
      <c r="IHW827" s="443"/>
      <c r="IHX827" s="445"/>
      <c r="IHY827" s="446"/>
      <c r="IHZ827" s="444"/>
      <c r="IIA827" s="442"/>
      <c r="IIB827" s="444"/>
      <c r="IIC827" s="442"/>
      <c r="IID827" s="442"/>
      <c r="IIE827" s="443"/>
      <c r="IIF827" s="445"/>
      <c r="IIG827" s="446"/>
      <c r="IIH827" s="444"/>
      <c r="III827" s="442"/>
      <c r="IIJ827" s="444"/>
      <c r="IIK827" s="442"/>
      <c r="IIL827" s="442"/>
      <c r="IIM827" s="443"/>
      <c r="IIN827" s="445"/>
      <c r="IIO827" s="446"/>
      <c r="IIP827" s="444"/>
      <c r="IIQ827" s="442"/>
      <c r="IIR827" s="444"/>
      <c r="IIS827" s="442"/>
      <c r="IIT827" s="442"/>
      <c r="IIU827" s="443"/>
      <c r="IIV827" s="445"/>
      <c r="IIW827" s="446"/>
      <c r="IIX827" s="444"/>
      <c r="IIY827" s="442"/>
      <c r="IIZ827" s="444"/>
      <c r="IJA827" s="442"/>
      <c r="IJB827" s="442"/>
      <c r="IJC827" s="443"/>
      <c r="IJD827" s="445"/>
      <c r="IJE827" s="446"/>
      <c r="IJF827" s="444"/>
      <c r="IJG827" s="442"/>
      <c r="IJH827" s="444"/>
      <c r="IJI827" s="442"/>
      <c r="IJJ827" s="442"/>
      <c r="IJK827" s="443"/>
      <c r="IJL827" s="445"/>
      <c r="IJM827" s="446"/>
      <c r="IJN827" s="444"/>
      <c r="IJO827" s="442"/>
      <c r="IJP827" s="444"/>
      <c r="IJQ827" s="442"/>
      <c r="IJR827" s="442"/>
      <c r="IJS827" s="443"/>
      <c r="IJT827" s="445"/>
      <c r="IJU827" s="446"/>
      <c r="IJV827" s="444"/>
      <c r="IJW827" s="442"/>
      <c r="IJX827" s="444"/>
      <c r="IJY827" s="442"/>
      <c r="IJZ827" s="442"/>
      <c r="IKA827" s="443"/>
      <c r="IKB827" s="445"/>
      <c r="IKC827" s="446"/>
      <c r="IKD827" s="444"/>
      <c r="IKE827" s="442"/>
      <c r="IKF827" s="444"/>
      <c r="IKG827" s="442"/>
      <c r="IKH827" s="442"/>
      <c r="IKI827" s="443"/>
      <c r="IKJ827" s="445"/>
      <c r="IKK827" s="446"/>
      <c r="IKL827" s="444"/>
      <c r="IKM827" s="442"/>
      <c r="IKN827" s="444"/>
      <c r="IKO827" s="442"/>
      <c r="IKP827" s="442"/>
      <c r="IKQ827" s="443"/>
      <c r="IKR827" s="445"/>
      <c r="IKS827" s="446"/>
      <c r="IKT827" s="444"/>
      <c r="IKU827" s="442"/>
      <c r="IKV827" s="444"/>
      <c r="IKW827" s="442"/>
      <c r="IKX827" s="442"/>
      <c r="IKY827" s="443"/>
      <c r="IKZ827" s="445"/>
      <c r="ILA827" s="446"/>
      <c r="ILB827" s="444"/>
      <c r="ILC827" s="442"/>
      <c r="ILD827" s="444"/>
      <c r="ILE827" s="442"/>
      <c r="ILF827" s="442"/>
      <c r="ILG827" s="443"/>
      <c r="ILH827" s="445"/>
      <c r="ILI827" s="446"/>
      <c r="ILJ827" s="444"/>
      <c r="ILK827" s="442"/>
      <c r="ILL827" s="444"/>
      <c r="ILM827" s="442"/>
      <c r="ILN827" s="442"/>
      <c r="ILO827" s="443"/>
      <c r="ILP827" s="445"/>
      <c r="ILQ827" s="446"/>
      <c r="ILR827" s="444"/>
      <c r="ILS827" s="442"/>
      <c r="ILT827" s="444"/>
      <c r="ILU827" s="442"/>
      <c r="ILV827" s="442"/>
      <c r="ILW827" s="443"/>
      <c r="ILX827" s="445"/>
      <c r="ILY827" s="446"/>
      <c r="ILZ827" s="444"/>
      <c r="IMA827" s="442"/>
      <c r="IMB827" s="444"/>
      <c r="IMC827" s="442"/>
      <c r="IMD827" s="442"/>
      <c r="IME827" s="443"/>
      <c r="IMF827" s="445"/>
      <c r="IMG827" s="446"/>
      <c r="IMH827" s="444"/>
      <c r="IMI827" s="442"/>
      <c r="IMJ827" s="444"/>
      <c r="IMK827" s="442"/>
      <c r="IML827" s="442"/>
      <c r="IMM827" s="443"/>
      <c r="IMN827" s="445"/>
      <c r="IMO827" s="446"/>
      <c r="IMP827" s="444"/>
      <c r="IMQ827" s="442"/>
      <c r="IMR827" s="444"/>
      <c r="IMS827" s="442"/>
      <c r="IMT827" s="442"/>
      <c r="IMU827" s="443"/>
      <c r="IMV827" s="445"/>
      <c r="IMW827" s="446"/>
      <c r="IMX827" s="444"/>
      <c r="IMY827" s="442"/>
      <c r="IMZ827" s="444"/>
      <c r="INA827" s="442"/>
      <c r="INB827" s="442"/>
      <c r="INC827" s="443"/>
      <c r="IND827" s="445"/>
      <c r="INE827" s="446"/>
      <c r="INF827" s="444"/>
      <c r="ING827" s="442"/>
      <c r="INH827" s="444"/>
      <c r="INI827" s="442"/>
      <c r="INJ827" s="442"/>
      <c r="INK827" s="443"/>
      <c r="INL827" s="445"/>
      <c r="INM827" s="446"/>
      <c r="INN827" s="444"/>
      <c r="INO827" s="442"/>
      <c r="INP827" s="444"/>
      <c r="INQ827" s="442"/>
      <c r="INR827" s="442"/>
      <c r="INS827" s="443"/>
      <c r="INT827" s="445"/>
      <c r="INU827" s="446"/>
      <c r="INV827" s="444"/>
      <c r="INW827" s="442"/>
      <c r="INX827" s="444"/>
      <c r="INY827" s="442"/>
      <c r="INZ827" s="442"/>
      <c r="IOA827" s="443"/>
      <c r="IOB827" s="445"/>
      <c r="IOC827" s="446"/>
      <c r="IOD827" s="444"/>
      <c r="IOE827" s="442"/>
      <c r="IOF827" s="444"/>
      <c r="IOG827" s="442"/>
      <c r="IOH827" s="442"/>
      <c r="IOI827" s="443"/>
      <c r="IOJ827" s="445"/>
      <c r="IOK827" s="446"/>
      <c r="IOL827" s="444"/>
      <c r="IOM827" s="442"/>
      <c r="ION827" s="444"/>
      <c r="IOO827" s="442"/>
      <c r="IOP827" s="442"/>
      <c r="IOQ827" s="443"/>
      <c r="IOR827" s="445"/>
      <c r="IOS827" s="446"/>
      <c r="IOT827" s="444"/>
      <c r="IOU827" s="442"/>
      <c r="IOV827" s="444"/>
      <c r="IOW827" s="442"/>
      <c r="IOX827" s="442"/>
      <c r="IOY827" s="443"/>
      <c r="IOZ827" s="445"/>
      <c r="IPA827" s="446"/>
      <c r="IPB827" s="444"/>
      <c r="IPC827" s="442"/>
      <c r="IPD827" s="444"/>
      <c r="IPE827" s="442"/>
      <c r="IPF827" s="442"/>
      <c r="IPG827" s="443"/>
      <c r="IPH827" s="445"/>
      <c r="IPI827" s="446"/>
      <c r="IPJ827" s="444"/>
      <c r="IPK827" s="442"/>
      <c r="IPL827" s="444"/>
      <c r="IPM827" s="442"/>
      <c r="IPN827" s="442"/>
      <c r="IPO827" s="443"/>
      <c r="IPP827" s="445"/>
      <c r="IPQ827" s="446"/>
      <c r="IPR827" s="444"/>
      <c r="IPS827" s="442"/>
      <c r="IPT827" s="444"/>
      <c r="IPU827" s="442"/>
      <c r="IPV827" s="442"/>
      <c r="IPW827" s="443"/>
      <c r="IPX827" s="445"/>
      <c r="IPY827" s="446"/>
      <c r="IPZ827" s="444"/>
      <c r="IQA827" s="442"/>
      <c r="IQB827" s="444"/>
      <c r="IQC827" s="442"/>
      <c r="IQD827" s="442"/>
      <c r="IQE827" s="443"/>
      <c r="IQF827" s="445"/>
      <c r="IQG827" s="446"/>
      <c r="IQH827" s="444"/>
      <c r="IQI827" s="442"/>
      <c r="IQJ827" s="444"/>
      <c r="IQK827" s="442"/>
      <c r="IQL827" s="442"/>
      <c r="IQM827" s="443"/>
      <c r="IQN827" s="445"/>
      <c r="IQO827" s="446"/>
      <c r="IQP827" s="444"/>
      <c r="IQQ827" s="442"/>
      <c r="IQR827" s="444"/>
      <c r="IQS827" s="442"/>
      <c r="IQT827" s="442"/>
      <c r="IQU827" s="443"/>
      <c r="IQV827" s="445"/>
      <c r="IQW827" s="446"/>
      <c r="IQX827" s="444"/>
      <c r="IQY827" s="442"/>
      <c r="IQZ827" s="444"/>
      <c r="IRA827" s="442"/>
      <c r="IRB827" s="442"/>
      <c r="IRC827" s="443"/>
      <c r="IRD827" s="445"/>
      <c r="IRE827" s="446"/>
      <c r="IRF827" s="444"/>
      <c r="IRG827" s="442"/>
      <c r="IRH827" s="444"/>
      <c r="IRI827" s="442"/>
      <c r="IRJ827" s="442"/>
      <c r="IRK827" s="443"/>
      <c r="IRL827" s="445"/>
      <c r="IRM827" s="446"/>
      <c r="IRN827" s="444"/>
      <c r="IRO827" s="442"/>
      <c r="IRP827" s="444"/>
      <c r="IRQ827" s="442"/>
      <c r="IRR827" s="442"/>
      <c r="IRS827" s="443"/>
      <c r="IRT827" s="445"/>
      <c r="IRU827" s="446"/>
      <c r="IRV827" s="444"/>
      <c r="IRW827" s="442"/>
      <c r="IRX827" s="444"/>
      <c r="IRY827" s="442"/>
      <c r="IRZ827" s="442"/>
      <c r="ISA827" s="443"/>
      <c r="ISB827" s="445"/>
      <c r="ISC827" s="446"/>
      <c r="ISD827" s="444"/>
      <c r="ISE827" s="442"/>
      <c r="ISF827" s="444"/>
      <c r="ISG827" s="442"/>
      <c r="ISH827" s="442"/>
      <c r="ISI827" s="443"/>
      <c r="ISJ827" s="445"/>
      <c r="ISK827" s="446"/>
      <c r="ISL827" s="444"/>
      <c r="ISM827" s="442"/>
      <c r="ISN827" s="444"/>
      <c r="ISO827" s="442"/>
      <c r="ISP827" s="442"/>
      <c r="ISQ827" s="443"/>
      <c r="ISR827" s="445"/>
      <c r="ISS827" s="446"/>
      <c r="IST827" s="444"/>
      <c r="ISU827" s="442"/>
      <c r="ISV827" s="444"/>
      <c r="ISW827" s="442"/>
      <c r="ISX827" s="442"/>
      <c r="ISY827" s="443"/>
      <c r="ISZ827" s="445"/>
      <c r="ITA827" s="446"/>
      <c r="ITB827" s="444"/>
      <c r="ITC827" s="442"/>
      <c r="ITD827" s="444"/>
      <c r="ITE827" s="442"/>
      <c r="ITF827" s="442"/>
      <c r="ITG827" s="443"/>
      <c r="ITH827" s="445"/>
      <c r="ITI827" s="446"/>
      <c r="ITJ827" s="444"/>
      <c r="ITK827" s="442"/>
      <c r="ITL827" s="444"/>
      <c r="ITM827" s="442"/>
      <c r="ITN827" s="442"/>
      <c r="ITO827" s="443"/>
      <c r="ITP827" s="445"/>
      <c r="ITQ827" s="446"/>
      <c r="ITR827" s="444"/>
      <c r="ITS827" s="442"/>
      <c r="ITT827" s="444"/>
      <c r="ITU827" s="442"/>
      <c r="ITV827" s="442"/>
      <c r="ITW827" s="443"/>
      <c r="ITX827" s="445"/>
      <c r="ITY827" s="446"/>
      <c r="ITZ827" s="444"/>
      <c r="IUA827" s="442"/>
      <c r="IUB827" s="444"/>
      <c r="IUC827" s="442"/>
      <c r="IUD827" s="442"/>
      <c r="IUE827" s="443"/>
      <c r="IUF827" s="445"/>
      <c r="IUG827" s="446"/>
      <c r="IUH827" s="444"/>
      <c r="IUI827" s="442"/>
      <c r="IUJ827" s="444"/>
      <c r="IUK827" s="442"/>
      <c r="IUL827" s="442"/>
      <c r="IUM827" s="443"/>
      <c r="IUN827" s="445"/>
      <c r="IUO827" s="446"/>
      <c r="IUP827" s="444"/>
      <c r="IUQ827" s="442"/>
      <c r="IUR827" s="444"/>
      <c r="IUS827" s="442"/>
      <c r="IUT827" s="442"/>
      <c r="IUU827" s="443"/>
      <c r="IUV827" s="445"/>
      <c r="IUW827" s="446"/>
      <c r="IUX827" s="444"/>
      <c r="IUY827" s="442"/>
      <c r="IUZ827" s="444"/>
      <c r="IVA827" s="442"/>
      <c r="IVB827" s="442"/>
      <c r="IVC827" s="443"/>
      <c r="IVD827" s="445"/>
      <c r="IVE827" s="446"/>
      <c r="IVF827" s="444"/>
      <c r="IVG827" s="442"/>
      <c r="IVH827" s="444"/>
      <c r="IVI827" s="442"/>
      <c r="IVJ827" s="442"/>
      <c r="IVK827" s="443"/>
      <c r="IVL827" s="445"/>
      <c r="IVM827" s="446"/>
      <c r="IVN827" s="444"/>
      <c r="IVO827" s="442"/>
      <c r="IVP827" s="444"/>
      <c r="IVQ827" s="442"/>
      <c r="IVR827" s="442"/>
      <c r="IVS827" s="443"/>
      <c r="IVT827" s="445"/>
      <c r="IVU827" s="446"/>
      <c r="IVV827" s="444"/>
      <c r="IVW827" s="442"/>
      <c r="IVX827" s="444"/>
      <c r="IVY827" s="442"/>
      <c r="IVZ827" s="442"/>
      <c r="IWA827" s="443"/>
      <c r="IWB827" s="445"/>
      <c r="IWC827" s="446"/>
      <c r="IWD827" s="444"/>
      <c r="IWE827" s="442"/>
      <c r="IWF827" s="444"/>
      <c r="IWG827" s="442"/>
      <c r="IWH827" s="442"/>
      <c r="IWI827" s="443"/>
      <c r="IWJ827" s="445"/>
      <c r="IWK827" s="446"/>
      <c r="IWL827" s="444"/>
      <c r="IWM827" s="442"/>
      <c r="IWN827" s="444"/>
      <c r="IWO827" s="442"/>
      <c r="IWP827" s="442"/>
      <c r="IWQ827" s="443"/>
      <c r="IWR827" s="445"/>
      <c r="IWS827" s="446"/>
      <c r="IWT827" s="444"/>
      <c r="IWU827" s="442"/>
      <c r="IWV827" s="444"/>
      <c r="IWW827" s="442"/>
      <c r="IWX827" s="442"/>
      <c r="IWY827" s="443"/>
      <c r="IWZ827" s="445"/>
      <c r="IXA827" s="446"/>
      <c r="IXB827" s="444"/>
      <c r="IXC827" s="442"/>
      <c r="IXD827" s="444"/>
      <c r="IXE827" s="442"/>
      <c r="IXF827" s="442"/>
      <c r="IXG827" s="443"/>
      <c r="IXH827" s="445"/>
      <c r="IXI827" s="446"/>
      <c r="IXJ827" s="444"/>
      <c r="IXK827" s="442"/>
      <c r="IXL827" s="444"/>
      <c r="IXM827" s="442"/>
      <c r="IXN827" s="442"/>
      <c r="IXO827" s="443"/>
      <c r="IXP827" s="445"/>
      <c r="IXQ827" s="446"/>
      <c r="IXR827" s="444"/>
      <c r="IXS827" s="442"/>
      <c r="IXT827" s="444"/>
      <c r="IXU827" s="442"/>
      <c r="IXV827" s="442"/>
      <c r="IXW827" s="443"/>
      <c r="IXX827" s="445"/>
      <c r="IXY827" s="446"/>
      <c r="IXZ827" s="444"/>
      <c r="IYA827" s="442"/>
      <c r="IYB827" s="444"/>
      <c r="IYC827" s="442"/>
      <c r="IYD827" s="442"/>
      <c r="IYE827" s="443"/>
      <c r="IYF827" s="445"/>
      <c r="IYG827" s="446"/>
      <c r="IYH827" s="444"/>
      <c r="IYI827" s="442"/>
      <c r="IYJ827" s="444"/>
      <c r="IYK827" s="442"/>
      <c r="IYL827" s="442"/>
      <c r="IYM827" s="443"/>
      <c r="IYN827" s="445"/>
      <c r="IYO827" s="446"/>
      <c r="IYP827" s="444"/>
      <c r="IYQ827" s="442"/>
      <c r="IYR827" s="444"/>
      <c r="IYS827" s="442"/>
      <c r="IYT827" s="442"/>
      <c r="IYU827" s="443"/>
      <c r="IYV827" s="445"/>
      <c r="IYW827" s="446"/>
      <c r="IYX827" s="444"/>
      <c r="IYY827" s="442"/>
      <c r="IYZ827" s="444"/>
      <c r="IZA827" s="442"/>
      <c r="IZB827" s="442"/>
      <c r="IZC827" s="443"/>
      <c r="IZD827" s="445"/>
      <c r="IZE827" s="446"/>
      <c r="IZF827" s="444"/>
      <c r="IZG827" s="442"/>
      <c r="IZH827" s="444"/>
      <c r="IZI827" s="442"/>
      <c r="IZJ827" s="442"/>
      <c r="IZK827" s="443"/>
      <c r="IZL827" s="445"/>
      <c r="IZM827" s="446"/>
      <c r="IZN827" s="444"/>
      <c r="IZO827" s="442"/>
      <c r="IZP827" s="444"/>
      <c r="IZQ827" s="442"/>
      <c r="IZR827" s="442"/>
      <c r="IZS827" s="443"/>
      <c r="IZT827" s="445"/>
      <c r="IZU827" s="446"/>
      <c r="IZV827" s="444"/>
      <c r="IZW827" s="442"/>
      <c r="IZX827" s="444"/>
      <c r="IZY827" s="442"/>
      <c r="IZZ827" s="442"/>
      <c r="JAA827" s="443"/>
      <c r="JAB827" s="445"/>
      <c r="JAC827" s="446"/>
      <c r="JAD827" s="444"/>
      <c r="JAE827" s="442"/>
      <c r="JAF827" s="444"/>
      <c r="JAG827" s="442"/>
      <c r="JAH827" s="442"/>
      <c r="JAI827" s="443"/>
      <c r="JAJ827" s="445"/>
      <c r="JAK827" s="446"/>
      <c r="JAL827" s="444"/>
      <c r="JAM827" s="442"/>
      <c r="JAN827" s="444"/>
      <c r="JAO827" s="442"/>
      <c r="JAP827" s="442"/>
      <c r="JAQ827" s="443"/>
      <c r="JAR827" s="445"/>
      <c r="JAS827" s="446"/>
      <c r="JAT827" s="444"/>
      <c r="JAU827" s="442"/>
      <c r="JAV827" s="444"/>
      <c r="JAW827" s="442"/>
      <c r="JAX827" s="442"/>
      <c r="JAY827" s="443"/>
      <c r="JAZ827" s="445"/>
      <c r="JBA827" s="446"/>
      <c r="JBB827" s="444"/>
      <c r="JBC827" s="442"/>
      <c r="JBD827" s="444"/>
      <c r="JBE827" s="442"/>
      <c r="JBF827" s="442"/>
      <c r="JBG827" s="443"/>
      <c r="JBH827" s="445"/>
      <c r="JBI827" s="446"/>
      <c r="JBJ827" s="444"/>
      <c r="JBK827" s="442"/>
      <c r="JBL827" s="444"/>
      <c r="JBM827" s="442"/>
      <c r="JBN827" s="442"/>
      <c r="JBO827" s="443"/>
      <c r="JBP827" s="445"/>
      <c r="JBQ827" s="446"/>
      <c r="JBR827" s="444"/>
      <c r="JBS827" s="442"/>
      <c r="JBT827" s="444"/>
      <c r="JBU827" s="442"/>
      <c r="JBV827" s="442"/>
      <c r="JBW827" s="443"/>
      <c r="JBX827" s="445"/>
      <c r="JBY827" s="446"/>
      <c r="JBZ827" s="444"/>
      <c r="JCA827" s="442"/>
      <c r="JCB827" s="444"/>
      <c r="JCC827" s="442"/>
      <c r="JCD827" s="442"/>
      <c r="JCE827" s="443"/>
      <c r="JCF827" s="445"/>
      <c r="JCG827" s="446"/>
      <c r="JCH827" s="444"/>
      <c r="JCI827" s="442"/>
      <c r="JCJ827" s="444"/>
      <c r="JCK827" s="442"/>
      <c r="JCL827" s="442"/>
      <c r="JCM827" s="443"/>
      <c r="JCN827" s="445"/>
      <c r="JCO827" s="446"/>
      <c r="JCP827" s="444"/>
      <c r="JCQ827" s="442"/>
      <c r="JCR827" s="444"/>
      <c r="JCS827" s="442"/>
      <c r="JCT827" s="442"/>
      <c r="JCU827" s="443"/>
      <c r="JCV827" s="445"/>
      <c r="JCW827" s="446"/>
      <c r="JCX827" s="444"/>
      <c r="JCY827" s="442"/>
      <c r="JCZ827" s="444"/>
      <c r="JDA827" s="442"/>
      <c r="JDB827" s="442"/>
      <c r="JDC827" s="443"/>
      <c r="JDD827" s="445"/>
      <c r="JDE827" s="446"/>
      <c r="JDF827" s="444"/>
      <c r="JDG827" s="442"/>
      <c r="JDH827" s="444"/>
      <c r="JDI827" s="442"/>
      <c r="JDJ827" s="442"/>
      <c r="JDK827" s="443"/>
      <c r="JDL827" s="445"/>
      <c r="JDM827" s="446"/>
      <c r="JDN827" s="444"/>
      <c r="JDO827" s="442"/>
      <c r="JDP827" s="444"/>
      <c r="JDQ827" s="442"/>
      <c r="JDR827" s="442"/>
      <c r="JDS827" s="443"/>
      <c r="JDT827" s="445"/>
      <c r="JDU827" s="446"/>
      <c r="JDV827" s="444"/>
      <c r="JDW827" s="442"/>
      <c r="JDX827" s="444"/>
      <c r="JDY827" s="442"/>
      <c r="JDZ827" s="442"/>
      <c r="JEA827" s="443"/>
      <c r="JEB827" s="445"/>
      <c r="JEC827" s="446"/>
      <c r="JED827" s="444"/>
      <c r="JEE827" s="442"/>
      <c r="JEF827" s="444"/>
      <c r="JEG827" s="442"/>
      <c r="JEH827" s="442"/>
      <c r="JEI827" s="443"/>
      <c r="JEJ827" s="445"/>
      <c r="JEK827" s="446"/>
      <c r="JEL827" s="444"/>
      <c r="JEM827" s="442"/>
      <c r="JEN827" s="444"/>
      <c r="JEO827" s="442"/>
      <c r="JEP827" s="442"/>
      <c r="JEQ827" s="443"/>
      <c r="JER827" s="445"/>
      <c r="JES827" s="446"/>
      <c r="JET827" s="444"/>
      <c r="JEU827" s="442"/>
      <c r="JEV827" s="444"/>
      <c r="JEW827" s="442"/>
      <c r="JEX827" s="442"/>
      <c r="JEY827" s="443"/>
      <c r="JEZ827" s="445"/>
      <c r="JFA827" s="446"/>
      <c r="JFB827" s="444"/>
      <c r="JFC827" s="442"/>
      <c r="JFD827" s="444"/>
      <c r="JFE827" s="442"/>
      <c r="JFF827" s="442"/>
      <c r="JFG827" s="443"/>
      <c r="JFH827" s="445"/>
      <c r="JFI827" s="446"/>
      <c r="JFJ827" s="444"/>
      <c r="JFK827" s="442"/>
      <c r="JFL827" s="444"/>
      <c r="JFM827" s="442"/>
      <c r="JFN827" s="442"/>
      <c r="JFO827" s="443"/>
      <c r="JFP827" s="445"/>
      <c r="JFQ827" s="446"/>
      <c r="JFR827" s="444"/>
      <c r="JFS827" s="442"/>
      <c r="JFT827" s="444"/>
      <c r="JFU827" s="442"/>
      <c r="JFV827" s="442"/>
      <c r="JFW827" s="443"/>
      <c r="JFX827" s="445"/>
      <c r="JFY827" s="446"/>
      <c r="JFZ827" s="444"/>
      <c r="JGA827" s="442"/>
      <c r="JGB827" s="444"/>
      <c r="JGC827" s="442"/>
      <c r="JGD827" s="442"/>
      <c r="JGE827" s="443"/>
      <c r="JGF827" s="445"/>
      <c r="JGG827" s="446"/>
      <c r="JGH827" s="444"/>
      <c r="JGI827" s="442"/>
      <c r="JGJ827" s="444"/>
      <c r="JGK827" s="442"/>
      <c r="JGL827" s="442"/>
      <c r="JGM827" s="443"/>
      <c r="JGN827" s="445"/>
      <c r="JGO827" s="446"/>
      <c r="JGP827" s="444"/>
      <c r="JGQ827" s="442"/>
      <c r="JGR827" s="444"/>
      <c r="JGS827" s="442"/>
      <c r="JGT827" s="442"/>
      <c r="JGU827" s="443"/>
      <c r="JGV827" s="445"/>
      <c r="JGW827" s="446"/>
      <c r="JGX827" s="444"/>
      <c r="JGY827" s="442"/>
      <c r="JGZ827" s="444"/>
      <c r="JHA827" s="442"/>
      <c r="JHB827" s="442"/>
      <c r="JHC827" s="443"/>
      <c r="JHD827" s="445"/>
      <c r="JHE827" s="446"/>
      <c r="JHF827" s="444"/>
      <c r="JHG827" s="442"/>
      <c r="JHH827" s="444"/>
      <c r="JHI827" s="442"/>
      <c r="JHJ827" s="442"/>
      <c r="JHK827" s="443"/>
      <c r="JHL827" s="445"/>
      <c r="JHM827" s="446"/>
      <c r="JHN827" s="444"/>
      <c r="JHO827" s="442"/>
      <c r="JHP827" s="444"/>
      <c r="JHQ827" s="442"/>
      <c r="JHR827" s="442"/>
      <c r="JHS827" s="443"/>
      <c r="JHT827" s="445"/>
      <c r="JHU827" s="446"/>
      <c r="JHV827" s="444"/>
      <c r="JHW827" s="442"/>
      <c r="JHX827" s="444"/>
      <c r="JHY827" s="442"/>
      <c r="JHZ827" s="442"/>
      <c r="JIA827" s="443"/>
      <c r="JIB827" s="445"/>
      <c r="JIC827" s="446"/>
      <c r="JID827" s="444"/>
      <c r="JIE827" s="442"/>
      <c r="JIF827" s="444"/>
      <c r="JIG827" s="442"/>
      <c r="JIH827" s="442"/>
      <c r="JII827" s="443"/>
      <c r="JIJ827" s="445"/>
      <c r="JIK827" s="446"/>
      <c r="JIL827" s="444"/>
      <c r="JIM827" s="442"/>
      <c r="JIN827" s="444"/>
      <c r="JIO827" s="442"/>
      <c r="JIP827" s="442"/>
      <c r="JIQ827" s="443"/>
      <c r="JIR827" s="445"/>
      <c r="JIS827" s="446"/>
      <c r="JIT827" s="444"/>
      <c r="JIU827" s="442"/>
      <c r="JIV827" s="444"/>
      <c r="JIW827" s="442"/>
      <c r="JIX827" s="442"/>
      <c r="JIY827" s="443"/>
      <c r="JIZ827" s="445"/>
      <c r="JJA827" s="446"/>
      <c r="JJB827" s="444"/>
      <c r="JJC827" s="442"/>
      <c r="JJD827" s="444"/>
      <c r="JJE827" s="442"/>
      <c r="JJF827" s="442"/>
      <c r="JJG827" s="443"/>
      <c r="JJH827" s="445"/>
      <c r="JJI827" s="446"/>
      <c r="JJJ827" s="444"/>
      <c r="JJK827" s="442"/>
      <c r="JJL827" s="444"/>
      <c r="JJM827" s="442"/>
      <c r="JJN827" s="442"/>
      <c r="JJO827" s="443"/>
      <c r="JJP827" s="445"/>
      <c r="JJQ827" s="446"/>
      <c r="JJR827" s="444"/>
      <c r="JJS827" s="442"/>
      <c r="JJT827" s="444"/>
      <c r="JJU827" s="442"/>
      <c r="JJV827" s="442"/>
      <c r="JJW827" s="443"/>
      <c r="JJX827" s="445"/>
      <c r="JJY827" s="446"/>
      <c r="JJZ827" s="444"/>
      <c r="JKA827" s="442"/>
      <c r="JKB827" s="444"/>
      <c r="JKC827" s="442"/>
      <c r="JKD827" s="442"/>
      <c r="JKE827" s="443"/>
      <c r="JKF827" s="445"/>
      <c r="JKG827" s="446"/>
      <c r="JKH827" s="444"/>
      <c r="JKI827" s="442"/>
      <c r="JKJ827" s="444"/>
      <c r="JKK827" s="442"/>
      <c r="JKL827" s="442"/>
      <c r="JKM827" s="443"/>
      <c r="JKN827" s="445"/>
      <c r="JKO827" s="446"/>
      <c r="JKP827" s="444"/>
      <c r="JKQ827" s="442"/>
      <c r="JKR827" s="444"/>
      <c r="JKS827" s="442"/>
      <c r="JKT827" s="442"/>
      <c r="JKU827" s="443"/>
      <c r="JKV827" s="445"/>
      <c r="JKW827" s="446"/>
      <c r="JKX827" s="444"/>
      <c r="JKY827" s="442"/>
      <c r="JKZ827" s="444"/>
      <c r="JLA827" s="442"/>
      <c r="JLB827" s="442"/>
      <c r="JLC827" s="443"/>
      <c r="JLD827" s="445"/>
      <c r="JLE827" s="446"/>
      <c r="JLF827" s="444"/>
      <c r="JLG827" s="442"/>
      <c r="JLH827" s="444"/>
      <c r="JLI827" s="442"/>
      <c r="JLJ827" s="442"/>
      <c r="JLK827" s="443"/>
      <c r="JLL827" s="445"/>
      <c r="JLM827" s="446"/>
      <c r="JLN827" s="444"/>
      <c r="JLO827" s="442"/>
      <c r="JLP827" s="444"/>
      <c r="JLQ827" s="442"/>
      <c r="JLR827" s="442"/>
      <c r="JLS827" s="443"/>
      <c r="JLT827" s="445"/>
      <c r="JLU827" s="446"/>
      <c r="JLV827" s="444"/>
      <c r="JLW827" s="442"/>
      <c r="JLX827" s="444"/>
      <c r="JLY827" s="442"/>
      <c r="JLZ827" s="442"/>
      <c r="JMA827" s="443"/>
      <c r="JMB827" s="445"/>
      <c r="JMC827" s="446"/>
      <c r="JMD827" s="444"/>
      <c r="JME827" s="442"/>
      <c r="JMF827" s="444"/>
      <c r="JMG827" s="442"/>
      <c r="JMH827" s="442"/>
      <c r="JMI827" s="443"/>
      <c r="JMJ827" s="445"/>
      <c r="JMK827" s="446"/>
      <c r="JML827" s="444"/>
      <c r="JMM827" s="442"/>
      <c r="JMN827" s="444"/>
      <c r="JMO827" s="442"/>
      <c r="JMP827" s="442"/>
      <c r="JMQ827" s="443"/>
      <c r="JMR827" s="445"/>
      <c r="JMS827" s="446"/>
      <c r="JMT827" s="444"/>
      <c r="JMU827" s="442"/>
      <c r="JMV827" s="444"/>
      <c r="JMW827" s="442"/>
      <c r="JMX827" s="442"/>
      <c r="JMY827" s="443"/>
      <c r="JMZ827" s="445"/>
      <c r="JNA827" s="446"/>
      <c r="JNB827" s="444"/>
      <c r="JNC827" s="442"/>
      <c r="JND827" s="444"/>
      <c r="JNE827" s="442"/>
      <c r="JNF827" s="442"/>
      <c r="JNG827" s="443"/>
      <c r="JNH827" s="445"/>
      <c r="JNI827" s="446"/>
      <c r="JNJ827" s="444"/>
      <c r="JNK827" s="442"/>
      <c r="JNL827" s="444"/>
      <c r="JNM827" s="442"/>
      <c r="JNN827" s="442"/>
      <c r="JNO827" s="443"/>
      <c r="JNP827" s="445"/>
      <c r="JNQ827" s="446"/>
      <c r="JNR827" s="444"/>
      <c r="JNS827" s="442"/>
      <c r="JNT827" s="444"/>
      <c r="JNU827" s="442"/>
      <c r="JNV827" s="442"/>
      <c r="JNW827" s="443"/>
      <c r="JNX827" s="445"/>
      <c r="JNY827" s="446"/>
      <c r="JNZ827" s="444"/>
      <c r="JOA827" s="442"/>
      <c r="JOB827" s="444"/>
      <c r="JOC827" s="442"/>
      <c r="JOD827" s="442"/>
      <c r="JOE827" s="443"/>
      <c r="JOF827" s="445"/>
      <c r="JOG827" s="446"/>
      <c r="JOH827" s="444"/>
      <c r="JOI827" s="442"/>
      <c r="JOJ827" s="444"/>
      <c r="JOK827" s="442"/>
      <c r="JOL827" s="442"/>
      <c r="JOM827" s="443"/>
      <c r="JON827" s="445"/>
      <c r="JOO827" s="446"/>
      <c r="JOP827" s="444"/>
      <c r="JOQ827" s="442"/>
      <c r="JOR827" s="444"/>
      <c r="JOS827" s="442"/>
      <c r="JOT827" s="442"/>
      <c r="JOU827" s="443"/>
      <c r="JOV827" s="445"/>
      <c r="JOW827" s="446"/>
      <c r="JOX827" s="444"/>
      <c r="JOY827" s="442"/>
      <c r="JOZ827" s="444"/>
      <c r="JPA827" s="442"/>
      <c r="JPB827" s="442"/>
      <c r="JPC827" s="443"/>
      <c r="JPD827" s="445"/>
      <c r="JPE827" s="446"/>
      <c r="JPF827" s="444"/>
      <c r="JPG827" s="442"/>
      <c r="JPH827" s="444"/>
      <c r="JPI827" s="442"/>
      <c r="JPJ827" s="442"/>
      <c r="JPK827" s="443"/>
      <c r="JPL827" s="445"/>
      <c r="JPM827" s="446"/>
      <c r="JPN827" s="444"/>
      <c r="JPO827" s="442"/>
      <c r="JPP827" s="444"/>
      <c r="JPQ827" s="442"/>
      <c r="JPR827" s="442"/>
      <c r="JPS827" s="443"/>
      <c r="JPT827" s="445"/>
      <c r="JPU827" s="446"/>
      <c r="JPV827" s="444"/>
      <c r="JPW827" s="442"/>
      <c r="JPX827" s="444"/>
      <c r="JPY827" s="442"/>
      <c r="JPZ827" s="442"/>
      <c r="JQA827" s="443"/>
      <c r="JQB827" s="445"/>
      <c r="JQC827" s="446"/>
      <c r="JQD827" s="444"/>
      <c r="JQE827" s="442"/>
      <c r="JQF827" s="444"/>
      <c r="JQG827" s="442"/>
      <c r="JQH827" s="442"/>
      <c r="JQI827" s="443"/>
      <c r="JQJ827" s="445"/>
      <c r="JQK827" s="446"/>
      <c r="JQL827" s="444"/>
      <c r="JQM827" s="442"/>
      <c r="JQN827" s="444"/>
      <c r="JQO827" s="442"/>
      <c r="JQP827" s="442"/>
      <c r="JQQ827" s="443"/>
      <c r="JQR827" s="445"/>
      <c r="JQS827" s="446"/>
      <c r="JQT827" s="444"/>
      <c r="JQU827" s="442"/>
      <c r="JQV827" s="444"/>
      <c r="JQW827" s="442"/>
      <c r="JQX827" s="442"/>
      <c r="JQY827" s="443"/>
      <c r="JQZ827" s="445"/>
      <c r="JRA827" s="446"/>
      <c r="JRB827" s="444"/>
      <c r="JRC827" s="442"/>
      <c r="JRD827" s="444"/>
      <c r="JRE827" s="442"/>
      <c r="JRF827" s="442"/>
      <c r="JRG827" s="443"/>
      <c r="JRH827" s="445"/>
      <c r="JRI827" s="446"/>
      <c r="JRJ827" s="444"/>
      <c r="JRK827" s="442"/>
      <c r="JRL827" s="444"/>
      <c r="JRM827" s="442"/>
      <c r="JRN827" s="442"/>
      <c r="JRO827" s="443"/>
      <c r="JRP827" s="445"/>
      <c r="JRQ827" s="446"/>
      <c r="JRR827" s="444"/>
      <c r="JRS827" s="442"/>
      <c r="JRT827" s="444"/>
      <c r="JRU827" s="442"/>
      <c r="JRV827" s="442"/>
      <c r="JRW827" s="443"/>
      <c r="JRX827" s="445"/>
      <c r="JRY827" s="446"/>
      <c r="JRZ827" s="444"/>
      <c r="JSA827" s="442"/>
      <c r="JSB827" s="444"/>
      <c r="JSC827" s="442"/>
      <c r="JSD827" s="442"/>
      <c r="JSE827" s="443"/>
      <c r="JSF827" s="445"/>
      <c r="JSG827" s="446"/>
      <c r="JSH827" s="444"/>
      <c r="JSI827" s="442"/>
      <c r="JSJ827" s="444"/>
      <c r="JSK827" s="442"/>
      <c r="JSL827" s="442"/>
      <c r="JSM827" s="443"/>
      <c r="JSN827" s="445"/>
      <c r="JSO827" s="446"/>
      <c r="JSP827" s="444"/>
      <c r="JSQ827" s="442"/>
      <c r="JSR827" s="444"/>
      <c r="JSS827" s="442"/>
      <c r="JST827" s="442"/>
      <c r="JSU827" s="443"/>
      <c r="JSV827" s="445"/>
      <c r="JSW827" s="446"/>
      <c r="JSX827" s="444"/>
      <c r="JSY827" s="442"/>
      <c r="JSZ827" s="444"/>
      <c r="JTA827" s="442"/>
      <c r="JTB827" s="442"/>
      <c r="JTC827" s="443"/>
      <c r="JTD827" s="445"/>
      <c r="JTE827" s="446"/>
      <c r="JTF827" s="444"/>
      <c r="JTG827" s="442"/>
      <c r="JTH827" s="444"/>
      <c r="JTI827" s="442"/>
      <c r="JTJ827" s="442"/>
      <c r="JTK827" s="443"/>
      <c r="JTL827" s="445"/>
      <c r="JTM827" s="446"/>
      <c r="JTN827" s="444"/>
      <c r="JTO827" s="442"/>
      <c r="JTP827" s="444"/>
      <c r="JTQ827" s="442"/>
      <c r="JTR827" s="442"/>
      <c r="JTS827" s="443"/>
      <c r="JTT827" s="445"/>
      <c r="JTU827" s="446"/>
      <c r="JTV827" s="444"/>
      <c r="JTW827" s="442"/>
      <c r="JTX827" s="444"/>
      <c r="JTY827" s="442"/>
      <c r="JTZ827" s="442"/>
      <c r="JUA827" s="443"/>
      <c r="JUB827" s="445"/>
      <c r="JUC827" s="446"/>
      <c r="JUD827" s="444"/>
      <c r="JUE827" s="442"/>
      <c r="JUF827" s="444"/>
      <c r="JUG827" s="442"/>
      <c r="JUH827" s="442"/>
      <c r="JUI827" s="443"/>
      <c r="JUJ827" s="445"/>
      <c r="JUK827" s="446"/>
      <c r="JUL827" s="444"/>
      <c r="JUM827" s="442"/>
      <c r="JUN827" s="444"/>
      <c r="JUO827" s="442"/>
      <c r="JUP827" s="442"/>
      <c r="JUQ827" s="443"/>
      <c r="JUR827" s="445"/>
      <c r="JUS827" s="446"/>
      <c r="JUT827" s="444"/>
      <c r="JUU827" s="442"/>
      <c r="JUV827" s="444"/>
      <c r="JUW827" s="442"/>
      <c r="JUX827" s="442"/>
      <c r="JUY827" s="443"/>
      <c r="JUZ827" s="445"/>
      <c r="JVA827" s="446"/>
      <c r="JVB827" s="444"/>
      <c r="JVC827" s="442"/>
      <c r="JVD827" s="444"/>
      <c r="JVE827" s="442"/>
      <c r="JVF827" s="442"/>
      <c r="JVG827" s="443"/>
      <c r="JVH827" s="445"/>
      <c r="JVI827" s="446"/>
      <c r="JVJ827" s="444"/>
      <c r="JVK827" s="442"/>
      <c r="JVL827" s="444"/>
      <c r="JVM827" s="442"/>
      <c r="JVN827" s="442"/>
      <c r="JVO827" s="443"/>
      <c r="JVP827" s="445"/>
      <c r="JVQ827" s="446"/>
      <c r="JVR827" s="444"/>
      <c r="JVS827" s="442"/>
      <c r="JVT827" s="444"/>
      <c r="JVU827" s="442"/>
      <c r="JVV827" s="442"/>
      <c r="JVW827" s="443"/>
      <c r="JVX827" s="445"/>
      <c r="JVY827" s="446"/>
      <c r="JVZ827" s="444"/>
      <c r="JWA827" s="442"/>
      <c r="JWB827" s="444"/>
      <c r="JWC827" s="442"/>
      <c r="JWD827" s="442"/>
      <c r="JWE827" s="443"/>
      <c r="JWF827" s="445"/>
      <c r="JWG827" s="446"/>
      <c r="JWH827" s="444"/>
      <c r="JWI827" s="442"/>
      <c r="JWJ827" s="444"/>
      <c r="JWK827" s="442"/>
      <c r="JWL827" s="442"/>
      <c r="JWM827" s="443"/>
      <c r="JWN827" s="445"/>
      <c r="JWO827" s="446"/>
      <c r="JWP827" s="444"/>
      <c r="JWQ827" s="442"/>
      <c r="JWR827" s="444"/>
      <c r="JWS827" s="442"/>
      <c r="JWT827" s="442"/>
      <c r="JWU827" s="443"/>
      <c r="JWV827" s="445"/>
      <c r="JWW827" s="446"/>
      <c r="JWX827" s="444"/>
      <c r="JWY827" s="442"/>
      <c r="JWZ827" s="444"/>
      <c r="JXA827" s="442"/>
      <c r="JXB827" s="442"/>
      <c r="JXC827" s="443"/>
      <c r="JXD827" s="445"/>
      <c r="JXE827" s="446"/>
      <c r="JXF827" s="444"/>
      <c r="JXG827" s="442"/>
      <c r="JXH827" s="444"/>
      <c r="JXI827" s="442"/>
      <c r="JXJ827" s="442"/>
      <c r="JXK827" s="443"/>
      <c r="JXL827" s="445"/>
      <c r="JXM827" s="446"/>
      <c r="JXN827" s="444"/>
      <c r="JXO827" s="442"/>
      <c r="JXP827" s="444"/>
      <c r="JXQ827" s="442"/>
      <c r="JXR827" s="442"/>
      <c r="JXS827" s="443"/>
      <c r="JXT827" s="445"/>
      <c r="JXU827" s="446"/>
      <c r="JXV827" s="444"/>
      <c r="JXW827" s="442"/>
      <c r="JXX827" s="444"/>
      <c r="JXY827" s="442"/>
      <c r="JXZ827" s="442"/>
      <c r="JYA827" s="443"/>
      <c r="JYB827" s="445"/>
      <c r="JYC827" s="446"/>
      <c r="JYD827" s="444"/>
      <c r="JYE827" s="442"/>
      <c r="JYF827" s="444"/>
      <c r="JYG827" s="442"/>
      <c r="JYH827" s="442"/>
      <c r="JYI827" s="443"/>
      <c r="JYJ827" s="445"/>
      <c r="JYK827" s="446"/>
      <c r="JYL827" s="444"/>
      <c r="JYM827" s="442"/>
      <c r="JYN827" s="444"/>
      <c r="JYO827" s="442"/>
      <c r="JYP827" s="442"/>
      <c r="JYQ827" s="443"/>
      <c r="JYR827" s="445"/>
      <c r="JYS827" s="446"/>
      <c r="JYT827" s="444"/>
      <c r="JYU827" s="442"/>
      <c r="JYV827" s="444"/>
      <c r="JYW827" s="442"/>
      <c r="JYX827" s="442"/>
      <c r="JYY827" s="443"/>
      <c r="JYZ827" s="445"/>
      <c r="JZA827" s="446"/>
      <c r="JZB827" s="444"/>
      <c r="JZC827" s="442"/>
      <c r="JZD827" s="444"/>
      <c r="JZE827" s="442"/>
      <c r="JZF827" s="442"/>
      <c r="JZG827" s="443"/>
      <c r="JZH827" s="445"/>
      <c r="JZI827" s="446"/>
      <c r="JZJ827" s="444"/>
      <c r="JZK827" s="442"/>
      <c r="JZL827" s="444"/>
      <c r="JZM827" s="442"/>
      <c r="JZN827" s="442"/>
      <c r="JZO827" s="443"/>
      <c r="JZP827" s="445"/>
      <c r="JZQ827" s="446"/>
      <c r="JZR827" s="444"/>
      <c r="JZS827" s="442"/>
      <c r="JZT827" s="444"/>
      <c r="JZU827" s="442"/>
      <c r="JZV827" s="442"/>
      <c r="JZW827" s="443"/>
      <c r="JZX827" s="445"/>
      <c r="JZY827" s="446"/>
      <c r="JZZ827" s="444"/>
      <c r="KAA827" s="442"/>
      <c r="KAB827" s="444"/>
      <c r="KAC827" s="442"/>
      <c r="KAD827" s="442"/>
      <c r="KAE827" s="443"/>
      <c r="KAF827" s="445"/>
      <c r="KAG827" s="446"/>
      <c r="KAH827" s="444"/>
      <c r="KAI827" s="442"/>
      <c r="KAJ827" s="444"/>
      <c r="KAK827" s="442"/>
      <c r="KAL827" s="442"/>
      <c r="KAM827" s="443"/>
      <c r="KAN827" s="445"/>
      <c r="KAO827" s="446"/>
      <c r="KAP827" s="444"/>
      <c r="KAQ827" s="442"/>
      <c r="KAR827" s="444"/>
      <c r="KAS827" s="442"/>
      <c r="KAT827" s="442"/>
      <c r="KAU827" s="443"/>
      <c r="KAV827" s="445"/>
      <c r="KAW827" s="446"/>
      <c r="KAX827" s="444"/>
      <c r="KAY827" s="442"/>
      <c r="KAZ827" s="444"/>
      <c r="KBA827" s="442"/>
      <c r="KBB827" s="442"/>
      <c r="KBC827" s="443"/>
      <c r="KBD827" s="445"/>
      <c r="KBE827" s="446"/>
      <c r="KBF827" s="444"/>
      <c r="KBG827" s="442"/>
      <c r="KBH827" s="444"/>
      <c r="KBI827" s="442"/>
      <c r="KBJ827" s="442"/>
      <c r="KBK827" s="443"/>
      <c r="KBL827" s="445"/>
      <c r="KBM827" s="446"/>
      <c r="KBN827" s="444"/>
      <c r="KBO827" s="442"/>
      <c r="KBP827" s="444"/>
      <c r="KBQ827" s="442"/>
      <c r="KBR827" s="442"/>
      <c r="KBS827" s="443"/>
      <c r="KBT827" s="445"/>
      <c r="KBU827" s="446"/>
      <c r="KBV827" s="444"/>
      <c r="KBW827" s="442"/>
      <c r="KBX827" s="444"/>
      <c r="KBY827" s="442"/>
      <c r="KBZ827" s="442"/>
      <c r="KCA827" s="443"/>
      <c r="KCB827" s="445"/>
      <c r="KCC827" s="446"/>
      <c r="KCD827" s="444"/>
      <c r="KCE827" s="442"/>
      <c r="KCF827" s="444"/>
      <c r="KCG827" s="442"/>
      <c r="KCH827" s="442"/>
      <c r="KCI827" s="443"/>
      <c r="KCJ827" s="445"/>
      <c r="KCK827" s="446"/>
      <c r="KCL827" s="444"/>
      <c r="KCM827" s="442"/>
      <c r="KCN827" s="444"/>
      <c r="KCO827" s="442"/>
      <c r="KCP827" s="442"/>
      <c r="KCQ827" s="443"/>
      <c r="KCR827" s="445"/>
      <c r="KCS827" s="446"/>
      <c r="KCT827" s="444"/>
      <c r="KCU827" s="442"/>
      <c r="KCV827" s="444"/>
      <c r="KCW827" s="442"/>
      <c r="KCX827" s="442"/>
      <c r="KCY827" s="443"/>
      <c r="KCZ827" s="445"/>
      <c r="KDA827" s="446"/>
      <c r="KDB827" s="444"/>
      <c r="KDC827" s="442"/>
      <c r="KDD827" s="444"/>
      <c r="KDE827" s="442"/>
      <c r="KDF827" s="442"/>
      <c r="KDG827" s="443"/>
      <c r="KDH827" s="445"/>
      <c r="KDI827" s="446"/>
      <c r="KDJ827" s="444"/>
      <c r="KDK827" s="442"/>
      <c r="KDL827" s="444"/>
      <c r="KDM827" s="442"/>
      <c r="KDN827" s="442"/>
      <c r="KDO827" s="443"/>
      <c r="KDP827" s="445"/>
      <c r="KDQ827" s="446"/>
      <c r="KDR827" s="444"/>
      <c r="KDS827" s="442"/>
      <c r="KDT827" s="444"/>
      <c r="KDU827" s="442"/>
      <c r="KDV827" s="442"/>
      <c r="KDW827" s="443"/>
      <c r="KDX827" s="445"/>
      <c r="KDY827" s="446"/>
      <c r="KDZ827" s="444"/>
      <c r="KEA827" s="442"/>
      <c r="KEB827" s="444"/>
      <c r="KEC827" s="442"/>
      <c r="KED827" s="442"/>
      <c r="KEE827" s="443"/>
      <c r="KEF827" s="445"/>
      <c r="KEG827" s="446"/>
      <c r="KEH827" s="444"/>
      <c r="KEI827" s="442"/>
      <c r="KEJ827" s="444"/>
      <c r="KEK827" s="442"/>
      <c r="KEL827" s="442"/>
      <c r="KEM827" s="443"/>
      <c r="KEN827" s="445"/>
      <c r="KEO827" s="446"/>
      <c r="KEP827" s="444"/>
      <c r="KEQ827" s="442"/>
      <c r="KER827" s="444"/>
      <c r="KES827" s="442"/>
      <c r="KET827" s="442"/>
      <c r="KEU827" s="443"/>
      <c r="KEV827" s="445"/>
      <c r="KEW827" s="446"/>
      <c r="KEX827" s="444"/>
      <c r="KEY827" s="442"/>
      <c r="KEZ827" s="444"/>
      <c r="KFA827" s="442"/>
      <c r="KFB827" s="442"/>
      <c r="KFC827" s="443"/>
      <c r="KFD827" s="445"/>
      <c r="KFE827" s="446"/>
      <c r="KFF827" s="444"/>
      <c r="KFG827" s="442"/>
      <c r="KFH827" s="444"/>
      <c r="KFI827" s="442"/>
      <c r="KFJ827" s="442"/>
      <c r="KFK827" s="443"/>
      <c r="KFL827" s="445"/>
      <c r="KFM827" s="446"/>
      <c r="KFN827" s="444"/>
      <c r="KFO827" s="442"/>
      <c r="KFP827" s="444"/>
      <c r="KFQ827" s="442"/>
      <c r="KFR827" s="442"/>
      <c r="KFS827" s="443"/>
      <c r="KFT827" s="445"/>
      <c r="KFU827" s="446"/>
      <c r="KFV827" s="444"/>
      <c r="KFW827" s="442"/>
      <c r="KFX827" s="444"/>
      <c r="KFY827" s="442"/>
      <c r="KFZ827" s="442"/>
      <c r="KGA827" s="443"/>
      <c r="KGB827" s="445"/>
      <c r="KGC827" s="446"/>
      <c r="KGD827" s="444"/>
      <c r="KGE827" s="442"/>
      <c r="KGF827" s="444"/>
      <c r="KGG827" s="442"/>
      <c r="KGH827" s="442"/>
      <c r="KGI827" s="443"/>
      <c r="KGJ827" s="445"/>
      <c r="KGK827" s="446"/>
      <c r="KGL827" s="444"/>
      <c r="KGM827" s="442"/>
      <c r="KGN827" s="444"/>
      <c r="KGO827" s="442"/>
      <c r="KGP827" s="442"/>
      <c r="KGQ827" s="443"/>
      <c r="KGR827" s="445"/>
      <c r="KGS827" s="446"/>
      <c r="KGT827" s="444"/>
      <c r="KGU827" s="442"/>
      <c r="KGV827" s="444"/>
      <c r="KGW827" s="442"/>
      <c r="KGX827" s="442"/>
      <c r="KGY827" s="443"/>
      <c r="KGZ827" s="445"/>
      <c r="KHA827" s="446"/>
      <c r="KHB827" s="444"/>
      <c r="KHC827" s="442"/>
      <c r="KHD827" s="444"/>
      <c r="KHE827" s="442"/>
      <c r="KHF827" s="442"/>
      <c r="KHG827" s="443"/>
      <c r="KHH827" s="445"/>
      <c r="KHI827" s="446"/>
      <c r="KHJ827" s="444"/>
      <c r="KHK827" s="442"/>
      <c r="KHL827" s="444"/>
      <c r="KHM827" s="442"/>
      <c r="KHN827" s="442"/>
      <c r="KHO827" s="443"/>
      <c r="KHP827" s="445"/>
      <c r="KHQ827" s="446"/>
      <c r="KHR827" s="444"/>
      <c r="KHS827" s="442"/>
      <c r="KHT827" s="444"/>
      <c r="KHU827" s="442"/>
      <c r="KHV827" s="442"/>
      <c r="KHW827" s="443"/>
      <c r="KHX827" s="445"/>
      <c r="KHY827" s="446"/>
      <c r="KHZ827" s="444"/>
      <c r="KIA827" s="442"/>
      <c r="KIB827" s="444"/>
      <c r="KIC827" s="442"/>
      <c r="KID827" s="442"/>
      <c r="KIE827" s="443"/>
      <c r="KIF827" s="445"/>
      <c r="KIG827" s="446"/>
      <c r="KIH827" s="444"/>
      <c r="KII827" s="442"/>
      <c r="KIJ827" s="444"/>
      <c r="KIK827" s="442"/>
      <c r="KIL827" s="442"/>
      <c r="KIM827" s="443"/>
      <c r="KIN827" s="445"/>
      <c r="KIO827" s="446"/>
      <c r="KIP827" s="444"/>
      <c r="KIQ827" s="442"/>
      <c r="KIR827" s="444"/>
      <c r="KIS827" s="442"/>
      <c r="KIT827" s="442"/>
      <c r="KIU827" s="443"/>
      <c r="KIV827" s="445"/>
      <c r="KIW827" s="446"/>
      <c r="KIX827" s="444"/>
      <c r="KIY827" s="442"/>
      <c r="KIZ827" s="444"/>
      <c r="KJA827" s="442"/>
      <c r="KJB827" s="442"/>
      <c r="KJC827" s="443"/>
      <c r="KJD827" s="445"/>
      <c r="KJE827" s="446"/>
      <c r="KJF827" s="444"/>
      <c r="KJG827" s="442"/>
      <c r="KJH827" s="444"/>
      <c r="KJI827" s="442"/>
      <c r="KJJ827" s="442"/>
      <c r="KJK827" s="443"/>
      <c r="KJL827" s="445"/>
      <c r="KJM827" s="446"/>
      <c r="KJN827" s="444"/>
      <c r="KJO827" s="442"/>
      <c r="KJP827" s="444"/>
      <c r="KJQ827" s="442"/>
      <c r="KJR827" s="442"/>
      <c r="KJS827" s="443"/>
      <c r="KJT827" s="445"/>
      <c r="KJU827" s="446"/>
      <c r="KJV827" s="444"/>
      <c r="KJW827" s="442"/>
      <c r="KJX827" s="444"/>
      <c r="KJY827" s="442"/>
      <c r="KJZ827" s="442"/>
      <c r="KKA827" s="443"/>
      <c r="KKB827" s="445"/>
      <c r="KKC827" s="446"/>
      <c r="KKD827" s="444"/>
      <c r="KKE827" s="442"/>
      <c r="KKF827" s="444"/>
      <c r="KKG827" s="442"/>
      <c r="KKH827" s="442"/>
      <c r="KKI827" s="443"/>
      <c r="KKJ827" s="445"/>
      <c r="KKK827" s="446"/>
      <c r="KKL827" s="444"/>
      <c r="KKM827" s="442"/>
      <c r="KKN827" s="444"/>
      <c r="KKO827" s="442"/>
      <c r="KKP827" s="442"/>
      <c r="KKQ827" s="443"/>
      <c r="KKR827" s="445"/>
      <c r="KKS827" s="446"/>
      <c r="KKT827" s="444"/>
      <c r="KKU827" s="442"/>
      <c r="KKV827" s="444"/>
      <c r="KKW827" s="442"/>
      <c r="KKX827" s="442"/>
      <c r="KKY827" s="443"/>
      <c r="KKZ827" s="445"/>
      <c r="KLA827" s="446"/>
      <c r="KLB827" s="444"/>
      <c r="KLC827" s="442"/>
      <c r="KLD827" s="444"/>
      <c r="KLE827" s="442"/>
      <c r="KLF827" s="442"/>
      <c r="KLG827" s="443"/>
      <c r="KLH827" s="445"/>
      <c r="KLI827" s="446"/>
      <c r="KLJ827" s="444"/>
      <c r="KLK827" s="442"/>
      <c r="KLL827" s="444"/>
      <c r="KLM827" s="442"/>
      <c r="KLN827" s="442"/>
      <c r="KLO827" s="443"/>
      <c r="KLP827" s="445"/>
      <c r="KLQ827" s="446"/>
      <c r="KLR827" s="444"/>
      <c r="KLS827" s="442"/>
      <c r="KLT827" s="444"/>
      <c r="KLU827" s="442"/>
      <c r="KLV827" s="442"/>
      <c r="KLW827" s="443"/>
      <c r="KLX827" s="445"/>
      <c r="KLY827" s="446"/>
      <c r="KLZ827" s="444"/>
      <c r="KMA827" s="442"/>
      <c r="KMB827" s="444"/>
      <c r="KMC827" s="442"/>
      <c r="KMD827" s="442"/>
      <c r="KME827" s="443"/>
      <c r="KMF827" s="445"/>
      <c r="KMG827" s="446"/>
      <c r="KMH827" s="444"/>
      <c r="KMI827" s="442"/>
      <c r="KMJ827" s="444"/>
      <c r="KMK827" s="442"/>
      <c r="KML827" s="442"/>
      <c r="KMM827" s="443"/>
      <c r="KMN827" s="445"/>
      <c r="KMO827" s="446"/>
      <c r="KMP827" s="444"/>
      <c r="KMQ827" s="442"/>
      <c r="KMR827" s="444"/>
      <c r="KMS827" s="442"/>
      <c r="KMT827" s="442"/>
      <c r="KMU827" s="443"/>
      <c r="KMV827" s="445"/>
      <c r="KMW827" s="446"/>
      <c r="KMX827" s="444"/>
      <c r="KMY827" s="442"/>
      <c r="KMZ827" s="444"/>
      <c r="KNA827" s="442"/>
      <c r="KNB827" s="442"/>
      <c r="KNC827" s="443"/>
      <c r="KND827" s="445"/>
      <c r="KNE827" s="446"/>
      <c r="KNF827" s="444"/>
      <c r="KNG827" s="442"/>
      <c r="KNH827" s="444"/>
      <c r="KNI827" s="442"/>
      <c r="KNJ827" s="442"/>
      <c r="KNK827" s="443"/>
      <c r="KNL827" s="445"/>
      <c r="KNM827" s="446"/>
      <c r="KNN827" s="444"/>
      <c r="KNO827" s="442"/>
      <c r="KNP827" s="444"/>
      <c r="KNQ827" s="442"/>
      <c r="KNR827" s="442"/>
      <c r="KNS827" s="443"/>
      <c r="KNT827" s="445"/>
      <c r="KNU827" s="446"/>
      <c r="KNV827" s="444"/>
      <c r="KNW827" s="442"/>
      <c r="KNX827" s="444"/>
      <c r="KNY827" s="442"/>
      <c r="KNZ827" s="442"/>
      <c r="KOA827" s="443"/>
      <c r="KOB827" s="445"/>
      <c r="KOC827" s="446"/>
      <c r="KOD827" s="444"/>
      <c r="KOE827" s="442"/>
      <c r="KOF827" s="444"/>
      <c r="KOG827" s="442"/>
      <c r="KOH827" s="442"/>
      <c r="KOI827" s="443"/>
      <c r="KOJ827" s="445"/>
      <c r="KOK827" s="446"/>
      <c r="KOL827" s="444"/>
      <c r="KOM827" s="442"/>
      <c r="KON827" s="444"/>
      <c r="KOO827" s="442"/>
      <c r="KOP827" s="442"/>
      <c r="KOQ827" s="443"/>
      <c r="KOR827" s="445"/>
      <c r="KOS827" s="446"/>
      <c r="KOT827" s="444"/>
      <c r="KOU827" s="442"/>
      <c r="KOV827" s="444"/>
      <c r="KOW827" s="442"/>
      <c r="KOX827" s="442"/>
      <c r="KOY827" s="443"/>
      <c r="KOZ827" s="445"/>
      <c r="KPA827" s="446"/>
      <c r="KPB827" s="444"/>
      <c r="KPC827" s="442"/>
      <c r="KPD827" s="444"/>
      <c r="KPE827" s="442"/>
      <c r="KPF827" s="442"/>
      <c r="KPG827" s="443"/>
      <c r="KPH827" s="445"/>
      <c r="KPI827" s="446"/>
      <c r="KPJ827" s="444"/>
      <c r="KPK827" s="442"/>
      <c r="KPL827" s="444"/>
      <c r="KPM827" s="442"/>
      <c r="KPN827" s="442"/>
      <c r="KPO827" s="443"/>
      <c r="KPP827" s="445"/>
      <c r="KPQ827" s="446"/>
      <c r="KPR827" s="444"/>
      <c r="KPS827" s="442"/>
      <c r="KPT827" s="444"/>
      <c r="KPU827" s="442"/>
      <c r="KPV827" s="442"/>
      <c r="KPW827" s="443"/>
      <c r="KPX827" s="445"/>
      <c r="KPY827" s="446"/>
      <c r="KPZ827" s="444"/>
      <c r="KQA827" s="442"/>
      <c r="KQB827" s="444"/>
      <c r="KQC827" s="442"/>
      <c r="KQD827" s="442"/>
      <c r="KQE827" s="443"/>
      <c r="KQF827" s="445"/>
      <c r="KQG827" s="446"/>
      <c r="KQH827" s="444"/>
      <c r="KQI827" s="442"/>
      <c r="KQJ827" s="444"/>
      <c r="KQK827" s="442"/>
      <c r="KQL827" s="442"/>
      <c r="KQM827" s="443"/>
      <c r="KQN827" s="445"/>
      <c r="KQO827" s="446"/>
      <c r="KQP827" s="444"/>
      <c r="KQQ827" s="442"/>
      <c r="KQR827" s="444"/>
      <c r="KQS827" s="442"/>
      <c r="KQT827" s="442"/>
      <c r="KQU827" s="443"/>
      <c r="KQV827" s="445"/>
      <c r="KQW827" s="446"/>
      <c r="KQX827" s="444"/>
      <c r="KQY827" s="442"/>
      <c r="KQZ827" s="444"/>
      <c r="KRA827" s="442"/>
      <c r="KRB827" s="442"/>
      <c r="KRC827" s="443"/>
      <c r="KRD827" s="445"/>
      <c r="KRE827" s="446"/>
      <c r="KRF827" s="444"/>
      <c r="KRG827" s="442"/>
      <c r="KRH827" s="444"/>
      <c r="KRI827" s="442"/>
      <c r="KRJ827" s="442"/>
      <c r="KRK827" s="443"/>
      <c r="KRL827" s="445"/>
      <c r="KRM827" s="446"/>
      <c r="KRN827" s="444"/>
      <c r="KRO827" s="442"/>
      <c r="KRP827" s="444"/>
      <c r="KRQ827" s="442"/>
      <c r="KRR827" s="442"/>
      <c r="KRS827" s="443"/>
      <c r="KRT827" s="445"/>
      <c r="KRU827" s="446"/>
      <c r="KRV827" s="444"/>
      <c r="KRW827" s="442"/>
      <c r="KRX827" s="444"/>
      <c r="KRY827" s="442"/>
      <c r="KRZ827" s="442"/>
      <c r="KSA827" s="443"/>
      <c r="KSB827" s="445"/>
      <c r="KSC827" s="446"/>
      <c r="KSD827" s="444"/>
      <c r="KSE827" s="442"/>
      <c r="KSF827" s="444"/>
      <c r="KSG827" s="442"/>
      <c r="KSH827" s="442"/>
      <c r="KSI827" s="443"/>
      <c r="KSJ827" s="445"/>
      <c r="KSK827" s="446"/>
      <c r="KSL827" s="444"/>
      <c r="KSM827" s="442"/>
      <c r="KSN827" s="444"/>
      <c r="KSO827" s="442"/>
      <c r="KSP827" s="442"/>
      <c r="KSQ827" s="443"/>
      <c r="KSR827" s="445"/>
      <c r="KSS827" s="446"/>
      <c r="KST827" s="444"/>
      <c r="KSU827" s="442"/>
      <c r="KSV827" s="444"/>
      <c r="KSW827" s="442"/>
      <c r="KSX827" s="442"/>
      <c r="KSY827" s="443"/>
      <c r="KSZ827" s="445"/>
      <c r="KTA827" s="446"/>
      <c r="KTB827" s="444"/>
      <c r="KTC827" s="442"/>
      <c r="KTD827" s="444"/>
      <c r="KTE827" s="442"/>
      <c r="KTF827" s="442"/>
      <c r="KTG827" s="443"/>
      <c r="KTH827" s="445"/>
      <c r="KTI827" s="446"/>
      <c r="KTJ827" s="444"/>
      <c r="KTK827" s="442"/>
      <c r="KTL827" s="444"/>
      <c r="KTM827" s="442"/>
      <c r="KTN827" s="442"/>
      <c r="KTO827" s="443"/>
      <c r="KTP827" s="445"/>
      <c r="KTQ827" s="446"/>
      <c r="KTR827" s="444"/>
      <c r="KTS827" s="442"/>
      <c r="KTT827" s="444"/>
      <c r="KTU827" s="442"/>
      <c r="KTV827" s="442"/>
      <c r="KTW827" s="443"/>
      <c r="KTX827" s="445"/>
      <c r="KTY827" s="446"/>
      <c r="KTZ827" s="444"/>
      <c r="KUA827" s="442"/>
      <c r="KUB827" s="444"/>
      <c r="KUC827" s="442"/>
      <c r="KUD827" s="442"/>
      <c r="KUE827" s="443"/>
      <c r="KUF827" s="445"/>
      <c r="KUG827" s="446"/>
      <c r="KUH827" s="444"/>
      <c r="KUI827" s="442"/>
      <c r="KUJ827" s="444"/>
      <c r="KUK827" s="442"/>
      <c r="KUL827" s="442"/>
      <c r="KUM827" s="443"/>
      <c r="KUN827" s="445"/>
      <c r="KUO827" s="446"/>
      <c r="KUP827" s="444"/>
      <c r="KUQ827" s="442"/>
      <c r="KUR827" s="444"/>
      <c r="KUS827" s="442"/>
      <c r="KUT827" s="442"/>
      <c r="KUU827" s="443"/>
      <c r="KUV827" s="445"/>
      <c r="KUW827" s="446"/>
      <c r="KUX827" s="444"/>
      <c r="KUY827" s="442"/>
      <c r="KUZ827" s="444"/>
      <c r="KVA827" s="442"/>
      <c r="KVB827" s="442"/>
      <c r="KVC827" s="443"/>
      <c r="KVD827" s="445"/>
      <c r="KVE827" s="446"/>
      <c r="KVF827" s="444"/>
      <c r="KVG827" s="442"/>
      <c r="KVH827" s="444"/>
      <c r="KVI827" s="442"/>
      <c r="KVJ827" s="442"/>
      <c r="KVK827" s="443"/>
      <c r="KVL827" s="445"/>
      <c r="KVM827" s="446"/>
      <c r="KVN827" s="444"/>
      <c r="KVO827" s="442"/>
      <c r="KVP827" s="444"/>
      <c r="KVQ827" s="442"/>
      <c r="KVR827" s="442"/>
      <c r="KVS827" s="443"/>
      <c r="KVT827" s="445"/>
      <c r="KVU827" s="446"/>
      <c r="KVV827" s="444"/>
      <c r="KVW827" s="442"/>
      <c r="KVX827" s="444"/>
      <c r="KVY827" s="442"/>
      <c r="KVZ827" s="442"/>
      <c r="KWA827" s="443"/>
      <c r="KWB827" s="445"/>
      <c r="KWC827" s="446"/>
      <c r="KWD827" s="444"/>
      <c r="KWE827" s="442"/>
      <c r="KWF827" s="444"/>
      <c r="KWG827" s="442"/>
      <c r="KWH827" s="442"/>
      <c r="KWI827" s="443"/>
      <c r="KWJ827" s="445"/>
      <c r="KWK827" s="446"/>
      <c r="KWL827" s="444"/>
      <c r="KWM827" s="442"/>
      <c r="KWN827" s="444"/>
      <c r="KWO827" s="442"/>
      <c r="KWP827" s="442"/>
      <c r="KWQ827" s="443"/>
      <c r="KWR827" s="445"/>
      <c r="KWS827" s="446"/>
      <c r="KWT827" s="444"/>
      <c r="KWU827" s="442"/>
      <c r="KWV827" s="444"/>
      <c r="KWW827" s="442"/>
      <c r="KWX827" s="442"/>
      <c r="KWY827" s="443"/>
      <c r="KWZ827" s="445"/>
      <c r="KXA827" s="446"/>
      <c r="KXB827" s="444"/>
      <c r="KXC827" s="442"/>
      <c r="KXD827" s="444"/>
      <c r="KXE827" s="442"/>
      <c r="KXF827" s="442"/>
      <c r="KXG827" s="443"/>
      <c r="KXH827" s="445"/>
      <c r="KXI827" s="446"/>
      <c r="KXJ827" s="444"/>
      <c r="KXK827" s="442"/>
      <c r="KXL827" s="444"/>
      <c r="KXM827" s="442"/>
      <c r="KXN827" s="442"/>
      <c r="KXO827" s="443"/>
      <c r="KXP827" s="445"/>
      <c r="KXQ827" s="446"/>
      <c r="KXR827" s="444"/>
      <c r="KXS827" s="442"/>
      <c r="KXT827" s="444"/>
      <c r="KXU827" s="442"/>
      <c r="KXV827" s="442"/>
      <c r="KXW827" s="443"/>
      <c r="KXX827" s="445"/>
      <c r="KXY827" s="446"/>
      <c r="KXZ827" s="444"/>
      <c r="KYA827" s="442"/>
      <c r="KYB827" s="444"/>
      <c r="KYC827" s="442"/>
      <c r="KYD827" s="442"/>
      <c r="KYE827" s="443"/>
      <c r="KYF827" s="445"/>
      <c r="KYG827" s="446"/>
      <c r="KYH827" s="444"/>
      <c r="KYI827" s="442"/>
      <c r="KYJ827" s="444"/>
      <c r="KYK827" s="442"/>
      <c r="KYL827" s="442"/>
      <c r="KYM827" s="443"/>
      <c r="KYN827" s="445"/>
      <c r="KYO827" s="446"/>
      <c r="KYP827" s="444"/>
      <c r="KYQ827" s="442"/>
      <c r="KYR827" s="444"/>
      <c r="KYS827" s="442"/>
      <c r="KYT827" s="442"/>
      <c r="KYU827" s="443"/>
      <c r="KYV827" s="445"/>
      <c r="KYW827" s="446"/>
      <c r="KYX827" s="444"/>
      <c r="KYY827" s="442"/>
      <c r="KYZ827" s="444"/>
      <c r="KZA827" s="442"/>
      <c r="KZB827" s="442"/>
      <c r="KZC827" s="443"/>
      <c r="KZD827" s="445"/>
      <c r="KZE827" s="446"/>
      <c r="KZF827" s="444"/>
      <c r="KZG827" s="442"/>
      <c r="KZH827" s="444"/>
      <c r="KZI827" s="442"/>
      <c r="KZJ827" s="442"/>
      <c r="KZK827" s="443"/>
      <c r="KZL827" s="445"/>
      <c r="KZM827" s="446"/>
      <c r="KZN827" s="444"/>
      <c r="KZO827" s="442"/>
      <c r="KZP827" s="444"/>
      <c r="KZQ827" s="442"/>
      <c r="KZR827" s="442"/>
      <c r="KZS827" s="443"/>
      <c r="KZT827" s="445"/>
      <c r="KZU827" s="446"/>
      <c r="KZV827" s="444"/>
      <c r="KZW827" s="442"/>
      <c r="KZX827" s="444"/>
      <c r="KZY827" s="442"/>
      <c r="KZZ827" s="442"/>
      <c r="LAA827" s="443"/>
      <c r="LAB827" s="445"/>
      <c r="LAC827" s="446"/>
      <c r="LAD827" s="444"/>
      <c r="LAE827" s="442"/>
      <c r="LAF827" s="444"/>
      <c r="LAG827" s="442"/>
      <c r="LAH827" s="442"/>
      <c r="LAI827" s="443"/>
      <c r="LAJ827" s="445"/>
      <c r="LAK827" s="446"/>
      <c r="LAL827" s="444"/>
      <c r="LAM827" s="442"/>
      <c r="LAN827" s="444"/>
      <c r="LAO827" s="442"/>
      <c r="LAP827" s="442"/>
      <c r="LAQ827" s="443"/>
      <c r="LAR827" s="445"/>
      <c r="LAS827" s="446"/>
      <c r="LAT827" s="444"/>
      <c r="LAU827" s="442"/>
      <c r="LAV827" s="444"/>
      <c r="LAW827" s="442"/>
      <c r="LAX827" s="442"/>
      <c r="LAY827" s="443"/>
      <c r="LAZ827" s="445"/>
      <c r="LBA827" s="446"/>
      <c r="LBB827" s="444"/>
      <c r="LBC827" s="442"/>
      <c r="LBD827" s="444"/>
      <c r="LBE827" s="442"/>
      <c r="LBF827" s="442"/>
      <c r="LBG827" s="443"/>
      <c r="LBH827" s="445"/>
      <c r="LBI827" s="446"/>
      <c r="LBJ827" s="444"/>
      <c r="LBK827" s="442"/>
      <c r="LBL827" s="444"/>
      <c r="LBM827" s="442"/>
      <c r="LBN827" s="442"/>
      <c r="LBO827" s="443"/>
      <c r="LBP827" s="445"/>
      <c r="LBQ827" s="446"/>
      <c r="LBR827" s="444"/>
      <c r="LBS827" s="442"/>
      <c r="LBT827" s="444"/>
      <c r="LBU827" s="442"/>
      <c r="LBV827" s="442"/>
      <c r="LBW827" s="443"/>
      <c r="LBX827" s="445"/>
      <c r="LBY827" s="446"/>
      <c r="LBZ827" s="444"/>
      <c r="LCA827" s="442"/>
      <c r="LCB827" s="444"/>
      <c r="LCC827" s="442"/>
      <c r="LCD827" s="442"/>
      <c r="LCE827" s="443"/>
      <c r="LCF827" s="445"/>
      <c r="LCG827" s="446"/>
      <c r="LCH827" s="444"/>
      <c r="LCI827" s="442"/>
      <c r="LCJ827" s="444"/>
      <c r="LCK827" s="442"/>
      <c r="LCL827" s="442"/>
      <c r="LCM827" s="443"/>
      <c r="LCN827" s="445"/>
      <c r="LCO827" s="446"/>
      <c r="LCP827" s="444"/>
      <c r="LCQ827" s="442"/>
      <c r="LCR827" s="444"/>
      <c r="LCS827" s="442"/>
      <c r="LCT827" s="442"/>
      <c r="LCU827" s="443"/>
      <c r="LCV827" s="445"/>
      <c r="LCW827" s="446"/>
      <c r="LCX827" s="444"/>
      <c r="LCY827" s="442"/>
      <c r="LCZ827" s="444"/>
      <c r="LDA827" s="442"/>
      <c r="LDB827" s="442"/>
      <c r="LDC827" s="443"/>
      <c r="LDD827" s="445"/>
      <c r="LDE827" s="446"/>
      <c r="LDF827" s="444"/>
      <c r="LDG827" s="442"/>
      <c r="LDH827" s="444"/>
      <c r="LDI827" s="442"/>
      <c r="LDJ827" s="442"/>
      <c r="LDK827" s="443"/>
      <c r="LDL827" s="445"/>
      <c r="LDM827" s="446"/>
      <c r="LDN827" s="444"/>
      <c r="LDO827" s="442"/>
      <c r="LDP827" s="444"/>
      <c r="LDQ827" s="442"/>
      <c r="LDR827" s="442"/>
      <c r="LDS827" s="443"/>
      <c r="LDT827" s="445"/>
      <c r="LDU827" s="446"/>
      <c r="LDV827" s="444"/>
      <c r="LDW827" s="442"/>
      <c r="LDX827" s="444"/>
      <c r="LDY827" s="442"/>
      <c r="LDZ827" s="442"/>
      <c r="LEA827" s="443"/>
      <c r="LEB827" s="445"/>
      <c r="LEC827" s="446"/>
      <c r="LED827" s="444"/>
      <c r="LEE827" s="442"/>
      <c r="LEF827" s="444"/>
      <c r="LEG827" s="442"/>
      <c r="LEH827" s="442"/>
      <c r="LEI827" s="443"/>
      <c r="LEJ827" s="445"/>
      <c r="LEK827" s="446"/>
      <c r="LEL827" s="444"/>
      <c r="LEM827" s="442"/>
      <c r="LEN827" s="444"/>
      <c r="LEO827" s="442"/>
      <c r="LEP827" s="442"/>
      <c r="LEQ827" s="443"/>
      <c r="LER827" s="445"/>
      <c r="LES827" s="446"/>
      <c r="LET827" s="444"/>
      <c r="LEU827" s="442"/>
      <c r="LEV827" s="444"/>
      <c r="LEW827" s="442"/>
      <c r="LEX827" s="442"/>
      <c r="LEY827" s="443"/>
      <c r="LEZ827" s="445"/>
      <c r="LFA827" s="446"/>
      <c r="LFB827" s="444"/>
      <c r="LFC827" s="442"/>
      <c r="LFD827" s="444"/>
      <c r="LFE827" s="442"/>
      <c r="LFF827" s="442"/>
      <c r="LFG827" s="443"/>
      <c r="LFH827" s="445"/>
      <c r="LFI827" s="446"/>
      <c r="LFJ827" s="444"/>
      <c r="LFK827" s="442"/>
      <c r="LFL827" s="444"/>
      <c r="LFM827" s="442"/>
      <c r="LFN827" s="442"/>
      <c r="LFO827" s="443"/>
      <c r="LFP827" s="445"/>
      <c r="LFQ827" s="446"/>
      <c r="LFR827" s="444"/>
      <c r="LFS827" s="442"/>
      <c r="LFT827" s="444"/>
      <c r="LFU827" s="442"/>
      <c r="LFV827" s="442"/>
      <c r="LFW827" s="443"/>
      <c r="LFX827" s="445"/>
      <c r="LFY827" s="446"/>
      <c r="LFZ827" s="444"/>
      <c r="LGA827" s="442"/>
      <c r="LGB827" s="444"/>
      <c r="LGC827" s="442"/>
      <c r="LGD827" s="442"/>
      <c r="LGE827" s="443"/>
      <c r="LGF827" s="445"/>
      <c r="LGG827" s="446"/>
      <c r="LGH827" s="444"/>
      <c r="LGI827" s="442"/>
      <c r="LGJ827" s="444"/>
      <c r="LGK827" s="442"/>
      <c r="LGL827" s="442"/>
      <c r="LGM827" s="443"/>
      <c r="LGN827" s="445"/>
      <c r="LGO827" s="446"/>
      <c r="LGP827" s="444"/>
      <c r="LGQ827" s="442"/>
      <c r="LGR827" s="444"/>
      <c r="LGS827" s="442"/>
      <c r="LGT827" s="442"/>
      <c r="LGU827" s="443"/>
      <c r="LGV827" s="445"/>
      <c r="LGW827" s="446"/>
      <c r="LGX827" s="444"/>
      <c r="LGY827" s="442"/>
      <c r="LGZ827" s="444"/>
      <c r="LHA827" s="442"/>
      <c r="LHB827" s="442"/>
      <c r="LHC827" s="443"/>
      <c r="LHD827" s="445"/>
      <c r="LHE827" s="446"/>
      <c r="LHF827" s="444"/>
      <c r="LHG827" s="442"/>
      <c r="LHH827" s="444"/>
      <c r="LHI827" s="442"/>
      <c r="LHJ827" s="442"/>
      <c r="LHK827" s="443"/>
      <c r="LHL827" s="445"/>
      <c r="LHM827" s="446"/>
      <c r="LHN827" s="444"/>
      <c r="LHO827" s="442"/>
      <c r="LHP827" s="444"/>
      <c r="LHQ827" s="442"/>
      <c r="LHR827" s="442"/>
      <c r="LHS827" s="443"/>
      <c r="LHT827" s="445"/>
      <c r="LHU827" s="446"/>
      <c r="LHV827" s="444"/>
      <c r="LHW827" s="442"/>
      <c r="LHX827" s="444"/>
      <c r="LHY827" s="442"/>
      <c r="LHZ827" s="442"/>
      <c r="LIA827" s="443"/>
      <c r="LIB827" s="445"/>
      <c r="LIC827" s="446"/>
      <c r="LID827" s="444"/>
      <c r="LIE827" s="442"/>
      <c r="LIF827" s="444"/>
      <c r="LIG827" s="442"/>
      <c r="LIH827" s="442"/>
      <c r="LII827" s="443"/>
      <c r="LIJ827" s="445"/>
      <c r="LIK827" s="446"/>
      <c r="LIL827" s="444"/>
      <c r="LIM827" s="442"/>
      <c r="LIN827" s="444"/>
      <c r="LIO827" s="442"/>
      <c r="LIP827" s="442"/>
      <c r="LIQ827" s="443"/>
      <c r="LIR827" s="445"/>
      <c r="LIS827" s="446"/>
      <c r="LIT827" s="444"/>
      <c r="LIU827" s="442"/>
      <c r="LIV827" s="444"/>
      <c r="LIW827" s="442"/>
      <c r="LIX827" s="442"/>
      <c r="LIY827" s="443"/>
      <c r="LIZ827" s="445"/>
      <c r="LJA827" s="446"/>
      <c r="LJB827" s="444"/>
      <c r="LJC827" s="442"/>
      <c r="LJD827" s="444"/>
      <c r="LJE827" s="442"/>
      <c r="LJF827" s="442"/>
      <c r="LJG827" s="443"/>
      <c r="LJH827" s="445"/>
      <c r="LJI827" s="446"/>
      <c r="LJJ827" s="444"/>
      <c r="LJK827" s="442"/>
      <c r="LJL827" s="444"/>
      <c r="LJM827" s="442"/>
      <c r="LJN827" s="442"/>
      <c r="LJO827" s="443"/>
      <c r="LJP827" s="445"/>
      <c r="LJQ827" s="446"/>
      <c r="LJR827" s="444"/>
      <c r="LJS827" s="442"/>
      <c r="LJT827" s="444"/>
      <c r="LJU827" s="442"/>
      <c r="LJV827" s="442"/>
      <c r="LJW827" s="443"/>
      <c r="LJX827" s="445"/>
      <c r="LJY827" s="446"/>
      <c r="LJZ827" s="444"/>
      <c r="LKA827" s="442"/>
      <c r="LKB827" s="444"/>
      <c r="LKC827" s="442"/>
      <c r="LKD827" s="442"/>
      <c r="LKE827" s="443"/>
      <c r="LKF827" s="445"/>
      <c r="LKG827" s="446"/>
      <c r="LKH827" s="444"/>
      <c r="LKI827" s="442"/>
      <c r="LKJ827" s="444"/>
      <c r="LKK827" s="442"/>
      <c r="LKL827" s="442"/>
      <c r="LKM827" s="443"/>
      <c r="LKN827" s="445"/>
      <c r="LKO827" s="446"/>
      <c r="LKP827" s="444"/>
      <c r="LKQ827" s="442"/>
      <c r="LKR827" s="444"/>
      <c r="LKS827" s="442"/>
      <c r="LKT827" s="442"/>
      <c r="LKU827" s="443"/>
      <c r="LKV827" s="445"/>
      <c r="LKW827" s="446"/>
      <c r="LKX827" s="444"/>
      <c r="LKY827" s="442"/>
      <c r="LKZ827" s="444"/>
      <c r="LLA827" s="442"/>
      <c r="LLB827" s="442"/>
      <c r="LLC827" s="443"/>
      <c r="LLD827" s="445"/>
      <c r="LLE827" s="446"/>
      <c r="LLF827" s="444"/>
      <c r="LLG827" s="442"/>
      <c r="LLH827" s="444"/>
      <c r="LLI827" s="442"/>
      <c r="LLJ827" s="442"/>
      <c r="LLK827" s="443"/>
      <c r="LLL827" s="445"/>
      <c r="LLM827" s="446"/>
      <c r="LLN827" s="444"/>
      <c r="LLO827" s="442"/>
      <c r="LLP827" s="444"/>
      <c r="LLQ827" s="442"/>
      <c r="LLR827" s="442"/>
      <c r="LLS827" s="443"/>
      <c r="LLT827" s="445"/>
      <c r="LLU827" s="446"/>
      <c r="LLV827" s="444"/>
      <c r="LLW827" s="442"/>
      <c r="LLX827" s="444"/>
      <c r="LLY827" s="442"/>
      <c r="LLZ827" s="442"/>
      <c r="LMA827" s="443"/>
      <c r="LMB827" s="445"/>
      <c r="LMC827" s="446"/>
      <c r="LMD827" s="444"/>
      <c r="LME827" s="442"/>
      <c r="LMF827" s="444"/>
      <c r="LMG827" s="442"/>
      <c r="LMH827" s="442"/>
      <c r="LMI827" s="443"/>
      <c r="LMJ827" s="445"/>
      <c r="LMK827" s="446"/>
      <c r="LML827" s="444"/>
      <c r="LMM827" s="442"/>
      <c r="LMN827" s="444"/>
      <c r="LMO827" s="442"/>
      <c r="LMP827" s="442"/>
      <c r="LMQ827" s="443"/>
      <c r="LMR827" s="445"/>
      <c r="LMS827" s="446"/>
      <c r="LMT827" s="444"/>
      <c r="LMU827" s="442"/>
      <c r="LMV827" s="444"/>
      <c r="LMW827" s="442"/>
      <c r="LMX827" s="442"/>
      <c r="LMY827" s="443"/>
      <c r="LMZ827" s="445"/>
      <c r="LNA827" s="446"/>
      <c r="LNB827" s="444"/>
      <c r="LNC827" s="442"/>
      <c r="LND827" s="444"/>
      <c r="LNE827" s="442"/>
      <c r="LNF827" s="442"/>
      <c r="LNG827" s="443"/>
      <c r="LNH827" s="445"/>
      <c r="LNI827" s="446"/>
      <c r="LNJ827" s="444"/>
      <c r="LNK827" s="442"/>
      <c r="LNL827" s="444"/>
      <c r="LNM827" s="442"/>
      <c r="LNN827" s="442"/>
      <c r="LNO827" s="443"/>
      <c r="LNP827" s="445"/>
      <c r="LNQ827" s="446"/>
      <c r="LNR827" s="444"/>
      <c r="LNS827" s="442"/>
      <c r="LNT827" s="444"/>
      <c r="LNU827" s="442"/>
      <c r="LNV827" s="442"/>
      <c r="LNW827" s="443"/>
      <c r="LNX827" s="445"/>
      <c r="LNY827" s="446"/>
      <c r="LNZ827" s="444"/>
      <c r="LOA827" s="442"/>
      <c r="LOB827" s="444"/>
      <c r="LOC827" s="442"/>
      <c r="LOD827" s="442"/>
      <c r="LOE827" s="443"/>
      <c r="LOF827" s="445"/>
      <c r="LOG827" s="446"/>
      <c r="LOH827" s="444"/>
      <c r="LOI827" s="442"/>
      <c r="LOJ827" s="444"/>
      <c r="LOK827" s="442"/>
      <c r="LOL827" s="442"/>
      <c r="LOM827" s="443"/>
      <c r="LON827" s="445"/>
      <c r="LOO827" s="446"/>
      <c r="LOP827" s="444"/>
      <c r="LOQ827" s="442"/>
      <c r="LOR827" s="444"/>
      <c r="LOS827" s="442"/>
      <c r="LOT827" s="442"/>
      <c r="LOU827" s="443"/>
      <c r="LOV827" s="445"/>
      <c r="LOW827" s="446"/>
      <c r="LOX827" s="444"/>
      <c r="LOY827" s="442"/>
      <c r="LOZ827" s="444"/>
      <c r="LPA827" s="442"/>
      <c r="LPB827" s="442"/>
      <c r="LPC827" s="443"/>
      <c r="LPD827" s="445"/>
      <c r="LPE827" s="446"/>
      <c r="LPF827" s="444"/>
      <c r="LPG827" s="442"/>
      <c r="LPH827" s="444"/>
      <c r="LPI827" s="442"/>
      <c r="LPJ827" s="442"/>
      <c r="LPK827" s="443"/>
      <c r="LPL827" s="445"/>
      <c r="LPM827" s="446"/>
      <c r="LPN827" s="444"/>
      <c r="LPO827" s="442"/>
      <c r="LPP827" s="444"/>
      <c r="LPQ827" s="442"/>
      <c r="LPR827" s="442"/>
      <c r="LPS827" s="443"/>
      <c r="LPT827" s="445"/>
      <c r="LPU827" s="446"/>
      <c r="LPV827" s="444"/>
      <c r="LPW827" s="442"/>
      <c r="LPX827" s="444"/>
      <c r="LPY827" s="442"/>
      <c r="LPZ827" s="442"/>
      <c r="LQA827" s="443"/>
      <c r="LQB827" s="445"/>
      <c r="LQC827" s="446"/>
      <c r="LQD827" s="444"/>
      <c r="LQE827" s="442"/>
      <c r="LQF827" s="444"/>
      <c r="LQG827" s="442"/>
      <c r="LQH827" s="442"/>
      <c r="LQI827" s="443"/>
      <c r="LQJ827" s="445"/>
      <c r="LQK827" s="446"/>
      <c r="LQL827" s="444"/>
      <c r="LQM827" s="442"/>
      <c r="LQN827" s="444"/>
      <c r="LQO827" s="442"/>
      <c r="LQP827" s="442"/>
      <c r="LQQ827" s="443"/>
      <c r="LQR827" s="445"/>
      <c r="LQS827" s="446"/>
      <c r="LQT827" s="444"/>
      <c r="LQU827" s="442"/>
      <c r="LQV827" s="444"/>
      <c r="LQW827" s="442"/>
      <c r="LQX827" s="442"/>
      <c r="LQY827" s="443"/>
      <c r="LQZ827" s="445"/>
      <c r="LRA827" s="446"/>
      <c r="LRB827" s="444"/>
      <c r="LRC827" s="442"/>
      <c r="LRD827" s="444"/>
      <c r="LRE827" s="442"/>
      <c r="LRF827" s="442"/>
      <c r="LRG827" s="443"/>
      <c r="LRH827" s="445"/>
      <c r="LRI827" s="446"/>
      <c r="LRJ827" s="444"/>
      <c r="LRK827" s="442"/>
      <c r="LRL827" s="444"/>
      <c r="LRM827" s="442"/>
      <c r="LRN827" s="442"/>
      <c r="LRO827" s="443"/>
      <c r="LRP827" s="445"/>
      <c r="LRQ827" s="446"/>
      <c r="LRR827" s="444"/>
      <c r="LRS827" s="442"/>
      <c r="LRT827" s="444"/>
      <c r="LRU827" s="442"/>
      <c r="LRV827" s="442"/>
      <c r="LRW827" s="443"/>
      <c r="LRX827" s="445"/>
      <c r="LRY827" s="446"/>
      <c r="LRZ827" s="444"/>
      <c r="LSA827" s="442"/>
      <c r="LSB827" s="444"/>
      <c r="LSC827" s="442"/>
      <c r="LSD827" s="442"/>
      <c r="LSE827" s="443"/>
      <c r="LSF827" s="445"/>
      <c r="LSG827" s="446"/>
      <c r="LSH827" s="444"/>
      <c r="LSI827" s="442"/>
      <c r="LSJ827" s="444"/>
      <c r="LSK827" s="442"/>
      <c r="LSL827" s="442"/>
      <c r="LSM827" s="443"/>
      <c r="LSN827" s="445"/>
      <c r="LSO827" s="446"/>
      <c r="LSP827" s="444"/>
      <c r="LSQ827" s="442"/>
      <c r="LSR827" s="444"/>
      <c r="LSS827" s="442"/>
      <c r="LST827" s="442"/>
      <c r="LSU827" s="443"/>
      <c r="LSV827" s="445"/>
      <c r="LSW827" s="446"/>
      <c r="LSX827" s="444"/>
      <c r="LSY827" s="442"/>
      <c r="LSZ827" s="444"/>
      <c r="LTA827" s="442"/>
      <c r="LTB827" s="442"/>
      <c r="LTC827" s="443"/>
      <c r="LTD827" s="445"/>
      <c r="LTE827" s="446"/>
      <c r="LTF827" s="444"/>
      <c r="LTG827" s="442"/>
      <c r="LTH827" s="444"/>
      <c r="LTI827" s="442"/>
      <c r="LTJ827" s="442"/>
      <c r="LTK827" s="443"/>
      <c r="LTL827" s="445"/>
      <c r="LTM827" s="446"/>
      <c r="LTN827" s="444"/>
      <c r="LTO827" s="442"/>
      <c r="LTP827" s="444"/>
      <c r="LTQ827" s="442"/>
      <c r="LTR827" s="442"/>
      <c r="LTS827" s="443"/>
      <c r="LTT827" s="445"/>
      <c r="LTU827" s="446"/>
      <c r="LTV827" s="444"/>
      <c r="LTW827" s="442"/>
      <c r="LTX827" s="444"/>
      <c r="LTY827" s="442"/>
      <c r="LTZ827" s="442"/>
      <c r="LUA827" s="443"/>
      <c r="LUB827" s="445"/>
      <c r="LUC827" s="446"/>
      <c r="LUD827" s="444"/>
      <c r="LUE827" s="442"/>
      <c r="LUF827" s="444"/>
      <c r="LUG827" s="442"/>
      <c r="LUH827" s="442"/>
      <c r="LUI827" s="443"/>
      <c r="LUJ827" s="445"/>
      <c r="LUK827" s="446"/>
      <c r="LUL827" s="444"/>
      <c r="LUM827" s="442"/>
      <c r="LUN827" s="444"/>
      <c r="LUO827" s="442"/>
      <c r="LUP827" s="442"/>
      <c r="LUQ827" s="443"/>
      <c r="LUR827" s="445"/>
      <c r="LUS827" s="446"/>
      <c r="LUT827" s="444"/>
      <c r="LUU827" s="442"/>
      <c r="LUV827" s="444"/>
      <c r="LUW827" s="442"/>
      <c r="LUX827" s="442"/>
      <c r="LUY827" s="443"/>
      <c r="LUZ827" s="445"/>
      <c r="LVA827" s="446"/>
      <c r="LVB827" s="444"/>
      <c r="LVC827" s="442"/>
      <c r="LVD827" s="444"/>
      <c r="LVE827" s="442"/>
      <c r="LVF827" s="442"/>
      <c r="LVG827" s="443"/>
      <c r="LVH827" s="445"/>
      <c r="LVI827" s="446"/>
      <c r="LVJ827" s="444"/>
      <c r="LVK827" s="442"/>
      <c r="LVL827" s="444"/>
      <c r="LVM827" s="442"/>
      <c r="LVN827" s="442"/>
      <c r="LVO827" s="443"/>
      <c r="LVP827" s="445"/>
      <c r="LVQ827" s="446"/>
      <c r="LVR827" s="444"/>
      <c r="LVS827" s="442"/>
      <c r="LVT827" s="444"/>
      <c r="LVU827" s="442"/>
      <c r="LVV827" s="442"/>
      <c r="LVW827" s="443"/>
      <c r="LVX827" s="445"/>
      <c r="LVY827" s="446"/>
      <c r="LVZ827" s="444"/>
      <c r="LWA827" s="442"/>
      <c r="LWB827" s="444"/>
      <c r="LWC827" s="442"/>
      <c r="LWD827" s="442"/>
      <c r="LWE827" s="443"/>
      <c r="LWF827" s="445"/>
      <c r="LWG827" s="446"/>
      <c r="LWH827" s="444"/>
      <c r="LWI827" s="442"/>
      <c r="LWJ827" s="444"/>
      <c r="LWK827" s="442"/>
      <c r="LWL827" s="442"/>
      <c r="LWM827" s="443"/>
      <c r="LWN827" s="445"/>
      <c r="LWO827" s="446"/>
      <c r="LWP827" s="444"/>
      <c r="LWQ827" s="442"/>
      <c r="LWR827" s="444"/>
      <c r="LWS827" s="442"/>
      <c r="LWT827" s="442"/>
      <c r="LWU827" s="443"/>
      <c r="LWV827" s="445"/>
      <c r="LWW827" s="446"/>
      <c r="LWX827" s="444"/>
      <c r="LWY827" s="442"/>
      <c r="LWZ827" s="444"/>
      <c r="LXA827" s="442"/>
      <c r="LXB827" s="442"/>
      <c r="LXC827" s="443"/>
      <c r="LXD827" s="445"/>
      <c r="LXE827" s="446"/>
      <c r="LXF827" s="444"/>
      <c r="LXG827" s="442"/>
      <c r="LXH827" s="444"/>
      <c r="LXI827" s="442"/>
      <c r="LXJ827" s="442"/>
      <c r="LXK827" s="443"/>
      <c r="LXL827" s="445"/>
      <c r="LXM827" s="446"/>
      <c r="LXN827" s="444"/>
      <c r="LXO827" s="442"/>
      <c r="LXP827" s="444"/>
      <c r="LXQ827" s="442"/>
      <c r="LXR827" s="442"/>
      <c r="LXS827" s="443"/>
      <c r="LXT827" s="445"/>
      <c r="LXU827" s="446"/>
      <c r="LXV827" s="444"/>
      <c r="LXW827" s="442"/>
      <c r="LXX827" s="444"/>
      <c r="LXY827" s="442"/>
      <c r="LXZ827" s="442"/>
      <c r="LYA827" s="443"/>
      <c r="LYB827" s="445"/>
      <c r="LYC827" s="446"/>
      <c r="LYD827" s="444"/>
      <c r="LYE827" s="442"/>
      <c r="LYF827" s="444"/>
      <c r="LYG827" s="442"/>
      <c r="LYH827" s="442"/>
      <c r="LYI827" s="443"/>
      <c r="LYJ827" s="445"/>
      <c r="LYK827" s="446"/>
      <c r="LYL827" s="444"/>
      <c r="LYM827" s="442"/>
      <c r="LYN827" s="444"/>
      <c r="LYO827" s="442"/>
      <c r="LYP827" s="442"/>
      <c r="LYQ827" s="443"/>
      <c r="LYR827" s="445"/>
      <c r="LYS827" s="446"/>
      <c r="LYT827" s="444"/>
      <c r="LYU827" s="442"/>
      <c r="LYV827" s="444"/>
      <c r="LYW827" s="442"/>
      <c r="LYX827" s="442"/>
      <c r="LYY827" s="443"/>
      <c r="LYZ827" s="445"/>
      <c r="LZA827" s="446"/>
      <c r="LZB827" s="444"/>
      <c r="LZC827" s="442"/>
      <c r="LZD827" s="444"/>
      <c r="LZE827" s="442"/>
      <c r="LZF827" s="442"/>
      <c r="LZG827" s="443"/>
      <c r="LZH827" s="445"/>
      <c r="LZI827" s="446"/>
      <c r="LZJ827" s="444"/>
      <c r="LZK827" s="442"/>
      <c r="LZL827" s="444"/>
      <c r="LZM827" s="442"/>
      <c r="LZN827" s="442"/>
      <c r="LZO827" s="443"/>
      <c r="LZP827" s="445"/>
      <c r="LZQ827" s="446"/>
      <c r="LZR827" s="444"/>
      <c r="LZS827" s="442"/>
      <c r="LZT827" s="444"/>
      <c r="LZU827" s="442"/>
      <c r="LZV827" s="442"/>
      <c r="LZW827" s="443"/>
      <c r="LZX827" s="445"/>
      <c r="LZY827" s="446"/>
      <c r="LZZ827" s="444"/>
      <c r="MAA827" s="442"/>
      <c r="MAB827" s="444"/>
      <c r="MAC827" s="442"/>
      <c r="MAD827" s="442"/>
      <c r="MAE827" s="443"/>
      <c r="MAF827" s="445"/>
      <c r="MAG827" s="446"/>
      <c r="MAH827" s="444"/>
      <c r="MAI827" s="442"/>
      <c r="MAJ827" s="444"/>
      <c r="MAK827" s="442"/>
      <c r="MAL827" s="442"/>
      <c r="MAM827" s="443"/>
      <c r="MAN827" s="445"/>
      <c r="MAO827" s="446"/>
      <c r="MAP827" s="444"/>
      <c r="MAQ827" s="442"/>
      <c r="MAR827" s="444"/>
      <c r="MAS827" s="442"/>
      <c r="MAT827" s="442"/>
      <c r="MAU827" s="443"/>
      <c r="MAV827" s="445"/>
      <c r="MAW827" s="446"/>
      <c r="MAX827" s="444"/>
      <c r="MAY827" s="442"/>
      <c r="MAZ827" s="444"/>
      <c r="MBA827" s="442"/>
      <c r="MBB827" s="442"/>
      <c r="MBC827" s="443"/>
      <c r="MBD827" s="445"/>
      <c r="MBE827" s="446"/>
      <c r="MBF827" s="444"/>
      <c r="MBG827" s="442"/>
      <c r="MBH827" s="444"/>
      <c r="MBI827" s="442"/>
      <c r="MBJ827" s="442"/>
      <c r="MBK827" s="443"/>
      <c r="MBL827" s="445"/>
      <c r="MBM827" s="446"/>
      <c r="MBN827" s="444"/>
      <c r="MBO827" s="442"/>
      <c r="MBP827" s="444"/>
      <c r="MBQ827" s="442"/>
      <c r="MBR827" s="442"/>
      <c r="MBS827" s="443"/>
      <c r="MBT827" s="445"/>
      <c r="MBU827" s="446"/>
      <c r="MBV827" s="444"/>
      <c r="MBW827" s="442"/>
      <c r="MBX827" s="444"/>
      <c r="MBY827" s="442"/>
      <c r="MBZ827" s="442"/>
      <c r="MCA827" s="443"/>
      <c r="MCB827" s="445"/>
      <c r="MCC827" s="446"/>
      <c r="MCD827" s="444"/>
      <c r="MCE827" s="442"/>
      <c r="MCF827" s="444"/>
      <c r="MCG827" s="442"/>
      <c r="MCH827" s="442"/>
      <c r="MCI827" s="443"/>
      <c r="MCJ827" s="445"/>
      <c r="MCK827" s="446"/>
      <c r="MCL827" s="444"/>
      <c r="MCM827" s="442"/>
      <c r="MCN827" s="444"/>
      <c r="MCO827" s="442"/>
      <c r="MCP827" s="442"/>
      <c r="MCQ827" s="443"/>
      <c r="MCR827" s="445"/>
      <c r="MCS827" s="446"/>
      <c r="MCT827" s="444"/>
      <c r="MCU827" s="442"/>
      <c r="MCV827" s="444"/>
      <c r="MCW827" s="442"/>
      <c r="MCX827" s="442"/>
      <c r="MCY827" s="443"/>
      <c r="MCZ827" s="445"/>
      <c r="MDA827" s="446"/>
      <c r="MDB827" s="444"/>
      <c r="MDC827" s="442"/>
      <c r="MDD827" s="444"/>
      <c r="MDE827" s="442"/>
      <c r="MDF827" s="442"/>
      <c r="MDG827" s="443"/>
      <c r="MDH827" s="445"/>
      <c r="MDI827" s="446"/>
      <c r="MDJ827" s="444"/>
      <c r="MDK827" s="442"/>
      <c r="MDL827" s="444"/>
      <c r="MDM827" s="442"/>
      <c r="MDN827" s="442"/>
      <c r="MDO827" s="443"/>
      <c r="MDP827" s="445"/>
      <c r="MDQ827" s="446"/>
      <c r="MDR827" s="444"/>
      <c r="MDS827" s="442"/>
      <c r="MDT827" s="444"/>
      <c r="MDU827" s="442"/>
      <c r="MDV827" s="442"/>
      <c r="MDW827" s="443"/>
      <c r="MDX827" s="445"/>
      <c r="MDY827" s="446"/>
      <c r="MDZ827" s="444"/>
      <c r="MEA827" s="442"/>
      <c r="MEB827" s="444"/>
      <c r="MEC827" s="442"/>
      <c r="MED827" s="442"/>
      <c r="MEE827" s="443"/>
      <c r="MEF827" s="445"/>
      <c r="MEG827" s="446"/>
      <c r="MEH827" s="444"/>
      <c r="MEI827" s="442"/>
      <c r="MEJ827" s="444"/>
      <c r="MEK827" s="442"/>
      <c r="MEL827" s="442"/>
      <c r="MEM827" s="443"/>
      <c r="MEN827" s="445"/>
      <c r="MEO827" s="446"/>
      <c r="MEP827" s="444"/>
      <c r="MEQ827" s="442"/>
      <c r="MER827" s="444"/>
      <c r="MES827" s="442"/>
      <c r="MET827" s="442"/>
      <c r="MEU827" s="443"/>
      <c r="MEV827" s="445"/>
      <c r="MEW827" s="446"/>
      <c r="MEX827" s="444"/>
      <c r="MEY827" s="442"/>
      <c r="MEZ827" s="444"/>
      <c r="MFA827" s="442"/>
      <c r="MFB827" s="442"/>
      <c r="MFC827" s="443"/>
      <c r="MFD827" s="445"/>
      <c r="MFE827" s="446"/>
      <c r="MFF827" s="444"/>
      <c r="MFG827" s="442"/>
      <c r="MFH827" s="444"/>
      <c r="MFI827" s="442"/>
      <c r="MFJ827" s="442"/>
      <c r="MFK827" s="443"/>
      <c r="MFL827" s="445"/>
      <c r="MFM827" s="446"/>
      <c r="MFN827" s="444"/>
      <c r="MFO827" s="442"/>
      <c r="MFP827" s="444"/>
      <c r="MFQ827" s="442"/>
      <c r="MFR827" s="442"/>
      <c r="MFS827" s="443"/>
      <c r="MFT827" s="445"/>
      <c r="MFU827" s="446"/>
      <c r="MFV827" s="444"/>
      <c r="MFW827" s="442"/>
      <c r="MFX827" s="444"/>
      <c r="MFY827" s="442"/>
      <c r="MFZ827" s="442"/>
      <c r="MGA827" s="443"/>
      <c r="MGB827" s="445"/>
      <c r="MGC827" s="446"/>
      <c r="MGD827" s="444"/>
      <c r="MGE827" s="442"/>
      <c r="MGF827" s="444"/>
      <c r="MGG827" s="442"/>
      <c r="MGH827" s="442"/>
      <c r="MGI827" s="443"/>
      <c r="MGJ827" s="445"/>
      <c r="MGK827" s="446"/>
      <c r="MGL827" s="444"/>
      <c r="MGM827" s="442"/>
      <c r="MGN827" s="444"/>
      <c r="MGO827" s="442"/>
      <c r="MGP827" s="442"/>
      <c r="MGQ827" s="443"/>
      <c r="MGR827" s="445"/>
      <c r="MGS827" s="446"/>
      <c r="MGT827" s="444"/>
      <c r="MGU827" s="442"/>
      <c r="MGV827" s="444"/>
      <c r="MGW827" s="442"/>
      <c r="MGX827" s="442"/>
      <c r="MGY827" s="443"/>
      <c r="MGZ827" s="445"/>
      <c r="MHA827" s="446"/>
      <c r="MHB827" s="444"/>
      <c r="MHC827" s="442"/>
      <c r="MHD827" s="444"/>
      <c r="MHE827" s="442"/>
      <c r="MHF827" s="442"/>
      <c r="MHG827" s="443"/>
      <c r="MHH827" s="445"/>
      <c r="MHI827" s="446"/>
      <c r="MHJ827" s="444"/>
      <c r="MHK827" s="442"/>
      <c r="MHL827" s="444"/>
      <c r="MHM827" s="442"/>
      <c r="MHN827" s="442"/>
      <c r="MHO827" s="443"/>
      <c r="MHP827" s="445"/>
      <c r="MHQ827" s="446"/>
      <c r="MHR827" s="444"/>
      <c r="MHS827" s="442"/>
      <c r="MHT827" s="444"/>
      <c r="MHU827" s="442"/>
      <c r="MHV827" s="442"/>
      <c r="MHW827" s="443"/>
      <c r="MHX827" s="445"/>
      <c r="MHY827" s="446"/>
      <c r="MHZ827" s="444"/>
      <c r="MIA827" s="442"/>
      <c r="MIB827" s="444"/>
      <c r="MIC827" s="442"/>
      <c r="MID827" s="442"/>
      <c r="MIE827" s="443"/>
      <c r="MIF827" s="445"/>
      <c r="MIG827" s="446"/>
      <c r="MIH827" s="444"/>
      <c r="MII827" s="442"/>
      <c r="MIJ827" s="444"/>
      <c r="MIK827" s="442"/>
      <c r="MIL827" s="442"/>
      <c r="MIM827" s="443"/>
      <c r="MIN827" s="445"/>
      <c r="MIO827" s="446"/>
      <c r="MIP827" s="444"/>
      <c r="MIQ827" s="442"/>
      <c r="MIR827" s="444"/>
      <c r="MIS827" s="442"/>
      <c r="MIT827" s="442"/>
      <c r="MIU827" s="443"/>
      <c r="MIV827" s="445"/>
      <c r="MIW827" s="446"/>
      <c r="MIX827" s="444"/>
      <c r="MIY827" s="442"/>
      <c r="MIZ827" s="444"/>
      <c r="MJA827" s="442"/>
      <c r="MJB827" s="442"/>
      <c r="MJC827" s="443"/>
      <c r="MJD827" s="445"/>
      <c r="MJE827" s="446"/>
      <c r="MJF827" s="444"/>
      <c r="MJG827" s="442"/>
      <c r="MJH827" s="444"/>
      <c r="MJI827" s="442"/>
      <c r="MJJ827" s="442"/>
      <c r="MJK827" s="443"/>
      <c r="MJL827" s="445"/>
      <c r="MJM827" s="446"/>
      <c r="MJN827" s="444"/>
      <c r="MJO827" s="442"/>
      <c r="MJP827" s="444"/>
      <c r="MJQ827" s="442"/>
      <c r="MJR827" s="442"/>
      <c r="MJS827" s="443"/>
      <c r="MJT827" s="445"/>
      <c r="MJU827" s="446"/>
      <c r="MJV827" s="444"/>
      <c r="MJW827" s="442"/>
      <c r="MJX827" s="444"/>
      <c r="MJY827" s="442"/>
      <c r="MJZ827" s="442"/>
      <c r="MKA827" s="443"/>
      <c r="MKB827" s="445"/>
      <c r="MKC827" s="446"/>
      <c r="MKD827" s="444"/>
      <c r="MKE827" s="442"/>
      <c r="MKF827" s="444"/>
      <c r="MKG827" s="442"/>
      <c r="MKH827" s="442"/>
      <c r="MKI827" s="443"/>
      <c r="MKJ827" s="445"/>
      <c r="MKK827" s="446"/>
      <c r="MKL827" s="444"/>
      <c r="MKM827" s="442"/>
      <c r="MKN827" s="444"/>
      <c r="MKO827" s="442"/>
      <c r="MKP827" s="442"/>
      <c r="MKQ827" s="443"/>
      <c r="MKR827" s="445"/>
      <c r="MKS827" s="446"/>
      <c r="MKT827" s="444"/>
      <c r="MKU827" s="442"/>
      <c r="MKV827" s="444"/>
      <c r="MKW827" s="442"/>
      <c r="MKX827" s="442"/>
      <c r="MKY827" s="443"/>
      <c r="MKZ827" s="445"/>
      <c r="MLA827" s="446"/>
      <c r="MLB827" s="444"/>
      <c r="MLC827" s="442"/>
      <c r="MLD827" s="444"/>
      <c r="MLE827" s="442"/>
      <c r="MLF827" s="442"/>
      <c r="MLG827" s="443"/>
      <c r="MLH827" s="445"/>
      <c r="MLI827" s="446"/>
      <c r="MLJ827" s="444"/>
      <c r="MLK827" s="442"/>
      <c r="MLL827" s="444"/>
      <c r="MLM827" s="442"/>
      <c r="MLN827" s="442"/>
      <c r="MLO827" s="443"/>
      <c r="MLP827" s="445"/>
      <c r="MLQ827" s="446"/>
      <c r="MLR827" s="444"/>
      <c r="MLS827" s="442"/>
      <c r="MLT827" s="444"/>
      <c r="MLU827" s="442"/>
      <c r="MLV827" s="442"/>
      <c r="MLW827" s="443"/>
      <c r="MLX827" s="445"/>
      <c r="MLY827" s="446"/>
      <c r="MLZ827" s="444"/>
      <c r="MMA827" s="442"/>
      <c r="MMB827" s="444"/>
      <c r="MMC827" s="442"/>
      <c r="MMD827" s="442"/>
      <c r="MME827" s="443"/>
      <c r="MMF827" s="445"/>
      <c r="MMG827" s="446"/>
      <c r="MMH827" s="444"/>
      <c r="MMI827" s="442"/>
      <c r="MMJ827" s="444"/>
      <c r="MMK827" s="442"/>
      <c r="MML827" s="442"/>
      <c r="MMM827" s="443"/>
      <c r="MMN827" s="445"/>
      <c r="MMO827" s="446"/>
      <c r="MMP827" s="444"/>
      <c r="MMQ827" s="442"/>
      <c r="MMR827" s="444"/>
      <c r="MMS827" s="442"/>
      <c r="MMT827" s="442"/>
      <c r="MMU827" s="443"/>
      <c r="MMV827" s="445"/>
      <c r="MMW827" s="446"/>
      <c r="MMX827" s="444"/>
      <c r="MMY827" s="442"/>
      <c r="MMZ827" s="444"/>
      <c r="MNA827" s="442"/>
      <c r="MNB827" s="442"/>
      <c r="MNC827" s="443"/>
      <c r="MND827" s="445"/>
      <c r="MNE827" s="446"/>
      <c r="MNF827" s="444"/>
      <c r="MNG827" s="442"/>
      <c r="MNH827" s="444"/>
      <c r="MNI827" s="442"/>
      <c r="MNJ827" s="442"/>
      <c r="MNK827" s="443"/>
      <c r="MNL827" s="445"/>
      <c r="MNM827" s="446"/>
      <c r="MNN827" s="444"/>
      <c r="MNO827" s="442"/>
      <c r="MNP827" s="444"/>
      <c r="MNQ827" s="442"/>
      <c r="MNR827" s="442"/>
      <c r="MNS827" s="443"/>
      <c r="MNT827" s="445"/>
      <c r="MNU827" s="446"/>
      <c r="MNV827" s="444"/>
      <c r="MNW827" s="442"/>
      <c r="MNX827" s="444"/>
      <c r="MNY827" s="442"/>
      <c r="MNZ827" s="442"/>
      <c r="MOA827" s="443"/>
      <c r="MOB827" s="445"/>
      <c r="MOC827" s="446"/>
      <c r="MOD827" s="444"/>
      <c r="MOE827" s="442"/>
      <c r="MOF827" s="444"/>
      <c r="MOG827" s="442"/>
      <c r="MOH827" s="442"/>
      <c r="MOI827" s="443"/>
      <c r="MOJ827" s="445"/>
      <c r="MOK827" s="446"/>
      <c r="MOL827" s="444"/>
      <c r="MOM827" s="442"/>
      <c r="MON827" s="444"/>
      <c r="MOO827" s="442"/>
      <c r="MOP827" s="442"/>
      <c r="MOQ827" s="443"/>
      <c r="MOR827" s="445"/>
      <c r="MOS827" s="446"/>
      <c r="MOT827" s="444"/>
      <c r="MOU827" s="442"/>
      <c r="MOV827" s="444"/>
      <c r="MOW827" s="442"/>
      <c r="MOX827" s="442"/>
      <c r="MOY827" s="443"/>
      <c r="MOZ827" s="445"/>
      <c r="MPA827" s="446"/>
      <c r="MPB827" s="444"/>
      <c r="MPC827" s="442"/>
      <c r="MPD827" s="444"/>
      <c r="MPE827" s="442"/>
      <c r="MPF827" s="442"/>
      <c r="MPG827" s="443"/>
      <c r="MPH827" s="445"/>
      <c r="MPI827" s="446"/>
      <c r="MPJ827" s="444"/>
      <c r="MPK827" s="442"/>
      <c r="MPL827" s="444"/>
      <c r="MPM827" s="442"/>
      <c r="MPN827" s="442"/>
      <c r="MPO827" s="443"/>
      <c r="MPP827" s="445"/>
      <c r="MPQ827" s="446"/>
      <c r="MPR827" s="444"/>
      <c r="MPS827" s="442"/>
      <c r="MPT827" s="444"/>
      <c r="MPU827" s="442"/>
      <c r="MPV827" s="442"/>
      <c r="MPW827" s="443"/>
      <c r="MPX827" s="445"/>
      <c r="MPY827" s="446"/>
      <c r="MPZ827" s="444"/>
      <c r="MQA827" s="442"/>
      <c r="MQB827" s="444"/>
      <c r="MQC827" s="442"/>
      <c r="MQD827" s="442"/>
      <c r="MQE827" s="443"/>
      <c r="MQF827" s="445"/>
      <c r="MQG827" s="446"/>
      <c r="MQH827" s="444"/>
      <c r="MQI827" s="442"/>
      <c r="MQJ827" s="444"/>
      <c r="MQK827" s="442"/>
      <c r="MQL827" s="442"/>
      <c r="MQM827" s="443"/>
      <c r="MQN827" s="445"/>
      <c r="MQO827" s="446"/>
      <c r="MQP827" s="444"/>
      <c r="MQQ827" s="442"/>
      <c r="MQR827" s="444"/>
      <c r="MQS827" s="442"/>
      <c r="MQT827" s="442"/>
      <c r="MQU827" s="443"/>
      <c r="MQV827" s="445"/>
      <c r="MQW827" s="446"/>
      <c r="MQX827" s="444"/>
      <c r="MQY827" s="442"/>
      <c r="MQZ827" s="444"/>
      <c r="MRA827" s="442"/>
      <c r="MRB827" s="442"/>
      <c r="MRC827" s="443"/>
      <c r="MRD827" s="445"/>
      <c r="MRE827" s="446"/>
      <c r="MRF827" s="444"/>
      <c r="MRG827" s="442"/>
      <c r="MRH827" s="444"/>
      <c r="MRI827" s="442"/>
      <c r="MRJ827" s="442"/>
      <c r="MRK827" s="443"/>
      <c r="MRL827" s="445"/>
      <c r="MRM827" s="446"/>
      <c r="MRN827" s="444"/>
      <c r="MRO827" s="442"/>
      <c r="MRP827" s="444"/>
      <c r="MRQ827" s="442"/>
      <c r="MRR827" s="442"/>
      <c r="MRS827" s="443"/>
      <c r="MRT827" s="445"/>
      <c r="MRU827" s="446"/>
      <c r="MRV827" s="444"/>
      <c r="MRW827" s="442"/>
      <c r="MRX827" s="444"/>
      <c r="MRY827" s="442"/>
      <c r="MRZ827" s="442"/>
      <c r="MSA827" s="443"/>
      <c r="MSB827" s="445"/>
      <c r="MSC827" s="446"/>
      <c r="MSD827" s="444"/>
      <c r="MSE827" s="442"/>
      <c r="MSF827" s="444"/>
      <c r="MSG827" s="442"/>
      <c r="MSH827" s="442"/>
      <c r="MSI827" s="443"/>
      <c r="MSJ827" s="445"/>
      <c r="MSK827" s="446"/>
      <c r="MSL827" s="444"/>
      <c r="MSM827" s="442"/>
      <c r="MSN827" s="444"/>
      <c r="MSO827" s="442"/>
      <c r="MSP827" s="442"/>
      <c r="MSQ827" s="443"/>
      <c r="MSR827" s="445"/>
      <c r="MSS827" s="446"/>
      <c r="MST827" s="444"/>
      <c r="MSU827" s="442"/>
      <c r="MSV827" s="444"/>
      <c r="MSW827" s="442"/>
      <c r="MSX827" s="442"/>
      <c r="MSY827" s="443"/>
      <c r="MSZ827" s="445"/>
      <c r="MTA827" s="446"/>
      <c r="MTB827" s="444"/>
      <c r="MTC827" s="442"/>
      <c r="MTD827" s="444"/>
      <c r="MTE827" s="442"/>
      <c r="MTF827" s="442"/>
      <c r="MTG827" s="443"/>
      <c r="MTH827" s="445"/>
      <c r="MTI827" s="446"/>
      <c r="MTJ827" s="444"/>
      <c r="MTK827" s="442"/>
      <c r="MTL827" s="444"/>
      <c r="MTM827" s="442"/>
      <c r="MTN827" s="442"/>
      <c r="MTO827" s="443"/>
      <c r="MTP827" s="445"/>
      <c r="MTQ827" s="446"/>
      <c r="MTR827" s="444"/>
      <c r="MTS827" s="442"/>
      <c r="MTT827" s="444"/>
      <c r="MTU827" s="442"/>
      <c r="MTV827" s="442"/>
      <c r="MTW827" s="443"/>
      <c r="MTX827" s="445"/>
      <c r="MTY827" s="446"/>
      <c r="MTZ827" s="444"/>
      <c r="MUA827" s="442"/>
      <c r="MUB827" s="444"/>
      <c r="MUC827" s="442"/>
      <c r="MUD827" s="442"/>
      <c r="MUE827" s="443"/>
      <c r="MUF827" s="445"/>
      <c r="MUG827" s="446"/>
      <c r="MUH827" s="444"/>
      <c r="MUI827" s="442"/>
      <c r="MUJ827" s="444"/>
      <c r="MUK827" s="442"/>
      <c r="MUL827" s="442"/>
      <c r="MUM827" s="443"/>
      <c r="MUN827" s="445"/>
      <c r="MUO827" s="446"/>
      <c r="MUP827" s="444"/>
      <c r="MUQ827" s="442"/>
      <c r="MUR827" s="444"/>
      <c r="MUS827" s="442"/>
      <c r="MUT827" s="442"/>
      <c r="MUU827" s="443"/>
      <c r="MUV827" s="445"/>
      <c r="MUW827" s="446"/>
      <c r="MUX827" s="444"/>
      <c r="MUY827" s="442"/>
      <c r="MUZ827" s="444"/>
      <c r="MVA827" s="442"/>
      <c r="MVB827" s="442"/>
      <c r="MVC827" s="443"/>
      <c r="MVD827" s="445"/>
      <c r="MVE827" s="446"/>
      <c r="MVF827" s="444"/>
      <c r="MVG827" s="442"/>
      <c r="MVH827" s="444"/>
      <c r="MVI827" s="442"/>
      <c r="MVJ827" s="442"/>
      <c r="MVK827" s="443"/>
      <c r="MVL827" s="445"/>
      <c r="MVM827" s="446"/>
      <c r="MVN827" s="444"/>
      <c r="MVO827" s="442"/>
      <c r="MVP827" s="444"/>
      <c r="MVQ827" s="442"/>
      <c r="MVR827" s="442"/>
      <c r="MVS827" s="443"/>
      <c r="MVT827" s="445"/>
      <c r="MVU827" s="446"/>
      <c r="MVV827" s="444"/>
      <c r="MVW827" s="442"/>
      <c r="MVX827" s="444"/>
      <c r="MVY827" s="442"/>
      <c r="MVZ827" s="442"/>
      <c r="MWA827" s="443"/>
      <c r="MWB827" s="445"/>
      <c r="MWC827" s="446"/>
      <c r="MWD827" s="444"/>
      <c r="MWE827" s="442"/>
      <c r="MWF827" s="444"/>
      <c r="MWG827" s="442"/>
      <c r="MWH827" s="442"/>
      <c r="MWI827" s="443"/>
      <c r="MWJ827" s="445"/>
      <c r="MWK827" s="446"/>
      <c r="MWL827" s="444"/>
      <c r="MWM827" s="442"/>
      <c r="MWN827" s="444"/>
      <c r="MWO827" s="442"/>
      <c r="MWP827" s="442"/>
      <c r="MWQ827" s="443"/>
      <c r="MWR827" s="445"/>
      <c r="MWS827" s="446"/>
      <c r="MWT827" s="444"/>
      <c r="MWU827" s="442"/>
      <c r="MWV827" s="444"/>
      <c r="MWW827" s="442"/>
      <c r="MWX827" s="442"/>
      <c r="MWY827" s="443"/>
      <c r="MWZ827" s="445"/>
      <c r="MXA827" s="446"/>
      <c r="MXB827" s="444"/>
      <c r="MXC827" s="442"/>
      <c r="MXD827" s="444"/>
      <c r="MXE827" s="442"/>
      <c r="MXF827" s="442"/>
      <c r="MXG827" s="443"/>
      <c r="MXH827" s="445"/>
      <c r="MXI827" s="446"/>
      <c r="MXJ827" s="444"/>
      <c r="MXK827" s="442"/>
      <c r="MXL827" s="444"/>
      <c r="MXM827" s="442"/>
      <c r="MXN827" s="442"/>
      <c r="MXO827" s="443"/>
      <c r="MXP827" s="445"/>
      <c r="MXQ827" s="446"/>
      <c r="MXR827" s="444"/>
      <c r="MXS827" s="442"/>
      <c r="MXT827" s="444"/>
      <c r="MXU827" s="442"/>
      <c r="MXV827" s="442"/>
      <c r="MXW827" s="443"/>
      <c r="MXX827" s="445"/>
      <c r="MXY827" s="446"/>
      <c r="MXZ827" s="444"/>
      <c r="MYA827" s="442"/>
      <c r="MYB827" s="444"/>
      <c r="MYC827" s="442"/>
      <c r="MYD827" s="442"/>
      <c r="MYE827" s="443"/>
      <c r="MYF827" s="445"/>
      <c r="MYG827" s="446"/>
      <c r="MYH827" s="444"/>
      <c r="MYI827" s="442"/>
      <c r="MYJ827" s="444"/>
      <c r="MYK827" s="442"/>
      <c r="MYL827" s="442"/>
      <c r="MYM827" s="443"/>
      <c r="MYN827" s="445"/>
      <c r="MYO827" s="446"/>
      <c r="MYP827" s="444"/>
      <c r="MYQ827" s="442"/>
      <c r="MYR827" s="444"/>
      <c r="MYS827" s="442"/>
      <c r="MYT827" s="442"/>
      <c r="MYU827" s="443"/>
      <c r="MYV827" s="445"/>
      <c r="MYW827" s="446"/>
      <c r="MYX827" s="444"/>
      <c r="MYY827" s="442"/>
      <c r="MYZ827" s="444"/>
      <c r="MZA827" s="442"/>
      <c r="MZB827" s="442"/>
      <c r="MZC827" s="443"/>
      <c r="MZD827" s="445"/>
      <c r="MZE827" s="446"/>
      <c r="MZF827" s="444"/>
      <c r="MZG827" s="442"/>
      <c r="MZH827" s="444"/>
      <c r="MZI827" s="442"/>
      <c r="MZJ827" s="442"/>
      <c r="MZK827" s="443"/>
      <c r="MZL827" s="445"/>
      <c r="MZM827" s="446"/>
      <c r="MZN827" s="444"/>
      <c r="MZO827" s="442"/>
      <c r="MZP827" s="444"/>
      <c r="MZQ827" s="442"/>
      <c r="MZR827" s="442"/>
      <c r="MZS827" s="443"/>
      <c r="MZT827" s="445"/>
      <c r="MZU827" s="446"/>
      <c r="MZV827" s="444"/>
      <c r="MZW827" s="442"/>
      <c r="MZX827" s="444"/>
      <c r="MZY827" s="442"/>
      <c r="MZZ827" s="442"/>
      <c r="NAA827" s="443"/>
      <c r="NAB827" s="445"/>
      <c r="NAC827" s="446"/>
      <c r="NAD827" s="444"/>
      <c r="NAE827" s="442"/>
      <c r="NAF827" s="444"/>
      <c r="NAG827" s="442"/>
      <c r="NAH827" s="442"/>
      <c r="NAI827" s="443"/>
      <c r="NAJ827" s="445"/>
      <c r="NAK827" s="446"/>
      <c r="NAL827" s="444"/>
      <c r="NAM827" s="442"/>
      <c r="NAN827" s="444"/>
      <c r="NAO827" s="442"/>
      <c r="NAP827" s="442"/>
      <c r="NAQ827" s="443"/>
      <c r="NAR827" s="445"/>
      <c r="NAS827" s="446"/>
      <c r="NAT827" s="444"/>
      <c r="NAU827" s="442"/>
      <c r="NAV827" s="444"/>
      <c r="NAW827" s="442"/>
      <c r="NAX827" s="442"/>
      <c r="NAY827" s="443"/>
      <c r="NAZ827" s="445"/>
      <c r="NBA827" s="446"/>
      <c r="NBB827" s="444"/>
      <c r="NBC827" s="442"/>
      <c r="NBD827" s="444"/>
      <c r="NBE827" s="442"/>
      <c r="NBF827" s="442"/>
      <c r="NBG827" s="443"/>
      <c r="NBH827" s="445"/>
      <c r="NBI827" s="446"/>
      <c r="NBJ827" s="444"/>
      <c r="NBK827" s="442"/>
      <c r="NBL827" s="444"/>
      <c r="NBM827" s="442"/>
      <c r="NBN827" s="442"/>
      <c r="NBO827" s="443"/>
      <c r="NBP827" s="445"/>
      <c r="NBQ827" s="446"/>
      <c r="NBR827" s="444"/>
      <c r="NBS827" s="442"/>
      <c r="NBT827" s="444"/>
      <c r="NBU827" s="442"/>
      <c r="NBV827" s="442"/>
      <c r="NBW827" s="443"/>
      <c r="NBX827" s="445"/>
      <c r="NBY827" s="446"/>
      <c r="NBZ827" s="444"/>
      <c r="NCA827" s="442"/>
      <c r="NCB827" s="444"/>
      <c r="NCC827" s="442"/>
      <c r="NCD827" s="442"/>
      <c r="NCE827" s="443"/>
      <c r="NCF827" s="445"/>
      <c r="NCG827" s="446"/>
      <c r="NCH827" s="444"/>
      <c r="NCI827" s="442"/>
      <c r="NCJ827" s="444"/>
      <c r="NCK827" s="442"/>
      <c r="NCL827" s="442"/>
      <c r="NCM827" s="443"/>
      <c r="NCN827" s="445"/>
      <c r="NCO827" s="446"/>
      <c r="NCP827" s="444"/>
      <c r="NCQ827" s="442"/>
      <c r="NCR827" s="444"/>
      <c r="NCS827" s="442"/>
      <c r="NCT827" s="442"/>
      <c r="NCU827" s="443"/>
      <c r="NCV827" s="445"/>
      <c r="NCW827" s="446"/>
      <c r="NCX827" s="444"/>
      <c r="NCY827" s="442"/>
      <c r="NCZ827" s="444"/>
      <c r="NDA827" s="442"/>
      <c r="NDB827" s="442"/>
      <c r="NDC827" s="443"/>
      <c r="NDD827" s="445"/>
      <c r="NDE827" s="446"/>
      <c r="NDF827" s="444"/>
      <c r="NDG827" s="442"/>
      <c r="NDH827" s="444"/>
      <c r="NDI827" s="442"/>
      <c r="NDJ827" s="442"/>
      <c r="NDK827" s="443"/>
      <c r="NDL827" s="445"/>
      <c r="NDM827" s="446"/>
      <c r="NDN827" s="444"/>
      <c r="NDO827" s="442"/>
      <c r="NDP827" s="444"/>
      <c r="NDQ827" s="442"/>
      <c r="NDR827" s="442"/>
      <c r="NDS827" s="443"/>
      <c r="NDT827" s="445"/>
      <c r="NDU827" s="446"/>
      <c r="NDV827" s="444"/>
      <c r="NDW827" s="442"/>
      <c r="NDX827" s="444"/>
      <c r="NDY827" s="442"/>
      <c r="NDZ827" s="442"/>
      <c r="NEA827" s="443"/>
      <c r="NEB827" s="445"/>
      <c r="NEC827" s="446"/>
      <c r="NED827" s="444"/>
      <c r="NEE827" s="442"/>
      <c r="NEF827" s="444"/>
      <c r="NEG827" s="442"/>
      <c r="NEH827" s="442"/>
      <c r="NEI827" s="443"/>
      <c r="NEJ827" s="445"/>
      <c r="NEK827" s="446"/>
      <c r="NEL827" s="444"/>
      <c r="NEM827" s="442"/>
      <c r="NEN827" s="444"/>
      <c r="NEO827" s="442"/>
      <c r="NEP827" s="442"/>
      <c r="NEQ827" s="443"/>
      <c r="NER827" s="445"/>
      <c r="NES827" s="446"/>
      <c r="NET827" s="444"/>
      <c r="NEU827" s="442"/>
      <c r="NEV827" s="444"/>
      <c r="NEW827" s="442"/>
      <c r="NEX827" s="442"/>
      <c r="NEY827" s="443"/>
      <c r="NEZ827" s="445"/>
      <c r="NFA827" s="446"/>
      <c r="NFB827" s="444"/>
      <c r="NFC827" s="442"/>
      <c r="NFD827" s="444"/>
      <c r="NFE827" s="442"/>
      <c r="NFF827" s="442"/>
      <c r="NFG827" s="443"/>
      <c r="NFH827" s="445"/>
      <c r="NFI827" s="446"/>
      <c r="NFJ827" s="444"/>
      <c r="NFK827" s="442"/>
      <c r="NFL827" s="444"/>
      <c r="NFM827" s="442"/>
      <c r="NFN827" s="442"/>
      <c r="NFO827" s="443"/>
      <c r="NFP827" s="445"/>
      <c r="NFQ827" s="446"/>
      <c r="NFR827" s="444"/>
      <c r="NFS827" s="442"/>
      <c r="NFT827" s="444"/>
      <c r="NFU827" s="442"/>
      <c r="NFV827" s="442"/>
      <c r="NFW827" s="443"/>
      <c r="NFX827" s="445"/>
      <c r="NFY827" s="446"/>
      <c r="NFZ827" s="444"/>
      <c r="NGA827" s="442"/>
      <c r="NGB827" s="444"/>
      <c r="NGC827" s="442"/>
      <c r="NGD827" s="442"/>
      <c r="NGE827" s="443"/>
      <c r="NGF827" s="445"/>
      <c r="NGG827" s="446"/>
      <c r="NGH827" s="444"/>
      <c r="NGI827" s="442"/>
      <c r="NGJ827" s="444"/>
      <c r="NGK827" s="442"/>
      <c r="NGL827" s="442"/>
      <c r="NGM827" s="443"/>
      <c r="NGN827" s="445"/>
      <c r="NGO827" s="446"/>
      <c r="NGP827" s="444"/>
      <c r="NGQ827" s="442"/>
      <c r="NGR827" s="444"/>
      <c r="NGS827" s="442"/>
      <c r="NGT827" s="442"/>
      <c r="NGU827" s="443"/>
      <c r="NGV827" s="445"/>
      <c r="NGW827" s="446"/>
      <c r="NGX827" s="444"/>
      <c r="NGY827" s="442"/>
      <c r="NGZ827" s="444"/>
      <c r="NHA827" s="442"/>
      <c r="NHB827" s="442"/>
      <c r="NHC827" s="443"/>
      <c r="NHD827" s="445"/>
      <c r="NHE827" s="446"/>
      <c r="NHF827" s="444"/>
      <c r="NHG827" s="442"/>
      <c r="NHH827" s="444"/>
      <c r="NHI827" s="442"/>
      <c r="NHJ827" s="442"/>
      <c r="NHK827" s="443"/>
      <c r="NHL827" s="445"/>
      <c r="NHM827" s="446"/>
      <c r="NHN827" s="444"/>
      <c r="NHO827" s="442"/>
      <c r="NHP827" s="444"/>
      <c r="NHQ827" s="442"/>
      <c r="NHR827" s="442"/>
      <c r="NHS827" s="443"/>
      <c r="NHT827" s="445"/>
      <c r="NHU827" s="446"/>
      <c r="NHV827" s="444"/>
      <c r="NHW827" s="442"/>
      <c r="NHX827" s="444"/>
      <c r="NHY827" s="442"/>
      <c r="NHZ827" s="442"/>
      <c r="NIA827" s="443"/>
      <c r="NIB827" s="445"/>
      <c r="NIC827" s="446"/>
      <c r="NID827" s="444"/>
      <c r="NIE827" s="442"/>
      <c r="NIF827" s="444"/>
      <c r="NIG827" s="442"/>
      <c r="NIH827" s="442"/>
      <c r="NII827" s="443"/>
      <c r="NIJ827" s="445"/>
      <c r="NIK827" s="446"/>
      <c r="NIL827" s="444"/>
      <c r="NIM827" s="442"/>
      <c r="NIN827" s="444"/>
      <c r="NIO827" s="442"/>
      <c r="NIP827" s="442"/>
      <c r="NIQ827" s="443"/>
      <c r="NIR827" s="445"/>
      <c r="NIS827" s="446"/>
      <c r="NIT827" s="444"/>
      <c r="NIU827" s="442"/>
      <c r="NIV827" s="444"/>
      <c r="NIW827" s="442"/>
      <c r="NIX827" s="442"/>
      <c r="NIY827" s="443"/>
      <c r="NIZ827" s="445"/>
      <c r="NJA827" s="446"/>
      <c r="NJB827" s="444"/>
      <c r="NJC827" s="442"/>
      <c r="NJD827" s="444"/>
      <c r="NJE827" s="442"/>
      <c r="NJF827" s="442"/>
      <c r="NJG827" s="443"/>
      <c r="NJH827" s="445"/>
      <c r="NJI827" s="446"/>
      <c r="NJJ827" s="444"/>
      <c r="NJK827" s="442"/>
      <c r="NJL827" s="444"/>
      <c r="NJM827" s="442"/>
      <c r="NJN827" s="442"/>
      <c r="NJO827" s="443"/>
      <c r="NJP827" s="445"/>
      <c r="NJQ827" s="446"/>
      <c r="NJR827" s="444"/>
      <c r="NJS827" s="442"/>
      <c r="NJT827" s="444"/>
      <c r="NJU827" s="442"/>
      <c r="NJV827" s="442"/>
      <c r="NJW827" s="443"/>
      <c r="NJX827" s="445"/>
      <c r="NJY827" s="446"/>
      <c r="NJZ827" s="444"/>
      <c r="NKA827" s="442"/>
      <c r="NKB827" s="444"/>
      <c r="NKC827" s="442"/>
      <c r="NKD827" s="442"/>
      <c r="NKE827" s="443"/>
      <c r="NKF827" s="445"/>
      <c r="NKG827" s="446"/>
      <c r="NKH827" s="444"/>
      <c r="NKI827" s="442"/>
      <c r="NKJ827" s="444"/>
      <c r="NKK827" s="442"/>
      <c r="NKL827" s="442"/>
      <c r="NKM827" s="443"/>
      <c r="NKN827" s="445"/>
      <c r="NKO827" s="446"/>
      <c r="NKP827" s="444"/>
      <c r="NKQ827" s="442"/>
      <c r="NKR827" s="444"/>
      <c r="NKS827" s="442"/>
      <c r="NKT827" s="442"/>
      <c r="NKU827" s="443"/>
      <c r="NKV827" s="445"/>
      <c r="NKW827" s="446"/>
      <c r="NKX827" s="444"/>
      <c r="NKY827" s="442"/>
      <c r="NKZ827" s="444"/>
      <c r="NLA827" s="442"/>
      <c r="NLB827" s="442"/>
      <c r="NLC827" s="443"/>
      <c r="NLD827" s="445"/>
      <c r="NLE827" s="446"/>
      <c r="NLF827" s="444"/>
      <c r="NLG827" s="442"/>
      <c r="NLH827" s="444"/>
      <c r="NLI827" s="442"/>
      <c r="NLJ827" s="442"/>
      <c r="NLK827" s="443"/>
      <c r="NLL827" s="445"/>
      <c r="NLM827" s="446"/>
      <c r="NLN827" s="444"/>
      <c r="NLO827" s="442"/>
      <c r="NLP827" s="444"/>
      <c r="NLQ827" s="442"/>
      <c r="NLR827" s="442"/>
      <c r="NLS827" s="443"/>
      <c r="NLT827" s="445"/>
      <c r="NLU827" s="446"/>
      <c r="NLV827" s="444"/>
      <c r="NLW827" s="442"/>
      <c r="NLX827" s="444"/>
      <c r="NLY827" s="442"/>
      <c r="NLZ827" s="442"/>
      <c r="NMA827" s="443"/>
      <c r="NMB827" s="445"/>
      <c r="NMC827" s="446"/>
      <c r="NMD827" s="444"/>
      <c r="NME827" s="442"/>
      <c r="NMF827" s="444"/>
      <c r="NMG827" s="442"/>
      <c r="NMH827" s="442"/>
      <c r="NMI827" s="443"/>
      <c r="NMJ827" s="445"/>
      <c r="NMK827" s="446"/>
      <c r="NML827" s="444"/>
      <c r="NMM827" s="442"/>
      <c r="NMN827" s="444"/>
      <c r="NMO827" s="442"/>
      <c r="NMP827" s="442"/>
      <c r="NMQ827" s="443"/>
      <c r="NMR827" s="445"/>
      <c r="NMS827" s="446"/>
      <c r="NMT827" s="444"/>
      <c r="NMU827" s="442"/>
      <c r="NMV827" s="444"/>
      <c r="NMW827" s="442"/>
      <c r="NMX827" s="442"/>
      <c r="NMY827" s="443"/>
      <c r="NMZ827" s="445"/>
      <c r="NNA827" s="446"/>
      <c r="NNB827" s="444"/>
      <c r="NNC827" s="442"/>
      <c r="NND827" s="444"/>
      <c r="NNE827" s="442"/>
      <c r="NNF827" s="442"/>
      <c r="NNG827" s="443"/>
      <c r="NNH827" s="445"/>
      <c r="NNI827" s="446"/>
      <c r="NNJ827" s="444"/>
      <c r="NNK827" s="442"/>
      <c r="NNL827" s="444"/>
      <c r="NNM827" s="442"/>
      <c r="NNN827" s="442"/>
      <c r="NNO827" s="443"/>
      <c r="NNP827" s="445"/>
      <c r="NNQ827" s="446"/>
      <c r="NNR827" s="444"/>
      <c r="NNS827" s="442"/>
      <c r="NNT827" s="444"/>
      <c r="NNU827" s="442"/>
      <c r="NNV827" s="442"/>
      <c r="NNW827" s="443"/>
      <c r="NNX827" s="445"/>
      <c r="NNY827" s="446"/>
      <c r="NNZ827" s="444"/>
      <c r="NOA827" s="442"/>
      <c r="NOB827" s="444"/>
      <c r="NOC827" s="442"/>
      <c r="NOD827" s="442"/>
      <c r="NOE827" s="443"/>
      <c r="NOF827" s="445"/>
      <c r="NOG827" s="446"/>
      <c r="NOH827" s="444"/>
      <c r="NOI827" s="442"/>
      <c r="NOJ827" s="444"/>
      <c r="NOK827" s="442"/>
      <c r="NOL827" s="442"/>
      <c r="NOM827" s="443"/>
      <c r="NON827" s="445"/>
      <c r="NOO827" s="446"/>
      <c r="NOP827" s="444"/>
      <c r="NOQ827" s="442"/>
      <c r="NOR827" s="444"/>
      <c r="NOS827" s="442"/>
      <c r="NOT827" s="442"/>
      <c r="NOU827" s="443"/>
      <c r="NOV827" s="445"/>
      <c r="NOW827" s="446"/>
      <c r="NOX827" s="444"/>
      <c r="NOY827" s="442"/>
      <c r="NOZ827" s="444"/>
      <c r="NPA827" s="442"/>
      <c r="NPB827" s="442"/>
      <c r="NPC827" s="443"/>
      <c r="NPD827" s="445"/>
      <c r="NPE827" s="446"/>
      <c r="NPF827" s="444"/>
      <c r="NPG827" s="442"/>
      <c r="NPH827" s="444"/>
      <c r="NPI827" s="442"/>
      <c r="NPJ827" s="442"/>
      <c r="NPK827" s="443"/>
      <c r="NPL827" s="445"/>
      <c r="NPM827" s="446"/>
      <c r="NPN827" s="444"/>
      <c r="NPO827" s="442"/>
      <c r="NPP827" s="444"/>
      <c r="NPQ827" s="442"/>
      <c r="NPR827" s="442"/>
      <c r="NPS827" s="443"/>
      <c r="NPT827" s="445"/>
      <c r="NPU827" s="446"/>
      <c r="NPV827" s="444"/>
      <c r="NPW827" s="442"/>
      <c r="NPX827" s="444"/>
      <c r="NPY827" s="442"/>
      <c r="NPZ827" s="442"/>
      <c r="NQA827" s="443"/>
      <c r="NQB827" s="445"/>
      <c r="NQC827" s="446"/>
      <c r="NQD827" s="444"/>
      <c r="NQE827" s="442"/>
      <c r="NQF827" s="444"/>
      <c r="NQG827" s="442"/>
      <c r="NQH827" s="442"/>
      <c r="NQI827" s="443"/>
      <c r="NQJ827" s="445"/>
      <c r="NQK827" s="446"/>
      <c r="NQL827" s="444"/>
      <c r="NQM827" s="442"/>
      <c r="NQN827" s="444"/>
      <c r="NQO827" s="442"/>
      <c r="NQP827" s="442"/>
      <c r="NQQ827" s="443"/>
      <c r="NQR827" s="445"/>
      <c r="NQS827" s="446"/>
      <c r="NQT827" s="444"/>
      <c r="NQU827" s="442"/>
      <c r="NQV827" s="444"/>
      <c r="NQW827" s="442"/>
      <c r="NQX827" s="442"/>
      <c r="NQY827" s="443"/>
      <c r="NQZ827" s="445"/>
      <c r="NRA827" s="446"/>
      <c r="NRB827" s="444"/>
      <c r="NRC827" s="442"/>
      <c r="NRD827" s="444"/>
      <c r="NRE827" s="442"/>
      <c r="NRF827" s="442"/>
      <c r="NRG827" s="443"/>
      <c r="NRH827" s="445"/>
      <c r="NRI827" s="446"/>
      <c r="NRJ827" s="444"/>
      <c r="NRK827" s="442"/>
      <c r="NRL827" s="444"/>
      <c r="NRM827" s="442"/>
      <c r="NRN827" s="442"/>
      <c r="NRO827" s="443"/>
      <c r="NRP827" s="445"/>
      <c r="NRQ827" s="446"/>
      <c r="NRR827" s="444"/>
      <c r="NRS827" s="442"/>
      <c r="NRT827" s="444"/>
      <c r="NRU827" s="442"/>
      <c r="NRV827" s="442"/>
      <c r="NRW827" s="443"/>
      <c r="NRX827" s="445"/>
      <c r="NRY827" s="446"/>
      <c r="NRZ827" s="444"/>
      <c r="NSA827" s="442"/>
      <c r="NSB827" s="444"/>
      <c r="NSC827" s="442"/>
      <c r="NSD827" s="442"/>
      <c r="NSE827" s="443"/>
      <c r="NSF827" s="445"/>
      <c r="NSG827" s="446"/>
      <c r="NSH827" s="444"/>
      <c r="NSI827" s="442"/>
      <c r="NSJ827" s="444"/>
      <c r="NSK827" s="442"/>
      <c r="NSL827" s="442"/>
      <c r="NSM827" s="443"/>
      <c r="NSN827" s="445"/>
      <c r="NSO827" s="446"/>
      <c r="NSP827" s="444"/>
      <c r="NSQ827" s="442"/>
      <c r="NSR827" s="444"/>
      <c r="NSS827" s="442"/>
      <c r="NST827" s="442"/>
      <c r="NSU827" s="443"/>
      <c r="NSV827" s="445"/>
      <c r="NSW827" s="446"/>
      <c r="NSX827" s="444"/>
      <c r="NSY827" s="442"/>
      <c r="NSZ827" s="444"/>
      <c r="NTA827" s="442"/>
      <c r="NTB827" s="442"/>
      <c r="NTC827" s="443"/>
      <c r="NTD827" s="445"/>
      <c r="NTE827" s="446"/>
      <c r="NTF827" s="444"/>
      <c r="NTG827" s="442"/>
      <c r="NTH827" s="444"/>
      <c r="NTI827" s="442"/>
      <c r="NTJ827" s="442"/>
      <c r="NTK827" s="443"/>
      <c r="NTL827" s="445"/>
      <c r="NTM827" s="446"/>
      <c r="NTN827" s="444"/>
      <c r="NTO827" s="442"/>
      <c r="NTP827" s="444"/>
      <c r="NTQ827" s="442"/>
      <c r="NTR827" s="442"/>
      <c r="NTS827" s="443"/>
      <c r="NTT827" s="445"/>
      <c r="NTU827" s="446"/>
      <c r="NTV827" s="444"/>
      <c r="NTW827" s="442"/>
      <c r="NTX827" s="444"/>
      <c r="NTY827" s="442"/>
      <c r="NTZ827" s="442"/>
      <c r="NUA827" s="443"/>
      <c r="NUB827" s="445"/>
      <c r="NUC827" s="446"/>
      <c r="NUD827" s="444"/>
      <c r="NUE827" s="442"/>
      <c r="NUF827" s="444"/>
      <c r="NUG827" s="442"/>
      <c r="NUH827" s="442"/>
      <c r="NUI827" s="443"/>
      <c r="NUJ827" s="445"/>
      <c r="NUK827" s="446"/>
      <c r="NUL827" s="444"/>
      <c r="NUM827" s="442"/>
      <c r="NUN827" s="444"/>
      <c r="NUO827" s="442"/>
      <c r="NUP827" s="442"/>
      <c r="NUQ827" s="443"/>
      <c r="NUR827" s="445"/>
      <c r="NUS827" s="446"/>
      <c r="NUT827" s="444"/>
      <c r="NUU827" s="442"/>
      <c r="NUV827" s="444"/>
      <c r="NUW827" s="442"/>
      <c r="NUX827" s="442"/>
      <c r="NUY827" s="443"/>
      <c r="NUZ827" s="445"/>
      <c r="NVA827" s="446"/>
      <c r="NVB827" s="444"/>
      <c r="NVC827" s="442"/>
      <c r="NVD827" s="444"/>
      <c r="NVE827" s="442"/>
      <c r="NVF827" s="442"/>
      <c r="NVG827" s="443"/>
      <c r="NVH827" s="445"/>
      <c r="NVI827" s="446"/>
      <c r="NVJ827" s="444"/>
      <c r="NVK827" s="442"/>
      <c r="NVL827" s="444"/>
      <c r="NVM827" s="442"/>
      <c r="NVN827" s="442"/>
      <c r="NVO827" s="443"/>
      <c r="NVP827" s="445"/>
      <c r="NVQ827" s="446"/>
      <c r="NVR827" s="444"/>
      <c r="NVS827" s="442"/>
      <c r="NVT827" s="444"/>
      <c r="NVU827" s="442"/>
      <c r="NVV827" s="442"/>
      <c r="NVW827" s="443"/>
      <c r="NVX827" s="445"/>
      <c r="NVY827" s="446"/>
      <c r="NVZ827" s="444"/>
      <c r="NWA827" s="442"/>
      <c r="NWB827" s="444"/>
      <c r="NWC827" s="442"/>
      <c r="NWD827" s="442"/>
      <c r="NWE827" s="443"/>
      <c r="NWF827" s="445"/>
      <c r="NWG827" s="446"/>
      <c r="NWH827" s="444"/>
      <c r="NWI827" s="442"/>
      <c r="NWJ827" s="444"/>
      <c r="NWK827" s="442"/>
      <c r="NWL827" s="442"/>
      <c r="NWM827" s="443"/>
      <c r="NWN827" s="445"/>
      <c r="NWO827" s="446"/>
      <c r="NWP827" s="444"/>
      <c r="NWQ827" s="442"/>
      <c r="NWR827" s="444"/>
      <c r="NWS827" s="442"/>
      <c r="NWT827" s="442"/>
      <c r="NWU827" s="443"/>
      <c r="NWV827" s="445"/>
      <c r="NWW827" s="446"/>
      <c r="NWX827" s="444"/>
      <c r="NWY827" s="442"/>
      <c r="NWZ827" s="444"/>
      <c r="NXA827" s="442"/>
      <c r="NXB827" s="442"/>
      <c r="NXC827" s="443"/>
      <c r="NXD827" s="445"/>
      <c r="NXE827" s="446"/>
      <c r="NXF827" s="444"/>
      <c r="NXG827" s="442"/>
      <c r="NXH827" s="444"/>
      <c r="NXI827" s="442"/>
      <c r="NXJ827" s="442"/>
      <c r="NXK827" s="443"/>
      <c r="NXL827" s="445"/>
      <c r="NXM827" s="446"/>
      <c r="NXN827" s="444"/>
      <c r="NXO827" s="442"/>
      <c r="NXP827" s="444"/>
      <c r="NXQ827" s="442"/>
      <c r="NXR827" s="442"/>
      <c r="NXS827" s="443"/>
      <c r="NXT827" s="445"/>
      <c r="NXU827" s="446"/>
      <c r="NXV827" s="444"/>
      <c r="NXW827" s="442"/>
      <c r="NXX827" s="444"/>
      <c r="NXY827" s="442"/>
      <c r="NXZ827" s="442"/>
      <c r="NYA827" s="443"/>
      <c r="NYB827" s="445"/>
      <c r="NYC827" s="446"/>
      <c r="NYD827" s="444"/>
      <c r="NYE827" s="442"/>
      <c r="NYF827" s="444"/>
      <c r="NYG827" s="442"/>
      <c r="NYH827" s="442"/>
      <c r="NYI827" s="443"/>
      <c r="NYJ827" s="445"/>
      <c r="NYK827" s="446"/>
      <c r="NYL827" s="444"/>
      <c r="NYM827" s="442"/>
      <c r="NYN827" s="444"/>
      <c r="NYO827" s="442"/>
      <c r="NYP827" s="442"/>
      <c r="NYQ827" s="443"/>
      <c r="NYR827" s="445"/>
      <c r="NYS827" s="446"/>
      <c r="NYT827" s="444"/>
      <c r="NYU827" s="442"/>
      <c r="NYV827" s="444"/>
      <c r="NYW827" s="442"/>
      <c r="NYX827" s="442"/>
      <c r="NYY827" s="443"/>
      <c r="NYZ827" s="445"/>
      <c r="NZA827" s="446"/>
      <c r="NZB827" s="444"/>
      <c r="NZC827" s="442"/>
      <c r="NZD827" s="444"/>
      <c r="NZE827" s="442"/>
      <c r="NZF827" s="442"/>
      <c r="NZG827" s="443"/>
      <c r="NZH827" s="445"/>
      <c r="NZI827" s="446"/>
      <c r="NZJ827" s="444"/>
      <c r="NZK827" s="442"/>
      <c r="NZL827" s="444"/>
      <c r="NZM827" s="442"/>
      <c r="NZN827" s="442"/>
      <c r="NZO827" s="443"/>
      <c r="NZP827" s="445"/>
      <c r="NZQ827" s="446"/>
      <c r="NZR827" s="444"/>
      <c r="NZS827" s="442"/>
      <c r="NZT827" s="444"/>
      <c r="NZU827" s="442"/>
      <c r="NZV827" s="442"/>
      <c r="NZW827" s="443"/>
      <c r="NZX827" s="445"/>
      <c r="NZY827" s="446"/>
      <c r="NZZ827" s="444"/>
      <c r="OAA827" s="442"/>
      <c r="OAB827" s="444"/>
      <c r="OAC827" s="442"/>
      <c r="OAD827" s="442"/>
      <c r="OAE827" s="443"/>
      <c r="OAF827" s="445"/>
      <c r="OAG827" s="446"/>
      <c r="OAH827" s="444"/>
      <c r="OAI827" s="442"/>
      <c r="OAJ827" s="444"/>
      <c r="OAK827" s="442"/>
      <c r="OAL827" s="442"/>
      <c r="OAM827" s="443"/>
      <c r="OAN827" s="445"/>
      <c r="OAO827" s="446"/>
      <c r="OAP827" s="444"/>
      <c r="OAQ827" s="442"/>
      <c r="OAR827" s="444"/>
      <c r="OAS827" s="442"/>
      <c r="OAT827" s="442"/>
      <c r="OAU827" s="443"/>
      <c r="OAV827" s="445"/>
      <c r="OAW827" s="446"/>
      <c r="OAX827" s="444"/>
      <c r="OAY827" s="442"/>
      <c r="OAZ827" s="444"/>
      <c r="OBA827" s="442"/>
      <c r="OBB827" s="442"/>
      <c r="OBC827" s="443"/>
      <c r="OBD827" s="445"/>
      <c r="OBE827" s="446"/>
      <c r="OBF827" s="444"/>
      <c r="OBG827" s="442"/>
      <c r="OBH827" s="444"/>
      <c r="OBI827" s="442"/>
      <c r="OBJ827" s="442"/>
      <c r="OBK827" s="443"/>
      <c r="OBL827" s="445"/>
      <c r="OBM827" s="446"/>
      <c r="OBN827" s="444"/>
      <c r="OBO827" s="442"/>
      <c r="OBP827" s="444"/>
      <c r="OBQ827" s="442"/>
      <c r="OBR827" s="442"/>
      <c r="OBS827" s="443"/>
      <c r="OBT827" s="445"/>
      <c r="OBU827" s="446"/>
      <c r="OBV827" s="444"/>
      <c r="OBW827" s="442"/>
      <c r="OBX827" s="444"/>
      <c r="OBY827" s="442"/>
      <c r="OBZ827" s="442"/>
      <c r="OCA827" s="443"/>
      <c r="OCB827" s="445"/>
      <c r="OCC827" s="446"/>
      <c r="OCD827" s="444"/>
      <c r="OCE827" s="442"/>
      <c r="OCF827" s="444"/>
      <c r="OCG827" s="442"/>
      <c r="OCH827" s="442"/>
      <c r="OCI827" s="443"/>
      <c r="OCJ827" s="445"/>
      <c r="OCK827" s="446"/>
      <c r="OCL827" s="444"/>
      <c r="OCM827" s="442"/>
      <c r="OCN827" s="444"/>
      <c r="OCO827" s="442"/>
      <c r="OCP827" s="442"/>
      <c r="OCQ827" s="443"/>
      <c r="OCR827" s="445"/>
      <c r="OCS827" s="446"/>
      <c r="OCT827" s="444"/>
      <c r="OCU827" s="442"/>
      <c r="OCV827" s="444"/>
      <c r="OCW827" s="442"/>
      <c r="OCX827" s="442"/>
      <c r="OCY827" s="443"/>
      <c r="OCZ827" s="445"/>
      <c r="ODA827" s="446"/>
      <c r="ODB827" s="444"/>
      <c r="ODC827" s="442"/>
      <c r="ODD827" s="444"/>
      <c r="ODE827" s="442"/>
      <c r="ODF827" s="442"/>
      <c r="ODG827" s="443"/>
      <c r="ODH827" s="445"/>
      <c r="ODI827" s="446"/>
      <c r="ODJ827" s="444"/>
      <c r="ODK827" s="442"/>
      <c r="ODL827" s="444"/>
      <c r="ODM827" s="442"/>
      <c r="ODN827" s="442"/>
      <c r="ODO827" s="443"/>
      <c r="ODP827" s="445"/>
      <c r="ODQ827" s="446"/>
      <c r="ODR827" s="444"/>
      <c r="ODS827" s="442"/>
      <c r="ODT827" s="444"/>
      <c r="ODU827" s="442"/>
      <c r="ODV827" s="442"/>
      <c r="ODW827" s="443"/>
      <c r="ODX827" s="445"/>
      <c r="ODY827" s="446"/>
      <c r="ODZ827" s="444"/>
      <c r="OEA827" s="442"/>
      <c r="OEB827" s="444"/>
      <c r="OEC827" s="442"/>
      <c r="OED827" s="442"/>
      <c r="OEE827" s="443"/>
      <c r="OEF827" s="445"/>
      <c r="OEG827" s="446"/>
      <c r="OEH827" s="444"/>
      <c r="OEI827" s="442"/>
      <c r="OEJ827" s="444"/>
      <c r="OEK827" s="442"/>
      <c r="OEL827" s="442"/>
      <c r="OEM827" s="443"/>
      <c r="OEN827" s="445"/>
      <c r="OEO827" s="446"/>
      <c r="OEP827" s="444"/>
      <c r="OEQ827" s="442"/>
      <c r="OER827" s="444"/>
      <c r="OES827" s="442"/>
      <c r="OET827" s="442"/>
      <c r="OEU827" s="443"/>
      <c r="OEV827" s="445"/>
      <c r="OEW827" s="446"/>
      <c r="OEX827" s="444"/>
      <c r="OEY827" s="442"/>
      <c r="OEZ827" s="444"/>
      <c r="OFA827" s="442"/>
      <c r="OFB827" s="442"/>
      <c r="OFC827" s="443"/>
      <c r="OFD827" s="445"/>
      <c r="OFE827" s="446"/>
      <c r="OFF827" s="444"/>
      <c r="OFG827" s="442"/>
      <c r="OFH827" s="444"/>
      <c r="OFI827" s="442"/>
      <c r="OFJ827" s="442"/>
      <c r="OFK827" s="443"/>
      <c r="OFL827" s="445"/>
      <c r="OFM827" s="446"/>
      <c r="OFN827" s="444"/>
      <c r="OFO827" s="442"/>
      <c r="OFP827" s="444"/>
      <c r="OFQ827" s="442"/>
      <c r="OFR827" s="442"/>
      <c r="OFS827" s="443"/>
      <c r="OFT827" s="445"/>
      <c r="OFU827" s="446"/>
      <c r="OFV827" s="444"/>
      <c r="OFW827" s="442"/>
      <c r="OFX827" s="444"/>
      <c r="OFY827" s="442"/>
      <c r="OFZ827" s="442"/>
      <c r="OGA827" s="443"/>
      <c r="OGB827" s="445"/>
      <c r="OGC827" s="446"/>
      <c r="OGD827" s="444"/>
      <c r="OGE827" s="442"/>
      <c r="OGF827" s="444"/>
      <c r="OGG827" s="442"/>
      <c r="OGH827" s="442"/>
      <c r="OGI827" s="443"/>
      <c r="OGJ827" s="445"/>
      <c r="OGK827" s="446"/>
      <c r="OGL827" s="444"/>
      <c r="OGM827" s="442"/>
      <c r="OGN827" s="444"/>
      <c r="OGO827" s="442"/>
      <c r="OGP827" s="442"/>
      <c r="OGQ827" s="443"/>
      <c r="OGR827" s="445"/>
      <c r="OGS827" s="446"/>
      <c r="OGT827" s="444"/>
      <c r="OGU827" s="442"/>
      <c r="OGV827" s="444"/>
      <c r="OGW827" s="442"/>
      <c r="OGX827" s="442"/>
      <c r="OGY827" s="443"/>
      <c r="OGZ827" s="445"/>
      <c r="OHA827" s="446"/>
      <c r="OHB827" s="444"/>
      <c r="OHC827" s="442"/>
      <c r="OHD827" s="444"/>
      <c r="OHE827" s="442"/>
      <c r="OHF827" s="442"/>
      <c r="OHG827" s="443"/>
      <c r="OHH827" s="445"/>
      <c r="OHI827" s="446"/>
      <c r="OHJ827" s="444"/>
      <c r="OHK827" s="442"/>
      <c r="OHL827" s="444"/>
      <c r="OHM827" s="442"/>
      <c r="OHN827" s="442"/>
      <c r="OHO827" s="443"/>
      <c r="OHP827" s="445"/>
      <c r="OHQ827" s="446"/>
      <c r="OHR827" s="444"/>
      <c r="OHS827" s="442"/>
      <c r="OHT827" s="444"/>
      <c r="OHU827" s="442"/>
      <c r="OHV827" s="442"/>
      <c r="OHW827" s="443"/>
      <c r="OHX827" s="445"/>
      <c r="OHY827" s="446"/>
      <c r="OHZ827" s="444"/>
      <c r="OIA827" s="442"/>
      <c r="OIB827" s="444"/>
      <c r="OIC827" s="442"/>
      <c r="OID827" s="442"/>
      <c r="OIE827" s="443"/>
      <c r="OIF827" s="445"/>
      <c r="OIG827" s="446"/>
      <c r="OIH827" s="444"/>
      <c r="OII827" s="442"/>
      <c r="OIJ827" s="444"/>
      <c r="OIK827" s="442"/>
      <c r="OIL827" s="442"/>
      <c r="OIM827" s="443"/>
      <c r="OIN827" s="445"/>
      <c r="OIO827" s="446"/>
      <c r="OIP827" s="444"/>
      <c r="OIQ827" s="442"/>
      <c r="OIR827" s="444"/>
      <c r="OIS827" s="442"/>
      <c r="OIT827" s="442"/>
      <c r="OIU827" s="443"/>
      <c r="OIV827" s="445"/>
      <c r="OIW827" s="446"/>
      <c r="OIX827" s="444"/>
      <c r="OIY827" s="442"/>
      <c r="OIZ827" s="444"/>
      <c r="OJA827" s="442"/>
      <c r="OJB827" s="442"/>
      <c r="OJC827" s="443"/>
      <c r="OJD827" s="445"/>
      <c r="OJE827" s="446"/>
      <c r="OJF827" s="444"/>
      <c r="OJG827" s="442"/>
      <c r="OJH827" s="444"/>
      <c r="OJI827" s="442"/>
      <c r="OJJ827" s="442"/>
      <c r="OJK827" s="443"/>
      <c r="OJL827" s="445"/>
      <c r="OJM827" s="446"/>
      <c r="OJN827" s="444"/>
      <c r="OJO827" s="442"/>
      <c r="OJP827" s="444"/>
      <c r="OJQ827" s="442"/>
      <c r="OJR827" s="442"/>
      <c r="OJS827" s="443"/>
      <c r="OJT827" s="445"/>
      <c r="OJU827" s="446"/>
      <c r="OJV827" s="444"/>
      <c r="OJW827" s="442"/>
      <c r="OJX827" s="444"/>
      <c r="OJY827" s="442"/>
      <c r="OJZ827" s="442"/>
      <c r="OKA827" s="443"/>
      <c r="OKB827" s="445"/>
      <c r="OKC827" s="446"/>
      <c r="OKD827" s="444"/>
      <c r="OKE827" s="442"/>
      <c r="OKF827" s="444"/>
      <c r="OKG827" s="442"/>
      <c r="OKH827" s="442"/>
      <c r="OKI827" s="443"/>
      <c r="OKJ827" s="445"/>
      <c r="OKK827" s="446"/>
      <c r="OKL827" s="444"/>
      <c r="OKM827" s="442"/>
      <c r="OKN827" s="444"/>
      <c r="OKO827" s="442"/>
      <c r="OKP827" s="442"/>
      <c r="OKQ827" s="443"/>
      <c r="OKR827" s="445"/>
      <c r="OKS827" s="446"/>
      <c r="OKT827" s="444"/>
      <c r="OKU827" s="442"/>
      <c r="OKV827" s="444"/>
      <c r="OKW827" s="442"/>
      <c r="OKX827" s="442"/>
      <c r="OKY827" s="443"/>
      <c r="OKZ827" s="445"/>
      <c r="OLA827" s="446"/>
      <c r="OLB827" s="444"/>
      <c r="OLC827" s="442"/>
      <c r="OLD827" s="444"/>
      <c r="OLE827" s="442"/>
      <c r="OLF827" s="442"/>
      <c r="OLG827" s="443"/>
      <c r="OLH827" s="445"/>
      <c r="OLI827" s="446"/>
      <c r="OLJ827" s="444"/>
      <c r="OLK827" s="442"/>
      <c r="OLL827" s="444"/>
      <c r="OLM827" s="442"/>
      <c r="OLN827" s="442"/>
      <c r="OLO827" s="443"/>
      <c r="OLP827" s="445"/>
      <c r="OLQ827" s="446"/>
      <c r="OLR827" s="444"/>
      <c r="OLS827" s="442"/>
      <c r="OLT827" s="444"/>
      <c r="OLU827" s="442"/>
      <c r="OLV827" s="442"/>
      <c r="OLW827" s="443"/>
      <c r="OLX827" s="445"/>
      <c r="OLY827" s="446"/>
      <c r="OLZ827" s="444"/>
      <c r="OMA827" s="442"/>
      <c r="OMB827" s="444"/>
      <c r="OMC827" s="442"/>
      <c r="OMD827" s="442"/>
      <c r="OME827" s="443"/>
      <c r="OMF827" s="445"/>
      <c r="OMG827" s="446"/>
      <c r="OMH827" s="444"/>
      <c r="OMI827" s="442"/>
      <c r="OMJ827" s="444"/>
      <c r="OMK827" s="442"/>
      <c r="OML827" s="442"/>
      <c r="OMM827" s="443"/>
      <c r="OMN827" s="445"/>
      <c r="OMO827" s="446"/>
      <c r="OMP827" s="444"/>
      <c r="OMQ827" s="442"/>
      <c r="OMR827" s="444"/>
      <c r="OMS827" s="442"/>
      <c r="OMT827" s="442"/>
      <c r="OMU827" s="443"/>
      <c r="OMV827" s="445"/>
      <c r="OMW827" s="446"/>
      <c r="OMX827" s="444"/>
      <c r="OMY827" s="442"/>
      <c r="OMZ827" s="444"/>
      <c r="ONA827" s="442"/>
      <c r="ONB827" s="442"/>
      <c r="ONC827" s="443"/>
      <c r="OND827" s="445"/>
      <c r="ONE827" s="446"/>
      <c r="ONF827" s="444"/>
      <c r="ONG827" s="442"/>
      <c r="ONH827" s="444"/>
      <c r="ONI827" s="442"/>
      <c r="ONJ827" s="442"/>
      <c r="ONK827" s="443"/>
      <c r="ONL827" s="445"/>
      <c r="ONM827" s="446"/>
      <c r="ONN827" s="444"/>
      <c r="ONO827" s="442"/>
      <c r="ONP827" s="444"/>
      <c r="ONQ827" s="442"/>
      <c r="ONR827" s="442"/>
      <c r="ONS827" s="443"/>
      <c r="ONT827" s="445"/>
      <c r="ONU827" s="446"/>
      <c r="ONV827" s="444"/>
      <c r="ONW827" s="442"/>
      <c r="ONX827" s="444"/>
      <c r="ONY827" s="442"/>
      <c r="ONZ827" s="442"/>
      <c r="OOA827" s="443"/>
      <c r="OOB827" s="445"/>
      <c r="OOC827" s="446"/>
      <c r="OOD827" s="444"/>
      <c r="OOE827" s="442"/>
      <c r="OOF827" s="444"/>
      <c r="OOG827" s="442"/>
      <c r="OOH827" s="442"/>
      <c r="OOI827" s="443"/>
      <c r="OOJ827" s="445"/>
      <c r="OOK827" s="446"/>
      <c r="OOL827" s="444"/>
      <c r="OOM827" s="442"/>
      <c r="OON827" s="444"/>
      <c r="OOO827" s="442"/>
      <c r="OOP827" s="442"/>
      <c r="OOQ827" s="443"/>
      <c r="OOR827" s="445"/>
      <c r="OOS827" s="446"/>
      <c r="OOT827" s="444"/>
      <c r="OOU827" s="442"/>
      <c r="OOV827" s="444"/>
      <c r="OOW827" s="442"/>
      <c r="OOX827" s="442"/>
      <c r="OOY827" s="443"/>
      <c r="OOZ827" s="445"/>
      <c r="OPA827" s="446"/>
      <c r="OPB827" s="444"/>
      <c r="OPC827" s="442"/>
      <c r="OPD827" s="444"/>
      <c r="OPE827" s="442"/>
      <c r="OPF827" s="442"/>
      <c r="OPG827" s="443"/>
      <c r="OPH827" s="445"/>
      <c r="OPI827" s="446"/>
      <c r="OPJ827" s="444"/>
      <c r="OPK827" s="442"/>
      <c r="OPL827" s="444"/>
      <c r="OPM827" s="442"/>
      <c r="OPN827" s="442"/>
      <c r="OPO827" s="443"/>
      <c r="OPP827" s="445"/>
      <c r="OPQ827" s="446"/>
      <c r="OPR827" s="444"/>
      <c r="OPS827" s="442"/>
      <c r="OPT827" s="444"/>
      <c r="OPU827" s="442"/>
      <c r="OPV827" s="442"/>
      <c r="OPW827" s="443"/>
      <c r="OPX827" s="445"/>
      <c r="OPY827" s="446"/>
      <c r="OPZ827" s="444"/>
      <c r="OQA827" s="442"/>
      <c r="OQB827" s="444"/>
      <c r="OQC827" s="442"/>
      <c r="OQD827" s="442"/>
      <c r="OQE827" s="443"/>
      <c r="OQF827" s="445"/>
      <c r="OQG827" s="446"/>
      <c r="OQH827" s="444"/>
      <c r="OQI827" s="442"/>
      <c r="OQJ827" s="444"/>
      <c r="OQK827" s="442"/>
      <c r="OQL827" s="442"/>
      <c r="OQM827" s="443"/>
      <c r="OQN827" s="445"/>
      <c r="OQO827" s="446"/>
      <c r="OQP827" s="444"/>
      <c r="OQQ827" s="442"/>
      <c r="OQR827" s="444"/>
      <c r="OQS827" s="442"/>
      <c r="OQT827" s="442"/>
      <c r="OQU827" s="443"/>
      <c r="OQV827" s="445"/>
      <c r="OQW827" s="446"/>
      <c r="OQX827" s="444"/>
      <c r="OQY827" s="442"/>
      <c r="OQZ827" s="444"/>
      <c r="ORA827" s="442"/>
      <c r="ORB827" s="442"/>
      <c r="ORC827" s="443"/>
      <c r="ORD827" s="445"/>
      <c r="ORE827" s="446"/>
      <c r="ORF827" s="444"/>
      <c r="ORG827" s="442"/>
      <c r="ORH827" s="444"/>
      <c r="ORI827" s="442"/>
      <c r="ORJ827" s="442"/>
      <c r="ORK827" s="443"/>
      <c r="ORL827" s="445"/>
      <c r="ORM827" s="446"/>
      <c r="ORN827" s="444"/>
      <c r="ORO827" s="442"/>
      <c r="ORP827" s="444"/>
      <c r="ORQ827" s="442"/>
      <c r="ORR827" s="442"/>
      <c r="ORS827" s="443"/>
      <c r="ORT827" s="445"/>
      <c r="ORU827" s="446"/>
      <c r="ORV827" s="444"/>
      <c r="ORW827" s="442"/>
      <c r="ORX827" s="444"/>
      <c r="ORY827" s="442"/>
      <c r="ORZ827" s="442"/>
      <c r="OSA827" s="443"/>
      <c r="OSB827" s="445"/>
      <c r="OSC827" s="446"/>
      <c r="OSD827" s="444"/>
      <c r="OSE827" s="442"/>
      <c r="OSF827" s="444"/>
      <c r="OSG827" s="442"/>
      <c r="OSH827" s="442"/>
      <c r="OSI827" s="443"/>
      <c r="OSJ827" s="445"/>
      <c r="OSK827" s="446"/>
      <c r="OSL827" s="444"/>
      <c r="OSM827" s="442"/>
      <c r="OSN827" s="444"/>
      <c r="OSO827" s="442"/>
      <c r="OSP827" s="442"/>
      <c r="OSQ827" s="443"/>
      <c r="OSR827" s="445"/>
      <c r="OSS827" s="446"/>
      <c r="OST827" s="444"/>
      <c r="OSU827" s="442"/>
      <c r="OSV827" s="444"/>
      <c r="OSW827" s="442"/>
      <c r="OSX827" s="442"/>
      <c r="OSY827" s="443"/>
      <c r="OSZ827" s="445"/>
      <c r="OTA827" s="446"/>
      <c r="OTB827" s="444"/>
      <c r="OTC827" s="442"/>
      <c r="OTD827" s="444"/>
      <c r="OTE827" s="442"/>
      <c r="OTF827" s="442"/>
      <c r="OTG827" s="443"/>
      <c r="OTH827" s="445"/>
      <c r="OTI827" s="446"/>
      <c r="OTJ827" s="444"/>
      <c r="OTK827" s="442"/>
      <c r="OTL827" s="444"/>
      <c r="OTM827" s="442"/>
      <c r="OTN827" s="442"/>
      <c r="OTO827" s="443"/>
      <c r="OTP827" s="445"/>
      <c r="OTQ827" s="446"/>
      <c r="OTR827" s="444"/>
      <c r="OTS827" s="442"/>
      <c r="OTT827" s="444"/>
      <c r="OTU827" s="442"/>
      <c r="OTV827" s="442"/>
      <c r="OTW827" s="443"/>
      <c r="OTX827" s="445"/>
      <c r="OTY827" s="446"/>
      <c r="OTZ827" s="444"/>
      <c r="OUA827" s="442"/>
      <c r="OUB827" s="444"/>
      <c r="OUC827" s="442"/>
      <c r="OUD827" s="442"/>
      <c r="OUE827" s="443"/>
      <c r="OUF827" s="445"/>
      <c r="OUG827" s="446"/>
      <c r="OUH827" s="444"/>
      <c r="OUI827" s="442"/>
      <c r="OUJ827" s="444"/>
      <c r="OUK827" s="442"/>
      <c r="OUL827" s="442"/>
      <c r="OUM827" s="443"/>
      <c r="OUN827" s="445"/>
      <c r="OUO827" s="446"/>
      <c r="OUP827" s="444"/>
      <c r="OUQ827" s="442"/>
      <c r="OUR827" s="444"/>
      <c r="OUS827" s="442"/>
      <c r="OUT827" s="442"/>
      <c r="OUU827" s="443"/>
      <c r="OUV827" s="445"/>
      <c r="OUW827" s="446"/>
      <c r="OUX827" s="444"/>
      <c r="OUY827" s="442"/>
      <c r="OUZ827" s="444"/>
      <c r="OVA827" s="442"/>
      <c r="OVB827" s="442"/>
      <c r="OVC827" s="443"/>
      <c r="OVD827" s="445"/>
      <c r="OVE827" s="446"/>
      <c r="OVF827" s="444"/>
      <c r="OVG827" s="442"/>
      <c r="OVH827" s="444"/>
      <c r="OVI827" s="442"/>
      <c r="OVJ827" s="442"/>
      <c r="OVK827" s="443"/>
      <c r="OVL827" s="445"/>
      <c r="OVM827" s="446"/>
      <c r="OVN827" s="444"/>
      <c r="OVO827" s="442"/>
      <c r="OVP827" s="444"/>
      <c r="OVQ827" s="442"/>
      <c r="OVR827" s="442"/>
      <c r="OVS827" s="443"/>
      <c r="OVT827" s="445"/>
      <c r="OVU827" s="446"/>
      <c r="OVV827" s="444"/>
      <c r="OVW827" s="442"/>
      <c r="OVX827" s="444"/>
      <c r="OVY827" s="442"/>
      <c r="OVZ827" s="442"/>
      <c r="OWA827" s="443"/>
      <c r="OWB827" s="445"/>
      <c r="OWC827" s="446"/>
      <c r="OWD827" s="444"/>
      <c r="OWE827" s="442"/>
      <c r="OWF827" s="444"/>
      <c r="OWG827" s="442"/>
      <c r="OWH827" s="442"/>
      <c r="OWI827" s="443"/>
      <c r="OWJ827" s="445"/>
      <c r="OWK827" s="446"/>
      <c r="OWL827" s="444"/>
      <c r="OWM827" s="442"/>
      <c r="OWN827" s="444"/>
      <c r="OWO827" s="442"/>
      <c r="OWP827" s="442"/>
      <c r="OWQ827" s="443"/>
      <c r="OWR827" s="445"/>
      <c r="OWS827" s="446"/>
      <c r="OWT827" s="444"/>
      <c r="OWU827" s="442"/>
      <c r="OWV827" s="444"/>
      <c r="OWW827" s="442"/>
      <c r="OWX827" s="442"/>
      <c r="OWY827" s="443"/>
      <c r="OWZ827" s="445"/>
      <c r="OXA827" s="446"/>
      <c r="OXB827" s="444"/>
      <c r="OXC827" s="442"/>
      <c r="OXD827" s="444"/>
      <c r="OXE827" s="442"/>
      <c r="OXF827" s="442"/>
      <c r="OXG827" s="443"/>
      <c r="OXH827" s="445"/>
      <c r="OXI827" s="446"/>
      <c r="OXJ827" s="444"/>
      <c r="OXK827" s="442"/>
      <c r="OXL827" s="444"/>
      <c r="OXM827" s="442"/>
      <c r="OXN827" s="442"/>
      <c r="OXO827" s="443"/>
      <c r="OXP827" s="445"/>
      <c r="OXQ827" s="446"/>
      <c r="OXR827" s="444"/>
      <c r="OXS827" s="442"/>
      <c r="OXT827" s="444"/>
      <c r="OXU827" s="442"/>
      <c r="OXV827" s="442"/>
      <c r="OXW827" s="443"/>
      <c r="OXX827" s="445"/>
      <c r="OXY827" s="446"/>
      <c r="OXZ827" s="444"/>
      <c r="OYA827" s="442"/>
      <c r="OYB827" s="444"/>
      <c r="OYC827" s="442"/>
      <c r="OYD827" s="442"/>
      <c r="OYE827" s="443"/>
      <c r="OYF827" s="445"/>
      <c r="OYG827" s="446"/>
      <c r="OYH827" s="444"/>
      <c r="OYI827" s="442"/>
      <c r="OYJ827" s="444"/>
      <c r="OYK827" s="442"/>
      <c r="OYL827" s="442"/>
      <c r="OYM827" s="443"/>
      <c r="OYN827" s="445"/>
      <c r="OYO827" s="446"/>
      <c r="OYP827" s="444"/>
      <c r="OYQ827" s="442"/>
      <c r="OYR827" s="444"/>
      <c r="OYS827" s="442"/>
      <c r="OYT827" s="442"/>
      <c r="OYU827" s="443"/>
      <c r="OYV827" s="445"/>
      <c r="OYW827" s="446"/>
      <c r="OYX827" s="444"/>
      <c r="OYY827" s="442"/>
      <c r="OYZ827" s="444"/>
      <c r="OZA827" s="442"/>
      <c r="OZB827" s="442"/>
      <c r="OZC827" s="443"/>
      <c r="OZD827" s="445"/>
      <c r="OZE827" s="446"/>
      <c r="OZF827" s="444"/>
      <c r="OZG827" s="442"/>
      <c r="OZH827" s="444"/>
      <c r="OZI827" s="442"/>
      <c r="OZJ827" s="442"/>
      <c r="OZK827" s="443"/>
      <c r="OZL827" s="445"/>
      <c r="OZM827" s="446"/>
      <c r="OZN827" s="444"/>
      <c r="OZO827" s="442"/>
      <c r="OZP827" s="444"/>
      <c r="OZQ827" s="442"/>
      <c r="OZR827" s="442"/>
      <c r="OZS827" s="443"/>
      <c r="OZT827" s="445"/>
      <c r="OZU827" s="446"/>
      <c r="OZV827" s="444"/>
      <c r="OZW827" s="442"/>
      <c r="OZX827" s="444"/>
      <c r="OZY827" s="442"/>
      <c r="OZZ827" s="442"/>
      <c r="PAA827" s="443"/>
      <c r="PAB827" s="445"/>
      <c r="PAC827" s="446"/>
      <c r="PAD827" s="444"/>
      <c r="PAE827" s="442"/>
      <c r="PAF827" s="444"/>
      <c r="PAG827" s="442"/>
      <c r="PAH827" s="442"/>
      <c r="PAI827" s="443"/>
      <c r="PAJ827" s="445"/>
      <c r="PAK827" s="446"/>
      <c r="PAL827" s="444"/>
      <c r="PAM827" s="442"/>
      <c r="PAN827" s="444"/>
      <c r="PAO827" s="442"/>
      <c r="PAP827" s="442"/>
      <c r="PAQ827" s="443"/>
      <c r="PAR827" s="445"/>
      <c r="PAS827" s="446"/>
      <c r="PAT827" s="444"/>
      <c r="PAU827" s="442"/>
      <c r="PAV827" s="444"/>
      <c r="PAW827" s="442"/>
      <c r="PAX827" s="442"/>
      <c r="PAY827" s="443"/>
      <c r="PAZ827" s="445"/>
      <c r="PBA827" s="446"/>
      <c r="PBB827" s="444"/>
      <c r="PBC827" s="442"/>
      <c r="PBD827" s="444"/>
      <c r="PBE827" s="442"/>
      <c r="PBF827" s="442"/>
      <c r="PBG827" s="443"/>
      <c r="PBH827" s="445"/>
      <c r="PBI827" s="446"/>
      <c r="PBJ827" s="444"/>
      <c r="PBK827" s="442"/>
      <c r="PBL827" s="444"/>
      <c r="PBM827" s="442"/>
      <c r="PBN827" s="442"/>
      <c r="PBO827" s="443"/>
      <c r="PBP827" s="445"/>
      <c r="PBQ827" s="446"/>
      <c r="PBR827" s="444"/>
      <c r="PBS827" s="442"/>
      <c r="PBT827" s="444"/>
      <c r="PBU827" s="442"/>
      <c r="PBV827" s="442"/>
      <c r="PBW827" s="443"/>
      <c r="PBX827" s="445"/>
      <c r="PBY827" s="446"/>
      <c r="PBZ827" s="444"/>
      <c r="PCA827" s="442"/>
      <c r="PCB827" s="444"/>
      <c r="PCC827" s="442"/>
      <c r="PCD827" s="442"/>
      <c r="PCE827" s="443"/>
      <c r="PCF827" s="445"/>
      <c r="PCG827" s="446"/>
      <c r="PCH827" s="444"/>
      <c r="PCI827" s="442"/>
      <c r="PCJ827" s="444"/>
      <c r="PCK827" s="442"/>
      <c r="PCL827" s="442"/>
      <c r="PCM827" s="443"/>
      <c r="PCN827" s="445"/>
      <c r="PCO827" s="446"/>
      <c r="PCP827" s="444"/>
      <c r="PCQ827" s="442"/>
      <c r="PCR827" s="444"/>
      <c r="PCS827" s="442"/>
      <c r="PCT827" s="442"/>
      <c r="PCU827" s="443"/>
      <c r="PCV827" s="445"/>
      <c r="PCW827" s="446"/>
      <c r="PCX827" s="444"/>
      <c r="PCY827" s="442"/>
      <c r="PCZ827" s="444"/>
      <c r="PDA827" s="442"/>
      <c r="PDB827" s="442"/>
      <c r="PDC827" s="443"/>
      <c r="PDD827" s="445"/>
      <c r="PDE827" s="446"/>
      <c r="PDF827" s="444"/>
      <c r="PDG827" s="442"/>
      <c r="PDH827" s="444"/>
      <c r="PDI827" s="442"/>
      <c r="PDJ827" s="442"/>
      <c r="PDK827" s="443"/>
      <c r="PDL827" s="445"/>
      <c r="PDM827" s="446"/>
      <c r="PDN827" s="444"/>
      <c r="PDO827" s="442"/>
      <c r="PDP827" s="444"/>
      <c r="PDQ827" s="442"/>
      <c r="PDR827" s="442"/>
      <c r="PDS827" s="443"/>
      <c r="PDT827" s="445"/>
      <c r="PDU827" s="446"/>
      <c r="PDV827" s="444"/>
      <c r="PDW827" s="442"/>
      <c r="PDX827" s="444"/>
      <c r="PDY827" s="442"/>
      <c r="PDZ827" s="442"/>
      <c r="PEA827" s="443"/>
      <c r="PEB827" s="445"/>
      <c r="PEC827" s="446"/>
      <c r="PED827" s="444"/>
      <c r="PEE827" s="442"/>
      <c r="PEF827" s="444"/>
      <c r="PEG827" s="442"/>
      <c r="PEH827" s="442"/>
      <c r="PEI827" s="443"/>
      <c r="PEJ827" s="445"/>
      <c r="PEK827" s="446"/>
      <c r="PEL827" s="444"/>
      <c r="PEM827" s="442"/>
      <c r="PEN827" s="444"/>
      <c r="PEO827" s="442"/>
      <c r="PEP827" s="442"/>
      <c r="PEQ827" s="443"/>
      <c r="PER827" s="445"/>
      <c r="PES827" s="446"/>
      <c r="PET827" s="444"/>
      <c r="PEU827" s="442"/>
      <c r="PEV827" s="444"/>
      <c r="PEW827" s="442"/>
      <c r="PEX827" s="442"/>
      <c r="PEY827" s="443"/>
      <c r="PEZ827" s="445"/>
      <c r="PFA827" s="446"/>
      <c r="PFB827" s="444"/>
      <c r="PFC827" s="442"/>
      <c r="PFD827" s="444"/>
      <c r="PFE827" s="442"/>
      <c r="PFF827" s="442"/>
      <c r="PFG827" s="443"/>
      <c r="PFH827" s="445"/>
      <c r="PFI827" s="446"/>
      <c r="PFJ827" s="444"/>
      <c r="PFK827" s="442"/>
      <c r="PFL827" s="444"/>
      <c r="PFM827" s="442"/>
      <c r="PFN827" s="442"/>
      <c r="PFO827" s="443"/>
      <c r="PFP827" s="445"/>
      <c r="PFQ827" s="446"/>
      <c r="PFR827" s="444"/>
      <c r="PFS827" s="442"/>
      <c r="PFT827" s="444"/>
      <c r="PFU827" s="442"/>
      <c r="PFV827" s="442"/>
      <c r="PFW827" s="443"/>
      <c r="PFX827" s="445"/>
      <c r="PFY827" s="446"/>
      <c r="PFZ827" s="444"/>
      <c r="PGA827" s="442"/>
      <c r="PGB827" s="444"/>
      <c r="PGC827" s="442"/>
      <c r="PGD827" s="442"/>
      <c r="PGE827" s="443"/>
      <c r="PGF827" s="445"/>
      <c r="PGG827" s="446"/>
      <c r="PGH827" s="444"/>
      <c r="PGI827" s="442"/>
      <c r="PGJ827" s="444"/>
      <c r="PGK827" s="442"/>
      <c r="PGL827" s="442"/>
      <c r="PGM827" s="443"/>
      <c r="PGN827" s="445"/>
      <c r="PGO827" s="446"/>
      <c r="PGP827" s="444"/>
      <c r="PGQ827" s="442"/>
      <c r="PGR827" s="444"/>
      <c r="PGS827" s="442"/>
      <c r="PGT827" s="442"/>
      <c r="PGU827" s="443"/>
      <c r="PGV827" s="445"/>
      <c r="PGW827" s="446"/>
      <c r="PGX827" s="444"/>
      <c r="PGY827" s="442"/>
      <c r="PGZ827" s="444"/>
      <c r="PHA827" s="442"/>
      <c r="PHB827" s="442"/>
      <c r="PHC827" s="443"/>
      <c r="PHD827" s="445"/>
      <c r="PHE827" s="446"/>
      <c r="PHF827" s="444"/>
      <c r="PHG827" s="442"/>
      <c r="PHH827" s="444"/>
      <c r="PHI827" s="442"/>
      <c r="PHJ827" s="442"/>
      <c r="PHK827" s="443"/>
      <c r="PHL827" s="445"/>
      <c r="PHM827" s="446"/>
      <c r="PHN827" s="444"/>
      <c r="PHO827" s="442"/>
      <c r="PHP827" s="444"/>
      <c r="PHQ827" s="442"/>
      <c r="PHR827" s="442"/>
      <c r="PHS827" s="443"/>
      <c r="PHT827" s="445"/>
      <c r="PHU827" s="446"/>
      <c r="PHV827" s="444"/>
      <c r="PHW827" s="442"/>
      <c r="PHX827" s="444"/>
      <c r="PHY827" s="442"/>
      <c r="PHZ827" s="442"/>
      <c r="PIA827" s="443"/>
      <c r="PIB827" s="445"/>
      <c r="PIC827" s="446"/>
      <c r="PID827" s="444"/>
      <c r="PIE827" s="442"/>
      <c r="PIF827" s="444"/>
      <c r="PIG827" s="442"/>
      <c r="PIH827" s="442"/>
      <c r="PII827" s="443"/>
      <c r="PIJ827" s="445"/>
      <c r="PIK827" s="446"/>
      <c r="PIL827" s="444"/>
      <c r="PIM827" s="442"/>
      <c r="PIN827" s="444"/>
      <c r="PIO827" s="442"/>
      <c r="PIP827" s="442"/>
      <c r="PIQ827" s="443"/>
      <c r="PIR827" s="445"/>
      <c r="PIS827" s="446"/>
      <c r="PIT827" s="444"/>
      <c r="PIU827" s="442"/>
      <c r="PIV827" s="444"/>
      <c r="PIW827" s="442"/>
      <c r="PIX827" s="442"/>
      <c r="PIY827" s="443"/>
      <c r="PIZ827" s="445"/>
      <c r="PJA827" s="446"/>
      <c r="PJB827" s="444"/>
      <c r="PJC827" s="442"/>
      <c r="PJD827" s="444"/>
      <c r="PJE827" s="442"/>
      <c r="PJF827" s="442"/>
      <c r="PJG827" s="443"/>
      <c r="PJH827" s="445"/>
      <c r="PJI827" s="446"/>
      <c r="PJJ827" s="444"/>
      <c r="PJK827" s="442"/>
      <c r="PJL827" s="444"/>
      <c r="PJM827" s="442"/>
      <c r="PJN827" s="442"/>
      <c r="PJO827" s="443"/>
      <c r="PJP827" s="445"/>
      <c r="PJQ827" s="446"/>
      <c r="PJR827" s="444"/>
      <c r="PJS827" s="442"/>
      <c r="PJT827" s="444"/>
      <c r="PJU827" s="442"/>
      <c r="PJV827" s="442"/>
      <c r="PJW827" s="443"/>
      <c r="PJX827" s="445"/>
      <c r="PJY827" s="446"/>
      <c r="PJZ827" s="444"/>
      <c r="PKA827" s="442"/>
      <c r="PKB827" s="444"/>
      <c r="PKC827" s="442"/>
      <c r="PKD827" s="442"/>
      <c r="PKE827" s="443"/>
      <c r="PKF827" s="445"/>
      <c r="PKG827" s="446"/>
      <c r="PKH827" s="444"/>
      <c r="PKI827" s="442"/>
      <c r="PKJ827" s="444"/>
      <c r="PKK827" s="442"/>
      <c r="PKL827" s="442"/>
      <c r="PKM827" s="443"/>
      <c r="PKN827" s="445"/>
      <c r="PKO827" s="446"/>
      <c r="PKP827" s="444"/>
      <c r="PKQ827" s="442"/>
      <c r="PKR827" s="444"/>
      <c r="PKS827" s="442"/>
      <c r="PKT827" s="442"/>
      <c r="PKU827" s="443"/>
      <c r="PKV827" s="445"/>
      <c r="PKW827" s="446"/>
      <c r="PKX827" s="444"/>
      <c r="PKY827" s="442"/>
      <c r="PKZ827" s="444"/>
      <c r="PLA827" s="442"/>
      <c r="PLB827" s="442"/>
      <c r="PLC827" s="443"/>
      <c r="PLD827" s="445"/>
      <c r="PLE827" s="446"/>
      <c r="PLF827" s="444"/>
      <c r="PLG827" s="442"/>
      <c r="PLH827" s="444"/>
      <c r="PLI827" s="442"/>
      <c r="PLJ827" s="442"/>
      <c r="PLK827" s="443"/>
      <c r="PLL827" s="445"/>
      <c r="PLM827" s="446"/>
      <c r="PLN827" s="444"/>
      <c r="PLO827" s="442"/>
      <c r="PLP827" s="444"/>
      <c r="PLQ827" s="442"/>
      <c r="PLR827" s="442"/>
      <c r="PLS827" s="443"/>
      <c r="PLT827" s="445"/>
      <c r="PLU827" s="446"/>
      <c r="PLV827" s="444"/>
      <c r="PLW827" s="442"/>
      <c r="PLX827" s="444"/>
      <c r="PLY827" s="442"/>
      <c r="PLZ827" s="442"/>
      <c r="PMA827" s="443"/>
      <c r="PMB827" s="445"/>
      <c r="PMC827" s="446"/>
      <c r="PMD827" s="444"/>
      <c r="PME827" s="442"/>
      <c r="PMF827" s="444"/>
      <c r="PMG827" s="442"/>
      <c r="PMH827" s="442"/>
      <c r="PMI827" s="443"/>
      <c r="PMJ827" s="445"/>
      <c r="PMK827" s="446"/>
      <c r="PML827" s="444"/>
      <c r="PMM827" s="442"/>
      <c r="PMN827" s="444"/>
      <c r="PMO827" s="442"/>
      <c r="PMP827" s="442"/>
      <c r="PMQ827" s="443"/>
      <c r="PMR827" s="445"/>
      <c r="PMS827" s="446"/>
      <c r="PMT827" s="444"/>
      <c r="PMU827" s="442"/>
      <c r="PMV827" s="444"/>
      <c r="PMW827" s="442"/>
      <c r="PMX827" s="442"/>
      <c r="PMY827" s="443"/>
      <c r="PMZ827" s="445"/>
      <c r="PNA827" s="446"/>
      <c r="PNB827" s="444"/>
      <c r="PNC827" s="442"/>
      <c r="PND827" s="444"/>
      <c r="PNE827" s="442"/>
      <c r="PNF827" s="442"/>
      <c r="PNG827" s="443"/>
      <c r="PNH827" s="445"/>
      <c r="PNI827" s="446"/>
      <c r="PNJ827" s="444"/>
      <c r="PNK827" s="442"/>
      <c r="PNL827" s="444"/>
      <c r="PNM827" s="442"/>
      <c r="PNN827" s="442"/>
      <c r="PNO827" s="443"/>
      <c r="PNP827" s="445"/>
      <c r="PNQ827" s="446"/>
      <c r="PNR827" s="444"/>
      <c r="PNS827" s="442"/>
      <c r="PNT827" s="444"/>
      <c r="PNU827" s="442"/>
      <c r="PNV827" s="442"/>
      <c r="PNW827" s="443"/>
      <c r="PNX827" s="445"/>
      <c r="PNY827" s="446"/>
      <c r="PNZ827" s="444"/>
      <c r="POA827" s="442"/>
      <c r="POB827" s="444"/>
      <c r="POC827" s="442"/>
      <c r="POD827" s="442"/>
      <c r="POE827" s="443"/>
      <c r="POF827" s="445"/>
      <c r="POG827" s="446"/>
      <c r="POH827" s="444"/>
      <c r="POI827" s="442"/>
      <c r="POJ827" s="444"/>
      <c r="POK827" s="442"/>
      <c r="POL827" s="442"/>
      <c r="POM827" s="443"/>
      <c r="PON827" s="445"/>
      <c r="POO827" s="446"/>
      <c r="POP827" s="444"/>
      <c r="POQ827" s="442"/>
      <c r="POR827" s="444"/>
      <c r="POS827" s="442"/>
      <c r="POT827" s="442"/>
      <c r="POU827" s="443"/>
      <c r="POV827" s="445"/>
      <c r="POW827" s="446"/>
      <c r="POX827" s="444"/>
      <c r="POY827" s="442"/>
      <c r="POZ827" s="444"/>
      <c r="PPA827" s="442"/>
      <c r="PPB827" s="442"/>
      <c r="PPC827" s="443"/>
      <c r="PPD827" s="445"/>
      <c r="PPE827" s="446"/>
      <c r="PPF827" s="444"/>
      <c r="PPG827" s="442"/>
      <c r="PPH827" s="444"/>
      <c r="PPI827" s="442"/>
      <c r="PPJ827" s="442"/>
      <c r="PPK827" s="443"/>
      <c r="PPL827" s="445"/>
      <c r="PPM827" s="446"/>
      <c r="PPN827" s="444"/>
      <c r="PPO827" s="442"/>
      <c r="PPP827" s="444"/>
      <c r="PPQ827" s="442"/>
      <c r="PPR827" s="442"/>
      <c r="PPS827" s="443"/>
      <c r="PPT827" s="445"/>
      <c r="PPU827" s="446"/>
      <c r="PPV827" s="444"/>
      <c r="PPW827" s="442"/>
      <c r="PPX827" s="444"/>
      <c r="PPY827" s="442"/>
      <c r="PPZ827" s="442"/>
      <c r="PQA827" s="443"/>
      <c r="PQB827" s="445"/>
      <c r="PQC827" s="446"/>
      <c r="PQD827" s="444"/>
      <c r="PQE827" s="442"/>
      <c r="PQF827" s="444"/>
      <c r="PQG827" s="442"/>
      <c r="PQH827" s="442"/>
      <c r="PQI827" s="443"/>
      <c r="PQJ827" s="445"/>
      <c r="PQK827" s="446"/>
      <c r="PQL827" s="444"/>
      <c r="PQM827" s="442"/>
      <c r="PQN827" s="444"/>
      <c r="PQO827" s="442"/>
      <c r="PQP827" s="442"/>
      <c r="PQQ827" s="443"/>
      <c r="PQR827" s="445"/>
      <c r="PQS827" s="446"/>
      <c r="PQT827" s="444"/>
      <c r="PQU827" s="442"/>
      <c r="PQV827" s="444"/>
      <c r="PQW827" s="442"/>
      <c r="PQX827" s="442"/>
      <c r="PQY827" s="443"/>
      <c r="PQZ827" s="445"/>
      <c r="PRA827" s="446"/>
      <c r="PRB827" s="444"/>
      <c r="PRC827" s="442"/>
      <c r="PRD827" s="444"/>
      <c r="PRE827" s="442"/>
      <c r="PRF827" s="442"/>
      <c r="PRG827" s="443"/>
      <c r="PRH827" s="445"/>
      <c r="PRI827" s="446"/>
      <c r="PRJ827" s="444"/>
      <c r="PRK827" s="442"/>
      <c r="PRL827" s="444"/>
      <c r="PRM827" s="442"/>
      <c r="PRN827" s="442"/>
      <c r="PRO827" s="443"/>
      <c r="PRP827" s="445"/>
      <c r="PRQ827" s="446"/>
      <c r="PRR827" s="444"/>
      <c r="PRS827" s="442"/>
      <c r="PRT827" s="444"/>
      <c r="PRU827" s="442"/>
      <c r="PRV827" s="442"/>
      <c r="PRW827" s="443"/>
      <c r="PRX827" s="445"/>
      <c r="PRY827" s="446"/>
      <c r="PRZ827" s="444"/>
      <c r="PSA827" s="442"/>
      <c r="PSB827" s="444"/>
      <c r="PSC827" s="442"/>
      <c r="PSD827" s="442"/>
      <c r="PSE827" s="443"/>
      <c r="PSF827" s="445"/>
      <c r="PSG827" s="446"/>
      <c r="PSH827" s="444"/>
      <c r="PSI827" s="442"/>
      <c r="PSJ827" s="444"/>
      <c r="PSK827" s="442"/>
      <c r="PSL827" s="442"/>
      <c r="PSM827" s="443"/>
      <c r="PSN827" s="445"/>
      <c r="PSO827" s="446"/>
      <c r="PSP827" s="444"/>
      <c r="PSQ827" s="442"/>
      <c r="PSR827" s="444"/>
      <c r="PSS827" s="442"/>
      <c r="PST827" s="442"/>
      <c r="PSU827" s="443"/>
      <c r="PSV827" s="445"/>
      <c r="PSW827" s="446"/>
      <c r="PSX827" s="444"/>
      <c r="PSY827" s="442"/>
      <c r="PSZ827" s="444"/>
      <c r="PTA827" s="442"/>
      <c r="PTB827" s="442"/>
      <c r="PTC827" s="443"/>
      <c r="PTD827" s="445"/>
      <c r="PTE827" s="446"/>
      <c r="PTF827" s="444"/>
      <c r="PTG827" s="442"/>
      <c r="PTH827" s="444"/>
      <c r="PTI827" s="442"/>
      <c r="PTJ827" s="442"/>
      <c r="PTK827" s="443"/>
      <c r="PTL827" s="445"/>
      <c r="PTM827" s="446"/>
      <c r="PTN827" s="444"/>
      <c r="PTO827" s="442"/>
      <c r="PTP827" s="444"/>
      <c r="PTQ827" s="442"/>
      <c r="PTR827" s="442"/>
      <c r="PTS827" s="443"/>
      <c r="PTT827" s="445"/>
      <c r="PTU827" s="446"/>
      <c r="PTV827" s="444"/>
      <c r="PTW827" s="442"/>
      <c r="PTX827" s="444"/>
      <c r="PTY827" s="442"/>
      <c r="PTZ827" s="442"/>
      <c r="PUA827" s="443"/>
      <c r="PUB827" s="445"/>
      <c r="PUC827" s="446"/>
      <c r="PUD827" s="444"/>
      <c r="PUE827" s="442"/>
      <c r="PUF827" s="444"/>
      <c r="PUG827" s="442"/>
      <c r="PUH827" s="442"/>
      <c r="PUI827" s="443"/>
      <c r="PUJ827" s="445"/>
      <c r="PUK827" s="446"/>
      <c r="PUL827" s="444"/>
      <c r="PUM827" s="442"/>
      <c r="PUN827" s="444"/>
      <c r="PUO827" s="442"/>
      <c r="PUP827" s="442"/>
      <c r="PUQ827" s="443"/>
      <c r="PUR827" s="445"/>
      <c r="PUS827" s="446"/>
      <c r="PUT827" s="444"/>
      <c r="PUU827" s="442"/>
      <c r="PUV827" s="444"/>
      <c r="PUW827" s="442"/>
      <c r="PUX827" s="442"/>
      <c r="PUY827" s="443"/>
      <c r="PUZ827" s="445"/>
      <c r="PVA827" s="446"/>
      <c r="PVB827" s="444"/>
      <c r="PVC827" s="442"/>
      <c r="PVD827" s="444"/>
      <c r="PVE827" s="442"/>
      <c r="PVF827" s="442"/>
      <c r="PVG827" s="443"/>
      <c r="PVH827" s="445"/>
      <c r="PVI827" s="446"/>
      <c r="PVJ827" s="444"/>
      <c r="PVK827" s="442"/>
      <c r="PVL827" s="444"/>
      <c r="PVM827" s="442"/>
      <c r="PVN827" s="442"/>
      <c r="PVO827" s="443"/>
      <c r="PVP827" s="445"/>
      <c r="PVQ827" s="446"/>
      <c r="PVR827" s="444"/>
      <c r="PVS827" s="442"/>
      <c r="PVT827" s="444"/>
      <c r="PVU827" s="442"/>
      <c r="PVV827" s="442"/>
      <c r="PVW827" s="443"/>
      <c r="PVX827" s="445"/>
      <c r="PVY827" s="446"/>
      <c r="PVZ827" s="444"/>
      <c r="PWA827" s="442"/>
      <c r="PWB827" s="444"/>
      <c r="PWC827" s="442"/>
      <c r="PWD827" s="442"/>
      <c r="PWE827" s="443"/>
      <c r="PWF827" s="445"/>
      <c r="PWG827" s="446"/>
      <c r="PWH827" s="444"/>
      <c r="PWI827" s="442"/>
      <c r="PWJ827" s="444"/>
      <c r="PWK827" s="442"/>
      <c r="PWL827" s="442"/>
      <c r="PWM827" s="443"/>
      <c r="PWN827" s="445"/>
      <c r="PWO827" s="446"/>
      <c r="PWP827" s="444"/>
      <c r="PWQ827" s="442"/>
      <c r="PWR827" s="444"/>
      <c r="PWS827" s="442"/>
      <c r="PWT827" s="442"/>
      <c r="PWU827" s="443"/>
      <c r="PWV827" s="445"/>
      <c r="PWW827" s="446"/>
      <c r="PWX827" s="444"/>
      <c r="PWY827" s="442"/>
      <c r="PWZ827" s="444"/>
      <c r="PXA827" s="442"/>
      <c r="PXB827" s="442"/>
      <c r="PXC827" s="443"/>
      <c r="PXD827" s="445"/>
      <c r="PXE827" s="446"/>
      <c r="PXF827" s="444"/>
      <c r="PXG827" s="442"/>
      <c r="PXH827" s="444"/>
      <c r="PXI827" s="442"/>
      <c r="PXJ827" s="442"/>
      <c r="PXK827" s="443"/>
      <c r="PXL827" s="445"/>
      <c r="PXM827" s="446"/>
      <c r="PXN827" s="444"/>
      <c r="PXO827" s="442"/>
      <c r="PXP827" s="444"/>
      <c r="PXQ827" s="442"/>
      <c r="PXR827" s="442"/>
      <c r="PXS827" s="443"/>
      <c r="PXT827" s="445"/>
      <c r="PXU827" s="446"/>
      <c r="PXV827" s="444"/>
      <c r="PXW827" s="442"/>
      <c r="PXX827" s="444"/>
      <c r="PXY827" s="442"/>
      <c r="PXZ827" s="442"/>
      <c r="PYA827" s="443"/>
      <c r="PYB827" s="445"/>
      <c r="PYC827" s="446"/>
      <c r="PYD827" s="444"/>
      <c r="PYE827" s="442"/>
      <c r="PYF827" s="444"/>
      <c r="PYG827" s="442"/>
      <c r="PYH827" s="442"/>
      <c r="PYI827" s="443"/>
      <c r="PYJ827" s="445"/>
      <c r="PYK827" s="446"/>
      <c r="PYL827" s="444"/>
      <c r="PYM827" s="442"/>
      <c r="PYN827" s="444"/>
      <c r="PYO827" s="442"/>
      <c r="PYP827" s="442"/>
      <c r="PYQ827" s="443"/>
      <c r="PYR827" s="445"/>
      <c r="PYS827" s="446"/>
      <c r="PYT827" s="444"/>
      <c r="PYU827" s="442"/>
      <c r="PYV827" s="444"/>
      <c r="PYW827" s="442"/>
      <c r="PYX827" s="442"/>
      <c r="PYY827" s="443"/>
      <c r="PYZ827" s="445"/>
      <c r="PZA827" s="446"/>
      <c r="PZB827" s="444"/>
      <c r="PZC827" s="442"/>
      <c r="PZD827" s="444"/>
      <c r="PZE827" s="442"/>
      <c r="PZF827" s="442"/>
      <c r="PZG827" s="443"/>
      <c r="PZH827" s="445"/>
      <c r="PZI827" s="446"/>
      <c r="PZJ827" s="444"/>
      <c r="PZK827" s="442"/>
      <c r="PZL827" s="444"/>
      <c r="PZM827" s="442"/>
      <c r="PZN827" s="442"/>
      <c r="PZO827" s="443"/>
      <c r="PZP827" s="445"/>
      <c r="PZQ827" s="446"/>
      <c r="PZR827" s="444"/>
      <c r="PZS827" s="442"/>
      <c r="PZT827" s="444"/>
      <c r="PZU827" s="442"/>
      <c r="PZV827" s="442"/>
      <c r="PZW827" s="443"/>
      <c r="PZX827" s="445"/>
      <c r="PZY827" s="446"/>
      <c r="PZZ827" s="444"/>
      <c r="QAA827" s="442"/>
      <c r="QAB827" s="444"/>
      <c r="QAC827" s="442"/>
      <c r="QAD827" s="442"/>
      <c r="QAE827" s="443"/>
      <c r="QAF827" s="445"/>
      <c r="QAG827" s="446"/>
      <c r="QAH827" s="444"/>
      <c r="QAI827" s="442"/>
      <c r="QAJ827" s="444"/>
      <c r="QAK827" s="442"/>
      <c r="QAL827" s="442"/>
      <c r="QAM827" s="443"/>
      <c r="QAN827" s="445"/>
      <c r="QAO827" s="446"/>
      <c r="QAP827" s="444"/>
      <c r="QAQ827" s="442"/>
      <c r="QAR827" s="444"/>
      <c r="QAS827" s="442"/>
      <c r="QAT827" s="442"/>
      <c r="QAU827" s="443"/>
      <c r="QAV827" s="445"/>
      <c r="QAW827" s="446"/>
      <c r="QAX827" s="444"/>
      <c r="QAY827" s="442"/>
      <c r="QAZ827" s="444"/>
      <c r="QBA827" s="442"/>
      <c r="QBB827" s="442"/>
      <c r="QBC827" s="443"/>
      <c r="QBD827" s="445"/>
      <c r="QBE827" s="446"/>
      <c r="QBF827" s="444"/>
      <c r="QBG827" s="442"/>
      <c r="QBH827" s="444"/>
      <c r="QBI827" s="442"/>
      <c r="QBJ827" s="442"/>
      <c r="QBK827" s="443"/>
      <c r="QBL827" s="445"/>
      <c r="QBM827" s="446"/>
      <c r="QBN827" s="444"/>
      <c r="QBO827" s="442"/>
      <c r="QBP827" s="444"/>
      <c r="QBQ827" s="442"/>
      <c r="QBR827" s="442"/>
      <c r="QBS827" s="443"/>
      <c r="QBT827" s="445"/>
      <c r="QBU827" s="446"/>
      <c r="QBV827" s="444"/>
      <c r="QBW827" s="442"/>
      <c r="QBX827" s="444"/>
      <c r="QBY827" s="442"/>
      <c r="QBZ827" s="442"/>
      <c r="QCA827" s="443"/>
      <c r="QCB827" s="445"/>
      <c r="QCC827" s="446"/>
      <c r="QCD827" s="444"/>
      <c r="QCE827" s="442"/>
      <c r="QCF827" s="444"/>
      <c r="QCG827" s="442"/>
      <c r="QCH827" s="442"/>
      <c r="QCI827" s="443"/>
      <c r="QCJ827" s="445"/>
      <c r="QCK827" s="446"/>
      <c r="QCL827" s="444"/>
      <c r="QCM827" s="442"/>
      <c r="QCN827" s="444"/>
      <c r="QCO827" s="442"/>
      <c r="QCP827" s="442"/>
      <c r="QCQ827" s="443"/>
      <c r="QCR827" s="445"/>
      <c r="QCS827" s="446"/>
      <c r="QCT827" s="444"/>
      <c r="QCU827" s="442"/>
      <c r="QCV827" s="444"/>
      <c r="QCW827" s="442"/>
      <c r="QCX827" s="442"/>
      <c r="QCY827" s="443"/>
      <c r="QCZ827" s="445"/>
      <c r="QDA827" s="446"/>
      <c r="QDB827" s="444"/>
      <c r="QDC827" s="442"/>
      <c r="QDD827" s="444"/>
      <c r="QDE827" s="442"/>
      <c r="QDF827" s="442"/>
      <c r="QDG827" s="443"/>
      <c r="QDH827" s="445"/>
      <c r="QDI827" s="446"/>
      <c r="QDJ827" s="444"/>
      <c r="QDK827" s="442"/>
      <c r="QDL827" s="444"/>
      <c r="QDM827" s="442"/>
      <c r="QDN827" s="442"/>
      <c r="QDO827" s="443"/>
      <c r="QDP827" s="445"/>
      <c r="QDQ827" s="446"/>
      <c r="QDR827" s="444"/>
      <c r="QDS827" s="442"/>
      <c r="QDT827" s="444"/>
      <c r="QDU827" s="442"/>
      <c r="QDV827" s="442"/>
      <c r="QDW827" s="443"/>
      <c r="QDX827" s="445"/>
      <c r="QDY827" s="446"/>
      <c r="QDZ827" s="444"/>
      <c r="QEA827" s="442"/>
      <c r="QEB827" s="444"/>
      <c r="QEC827" s="442"/>
      <c r="QED827" s="442"/>
      <c r="QEE827" s="443"/>
      <c r="QEF827" s="445"/>
      <c r="QEG827" s="446"/>
      <c r="QEH827" s="444"/>
      <c r="QEI827" s="442"/>
      <c r="QEJ827" s="444"/>
      <c r="QEK827" s="442"/>
      <c r="QEL827" s="442"/>
      <c r="QEM827" s="443"/>
      <c r="QEN827" s="445"/>
      <c r="QEO827" s="446"/>
      <c r="QEP827" s="444"/>
      <c r="QEQ827" s="442"/>
      <c r="QER827" s="444"/>
      <c r="QES827" s="442"/>
      <c r="QET827" s="442"/>
      <c r="QEU827" s="443"/>
      <c r="QEV827" s="445"/>
      <c r="QEW827" s="446"/>
      <c r="QEX827" s="444"/>
      <c r="QEY827" s="442"/>
      <c r="QEZ827" s="444"/>
      <c r="QFA827" s="442"/>
      <c r="QFB827" s="442"/>
      <c r="QFC827" s="443"/>
      <c r="QFD827" s="445"/>
      <c r="QFE827" s="446"/>
      <c r="QFF827" s="444"/>
      <c r="QFG827" s="442"/>
      <c r="QFH827" s="444"/>
      <c r="QFI827" s="442"/>
      <c r="QFJ827" s="442"/>
      <c r="QFK827" s="443"/>
      <c r="QFL827" s="445"/>
      <c r="QFM827" s="446"/>
      <c r="QFN827" s="444"/>
      <c r="QFO827" s="442"/>
      <c r="QFP827" s="444"/>
      <c r="QFQ827" s="442"/>
      <c r="QFR827" s="442"/>
      <c r="QFS827" s="443"/>
      <c r="QFT827" s="445"/>
      <c r="QFU827" s="446"/>
      <c r="QFV827" s="444"/>
      <c r="QFW827" s="442"/>
      <c r="QFX827" s="444"/>
      <c r="QFY827" s="442"/>
      <c r="QFZ827" s="442"/>
      <c r="QGA827" s="443"/>
      <c r="QGB827" s="445"/>
      <c r="QGC827" s="446"/>
      <c r="QGD827" s="444"/>
      <c r="QGE827" s="442"/>
      <c r="QGF827" s="444"/>
      <c r="QGG827" s="442"/>
      <c r="QGH827" s="442"/>
      <c r="QGI827" s="443"/>
      <c r="QGJ827" s="445"/>
      <c r="QGK827" s="446"/>
      <c r="QGL827" s="444"/>
      <c r="QGM827" s="442"/>
      <c r="QGN827" s="444"/>
      <c r="QGO827" s="442"/>
      <c r="QGP827" s="442"/>
      <c r="QGQ827" s="443"/>
      <c r="QGR827" s="445"/>
      <c r="QGS827" s="446"/>
      <c r="QGT827" s="444"/>
      <c r="QGU827" s="442"/>
      <c r="QGV827" s="444"/>
      <c r="QGW827" s="442"/>
      <c r="QGX827" s="442"/>
      <c r="QGY827" s="443"/>
      <c r="QGZ827" s="445"/>
      <c r="QHA827" s="446"/>
      <c r="QHB827" s="444"/>
      <c r="QHC827" s="442"/>
      <c r="QHD827" s="444"/>
      <c r="QHE827" s="442"/>
      <c r="QHF827" s="442"/>
      <c r="QHG827" s="443"/>
      <c r="QHH827" s="445"/>
      <c r="QHI827" s="446"/>
      <c r="QHJ827" s="444"/>
      <c r="QHK827" s="442"/>
      <c r="QHL827" s="444"/>
      <c r="QHM827" s="442"/>
      <c r="QHN827" s="442"/>
      <c r="QHO827" s="443"/>
      <c r="QHP827" s="445"/>
      <c r="QHQ827" s="446"/>
      <c r="QHR827" s="444"/>
      <c r="QHS827" s="442"/>
      <c r="QHT827" s="444"/>
      <c r="QHU827" s="442"/>
      <c r="QHV827" s="442"/>
      <c r="QHW827" s="443"/>
      <c r="QHX827" s="445"/>
      <c r="QHY827" s="446"/>
      <c r="QHZ827" s="444"/>
      <c r="QIA827" s="442"/>
      <c r="QIB827" s="444"/>
      <c r="QIC827" s="442"/>
      <c r="QID827" s="442"/>
      <c r="QIE827" s="443"/>
      <c r="QIF827" s="445"/>
      <c r="QIG827" s="446"/>
      <c r="QIH827" s="444"/>
      <c r="QII827" s="442"/>
      <c r="QIJ827" s="444"/>
      <c r="QIK827" s="442"/>
      <c r="QIL827" s="442"/>
      <c r="QIM827" s="443"/>
      <c r="QIN827" s="445"/>
      <c r="QIO827" s="446"/>
      <c r="QIP827" s="444"/>
      <c r="QIQ827" s="442"/>
      <c r="QIR827" s="444"/>
      <c r="QIS827" s="442"/>
      <c r="QIT827" s="442"/>
      <c r="QIU827" s="443"/>
      <c r="QIV827" s="445"/>
      <c r="QIW827" s="446"/>
      <c r="QIX827" s="444"/>
      <c r="QIY827" s="442"/>
      <c r="QIZ827" s="444"/>
      <c r="QJA827" s="442"/>
      <c r="QJB827" s="442"/>
      <c r="QJC827" s="443"/>
      <c r="QJD827" s="445"/>
      <c r="QJE827" s="446"/>
      <c r="QJF827" s="444"/>
      <c r="QJG827" s="442"/>
      <c r="QJH827" s="444"/>
      <c r="QJI827" s="442"/>
      <c r="QJJ827" s="442"/>
      <c r="QJK827" s="443"/>
      <c r="QJL827" s="445"/>
      <c r="QJM827" s="446"/>
      <c r="QJN827" s="444"/>
      <c r="QJO827" s="442"/>
      <c r="QJP827" s="444"/>
      <c r="QJQ827" s="442"/>
      <c r="QJR827" s="442"/>
      <c r="QJS827" s="443"/>
      <c r="QJT827" s="445"/>
      <c r="QJU827" s="446"/>
      <c r="QJV827" s="444"/>
      <c r="QJW827" s="442"/>
      <c r="QJX827" s="444"/>
      <c r="QJY827" s="442"/>
      <c r="QJZ827" s="442"/>
      <c r="QKA827" s="443"/>
      <c r="QKB827" s="445"/>
      <c r="QKC827" s="446"/>
      <c r="QKD827" s="444"/>
      <c r="QKE827" s="442"/>
      <c r="QKF827" s="444"/>
      <c r="QKG827" s="442"/>
      <c r="QKH827" s="442"/>
      <c r="QKI827" s="443"/>
      <c r="QKJ827" s="445"/>
      <c r="QKK827" s="446"/>
      <c r="QKL827" s="444"/>
      <c r="QKM827" s="442"/>
      <c r="QKN827" s="444"/>
      <c r="QKO827" s="442"/>
      <c r="QKP827" s="442"/>
      <c r="QKQ827" s="443"/>
      <c r="QKR827" s="445"/>
      <c r="QKS827" s="446"/>
      <c r="QKT827" s="444"/>
      <c r="QKU827" s="442"/>
      <c r="QKV827" s="444"/>
      <c r="QKW827" s="442"/>
      <c r="QKX827" s="442"/>
      <c r="QKY827" s="443"/>
      <c r="QKZ827" s="445"/>
      <c r="QLA827" s="446"/>
      <c r="QLB827" s="444"/>
      <c r="QLC827" s="442"/>
      <c r="QLD827" s="444"/>
      <c r="QLE827" s="442"/>
      <c r="QLF827" s="442"/>
      <c r="QLG827" s="443"/>
      <c r="QLH827" s="445"/>
      <c r="QLI827" s="446"/>
      <c r="QLJ827" s="444"/>
      <c r="QLK827" s="442"/>
      <c r="QLL827" s="444"/>
      <c r="QLM827" s="442"/>
      <c r="QLN827" s="442"/>
      <c r="QLO827" s="443"/>
      <c r="QLP827" s="445"/>
      <c r="QLQ827" s="446"/>
      <c r="QLR827" s="444"/>
      <c r="QLS827" s="442"/>
      <c r="QLT827" s="444"/>
      <c r="QLU827" s="442"/>
      <c r="QLV827" s="442"/>
      <c r="QLW827" s="443"/>
      <c r="QLX827" s="445"/>
      <c r="QLY827" s="446"/>
      <c r="QLZ827" s="444"/>
      <c r="QMA827" s="442"/>
      <c r="QMB827" s="444"/>
      <c r="QMC827" s="442"/>
      <c r="QMD827" s="442"/>
      <c r="QME827" s="443"/>
      <c r="QMF827" s="445"/>
      <c r="QMG827" s="446"/>
      <c r="QMH827" s="444"/>
      <c r="QMI827" s="442"/>
      <c r="QMJ827" s="444"/>
      <c r="QMK827" s="442"/>
      <c r="QML827" s="442"/>
      <c r="QMM827" s="443"/>
      <c r="QMN827" s="445"/>
      <c r="QMO827" s="446"/>
      <c r="QMP827" s="444"/>
      <c r="QMQ827" s="442"/>
      <c r="QMR827" s="444"/>
      <c r="QMS827" s="442"/>
      <c r="QMT827" s="442"/>
      <c r="QMU827" s="443"/>
      <c r="QMV827" s="445"/>
      <c r="QMW827" s="446"/>
      <c r="QMX827" s="444"/>
      <c r="QMY827" s="442"/>
      <c r="QMZ827" s="444"/>
      <c r="QNA827" s="442"/>
      <c r="QNB827" s="442"/>
      <c r="QNC827" s="443"/>
      <c r="QND827" s="445"/>
      <c r="QNE827" s="446"/>
      <c r="QNF827" s="444"/>
      <c r="QNG827" s="442"/>
      <c r="QNH827" s="444"/>
      <c r="QNI827" s="442"/>
      <c r="QNJ827" s="442"/>
      <c r="QNK827" s="443"/>
      <c r="QNL827" s="445"/>
      <c r="QNM827" s="446"/>
      <c r="QNN827" s="444"/>
      <c r="QNO827" s="442"/>
      <c r="QNP827" s="444"/>
      <c r="QNQ827" s="442"/>
      <c r="QNR827" s="442"/>
      <c r="QNS827" s="443"/>
      <c r="QNT827" s="445"/>
      <c r="QNU827" s="446"/>
      <c r="QNV827" s="444"/>
      <c r="QNW827" s="442"/>
      <c r="QNX827" s="444"/>
      <c r="QNY827" s="442"/>
      <c r="QNZ827" s="442"/>
      <c r="QOA827" s="443"/>
      <c r="QOB827" s="445"/>
      <c r="QOC827" s="446"/>
      <c r="QOD827" s="444"/>
      <c r="QOE827" s="442"/>
      <c r="QOF827" s="444"/>
      <c r="QOG827" s="442"/>
      <c r="QOH827" s="442"/>
      <c r="QOI827" s="443"/>
      <c r="QOJ827" s="445"/>
      <c r="QOK827" s="446"/>
      <c r="QOL827" s="444"/>
      <c r="QOM827" s="442"/>
      <c r="QON827" s="444"/>
      <c r="QOO827" s="442"/>
      <c r="QOP827" s="442"/>
      <c r="QOQ827" s="443"/>
      <c r="QOR827" s="445"/>
      <c r="QOS827" s="446"/>
      <c r="QOT827" s="444"/>
      <c r="QOU827" s="442"/>
      <c r="QOV827" s="444"/>
      <c r="QOW827" s="442"/>
      <c r="QOX827" s="442"/>
      <c r="QOY827" s="443"/>
      <c r="QOZ827" s="445"/>
      <c r="QPA827" s="446"/>
      <c r="QPB827" s="444"/>
      <c r="QPC827" s="442"/>
      <c r="QPD827" s="444"/>
      <c r="QPE827" s="442"/>
      <c r="QPF827" s="442"/>
      <c r="QPG827" s="443"/>
      <c r="QPH827" s="445"/>
      <c r="QPI827" s="446"/>
      <c r="QPJ827" s="444"/>
      <c r="QPK827" s="442"/>
      <c r="QPL827" s="444"/>
      <c r="QPM827" s="442"/>
      <c r="QPN827" s="442"/>
      <c r="QPO827" s="443"/>
      <c r="QPP827" s="445"/>
      <c r="QPQ827" s="446"/>
      <c r="QPR827" s="444"/>
      <c r="QPS827" s="442"/>
      <c r="QPT827" s="444"/>
      <c r="QPU827" s="442"/>
      <c r="QPV827" s="442"/>
      <c r="QPW827" s="443"/>
      <c r="QPX827" s="445"/>
      <c r="QPY827" s="446"/>
      <c r="QPZ827" s="444"/>
      <c r="QQA827" s="442"/>
      <c r="QQB827" s="444"/>
      <c r="QQC827" s="442"/>
      <c r="QQD827" s="442"/>
      <c r="QQE827" s="443"/>
      <c r="QQF827" s="445"/>
      <c r="QQG827" s="446"/>
      <c r="QQH827" s="444"/>
      <c r="QQI827" s="442"/>
      <c r="QQJ827" s="444"/>
      <c r="QQK827" s="442"/>
      <c r="QQL827" s="442"/>
      <c r="QQM827" s="443"/>
      <c r="QQN827" s="445"/>
      <c r="QQO827" s="446"/>
      <c r="QQP827" s="444"/>
      <c r="QQQ827" s="442"/>
      <c r="QQR827" s="444"/>
      <c r="QQS827" s="442"/>
      <c r="QQT827" s="442"/>
      <c r="QQU827" s="443"/>
      <c r="QQV827" s="445"/>
      <c r="QQW827" s="446"/>
      <c r="QQX827" s="444"/>
      <c r="QQY827" s="442"/>
      <c r="QQZ827" s="444"/>
      <c r="QRA827" s="442"/>
      <c r="QRB827" s="442"/>
      <c r="QRC827" s="443"/>
      <c r="QRD827" s="445"/>
      <c r="QRE827" s="446"/>
      <c r="QRF827" s="444"/>
      <c r="QRG827" s="442"/>
      <c r="QRH827" s="444"/>
      <c r="QRI827" s="442"/>
      <c r="QRJ827" s="442"/>
      <c r="QRK827" s="443"/>
      <c r="QRL827" s="445"/>
      <c r="QRM827" s="446"/>
      <c r="QRN827" s="444"/>
      <c r="QRO827" s="442"/>
      <c r="QRP827" s="444"/>
      <c r="QRQ827" s="442"/>
      <c r="QRR827" s="442"/>
      <c r="QRS827" s="443"/>
      <c r="QRT827" s="445"/>
      <c r="QRU827" s="446"/>
      <c r="QRV827" s="444"/>
      <c r="QRW827" s="442"/>
      <c r="QRX827" s="444"/>
      <c r="QRY827" s="442"/>
      <c r="QRZ827" s="442"/>
      <c r="QSA827" s="443"/>
      <c r="QSB827" s="445"/>
      <c r="QSC827" s="446"/>
      <c r="QSD827" s="444"/>
      <c r="QSE827" s="442"/>
      <c r="QSF827" s="444"/>
      <c r="QSG827" s="442"/>
      <c r="QSH827" s="442"/>
      <c r="QSI827" s="443"/>
      <c r="QSJ827" s="445"/>
      <c r="QSK827" s="446"/>
      <c r="QSL827" s="444"/>
      <c r="QSM827" s="442"/>
      <c r="QSN827" s="444"/>
      <c r="QSO827" s="442"/>
      <c r="QSP827" s="442"/>
      <c r="QSQ827" s="443"/>
      <c r="QSR827" s="445"/>
      <c r="QSS827" s="446"/>
      <c r="QST827" s="444"/>
      <c r="QSU827" s="442"/>
      <c r="QSV827" s="444"/>
      <c r="QSW827" s="442"/>
      <c r="QSX827" s="442"/>
      <c r="QSY827" s="443"/>
      <c r="QSZ827" s="445"/>
      <c r="QTA827" s="446"/>
      <c r="QTB827" s="444"/>
      <c r="QTC827" s="442"/>
      <c r="QTD827" s="444"/>
      <c r="QTE827" s="442"/>
      <c r="QTF827" s="442"/>
      <c r="QTG827" s="443"/>
      <c r="QTH827" s="445"/>
      <c r="QTI827" s="446"/>
      <c r="QTJ827" s="444"/>
      <c r="QTK827" s="442"/>
      <c r="QTL827" s="444"/>
      <c r="QTM827" s="442"/>
      <c r="QTN827" s="442"/>
      <c r="QTO827" s="443"/>
      <c r="QTP827" s="445"/>
      <c r="QTQ827" s="446"/>
      <c r="QTR827" s="444"/>
      <c r="QTS827" s="442"/>
      <c r="QTT827" s="444"/>
      <c r="QTU827" s="442"/>
      <c r="QTV827" s="442"/>
      <c r="QTW827" s="443"/>
      <c r="QTX827" s="445"/>
      <c r="QTY827" s="446"/>
      <c r="QTZ827" s="444"/>
      <c r="QUA827" s="442"/>
      <c r="QUB827" s="444"/>
      <c r="QUC827" s="442"/>
      <c r="QUD827" s="442"/>
      <c r="QUE827" s="443"/>
      <c r="QUF827" s="445"/>
      <c r="QUG827" s="446"/>
      <c r="QUH827" s="444"/>
      <c r="QUI827" s="442"/>
      <c r="QUJ827" s="444"/>
      <c r="QUK827" s="442"/>
      <c r="QUL827" s="442"/>
      <c r="QUM827" s="443"/>
      <c r="QUN827" s="445"/>
      <c r="QUO827" s="446"/>
      <c r="QUP827" s="444"/>
      <c r="QUQ827" s="442"/>
      <c r="QUR827" s="444"/>
      <c r="QUS827" s="442"/>
      <c r="QUT827" s="442"/>
      <c r="QUU827" s="443"/>
      <c r="QUV827" s="445"/>
      <c r="QUW827" s="446"/>
      <c r="QUX827" s="444"/>
      <c r="QUY827" s="442"/>
      <c r="QUZ827" s="444"/>
      <c r="QVA827" s="442"/>
      <c r="QVB827" s="442"/>
      <c r="QVC827" s="443"/>
      <c r="QVD827" s="445"/>
      <c r="QVE827" s="446"/>
      <c r="QVF827" s="444"/>
      <c r="QVG827" s="442"/>
      <c r="QVH827" s="444"/>
      <c r="QVI827" s="442"/>
      <c r="QVJ827" s="442"/>
      <c r="QVK827" s="443"/>
      <c r="QVL827" s="445"/>
      <c r="QVM827" s="446"/>
      <c r="QVN827" s="444"/>
      <c r="QVO827" s="442"/>
      <c r="QVP827" s="444"/>
      <c r="QVQ827" s="442"/>
      <c r="QVR827" s="442"/>
      <c r="QVS827" s="443"/>
      <c r="QVT827" s="445"/>
      <c r="QVU827" s="446"/>
      <c r="QVV827" s="444"/>
      <c r="QVW827" s="442"/>
      <c r="QVX827" s="444"/>
      <c r="QVY827" s="442"/>
      <c r="QVZ827" s="442"/>
      <c r="QWA827" s="443"/>
      <c r="QWB827" s="445"/>
      <c r="QWC827" s="446"/>
      <c r="QWD827" s="444"/>
      <c r="QWE827" s="442"/>
      <c r="QWF827" s="444"/>
      <c r="QWG827" s="442"/>
      <c r="QWH827" s="442"/>
      <c r="QWI827" s="443"/>
      <c r="QWJ827" s="445"/>
      <c r="QWK827" s="446"/>
      <c r="QWL827" s="444"/>
      <c r="QWM827" s="442"/>
      <c r="QWN827" s="444"/>
      <c r="QWO827" s="442"/>
      <c r="QWP827" s="442"/>
      <c r="QWQ827" s="443"/>
      <c r="QWR827" s="445"/>
      <c r="QWS827" s="446"/>
      <c r="QWT827" s="444"/>
      <c r="QWU827" s="442"/>
      <c r="QWV827" s="444"/>
      <c r="QWW827" s="442"/>
      <c r="QWX827" s="442"/>
      <c r="QWY827" s="443"/>
      <c r="QWZ827" s="445"/>
      <c r="QXA827" s="446"/>
      <c r="QXB827" s="444"/>
      <c r="QXC827" s="442"/>
      <c r="QXD827" s="444"/>
      <c r="QXE827" s="442"/>
      <c r="QXF827" s="442"/>
      <c r="QXG827" s="443"/>
      <c r="QXH827" s="445"/>
      <c r="QXI827" s="446"/>
      <c r="QXJ827" s="444"/>
      <c r="QXK827" s="442"/>
      <c r="QXL827" s="444"/>
      <c r="QXM827" s="442"/>
      <c r="QXN827" s="442"/>
      <c r="QXO827" s="443"/>
      <c r="QXP827" s="445"/>
      <c r="QXQ827" s="446"/>
      <c r="QXR827" s="444"/>
      <c r="QXS827" s="442"/>
      <c r="QXT827" s="444"/>
      <c r="QXU827" s="442"/>
      <c r="QXV827" s="442"/>
      <c r="QXW827" s="443"/>
      <c r="QXX827" s="445"/>
      <c r="QXY827" s="446"/>
      <c r="QXZ827" s="444"/>
      <c r="QYA827" s="442"/>
      <c r="QYB827" s="444"/>
      <c r="QYC827" s="442"/>
      <c r="QYD827" s="442"/>
      <c r="QYE827" s="443"/>
      <c r="QYF827" s="445"/>
      <c r="QYG827" s="446"/>
      <c r="QYH827" s="444"/>
      <c r="QYI827" s="442"/>
      <c r="QYJ827" s="444"/>
      <c r="QYK827" s="442"/>
      <c r="QYL827" s="442"/>
      <c r="QYM827" s="443"/>
      <c r="QYN827" s="445"/>
      <c r="QYO827" s="446"/>
      <c r="QYP827" s="444"/>
      <c r="QYQ827" s="442"/>
      <c r="QYR827" s="444"/>
      <c r="QYS827" s="442"/>
      <c r="QYT827" s="442"/>
      <c r="QYU827" s="443"/>
      <c r="QYV827" s="445"/>
      <c r="QYW827" s="446"/>
      <c r="QYX827" s="444"/>
      <c r="QYY827" s="442"/>
      <c r="QYZ827" s="444"/>
      <c r="QZA827" s="442"/>
      <c r="QZB827" s="442"/>
      <c r="QZC827" s="443"/>
      <c r="QZD827" s="445"/>
      <c r="QZE827" s="446"/>
      <c r="QZF827" s="444"/>
      <c r="QZG827" s="442"/>
      <c r="QZH827" s="444"/>
      <c r="QZI827" s="442"/>
      <c r="QZJ827" s="442"/>
      <c r="QZK827" s="443"/>
      <c r="QZL827" s="445"/>
      <c r="QZM827" s="446"/>
      <c r="QZN827" s="444"/>
      <c r="QZO827" s="442"/>
      <c r="QZP827" s="444"/>
      <c r="QZQ827" s="442"/>
      <c r="QZR827" s="442"/>
      <c r="QZS827" s="443"/>
      <c r="QZT827" s="445"/>
      <c r="QZU827" s="446"/>
      <c r="QZV827" s="444"/>
      <c r="QZW827" s="442"/>
      <c r="QZX827" s="444"/>
      <c r="QZY827" s="442"/>
      <c r="QZZ827" s="442"/>
      <c r="RAA827" s="443"/>
      <c r="RAB827" s="445"/>
      <c r="RAC827" s="446"/>
      <c r="RAD827" s="444"/>
      <c r="RAE827" s="442"/>
      <c r="RAF827" s="444"/>
      <c r="RAG827" s="442"/>
      <c r="RAH827" s="442"/>
      <c r="RAI827" s="443"/>
      <c r="RAJ827" s="445"/>
      <c r="RAK827" s="446"/>
      <c r="RAL827" s="444"/>
      <c r="RAM827" s="442"/>
      <c r="RAN827" s="444"/>
      <c r="RAO827" s="442"/>
      <c r="RAP827" s="442"/>
      <c r="RAQ827" s="443"/>
      <c r="RAR827" s="445"/>
      <c r="RAS827" s="446"/>
      <c r="RAT827" s="444"/>
      <c r="RAU827" s="442"/>
      <c r="RAV827" s="444"/>
      <c r="RAW827" s="442"/>
      <c r="RAX827" s="442"/>
      <c r="RAY827" s="443"/>
      <c r="RAZ827" s="445"/>
      <c r="RBA827" s="446"/>
      <c r="RBB827" s="444"/>
      <c r="RBC827" s="442"/>
      <c r="RBD827" s="444"/>
      <c r="RBE827" s="442"/>
      <c r="RBF827" s="442"/>
      <c r="RBG827" s="443"/>
      <c r="RBH827" s="445"/>
      <c r="RBI827" s="446"/>
      <c r="RBJ827" s="444"/>
      <c r="RBK827" s="442"/>
      <c r="RBL827" s="444"/>
      <c r="RBM827" s="442"/>
      <c r="RBN827" s="442"/>
      <c r="RBO827" s="443"/>
      <c r="RBP827" s="445"/>
      <c r="RBQ827" s="446"/>
      <c r="RBR827" s="444"/>
      <c r="RBS827" s="442"/>
      <c r="RBT827" s="444"/>
      <c r="RBU827" s="442"/>
      <c r="RBV827" s="442"/>
      <c r="RBW827" s="443"/>
      <c r="RBX827" s="445"/>
      <c r="RBY827" s="446"/>
      <c r="RBZ827" s="444"/>
      <c r="RCA827" s="442"/>
      <c r="RCB827" s="444"/>
      <c r="RCC827" s="442"/>
      <c r="RCD827" s="442"/>
      <c r="RCE827" s="443"/>
      <c r="RCF827" s="445"/>
      <c r="RCG827" s="446"/>
      <c r="RCH827" s="444"/>
      <c r="RCI827" s="442"/>
      <c r="RCJ827" s="444"/>
      <c r="RCK827" s="442"/>
      <c r="RCL827" s="442"/>
      <c r="RCM827" s="443"/>
      <c r="RCN827" s="445"/>
      <c r="RCO827" s="446"/>
      <c r="RCP827" s="444"/>
      <c r="RCQ827" s="442"/>
      <c r="RCR827" s="444"/>
      <c r="RCS827" s="442"/>
      <c r="RCT827" s="442"/>
      <c r="RCU827" s="443"/>
      <c r="RCV827" s="445"/>
      <c r="RCW827" s="446"/>
      <c r="RCX827" s="444"/>
      <c r="RCY827" s="442"/>
      <c r="RCZ827" s="444"/>
      <c r="RDA827" s="442"/>
      <c r="RDB827" s="442"/>
      <c r="RDC827" s="443"/>
      <c r="RDD827" s="445"/>
      <c r="RDE827" s="446"/>
      <c r="RDF827" s="444"/>
      <c r="RDG827" s="442"/>
      <c r="RDH827" s="444"/>
      <c r="RDI827" s="442"/>
      <c r="RDJ827" s="442"/>
      <c r="RDK827" s="443"/>
      <c r="RDL827" s="445"/>
      <c r="RDM827" s="446"/>
      <c r="RDN827" s="444"/>
      <c r="RDO827" s="442"/>
      <c r="RDP827" s="444"/>
      <c r="RDQ827" s="442"/>
      <c r="RDR827" s="442"/>
      <c r="RDS827" s="443"/>
      <c r="RDT827" s="445"/>
      <c r="RDU827" s="446"/>
      <c r="RDV827" s="444"/>
      <c r="RDW827" s="442"/>
      <c r="RDX827" s="444"/>
      <c r="RDY827" s="442"/>
      <c r="RDZ827" s="442"/>
      <c r="REA827" s="443"/>
      <c r="REB827" s="445"/>
      <c r="REC827" s="446"/>
      <c r="RED827" s="444"/>
      <c r="REE827" s="442"/>
      <c r="REF827" s="444"/>
      <c r="REG827" s="442"/>
      <c r="REH827" s="442"/>
      <c r="REI827" s="443"/>
      <c r="REJ827" s="445"/>
      <c r="REK827" s="446"/>
      <c r="REL827" s="444"/>
      <c r="REM827" s="442"/>
      <c r="REN827" s="444"/>
      <c r="REO827" s="442"/>
      <c r="REP827" s="442"/>
      <c r="REQ827" s="443"/>
      <c r="RER827" s="445"/>
      <c r="RES827" s="446"/>
      <c r="RET827" s="444"/>
      <c r="REU827" s="442"/>
      <c r="REV827" s="444"/>
      <c r="REW827" s="442"/>
      <c r="REX827" s="442"/>
      <c r="REY827" s="443"/>
      <c r="REZ827" s="445"/>
      <c r="RFA827" s="446"/>
      <c r="RFB827" s="444"/>
      <c r="RFC827" s="442"/>
      <c r="RFD827" s="444"/>
      <c r="RFE827" s="442"/>
      <c r="RFF827" s="442"/>
      <c r="RFG827" s="443"/>
      <c r="RFH827" s="445"/>
      <c r="RFI827" s="446"/>
      <c r="RFJ827" s="444"/>
      <c r="RFK827" s="442"/>
      <c r="RFL827" s="444"/>
      <c r="RFM827" s="442"/>
      <c r="RFN827" s="442"/>
      <c r="RFO827" s="443"/>
      <c r="RFP827" s="445"/>
      <c r="RFQ827" s="446"/>
      <c r="RFR827" s="444"/>
      <c r="RFS827" s="442"/>
      <c r="RFT827" s="444"/>
      <c r="RFU827" s="442"/>
      <c r="RFV827" s="442"/>
      <c r="RFW827" s="443"/>
      <c r="RFX827" s="445"/>
      <c r="RFY827" s="446"/>
      <c r="RFZ827" s="444"/>
      <c r="RGA827" s="442"/>
      <c r="RGB827" s="444"/>
      <c r="RGC827" s="442"/>
      <c r="RGD827" s="442"/>
      <c r="RGE827" s="443"/>
      <c r="RGF827" s="445"/>
      <c r="RGG827" s="446"/>
      <c r="RGH827" s="444"/>
      <c r="RGI827" s="442"/>
      <c r="RGJ827" s="444"/>
      <c r="RGK827" s="442"/>
      <c r="RGL827" s="442"/>
      <c r="RGM827" s="443"/>
      <c r="RGN827" s="445"/>
      <c r="RGO827" s="446"/>
      <c r="RGP827" s="444"/>
      <c r="RGQ827" s="442"/>
      <c r="RGR827" s="444"/>
      <c r="RGS827" s="442"/>
      <c r="RGT827" s="442"/>
      <c r="RGU827" s="443"/>
      <c r="RGV827" s="445"/>
      <c r="RGW827" s="446"/>
      <c r="RGX827" s="444"/>
      <c r="RGY827" s="442"/>
      <c r="RGZ827" s="444"/>
      <c r="RHA827" s="442"/>
      <c r="RHB827" s="442"/>
      <c r="RHC827" s="443"/>
      <c r="RHD827" s="445"/>
      <c r="RHE827" s="446"/>
      <c r="RHF827" s="444"/>
      <c r="RHG827" s="442"/>
      <c r="RHH827" s="444"/>
      <c r="RHI827" s="442"/>
      <c r="RHJ827" s="442"/>
      <c r="RHK827" s="443"/>
      <c r="RHL827" s="445"/>
      <c r="RHM827" s="446"/>
      <c r="RHN827" s="444"/>
      <c r="RHO827" s="442"/>
      <c r="RHP827" s="444"/>
      <c r="RHQ827" s="442"/>
      <c r="RHR827" s="442"/>
      <c r="RHS827" s="443"/>
      <c r="RHT827" s="445"/>
      <c r="RHU827" s="446"/>
      <c r="RHV827" s="444"/>
      <c r="RHW827" s="442"/>
      <c r="RHX827" s="444"/>
      <c r="RHY827" s="442"/>
      <c r="RHZ827" s="442"/>
      <c r="RIA827" s="443"/>
      <c r="RIB827" s="445"/>
      <c r="RIC827" s="446"/>
      <c r="RID827" s="444"/>
      <c r="RIE827" s="442"/>
      <c r="RIF827" s="444"/>
      <c r="RIG827" s="442"/>
      <c r="RIH827" s="442"/>
      <c r="RII827" s="443"/>
      <c r="RIJ827" s="445"/>
      <c r="RIK827" s="446"/>
      <c r="RIL827" s="444"/>
      <c r="RIM827" s="442"/>
      <c r="RIN827" s="444"/>
      <c r="RIO827" s="442"/>
      <c r="RIP827" s="442"/>
      <c r="RIQ827" s="443"/>
      <c r="RIR827" s="445"/>
      <c r="RIS827" s="446"/>
      <c r="RIT827" s="444"/>
      <c r="RIU827" s="442"/>
      <c r="RIV827" s="444"/>
      <c r="RIW827" s="442"/>
      <c r="RIX827" s="442"/>
      <c r="RIY827" s="443"/>
      <c r="RIZ827" s="445"/>
      <c r="RJA827" s="446"/>
      <c r="RJB827" s="444"/>
      <c r="RJC827" s="442"/>
      <c r="RJD827" s="444"/>
      <c r="RJE827" s="442"/>
      <c r="RJF827" s="442"/>
      <c r="RJG827" s="443"/>
      <c r="RJH827" s="445"/>
      <c r="RJI827" s="446"/>
      <c r="RJJ827" s="444"/>
      <c r="RJK827" s="442"/>
      <c r="RJL827" s="444"/>
      <c r="RJM827" s="442"/>
      <c r="RJN827" s="442"/>
      <c r="RJO827" s="443"/>
      <c r="RJP827" s="445"/>
      <c r="RJQ827" s="446"/>
      <c r="RJR827" s="444"/>
      <c r="RJS827" s="442"/>
      <c r="RJT827" s="444"/>
      <c r="RJU827" s="442"/>
      <c r="RJV827" s="442"/>
      <c r="RJW827" s="443"/>
      <c r="RJX827" s="445"/>
      <c r="RJY827" s="446"/>
      <c r="RJZ827" s="444"/>
      <c r="RKA827" s="442"/>
      <c r="RKB827" s="444"/>
      <c r="RKC827" s="442"/>
      <c r="RKD827" s="442"/>
      <c r="RKE827" s="443"/>
      <c r="RKF827" s="445"/>
      <c r="RKG827" s="446"/>
      <c r="RKH827" s="444"/>
      <c r="RKI827" s="442"/>
      <c r="RKJ827" s="444"/>
      <c r="RKK827" s="442"/>
      <c r="RKL827" s="442"/>
      <c r="RKM827" s="443"/>
      <c r="RKN827" s="445"/>
      <c r="RKO827" s="446"/>
      <c r="RKP827" s="444"/>
      <c r="RKQ827" s="442"/>
      <c r="RKR827" s="444"/>
      <c r="RKS827" s="442"/>
      <c r="RKT827" s="442"/>
      <c r="RKU827" s="443"/>
      <c r="RKV827" s="445"/>
      <c r="RKW827" s="446"/>
      <c r="RKX827" s="444"/>
      <c r="RKY827" s="442"/>
      <c r="RKZ827" s="444"/>
      <c r="RLA827" s="442"/>
      <c r="RLB827" s="442"/>
      <c r="RLC827" s="443"/>
      <c r="RLD827" s="445"/>
      <c r="RLE827" s="446"/>
      <c r="RLF827" s="444"/>
      <c r="RLG827" s="442"/>
      <c r="RLH827" s="444"/>
      <c r="RLI827" s="442"/>
      <c r="RLJ827" s="442"/>
      <c r="RLK827" s="443"/>
      <c r="RLL827" s="445"/>
      <c r="RLM827" s="446"/>
      <c r="RLN827" s="444"/>
      <c r="RLO827" s="442"/>
      <c r="RLP827" s="444"/>
      <c r="RLQ827" s="442"/>
      <c r="RLR827" s="442"/>
      <c r="RLS827" s="443"/>
      <c r="RLT827" s="445"/>
      <c r="RLU827" s="446"/>
      <c r="RLV827" s="444"/>
      <c r="RLW827" s="442"/>
      <c r="RLX827" s="444"/>
      <c r="RLY827" s="442"/>
      <c r="RLZ827" s="442"/>
      <c r="RMA827" s="443"/>
      <c r="RMB827" s="445"/>
      <c r="RMC827" s="446"/>
      <c r="RMD827" s="444"/>
      <c r="RME827" s="442"/>
      <c r="RMF827" s="444"/>
      <c r="RMG827" s="442"/>
      <c r="RMH827" s="442"/>
      <c r="RMI827" s="443"/>
      <c r="RMJ827" s="445"/>
      <c r="RMK827" s="446"/>
      <c r="RML827" s="444"/>
      <c r="RMM827" s="442"/>
      <c r="RMN827" s="444"/>
      <c r="RMO827" s="442"/>
      <c r="RMP827" s="442"/>
      <c r="RMQ827" s="443"/>
      <c r="RMR827" s="445"/>
      <c r="RMS827" s="446"/>
      <c r="RMT827" s="444"/>
      <c r="RMU827" s="442"/>
      <c r="RMV827" s="444"/>
      <c r="RMW827" s="442"/>
      <c r="RMX827" s="442"/>
      <c r="RMY827" s="443"/>
      <c r="RMZ827" s="445"/>
      <c r="RNA827" s="446"/>
      <c r="RNB827" s="444"/>
      <c r="RNC827" s="442"/>
      <c r="RND827" s="444"/>
      <c r="RNE827" s="442"/>
      <c r="RNF827" s="442"/>
      <c r="RNG827" s="443"/>
      <c r="RNH827" s="445"/>
      <c r="RNI827" s="446"/>
      <c r="RNJ827" s="444"/>
      <c r="RNK827" s="442"/>
      <c r="RNL827" s="444"/>
      <c r="RNM827" s="442"/>
      <c r="RNN827" s="442"/>
      <c r="RNO827" s="443"/>
      <c r="RNP827" s="445"/>
      <c r="RNQ827" s="446"/>
      <c r="RNR827" s="444"/>
      <c r="RNS827" s="442"/>
      <c r="RNT827" s="444"/>
      <c r="RNU827" s="442"/>
      <c r="RNV827" s="442"/>
      <c r="RNW827" s="443"/>
      <c r="RNX827" s="445"/>
      <c r="RNY827" s="446"/>
      <c r="RNZ827" s="444"/>
      <c r="ROA827" s="442"/>
      <c r="ROB827" s="444"/>
      <c r="ROC827" s="442"/>
      <c r="ROD827" s="442"/>
      <c r="ROE827" s="443"/>
      <c r="ROF827" s="445"/>
      <c r="ROG827" s="446"/>
      <c r="ROH827" s="444"/>
      <c r="ROI827" s="442"/>
      <c r="ROJ827" s="444"/>
      <c r="ROK827" s="442"/>
      <c r="ROL827" s="442"/>
      <c r="ROM827" s="443"/>
      <c r="RON827" s="445"/>
      <c r="ROO827" s="446"/>
      <c r="ROP827" s="444"/>
      <c r="ROQ827" s="442"/>
      <c r="ROR827" s="444"/>
      <c r="ROS827" s="442"/>
      <c r="ROT827" s="442"/>
      <c r="ROU827" s="443"/>
      <c r="ROV827" s="445"/>
      <c r="ROW827" s="446"/>
      <c r="ROX827" s="444"/>
      <c r="ROY827" s="442"/>
      <c r="ROZ827" s="444"/>
      <c r="RPA827" s="442"/>
      <c r="RPB827" s="442"/>
      <c r="RPC827" s="443"/>
      <c r="RPD827" s="445"/>
      <c r="RPE827" s="446"/>
      <c r="RPF827" s="444"/>
      <c r="RPG827" s="442"/>
      <c r="RPH827" s="444"/>
      <c r="RPI827" s="442"/>
      <c r="RPJ827" s="442"/>
      <c r="RPK827" s="443"/>
      <c r="RPL827" s="445"/>
      <c r="RPM827" s="446"/>
      <c r="RPN827" s="444"/>
      <c r="RPO827" s="442"/>
      <c r="RPP827" s="444"/>
      <c r="RPQ827" s="442"/>
      <c r="RPR827" s="442"/>
      <c r="RPS827" s="443"/>
      <c r="RPT827" s="445"/>
      <c r="RPU827" s="446"/>
      <c r="RPV827" s="444"/>
      <c r="RPW827" s="442"/>
      <c r="RPX827" s="444"/>
      <c r="RPY827" s="442"/>
      <c r="RPZ827" s="442"/>
      <c r="RQA827" s="443"/>
      <c r="RQB827" s="445"/>
      <c r="RQC827" s="446"/>
      <c r="RQD827" s="444"/>
      <c r="RQE827" s="442"/>
      <c r="RQF827" s="444"/>
      <c r="RQG827" s="442"/>
      <c r="RQH827" s="442"/>
      <c r="RQI827" s="443"/>
      <c r="RQJ827" s="445"/>
      <c r="RQK827" s="446"/>
      <c r="RQL827" s="444"/>
      <c r="RQM827" s="442"/>
      <c r="RQN827" s="444"/>
      <c r="RQO827" s="442"/>
      <c r="RQP827" s="442"/>
      <c r="RQQ827" s="443"/>
      <c r="RQR827" s="445"/>
      <c r="RQS827" s="446"/>
      <c r="RQT827" s="444"/>
      <c r="RQU827" s="442"/>
      <c r="RQV827" s="444"/>
      <c r="RQW827" s="442"/>
      <c r="RQX827" s="442"/>
      <c r="RQY827" s="443"/>
      <c r="RQZ827" s="445"/>
      <c r="RRA827" s="446"/>
      <c r="RRB827" s="444"/>
      <c r="RRC827" s="442"/>
      <c r="RRD827" s="444"/>
      <c r="RRE827" s="442"/>
      <c r="RRF827" s="442"/>
      <c r="RRG827" s="443"/>
      <c r="RRH827" s="445"/>
      <c r="RRI827" s="446"/>
      <c r="RRJ827" s="444"/>
      <c r="RRK827" s="442"/>
      <c r="RRL827" s="444"/>
      <c r="RRM827" s="442"/>
      <c r="RRN827" s="442"/>
      <c r="RRO827" s="443"/>
      <c r="RRP827" s="445"/>
      <c r="RRQ827" s="446"/>
      <c r="RRR827" s="444"/>
      <c r="RRS827" s="442"/>
      <c r="RRT827" s="444"/>
      <c r="RRU827" s="442"/>
      <c r="RRV827" s="442"/>
      <c r="RRW827" s="443"/>
      <c r="RRX827" s="445"/>
      <c r="RRY827" s="446"/>
      <c r="RRZ827" s="444"/>
      <c r="RSA827" s="442"/>
      <c r="RSB827" s="444"/>
      <c r="RSC827" s="442"/>
      <c r="RSD827" s="442"/>
      <c r="RSE827" s="443"/>
      <c r="RSF827" s="445"/>
      <c r="RSG827" s="446"/>
      <c r="RSH827" s="444"/>
      <c r="RSI827" s="442"/>
      <c r="RSJ827" s="444"/>
      <c r="RSK827" s="442"/>
      <c r="RSL827" s="442"/>
      <c r="RSM827" s="443"/>
      <c r="RSN827" s="445"/>
      <c r="RSO827" s="446"/>
      <c r="RSP827" s="444"/>
      <c r="RSQ827" s="442"/>
      <c r="RSR827" s="444"/>
      <c r="RSS827" s="442"/>
      <c r="RST827" s="442"/>
      <c r="RSU827" s="443"/>
      <c r="RSV827" s="445"/>
      <c r="RSW827" s="446"/>
      <c r="RSX827" s="444"/>
      <c r="RSY827" s="442"/>
      <c r="RSZ827" s="444"/>
      <c r="RTA827" s="442"/>
      <c r="RTB827" s="442"/>
      <c r="RTC827" s="443"/>
      <c r="RTD827" s="445"/>
      <c r="RTE827" s="446"/>
      <c r="RTF827" s="444"/>
      <c r="RTG827" s="442"/>
      <c r="RTH827" s="444"/>
      <c r="RTI827" s="442"/>
      <c r="RTJ827" s="442"/>
      <c r="RTK827" s="443"/>
      <c r="RTL827" s="445"/>
      <c r="RTM827" s="446"/>
      <c r="RTN827" s="444"/>
      <c r="RTO827" s="442"/>
      <c r="RTP827" s="444"/>
      <c r="RTQ827" s="442"/>
      <c r="RTR827" s="442"/>
      <c r="RTS827" s="443"/>
      <c r="RTT827" s="445"/>
      <c r="RTU827" s="446"/>
      <c r="RTV827" s="444"/>
      <c r="RTW827" s="442"/>
      <c r="RTX827" s="444"/>
      <c r="RTY827" s="442"/>
      <c r="RTZ827" s="442"/>
      <c r="RUA827" s="443"/>
      <c r="RUB827" s="445"/>
      <c r="RUC827" s="446"/>
      <c r="RUD827" s="444"/>
      <c r="RUE827" s="442"/>
      <c r="RUF827" s="444"/>
      <c r="RUG827" s="442"/>
      <c r="RUH827" s="442"/>
      <c r="RUI827" s="443"/>
      <c r="RUJ827" s="445"/>
      <c r="RUK827" s="446"/>
      <c r="RUL827" s="444"/>
      <c r="RUM827" s="442"/>
      <c r="RUN827" s="444"/>
      <c r="RUO827" s="442"/>
      <c r="RUP827" s="442"/>
      <c r="RUQ827" s="443"/>
      <c r="RUR827" s="445"/>
      <c r="RUS827" s="446"/>
      <c r="RUT827" s="444"/>
      <c r="RUU827" s="442"/>
      <c r="RUV827" s="444"/>
      <c r="RUW827" s="442"/>
      <c r="RUX827" s="442"/>
      <c r="RUY827" s="443"/>
      <c r="RUZ827" s="445"/>
      <c r="RVA827" s="446"/>
      <c r="RVB827" s="444"/>
      <c r="RVC827" s="442"/>
      <c r="RVD827" s="444"/>
      <c r="RVE827" s="442"/>
      <c r="RVF827" s="442"/>
      <c r="RVG827" s="443"/>
      <c r="RVH827" s="445"/>
      <c r="RVI827" s="446"/>
      <c r="RVJ827" s="444"/>
      <c r="RVK827" s="442"/>
      <c r="RVL827" s="444"/>
      <c r="RVM827" s="442"/>
      <c r="RVN827" s="442"/>
      <c r="RVO827" s="443"/>
      <c r="RVP827" s="445"/>
      <c r="RVQ827" s="446"/>
      <c r="RVR827" s="444"/>
      <c r="RVS827" s="442"/>
      <c r="RVT827" s="444"/>
      <c r="RVU827" s="442"/>
      <c r="RVV827" s="442"/>
      <c r="RVW827" s="443"/>
      <c r="RVX827" s="445"/>
      <c r="RVY827" s="446"/>
      <c r="RVZ827" s="444"/>
      <c r="RWA827" s="442"/>
      <c r="RWB827" s="444"/>
      <c r="RWC827" s="442"/>
      <c r="RWD827" s="442"/>
      <c r="RWE827" s="443"/>
      <c r="RWF827" s="445"/>
      <c r="RWG827" s="446"/>
      <c r="RWH827" s="444"/>
      <c r="RWI827" s="442"/>
      <c r="RWJ827" s="444"/>
      <c r="RWK827" s="442"/>
      <c r="RWL827" s="442"/>
      <c r="RWM827" s="443"/>
      <c r="RWN827" s="445"/>
      <c r="RWO827" s="446"/>
      <c r="RWP827" s="444"/>
      <c r="RWQ827" s="442"/>
      <c r="RWR827" s="444"/>
      <c r="RWS827" s="442"/>
      <c r="RWT827" s="442"/>
      <c r="RWU827" s="443"/>
      <c r="RWV827" s="445"/>
      <c r="RWW827" s="446"/>
      <c r="RWX827" s="444"/>
      <c r="RWY827" s="442"/>
      <c r="RWZ827" s="444"/>
      <c r="RXA827" s="442"/>
      <c r="RXB827" s="442"/>
      <c r="RXC827" s="443"/>
      <c r="RXD827" s="445"/>
      <c r="RXE827" s="446"/>
      <c r="RXF827" s="444"/>
      <c r="RXG827" s="442"/>
      <c r="RXH827" s="444"/>
      <c r="RXI827" s="442"/>
      <c r="RXJ827" s="442"/>
      <c r="RXK827" s="443"/>
      <c r="RXL827" s="445"/>
      <c r="RXM827" s="446"/>
      <c r="RXN827" s="444"/>
      <c r="RXO827" s="442"/>
      <c r="RXP827" s="444"/>
      <c r="RXQ827" s="442"/>
      <c r="RXR827" s="442"/>
      <c r="RXS827" s="443"/>
      <c r="RXT827" s="445"/>
      <c r="RXU827" s="446"/>
      <c r="RXV827" s="444"/>
      <c r="RXW827" s="442"/>
      <c r="RXX827" s="444"/>
      <c r="RXY827" s="442"/>
      <c r="RXZ827" s="442"/>
      <c r="RYA827" s="443"/>
      <c r="RYB827" s="445"/>
      <c r="RYC827" s="446"/>
      <c r="RYD827" s="444"/>
      <c r="RYE827" s="442"/>
      <c r="RYF827" s="444"/>
      <c r="RYG827" s="442"/>
      <c r="RYH827" s="442"/>
      <c r="RYI827" s="443"/>
      <c r="RYJ827" s="445"/>
      <c r="RYK827" s="446"/>
      <c r="RYL827" s="444"/>
      <c r="RYM827" s="442"/>
      <c r="RYN827" s="444"/>
      <c r="RYO827" s="442"/>
      <c r="RYP827" s="442"/>
      <c r="RYQ827" s="443"/>
      <c r="RYR827" s="445"/>
      <c r="RYS827" s="446"/>
      <c r="RYT827" s="444"/>
      <c r="RYU827" s="442"/>
      <c r="RYV827" s="444"/>
      <c r="RYW827" s="442"/>
      <c r="RYX827" s="442"/>
      <c r="RYY827" s="443"/>
      <c r="RYZ827" s="445"/>
      <c r="RZA827" s="446"/>
      <c r="RZB827" s="444"/>
      <c r="RZC827" s="442"/>
      <c r="RZD827" s="444"/>
      <c r="RZE827" s="442"/>
      <c r="RZF827" s="442"/>
      <c r="RZG827" s="443"/>
      <c r="RZH827" s="445"/>
      <c r="RZI827" s="446"/>
      <c r="RZJ827" s="444"/>
      <c r="RZK827" s="442"/>
      <c r="RZL827" s="444"/>
      <c r="RZM827" s="442"/>
      <c r="RZN827" s="442"/>
      <c r="RZO827" s="443"/>
      <c r="RZP827" s="445"/>
      <c r="RZQ827" s="446"/>
      <c r="RZR827" s="444"/>
      <c r="RZS827" s="442"/>
      <c r="RZT827" s="444"/>
      <c r="RZU827" s="442"/>
      <c r="RZV827" s="442"/>
      <c r="RZW827" s="443"/>
      <c r="RZX827" s="445"/>
      <c r="RZY827" s="446"/>
      <c r="RZZ827" s="444"/>
      <c r="SAA827" s="442"/>
      <c r="SAB827" s="444"/>
      <c r="SAC827" s="442"/>
      <c r="SAD827" s="442"/>
      <c r="SAE827" s="443"/>
      <c r="SAF827" s="445"/>
      <c r="SAG827" s="446"/>
      <c r="SAH827" s="444"/>
      <c r="SAI827" s="442"/>
      <c r="SAJ827" s="444"/>
      <c r="SAK827" s="442"/>
      <c r="SAL827" s="442"/>
      <c r="SAM827" s="443"/>
      <c r="SAN827" s="445"/>
      <c r="SAO827" s="446"/>
      <c r="SAP827" s="444"/>
      <c r="SAQ827" s="442"/>
      <c r="SAR827" s="444"/>
      <c r="SAS827" s="442"/>
      <c r="SAT827" s="442"/>
      <c r="SAU827" s="443"/>
      <c r="SAV827" s="445"/>
      <c r="SAW827" s="446"/>
      <c r="SAX827" s="444"/>
      <c r="SAY827" s="442"/>
      <c r="SAZ827" s="444"/>
      <c r="SBA827" s="442"/>
      <c r="SBB827" s="442"/>
      <c r="SBC827" s="443"/>
      <c r="SBD827" s="445"/>
      <c r="SBE827" s="446"/>
      <c r="SBF827" s="444"/>
      <c r="SBG827" s="442"/>
      <c r="SBH827" s="444"/>
      <c r="SBI827" s="442"/>
      <c r="SBJ827" s="442"/>
      <c r="SBK827" s="443"/>
      <c r="SBL827" s="445"/>
      <c r="SBM827" s="446"/>
      <c r="SBN827" s="444"/>
      <c r="SBO827" s="442"/>
      <c r="SBP827" s="444"/>
      <c r="SBQ827" s="442"/>
      <c r="SBR827" s="442"/>
      <c r="SBS827" s="443"/>
      <c r="SBT827" s="445"/>
      <c r="SBU827" s="446"/>
      <c r="SBV827" s="444"/>
      <c r="SBW827" s="442"/>
      <c r="SBX827" s="444"/>
      <c r="SBY827" s="442"/>
      <c r="SBZ827" s="442"/>
      <c r="SCA827" s="443"/>
      <c r="SCB827" s="445"/>
      <c r="SCC827" s="446"/>
      <c r="SCD827" s="444"/>
      <c r="SCE827" s="442"/>
      <c r="SCF827" s="444"/>
      <c r="SCG827" s="442"/>
      <c r="SCH827" s="442"/>
      <c r="SCI827" s="443"/>
      <c r="SCJ827" s="445"/>
      <c r="SCK827" s="446"/>
      <c r="SCL827" s="444"/>
      <c r="SCM827" s="442"/>
      <c r="SCN827" s="444"/>
      <c r="SCO827" s="442"/>
      <c r="SCP827" s="442"/>
      <c r="SCQ827" s="443"/>
      <c r="SCR827" s="445"/>
      <c r="SCS827" s="446"/>
      <c r="SCT827" s="444"/>
      <c r="SCU827" s="442"/>
      <c r="SCV827" s="444"/>
      <c r="SCW827" s="442"/>
      <c r="SCX827" s="442"/>
      <c r="SCY827" s="443"/>
      <c r="SCZ827" s="445"/>
      <c r="SDA827" s="446"/>
      <c r="SDB827" s="444"/>
      <c r="SDC827" s="442"/>
      <c r="SDD827" s="444"/>
      <c r="SDE827" s="442"/>
      <c r="SDF827" s="442"/>
      <c r="SDG827" s="443"/>
      <c r="SDH827" s="445"/>
      <c r="SDI827" s="446"/>
      <c r="SDJ827" s="444"/>
      <c r="SDK827" s="442"/>
      <c r="SDL827" s="444"/>
      <c r="SDM827" s="442"/>
      <c r="SDN827" s="442"/>
      <c r="SDO827" s="443"/>
      <c r="SDP827" s="445"/>
      <c r="SDQ827" s="446"/>
      <c r="SDR827" s="444"/>
      <c r="SDS827" s="442"/>
      <c r="SDT827" s="444"/>
      <c r="SDU827" s="442"/>
      <c r="SDV827" s="442"/>
      <c r="SDW827" s="443"/>
      <c r="SDX827" s="445"/>
      <c r="SDY827" s="446"/>
      <c r="SDZ827" s="444"/>
      <c r="SEA827" s="442"/>
      <c r="SEB827" s="444"/>
      <c r="SEC827" s="442"/>
      <c r="SED827" s="442"/>
      <c r="SEE827" s="443"/>
      <c r="SEF827" s="445"/>
      <c r="SEG827" s="446"/>
      <c r="SEH827" s="444"/>
      <c r="SEI827" s="442"/>
      <c r="SEJ827" s="444"/>
      <c r="SEK827" s="442"/>
      <c r="SEL827" s="442"/>
      <c r="SEM827" s="443"/>
      <c r="SEN827" s="445"/>
      <c r="SEO827" s="446"/>
      <c r="SEP827" s="444"/>
      <c r="SEQ827" s="442"/>
      <c r="SER827" s="444"/>
      <c r="SES827" s="442"/>
      <c r="SET827" s="442"/>
      <c r="SEU827" s="443"/>
      <c r="SEV827" s="445"/>
      <c r="SEW827" s="446"/>
      <c r="SEX827" s="444"/>
      <c r="SEY827" s="442"/>
      <c r="SEZ827" s="444"/>
      <c r="SFA827" s="442"/>
      <c r="SFB827" s="442"/>
      <c r="SFC827" s="443"/>
      <c r="SFD827" s="445"/>
      <c r="SFE827" s="446"/>
      <c r="SFF827" s="444"/>
      <c r="SFG827" s="442"/>
      <c r="SFH827" s="444"/>
      <c r="SFI827" s="442"/>
      <c r="SFJ827" s="442"/>
      <c r="SFK827" s="443"/>
      <c r="SFL827" s="445"/>
      <c r="SFM827" s="446"/>
      <c r="SFN827" s="444"/>
      <c r="SFO827" s="442"/>
      <c r="SFP827" s="444"/>
      <c r="SFQ827" s="442"/>
      <c r="SFR827" s="442"/>
      <c r="SFS827" s="443"/>
      <c r="SFT827" s="445"/>
      <c r="SFU827" s="446"/>
      <c r="SFV827" s="444"/>
      <c r="SFW827" s="442"/>
      <c r="SFX827" s="444"/>
      <c r="SFY827" s="442"/>
      <c r="SFZ827" s="442"/>
      <c r="SGA827" s="443"/>
      <c r="SGB827" s="445"/>
      <c r="SGC827" s="446"/>
      <c r="SGD827" s="444"/>
      <c r="SGE827" s="442"/>
      <c r="SGF827" s="444"/>
      <c r="SGG827" s="442"/>
      <c r="SGH827" s="442"/>
      <c r="SGI827" s="443"/>
      <c r="SGJ827" s="445"/>
      <c r="SGK827" s="446"/>
      <c r="SGL827" s="444"/>
      <c r="SGM827" s="442"/>
      <c r="SGN827" s="444"/>
      <c r="SGO827" s="442"/>
      <c r="SGP827" s="442"/>
      <c r="SGQ827" s="443"/>
      <c r="SGR827" s="445"/>
      <c r="SGS827" s="446"/>
      <c r="SGT827" s="444"/>
      <c r="SGU827" s="442"/>
      <c r="SGV827" s="444"/>
      <c r="SGW827" s="442"/>
      <c r="SGX827" s="442"/>
      <c r="SGY827" s="443"/>
      <c r="SGZ827" s="445"/>
      <c r="SHA827" s="446"/>
      <c r="SHB827" s="444"/>
      <c r="SHC827" s="442"/>
      <c r="SHD827" s="444"/>
      <c r="SHE827" s="442"/>
      <c r="SHF827" s="442"/>
      <c r="SHG827" s="443"/>
      <c r="SHH827" s="445"/>
      <c r="SHI827" s="446"/>
      <c r="SHJ827" s="444"/>
      <c r="SHK827" s="442"/>
      <c r="SHL827" s="444"/>
      <c r="SHM827" s="442"/>
      <c r="SHN827" s="442"/>
      <c r="SHO827" s="443"/>
      <c r="SHP827" s="445"/>
      <c r="SHQ827" s="446"/>
      <c r="SHR827" s="444"/>
      <c r="SHS827" s="442"/>
      <c r="SHT827" s="444"/>
      <c r="SHU827" s="442"/>
      <c r="SHV827" s="442"/>
      <c r="SHW827" s="443"/>
      <c r="SHX827" s="445"/>
      <c r="SHY827" s="446"/>
      <c r="SHZ827" s="444"/>
      <c r="SIA827" s="442"/>
      <c r="SIB827" s="444"/>
      <c r="SIC827" s="442"/>
      <c r="SID827" s="442"/>
      <c r="SIE827" s="443"/>
      <c r="SIF827" s="445"/>
      <c r="SIG827" s="446"/>
      <c r="SIH827" s="444"/>
      <c r="SII827" s="442"/>
      <c r="SIJ827" s="444"/>
      <c r="SIK827" s="442"/>
      <c r="SIL827" s="442"/>
      <c r="SIM827" s="443"/>
      <c r="SIN827" s="445"/>
      <c r="SIO827" s="446"/>
      <c r="SIP827" s="444"/>
      <c r="SIQ827" s="442"/>
      <c r="SIR827" s="444"/>
      <c r="SIS827" s="442"/>
      <c r="SIT827" s="442"/>
      <c r="SIU827" s="443"/>
      <c r="SIV827" s="445"/>
      <c r="SIW827" s="446"/>
      <c r="SIX827" s="444"/>
      <c r="SIY827" s="442"/>
      <c r="SIZ827" s="444"/>
      <c r="SJA827" s="442"/>
      <c r="SJB827" s="442"/>
      <c r="SJC827" s="443"/>
      <c r="SJD827" s="445"/>
      <c r="SJE827" s="446"/>
      <c r="SJF827" s="444"/>
      <c r="SJG827" s="442"/>
      <c r="SJH827" s="444"/>
      <c r="SJI827" s="442"/>
      <c r="SJJ827" s="442"/>
      <c r="SJK827" s="443"/>
      <c r="SJL827" s="445"/>
      <c r="SJM827" s="446"/>
      <c r="SJN827" s="444"/>
      <c r="SJO827" s="442"/>
      <c r="SJP827" s="444"/>
      <c r="SJQ827" s="442"/>
      <c r="SJR827" s="442"/>
      <c r="SJS827" s="443"/>
      <c r="SJT827" s="445"/>
      <c r="SJU827" s="446"/>
      <c r="SJV827" s="444"/>
      <c r="SJW827" s="442"/>
      <c r="SJX827" s="444"/>
      <c r="SJY827" s="442"/>
      <c r="SJZ827" s="442"/>
      <c r="SKA827" s="443"/>
      <c r="SKB827" s="445"/>
      <c r="SKC827" s="446"/>
      <c r="SKD827" s="444"/>
      <c r="SKE827" s="442"/>
      <c r="SKF827" s="444"/>
      <c r="SKG827" s="442"/>
      <c r="SKH827" s="442"/>
      <c r="SKI827" s="443"/>
      <c r="SKJ827" s="445"/>
      <c r="SKK827" s="446"/>
      <c r="SKL827" s="444"/>
      <c r="SKM827" s="442"/>
      <c r="SKN827" s="444"/>
      <c r="SKO827" s="442"/>
      <c r="SKP827" s="442"/>
      <c r="SKQ827" s="443"/>
      <c r="SKR827" s="445"/>
      <c r="SKS827" s="446"/>
      <c r="SKT827" s="444"/>
      <c r="SKU827" s="442"/>
      <c r="SKV827" s="444"/>
      <c r="SKW827" s="442"/>
      <c r="SKX827" s="442"/>
      <c r="SKY827" s="443"/>
      <c r="SKZ827" s="445"/>
      <c r="SLA827" s="446"/>
      <c r="SLB827" s="444"/>
      <c r="SLC827" s="442"/>
      <c r="SLD827" s="444"/>
      <c r="SLE827" s="442"/>
      <c r="SLF827" s="442"/>
      <c r="SLG827" s="443"/>
      <c r="SLH827" s="445"/>
      <c r="SLI827" s="446"/>
      <c r="SLJ827" s="444"/>
      <c r="SLK827" s="442"/>
      <c r="SLL827" s="444"/>
      <c r="SLM827" s="442"/>
      <c r="SLN827" s="442"/>
      <c r="SLO827" s="443"/>
      <c r="SLP827" s="445"/>
      <c r="SLQ827" s="446"/>
      <c r="SLR827" s="444"/>
      <c r="SLS827" s="442"/>
      <c r="SLT827" s="444"/>
      <c r="SLU827" s="442"/>
      <c r="SLV827" s="442"/>
      <c r="SLW827" s="443"/>
      <c r="SLX827" s="445"/>
      <c r="SLY827" s="446"/>
      <c r="SLZ827" s="444"/>
      <c r="SMA827" s="442"/>
      <c r="SMB827" s="444"/>
      <c r="SMC827" s="442"/>
      <c r="SMD827" s="442"/>
      <c r="SME827" s="443"/>
      <c r="SMF827" s="445"/>
      <c r="SMG827" s="446"/>
      <c r="SMH827" s="444"/>
      <c r="SMI827" s="442"/>
      <c r="SMJ827" s="444"/>
      <c r="SMK827" s="442"/>
      <c r="SML827" s="442"/>
      <c r="SMM827" s="443"/>
      <c r="SMN827" s="445"/>
      <c r="SMO827" s="446"/>
      <c r="SMP827" s="444"/>
      <c r="SMQ827" s="442"/>
      <c r="SMR827" s="444"/>
      <c r="SMS827" s="442"/>
      <c r="SMT827" s="442"/>
      <c r="SMU827" s="443"/>
      <c r="SMV827" s="445"/>
      <c r="SMW827" s="446"/>
      <c r="SMX827" s="444"/>
      <c r="SMY827" s="442"/>
      <c r="SMZ827" s="444"/>
      <c r="SNA827" s="442"/>
      <c r="SNB827" s="442"/>
      <c r="SNC827" s="443"/>
      <c r="SND827" s="445"/>
      <c r="SNE827" s="446"/>
      <c r="SNF827" s="444"/>
      <c r="SNG827" s="442"/>
      <c r="SNH827" s="444"/>
      <c r="SNI827" s="442"/>
      <c r="SNJ827" s="442"/>
      <c r="SNK827" s="443"/>
      <c r="SNL827" s="445"/>
      <c r="SNM827" s="446"/>
      <c r="SNN827" s="444"/>
      <c r="SNO827" s="442"/>
      <c r="SNP827" s="444"/>
      <c r="SNQ827" s="442"/>
      <c r="SNR827" s="442"/>
      <c r="SNS827" s="443"/>
      <c r="SNT827" s="445"/>
      <c r="SNU827" s="446"/>
      <c r="SNV827" s="444"/>
      <c r="SNW827" s="442"/>
      <c r="SNX827" s="444"/>
      <c r="SNY827" s="442"/>
      <c r="SNZ827" s="442"/>
      <c r="SOA827" s="443"/>
      <c r="SOB827" s="445"/>
      <c r="SOC827" s="446"/>
      <c r="SOD827" s="444"/>
      <c r="SOE827" s="442"/>
      <c r="SOF827" s="444"/>
      <c r="SOG827" s="442"/>
      <c r="SOH827" s="442"/>
      <c r="SOI827" s="443"/>
      <c r="SOJ827" s="445"/>
      <c r="SOK827" s="446"/>
      <c r="SOL827" s="444"/>
      <c r="SOM827" s="442"/>
      <c r="SON827" s="444"/>
      <c r="SOO827" s="442"/>
      <c r="SOP827" s="442"/>
      <c r="SOQ827" s="443"/>
      <c r="SOR827" s="445"/>
      <c r="SOS827" s="446"/>
      <c r="SOT827" s="444"/>
      <c r="SOU827" s="442"/>
      <c r="SOV827" s="444"/>
      <c r="SOW827" s="442"/>
      <c r="SOX827" s="442"/>
      <c r="SOY827" s="443"/>
      <c r="SOZ827" s="445"/>
      <c r="SPA827" s="446"/>
      <c r="SPB827" s="444"/>
      <c r="SPC827" s="442"/>
      <c r="SPD827" s="444"/>
      <c r="SPE827" s="442"/>
      <c r="SPF827" s="442"/>
      <c r="SPG827" s="443"/>
      <c r="SPH827" s="445"/>
      <c r="SPI827" s="446"/>
      <c r="SPJ827" s="444"/>
      <c r="SPK827" s="442"/>
      <c r="SPL827" s="444"/>
      <c r="SPM827" s="442"/>
      <c r="SPN827" s="442"/>
      <c r="SPO827" s="443"/>
      <c r="SPP827" s="445"/>
      <c r="SPQ827" s="446"/>
      <c r="SPR827" s="444"/>
      <c r="SPS827" s="442"/>
      <c r="SPT827" s="444"/>
      <c r="SPU827" s="442"/>
      <c r="SPV827" s="442"/>
      <c r="SPW827" s="443"/>
      <c r="SPX827" s="445"/>
      <c r="SPY827" s="446"/>
      <c r="SPZ827" s="444"/>
      <c r="SQA827" s="442"/>
      <c r="SQB827" s="444"/>
      <c r="SQC827" s="442"/>
      <c r="SQD827" s="442"/>
      <c r="SQE827" s="443"/>
      <c r="SQF827" s="445"/>
      <c r="SQG827" s="446"/>
      <c r="SQH827" s="444"/>
      <c r="SQI827" s="442"/>
      <c r="SQJ827" s="444"/>
      <c r="SQK827" s="442"/>
      <c r="SQL827" s="442"/>
      <c r="SQM827" s="443"/>
      <c r="SQN827" s="445"/>
      <c r="SQO827" s="446"/>
      <c r="SQP827" s="444"/>
      <c r="SQQ827" s="442"/>
      <c r="SQR827" s="444"/>
      <c r="SQS827" s="442"/>
      <c r="SQT827" s="442"/>
      <c r="SQU827" s="443"/>
      <c r="SQV827" s="445"/>
      <c r="SQW827" s="446"/>
      <c r="SQX827" s="444"/>
      <c r="SQY827" s="442"/>
      <c r="SQZ827" s="444"/>
      <c r="SRA827" s="442"/>
      <c r="SRB827" s="442"/>
      <c r="SRC827" s="443"/>
      <c r="SRD827" s="445"/>
      <c r="SRE827" s="446"/>
      <c r="SRF827" s="444"/>
      <c r="SRG827" s="442"/>
      <c r="SRH827" s="444"/>
      <c r="SRI827" s="442"/>
      <c r="SRJ827" s="442"/>
      <c r="SRK827" s="443"/>
      <c r="SRL827" s="445"/>
      <c r="SRM827" s="446"/>
      <c r="SRN827" s="444"/>
      <c r="SRO827" s="442"/>
      <c r="SRP827" s="444"/>
      <c r="SRQ827" s="442"/>
      <c r="SRR827" s="442"/>
      <c r="SRS827" s="443"/>
      <c r="SRT827" s="445"/>
      <c r="SRU827" s="446"/>
      <c r="SRV827" s="444"/>
      <c r="SRW827" s="442"/>
      <c r="SRX827" s="444"/>
      <c r="SRY827" s="442"/>
      <c r="SRZ827" s="442"/>
      <c r="SSA827" s="443"/>
      <c r="SSB827" s="445"/>
      <c r="SSC827" s="446"/>
      <c r="SSD827" s="444"/>
      <c r="SSE827" s="442"/>
      <c r="SSF827" s="444"/>
      <c r="SSG827" s="442"/>
      <c r="SSH827" s="442"/>
      <c r="SSI827" s="443"/>
      <c r="SSJ827" s="445"/>
      <c r="SSK827" s="446"/>
      <c r="SSL827" s="444"/>
      <c r="SSM827" s="442"/>
      <c r="SSN827" s="444"/>
      <c r="SSO827" s="442"/>
      <c r="SSP827" s="442"/>
      <c r="SSQ827" s="443"/>
      <c r="SSR827" s="445"/>
      <c r="SSS827" s="446"/>
      <c r="SST827" s="444"/>
      <c r="SSU827" s="442"/>
      <c r="SSV827" s="444"/>
      <c r="SSW827" s="442"/>
      <c r="SSX827" s="442"/>
      <c r="SSY827" s="443"/>
      <c r="SSZ827" s="445"/>
      <c r="STA827" s="446"/>
      <c r="STB827" s="444"/>
      <c r="STC827" s="442"/>
      <c r="STD827" s="444"/>
      <c r="STE827" s="442"/>
      <c r="STF827" s="442"/>
      <c r="STG827" s="443"/>
      <c r="STH827" s="445"/>
      <c r="STI827" s="446"/>
      <c r="STJ827" s="444"/>
      <c r="STK827" s="442"/>
      <c r="STL827" s="444"/>
      <c r="STM827" s="442"/>
      <c r="STN827" s="442"/>
      <c r="STO827" s="443"/>
      <c r="STP827" s="445"/>
      <c r="STQ827" s="446"/>
      <c r="STR827" s="444"/>
      <c r="STS827" s="442"/>
      <c r="STT827" s="444"/>
      <c r="STU827" s="442"/>
      <c r="STV827" s="442"/>
      <c r="STW827" s="443"/>
      <c r="STX827" s="445"/>
      <c r="STY827" s="446"/>
      <c r="STZ827" s="444"/>
      <c r="SUA827" s="442"/>
      <c r="SUB827" s="444"/>
      <c r="SUC827" s="442"/>
      <c r="SUD827" s="442"/>
      <c r="SUE827" s="443"/>
      <c r="SUF827" s="445"/>
      <c r="SUG827" s="446"/>
      <c r="SUH827" s="444"/>
      <c r="SUI827" s="442"/>
      <c r="SUJ827" s="444"/>
      <c r="SUK827" s="442"/>
      <c r="SUL827" s="442"/>
      <c r="SUM827" s="443"/>
      <c r="SUN827" s="445"/>
      <c r="SUO827" s="446"/>
      <c r="SUP827" s="444"/>
      <c r="SUQ827" s="442"/>
      <c r="SUR827" s="444"/>
      <c r="SUS827" s="442"/>
      <c r="SUT827" s="442"/>
      <c r="SUU827" s="443"/>
      <c r="SUV827" s="445"/>
      <c r="SUW827" s="446"/>
      <c r="SUX827" s="444"/>
      <c r="SUY827" s="442"/>
      <c r="SUZ827" s="444"/>
      <c r="SVA827" s="442"/>
      <c r="SVB827" s="442"/>
      <c r="SVC827" s="443"/>
      <c r="SVD827" s="445"/>
      <c r="SVE827" s="446"/>
      <c r="SVF827" s="444"/>
      <c r="SVG827" s="442"/>
      <c r="SVH827" s="444"/>
      <c r="SVI827" s="442"/>
      <c r="SVJ827" s="442"/>
      <c r="SVK827" s="443"/>
      <c r="SVL827" s="445"/>
      <c r="SVM827" s="446"/>
      <c r="SVN827" s="444"/>
      <c r="SVO827" s="442"/>
      <c r="SVP827" s="444"/>
      <c r="SVQ827" s="442"/>
      <c r="SVR827" s="442"/>
      <c r="SVS827" s="443"/>
      <c r="SVT827" s="445"/>
      <c r="SVU827" s="446"/>
      <c r="SVV827" s="444"/>
      <c r="SVW827" s="442"/>
      <c r="SVX827" s="444"/>
      <c r="SVY827" s="442"/>
      <c r="SVZ827" s="442"/>
      <c r="SWA827" s="443"/>
      <c r="SWB827" s="445"/>
      <c r="SWC827" s="446"/>
      <c r="SWD827" s="444"/>
      <c r="SWE827" s="442"/>
      <c r="SWF827" s="444"/>
      <c r="SWG827" s="442"/>
      <c r="SWH827" s="442"/>
      <c r="SWI827" s="443"/>
      <c r="SWJ827" s="445"/>
      <c r="SWK827" s="446"/>
      <c r="SWL827" s="444"/>
      <c r="SWM827" s="442"/>
      <c r="SWN827" s="444"/>
      <c r="SWO827" s="442"/>
      <c r="SWP827" s="442"/>
      <c r="SWQ827" s="443"/>
      <c r="SWR827" s="445"/>
      <c r="SWS827" s="446"/>
      <c r="SWT827" s="444"/>
      <c r="SWU827" s="442"/>
      <c r="SWV827" s="444"/>
      <c r="SWW827" s="442"/>
      <c r="SWX827" s="442"/>
      <c r="SWY827" s="443"/>
      <c r="SWZ827" s="445"/>
      <c r="SXA827" s="446"/>
      <c r="SXB827" s="444"/>
      <c r="SXC827" s="442"/>
      <c r="SXD827" s="444"/>
      <c r="SXE827" s="442"/>
      <c r="SXF827" s="442"/>
      <c r="SXG827" s="443"/>
      <c r="SXH827" s="445"/>
      <c r="SXI827" s="446"/>
      <c r="SXJ827" s="444"/>
      <c r="SXK827" s="442"/>
      <c r="SXL827" s="444"/>
      <c r="SXM827" s="442"/>
      <c r="SXN827" s="442"/>
      <c r="SXO827" s="443"/>
      <c r="SXP827" s="445"/>
      <c r="SXQ827" s="446"/>
      <c r="SXR827" s="444"/>
      <c r="SXS827" s="442"/>
      <c r="SXT827" s="444"/>
      <c r="SXU827" s="442"/>
      <c r="SXV827" s="442"/>
      <c r="SXW827" s="443"/>
      <c r="SXX827" s="445"/>
      <c r="SXY827" s="446"/>
      <c r="SXZ827" s="444"/>
      <c r="SYA827" s="442"/>
      <c r="SYB827" s="444"/>
      <c r="SYC827" s="442"/>
      <c r="SYD827" s="442"/>
      <c r="SYE827" s="443"/>
      <c r="SYF827" s="445"/>
      <c r="SYG827" s="446"/>
      <c r="SYH827" s="444"/>
      <c r="SYI827" s="442"/>
      <c r="SYJ827" s="444"/>
      <c r="SYK827" s="442"/>
      <c r="SYL827" s="442"/>
      <c r="SYM827" s="443"/>
      <c r="SYN827" s="445"/>
      <c r="SYO827" s="446"/>
      <c r="SYP827" s="444"/>
      <c r="SYQ827" s="442"/>
      <c r="SYR827" s="444"/>
      <c r="SYS827" s="442"/>
      <c r="SYT827" s="442"/>
      <c r="SYU827" s="443"/>
      <c r="SYV827" s="445"/>
      <c r="SYW827" s="446"/>
      <c r="SYX827" s="444"/>
      <c r="SYY827" s="442"/>
      <c r="SYZ827" s="444"/>
      <c r="SZA827" s="442"/>
      <c r="SZB827" s="442"/>
      <c r="SZC827" s="443"/>
      <c r="SZD827" s="445"/>
      <c r="SZE827" s="446"/>
      <c r="SZF827" s="444"/>
      <c r="SZG827" s="442"/>
      <c r="SZH827" s="444"/>
      <c r="SZI827" s="442"/>
      <c r="SZJ827" s="442"/>
      <c r="SZK827" s="443"/>
      <c r="SZL827" s="445"/>
      <c r="SZM827" s="446"/>
      <c r="SZN827" s="444"/>
      <c r="SZO827" s="442"/>
      <c r="SZP827" s="444"/>
      <c r="SZQ827" s="442"/>
      <c r="SZR827" s="442"/>
      <c r="SZS827" s="443"/>
      <c r="SZT827" s="445"/>
      <c r="SZU827" s="446"/>
      <c r="SZV827" s="444"/>
      <c r="SZW827" s="442"/>
      <c r="SZX827" s="444"/>
      <c r="SZY827" s="442"/>
      <c r="SZZ827" s="442"/>
      <c r="TAA827" s="443"/>
      <c r="TAB827" s="445"/>
      <c r="TAC827" s="446"/>
      <c r="TAD827" s="444"/>
      <c r="TAE827" s="442"/>
      <c r="TAF827" s="444"/>
      <c r="TAG827" s="442"/>
      <c r="TAH827" s="442"/>
      <c r="TAI827" s="443"/>
      <c r="TAJ827" s="445"/>
      <c r="TAK827" s="446"/>
      <c r="TAL827" s="444"/>
      <c r="TAM827" s="442"/>
      <c r="TAN827" s="444"/>
      <c r="TAO827" s="442"/>
      <c r="TAP827" s="442"/>
      <c r="TAQ827" s="443"/>
      <c r="TAR827" s="445"/>
      <c r="TAS827" s="446"/>
      <c r="TAT827" s="444"/>
      <c r="TAU827" s="442"/>
      <c r="TAV827" s="444"/>
      <c r="TAW827" s="442"/>
      <c r="TAX827" s="442"/>
      <c r="TAY827" s="443"/>
      <c r="TAZ827" s="445"/>
      <c r="TBA827" s="446"/>
      <c r="TBB827" s="444"/>
      <c r="TBC827" s="442"/>
      <c r="TBD827" s="444"/>
      <c r="TBE827" s="442"/>
      <c r="TBF827" s="442"/>
      <c r="TBG827" s="443"/>
      <c r="TBH827" s="445"/>
      <c r="TBI827" s="446"/>
      <c r="TBJ827" s="444"/>
      <c r="TBK827" s="442"/>
      <c r="TBL827" s="444"/>
      <c r="TBM827" s="442"/>
      <c r="TBN827" s="442"/>
      <c r="TBO827" s="443"/>
      <c r="TBP827" s="445"/>
      <c r="TBQ827" s="446"/>
      <c r="TBR827" s="444"/>
      <c r="TBS827" s="442"/>
      <c r="TBT827" s="444"/>
      <c r="TBU827" s="442"/>
      <c r="TBV827" s="442"/>
      <c r="TBW827" s="443"/>
      <c r="TBX827" s="445"/>
      <c r="TBY827" s="446"/>
      <c r="TBZ827" s="444"/>
      <c r="TCA827" s="442"/>
      <c r="TCB827" s="444"/>
      <c r="TCC827" s="442"/>
      <c r="TCD827" s="442"/>
      <c r="TCE827" s="443"/>
      <c r="TCF827" s="445"/>
      <c r="TCG827" s="446"/>
      <c r="TCH827" s="444"/>
      <c r="TCI827" s="442"/>
      <c r="TCJ827" s="444"/>
      <c r="TCK827" s="442"/>
      <c r="TCL827" s="442"/>
      <c r="TCM827" s="443"/>
      <c r="TCN827" s="445"/>
      <c r="TCO827" s="446"/>
      <c r="TCP827" s="444"/>
      <c r="TCQ827" s="442"/>
      <c r="TCR827" s="444"/>
      <c r="TCS827" s="442"/>
      <c r="TCT827" s="442"/>
      <c r="TCU827" s="443"/>
      <c r="TCV827" s="445"/>
      <c r="TCW827" s="446"/>
      <c r="TCX827" s="444"/>
      <c r="TCY827" s="442"/>
      <c r="TCZ827" s="444"/>
      <c r="TDA827" s="442"/>
      <c r="TDB827" s="442"/>
      <c r="TDC827" s="443"/>
      <c r="TDD827" s="445"/>
      <c r="TDE827" s="446"/>
      <c r="TDF827" s="444"/>
      <c r="TDG827" s="442"/>
      <c r="TDH827" s="444"/>
      <c r="TDI827" s="442"/>
      <c r="TDJ827" s="442"/>
      <c r="TDK827" s="443"/>
      <c r="TDL827" s="445"/>
      <c r="TDM827" s="446"/>
      <c r="TDN827" s="444"/>
      <c r="TDO827" s="442"/>
      <c r="TDP827" s="444"/>
      <c r="TDQ827" s="442"/>
      <c r="TDR827" s="442"/>
      <c r="TDS827" s="443"/>
      <c r="TDT827" s="445"/>
      <c r="TDU827" s="446"/>
      <c r="TDV827" s="444"/>
      <c r="TDW827" s="442"/>
      <c r="TDX827" s="444"/>
      <c r="TDY827" s="442"/>
      <c r="TDZ827" s="442"/>
      <c r="TEA827" s="443"/>
      <c r="TEB827" s="445"/>
      <c r="TEC827" s="446"/>
      <c r="TED827" s="444"/>
      <c r="TEE827" s="442"/>
      <c r="TEF827" s="444"/>
      <c r="TEG827" s="442"/>
      <c r="TEH827" s="442"/>
      <c r="TEI827" s="443"/>
      <c r="TEJ827" s="445"/>
      <c r="TEK827" s="446"/>
      <c r="TEL827" s="444"/>
      <c r="TEM827" s="442"/>
      <c r="TEN827" s="444"/>
      <c r="TEO827" s="442"/>
      <c r="TEP827" s="442"/>
      <c r="TEQ827" s="443"/>
      <c r="TER827" s="445"/>
      <c r="TES827" s="446"/>
      <c r="TET827" s="444"/>
      <c r="TEU827" s="442"/>
      <c r="TEV827" s="444"/>
      <c r="TEW827" s="442"/>
      <c r="TEX827" s="442"/>
      <c r="TEY827" s="443"/>
      <c r="TEZ827" s="445"/>
      <c r="TFA827" s="446"/>
      <c r="TFB827" s="444"/>
      <c r="TFC827" s="442"/>
      <c r="TFD827" s="444"/>
      <c r="TFE827" s="442"/>
      <c r="TFF827" s="442"/>
      <c r="TFG827" s="443"/>
      <c r="TFH827" s="445"/>
      <c r="TFI827" s="446"/>
      <c r="TFJ827" s="444"/>
      <c r="TFK827" s="442"/>
      <c r="TFL827" s="444"/>
      <c r="TFM827" s="442"/>
      <c r="TFN827" s="442"/>
      <c r="TFO827" s="443"/>
      <c r="TFP827" s="445"/>
      <c r="TFQ827" s="446"/>
      <c r="TFR827" s="444"/>
      <c r="TFS827" s="442"/>
      <c r="TFT827" s="444"/>
      <c r="TFU827" s="442"/>
      <c r="TFV827" s="442"/>
      <c r="TFW827" s="443"/>
      <c r="TFX827" s="445"/>
      <c r="TFY827" s="446"/>
      <c r="TFZ827" s="444"/>
      <c r="TGA827" s="442"/>
      <c r="TGB827" s="444"/>
      <c r="TGC827" s="442"/>
      <c r="TGD827" s="442"/>
      <c r="TGE827" s="443"/>
      <c r="TGF827" s="445"/>
      <c r="TGG827" s="446"/>
      <c r="TGH827" s="444"/>
      <c r="TGI827" s="442"/>
      <c r="TGJ827" s="444"/>
      <c r="TGK827" s="442"/>
      <c r="TGL827" s="442"/>
      <c r="TGM827" s="443"/>
      <c r="TGN827" s="445"/>
      <c r="TGO827" s="446"/>
      <c r="TGP827" s="444"/>
      <c r="TGQ827" s="442"/>
      <c r="TGR827" s="444"/>
      <c r="TGS827" s="442"/>
      <c r="TGT827" s="442"/>
      <c r="TGU827" s="443"/>
      <c r="TGV827" s="445"/>
      <c r="TGW827" s="446"/>
      <c r="TGX827" s="444"/>
      <c r="TGY827" s="442"/>
      <c r="TGZ827" s="444"/>
      <c r="THA827" s="442"/>
      <c r="THB827" s="442"/>
      <c r="THC827" s="443"/>
      <c r="THD827" s="445"/>
      <c r="THE827" s="446"/>
      <c r="THF827" s="444"/>
      <c r="THG827" s="442"/>
      <c r="THH827" s="444"/>
      <c r="THI827" s="442"/>
      <c r="THJ827" s="442"/>
      <c r="THK827" s="443"/>
      <c r="THL827" s="445"/>
      <c r="THM827" s="446"/>
      <c r="THN827" s="444"/>
      <c r="THO827" s="442"/>
      <c r="THP827" s="444"/>
      <c r="THQ827" s="442"/>
      <c r="THR827" s="442"/>
      <c r="THS827" s="443"/>
      <c r="THT827" s="445"/>
      <c r="THU827" s="446"/>
      <c r="THV827" s="444"/>
      <c r="THW827" s="442"/>
      <c r="THX827" s="444"/>
      <c r="THY827" s="442"/>
      <c r="THZ827" s="442"/>
      <c r="TIA827" s="443"/>
      <c r="TIB827" s="445"/>
      <c r="TIC827" s="446"/>
      <c r="TID827" s="444"/>
      <c r="TIE827" s="442"/>
      <c r="TIF827" s="444"/>
      <c r="TIG827" s="442"/>
      <c r="TIH827" s="442"/>
      <c r="TII827" s="443"/>
      <c r="TIJ827" s="445"/>
      <c r="TIK827" s="446"/>
      <c r="TIL827" s="444"/>
      <c r="TIM827" s="442"/>
      <c r="TIN827" s="444"/>
      <c r="TIO827" s="442"/>
      <c r="TIP827" s="442"/>
      <c r="TIQ827" s="443"/>
      <c r="TIR827" s="445"/>
      <c r="TIS827" s="446"/>
      <c r="TIT827" s="444"/>
      <c r="TIU827" s="442"/>
      <c r="TIV827" s="444"/>
      <c r="TIW827" s="442"/>
      <c r="TIX827" s="442"/>
      <c r="TIY827" s="443"/>
      <c r="TIZ827" s="445"/>
      <c r="TJA827" s="446"/>
      <c r="TJB827" s="444"/>
      <c r="TJC827" s="442"/>
      <c r="TJD827" s="444"/>
      <c r="TJE827" s="442"/>
      <c r="TJF827" s="442"/>
      <c r="TJG827" s="443"/>
      <c r="TJH827" s="445"/>
      <c r="TJI827" s="446"/>
      <c r="TJJ827" s="444"/>
      <c r="TJK827" s="442"/>
      <c r="TJL827" s="444"/>
      <c r="TJM827" s="442"/>
      <c r="TJN827" s="442"/>
      <c r="TJO827" s="443"/>
      <c r="TJP827" s="445"/>
      <c r="TJQ827" s="446"/>
      <c r="TJR827" s="444"/>
      <c r="TJS827" s="442"/>
      <c r="TJT827" s="444"/>
      <c r="TJU827" s="442"/>
      <c r="TJV827" s="442"/>
      <c r="TJW827" s="443"/>
      <c r="TJX827" s="445"/>
      <c r="TJY827" s="446"/>
      <c r="TJZ827" s="444"/>
      <c r="TKA827" s="442"/>
      <c r="TKB827" s="444"/>
      <c r="TKC827" s="442"/>
      <c r="TKD827" s="442"/>
      <c r="TKE827" s="443"/>
      <c r="TKF827" s="445"/>
      <c r="TKG827" s="446"/>
      <c r="TKH827" s="444"/>
      <c r="TKI827" s="442"/>
      <c r="TKJ827" s="444"/>
      <c r="TKK827" s="442"/>
      <c r="TKL827" s="442"/>
      <c r="TKM827" s="443"/>
      <c r="TKN827" s="445"/>
      <c r="TKO827" s="446"/>
      <c r="TKP827" s="444"/>
      <c r="TKQ827" s="442"/>
      <c r="TKR827" s="444"/>
      <c r="TKS827" s="442"/>
      <c r="TKT827" s="442"/>
      <c r="TKU827" s="443"/>
      <c r="TKV827" s="445"/>
      <c r="TKW827" s="446"/>
      <c r="TKX827" s="444"/>
      <c r="TKY827" s="442"/>
      <c r="TKZ827" s="444"/>
      <c r="TLA827" s="442"/>
      <c r="TLB827" s="442"/>
      <c r="TLC827" s="443"/>
      <c r="TLD827" s="445"/>
      <c r="TLE827" s="446"/>
      <c r="TLF827" s="444"/>
      <c r="TLG827" s="442"/>
      <c r="TLH827" s="444"/>
      <c r="TLI827" s="442"/>
      <c r="TLJ827" s="442"/>
      <c r="TLK827" s="443"/>
      <c r="TLL827" s="445"/>
      <c r="TLM827" s="446"/>
      <c r="TLN827" s="444"/>
      <c r="TLO827" s="442"/>
      <c r="TLP827" s="444"/>
      <c r="TLQ827" s="442"/>
      <c r="TLR827" s="442"/>
      <c r="TLS827" s="443"/>
      <c r="TLT827" s="445"/>
      <c r="TLU827" s="446"/>
      <c r="TLV827" s="444"/>
      <c r="TLW827" s="442"/>
      <c r="TLX827" s="444"/>
      <c r="TLY827" s="442"/>
      <c r="TLZ827" s="442"/>
      <c r="TMA827" s="443"/>
      <c r="TMB827" s="445"/>
      <c r="TMC827" s="446"/>
      <c r="TMD827" s="444"/>
      <c r="TME827" s="442"/>
      <c r="TMF827" s="444"/>
      <c r="TMG827" s="442"/>
      <c r="TMH827" s="442"/>
      <c r="TMI827" s="443"/>
      <c r="TMJ827" s="445"/>
      <c r="TMK827" s="446"/>
      <c r="TML827" s="444"/>
      <c r="TMM827" s="442"/>
      <c r="TMN827" s="444"/>
      <c r="TMO827" s="442"/>
      <c r="TMP827" s="442"/>
      <c r="TMQ827" s="443"/>
      <c r="TMR827" s="445"/>
      <c r="TMS827" s="446"/>
      <c r="TMT827" s="444"/>
      <c r="TMU827" s="442"/>
      <c r="TMV827" s="444"/>
      <c r="TMW827" s="442"/>
      <c r="TMX827" s="442"/>
      <c r="TMY827" s="443"/>
      <c r="TMZ827" s="445"/>
      <c r="TNA827" s="446"/>
      <c r="TNB827" s="444"/>
      <c r="TNC827" s="442"/>
      <c r="TND827" s="444"/>
      <c r="TNE827" s="442"/>
      <c r="TNF827" s="442"/>
      <c r="TNG827" s="443"/>
      <c r="TNH827" s="445"/>
      <c r="TNI827" s="446"/>
      <c r="TNJ827" s="444"/>
      <c r="TNK827" s="442"/>
      <c r="TNL827" s="444"/>
      <c r="TNM827" s="442"/>
      <c r="TNN827" s="442"/>
      <c r="TNO827" s="443"/>
      <c r="TNP827" s="445"/>
      <c r="TNQ827" s="446"/>
      <c r="TNR827" s="444"/>
      <c r="TNS827" s="442"/>
      <c r="TNT827" s="444"/>
      <c r="TNU827" s="442"/>
      <c r="TNV827" s="442"/>
      <c r="TNW827" s="443"/>
      <c r="TNX827" s="445"/>
      <c r="TNY827" s="446"/>
      <c r="TNZ827" s="444"/>
      <c r="TOA827" s="442"/>
      <c r="TOB827" s="444"/>
      <c r="TOC827" s="442"/>
      <c r="TOD827" s="442"/>
      <c r="TOE827" s="443"/>
      <c r="TOF827" s="445"/>
      <c r="TOG827" s="446"/>
      <c r="TOH827" s="444"/>
      <c r="TOI827" s="442"/>
      <c r="TOJ827" s="444"/>
      <c r="TOK827" s="442"/>
      <c r="TOL827" s="442"/>
      <c r="TOM827" s="443"/>
      <c r="TON827" s="445"/>
      <c r="TOO827" s="446"/>
      <c r="TOP827" s="444"/>
      <c r="TOQ827" s="442"/>
      <c r="TOR827" s="444"/>
      <c r="TOS827" s="442"/>
      <c r="TOT827" s="442"/>
      <c r="TOU827" s="443"/>
      <c r="TOV827" s="445"/>
      <c r="TOW827" s="446"/>
      <c r="TOX827" s="444"/>
      <c r="TOY827" s="442"/>
      <c r="TOZ827" s="444"/>
      <c r="TPA827" s="442"/>
      <c r="TPB827" s="442"/>
      <c r="TPC827" s="443"/>
      <c r="TPD827" s="445"/>
      <c r="TPE827" s="446"/>
      <c r="TPF827" s="444"/>
      <c r="TPG827" s="442"/>
      <c r="TPH827" s="444"/>
      <c r="TPI827" s="442"/>
      <c r="TPJ827" s="442"/>
      <c r="TPK827" s="443"/>
      <c r="TPL827" s="445"/>
      <c r="TPM827" s="446"/>
      <c r="TPN827" s="444"/>
      <c r="TPO827" s="442"/>
      <c r="TPP827" s="444"/>
      <c r="TPQ827" s="442"/>
      <c r="TPR827" s="442"/>
      <c r="TPS827" s="443"/>
      <c r="TPT827" s="445"/>
      <c r="TPU827" s="446"/>
      <c r="TPV827" s="444"/>
      <c r="TPW827" s="442"/>
      <c r="TPX827" s="444"/>
      <c r="TPY827" s="442"/>
      <c r="TPZ827" s="442"/>
      <c r="TQA827" s="443"/>
      <c r="TQB827" s="445"/>
      <c r="TQC827" s="446"/>
      <c r="TQD827" s="444"/>
      <c r="TQE827" s="442"/>
      <c r="TQF827" s="444"/>
      <c r="TQG827" s="442"/>
      <c r="TQH827" s="442"/>
      <c r="TQI827" s="443"/>
      <c r="TQJ827" s="445"/>
      <c r="TQK827" s="446"/>
      <c r="TQL827" s="444"/>
      <c r="TQM827" s="442"/>
      <c r="TQN827" s="444"/>
      <c r="TQO827" s="442"/>
      <c r="TQP827" s="442"/>
      <c r="TQQ827" s="443"/>
      <c r="TQR827" s="445"/>
      <c r="TQS827" s="446"/>
      <c r="TQT827" s="444"/>
      <c r="TQU827" s="442"/>
      <c r="TQV827" s="444"/>
      <c r="TQW827" s="442"/>
      <c r="TQX827" s="442"/>
      <c r="TQY827" s="443"/>
      <c r="TQZ827" s="445"/>
      <c r="TRA827" s="446"/>
      <c r="TRB827" s="444"/>
      <c r="TRC827" s="442"/>
      <c r="TRD827" s="444"/>
      <c r="TRE827" s="442"/>
      <c r="TRF827" s="442"/>
      <c r="TRG827" s="443"/>
      <c r="TRH827" s="445"/>
      <c r="TRI827" s="446"/>
      <c r="TRJ827" s="444"/>
      <c r="TRK827" s="442"/>
      <c r="TRL827" s="444"/>
      <c r="TRM827" s="442"/>
      <c r="TRN827" s="442"/>
      <c r="TRO827" s="443"/>
      <c r="TRP827" s="445"/>
      <c r="TRQ827" s="446"/>
      <c r="TRR827" s="444"/>
      <c r="TRS827" s="442"/>
      <c r="TRT827" s="444"/>
      <c r="TRU827" s="442"/>
      <c r="TRV827" s="442"/>
      <c r="TRW827" s="443"/>
      <c r="TRX827" s="445"/>
      <c r="TRY827" s="446"/>
      <c r="TRZ827" s="444"/>
      <c r="TSA827" s="442"/>
      <c r="TSB827" s="444"/>
      <c r="TSC827" s="442"/>
      <c r="TSD827" s="442"/>
      <c r="TSE827" s="443"/>
      <c r="TSF827" s="445"/>
      <c r="TSG827" s="446"/>
      <c r="TSH827" s="444"/>
      <c r="TSI827" s="442"/>
      <c r="TSJ827" s="444"/>
      <c r="TSK827" s="442"/>
      <c r="TSL827" s="442"/>
      <c r="TSM827" s="443"/>
      <c r="TSN827" s="445"/>
      <c r="TSO827" s="446"/>
      <c r="TSP827" s="444"/>
      <c r="TSQ827" s="442"/>
      <c r="TSR827" s="444"/>
      <c r="TSS827" s="442"/>
      <c r="TST827" s="442"/>
      <c r="TSU827" s="443"/>
      <c r="TSV827" s="445"/>
      <c r="TSW827" s="446"/>
      <c r="TSX827" s="444"/>
      <c r="TSY827" s="442"/>
      <c r="TSZ827" s="444"/>
      <c r="TTA827" s="442"/>
      <c r="TTB827" s="442"/>
      <c r="TTC827" s="443"/>
      <c r="TTD827" s="445"/>
      <c r="TTE827" s="446"/>
      <c r="TTF827" s="444"/>
      <c r="TTG827" s="442"/>
      <c r="TTH827" s="444"/>
      <c r="TTI827" s="442"/>
      <c r="TTJ827" s="442"/>
      <c r="TTK827" s="443"/>
      <c r="TTL827" s="445"/>
      <c r="TTM827" s="446"/>
      <c r="TTN827" s="444"/>
      <c r="TTO827" s="442"/>
      <c r="TTP827" s="444"/>
      <c r="TTQ827" s="442"/>
      <c r="TTR827" s="442"/>
      <c r="TTS827" s="443"/>
      <c r="TTT827" s="445"/>
      <c r="TTU827" s="446"/>
      <c r="TTV827" s="444"/>
      <c r="TTW827" s="442"/>
      <c r="TTX827" s="444"/>
      <c r="TTY827" s="442"/>
      <c r="TTZ827" s="442"/>
      <c r="TUA827" s="443"/>
      <c r="TUB827" s="445"/>
      <c r="TUC827" s="446"/>
      <c r="TUD827" s="444"/>
      <c r="TUE827" s="442"/>
      <c r="TUF827" s="444"/>
      <c r="TUG827" s="442"/>
      <c r="TUH827" s="442"/>
      <c r="TUI827" s="443"/>
      <c r="TUJ827" s="445"/>
      <c r="TUK827" s="446"/>
      <c r="TUL827" s="444"/>
      <c r="TUM827" s="442"/>
      <c r="TUN827" s="444"/>
      <c r="TUO827" s="442"/>
      <c r="TUP827" s="442"/>
      <c r="TUQ827" s="443"/>
      <c r="TUR827" s="445"/>
      <c r="TUS827" s="446"/>
      <c r="TUT827" s="444"/>
      <c r="TUU827" s="442"/>
      <c r="TUV827" s="444"/>
      <c r="TUW827" s="442"/>
      <c r="TUX827" s="442"/>
      <c r="TUY827" s="443"/>
      <c r="TUZ827" s="445"/>
      <c r="TVA827" s="446"/>
      <c r="TVB827" s="444"/>
      <c r="TVC827" s="442"/>
      <c r="TVD827" s="444"/>
      <c r="TVE827" s="442"/>
      <c r="TVF827" s="442"/>
      <c r="TVG827" s="443"/>
      <c r="TVH827" s="445"/>
      <c r="TVI827" s="446"/>
      <c r="TVJ827" s="444"/>
      <c r="TVK827" s="442"/>
      <c r="TVL827" s="444"/>
      <c r="TVM827" s="442"/>
      <c r="TVN827" s="442"/>
      <c r="TVO827" s="443"/>
      <c r="TVP827" s="445"/>
      <c r="TVQ827" s="446"/>
      <c r="TVR827" s="444"/>
      <c r="TVS827" s="442"/>
      <c r="TVT827" s="444"/>
      <c r="TVU827" s="442"/>
      <c r="TVV827" s="442"/>
      <c r="TVW827" s="443"/>
      <c r="TVX827" s="445"/>
      <c r="TVY827" s="446"/>
      <c r="TVZ827" s="444"/>
      <c r="TWA827" s="442"/>
      <c r="TWB827" s="444"/>
      <c r="TWC827" s="442"/>
      <c r="TWD827" s="442"/>
      <c r="TWE827" s="443"/>
      <c r="TWF827" s="445"/>
      <c r="TWG827" s="446"/>
      <c r="TWH827" s="444"/>
      <c r="TWI827" s="442"/>
      <c r="TWJ827" s="444"/>
      <c r="TWK827" s="442"/>
      <c r="TWL827" s="442"/>
      <c r="TWM827" s="443"/>
      <c r="TWN827" s="445"/>
      <c r="TWO827" s="446"/>
      <c r="TWP827" s="444"/>
      <c r="TWQ827" s="442"/>
      <c r="TWR827" s="444"/>
      <c r="TWS827" s="442"/>
      <c r="TWT827" s="442"/>
      <c r="TWU827" s="443"/>
      <c r="TWV827" s="445"/>
      <c r="TWW827" s="446"/>
      <c r="TWX827" s="444"/>
      <c r="TWY827" s="442"/>
      <c r="TWZ827" s="444"/>
      <c r="TXA827" s="442"/>
      <c r="TXB827" s="442"/>
      <c r="TXC827" s="443"/>
      <c r="TXD827" s="445"/>
      <c r="TXE827" s="446"/>
      <c r="TXF827" s="444"/>
      <c r="TXG827" s="442"/>
      <c r="TXH827" s="444"/>
      <c r="TXI827" s="442"/>
      <c r="TXJ827" s="442"/>
      <c r="TXK827" s="443"/>
      <c r="TXL827" s="445"/>
      <c r="TXM827" s="446"/>
      <c r="TXN827" s="444"/>
      <c r="TXO827" s="442"/>
      <c r="TXP827" s="444"/>
      <c r="TXQ827" s="442"/>
      <c r="TXR827" s="442"/>
      <c r="TXS827" s="443"/>
      <c r="TXT827" s="445"/>
      <c r="TXU827" s="446"/>
      <c r="TXV827" s="444"/>
      <c r="TXW827" s="442"/>
      <c r="TXX827" s="444"/>
      <c r="TXY827" s="442"/>
      <c r="TXZ827" s="442"/>
      <c r="TYA827" s="443"/>
      <c r="TYB827" s="445"/>
      <c r="TYC827" s="446"/>
      <c r="TYD827" s="444"/>
      <c r="TYE827" s="442"/>
      <c r="TYF827" s="444"/>
      <c r="TYG827" s="442"/>
      <c r="TYH827" s="442"/>
      <c r="TYI827" s="443"/>
      <c r="TYJ827" s="445"/>
      <c r="TYK827" s="446"/>
      <c r="TYL827" s="444"/>
      <c r="TYM827" s="442"/>
      <c r="TYN827" s="444"/>
      <c r="TYO827" s="442"/>
      <c r="TYP827" s="442"/>
      <c r="TYQ827" s="443"/>
      <c r="TYR827" s="445"/>
      <c r="TYS827" s="446"/>
      <c r="TYT827" s="444"/>
      <c r="TYU827" s="442"/>
      <c r="TYV827" s="444"/>
      <c r="TYW827" s="442"/>
      <c r="TYX827" s="442"/>
      <c r="TYY827" s="443"/>
      <c r="TYZ827" s="445"/>
      <c r="TZA827" s="446"/>
      <c r="TZB827" s="444"/>
      <c r="TZC827" s="442"/>
      <c r="TZD827" s="444"/>
      <c r="TZE827" s="442"/>
      <c r="TZF827" s="442"/>
      <c r="TZG827" s="443"/>
      <c r="TZH827" s="445"/>
      <c r="TZI827" s="446"/>
      <c r="TZJ827" s="444"/>
      <c r="TZK827" s="442"/>
      <c r="TZL827" s="444"/>
      <c r="TZM827" s="442"/>
      <c r="TZN827" s="442"/>
      <c r="TZO827" s="443"/>
      <c r="TZP827" s="445"/>
      <c r="TZQ827" s="446"/>
      <c r="TZR827" s="444"/>
      <c r="TZS827" s="442"/>
      <c r="TZT827" s="444"/>
      <c r="TZU827" s="442"/>
      <c r="TZV827" s="442"/>
      <c r="TZW827" s="443"/>
      <c r="TZX827" s="445"/>
      <c r="TZY827" s="446"/>
      <c r="TZZ827" s="444"/>
      <c r="UAA827" s="442"/>
      <c r="UAB827" s="444"/>
      <c r="UAC827" s="442"/>
      <c r="UAD827" s="442"/>
      <c r="UAE827" s="443"/>
      <c r="UAF827" s="445"/>
      <c r="UAG827" s="446"/>
      <c r="UAH827" s="444"/>
      <c r="UAI827" s="442"/>
      <c r="UAJ827" s="444"/>
      <c r="UAK827" s="442"/>
      <c r="UAL827" s="442"/>
      <c r="UAM827" s="443"/>
      <c r="UAN827" s="445"/>
      <c r="UAO827" s="446"/>
      <c r="UAP827" s="444"/>
      <c r="UAQ827" s="442"/>
      <c r="UAR827" s="444"/>
      <c r="UAS827" s="442"/>
      <c r="UAT827" s="442"/>
      <c r="UAU827" s="443"/>
      <c r="UAV827" s="445"/>
      <c r="UAW827" s="446"/>
      <c r="UAX827" s="444"/>
      <c r="UAY827" s="442"/>
      <c r="UAZ827" s="444"/>
      <c r="UBA827" s="442"/>
      <c r="UBB827" s="442"/>
      <c r="UBC827" s="443"/>
      <c r="UBD827" s="445"/>
      <c r="UBE827" s="446"/>
      <c r="UBF827" s="444"/>
      <c r="UBG827" s="442"/>
      <c r="UBH827" s="444"/>
      <c r="UBI827" s="442"/>
      <c r="UBJ827" s="442"/>
      <c r="UBK827" s="443"/>
      <c r="UBL827" s="445"/>
      <c r="UBM827" s="446"/>
      <c r="UBN827" s="444"/>
      <c r="UBO827" s="442"/>
      <c r="UBP827" s="444"/>
      <c r="UBQ827" s="442"/>
      <c r="UBR827" s="442"/>
      <c r="UBS827" s="443"/>
      <c r="UBT827" s="445"/>
      <c r="UBU827" s="446"/>
      <c r="UBV827" s="444"/>
      <c r="UBW827" s="442"/>
      <c r="UBX827" s="444"/>
      <c r="UBY827" s="442"/>
      <c r="UBZ827" s="442"/>
      <c r="UCA827" s="443"/>
      <c r="UCB827" s="445"/>
      <c r="UCC827" s="446"/>
      <c r="UCD827" s="444"/>
      <c r="UCE827" s="442"/>
      <c r="UCF827" s="444"/>
      <c r="UCG827" s="442"/>
      <c r="UCH827" s="442"/>
      <c r="UCI827" s="443"/>
      <c r="UCJ827" s="445"/>
      <c r="UCK827" s="446"/>
      <c r="UCL827" s="444"/>
      <c r="UCM827" s="442"/>
      <c r="UCN827" s="444"/>
      <c r="UCO827" s="442"/>
      <c r="UCP827" s="442"/>
      <c r="UCQ827" s="443"/>
      <c r="UCR827" s="445"/>
      <c r="UCS827" s="446"/>
      <c r="UCT827" s="444"/>
      <c r="UCU827" s="442"/>
      <c r="UCV827" s="444"/>
      <c r="UCW827" s="442"/>
      <c r="UCX827" s="442"/>
      <c r="UCY827" s="443"/>
      <c r="UCZ827" s="445"/>
      <c r="UDA827" s="446"/>
      <c r="UDB827" s="444"/>
      <c r="UDC827" s="442"/>
      <c r="UDD827" s="444"/>
      <c r="UDE827" s="442"/>
      <c r="UDF827" s="442"/>
      <c r="UDG827" s="443"/>
      <c r="UDH827" s="445"/>
      <c r="UDI827" s="446"/>
      <c r="UDJ827" s="444"/>
      <c r="UDK827" s="442"/>
      <c r="UDL827" s="444"/>
      <c r="UDM827" s="442"/>
      <c r="UDN827" s="442"/>
      <c r="UDO827" s="443"/>
      <c r="UDP827" s="445"/>
      <c r="UDQ827" s="446"/>
      <c r="UDR827" s="444"/>
      <c r="UDS827" s="442"/>
      <c r="UDT827" s="444"/>
      <c r="UDU827" s="442"/>
      <c r="UDV827" s="442"/>
      <c r="UDW827" s="443"/>
      <c r="UDX827" s="445"/>
      <c r="UDY827" s="446"/>
      <c r="UDZ827" s="444"/>
      <c r="UEA827" s="442"/>
      <c r="UEB827" s="444"/>
      <c r="UEC827" s="442"/>
      <c r="UED827" s="442"/>
      <c r="UEE827" s="443"/>
      <c r="UEF827" s="445"/>
      <c r="UEG827" s="446"/>
      <c r="UEH827" s="444"/>
      <c r="UEI827" s="442"/>
      <c r="UEJ827" s="444"/>
      <c r="UEK827" s="442"/>
      <c r="UEL827" s="442"/>
      <c r="UEM827" s="443"/>
      <c r="UEN827" s="445"/>
      <c r="UEO827" s="446"/>
      <c r="UEP827" s="444"/>
      <c r="UEQ827" s="442"/>
      <c r="UER827" s="444"/>
      <c r="UES827" s="442"/>
      <c r="UET827" s="442"/>
      <c r="UEU827" s="443"/>
      <c r="UEV827" s="445"/>
      <c r="UEW827" s="446"/>
      <c r="UEX827" s="444"/>
      <c r="UEY827" s="442"/>
      <c r="UEZ827" s="444"/>
      <c r="UFA827" s="442"/>
      <c r="UFB827" s="442"/>
      <c r="UFC827" s="443"/>
      <c r="UFD827" s="445"/>
      <c r="UFE827" s="446"/>
      <c r="UFF827" s="444"/>
      <c r="UFG827" s="442"/>
      <c r="UFH827" s="444"/>
      <c r="UFI827" s="442"/>
      <c r="UFJ827" s="442"/>
      <c r="UFK827" s="443"/>
      <c r="UFL827" s="445"/>
      <c r="UFM827" s="446"/>
      <c r="UFN827" s="444"/>
      <c r="UFO827" s="442"/>
      <c r="UFP827" s="444"/>
      <c r="UFQ827" s="442"/>
      <c r="UFR827" s="442"/>
      <c r="UFS827" s="443"/>
      <c r="UFT827" s="445"/>
      <c r="UFU827" s="446"/>
      <c r="UFV827" s="444"/>
      <c r="UFW827" s="442"/>
      <c r="UFX827" s="444"/>
      <c r="UFY827" s="442"/>
      <c r="UFZ827" s="442"/>
      <c r="UGA827" s="443"/>
      <c r="UGB827" s="445"/>
      <c r="UGC827" s="446"/>
      <c r="UGD827" s="444"/>
      <c r="UGE827" s="442"/>
      <c r="UGF827" s="444"/>
      <c r="UGG827" s="442"/>
      <c r="UGH827" s="442"/>
      <c r="UGI827" s="443"/>
      <c r="UGJ827" s="445"/>
      <c r="UGK827" s="446"/>
      <c r="UGL827" s="444"/>
      <c r="UGM827" s="442"/>
      <c r="UGN827" s="444"/>
      <c r="UGO827" s="442"/>
      <c r="UGP827" s="442"/>
      <c r="UGQ827" s="443"/>
      <c r="UGR827" s="445"/>
      <c r="UGS827" s="446"/>
      <c r="UGT827" s="444"/>
      <c r="UGU827" s="442"/>
      <c r="UGV827" s="444"/>
      <c r="UGW827" s="442"/>
      <c r="UGX827" s="442"/>
      <c r="UGY827" s="443"/>
      <c r="UGZ827" s="445"/>
      <c r="UHA827" s="446"/>
      <c r="UHB827" s="444"/>
      <c r="UHC827" s="442"/>
      <c r="UHD827" s="444"/>
      <c r="UHE827" s="442"/>
      <c r="UHF827" s="442"/>
      <c r="UHG827" s="443"/>
      <c r="UHH827" s="445"/>
      <c r="UHI827" s="446"/>
      <c r="UHJ827" s="444"/>
      <c r="UHK827" s="442"/>
      <c r="UHL827" s="444"/>
      <c r="UHM827" s="442"/>
      <c r="UHN827" s="442"/>
      <c r="UHO827" s="443"/>
      <c r="UHP827" s="445"/>
      <c r="UHQ827" s="446"/>
      <c r="UHR827" s="444"/>
      <c r="UHS827" s="442"/>
      <c r="UHT827" s="444"/>
      <c r="UHU827" s="442"/>
      <c r="UHV827" s="442"/>
      <c r="UHW827" s="443"/>
      <c r="UHX827" s="445"/>
      <c r="UHY827" s="446"/>
      <c r="UHZ827" s="444"/>
      <c r="UIA827" s="442"/>
      <c r="UIB827" s="444"/>
      <c r="UIC827" s="442"/>
      <c r="UID827" s="442"/>
      <c r="UIE827" s="443"/>
      <c r="UIF827" s="445"/>
      <c r="UIG827" s="446"/>
      <c r="UIH827" s="444"/>
      <c r="UII827" s="442"/>
      <c r="UIJ827" s="444"/>
      <c r="UIK827" s="442"/>
      <c r="UIL827" s="442"/>
      <c r="UIM827" s="443"/>
      <c r="UIN827" s="445"/>
      <c r="UIO827" s="446"/>
      <c r="UIP827" s="444"/>
      <c r="UIQ827" s="442"/>
      <c r="UIR827" s="444"/>
      <c r="UIS827" s="442"/>
      <c r="UIT827" s="442"/>
      <c r="UIU827" s="443"/>
      <c r="UIV827" s="445"/>
      <c r="UIW827" s="446"/>
      <c r="UIX827" s="444"/>
      <c r="UIY827" s="442"/>
      <c r="UIZ827" s="444"/>
      <c r="UJA827" s="442"/>
      <c r="UJB827" s="442"/>
      <c r="UJC827" s="443"/>
      <c r="UJD827" s="445"/>
      <c r="UJE827" s="446"/>
      <c r="UJF827" s="444"/>
      <c r="UJG827" s="442"/>
      <c r="UJH827" s="444"/>
      <c r="UJI827" s="442"/>
      <c r="UJJ827" s="442"/>
      <c r="UJK827" s="443"/>
      <c r="UJL827" s="445"/>
      <c r="UJM827" s="446"/>
      <c r="UJN827" s="444"/>
      <c r="UJO827" s="442"/>
      <c r="UJP827" s="444"/>
      <c r="UJQ827" s="442"/>
      <c r="UJR827" s="442"/>
      <c r="UJS827" s="443"/>
      <c r="UJT827" s="445"/>
      <c r="UJU827" s="446"/>
      <c r="UJV827" s="444"/>
      <c r="UJW827" s="442"/>
      <c r="UJX827" s="444"/>
      <c r="UJY827" s="442"/>
      <c r="UJZ827" s="442"/>
      <c r="UKA827" s="443"/>
      <c r="UKB827" s="445"/>
      <c r="UKC827" s="446"/>
      <c r="UKD827" s="444"/>
      <c r="UKE827" s="442"/>
      <c r="UKF827" s="444"/>
      <c r="UKG827" s="442"/>
      <c r="UKH827" s="442"/>
      <c r="UKI827" s="443"/>
      <c r="UKJ827" s="445"/>
      <c r="UKK827" s="446"/>
      <c r="UKL827" s="444"/>
      <c r="UKM827" s="442"/>
      <c r="UKN827" s="444"/>
      <c r="UKO827" s="442"/>
      <c r="UKP827" s="442"/>
      <c r="UKQ827" s="443"/>
      <c r="UKR827" s="445"/>
      <c r="UKS827" s="446"/>
      <c r="UKT827" s="444"/>
      <c r="UKU827" s="442"/>
      <c r="UKV827" s="444"/>
      <c r="UKW827" s="442"/>
      <c r="UKX827" s="442"/>
      <c r="UKY827" s="443"/>
      <c r="UKZ827" s="445"/>
      <c r="ULA827" s="446"/>
      <c r="ULB827" s="444"/>
      <c r="ULC827" s="442"/>
      <c r="ULD827" s="444"/>
      <c r="ULE827" s="442"/>
      <c r="ULF827" s="442"/>
      <c r="ULG827" s="443"/>
      <c r="ULH827" s="445"/>
      <c r="ULI827" s="446"/>
      <c r="ULJ827" s="444"/>
      <c r="ULK827" s="442"/>
      <c r="ULL827" s="444"/>
      <c r="ULM827" s="442"/>
      <c r="ULN827" s="442"/>
      <c r="ULO827" s="443"/>
      <c r="ULP827" s="445"/>
      <c r="ULQ827" s="446"/>
      <c r="ULR827" s="444"/>
      <c r="ULS827" s="442"/>
      <c r="ULT827" s="444"/>
      <c r="ULU827" s="442"/>
      <c r="ULV827" s="442"/>
      <c r="ULW827" s="443"/>
      <c r="ULX827" s="445"/>
      <c r="ULY827" s="446"/>
      <c r="ULZ827" s="444"/>
      <c r="UMA827" s="442"/>
      <c r="UMB827" s="444"/>
      <c r="UMC827" s="442"/>
      <c r="UMD827" s="442"/>
      <c r="UME827" s="443"/>
      <c r="UMF827" s="445"/>
      <c r="UMG827" s="446"/>
      <c r="UMH827" s="444"/>
      <c r="UMI827" s="442"/>
      <c r="UMJ827" s="444"/>
      <c r="UMK827" s="442"/>
      <c r="UML827" s="442"/>
      <c r="UMM827" s="443"/>
      <c r="UMN827" s="445"/>
      <c r="UMO827" s="446"/>
      <c r="UMP827" s="444"/>
      <c r="UMQ827" s="442"/>
      <c r="UMR827" s="444"/>
      <c r="UMS827" s="442"/>
      <c r="UMT827" s="442"/>
      <c r="UMU827" s="443"/>
      <c r="UMV827" s="445"/>
      <c r="UMW827" s="446"/>
      <c r="UMX827" s="444"/>
      <c r="UMY827" s="442"/>
      <c r="UMZ827" s="444"/>
      <c r="UNA827" s="442"/>
      <c r="UNB827" s="442"/>
      <c r="UNC827" s="443"/>
      <c r="UND827" s="445"/>
      <c r="UNE827" s="446"/>
      <c r="UNF827" s="444"/>
      <c r="UNG827" s="442"/>
      <c r="UNH827" s="444"/>
      <c r="UNI827" s="442"/>
      <c r="UNJ827" s="442"/>
      <c r="UNK827" s="443"/>
      <c r="UNL827" s="445"/>
      <c r="UNM827" s="446"/>
      <c r="UNN827" s="444"/>
      <c r="UNO827" s="442"/>
      <c r="UNP827" s="444"/>
      <c r="UNQ827" s="442"/>
      <c r="UNR827" s="442"/>
      <c r="UNS827" s="443"/>
      <c r="UNT827" s="445"/>
      <c r="UNU827" s="446"/>
      <c r="UNV827" s="444"/>
      <c r="UNW827" s="442"/>
      <c r="UNX827" s="444"/>
      <c r="UNY827" s="442"/>
      <c r="UNZ827" s="442"/>
      <c r="UOA827" s="443"/>
      <c r="UOB827" s="445"/>
      <c r="UOC827" s="446"/>
      <c r="UOD827" s="444"/>
      <c r="UOE827" s="442"/>
      <c r="UOF827" s="444"/>
      <c r="UOG827" s="442"/>
      <c r="UOH827" s="442"/>
      <c r="UOI827" s="443"/>
      <c r="UOJ827" s="445"/>
      <c r="UOK827" s="446"/>
      <c r="UOL827" s="444"/>
      <c r="UOM827" s="442"/>
      <c r="UON827" s="444"/>
      <c r="UOO827" s="442"/>
      <c r="UOP827" s="442"/>
      <c r="UOQ827" s="443"/>
      <c r="UOR827" s="445"/>
      <c r="UOS827" s="446"/>
      <c r="UOT827" s="444"/>
      <c r="UOU827" s="442"/>
      <c r="UOV827" s="444"/>
      <c r="UOW827" s="442"/>
      <c r="UOX827" s="442"/>
      <c r="UOY827" s="443"/>
      <c r="UOZ827" s="445"/>
      <c r="UPA827" s="446"/>
      <c r="UPB827" s="444"/>
      <c r="UPC827" s="442"/>
      <c r="UPD827" s="444"/>
      <c r="UPE827" s="442"/>
      <c r="UPF827" s="442"/>
      <c r="UPG827" s="443"/>
      <c r="UPH827" s="445"/>
      <c r="UPI827" s="446"/>
      <c r="UPJ827" s="444"/>
      <c r="UPK827" s="442"/>
      <c r="UPL827" s="444"/>
      <c r="UPM827" s="442"/>
      <c r="UPN827" s="442"/>
      <c r="UPO827" s="443"/>
      <c r="UPP827" s="445"/>
      <c r="UPQ827" s="446"/>
      <c r="UPR827" s="444"/>
      <c r="UPS827" s="442"/>
      <c r="UPT827" s="444"/>
      <c r="UPU827" s="442"/>
      <c r="UPV827" s="442"/>
      <c r="UPW827" s="443"/>
      <c r="UPX827" s="445"/>
      <c r="UPY827" s="446"/>
      <c r="UPZ827" s="444"/>
      <c r="UQA827" s="442"/>
      <c r="UQB827" s="444"/>
      <c r="UQC827" s="442"/>
      <c r="UQD827" s="442"/>
      <c r="UQE827" s="443"/>
      <c r="UQF827" s="445"/>
      <c r="UQG827" s="446"/>
      <c r="UQH827" s="444"/>
      <c r="UQI827" s="442"/>
      <c r="UQJ827" s="444"/>
      <c r="UQK827" s="442"/>
      <c r="UQL827" s="442"/>
      <c r="UQM827" s="443"/>
      <c r="UQN827" s="445"/>
      <c r="UQO827" s="446"/>
      <c r="UQP827" s="444"/>
      <c r="UQQ827" s="442"/>
      <c r="UQR827" s="444"/>
      <c r="UQS827" s="442"/>
      <c r="UQT827" s="442"/>
      <c r="UQU827" s="443"/>
      <c r="UQV827" s="445"/>
      <c r="UQW827" s="446"/>
      <c r="UQX827" s="444"/>
      <c r="UQY827" s="442"/>
      <c r="UQZ827" s="444"/>
      <c r="URA827" s="442"/>
      <c r="URB827" s="442"/>
      <c r="URC827" s="443"/>
      <c r="URD827" s="445"/>
      <c r="URE827" s="446"/>
      <c r="URF827" s="444"/>
      <c r="URG827" s="442"/>
      <c r="URH827" s="444"/>
      <c r="URI827" s="442"/>
      <c r="URJ827" s="442"/>
      <c r="URK827" s="443"/>
      <c r="URL827" s="445"/>
      <c r="URM827" s="446"/>
      <c r="URN827" s="444"/>
      <c r="URO827" s="442"/>
      <c r="URP827" s="444"/>
      <c r="URQ827" s="442"/>
      <c r="URR827" s="442"/>
      <c r="URS827" s="443"/>
      <c r="URT827" s="445"/>
      <c r="URU827" s="446"/>
      <c r="URV827" s="444"/>
      <c r="URW827" s="442"/>
      <c r="URX827" s="444"/>
      <c r="URY827" s="442"/>
      <c r="URZ827" s="442"/>
      <c r="USA827" s="443"/>
      <c r="USB827" s="445"/>
      <c r="USC827" s="446"/>
      <c r="USD827" s="444"/>
      <c r="USE827" s="442"/>
      <c r="USF827" s="444"/>
      <c r="USG827" s="442"/>
      <c r="USH827" s="442"/>
      <c r="USI827" s="443"/>
      <c r="USJ827" s="445"/>
      <c r="USK827" s="446"/>
      <c r="USL827" s="444"/>
      <c r="USM827" s="442"/>
      <c r="USN827" s="444"/>
      <c r="USO827" s="442"/>
      <c r="USP827" s="442"/>
      <c r="USQ827" s="443"/>
      <c r="USR827" s="445"/>
      <c r="USS827" s="446"/>
      <c r="UST827" s="444"/>
      <c r="USU827" s="442"/>
      <c r="USV827" s="444"/>
      <c r="USW827" s="442"/>
      <c r="USX827" s="442"/>
      <c r="USY827" s="443"/>
      <c r="USZ827" s="445"/>
      <c r="UTA827" s="446"/>
      <c r="UTB827" s="444"/>
      <c r="UTC827" s="442"/>
      <c r="UTD827" s="444"/>
      <c r="UTE827" s="442"/>
      <c r="UTF827" s="442"/>
      <c r="UTG827" s="443"/>
      <c r="UTH827" s="445"/>
      <c r="UTI827" s="446"/>
      <c r="UTJ827" s="444"/>
      <c r="UTK827" s="442"/>
      <c r="UTL827" s="444"/>
      <c r="UTM827" s="442"/>
      <c r="UTN827" s="442"/>
      <c r="UTO827" s="443"/>
      <c r="UTP827" s="445"/>
      <c r="UTQ827" s="446"/>
      <c r="UTR827" s="444"/>
      <c r="UTS827" s="442"/>
      <c r="UTT827" s="444"/>
      <c r="UTU827" s="442"/>
      <c r="UTV827" s="442"/>
      <c r="UTW827" s="443"/>
      <c r="UTX827" s="445"/>
      <c r="UTY827" s="446"/>
      <c r="UTZ827" s="444"/>
      <c r="UUA827" s="442"/>
      <c r="UUB827" s="444"/>
      <c r="UUC827" s="442"/>
      <c r="UUD827" s="442"/>
      <c r="UUE827" s="443"/>
      <c r="UUF827" s="445"/>
      <c r="UUG827" s="446"/>
      <c r="UUH827" s="444"/>
      <c r="UUI827" s="442"/>
      <c r="UUJ827" s="444"/>
      <c r="UUK827" s="442"/>
      <c r="UUL827" s="442"/>
      <c r="UUM827" s="443"/>
      <c r="UUN827" s="445"/>
      <c r="UUO827" s="446"/>
      <c r="UUP827" s="444"/>
      <c r="UUQ827" s="442"/>
      <c r="UUR827" s="444"/>
      <c r="UUS827" s="442"/>
      <c r="UUT827" s="442"/>
      <c r="UUU827" s="443"/>
      <c r="UUV827" s="445"/>
      <c r="UUW827" s="446"/>
      <c r="UUX827" s="444"/>
      <c r="UUY827" s="442"/>
      <c r="UUZ827" s="444"/>
      <c r="UVA827" s="442"/>
      <c r="UVB827" s="442"/>
      <c r="UVC827" s="443"/>
      <c r="UVD827" s="445"/>
      <c r="UVE827" s="446"/>
      <c r="UVF827" s="444"/>
      <c r="UVG827" s="442"/>
      <c r="UVH827" s="444"/>
      <c r="UVI827" s="442"/>
      <c r="UVJ827" s="442"/>
      <c r="UVK827" s="443"/>
      <c r="UVL827" s="445"/>
      <c r="UVM827" s="446"/>
      <c r="UVN827" s="444"/>
      <c r="UVO827" s="442"/>
      <c r="UVP827" s="444"/>
      <c r="UVQ827" s="442"/>
      <c r="UVR827" s="442"/>
      <c r="UVS827" s="443"/>
      <c r="UVT827" s="445"/>
      <c r="UVU827" s="446"/>
      <c r="UVV827" s="444"/>
      <c r="UVW827" s="442"/>
      <c r="UVX827" s="444"/>
      <c r="UVY827" s="442"/>
      <c r="UVZ827" s="442"/>
      <c r="UWA827" s="443"/>
      <c r="UWB827" s="445"/>
      <c r="UWC827" s="446"/>
      <c r="UWD827" s="444"/>
      <c r="UWE827" s="442"/>
      <c r="UWF827" s="444"/>
      <c r="UWG827" s="442"/>
      <c r="UWH827" s="442"/>
      <c r="UWI827" s="443"/>
      <c r="UWJ827" s="445"/>
      <c r="UWK827" s="446"/>
      <c r="UWL827" s="444"/>
      <c r="UWM827" s="442"/>
      <c r="UWN827" s="444"/>
      <c r="UWO827" s="442"/>
      <c r="UWP827" s="442"/>
      <c r="UWQ827" s="443"/>
      <c r="UWR827" s="445"/>
      <c r="UWS827" s="446"/>
      <c r="UWT827" s="444"/>
      <c r="UWU827" s="442"/>
      <c r="UWV827" s="444"/>
      <c r="UWW827" s="442"/>
      <c r="UWX827" s="442"/>
      <c r="UWY827" s="443"/>
      <c r="UWZ827" s="445"/>
      <c r="UXA827" s="446"/>
      <c r="UXB827" s="444"/>
      <c r="UXC827" s="442"/>
      <c r="UXD827" s="444"/>
      <c r="UXE827" s="442"/>
      <c r="UXF827" s="442"/>
      <c r="UXG827" s="443"/>
      <c r="UXH827" s="445"/>
      <c r="UXI827" s="446"/>
      <c r="UXJ827" s="444"/>
      <c r="UXK827" s="442"/>
      <c r="UXL827" s="444"/>
      <c r="UXM827" s="442"/>
      <c r="UXN827" s="442"/>
      <c r="UXO827" s="443"/>
      <c r="UXP827" s="445"/>
      <c r="UXQ827" s="446"/>
      <c r="UXR827" s="444"/>
      <c r="UXS827" s="442"/>
      <c r="UXT827" s="444"/>
      <c r="UXU827" s="442"/>
      <c r="UXV827" s="442"/>
      <c r="UXW827" s="443"/>
      <c r="UXX827" s="445"/>
      <c r="UXY827" s="446"/>
      <c r="UXZ827" s="444"/>
      <c r="UYA827" s="442"/>
      <c r="UYB827" s="444"/>
      <c r="UYC827" s="442"/>
      <c r="UYD827" s="442"/>
      <c r="UYE827" s="443"/>
      <c r="UYF827" s="445"/>
      <c r="UYG827" s="446"/>
      <c r="UYH827" s="444"/>
      <c r="UYI827" s="442"/>
      <c r="UYJ827" s="444"/>
      <c r="UYK827" s="442"/>
      <c r="UYL827" s="442"/>
      <c r="UYM827" s="443"/>
      <c r="UYN827" s="445"/>
      <c r="UYO827" s="446"/>
      <c r="UYP827" s="444"/>
      <c r="UYQ827" s="442"/>
      <c r="UYR827" s="444"/>
      <c r="UYS827" s="442"/>
      <c r="UYT827" s="442"/>
      <c r="UYU827" s="443"/>
      <c r="UYV827" s="445"/>
      <c r="UYW827" s="446"/>
      <c r="UYX827" s="444"/>
      <c r="UYY827" s="442"/>
      <c r="UYZ827" s="444"/>
      <c r="UZA827" s="442"/>
      <c r="UZB827" s="442"/>
      <c r="UZC827" s="443"/>
      <c r="UZD827" s="445"/>
      <c r="UZE827" s="446"/>
      <c r="UZF827" s="444"/>
      <c r="UZG827" s="442"/>
      <c r="UZH827" s="444"/>
      <c r="UZI827" s="442"/>
      <c r="UZJ827" s="442"/>
      <c r="UZK827" s="443"/>
      <c r="UZL827" s="445"/>
      <c r="UZM827" s="446"/>
      <c r="UZN827" s="444"/>
      <c r="UZO827" s="442"/>
      <c r="UZP827" s="444"/>
      <c r="UZQ827" s="442"/>
      <c r="UZR827" s="442"/>
      <c r="UZS827" s="443"/>
      <c r="UZT827" s="445"/>
      <c r="UZU827" s="446"/>
      <c r="UZV827" s="444"/>
      <c r="UZW827" s="442"/>
      <c r="UZX827" s="444"/>
      <c r="UZY827" s="442"/>
      <c r="UZZ827" s="442"/>
      <c r="VAA827" s="443"/>
      <c r="VAB827" s="445"/>
      <c r="VAC827" s="446"/>
      <c r="VAD827" s="444"/>
      <c r="VAE827" s="442"/>
      <c r="VAF827" s="444"/>
      <c r="VAG827" s="442"/>
      <c r="VAH827" s="442"/>
      <c r="VAI827" s="443"/>
      <c r="VAJ827" s="445"/>
      <c r="VAK827" s="446"/>
      <c r="VAL827" s="444"/>
      <c r="VAM827" s="442"/>
      <c r="VAN827" s="444"/>
      <c r="VAO827" s="442"/>
      <c r="VAP827" s="442"/>
      <c r="VAQ827" s="443"/>
      <c r="VAR827" s="445"/>
      <c r="VAS827" s="446"/>
      <c r="VAT827" s="444"/>
      <c r="VAU827" s="442"/>
      <c r="VAV827" s="444"/>
      <c r="VAW827" s="442"/>
      <c r="VAX827" s="442"/>
      <c r="VAY827" s="443"/>
      <c r="VAZ827" s="445"/>
      <c r="VBA827" s="446"/>
      <c r="VBB827" s="444"/>
      <c r="VBC827" s="442"/>
      <c r="VBD827" s="444"/>
      <c r="VBE827" s="442"/>
      <c r="VBF827" s="442"/>
      <c r="VBG827" s="443"/>
      <c r="VBH827" s="445"/>
      <c r="VBI827" s="446"/>
      <c r="VBJ827" s="444"/>
      <c r="VBK827" s="442"/>
      <c r="VBL827" s="444"/>
      <c r="VBM827" s="442"/>
      <c r="VBN827" s="442"/>
      <c r="VBO827" s="443"/>
      <c r="VBP827" s="445"/>
      <c r="VBQ827" s="446"/>
      <c r="VBR827" s="444"/>
      <c r="VBS827" s="442"/>
      <c r="VBT827" s="444"/>
      <c r="VBU827" s="442"/>
      <c r="VBV827" s="442"/>
      <c r="VBW827" s="443"/>
      <c r="VBX827" s="445"/>
      <c r="VBY827" s="446"/>
      <c r="VBZ827" s="444"/>
      <c r="VCA827" s="442"/>
      <c r="VCB827" s="444"/>
      <c r="VCC827" s="442"/>
      <c r="VCD827" s="442"/>
      <c r="VCE827" s="443"/>
      <c r="VCF827" s="445"/>
      <c r="VCG827" s="446"/>
      <c r="VCH827" s="444"/>
      <c r="VCI827" s="442"/>
      <c r="VCJ827" s="444"/>
      <c r="VCK827" s="442"/>
      <c r="VCL827" s="442"/>
      <c r="VCM827" s="443"/>
      <c r="VCN827" s="445"/>
      <c r="VCO827" s="446"/>
      <c r="VCP827" s="444"/>
      <c r="VCQ827" s="442"/>
      <c r="VCR827" s="444"/>
      <c r="VCS827" s="442"/>
      <c r="VCT827" s="442"/>
      <c r="VCU827" s="443"/>
      <c r="VCV827" s="445"/>
      <c r="VCW827" s="446"/>
      <c r="VCX827" s="444"/>
      <c r="VCY827" s="442"/>
      <c r="VCZ827" s="444"/>
      <c r="VDA827" s="442"/>
      <c r="VDB827" s="442"/>
      <c r="VDC827" s="443"/>
      <c r="VDD827" s="445"/>
      <c r="VDE827" s="446"/>
      <c r="VDF827" s="444"/>
      <c r="VDG827" s="442"/>
      <c r="VDH827" s="444"/>
      <c r="VDI827" s="442"/>
      <c r="VDJ827" s="442"/>
      <c r="VDK827" s="443"/>
      <c r="VDL827" s="445"/>
      <c r="VDM827" s="446"/>
      <c r="VDN827" s="444"/>
      <c r="VDO827" s="442"/>
      <c r="VDP827" s="444"/>
      <c r="VDQ827" s="442"/>
      <c r="VDR827" s="442"/>
      <c r="VDS827" s="443"/>
      <c r="VDT827" s="445"/>
      <c r="VDU827" s="446"/>
      <c r="VDV827" s="444"/>
      <c r="VDW827" s="442"/>
      <c r="VDX827" s="444"/>
      <c r="VDY827" s="442"/>
      <c r="VDZ827" s="442"/>
      <c r="VEA827" s="443"/>
      <c r="VEB827" s="445"/>
      <c r="VEC827" s="446"/>
      <c r="VED827" s="444"/>
      <c r="VEE827" s="442"/>
      <c r="VEF827" s="444"/>
      <c r="VEG827" s="442"/>
      <c r="VEH827" s="442"/>
      <c r="VEI827" s="443"/>
      <c r="VEJ827" s="445"/>
      <c r="VEK827" s="446"/>
      <c r="VEL827" s="444"/>
      <c r="VEM827" s="442"/>
      <c r="VEN827" s="444"/>
      <c r="VEO827" s="442"/>
      <c r="VEP827" s="442"/>
      <c r="VEQ827" s="443"/>
      <c r="VER827" s="445"/>
      <c r="VES827" s="446"/>
      <c r="VET827" s="444"/>
      <c r="VEU827" s="442"/>
      <c r="VEV827" s="444"/>
      <c r="VEW827" s="442"/>
      <c r="VEX827" s="442"/>
      <c r="VEY827" s="443"/>
      <c r="VEZ827" s="445"/>
      <c r="VFA827" s="446"/>
      <c r="VFB827" s="444"/>
      <c r="VFC827" s="442"/>
      <c r="VFD827" s="444"/>
      <c r="VFE827" s="442"/>
      <c r="VFF827" s="442"/>
      <c r="VFG827" s="443"/>
      <c r="VFH827" s="445"/>
      <c r="VFI827" s="446"/>
      <c r="VFJ827" s="444"/>
      <c r="VFK827" s="442"/>
      <c r="VFL827" s="444"/>
      <c r="VFM827" s="442"/>
      <c r="VFN827" s="442"/>
      <c r="VFO827" s="443"/>
      <c r="VFP827" s="445"/>
      <c r="VFQ827" s="446"/>
      <c r="VFR827" s="444"/>
      <c r="VFS827" s="442"/>
      <c r="VFT827" s="444"/>
      <c r="VFU827" s="442"/>
      <c r="VFV827" s="442"/>
      <c r="VFW827" s="443"/>
      <c r="VFX827" s="445"/>
      <c r="VFY827" s="446"/>
      <c r="VFZ827" s="444"/>
      <c r="VGA827" s="442"/>
      <c r="VGB827" s="444"/>
      <c r="VGC827" s="442"/>
      <c r="VGD827" s="442"/>
      <c r="VGE827" s="443"/>
      <c r="VGF827" s="445"/>
      <c r="VGG827" s="446"/>
      <c r="VGH827" s="444"/>
      <c r="VGI827" s="442"/>
      <c r="VGJ827" s="444"/>
      <c r="VGK827" s="442"/>
      <c r="VGL827" s="442"/>
      <c r="VGM827" s="443"/>
      <c r="VGN827" s="445"/>
      <c r="VGO827" s="446"/>
      <c r="VGP827" s="444"/>
      <c r="VGQ827" s="442"/>
      <c r="VGR827" s="444"/>
      <c r="VGS827" s="442"/>
      <c r="VGT827" s="442"/>
      <c r="VGU827" s="443"/>
      <c r="VGV827" s="445"/>
      <c r="VGW827" s="446"/>
      <c r="VGX827" s="444"/>
      <c r="VGY827" s="442"/>
      <c r="VGZ827" s="444"/>
      <c r="VHA827" s="442"/>
      <c r="VHB827" s="442"/>
      <c r="VHC827" s="443"/>
      <c r="VHD827" s="445"/>
      <c r="VHE827" s="446"/>
      <c r="VHF827" s="444"/>
      <c r="VHG827" s="442"/>
      <c r="VHH827" s="444"/>
      <c r="VHI827" s="442"/>
      <c r="VHJ827" s="442"/>
      <c r="VHK827" s="443"/>
      <c r="VHL827" s="445"/>
      <c r="VHM827" s="446"/>
      <c r="VHN827" s="444"/>
      <c r="VHO827" s="442"/>
      <c r="VHP827" s="444"/>
      <c r="VHQ827" s="442"/>
      <c r="VHR827" s="442"/>
      <c r="VHS827" s="443"/>
      <c r="VHT827" s="445"/>
      <c r="VHU827" s="446"/>
      <c r="VHV827" s="444"/>
      <c r="VHW827" s="442"/>
      <c r="VHX827" s="444"/>
      <c r="VHY827" s="442"/>
      <c r="VHZ827" s="442"/>
      <c r="VIA827" s="443"/>
      <c r="VIB827" s="445"/>
      <c r="VIC827" s="446"/>
      <c r="VID827" s="444"/>
      <c r="VIE827" s="442"/>
      <c r="VIF827" s="444"/>
      <c r="VIG827" s="442"/>
      <c r="VIH827" s="442"/>
      <c r="VII827" s="443"/>
      <c r="VIJ827" s="445"/>
      <c r="VIK827" s="446"/>
      <c r="VIL827" s="444"/>
      <c r="VIM827" s="442"/>
      <c r="VIN827" s="444"/>
      <c r="VIO827" s="442"/>
      <c r="VIP827" s="442"/>
      <c r="VIQ827" s="443"/>
      <c r="VIR827" s="445"/>
      <c r="VIS827" s="446"/>
      <c r="VIT827" s="444"/>
      <c r="VIU827" s="442"/>
      <c r="VIV827" s="444"/>
      <c r="VIW827" s="442"/>
      <c r="VIX827" s="442"/>
      <c r="VIY827" s="443"/>
      <c r="VIZ827" s="445"/>
      <c r="VJA827" s="446"/>
      <c r="VJB827" s="444"/>
      <c r="VJC827" s="442"/>
      <c r="VJD827" s="444"/>
      <c r="VJE827" s="442"/>
      <c r="VJF827" s="442"/>
      <c r="VJG827" s="443"/>
      <c r="VJH827" s="445"/>
      <c r="VJI827" s="446"/>
      <c r="VJJ827" s="444"/>
      <c r="VJK827" s="442"/>
      <c r="VJL827" s="444"/>
      <c r="VJM827" s="442"/>
      <c r="VJN827" s="442"/>
      <c r="VJO827" s="443"/>
      <c r="VJP827" s="445"/>
      <c r="VJQ827" s="446"/>
      <c r="VJR827" s="444"/>
      <c r="VJS827" s="442"/>
      <c r="VJT827" s="444"/>
      <c r="VJU827" s="442"/>
      <c r="VJV827" s="442"/>
      <c r="VJW827" s="443"/>
      <c r="VJX827" s="445"/>
      <c r="VJY827" s="446"/>
      <c r="VJZ827" s="444"/>
      <c r="VKA827" s="442"/>
      <c r="VKB827" s="444"/>
      <c r="VKC827" s="442"/>
      <c r="VKD827" s="442"/>
      <c r="VKE827" s="443"/>
      <c r="VKF827" s="445"/>
      <c r="VKG827" s="446"/>
      <c r="VKH827" s="444"/>
      <c r="VKI827" s="442"/>
      <c r="VKJ827" s="444"/>
      <c r="VKK827" s="442"/>
      <c r="VKL827" s="442"/>
      <c r="VKM827" s="443"/>
      <c r="VKN827" s="445"/>
      <c r="VKO827" s="446"/>
      <c r="VKP827" s="444"/>
      <c r="VKQ827" s="442"/>
      <c r="VKR827" s="444"/>
      <c r="VKS827" s="442"/>
      <c r="VKT827" s="442"/>
      <c r="VKU827" s="443"/>
      <c r="VKV827" s="445"/>
      <c r="VKW827" s="446"/>
      <c r="VKX827" s="444"/>
      <c r="VKY827" s="442"/>
      <c r="VKZ827" s="444"/>
      <c r="VLA827" s="442"/>
      <c r="VLB827" s="442"/>
      <c r="VLC827" s="443"/>
      <c r="VLD827" s="445"/>
      <c r="VLE827" s="446"/>
      <c r="VLF827" s="444"/>
      <c r="VLG827" s="442"/>
      <c r="VLH827" s="444"/>
      <c r="VLI827" s="442"/>
      <c r="VLJ827" s="442"/>
      <c r="VLK827" s="443"/>
      <c r="VLL827" s="445"/>
      <c r="VLM827" s="446"/>
      <c r="VLN827" s="444"/>
      <c r="VLO827" s="442"/>
      <c r="VLP827" s="444"/>
      <c r="VLQ827" s="442"/>
      <c r="VLR827" s="442"/>
      <c r="VLS827" s="443"/>
      <c r="VLT827" s="445"/>
      <c r="VLU827" s="446"/>
      <c r="VLV827" s="444"/>
      <c r="VLW827" s="442"/>
      <c r="VLX827" s="444"/>
      <c r="VLY827" s="442"/>
      <c r="VLZ827" s="442"/>
      <c r="VMA827" s="443"/>
      <c r="VMB827" s="445"/>
      <c r="VMC827" s="446"/>
      <c r="VMD827" s="444"/>
      <c r="VME827" s="442"/>
      <c r="VMF827" s="444"/>
      <c r="VMG827" s="442"/>
      <c r="VMH827" s="442"/>
      <c r="VMI827" s="443"/>
      <c r="VMJ827" s="445"/>
      <c r="VMK827" s="446"/>
      <c r="VML827" s="444"/>
      <c r="VMM827" s="442"/>
      <c r="VMN827" s="444"/>
      <c r="VMO827" s="442"/>
      <c r="VMP827" s="442"/>
      <c r="VMQ827" s="443"/>
      <c r="VMR827" s="445"/>
      <c r="VMS827" s="446"/>
      <c r="VMT827" s="444"/>
      <c r="VMU827" s="442"/>
      <c r="VMV827" s="444"/>
      <c r="VMW827" s="442"/>
      <c r="VMX827" s="442"/>
      <c r="VMY827" s="443"/>
      <c r="VMZ827" s="445"/>
      <c r="VNA827" s="446"/>
      <c r="VNB827" s="444"/>
      <c r="VNC827" s="442"/>
      <c r="VND827" s="444"/>
      <c r="VNE827" s="442"/>
      <c r="VNF827" s="442"/>
      <c r="VNG827" s="443"/>
      <c r="VNH827" s="445"/>
      <c r="VNI827" s="446"/>
      <c r="VNJ827" s="444"/>
      <c r="VNK827" s="442"/>
      <c r="VNL827" s="444"/>
      <c r="VNM827" s="442"/>
      <c r="VNN827" s="442"/>
      <c r="VNO827" s="443"/>
      <c r="VNP827" s="445"/>
      <c r="VNQ827" s="446"/>
      <c r="VNR827" s="444"/>
      <c r="VNS827" s="442"/>
      <c r="VNT827" s="444"/>
      <c r="VNU827" s="442"/>
      <c r="VNV827" s="442"/>
      <c r="VNW827" s="443"/>
      <c r="VNX827" s="445"/>
      <c r="VNY827" s="446"/>
      <c r="VNZ827" s="444"/>
      <c r="VOA827" s="442"/>
      <c r="VOB827" s="444"/>
      <c r="VOC827" s="442"/>
      <c r="VOD827" s="442"/>
      <c r="VOE827" s="443"/>
      <c r="VOF827" s="445"/>
      <c r="VOG827" s="446"/>
      <c r="VOH827" s="444"/>
      <c r="VOI827" s="442"/>
      <c r="VOJ827" s="444"/>
      <c r="VOK827" s="442"/>
      <c r="VOL827" s="442"/>
      <c r="VOM827" s="443"/>
      <c r="VON827" s="445"/>
      <c r="VOO827" s="446"/>
      <c r="VOP827" s="444"/>
      <c r="VOQ827" s="442"/>
      <c r="VOR827" s="444"/>
      <c r="VOS827" s="442"/>
      <c r="VOT827" s="442"/>
      <c r="VOU827" s="443"/>
      <c r="VOV827" s="445"/>
      <c r="VOW827" s="446"/>
      <c r="VOX827" s="444"/>
      <c r="VOY827" s="442"/>
      <c r="VOZ827" s="444"/>
      <c r="VPA827" s="442"/>
      <c r="VPB827" s="442"/>
      <c r="VPC827" s="443"/>
      <c r="VPD827" s="445"/>
      <c r="VPE827" s="446"/>
      <c r="VPF827" s="444"/>
      <c r="VPG827" s="442"/>
      <c r="VPH827" s="444"/>
      <c r="VPI827" s="442"/>
      <c r="VPJ827" s="442"/>
      <c r="VPK827" s="443"/>
      <c r="VPL827" s="445"/>
      <c r="VPM827" s="446"/>
      <c r="VPN827" s="444"/>
      <c r="VPO827" s="442"/>
      <c r="VPP827" s="444"/>
      <c r="VPQ827" s="442"/>
      <c r="VPR827" s="442"/>
      <c r="VPS827" s="443"/>
      <c r="VPT827" s="445"/>
      <c r="VPU827" s="446"/>
      <c r="VPV827" s="444"/>
      <c r="VPW827" s="442"/>
      <c r="VPX827" s="444"/>
      <c r="VPY827" s="442"/>
      <c r="VPZ827" s="442"/>
      <c r="VQA827" s="443"/>
      <c r="VQB827" s="445"/>
      <c r="VQC827" s="446"/>
      <c r="VQD827" s="444"/>
      <c r="VQE827" s="442"/>
      <c r="VQF827" s="444"/>
      <c r="VQG827" s="442"/>
      <c r="VQH827" s="442"/>
      <c r="VQI827" s="443"/>
      <c r="VQJ827" s="445"/>
      <c r="VQK827" s="446"/>
      <c r="VQL827" s="444"/>
      <c r="VQM827" s="442"/>
      <c r="VQN827" s="444"/>
      <c r="VQO827" s="442"/>
      <c r="VQP827" s="442"/>
      <c r="VQQ827" s="443"/>
      <c r="VQR827" s="445"/>
      <c r="VQS827" s="446"/>
      <c r="VQT827" s="444"/>
      <c r="VQU827" s="442"/>
      <c r="VQV827" s="444"/>
      <c r="VQW827" s="442"/>
      <c r="VQX827" s="442"/>
      <c r="VQY827" s="443"/>
      <c r="VQZ827" s="445"/>
      <c r="VRA827" s="446"/>
      <c r="VRB827" s="444"/>
      <c r="VRC827" s="442"/>
      <c r="VRD827" s="444"/>
      <c r="VRE827" s="442"/>
      <c r="VRF827" s="442"/>
      <c r="VRG827" s="443"/>
      <c r="VRH827" s="445"/>
      <c r="VRI827" s="446"/>
      <c r="VRJ827" s="444"/>
      <c r="VRK827" s="442"/>
      <c r="VRL827" s="444"/>
      <c r="VRM827" s="442"/>
      <c r="VRN827" s="442"/>
      <c r="VRO827" s="443"/>
      <c r="VRP827" s="445"/>
      <c r="VRQ827" s="446"/>
      <c r="VRR827" s="444"/>
      <c r="VRS827" s="442"/>
      <c r="VRT827" s="444"/>
      <c r="VRU827" s="442"/>
      <c r="VRV827" s="442"/>
      <c r="VRW827" s="443"/>
      <c r="VRX827" s="445"/>
      <c r="VRY827" s="446"/>
      <c r="VRZ827" s="444"/>
      <c r="VSA827" s="442"/>
      <c r="VSB827" s="444"/>
      <c r="VSC827" s="442"/>
      <c r="VSD827" s="442"/>
      <c r="VSE827" s="443"/>
      <c r="VSF827" s="445"/>
      <c r="VSG827" s="446"/>
      <c r="VSH827" s="444"/>
      <c r="VSI827" s="442"/>
      <c r="VSJ827" s="444"/>
      <c r="VSK827" s="442"/>
      <c r="VSL827" s="442"/>
      <c r="VSM827" s="443"/>
      <c r="VSN827" s="445"/>
      <c r="VSO827" s="446"/>
      <c r="VSP827" s="444"/>
      <c r="VSQ827" s="442"/>
      <c r="VSR827" s="444"/>
      <c r="VSS827" s="442"/>
      <c r="VST827" s="442"/>
      <c r="VSU827" s="443"/>
      <c r="VSV827" s="445"/>
      <c r="VSW827" s="446"/>
      <c r="VSX827" s="444"/>
      <c r="VSY827" s="442"/>
      <c r="VSZ827" s="444"/>
      <c r="VTA827" s="442"/>
      <c r="VTB827" s="442"/>
      <c r="VTC827" s="443"/>
      <c r="VTD827" s="445"/>
      <c r="VTE827" s="446"/>
      <c r="VTF827" s="444"/>
      <c r="VTG827" s="442"/>
      <c r="VTH827" s="444"/>
      <c r="VTI827" s="442"/>
      <c r="VTJ827" s="442"/>
      <c r="VTK827" s="443"/>
      <c r="VTL827" s="445"/>
      <c r="VTM827" s="446"/>
      <c r="VTN827" s="444"/>
      <c r="VTO827" s="442"/>
      <c r="VTP827" s="444"/>
      <c r="VTQ827" s="442"/>
      <c r="VTR827" s="442"/>
      <c r="VTS827" s="443"/>
      <c r="VTT827" s="445"/>
      <c r="VTU827" s="446"/>
      <c r="VTV827" s="444"/>
      <c r="VTW827" s="442"/>
      <c r="VTX827" s="444"/>
      <c r="VTY827" s="442"/>
      <c r="VTZ827" s="442"/>
      <c r="VUA827" s="443"/>
      <c r="VUB827" s="445"/>
      <c r="VUC827" s="446"/>
      <c r="VUD827" s="444"/>
      <c r="VUE827" s="442"/>
      <c r="VUF827" s="444"/>
      <c r="VUG827" s="442"/>
      <c r="VUH827" s="442"/>
      <c r="VUI827" s="443"/>
      <c r="VUJ827" s="445"/>
      <c r="VUK827" s="446"/>
      <c r="VUL827" s="444"/>
      <c r="VUM827" s="442"/>
      <c r="VUN827" s="444"/>
      <c r="VUO827" s="442"/>
      <c r="VUP827" s="442"/>
      <c r="VUQ827" s="443"/>
      <c r="VUR827" s="445"/>
      <c r="VUS827" s="446"/>
      <c r="VUT827" s="444"/>
      <c r="VUU827" s="442"/>
      <c r="VUV827" s="444"/>
      <c r="VUW827" s="442"/>
      <c r="VUX827" s="442"/>
      <c r="VUY827" s="443"/>
      <c r="VUZ827" s="445"/>
      <c r="VVA827" s="446"/>
      <c r="VVB827" s="444"/>
      <c r="VVC827" s="442"/>
      <c r="VVD827" s="444"/>
      <c r="VVE827" s="442"/>
      <c r="VVF827" s="442"/>
      <c r="VVG827" s="443"/>
      <c r="VVH827" s="445"/>
      <c r="VVI827" s="446"/>
      <c r="VVJ827" s="444"/>
      <c r="VVK827" s="442"/>
      <c r="VVL827" s="444"/>
      <c r="VVM827" s="442"/>
      <c r="VVN827" s="442"/>
      <c r="VVO827" s="443"/>
      <c r="VVP827" s="445"/>
      <c r="VVQ827" s="446"/>
      <c r="VVR827" s="444"/>
      <c r="VVS827" s="442"/>
      <c r="VVT827" s="444"/>
      <c r="VVU827" s="442"/>
      <c r="VVV827" s="442"/>
      <c r="VVW827" s="443"/>
      <c r="VVX827" s="445"/>
      <c r="VVY827" s="446"/>
      <c r="VVZ827" s="444"/>
      <c r="VWA827" s="442"/>
      <c r="VWB827" s="444"/>
      <c r="VWC827" s="442"/>
      <c r="VWD827" s="442"/>
      <c r="VWE827" s="443"/>
      <c r="VWF827" s="445"/>
      <c r="VWG827" s="446"/>
      <c r="VWH827" s="444"/>
      <c r="VWI827" s="442"/>
      <c r="VWJ827" s="444"/>
      <c r="VWK827" s="442"/>
      <c r="VWL827" s="442"/>
      <c r="VWM827" s="443"/>
      <c r="VWN827" s="445"/>
      <c r="VWO827" s="446"/>
      <c r="VWP827" s="444"/>
      <c r="VWQ827" s="442"/>
      <c r="VWR827" s="444"/>
      <c r="VWS827" s="442"/>
      <c r="VWT827" s="442"/>
      <c r="VWU827" s="443"/>
      <c r="VWV827" s="445"/>
      <c r="VWW827" s="446"/>
      <c r="VWX827" s="444"/>
      <c r="VWY827" s="442"/>
      <c r="VWZ827" s="444"/>
      <c r="VXA827" s="442"/>
      <c r="VXB827" s="442"/>
      <c r="VXC827" s="443"/>
      <c r="VXD827" s="445"/>
      <c r="VXE827" s="446"/>
      <c r="VXF827" s="444"/>
      <c r="VXG827" s="442"/>
      <c r="VXH827" s="444"/>
      <c r="VXI827" s="442"/>
      <c r="VXJ827" s="442"/>
      <c r="VXK827" s="443"/>
      <c r="VXL827" s="445"/>
      <c r="VXM827" s="446"/>
      <c r="VXN827" s="444"/>
      <c r="VXO827" s="442"/>
      <c r="VXP827" s="444"/>
      <c r="VXQ827" s="442"/>
      <c r="VXR827" s="442"/>
      <c r="VXS827" s="443"/>
      <c r="VXT827" s="445"/>
      <c r="VXU827" s="446"/>
      <c r="VXV827" s="444"/>
      <c r="VXW827" s="442"/>
      <c r="VXX827" s="444"/>
      <c r="VXY827" s="442"/>
      <c r="VXZ827" s="442"/>
      <c r="VYA827" s="443"/>
      <c r="VYB827" s="445"/>
      <c r="VYC827" s="446"/>
      <c r="VYD827" s="444"/>
      <c r="VYE827" s="442"/>
      <c r="VYF827" s="444"/>
      <c r="VYG827" s="442"/>
      <c r="VYH827" s="442"/>
      <c r="VYI827" s="443"/>
      <c r="VYJ827" s="445"/>
      <c r="VYK827" s="446"/>
      <c r="VYL827" s="444"/>
      <c r="VYM827" s="442"/>
      <c r="VYN827" s="444"/>
      <c r="VYO827" s="442"/>
      <c r="VYP827" s="442"/>
      <c r="VYQ827" s="443"/>
      <c r="VYR827" s="445"/>
      <c r="VYS827" s="446"/>
      <c r="VYT827" s="444"/>
      <c r="VYU827" s="442"/>
      <c r="VYV827" s="444"/>
      <c r="VYW827" s="442"/>
      <c r="VYX827" s="442"/>
      <c r="VYY827" s="443"/>
      <c r="VYZ827" s="445"/>
      <c r="VZA827" s="446"/>
      <c r="VZB827" s="444"/>
      <c r="VZC827" s="442"/>
      <c r="VZD827" s="444"/>
      <c r="VZE827" s="442"/>
      <c r="VZF827" s="442"/>
      <c r="VZG827" s="443"/>
      <c r="VZH827" s="445"/>
      <c r="VZI827" s="446"/>
      <c r="VZJ827" s="444"/>
      <c r="VZK827" s="442"/>
      <c r="VZL827" s="444"/>
      <c r="VZM827" s="442"/>
      <c r="VZN827" s="442"/>
      <c r="VZO827" s="443"/>
      <c r="VZP827" s="445"/>
      <c r="VZQ827" s="446"/>
      <c r="VZR827" s="444"/>
      <c r="VZS827" s="442"/>
      <c r="VZT827" s="444"/>
      <c r="VZU827" s="442"/>
      <c r="VZV827" s="442"/>
      <c r="VZW827" s="443"/>
      <c r="VZX827" s="445"/>
      <c r="VZY827" s="446"/>
      <c r="VZZ827" s="444"/>
      <c r="WAA827" s="442"/>
      <c r="WAB827" s="444"/>
      <c r="WAC827" s="442"/>
      <c r="WAD827" s="442"/>
      <c r="WAE827" s="443"/>
      <c r="WAF827" s="445"/>
      <c r="WAG827" s="446"/>
      <c r="WAH827" s="444"/>
      <c r="WAI827" s="442"/>
      <c r="WAJ827" s="444"/>
      <c r="WAK827" s="442"/>
      <c r="WAL827" s="442"/>
      <c r="WAM827" s="443"/>
      <c r="WAN827" s="445"/>
      <c r="WAO827" s="446"/>
      <c r="WAP827" s="444"/>
      <c r="WAQ827" s="442"/>
      <c r="WAR827" s="444"/>
      <c r="WAS827" s="442"/>
      <c r="WAT827" s="442"/>
      <c r="WAU827" s="443"/>
      <c r="WAV827" s="445"/>
      <c r="WAW827" s="446"/>
      <c r="WAX827" s="444"/>
      <c r="WAY827" s="442"/>
      <c r="WAZ827" s="444"/>
      <c r="WBA827" s="442"/>
      <c r="WBB827" s="442"/>
      <c r="WBC827" s="443"/>
      <c r="WBD827" s="445"/>
      <c r="WBE827" s="446"/>
      <c r="WBF827" s="444"/>
      <c r="WBG827" s="442"/>
      <c r="WBH827" s="444"/>
      <c r="WBI827" s="442"/>
      <c r="WBJ827" s="442"/>
      <c r="WBK827" s="443"/>
      <c r="WBL827" s="445"/>
      <c r="WBM827" s="446"/>
      <c r="WBN827" s="444"/>
      <c r="WBO827" s="442"/>
      <c r="WBP827" s="444"/>
      <c r="WBQ827" s="442"/>
      <c r="WBR827" s="442"/>
      <c r="WBS827" s="443"/>
      <c r="WBT827" s="445"/>
      <c r="WBU827" s="446"/>
      <c r="WBV827" s="444"/>
      <c r="WBW827" s="442"/>
      <c r="WBX827" s="444"/>
      <c r="WBY827" s="442"/>
      <c r="WBZ827" s="442"/>
      <c r="WCA827" s="443"/>
      <c r="WCB827" s="445"/>
      <c r="WCC827" s="446"/>
      <c r="WCD827" s="444"/>
      <c r="WCE827" s="442"/>
      <c r="WCF827" s="444"/>
      <c r="WCG827" s="442"/>
      <c r="WCH827" s="442"/>
      <c r="WCI827" s="443"/>
      <c r="WCJ827" s="445"/>
      <c r="WCK827" s="446"/>
      <c r="WCL827" s="444"/>
      <c r="WCM827" s="442"/>
      <c r="WCN827" s="444"/>
      <c r="WCO827" s="442"/>
      <c r="WCP827" s="442"/>
      <c r="WCQ827" s="443"/>
      <c r="WCR827" s="445"/>
      <c r="WCS827" s="446"/>
      <c r="WCT827" s="444"/>
      <c r="WCU827" s="442"/>
      <c r="WCV827" s="444"/>
      <c r="WCW827" s="442"/>
      <c r="WCX827" s="442"/>
      <c r="WCY827" s="443"/>
      <c r="WCZ827" s="445"/>
      <c r="WDA827" s="446"/>
      <c r="WDB827" s="444"/>
      <c r="WDC827" s="442"/>
      <c r="WDD827" s="444"/>
      <c r="WDE827" s="442"/>
      <c r="WDF827" s="442"/>
      <c r="WDG827" s="443"/>
      <c r="WDH827" s="445"/>
      <c r="WDI827" s="446"/>
      <c r="WDJ827" s="444"/>
      <c r="WDK827" s="442"/>
      <c r="WDL827" s="444"/>
      <c r="WDM827" s="442"/>
      <c r="WDN827" s="442"/>
      <c r="WDO827" s="443"/>
      <c r="WDP827" s="445"/>
      <c r="WDQ827" s="446"/>
      <c r="WDR827" s="444"/>
      <c r="WDS827" s="442"/>
      <c r="WDT827" s="444"/>
      <c r="WDU827" s="442"/>
      <c r="WDV827" s="442"/>
      <c r="WDW827" s="443"/>
      <c r="WDX827" s="445"/>
      <c r="WDY827" s="446"/>
      <c r="WDZ827" s="444"/>
      <c r="WEA827" s="442"/>
      <c r="WEB827" s="444"/>
      <c r="WEC827" s="442"/>
      <c r="WED827" s="442"/>
      <c r="WEE827" s="443"/>
      <c r="WEF827" s="445"/>
      <c r="WEG827" s="446"/>
      <c r="WEH827" s="444"/>
      <c r="WEI827" s="442"/>
      <c r="WEJ827" s="444"/>
      <c r="WEK827" s="442"/>
      <c r="WEL827" s="442"/>
      <c r="WEM827" s="443"/>
      <c r="WEN827" s="445"/>
      <c r="WEO827" s="446"/>
      <c r="WEP827" s="444"/>
      <c r="WEQ827" s="442"/>
      <c r="WER827" s="444"/>
      <c r="WES827" s="442"/>
      <c r="WET827" s="442"/>
      <c r="WEU827" s="443"/>
      <c r="WEV827" s="445"/>
      <c r="WEW827" s="446"/>
      <c r="WEX827" s="444"/>
      <c r="WEY827" s="442"/>
      <c r="WEZ827" s="444"/>
      <c r="WFA827" s="442"/>
      <c r="WFB827" s="442"/>
      <c r="WFC827" s="443"/>
      <c r="WFD827" s="445"/>
      <c r="WFE827" s="446"/>
      <c r="WFF827" s="444"/>
      <c r="WFG827" s="442"/>
      <c r="WFH827" s="444"/>
      <c r="WFI827" s="442"/>
      <c r="WFJ827" s="442"/>
      <c r="WFK827" s="443"/>
      <c r="WFL827" s="445"/>
      <c r="WFM827" s="446"/>
      <c r="WFN827" s="444"/>
      <c r="WFO827" s="442"/>
      <c r="WFP827" s="444"/>
      <c r="WFQ827" s="442"/>
      <c r="WFR827" s="442"/>
      <c r="WFS827" s="443"/>
      <c r="WFT827" s="445"/>
      <c r="WFU827" s="446"/>
      <c r="WFV827" s="444"/>
      <c r="WFW827" s="442"/>
      <c r="WFX827" s="444"/>
      <c r="WFY827" s="442"/>
      <c r="WFZ827" s="442"/>
      <c r="WGA827" s="443"/>
      <c r="WGB827" s="445"/>
      <c r="WGC827" s="446"/>
      <c r="WGD827" s="444"/>
      <c r="WGE827" s="442"/>
      <c r="WGF827" s="444"/>
      <c r="WGG827" s="442"/>
      <c r="WGH827" s="442"/>
      <c r="WGI827" s="443"/>
      <c r="WGJ827" s="445"/>
      <c r="WGK827" s="446"/>
      <c r="WGL827" s="444"/>
      <c r="WGM827" s="442"/>
      <c r="WGN827" s="444"/>
      <c r="WGO827" s="442"/>
      <c r="WGP827" s="442"/>
      <c r="WGQ827" s="443"/>
      <c r="WGR827" s="445"/>
      <c r="WGS827" s="446"/>
      <c r="WGT827" s="444"/>
      <c r="WGU827" s="442"/>
      <c r="WGV827" s="444"/>
      <c r="WGW827" s="442"/>
      <c r="WGX827" s="442"/>
      <c r="WGY827" s="443"/>
      <c r="WGZ827" s="445"/>
      <c r="WHA827" s="446"/>
      <c r="WHB827" s="444"/>
      <c r="WHC827" s="442"/>
      <c r="WHD827" s="444"/>
      <c r="WHE827" s="442"/>
      <c r="WHF827" s="442"/>
      <c r="WHG827" s="443"/>
      <c r="WHH827" s="445"/>
      <c r="WHI827" s="446"/>
      <c r="WHJ827" s="444"/>
      <c r="WHK827" s="442"/>
      <c r="WHL827" s="444"/>
      <c r="WHM827" s="442"/>
      <c r="WHN827" s="442"/>
      <c r="WHO827" s="443"/>
      <c r="WHP827" s="445"/>
      <c r="WHQ827" s="446"/>
      <c r="WHR827" s="444"/>
      <c r="WHS827" s="442"/>
      <c r="WHT827" s="444"/>
      <c r="WHU827" s="442"/>
      <c r="WHV827" s="442"/>
      <c r="WHW827" s="443"/>
      <c r="WHX827" s="445"/>
      <c r="WHY827" s="446"/>
      <c r="WHZ827" s="444"/>
      <c r="WIA827" s="442"/>
      <c r="WIB827" s="444"/>
      <c r="WIC827" s="442"/>
      <c r="WID827" s="442"/>
      <c r="WIE827" s="443"/>
      <c r="WIF827" s="445"/>
      <c r="WIG827" s="446"/>
      <c r="WIH827" s="444"/>
      <c r="WII827" s="442"/>
      <c r="WIJ827" s="444"/>
      <c r="WIK827" s="442"/>
      <c r="WIL827" s="442"/>
      <c r="WIM827" s="443"/>
      <c r="WIN827" s="445"/>
      <c r="WIO827" s="446"/>
      <c r="WIP827" s="444"/>
      <c r="WIQ827" s="442"/>
      <c r="WIR827" s="444"/>
      <c r="WIS827" s="442"/>
      <c r="WIT827" s="442"/>
      <c r="WIU827" s="443"/>
      <c r="WIV827" s="445"/>
      <c r="WIW827" s="446"/>
      <c r="WIX827" s="444"/>
      <c r="WIY827" s="442"/>
      <c r="WIZ827" s="444"/>
      <c r="WJA827" s="442"/>
      <c r="WJB827" s="442"/>
      <c r="WJC827" s="443"/>
      <c r="WJD827" s="445"/>
      <c r="WJE827" s="446"/>
      <c r="WJF827" s="444"/>
      <c r="WJG827" s="442"/>
      <c r="WJH827" s="444"/>
      <c r="WJI827" s="442"/>
      <c r="WJJ827" s="442"/>
      <c r="WJK827" s="443"/>
      <c r="WJL827" s="445"/>
      <c r="WJM827" s="446"/>
      <c r="WJN827" s="444"/>
      <c r="WJO827" s="442"/>
      <c r="WJP827" s="444"/>
      <c r="WJQ827" s="442"/>
      <c r="WJR827" s="442"/>
      <c r="WJS827" s="443"/>
      <c r="WJT827" s="445"/>
      <c r="WJU827" s="446"/>
      <c r="WJV827" s="444"/>
      <c r="WJW827" s="442"/>
      <c r="WJX827" s="444"/>
      <c r="WJY827" s="442"/>
      <c r="WJZ827" s="442"/>
      <c r="WKA827" s="443"/>
      <c r="WKB827" s="445"/>
      <c r="WKC827" s="446"/>
      <c r="WKD827" s="444"/>
      <c r="WKE827" s="442"/>
      <c r="WKF827" s="444"/>
      <c r="WKG827" s="442"/>
      <c r="WKH827" s="442"/>
      <c r="WKI827" s="443"/>
      <c r="WKJ827" s="445"/>
      <c r="WKK827" s="446"/>
      <c r="WKL827" s="444"/>
      <c r="WKM827" s="442"/>
      <c r="WKN827" s="444"/>
      <c r="WKO827" s="442"/>
      <c r="WKP827" s="442"/>
      <c r="WKQ827" s="443"/>
      <c r="WKR827" s="445"/>
      <c r="WKS827" s="446"/>
      <c r="WKT827" s="444"/>
      <c r="WKU827" s="442"/>
      <c r="WKV827" s="444"/>
      <c r="WKW827" s="442"/>
      <c r="WKX827" s="442"/>
      <c r="WKY827" s="443"/>
      <c r="WKZ827" s="445"/>
      <c r="WLA827" s="446"/>
      <c r="WLB827" s="444"/>
      <c r="WLC827" s="442"/>
      <c r="WLD827" s="444"/>
      <c r="WLE827" s="442"/>
      <c r="WLF827" s="442"/>
      <c r="WLG827" s="443"/>
      <c r="WLH827" s="445"/>
      <c r="WLI827" s="446"/>
      <c r="WLJ827" s="444"/>
      <c r="WLK827" s="442"/>
      <c r="WLL827" s="444"/>
      <c r="WLM827" s="442"/>
      <c r="WLN827" s="442"/>
      <c r="WLO827" s="443"/>
      <c r="WLP827" s="445"/>
      <c r="WLQ827" s="446"/>
      <c r="WLR827" s="444"/>
      <c r="WLS827" s="442"/>
      <c r="WLT827" s="444"/>
      <c r="WLU827" s="442"/>
      <c r="WLV827" s="442"/>
      <c r="WLW827" s="443"/>
      <c r="WLX827" s="445"/>
      <c r="WLY827" s="446"/>
      <c r="WLZ827" s="444"/>
      <c r="WMA827" s="442"/>
      <c r="WMB827" s="444"/>
      <c r="WMC827" s="442"/>
      <c r="WMD827" s="442"/>
      <c r="WME827" s="443"/>
      <c r="WMF827" s="445"/>
      <c r="WMG827" s="446"/>
      <c r="WMH827" s="444"/>
      <c r="WMI827" s="442"/>
      <c r="WMJ827" s="444"/>
      <c r="WMK827" s="442"/>
      <c r="WML827" s="442"/>
      <c r="WMM827" s="443"/>
      <c r="WMN827" s="445"/>
      <c r="WMO827" s="446"/>
      <c r="WMP827" s="444"/>
      <c r="WMQ827" s="442"/>
      <c r="WMR827" s="444"/>
      <c r="WMS827" s="442"/>
      <c r="WMT827" s="442"/>
      <c r="WMU827" s="443"/>
      <c r="WMV827" s="445"/>
      <c r="WMW827" s="446"/>
      <c r="WMX827" s="444"/>
      <c r="WMY827" s="442"/>
      <c r="WMZ827" s="444"/>
      <c r="WNA827" s="442"/>
      <c r="WNB827" s="442"/>
      <c r="WNC827" s="443"/>
      <c r="WND827" s="445"/>
      <c r="WNE827" s="446"/>
      <c r="WNF827" s="444"/>
      <c r="WNG827" s="442"/>
      <c r="WNH827" s="444"/>
      <c r="WNI827" s="442"/>
      <c r="WNJ827" s="442"/>
      <c r="WNK827" s="443"/>
      <c r="WNL827" s="445"/>
      <c r="WNM827" s="446"/>
      <c r="WNN827" s="444"/>
      <c r="WNO827" s="442"/>
      <c r="WNP827" s="444"/>
      <c r="WNQ827" s="442"/>
      <c r="WNR827" s="442"/>
      <c r="WNS827" s="443"/>
      <c r="WNT827" s="445"/>
      <c r="WNU827" s="446"/>
      <c r="WNV827" s="444"/>
      <c r="WNW827" s="442"/>
      <c r="WNX827" s="444"/>
      <c r="WNY827" s="442"/>
      <c r="WNZ827" s="442"/>
      <c r="WOA827" s="443"/>
      <c r="WOB827" s="445"/>
      <c r="WOC827" s="446"/>
      <c r="WOD827" s="444"/>
      <c r="WOE827" s="442"/>
      <c r="WOF827" s="444"/>
      <c r="WOG827" s="442"/>
      <c r="WOH827" s="442"/>
      <c r="WOI827" s="443"/>
      <c r="WOJ827" s="445"/>
      <c r="WOK827" s="446"/>
      <c r="WOL827" s="444"/>
      <c r="WOM827" s="442"/>
      <c r="WON827" s="444"/>
      <c r="WOO827" s="442"/>
      <c r="WOP827" s="442"/>
      <c r="WOQ827" s="443"/>
      <c r="WOR827" s="445"/>
      <c r="WOS827" s="446"/>
      <c r="WOT827" s="444"/>
      <c r="WOU827" s="442"/>
      <c r="WOV827" s="444"/>
      <c r="WOW827" s="442"/>
      <c r="WOX827" s="442"/>
      <c r="WOY827" s="443"/>
      <c r="WOZ827" s="445"/>
      <c r="WPA827" s="446"/>
      <c r="WPB827" s="444"/>
      <c r="WPC827" s="442"/>
      <c r="WPD827" s="444"/>
      <c r="WPE827" s="442"/>
      <c r="WPF827" s="442"/>
      <c r="WPG827" s="443"/>
      <c r="WPH827" s="445"/>
      <c r="WPI827" s="446"/>
      <c r="WPJ827" s="444"/>
      <c r="WPK827" s="442"/>
      <c r="WPL827" s="444"/>
      <c r="WPM827" s="442"/>
      <c r="WPN827" s="442"/>
      <c r="WPO827" s="443"/>
      <c r="WPP827" s="445"/>
      <c r="WPQ827" s="446"/>
      <c r="WPR827" s="444"/>
      <c r="WPS827" s="442"/>
      <c r="WPT827" s="444"/>
      <c r="WPU827" s="442"/>
      <c r="WPV827" s="442"/>
      <c r="WPW827" s="443"/>
      <c r="WPX827" s="445"/>
      <c r="WPY827" s="446"/>
      <c r="WPZ827" s="444"/>
      <c r="WQA827" s="442"/>
      <c r="WQB827" s="444"/>
      <c r="WQC827" s="442"/>
      <c r="WQD827" s="442"/>
      <c r="WQE827" s="443"/>
      <c r="WQF827" s="445"/>
      <c r="WQG827" s="446"/>
      <c r="WQH827" s="444"/>
      <c r="WQI827" s="442"/>
      <c r="WQJ827" s="444"/>
      <c r="WQK827" s="442"/>
      <c r="WQL827" s="442"/>
      <c r="WQM827" s="443"/>
      <c r="WQN827" s="445"/>
      <c r="WQO827" s="446"/>
      <c r="WQP827" s="444"/>
      <c r="WQQ827" s="442"/>
      <c r="WQR827" s="444"/>
      <c r="WQS827" s="442"/>
      <c r="WQT827" s="442"/>
      <c r="WQU827" s="443"/>
      <c r="WQV827" s="445"/>
      <c r="WQW827" s="446"/>
      <c r="WQX827" s="444"/>
      <c r="WQY827" s="442"/>
      <c r="WQZ827" s="444"/>
      <c r="WRA827" s="442"/>
      <c r="WRB827" s="442"/>
      <c r="WRC827" s="443"/>
      <c r="WRD827" s="445"/>
      <c r="WRE827" s="446"/>
      <c r="WRF827" s="444"/>
      <c r="WRG827" s="442"/>
      <c r="WRH827" s="444"/>
      <c r="WRI827" s="442"/>
      <c r="WRJ827" s="442"/>
      <c r="WRK827" s="443"/>
      <c r="WRL827" s="445"/>
      <c r="WRM827" s="446"/>
      <c r="WRN827" s="444"/>
      <c r="WRO827" s="442"/>
      <c r="WRP827" s="444"/>
      <c r="WRQ827" s="442"/>
      <c r="WRR827" s="442"/>
      <c r="WRS827" s="443"/>
      <c r="WRT827" s="445"/>
      <c r="WRU827" s="446"/>
      <c r="WRV827" s="444"/>
      <c r="WRW827" s="442"/>
      <c r="WRX827" s="444"/>
      <c r="WRY827" s="442"/>
      <c r="WRZ827" s="442"/>
      <c r="WSA827" s="443"/>
      <c r="WSB827" s="445"/>
      <c r="WSC827" s="446"/>
      <c r="WSD827" s="444"/>
      <c r="WSE827" s="442"/>
      <c r="WSF827" s="444"/>
      <c r="WSG827" s="442"/>
      <c r="WSH827" s="442"/>
      <c r="WSI827" s="443"/>
      <c r="WSJ827" s="445"/>
      <c r="WSK827" s="446"/>
      <c r="WSL827" s="444"/>
      <c r="WSM827" s="442"/>
      <c r="WSN827" s="444"/>
      <c r="WSO827" s="442"/>
      <c r="WSP827" s="442"/>
      <c r="WSQ827" s="443"/>
      <c r="WSR827" s="445"/>
      <c r="WSS827" s="446"/>
      <c r="WST827" s="444"/>
      <c r="WSU827" s="442"/>
      <c r="WSV827" s="444"/>
      <c r="WSW827" s="442"/>
      <c r="WSX827" s="442"/>
      <c r="WSY827" s="443"/>
      <c r="WSZ827" s="445"/>
      <c r="WTA827" s="446"/>
      <c r="WTB827" s="444"/>
      <c r="WTC827" s="442"/>
      <c r="WTD827" s="444"/>
      <c r="WTE827" s="442"/>
      <c r="WTF827" s="442"/>
      <c r="WTG827" s="443"/>
      <c r="WTH827" s="445"/>
      <c r="WTI827" s="446"/>
      <c r="WTJ827" s="444"/>
      <c r="WTK827" s="442"/>
      <c r="WTL827" s="444"/>
      <c r="WTM827" s="442"/>
      <c r="WTN827" s="442"/>
      <c r="WTO827" s="443"/>
      <c r="WTP827" s="445"/>
      <c r="WTQ827" s="446"/>
      <c r="WTR827" s="444"/>
      <c r="WTS827" s="442"/>
      <c r="WTT827" s="444"/>
      <c r="WTU827" s="442"/>
      <c r="WTV827" s="442"/>
      <c r="WTW827" s="443"/>
      <c r="WTX827" s="445"/>
      <c r="WTY827" s="446"/>
      <c r="WTZ827" s="444"/>
      <c r="WUA827" s="442"/>
      <c r="WUB827" s="444"/>
      <c r="WUC827" s="442"/>
      <c r="WUD827" s="442"/>
      <c r="WUE827" s="443"/>
      <c r="WUF827" s="445"/>
      <c r="WUG827" s="446"/>
      <c r="WUH827" s="444"/>
      <c r="WUI827" s="442"/>
      <c r="WUJ827" s="444"/>
      <c r="WUK827" s="442"/>
      <c r="WUL827" s="442"/>
      <c r="WUM827" s="443"/>
      <c r="WUN827" s="445"/>
      <c r="WUO827" s="446"/>
      <c r="WUP827" s="444"/>
      <c r="WUQ827" s="442"/>
      <c r="WUR827" s="444"/>
      <c r="WUS827" s="442"/>
      <c r="WUT827" s="442"/>
      <c r="WUU827" s="443"/>
      <c r="WUV827" s="445"/>
      <c r="WUW827" s="446"/>
      <c r="WUX827" s="444"/>
      <c r="WUY827" s="442"/>
      <c r="WUZ827" s="444"/>
      <c r="WVA827" s="442"/>
      <c r="WVB827" s="442"/>
      <c r="WVC827" s="443"/>
      <c r="WVD827" s="445"/>
      <c r="WVE827" s="446"/>
      <c r="WVF827" s="444"/>
      <c r="WVG827" s="442"/>
      <c r="WVH827" s="444"/>
      <c r="WVI827" s="442"/>
      <c r="WVJ827" s="442"/>
      <c r="WVK827" s="443"/>
      <c r="WVL827" s="445"/>
      <c r="WVM827" s="446"/>
      <c r="WVN827" s="444"/>
      <c r="WVO827" s="442"/>
      <c r="WVP827" s="444"/>
      <c r="WVQ827" s="442"/>
      <c r="WVR827" s="442"/>
      <c r="WVS827" s="443"/>
      <c r="WVT827" s="445"/>
      <c r="WVU827" s="446"/>
      <c r="WVV827" s="444"/>
      <c r="WVW827" s="442"/>
      <c r="WVX827" s="444"/>
      <c r="WVY827" s="442"/>
      <c r="WVZ827" s="442"/>
      <c r="WWA827" s="443"/>
      <c r="WWB827" s="445"/>
      <c r="WWC827" s="446"/>
      <c r="WWD827" s="444"/>
      <c r="WWE827" s="442"/>
      <c r="WWF827" s="444"/>
      <c r="WWG827" s="442"/>
      <c r="WWH827" s="442"/>
      <c r="WWI827" s="443"/>
      <c r="WWJ827" s="445"/>
      <c r="WWK827" s="446"/>
      <c r="WWL827" s="444"/>
      <c r="WWM827" s="442"/>
      <c r="WWN827" s="444"/>
      <c r="WWO827" s="442"/>
      <c r="WWP827" s="442"/>
      <c r="WWQ827" s="443"/>
      <c r="WWR827" s="445"/>
      <c r="WWS827" s="446"/>
      <c r="WWT827" s="444"/>
      <c r="WWU827" s="442"/>
      <c r="WWV827" s="444"/>
      <c r="WWW827" s="442"/>
      <c r="WWX827" s="442"/>
      <c r="WWY827" s="443"/>
      <c r="WWZ827" s="445"/>
      <c r="WXA827" s="446"/>
      <c r="WXB827" s="444"/>
      <c r="WXC827" s="442"/>
      <c r="WXD827" s="444"/>
      <c r="WXE827" s="442"/>
      <c r="WXF827" s="442"/>
      <c r="WXG827" s="443"/>
      <c r="WXH827" s="445"/>
      <c r="WXI827" s="446"/>
      <c r="WXJ827" s="444"/>
      <c r="WXK827" s="442"/>
      <c r="WXL827" s="444"/>
      <c r="WXM827" s="442"/>
      <c r="WXN827" s="442"/>
      <c r="WXO827" s="443"/>
      <c r="WXP827" s="445"/>
      <c r="WXQ827" s="446"/>
      <c r="WXR827" s="444"/>
      <c r="WXS827" s="442"/>
      <c r="WXT827" s="444"/>
      <c r="WXU827" s="442"/>
      <c r="WXV827" s="442"/>
      <c r="WXW827" s="443"/>
      <c r="WXX827" s="445"/>
      <c r="WXY827" s="446"/>
      <c r="WXZ827" s="444"/>
      <c r="WYA827" s="442"/>
      <c r="WYB827" s="444"/>
      <c r="WYC827" s="442"/>
      <c r="WYD827" s="442"/>
      <c r="WYE827" s="443"/>
      <c r="WYF827" s="445"/>
      <c r="WYG827" s="446"/>
      <c r="WYH827" s="444"/>
      <c r="WYI827" s="442"/>
      <c r="WYJ827" s="444"/>
      <c r="WYK827" s="442"/>
      <c r="WYL827" s="442"/>
      <c r="WYM827" s="443"/>
      <c r="WYN827" s="445"/>
      <c r="WYO827" s="446"/>
      <c r="WYP827" s="444"/>
      <c r="WYQ827" s="442"/>
      <c r="WYR827" s="444"/>
      <c r="WYS827" s="442"/>
      <c r="WYT827" s="442"/>
      <c r="WYU827" s="443"/>
      <c r="WYV827" s="445"/>
      <c r="WYW827" s="446"/>
      <c r="WYX827" s="444"/>
      <c r="WYY827" s="442"/>
      <c r="WYZ827" s="444"/>
      <c r="WZA827" s="442"/>
      <c r="WZB827" s="442"/>
      <c r="WZC827" s="443"/>
      <c r="WZD827" s="445"/>
      <c r="WZE827" s="446"/>
      <c r="WZF827" s="444"/>
      <c r="WZG827" s="442"/>
      <c r="WZH827" s="444"/>
      <c r="WZI827" s="442"/>
      <c r="WZJ827" s="442"/>
      <c r="WZK827" s="443"/>
      <c r="WZL827" s="445"/>
      <c r="WZM827" s="446"/>
      <c r="WZN827" s="444"/>
      <c r="WZO827" s="442"/>
      <c r="WZP827" s="444"/>
      <c r="WZQ827" s="442"/>
      <c r="WZR827" s="442"/>
      <c r="WZS827" s="443"/>
      <c r="WZT827" s="445"/>
      <c r="WZU827" s="446"/>
      <c r="WZV827" s="444"/>
      <c r="WZW827" s="442"/>
      <c r="WZX827" s="444"/>
      <c r="WZY827" s="442"/>
      <c r="WZZ827" s="442"/>
      <c r="XAA827" s="443"/>
      <c r="XAB827" s="445"/>
      <c r="XAC827" s="446"/>
      <c r="XAD827" s="444"/>
      <c r="XAE827" s="442"/>
      <c r="XAF827" s="444"/>
      <c r="XAG827" s="442"/>
      <c r="XAH827" s="442"/>
      <c r="XAI827" s="443"/>
      <c r="XAJ827" s="445"/>
      <c r="XAK827" s="446"/>
      <c r="XAL827" s="444"/>
      <c r="XAM827" s="442"/>
      <c r="XAN827" s="444"/>
      <c r="XAO827" s="442"/>
      <c r="XAP827" s="442"/>
      <c r="XAQ827" s="443"/>
      <c r="XAR827" s="445"/>
      <c r="XAS827" s="446"/>
      <c r="XAT827" s="444"/>
      <c r="XAU827" s="442"/>
      <c r="XAV827" s="444"/>
      <c r="XAW827" s="442"/>
      <c r="XAX827" s="442"/>
      <c r="XAY827" s="443"/>
      <c r="XAZ827" s="445"/>
      <c r="XBA827" s="446"/>
      <c r="XBB827" s="444"/>
      <c r="XBC827" s="442"/>
      <c r="XBD827" s="444"/>
      <c r="XBE827" s="442"/>
      <c r="XBF827" s="442"/>
      <c r="XBG827" s="443"/>
      <c r="XBH827" s="445"/>
      <c r="XBI827" s="446"/>
      <c r="XBJ827" s="444"/>
      <c r="XBK827" s="442"/>
      <c r="XBL827" s="444"/>
      <c r="XBM827" s="442"/>
      <c r="XBN827" s="442"/>
      <c r="XBO827" s="443"/>
      <c r="XBP827" s="445"/>
      <c r="XBQ827" s="446"/>
      <c r="XBR827" s="444"/>
      <c r="XBS827" s="442"/>
      <c r="XBT827" s="444"/>
      <c r="XBU827" s="442"/>
      <c r="XBV827" s="442"/>
      <c r="XBW827" s="443"/>
      <c r="XBX827" s="445"/>
      <c r="XBY827" s="446"/>
      <c r="XBZ827" s="444"/>
      <c r="XCA827" s="442"/>
      <c r="XCB827" s="444"/>
      <c r="XCC827" s="442"/>
      <c r="XCD827" s="442"/>
      <c r="XCE827" s="443"/>
      <c r="XCF827" s="445"/>
      <c r="XCG827" s="446"/>
      <c r="XCH827" s="444"/>
      <c r="XCI827" s="442"/>
      <c r="XCJ827" s="444"/>
      <c r="XCK827" s="442"/>
      <c r="XCL827" s="442"/>
      <c r="XCM827" s="443"/>
      <c r="XCN827" s="445"/>
      <c r="XCO827" s="446"/>
      <c r="XCP827" s="444"/>
      <c r="XCQ827" s="442"/>
      <c r="XCR827" s="444"/>
      <c r="XCS827" s="442"/>
      <c r="XCT827" s="442"/>
      <c r="XCU827" s="443"/>
      <c r="XCV827" s="445"/>
      <c r="XCW827" s="446"/>
      <c r="XCX827" s="444"/>
      <c r="XCY827" s="442"/>
      <c r="XCZ827" s="444"/>
      <c r="XDA827" s="442"/>
      <c r="XDB827" s="442"/>
      <c r="XDC827" s="443"/>
      <c r="XDD827" s="445"/>
      <c r="XDE827" s="446"/>
      <c r="XDF827" s="444"/>
      <c r="XDG827" s="442"/>
      <c r="XDH827" s="444"/>
      <c r="XDI827" s="442"/>
      <c r="XDJ827" s="442"/>
      <c r="XDK827" s="443"/>
      <c r="XDL827" s="445"/>
      <c r="XDM827" s="446"/>
      <c r="XDN827" s="444"/>
      <c r="XDO827" s="442"/>
      <c r="XDP827" s="444"/>
      <c r="XDQ827" s="442"/>
      <c r="XDR827" s="442"/>
      <c r="XDS827" s="443"/>
      <c r="XDT827" s="445"/>
      <c r="XDU827" s="446"/>
      <c r="XDV827" s="444"/>
      <c r="XDW827" s="442"/>
      <c r="XDX827" s="444"/>
      <c r="XDY827" s="442"/>
      <c r="XDZ827" s="442"/>
      <c r="XEA827" s="443"/>
      <c r="XEB827" s="445"/>
      <c r="XEC827" s="446"/>
      <c r="XED827" s="444"/>
      <c r="XEE827" s="442"/>
      <c r="XEF827" s="444"/>
      <c r="XEG827" s="442"/>
      <c r="XEH827" s="442"/>
      <c r="XEI827" s="443"/>
      <c r="XEJ827" s="445"/>
      <c r="XEK827" s="446"/>
      <c r="XEL827" s="444"/>
      <c r="XEM827" s="442"/>
      <c r="XEN827" s="444"/>
      <c r="XEO827" s="442"/>
      <c r="XEP827" s="442"/>
      <c r="XEQ827" s="443"/>
      <c r="XER827" s="445"/>
      <c r="XES827" s="446"/>
      <c r="XET827" s="444"/>
      <c r="XEU827" s="442"/>
      <c r="XEV827" s="444"/>
      <c r="XEW827" s="442"/>
      <c r="XEX827" s="442"/>
    </row>
    <row r="828" spans="1:16378" s="19" customFormat="1">
      <c r="A828" s="448"/>
      <c r="B828" s="449" t="s">
        <v>578</v>
      </c>
      <c r="C828" s="301">
        <v>75</v>
      </c>
      <c r="D828" s="356" t="s">
        <v>35</v>
      </c>
      <c r="E828" s="3"/>
      <c r="F828" s="451"/>
      <c r="G828" s="3"/>
      <c r="H828" s="451"/>
      <c r="I828" s="451"/>
      <c r="J828" s="318" t="s">
        <v>130</v>
      </c>
      <c r="K828" s="443"/>
      <c r="L828" s="445"/>
      <c r="M828" s="446"/>
      <c r="N828" s="444"/>
      <c r="O828" s="442"/>
      <c r="P828" s="444"/>
      <c r="Q828" s="442"/>
      <c r="R828" s="442"/>
      <c r="S828" s="443"/>
      <c r="T828" s="445"/>
      <c r="U828" s="446"/>
      <c r="V828" s="444"/>
      <c r="W828" s="442"/>
      <c r="X828" s="444"/>
      <c r="Y828" s="442"/>
      <c r="Z828" s="442"/>
      <c r="AA828" s="443"/>
      <c r="AB828" s="445"/>
      <c r="AC828" s="446"/>
      <c r="AD828" s="444"/>
      <c r="AE828" s="442"/>
      <c r="AF828" s="444"/>
      <c r="AG828" s="442"/>
      <c r="AH828" s="442"/>
      <c r="AI828" s="443"/>
      <c r="AJ828" s="445"/>
      <c r="AK828" s="446"/>
      <c r="AL828" s="444"/>
      <c r="AM828" s="442"/>
      <c r="AN828" s="444"/>
      <c r="AO828" s="442"/>
      <c r="AP828" s="442"/>
      <c r="AQ828" s="443"/>
      <c r="AR828" s="445"/>
      <c r="AS828" s="446"/>
      <c r="AT828" s="444"/>
      <c r="AU828" s="442"/>
      <c r="AV828" s="444"/>
      <c r="AW828" s="442"/>
      <c r="AX828" s="442"/>
      <c r="AY828" s="443"/>
      <c r="AZ828" s="445"/>
      <c r="BA828" s="446"/>
      <c r="BB828" s="444"/>
      <c r="BC828" s="442"/>
      <c r="BD828" s="444"/>
      <c r="BE828" s="442"/>
      <c r="BF828" s="442"/>
      <c r="BG828" s="443"/>
      <c r="BH828" s="445"/>
      <c r="BI828" s="446"/>
      <c r="BJ828" s="444"/>
      <c r="BK828" s="442"/>
      <c r="BL828" s="444"/>
      <c r="BM828" s="442"/>
      <c r="BN828" s="442"/>
      <c r="BO828" s="443"/>
      <c r="BP828" s="445"/>
      <c r="BQ828" s="446"/>
      <c r="BR828" s="444"/>
      <c r="BS828" s="442"/>
      <c r="BT828" s="444"/>
      <c r="BU828" s="442"/>
      <c r="BV828" s="442"/>
      <c r="BW828" s="443"/>
      <c r="BX828" s="445"/>
      <c r="BY828" s="446"/>
      <c r="BZ828" s="444"/>
      <c r="CA828" s="442"/>
      <c r="CB828" s="444"/>
      <c r="CC828" s="442"/>
      <c r="CD828" s="442"/>
      <c r="CE828" s="443"/>
      <c r="CF828" s="445"/>
      <c r="CG828" s="446"/>
      <c r="CH828" s="444"/>
      <c r="CI828" s="442"/>
      <c r="CJ828" s="444"/>
      <c r="CK828" s="442"/>
      <c r="CL828" s="442"/>
      <c r="CM828" s="443"/>
      <c r="CN828" s="445"/>
      <c r="CO828" s="446"/>
      <c r="CP828" s="444"/>
      <c r="CQ828" s="442"/>
      <c r="CR828" s="444"/>
      <c r="CS828" s="442"/>
      <c r="CT828" s="442"/>
      <c r="CU828" s="443"/>
      <c r="CV828" s="445"/>
      <c r="CW828" s="446"/>
      <c r="CX828" s="444"/>
      <c r="CY828" s="442"/>
      <c r="CZ828" s="444"/>
      <c r="DA828" s="442"/>
      <c r="DB828" s="442"/>
      <c r="DC828" s="443"/>
      <c r="DD828" s="445"/>
      <c r="DE828" s="446"/>
      <c r="DF828" s="444"/>
      <c r="DG828" s="442"/>
      <c r="DH828" s="444"/>
      <c r="DI828" s="442"/>
      <c r="DJ828" s="442"/>
      <c r="DK828" s="443"/>
      <c r="DL828" s="445"/>
      <c r="DM828" s="446"/>
      <c r="DN828" s="444"/>
      <c r="DO828" s="442"/>
      <c r="DP828" s="444"/>
      <c r="DQ828" s="442"/>
      <c r="DR828" s="442"/>
      <c r="DS828" s="443"/>
      <c r="DT828" s="445"/>
      <c r="DU828" s="446"/>
      <c r="DV828" s="444"/>
      <c r="DW828" s="442"/>
      <c r="DX828" s="444"/>
      <c r="DY828" s="442"/>
      <c r="DZ828" s="442"/>
      <c r="EA828" s="443"/>
      <c r="EB828" s="445"/>
      <c r="EC828" s="446"/>
      <c r="ED828" s="444"/>
      <c r="EE828" s="442"/>
      <c r="EF828" s="444"/>
      <c r="EG828" s="442"/>
      <c r="EH828" s="442"/>
      <c r="EI828" s="443"/>
      <c r="EJ828" s="445"/>
      <c r="EK828" s="446"/>
      <c r="EL828" s="444"/>
      <c r="EM828" s="442"/>
      <c r="EN828" s="444"/>
      <c r="EO828" s="442"/>
      <c r="EP828" s="442"/>
      <c r="EQ828" s="443"/>
      <c r="ER828" s="445"/>
      <c r="ES828" s="446"/>
      <c r="ET828" s="444"/>
      <c r="EU828" s="442"/>
      <c r="EV828" s="444"/>
      <c r="EW828" s="442"/>
      <c r="EX828" s="442"/>
      <c r="EY828" s="443"/>
      <c r="EZ828" s="445"/>
      <c r="FA828" s="446"/>
      <c r="FB828" s="444"/>
      <c r="FC828" s="442"/>
      <c r="FD828" s="444"/>
      <c r="FE828" s="442"/>
      <c r="FF828" s="442"/>
      <c r="FG828" s="443"/>
      <c r="FH828" s="445"/>
      <c r="FI828" s="446"/>
      <c r="FJ828" s="444"/>
      <c r="FK828" s="442"/>
      <c r="FL828" s="444"/>
      <c r="FM828" s="442"/>
      <c r="FN828" s="442"/>
      <c r="FO828" s="443"/>
      <c r="FP828" s="445"/>
      <c r="FQ828" s="446"/>
      <c r="FR828" s="444"/>
      <c r="FS828" s="442"/>
      <c r="FT828" s="444"/>
      <c r="FU828" s="442"/>
      <c r="FV828" s="442"/>
      <c r="FW828" s="443"/>
      <c r="FX828" s="445"/>
      <c r="FY828" s="446"/>
      <c r="FZ828" s="444"/>
      <c r="GA828" s="442"/>
      <c r="GB828" s="444"/>
      <c r="GC828" s="442"/>
      <c r="GD828" s="442"/>
      <c r="GE828" s="443"/>
      <c r="GF828" s="445"/>
      <c r="GG828" s="446"/>
      <c r="GH828" s="444"/>
      <c r="GI828" s="442"/>
      <c r="GJ828" s="444"/>
      <c r="GK828" s="442"/>
      <c r="GL828" s="442"/>
      <c r="GM828" s="443"/>
      <c r="GN828" s="445"/>
      <c r="GO828" s="446"/>
      <c r="GP828" s="444"/>
      <c r="GQ828" s="442"/>
      <c r="GR828" s="444"/>
      <c r="GS828" s="442"/>
      <c r="GT828" s="442"/>
      <c r="GU828" s="443"/>
      <c r="GV828" s="445"/>
      <c r="GW828" s="446"/>
      <c r="GX828" s="444"/>
      <c r="GY828" s="442"/>
      <c r="GZ828" s="444"/>
      <c r="HA828" s="442"/>
      <c r="HB828" s="442"/>
      <c r="HC828" s="443"/>
      <c r="HD828" s="445"/>
      <c r="HE828" s="446"/>
      <c r="HF828" s="444"/>
      <c r="HG828" s="442"/>
      <c r="HH828" s="444"/>
      <c r="HI828" s="442"/>
      <c r="HJ828" s="442"/>
      <c r="HK828" s="443"/>
      <c r="HL828" s="445"/>
      <c r="HM828" s="446"/>
      <c r="HN828" s="444"/>
      <c r="HO828" s="442"/>
      <c r="HP828" s="444"/>
      <c r="HQ828" s="442"/>
      <c r="HR828" s="442"/>
      <c r="HS828" s="443"/>
      <c r="HT828" s="445"/>
      <c r="HU828" s="446"/>
      <c r="HV828" s="444"/>
      <c r="HW828" s="442"/>
      <c r="HX828" s="444"/>
      <c r="HY828" s="442"/>
      <c r="HZ828" s="442"/>
      <c r="IA828" s="443"/>
      <c r="IB828" s="445"/>
      <c r="IC828" s="446"/>
      <c r="ID828" s="444"/>
      <c r="IE828" s="442"/>
      <c r="IF828" s="444"/>
      <c r="IG828" s="442"/>
      <c r="IH828" s="442"/>
      <c r="II828" s="443"/>
      <c r="IJ828" s="445"/>
      <c r="IK828" s="446"/>
      <c r="IL828" s="444"/>
      <c r="IM828" s="442"/>
      <c r="IN828" s="444"/>
      <c r="IO828" s="442"/>
      <c r="IP828" s="442"/>
      <c r="IQ828" s="443"/>
      <c r="IR828" s="445"/>
      <c r="IS828" s="446"/>
      <c r="IT828" s="444"/>
      <c r="IU828" s="442"/>
      <c r="IV828" s="444"/>
      <c r="IW828" s="442"/>
      <c r="IX828" s="442"/>
      <c r="IY828" s="443"/>
      <c r="IZ828" s="445"/>
      <c r="JA828" s="446"/>
      <c r="JB828" s="444"/>
      <c r="JC828" s="442"/>
      <c r="JD828" s="444"/>
      <c r="JE828" s="442"/>
      <c r="JF828" s="442"/>
      <c r="JG828" s="443"/>
      <c r="JH828" s="445"/>
      <c r="JI828" s="446"/>
      <c r="JJ828" s="444"/>
      <c r="JK828" s="442"/>
      <c r="JL828" s="444"/>
      <c r="JM828" s="442"/>
      <c r="JN828" s="442"/>
      <c r="JO828" s="443"/>
      <c r="JP828" s="445"/>
      <c r="JQ828" s="446"/>
      <c r="JR828" s="444"/>
      <c r="JS828" s="442"/>
      <c r="JT828" s="444"/>
      <c r="JU828" s="442"/>
      <c r="JV828" s="442"/>
      <c r="JW828" s="443"/>
      <c r="JX828" s="445"/>
      <c r="JY828" s="446"/>
      <c r="JZ828" s="444"/>
      <c r="KA828" s="442"/>
      <c r="KB828" s="444"/>
      <c r="KC828" s="442"/>
      <c r="KD828" s="442"/>
      <c r="KE828" s="443"/>
      <c r="KF828" s="445"/>
      <c r="KG828" s="446"/>
      <c r="KH828" s="444"/>
      <c r="KI828" s="442"/>
      <c r="KJ828" s="444"/>
      <c r="KK828" s="442"/>
      <c r="KL828" s="442"/>
      <c r="KM828" s="443"/>
      <c r="KN828" s="445"/>
      <c r="KO828" s="446"/>
      <c r="KP828" s="444"/>
      <c r="KQ828" s="442"/>
      <c r="KR828" s="444"/>
      <c r="KS828" s="442"/>
      <c r="KT828" s="442"/>
      <c r="KU828" s="443"/>
      <c r="KV828" s="445"/>
      <c r="KW828" s="446"/>
      <c r="KX828" s="444"/>
      <c r="KY828" s="442"/>
      <c r="KZ828" s="444"/>
      <c r="LA828" s="442"/>
      <c r="LB828" s="442"/>
      <c r="LC828" s="443"/>
      <c r="LD828" s="445"/>
      <c r="LE828" s="446"/>
      <c r="LF828" s="444"/>
      <c r="LG828" s="442"/>
      <c r="LH828" s="444"/>
      <c r="LI828" s="442"/>
      <c r="LJ828" s="442"/>
      <c r="LK828" s="443"/>
      <c r="LL828" s="445"/>
      <c r="LM828" s="446"/>
      <c r="LN828" s="444"/>
      <c r="LO828" s="442"/>
      <c r="LP828" s="444"/>
      <c r="LQ828" s="442"/>
      <c r="LR828" s="442"/>
      <c r="LS828" s="443"/>
      <c r="LT828" s="445"/>
      <c r="LU828" s="446"/>
      <c r="LV828" s="444"/>
      <c r="LW828" s="442"/>
      <c r="LX828" s="444"/>
      <c r="LY828" s="442"/>
      <c r="LZ828" s="442"/>
      <c r="MA828" s="443"/>
      <c r="MB828" s="445"/>
      <c r="MC828" s="446"/>
      <c r="MD828" s="444"/>
      <c r="ME828" s="442"/>
      <c r="MF828" s="444"/>
      <c r="MG828" s="442"/>
      <c r="MH828" s="442"/>
      <c r="MI828" s="443"/>
      <c r="MJ828" s="445"/>
      <c r="MK828" s="446"/>
      <c r="ML828" s="444"/>
      <c r="MM828" s="442"/>
      <c r="MN828" s="444"/>
      <c r="MO828" s="442"/>
      <c r="MP828" s="442"/>
      <c r="MQ828" s="443"/>
      <c r="MR828" s="445"/>
      <c r="MS828" s="446"/>
      <c r="MT828" s="444"/>
      <c r="MU828" s="442"/>
      <c r="MV828" s="444"/>
      <c r="MW828" s="442"/>
      <c r="MX828" s="442"/>
      <c r="MY828" s="443"/>
      <c r="MZ828" s="445"/>
      <c r="NA828" s="446"/>
      <c r="NB828" s="444"/>
      <c r="NC828" s="442"/>
      <c r="ND828" s="444"/>
      <c r="NE828" s="442"/>
      <c r="NF828" s="442"/>
      <c r="NG828" s="443"/>
      <c r="NH828" s="445"/>
      <c r="NI828" s="446"/>
      <c r="NJ828" s="444"/>
      <c r="NK828" s="442"/>
      <c r="NL828" s="444"/>
      <c r="NM828" s="442"/>
      <c r="NN828" s="442"/>
      <c r="NO828" s="443"/>
      <c r="NP828" s="445"/>
      <c r="NQ828" s="446"/>
      <c r="NR828" s="444"/>
      <c r="NS828" s="442"/>
      <c r="NT828" s="444"/>
      <c r="NU828" s="442"/>
      <c r="NV828" s="442"/>
      <c r="NW828" s="443"/>
      <c r="NX828" s="445"/>
      <c r="NY828" s="446"/>
      <c r="NZ828" s="444"/>
      <c r="OA828" s="442"/>
      <c r="OB828" s="444"/>
      <c r="OC828" s="442"/>
      <c r="OD828" s="442"/>
      <c r="OE828" s="443"/>
      <c r="OF828" s="445"/>
      <c r="OG828" s="446"/>
      <c r="OH828" s="444"/>
      <c r="OI828" s="442"/>
      <c r="OJ828" s="444"/>
      <c r="OK828" s="442"/>
      <c r="OL828" s="442"/>
      <c r="OM828" s="443"/>
      <c r="ON828" s="445"/>
      <c r="OO828" s="446"/>
      <c r="OP828" s="444"/>
      <c r="OQ828" s="442"/>
      <c r="OR828" s="444"/>
      <c r="OS828" s="442"/>
      <c r="OT828" s="442"/>
      <c r="OU828" s="443"/>
      <c r="OV828" s="445"/>
      <c r="OW828" s="446"/>
      <c r="OX828" s="444"/>
      <c r="OY828" s="442"/>
      <c r="OZ828" s="444"/>
      <c r="PA828" s="442"/>
      <c r="PB828" s="442"/>
      <c r="PC828" s="443"/>
      <c r="PD828" s="445"/>
      <c r="PE828" s="446"/>
      <c r="PF828" s="444"/>
      <c r="PG828" s="442"/>
      <c r="PH828" s="444"/>
      <c r="PI828" s="442"/>
      <c r="PJ828" s="442"/>
      <c r="PK828" s="443"/>
      <c r="PL828" s="445"/>
      <c r="PM828" s="446"/>
      <c r="PN828" s="444"/>
      <c r="PO828" s="442"/>
      <c r="PP828" s="444"/>
      <c r="PQ828" s="442"/>
      <c r="PR828" s="442"/>
      <c r="PS828" s="443"/>
      <c r="PT828" s="445"/>
      <c r="PU828" s="446"/>
      <c r="PV828" s="444"/>
      <c r="PW828" s="442"/>
      <c r="PX828" s="444"/>
      <c r="PY828" s="442"/>
      <c r="PZ828" s="442"/>
      <c r="QA828" s="443"/>
      <c r="QB828" s="445"/>
      <c r="QC828" s="446"/>
      <c r="QD828" s="444"/>
      <c r="QE828" s="442"/>
      <c r="QF828" s="444"/>
      <c r="QG828" s="442"/>
      <c r="QH828" s="442"/>
      <c r="QI828" s="443"/>
      <c r="QJ828" s="445"/>
      <c r="QK828" s="446"/>
      <c r="QL828" s="444"/>
      <c r="QM828" s="442"/>
      <c r="QN828" s="444"/>
      <c r="QO828" s="442"/>
      <c r="QP828" s="442"/>
      <c r="QQ828" s="443"/>
      <c r="QR828" s="445"/>
      <c r="QS828" s="446"/>
      <c r="QT828" s="444"/>
      <c r="QU828" s="442"/>
      <c r="QV828" s="444"/>
      <c r="QW828" s="442"/>
      <c r="QX828" s="442"/>
      <c r="QY828" s="443"/>
      <c r="QZ828" s="445"/>
      <c r="RA828" s="446"/>
      <c r="RB828" s="444"/>
      <c r="RC828" s="442"/>
      <c r="RD828" s="444"/>
      <c r="RE828" s="442"/>
      <c r="RF828" s="442"/>
      <c r="RG828" s="443"/>
      <c r="RH828" s="445"/>
      <c r="RI828" s="446"/>
      <c r="RJ828" s="444"/>
      <c r="RK828" s="442"/>
      <c r="RL828" s="444"/>
      <c r="RM828" s="442"/>
      <c r="RN828" s="442"/>
      <c r="RO828" s="443"/>
      <c r="RP828" s="445"/>
      <c r="RQ828" s="446"/>
      <c r="RR828" s="444"/>
      <c r="RS828" s="442"/>
      <c r="RT828" s="444"/>
      <c r="RU828" s="442"/>
      <c r="RV828" s="442"/>
      <c r="RW828" s="443"/>
      <c r="RX828" s="445"/>
      <c r="RY828" s="446"/>
      <c r="RZ828" s="444"/>
      <c r="SA828" s="442"/>
      <c r="SB828" s="444"/>
      <c r="SC828" s="442"/>
      <c r="SD828" s="442"/>
      <c r="SE828" s="443"/>
      <c r="SF828" s="445"/>
      <c r="SG828" s="446"/>
      <c r="SH828" s="444"/>
      <c r="SI828" s="442"/>
      <c r="SJ828" s="444"/>
      <c r="SK828" s="442"/>
      <c r="SL828" s="442"/>
      <c r="SM828" s="443"/>
      <c r="SN828" s="445"/>
      <c r="SO828" s="446"/>
      <c r="SP828" s="444"/>
      <c r="SQ828" s="442"/>
      <c r="SR828" s="444"/>
      <c r="SS828" s="442"/>
      <c r="ST828" s="442"/>
      <c r="SU828" s="443"/>
      <c r="SV828" s="445"/>
      <c r="SW828" s="446"/>
      <c r="SX828" s="444"/>
      <c r="SY828" s="442"/>
      <c r="SZ828" s="444"/>
      <c r="TA828" s="442"/>
      <c r="TB828" s="442"/>
      <c r="TC828" s="443"/>
      <c r="TD828" s="445"/>
      <c r="TE828" s="446"/>
      <c r="TF828" s="444"/>
      <c r="TG828" s="442"/>
      <c r="TH828" s="444"/>
      <c r="TI828" s="442"/>
      <c r="TJ828" s="442"/>
      <c r="TK828" s="443"/>
      <c r="TL828" s="445"/>
      <c r="TM828" s="446"/>
      <c r="TN828" s="444"/>
      <c r="TO828" s="442"/>
      <c r="TP828" s="444"/>
      <c r="TQ828" s="442"/>
      <c r="TR828" s="442"/>
      <c r="TS828" s="443"/>
      <c r="TT828" s="445"/>
      <c r="TU828" s="446"/>
      <c r="TV828" s="444"/>
      <c r="TW828" s="442"/>
      <c r="TX828" s="444"/>
      <c r="TY828" s="442"/>
      <c r="TZ828" s="442"/>
      <c r="UA828" s="443"/>
      <c r="UB828" s="445"/>
      <c r="UC828" s="446"/>
      <c r="UD828" s="444"/>
      <c r="UE828" s="442"/>
      <c r="UF828" s="444"/>
      <c r="UG828" s="442"/>
      <c r="UH828" s="442"/>
      <c r="UI828" s="443"/>
      <c r="UJ828" s="445"/>
      <c r="UK828" s="446"/>
      <c r="UL828" s="444"/>
      <c r="UM828" s="442"/>
      <c r="UN828" s="444"/>
      <c r="UO828" s="442"/>
      <c r="UP828" s="442"/>
      <c r="UQ828" s="443"/>
      <c r="UR828" s="445"/>
      <c r="US828" s="446"/>
      <c r="UT828" s="444"/>
      <c r="UU828" s="442"/>
      <c r="UV828" s="444"/>
      <c r="UW828" s="442"/>
      <c r="UX828" s="442"/>
      <c r="UY828" s="443"/>
      <c r="UZ828" s="445"/>
      <c r="VA828" s="446"/>
      <c r="VB828" s="444"/>
      <c r="VC828" s="442"/>
      <c r="VD828" s="444"/>
      <c r="VE828" s="442"/>
      <c r="VF828" s="442"/>
      <c r="VG828" s="443"/>
      <c r="VH828" s="445"/>
      <c r="VI828" s="446"/>
      <c r="VJ828" s="444"/>
      <c r="VK828" s="442"/>
      <c r="VL828" s="444"/>
      <c r="VM828" s="442"/>
      <c r="VN828" s="442"/>
      <c r="VO828" s="443"/>
      <c r="VP828" s="445"/>
      <c r="VQ828" s="446"/>
      <c r="VR828" s="444"/>
      <c r="VS828" s="442"/>
      <c r="VT828" s="444"/>
      <c r="VU828" s="442"/>
      <c r="VV828" s="442"/>
      <c r="VW828" s="443"/>
      <c r="VX828" s="445"/>
      <c r="VY828" s="446"/>
      <c r="VZ828" s="444"/>
      <c r="WA828" s="442"/>
      <c r="WB828" s="444"/>
      <c r="WC828" s="442"/>
      <c r="WD828" s="442"/>
      <c r="WE828" s="443"/>
      <c r="WF828" s="445"/>
      <c r="WG828" s="446"/>
      <c r="WH828" s="444"/>
      <c r="WI828" s="442"/>
      <c r="WJ828" s="444"/>
      <c r="WK828" s="442"/>
      <c r="WL828" s="442"/>
      <c r="WM828" s="443"/>
      <c r="WN828" s="445"/>
      <c r="WO828" s="446"/>
      <c r="WP828" s="444"/>
      <c r="WQ828" s="442"/>
      <c r="WR828" s="444"/>
      <c r="WS828" s="442"/>
      <c r="WT828" s="442"/>
      <c r="WU828" s="443"/>
      <c r="WV828" s="445"/>
      <c r="WW828" s="446"/>
      <c r="WX828" s="444"/>
      <c r="WY828" s="442"/>
      <c r="WZ828" s="444"/>
      <c r="XA828" s="442"/>
      <c r="XB828" s="442"/>
      <c r="XC828" s="443"/>
      <c r="XD828" s="445"/>
      <c r="XE828" s="446"/>
      <c r="XF828" s="444"/>
      <c r="XG828" s="442"/>
      <c r="XH828" s="444"/>
      <c r="XI828" s="442"/>
      <c r="XJ828" s="442"/>
      <c r="XK828" s="443"/>
      <c r="XL828" s="445"/>
      <c r="XM828" s="446"/>
      <c r="XN828" s="444"/>
      <c r="XO828" s="442"/>
      <c r="XP828" s="444"/>
      <c r="XQ828" s="442"/>
      <c r="XR828" s="442"/>
      <c r="XS828" s="443"/>
      <c r="XT828" s="445"/>
      <c r="XU828" s="446"/>
      <c r="XV828" s="444"/>
      <c r="XW828" s="442"/>
      <c r="XX828" s="444"/>
      <c r="XY828" s="442"/>
      <c r="XZ828" s="442"/>
      <c r="YA828" s="443"/>
      <c r="YB828" s="445"/>
      <c r="YC828" s="446"/>
      <c r="YD828" s="444"/>
      <c r="YE828" s="442"/>
      <c r="YF828" s="444"/>
      <c r="YG828" s="442"/>
      <c r="YH828" s="442"/>
      <c r="YI828" s="443"/>
      <c r="YJ828" s="445"/>
      <c r="YK828" s="446"/>
      <c r="YL828" s="444"/>
      <c r="YM828" s="442"/>
      <c r="YN828" s="444"/>
      <c r="YO828" s="442"/>
      <c r="YP828" s="442"/>
      <c r="YQ828" s="443"/>
      <c r="YR828" s="445"/>
      <c r="YS828" s="446"/>
      <c r="YT828" s="444"/>
      <c r="YU828" s="442"/>
      <c r="YV828" s="444"/>
      <c r="YW828" s="442"/>
      <c r="YX828" s="442"/>
      <c r="YY828" s="443"/>
      <c r="YZ828" s="445"/>
      <c r="ZA828" s="446"/>
      <c r="ZB828" s="444"/>
      <c r="ZC828" s="442"/>
      <c r="ZD828" s="444"/>
      <c r="ZE828" s="442"/>
      <c r="ZF828" s="442"/>
      <c r="ZG828" s="443"/>
      <c r="ZH828" s="445"/>
      <c r="ZI828" s="446"/>
      <c r="ZJ828" s="444"/>
      <c r="ZK828" s="442"/>
      <c r="ZL828" s="444"/>
      <c r="ZM828" s="442"/>
      <c r="ZN828" s="442"/>
      <c r="ZO828" s="443"/>
      <c r="ZP828" s="445"/>
      <c r="ZQ828" s="446"/>
      <c r="ZR828" s="444"/>
      <c r="ZS828" s="442"/>
      <c r="ZT828" s="444"/>
      <c r="ZU828" s="442"/>
      <c r="ZV828" s="442"/>
      <c r="ZW828" s="443"/>
      <c r="ZX828" s="445"/>
      <c r="ZY828" s="446"/>
      <c r="ZZ828" s="444"/>
      <c r="AAA828" s="442"/>
      <c r="AAB828" s="444"/>
      <c r="AAC828" s="442"/>
      <c r="AAD828" s="442"/>
      <c r="AAE828" s="443"/>
      <c r="AAF828" s="445"/>
      <c r="AAG828" s="446"/>
      <c r="AAH828" s="444"/>
      <c r="AAI828" s="442"/>
      <c r="AAJ828" s="444"/>
      <c r="AAK828" s="442"/>
      <c r="AAL828" s="442"/>
      <c r="AAM828" s="443"/>
      <c r="AAN828" s="445"/>
      <c r="AAO828" s="446"/>
      <c r="AAP828" s="444"/>
      <c r="AAQ828" s="442"/>
      <c r="AAR828" s="444"/>
      <c r="AAS828" s="442"/>
      <c r="AAT828" s="442"/>
      <c r="AAU828" s="443"/>
      <c r="AAV828" s="445"/>
      <c r="AAW828" s="446"/>
      <c r="AAX828" s="444"/>
      <c r="AAY828" s="442"/>
      <c r="AAZ828" s="444"/>
      <c r="ABA828" s="442"/>
      <c r="ABB828" s="442"/>
      <c r="ABC828" s="443"/>
      <c r="ABD828" s="445"/>
      <c r="ABE828" s="446"/>
      <c r="ABF828" s="444"/>
      <c r="ABG828" s="442"/>
      <c r="ABH828" s="444"/>
      <c r="ABI828" s="442"/>
      <c r="ABJ828" s="442"/>
      <c r="ABK828" s="443"/>
      <c r="ABL828" s="445"/>
      <c r="ABM828" s="446"/>
      <c r="ABN828" s="444"/>
      <c r="ABO828" s="442"/>
      <c r="ABP828" s="444"/>
      <c r="ABQ828" s="442"/>
      <c r="ABR828" s="442"/>
      <c r="ABS828" s="443"/>
      <c r="ABT828" s="445"/>
      <c r="ABU828" s="446"/>
      <c r="ABV828" s="444"/>
      <c r="ABW828" s="442"/>
      <c r="ABX828" s="444"/>
      <c r="ABY828" s="442"/>
      <c r="ABZ828" s="442"/>
      <c r="ACA828" s="443"/>
      <c r="ACB828" s="445"/>
      <c r="ACC828" s="446"/>
      <c r="ACD828" s="444"/>
      <c r="ACE828" s="442"/>
      <c r="ACF828" s="444"/>
      <c r="ACG828" s="442"/>
      <c r="ACH828" s="442"/>
      <c r="ACI828" s="443"/>
      <c r="ACJ828" s="445"/>
      <c r="ACK828" s="446"/>
      <c r="ACL828" s="444"/>
      <c r="ACM828" s="442"/>
      <c r="ACN828" s="444"/>
      <c r="ACO828" s="442"/>
      <c r="ACP828" s="442"/>
      <c r="ACQ828" s="443"/>
      <c r="ACR828" s="445"/>
      <c r="ACS828" s="446"/>
      <c r="ACT828" s="444"/>
      <c r="ACU828" s="442"/>
      <c r="ACV828" s="444"/>
      <c r="ACW828" s="442"/>
      <c r="ACX828" s="442"/>
      <c r="ACY828" s="443"/>
      <c r="ACZ828" s="445"/>
      <c r="ADA828" s="446"/>
      <c r="ADB828" s="444"/>
      <c r="ADC828" s="442"/>
      <c r="ADD828" s="444"/>
      <c r="ADE828" s="442"/>
      <c r="ADF828" s="442"/>
      <c r="ADG828" s="443"/>
      <c r="ADH828" s="445"/>
      <c r="ADI828" s="446"/>
      <c r="ADJ828" s="444"/>
      <c r="ADK828" s="442"/>
      <c r="ADL828" s="444"/>
      <c r="ADM828" s="442"/>
      <c r="ADN828" s="442"/>
      <c r="ADO828" s="443"/>
      <c r="ADP828" s="445"/>
      <c r="ADQ828" s="446"/>
      <c r="ADR828" s="444"/>
      <c r="ADS828" s="442"/>
      <c r="ADT828" s="444"/>
      <c r="ADU828" s="442"/>
      <c r="ADV828" s="442"/>
      <c r="ADW828" s="443"/>
      <c r="ADX828" s="445"/>
      <c r="ADY828" s="446"/>
      <c r="ADZ828" s="444"/>
      <c r="AEA828" s="442"/>
      <c r="AEB828" s="444"/>
      <c r="AEC828" s="442"/>
      <c r="AED828" s="442"/>
      <c r="AEE828" s="443"/>
      <c r="AEF828" s="445"/>
      <c r="AEG828" s="446"/>
      <c r="AEH828" s="444"/>
      <c r="AEI828" s="442"/>
      <c r="AEJ828" s="444"/>
      <c r="AEK828" s="442"/>
      <c r="AEL828" s="442"/>
      <c r="AEM828" s="443"/>
      <c r="AEN828" s="445"/>
      <c r="AEO828" s="446"/>
      <c r="AEP828" s="444"/>
      <c r="AEQ828" s="442"/>
      <c r="AER828" s="444"/>
      <c r="AES828" s="442"/>
      <c r="AET828" s="442"/>
      <c r="AEU828" s="443"/>
      <c r="AEV828" s="445"/>
      <c r="AEW828" s="446"/>
      <c r="AEX828" s="444"/>
      <c r="AEY828" s="442"/>
      <c r="AEZ828" s="444"/>
      <c r="AFA828" s="442"/>
      <c r="AFB828" s="442"/>
      <c r="AFC828" s="443"/>
      <c r="AFD828" s="445"/>
      <c r="AFE828" s="446"/>
      <c r="AFF828" s="444"/>
      <c r="AFG828" s="442"/>
      <c r="AFH828" s="444"/>
      <c r="AFI828" s="442"/>
      <c r="AFJ828" s="442"/>
      <c r="AFK828" s="443"/>
      <c r="AFL828" s="445"/>
      <c r="AFM828" s="446"/>
      <c r="AFN828" s="444"/>
      <c r="AFO828" s="442"/>
      <c r="AFP828" s="444"/>
      <c r="AFQ828" s="442"/>
      <c r="AFR828" s="442"/>
      <c r="AFS828" s="443"/>
      <c r="AFT828" s="445"/>
      <c r="AFU828" s="446"/>
      <c r="AFV828" s="444"/>
      <c r="AFW828" s="442"/>
      <c r="AFX828" s="444"/>
      <c r="AFY828" s="442"/>
      <c r="AFZ828" s="442"/>
      <c r="AGA828" s="443"/>
      <c r="AGB828" s="445"/>
      <c r="AGC828" s="446"/>
      <c r="AGD828" s="444"/>
      <c r="AGE828" s="442"/>
      <c r="AGF828" s="444"/>
      <c r="AGG828" s="442"/>
      <c r="AGH828" s="442"/>
      <c r="AGI828" s="443"/>
      <c r="AGJ828" s="445"/>
      <c r="AGK828" s="446"/>
      <c r="AGL828" s="444"/>
      <c r="AGM828" s="442"/>
      <c r="AGN828" s="444"/>
      <c r="AGO828" s="442"/>
      <c r="AGP828" s="442"/>
      <c r="AGQ828" s="443"/>
      <c r="AGR828" s="445"/>
      <c r="AGS828" s="446"/>
      <c r="AGT828" s="444"/>
      <c r="AGU828" s="442"/>
      <c r="AGV828" s="444"/>
      <c r="AGW828" s="442"/>
      <c r="AGX828" s="442"/>
      <c r="AGY828" s="443"/>
      <c r="AGZ828" s="445"/>
      <c r="AHA828" s="446"/>
      <c r="AHB828" s="444"/>
      <c r="AHC828" s="442"/>
      <c r="AHD828" s="444"/>
      <c r="AHE828" s="442"/>
      <c r="AHF828" s="442"/>
      <c r="AHG828" s="443"/>
      <c r="AHH828" s="445"/>
      <c r="AHI828" s="446"/>
      <c r="AHJ828" s="444"/>
      <c r="AHK828" s="442"/>
      <c r="AHL828" s="444"/>
      <c r="AHM828" s="442"/>
      <c r="AHN828" s="442"/>
      <c r="AHO828" s="443"/>
      <c r="AHP828" s="445"/>
      <c r="AHQ828" s="446"/>
      <c r="AHR828" s="444"/>
      <c r="AHS828" s="442"/>
      <c r="AHT828" s="444"/>
      <c r="AHU828" s="442"/>
      <c r="AHV828" s="442"/>
      <c r="AHW828" s="443"/>
      <c r="AHX828" s="445"/>
      <c r="AHY828" s="446"/>
      <c r="AHZ828" s="444"/>
      <c r="AIA828" s="442"/>
      <c r="AIB828" s="444"/>
      <c r="AIC828" s="442"/>
      <c r="AID828" s="442"/>
      <c r="AIE828" s="443"/>
      <c r="AIF828" s="445"/>
      <c r="AIG828" s="446"/>
      <c r="AIH828" s="444"/>
      <c r="AII828" s="442"/>
      <c r="AIJ828" s="444"/>
      <c r="AIK828" s="442"/>
      <c r="AIL828" s="442"/>
      <c r="AIM828" s="443"/>
      <c r="AIN828" s="445"/>
      <c r="AIO828" s="446"/>
      <c r="AIP828" s="444"/>
      <c r="AIQ828" s="442"/>
      <c r="AIR828" s="444"/>
      <c r="AIS828" s="442"/>
      <c r="AIT828" s="442"/>
      <c r="AIU828" s="443"/>
      <c r="AIV828" s="445"/>
      <c r="AIW828" s="446"/>
      <c r="AIX828" s="444"/>
      <c r="AIY828" s="442"/>
      <c r="AIZ828" s="444"/>
      <c r="AJA828" s="442"/>
      <c r="AJB828" s="442"/>
      <c r="AJC828" s="443"/>
      <c r="AJD828" s="445"/>
      <c r="AJE828" s="446"/>
      <c r="AJF828" s="444"/>
      <c r="AJG828" s="442"/>
      <c r="AJH828" s="444"/>
      <c r="AJI828" s="442"/>
      <c r="AJJ828" s="442"/>
      <c r="AJK828" s="443"/>
      <c r="AJL828" s="445"/>
      <c r="AJM828" s="446"/>
      <c r="AJN828" s="444"/>
      <c r="AJO828" s="442"/>
      <c r="AJP828" s="444"/>
      <c r="AJQ828" s="442"/>
      <c r="AJR828" s="442"/>
      <c r="AJS828" s="443"/>
      <c r="AJT828" s="445"/>
      <c r="AJU828" s="446"/>
      <c r="AJV828" s="444"/>
      <c r="AJW828" s="442"/>
      <c r="AJX828" s="444"/>
      <c r="AJY828" s="442"/>
      <c r="AJZ828" s="442"/>
      <c r="AKA828" s="443"/>
      <c r="AKB828" s="445"/>
      <c r="AKC828" s="446"/>
      <c r="AKD828" s="444"/>
      <c r="AKE828" s="442"/>
      <c r="AKF828" s="444"/>
      <c r="AKG828" s="442"/>
      <c r="AKH828" s="442"/>
      <c r="AKI828" s="443"/>
      <c r="AKJ828" s="445"/>
      <c r="AKK828" s="446"/>
      <c r="AKL828" s="444"/>
      <c r="AKM828" s="442"/>
      <c r="AKN828" s="444"/>
      <c r="AKO828" s="442"/>
      <c r="AKP828" s="442"/>
      <c r="AKQ828" s="443"/>
      <c r="AKR828" s="445"/>
      <c r="AKS828" s="446"/>
      <c r="AKT828" s="444"/>
      <c r="AKU828" s="442"/>
      <c r="AKV828" s="444"/>
      <c r="AKW828" s="442"/>
      <c r="AKX828" s="442"/>
      <c r="AKY828" s="443"/>
      <c r="AKZ828" s="445"/>
      <c r="ALA828" s="446"/>
      <c r="ALB828" s="444"/>
      <c r="ALC828" s="442"/>
      <c r="ALD828" s="444"/>
      <c r="ALE828" s="442"/>
      <c r="ALF828" s="442"/>
      <c r="ALG828" s="443"/>
      <c r="ALH828" s="445"/>
      <c r="ALI828" s="446"/>
      <c r="ALJ828" s="444"/>
      <c r="ALK828" s="442"/>
      <c r="ALL828" s="444"/>
      <c r="ALM828" s="442"/>
      <c r="ALN828" s="442"/>
      <c r="ALO828" s="443"/>
      <c r="ALP828" s="445"/>
      <c r="ALQ828" s="446"/>
      <c r="ALR828" s="444"/>
      <c r="ALS828" s="442"/>
      <c r="ALT828" s="444"/>
      <c r="ALU828" s="442"/>
      <c r="ALV828" s="442"/>
      <c r="ALW828" s="443"/>
      <c r="ALX828" s="445"/>
      <c r="ALY828" s="446"/>
      <c r="ALZ828" s="444"/>
      <c r="AMA828" s="442"/>
      <c r="AMB828" s="444"/>
      <c r="AMC828" s="442"/>
      <c r="AMD828" s="442"/>
      <c r="AME828" s="443"/>
      <c r="AMF828" s="445"/>
      <c r="AMG828" s="446"/>
      <c r="AMH828" s="444"/>
      <c r="AMI828" s="442"/>
      <c r="AMJ828" s="444"/>
      <c r="AMK828" s="442"/>
      <c r="AML828" s="442"/>
      <c r="AMM828" s="443"/>
      <c r="AMN828" s="445"/>
      <c r="AMO828" s="446"/>
      <c r="AMP828" s="444"/>
      <c r="AMQ828" s="442"/>
      <c r="AMR828" s="444"/>
      <c r="AMS828" s="442"/>
      <c r="AMT828" s="442"/>
      <c r="AMU828" s="443"/>
      <c r="AMV828" s="445"/>
      <c r="AMW828" s="446"/>
      <c r="AMX828" s="444"/>
      <c r="AMY828" s="442"/>
      <c r="AMZ828" s="444"/>
      <c r="ANA828" s="442"/>
      <c r="ANB828" s="442"/>
      <c r="ANC828" s="443"/>
      <c r="AND828" s="445"/>
      <c r="ANE828" s="446"/>
      <c r="ANF828" s="444"/>
      <c r="ANG828" s="442"/>
      <c r="ANH828" s="444"/>
      <c r="ANI828" s="442"/>
      <c r="ANJ828" s="442"/>
      <c r="ANK828" s="443"/>
      <c r="ANL828" s="445"/>
      <c r="ANM828" s="446"/>
      <c r="ANN828" s="444"/>
      <c r="ANO828" s="442"/>
      <c r="ANP828" s="444"/>
      <c r="ANQ828" s="442"/>
      <c r="ANR828" s="442"/>
      <c r="ANS828" s="443"/>
      <c r="ANT828" s="445"/>
      <c r="ANU828" s="446"/>
      <c r="ANV828" s="444"/>
      <c r="ANW828" s="442"/>
      <c r="ANX828" s="444"/>
      <c r="ANY828" s="442"/>
      <c r="ANZ828" s="442"/>
      <c r="AOA828" s="443"/>
      <c r="AOB828" s="445"/>
      <c r="AOC828" s="446"/>
      <c r="AOD828" s="444"/>
      <c r="AOE828" s="442"/>
      <c r="AOF828" s="444"/>
      <c r="AOG828" s="442"/>
      <c r="AOH828" s="442"/>
      <c r="AOI828" s="443"/>
      <c r="AOJ828" s="445"/>
      <c r="AOK828" s="446"/>
      <c r="AOL828" s="444"/>
      <c r="AOM828" s="442"/>
      <c r="AON828" s="444"/>
      <c r="AOO828" s="442"/>
      <c r="AOP828" s="442"/>
      <c r="AOQ828" s="443"/>
      <c r="AOR828" s="445"/>
      <c r="AOS828" s="446"/>
      <c r="AOT828" s="444"/>
      <c r="AOU828" s="442"/>
      <c r="AOV828" s="444"/>
      <c r="AOW828" s="442"/>
      <c r="AOX828" s="442"/>
      <c r="AOY828" s="443"/>
      <c r="AOZ828" s="445"/>
      <c r="APA828" s="446"/>
      <c r="APB828" s="444"/>
      <c r="APC828" s="442"/>
      <c r="APD828" s="444"/>
      <c r="APE828" s="442"/>
      <c r="APF828" s="442"/>
      <c r="APG828" s="443"/>
      <c r="APH828" s="445"/>
      <c r="API828" s="446"/>
      <c r="APJ828" s="444"/>
      <c r="APK828" s="442"/>
      <c r="APL828" s="444"/>
      <c r="APM828" s="442"/>
      <c r="APN828" s="442"/>
      <c r="APO828" s="443"/>
      <c r="APP828" s="445"/>
      <c r="APQ828" s="446"/>
      <c r="APR828" s="444"/>
      <c r="APS828" s="442"/>
      <c r="APT828" s="444"/>
      <c r="APU828" s="442"/>
      <c r="APV828" s="442"/>
      <c r="APW828" s="443"/>
      <c r="APX828" s="445"/>
      <c r="APY828" s="446"/>
      <c r="APZ828" s="444"/>
      <c r="AQA828" s="442"/>
      <c r="AQB828" s="444"/>
      <c r="AQC828" s="442"/>
      <c r="AQD828" s="442"/>
      <c r="AQE828" s="443"/>
      <c r="AQF828" s="445"/>
      <c r="AQG828" s="446"/>
      <c r="AQH828" s="444"/>
      <c r="AQI828" s="442"/>
      <c r="AQJ828" s="444"/>
      <c r="AQK828" s="442"/>
      <c r="AQL828" s="442"/>
      <c r="AQM828" s="443"/>
      <c r="AQN828" s="445"/>
      <c r="AQO828" s="446"/>
      <c r="AQP828" s="444"/>
      <c r="AQQ828" s="442"/>
      <c r="AQR828" s="444"/>
      <c r="AQS828" s="442"/>
      <c r="AQT828" s="442"/>
      <c r="AQU828" s="443"/>
      <c r="AQV828" s="445"/>
      <c r="AQW828" s="446"/>
      <c r="AQX828" s="444"/>
      <c r="AQY828" s="442"/>
      <c r="AQZ828" s="444"/>
      <c r="ARA828" s="442"/>
      <c r="ARB828" s="442"/>
      <c r="ARC828" s="443"/>
      <c r="ARD828" s="445"/>
      <c r="ARE828" s="446"/>
      <c r="ARF828" s="444"/>
      <c r="ARG828" s="442"/>
      <c r="ARH828" s="444"/>
      <c r="ARI828" s="442"/>
      <c r="ARJ828" s="442"/>
      <c r="ARK828" s="443"/>
      <c r="ARL828" s="445"/>
      <c r="ARM828" s="446"/>
      <c r="ARN828" s="444"/>
      <c r="ARO828" s="442"/>
      <c r="ARP828" s="444"/>
      <c r="ARQ828" s="442"/>
      <c r="ARR828" s="442"/>
      <c r="ARS828" s="443"/>
      <c r="ART828" s="445"/>
      <c r="ARU828" s="446"/>
      <c r="ARV828" s="444"/>
      <c r="ARW828" s="442"/>
      <c r="ARX828" s="444"/>
      <c r="ARY828" s="442"/>
      <c r="ARZ828" s="442"/>
      <c r="ASA828" s="443"/>
      <c r="ASB828" s="445"/>
      <c r="ASC828" s="446"/>
      <c r="ASD828" s="444"/>
      <c r="ASE828" s="442"/>
      <c r="ASF828" s="444"/>
      <c r="ASG828" s="442"/>
      <c r="ASH828" s="442"/>
      <c r="ASI828" s="443"/>
      <c r="ASJ828" s="445"/>
      <c r="ASK828" s="446"/>
      <c r="ASL828" s="444"/>
      <c r="ASM828" s="442"/>
      <c r="ASN828" s="444"/>
      <c r="ASO828" s="442"/>
      <c r="ASP828" s="442"/>
      <c r="ASQ828" s="443"/>
      <c r="ASR828" s="445"/>
      <c r="ASS828" s="446"/>
      <c r="AST828" s="444"/>
      <c r="ASU828" s="442"/>
      <c r="ASV828" s="444"/>
      <c r="ASW828" s="442"/>
      <c r="ASX828" s="442"/>
      <c r="ASY828" s="443"/>
      <c r="ASZ828" s="445"/>
      <c r="ATA828" s="446"/>
      <c r="ATB828" s="444"/>
      <c r="ATC828" s="442"/>
      <c r="ATD828" s="444"/>
      <c r="ATE828" s="442"/>
      <c r="ATF828" s="442"/>
      <c r="ATG828" s="443"/>
      <c r="ATH828" s="445"/>
      <c r="ATI828" s="446"/>
      <c r="ATJ828" s="444"/>
      <c r="ATK828" s="442"/>
      <c r="ATL828" s="444"/>
      <c r="ATM828" s="442"/>
      <c r="ATN828" s="442"/>
      <c r="ATO828" s="443"/>
      <c r="ATP828" s="445"/>
      <c r="ATQ828" s="446"/>
      <c r="ATR828" s="444"/>
      <c r="ATS828" s="442"/>
      <c r="ATT828" s="444"/>
      <c r="ATU828" s="442"/>
      <c r="ATV828" s="442"/>
      <c r="ATW828" s="443"/>
      <c r="ATX828" s="445"/>
      <c r="ATY828" s="446"/>
      <c r="ATZ828" s="444"/>
      <c r="AUA828" s="442"/>
      <c r="AUB828" s="444"/>
      <c r="AUC828" s="442"/>
      <c r="AUD828" s="442"/>
      <c r="AUE828" s="443"/>
      <c r="AUF828" s="445"/>
      <c r="AUG828" s="446"/>
      <c r="AUH828" s="444"/>
      <c r="AUI828" s="442"/>
      <c r="AUJ828" s="444"/>
      <c r="AUK828" s="442"/>
      <c r="AUL828" s="442"/>
      <c r="AUM828" s="443"/>
      <c r="AUN828" s="445"/>
      <c r="AUO828" s="446"/>
      <c r="AUP828" s="444"/>
      <c r="AUQ828" s="442"/>
      <c r="AUR828" s="444"/>
      <c r="AUS828" s="442"/>
      <c r="AUT828" s="442"/>
      <c r="AUU828" s="443"/>
      <c r="AUV828" s="445"/>
      <c r="AUW828" s="446"/>
      <c r="AUX828" s="444"/>
      <c r="AUY828" s="442"/>
      <c r="AUZ828" s="444"/>
      <c r="AVA828" s="442"/>
      <c r="AVB828" s="442"/>
      <c r="AVC828" s="443"/>
      <c r="AVD828" s="445"/>
      <c r="AVE828" s="446"/>
      <c r="AVF828" s="444"/>
      <c r="AVG828" s="442"/>
      <c r="AVH828" s="444"/>
      <c r="AVI828" s="442"/>
      <c r="AVJ828" s="442"/>
      <c r="AVK828" s="443"/>
      <c r="AVL828" s="445"/>
      <c r="AVM828" s="446"/>
      <c r="AVN828" s="444"/>
      <c r="AVO828" s="442"/>
      <c r="AVP828" s="444"/>
      <c r="AVQ828" s="442"/>
      <c r="AVR828" s="442"/>
      <c r="AVS828" s="443"/>
      <c r="AVT828" s="445"/>
      <c r="AVU828" s="446"/>
      <c r="AVV828" s="444"/>
      <c r="AVW828" s="442"/>
      <c r="AVX828" s="444"/>
      <c r="AVY828" s="442"/>
      <c r="AVZ828" s="442"/>
      <c r="AWA828" s="443"/>
      <c r="AWB828" s="445"/>
      <c r="AWC828" s="446"/>
      <c r="AWD828" s="444"/>
      <c r="AWE828" s="442"/>
      <c r="AWF828" s="444"/>
      <c r="AWG828" s="442"/>
      <c r="AWH828" s="442"/>
      <c r="AWI828" s="443"/>
      <c r="AWJ828" s="445"/>
      <c r="AWK828" s="446"/>
      <c r="AWL828" s="444"/>
      <c r="AWM828" s="442"/>
      <c r="AWN828" s="444"/>
      <c r="AWO828" s="442"/>
      <c r="AWP828" s="442"/>
      <c r="AWQ828" s="443"/>
      <c r="AWR828" s="445"/>
      <c r="AWS828" s="446"/>
      <c r="AWT828" s="444"/>
      <c r="AWU828" s="442"/>
      <c r="AWV828" s="444"/>
      <c r="AWW828" s="442"/>
      <c r="AWX828" s="442"/>
      <c r="AWY828" s="443"/>
      <c r="AWZ828" s="445"/>
      <c r="AXA828" s="446"/>
      <c r="AXB828" s="444"/>
      <c r="AXC828" s="442"/>
      <c r="AXD828" s="444"/>
      <c r="AXE828" s="442"/>
      <c r="AXF828" s="442"/>
      <c r="AXG828" s="443"/>
      <c r="AXH828" s="445"/>
      <c r="AXI828" s="446"/>
      <c r="AXJ828" s="444"/>
      <c r="AXK828" s="442"/>
      <c r="AXL828" s="444"/>
      <c r="AXM828" s="442"/>
      <c r="AXN828" s="442"/>
      <c r="AXO828" s="443"/>
      <c r="AXP828" s="445"/>
      <c r="AXQ828" s="446"/>
      <c r="AXR828" s="444"/>
      <c r="AXS828" s="442"/>
      <c r="AXT828" s="444"/>
      <c r="AXU828" s="442"/>
      <c r="AXV828" s="442"/>
      <c r="AXW828" s="443"/>
      <c r="AXX828" s="445"/>
      <c r="AXY828" s="446"/>
      <c r="AXZ828" s="444"/>
      <c r="AYA828" s="442"/>
      <c r="AYB828" s="444"/>
      <c r="AYC828" s="442"/>
      <c r="AYD828" s="442"/>
      <c r="AYE828" s="443"/>
      <c r="AYF828" s="445"/>
      <c r="AYG828" s="446"/>
      <c r="AYH828" s="444"/>
      <c r="AYI828" s="442"/>
      <c r="AYJ828" s="444"/>
      <c r="AYK828" s="442"/>
      <c r="AYL828" s="442"/>
      <c r="AYM828" s="443"/>
      <c r="AYN828" s="445"/>
      <c r="AYO828" s="446"/>
      <c r="AYP828" s="444"/>
      <c r="AYQ828" s="442"/>
      <c r="AYR828" s="444"/>
      <c r="AYS828" s="442"/>
      <c r="AYT828" s="442"/>
      <c r="AYU828" s="443"/>
      <c r="AYV828" s="445"/>
      <c r="AYW828" s="446"/>
      <c r="AYX828" s="444"/>
      <c r="AYY828" s="442"/>
      <c r="AYZ828" s="444"/>
      <c r="AZA828" s="442"/>
      <c r="AZB828" s="442"/>
      <c r="AZC828" s="443"/>
      <c r="AZD828" s="445"/>
      <c r="AZE828" s="446"/>
      <c r="AZF828" s="444"/>
      <c r="AZG828" s="442"/>
      <c r="AZH828" s="444"/>
      <c r="AZI828" s="442"/>
      <c r="AZJ828" s="442"/>
      <c r="AZK828" s="443"/>
      <c r="AZL828" s="445"/>
      <c r="AZM828" s="446"/>
      <c r="AZN828" s="444"/>
      <c r="AZO828" s="442"/>
      <c r="AZP828" s="444"/>
      <c r="AZQ828" s="442"/>
      <c r="AZR828" s="442"/>
      <c r="AZS828" s="443"/>
      <c r="AZT828" s="445"/>
      <c r="AZU828" s="446"/>
      <c r="AZV828" s="444"/>
      <c r="AZW828" s="442"/>
      <c r="AZX828" s="444"/>
      <c r="AZY828" s="442"/>
      <c r="AZZ828" s="442"/>
      <c r="BAA828" s="443"/>
      <c r="BAB828" s="445"/>
      <c r="BAC828" s="446"/>
      <c r="BAD828" s="444"/>
      <c r="BAE828" s="442"/>
      <c r="BAF828" s="444"/>
      <c r="BAG828" s="442"/>
      <c r="BAH828" s="442"/>
      <c r="BAI828" s="443"/>
      <c r="BAJ828" s="445"/>
      <c r="BAK828" s="446"/>
      <c r="BAL828" s="444"/>
      <c r="BAM828" s="442"/>
      <c r="BAN828" s="444"/>
      <c r="BAO828" s="442"/>
      <c r="BAP828" s="442"/>
      <c r="BAQ828" s="443"/>
      <c r="BAR828" s="445"/>
      <c r="BAS828" s="446"/>
      <c r="BAT828" s="444"/>
      <c r="BAU828" s="442"/>
      <c r="BAV828" s="444"/>
      <c r="BAW828" s="442"/>
      <c r="BAX828" s="442"/>
      <c r="BAY828" s="443"/>
      <c r="BAZ828" s="445"/>
      <c r="BBA828" s="446"/>
      <c r="BBB828" s="444"/>
      <c r="BBC828" s="442"/>
      <c r="BBD828" s="444"/>
      <c r="BBE828" s="442"/>
      <c r="BBF828" s="442"/>
      <c r="BBG828" s="443"/>
      <c r="BBH828" s="445"/>
      <c r="BBI828" s="446"/>
      <c r="BBJ828" s="444"/>
      <c r="BBK828" s="442"/>
      <c r="BBL828" s="444"/>
      <c r="BBM828" s="442"/>
      <c r="BBN828" s="442"/>
      <c r="BBO828" s="443"/>
      <c r="BBP828" s="445"/>
      <c r="BBQ828" s="446"/>
      <c r="BBR828" s="444"/>
      <c r="BBS828" s="442"/>
      <c r="BBT828" s="444"/>
      <c r="BBU828" s="442"/>
      <c r="BBV828" s="442"/>
      <c r="BBW828" s="443"/>
      <c r="BBX828" s="445"/>
      <c r="BBY828" s="446"/>
      <c r="BBZ828" s="444"/>
      <c r="BCA828" s="442"/>
      <c r="BCB828" s="444"/>
      <c r="BCC828" s="442"/>
      <c r="BCD828" s="442"/>
      <c r="BCE828" s="443"/>
      <c r="BCF828" s="445"/>
      <c r="BCG828" s="446"/>
      <c r="BCH828" s="444"/>
      <c r="BCI828" s="442"/>
      <c r="BCJ828" s="444"/>
      <c r="BCK828" s="442"/>
      <c r="BCL828" s="442"/>
      <c r="BCM828" s="443"/>
      <c r="BCN828" s="445"/>
      <c r="BCO828" s="446"/>
      <c r="BCP828" s="444"/>
      <c r="BCQ828" s="442"/>
      <c r="BCR828" s="444"/>
      <c r="BCS828" s="442"/>
      <c r="BCT828" s="442"/>
      <c r="BCU828" s="443"/>
      <c r="BCV828" s="445"/>
      <c r="BCW828" s="446"/>
      <c r="BCX828" s="444"/>
      <c r="BCY828" s="442"/>
      <c r="BCZ828" s="444"/>
      <c r="BDA828" s="442"/>
      <c r="BDB828" s="442"/>
      <c r="BDC828" s="443"/>
      <c r="BDD828" s="445"/>
      <c r="BDE828" s="446"/>
      <c r="BDF828" s="444"/>
      <c r="BDG828" s="442"/>
      <c r="BDH828" s="444"/>
      <c r="BDI828" s="442"/>
      <c r="BDJ828" s="442"/>
      <c r="BDK828" s="443"/>
      <c r="BDL828" s="445"/>
      <c r="BDM828" s="446"/>
      <c r="BDN828" s="444"/>
      <c r="BDO828" s="442"/>
      <c r="BDP828" s="444"/>
      <c r="BDQ828" s="442"/>
      <c r="BDR828" s="442"/>
      <c r="BDS828" s="443"/>
      <c r="BDT828" s="445"/>
      <c r="BDU828" s="446"/>
      <c r="BDV828" s="444"/>
      <c r="BDW828" s="442"/>
      <c r="BDX828" s="444"/>
      <c r="BDY828" s="442"/>
      <c r="BDZ828" s="442"/>
      <c r="BEA828" s="443"/>
      <c r="BEB828" s="445"/>
      <c r="BEC828" s="446"/>
      <c r="BED828" s="444"/>
      <c r="BEE828" s="442"/>
      <c r="BEF828" s="444"/>
      <c r="BEG828" s="442"/>
      <c r="BEH828" s="442"/>
      <c r="BEI828" s="443"/>
      <c r="BEJ828" s="445"/>
      <c r="BEK828" s="446"/>
      <c r="BEL828" s="444"/>
      <c r="BEM828" s="442"/>
      <c r="BEN828" s="444"/>
      <c r="BEO828" s="442"/>
      <c r="BEP828" s="442"/>
      <c r="BEQ828" s="443"/>
      <c r="BER828" s="445"/>
      <c r="BES828" s="446"/>
      <c r="BET828" s="444"/>
      <c r="BEU828" s="442"/>
      <c r="BEV828" s="444"/>
      <c r="BEW828" s="442"/>
      <c r="BEX828" s="442"/>
      <c r="BEY828" s="443"/>
      <c r="BEZ828" s="445"/>
      <c r="BFA828" s="446"/>
      <c r="BFB828" s="444"/>
      <c r="BFC828" s="442"/>
      <c r="BFD828" s="444"/>
      <c r="BFE828" s="442"/>
      <c r="BFF828" s="442"/>
      <c r="BFG828" s="443"/>
      <c r="BFH828" s="445"/>
      <c r="BFI828" s="446"/>
      <c r="BFJ828" s="444"/>
      <c r="BFK828" s="442"/>
      <c r="BFL828" s="444"/>
      <c r="BFM828" s="442"/>
      <c r="BFN828" s="442"/>
      <c r="BFO828" s="443"/>
      <c r="BFP828" s="445"/>
      <c r="BFQ828" s="446"/>
      <c r="BFR828" s="444"/>
      <c r="BFS828" s="442"/>
      <c r="BFT828" s="444"/>
      <c r="BFU828" s="442"/>
      <c r="BFV828" s="442"/>
      <c r="BFW828" s="443"/>
      <c r="BFX828" s="445"/>
      <c r="BFY828" s="446"/>
      <c r="BFZ828" s="444"/>
      <c r="BGA828" s="442"/>
      <c r="BGB828" s="444"/>
      <c r="BGC828" s="442"/>
      <c r="BGD828" s="442"/>
      <c r="BGE828" s="443"/>
      <c r="BGF828" s="445"/>
      <c r="BGG828" s="446"/>
      <c r="BGH828" s="444"/>
      <c r="BGI828" s="442"/>
      <c r="BGJ828" s="444"/>
      <c r="BGK828" s="442"/>
      <c r="BGL828" s="442"/>
      <c r="BGM828" s="443"/>
      <c r="BGN828" s="445"/>
      <c r="BGO828" s="446"/>
      <c r="BGP828" s="444"/>
      <c r="BGQ828" s="442"/>
      <c r="BGR828" s="444"/>
      <c r="BGS828" s="442"/>
      <c r="BGT828" s="442"/>
      <c r="BGU828" s="443"/>
      <c r="BGV828" s="445"/>
      <c r="BGW828" s="446"/>
      <c r="BGX828" s="444"/>
      <c r="BGY828" s="442"/>
      <c r="BGZ828" s="444"/>
      <c r="BHA828" s="442"/>
      <c r="BHB828" s="442"/>
      <c r="BHC828" s="443"/>
      <c r="BHD828" s="445"/>
      <c r="BHE828" s="446"/>
      <c r="BHF828" s="444"/>
      <c r="BHG828" s="442"/>
      <c r="BHH828" s="444"/>
      <c r="BHI828" s="442"/>
      <c r="BHJ828" s="442"/>
      <c r="BHK828" s="443"/>
      <c r="BHL828" s="445"/>
      <c r="BHM828" s="446"/>
      <c r="BHN828" s="444"/>
      <c r="BHO828" s="442"/>
      <c r="BHP828" s="444"/>
      <c r="BHQ828" s="442"/>
      <c r="BHR828" s="442"/>
      <c r="BHS828" s="443"/>
      <c r="BHT828" s="445"/>
      <c r="BHU828" s="446"/>
      <c r="BHV828" s="444"/>
      <c r="BHW828" s="442"/>
      <c r="BHX828" s="444"/>
      <c r="BHY828" s="442"/>
      <c r="BHZ828" s="442"/>
      <c r="BIA828" s="443"/>
      <c r="BIB828" s="445"/>
      <c r="BIC828" s="446"/>
      <c r="BID828" s="444"/>
      <c r="BIE828" s="442"/>
      <c r="BIF828" s="444"/>
      <c r="BIG828" s="442"/>
      <c r="BIH828" s="442"/>
      <c r="BII828" s="443"/>
      <c r="BIJ828" s="445"/>
      <c r="BIK828" s="446"/>
      <c r="BIL828" s="444"/>
      <c r="BIM828" s="442"/>
      <c r="BIN828" s="444"/>
      <c r="BIO828" s="442"/>
      <c r="BIP828" s="442"/>
      <c r="BIQ828" s="443"/>
      <c r="BIR828" s="445"/>
      <c r="BIS828" s="446"/>
      <c r="BIT828" s="444"/>
      <c r="BIU828" s="442"/>
      <c r="BIV828" s="444"/>
      <c r="BIW828" s="442"/>
      <c r="BIX828" s="442"/>
      <c r="BIY828" s="443"/>
      <c r="BIZ828" s="445"/>
      <c r="BJA828" s="446"/>
      <c r="BJB828" s="444"/>
      <c r="BJC828" s="442"/>
      <c r="BJD828" s="444"/>
      <c r="BJE828" s="442"/>
      <c r="BJF828" s="442"/>
      <c r="BJG828" s="443"/>
      <c r="BJH828" s="445"/>
      <c r="BJI828" s="446"/>
      <c r="BJJ828" s="444"/>
      <c r="BJK828" s="442"/>
      <c r="BJL828" s="444"/>
      <c r="BJM828" s="442"/>
      <c r="BJN828" s="442"/>
      <c r="BJO828" s="443"/>
      <c r="BJP828" s="445"/>
      <c r="BJQ828" s="446"/>
      <c r="BJR828" s="444"/>
      <c r="BJS828" s="442"/>
      <c r="BJT828" s="444"/>
      <c r="BJU828" s="442"/>
      <c r="BJV828" s="442"/>
      <c r="BJW828" s="443"/>
      <c r="BJX828" s="445"/>
      <c r="BJY828" s="446"/>
      <c r="BJZ828" s="444"/>
      <c r="BKA828" s="442"/>
      <c r="BKB828" s="444"/>
      <c r="BKC828" s="442"/>
      <c r="BKD828" s="442"/>
      <c r="BKE828" s="443"/>
      <c r="BKF828" s="445"/>
      <c r="BKG828" s="446"/>
      <c r="BKH828" s="444"/>
      <c r="BKI828" s="442"/>
      <c r="BKJ828" s="444"/>
      <c r="BKK828" s="442"/>
      <c r="BKL828" s="442"/>
      <c r="BKM828" s="443"/>
      <c r="BKN828" s="445"/>
      <c r="BKO828" s="446"/>
      <c r="BKP828" s="444"/>
      <c r="BKQ828" s="442"/>
      <c r="BKR828" s="444"/>
      <c r="BKS828" s="442"/>
      <c r="BKT828" s="442"/>
      <c r="BKU828" s="443"/>
      <c r="BKV828" s="445"/>
      <c r="BKW828" s="446"/>
      <c r="BKX828" s="444"/>
      <c r="BKY828" s="442"/>
      <c r="BKZ828" s="444"/>
      <c r="BLA828" s="442"/>
      <c r="BLB828" s="442"/>
      <c r="BLC828" s="443"/>
      <c r="BLD828" s="445"/>
      <c r="BLE828" s="446"/>
      <c r="BLF828" s="444"/>
      <c r="BLG828" s="442"/>
      <c r="BLH828" s="444"/>
      <c r="BLI828" s="442"/>
      <c r="BLJ828" s="442"/>
      <c r="BLK828" s="443"/>
      <c r="BLL828" s="445"/>
      <c r="BLM828" s="446"/>
      <c r="BLN828" s="444"/>
      <c r="BLO828" s="442"/>
      <c r="BLP828" s="444"/>
      <c r="BLQ828" s="442"/>
      <c r="BLR828" s="442"/>
      <c r="BLS828" s="443"/>
      <c r="BLT828" s="445"/>
      <c r="BLU828" s="446"/>
      <c r="BLV828" s="444"/>
      <c r="BLW828" s="442"/>
      <c r="BLX828" s="444"/>
      <c r="BLY828" s="442"/>
      <c r="BLZ828" s="442"/>
      <c r="BMA828" s="443"/>
      <c r="BMB828" s="445"/>
      <c r="BMC828" s="446"/>
      <c r="BMD828" s="444"/>
      <c r="BME828" s="442"/>
      <c r="BMF828" s="444"/>
      <c r="BMG828" s="442"/>
      <c r="BMH828" s="442"/>
      <c r="BMI828" s="443"/>
      <c r="BMJ828" s="445"/>
      <c r="BMK828" s="446"/>
      <c r="BML828" s="444"/>
      <c r="BMM828" s="442"/>
      <c r="BMN828" s="444"/>
      <c r="BMO828" s="442"/>
      <c r="BMP828" s="442"/>
      <c r="BMQ828" s="443"/>
      <c r="BMR828" s="445"/>
      <c r="BMS828" s="446"/>
      <c r="BMT828" s="444"/>
      <c r="BMU828" s="442"/>
      <c r="BMV828" s="444"/>
      <c r="BMW828" s="442"/>
      <c r="BMX828" s="442"/>
      <c r="BMY828" s="443"/>
      <c r="BMZ828" s="445"/>
      <c r="BNA828" s="446"/>
      <c r="BNB828" s="444"/>
      <c r="BNC828" s="442"/>
      <c r="BND828" s="444"/>
      <c r="BNE828" s="442"/>
      <c r="BNF828" s="442"/>
      <c r="BNG828" s="443"/>
      <c r="BNH828" s="445"/>
      <c r="BNI828" s="446"/>
      <c r="BNJ828" s="444"/>
      <c r="BNK828" s="442"/>
      <c r="BNL828" s="444"/>
      <c r="BNM828" s="442"/>
      <c r="BNN828" s="442"/>
      <c r="BNO828" s="443"/>
      <c r="BNP828" s="445"/>
      <c r="BNQ828" s="446"/>
      <c r="BNR828" s="444"/>
      <c r="BNS828" s="442"/>
      <c r="BNT828" s="444"/>
      <c r="BNU828" s="442"/>
      <c r="BNV828" s="442"/>
      <c r="BNW828" s="443"/>
      <c r="BNX828" s="445"/>
      <c r="BNY828" s="446"/>
      <c r="BNZ828" s="444"/>
      <c r="BOA828" s="442"/>
      <c r="BOB828" s="444"/>
      <c r="BOC828" s="442"/>
      <c r="BOD828" s="442"/>
      <c r="BOE828" s="443"/>
      <c r="BOF828" s="445"/>
      <c r="BOG828" s="446"/>
      <c r="BOH828" s="444"/>
      <c r="BOI828" s="442"/>
      <c r="BOJ828" s="444"/>
      <c r="BOK828" s="442"/>
      <c r="BOL828" s="442"/>
      <c r="BOM828" s="443"/>
      <c r="BON828" s="445"/>
      <c r="BOO828" s="446"/>
      <c r="BOP828" s="444"/>
      <c r="BOQ828" s="442"/>
      <c r="BOR828" s="444"/>
      <c r="BOS828" s="442"/>
      <c r="BOT828" s="442"/>
      <c r="BOU828" s="443"/>
      <c r="BOV828" s="445"/>
      <c r="BOW828" s="446"/>
      <c r="BOX828" s="444"/>
      <c r="BOY828" s="442"/>
      <c r="BOZ828" s="444"/>
      <c r="BPA828" s="442"/>
      <c r="BPB828" s="442"/>
      <c r="BPC828" s="443"/>
      <c r="BPD828" s="445"/>
      <c r="BPE828" s="446"/>
      <c r="BPF828" s="444"/>
      <c r="BPG828" s="442"/>
      <c r="BPH828" s="444"/>
      <c r="BPI828" s="442"/>
      <c r="BPJ828" s="442"/>
      <c r="BPK828" s="443"/>
      <c r="BPL828" s="445"/>
      <c r="BPM828" s="446"/>
      <c r="BPN828" s="444"/>
      <c r="BPO828" s="442"/>
      <c r="BPP828" s="444"/>
      <c r="BPQ828" s="442"/>
      <c r="BPR828" s="442"/>
      <c r="BPS828" s="443"/>
      <c r="BPT828" s="445"/>
      <c r="BPU828" s="446"/>
      <c r="BPV828" s="444"/>
      <c r="BPW828" s="442"/>
      <c r="BPX828" s="444"/>
      <c r="BPY828" s="442"/>
      <c r="BPZ828" s="442"/>
      <c r="BQA828" s="443"/>
      <c r="BQB828" s="445"/>
      <c r="BQC828" s="446"/>
      <c r="BQD828" s="444"/>
      <c r="BQE828" s="442"/>
      <c r="BQF828" s="444"/>
      <c r="BQG828" s="442"/>
      <c r="BQH828" s="442"/>
      <c r="BQI828" s="443"/>
      <c r="BQJ828" s="445"/>
      <c r="BQK828" s="446"/>
      <c r="BQL828" s="444"/>
      <c r="BQM828" s="442"/>
      <c r="BQN828" s="444"/>
      <c r="BQO828" s="442"/>
      <c r="BQP828" s="442"/>
      <c r="BQQ828" s="443"/>
      <c r="BQR828" s="445"/>
      <c r="BQS828" s="446"/>
      <c r="BQT828" s="444"/>
      <c r="BQU828" s="442"/>
      <c r="BQV828" s="444"/>
      <c r="BQW828" s="442"/>
      <c r="BQX828" s="442"/>
      <c r="BQY828" s="443"/>
      <c r="BQZ828" s="445"/>
      <c r="BRA828" s="446"/>
      <c r="BRB828" s="444"/>
      <c r="BRC828" s="442"/>
      <c r="BRD828" s="444"/>
      <c r="BRE828" s="442"/>
      <c r="BRF828" s="442"/>
      <c r="BRG828" s="443"/>
      <c r="BRH828" s="445"/>
      <c r="BRI828" s="446"/>
      <c r="BRJ828" s="444"/>
      <c r="BRK828" s="442"/>
      <c r="BRL828" s="444"/>
      <c r="BRM828" s="442"/>
      <c r="BRN828" s="442"/>
      <c r="BRO828" s="443"/>
      <c r="BRP828" s="445"/>
      <c r="BRQ828" s="446"/>
      <c r="BRR828" s="444"/>
      <c r="BRS828" s="442"/>
      <c r="BRT828" s="444"/>
      <c r="BRU828" s="442"/>
      <c r="BRV828" s="442"/>
      <c r="BRW828" s="443"/>
      <c r="BRX828" s="445"/>
      <c r="BRY828" s="446"/>
      <c r="BRZ828" s="444"/>
      <c r="BSA828" s="442"/>
      <c r="BSB828" s="444"/>
      <c r="BSC828" s="442"/>
      <c r="BSD828" s="442"/>
      <c r="BSE828" s="443"/>
      <c r="BSF828" s="445"/>
      <c r="BSG828" s="446"/>
      <c r="BSH828" s="444"/>
      <c r="BSI828" s="442"/>
      <c r="BSJ828" s="444"/>
      <c r="BSK828" s="442"/>
      <c r="BSL828" s="442"/>
      <c r="BSM828" s="443"/>
      <c r="BSN828" s="445"/>
      <c r="BSO828" s="446"/>
      <c r="BSP828" s="444"/>
      <c r="BSQ828" s="442"/>
      <c r="BSR828" s="444"/>
      <c r="BSS828" s="442"/>
      <c r="BST828" s="442"/>
      <c r="BSU828" s="443"/>
      <c r="BSV828" s="445"/>
      <c r="BSW828" s="446"/>
      <c r="BSX828" s="444"/>
      <c r="BSY828" s="442"/>
      <c r="BSZ828" s="444"/>
      <c r="BTA828" s="442"/>
      <c r="BTB828" s="442"/>
      <c r="BTC828" s="443"/>
      <c r="BTD828" s="445"/>
      <c r="BTE828" s="446"/>
      <c r="BTF828" s="444"/>
      <c r="BTG828" s="442"/>
      <c r="BTH828" s="444"/>
      <c r="BTI828" s="442"/>
      <c r="BTJ828" s="442"/>
      <c r="BTK828" s="443"/>
      <c r="BTL828" s="445"/>
      <c r="BTM828" s="446"/>
      <c r="BTN828" s="444"/>
      <c r="BTO828" s="442"/>
      <c r="BTP828" s="444"/>
      <c r="BTQ828" s="442"/>
      <c r="BTR828" s="442"/>
      <c r="BTS828" s="443"/>
      <c r="BTT828" s="445"/>
      <c r="BTU828" s="446"/>
      <c r="BTV828" s="444"/>
      <c r="BTW828" s="442"/>
      <c r="BTX828" s="444"/>
      <c r="BTY828" s="442"/>
      <c r="BTZ828" s="442"/>
      <c r="BUA828" s="443"/>
      <c r="BUB828" s="445"/>
      <c r="BUC828" s="446"/>
      <c r="BUD828" s="444"/>
      <c r="BUE828" s="442"/>
      <c r="BUF828" s="444"/>
      <c r="BUG828" s="442"/>
      <c r="BUH828" s="442"/>
      <c r="BUI828" s="443"/>
      <c r="BUJ828" s="445"/>
      <c r="BUK828" s="446"/>
      <c r="BUL828" s="444"/>
      <c r="BUM828" s="442"/>
      <c r="BUN828" s="444"/>
      <c r="BUO828" s="442"/>
      <c r="BUP828" s="442"/>
      <c r="BUQ828" s="443"/>
      <c r="BUR828" s="445"/>
      <c r="BUS828" s="446"/>
      <c r="BUT828" s="444"/>
      <c r="BUU828" s="442"/>
      <c r="BUV828" s="444"/>
      <c r="BUW828" s="442"/>
      <c r="BUX828" s="442"/>
      <c r="BUY828" s="443"/>
      <c r="BUZ828" s="445"/>
      <c r="BVA828" s="446"/>
      <c r="BVB828" s="444"/>
      <c r="BVC828" s="442"/>
      <c r="BVD828" s="444"/>
      <c r="BVE828" s="442"/>
      <c r="BVF828" s="442"/>
      <c r="BVG828" s="443"/>
      <c r="BVH828" s="445"/>
      <c r="BVI828" s="446"/>
      <c r="BVJ828" s="444"/>
      <c r="BVK828" s="442"/>
      <c r="BVL828" s="444"/>
      <c r="BVM828" s="442"/>
      <c r="BVN828" s="442"/>
      <c r="BVO828" s="443"/>
      <c r="BVP828" s="445"/>
      <c r="BVQ828" s="446"/>
      <c r="BVR828" s="444"/>
      <c r="BVS828" s="442"/>
      <c r="BVT828" s="444"/>
      <c r="BVU828" s="442"/>
      <c r="BVV828" s="442"/>
      <c r="BVW828" s="443"/>
      <c r="BVX828" s="445"/>
      <c r="BVY828" s="446"/>
      <c r="BVZ828" s="444"/>
      <c r="BWA828" s="442"/>
      <c r="BWB828" s="444"/>
      <c r="BWC828" s="442"/>
      <c r="BWD828" s="442"/>
      <c r="BWE828" s="443"/>
      <c r="BWF828" s="445"/>
      <c r="BWG828" s="446"/>
      <c r="BWH828" s="444"/>
      <c r="BWI828" s="442"/>
      <c r="BWJ828" s="444"/>
      <c r="BWK828" s="442"/>
      <c r="BWL828" s="442"/>
      <c r="BWM828" s="443"/>
      <c r="BWN828" s="445"/>
      <c r="BWO828" s="446"/>
      <c r="BWP828" s="444"/>
      <c r="BWQ828" s="442"/>
      <c r="BWR828" s="444"/>
      <c r="BWS828" s="442"/>
      <c r="BWT828" s="442"/>
      <c r="BWU828" s="443"/>
      <c r="BWV828" s="445"/>
      <c r="BWW828" s="446"/>
      <c r="BWX828" s="444"/>
      <c r="BWY828" s="442"/>
      <c r="BWZ828" s="444"/>
      <c r="BXA828" s="442"/>
      <c r="BXB828" s="442"/>
      <c r="BXC828" s="443"/>
      <c r="BXD828" s="445"/>
      <c r="BXE828" s="446"/>
      <c r="BXF828" s="444"/>
      <c r="BXG828" s="442"/>
      <c r="BXH828" s="444"/>
      <c r="BXI828" s="442"/>
      <c r="BXJ828" s="442"/>
      <c r="BXK828" s="443"/>
      <c r="BXL828" s="445"/>
      <c r="BXM828" s="446"/>
      <c r="BXN828" s="444"/>
      <c r="BXO828" s="442"/>
      <c r="BXP828" s="444"/>
      <c r="BXQ828" s="442"/>
      <c r="BXR828" s="442"/>
      <c r="BXS828" s="443"/>
      <c r="BXT828" s="445"/>
      <c r="BXU828" s="446"/>
      <c r="BXV828" s="444"/>
      <c r="BXW828" s="442"/>
      <c r="BXX828" s="444"/>
      <c r="BXY828" s="442"/>
      <c r="BXZ828" s="442"/>
      <c r="BYA828" s="443"/>
      <c r="BYB828" s="445"/>
      <c r="BYC828" s="446"/>
      <c r="BYD828" s="444"/>
      <c r="BYE828" s="442"/>
      <c r="BYF828" s="444"/>
      <c r="BYG828" s="442"/>
      <c r="BYH828" s="442"/>
      <c r="BYI828" s="443"/>
      <c r="BYJ828" s="445"/>
      <c r="BYK828" s="446"/>
      <c r="BYL828" s="444"/>
      <c r="BYM828" s="442"/>
      <c r="BYN828" s="444"/>
      <c r="BYO828" s="442"/>
      <c r="BYP828" s="442"/>
      <c r="BYQ828" s="443"/>
      <c r="BYR828" s="445"/>
      <c r="BYS828" s="446"/>
      <c r="BYT828" s="444"/>
      <c r="BYU828" s="442"/>
      <c r="BYV828" s="444"/>
      <c r="BYW828" s="442"/>
      <c r="BYX828" s="442"/>
      <c r="BYY828" s="443"/>
      <c r="BYZ828" s="445"/>
      <c r="BZA828" s="446"/>
      <c r="BZB828" s="444"/>
      <c r="BZC828" s="442"/>
      <c r="BZD828" s="444"/>
      <c r="BZE828" s="442"/>
      <c r="BZF828" s="442"/>
      <c r="BZG828" s="443"/>
      <c r="BZH828" s="445"/>
      <c r="BZI828" s="446"/>
      <c r="BZJ828" s="444"/>
      <c r="BZK828" s="442"/>
      <c r="BZL828" s="444"/>
      <c r="BZM828" s="442"/>
      <c r="BZN828" s="442"/>
      <c r="BZO828" s="443"/>
      <c r="BZP828" s="445"/>
      <c r="BZQ828" s="446"/>
      <c r="BZR828" s="444"/>
      <c r="BZS828" s="442"/>
      <c r="BZT828" s="444"/>
      <c r="BZU828" s="442"/>
      <c r="BZV828" s="442"/>
      <c r="BZW828" s="443"/>
      <c r="BZX828" s="445"/>
      <c r="BZY828" s="446"/>
      <c r="BZZ828" s="444"/>
      <c r="CAA828" s="442"/>
      <c r="CAB828" s="444"/>
      <c r="CAC828" s="442"/>
      <c r="CAD828" s="442"/>
      <c r="CAE828" s="443"/>
      <c r="CAF828" s="445"/>
      <c r="CAG828" s="446"/>
      <c r="CAH828" s="444"/>
      <c r="CAI828" s="442"/>
      <c r="CAJ828" s="444"/>
      <c r="CAK828" s="442"/>
      <c r="CAL828" s="442"/>
      <c r="CAM828" s="443"/>
      <c r="CAN828" s="445"/>
      <c r="CAO828" s="446"/>
      <c r="CAP828" s="444"/>
      <c r="CAQ828" s="442"/>
      <c r="CAR828" s="444"/>
      <c r="CAS828" s="442"/>
      <c r="CAT828" s="442"/>
      <c r="CAU828" s="443"/>
      <c r="CAV828" s="445"/>
      <c r="CAW828" s="446"/>
      <c r="CAX828" s="444"/>
      <c r="CAY828" s="442"/>
      <c r="CAZ828" s="444"/>
      <c r="CBA828" s="442"/>
      <c r="CBB828" s="442"/>
      <c r="CBC828" s="443"/>
      <c r="CBD828" s="445"/>
      <c r="CBE828" s="446"/>
      <c r="CBF828" s="444"/>
      <c r="CBG828" s="442"/>
      <c r="CBH828" s="444"/>
      <c r="CBI828" s="442"/>
      <c r="CBJ828" s="442"/>
      <c r="CBK828" s="443"/>
      <c r="CBL828" s="445"/>
      <c r="CBM828" s="446"/>
      <c r="CBN828" s="444"/>
      <c r="CBO828" s="442"/>
      <c r="CBP828" s="444"/>
      <c r="CBQ828" s="442"/>
      <c r="CBR828" s="442"/>
      <c r="CBS828" s="443"/>
      <c r="CBT828" s="445"/>
      <c r="CBU828" s="446"/>
      <c r="CBV828" s="444"/>
      <c r="CBW828" s="442"/>
      <c r="CBX828" s="444"/>
      <c r="CBY828" s="442"/>
      <c r="CBZ828" s="442"/>
      <c r="CCA828" s="443"/>
      <c r="CCB828" s="445"/>
      <c r="CCC828" s="446"/>
      <c r="CCD828" s="444"/>
      <c r="CCE828" s="442"/>
      <c r="CCF828" s="444"/>
      <c r="CCG828" s="442"/>
      <c r="CCH828" s="442"/>
      <c r="CCI828" s="443"/>
      <c r="CCJ828" s="445"/>
      <c r="CCK828" s="446"/>
      <c r="CCL828" s="444"/>
      <c r="CCM828" s="442"/>
      <c r="CCN828" s="444"/>
      <c r="CCO828" s="442"/>
      <c r="CCP828" s="442"/>
      <c r="CCQ828" s="443"/>
      <c r="CCR828" s="445"/>
      <c r="CCS828" s="446"/>
      <c r="CCT828" s="444"/>
      <c r="CCU828" s="442"/>
      <c r="CCV828" s="444"/>
      <c r="CCW828" s="442"/>
      <c r="CCX828" s="442"/>
      <c r="CCY828" s="443"/>
      <c r="CCZ828" s="445"/>
      <c r="CDA828" s="446"/>
      <c r="CDB828" s="444"/>
      <c r="CDC828" s="442"/>
      <c r="CDD828" s="444"/>
      <c r="CDE828" s="442"/>
      <c r="CDF828" s="442"/>
      <c r="CDG828" s="443"/>
      <c r="CDH828" s="445"/>
      <c r="CDI828" s="446"/>
      <c r="CDJ828" s="444"/>
      <c r="CDK828" s="442"/>
      <c r="CDL828" s="444"/>
      <c r="CDM828" s="442"/>
      <c r="CDN828" s="442"/>
      <c r="CDO828" s="443"/>
      <c r="CDP828" s="445"/>
      <c r="CDQ828" s="446"/>
      <c r="CDR828" s="444"/>
      <c r="CDS828" s="442"/>
      <c r="CDT828" s="444"/>
      <c r="CDU828" s="442"/>
      <c r="CDV828" s="442"/>
      <c r="CDW828" s="443"/>
      <c r="CDX828" s="445"/>
      <c r="CDY828" s="446"/>
      <c r="CDZ828" s="444"/>
      <c r="CEA828" s="442"/>
      <c r="CEB828" s="444"/>
      <c r="CEC828" s="442"/>
      <c r="CED828" s="442"/>
      <c r="CEE828" s="443"/>
      <c r="CEF828" s="445"/>
      <c r="CEG828" s="446"/>
      <c r="CEH828" s="444"/>
      <c r="CEI828" s="442"/>
      <c r="CEJ828" s="444"/>
      <c r="CEK828" s="442"/>
      <c r="CEL828" s="442"/>
      <c r="CEM828" s="443"/>
      <c r="CEN828" s="445"/>
      <c r="CEO828" s="446"/>
      <c r="CEP828" s="444"/>
      <c r="CEQ828" s="442"/>
      <c r="CER828" s="444"/>
      <c r="CES828" s="442"/>
      <c r="CET828" s="442"/>
      <c r="CEU828" s="443"/>
      <c r="CEV828" s="445"/>
      <c r="CEW828" s="446"/>
      <c r="CEX828" s="444"/>
      <c r="CEY828" s="442"/>
      <c r="CEZ828" s="444"/>
      <c r="CFA828" s="442"/>
      <c r="CFB828" s="442"/>
      <c r="CFC828" s="443"/>
      <c r="CFD828" s="445"/>
      <c r="CFE828" s="446"/>
      <c r="CFF828" s="444"/>
      <c r="CFG828" s="442"/>
      <c r="CFH828" s="444"/>
      <c r="CFI828" s="442"/>
      <c r="CFJ828" s="442"/>
      <c r="CFK828" s="443"/>
      <c r="CFL828" s="445"/>
      <c r="CFM828" s="446"/>
      <c r="CFN828" s="444"/>
      <c r="CFO828" s="442"/>
      <c r="CFP828" s="444"/>
      <c r="CFQ828" s="442"/>
      <c r="CFR828" s="442"/>
      <c r="CFS828" s="443"/>
      <c r="CFT828" s="445"/>
      <c r="CFU828" s="446"/>
      <c r="CFV828" s="444"/>
      <c r="CFW828" s="442"/>
      <c r="CFX828" s="444"/>
      <c r="CFY828" s="442"/>
      <c r="CFZ828" s="442"/>
      <c r="CGA828" s="443"/>
      <c r="CGB828" s="445"/>
      <c r="CGC828" s="446"/>
      <c r="CGD828" s="444"/>
      <c r="CGE828" s="442"/>
      <c r="CGF828" s="444"/>
      <c r="CGG828" s="442"/>
      <c r="CGH828" s="442"/>
      <c r="CGI828" s="443"/>
      <c r="CGJ828" s="445"/>
      <c r="CGK828" s="446"/>
      <c r="CGL828" s="444"/>
      <c r="CGM828" s="442"/>
      <c r="CGN828" s="444"/>
      <c r="CGO828" s="442"/>
      <c r="CGP828" s="442"/>
      <c r="CGQ828" s="443"/>
      <c r="CGR828" s="445"/>
      <c r="CGS828" s="446"/>
      <c r="CGT828" s="444"/>
      <c r="CGU828" s="442"/>
      <c r="CGV828" s="444"/>
      <c r="CGW828" s="442"/>
      <c r="CGX828" s="442"/>
      <c r="CGY828" s="443"/>
      <c r="CGZ828" s="445"/>
      <c r="CHA828" s="446"/>
      <c r="CHB828" s="444"/>
      <c r="CHC828" s="442"/>
      <c r="CHD828" s="444"/>
      <c r="CHE828" s="442"/>
      <c r="CHF828" s="442"/>
      <c r="CHG828" s="443"/>
      <c r="CHH828" s="445"/>
      <c r="CHI828" s="446"/>
      <c r="CHJ828" s="444"/>
      <c r="CHK828" s="442"/>
      <c r="CHL828" s="444"/>
      <c r="CHM828" s="442"/>
      <c r="CHN828" s="442"/>
      <c r="CHO828" s="443"/>
      <c r="CHP828" s="445"/>
      <c r="CHQ828" s="446"/>
      <c r="CHR828" s="444"/>
      <c r="CHS828" s="442"/>
      <c r="CHT828" s="444"/>
      <c r="CHU828" s="442"/>
      <c r="CHV828" s="442"/>
      <c r="CHW828" s="443"/>
      <c r="CHX828" s="445"/>
      <c r="CHY828" s="446"/>
      <c r="CHZ828" s="444"/>
      <c r="CIA828" s="442"/>
      <c r="CIB828" s="444"/>
      <c r="CIC828" s="442"/>
      <c r="CID828" s="442"/>
      <c r="CIE828" s="443"/>
      <c r="CIF828" s="445"/>
      <c r="CIG828" s="446"/>
      <c r="CIH828" s="444"/>
      <c r="CII828" s="442"/>
      <c r="CIJ828" s="444"/>
      <c r="CIK828" s="442"/>
      <c r="CIL828" s="442"/>
      <c r="CIM828" s="443"/>
      <c r="CIN828" s="445"/>
      <c r="CIO828" s="446"/>
      <c r="CIP828" s="444"/>
      <c r="CIQ828" s="442"/>
      <c r="CIR828" s="444"/>
      <c r="CIS828" s="442"/>
      <c r="CIT828" s="442"/>
      <c r="CIU828" s="443"/>
      <c r="CIV828" s="445"/>
      <c r="CIW828" s="446"/>
      <c r="CIX828" s="444"/>
      <c r="CIY828" s="442"/>
      <c r="CIZ828" s="444"/>
      <c r="CJA828" s="442"/>
      <c r="CJB828" s="442"/>
      <c r="CJC828" s="443"/>
      <c r="CJD828" s="445"/>
      <c r="CJE828" s="446"/>
      <c r="CJF828" s="444"/>
      <c r="CJG828" s="442"/>
      <c r="CJH828" s="444"/>
      <c r="CJI828" s="442"/>
      <c r="CJJ828" s="442"/>
      <c r="CJK828" s="443"/>
      <c r="CJL828" s="445"/>
      <c r="CJM828" s="446"/>
      <c r="CJN828" s="444"/>
      <c r="CJO828" s="442"/>
      <c r="CJP828" s="444"/>
      <c r="CJQ828" s="442"/>
      <c r="CJR828" s="442"/>
      <c r="CJS828" s="443"/>
      <c r="CJT828" s="445"/>
      <c r="CJU828" s="446"/>
      <c r="CJV828" s="444"/>
      <c r="CJW828" s="442"/>
      <c r="CJX828" s="444"/>
      <c r="CJY828" s="442"/>
      <c r="CJZ828" s="442"/>
      <c r="CKA828" s="443"/>
      <c r="CKB828" s="445"/>
      <c r="CKC828" s="446"/>
      <c r="CKD828" s="444"/>
      <c r="CKE828" s="442"/>
      <c r="CKF828" s="444"/>
      <c r="CKG828" s="442"/>
      <c r="CKH828" s="442"/>
      <c r="CKI828" s="443"/>
      <c r="CKJ828" s="445"/>
      <c r="CKK828" s="446"/>
      <c r="CKL828" s="444"/>
      <c r="CKM828" s="442"/>
      <c r="CKN828" s="444"/>
      <c r="CKO828" s="442"/>
      <c r="CKP828" s="442"/>
      <c r="CKQ828" s="443"/>
      <c r="CKR828" s="445"/>
      <c r="CKS828" s="446"/>
      <c r="CKT828" s="444"/>
      <c r="CKU828" s="442"/>
      <c r="CKV828" s="444"/>
      <c r="CKW828" s="442"/>
      <c r="CKX828" s="442"/>
      <c r="CKY828" s="443"/>
      <c r="CKZ828" s="445"/>
      <c r="CLA828" s="446"/>
      <c r="CLB828" s="444"/>
      <c r="CLC828" s="442"/>
      <c r="CLD828" s="444"/>
      <c r="CLE828" s="442"/>
      <c r="CLF828" s="442"/>
      <c r="CLG828" s="443"/>
      <c r="CLH828" s="445"/>
      <c r="CLI828" s="446"/>
      <c r="CLJ828" s="444"/>
      <c r="CLK828" s="442"/>
      <c r="CLL828" s="444"/>
      <c r="CLM828" s="442"/>
      <c r="CLN828" s="442"/>
      <c r="CLO828" s="443"/>
      <c r="CLP828" s="445"/>
      <c r="CLQ828" s="446"/>
      <c r="CLR828" s="444"/>
      <c r="CLS828" s="442"/>
      <c r="CLT828" s="444"/>
      <c r="CLU828" s="442"/>
      <c r="CLV828" s="442"/>
      <c r="CLW828" s="443"/>
      <c r="CLX828" s="445"/>
      <c r="CLY828" s="446"/>
      <c r="CLZ828" s="444"/>
      <c r="CMA828" s="442"/>
      <c r="CMB828" s="444"/>
      <c r="CMC828" s="442"/>
      <c r="CMD828" s="442"/>
      <c r="CME828" s="443"/>
      <c r="CMF828" s="445"/>
      <c r="CMG828" s="446"/>
      <c r="CMH828" s="444"/>
      <c r="CMI828" s="442"/>
      <c r="CMJ828" s="444"/>
      <c r="CMK828" s="442"/>
      <c r="CML828" s="442"/>
      <c r="CMM828" s="443"/>
      <c r="CMN828" s="445"/>
      <c r="CMO828" s="446"/>
      <c r="CMP828" s="444"/>
      <c r="CMQ828" s="442"/>
      <c r="CMR828" s="444"/>
      <c r="CMS828" s="442"/>
      <c r="CMT828" s="442"/>
      <c r="CMU828" s="443"/>
      <c r="CMV828" s="445"/>
      <c r="CMW828" s="446"/>
      <c r="CMX828" s="444"/>
      <c r="CMY828" s="442"/>
      <c r="CMZ828" s="444"/>
      <c r="CNA828" s="442"/>
      <c r="CNB828" s="442"/>
      <c r="CNC828" s="443"/>
      <c r="CND828" s="445"/>
      <c r="CNE828" s="446"/>
      <c r="CNF828" s="444"/>
      <c r="CNG828" s="442"/>
      <c r="CNH828" s="444"/>
      <c r="CNI828" s="442"/>
      <c r="CNJ828" s="442"/>
      <c r="CNK828" s="443"/>
      <c r="CNL828" s="445"/>
      <c r="CNM828" s="446"/>
      <c r="CNN828" s="444"/>
      <c r="CNO828" s="442"/>
      <c r="CNP828" s="444"/>
      <c r="CNQ828" s="442"/>
      <c r="CNR828" s="442"/>
      <c r="CNS828" s="443"/>
      <c r="CNT828" s="445"/>
      <c r="CNU828" s="446"/>
      <c r="CNV828" s="444"/>
      <c r="CNW828" s="442"/>
      <c r="CNX828" s="444"/>
      <c r="CNY828" s="442"/>
      <c r="CNZ828" s="442"/>
      <c r="COA828" s="443"/>
      <c r="COB828" s="445"/>
      <c r="COC828" s="446"/>
      <c r="COD828" s="444"/>
      <c r="COE828" s="442"/>
      <c r="COF828" s="444"/>
      <c r="COG828" s="442"/>
      <c r="COH828" s="442"/>
      <c r="COI828" s="443"/>
      <c r="COJ828" s="445"/>
      <c r="COK828" s="446"/>
      <c r="COL828" s="444"/>
      <c r="COM828" s="442"/>
      <c r="CON828" s="444"/>
      <c r="COO828" s="442"/>
      <c r="COP828" s="442"/>
      <c r="COQ828" s="443"/>
      <c r="COR828" s="445"/>
      <c r="COS828" s="446"/>
      <c r="COT828" s="444"/>
      <c r="COU828" s="442"/>
      <c r="COV828" s="444"/>
      <c r="COW828" s="442"/>
      <c r="COX828" s="442"/>
      <c r="COY828" s="443"/>
      <c r="COZ828" s="445"/>
      <c r="CPA828" s="446"/>
      <c r="CPB828" s="444"/>
      <c r="CPC828" s="442"/>
      <c r="CPD828" s="444"/>
      <c r="CPE828" s="442"/>
      <c r="CPF828" s="442"/>
      <c r="CPG828" s="443"/>
      <c r="CPH828" s="445"/>
      <c r="CPI828" s="446"/>
      <c r="CPJ828" s="444"/>
      <c r="CPK828" s="442"/>
      <c r="CPL828" s="444"/>
      <c r="CPM828" s="442"/>
      <c r="CPN828" s="442"/>
      <c r="CPO828" s="443"/>
      <c r="CPP828" s="445"/>
      <c r="CPQ828" s="446"/>
      <c r="CPR828" s="444"/>
      <c r="CPS828" s="442"/>
      <c r="CPT828" s="444"/>
      <c r="CPU828" s="442"/>
      <c r="CPV828" s="442"/>
      <c r="CPW828" s="443"/>
      <c r="CPX828" s="445"/>
      <c r="CPY828" s="446"/>
      <c r="CPZ828" s="444"/>
      <c r="CQA828" s="442"/>
      <c r="CQB828" s="444"/>
      <c r="CQC828" s="442"/>
      <c r="CQD828" s="442"/>
      <c r="CQE828" s="443"/>
      <c r="CQF828" s="445"/>
      <c r="CQG828" s="446"/>
      <c r="CQH828" s="444"/>
      <c r="CQI828" s="442"/>
      <c r="CQJ828" s="444"/>
      <c r="CQK828" s="442"/>
      <c r="CQL828" s="442"/>
      <c r="CQM828" s="443"/>
      <c r="CQN828" s="445"/>
      <c r="CQO828" s="446"/>
      <c r="CQP828" s="444"/>
      <c r="CQQ828" s="442"/>
      <c r="CQR828" s="444"/>
      <c r="CQS828" s="442"/>
      <c r="CQT828" s="442"/>
      <c r="CQU828" s="443"/>
      <c r="CQV828" s="445"/>
      <c r="CQW828" s="446"/>
      <c r="CQX828" s="444"/>
      <c r="CQY828" s="442"/>
      <c r="CQZ828" s="444"/>
      <c r="CRA828" s="442"/>
      <c r="CRB828" s="442"/>
      <c r="CRC828" s="443"/>
      <c r="CRD828" s="445"/>
      <c r="CRE828" s="446"/>
      <c r="CRF828" s="444"/>
      <c r="CRG828" s="442"/>
      <c r="CRH828" s="444"/>
      <c r="CRI828" s="442"/>
      <c r="CRJ828" s="442"/>
      <c r="CRK828" s="443"/>
      <c r="CRL828" s="445"/>
      <c r="CRM828" s="446"/>
      <c r="CRN828" s="444"/>
      <c r="CRO828" s="442"/>
      <c r="CRP828" s="444"/>
      <c r="CRQ828" s="442"/>
      <c r="CRR828" s="442"/>
      <c r="CRS828" s="443"/>
      <c r="CRT828" s="445"/>
      <c r="CRU828" s="446"/>
      <c r="CRV828" s="444"/>
      <c r="CRW828" s="442"/>
      <c r="CRX828" s="444"/>
      <c r="CRY828" s="442"/>
      <c r="CRZ828" s="442"/>
      <c r="CSA828" s="443"/>
      <c r="CSB828" s="445"/>
      <c r="CSC828" s="446"/>
      <c r="CSD828" s="444"/>
      <c r="CSE828" s="442"/>
      <c r="CSF828" s="444"/>
      <c r="CSG828" s="442"/>
      <c r="CSH828" s="442"/>
      <c r="CSI828" s="443"/>
      <c r="CSJ828" s="445"/>
      <c r="CSK828" s="446"/>
      <c r="CSL828" s="444"/>
      <c r="CSM828" s="442"/>
      <c r="CSN828" s="444"/>
      <c r="CSO828" s="442"/>
      <c r="CSP828" s="442"/>
      <c r="CSQ828" s="443"/>
      <c r="CSR828" s="445"/>
      <c r="CSS828" s="446"/>
      <c r="CST828" s="444"/>
      <c r="CSU828" s="442"/>
      <c r="CSV828" s="444"/>
      <c r="CSW828" s="442"/>
      <c r="CSX828" s="442"/>
      <c r="CSY828" s="443"/>
      <c r="CSZ828" s="445"/>
      <c r="CTA828" s="446"/>
      <c r="CTB828" s="444"/>
      <c r="CTC828" s="442"/>
      <c r="CTD828" s="444"/>
      <c r="CTE828" s="442"/>
      <c r="CTF828" s="442"/>
      <c r="CTG828" s="443"/>
      <c r="CTH828" s="445"/>
      <c r="CTI828" s="446"/>
      <c r="CTJ828" s="444"/>
      <c r="CTK828" s="442"/>
      <c r="CTL828" s="444"/>
      <c r="CTM828" s="442"/>
      <c r="CTN828" s="442"/>
      <c r="CTO828" s="443"/>
      <c r="CTP828" s="445"/>
      <c r="CTQ828" s="446"/>
      <c r="CTR828" s="444"/>
      <c r="CTS828" s="442"/>
      <c r="CTT828" s="444"/>
      <c r="CTU828" s="442"/>
      <c r="CTV828" s="442"/>
      <c r="CTW828" s="443"/>
      <c r="CTX828" s="445"/>
      <c r="CTY828" s="446"/>
      <c r="CTZ828" s="444"/>
      <c r="CUA828" s="442"/>
      <c r="CUB828" s="444"/>
      <c r="CUC828" s="442"/>
      <c r="CUD828" s="442"/>
      <c r="CUE828" s="443"/>
      <c r="CUF828" s="445"/>
      <c r="CUG828" s="446"/>
      <c r="CUH828" s="444"/>
      <c r="CUI828" s="442"/>
      <c r="CUJ828" s="444"/>
      <c r="CUK828" s="442"/>
      <c r="CUL828" s="442"/>
      <c r="CUM828" s="443"/>
      <c r="CUN828" s="445"/>
      <c r="CUO828" s="446"/>
      <c r="CUP828" s="444"/>
      <c r="CUQ828" s="442"/>
      <c r="CUR828" s="444"/>
      <c r="CUS828" s="442"/>
      <c r="CUT828" s="442"/>
      <c r="CUU828" s="443"/>
      <c r="CUV828" s="445"/>
      <c r="CUW828" s="446"/>
      <c r="CUX828" s="444"/>
      <c r="CUY828" s="442"/>
      <c r="CUZ828" s="444"/>
      <c r="CVA828" s="442"/>
      <c r="CVB828" s="442"/>
      <c r="CVC828" s="443"/>
      <c r="CVD828" s="445"/>
      <c r="CVE828" s="446"/>
      <c r="CVF828" s="444"/>
      <c r="CVG828" s="442"/>
      <c r="CVH828" s="444"/>
      <c r="CVI828" s="442"/>
      <c r="CVJ828" s="442"/>
      <c r="CVK828" s="443"/>
      <c r="CVL828" s="445"/>
      <c r="CVM828" s="446"/>
      <c r="CVN828" s="444"/>
      <c r="CVO828" s="442"/>
      <c r="CVP828" s="444"/>
      <c r="CVQ828" s="442"/>
      <c r="CVR828" s="442"/>
      <c r="CVS828" s="443"/>
      <c r="CVT828" s="445"/>
      <c r="CVU828" s="446"/>
      <c r="CVV828" s="444"/>
      <c r="CVW828" s="442"/>
      <c r="CVX828" s="444"/>
      <c r="CVY828" s="442"/>
      <c r="CVZ828" s="442"/>
      <c r="CWA828" s="443"/>
      <c r="CWB828" s="445"/>
      <c r="CWC828" s="446"/>
      <c r="CWD828" s="444"/>
      <c r="CWE828" s="442"/>
      <c r="CWF828" s="444"/>
      <c r="CWG828" s="442"/>
      <c r="CWH828" s="442"/>
      <c r="CWI828" s="443"/>
      <c r="CWJ828" s="445"/>
      <c r="CWK828" s="446"/>
      <c r="CWL828" s="444"/>
      <c r="CWM828" s="442"/>
      <c r="CWN828" s="444"/>
      <c r="CWO828" s="442"/>
      <c r="CWP828" s="442"/>
      <c r="CWQ828" s="443"/>
      <c r="CWR828" s="445"/>
      <c r="CWS828" s="446"/>
      <c r="CWT828" s="444"/>
      <c r="CWU828" s="442"/>
      <c r="CWV828" s="444"/>
      <c r="CWW828" s="442"/>
      <c r="CWX828" s="442"/>
      <c r="CWY828" s="443"/>
      <c r="CWZ828" s="445"/>
      <c r="CXA828" s="446"/>
      <c r="CXB828" s="444"/>
      <c r="CXC828" s="442"/>
      <c r="CXD828" s="444"/>
      <c r="CXE828" s="442"/>
      <c r="CXF828" s="442"/>
      <c r="CXG828" s="443"/>
      <c r="CXH828" s="445"/>
      <c r="CXI828" s="446"/>
      <c r="CXJ828" s="444"/>
      <c r="CXK828" s="442"/>
      <c r="CXL828" s="444"/>
      <c r="CXM828" s="442"/>
      <c r="CXN828" s="442"/>
      <c r="CXO828" s="443"/>
      <c r="CXP828" s="445"/>
      <c r="CXQ828" s="446"/>
      <c r="CXR828" s="444"/>
      <c r="CXS828" s="442"/>
      <c r="CXT828" s="444"/>
      <c r="CXU828" s="442"/>
      <c r="CXV828" s="442"/>
      <c r="CXW828" s="443"/>
      <c r="CXX828" s="445"/>
      <c r="CXY828" s="446"/>
      <c r="CXZ828" s="444"/>
      <c r="CYA828" s="442"/>
      <c r="CYB828" s="444"/>
      <c r="CYC828" s="442"/>
      <c r="CYD828" s="442"/>
      <c r="CYE828" s="443"/>
      <c r="CYF828" s="445"/>
      <c r="CYG828" s="446"/>
      <c r="CYH828" s="444"/>
      <c r="CYI828" s="442"/>
      <c r="CYJ828" s="444"/>
      <c r="CYK828" s="442"/>
      <c r="CYL828" s="442"/>
      <c r="CYM828" s="443"/>
      <c r="CYN828" s="445"/>
      <c r="CYO828" s="446"/>
      <c r="CYP828" s="444"/>
      <c r="CYQ828" s="442"/>
      <c r="CYR828" s="444"/>
      <c r="CYS828" s="442"/>
      <c r="CYT828" s="442"/>
      <c r="CYU828" s="443"/>
      <c r="CYV828" s="445"/>
      <c r="CYW828" s="446"/>
      <c r="CYX828" s="444"/>
      <c r="CYY828" s="442"/>
      <c r="CYZ828" s="444"/>
      <c r="CZA828" s="442"/>
      <c r="CZB828" s="442"/>
      <c r="CZC828" s="443"/>
      <c r="CZD828" s="445"/>
      <c r="CZE828" s="446"/>
      <c r="CZF828" s="444"/>
      <c r="CZG828" s="442"/>
      <c r="CZH828" s="444"/>
      <c r="CZI828" s="442"/>
      <c r="CZJ828" s="442"/>
      <c r="CZK828" s="443"/>
      <c r="CZL828" s="445"/>
      <c r="CZM828" s="446"/>
      <c r="CZN828" s="444"/>
      <c r="CZO828" s="442"/>
      <c r="CZP828" s="444"/>
      <c r="CZQ828" s="442"/>
      <c r="CZR828" s="442"/>
      <c r="CZS828" s="443"/>
      <c r="CZT828" s="445"/>
      <c r="CZU828" s="446"/>
      <c r="CZV828" s="444"/>
      <c r="CZW828" s="442"/>
      <c r="CZX828" s="444"/>
      <c r="CZY828" s="442"/>
      <c r="CZZ828" s="442"/>
      <c r="DAA828" s="443"/>
      <c r="DAB828" s="445"/>
      <c r="DAC828" s="446"/>
      <c r="DAD828" s="444"/>
      <c r="DAE828" s="442"/>
      <c r="DAF828" s="444"/>
      <c r="DAG828" s="442"/>
      <c r="DAH828" s="442"/>
      <c r="DAI828" s="443"/>
      <c r="DAJ828" s="445"/>
      <c r="DAK828" s="446"/>
      <c r="DAL828" s="444"/>
      <c r="DAM828" s="442"/>
      <c r="DAN828" s="444"/>
      <c r="DAO828" s="442"/>
      <c r="DAP828" s="442"/>
      <c r="DAQ828" s="443"/>
      <c r="DAR828" s="445"/>
      <c r="DAS828" s="446"/>
      <c r="DAT828" s="444"/>
      <c r="DAU828" s="442"/>
      <c r="DAV828" s="444"/>
      <c r="DAW828" s="442"/>
      <c r="DAX828" s="442"/>
      <c r="DAY828" s="443"/>
      <c r="DAZ828" s="445"/>
      <c r="DBA828" s="446"/>
      <c r="DBB828" s="444"/>
      <c r="DBC828" s="442"/>
      <c r="DBD828" s="444"/>
      <c r="DBE828" s="442"/>
      <c r="DBF828" s="442"/>
      <c r="DBG828" s="443"/>
      <c r="DBH828" s="445"/>
      <c r="DBI828" s="446"/>
      <c r="DBJ828" s="444"/>
      <c r="DBK828" s="442"/>
      <c r="DBL828" s="444"/>
      <c r="DBM828" s="442"/>
      <c r="DBN828" s="442"/>
      <c r="DBO828" s="443"/>
      <c r="DBP828" s="445"/>
      <c r="DBQ828" s="446"/>
      <c r="DBR828" s="444"/>
      <c r="DBS828" s="442"/>
      <c r="DBT828" s="444"/>
      <c r="DBU828" s="442"/>
      <c r="DBV828" s="442"/>
      <c r="DBW828" s="443"/>
      <c r="DBX828" s="445"/>
      <c r="DBY828" s="446"/>
      <c r="DBZ828" s="444"/>
      <c r="DCA828" s="442"/>
      <c r="DCB828" s="444"/>
      <c r="DCC828" s="442"/>
      <c r="DCD828" s="442"/>
      <c r="DCE828" s="443"/>
      <c r="DCF828" s="445"/>
      <c r="DCG828" s="446"/>
      <c r="DCH828" s="444"/>
      <c r="DCI828" s="442"/>
      <c r="DCJ828" s="444"/>
      <c r="DCK828" s="442"/>
      <c r="DCL828" s="442"/>
      <c r="DCM828" s="443"/>
      <c r="DCN828" s="445"/>
      <c r="DCO828" s="446"/>
      <c r="DCP828" s="444"/>
      <c r="DCQ828" s="442"/>
      <c r="DCR828" s="444"/>
      <c r="DCS828" s="442"/>
      <c r="DCT828" s="442"/>
      <c r="DCU828" s="443"/>
      <c r="DCV828" s="445"/>
      <c r="DCW828" s="446"/>
      <c r="DCX828" s="444"/>
      <c r="DCY828" s="442"/>
      <c r="DCZ828" s="444"/>
      <c r="DDA828" s="442"/>
      <c r="DDB828" s="442"/>
      <c r="DDC828" s="443"/>
      <c r="DDD828" s="445"/>
      <c r="DDE828" s="446"/>
      <c r="DDF828" s="444"/>
      <c r="DDG828" s="442"/>
      <c r="DDH828" s="444"/>
      <c r="DDI828" s="442"/>
      <c r="DDJ828" s="442"/>
      <c r="DDK828" s="443"/>
      <c r="DDL828" s="445"/>
      <c r="DDM828" s="446"/>
      <c r="DDN828" s="444"/>
      <c r="DDO828" s="442"/>
      <c r="DDP828" s="444"/>
      <c r="DDQ828" s="442"/>
      <c r="DDR828" s="442"/>
      <c r="DDS828" s="443"/>
      <c r="DDT828" s="445"/>
      <c r="DDU828" s="446"/>
      <c r="DDV828" s="444"/>
      <c r="DDW828" s="442"/>
      <c r="DDX828" s="444"/>
      <c r="DDY828" s="442"/>
      <c r="DDZ828" s="442"/>
      <c r="DEA828" s="443"/>
      <c r="DEB828" s="445"/>
      <c r="DEC828" s="446"/>
      <c r="DED828" s="444"/>
      <c r="DEE828" s="442"/>
      <c r="DEF828" s="444"/>
      <c r="DEG828" s="442"/>
      <c r="DEH828" s="442"/>
      <c r="DEI828" s="443"/>
      <c r="DEJ828" s="445"/>
      <c r="DEK828" s="446"/>
      <c r="DEL828" s="444"/>
      <c r="DEM828" s="442"/>
      <c r="DEN828" s="444"/>
      <c r="DEO828" s="442"/>
      <c r="DEP828" s="442"/>
      <c r="DEQ828" s="443"/>
      <c r="DER828" s="445"/>
      <c r="DES828" s="446"/>
      <c r="DET828" s="444"/>
      <c r="DEU828" s="442"/>
      <c r="DEV828" s="444"/>
      <c r="DEW828" s="442"/>
      <c r="DEX828" s="442"/>
      <c r="DEY828" s="443"/>
      <c r="DEZ828" s="445"/>
      <c r="DFA828" s="446"/>
      <c r="DFB828" s="444"/>
      <c r="DFC828" s="442"/>
      <c r="DFD828" s="444"/>
      <c r="DFE828" s="442"/>
      <c r="DFF828" s="442"/>
      <c r="DFG828" s="443"/>
      <c r="DFH828" s="445"/>
      <c r="DFI828" s="446"/>
      <c r="DFJ828" s="444"/>
      <c r="DFK828" s="442"/>
      <c r="DFL828" s="444"/>
      <c r="DFM828" s="442"/>
      <c r="DFN828" s="442"/>
      <c r="DFO828" s="443"/>
      <c r="DFP828" s="445"/>
      <c r="DFQ828" s="446"/>
      <c r="DFR828" s="444"/>
      <c r="DFS828" s="442"/>
      <c r="DFT828" s="444"/>
      <c r="DFU828" s="442"/>
      <c r="DFV828" s="442"/>
      <c r="DFW828" s="443"/>
      <c r="DFX828" s="445"/>
      <c r="DFY828" s="446"/>
      <c r="DFZ828" s="444"/>
      <c r="DGA828" s="442"/>
      <c r="DGB828" s="444"/>
      <c r="DGC828" s="442"/>
      <c r="DGD828" s="442"/>
      <c r="DGE828" s="443"/>
      <c r="DGF828" s="445"/>
      <c r="DGG828" s="446"/>
      <c r="DGH828" s="444"/>
      <c r="DGI828" s="442"/>
      <c r="DGJ828" s="444"/>
      <c r="DGK828" s="442"/>
      <c r="DGL828" s="442"/>
      <c r="DGM828" s="443"/>
      <c r="DGN828" s="445"/>
      <c r="DGO828" s="446"/>
      <c r="DGP828" s="444"/>
      <c r="DGQ828" s="442"/>
      <c r="DGR828" s="444"/>
      <c r="DGS828" s="442"/>
      <c r="DGT828" s="442"/>
      <c r="DGU828" s="443"/>
      <c r="DGV828" s="445"/>
      <c r="DGW828" s="446"/>
      <c r="DGX828" s="444"/>
      <c r="DGY828" s="442"/>
      <c r="DGZ828" s="444"/>
      <c r="DHA828" s="442"/>
      <c r="DHB828" s="442"/>
      <c r="DHC828" s="443"/>
      <c r="DHD828" s="445"/>
      <c r="DHE828" s="446"/>
      <c r="DHF828" s="444"/>
      <c r="DHG828" s="442"/>
      <c r="DHH828" s="444"/>
      <c r="DHI828" s="442"/>
      <c r="DHJ828" s="442"/>
      <c r="DHK828" s="443"/>
      <c r="DHL828" s="445"/>
      <c r="DHM828" s="446"/>
      <c r="DHN828" s="444"/>
      <c r="DHO828" s="442"/>
      <c r="DHP828" s="444"/>
      <c r="DHQ828" s="442"/>
      <c r="DHR828" s="442"/>
      <c r="DHS828" s="443"/>
      <c r="DHT828" s="445"/>
      <c r="DHU828" s="446"/>
      <c r="DHV828" s="444"/>
      <c r="DHW828" s="442"/>
      <c r="DHX828" s="444"/>
      <c r="DHY828" s="442"/>
      <c r="DHZ828" s="442"/>
      <c r="DIA828" s="443"/>
      <c r="DIB828" s="445"/>
      <c r="DIC828" s="446"/>
      <c r="DID828" s="444"/>
      <c r="DIE828" s="442"/>
      <c r="DIF828" s="444"/>
      <c r="DIG828" s="442"/>
      <c r="DIH828" s="442"/>
      <c r="DII828" s="443"/>
      <c r="DIJ828" s="445"/>
      <c r="DIK828" s="446"/>
      <c r="DIL828" s="444"/>
      <c r="DIM828" s="442"/>
      <c r="DIN828" s="444"/>
      <c r="DIO828" s="442"/>
      <c r="DIP828" s="442"/>
      <c r="DIQ828" s="443"/>
      <c r="DIR828" s="445"/>
      <c r="DIS828" s="446"/>
      <c r="DIT828" s="444"/>
      <c r="DIU828" s="442"/>
      <c r="DIV828" s="444"/>
      <c r="DIW828" s="442"/>
      <c r="DIX828" s="442"/>
      <c r="DIY828" s="443"/>
      <c r="DIZ828" s="445"/>
      <c r="DJA828" s="446"/>
      <c r="DJB828" s="444"/>
      <c r="DJC828" s="442"/>
      <c r="DJD828" s="444"/>
      <c r="DJE828" s="442"/>
      <c r="DJF828" s="442"/>
      <c r="DJG828" s="443"/>
      <c r="DJH828" s="445"/>
      <c r="DJI828" s="446"/>
      <c r="DJJ828" s="444"/>
      <c r="DJK828" s="442"/>
      <c r="DJL828" s="444"/>
      <c r="DJM828" s="442"/>
      <c r="DJN828" s="442"/>
      <c r="DJO828" s="443"/>
      <c r="DJP828" s="445"/>
      <c r="DJQ828" s="446"/>
      <c r="DJR828" s="444"/>
      <c r="DJS828" s="442"/>
      <c r="DJT828" s="444"/>
      <c r="DJU828" s="442"/>
      <c r="DJV828" s="442"/>
      <c r="DJW828" s="443"/>
      <c r="DJX828" s="445"/>
      <c r="DJY828" s="446"/>
      <c r="DJZ828" s="444"/>
      <c r="DKA828" s="442"/>
      <c r="DKB828" s="444"/>
      <c r="DKC828" s="442"/>
      <c r="DKD828" s="442"/>
      <c r="DKE828" s="443"/>
      <c r="DKF828" s="445"/>
      <c r="DKG828" s="446"/>
      <c r="DKH828" s="444"/>
      <c r="DKI828" s="442"/>
      <c r="DKJ828" s="444"/>
      <c r="DKK828" s="442"/>
      <c r="DKL828" s="442"/>
      <c r="DKM828" s="443"/>
      <c r="DKN828" s="445"/>
      <c r="DKO828" s="446"/>
      <c r="DKP828" s="444"/>
      <c r="DKQ828" s="442"/>
      <c r="DKR828" s="444"/>
      <c r="DKS828" s="442"/>
      <c r="DKT828" s="442"/>
      <c r="DKU828" s="443"/>
      <c r="DKV828" s="445"/>
      <c r="DKW828" s="446"/>
      <c r="DKX828" s="444"/>
      <c r="DKY828" s="442"/>
      <c r="DKZ828" s="444"/>
      <c r="DLA828" s="442"/>
      <c r="DLB828" s="442"/>
      <c r="DLC828" s="443"/>
      <c r="DLD828" s="445"/>
      <c r="DLE828" s="446"/>
      <c r="DLF828" s="444"/>
      <c r="DLG828" s="442"/>
      <c r="DLH828" s="444"/>
      <c r="DLI828" s="442"/>
      <c r="DLJ828" s="442"/>
      <c r="DLK828" s="443"/>
      <c r="DLL828" s="445"/>
      <c r="DLM828" s="446"/>
      <c r="DLN828" s="444"/>
      <c r="DLO828" s="442"/>
      <c r="DLP828" s="444"/>
      <c r="DLQ828" s="442"/>
      <c r="DLR828" s="442"/>
      <c r="DLS828" s="443"/>
      <c r="DLT828" s="445"/>
      <c r="DLU828" s="446"/>
      <c r="DLV828" s="444"/>
      <c r="DLW828" s="442"/>
      <c r="DLX828" s="444"/>
      <c r="DLY828" s="442"/>
      <c r="DLZ828" s="442"/>
      <c r="DMA828" s="443"/>
      <c r="DMB828" s="445"/>
      <c r="DMC828" s="446"/>
      <c r="DMD828" s="444"/>
      <c r="DME828" s="442"/>
      <c r="DMF828" s="444"/>
      <c r="DMG828" s="442"/>
      <c r="DMH828" s="442"/>
      <c r="DMI828" s="443"/>
      <c r="DMJ828" s="445"/>
      <c r="DMK828" s="446"/>
      <c r="DML828" s="444"/>
      <c r="DMM828" s="442"/>
      <c r="DMN828" s="444"/>
      <c r="DMO828" s="442"/>
      <c r="DMP828" s="442"/>
      <c r="DMQ828" s="443"/>
      <c r="DMR828" s="445"/>
      <c r="DMS828" s="446"/>
      <c r="DMT828" s="444"/>
      <c r="DMU828" s="442"/>
      <c r="DMV828" s="444"/>
      <c r="DMW828" s="442"/>
      <c r="DMX828" s="442"/>
      <c r="DMY828" s="443"/>
      <c r="DMZ828" s="445"/>
      <c r="DNA828" s="446"/>
      <c r="DNB828" s="444"/>
      <c r="DNC828" s="442"/>
      <c r="DND828" s="444"/>
      <c r="DNE828" s="442"/>
      <c r="DNF828" s="442"/>
      <c r="DNG828" s="443"/>
      <c r="DNH828" s="445"/>
      <c r="DNI828" s="446"/>
      <c r="DNJ828" s="444"/>
      <c r="DNK828" s="442"/>
      <c r="DNL828" s="444"/>
      <c r="DNM828" s="442"/>
      <c r="DNN828" s="442"/>
      <c r="DNO828" s="443"/>
      <c r="DNP828" s="445"/>
      <c r="DNQ828" s="446"/>
      <c r="DNR828" s="444"/>
      <c r="DNS828" s="442"/>
      <c r="DNT828" s="444"/>
      <c r="DNU828" s="442"/>
      <c r="DNV828" s="442"/>
      <c r="DNW828" s="443"/>
      <c r="DNX828" s="445"/>
      <c r="DNY828" s="446"/>
      <c r="DNZ828" s="444"/>
      <c r="DOA828" s="442"/>
      <c r="DOB828" s="444"/>
      <c r="DOC828" s="442"/>
      <c r="DOD828" s="442"/>
      <c r="DOE828" s="443"/>
      <c r="DOF828" s="445"/>
      <c r="DOG828" s="446"/>
      <c r="DOH828" s="444"/>
      <c r="DOI828" s="442"/>
      <c r="DOJ828" s="444"/>
      <c r="DOK828" s="442"/>
      <c r="DOL828" s="442"/>
      <c r="DOM828" s="443"/>
      <c r="DON828" s="445"/>
      <c r="DOO828" s="446"/>
      <c r="DOP828" s="444"/>
      <c r="DOQ828" s="442"/>
      <c r="DOR828" s="444"/>
      <c r="DOS828" s="442"/>
      <c r="DOT828" s="442"/>
      <c r="DOU828" s="443"/>
      <c r="DOV828" s="445"/>
      <c r="DOW828" s="446"/>
      <c r="DOX828" s="444"/>
      <c r="DOY828" s="442"/>
      <c r="DOZ828" s="444"/>
      <c r="DPA828" s="442"/>
      <c r="DPB828" s="442"/>
      <c r="DPC828" s="443"/>
      <c r="DPD828" s="445"/>
      <c r="DPE828" s="446"/>
      <c r="DPF828" s="444"/>
      <c r="DPG828" s="442"/>
      <c r="DPH828" s="444"/>
      <c r="DPI828" s="442"/>
      <c r="DPJ828" s="442"/>
      <c r="DPK828" s="443"/>
      <c r="DPL828" s="445"/>
      <c r="DPM828" s="446"/>
      <c r="DPN828" s="444"/>
      <c r="DPO828" s="442"/>
      <c r="DPP828" s="444"/>
      <c r="DPQ828" s="442"/>
      <c r="DPR828" s="442"/>
      <c r="DPS828" s="443"/>
      <c r="DPT828" s="445"/>
      <c r="DPU828" s="446"/>
      <c r="DPV828" s="444"/>
      <c r="DPW828" s="442"/>
      <c r="DPX828" s="444"/>
      <c r="DPY828" s="442"/>
      <c r="DPZ828" s="442"/>
      <c r="DQA828" s="443"/>
      <c r="DQB828" s="445"/>
      <c r="DQC828" s="446"/>
      <c r="DQD828" s="444"/>
      <c r="DQE828" s="442"/>
      <c r="DQF828" s="444"/>
      <c r="DQG828" s="442"/>
      <c r="DQH828" s="442"/>
      <c r="DQI828" s="443"/>
      <c r="DQJ828" s="445"/>
      <c r="DQK828" s="446"/>
      <c r="DQL828" s="444"/>
      <c r="DQM828" s="442"/>
      <c r="DQN828" s="444"/>
      <c r="DQO828" s="442"/>
      <c r="DQP828" s="442"/>
      <c r="DQQ828" s="443"/>
      <c r="DQR828" s="445"/>
      <c r="DQS828" s="446"/>
      <c r="DQT828" s="444"/>
      <c r="DQU828" s="442"/>
      <c r="DQV828" s="444"/>
      <c r="DQW828" s="442"/>
      <c r="DQX828" s="442"/>
      <c r="DQY828" s="443"/>
      <c r="DQZ828" s="445"/>
      <c r="DRA828" s="446"/>
      <c r="DRB828" s="444"/>
      <c r="DRC828" s="442"/>
      <c r="DRD828" s="444"/>
      <c r="DRE828" s="442"/>
      <c r="DRF828" s="442"/>
      <c r="DRG828" s="443"/>
      <c r="DRH828" s="445"/>
      <c r="DRI828" s="446"/>
      <c r="DRJ828" s="444"/>
      <c r="DRK828" s="442"/>
      <c r="DRL828" s="444"/>
      <c r="DRM828" s="442"/>
      <c r="DRN828" s="442"/>
      <c r="DRO828" s="443"/>
      <c r="DRP828" s="445"/>
      <c r="DRQ828" s="446"/>
      <c r="DRR828" s="444"/>
      <c r="DRS828" s="442"/>
      <c r="DRT828" s="444"/>
      <c r="DRU828" s="442"/>
      <c r="DRV828" s="442"/>
      <c r="DRW828" s="443"/>
      <c r="DRX828" s="445"/>
      <c r="DRY828" s="446"/>
      <c r="DRZ828" s="444"/>
      <c r="DSA828" s="442"/>
      <c r="DSB828" s="444"/>
      <c r="DSC828" s="442"/>
      <c r="DSD828" s="442"/>
      <c r="DSE828" s="443"/>
      <c r="DSF828" s="445"/>
      <c r="DSG828" s="446"/>
      <c r="DSH828" s="444"/>
      <c r="DSI828" s="442"/>
      <c r="DSJ828" s="444"/>
      <c r="DSK828" s="442"/>
      <c r="DSL828" s="442"/>
      <c r="DSM828" s="443"/>
      <c r="DSN828" s="445"/>
      <c r="DSO828" s="446"/>
      <c r="DSP828" s="444"/>
      <c r="DSQ828" s="442"/>
      <c r="DSR828" s="444"/>
      <c r="DSS828" s="442"/>
      <c r="DST828" s="442"/>
      <c r="DSU828" s="443"/>
      <c r="DSV828" s="445"/>
      <c r="DSW828" s="446"/>
      <c r="DSX828" s="444"/>
      <c r="DSY828" s="442"/>
      <c r="DSZ828" s="444"/>
      <c r="DTA828" s="442"/>
      <c r="DTB828" s="442"/>
      <c r="DTC828" s="443"/>
      <c r="DTD828" s="445"/>
      <c r="DTE828" s="446"/>
      <c r="DTF828" s="444"/>
      <c r="DTG828" s="442"/>
      <c r="DTH828" s="444"/>
      <c r="DTI828" s="442"/>
      <c r="DTJ828" s="442"/>
      <c r="DTK828" s="443"/>
      <c r="DTL828" s="445"/>
      <c r="DTM828" s="446"/>
      <c r="DTN828" s="444"/>
      <c r="DTO828" s="442"/>
      <c r="DTP828" s="444"/>
      <c r="DTQ828" s="442"/>
      <c r="DTR828" s="442"/>
      <c r="DTS828" s="443"/>
      <c r="DTT828" s="445"/>
      <c r="DTU828" s="446"/>
      <c r="DTV828" s="444"/>
      <c r="DTW828" s="442"/>
      <c r="DTX828" s="444"/>
      <c r="DTY828" s="442"/>
      <c r="DTZ828" s="442"/>
      <c r="DUA828" s="443"/>
      <c r="DUB828" s="445"/>
      <c r="DUC828" s="446"/>
      <c r="DUD828" s="444"/>
      <c r="DUE828" s="442"/>
      <c r="DUF828" s="444"/>
      <c r="DUG828" s="442"/>
      <c r="DUH828" s="442"/>
      <c r="DUI828" s="443"/>
      <c r="DUJ828" s="445"/>
      <c r="DUK828" s="446"/>
      <c r="DUL828" s="444"/>
      <c r="DUM828" s="442"/>
      <c r="DUN828" s="444"/>
      <c r="DUO828" s="442"/>
      <c r="DUP828" s="442"/>
      <c r="DUQ828" s="443"/>
      <c r="DUR828" s="445"/>
      <c r="DUS828" s="446"/>
      <c r="DUT828" s="444"/>
      <c r="DUU828" s="442"/>
      <c r="DUV828" s="444"/>
      <c r="DUW828" s="442"/>
      <c r="DUX828" s="442"/>
      <c r="DUY828" s="443"/>
      <c r="DUZ828" s="445"/>
      <c r="DVA828" s="446"/>
      <c r="DVB828" s="444"/>
      <c r="DVC828" s="442"/>
      <c r="DVD828" s="444"/>
      <c r="DVE828" s="442"/>
      <c r="DVF828" s="442"/>
      <c r="DVG828" s="443"/>
      <c r="DVH828" s="445"/>
      <c r="DVI828" s="446"/>
      <c r="DVJ828" s="444"/>
      <c r="DVK828" s="442"/>
      <c r="DVL828" s="444"/>
      <c r="DVM828" s="442"/>
      <c r="DVN828" s="442"/>
      <c r="DVO828" s="443"/>
      <c r="DVP828" s="445"/>
      <c r="DVQ828" s="446"/>
      <c r="DVR828" s="444"/>
      <c r="DVS828" s="442"/>
      <c r="DVT828" s="444"/>
      <c r="DVU828" s="442"/>
      <c r="DVV828" s="442"/>
      <c r="DVW828" s="443"/>
      <c r="DVX828" s="445"/>
      <c r="DVY828" s="446"/>
      <c r="DVZ828" s="444"/>
      <c r="DWA828" s="442"/>
      <c r="DWB828" s="444"/>
      <c r="DWC828" s="442"/>
      <c r="DWD828" s="442"/>
      <c r="DWE828" s="443"/>
      <c r="DWF828" s="445"/>
      <c r="DWG828" s="446"/>
      <c r="DWH828" s="444"/>
      <c r="DWI828" s="442"/>
      <c r="DWJ828" s="444"/>
      <c r="DWK828" s="442"/>
      <c r="DWL828" s="442"/>
      <c r="DWM828" s="443"/>
      <c r="DWN828" s="445"/>
      <c r="DWO828" s="446"/>
      <c r="DWP828" s="444"/>
      <c r="DWQ828" s="442"/>
      <c r="DWR828" s="444"/>
      <c r="DWS828" s="442"/>
      <c r="DWT828" s="442"/>
      <c r="DWU828" s="443"/>
      <c r="DWV828" s="445"/>
      <c r="DWW828" s="446"/>
      <c r="DWX828" s="444"/>
      <c r="DWY828" s="442"/>
      <c r="DWZ828" s="444"/>
      <c r="DXA828" s="442"/>
      <c r="DXB828" s="442"/>
      <c r="DXC828" s="443"/>
      <c r="DXD828" s="445"/>
      <c r="DXE828" s="446"/>
      <c r="DXF828" s="444"/>
      <c r="DXG828" s="442"/>
      <c r="DXH828" s="444"/>
      <c r="DXI828" s="442"/>
      <c r="DXJ828" s="442"/>
      <c r="DXK828" s="443"/>
      <c r="DXL828" s="445"/>
      <c r="DXM828" s="446"/>
      <c r="DXN828" s="444"/>
      <c r="DXO828" s="442"/>
      <c r="DXP828" s="444"/>
      <c r="DXQ828" s="442"/>
      <c r="DXR828" s="442"/>
      <c r="DXS828" s="443"/>
      <c r="DXT828" s="445"/>
      <c r="DXU828" s="446"/>
      <c r="DXV828" s="444"/>
      <c r="DXW828" s="442"/>
      <c r="DXX828" s="444"/>
      <c r="DXY828" s="442"/>
      <c r="DXZ828" s="442"/>
      <c r="DYA828" s="443"/>
      <c r="DYB828" s="445"/>
      <c r="DYC828" s="446"/>
      <c r="DYD828" s="444"/>
      <c r="DYE828" s="442"/>
      <c r="DYF828" s="444"/>
      <c r="DYG828" s="442"/>
      <c r="DYH828" s="442"/>
      <c r="DYI828" s="443"/>
      <c r="DYJ828" s="445"/>
      <c r="DYK828" s="446"/>
      <c r="DYL828" s="444"/>
      <c r="DYM828" s="442"/>
      <c r="DYN828" s="444"/>
      <c r="DYO828" s="442"/>
      <c r="DYP828" s="442"/>
      <c r="DYQ828" s="443"/>
      <c r="DYR828" s="445"/>
      <c r="DYS828" s="446"/>
      <c r="DYT828" s="444"/>
      <c r="DYU828" s="442"/>
      <c r="DYV828" s="444"/>
      <c r="DYW828" s="442"/>
      <c r="DYX828" s="442"/>
      <c r="DYY828" s="443"/>
      <c r="DYZ828" s="445"/>
      <c r="DZA828" s="446"/>
      <c r="DZB828" s="444"/>
      <c r="DZC828" s="442"/>
      <c r="DZD828" s="444"/>
      <c r="DZE828" s="442"/>
      <c r="DZF828" s="442"/>
      <c r="DZG828" s="443"/>
      <c r="DZH828" s="445"/>
      <c r="DZI828" s="446"/>
      <c r="DZJ828" s="444"/>
      <c r="DZK828" s="442"/>
      <c r="DZL828" s="444"/>
      <c r="DZM828" s="442"/>
      <c r="DZN828" s="442"/>
      <c r="DZO828" s="443"/>
      <c r="DZP828" s="445"/>
      <c r="DZQ828" s="446"/>
      <c r="DZR828" s="444"/>
      <c r="DZS828" s="442"/>
      <c r="DZT828" s="444"/>
      <c r="DZU828" s="442"/>
      <c r="DZV828" s="442"/>
      <c r="DZW828" s="443"/>
      <c r="DZX828" s="445"/>
      <c r="DZY828" s="446"/>
      <c r="DZZ828" s="444"/>
      <c r="EAA828" s="442"/>
      <c r="EAB828" s="444"/>
      <c r="EAC828" s="442"/>
      <c r="EAD828" s="442"/>
      <c r="EAE828" s="443"/>
      <c r="EAF828" s="445"/>
      <c r="EAG828" s="446"/>
      <c r="EAH828" s="444"/>
      <c r="EAI828" s="442"/>
      <c r="EAJ828" s="444"/>
      <c r="EAK828" s="442"/>
      <c r="EAL828" s="442"/>
      <c r="EAM828" s="443"/>
      <c r="EAN828" s="445"/>
      <c r="EAO828" s="446"/>
      <c r="EAP828" s="444"/>
      <c r="EAQ828" s="442"/>
      <c r="EAR828" s="444"/>
      <c r="EAS828" s="442"/>
      <c r="EAT828" s="442"/>
      <c r="EAU828" s="443"/>
      <c r="EAV828" s="445"/>
      <c r="EAW828" s="446"/>
      <c r="EAX828" s="444"/>
      <c r="EAY828" s="442"/>
      <c r="EAZ828" s="444"/>
      <c r="EBA828" s="442"/>
      <c r="EBB828" s="442"/>
      <c r="EBC828" s="443"/>
      <c r="EBD828" s="445"/>
      <c r="EBE828" s="446"/>
      <c r="EBF828" s="444"/>
      <c r="EBG828" s="442"/>
      <c r="EBH828" s="444"/>
      <c r="EBI828" s="442"/>
      <c r="EBJ828" s="442"/>
      <c r="EBK828" s="443"/>
      <c r="EBL828" s="445"/>
      <c r="EBM828" s="446"/>
      <c r="EBN828" s="444"/>
      <c r="EBO828" s="442"/>
      <c r="EBP828" s="444"/>
      <c r="EBQ828" s="442"/>
      <c r="EBR828" s="442"/>
      <c r="EBS828" s="443"/>
      <c r="EBT828" s="445"/>
      <c r="EBU828" s="446"/>
      <c r="EBV828" s="444"/>
      <c r="EBW828" s="442"/>
      <c r="EBX828" s="444"/>
      <c r="EBY828" s="442"/>
      <c r="EBZ828" s="442"/>
      <c r="ECA828" s="443"/>
      <c r="ECB828" s="445"/>
      <c r="ECC828" s="446"/>
      <c r="ECD828" s="444"/>
      <c r="ECE828" s="442"/>
      <c r="ECF828" s="444"/>
      <c r="ECG828" s="442"/>
      <c r="ECH828" s="442"/>
      <c r="ECI828" s="443"/>
      <c r="ECJ828" s="445"/>
      <c r="ECK828" s="446"/>
      <c r="ECL828" s="444"/>
      <c r="ECM828" s="442"/>
      <c r="ECN828" s="444"/>
      <c r="ECO828" s="442"/>
      <c r="ECP828" s="442"/>
      <c r="ECQ828" s="443"/>
      <c r="ECR828" s="445"/>
      <c r="ECS828" s="446"/>
      <c r="ECT828" s="444"/>
      <c r="ECU828" s="442"/>
      <c r="ECV828" s="444"/>
      <c r="ECW828" s="442"/>
      <c r="ECX828" s="442"/>
      <c r="ECY828" s="443"/>
      <c r="ECZ828" s="445"/>
      <c r="EDA828" s="446"/>
      <c r="EDB828" s="444"/>
      <c r="EDC828" s="442"/>
      <c r="EDD828" s="444"/>
      <c r="EDE828" s="442"/>
      <c r="EDF828" s="442"/>
      <c r="EDG828" s="443"/>
      <c r="EDH828" s="445"/>
      <c r="EDI828" s="446"/>
      <c r="EDJ828" s="444"/>
      <c r="EDK828" s="442"/>
      <c r="EDL828" s="444"/>
      <c r="EDM828" s="442"/>
      <c r="EDN828" s="442"/>
      <c r="EDO828" s="443"/>
      <c r="EDP828" s="445"/>
      <c r="EDQ828" s="446"/>
      <c r="EDR828" s="444"/>
      <c r="EDS828" s="442"/>
      <c r="EDT828" s="444"/>
      <c r="EDU828" s="442"/>
      <c r="EDV828" s="442"/>
      <c r="EDW828" s="443"/>
      <c r="EDX828" s="445"/>
      <c r="EDY828" s="446"/>
      <c r="EDZ828" s="444"/>
      <c r="EEA828" s="442"/>
      <c r="EEB828" s="444"/>
      <c r="EEC828" s="442"/>
      <c r="EED828" s="442"/>
      <c r="EEE828" s="443"/>
      <c r="EEF828" s="445"/>
      <c r="EEG828" s="446"/>
      <c r="EEH828" s="444"/>
      <c r="EEI828" s="442"/>
      <c r="EEJ828" s="444"/>
      <c r="EEK828" s="442"/>
      <c r="EEL828" s="442"/>
      <c r="EEM828" s="443"/>
      <c r="EEN828" s="445"/>
      <c r="EEO828" s="446"/>
      <c r="EEP828" s="444"/>
      <c r="EEQ828" s="442"/>
      <c r="EER828" s="444"/>
      <c r="EES828" s="442"/>
      <c r="EET828" s="442"/>
      <c r="EEU828" s="443"/>
      <c r="EEV828" s="445"/>
      <c r="EEW828" s="446"/>
      <c r="EEX828" s="444"/>
      <c r="EEY828" s="442"/>
      <c r="EEZ828" s="444"/>
      <c r="EFA828" s="442"/>
      <c r="EFB828" s="442"/>
      <c r="EFC828" s="443"/>
      <c r="EFD828" s="445"/>
      <c r="EFE828" s="446"/>
      <c r="EFF828" s="444"/>
      <c r="EFG828" s="442"/>
      <c r="EFH828" s="444"/>
      <c r="EFI828" s="442"/>
      <c r="EFJ828" s="442"/>
      <c r="EFK828" s="443"/>
      <c r="EFL828" s="445"/>
      <c r="EFM828" s="446"/>
      <c r="EFN828" s="444"/>
      <c r="EFO828" s="442"/>
      <c r="EFP828" s="444"/>
      <c r="EFQ828" s="442"/>
      <c r="EFR828" s="442"/>
      <c r="EFS828" s="443"/>
      <c r="EFT828" s="445"/>
      <c r="EFU828" s="446"/>
      <c r="EFV828" s="444"/>
      <c r="EFW828" s="442"/>
      <c r="EFX828" s="444"/>
      <c r="EFY828" s="442"/>
      <c r="EFZ828" s="442"/>
      <c r="EGA828" s="443"/>
      <c r="EGB828" s="445"/>
      <c r="EGC828" s="446"/>
      <c r="EGD828" s="444"/>
      <c r="EGE828" s="442"/>
      <c r="EGF828" s="444"/>
      <c r="EGG828" s="442"/>
      <c r="EGH828" s="442"/>
      <c r="EGI828" s="443"/>
      <c r="EGJ828" s="445"/>
      <c r="EGK828" s="446"/>
      <c r="EGL828" s="444"/>
      <c r="EGM828" s="442"/>
      <c r="EGN828" s="444"/>
      <c r="EGO828" s="442"/>
      <c r="EGP828" s="442"/>
      <c r="EGQ828" s="443"/>
      <c r="EGR828" s="445"/>
      <c r="EGS828" s="446"/>
      <c r="EGT828" s="444"/>
      <c r="EGU828" s="442"/>
      <c r="EGV828" s="444"/>
      <c r="EGW828" s="442"/>
      <c r="EGX828" s="442"/>
      <c r="EGY828" s="443"/>
      <c r="EGZ828" s="445"/>
      <c r="EHA828" s="446"/>
      <c r="EHB828" s="444"/>
      <c r="EHC828" s="442"/>
      <c r="EHD828" s="444"/>
      <c r="EHE828" s="442"/>
      <c r="EHF828" s="442"/>
      <c r="EHG828" s="443"/>
      <c r="EHH828" s="445"/>
      <c r="EHI828" s="446"/>
      <c r="EHJ828" s="444"/>
      <c r="EHK828" s="442"/>
      <c r="EHL828" s="444"/>
      <c r="EHM828" s="442"/>
      <c r="EHN828" s="442"/>
      <c r="EHO828" s="443"/>
      <c r="EHP828" s="445"/>
      <c r="EHQ828" s="446"/>
      <c r="EHR828" s="444"/>
      <c r="EHS828" s="442"/>
      <c r="EHT828" s="444"/>
      <c r="EHU828" s="442"/>
      <c r="EHV828" s="442"/>
      <c r="EHW828" s="443"/>
      <c r="EHX828" s="445"/>
      <c r="EHY828" s="446"/>
      <c r="EHZ828" s="444"/>
      <c r="EIA828" s="442"/>
      <c r="EIB828" s="444"/>
      <c r="EIC828" s="442"/>
      <c r="EID828" s="442"/>
      <c r="EIE828" s="443"/>
      <c r="EIF828" s="445"/>
      <c r="EIG828" s="446"/>
      <c r="EIH828" s="444"/>
      <c r="EII828" s="442"/>
      <c r="EIJ828" s="444"/>
      <c r="EIK828" s="442"/>
      <c r="EIL828" s="442"/>
      <c r="EIM828" s="443"/>
      <c r="EIN828" s="445"/>
      <c r="EIO828" s="446"/>
      <c r="EIP828" s="444"/>
      <c r="EIQ828" s="442"/>
      <c r="EIR828" s="444"/>
      <c r="EIS828" s="442"/>
      <c r="EIT828" s="442"/>
      <c r="EIU828" s="443"/>
      <c r="EIV828" s="445"/>
      <c r="EIW828" s="446"/>
      <c r="EIX828" s="444"/>
      <c r="EIY828" s="442"/>
      <c r="EIZ828" s="444"/>
      <c r="EJA828" s="442"/>
      <c r="EJB828" s="442"/>
      <c r="EJC828" s="443"/>
      <c r="EJD828" s="445"/>
      <c r="EJE828" s="446"/>
      <c r="EJF828" s="444"/>
      <c r="EJG828" s="442"/>
      <c r="EJH828" s="444"/>
      <c r="EJI828" s="442"/>
      <c r="EJJ828" s="442"/>
      <c r="EJK828" s="443"/>
      <c r="EJL828" s="445"/>
      <c r="EJM828" s="446"/>
      <c r="EJN828" s="444"/>
      <c r="EJO828" s="442"/>
      <c r="EJP828" s="444"/>
      <c r="EJQ828" s="442"/>
      <c r="EJR828" s="442"/>
      <c r="EJS828" s="443"/>
      <c r="EJT828" s="445"/>
      <c r="EJU828" s="446"/>
      <c r="EJV828" s="444"/>
      <c r="EJW828" s="442"/>
      <c r="EJX828" s="444"/>
      <c r="EJY828" s="442"/>
      <c r="EJZ828" s="442"/>
      <c r="EKA828" s="443"/>
      <c r="EKB828" s="445"/>
      <c r="EKC828" s="446"/>
      <c r="EKD828" s="444"/>
      <c r="EKE828" s="442"/>
      <c r="EKF828" s="444"/>
      <c r="EKG828" s="442"/>
      <c r="EKH828" s="442"/>
      <c r="EKI828" s="443"/>
      <c r="EKJ828" s="445"/>
      <c r="EKK828" s="446"/>
      <c r="EKL828" s="444"/>
      <c r="EKM828" s="442"/>
      <c r="EKN828" s="444"/>
      <c r="EKO828" s="442"/>
      <c r="EKP828" s="442"/>
      <c r="EKQ828" s="443"/>
      <c r="EKR828" s="445"/>
      <c r="EKS828" s="446"/>
      <c r="EKT828" s="444"/>
      <c r="EKU828" s="442"/>
      <c r="EKV828" s="444"/>
      <c r="EKW828" s="442"/>
      <c r="EKX828" s="442"/>
      <c r="EKY828" s="443"/>
      <c r="EKZ828" s="445"/>
      <c r="ELA828" s="446"/>
      <c r="ELB828" s="444"/>
      <c r="ELC828" s="442"/>
      <c r="ELD828" s="444"/>
      <c r="ELE828" s="442"/>
      <c r="ELF828" s="442"/>
      <c r="ELG828" s="443"/>
      <c r="ELH828" s="445"/>
      <c r="ELI828" s="446"/>
      <c r="ELJ828" s="444"/>
      <c r="ELK828" s="442"/>
      <c r="ELL828" s="444"/>
      <c r="ELM828" s="442"/>
      <c r="ELN828" s="442"/>
      <c r="ELO828" s="443"/>
      <c r="ELP828" s="445"/>
      <c r="ELQ828" s="446"/>
      <c r="ELR828" s="444"/>
      <c r="ELS828" s="442"/>
      <c r="ELT828" s="444"/>
      <c r="ELU828" s="442"/>
      <c r="ELV828" s="442"/>
      <c r="ELW828" s="443"/>
      <c r="ELX828" s="445"/>
      <c r="ELY828" s="446"/>
      <c r="ELZ828" s="444"/>
      <c r="EMA828" s="442"/>
      <c r="EMB828" s="444"/>
      <c r="EMC828" s="442"/>
      <c r="EMD828" s="442"/>
      <c r="EME828" s="443"/>
      <c r="EMF828" s="445"/>
      <c r="EMG828" s="446"/>
      <c r="EMH828" s="444"/>
      <c r="EMI828" s="442"/>
      <c r="EMJ828" s="444"/>
      <c r="EMK828" s="442"/>
      <c r="EML828" s="442"/>
      <c r="EMM828" s="443"/>
      <c r="EMN828" s="445"/>
      <c r="EMO828" s="446"/>
      <c r="EMP828" s="444"/>
      <c r="EMQ828" s="442"/>
      <c r="EMR828" s="444"/>
      <c r="EMS828" s="442"/>
      <c r="EMT828" s="442"/>
      <c r="EMU828" s="443"/>
      <c r="EMV828" s="445"/>
      <c r="EMW828" s="446"/>
      <c r="EMX828" s="444"/>
      <c r="EMY828" s="442"/>
      <c r="EMZ828" s="444"/>
      <c r="ENA828" s="442"/>
      <c r="ENB828" s="442"/>
      <c r="ENC828" s="443"/>
      <c r="END828" s="445"/>
      <c r="ENE828" s="446"/>
      <c r="ENF828" s="444"/>
      <c r="ENG828" s="442"/>
      <c r="ENH828" s="444"/>
      <c r="ENI828" s="442"/>
      <c r="ENJ828" s="442"/>
      <c r="ENK828" s="443"/>
      <c r="ENL828" s="445"/>
      <c r="ENM828" s="446"/>
      <c r="ENN828" s="444"/>
      <c r="ENO828" s="442"/>
      <c r="ENP828" s="444"/>
      <c r="ENQ828" s="442"/>
      <c r="ENR828" s="442"/>
      <c r="ENS828" s="443"/>
      <c r="ENT828" s="445"/>
      <c r="ENU828" s="446"/>
      <c r="ENV828" s="444"/>
      <c r="ENW828" s="442"/>
      <c r="ENX828" s="444"/>
      <c r="ENY828" s="442"/>
      <c r="ENZ828" s="442"/>
      <c r="EOA828" s="443"/>
      <c r="EOB828" s="445"/>
      <c r="EOC828" s="446"/>
      <c r="EOD828" s="444"/>
      <c r="EOE828" s="442"/>
      <c r="EOF828" s="444"/>
      <c r="EOG828" s="442"/>
      <c r="EOH828" s="442"/>
      <c r="EOI828" s="443"/>
      <c r="EOJ828" s="445"/>
      <c r="EOK828" s="446"/>
      <c r="EOL828" s="444"/>
      <c r="EOM828" s="442"/>
      <c r="EON828" s="444"/>
      <c r="EOO828" s="442"/>
      <c r="EOP828" s="442"/>
      <c r="EOQ828" s="443"/>
      <c r="EOR828" s="445"/>
      <c r="EOS828" s="446"/>
      <c r="EOT828" s="444"/>
      <c r="EOU828" s="442"/>
      <c r="EOV828" s="444"/>
      <c r="EOW828" s="442"/>
      <c r="EOX828" s="442"/>
      <c r="EOY828" s="443"/>
      <c r="EOZ828" s="445"/>
      <c r="EPA828" s="446"/>
      <c r="EPB828" s="444"/>
      <c r="EPC828" s="442"/>
      <c r="EPD828" s="444"/>
      <c r="EPE828" s="442"/>
      <c r="EPF828" s="442"/>
      <c r="EPG828" s="443"/>
      <c r="EPH828" s="445"/>
      <c r="EPI828" s="446"/>
      <c r="EPJ828" s="444"/>
      <c r="EPK828" s="442"/>
      <c r="EPL828" s="444"/>
      <c r="EPM828" s="442"/>
      <c r="EPN828" s="442"/>
      <c r="EPO828" s="443"/>
      <c r="EPP828" s="445"/>
      <c r="EPQ828" s="446"/>
      <c r="EPR828" s="444"/>
      <c r="EPS828" s="442"/>
      <c r="EPT828" s="444"/>
      <c r="EPU828" s="442"/>
      <c r="EPV828" s="442"/>
      <c r="EPW828" s="443"/>
      <c r="EPX828" s="445"/>
      <c r="EPY828" s="446"/>
      <c r="EPZ828" s="444"/>
      <c r="EQA828" s="442"/>
      <c r="EQB828" s="444"/>
      <c r="EQC828" s="442"/>
      <c r="EQD828" s="442"/>
      <c r="EQE828" s="443"/>
      <c r="EQF828" s="445"/>
      <c r="EQG828" s="446"/>
      <c r="EQH828" s="444"/>
      <c r="EQI828" s="442"/>
      <c r="EQJ828" s="444"/>
      <c r="EQK828" s="442"/>
      <c r="EQL828" s="442"/>
      <c r="EQM828" s="443"/>
      <c r="EQN828" s="445"/>
      <c r="EQO828" s="446"/>
      <c r="EQP828" s="444"/>
      <c r="EQQ828" s="442"/>
      <c r="EQR828" s="444"/>
      <c r="EQS828" s="442"/>
      <c r="EQT828" s="442"/>
      <c r="EQU828" s="443"/>
      <c r="EQV828" s="445"/>
      <c r="EQW828" s="446"/>
      <c r="EQX828" s="444"/>
      <c r="EQY828" s="442"/>
      <c r="EQZ828" s="444"/>
      <c r="ERA828" s="442"/>
      <c r="ERB828" s="442"/>
      <c r="ERC828" s="443"/>
      <c r="ERD828" s="445"/>
      <c r="ERE828" s="446"/>
      <c r="ERF828" s="444"/>
      <c r="ERG828" s="442"/>
      <c r="ERH828" s="444"/>
      <c r="ERI828" s="442"/>
      <c r="ERJ828" s="442"/>
      <c r="ERK828" s="443"/>
      <c r="ERL828" s="445"/>
      <c r="ERM828" s="446"/>
      <c r="ERN828" s="444"/>
      <c r="ERO828" s="442"/>
      <c r="ERP828" s="444"/>
      <c r="ERQ828" s="442"/>
      <c r="ERR828" s="442"/>
      <c r="ERS828" s="443"/>
      <c r="ERT828" s="445"/>
      <c r="ERU828" s="446"/>
      <c r="ERV828" s="444"/>
      <c r="ERW828" s="442"/>
      <c r="ERX828" s="444"/>
      <c r="ERY828" s="442"/>
      <c r="ERZ828" s="442"/>
      <c r="ESA828" s="443"/>
      <c r="ESB828" s="445"/>
      <c r="ESC828" s="446"/>
      <c r="ESD828" s="444"/>
      <c r="ESE828" s="442"/>
      <c r="ESF828" s="444"/>
      <c r="ESG828" s="442"/>
      <c r="ESH828" s="442"/>
      <c r="ESI828" s="443"/>
      <c r="ESJ828" s="445"/>
      <c r="ESK828" s="446"/>
      <c r="ESL828" s="444"/>
      <c r="ESM828" s="442"/>
      <c r="ESN828" s="444"/>
      <c r="ESO828" s="442"/>
      <c r="ESP828" s="442"/>
      <c r="ESQ828" s="443"/>
      <c r="ESR828" s="445"/>
      <c r="ESS828" s="446"/>
      <c r="EST828" s="444"/>
      <c r="ESU828" s="442"/>
      <c r="ESV828" s="444"/>
      <c r="ESW828" s="442"/>
      <c r="ESX828" s="442"/>
      <c r="ESY828" s="443"/>
      <c r="ESZ828" s="445"/>
      <c r="ETA828" s="446"/>
      <c r="ETB828" s="444"/>
      <c r="ETC828" s="442"/>
      <c r="ETD828" s="444"/>
      <c r="ETE828" s="442"/>
      <c r="ETF828" s="442"/>
      <c r="ETG828" s="443"/>
      <c r="ETH828" s="445"/>
      <c r="ETI828" s="446"/>
      <c r="ETJ828" s="444"/>
      <c r="ETK828" s="442"/>
      <c r="ETL828" s="444"/>
      <c r="ETM828" s="442"/>
      <c r="ETN828" s="442"/>
      <c r="ETO828" s="443"/>
      <c r="ETP828" s="445"/>
      <c r="ETQ828" s="446"/>
      <c r="ETR828" s="444"/>
      <c r="ETS828" s="442"/>
      <c r="ETT828" s="444"/>
      <c r="ETU828" s="442"/>
      <c r="ETV828" s="442"/>
      <c r="ETW828" s="443"/>
      <c r="ETX828" s="445"/>
      <c r="ETY828" s="446"/>
      <c r="ETZ828" s="444"/>
      <c r="EUA828" s="442"/>
      <c r="EUB828" s="444"/>
      <c r="EUC828" s="442"/>
      <c r="EUD828" s="442"/>
      <c r="EUE828" s="443"/>
      <c r="EUF828" s="445"/>
      <c r="EUG828" s="446"/>
      <c r="EUH828" s="444"/>
      <c r="EUI828" s="442"/>
      <c r="EUJ828" s="444"/>
      <c r="EUK828" s="442"/>
      <c r="EUL828" s="442"/>
      <c r="EUM828" s="443"/>
      <c r="EUN828" s="445"/>
      <c r="EUO828" s="446"/>
      <c r="EUP828" s="444"/>
      <c r="EUQ828" s="442"/>
      <c r="EUR828" s="444"/>
      <c r="EUS828" s="442"/>
      <c r="EUT828" s="442"/>
      <c r="EUU828" s="443"/>
      <c r="EUV828" s="445"/>
      <c r="EUW828" s="446"/>
      <c r="EUX828" s="444"/>
      <c r="EUY828" s="442"/>
      <c r="EUZ828" s="444"/>
      <c r="EVA828" s="442"/>
      <c r="EVB828" s="442"/>
      <c r="EVC828" s="443"/>
      <c r="EVD828" s="445"/>
      <c r="EVE828" s="446"/>
      <c r="EVF828" s="444"/>
      <c r="EVG828" s="442"/>
      <c r="EVH828" s="444"/>
      <c r="EVI828" s="442"/>
      <c r="EVJ828" s="442"/>
      <c r="EVK828" s="443"/>
      <c r="EVL828" s="445"/>
      <c r="EVM828" s="446"/>
      <c r="EVN828" s="444"/>
      <c r="EVO828" s="442"/>
      <c r="EVP828" s="444"/>
      <c r="EVQ828" s="442"/>
      <c r="EVR828" s="442"/>
      <c r="EVS828" s="443"/>
      <c r="EVT828" s="445"/>
      <c r="EVU828" s="446"/>
      <c r="EVV828" s="444"/>
      <c r="EVW828" s="442"/>
      <c r="EVX828" s="444"/>
      <c r="EVY828" s="442"/>
      <c r="EVZ828" s="442"/>
      <c r="EWA828" s="443"/>
      <c r="EWB828" s="445"/>
      <c r="EWC828" s="446"/>
      <c r="EWD828" s="444"/>
      <c r="EWE828" s="442"/>
      <c r="EWF828" s="444"/>
      <c r="EWG828" s="442"/>
      <c r="EWH828" s="442"/>
      <c r="EWI828" s="443"/>
      <c r="EWJ828" s="445"/>
      <c r="EWK828" s="446"/>
      <c r="EWL828" s="444"/>
      <c r="EWM828" s="442"/>
      <c r="EWN828" s="444"/>
      <c r="EWO828" s="442"/>
      <c r="EWP828" s="442"/>
      <c r="EWQ828" s="443"/>
      <c r="EWR828" s="445"/>
      <c r="EWS828" s="446"/>
      <c r="EWT828" s="444"/>
      <c r="EWU828" s="442"/>
      <c r="EWV828" s="444"/>
      <c r="EWW828" s="442"/>
      <c r="EWX828" s="442"/>
      <c r="EWY828" s="443"/>
      <c r="EWZ828" s="445"/>
      <c r="EXA828" s="446"/>
      <c r="EXB828" s="444"/>
      <c r="EXC828" s="442"/>
      <c r="EXD828" s="444"/>
      <c r="EXE828" s="442"/>
      <c r="EXF828" s="442"/>
      <c r="EXG828" s="443"/>
      <c r="EXH828" s="445"/>
      <c r="EXI828" s="446"/>
      <c r="EXJ828" s="444"/>
      <c r="EXK828" s="442"/>
      <c r="EXL828" s="444"/>
      <c r="EXM828" s="442"/>
      <c r="EXN828" s="442"/>
      <c r="EXO828" s="443"/>
      <c r="EXP828" s="445"/>
      <c r="EXQ828" s="446"/>
      <c r="EXR828" s="444"/>
      <c r="EXS828" s="442"/>
      <c r="EXT828" s="444"/>
      <c r="EXU828" s="442"/>
      <c r="EXV828" s="442"/>
      <c r="EXW828" s="443"/>
      <c r="EXX828" s="445"/>
      <c r="EXY828" s="446"/>
      <c r="EXZ828" s="444"/>
      <c r="EYA828" s="442"/>
      <c r="EYB828" s="444"/>
      <c r="EYC828" s="442"/>
      <c r="EYD828" s="442"/>
      <c r="EYE828" s="443"/>
      <c r="EYF828" s="445"/>
      <c r="EYG828" s="446"/>
      <c r="EYH828" s="444"/>
      <c r="EYI828" s="442"/>
      <c r="EYJ828" s="444"/>
      <c r="EYK828" s="442"/>
      <c r="EYL828" s="442"/>
      <c r="EYM828" s="443"/>
      <c r="EYN828" s="445"/>
      <c r="EYO828" s="446"/>
      <c r="EYP828" s="444"/>
      <c r="EYQ828" s="442"/>
      <c r="EYR828" s="444"/>
      <c r="EYS828" s="442"/>
      <c r="EYT828" s="442"/>
      <c r="EYU828" s="443"/>
      <c r="EYV828" s="445"/>
      <c r="EYW828" s="446"/>
      <c r="EYX828" s="444"/>
      <c r="EYY828" s="442"/>
      <c r="EYZ828" s="444"/>
      <c r="EZA828" s="442"/>
      <c r="EZB828" s="442"/>
      <c r="EZC828" s="443"/>
      <c r="EZD828" s="445"/>
      <c r="EZE828" s="446"/>
      <c r="EZF828" s="444"/>
      <c r="EZG828" s="442"/>
      <c r="EZH828" s="444"/>
      <c r="EZI828" s="442"/>
      <c r="EZJ828" s="442"/>
      <c r="EZK828" s="443"/>
      <c r="EZL828" s="445"/>
      <c r="EZM828" s="446"/>
      <c r="EZN828" s="444"/>
      <c r="EZO828" s="442"/>
      <c r="EZP828" s="444"/>
      <c r="EZQ828" s="442"/>
      <c r="EZR828" s="442"/>
      <c r="EZS828" s="443"/>
      <c r="EZT828" s="445"/>
      <c r="EZU828" s="446"/>
      <c r="EZV828" s="444"/>
      <c r="EZW828" s="442"/>
      <c r="EZX828" s="444"/>
      <c r="EZY828" s="442"/>
      <c r="EZZ828" s="442"/>
      <c r="FAA828" s="443"/>
      <c r="FAB828" s="445"/>
      <c r="FAC828" s="446"/>
      <c r="FAD828" s="444"/>
      <c r="FAE828" s="442"/>
      <c r="FAF828" s="444"/>
      <c r="FAG828" s="442"/>
      <c r="FAH828" s="442"/>
      <c r="FAI828" s="443"/>
      <c r="FAJ828" s="445"/>
      <c r="FAK828" s="446"/>
      <c r="FAL828" s="444"/>
      <c r="FAM828" s="442"/>
      <c r="FAN828" s="444"/>
      <c r="FAO828" s="442"/>
      <c r="FAP828" s="442"/>
      <c r="FAQ828" s="443"/>
      <c r="FAR828" s="445"/>
      <c r="FAS828" s="446"/>
      <c r="FAT828" s="444"/>
      <c r="FAU828" s="442"/>
      <c r="FAV828" s="444"/>
      <c r="FAW828" s="442"/>
      <c r="FAX828" s="442"/>
      <c r="FAY828" s="443"/>
      <c r="FAZ828" s="445"/>
      <c r="FBA828" s="446"/>
      <c r="FBB828" s="444"/>
      <c r="FBC828" s="442"/>
      <c r="FBD828" s="444"/>
      <c r="FBE828" s="442"/>
      <c r="FBF828" s="442"/>
      <c r="FBG828" s="443"/>
      <c r="FBH828" s="445"/>
      <c r="FBI828" s="446"/>
      <c r="FBJ828" s="444"/>
      <c r="FBK828" s="442"/>
      <c r="FBL828" s="444"/>
      <c r="FBM828" s="442"/>
      <c r="FBN828" s="442"/>
      <c r="FBO828" s="443"/>
      <c r="FBP828" s="445"/>
      <c r="FBQ828" s="446"/>
      <c r="FBR828" s="444"/>
      <c r="FBS828" s="442"/>
      <c r="FBT828" s="444"/>
      <c r="FBU828" s="442"/>
      <c r="FBV828" s="442"/>
      <c r="FBW828" s="443"/>
      <c r="FBX828" s="445"/>
      <c r="FBY828" s="446"/>
      <c r="FBZ828" s="444"/>
      <c r="FCA828" s="442"/>
      <c r="FCB828" s="444"/>
      <c r="FCC828" s="442"/>
      <c r="FCD828" s="442"/>
      <c r="FCE828" s="443"/>
      <c r="FCF828" s="445"/>
      <c r="FCG828" s="446"/>
      <c r="FCH828" s="444"/>
      <c r="FCI828" s="442"/>
      <c r="FCJ828" s="444"/>
      <c r="FCK828" s="442"/>
      <c r="FCL828" s="442"/>
      <c r="FCM828" s="443"/>
      <c r="FCN828" s="445"/>
      <c r="FCO828" s="446"/>
      <c r="FCP828" s="444"/>
      <c r="FCQ828" s="442"/>
      <c r="FCR828" s="444"/>
      <c r="FCS828" s="442"/>
      <c r="FCT828" s="442"/>
      <c r="FCU828" s="443"/>
      <c r="FCV828" s="445"/>
      <c r="FCW828" s="446"/>
      <c r="FCX828" s="444"/>
      <c r="FCY828" s="442"/>
      <c r="FCZ828" s="444"/>
      <c r="FDA828" s="442"/>
      <c r="FDB828" s="442"/>
      <c r="FDC828" s="443"/>
      <c r="FDD828" s="445"/>
      <c r="FDE828" s="446"/>
      <c r="FDF828" s="444"/>
      <c r="FDG828" s="442"/>
      <c r="FDH828" s="444"/>
      <c r="FDI828" s="442"/>
      <c r="FDJ828" s="442"/>
      <c r="FDK828" s="443"/>
      <c r="FDL828" s="445"/>
      <c r="FDM828" s="446"/>
      <c r="FDN828" s="444"/>
      <c r="FDO828" s="442"/>
      <c r="FDP828" s="444"/>
      <c r="FDQ828" s="442"/>
      <c r="FDR828" s="442"/>
      <c r="FDS828" s="443"/>
      <c r="FDT828" s="445"/>
      <c r="FDU828" s="446"/>
      <c r="FDV828" s="444"/>
      <c r="FDW828" s="442"/>
      <c r="FDX828" s="444"/>
      <c r="FDY828" s="442"/>
      <c r="FDZ828" s="442"/>
      <c r="FEA828" s="443"/>
      <c r="FEB828" s="445"/>
      <c r="FEC828" s="446"/>
      <c r="FED828" s="444"/>
      <c r="FEE828" s="442"/>
      <c r="FEF828" s="444"/>
      <c r="FEG828" s="442"/>
      <c r="FEH828" s="442"/>
      <c r="FEI828" s="443"/>
      <c r="FEJ828" s="445"/>
      <c r="FEK828" s="446"/>
      <c r="FEL828" s="444"/>
      <c r="FEM828" s="442"/>
      <c r="FEN828" s="444"/>
      <c r="FEO828" s="442"/>
      <c r="FEP828" s="442"/>
      <c r="FEQ828" s="443"/>
      <c r="FER828" s="445"/>
      <c r="FES828" s="446"/>
      <c r="FET828" s="444"/>
      <c r="FEU828" s="442"/>
      <c r="FEV828" s="444"/>
      <c r="FEW828" s="442"/>
      <c r="FEX828" s="442"/>
      <c r="FEY828" s="443"/>
      <c r="FEZ828" s="445"/>
      <c r="FFA828" s="446"/>
      <c r="FFB828" s="444"/>
      <c r="FFC828" s="442"/>
      <c r="FFD828" s="444"/>
      <c r="FFE828" s="442"/>
      <c r="FFF828" s="442"/>
      <c r="FFG828" s="443"/>
      <c r="FFH828" s="445"/>
      <c r="FFI828" s="446"/>
      <c r="FFJ828" s="444"/>
      <c r="FFK828" s="442"/>
      <c r="FFL828" s="444"/>
      <c r="FFM828" s="442"/>
      <c r="FFN828" s="442"/>
      <c r="FFO828" s="443"/>
      <c r="FFP828" s="445"/>
      <c r="FFQ828" s="446"/>
      <c r="FFR828" s="444"/>
      <c r="FFS828" s="442"/>
      <c r="FFT828" s="444"/>
      <c r="FFU828" s="442"/>
      <c r="FFV828" s="442"/>
      <c r="FFW828" s="443"/>
      <c r="FFX828" s="445"/>
      <c r="FFY828" s="446"/>
      <c r="FFZ828" s="444"/>
      <c r="FGA828" s="442"/>
      <c r="FGB828" s="444"/>
      <c r="FGC828" s="442"/>
      <c r="FGD828" s="442"/>
      <c r="FGE828" s="443"/>
      <c r="FGF828" s="445"/>
      <c r="FGG828" s="446"/>
      <c r="FGH828" s="444"/>
      <c r="FGI828" s="442"/>
      <c r="FGJ828" s="444"/>
      <c r="FGK828" s="442"/>
      <c r="FGL828" s="442"/>
      <c r="FGM828" s="443"/>
      <c r="FGN828" s="445"/>
      <c r="FGO828" s="446"/>
      <c r="FGP828" s="444"/>
      <c r="FGQ828" s="442"/>
      <c r="FGR828" s="444"/>
      <c r="FGS828" s="442"/>
      <c r="FGT828" s="442"/>
      <c r="FGU828" s="443"/>
      <c r="FGV828" s="445"/>
      <c r="FGW828" s="446"/>
      <c r="FGX828" s="444"/>
      <c r="FGY828" s="442"/>
      <c r="FGZ828" s="444"/>
      <c r="FHA828" s="442"/>
      <c r="FHB828" s="442"/>
      <c r="FHC828" s="443"/>
      <c r="FHD828" s="445"/>
      <c r="FHE828" s="446"/>
      <c r="FHF828" s="444"/>
      <c r="FHG828" s="442"/>
      <c r="FHH828" s="444"/>
      <c r="FHI828" s="442"/>
      <c r="FHJ828" s="442"/>
      <c r="FHK828" s="443"/>
      <c r="FHL828" s="445"/>
      <c r="FHM828" s="446"/>
      <c r="FHN828" s="444"/>
      <c r="FHO828" s="442"/>
      <c r="FHP828" s="444"/>
      <c r="FHQ828" s="442"/>
      <c r="FHR828" s="442"/>
      <c r="FHS828" s="443"/>
      <c r="FHT828" s="445"/>
      <c r="FHU828" s="446"/>
      <c r="FHV828" s="444"/>
      <c r="FHW828" s="442"/>
      <c r="FHX828" s="444"/>
      <c r="FHY828" s="442"/>
      <c r="FHZ828" s="442"/>
      <c r="FIA828" s="443"/>
      <c r="FIB828" s="445"/>
      <c r="FIC828" s="446"/>
      <c r="FID828" s="444"/>
      <c r="FIE828" s="442"/>
      <c r="FIF828" s="444"/>
      <c r="FIG828" s="442"/>
      <c r="FIH828" s="442"/>
      <c r="FII828" s="443"/>
      <c r="FIJ828" s="445"/>
      <c r="FIK828" s="446"/>
      <c r="FIL828" s="444"/>
      <c r="FIM828" s="442"/>
      <c r="FIN828" s="444"/>
      <c r="FIO828" s="442"/>
      <c r="FIP828" s="442"/>
      <c r="FIQ828" s="443"/>
      <c r="FIR828" s="445"/>
      <c r="FIS828" s="446"/>
      <c r="FIT828" s="444"/>
      <c r="FIU828" s="442"/>
      <c r="FIV828" s="444"/>
      <c r="FIW828" s="442"/>
      <c r="FIX828" s="442"/>
      <c r="FIY828" s="443"/>
      <c r="FIZ828" s="445"/>
      <c r="FJA828" s="446"/>
      <c r="FJB828" s="444"/>
      <c r="FJC828" s="442"/>
      <c r="FJD828" s="444"/>
      <c r="FJE828" s="442"/>
      <c r="FJF828" s="442"/>
      <c r="FJG828" s="443"/>
      <c r="FJH828" s="445"/>
      <c r="FJI828" s="446"/>
      <c r="FJJ828" s="444"/>
      <c r="FJK828" s="442"/>
      <c r="FJL828" s="444"/>
      <c r="FJM828" s="442"/>
      <c r="FJN828" s="442"/>
      <c r="FJO828" s="443"/>
      <c r="FJP828" s="445"/>
      <c r="FJQ828" s="446"/>
      <c r="FJR828" s="444"/>
      <c r="FJS828" s="442"/>
      <c r="FJT828" s="444"/>
      <c r="FJU828" s="442"/>
      <c r="FJV828" s="442"/>
      <c r="FJW828" s="443"/>
      <c r="FJX828" s="445"/>
      <c r="FJY828" s="446"/>
      <c r="FJZ828" s="444"/>
      <c r="FKA828" s="442"/>
      <c r="FKB828" s="444"/>
      <c r="FKC828" s="442"/>
      <c r="FKD828" s="442"/>
      <c r="FKE828" s="443"/>
      <c r="FKF828" s="445"/>
      <c r="FKG828" s="446"/>
      <c r="FKH828" s="444"/>
      <c r="FKI828" s="442"/>
      <c r="FKJ828" s="444"/>
      <c r="FKK828" s="442"/>
      <c r="FKL828" s="442"/>
      <c r="FKM828" s="443"/>
      <c r="FKN828" s="445"/>
      <c r="FKO828" s="446"/>
      <c r="FKP828" s="444"/>
      <c r="FKQ828" s="442"/>
      <c r="FKR828" s="444"/>
      <c r="FKS828" s="442"/>
      <c r="FKT828" s="442"/>
      <c r="FKU828" s="443"/>
      <c r="FKV828" s="445"/>
      <c r="FKW828" s="446"/>
      <c r="FKX828" s="444"/>
      <c r="FKY828" s="442"/>
      <c r="FKZ828" s="444"/>
      <c r="FLA828" s="442"/>
      <c r="FLB828" s="442"/>
      <c r="FLC828" s="443"/>
      <c r="FLD828" s="445"/>
      <c r="FLE828" s="446"/>
      <c r="FLF828" s="444"/>
      <c r="FLG828" s="442"/>
      <c r="FLH828" s="444"/>
      <c r="FLI828" s="442"/>
      <c r="FLJ828" s="442"/>
      <c r="FLK828" s="443"/>
      <c r="FLL828" s="445"/>
      <c r="FLM828" s="446"/>
      <c r="FLN828" s="444"/>
      <c r="FLO828" s="442"/>
      <c r="FLP828" s="444"/>
      <c r="FLQ828" s="442"/>
      <c r="FLR828" s="442"/>
      <c r="FLS828" s="443"/>
      <c r="FLT828" s="445"/>
      <c r="FLU828" s="446"/>
      <c r="FLV828" s="444"/>
      <c r="FLW828" s="442"/>
      <c r="FLX828" s="444"/>
      <c r="FLY828" s="442"/>
      <c r="FLZ828" s="442"/>
      <c r="FMA828" s="443"/>
      <c r="FMB828" s="445"/>
      <c r="FMC828" s="446"/>
      <c r="FMD828" s="444"/>
      <c r="FME828" s="442"/>
      <c r="FMF828" s="444"/>
      <c r="FMG828" s="442"/>
      <c r="FMH828" s="442"/>
      <c r="FMI828" s="443"/>
      <c r="FMJ828" s="445"/>
      <c r="FMK828" s="446"/>
      <c r="FML828" s="444"/>
      <c r="FMM828" s="442"/>
      <c r="FMN828" s="444"/>
      <c r="FMO828" s="442"/>
      <c r="FMP828" s="442"/>
      <c r="FMQ828" s="443"/>
      <c r="FMR828" s="445"/>
      <c r="FMS828" s="446"/>
      <c r="FMT828" s="444"/>
      <c r="FMU828" s="442"/>
      <c r="FMV828" s="444"/>
      <c r="FMW828" s="442"/>
      <c r="FMX828" s="442"/>
      <c r="FMY828" s="443"/>
      <c r="FMZ828" s="445"/>
      <c r="FNA828" s="446"/>
      <c r="FNB828" s="444"/>
      <c r="FNC828" s="442"/>
      <c r="FND828" s="444"/>
      <c r="FNE828" s="442"/>
      <c r="FNF828" s="442"/>
      <c r="FNG828" s="443"/>
      <c r="FNH828" s="445"/>
      <c r="FNI828" s="446"/>
      <c r="FNJ828" s="444"/>
      <c r="FNK828" s="442"/>
      <c r="FNL828" s="444"/>
      <c r="FNM828" s="442"/>
      <c r="FNN828" s="442"/>
      <c r="FNO828" s="443"/>
      <c r="FNP828" s="445"/>
      <c r="FNQ828" s="446"/>
      <c r="FNR828" s="444"/>
      <c r="FNS828" s="442"/>
      <c r="FNT828" s="444"/>
      <c r="FNU828" s="442"/>
      <c r="FNV828" s="442"/>
      <c r="FNW828" s="443"/>
      <c r="FNX828" s="445"/>
      <c r="FNY828" s="446"/>
      <c r="FNZ828" s="444"/>
      <c r="FOA828" s="442"/>
      <c r="FOB828" s="444"/>
      <c r="FOC828" s="442"/>
      <c r="FOD828" s="442"/>
      <c r="FOE828" s="443"/>
      <c r="FOF828" s="445"/>
      <c r="FOG828" s="446"/>
      <c r="FOH828" s="444"/>
      <c r="FOI828" s="442"/>
      <c r="FOJ828" s="444"/>
      <c r="FOK828" s="442"/>
      <c r="FOL828" s="442"/>
      <c r="FOM828" s="443"/>
      <c r="FON828" s="445"/>
      <c r="FOO828" s="446"/>
      <c r="FOP828" s="444"/>
      <c r="FOQ828" s="442"/>
      <c r="FOR828" s="444"/>
      <c r="FOS828" s="442"/>
      <c r="FOT828" s="442"/>
      <c r="FOU828" s="443"/>
      <c r="FOV828" s="445"/>
      <c r="FOW828" s="446"/>
      <c r="FOX828" s="444"/>
      <c r="FOY828" s="442"/>
      <c r="FOZ828" s="444"/>
      <c r="FPA828" s="442"/>
      <c r="FPB828" s="442"/>
      <c r="FPC828" s="443"/>
      <c r="FPD828" s="445"/>
      <c r="FPE828" s="446"/>
      <c r="FPF828" s="444"/>
      <c r="FPG828" s="442"/>
      <c r="FPH828" s="444"/>
      <c r="FPI828" s="442"/>
      <c r="FPJ828" s="442"/>
      <c r="FPK828" s="443"/>
      <c r="FPL828" s="445"/>
      <c r="FPM828" s="446"/>
      <c r="FPN828" s="444"/>
      <c r="FPO828" s="442"/>
      <c r="FPP828" s="444"/>
      <c r="FPQ828" s="442"/>
      <c r="FPR828" s="442"/>
      <c r="FPS828" s="443"/>
      <c r="FPT828" s="445"/>
      <c r="FPU828" s="446"/>
      <c r="FPV828" s="444"/>
      <c r="FPW828" s="442"/>
      <c r="FPX828" s="444"/>
      <c r="FPY828" s="442"/>
      <c r="FPZ828" s="442"/>
      <c r="FQA828" s="443"/>
      <c r="FQB828" s="445"/>
      <c r="FQC828" s="446"/>
      <c r="FQD828" s="444"/>
      <c r="FQE828" s="442"/>
      <c r="FQF828" s="444"/>
      <c r="FQG828" s="442"/>
      <c r="FQH828" s="442"/>
      <c r="FQI828" s="443"/>
      <c r="FQJ828" s="445"/>
      <c r="FQK828" s="446"/>
      <c r="FQL828" s="444"/>
      <c r="FQM828" s="442"/>
      <c r="FQN828" s="444"/>
      <c r="FQO828" s="442"/>
      <c r="FQP828" s="442"/>
      <c r="FQQ828" s="443"/>
      <c r="FQR828" s="445"/>
      <c r="FQS828" s="446"/>
      <c r="FQT828" s="444"/>
      <c r="FQU828" s="442"/>
      <c r="FQV828" s="444"/>
      <c r="FQW828" s="442"/>
      <c r="FQX828" s="442"/>
      <c r="FQY828" s="443"/>
      <c r="FQZ828" s="445"/>
      <c r="FRA828" s="446"/>
      <c r="FRB828" s="444"/>
      <c r="FRC828" s="442"/>
      <c r="FRD828" s="444"/>
      <c r="FRE828" s="442"/>
      <c r="FRF828" s="442"/>
      <c r="FRG828" s="443"/>
      <c r="FRH828" s="445"/>
      <c r="FRI828" s="446"/>
      <c r="FRJ828" s="444"/>
      <c r="FRK828" s="442"/>
      <c r="FRL828" s="444"/>
      <c r="FRM828" s="442"/>
      <c r="FRN828" s="442"/>
      <c r="FRO828" s="443"/>
      <c r="FRP828" s="445"/>
      <c r="FRQ828" s="446"/>
      <c r="FRR828" s="444"/>
      <c r="FRS828" s="442"/>
      <c r="FRT828" s="444"/>
      <c r="FRU828" s="442"/>
      <c r="FRV828" s="442"/>
      <c r="FRW828" s="443"/>
      <c r="FRX828" s="445"/>
      <c r="FRY828" s="446"/>
      <c r="FRZ828" s="444"/>
      <c r="FSA828" s="442"/>
      <c r="FSB828" s="444"/>
      <c r="FSC828" s="442"/>
      <c r="FSD828" s="442"/>
      <c r="FSE828" s="443"/>
      <c r="FSF828" s="445"/>
      <c r="FSG828" s="446"/>
      <c r="FSH828" s="444"/>
      <c r="FSI828" s="442"/>
      <c r="FSJ828" s="444"/>
      <c r="FSK828" s="442"/>
      <c r="FSL828" s="442"/>
      <c r="FSM828" s="443"/>
      <c r="FSN828" s="445"/>
      <c r="FSO828" s="446"/>
      <c r="FSP828" s="444"/>
      <c r="FSQ828" s="442"/>
      <c r="FSR828" s="444"/>
      <c r="FSS828" s="442"/>
      <c r="FST828" s="442"/>
      <c r="FSU828" s="443"/>
      <c r="FSV828" s="445"/>
      <c r="FSW828" s="446"/>
      <c r="FSX828" s="444"/>
      <c r="FSY828" s="442"/>
      <c r="FSZ828" s="444"/>
      <c r="FTA828" s="442"/>
      <c r="FTB828" s="442"/>
      <c r="FTC828" s="443"/>
      <c r="FTD828" s="445"/>
      <c r="FTE828" s="446"/>
      <c r="FTF828" s="444"/>
      <c r="FTG828" s="442"/>
      <c r="FTH828" s="444"/>
      <c r="FTI828" s="442"/>
      <c r="FTJ828" s="442"/>
      <c r="FTK828" s="443"/>
      <c r="FTL828" s="445"/>
      <c r="FTM828" s="446"/>
      <c r="FTN828" s="444"/>
      <c r="FTO828" s="442"/>
      <c r="FTP828" s="444"/>
      <c r="FTQ828" s="442"/>
      <c r="FTR828" s="442"/>
      <c r="FTS828" s="443"/>
      <c r="FTT828" s="445"/>
      <c r="FTU828" s="446"/>
      <c r="FTV828" s="444"/>
      <c r="FTW828" s="442"/>
      <c r="FTX828" s="444"/>
      <c r="FTY828" s="442"/>
      <c r="FTZ828" s="442"/>
      <c r="FUA828" s="443"/>
      <c r="FUB828" s="445"/>
      <c r="FUC828" s="446"/>
      <c r="FUD828" s="444"/>
      <c r="FUE828" s="442"/>
      <c r="FUF828" s="444"/>
      <c r="FUG828" s="442"/>
      <c r="FUH828" s="442"/>
      <c r="FUI828" s="443"/>
      <c r="FUJ828" s="445"/>
      <c r="FUK828" s="446"/>
      <c r="FUL828" s="444"/>
      <c r="FUM828" s="442"/>
      <c r="FUN828" s="444"/>
      <c r="FUO828" s="442"/>
      <c r="FUP828" s="442"/>
      <c r="FUQ828" s="443"/>
      <c r="FUR828" s="445"/>
      <c r="FUS828" s="446"/>
      <c r="FUT828" s="444"/>
      <c r="FUU828" s="442"/>
      <c r="FUV828" s="444"/>
      <c r="FUW828" s="442"/>
      <c r="FUX828" s="442"/>
      <c r="FUY828" s="443"/>
      <c r="FUZ828" s="445"/>
      <c r="FVA828" s="446"/>
      <c r="FVB828" s="444"/>
      <c r="FVC828" s="442"/>
      <c r="FVD828" s="444"/>
      <c r="FVE828" s="442"/>
      <c r="FVF828" s="442"/>
      <c r="FVG828" s="443"/>
      <c r="FVH828" s="445"/>
      <c r="FVI828" s="446"/>
      <c r="FVJ828" s="444"/>
      <c r="FVK828" s="442"/>
      <c r="FVL828" s="444"/>
      <c r="FVM828" s="442"/>
      <c r="FVN828" s="442"/>
      <c r="FVO828" s="443"/>
      <c r="FVP828" s="445"/>
      <c r="FVQ828" s="446"/>
      <c r="FVR828" s="444"/>
      <c r="FVS828" s="442"/>
      <c r="FVT828" s="444"/>
      <c r="FVU828" s="442"/>
      <c r="FVV828" s="442"/>
      <c r="FVW828" s="443"/>
      <c r="FVX828" s="445"/>
      <c r="FVY828" s="446"/>
      <c r="FVZ828" s="444"/>
      <c r="FWA828" s="442"/>
      <c r="FWB828" s="444"/>
      <c r="FWC828" s="442"/>
      <c r="FWD828" s="442"/>
      <c r="FWE828" s="443"/>
      <c r="FWF828" s="445"/>
      <c r="FWG828" s="446"/>
      <c r="FWH828" s="444"/>
      <c r="FWI828" s="442"/>
      <c r="FWJ828" s="444"/>
      <c r="FWK828" s="442"/>
      <c r="FWL828" s="442"/>
      <c r="FWM828" s="443"/>
      <c r="FWN828" s="445"/>
      <c r="FWO828" s="446"/>
      <c r="FWP828" s="444"/>
      <c r="FWQ828" s="442"/>
      <c r="FWR828" s="444"/>
      <c r="FWS828" s="442"/>
      <c r="FWT828" s="442"/>
      <c r="FWU828" s="443"/>
      <c r="FWV828" s="445"/>
      <c r="FWW828" s="446"/>
      <c r="FWX828" s="444"/>
      <c r="FWY828" s="442"/>
      <c r="FWZ828" s="444"/>
      <c r="FXA828" s="442"/>
      <c r="FXB828" s="442"/>
      <c r="FXC828" s="443"/>
      <c r="FXD828" s="445"/>
      <c r="FXE828" s="446"/>
      <c r="FXF828" s="444"/>
      <c r="FXG828" s="442"/>
      <c r="FXH828" s="444"/>
      <c r="FXI828" s="442"/>
      <c r="FXJ828" s="442"/>
      <c r="FXK828" s="443"/>
      <c r="FXL828" s="445"/>
      <c r="FXM828" s="446"/>
      <c r="FXN828" s="444"/>
      <c r="FXO828" s="442"/>
      <c r="FXP828" s="444"/>
      <c r="FXQ828" s="442"/>
      <c r="FXR828" s="442"/>
      <c r="FXS828" s="443"/>
      <c r="FXT828" s="445"/>
      <c r="FXU828" s="446"/>
      <c r="FXV828" s="444"/>
      <c r="FXW828" s="442"/>
      <c r="FXX828" s="444"/>
      <c r="FXY828" s="442"/>
      <c r="FXZ828" s="442"/>
      <c r="FYA828" s="443"/>
      <c r="FYB828" s="445"/>
      <c r="FYC828" s="446"/>
      <c r="FYD828" s="444"/>
      <c r="FYE828" s="442"/>
      <c r="FYF828" s="444"/>
      <c r="FYG828" s="442"/>
      <c r="FYH828" s="442"/>
      <c r="FYI828" s="443"/>
      <c r="FYJ828" s="445"/>
      <c r="FYK828" s="446"/>
      <c r="FYL828" s="444"/>
      <c r="FYM828" s="442"/>
      <c r="FYN828" s="444"/>
      <c r="FYO828" s="442"/>
      <c r="FYP828" s="442"/>
      <c r="FYQ828" s="443"/>
      <c r="FYR828" s="445"/>
      <c r="FYS828" s="446"/>
      <c r="FYT828" s="444"/>
      <c r="FYU828" s="442"/>
      <c r="FYV828" s="444"/>
      <c r="FYW828" s="442"/>
      <c r="FYX828" s="442"/>
      <c r="FYY828" s="443"/>
      <c r="FYZ828" s="445"/>
      <c r="FZA828" s="446"/>
      <c r="FZB828" s="444"/>
      <c r="FZC828" s="442"/>
      <c r="FZD828" s="444"/>
      <c r="FZE828" s="442"/>
      <c r="FZF828" s="442"/>
      <c r="FZG828" s="443"/>
      <c r="FZH828" s="445"/>
      <c r="FZI828" s="446"/>
      <c r="FZJ828" s="444"/>
      <c r="FZK828" s="442"/>
      <c r="FZL828" s="444"/>
      <c r="FZM828" s="442"/>
      <c r="FZN828" s="442"/>
      <c r="FZO828" s="443"/>
      <c r="FZP828" s="445"/>
      <c r="FZQ828" s="446"/>
      <c r="FZR828" s="444"/>
      <c r="FZS828" s="442"/>
      <c r="FZT828" s="444"/>
      <c r="FZU828" s="442"/>
      <c r="FZV828" s="442"/>
      <c r="FZW828" s="443"/>
      <c r="FZX828" s="445"/>
      <c r="FZY828" s="446"/>
      <c r="FZZ828" s="444"/>
      <c r="GAA828" s="442"/>
      <c r="GAB828" s="444"/>
      <c r="GAC828" s="442"/>
      <c r="GAD828" s="442"/>
      <c r="GAE828" s="443"/>
      <c r="GAF828" s="445"/>
      <c r="GAG828" s="446"/>
      <c r="GAH828" s="444"/>
      <c r="GAI828" s="442"/>
      <c r="GAJ828" s="444"/>
      <c r="GAK828" s="442"/>
      <c r="GAL828" s="442"/>
      <c r="GAM828" s="443"/>
      <c r="GAN828" s="445"/>
      <c r="GAO828" s="446"/>
      <c r="GAP828" s="444"/>
      <c r="GAQ828" s="442"/>
      <c r="GAR828" s="444"/>
      <c r="GAS828" s="442"/>
      <c r="GAT828" s="442"/>
      <c r="GAU828" s="443"/>
      <c r="GAV828" s="445"/>
      <c r="GAW828" s="446"/>
      <c r="GAX828" s="444"/>
      <c r="GAY828" s="442"/>
      <c r="GAZ828" s="444"/>
      <c r="GBA828" s="442"/>
      <c r="GBB828" s="442"/>
      <c r="GBC828" s="443"/>
      <c r="GBD828" s="445"/>
      <c r="GBE828" s="446"/>
      <c r="GBF828" s="444"/>
      <c r="GBG828" s="442"/>
      <c r="GBH828" s="444"/>
      <c r="GBI828" s="442"/>
      <c r="GBJ828" s="442"/>
      <c r="GBK828" s="443"/>
      <c r="GBL828" s="445"/>
      <c r="GBM828" s="446"/>
      <c r="GBN828" s="444"/>
      <c r="GBO828" s="442"/>
      <c r="GBP828" s="444"/>
      <c r="GBQ828" s="442"/>
      <c r="GBR828" s="442"/>
      <c r="GBS828" s="443"/>
      <c r="GBT828" s="445"/>
      <c r="GBU828" s="446"/>
      <c r="GBV828" s="444"/>
      <c r="GBW828" s="442"/>
      <c r="GBX828" s="444"/>
      <c r="GBY828" s="442"/>
      <c r="GBZ828" s="442"/>
      <c r="GCA828" s="443"/>
      <c r="GCB828" s="445"/>
      <c r="GCC828" s="446"/>
      <c r="GCD828" s="444"/>
      <c r="GCE828" s="442"/>
      <c r="GCF828" s="444"/>
      <c r="GCG828" s="442"/>
      <c r="GCH828" s="442"/>
      <c r="GCI828" s="443"/>
      <c r="GCJ828" s="445"/>
      <c r="GCK828" s="446"/>
      <c r="GCL828" s="444"/>
      <c r="GCM828" s="442"/>
      <c r="GCN828" s="444"/>
      <c r="GCO828" s="442"/>
      <c r="GCP828" s="442"/>
      <c r="GCQ828" s="443"/>
      <c r="GCR828" s="445"/>
      <c r="GCS828" s="446"/>
      <c r="GCT828" s="444"/>
      <c r="GCU828" s="442"/>
      <c r="GCV828" s="444"/>
      <c r="GCW828" s="442"/>
      <c r="GCX828" s="442"/>
      <c r="GCY828" s="443"/>
      <c r="GCZ828" s="445"/>
      <c r="GDA828" s="446"/>
      <c r="GDB828" s="444"/>
      <c r="GDC828" s="442"/>
      <c r="GDD828" s="444"/>
      <c r="GDE828" s="442"/>
      <c r="GDF828" s="442"/>
      <c r="GDG828" s="443"/>
      <c r="GDH828" s="445"/>
      <c r="GDI828" s="446"/>
      <c r="GDJ828" s="444"/>
      <c r="GDK828" s="442"/>
      <c r="GDL828" s="444"/>
      <c r="GDM828" s="442"/>
      <c r="GDN828" s="442"/>
      <c r="GDO828" s="443"/>
      <c r="GDP828" s="445"/>
      <c r="GDQ828" s="446"/>
      <c r="GDR828" s="444"/>
      <c r="GDS828" s="442"/>
      <c r="GDT828" s="444"/>
      <c r="GDU828" s="442"/>
      <c r="GDV828" s="442"/>
      <c r="GDW828" s="443"/>
      <c r="GDX828" s="445"/>
      <c r="GDY828" s="446"/>
      <c r="GDZ828" s="444"/>
      <c r="GEA828" s="442"/>
      <c r="GEB828" s="444"/>
      <c r="GEC828" s="442"/>
      <c r="GED828" s="442"/>
      <c r="GEE828" s="443"/>
      <c r="GEF828" s="445"/>
      <c r="GEG828" s="446"/>
      <c r="GEH828" s="444"/>
      <c r="GEI828" s="442"/>
      <c r="GEJ828" s="444"/>
      <c r="GEK828" s="442"/>
      <c r="GEL828" s="442"/>
      <c r="GEM828" s="443"/>
      <c r="GEN828" s="445"/>
      <c r="GEO828" s="446"/>
      <c r="GEP828" s="444"/>
      <c r="GEQ828" s="442"/>
      <c r="GER828" s="444"/>
      <c r="GES828" s="442"/>
      <c r="GET828" s="442"/>
      <c r="GEU828" s="443"/>
      <c r="GEV828" s="445"/>
      <c r="GEW828" s="446"/>
      <c r="GEX828" s="444"/>
      <c r="GEY828" s="442"/>
      <c r="GEZ828" s="444"/>
      <c r="GFA828" s="442"/>
      <c r="GFB828" s="442"/>
      <c r="GFC828" s="443"/>
      <c r="GFD828" s="445"/>
      <c r="GFE828" s="446"/>
      <c r="GFF828" s="444"/>
      <c r="GFG828" s="442"/>
      <c r="GFH828" s="444"/>
      <c r="GFI828" s="442"/>
      <c r="GFJ828" s="442"/>
      <c r="GFK828" s="443"/>
      <c r="GFL828" s="445"/>
      <c r="GFM828" s="446"/>
      <c r="GFN828" s="444"/>
      <c r="GFO828" s="442"/>
      <c r="GFP828" s="444"/>
      <c r="GFQ828" s="442"/>
      <c r="GFR828" s="442"/>
      <c r="GFS828" s="443"/>
      <c r="GFT828" s="445"/>
      <c r="GFU828" s="446"/>
      <c r="GFV828" s="444"/>
      <c r="GFW828" s="442"/>
      <c r="GFX828" s="444"/>
      <c r="GFY828" s="442"/>
      <c r="GFZ828" s="442"/>
      <c r="GGA828" s="443"/>
      <c r="GGB828" s="445"/>
      <c r="GGC828" s="446"/>
      <c r="GGD828" s="444"/>
      <c r="GGE828" s="442"/>
      <c r="GGF828" s="444"/>
      <c r="GGG828" s="442"/>
      <c r="GGH828" s="442"/>
      <c r="GGI828" s="443"/>
      <c r="GGJ828" s="445"/>
      <c r="GGK828" s="446"/>
      <c r="GGL828" s="444"/>
      <c r="GGM828" s="442"/>
      <c r="GGN828" s="444"/>
      <c r="GGO828" s="442"/>
      <c r="GGP828" s="442"/>
      <c r="GGQ828" s="443"/>
      <c r="GGR828" s="445"/>
      <c r="GGS828" s="446"/>
      <c r="GGT828" s="444"/>
      <c r="GGU828" s="442"/>
      <c r="GGV828" s="444"/>
      <c r="GGW828" s="442"/>
      <c r="GGX828" s="442"/>
      <c r="GGY828" s="443"/>
      <c r="GGZ828" s="445"/>
      <c r="GHA828" s="446"/>
      <c r="GHB828" s="444"/>
      <c r="GHC828" s="442"/>
      <c r="GHD828" s="444"/>
      <c r="GHE828" s="442"/>
      <c r="GHF828" s="442"/>
      <c r="GHG828" s="443"/>
      <c r="GHH828" s="445"/>
      <c r="GHI828" s="446"/>
      <c r="GHJ828" s="444"/>
      <c r="GHK828" s="442"/>
      <c r="GHL828" s="444"/>
      <c r="GHM828" s="442"/>
      <c r="GHN828" s="442"/>
      <c r="GHO828" s="443"/>
      <c r="GHP828" s="445"/>
      <c r="GHQ828" s="446"/>
      <c r="GHR828" s="444"/>
      <c r="GHS828" s="442"/>
      <c r="GHT828" s="444"/>
      <c r="GHU828" s="442"/>
      <c r="GHV828" s="442"/>
      <c r="GHW828" s="443"/>
      <c r="GHX828" s="445"/>
      <c r="GHY828" s="446"/>
      <c r="GHZ828" s="444"/>
      <c r="GIA828" s="442"/>
      <c r="GIB828" s="444"/>
      <c r="GIC828" s="442"/>
      <c r="GID828" s="442"/>
      <c r="GIE828" s="443"/>
      <c r="GIF828" s="445"/>
      <c r="GIG828" s="446"/>
      <c r="GIH828" s="444"/>
      <c r="GII828" s="442"/>
      <c r="GIJ828" s="444"/>
      <c r="GIK828" s="442"/>
      <c r="GIL828" s="442"/>
      <c r="GIM828" s="443"/>
      <c r="GIN828" s="445"/>
      <c r="GIO828" s="446"/>
      <c r="GIP828" s="444"/>
      <c r="GIQ828" s="442"/>
      <c r="GIR828" s="444"/>
      <c r="GIS828" s="442"/>
      <c r="GIT828" s="442"/>
      <c r="GIU828" s="443"/>
      <c r="GIV828" s="445"/>
      <c r="GIW828" s="446"/>
      <c r="GIX828" s="444"/>
      <c r="GIY828" s="442"/>
      <c r="GIZ828" s="444"/>
      <c r="GJA828" s="442"/>
      <c r="GJB828" s="442"/>
      <c r="GJC828" s="443"/>
      <c r="GJD828" s="445"/>
      <c r="GJE828" s="446"/>
      <c r="GJF828" s="444"/>
      <c r="GJG828" s="442"/>
      <c r="GJH828" s="444"/>
      <c r="GJI828" s="442"/>
      <c r="GJJ828" s="442"/>
      <c r="GJK828" s="443"/>
      <c r="GJL828" s="445"/>
      <c r="GJM828" s="446"/>
      <c r="GJN828" s="444"/>
      <c r="GJO828" s="442"/>
      <c r="GJP828" s="444"/>
      <c r="GJQ828" s="442"/>
      <c r="GJR828" s="442"/>
      <c r="GJS828" s="443"/>
      <c r="GJT828" s="445"/>
      <c r="GJU828" s="446"/>
      <c r="GJV828" s="444"/>
      <c r="GJW828" s="442"/>
      <c r="GJX828" s="444"/>
      <c r="GJY828" s="442"/>
      <c r="GJZ828" s="442"/>
      <c r="GKA828" s="443"/>
      <c r="GKB828" s="445"/>
      <c r="GKC828" s="446"/>
      <c r="GKD828" s="444"/>
      <c r="GKE828" s="442"/>
      <c r="GKF828" s="444"/>
      <c r="GKG828" s="442"/>
      <c r="GKH828" s="442"/>
      <c r="GKI828" s="443"/>
      <c r="GKJ828" s="445"/>
      <c r="GKK828" s="446"/>
      <c r="GKL828" s="444"/>
      <c r="GKM828" s="442"/>
      <c r="GKN828" s="444"/>
      <c r="GKO828" s="442"/>
      <c r="GKP828" s="442"/>
      <c r="GKQ828" s="443"/>
      <c r="GKR828" s="445"/>
      <c r="GKS828" s="446"/>
      <c r="GKT828" s="444"/>
      <c r="GKU828" s="442"/>
      <c r="GKV828" s="444"/>
      <c r="GKW828" s="442"/>
      <c r="GKX828" s="442"/>
      <c r="GKY828" s="443"/>
      <c r="GKZ828" s="445"/>
      <c r="GLA828" s="446"/>
      <c r="GLB828" s="444"/>
      <c r="GLC828" s="442"/>
      <c r="GLD828" s="444"/>
      <c r="GLE828" s="442"/>
      <c r="GLF828" s="442"/>
      <c r="GLG828" s="443"/>
      <c r="GLH828" s="445"/>
      <c r="GLI828" s="446"/>
      <c r="GLJ828" s="444"/>
      <c r="GLK828" s="442"/>
      <c r="GLL828" s="444"/>
      <c r="GLM828" s="442"/>
      <c r="GLN828" s="442"/>
      <c r="GLO828" s="443"/>
      <c r="GLP828" s="445"/>
      <c r="GLQ828" s="446"/>
      <c r="GLR828" s="444"/>
      <c r="GLS828" s="442"/>
      <c r="GLT828" s="444"/>
      <c r="GLU828" s="442"/>
      <c r="GLV828" s="442"/>
      <c r="GLW828" s="443"/>
      <c r="GLX828" s="445"/>
      <c r="GLY828" s="446"/>
      <c r="GLZ828" s="444"/>
      <c r="GMA828" s="442"/>
      <c r="GMB828" s="444"/>
      <c r="GMC828" s="442"/>
      <c r="GMD828" s="442"/>
      <c r="GME828" s="443"/>
      <c r="GMF828" s="445"/>
      <c r="GMG828" s="446"/>
      <c r="GMH828" s="444"/>
      <c r="GMI828" s="442"/>
      <c r="GMJ828" s="444"/>
      <c r="GMK828" s="442"/>
      <c r="GML828" s="442"/>
      <c r="GMM828" s="443"/>
      <c r="GMN828" s="445"/>
      <c r="GMO828" s="446"/>
      <c r="GMP828" s="444"/>
      <c r="GMQ828" s="442"/>
      <c r="GMR828" s="444"/>
      <c r="GMS828" s="442"/>
      <c r="GMT828" s="442"/>
      <c r="GMU828" s="443"/>
      <c r="GMV828" s="445"/>
      <c r="GMW828" s="446"/>
      <c r="GMX828" s="444"/>
      <c r="GMY828" s="442"/>
      <c r="GMZ828" s="444"/>
      <c r="GNA828" s="442"/>
      <c r="GNB828" s="442"/>
      <c r="GNC828" s="443"/>
      <c r="GND828" s="445"/>
      <c r="GNE828" s="446"/>
      <c r="GNF828" s="444"/>
      <c r="GNG828" s="442"/>
      <c r="GNH828" s="444"/>
      <c r="GNI828" s="442"/>
      <c r="GNJ828" s="442"/>
      <c r="GNK828" s="443"/>
      <c r="GNL828" s="445"/>
      <c r="GNM828" s="446"/>
      <c r="GNN828" s="444"/>
      <c r="GNO828" s="442"/>
      <c r="GNP828" s="444"/>
      <c r="GNQ828" s="442"/>
      <c r="GNR828" s="442"/>
      <c r="GNS828" s="443"/>
      <c r="GNT828" s="445"/>
      <c r="GNU828" s="446"/>
      <c r="GNV828" s="444"/>
      <c r="GNW828" s="442"/>
      <c r="GNX828" s="444"/>
      <c r="GNY828" s="442"/>
      <c r="GNZ828" s="442"/>
      <c r="GOA828" s="443"/>
      <c r="GOB828" s="445"/>
      <c r="GOC828" s="446"/>
      <c r="GOD828" s="444"/>
      <c r="GOE828" s="442"/>
      <c r="GOF828" s="444"/>
      <c r="GOG828" s="442"/>
      <c r="GOH828" s="442"/>
      <c r="GOI828" s="443"/>
      <c r="GOJ828" s="445"/>
      <c r="GOK828" s="446"/>
      <c r="GOL828" s="444"/>
      <c r="GOM828" s="442"/>
      <c r="GON828" s="444"/>
      <c r="GOO828" s="442"/>
      <c r="GOP828" s="442"/>
      <c r="GOQ828" s="443"/>
      <c r="GOR828" s="445"/>
      <c r="GOS828" s="446"/>
      <c r="GOT828" s="444"/>
      <c r="GOU828" s="442"/>
      <c r="GOV828" s="444"/>
      <c r="GOW828" s="442"/>
      <c r="GOX828" s="442"/>
      <c r="GOY828" s="443"/>
      <c r="GOZ828" s="445"/>
      <c r="GPA828" s="446"/>
      <c r="GPB828" s="444"/>
      <c r="GPC828" s="442"/>
      <c r="GPD828" s="444"/>
      <c r="GPE828" s="442"/>
      <c r="GPF828" s="442"/>
      <c r="GPG828" s="443"/>
      <c r="GPH828" s="445"/>
      <c r="GPI828" s="446"/>
      <c r="GPJ828" s="444"/>
      <c r="GPK828" s="442"/>
      <c r="GPL828" s="444"/>
      <c r="GPM828" s="442"/>
      <c r="GPN828" s="442"/>
      <c r="GPO828" s="443"/>
      <c r="GPP828" s="445"/>
      <c r="GPQ828" s="446"/>
      <c r="GPR828" s="444"/>
      <c r="GPS828" s="442"/>
      <c r="GPT828" s="444"/>
      <c r="GPU828" s="442"/>
      <c r="GPV828" s="442"/>
      <c r="GPW828" s="443"/>
      <c r="GPX828" s="445"/>
      <c r="GPY828" s="446"/>
      <c r="GPZ828" s="444"/>
      <c r="GQA828" s="442"/>
      <c r="GQB828" s="444"/>
      <c r="GQC828" s="442"/>
      <c r="GQD828" s="442"/>
      <c r="GQE828" s="443"/>
      <c r="GQF828" s="445"/>
      <c r="GQG828" s="446"/>
      <c r="GQH828" s="444"/>
      <c r="GQI828" s="442"/>
      <c r="GQJ828" s="444"/>
      <c r="GQK828" s="442"/>
      <c r="GQL828" s="442"/>
      <c r="GQM828" s="443"/>
      <c r="GQN828" s="445"/>
      <c r="GQO828" s="446"/>
      <c r="GQP828" s="444"/>
      <c r="GQQ828" s="442"/>
      <c r="GQR828" s="444"/>
      <c r="GQS828" s="442"/>
      <c r="GQT828" s="442"/>
      <c r="GQU828" s="443"/>
      <c r="GQV828" s="445"/>
      <c r="GQW828" s="446"/>
      <c r="GQX828" s="444"/>
      <c r="GQY828" s="442"/>
      <c r="GQZ828" s="444"/>
      <c r="GRA828" s="442"/>
      <c r="GRB828" s="442"/>
      <c r="GRC828" s="443"/>
      <c r="GRD828" s="445"/>
      <c r="GRE828" s="446"/>
      <c r="GRF828" s="444"/>
      <c r="GRG828" s="442"/>
      <c r="GRH828" s="444"/>
      <c r="GRI828" s="442"/>
      <c r="GRJ828" s="442"/>
      <c r="GRK828" s="443"/>
      <c r="GRL828" s="445"/>
      <c r="GRM828" s="446"/>
      <c r="GRN828" s="444"/>
      <c r="GRO828" s="442"/>
      <c r="GRP828" s="444"/>
      <c r="GRQ828" s="442"/>
      <c r="GRR828" s="442"/>
      <c r="GRS828" s="443"/>
      <c r="GRT828" s="445"/>
      <c r="GRU828" s="446"/>
      <c r="GRV828" s="444"/>
      <c r="GRW828" s="442"/>
      <c r="GRX828" s="444"/>
      <c r="GRY828" s="442"/>
      <c r="GRZ828" s="442"/>
      <c r="GSA828" s="443"/>
      <c r="GSB828" s="445"/>
      <c r="GSC828" s="446"/>
      <c r="GSD828" s="444"/>
      <c r="GSE828" s="442"/>
      <c r="GSF828" s="444"/>
      <c r="GSG828" s="442"/>
      <c r="GSH828" s="442"/>
      <c r="GSI828" s="443"/>
      <c r="GSJ828" s="445"/>
      <c r="GSK828" s="446"/>
      <c r="GSL828" s="444"/>
      <c r="GSM828" s="442"/>
      <c r="GSN828" s="444"/>
      <c r="GSO828" s="442"/>
      <c r="GSP828" s="442"/>
      <c r="GSQ828" s="443"/>
      <c r="GSR828" s="445"/>
      <c r="GSS828" s="446"/>
      <c r="GST828" s="444"/>
      <c r="GSU828" s="442"/>
      <c r="GSV828" s="444"/>
      <c r="GSW828" s="442"/>
      <c r="GSX828" s="442"/>
      <c r="GSY828" s="443"/>
      <c r="GSZ828" s="445"/>
      <c r="GTA828" s="446"/>
      <c r="GTB828" s="444"/>
      <c r="GTC828" s="442"/>
      <c r="GTD828" s="444"/>
      <c r="GTE828" s="442"/>
      <c r="GTF828" s="442"/>
      <c r="GTG828" s="443"/>
      <c r="GTH828" s="445"/>
      <c r="GTI828" s="446"/>
      <c r="GTJ828" s="444"/>
      <c r="GTK828" s="442"/>
      <c r="GTL828" s="444"/>
      <c r="GTM828" s="442"/>
      <c r="GTN828" s="442"/>
      <c r="GTO828" s="443"/>
      <c r="GTP828" s="445"/>
      <c r="GTQ828" s="446"/>
      <c r="GTR828" s="444"/>
      <c r="GTS828" s="442"/>
      <c r="GTT828" s="444"/>
      <c r="GTU828" s="442"/>
      <c r="GTV828" s="442"/>
      <c r="GTW828" s="443"/>
      <c r="GTX828" s="445"/>
      <c r="GTY828" s="446"/>
      <c r="GTZ828" s="444"/>
      <c r="GUA828" s="442"/>
      <c r="GUB828" s="444"/>
      <c r="GUC828" s="442"/>
      <c r="GUD828" s="442"/>
      <c r="GUE828" s="443"/>
      <c r="GUF828" s="445"/>
      <c r="GUG828" s="446"/>
      <c r="GUH828" s="444"/>
      <c r="GUI828" s="442"/>
      <c r="GUJ828" s="444"/>
      <c r="GUK828" s="442"/>
      <c r="GUL828" s="442"/>
      <c r="GUM828" s="443"/>
      <c r="GUN828" s="445"/>
      <c r="GUO828" s="446"/>
      <c r="GUP828" s="444"/>
      <c r="GUQ828" s="442"/>
      <c r="GUR828" s="444"/>
      <c r="GUS828" s="442"/>
      <c r="GUT828" s="442"/>
      <c r="GUU828" s="443"/>
      <c r="GUV828" s="445"/>
      <c r="GUW828" s="446"/>
      <c r="GUX828" s="444"/>
      <c r="GUY828" s="442"/>
      <c r="GUZ828" s="444"/>
      <c r="GVA828" s="442"/>
      <c r="GVB828" s="442"/>
      <c r="GVC828" s="443"/>
      <c r="GVD828" s="445"/>
      <c r="GVE828" s="446"/>
      <c r="GVF828" s="444"/>
      <c r="GVG828" s="442"/>
      <c r="GVH828" s="444"/>
      <c r="GVI828" s="442"/>
      <c r="GVJ828" s="442"/>
      <c r="GVK828" s="443"/>
      <c r="GVL828" s="445"/>
      <c r="GVM828" s="446"/>
      <c r="GVN828" s="444"/>
      <c r="GVO828" s="442"/>
      <c r="GVP828" s="444"/>
      <c r="GVQ828" s="442"/>
      <c r="GVR828" s="442"/>
      <c r="GVS828" s="443"/>
      <c r="GVT828" s="445"/>
      <c r="GVU828" s="446"/>
      <c r="GVV828" s="444"/>
      <c r="GVW828" s="442"/>
      <c r="GVX828" s="444"/>
      <c r="GVY828" s="442"/>
      <c r="GVZ828" s="442"/>
      <c r="GWA828" s="443"/>
      <c r="GWB828" s="445"/>
      <c r="GWC828" s="446"/>
      <c r="GWD828" s="444"/>
      <c r="GWE828" s="442"/>
      <c r="GWF828" s="444"/>
      <c r="GWG828" s="442"/>
      <c r="GWH828" s="442"/>
      <c r="GWI828" s="443"/>
      <c r="GWJ828" s="445"/>
      <c r="GWK828" s="446"/>
      <c r="GWL828" s="444"/>
      <c r="GWM828" s="442"/>
      <c r="GWN828" s="444"/>
      <c r="GWO828" s="442"/>
      <c r="GWP828" s="442"/>
      <c r="GWQ828" s="443"/>
      <c r="GWR828" s="445"/>
      <c r="GWS828" s="446"/>
      <c r="GWT828" s="444"/>
      <c r="GWU828" s="442"/>
      <c r="GWV828" s="444"/>
      <c r="GWW828" s="442"/>
      <c r="GWX828" s="442"/>
      <c r="GWY828" s="443"/>
      <c r="GWZ828" s="445"/>
      <c r="GXA828" s="446"/>
      <c r="GXB828" s="444"/>
      <c r="GXC828" s="442"/>
      <c r="GXD828" s="444"/>
      <c r="GXE828" s="442"/>
      <c r="GXF828" s="442"/>
      <c r="GXG828" s="443"/>
      <c r="GXH828" s="445"/>
      <c r="GXI828" s="446"/>
      <c r="GXJ828" s="444"/>
      <c r="GXK828" s="442"/>
      <c r="GXL828" s="444"/>
      <c r="GXM828" s="442"/>
      <c r="GXN828" s="442"/>
      <c r="GXO828" s="443"/>
      <c r="GXP828" s="445"/>
      <c r="GXQ828" s="446"/>
      <c r="GXR828" s="444"/>
      <c r="GXS828" s="442"/>
      <c r="GXT828" s="444"/>
      <c r="GXU828" s="442"/>
      <c r="GXV828" s="442"/>
      <c r="GXW828" s="443"/>
      <c r="GXX828" s="445"/>
      <c r="GXY828" s="446"/>
      <c r="GXZ828" s="444"/>
      <c r="GYA828" s="442"/>
      <c r="GYB828" s="444"/>
      <c r="GYC828" s="442"/>
      <c r="GYD828" s="442"/>
      <c r="GYE828" s="443"/>
      <c r="GYF828" s="445"/>
      <c r="GYG828" s="446"/>
      <c r="GYH828" s="444"/>
      <c r="GYI828" s="442"/>
      <c r="GYJ828" s="444"/>
      <c r="GYK828" s="442"/>
      <c r="GYL828" s="442"/>
      <c r="GYM828" s="443"/>
      <c r="GYN828" s="445"/>
      <c r="GYO828" s="446"/>
      <c r="GYP828" s="444"/>
      <c r="GYQ828" s="442"/>
      <c r="GYR828" s="444"/>
      <c r="GYS828" s="442"/>
      <c r="GYT828" s="442"/>
      <c r="GYU828" s="443"/>
      <c r="GYV828" s="445"/>
      <c r="GYW828" s="446"/>
      <c r="GYX828" s="444"/>
      <c r="GYY828" s="442"/>
      <c r="GYZ828" s="444"/>
      <c r="GZA828" s="442"/>
      <c r="GZB828" s="442"/>
      <c r="GZC828" s="443"/>
      <c r="GZD828" s="445"/>
      <c r="GZE828" s="446"/>
      <c r="GZF828" s="444"/>
      <c r="GZG828" s="442"/>
      <c r="GZH828" s="444"/>
      <c r="GZI828" s="442"/>
      <c r="GZJ828" s="442"/>
      <c r="GZK828" s="443"/>
      <c r="GZL828" s="445"/>
      <c r="GZM828" s="446"/>
      <c r="GZN828" s="444"/>
      <c r="GZO828" s="442"/>
      <c r="GZP828" s="444"/>
      <c r="GZQ828" s="442"/>
      <c r="GZR828" s="442"/>
      <c r="GZS828" s="443"/>
      <c r="GZT828" s="445"/>
      <c r="GZU828" s="446"/>
      <c r="GZV828" s="444"/>
      <c r="GZW828" s="442"/>
      <c r="GZX828" s="444"/>
      <c r="GZY828" s="442"/>
      <c r="GZZ828" s="442"/>
      <c r="HAA828" s="443"/>
      <c r="HAB828" s="445"/>
      <c r="HAC828" s="446"/>
      <c r="HAD828" s="444"/>
      <c r="HAE828" s="442"/>
      <c r="HAF828" s="444"/>
      <c r="HAG828" s="442"/>
      <c r="HAH828" s="442"/>
      <c r="HAI828" s="443"/>
      <c r="HAJ828" s="445"/>
      <c r="HAK828" s="446"/>
      <c r="HAL828" s="444"/>
      <c r="HAM828" s="442"/>
      <c r="HAN828" s="444"/>
      <c r="HAO828" s="442"/>
      <c r="HAP828" s="442"/>
      <c r="HAQ828" s="443"/>
      <c r="HAR828" s="445"/>
      <c r="HAS828" s="446"/>
      <c r="HAT828" s="444"/>
      <c r="HAU828" s="442"/>
      <c r="HAV828" s="444"/>
      <c r="HAW828" s="442"/>
      <c r="HAX828" s="442"/>
      <c r="HAY828" s="443"/>
      <c r="HAZ828" s="445"/>
      <c r="HBA828" s="446"/>
      <c r="HBB828" s="444"/>
      <c r="HBC828" s="442"/>
      <c r="HBD828" s="444"/>
      <c r="HBE828" s="442"/>
      <c r="HBF828" s="442"/>
      <c r="HBG828" s="443"/>
      <c r="HBH828" s="445"/>
      <c r="HBI828" s="446"/>
      <c r="HBJ828" s="444"/>
      <c r="HBK828" s="442"/>
      <c r="HBL828" s="444"/>
      <c r="HBM828" s="442"/>
      <c r="HBN828" s="442"/>
      <c r="HBO828" s="443"/>
      <c r="HBP828" s="445"/>
      <c r="HBQ828" s="446"/>
      <c r="HBR828" s="444"/>
      <c r="HBS828" s="442"/>
      <c r="HBT828" s="444"/>
      <c r="HBU828" s="442"/>
      <c r="HBV828" s="442"/>
      <c r="HBW828" s="443"/>
      <c r="HBX828" s="445"/>
      <c r="HBY828" s="446"/>
      <c r="HBZ828" s="444"/>
      <c r="HCA828" s="442"/>
      <c r="HCB828" s="444"/>
      <c r="HCC828" s="442"/>
      <c r="HCD828" s="442"/>
      <c r="HCE828" s="443"/>
      <c r="HCF828" s="445"/>
      <c r="HCG828" s="446"/>
      <c r="HCH828" s="444"/>
      <c r="HCI828" s="442"/>
      <c r="HCJ828" s="444"/>
      <c r="HCK828" s="442"/>
      <c r="HCL828" s="442"/>
      <c r="HCM828" s="443"/>
      <c r="HCN828" s="445"/>
      <c r="HCO828" s="446"/>
      <c r="HCP828" s="444"/>
      <c r="HCQ828" s="442"/>
      <c r="HCR828" s="444"/>
      <c r="HCS828" s="442"/>
      <c r="HCT828" s="442"/>
      <c r="HCU828" s="443"/>
      <c r="HCV828" s="445"/>
      <c r="HCW828" s="446"/>
      <c r="HCX828" s="444"/>
      <c r="HCY828" s="442"/>
      <c r="HCZ828" s="444"/>
      <c r="HDA828" s="442"/>
      <c r="HDB828" s="442"/>
      <c r="HDC828" s="443"/>
      <c r="HDD828" s="445"/>
      <c r="HDE828" s="446"/>
      <c r="HDF828" s="444"/>
      <c r="HDG828" s="442"/>
      <c r="HDH828" s="444"/>
      <c r="HDI828" s="442"/>
      <c r="HDJ828" s="442"/>
      <c r="HDK828" s="443"/>
      <c r="HDL828" s="445"/>
      <c r="HDM828" s="446"/>
      <c r="HDN828" s="444"/>
      <c r="HDO828" s="442"/>
      <c r="HDP828" s="444"/>
      <c r="HDQ828" s="442"/>
      <c r="HDR828" s="442"/>
      <c r="HDS828" s="443"/>
      <c r="HDT828" s="445"/>
      <c r="HDU828" s="446"/>
      <c r="HDV828" s="444"/>
      <c r="HDW828" s="442"/>
      <c r="HDX828" s="444"/>
      <c r="HDY828" s="442"/>
      <c r="HDZ828" s="442"/>
      <c r="HEA828" s="443"/>
      <c r="HEB828" s="445"/>
      <c r="HEC828" s="446"/>
      <c r="HED828" s="444"/>
      <c r="HEE828" s="442"/>
      <c r="HEF828" s="444"/>
      <c r="HEG828" s="442"/>
      <c r="HEH828" s="442"/>
      <c r="HEI828" s="443"/>
      <c r="HEJ828" s="445"/>
      <c r="HEK828" s="446"/>
      <c r="HEL828" s="444"/>
      <c r="HEM828" s="442"/>
      <c r="HEN828" s="444"/>
      <c r="HEO828" s="442"/>
      <c r="HEP828" s="442"/>
      <c r="HEQ828" s="443"/>
      <c r="HER828" s="445"/>
      <c r="HES828" s="446"/>
      <c r="HET828" s="444"/>
      <c r="HEU828" s="442"/>
      <c r="HEV828" s="444"/>
      <c r="HEW828" s="442"/>
      <c r="HEX828" s="442"/>
      <c r="HEY828" s="443"/>
      <c r="HEZ828" s="445"/>
      <c r="HFA828" s="446"/>
      <c r="HFB828" s="444"/>
      <c r="HFC828" s="442"/>
      <c r="HFD828" s="444"/>
      <c r="HFE828" s="442"/>
      <c r="HFF828" s="442"/>
      <c r="HFG828" s="443"/>
      <c r="HFH828" s="445"/>
      <c r="HFI828" s="446"/>
      <c r="HFJ828" s="444"/>
      <c r="HFK828" s="442"/>
      <c r="HFL828" s="444"/>
      <c r="HFM828" s="442"/>
      <c r="HFN828" s="442"/>
      <c r="HFO828" s="443"/>
      <c r="HFP828" s="445"/>
      <c r="HFQ828" s="446"/>
      <c r="HFR828" s="444"/>
      <c r="HFS828" s="442"/>
      <c r="HFT828" s="444"/>
      <c r="HFU828" s="442"/>
      <c r="HFV828" s="442"/>
      <c r="HFW828" s="443"/>
      <c r="HFX828" s="445"/>
      <c r="HFY828" s="446"/>
      <c r="HFZ828" s="444"/>
      <c r="HGA828" s="442"/>
      <c r="HGB828" s="444"/>
      <c r="HGC828" s="442"/>
      <c r="HGD828" s="442"/>
      <c r="HGE828" s="443"/>
      <c r="HGF828" s="445"/>
      <c r="HGG828" s="446"/>
      <c r="HGH828" s="444"/>
      <c r="HGI828" s="442"/>
      <c r="HGJ828" s="444"/>
      <c r="HGK828" s="442"/>
      <c r="HGL828" s="442"/>
      <c r="HGM828" s="443"/>
      <c r="HGN828" s="445"/>
      <c r="HGO828" s="446"/>
      <c r="HGP828" s="444"/>
      <c r="HGQ828" s="442"/>
      <c r="HGR828" s="444"/>
      <c r="HGS828" s="442"/>
      <c r="HGT828" s="442"/>
      <c r="HGU828" s="443"/>
      <c r="HGV828" s="445"/>
      <c r="HGW828" s="446"/>
      <c r="HGX828" s="444"/>
      <c r="HGY828" s="442"/>
      <c r="HGZ828" s="444"/>
      <c r="HHA828" s="442"/>
      <c r="HHB828" s="442"/>
      <c r="HHC828" s="443"/>
      <c r="HHD828" s="445"/>
      <c r="HHE828" s="446"/>
      <c r="HHF828" s="444"/>
      <c r="HHG828" s="442"/>
      <c r="HHH828" s="444"/>
      <c r="HHI828" s="442"/>
      <c r="HHJ828" s="442"/>
      <c r="HHK828" s="443"/>
      <c r="HHL828" s="445"/>
      <c r="HHM828" s="446"/>
      <c r="HHN828" s="444"/>
      <c r="HHO828" s="442"/>
      <c r="HHP828" s="444"/>
      <c r="HHQ828" s="442"/>
      <c r="HHR828" s="442"/>
      <c r="HHS828" s="443"/>
      <c r="HHT828" s="445"/>
      <c r="HHU828" s="446"/>
      <c r="HHV828" s="444"/>
      <c r="HHW828" s="442"/>
      <c r="HHX828" s="444"/>
      <c r="HHY828" s="442"/>
      <c r="HHZ828" s="442"/>
      <c r="HIA828" s="443"/>
      <c r="HIB828" s="445"/>
      <c r="HIC828" s="446"/>
      <c r="HID828" s="444"/>
      <c r="HIE828" s="442"/>
      <c r="HIF828" s="444"/>
      <c r="HIG828" s="442"/>
      <c r="HIH828" s="442"/>
      <c r="HII828" s="443"/>
      <c r="HIJ828" s="445"/>
      <c r="HIK828" s="446"/>
      <c r="HIL828" s="444"/>
      <c r="HIM828" s="442"/>
      <c r="HIN828" s="444"/>
      <c r="HIO828" s="442"/>
      <c r="HIP828" s="442"/>
      <c r="HIQ828" s="443"/>
      <c r="HIR828" s="445"/>
      <c r="HIS828" s="446"/>
      <c r="HIT828" s="444"/>
      <c r="HIU828" s="442"/>
      <c r="HIV828" s="444"/>
      <c r="HIW828" s="442"/>
      <c r="HIX828" s="442"/>
      <c r="HIY828" s="443"/>
      <c r="HIZ828" s="445"/>
      <c r="HJA828" s="446"/>
      <c r="HJB828" s="444"/>
      <c r="HJC828" s="442"/>
      <c r="HJD828" s="444"/>
      <c r="HJE828" s="442"/>
      <c r="HJF828" s="442"/>
      <c r="HJG828" s="443"/>
      <c r="HJH828" s="445"/>
      <c r="HJI828" s="446"/>
      <c r="HJJ828" s="444"/>
      <c r="HJK828" s="442"/>
      <c r="HJL828" s="444"/>
      <c r="HJM828" s="442"/>
      <c r="HJN828" s="442"/>
      <c r="HJO828" s="443"/>
      <c r="HJP828" s="445"/>
      <c r="HJQ828" s="446"/>
      <c r="HJR828" s="444"/>
      <c r="HJS828" s="442"/>
      <c r="HJT828" s="444"/>
      <c r="HJU828" s="442"/>
      <c r="HJV828" s="442"/>
      <c r="HJW828" s="443"/>
      <c r="HJX828" s="445"/>
      <c r="HJY828" s="446"/>
      <c r="HJZ828" s="444"/>
      <c r="HKA828" s="442"/>
      <c r="HKB828" s="444"/>
      <c r="HKC828" s="442"/>
      <c r="HKD828" s="442"/>
      <c r="HKE828" s="443"/>
      <c r="HKF828" s="445"/>
      <c r="HKG828" s="446"/>
      <c r="HKH828" s="444"/>
      <c r="HKI828" s="442"/>
      <c r="HKJ828" s="444"/>
      <c r="HKK828" s="442"/>
      <c r="HKL828" s="442"/>
      <c r="HKM828" s="443"/>
      <c r="HKN828" s="445"/>
      <c r="HKO828" s="446"/>
      <c r="HKP828" s="444"/>
      <c r="HKQ828" s="442"/>
      <c r="HKR828" s="444"/>
      <c r="HKS828" s="442"/>
      <c r="HKT828" s="442"/>
      <c r="HKU828" s="443"/>
      <c r="HKV828" s="445"/>
      <c r="HKW828" s="446"/>
      <c r="HKX828" s="444"/>
      <c r="HKY828" s="442"/>
      <c r="HKZ828" s="444"/>
      <c r="HLA828" s="442"/>
      <c r="HLB828" s="442"/>
      <c r="HLC828" s="443"/>
      <c r="HLD828" s="445"/>
      <c r="HLE828" s="446"/>
      <c r="HLF828" s="444"/>
      <c r="HLG828" s="442"/>
      <c r="HLH828" s="444"/>
      <c r="HLI828" s="442"/>
      <c r="HLJ828" s="442"/>
      <c r="HLK828" s="443"/>
      <c r="HLL828" s="445"/>
      <c r="HLM828" s="446"/>
      <c r="HLN828" s="444"/>
      <c r="HLO828" s="442"/>
      <c r="HLP828" s="444"/>
      <c r="HLQ828" s="442"/>
      <c r="HLR828" s="442"/>
      <c r="HLS828" s="443"/>
      <c r="HLT828" s="445"/>
      <c r="HLU828" s="446"/>
      <c r="HLV828" s="444"/>
      <c r="HLW828" s="442"/>
      <c r="HLX828" s="444"/>
      <c r="HLY828" s="442"/>
      <c r="HLZ828" s="442"/>
      <c r="HMA828" s="443"/>
      <c r="HMB828" s="445"/>
      <c r="HMC828" s="446"/>
      <c r="HMD828" s="444"/>
      <c r="HME828" s="442"/>
      <c r="HMF828" s="444"/>
      <c r="HMG828" s="442"/>
      <c r="HMH828" s="442"/>
      <c r="HMI828" s="443"/>
      <c r="HMJ828" s="445"/>
      <c r="HMK828" s="446"/>
      <c r="HML828" s="444"/>
      <c r="HMM828" s="442"/>
      <c r="HMN828" s="444"/>
      <c r="HMO828" s="442"/>
      <c r="HMP828" s="442"/>
      <c r="HMQ828" s="443"/>
      <c r="HMR828" s="445"/>
      <c r="HMS828" s="446"/>
      <c r="HMT828" s="444"/>
      <c r="HMU828" s="442"/>
      <c r="HMV828" s="444"/>
      <c r="HMW828" s="442"/>
      <c r="HMX828" s="442"/>
      <c r="HMY828" s="443"/>
      <c r="HMZ828" s="445"/>
      <c r="HNA828" s="446"/>
      <c r="HNB828" s="444"/>
      <c r="HNC828" s="442"/>
      <c r="HND828" s="444"/>
      <c r="HNE828" s="442"/>
      <c r="HNF828" s="442"/>
      <c r="HNG828" s="443"/>
      <c r="HNH828" s="445"/>
      <c r="HNI828" s="446"/>
      <c r="HNJ828" s="444"/>
      <c r="HNK828" s="442"/>
      <c r="HNL828" s="444"/>
      <c r="HNM828" s="442"/>
      <c r="HNN828" s="442"/>
      <c r="HNO828" s="443"/>
      <c r="HNP828" s="445"/>
      <c r="HNQ828" s="446"/>
      <c r="HNR828" s="444"/>
      <c r="HNS828" s="442"/>
      <c r="HNT828" s="444"/>
      <c r="HNU828" s="442"/>
      <c r="HNV828" s="442"/>
      <c r="HNW828" s="443"/>
      <c r="HNX828" s="445"/>
      <c r="HNY828" s="446"/>
      <c r="HNZ828" s="444"/>
      <c r="HOA828" s="442"/>
      <c r="HOB828" s="444"/>
      <c r="HOC828" s="442"/>
      <c r="HOD828" s="442"/>
      <c r="HOE828" s="443"/>
      <c r="HOF828" s="445"/>
      <c r="HOG828" s="446"/>
      <c r="HOH828" s="444"/>
      <c r="HOI828" s="442"/>
      <c r="HOJ828" s="444"/>
      <c r="HOK828" s="442"/>
      <c r="HOL828" s="442"/>
      <c r="HOM828" s="443"/>
      <c r="HON828" s="445"/>
      <c r="HOO828" s="446"/>
      <c r="HOP828" s="444"/>
      <c r="HOQ828" s="442"/>
      <c r="HOR828" s="444"/>
      <c r="HOS828" s="442"/>
      <c r="HOT828" s="442"/>
      <c r="HOU828" s="443"/>
      <c r="HOV828" s="445"/>
      <c r="HOW828" s="446"/>
      <c r="HOX828" s="444"/>
      <c r="HOY828" s="442"/>
      <c r="HOZ828" s="444"/>
      <c r="HPA828" s="442"/>
      <c r="HPB828" s="442"/>
      <c r="HPC828" s="443"/>
      <c r="HPD828" s="445"/>
      <c r="HPE828" s="446"/>
      <c r="HPF828" s="444"/>
      <c r="HPG828" s="442"/>
      <c r="HPH828" s="444"/>
      <c r="HPI828" s="442"/>
      <c r="HPJ828" s="442"/>
      <c r="HPK828" s="443"/>
      <c r="HPL828" s="445"/>
      <c r="HPM828" s="446"/>
      <c r="HPN828" s="444"/>
      <c r="HPO828" s="442"/>
      <c r="HPP828" s="444"/>
      <c r="HPQ828" s="442"/>
      <c r="HPR828" s="442"/>
      <c r="HPS828" s="443"/>
      <c r="HPT828" s="445"/>
      <c r="HPU828" s="446"/>
      <c r="HPV828" s="444"/>
      <c r="HPW828" s="442"/>
      <c r="HPX828" s="444"/>
      <c r="HPY828" s="442"/>
      <c r="HPZ828" s="442"/>
      <c r="HQA828" s="443"/>
      <c r="HQB828" s="445"/>
      <c r="HQC828" s="446"/>
      <c r="HQD828" s="444"/>
      <c r="HQE828" s="442"/>
      <c r="HQF828" s="444"/>
      <c r="HQG828" s="442"/>
      <c r="HQH828" s="442"/>
      <c r="HQI828" s="443"/>
      <c r="HQJ828" s="445"/>
      <c r="HQK828" s="446"/>
      <c r="HQL828" s="444"/>
      <c r="HQM828" s="442"/>
      <c r="HQN828" s="444"/>
      <c r="HQO828" s="442"/>
      <c r="HQP828" s="442"/>
      <c r="HQQ828" s="443"/>
      <c r="HQR828" s="445"/>
      <c r="HQS828" s="446"/>
      <c r="HQT828" s="444"/>
      <c r="HQU828" s="442"/>
      <c r="HQV828" s="444"/>
      <c r="HQW828" s="442"/>
      <c r="HQX828" s="442"/>
      <c r="HQY828" s="443"/>
      <c r="HQZ828" s="445"/>
      <c r="HRA828" s="446"/>
      <c r="HRB828" s="444"/>
      <c r="HRC828" s="442"/>
      <c r="HRD828" s="444"/>
      <c r="HRE828" s="442"/>
      <c r="HRF828" s="442"/>
      <c r="HRG828" s="443"/>
      <c r="HRH828" s="445"/>
      <c r="HRI828" s="446"/>
      <c r="HRJ828" s="444"/>
      <c r="HRK828" s="442"/>
      <c r="HRL828" s="444"/>
      <c r="HRM828" s="442"/>
      <c r="HRN828" s="442"/>
      <c r="HRO828" s="443"/>
      <c r="HRP828" s="445"/>
      <c r="HRQ828" s="446"/>
      <c r="HRR828" s="444"/>
      <c r="HRS828" s="442"/>
      <c r="HRT828" s="444"/>
      <c r="HRU828" s="442"/>
      <c r="HRV828" s="442"/>
      <c r="HRW828" s="443"/>
      <c r="HRX828" s="445"/>
      <c r="HRY828" s="446"/>
      <c r="HRZ828" s="444"/>
      <c r="HSA828" s="442"/>
      <c r="HSB828" s="444"/>
      <c r="HSC828" s="442"/>
      <c r="HSD828" s="442"/>
      <c r="HSE828" s="443"/>
      <c r="HSF828" s="445"/>
      <c r="HSG828" s="446"/>
      <c r="HSH828" s="444"/>
      <c r="HSI828" s="442"/>
      <c r="HSJ828" s="444"/>
      <c r="HSK828" s="442"/>
      <c r="HSL828" s="442"/>
      <c r="HSM828" s="443"/>
      <c r="HSN828" s="445"/>
      <c r="HSO828" s="446"/>
      <c r="HSP828" s="444"/>
      <c r="HSQ828" s="442"/>
      <c r="HSR828" s="444"/>
      <c r="HSS828" s="442"/>
      <c r="HST828" s="442"/>
      <c r="HSU828" s="443"/>
      <c r="HSV828" s="445"/>
      <c r="HSW828" s="446"/>
      <c r="HSX828" s="444"/>
      <c r="HSY828" s="442"/>
      <c r="HSZ828" s="444"/>
      <c r="HTA828" s="442"/>
      <c r="HTB828" s="442"/>
      <c r="HTC828" s="443"/>
      <c r="HTD828" s="445"/>
      <c r="HTE828" s="446"/>
      <c r="HTF828" s="444"/>
      <c r="HTG828" s="442"/>
      <c r="HTH828" s="444"/>
      <c r="HTI828" s="442"/>
      <c r="HTJ828" s="442"/>
      <c r="HTK828" s="443"/>
      <c r="HTL828" s="445"/>
      <c r="HTM828" s="446"/>
      <c r="HTN828" s="444"/>
      <c r="HTO828" s="442"/>
      <c r="HTP828" s="444"/>
      <c r="HTQ828" s="442"/>
      <c r="HTR828" s="442"/>
      <c r="HTS828" s="443"/>
      <c r="HTT828" s="445"/>
      <c r="HTU828" s="446"/>
      <c r="HTV828" s="444"/>
      <c r="HTW828" s="442"/>
      <c r="HTX828" s="444"/>
      <c r="HTY828" s="442"/>
      <c r="HTZ828" s="442"/>
      <c r="HUA828" s="443"/>
      <c r="HUB828" s="445"/>
      <c r="HUC828" s="446"/>
      <c r="HUD828" s="444"/>
      <c r="HUE828" s="442"/>
      <c r="HUF828" s="444"/>
      <c r="HUG828" s="442"/>
      <c r="HUH828" s="442"/>
      <c r="HUI828" s="443"/>
      <c r="HUJ828" s="445"/>
      <c r="HUK828" s="446"/>
      <c r="HUL828" s="444"/>
      <c r="HUM828" s="442"/>
      <c r="HUN828" s="444"/>
      <c r="HUO828" s="442"/>
      <c r="HUP828" s="442"/>
      <c r="HUQ828" s="443"/>
      <c r="HUR828" s="445"/>
      <c r="HUS828" s="446"/>
      <c r="HUT828" s="444"/>
      <c r="HUU828" s="442"/>
      <c r="HUV828" s="444"/>
      <c r="HUW828" s="442"/>
      <c r="HUX828" s="442"/>
      <c r="HUY828" s="443"/>
      <c r="HUZ828" s="445"/>
      <c r="HVA828" s="446"/>
      <c r="HVB828" s="444"/>
      <c r="HVC828" s="442"/>
      <c r="HVD828" s="444"/>
      <c r="HVE828" s="442"/>
      <c r="HVF828" s="442"/>
      <c r="HVG828" s="443"/>
      <c r="HVH828" s="445"/>
      <c r="HVI828" s="446"/>
      <c r="HVJ828" s="444"/>
      <c r="HVK828" s="442"/>
      <c r="HVL828" s="444"/>
      <c r="HVM828" s="442"/>
      <c r="HVN828" s="442"/>
      <c r="HVO828" s="443"/>
      <c r="HVP828" s="445"/>
      <c r="HVQ828" s="446"/>
      <c r="HVR828" s="444"/>
      <c r="HVS828" s="442"/>
      <c r="HVT828" s="444"/>
      <c r="HVU828" s="442"/>
      <c r="HVV828" s="442"/>
      <c r="HVW828" s="443"/>
      <c r="HVX828" s="445"/>
      <c r="HVY828" s="446"/>
      <c r="HVZ828" s="444"/>
      <c r="HWA828" s="442"/>
      <c r="HWB828" s="444"/>
      <c r="HWC828" s="442"/>
      <c r="HWD828" s="442"/>
      <c r="HWE828" s="443"/>
      <c r="HWF828" s="445"/>
      <c r="HWG828" s="446"/>
      <c r="HWH828" s="444"/>
      <c r="HWI828" s="442"/>
      <c r="HWJ828" s="444"/>
      <c r="HWK828" s="442"/>
      <c r="HWL828" s="442"/>
      <c r="HWM828" s="443"/>
      <c r="HWN828" s="445"/>
      <c r="HWO828" s="446"/>
      <c r="HWP828" s="444"/>
      <c r="HWQ828" s="442"/>
      <c r="HWR828" s="444"/>
      <c r="HWS828" s="442"/>
      <c r="HWT828" s="442"/>
      <c r="HWU828" s="443"/>
      <c r="HWV828" s="445"/>
      <c r="HWW828" s="446"/>
      <c r="HWX828" s="444"/>
      <c r="HWY828" s="442"/>
      <c r="HWZ828" s="444"/>
      <c r="HXA828" s="442"/>
      <c r="HXB828" s="442"/>
      <c r="HXC828" s="443"/>
      <c r="HXD828" s="445"/>
      <c r="HXE828" s="446"/>
      <c r="HXF828" s="444"/>
      <c r="HXG828" s="442"/>
      <c r="HXH828" s="444"/>
      <c r="HXI828" s="442"/>
      <c r="HXJ828" s="442"/>
      <c r="HXK828" s="443"/>
      <c r="HXL828" s="445"/>
      <c r="HXM828" s="446"/>
      <c r="HXN828" s="444"/>
      <c r="HXO828" s="442"/>
      <c r="HXP828" s="444"/>
      <c r="HXQ828" s="442"/>
      <c r="HXR828" s="442"/>
      <c r="HXS828" s="443"/>
      <c r="HXT828" s="445"/>
      <c r="HXU828" s="446"/>
      <c r="HXV828" s="444"/>
      <c r="HXW828" s="442"/>
      <c r="HXX828" s="444"/>
      <c r="HXY828" s="442"/>
      <c r="HXZ828" s="442"/>
      <c r="HYA828" s="443"/>
      <c r="HYB828" s="445"/>
      <c r="HYC828" s="446"/>
      <c r="HYD828" s="444"/>
      <c r="HYE828" s="442"/>
      <c r="HYF828" s="444"/>
      <c r="HYG828" s="442"/>
      <c r="HYH828" s="442"/>
      <c r="HYI828" s="443"/>
      <c r="HYJ828" s="445"/>
      <c r="HYK828" s="446"/>
      <c r="HYL828" s="444"/>
      <c r="HYM828" s="442"/>
      <c r="HYN828" s="444"/>
      <c r="HYO828" s="442"/>
      <c r="HYP828" s="442"/>
      <c r="HYQ828" s="443"/>
      <c r="HYR828" s="445"/>
      <c r="HYS828" s="446"/>
      <c r="HYT828" s="444"/>
      <c r="HYU828" s="442"/>
      <c r="HYV828" s="444"/>
      <c r="HYW828" s="442"/>
      <c r="HYX828" s="442"/>
      <c r="HYY828" s="443"/>
      <c r="HYZ828" s="445"/>
      <c r="HZA828" s="446"/>
      <c r="HZB828" s="444"/>
      <c r="HZC828" s="442"/>
      <c r="HZD828" s="444"/>
      <c r="HZE828" s="442"/>
      <c r="HZF828" s="442"/>
      <c r="HZG828" s="443"/>
      <c r="HZH828" s="445"/>
      <c r="HZI828" s="446"/>
      <c r="HZJ828" s="444"/>
      <c r="HZK828" s="442"/>
      <c r="HZL828" s="444"/>
      <c r="HZM828" s="442"/>
      <c r="HZN828" s="442"/>
      <c r="HZO828" s="443"/>
      <c r="HZP828" s="445"/>
      <c r="HZQ828" s="446"/>
      <c r="HZR828" s="444"/>
      <c r="HZS828" s="442"/>
      <c r="HZT828" s="444"/>
      <c r="HZU828" s="442"/>
      <c r="HZV828" s="442"/>
      <c r="HZW828" s="443"/>
      <c r="HZX828" s="445"/>
      <c r="HZY828" s="446"/>
      <c r="HZZ828" s="444"/>
      <c r="IAA828" s="442"/>
      <c r="IAB828" s="444"/>
      <c r="IAC828" s="442"/>
      <c r="IAD828" s="442"/>
      <c r="IAE828" s="443"/>
      <c r="IAF828" s="445"/>
      <c r="IAG828" s="446"/>
      <c r="IAH828" s="444"/>
      <c r="IAI828" s="442"/>
      <c r="IAJ828" s="444"/>
      <c r="IAK828" s="442"/>
      <c r="IAL828" s="442"/>
      <c r="IAM828" s="443"/>
      <c r="IAN828" s="445"/>
      <c r="IAO828" s="446"/>
      <c r="IAP828" s="444"/>
      <c r="IAQ828" s="442"/>
      <c r="IAR828" s="444"/>
      <c r="IAS828" s="442"/>
      <c r="IAT828" s="442"/>
      <c r="IAU828" s="443"/>
      <c r="IAV828" s="445"/>
      <c r="IAW828" s="446"/>
      <c r="IAX828" s="444"/>
      <c r="IAY828" s="442"/>
      <c r="IAZ828" s="444"/>
      <c r="IBA828" s="442"/>
      <c r="IBB828" s="442"/>
      <c r="IBC828" s="443"/>
      <c r="IBD828" s="445"/>
      <c r="IBE828" s="446"/>
      <c r="IBF828" s="444"/>
      <c r="IBG828" s="442"/>
      <c r="IBH828" s="444"/>
      <c r="IBI828" s="442"/>
      <c r="IBJ828" s="442"/>
      <c r="IBK828" s="443"/>
      <c r="IBL828" s="445"/>
      <c r="IBM828" s="446"/>
      <c r="IBN828" s="444"/>
      <c r="IBO828" s="442"/>
      <c r="IBP828" s="444"/>
      <c r="IBQ828" s="442"/>
      <c r="IBR828" s="442"/>
      <c r="IBS828" s="443"/>
      <c r="IBT828" s="445"/>
      <c r="IBU828" s="446"/>
      <c r="IBV828" s="444"/>
      <c r="IBW828" s="442"/>
      <c r="IBX828" s="444"/>
      <c r="IBY828" s="442"/>
      <c r="IBZ828" s="442"/>
      <c r="ICA828" s="443"/>
      <c r="ICB828" s="445"/>
      <c r="ICC828" s="446"/>
      <c r="ICD828" s="444"/>
      <c r="ICE828" s="442"/>
      <c r="ICF828" s="444"/>
      <c r="ICG828" s="442"/>
      <c r="ICH828" s="442"/>
      <c r="ICI828" s="443"/>
      <c r="ICJ828" s="445"/>
      <c r="ICK828" s="446"/>
      <c r="ICL828" s="444"/>
      <c r="ICM828" s="442"/>
      <c r="ICN828" s="444"/>
      <c r="ICO828" s="442"/>
      <c r="ICP828" s="442"/>
      <c r="ICQ828" s="443"/>
      <c r="ICR828" s="445"/>
      <c r="ICS828" s="446"/>
      <c r="ICT828" s="444"/>
      <c r="ICU828" s="442"/>
      <c r="ICV828" s="444"/>
      <c r="ICW828" s="442"/>
      <c r="ICX828" s="442"/>
      <c r="ICY828" s="443"/>
      <c r="ICZ828" s="445"/>
      <c r="IDA828" s="446"/>
      <c r="IDB828" s="444"/>
      <c r="IDC828" s="442"/>
      <c r="IDD828" s="444"/>
      <c r="IDE828" s="442"/>
      <c r="IDF828" s="442"/>
      <c r="IDG828" s="443"/>
      <c r="IDH828" s="445"/>
      <c r="IDI828" s="446"/>
      <c r="IDJ828" s="444"/>
      <c r="IDK828" s="442"/>
      <c r="IDL828" s="444"/>
      <c r="IDM828" s="442"/>
      <c r="IDN828" s="442"/>
      <c r="IDO828" s="443"/>
      <c r="IDP828" s="445"/>
      <c r="IDQ828" s="446"/>
      <c r="IDR828" s="444"/>
      <c r="IDS828" s="442"/>
      <c r="IDT828" s="444"/>
      <c r="IDU828" s="442"/>
      <c r="IDV828" s="442"/>
      <c r="IDW828" s="443"/>
      <c r="IDX828" s="445"/>
      <c r="IDY828" s="446"/>
      <c r="IDZ828" s="444"/>
      <c r="IEA828" s="442"/>
      <c r="IEB828" s="444"/>
      <c r="IEC828" s="442"/>
      <c r="IED828" s="442"/>
      <c r="IEE828" s="443"/>
      <c r="IEF828" s="445"/>
      <c r="IEG828" s="446"/>
      <c r="IEH828" s="444"/>
      <c r="IEI828" s="442"/>
      <c r="IEJ828" s="444"/>
      <c r="IEK828" s="442"/>
      <c r="IEL828" s="442"/>
      <c r="IEM828" s="443"/>
      <c r="IEN828" s="445"/>
      <c r="IEO828" s="446"/>
      <c r="IEP828" s="444"/>
      <c r="IEQ828" s="442"/>
      <c r="IER828" s="444"/>
      <c r="IES828" s="442"/>
      <c r="IET828" s="442"/>
      <c r="IEU828" s="443"/>
      <c r="IEV828" s="445"/>
      <c r="IEW828" s="446"/>
      <c r="IEX828" s="444"/>
      <c r="IEY828" s="442"/>
      <c r="IEZ828" s="444"/>
      <c r="IFA828" s="442"/>
      <c r="IFB828" s="442"/>
      <c r="IFC828" s="443"/>
      <c r="IFD828" s="445"/>
      <c r="IFE828" s="446"/>
      <c r="IFF828" s="444"/>
      <c r="IFG828" s="442"/>
      <c r="IFH828" s="444"/>
      <c r="IFI828" s="442"/>
      <c r="IFJ828" s="442"/>
      <c r="IFK828" s="443"/>
      <c r="IFL828" s="445"/>
      <c r="IFM828" s="446"/>
      <c r="IFN828" s="444"/>
      <c r="IFO828" s="442"/>
      <c r="IFP828" s="444"/>
      <c r="IFQ828" s="442"/>
      <c r="IFR828" s="442"/>
      <c r="IFS828" s="443"/>
      <c r="IFT828" s="445"/>
      <c r="IFU828" s="446"/>
      <c r="IFV828" s="444"/>
      <c r="IFW828" s="442"/>
      <c r="IFX828" s="444"/>
      <c r="IFY828" s="442"/>
      <c r="IFZ828" s="442"/>
      <c r="IGA828" s="443"/>
      <c r="IGB828" s="445"/>
      <c r="IGC828" s="446"/>
      <c r="IGD828" s="444"/>
      <c r="IGE828" s="442"/>
      <c r="IGF828" s="444"/>
      <c r="IGG828" s="442"/>
      <c r="IGH828" s="442"/>
      <c r="IGI828" s="443"/>
      <c r="IGJ828" s="445"/>
      <c r="IGK828" s="446"/>
      <c r="IGL828" s="444"/>
      <c r="IGM828" s="442"/>
      <c r="IGN828" s="444"/>
      <c r="IGO828" s="442"/>
      <c r="IGP828" s="442"/>
      <c r="IGQ828" s="443"/>
      <c r="IGR828" s="445"/>
      <c r="IGS828" s="446"/>
      <c r="IGT828" s="444"/>
      <c r="IGU828" s="442"/>
      <c r="IGV828" s="444"/>
      <c r="IGW828" s="442"/>
      <c r="IGX828" s="442"/>
      <c r="IGY828" s="443"/>
      <c r="IGZ828" s="445"/>
      <c r="IHA828" s="446"/>
      <c r="IHB828" s="444"/>
      <c r="IHC828" s="442"/>
      <c r="IHD828" s="444"/>
      <c r="IHE828" s="442"/>
      <c r="IHF828" s="442"/>
      <c r="IHG828" s="443"/>
      <c r="IHH828" s="445"/>
      <c r="IHI828" s="446"/>
      <c r="IHJ828" s="444"/>
      <c r="IHK828" s="442"/>
      <c r="IHL828" s="444"/>
      <c r="IHM828" s="442"/>
      <c r="IHN828" s="442"/>
      <c r="IHO828" s="443"/>
      <c r="IHP828" s="445"/>
      <c r="IHQ828" s="446"/>
      <c r="IHR828" s="444"/>
      <c r="IHS828" s="442"/>
      <c r="IHT828" s="444"/>
      <c r="IHU828" s="442"/>
      <c r="IHV828" s="442"/>
      <c r="IHW828" s="443"/>
      <c r="IHX828" s="445"/>
      <c r="IHY828" s="446"/>
      <c r="IHZ828" s="444"/>
      <c r="IIA828" s="442"/>
      <c r="IIB828" s="444"/>
      <c r="IIC828" s="442"/>
      <c r="IID828" s="442"/>
      <c r="IIE828" s="443"/>
      <c r="IIF828" s="445"/>
      <c r="IIG828" s="446"/>
      <c r="IIH828" s="444"/>
      <c r="III828" s="442"/>
      <c r="IIJ828" s="444"/>
      <c r="IIK828" s="442"/>
      <c r="IIL828" s="442"/>
      <c r="IIM828" s="443"/>
      <c r="IIN828" s="445"/>
      <c r="IIO828" s="446"/>
      <c r="IIP828" s="444"/>
      <c r="IIQ828" s="442"/>
      <c r="IIR828" s="444"/>
      <c r="IIS828" s="442"/>
      <c r="IIT828" s="442"/>
      <c r="IIU828" s="443"/>
      <c r="IIV828" s="445"/>
      <c r="IIW828" s="446"/>
      <c r="IIX828" s="444"/>
      <c r="IIY828" s="442"/>
      <c r="IIZ828" s="444"/>
      <c r="IJA828" s="442"/>
      <c r="IJB828" s="442"/>
      <c r="IJC828" s="443"/>
      <c r="IJD828" s="445"/>
      <c r="IJE828" s="446"/>
      <c r="IJF828" s="444"/>
      <c r="IJG828" s="442"/>
      <c r="IJH828" s="444"/>
      <c r="IJI828" s="442"/>
      <c r="IJJ828" s="442"/>
      <c r="IJK828" s="443"/>
      <c r="IJL828" s="445"/>
      <c r="IJM828" s="446"/>
      <c r="IJN828" s="444"/>
      <c r="IJO828" s="442"/>
      <c r="IJP828" s="444"/>
      <c r="IJQ828" s="442"/>
      <c r="IJR828" s="442"/>
      <c r="IJS828" s="443"/>
      <c r="IJT828" s="445"/>
      <c r="IJU828" s="446"/>
      <c r="IJV828" s="444"/>
      <c r="IJW828" s="442"/>
      <c r="IJX828" s="444"/>
      <c r="IJY828" s="442"/>
      <c r="IJZ828" s="442"/>
      <c r="IKA828" s="443"/>
      <c r="IKB828" s="445"/>
      <c r="IKC828" s="446"/>
      <c r="IKD828" s="444"/>
      <c r="IKE828" s="442"/>
      <c r="IKF828" s="444"/>
      <c r="IKG828" s="442"/>
      <c r="IKH828" s="442"/>
      <c r="IKI828" s="443"/>
      <c r="IKJ828" s="445"/>
      <c r="IKK828" s="446"/>
      <c r="IKL828" s="444"/>
      <c r="IKM828" s="442"/>
      <c r="IKN828" s="444"/>
      <c r="IKO828" s="442"/>
      <c r="IKP828" s="442"/>
      <c r="IKQ828" s="443"/>
      <c r="IKR828" s="445"/>
      <c r="IKS828" s="446"/>
      <c r="IKT828" s="444"/>
      <c r="IKU828" s="442"/>
      <c r="IKV828" s="444"/>
      <c r="IKW828" s="442"/>
      <c r="IKX828" s="442"/>
      <c r="IKY828" s="443"/>
      <c r="IKZ828" s="445"/>
      <c r="ILA828" s="446"/>
      <c r="ILB828" s="444"/>
      <c r="ILC828" s="442"/>
      <c r="ILD828" s="444"/>
      <c r="ILE828" s="442"/>
      <c r="ILF828" s="442"/>
      <c r="ILG828" s="443"/>
      <c r="ILH828" s="445"/>
      <c r="ILI828" s="446"/>
      <c r="ILJ828" s="444"/>
      <c r="ILK828" s="442"/>
      <c r="ILL828" s="444"/>
      <c r="ILM828" s="442"/>
      <c r="ILN828" s="442"/>
      <c r="ILO828" s="443"/>
      <c r="ILP828" s="445"/>
      <c r="ILQ828" s="446"/>
      <c r="ILR828" s="444"/>
      <c r="ILS828" s="442"/>
      <c r="ILT828" s="444"/>
      <c r="ILU828" s="442"/>
      <c r="ILV828" s="442"/>
      <c r="ILW828" s="443"/>
      <c r="ILX828" s="445"/>
      <c r="ILY828" s="446"/>
      <c r="ILZ828" s="444"/>
      <c r="IMA828" s="442"/>
      <c r="IMB828" s="444"/>
      <c r="IMC828" s="442"/>
      <c r="IMD828" s="442"/>
      <c r="IME828" s="443"/>
      <c r="IMF828" s="445"/>
      <c r="IMG828" s="446"/>
      <c r="IMH828" s="444"/>
      <c r="IMI828" s="442"/>
      <c r="IMJ828" s="444"/>
      <c r="IMK828" s="442"/>
      <c r="IML828" s="442"/>
      <c r="IMM828" s="443"/>
      <c r="IMN828" s="445"/>
      <c r="IMO828" s="446"/>
      <c r="IMP828" s="444"/>
      <c r="IMQ828" s="442"/>
      <c r="IMR828" s="444"/>
      <c r="IMS828" s="442"/>
      <c r="IMT828" s="442"/>
      <c r="IMU828" s="443"/>
      <c r="IMV828" s="445"/>
      <c r="IMW828" s="446"/>
      <c r="IMX828" s="444"/>
      <c r="IMY828" s="442"/>
      <c r="IMZ828" s="444"/>
      <c r="INA828" s="442"/>
      <c r="INB828" s="442"/>
      <c r="INC828" s="443"/>
      <c r="IND828" s="445"/>
      <c r="INE828" s="446"/>
      <c r="INF828" s="444"/>
      <c r="ING828" s="442"/>
      <c r="INH828" s="444"/>
      <c r="INI828" s="442"/>
      <c r="INJ828" s="442"/>
      <c r="INK828" s="443"/>
      <c r="INL828" s="445"/>
      <c r="INM828" s="446"/>
      <c r="INN828" s="444"/>
      <c r="INO828" s="442"/>
      <c r="INP828" s="444"/>
      <c r="INQ828" s="442"/>
      <c r="INR828" s="442"/>
      <c r="INS828" s="443"/>
      <c r="INT828" s="445"/>
      <c r="INU828" s="446"/>
      <c r="INV828" s="444"/>
      <c r="INW828" s="442"/>
      <c r="INX828" s="444"/>
      <c r="INY828" s="442"/>
      <c r="INZ828" s="442"/>
      <c r="IOA828" s="443"/>
      <c r="IOB828" s="445"/>
      <c r="IOC828" s="446"/>
      <c r="IOD828" s="444"/>
      <c r="IOE828" s="442"/>
      <c r="IOF828" s="444"/>
      <c r="IOG828" s="442"/>
      <c r="IOH828" s="442"/>
      <c r="IOI828" s="443"/>
      <c r="IOJ828" s="445"/>
      <c r="IOK828" s="446"/>
      <c r="IOL828" s="444"/>
      <c r="IOM828" s="442"/>
      <c r="ION828" s="444"/>
      <c r="IOO828" s="442"/>
      <c r="IOP828" s="442"/>
      <c r="IOQ828" s="443"/>
      <c r="IOR828" s="445"/>
      <c r="IOS828" s="446"/>
      <c r="IOT828" s="444"/>
      <c r="IOU828" s="442"/>
      <c r="IOV828" s="444"/>
      <c r="IOW828" s="442"/>
      <c r="IOX828" s="442"/>
      <c r="IOY828" s="443"/>
      <c r="IOZ828" s="445"/>
      <c r="IPA828" s="446"/>
      <c r="IPB828" s="444"/>
      <c r="IPC828" s="442"/>
      <c r="IPD828" s="444"/>
      <c r="IPE828" s="442"/>
      <c r="IPF828" s="442"/>
      <c r="IPG828" s="443"/>
      <c r="IPH828" s="445"/>
      <c r="IPI828" s="446"/>
      <c r="IPJ828" s="444"/>
      <c r="IPK828" s="442"/>
      <c r="IPL828" s="444"/>
      <c r="IPM828" s="442"/>
      <c r="IPN828" s="442"/>
      <c r="IPO828" s="443"/>
      <c r="IPP828" s="445"/>
      <c r="IPQ828" s="446"/>
      <c r="IPR828" s="444"/>
      <c r="IPS828" s="442"/>
      <c r="IPT828" s="444"/>
      <c r="IPU828" s="442"/>
      <c r="IPV828" s="442"/>
      <c r="IPW828" s="443"/>
      <c r="IPX828" s="445"/>
      <c r="IPY828" s="446"/>
      <c r="IPZ828" s="444"/>
      <c r="IQA828" s="442"/>
      <c r="IQB828" s="444"/>
      <c r="IQC828" s="442"/>
      <c r="IQD828" s="442"/>
      <c r="IQE828" s="443"/>
      <c r="IQF828" s="445"/>
      <c r="IQG828" s="446"/>
      <c r="IQH828" s="444"/>
      <c r="IQI828" s="442"/>
      <c r="IQJ828" s="444"/>
      <c r="IQK828" s="442"/>
      <c r="IQL828" s="442"/>
      <c r="IQM828" s="443"/>
      <c r="IQN828" s="445"/>
      <c r="IQO828" s="446"/>
      <c r="IQP828" s="444"/>
      <c r="IQQ828" s="442"/>
      <c r="IQR828" s="444"/>
      <c r="IQS828" s="442"/>
      <c r="IQT828" s="442"/>
      <c r="IQU828" s="443"/>
      <c r="IQV828" s="445"/>
      <c r="IQW828" s="446"/>
      <c r="IQX828" s="444"/>
      <c r="IQY828" s="442"/>
      <c r="IQZ828" s="444"/>
      <c r="IRA828" s="442"/>
      <c r="IRB828" s="442"/>
      <c r="IRC828" s="443"/>
      <c r="IRD828" s="445"/>
      <c r="IRE828" s="446"/>
      <c r="IRF828" s="444"/>
      <c r="IRG828" s="442"/>
      <c r="IRH828" s="444"/>
      <c r="IRI828" s="442"/>
      <c r="IRJ828" s="442"/>
      <c r="IRK828" s="443"/>
      <c r="IRL828" s="445"/>
      <c r="IRM828" s="446"/>
      <c r="IRN828" s="444"/>
      <c r="IRO828" s="442"/>
      <c r="IRP828" s="444"/>
      <c r="IRQ828" s="442"/>
      <c r="IRR828" s="442"/>
      <c r="IRS828" s="443"/>
      <c r="IRT828" s="445"/>
      <c r="IRU828" s="446"/>
      <c r="IRV828" s="444"/>
      <c r="IRW828" s="442"/>
      <c r="IRX828" s="444"/>
      <c r="IRY828" s="442"/>
      <c r="IRZ828" s="442"/>
      <c r="ISA828" s="443"/>
      <c r="ISB828" s="445"/>
      <c r="ISC828" s="446"/>
      <c r="ISD828" s="444"/>
      <c r="ISE828" s="442"/>
      <c r="ISF828" s="444"/>
      <c r="ISG828" s="442"/>
      <c r="ISH828" s="442"/>
      <c r="ISI828" s="443"/>
      <c r="ISJ828" s="445"/>
      <c r="ISK828" s="446"/>
      <c r="ISL828" s="444"/>
      <c r="ISM828" s="442"/>
      <c r="ISN828" s="444"/>
      <c r="ISO828" s="442"/>
      <c r="ISP828" s="442"/>
      <c r="ISQ828" s="443"/>
      <c r="ISR828" s="445"/>
      <c r="ISS828" s="446"/>
      <c r="IST828" s="444"/>
      <c r="ISU828" s="442"/>
      <c r="ISV828" s="444"/>
      <c r="ISW828" s="442"/>
      <c r="ISX828" s="442"/>
      <c r="ISY828" s="443"/>
      <c r="ISZ828" s="445"/>
      <c r="ITA828" s="446"/>
      <c r="ITB828" s="444"/>
      <c r="ITC828" s="442"/>
      <c r="ITD828" s="444"/>
      <c r="ITE828" s="442"/>
      <c r="ITF828" s="442"/>
      <c r="ITG828" s="443"/>
      <c r="ITH828" s="445"/>
      <c r="ITI828" s="446"/>
      <c r="ITJ828" s="444"/>
      <c r="ITK828" s="442"/>
      <c r="ITL828" s="444"/>
      <c r="ITM828" s="442"/>
      <c r="ITN828" s="442"/>
      <c r="ITO828" s="443"/>
      <c r="ITP828" s="445"/>
      <c r="ITQ828" s="446"/>
      <c r="ITR828" s="444"/>
      <c r="ITS828" s="442"/>
      <c r="ITT828" s="444"/>
      <c r="ITU828" s="442"/>
      <c r="ITV828" s="442"/>
      <c r="ITW828" s="443"/>
      <c r="ITX828" s="445"/>
      <c r="ITY828" s="446"/>
      <c r="ITZ828" s="444"/>
      <c r="IUA828" s="442"/>
      <c r="IUB828" s="444"/>
      <c r="IUC828" s="442"/>
      <c r="IUD828" s="442"/>
      <c r="IUE828" s="443"/>
      <c r="IUF828" s="445"/>
      <c r="IUG828" s="446"/>
      <c r="IUH828" s="444"/>
      <c r="IUI828" s="442"/>
      <c r="IUJ828" s="444"/>
      <c r="IUK828" s="442"/>
      <c r="IUL828" s="442"/>
      <c r="IUM828" s="443"/>
      <c r="IUN828" s="445"/>
      <c r="IUO828" s="446"/>
      <c r="IUP828" s="444"/>
      <c r="IUQ828" s="442"/>
      <c r="IUR828" s="444"/>
      <c r="IUS828" s="442"/>
      <c r="IUT828" s="442"/>
      <c r="IUU828" s="443"/>
      <c r="IUV828" s="445"/>
      <c r="IUW828" s="446"/>
      <c r="IUX828" s="444"/>
      <c r="IUY828" s="442"/>
      <c r="IUZ828" s="444"/>
      <c r="IVA828" s="442"/>
      <c r="IVB828" s="442"/>
      <c r="IVC828" s="443"/>
      <c r="IVD828" s="445"/>
      <c r="IVE828" s="446"/>
      <c r="IVF828" s="444"/>
      <c r="IVG828" s="442"/>
      <c r="IVH828" s="444"/>
      <c r="IVI828" s="442"/>
      <c r="IVJ828" s="442"/>
      <c r="IVK828" s="443"/>
      <c r="IVL828" s="445"/>
      <c r="IVM828" s="446"/>
      <c r="IVN828" s="444"/>
      <c r="IVO828" s="442"/>
      <c r="IVP828" s="444"/>
      <c r="IVQ828" s="442"/>
      <c r="IVR828" s="442"/>
      <c r="IVS828" s="443"/>
      <c r="IVT828" s="445"/>
      <c r="IVU828" s="446"/>
      <c r="IVV828" s="444"/>
      <c r="IVW828" s="442"/>
      <c r="IVX828" s="444"/>
      <c r="IVY828" s="442"/>
      <c r="IVZ828" s="442"/>
      <c r="IWA828" s="443"/>
      <c r="IWB828" s="445"/>
      <c r="IWC828" s="446"/>
      <c r="IWD828" s="444"/>
      <c r="IWE828" s="442"/>
      <c r="IWF828" s="444"/>
      <c r="IWG828" s="442"/>
      <c r="IWH828" s="442"/>
      <c r="IWI828" s="443"/>
      <c r="IWJ828" s="445"/>
      <c r="IWK828" s="446"/>
      <c r="IWL828" s="444"/>
      <c r="IWM828" s="442"/>
      <c r="IWN828" s="444"/>
      <c r="IWO828" s="442"/>
      <c r="IWP828" s="442"/>
      <c r="IWQ828" s="443"/>
      <c r="IWR828" s="445"/>
      <c r="IWS828" s="446"/>
      <c r="IWT828" s="444"/>
      <c r="IWU828" s="442"/>
      <c r="IWV828" s="444"/>
      <c r="IWW828" s="442"/>
      <c r="IWX828" s="442"/>
      <c r="IWY828" s="443"/>
      <c r="IWZ828" s="445"/>
      <c r="IXA828" s="446"/>
      <c r="IXB828" s="444"/>
      <c r="IXC828" s="442"/>
      <c r="IXD828" s="444"/>
      <c r="IXE828" s="442"/>
      <c r="IXF828" s="442"/>
      <c r="IXG828" s="443"/>
      <c r="IXH828" s="445"/>
      <c r="IXI828" s="446"/>
      <c r="IXJ828" s="444"/>
      <c r="IXK828" s="442"/>
      <c r="IXL828" s="444"/>
      <c r="IXM828" s="442"/>
      <c r="IXN828" s="442"/>
      <c r="IXO828" s="443"/>
      <c r="IXP828" s="445"/>
      <c r="IXQ828" s="446"/>
      <c r="IXR828" s="444"/>
      <c r="IXS828" s="442"/>
      <c r="IXT828" s="444"/>
      <c r="IXU828" s="442"/>
      <c r="IXV828" s="442"/>
      <c r="IXW828" s="443"/>
      <c r="IXX828" s="445"/>
      <c r="IXY828" s="446"/>
      <c r="IXZ828" s="444"/>
      <c r="IYA828" s="442"/>
      <c r="IYB828" s="444"/>
      <c r="IYC828" s="442"/>
      <c r="IYD828" s="442"/>
      <c r="IYE828" s="443"/>
      <c r="IYF828" s="445"/>
      <c r="IYG828" s="446"/>
      <c r="IYH828" s="444"/>
      <c r="IYI828" s="442"/>
      <c r="IYJ828" s="444"/>
      <c r="IYK828" s="442"/>
      <c r="IYL828" s="442"/>
      <c r="IYM828" s="443"/>
      <c r="IYN828" s="445"/>
      <c r="IYO828" s="446"/>
      <c r="IYP828" s="444"/>
      <c r="IYQ828" s="442"/>
      <c r="IYR828" s="444"/>
      <c r="IYS828" s="442"/>
      <c r="IYT828" s="442"/>
      <c r="IYU828" s="443"/>
      <c r="IYV828" s="445"/>
      <c r="IYW828" s="446"/>
      <c r="IYX828" s="444"/>
      <c r="IYY828" s="442"/>
      <c r="IYZ828" s="444"/>
      <c r="IZA828" s="442"/>
      <c r="IZB828" s="442"/>
      <c r="IZC828" s="443"/>
      <c r="IZD828" s="445"/>
      <c r="IZE828" s="446"/>
      <c r="IZF828" s="444"/>
      <c r="IZG828" s="442"/>
      <c r="IZH828" s="444"/>
      <c r="IZI828" s="442"/>
      <c r="IZJ828" s="442"/>
      <c r="IZK828" s="443"/>
      <c r="IZL828" s="445"/>
      <c r="IZM828" s="446"/>
      <c r="IZN828" s="444"/>
      <c r="IZO828" s="442"/>
      <c r="IZP828" s="444"/>
      <c r="IZQ828" s="442"/>
      <c r="IZR828" s="442"/>
      <c r="IZS828" s="443"/>
      <c r="IZT828" s="445"/>
      <c r="IZU828" s="446"/>
      <c r="IZV828" s="444"/>
      <c r="IZW828" s="442"/>
      <c r="IZX828" s="444"/>
      <c r="IZY828" s="442"/>
      <c r="IZZ828" s="442"/>
      <c r="JAA828" s="443"/>
      <c r="JAB828" s="445"/>
      <c r="JAC828" s="446"/>
      <c r="JAD828" s="444"/>
      <c r="JAE828" s="442"/>
      <c r="JAF828" s="444"/>
      <c r="JAG828" s="442"/>
      <c r="JAH828" s="442"/>
      <c r="JAI828" s="443"/>
      <c r="JAJ828" s="445"/>
      <c r="JAK828" s="446"/>
      <c r="JAL828" s="444"/>
      <c r="JAM828" s="442"/>
      <c r="JAN828" s="444"/>
      <c r="JAO828" s="442"/>
      <c r="JAP828" s="442"/>
      <c r="JAQ828" s="443"/>
      <c r="JAR828" s="445"/>
      <c r="JAS828" s="446"/>
      <c r="JAT828" s="444"/>
      <c r="JAU828" s="442"/>
      <c r="JAV828" s="444"/>
      <c r="JAW828" s="442"/>
      <c r="JAX828" s="442"/>
      <c r="JAY828" s="443"/>
      <c r="JAZ828" s="445"/>
      <c r="JBA828" s="446"/>
      <c r="JBB828" s="444"/>
      <c r="JBC828" s="442"/>
      <c r="JBD828" s="444"/>
      <c r="JBE828" s="442"/>
      <c r="JBF828" s="442"/>
      <c r="JBG828" s="443"/>
      <c r="JBH828" s="445"/>
      <c r="JBI828" s="446"/>
      <c r="JBJ828" s="444"/>
      <c r="JBK828" s="442"/>
      <c r="JBL828" s="444"/>
      <c r="JBM828" s="442"/>
      <c r="JBN828" s="442"/>
      <c r="JBO828" s="443"/>
      <c r="JBP828" s="445"/>
      <c r="JBQ828" s="446"/>
      <c r="JBR828" s="444"/>
      <c r="JBS828" s="442"/>
      <c r="JBT828" s="444"/>
      <c r="JBU828" s="442"/>
      <c r="JBV828" s="442"/>
      <c r="JBW828" s="443"/>
      <c r="JBX828" s="445"/>
      <c r="JBY828" s="446"/>
      <c r="JBZ828" s="444"/>
      <c r="JCA828" s="442"/>
      <c r="JCB828" s="444"/>
      <c r="JCC828" s="442"/>
      <c r="JCD828" s="442"/>
      <c r="JCE828" s="443"/>
      <c r="JCF828" s="445"/>
      <c r="JCG828" s="446"/>
      <c r="JCH828" s="444"/>
      <c r="JCI828" s="442"/>
      <c r="JCJ828" s="444"/>
      <c r="JCK828" s="442"/>
      <c r="JCL828" s="442"/>
      <c r="JCM828" s="443"/>
      <c r="JCN828" s="445"/>
      <c r="JCO828" s="446"/>
      <c r="JCP828" s="444"/>
      <c r="JCQ828" s="442"/>
      <c r="JCR828" s="444"/>
      <c r="JCS828" s="442"/>
      <c r="JCT828" s="442"/>
      <c r="JCU828" s="443"/>
      <c r="JCV828" s="445"/>
      <c r="JCW828" s="446"/>
      <c r="JCX828" s="444"/>
      <c r="JCY828" s="442"/>
      <c r="JCZ828" s="444"/>
      <c r="JDA828" s="442"/>
      <c r="JDB828" s="442"/>
      <c r="JDC828" s="443"/>
      <c r="JDD828" s="445"/>
      <c r="JDE828" s="446"/>
      <c r="JDF828" s="444"/>
      <c r="JDG828" s="442"/>
      <c r="JDH828" s="444"/>
      <c r="JDI828" s="442"/>
      <c r="JDJ828" s="442"/>
      <c r="JDK828" s="443"/>
      <c r="JDL828" s="445"/>
      <c r="JDM828" s="446"/>
      <c r="JDN828" s="444"/>
      <c r="JDO828" s="442"/>
      <c r="JDP828" s="444"/>
      <c r="JDQ828" s="442"/>
      <c r="JDR828" s="442"/>
      <c r="JDS828" s="443"/>
      <c r="JDT828" s="445"/>
      <c r="JDU828" s="446"/>
      <c r="JDV828" s="444"/>
      <c r="JDW828" s="442"/>
      <c r="JDX828" s="444"/>
      <c r="JDY828" s="442"/>
      <c r="JDZ828" s="442"/>
      <c r="JEA828" s="443"/>
      <c r="JEB828" s="445"/>
      <c r="JEC828" s="446"/>
      <c r="JED828" s="444"/>
      <c r="JEE828" s="442"/>
      <c r="JEF828" s="444"/>
      <c r="JEG828" s="442"/>
      <c r="JEH828" s="442"/>
      <c r="JEI828" s="443"/>
      <c r="JEJ828" s="445"/>
      <c r="JEK828" s="446"/>
      <c r="JEL828" s="444"/>
      <c r="JEM828" s="442"/>
      <c r="JEN828" s="444"/>
      <c r="JEO828" s="442"/>
      <c r="JEP828" s="442"/>
      <c r="JEQ828" s="443"/>
      <c r="JER828" s="445"/>
      <c r="JES828" s="446"/>
      <c r="JET828" s="444"/>
      <c r="JEU828" s="442"/>
      <c r="JEV828" s="444"/>
      <c r="JEW828" s="442"/>
      <c r="JEX828" s="442"/>
      <c r="JEY828" s="443"/>
      <c r="JEZ828" s="445"/>
      <c r="JFA828" s="446"/>
      <c r="JFB828" s="444"/>
      <c r="JFC828" s="442"/>
      <c r="JFD828" s="444"/>
      <c r="JFE828" s="442"/>
      <c r="JFF828" s="442"/>
      <c r="JFG828" s="443"/>
      <c r="JFH828" s="445"/>
      <c r="JFI828" s="446"/>
      <c r="JFJ828" s="444"/>
      <c r="JFK828" s="442"/>
      <c r="JFL828" s="444"/>
      <c r="JFM828" s="442"/>
      <c r="JFN828" s="442"/>
      <c r="JFO828" s="443"/>
      <c r="JFP828" s="445"/>
      <c r="JFQ828" s="446"/>
      <c r="JFR828" s="444"/>
      <c r="JFS828" s="442"/>
      <c r="JFT828" s="444"/>
      <c r="JFU828" s="442"/>
      <c r="JFV828" s="442"/>
      <c r="JFW828" s="443"/>
      <c r="JFX828" s="445"/>
      <c r="JFY828" s="446"/>
      <c r="JFZ828" s="444"/>
      <c r="JGA828" s="442"/>
      <c r="JGB828" s="444"/>
      <c r="JGC828" s="442"/>
      <c r="JGD828" s="442"/>
      <c r="JGE828" s="443"/>
      <c r="JGF828" s="445"/>
      <c r="JGG828" s="446"/>
      <c r="JGH828" s="444"/>
      <c r="JGI828" s="442"/>
      <c r="JGJ828" s="444"/>
      <c r="JGK828" s="442"/>
      <c r="JGL828" s="442"/>
      <c r="JGM828" s="443"/>
      <c r="JGN828" s="445"/>
      <c r="JGO828" s="446"/>
      <c r="JGP828" s="444"/>
      <c r="JGQ828" s="442"/>
      <c r="JGR828" s="444"/>
      <c r="JGS828" s="442"/>
      <c r="JGT828" s="442"/>
      <c r="JGU828" s="443"/>
      <c r="JGV828" s="445"/>
      <c r="JGW828" s="446"/>
      <c r="JGX828" s="444"/>
      <c r="JGY828" s="442"/>
      <c r="JGZ828" s="444"/>
      <c r="JHA828" s="442"/>
      <c r="JHB828" s="442"/>
      <c r="JHC828" s="443"/>
      <c r="JHD828" s="445"/>
      <c r="JHE828" s="446"/>
      <c r="JHF828" s="444"/>
      <c r="JHG828" s="442"/>
      <c r="JHH828" s="444"/>
      <c r="JHI828" s="442"/>
      <c r="JHJ828" s="442"/>
      <c r="JHK828" s="443"/>
      <c r="JHL828" s="445"/>
      <c r="JHM828" s="446"/>
      <c r="JHN828" s="444"/>
      <c r="JHO828" s="442"/>
      <c r="JHP828" s="444"/>
      <c r="JHQ828" s="442"/>
      <c r="JHR828" s="442"/>
      <c r="JHS828" s="443"/>
      <c r="JHT828" s="445"/>
      <c r="JHU828" s="446"/>
      <c r="JHV828" s="444"/>
      <c r="JHW828" s="442"/>
      <c r="JHX828" s="444"/>
      <c r="JHY828" s="442"/>
      <c r="JHZ828" s="442"/>
      <c r="JIA828" s="443"/>
      <c r="JIB828" s="445"/>
      <c r="JIC828" s="446"/>
      <c r="JID828" s="444"/>
      <c r="JIE828" s="442"/>
      <c r="JIF828" s="444"/>
      <c r="JIG828" s="442"/>
      <c r="JIH828" s="442"/>
      <c r="JII828" s="443"/>
      <c r="JIJ828" s="445"/>
      <c r="JIK828" s="446"/>
      <c r="JIL828" s="444"/>
      <c r="JIM828" s="442"/>
      <c r="JIN828" s="444"/>
      <c r="JIO828" s="442"/>
      <c r="JIP828" s="442"/>
      <c r="JIQ828" s="443"/>
      <c r="JIR828" s="445"/>
      <c r="JIS828" s="446"/>
      <c r="JIT828" s="444"/>
      <c r="JIU828" s="442"/>
      <c r="JIV828" s="444"/>
      <c r="JIW828" s="442"/>
      <c r="JIX828" s="442"/>
      <c r="JIY828" s="443"/>
      <c r="JIZ828" s="445"/>
      <c r="JJA828" s="446"/>
      <c r="JJB828" s="444"/>
      <c r="JJC828" s="442"/>
      <c r="JJD828" s="444"/>
      <c r="JJE828" s="442"/>
      <c r="JJF828" s="442"/>
      <c r="JJG828" s="443"/>
      <c r="JJH828" s="445"/>
      <c r="JJI828" s="446"/>
      <c r="JJJ828" s="444"/>
      <c r="JJK828" s="442"/>
      <c r="JJL828" s="444"/>
      <c r="JJM828" s="442"/>
      <c r="JJN828" s="442"/>
      <c r="JJO828" s="443"/>
      <c r="JJP828" s="445"/>
      <c r="JJQ828" s="446"/>
      <c r="JJR828" s="444"/>
      <c r="JJS828" s="442"/>
      <c r="JJT828" s="444"/>
      <c r="JJU828" s="442"/>
      <c r="JJV828" s="442"/>
      <c r="JJW828" s="443"/>
      <c r="JJX828" s="445"/>
      <c r="JJY828" s="446"/>
      <c r="JJZ828" s="444"/>
      <c r="JKA828" s="442"/>
      <c r="JKB828" s="444"/>
      <c r="JKC828" s="442"/>
      <c r="JKD828" s="442"/>
      <c r="JKE828" s="443"/>
      <c r="JKF828" s="445"/>
      <c r="JKG828" s="446"/>
      <c r="JKH828" s="444"/>
      <c r="JKI828" s="442"/>
      <c r="JKJ828" s="444"/>
      <c r="JKK828" s="442"/>
      <c r="JKL828" s="442"/>
      <c r="JKM828" s="443"/>
      <c r="JKN828" s="445"/>
      <c r="JKO828" s="446"/>
      <c r="JKP828" s="444"/>
      <c r="JKQ828" s="442"/>
      <c r="JKR828" s="444"/>
      <c r="JKS828" s="442"/>
      <c r="JKT828" s="442"/>
      <c r="JKU828" s="443"/>
      <c r="JKV828" s="445"/>
      <c r="JKW828" s="446"/>
      <c r="JKX828" s="444"/>
      <c r="JKY828" s="442"/>
      <c r="JKZ828" s="444"/>
      <c r="JLA828" s="442"/>
      <c r="JLB828" s="442"/>
      <c r="JLC828" s="443"/>
      <c r="JLD828" s="445"/>
      <c r="JLE828" s="446"/>
      <c r="JLF828" s="444"/>
      <c r="JLG828" s="442"/>
      <c r="JLH828" s="444"/>
      <c r="JLI828" s="442"/>
      <c r="JLJ828" s="442"/>
      <c r="JLK828" s="443"/>
      <c r="JLL828" s="445"/>
      <c r="JLM828" s="446"/>
      <c r="JLN828" s="444"/>
      <c r="JLO828" s="442"/>
      <c r="JLP828" s="444"/>
      <c r="JLQ828" s="442"/>
      <c r="JLR828" s="442"/>
      <c r="JLS828" s="443"/>
      <c r="JLT828" s="445"/>
      <c r="JLU828" s="446"/>
      <c r="JLV828" s="444"/>
      <c r="JLW828" s="442"/>
      <c r="JLX828" s="444"/>
      <c r="JLY828" s="442"/>
      <c r="JLZ828" s="442"/>
      <c r="JMA828" s="443"/>
      <c r="JMB828" s="445"/>
      <c r="JMC828" s="446"/>
      <c r="JMD828" s="444"/>
      <c r="JME828" s="442"/>
      <c r="JMF828" s="444"/>
      <c r="JMG828" s="442"/>
      <c r="JMH828" s="442"/>
      <c r="JMI828" s="443"/>
      <c r="JMJ828" s="445"/>
      <c r="JMK828" s="446"/>
      <c r="JML828" s="444"/>
      <c r="JMM828" s="442"/>
      <c r="JMN828" s="444"/>
      <c r="JMO828" s="442"/>
      <c r="JMP828" s="442"/>
      <c r="JMQ828" s="443"/>
      <c r="JMR828" s="445"/>
      <c r="JMS828" s="446"/>
      <c r="JMT828" s="444"/>
      <c r="JMU828" s="442"/>
      <c r="JMV828" s="444"/>
      <c r="JMW828" s="442"/>
      <c r="JMX828" s="442"/>
      <c r="JMY828" s="443"/>
      <c r="JMZ828" s="445"/>
      <c r="JNA828" s="446"/>
      <c r="JNB828" s="444"/>
      <c r="JNC828" s="442"/>
      <c r="JND828" s="444"/>
      <c r="JNE828" s="442"/>
      <c r="JNF828" s="442"/>
      <c r="JNG828" s="443"/>
      <c r="JNH828" s="445"/>
      <c r="JNI828" s="446"/>
      <c r="JNJ828" s="444"/>
      <c r="JNK828" s="442"/>
      <c r="JNL828" s="444"/>
      <c r="JNM828" s="442"/>
      <c r="JNN828" s="442"/>
      <c r="JNO828" s="443"/>
      <c r="JNP828" s="445"/>
      <c r="JNQ828" s="446"/>
      <c r="JNR828" s="444"/>
      <c r="JNS828" s="442"/>
      <c r="JNT828" s="444"/>
      <c r="JNU828" s="442"/>
      <c r="JNV828" s="442"/>
      <c r="JNW828" s="443"/>
      <c r="JNX828" s="445"/>
      <c r="JNY828" s="446"/>
      <c r="JNZ828" s="444"/>
      <c r="JOA828" s="442"/>
      <c r="JOB828" s="444"/>
      <c r="JOC828" s="442"/>
      <c r="JOD828" s="442"/>
      <c r="JOE828" s="443"/>
      <c r="JOF828" s="445"/>
      <c r="JOG828" s="446"/>
      <c r="JOH828" s="444"/>
      <c r="JOI828" s="442"/>
      <c r="JOJ828" s="444"/>
      <c r="JOK828" s="442"/>
      <c r="JOL828" s="442"/>
      <c r="JOM828" s="443"/>
      <c r="JON828" s="445"/>
      <c r="JOO828" s="446"/>
      <c r="JOP828" s="444"/>
      <c r="JOQ828" s="442"/>
      <c r="JOR828" s="444"/>
      <c r="JOS828" s="442"/>
      <c r="JOT828" s="442"/>
      <c r="JOU828" s="443"/>
      <c r="JOV828" s="445"/>
      <c r="JOW828" s="446"/>
      <c r="JOX828" s="444"/>
      <c r="JOY828" s="442"/>
      <c r="JOZ828" s="444"/>
      <c r="JPA828" s="442"/>
      <c r="JPB828" s="442"/>
      <c r="JPC828" s="443"/>
      <c r="JPD828" s="445"/>
      <c r="JPE828" s="446"/>
      <c r="JPF828" s="444"/>
      <c r="JPG828" s="442"/>
      <c r="JPH828" s="444"/>
      <c r="JPI828" s="442"/>
      <c r="JPJ828" s="442"/>
      <c r="JPK828" s="443"/>
      <c r="JPL828" s="445"/>
      <c r="JPM828" s="446"/>
      <c r="JPN828" s="444"/>
      <c r="JPO828" s="442"/>
      <c r="JPP828" s="444"/>
      <c r="JPQ828" s="442"/>
      <c r="JPR828" s="442"/>
      <c r="JPS828" s="443"/>
      <c r="JPT828" s="445"/>
      <c r="JPU828" s="446"/>
      <c r="JPV828" s="444"/>
      <c r="JPW828" s="442"/>
      <c r="JPX828" s="444"/>
      <c r="JPY828" s="442"/>
      <c r="JPZ828" s="442"/>
      <c r="JQA828" s="443"/>
      <c r="JQB828" s="445"/>
      <c r="JQC828" s="446"/>
      <c r="JQD828" s="444"/>
      <c r="JQE828" s="442"/>
      <c r="JQF828" s="444"/>
      <c r="JQG828" s="442"/>
      <c r="JQH828" s="442"/>
      <c r="JQI828" s="443"/>
      <c r="JQJ828" s="445"/>
      <c r="JQK828" s="446"/>
      <c r="JQL828" s="444"/>
      <c r="JQM828" s="442"/>
      <c r="JQN828" s="444"/>
      <c r="JQO828" s="442"/>
      <c r="JQP828" s="442"/>
      <c r="JQQ828" s="443"/>
      <c r="JQR828" s="445"/>
      <c r="JQS828" s="446"/>
      <c r="JQT828" s="444"/>
      <c r="JQU828" s="442"/>
      <c r="JQV828" s="444"/>
      <c r="JQW828" s="442"/>
      <c r="JQX828" s="442"/>
      <c r="JQY828" s="443"/>
      <c r="JQZ828" s="445"/>
      <c r="JRA828" s="446"/>
      <c r="JRB828" s="444"/>
      <c r="JRC828" s="442"/>
      <c r="JRD828" s="444"/>
      <c r="JRE828" s="442"/>
      <c r="JRF828" s="442"/>
      <c r="JRG828" s="443"/>
      <c r="JRH828" s="445"/>
      <c r="JRI828" s="446"/>
      <c r="JRJ828" s="444"/>
      <c r="JRK828" s="442"/>
      <c r="JRL828" s="444"/>
      <c r="JRM828" s="442"/>
      <c r="JRN828" s="442"/>
      <c r="JRO828" s="443"/>
      <c r="JRP828" s="445"/>
      <c r="JRQ828" s="446"/>
      <c r="JRR828" s="444"/>
      <c r="JRS828" s="442"/>
      <c r="JRT828" s="444"/>
      <c r="JRU828" s="442"/>
      <c r="JRV828" s="442"/>
      <c r="JRW828" s="443"/>
      <c r="JRX828" s="445"/>
      <c r="JRY828" s="446"/>
      <c r="JRZ828" s="444"/>
      <c r="JSA828" s="442"/>
      <c r="JSB828" s="444"/>
      <c r="JSC828" s="442"/>
      <c r="JSD828" s="442"/>
      <c r="JSE828" s="443"/>
      <c r="JSF828" s="445"/>
      <c r="JSG828" s="446"/>
      <c r="JSH828" s="444"/>
      <c r="JSI828" s="442"/>
      <c r="JSJ828" s="444"/>
      <c r="JSK828" s="442"/>
      <c r="JSL828" s="442"/>
      <c r="JSM828" s="443"/>
      <c r="JSN828" s="445"/>
      <c r="JSO828" s="446"/>
      <c r="JSP828" s="444"/>
      <c r="JSQ828" s="442"/>
      <c r="JSR828" s="444"/>
      <c r="JSS828" s="442"/>
      <c r="JST828" s="442"/>
      <c r="JSU828" s="443"/>
      <c r="JSV828" s="445"/>
      <c r="JSW828" s="446"/>
      <c r="JSX828" s="444"/>
      <c r="JSY828" s="442"/>
      <c r="JSZ828" s="444"/>
      <c r="JTA828" s="442"/>
      <c r="JTB828" s="442"/>
      <c r="JTC828" s="443"/>
      <c r="JTD828" s="445"/>
      <c r="JTE828" s="446"/>
      <c r="JTF828" s="444"/>
      <c r="JTG828" s="442"/>
      <c r="JTH828" s="444"/>
      <c r="JTI828" s="442"/>
      <c r="JTJ828" s="442"/>
      <c r="JTK828" s="443"/>
      <c r="JTL828" s="445"/>
      <c r="JTM828" s="446"/>
      <c r="JTN828" s="444"/>
      <c r="JTO828" s="442"/>
      <c r="JTP828" s="444"/>
      <c r="JTQ828" s="442"/>
      <c r="JTR828" s="442"/>
      <c r="JTS828" s="443"/>
      <c r="JTT828" s="445"/>
      <c r="JTU828" s="446"/>
      <c r="JTV828" s="444"/>
      <c r="JTW828" s="442"/>
      <c r="JTX828" s="444"/>
      <c r="JTY828" s="442"/>
      <c r="JTZ828" s="442"/>
      <c r="JUA828" s="443"/>
      <c r="JUB828" s="445"/>
      <c r="JUC828" s="446"/>
      <c r="JUD828" s="444"/>
      <c r="JUE828" s="442"/>
      <c r="JUF828" s="444"/>
      <c r="JUG828" s="442"/>
      <c r="JUH828" s="442"/>
      <c r="JUI828" s="443"/>
      <c r="JUJ828" s="445"/>
      <c r="JUK828" s="446"/>
      <c r="JUL828" s="444"/>
      <c r="JUM828" s="442"/>
      <c r="JUN828" s="444"/>
      <c r="JUO828" s="442"/>
      <c r="JUP828" s="442"/>
      <c r="JUQ828" s="443"/>
      <c r="JUR828" s="445"/>
      <c r="JUS828" s="446"/>
      <c r="JUT828" s="444"/>
      <c r="JUU828" s="442"/>
      <c r="JUV828" s="444"/>
      <c r="JUW828" s="442"/>
      <c r="JUX828" s="442"/>
      <c r="JUY828" s="443"/>
      <c r="JUZ828" s="445"/>
      <c r="JVA828" s="446"/>
      <c r="JVB828" s="444"/>
      <c r="JVC828" s="442"/>
      <c r="JVD828" s="444"/>
      <c r="JVE828" s="442"/>
      <c r="JVF828" s="442"/>
      <c r="JVG828" s="443"/>
      <c r="JVH828" s="445"/>
      <c r="JVI828" s="446"/>
      <c r="JVJ828" s="444"/>
      <c r="JVK828" s="442"/>
      <c r="JVL828" s="444"/>
      <c r="JVM828" s="442"/>
      <c r="JVN828" s="442"/>
      <c r="JVO828" s="443"/>
      <c r="JVP828" s="445"/>
      <c r="JVQ828" s="446"/>
      <c r="JVR828" s="444"/>
      <c r="JVS828" s="442"/>
      <c r="JVT828" s="444"/>
      <c r="JVU828" s="442"/>
      <c r="JVV828" s="442"/>
      <c r="JVW828" s="443"/>
      <c r="JVX828" s="445"/>
      <c r="JVY828" s="446"/>
      <c r="JVZ828" s="444"/>
      <c r="JWA828" s="442"/>
      <c r="JWB828" s="444"/>
      <c r="JWC828" s="442"/>
      <c r="JWD828" s="442"/>
      <c r="JWE828" s="443"/>
      <c r="JWF828" s="445"/>
      <c r="JWG828" s="446"/>
      <c r="JWH828" s="444"/>
      <c r="JWI828" s="442"/>
      <c r="JWJ828" s="444"/>
      <c r="JWK828" s="442"/>
      <c r="JWL828" s="442"/>
      <c r="JWM828" s="443"/>
      <c r="JWN828" s="445"/>
      <c r="JWO828" s="446"/>
      <c r="JWP828" s="444"/>
      <c r="JWQ828" s="442"/>
      <c r="JWR828" s="444"/>
      <c r="JWS828" s="442"/>
      <c r="JWT828" s="442"/>
      <c r="JWU828" s="443"/>
      <c r="JWV828" s="445"/>
      <c r="JWW828" s="446"/>
      <c r="JWX828" s="444"/>
      <c r="JWY828" s="442"/>
      <c r="JWZ828" s="444"/>
      <c r="JXA828" s="442"/>
      <c r="JXB828" s="442"/>
      <c r="JXC828" s="443"/>
      <c r="JXD828" s="445"/>
      <c r="JXE828" s="446"/>
      <c r="JXF828" s="444"/>
      <c r="JXG828" s="442"/>
      <c r="JXH828" s="444"/>
      <c r="JXI828" s="442"/>
      <c r="JXJ828" s="442"/>
      <c r="JXK828" s="443"/>
      <c r="JXL828" s="445"/>
      <c r="JXM828" s="446"/>
      <c r="JXN828" s="444"/>
      <c r="JXO828" s="442"/>
      <c r="JXP828" s="444"/>
      <c r="JXQ828" s="442"/>
      <c r="JXR828" s="442"/>
      <c r="JXS828" s="443"/>
      <c r="JXT828" s="445"/>
      <c r="JXU828" s="446"/>
      <c r="JXV828" s="444"/>
      <c r="JXW828" s="442"/>
      <c r="JXX828" s="444"/>
      <c r="JXY828" s="442"/>
      <c r="JXZ828" s="442"/>
      <c r="JYA828" s="443"/>
      <c r="JYB828" s="445"/>
      <c r="JYC828" s="446"/>
      <c r="JYD828" s="444"/>
      <c r="JYE828" s="442"/>
      <c r="JYF828" s="444"/>
      <c r="JYG828" s="442"/>
      <c r="JYH828" s="442"/>
      <c r="JYI828" s="443"/>
      <c r="JYJ828" s="445"/>
      <c r="JYK828" s="446"/>
      <c r="JYL828" s="444"/>
      <c r="JYM828" s="442"/>
      <c r="JYN828" s="444"/>
      <c r="JYO828" s="442"/>
      <c r="JYP828" s="442"/>
      <c r="JYQ828" s="443"/>
      <c r="JYR828" s="445"/>
      <c r="JYS828" s="446"/>
      <c r="JYT828" s="444"/>
      <c r="JYU828" s="442"/>
      <c r="JYV828" s="444"/>
      <c r="JYW828" s="442"/>
      <c r="JYX828" s="442"/>
      <c r="JYY828" s="443"/>
      <c r="JYZ828" s="445"/>
      <c r="JZA828" s="446"/>
      <c r="JZB828" s="444"/>
      <c r="JZC828" s="442"/>
      <c r="JZD828" s="444"/>
      <c r="JZE828" s="442"/>
      <c r="JZF828" s="442"/>
      <c r="JZG828" s="443"/>
      <c r="JZH828" s="445"/>
      <c r="JZI828" s="446"/>
      <c r="JZJ828" s="444"/>
      <c r="JZK828" s="442"/>
      <c r="JZL828" s="444"/>
      <c r="JZM828" s="442"/>
      <c r="JZN828" s="442"/>
      <c r="JZO828" s="443"/>
      <c r="JZP828" s="445"/>
      <c r="JZQ828" s="446"/>
      <c r="JZR828" s="444"/>
      <c r="JZS828" s="442"/>
      <c r="JZT828" s="444"/>
      <c r="JZU828" s="442"/>
      <c r="JZV828" s="442"/>
      <c r="JZW828" s="443"/>
      <c r="JZX828" s="445"/>
      <c r="JZY828" s="446"/>
      <c r="JZZ828" s="444"/>
      <c r="KAA828" s="442"/>
      <c r="KAB828" s="444"/>
      <c r="KAC828" s="442"/>
      <c r="KAD828" s="442"/>
      <c r="KAE828" s="443"/>
      <c r="KAF828" s="445"/>
      <c r="KAG828" s="446"/>
      <c r="KAH828" s="444"/>
      <c r="KAI828" s="442"/>
      <c r="KAJ828" s="444"/>
      <c r="KAK828" s="442"/>
      <c r="KAL828" s="442"/>
      <c r="KAM828" s="443"/>
      <c r="KAN828" s="445"/>
      <c r="KAO828" s="446"/>
      <c r="KAP828" s="444"/>
      <c r="KAQ828" s="442"/>
      <c r="KAR828" s="444"/>
      <c r="KAS828" s="442"/>
      <c r="KAT828" s="442"/>
      <c r="KAU828" s="443"/>
      <c r="KAV828" s="445"/>
      <c r="KAW828" s="446"/>
      <c r="KAX828" s="444"/>
      <c r="KAY828" s="442"/>
      <c r="KAZ828" s="444"/>
      <c r="KBA828" s="442"/>
      <c r="KBB828" s="442"/>
      <c r="KBC828" s="443"/>
      <c r="KBD828" s="445"/>
      <c r="KBE828" s="446"/>
      <c r="KBF828" s="444"/>
      <c r="KBG828" s="442"/>
      <c r="KBH828" s="444"/>
      <c r="KBI828" s="442"/>
      <c r="KBJ828" s="442"/>
      <c r="KBK828" s="443"/>
      <c r="KBL828" s="445"/>
      <c r="KBM828" s="446"/>
      <c r="KBN828" s="444"/>
      <c r="KBO828" s="442"/>
      <c r="KBP828" s="444"/>
      <c r="KBQ828" s="442"/>
      <c r="KBR828" s="442"/>
      <c r="KBS828" s="443"/>
      <c r="KBT828" s="445"/>
      <c r="KBU828" s="446"/>
      <c r="KBV828" s="444"/>
      <c r="KBW828" s="442"/>
      <c r="KBX828" s="444"/>
      <c r="KBY828" s="442"/>
      <c r="KBZ828" s="442"/>
      <c r="KCA828" s="443"/>
      <c r="KCB828" s="445"/>
      <c r="KCC828" s="446"/>
      <c r="KCD828" s="444"/>
      <c r="KCE828" s="442"/>
      <c r="KCF828" s="444"/>
      <c r="KCG828" s="442"/>
      <c r="KCH828" s="442"/>
      <c r="KCI828" s="443"/>
      <c r="KCJ828" s="445"/>
      <c r="KCK828" s="446"/>
      <c r="KCL828" s="444"/>
      <c r="KCM828" s="442"/>
      <c r="KCN828" s="444"/>
      <c r="KCO828" s="442"/>
      <c r="KCP828" s="442"/>
      <c r="KCQ828" s="443"/>
      <c r="KCR828" s="445"/>
      <c r="KCS828" s="446"/>
      <c r="KCT828" s="444"/>
      <c r="KCU828" s="442"/>
      <c r="KCV828" s="444"/>
      <c r="KCW828" s="442"/>
      <c r="KCX828" s="442"/>
      <c r="KCY828" s="443"/>
      <c r="KCZ828" s="445"/>
      <c r="KDA828" s="446"/>
      <c r="KDB828" s="444"/>
      <c r="KDC828" s="442"/>
      <c r="KDD828" s="444"/>
      <c r="KDE828" s="442"/>
      <c r="KDF828" s="442"/>
      <c r="KDG828" s="443"/>
      <c r="KDH828" s="445"/>
      <c r="KDI828" s="446"/>
      <c r="KDJ828" s="444"/>
      <c r="KDK828" s="442"/>
      <c r="KDL828" s="444"/>
      <c r="KDM828" s="442"/>
      <c r="KDN828" s="442"/>
      <c r="KDO828" s="443"/>
      <c r="KDP828" s="445"/>
      <c r="KDQ828" s="446"/>
      <c r="KDR828" s="444"/>
      <c r="KDS828" s="442"/>
      <c r="KDT828" s="444"/>
      <c r="KDU828" s="442"/>
      <c r="KDV828" s="442"/>
      <c r="KDW828" s="443"/>
      <c r="KDX828" s="445"/>
      <c r="KDY828" s="446"/>
      <c r="KDZ828" s="444"/>
      <c r="KEA828" s="442"/>
      <c r="KEB828" s="444"/>
      <c r="KEC828" s="442"/>
      <c r="KED828" s="442"/>
      <c r="KEE828" s="443"/>
      <c r="KEF828" s="445"/>
      <c r="KEG828" s="446"/>
      <c r="KEH828" s="444"/>
      <c r="KEI828" s="442"/>
      <c r="KEJ828" s="444"/>
      <c r="KEK828" s="442"/>
      <c r="KEL828" s="442"/>
      <c r="KEM828" s="443"/>
      <c r="KEN828" s="445"/>
      <c r="KEO828" s="446"/>
      <c r="KEP828" s="444"/>
      <c r="KEQ828" s="442"/>
      <c r="KER828" s="444"/>
      <c r="KES828" s="442"/>
      <c r="KET828" s="442"/>
      <c r="KEU828" s="443"/>
      <c r="KEV828" s="445"/>
      <c r="KEW828" s="446"/>
      <c r="KEX828" s="444"/>
      <c r="KEY828" s="442"/>
      <c r="KEZ828" s="444"/>
      <c r="KFA828" s="442"/>
      <c r="KFB828" s="442"/>
      <c r="KFC828" s="443"/>
      <c r="KFD828" s="445"/>
      <c r="KFE828" s="446"/>
      <c r="KFF828" s="444"/>
      <c r="KFG828" s="442"/>
      <c r="KFH828" s="444"/>
      <c r="KFI828" s="442"/>
      <c r="KFJ828" s="442"/>
      <c r="KFK828" s="443"/>
      <c r="KFL828" s="445"/>
      <c r="KFM828" s="446"/>
      <c r="KFN828" s="444"/>
      <c r="KFO828" s="442"/>
      <c r="KFP828" s="444"/>
      <c r="KFQ828" s="442"/>
      <c r="KFR828" s="442"/>
      <c r="KFS828" s="443"/>
      <c r="KFT828" s="445"/>
      <c r="KFU828" s="446"/>
      <c r="KFV828" s="444"/>
      <c r="KFW828" s="442"/>
      <c r="KFX828" s="444"/>
      <c r="KFY828" s="442"/>
      <c r="KFZ828" s="442"/>
      <c r="KGA828" s="443"/>
      <c r="KGB828" s="445"/>
      <c r="KGC828" s="446"/>
      <c r="KGD828" s="444"/>
      <c r="KGE828" s="442"/>
      <c r="KGF828" s="444"/>
      <c r="KGG828" s="442"/>
      <c r="KGH828" s="442"/>
      <c r="KGI828" s="443"/>
      <c r="KGJ828" s="445"/>
      <c r="KGK828" s="446"/>
      <c r="KGL828" s="444"/>
      <c r="KGM828" s="442"/>
      <c r="KGN828" s="444"/>
      <c r="KGO828" s="442"/>
      <c r="KGP828" s="442"/>
      <c r="KGQ828" s="443"/>
      <c r="KGR828" s="445"/>
      <c r="KGS828" s="446"/>
      <c r="KGT828" s="444"/>
      <c r="KGU828" s="442"/>
      <c r="KGV828" s="444"/>
      <c r="KGW828" s="442"/>
      <c r="KGX828" s="442"/>
      <c r="KGY828" s="443"/>
      <c r="KGZ828" s="445"/>
      <c r="KHA828" s="446"/>
      <c r="KHB828" s="444"/>
      <c r="KHC828" s="442"/>
      <c r="KHD828" s="444"/>
      <c r="KHE828" s="442"/>
      <c r="KHF828" s="442"/>
      <c r="KHG828" s="443"/>
      <c r="KHH828" s="445"/>
      <c r="KHI828" s="446"/>
      <c r="KHJ828" s="444"/>
      <c r="KHK828" s="442"/>
      <c r="KHL828" s="444"/>
      <c r="KHM828" s="442"/>
      <c r="KHN828" s="442"/>
      <c r="KHO828" s="443"/>
      <c r="KHP828" s="445"/>
      <c r="KHQ828" s="446"/>
      <c r="KHR828" s="444"/>
      <c r="KHS828" s="442"/>
      <c r="KHT828" s="444"/>
      <c r="KHU828" s="442"/>
      <c r="KHV828" s="442"/>
      <c r="KHW828" s="443"/>
      <c r="KHX828" s="445"/>
      <c r="KHY828" s="446"/>
      <c r="KHZ828" s="444"/>
      <c r="KIA828" s="442"/>
      <c r="KIB828" s="444"/>
      <c r="KIC828" s="442"/>
      <c r="KID828" s="442"/>
      <c r="KIE828" s="443"/>
      <c r="KIF828" s="445"/>
      <c r="KIG828" s="446"/>
      <c r="KIH828" s="444"/>
      <c r="KII828" s="442"/>
      <c r="KIJ828" s="444"/>
      <c r="KIK828" s="442"/>
      <c r="KIL828" s="442"/>
      <c r="KIM828" s="443"/>
      <c r="KIN828" s="445"/>
      <c r="KIO828" s="446"/>
      <c r="KIP828" s="444"/>
      <c r="KIQ828" s="442"/>
      <c r="KIR828" s="444"/>
      <c r="KIS828" s="442"/>
      <c r="KIT828" s="442"/>
      <c r="KIU828" s="443"/>
      <c r="KIV828" s="445"/>
      <c r="KIW828" s="446"/>
      <c r="KIX828" s="444"/>
      <c r="KIY828" s="442"/>
      <c r="KIZ828" s="444"/>
      <c r="KJA828" s="442"/>
      <c r="KJB828" s="442"/>
      <c r="KJC828" s="443"/>
      <c r="KJD828" s="445"/>
      <c r="KJE828" s="446"/>
      <c r="KJF828" s="444"/>
      <c r="KJG828" s="442"/>
      <c r="KJH828" s="444"/>
      <c r="KJI828" s="442"/>
      <c r="KJJ828" s="442"/>
      <c r="KJK828" s="443"/>
      <c r="KJL828" s="445"/>
      <c r="KJM828" s="446"/>
      <c r="KJN828" s="444"/>
      <c r="KJO828" s="442"/>
      <c r="KJP828" s="444"/>
      <c r="KJQ828" s="442"/>
      <c r="KJR828" s="442"/>
      <c r="KJS828" s="443"/>
      <c r="KJT828" s="445"/>
      <c r="KJU828" s="446"/>
      <c r="KJV828" s="444"/>
      <c r="KJW828" s="442"/>
      <c r="KJX828" s="444"/>
      <c r="KJY828" s="442"/>
      <c r="KJZ828" s="442"/>
      <c r="KKA828" s="443"/>
      <c r="KKB828" s="445"/>
      <c r="KKC828" s="446"/>
      <c r="KKD828" s="444"/>
      <c r="KKE828" s="442"/>
      <c r="KKF828" s="444"/>
      <c r="KKG828" s="442"/>
      <c r="KKH828" s="442"/>
      <c r="KKI828" s="443"/>
      <c r="KKJ828" s="445"/>
      <c r="KKK828" s="446"/>
      <c r="KKL828" s="444"/>
      <c r="KKM828" s="442"/>
      <c r="KKN828" s="444"/>
      <c r="KKO828" s="442"/>
      <c r="KKP828" s="442"/>
      <c r="KKQ828" s="443"/>
      <c r="KKR828" s="445"/>
      <c r="KKS828" s="446"/>
      <c r="KKT828" s="444"/>
      <c r="KKU828" s="442"/>
      <c r="KKV828" s="444"/>
      <c r="KKW828" s="442"/>
      <c r="KKX828" s="442"/>
      <c r="KKY828" s="443"/>
      <c r="KKZ828" s="445"/>
      <c r="KLA828" s="446"/>
      <c r="KLB828" s="444"/>
      <c r="KLC828" s="442"/>
      <c r="KLD828" s="444"/>
      <c r="KLE828" s="442"/>
      <c r="KLF828" s="442"/>
      <c r="KLG828" s="443"/>
      <c r="KLH828" s="445"/>
      <c r="KLI828" s="446"/>
      <c r="KLJ828" s="444"/>
      <c r="KLK828" s="442"/>
      <c r="KLL828" s="444"/>
      <c r="KLM828" s="442"/>
      <c r="KLN828" s="442"/>
      <c r="KLO828" s="443"/>
      <c r="KLP828" s="445"/>
      <c r="KLQ828" s="446"/>
      <c r="KLR828" s="444"/>
      <c r="KLS828" s="442"/>
      <c r="KLT828" s="444"/>
      <c r="KLU828" s="442"/>
      <c r="KLV828" s="442"/>
      <c r="KLW828" s="443"/>
      <c r="KLX828" s="445"/>
      <c r="KLY828" s="446"/>
      <c r="KLZ828" s="444"/>
      <c r="KMA828" s="442"/>
      <c r="KMB828" s="444"/>
      <c r="KMC828" s="442"/>
      <c r="KMD828" s="442"/>
      <c r="KME828" s="443"/>
      <c r="KMF828" s="445"/>
      <c r="KMG828" s="446"/>
      <c r="KMH828" s="444"/>
      <c r="KMI828" s="442"/>
      <c r="KMJ828" s="444"/>
      <c r="KMK828" s="442"/>
      <c r="KML828" s="442"/>
      <c r="KMM828" s="443"/>
      <c r="KMN828" s="445"/>
      <c r="KMO828" s="446"/>
      <c r="KMP828" s="444"/>
      <c r="KMQ828" s="442"/>
      <c r="KMR828" s="444"/>
      <c r="KMS828" s="442"/>
      <c r="KMT828" s="442"/>
      <c r="KMU828" s="443"/>
      <c r="KMV828" s="445"/>
      <c r="KMW828" s="446"/>
      <c r="KMX828" s="444"/>
      <c r="KMY828" s="442"/>
      <c r="KMZ828" s="444"/>
      <c r="KNA828" s="442"/>
      <c r="KNB828" s="442"/>
      <c r="KNC828" s="443"/>
      <c r="KND828" s="445"/>
      <c r="KNE828" s="446"/>
      <c r="KNF828" s="444"/>
      <c r="KNG828" s="442"/>
      <c r="KNH828" s="444"/>
      <c r="KNI828" s="442"/>
      <c r="KNJ828" s="442"/>
      <c r="KNK828" s="443"/>
      <c r="KNL828" s="445"/>
      <c r="KNM828" s="446"/>
      <c r="KNN828" s="444"/>
      <c r="KNO828" s="442"/>
      <c r="KNP828" s="444"/>
      <c r="KNQ828" s="442"/>
      <c r="KNR828" s="442"/>
      <c r="KNS828" s="443"/>
      <c r="KNT828" s="445"/>
      <c r="KNU828" s="446"/>
      <c r="KNV828" s="444"/>
      <c r="KNW828" s="442"/>
      <c r="KNX828" s="444"/>
      <c r="KNY828" s="442"/>
      <c r="KNZ828" s="442"/>
      <c r="KOA828" s="443"/>
      <c r="KOB828" s="445"/>
      <c r="KOC828" s="446"/>
      <c r="KOD828" s="444"/>
      <c r="KOE828" s="442"/>
      <c r="KOF828" s="444"/>
      <c r="KOG828" s="442"/>
      <c r="KOH828" s="442"/>
      <c r="KOI828" s="443"/>
      <c r="KOJ828" s="445"/>
      <c r="KOK828" s="446"/>
      <c r="KOL828" s="444"/>
      <c r="KOM828" s="442"/>
      <c r="KON828" s="444"/>
      <c r="KOO828" s="442"/>
      <c r="KOP828" s="442"/>
      <c r="KOQ828" s="443"/>
      <c r="KOR828" s="445"/>
      <c r="KOS828" s="446"/>
      <c r="KOT828" s="444"/>
      <c r="KOU828" s="442"/>
      <c r="KOV828" s="444"/>
      <c r="KOW828" s="442"/>
      <c r="KOX828" s="442"/>
      <c r="KOY828" s="443"/>
      <c r="KOZ828" s="445"/>
      <c r="KPA828" s="446"/>
      <c r="KPB828" s="444"/>
      <c r="KPC828" s="442"/>
      <c r="KPD828" s="444"/>
      <c r="KPE828" s="442"/>
      <c r="KPF828" s="442"/>
      <c r="KPG828" s="443"/>
      <c r="KPH828" s="445"/>
      <c r="KPI828" s="446"/>
      <c r="KPJ828" s="444"/>
      <c r="KPK828" s="442"/>
      <c r="KPL828" s="444"/>
      <c r="KPM828" s="442"/>
      <c r="KPN828" s="442"/>
      <c r="KPO828" s="443"/>
      <c r="KPP828" s="445"/>
      <c r="KPQ828" s="446"/>
      <c r="KPR828" s="444"/>
      <c r="KPS828" s="442"/>
      <c r="KPT828" s="444"/>
      <c r="KPU828" s="442"/>
      <c r="KPV828" s="442"/>
      <c r="KPW828" s="443"/>
      <c r="KPX828" s="445"/>
      <c r="KPY828" s="446"/>
      <c r="KPZ828" s="444"/>
      <c r="KQA828" s="442"/>
      <c r="KQB828" s="444"/>
      <c r="KQC828" s="442"/>
      <c r="KQD828" s="442"/>
      <c r="KQE828" s="443"/>
      <c r="KQF828" s="445"/>
      <c r="KQG828" s="446"/>
      <c r="KQH828" s="444"/>
      <c r="KQI828" s="442"/>
      <c r="KQJ828" s="444"/>
      <c r="KQK828" s="442"/>
      <c r="KQL828" s="442"/>
      <c r="KQM828" s="443"/>
      <c r="KQN828" s="445"/>
      <c r="KQO828" s="446"/>
      <c r="KQP828" s="444"/>
      <c r="KQQ828" s="442"/>
      <c r="KQR828" s="444"/>
      <c r="KQS828" s="442"/>
      <c r="KQT828" s="442"/>
      <c r="KQU828" s="443"/>
      <c r="KQV828" s="445"/>
      <c r="KQW828" s="446"/>
      <c r="KQX828" s="444"/>
      <c r="KQY828" s="442"/>
      <c r="KQZ828" s="444"/>
      <c r="KRA828" s="442"/>
      <c r="KRB828" s="442"/>
      <c r="KRC828" s="443"/>
      <c r="KRD828" s="445"/>
      <c r="KRE828" s="446"/>
      <c r="KRF828" s="444"/>
      <c r="KRG828" s="442"/>
      <c r="KRH828" s="444"/>
      <c r="KRI828" s="442"/>
      <c r="KRJ828" s="442"/>
      <c r="KRK828" s="443"/>
      <c r="KRL828" s="445"/>
      <c r="KRM828" s="446"/>
      <c r="KRN828" s="444"/>
      <c r="KRO828" s="442"/>
      <c r="KRP828" s="444"/>
      <c r="KRQ828" s="442"/>
      <c r="KRR828" s="442"/>
      <c r="KRS828" s="443"/>
      <c r="KRT828" s="445"/>
      <c r="KRU828" s="446"/>
      <c r="KRV828" s="444"/>
      <c r="KRW828" s="442"/>
      <c r="KRX828" s="444"/>
      <c r="KRY828" s="442"/>
      <c r="KRZ828" s="442"/>
      <c r="KSA828" s="443"/>
      <c r="KSB828" s="445"/>
      <c r="KSC828" s="446"/>
      <c r="KSD828" s="444"/>
      <c r="KSE828" s="442"/>
      <c r="KSF828" s="444"/>
      <c r="KSG828" s="442"/>
      <c r="KSH828" s="442"/>
      <c r="KSI828" s="443"/>
      <c r="KSJ828" s="445"/>
      <c r="KSK828" s="446"/>
      <c r="KSL828" s="444"/>
      <c r="KSM828" s="442"/>
      <c r="KSN828" s="444"/>
      <c r="KSO828" s="442"/>
      <c r="KSP828" s="442"/>
      <c r="KSQ828" s="443"/>
      <c r="KSR828" s="445"/>
      <c r="KSS828" s="446"/>
      <c r="KST828" s="444"/>
      <c r="KSU828" s="442"/>
      <c r="KSV828" s="444"/>
      <c r="KSW828" s="442"/>
      <c r="KSX828" s="442"/>
      <c r="KSY828" s="443"/>
      <c r="KSZ828" s="445"/>
      <c r="KTA828" s="446"/>
      <c r="KTB828" s="444"/>
      <c r="KTC828" s="442"/>
      <c r="KTD828" s="444"/>
      <c r="KTE828" s="442"/>
      <c r="KTF828" s="442"/>
      <c r="KTG828" s="443"/>
      <c r="KTH828" s="445"/>
      <c r="KTI828" s="446"/>
      <c r="KTJ828" s="444"/>
      <c r="KTK828" s="442"/>
      <c r="KTL828" s="444"/>
      <c r="KTM828" s="442"/>
      <c r="KTN828" s="442"/>
      <c r="KTO828" s="443"/>
      <c r="KTP828" s="445"/>
      <c r="KTQ828" s="446"/>
      <c r="KTR828" s="444"/>
      <c r="KTS828" s="442"/>
      <c r="KTT828" s="444"/>
      <c r="KTU828" s="442"/>
      <c r="KTV828" s="442"/>
      <c r="KTW828" s="443"/>
      <c r="KTX828" s="445"/>
      <c r="KTY828" s="446"/>
      <c r="KTZ828" s="444"/>
      <c r="KUA828" s="442"/>
      <c r="KUB828" s="444"/>
      <c r="KUC828" s="442"/>
      <c r="KUD828" s="442"/>
      <c r="KUE828" s="443"/>
      <c r="KUF828" s="445"/>
      <c r="KUG828" s="446"/>
      <c r="KUH828" s="444"/>
      <c r="KUI828" s="442"/>
      <c r="KUJ828" s="444"/>
      <c r="KUK828" s="442"/>
      <c r="KUL828" s="442"/>
      <c r="KUM828" s="443"/>
      <c r="KUN828" s="445"/>
      <c r="KUO828" s="446"/>
      <c r="KUP828" s="444"/>
      <c r="KUQ828" s="442"/>
      <c r="KUR828" s="444"/>
      <c r="KUS828" s="442"/>
      <c r="KUT828" s="442"/>
      <c r="KUU828" s="443"/>
      <c r="KUV828" s="445"/>
      <c r="KUW828" s="446"/>
      <c r="KUX828" s="444"/>
      <c r="KUY828" s="442"/>
      <c r="KUZ828" s="444"/>
      <c r="KVA828" s="442"/>
      <c r="KVB828" s="442"/>
      <c r="KVC828" s="443"/>
      <c r="KVD828" s="445"/>
      <c r="KVE828" s="446"/>
      <c r="KVF828" s="444"/>
      <c r="KVG828" s="442"/>
      <c r="KVH828" s="444"/>
      <c r="KVI828" s="442"/>
      <c r="KVJ828" s="442"/>
      <c r="KVK828" s="443"/>
      <c r="KVL828" s="445"/>
      <c r="KVM828" s="446"/>
      <c r="KVN828" s="444"/>
      <c r="KVO828" s="442"/>
      <c r="KVP828" s="444"/>
      <c r="KVQ828" s="442"/>
      <c r="KVR828" s="442"/>
      <c r="KVS828" s="443"/>
      <c r="KVT828" s="445"/>
      <c r="KVU828" s="446"/>
      <c r="KVV828" s="444"/>
      <c r="KVW828" s="442"/>
      <c r="KVX828" s="444"/>
      <c r="KVY828" s="442"/>
      <c r="KVZ828" s="442"/>
      <c r="KWA828" s="443"/>
      <c r="KWB828" s="445"/>
      <c r="KWC828" s="446"/>
      <c r="KWD828" s="444"/>
      <c r="KWE828" s="442"/>
      <c r="KWF828" s="444"/>
      <c r="KWG828" s="442"/>
      <c r="KWH828" s="442"/>
      <c r="KWI828" s="443"/>
      <c r="KWJ828" s="445"/>
      <c r="KWK828" s="446"/>
      <c r="KWL828" s="444"/>
      <c r="KWM828" s="442"/>
      <c r="KWN828" s="444"/>
      <c r="KWO828" s="442"/>
      <c r="KWP828" s="442"/>
      <c r="KWQ828" s="443"/>
      <c r="KWR828" s="445"/>
      <c r="KWS828" s="446"/>
      <c r="KWT828" s="444"/>
      <c r="KWU828" s="442"/>
      <c r="KWV828" s="444"/>
      <c r="KWW828" s="442"/>
      <c r="KWX828" s="442"/>
      <c r="KWY828" s="443"/>
      <c r="KWZ828" s="445"/>
      <c r="KXA828" s="446"/>
      <c r="KXB828" s="444"/>
      <c r="KXC828" s="442"/>
      <c r="KXD828" s="444"/>
      <c r="KXE828" s="442"/>
      <c r="KXF828" s="442"/>
      <c r="KXG828" s="443"/>
      <c r="KXH828" s="445"/>
      <c r="KXI828" s="446"/>
      <c r="KXJ828" s="444"/>
      <c r="KXK828" s="442"/>
      <c r="KXL828" s="444"/>
      <c r="KXM828" s="442"/>
      <c r="KXN828" s="442"/>
      <c r="KXO828" s="443"/>
      <c r="KXP828" s="445"/>
      <c r="KXQ828" s="446"/>
      <c r="KXR828" s="444"/>
      <c r="KXS828" s="442"/>
      <c r="KXT828" s="444"/>
      <c r="KXU828" s="442"/>
      <c r="KXV828" s="442"/>
      <c r="KXW828" s="443"/>
      <c r="KXX828" s="445"/>
      <c r="KXY828" s="446"/>
      <c r="KXZ828" s="444"/>
      <c r="KYA828" s="442"/>
      <c r="KYB828" s="444"/>
      <c r="KYC828" s="442"/>
      <c r="KYD828" s="442"/>
      <c r="KYE828" s="443"/>
      <c r="KYF828" s="445"/>
      <c r="KYG828" s="446"/>
      <c r="KYH828" s="444"/>
      <c r="KYI828" s="442"/>
      <c r="KYJ828" s="444"/>
      <c r="KYK828" s="442"/>
      <c r="KYL828" s="442"/>
      <c r="KYM828" s="443"/>
      <c r="KYN828" s="445"/>
      <c r="KYO828" s="446"/>
      <c r="KYP828" s="444"/>
      <c r="KYQ828" s="442"/>
      <c r="KYR828" s="444"/>
      <c r="KYS828" s="442"/>
      <c r="KYT828" s="442"/>
      <c r="KYU828" s="443"/>
      <c r="KYV828" s="445"/>
      <c r="KYW828" s="446"/>
      <c r="KYX828" s="444"/>
      <c r="KYY828" s="442"/>
      <c r="KYZ828" s="444"/>
      <c r="KZA828" s="442"/>
      <c r="KZB828" s="442"/>
      <c r="KZC828" s="443"/>
      <c r="KZD828" s="445"/>
      <c r="KZE828" s="446"/>
      <c r="KZF828" s="444"/>
      <c r="KZG828" s="442"/>
      <c r="KZH828" s="444"/>
      <c r="KZI828" s="442"/>
      <c r="KZJ828" s="442"/>
      <c r="KZK828" s="443"/>
      <c r="KZL828" s="445"/>
      <c r="KZM828" s="446"/>
      <c r="KZN828" s="444"/>
      <c r="KZO828" s="442"/>
      <c r="KZP828" s="444"/>
      <c r="KZQ828" s="442"/>
      <c r="KZR828" s="442"/>
      <c r="KZS828" s="443"/>
      <c r="KZT828" s="445"/>
      <c r="KZU828" s="446"/>
      <c r="KZV828" s="444"/>
      <c r="KZW828" s="442"/>
      <c r="KZX828" s="444"/>
      <c r="KZY828" s="442"/>
      <c r="KZZ828" s="442"/>
      <c r="LAA828" s="443"/>
      <c r="LAB828" s="445"/>
      <c r="LAC828" s="446"/>
      <c r="LAD828" s="444"/>
      <c r="LAE828" s="442"/>
      <c r="LAF828" s="444"/>
      <c r="LAG828" s="442"/>
      <c r="LAH828" s="442"/>
      <c r="LAI828" s="443"/>
      <c r="LAJ828" s="445"/>
      <c r="LAK828" s="446"/>
      <c r="LAL828" s="444"/>
      <c r="LAM828" s="442"/>
      <c r="LAN828" s="444"/>
      <c r="LAO828" s="442"/>
      <c r="LAP828" s="442"/>
      <c r="LAQ828" s="443"/>
      <c r="LAR828" s="445"/>
      <c r="LAS828" s="446"/>
      <c r="LAT828" s="444"/>
      <c r="LAU828" s="442"/>
      <c r="LAV828" s="444"/>
      <c r="LAW828" s="442"/>
      <c r="LAX828" s="442"/>
      <c r="LAY828" s="443"/>
      <c r="LAZ828" s="445"/>
      <c r="LBA828" s="446"/>
      <c r="LBB828" s="444"/>
      <c r="LBC828" s="442"/>
      <c r="LBD828" s="444"/>
      <c r="LBE828" s="442"/>
      <c r="LBF828" s="442"/>
      <c r="LBG828" s="443"/>
      <c r="LBH828" s="445"/>
      <c r="LBI828" s="446"/>
      <c r="LBJ828" s="444"/>
      <c r="LBK828" s="442"/>
      <c r="LBL828" s="444"/>
      <c r="LBM828" s="442"/>
      <c r="LBN828" s="442"/>
      <c r="LBO828" s="443"/>
      <c r="LBP828" s="445"/>
      <c r="LBQ828" s="446"/>
      <c r="LBR828" s="444"/>
      <c r="LBS828" s="442"/>
      <c r="LBT828" s="444"/>
      <c r="LBU828" s="442"/>
      <c r="LBV828" s="442"/>
      <c r="LBW828" s="443"/>
      <c r="LBX828" s="445"/>
      <c r="LBY828" s="446"/>
      <c r="LBZ828" s="444"/>
      <c r="LCA828" s="442"/>
      <c r="LCB828" s="444"/>
      <c r="LCC828" s="442"/>
      <c r="LCD828" s="442"/>
      <c r="LCE828" s="443"/>
      <c r="LCF828" s="445"/>
      <c r="LCG828" s="446"/>
      <c r="LCH828" s="444"/>
      <c r="LCI828" s="442"/>
      <c r="LCJ828" s="444"/>
      <c r="LCK828" s="442"/>
      <c r="LCL828" s="442"/>
      <c r="LCM828" s="443"/>
      <c r="LCN828" s="445"/>
      <c r="LCO828" s="446"/>
      <c r="LCP828" s="444"/>
      <c r="LCQ828" s="442"/>
      <c r="LCR828" s="444"/>
      <c r="LCS828" s="442"/>
      <c r="LCT828" s="442"/>
      <c r="LCU828" s="443"/>
      <c r="LCV828" s="445"/>
      <c r="LCW828" s="446"/>
      <c r="LCX828" s="444"/>
      <c r="LCY828" s="442"/>
      <c r="LCZ828" s="444"/>
      <c r="LDA828" s="442"/>
      <c r="LDB828" s="442"/>
      <c r="LDC828" s="443"/>
      <c r="LDD828" s="445"/>
      <c r="LDE828" s="446"/>
      <c r="LDF828" s="444"/>
      <c r="LDG828" s="442"/>
      <c r="LDH828" s="444"/>
      <c r="LDI828" s="442"/>
      <c r="LDJ828" s="442"/>
      <c r="LDK828" s="443"/>
      <c r="LDL828" s="445"/>
      <c r="LDM828" s="446"/>
      <c r="LDN828" s="444"/>
      <c r="LDO828" s="442"/>
      <c r="LDP828" s="444"/>
      <c r="LDQ828" s="442"/>
      <c r="LDR828" s="442"/>
      <c r="LDS828" s="443"/>
      <c r="LDT828" s="445"/>
      <c r="LDU828" s="446"/>
      <c r="LDV828" s="444"/>
      <c r="LDW828" s="442"/>
      <c r="LDX828" s="444"/>
      <c r="LDY828" s="442"/>
      <c r="LDZ828" s="442"/>
      <c r="LEA828" s="443"/>
      <c r="LEB828" s="445"/>
      <c r="LEC828" s="446"/>
      <c r="LED828" s="444"/>
      <c r="LEE828" s="442"/>
      <c r="LEF828" s="444"/>
      <c r="LEG828" s="442"/>
      <c r="LEH828" s="442"/>
      <c r="LEI828" s="443"/>
      <c r="LEJ828" s="445"/>
      <c r="LEK828" s="446"/>
      <c r="LEL828" s="444"/>
      <c r="LEM828" s="442"/>
      <c r="LEN828" s="444"/>
      <c r="LEO828" s="442"/>
      <c r="LEP828" s="442"/>
      <c r="LEQ828" s="443"/>
      <c r="LER828" s="445"/>
      <c r="LES828" s="446"/>
      <c r="LET828" s="444"/>
      <c r="LEU828" s="442"/>
      <c r="LEV828" s="444"/>
      <c r="LEW828" s="442"/>
      <c r="LEX828" s="442"/>
      <c r="LEY828" s="443"/>
      <c r="LEZ828" s="445"/>
      <c r="LFA828" s="446"/>
      <c r="LFB828" s="444"/>
      <c r="LFC828" s="442"/>
      <c r="LFD828" s="444"/>
      <c r="LFE828" s="442"/>
      <c r="LFF828" s="442"/>
      <c r="LFG828" s="443"/>
      <c r="LFH828" s="445"/>
      <c r="LFI828" s="446"/>
      <c r="LFJ828" s="444"/>
      <c r="LFK828" s="442"/>
      <c r="LFL828" s="444"/>
      <c r="LFM828" s="442"/>
      <c r="LFN828" s="442"/>
      <c r="LFO828" s="443"/>
      <c r="LFP828" s="445"/>
      <c r="LFQ828" s="446"/>
      <c r="LFR828" s="444"/>
      <c r="LFS828" s="442"/>
      <c r="LFT828" s="444"/>
      <c r="LFU828" s="442"/>
      <c r="LFV828" s="442"/>
      <c r="LFW828" s="443"/>
      <c r="LFX828" s="445"/>
      <c r="LFY828" s="446"/>
      <c r="LFZ828" s="444"/>
      <c r="LGA828" s="442"/>
      <c r="LGB828" s="444"/>
      <c r="LGC828" s="442"/>
      <c r="LGD828" s="442"/>
      <c r="LGE828" s="443"/>
      <c r="LGF828" s="445"/>
      <c r="LGG828" s="446"/>
      <c r="LGH828" s="444"/>
      <c r="LGI828" s="442"/>
      <c r="LGJ828" s="444"/>
      <c r="LGK828" s="442"/>
      <c r="LGL828" s="442"/>
      <c r="LGM828" s="443"/>
      <c r="LGN828" s="445"/>
      <c r="LGO828" s="446"/>
      <c r="LGP828" s="444"/>
      <c r="LGQ828" s="442"/>
      <c r="LGR828" s="444"/>
      <c r="LGS828" s="442"/>
      <c r="LGT828" s="442"/>
      <c r="LGU828" s="443"/>
      <c r="LGV828" s="445"/>
      <c r="LGW828" s="446"/>
      <c r="LGX828" s="444"/>
      <c r="LGY828" s="442"/>
      <c r="LGZ828" s="444"/>
      <c r="LHA828" s="442"/>
      <c r="LHB828" s="442"/>
      <c r="LHC828" s="443"/>
      <c r="LHD828" s="445"/>
      <c r="LHE828" s="446"/>
      <c r="LHF828" s="444"/>
      <c r="LHG828" s="442"/>
      <c r="LHH828" s="444"/>
      <c r="LHI828" s="442"/>
      <c r="LHJ828" s="442"/>
      <c r="LHK828" s="443"/>
      <c r="LHL828" s="445"/>
      <c r="LHM828" s="446"/>
      <c r="LHN828" s="444"/>
      <c r="LHO828" s="442"/>
      <c r="LHP828" s="444"/>
      <c r="LHQ828" s="442"/>
      <c r="LHR828" s="442"/>
      <c r="LHS828" s="443"/>
      <c r="LHT828" s="445"/>
      <c r="LHU828" s="446"/>
      <c r="LHV828" s="444"/>
      <c r="LHW828" s="442"/>
      <c r="LHX828" s="444"/>
      <c r="LHY828" s="442"/>
      <c r="LHZ828" s="442"/>
      <c r="LIA828" s="443"/>
      <c r="LIB828" s="445"/>
      <c r="LIC828" s="446"/>
      <c r="LID828" s="444"/>
      <c r="LIE828" s="442"/>
      <c r="LIF828" s="444"/>
      <c r="LIG828" s="442"/>
      <c r="LIH828" s="442"/>
      <c r="LII828" s="443"/>
      <c r="LIJ828" s="445"/>
      <c r="LIK828" s="446"/>
      <c r="LIL828" s="444"/>
      <c r="LIM828" s="442"/>
      <c r="LIN828" s="444"/>
      <c r="LIO828" s="442"/>
      <c r="LIP828" s="442"/>
      <c r="LIQ828" s="443"/>
      <c r="LIR828" s="445"/>
      <c r="LIS828" s="446"/>
      <c r="LIT828" s="444"/>
      <c r="LIU828" s="442"/>
      <c r="LIV828" s="444"/>
      <c r="LIW828" s="442"/>
      <c r="LIX828" s="442"/>
      <c r="LIY828" s="443"/>
      <c r="LIZ828" s="445"/>
      <c r="LJA828" s="446"/>
      <c r="LJB828" s="444"/>
      <c r="LJC828" s="442"/>
      <c r="LJD828" s="444"/>
      <c r="LJE828" s="442"/>
      <c r="LJF828" s="442"/>
      <c r="LJG828" s="443"/>
      <c r="LJH828" s="445"/>
      <c r="LJI828" s="446"/>
      <c r="LJJ828" s="444"/>
      <c r="LJK828" s="442"/>
      <c r="LJL828" s="444"/>
      <c r="LJM828" s="442"/>
      <c r="LJN828" s="442"/>
      <c r="LJO828" s="443"/>
      <c r="LJP828" s="445"/>
      <c r="LJQ828" s="446"/>
      <c r="LJR828" s="444"/>
      <c r="LJS828" s="442"/>
      <c r="LJT828" s="444"/>
      <c r="LJU828" s="442"/>
      <c r="LJV828" s="442"/>
      <c r="LJW828" s="443"/>
      <c r="LJX828" s="445"/>
      <c r="LJY828" s="446"/>
      <c r="LJZ828" s="444"/>
      <c r="LKA828" s="442"/>
      <c r="LKB828" s="444"/>
      <c r="LKC828" s="442"/>
      <c r="LKD828" s="442"/>
      <c r="LKE828" s="443"/>
      <c r="LKF828" s="445"/>
      <c r="LKG828" s="446"/>
      <c r="LKH828" s="444"/>
      <c r="LKI828" s="442"/>
      <c r="LKJ828" s="444"/>
      <c r="LKK828" s="442"/>
      <c r="LKL828" s="442"/>
      <c r="LKM828" s="443"/>
      <c r="LKN828" s="445"/>
      <c r="LKO828" s="446"/>
      <c r="LKP828" s="444"/>
      <c r="LKQ828" s="442"/>
      <c r="LKR828" s="444"/>
      <c r="LKS828" s="442"/>
      <c r="LKT828" s="442"/>
      <c r="LKU828" s="443"/>
      <c r="LKV828" s="445"/>
      <c r="LKW828" s="446"/>
      <c r="LKX828" s="444"/>
      <c r="LKY828" s="442"/>
      <c r="LKZ828" s="444"/>
      <c r="LLA828" s="442"/>
      <c r="LLB828" s="442"/>
      <c r="LLC828" s="443"/>
      <c r="LLD828" s="445"/>
      <c r="LLE828" s="446"/>
      <c r="LLF828" s="444"/>
      <c r="LLG828" s="442"/>
      <c r="LLH828" s="444"/>
      <c r="LLI828" s="442"/>
      <c r="LLJ828" s="442"/>
      <c r="LLK828" s="443"/>
      <c r="LLL828" s="445"/>
      <c r="LLM828" s="446"/>
      <c r="LLN828" s="444"/>
      <c r="LLO828" s="442"/>
      <c r="LLP828" s="444"/>
      <c r="LLQ828" s="442"/>
      <c r="LLR828" s="442"/>
      <c r="LLS828" s="443"/>
      <c r="LLT828" s="445"/>
      <c r="LLU828" s="446"/>
      <c r="LLV828" s="444"/>
      <c r="LLW828" s="442"/>
      <c r="LLX828" s="444"/>
      <c r="LLY828" s="442"/>
      <c r="LLZ828" s="442"/>
      <c r="LMA828" s="443"/>
      <c r="LMB828" s="445"/>
      <c r="LMC828" s="446"/>
      <c r="LMD828" s="444"/>
      <c r="LME828" s="442"/>
      <c r="LMF828" s="444"/>
      <c r="LMG828" s="442"/>
      <c r="LMH828" s="442"/>
      <c r="LMI828" s="443"/>
      <c r="LMJ828" s="445"/>
      <c r="LMK828" s="446"/>
      <c r="LML828" s="444"/>
      <c r="LMM828" s="442"/>
      <c r="LMN828" s="444"/>
      <c r="LMO828" s="442"/>
      <c r="LMP828" s="442"/>
      <c r="LMQ828" s="443"/>
      <c r="LMR828" s="445"/>
      <c r="LMS828" s="446"/>
      <c r="LMT828" s="444"/>
      <c r="LMU828" s="442"/>
      <c r="LMV828" s="444"/>
      <c r="LMW828" s="442"/>
      <c r="LMX828" s="442"/>
      <c r="LMY828" s="443"/>
      <c r="LMZ828" s="445"/>
      <c r="LNA828" s="446"/>
      <c r="LNB828" s="444"/>
      <c r="LNC828" s="442"/>
      <c r="LND828" s="444"/>
      <c r="LNE828" s="442"/>
      <c r="LNF828" s="442"/>
      <c r="LNG828" s="443"/>
      <c r="LNH828" s="445"/>
      <c r="LNI828" s="446"/>
      <c r="LNJ828" s="444"/>
      <c r="LNK828" s="442"/>
      <c r="LNL828" s="444"/>
      <c r="LNM828" s="442"/>
      <c r="LNN828" s="442"/>
      <c r="LNO828" s="443"/>
      <c r="LNP828" s="445"/>
      <c r="LNQ828" s="446"/>
      <c r="LNR828" s="444"/>
      <c r="LNS828" s="442"/>
      <c r="LNT828" s="444"/>
      <c r="LNU828" s="442"/>
      <c r="LNV828" s="442"/>
      <c r="LNW828" s="443"/>
      <c r="LNX828" s="445"/>
      <c r="LNY828" s="446"/>
      <c r="LNZ828" s="444"/>
      <c r="LOA828" s="442"/>
      <c r="LOB828" s="444"/>
      <c r="LOC828" s="442"/>
      <c r="LOD828" s="442"/>
      <c r="LOE828" s="443"/>
      <c r="LOF828" s="445"/>
      <c r="LOG828" s="446"/>
      <c r="LOH828" s="444"/>
      <c r="LOI828" s="442"/>
      <c r="LOJ828" s="444"/>
      <c r="LOK828" s="442"/>
      <c r="LOL828" s="442"/>
      <c r="LOM828" s="443"/>
      <c r="LON828" s="445"/>
      <c r="LOO828" s="446"/>
      <c r="LOP828" s="444"/>
      <c r="LOQ828" s="442"/>
      <c r="LOR828" s="444"/>
      <c r="LOS828" s="442"/>
      <c r="LOT828" s="442"/>
      <c r="LOU828" s="443"/>
      <c r="LOV828" s="445"/>
      <c r="LOW828" s="446"/>
      <c r="LOX828" s="444"/>
      <c r="LOY828" s="442"/>
      <c r="LOZ828" s="444"/>
      <c r="LPA828" s="442"/>
      <c r="LPB828" s="442"/>
      <c r="LPC828" s="443"/>
      <c r="LPD828" s="445"/>
      <c r="LPE828" s="446"/>
      <c r="LPF828" s="444"/>
      <c r="LPG828" s="442"/>
      <c r="LPH828" s="444"/>
      <c r="LPI828" s="442"/>
      <c r="LPJ828" s="442"/>
      <c r="LPK828" s="443"/>
      <c r="LPL828" s="445"/>
      <c r="LPM828" s="446"/>
      <c r="LPN828" s="444"/>
      <c r="LPO828" s="442"/>
      <c r="LPP828" s="444"/>
      <c r="LPQ828" s="442"/>
      <c r="LPR828" s="442"/>
      <c r="LPS828" s="443"/>
      <c r="LPT828" s="445"/>
      <c r="LPU828" s="446"/>
      <c r="LPV828" s="444"/>
      <c r="LPW828" s="442"/>
      <c r="LPX828" s="444"/>
      <c r="LPY828" s="442"/>
      <c r="LPZ828" s="442"/>
      <c r="LQA828" s="443"/>
      <c r="LQB828" s="445"/>
      <c r="LQC828" s="446"/>
      <c r="LQD828" s="444"/>
      <c r="LQE828" s="442"/>
      <c r="LQF828" s="444"/>
      <c r="LQG828" s="442"/>
      <c r="LQH828" s="442"/>
      <c r="LQI828" s="443"/>
      <c r="LQJ828" s="445"/>
      <c r="LQK828" s="446"/>
      <c r="LQL828" s="444"/>
      <c r="LQM828" s="442"/>
      <c r="LQN828" s="444"/>
      <c r="LQO828" s="442"/>
      <c r="LQP828" s="442"/>
      <c r="LQQ828" s="443"/>
      <c r="LQR828" s="445"/>
      <c r="LQS828" s="446"/>
      <c r="LQT828" s="444"/>
      <c r="LQU828" s="442"/>
      <c r="LQV828" s="444"/>
      <c r="LQW828" s="442"/>
      <c r="LQX828" s="442"/>
      <c r="LQY828" s="443"/>
      <c r="LQZ828" s="445"/>
      <c r="LRA828" s="446"/>
      <c r="LRB828" s="444"/>
      <c r="LRC828" s="442"/>
      <c r="LRD828" s="444"/>
      <c r="LRE828" s="442"/>
      <c r="LRF828" s="442"/>
      <c r="LRG828" s="443"/>
      <c r="LRH828" s="445"/>
      <c r="LRI828" s="446"/>
      <c r="LRJ828" s="444"/>
      <c r="LRK828" s="442"/>
      <c r="LRL828" s="444"/>
      <c r="LRM828" s="442"/>
      <c r="LRN828" s="442"/>
      <c r="LRO828" s="443"/>
      <c r="LRP828" s="445"/>
      <c r="LRQ828" s="446"/>
      <c r="LRR828" s="444"/>
      <c r="LRS828" s="442"/>
      <c r="LRT828" s="444"/>
      <c r="LRU828" s="442"/>
      <c r="LRV828" s="442"/>
      <c r="LRW828" s="443"/>
      <c r="LRX828" s="445"/>
      <c r="LRY828" s="446"/>
      <c r="LRZ828" s="444"/>
      <c r="LSA828" s="442"/>
      <c r="LSB828" s="444"/>
      <c r="LSC828" s="442"/>
      <c r="LSD828" s="442"/>
      <c r="LSE828" s="443"/>
      <c r="LSF828" s="445"/>
      <c r="LSG828" s="446"/>
      <c r="LSH828" s="444"/>
      <c r="LSI828" s="442"/>
      <c r="LSJ828" s="444"/>
      <c r="LSK828" s="442"/>
      <c r="LSL828" s="442"/>
      <c r="LSM828" s="443"/>
      <c r="LSN828" s="445"/>
      <c r="LSO828" s="446"/>
      <c r="LSP828" s="444"/>
      <c r="LSQ828" s="442"/>
      <c r="LSR828" s="444"/>
      <c r="LSS828" s="442"/>
      <c r="LST828" s="442"/>
      <c r="LSU828" s="443"/>
      <c r="LSV828" s="445"/>
      <c r="LSW828" s="446"/>
      <c r="LSX828" s="444"/>
      <c r="LSY828" s="442"/>
      <c r="LSZ828" s="444"/>
      <c r="LTA828" s="442"/>
      <c r="LTB828" s="442"/>
      <c r="LTC828" s="443"/>
      <c r="LTD828" s="445"/>
      <c r="LTE828" s="446"/>
      <c r="LTF828" s="444"/>
      <c r="LTG828" s="442"/>
      <c r="LTH828" s="444"/>
      <c r="LTI828" s="442"/>
      <c r="LTJ828" s="442"/>
      <c r="LTK828" s="443"/>
      <c r="LTL828" s="445"/>
      <c r="LTM828" s="446"/>
      <c r="LTN828" s="444"/>
      <c r="LTO828" s="442"/>
      <c r="LTP828" s="444"/>
      <c r="LTQ828" s="442"/>
      <c r="LTR828" s="442"/>
      <c r="LTS828" s="443"/>
      <c r="LTT828" s="445"/>
      <c r="LTU828" s="446"/>
      <c r="LTV828" s="444"/>
      <c r="LTW828" s="442"/>
      <c r="LTX828" s="444"/>
      <c r="LTY828" s="442"/>
      <c r="LTZ828" s="442"/>
      <c r="LUA828" s="443"/>
      <c r="LUB828" s="445"/>
      <c r="LUC828" s="446"/>
      <c r="LUD828" s="444"/>
      <c r="LUE828" s="442"/>
      <c r="LUF828" s="444"/>
      <c r="LUG828" s="442"/>
      <c r="LUH828" s="442"/>
      <c r="LUI828" s="443"/>
      <c r="LUJ828" s="445"/>
      <c r="LUK828" s="446"/>
      <c r="LUL828" s="444"/>
      <c r="LUM828" s="442"/>
      <c r="LUN828" s="444"/>
      <c r="LUO828" s="442"/>
      <c r="LUP828" s="442"/>
      <c r="LUQ828" s="443"/>
      <c r="LUR828" s="445"/>
      <c r="LUS828" s="446"/>
      <c r="LUT828" s="444"/>
      <c r="LUU828" s="442"/>
      <c r="LUV828" s="444"/>
      <c r="LUW828" s="442"/>
      <c r="LUX828" s="442"/>
      <c r="LUY828" s="443"/>
      <c r="LUZ828" s="445"/>
      <c r="LVA828" s="446"/>
      <c r="LVB828" s="444"/>
      <c r="LVC828" s="442"/>
      <c r="LVD828" s="444"/>
      <c r="LVE828" s="442"/>
      <c r="LVF828" s="442"/>
      <c r="LVG828" s="443"/>
      <c r="LVH828" s="445"/>
      <c r="LVI828" s="446"/>
      <c r="LVJ828" s="444"/>
      <c r="LVK828" s="442"/>
      <c r="LVL828" s="444"/>
      <c r="LVM828" s="442"/>
      <c r="LVN828" s="442"/>
      <c r="LVO828" s="443"/>
      <c r="LVP828" s="445"/>
      <c r="LVQ828" s="446"/>
      <c r="LVR828" s="444"/>
      <c r="LVS828" s="442"/>
      <c r="LVT828" s="444"/>
      <c r="LVU828" s="442"/>
      <c r="LVV828" s="442"/>
      <c r="LVW828" s="443"/>
      <c r="LVX828" s="445"/>
      <c r="LVY828" s="446"/>
      <c r="LVZ828" s="444"/>
      <c r="LWA828" s="442"/>
      <c r="LWB828" s="444"/>
      <c r="LWC828" s="442"/>
      <c r="LWD828" s="442"/>
      <c r="LWE828" s="443"/>
      <c r="LWF828" s="445"/>
      <c r="LWG828" s="446"/>
      <c r="LWH828" s="444"/>
      <c r="LWI828" s="442"/>
      <c r="LWJ828" s="444"/>
      <c r="LWK828" s="442"/>
      <c r="LWL828" s="442"/>
      <c r="LWM828" s="443"/>
      <c r="LWN828" s="445"/>
      <c r="LWO828" s="446"/>
      <c r="LWP828" s="444"/>
      <c r="LWQ828" s="442"/>
      <c r="LWR828" s="444"/>
      <c r="LWS828" s="442"/>
      <c r="LWT828" s="442"/>
      <c r="LWU828" s="443"/>
      <c r="LWV828" s="445"/>
      <c r="LWW828" s="446"/>
      <c r="LWX828" s="444"/>
      <c r="LWY828" s="442"/>
      <c r="LWZ828" s="444"/>
      <c r="LXA828" s="442"/>
      <c r="LXB828" s="442"/>
      <c r="LXC828" s="443"/>
      <c r="LXD828" s="445"/>
      <c r="LXE828" s="446"/>
      <c r="LXF828" s="444"/>
      <c r="LXG828" s="442"/>
      <c r="LXH828" s="444"/>
      <c r="LXI828" s="442"/>
      <c r="LXJ828" s="442"/>
      <c r="LXK828" s="443"/>
      <c r="LXL828" s="445"/>
      <c r="LXM828" s="446"/>
      <c r="LXN828" s="444"/>
      <c r="LXO828" s="442"/>
      <c r="LXP828" s="444"/>
      <c r="LXQ828" s="442"/>
      <c r="LXR828" s="442"/>
      <c r="LXS828" s="443"/>
      <c r="LXT828" s="445"/>
      <c r="LXU828" s="446"/>
      <c r="LXV828" s="444"/>
      <c r="LXW828" s="442"/>
      <c r="LXX828" s="444"/>
      <c r="LXY828" s="442"/>
      <c r="LXZ828" s="442"/>
      <c r="LYA828" s="443"/>
      <c r="LYB828" s="445"/>
      <c r="LYC828" s="446"/>
      <c r="LYD828" s="444"/>
      <c r="LYE828" s="442"/>
      <c r="LYF828" s="444"/>
      <c r="LYG828" s="442"/>
      <c r="LYH828" s="442"/>
      <c r="LYI828" s="443"/>
      <c r="LYJ828" s="445"/>
      <c r="LYK828" s="446"/>
      <c r="LYL828" s="444"/>
      <c r="LYM828" s="442"/>
      <c r="LYN828" s="444"/>
      <c r="LYO828" s="442"/>
      <c r="LYP828" s="442"/>
      <c r="LYQ828" s="443"/>
      <c r="LYR828" s="445"/>
      <c r="LYS828" s="446"/>
      <c r="LYT828" s="444"/>
      <c r="LYU828" s="442"/>
      <c r="LYV828" s="444"/>
      <c r="LYW828" s="442"/>
      <c r="LYX828" s="442"/>
      <c r="LYY828" s="443"/>
      <c r="LYZ828" s="445"/>
      <c r="LZA828" s="446"/>
      <c r="LZB828" s="444"/>
      <c r="LZC828" s="442"/>
      <c r="LZD828" s="444"/>
      <c r="LZE828" s="442"/>
      <c r="LZF828" s="442"/>
      <c r="LZG828" s="443"/>
      <c r="LZH828" s="445"/>
      <c r="LZI828" s="446"/>
      <c r="LZJ828" s="444"/>
      <c r="LZK828" s="442"/>
      <c r="LZL828" s="444"/>
      <c r="LZM828" s="442"/>
      <c r="LZN828" s="442"/>
      <c r="LZO828" s="443"/>
      <c r="LZP828" s="445"/>
      <c r="LZQ828" s="446"/>
      <c r="LZR828" s="444"/>
      <c r="LZS828" s="442"/>
      <c r="LZT828" s="444"/>
      <c r="LZU828" s="442"/>
      <c r="LZV828" s="442"/>
      <c r="LZW828" s="443"/>
      <c r="LZX828" s="445"/>
      <c r="LZY828" s="446"/>
      <c r="LZZ828" s="444"/>
      <c r="MAA828" s="442"/>
      <c r="MAB828" s="444"/>
      <c r="MAC828" s="442"/>
      <c r="MAD828" s="442"/>
      <c r="MAE828" s="443"/>
      <c r="MAF828" s="445"/>
      <c r="MAG828" s="446"/>
      <c r="MAH828" s="444"/>
      <c r="MAI828" s="442"/>
      <c r="MAJ828" s="444"/>
      <c r="MAK828" s="442"/>
      <c r="MAL828" s="442"/>
      <c r="MAM828" s="443"/>
      <c r="MAN828" s="445"/>
      <c r="MAO828" s="446"/>
      <c r="MAP828" s="444"/>
      <c r="MAQ828" s="442"/>
      <c r="MAR828" s="444"/>
      <c r="MAS828" s="442"/>
      <c r="MAT828" s="442"/>
      <c r="MAU828" s="443"/>
      <c r="MAV828" s="445"/>
      <c r="MAW828" s="446"/>
      <c r="MAX828" s="444"/>
      <c r="MAY828" s="442"/>
      <c r="MAZ828" s="444"/>
      <c r="MBA828" s="442"/>
      <c r="MBB828" s="442"/>
      <c r="MBC828" s="443"/>
      <c r="MBD828" s="445"/>
      <c r="MBE828" s="446"/>
      <c r="MBF828" s="444"/>
      <c r="MBG828" s="442"/>
      <c r="MBH828" s="444"/>
      <c r="MBI828" s="442"/>
      <c r="MBJ828" s="442"/>
      <c r="MBK828" s="443"/>
      <c r="MBL828" s="445"/>
      <c r="MBM828" s="446"/>
      <c r="MBN828" s="444"/>
      <c r="MBO828" s="442"/>
      <c r="MBP828" s="444"/>
      <c r="MBQ828" s="442"/>
      <c r="MBR828" s="442"/>
      <c r="MBS828" s="443"/>
      <c r="MBT828" s="445"/>
      <c r="MBU828" s="446"/>
      <c r="MBV828" s="444"/>
      <c r="MBW828" s="442"/>
      <c r="MBX828" s="444"/>
      <c r="MBY828" s="442"/>
      <c r="MBZ828" s="442"/>
      <c r="MCA828" s="443"/>
      <c r="MCB828" s="445"/>
      <c r="MCC828" s="446"/>
      <c r="MCD828" s="444"/>
      <c r="MCE828" s="442"/>
      <c r="MCF828" s="444"/>
      <c r="MCG828" s="442"/>
      <c r="MCH828" s="442"/>
      <c r="MCI828" s="443"/>
      <c r="MCJ828" s="445"/>
      <c r="MCK828" s="446"/>
      <c r="MCL828" s="444"/>
      <c r="MCM828" s="442"/>
      <c r="MCN828" s="444"/>
      <c r="MCO828" s="442"/>
      <c r="MCP828" s="442"/>
      <c r="MCQ828" s="443"/>
      <c r="MCR828" s="445"/>
      <c r="MCS828" s="446"/>
      <c r="MCT828" s="444"/>
      <c r="MCU828" s="442"/>
      <c r="MCV828" s="444"/>
      <c r="MCW828" s="442"/>
      <c r="MCX828" s="442"/>
      <c r="MCY828" s="443"/>
      <c r="MCZ828" s="445"/>
      <c r="MDA828" s="446"/>
      <c r="MDB828" s="444"/>
      <c r="MDC828" s="442"/>
      <c r="MDD828" s="444"/>
      <c r="MDE828" s="442"/>
      <c r="MDF828" s="442"/>
      <c r="MDG828" s="443"/>
      <c r="MDH828" s="445"/>
      <c r="MDI828" s="446"/>
      <c r="MDJ828" s="444"/>
      <c r="MDK828" s="442"/>
      <c r="MDL828" s="444"/>
      <c r="MDM828" s="442"/>
      <c r="MDN828" s="442"/>
      <c r="MDO828" s="443"/>
      <c r="MDP828" s="445"/>
      <c r="MDQ828" s="446"/>
      <c r="MDR828" s="444"/>
      <c r="MDS828" s="442"/>
      <c r="MDT828" s="444"/>
      <c r="MDU828" s="442"/>
      <c r="MDV828" s="442"/>
      <c r="MDW828" s="443"/>
      <c r="MDX828" s="445"/>
      <c r="MDY828" s="446"/>
      <c r="MDZ828" s="444"/>
      <c r="MEA828" s="442"/>
      <c r="MEB828" s="444"/>
      <c r="MEC828" s="442"/>
      <c r="MED828" s="442"/>
      <c r="MEE828" s="443"/>
      <c r="MEF828" s="445"/>
      <c r="MEG828" s="446"/>
      <c r="MEH828" s="444"/>
      <c r="MEI828" s="442"/>
      <c r="MEJ828" s="444"/>
      <c r="MEK828" s="442"/>
      <c r="MEL828" s="442"/>
      <c r="MEM828" s="443"/>
      <c r="MEN828" s="445"/>
      <c r="MEO828" s="446"/>
      <c r="MEP828" s="444"/>
      <c r="MEQ828" s="442"/>
      <c r="MER828" s="444"/>
      <c r="MES828" s="442"/>
      <c r="MET828" s="442"/>
      <c r="MEU828" s="443"/>
      <c r="MEV828" s="445"/>
      <c r="MEW828" s="446"/>
      <c r="MEX828" s="444"/>
      <c r="MEY828" s="442"/>
      <c r="MEZ828" s="444"/>
      <c r="MFA828" s="442"/>
      <c r="MFB828" s="442"/>
      <c r="MFC828" s="443"/>
      <c r="MFD828" s="445"/>
      <c r="MFE828" s="446"/>
      <c r="MFF828" s="444"/>
      <c r="MFG828" s="442"/>
      <c r="MFH828" s="444"/>
      <c r="MFI828" s="442"/>
      <c r="MFJ828" s="442"/>
      <c r="MFK828" s="443"/>
      <c r="MFL828" s="445"/>
      <c r="MFM828" s="446"/>
      <c r="MFN828" s="444"/>
      <c r="MFO828" s="442"/>
      <c r="MFP828" s="444"/>
      <c r="MFQ828" s="442"/>
      <c r="MFR828" s="442"/>
      <c r="MFS828" s="443"/>
      <c r="MFT828" s="445"/>
      <c r="MFU828" s="446"/>
      <c r="MFV828" s="444"/>
      <c r="MFW828" s="442"/>
      <c r="MFX828" s="444"/>
      <c r="MFY828" s="442"/>
      <c r="MFZ828" s="442"/>
      <c r="MGA828" s="443"/>
      <c r="MGB828" s="445"/>
      <c r="MGC828" s="446"/>
      <c r="MGD828" s="444"/>
      <c r="MGE828" s="442"/>
      <c r="MGF828" s="444"/>
      <c r="MGG828" s="442"/>
      <c r="MGH828" s="442"/>
      <c r="MGI828" s="443"/>
      <c r="MGJ828" s="445"/>
      <c r="MGK828" s="446"/>
      <c r="MGL828" s="444"/>
      <c r="MGM828" s="442"/>
      <c r="MGN828" s="444"/>
      <c r="MGO828" s="442"/>
      <c r="MGP828" s="442"/>
      <c r="MGQ828" s="443"/>
      <c r="MGR828" s="445"/>
      <c r="MGS828" s="446"/>
      <c r="MGT828" s="444"/>
      <c r="MGU828" s="442"/>
      <c r="MGV828" s="444"/>
      <c r="MGW828" s="442"/>
      <c r="MGX828" s="442"/>
      <c r="MGY828" s="443"/>
      <c r="MGZ828" s="445"/>
      <c r="MHA828" s="446"/>
      <c r="MHB828" s="444"/>
      <c r="MHC828" s="442"/>
      <c r="MHD828" s="444"/>
      <c r="MHE828" s="442"/>
      <c r="MHF828" s="442"/>
      <c r="MHG828" s="443"/>
      <c r="MHH828" s="445"/>
      <c r="MHI828" s="446"/>
      <c r="MHJ828" s="444"/>
      <c r="MHK828" s="442"/>
      <c r="MHL828" s="444"/>
      <c r="MHM828" s="442"/>
      <c r="MHN828" s="442"/>
      <c r="MHO828" s="443"/>
      <c r="MHP828" s="445"/>
      <c r="MHQ828" s="446"/>
      <c r="MHR828" s="444"/>
      <c r="MHS828" s="442"/>
      <c r="MHT828" s="444"/>
      <c r="MHU828" s="442"/>
      <c r="MHV828" s="442"/>
      <c r="MHW828" s="443"/>
      <c r="MHX828" s="445"/>
      <c r="MHY828" s="446"/>
      <c r="MHZ828" s="444"/>
      <c r="MIA828" s="442"/>
      <c r="MIB828" s="444"/>
      <c r="MIC828" s="442"/>
      <c r="MID828" s="442"/>
      <c r="MIE828" s="443"/>
      <c r="MIF828" s="445"/>
      <c r="MIG828" s="446"/>
      <c r="MIH828" s="444"/>
      <c r="MII828" s="442"/>
      <c r="MIJ828" s="444"/>
      <c r="MIK828" s="442"/>
      <c r="MIL828" s="442"/>
      <c r="MIM828" s="443"/>
      <c r="MIN828" s="445"/>
      <c r="MIO828" s="446"/>
      <c r="MIP828" s="444"/>
      <c r="MIQ828" s="442"/>
      <c r="MIR828" s="444"/>
      <c r="MIS828" s="442"/>
      <c r="MIT828" s="442"/>
      <c r="MIU828" s="443"/>
      <c r="MIV828" s="445"/>
      <c r="MIW828" s="446"/>
      <c r="MIX828" s="444"/>
      <c r="MIY828" s="442"/>
      <c r="MIZ828" s="444"/>
      <c r="MJA828" s="442"/>
      <c r="MJB828" s="442"/>
      <c r="MJC828" s="443"/>
      <c r="MJD828" s="445"/>
      <c r="MJE828" s="446"/>
      <c r="MJF828" s="444"/>
      <c r="MJG828" s="442"/>
      <c r="MJH828" s="444"/>
      <c r="MJI828" s="442"/>
      <c r="MJJ828" s="442"/>
      <c r="MJK828" s="443"/>
      <c r="MJL828" s="445"/>
      <c r="MJM828" s="446"/>
      <c r="MJN828" s="444"/>
      <c r="MJO828" s="442"/>
      <c r="MJP828" s="444"/>
      <c r="MJQ828" s="442"/>
      <c r="MJR828" s="442"/>
      <c r="MJS828" s="443"/>
      <c r="MJT828" s="445"/>
      <c r="MJU828" s="446"/>
      <c r="MJV828" s="444"/>
      <c r="MJW828" s="442"/>
      <c r="MJX828" s="444"/>
      <c r="MJY828" s="442"/>
      <c r="MJZ828" s="442"/>
      <c r="MKA828" s="443"/>
      <c r="MKB828" s="445"/>
      <c r="MKC828" s="446"/>
      <c r="MKD828" s="444"/>
      <c r="MKE828" s="442"/>
      <c r="MKF828" s="444"/>
      <c r="MKG828" s="442"/>
      <c r="MKH828" s="442"/>
      <c r="MKI828" s="443"/>
      <c r="MKJ828" s="445"/>
      <c r="MKK828" s="446"/>
      <c r="MKL828" s="444"/>
      <c r="MKM828" s="442"/>
      <c r="MKN828" s="444"/>
      <c r="MKO828" s="442"/>
      <c r="MKP828" s="442"/>
      <c r="MKQ828" s="443"/>
      <c r="MKR828" s="445"/>
      <c r="MKS828" s="446"/>
      <c r="MKT828" s="444"/>
      <c r="MKU828" s="442"/>
      <c r="MKV828" s="444"/>
      <c r="MKW828" s="442"/>
      <c r="MKX828" s="442"/>
      <c r="MKY828" s="443"/>
      <c r="MKZ828" s="445"/>
      <c r="MLA828" s="446"/>
      <c r="MLB828" s="444"/>
      <c r="MLC828" s="442"/>
      <c r="MLD828" s="444"/>
      <c r="MLE828" s="442"/>
      <c r="MLF828" s="442"/>
      <c r="MLG828" s="443"/>
      <c r="MLH828" s="445"/>
      <c r="MLI828" s="446"/>
      <c r="MLJ828" s="444"/>
      <c r="MLK828" s="442"/>
      <c r="MLL828" s="444"/>
      <c r="MLM828" s="442"/>
      <c r="MLN828" s="442"/>
      <c r="MLO828" s="443"/>
      <c r="MLP828" s="445"/>
      <c r="MLQ828" s="446"/>
      <c r="MLR828" s="444"/>
      <c r="MLS828" s="442"/>
      <c r="MLT828" s="444"/>
      <c r="MLU828" s="442"/>
      <c r="MLV828" s="442"/>
      <c r="MLW828" s="443"/>
      <c r="MLX828" s="445"/>
      <c r="MLY828" s="446"/>
      <c r="MLZ828" s="444"/>
      <c r="MMA828" s="442"/>
      <c r="MMB828" s="444"/>
      <c r="MMC828" s="442"/>
      <c r="MMD828" s="442"/>
      <c r="MME828" s="443"/>
      <c r="MMF828" s="445"/>
      <c r="MMG828" s="446"/>
      <c r="MMH828" s="444"/>
      <c r="MMI828" s="442"/>
      <c r="MMJ828" s="444"/>
      <c r="MMK828" s="442"/>
      <c r="MML828" s="442"/>
      <c r="MMM828" s="443"/>
      <c r="MMN828" s="445"/>
      <c r="MMO828" s="446"/>
      <c r="MMP828" s="444"/>
      <c r="MMQ828" s="442"/>
      <c r="MMR828" s="444"/>
      <c r="MMS828" s="442"/>
      <c r="MMT828" s="442"/>
      <c r="MMU828" s="443"/>
      <c r="MMV828" s="445"/>
      <c r="MMW828" s="446"/>
      <c r="MMX828" s="444"/>
      <c r="MMY828" s="442"/>
      <c r="MMZ828" s="444"/>
      <c r="MNA828" s="442"/>
      <c r="MNB828" s="442"/>
      <c r="MNC828" s="443"/>
      <c r="MND828" s="445"/>
      <c r="MNE828" s="446"/>
      <c r="MNF828" s="444"/>
      <c r="MNG828" s="442"/>
      <c r="MNH828" s="444"/>
      <c r="MNI828" s="442"/>
      <c r="MNJ828" s="442"/>
      <c r="MNK828" s="443"/>
      <c r="MNL828" s="445"/>
      <c r="MNM828" s="446"/>
      <c r="MNN828" s="444"/>
      <c r="MNO828" s="442"/>
      <c r="MNP828" s="444"/>
      <c r="MNQ828" s="442"/>
      <c r="MNR828" s="442"/>
      <c r="MNS828" s="443"/>
      <c r="MNT828" s="445"/>
      <c r="MNU828" s="446"/>
      <c r="MNV828" s="444"/>
      <c r="MNW828" s="442"/>
      <c r="MNX828" s="444"/>
      <c r="MNY828" s="442"/>
      <c r="MNZ828" s="442"/>
      <c r="MOA828" s="443"/>
      <c r="MOB828" s="445"/>
      <c r="MOC828" s="446"/>
      <c r="MOD828" s="444"/>
      <c r="MOE828" s="442"/>
      <c r="MOF828" s="444"/>
      <c r="MOG828" s="442"/>
      <c r="MOH828" s="442"/>
      <c r="MOI828" s="443"/>
      <c r="MOJ828" s="445"/>
      <c r="MOK828" s="446"/>
      <c r="MOL828" s="444"/>
      <c r="MOM828" s="442"/>
      <c r="MON828" s="444"/>
      <c r="MOO828" s="442"/>
      <c r="MOP828" s="442"/>
      <c r="MOQ828" s="443"/>
      <c r="MOR828" s="445"/>
      <c r="MOS828" s="446"/>
      <c r="MOT828" s="444"/>
      <c r="MOU828" s="442"/>
      <c r="MOV828" s="444"/>
      <c r="MOW828" s="442"/>
      <c r="MOX828" s="442"/>
      <c r="MOY828" s="443"/>
      <c r="MOZ828" s="445"/>
      <c r="MPA828" s="446"/>
      <c r="MPB828" s="444"/>
      <c r="MPC828" s="442"/>
      <c r="MPD828" s="444"/>
      <c r="MPE828" s="442"/>
      <c r="MPF828" s="442"/>
      <c r="MPG828" s="443"/>
      <c r="MPH828" s="445"/>
      <c r="MPI828" s="446"/>
      <c r="MPJ828" s="444"/>
      <c r="MPK828" s="442"/>
      <c r="MPL828" s="444"/>
      <c r="MPM828" s="442"/>
      <c r="MPN828" s="442"/>
      <c r="MPO828" s="443"/>
      <c r="MPP828" s="445"/>
      <c r="MPQ828" s="446"/>
      <c r="MPR828" s="444"/>
      <c r="MPS828" s="442"/>
      <c r="MPT828" s="444"/>
      <c r="MPU828" s="442"/>
      <c r="MPV828" s="442"/>
      <c r="MPW828" s="443"/>
      <c r="MPX828" s="445"/>
      <c r="MPY828" s="446"/>
      <c r="MPZ828" s="444"/>
      <c r="MQA828" s="442"/>
      <c r="MQB828" s="444"/>
      <c r="MQC828" s="442"/>
      <c r="MQD828" s="442"/>
      <c r="MQE828" s="443"/>
      <c r="MQF828" s="445"/>
      <c r="MQG828" s="446"/>
      <c r="MQH828" s="444"/>
      <c r="MQI828" s="442"/>
      <c r="MQJ828" s="444"/>
      <c r="MQK828" s="442"/>
      <c r="MQL828" s="442"/>
      <c r="MQM828" s="443"/>
      <c r="MQN828" s="445"/>
      <c r="MQO828" s="446"/>
      <c r="MQP828" s="444"/>
      <c r="MQQ828" s="442"/>
      <c r="MQR828" s="444"/>
      <c r="MQS828" s="442"/>
      <c r="MQT828" s="442"/>
      <c r="MQU828" s="443"/>
      <c r="MQV828" s="445"/>
      <c r="MQW828" s="446"/>
      <c r="MQX828" s="444"/>
      <c r="MQY828" s="442"/>
      <c r="MQZ828" s="444"/>
      <c r="MRA828" s="442"/>
      <c r="MRB828" s="442"/>
      <c r="MRC828" s="443"/>
      <c r="MRD828" s="445"/>
      <c r="MRE828" s="446"/>
      <c r="MRF828" s="444"/>
      <c r="MRG828" s="442"/>
      <c r="MRH828" s="444"/>
      <c r="MRI828" s="442"/>
      <c r="MRJ828" s="442"/>
      <c r="MRK828" s="443"/>
      <c r="MRL828" s="445"/>
      <c r="MRM828" s="446"/>
      <c r="MRN828" s="444"/>
      <c r="MRO828" s="442"/>
      <c r="MRP828" s="444"/>
      <c r="MRQ828" s="442"/>
      <c r="MRR828" s="442"/>
      <c r="MRS828" s="443"/>
      <c r="MRT828" s="445"/>
      <c r="MRU828" s="446"/>
      <c r="MRV828" s="444"/>
      <c r="MRW828" s="442"/>
      <c r="MRX828" s="444"/>
      <c r="MRY828" s="442"/>
      <c r="MRZ828" s="442"/>
      <c r="MSA828" s="443"/>
      <c r="MSB828" s="445"/>
      <c r="MSC828" s="446"/>
      <c r="MSD828" s="444"/>
      <c r="MSE828" s="442"/>
      <c r="MSF828" s="444"/>
      <c r="MSG828" s="442"/>
      <c r="MSH828" s="442"/>
      <c r="MSI828" s="443"/>
      <c r="MSJ828" s="445"/>
      <c r="MSK828" s="446"/>
      <c r="MSL828" s="444"/>
      <c r="MSM828" s="442"/>
      <c r="MSN828" s="444"/>
      <c r="MSO828" s="442"/>
      <c r="MSP828" s="442"/>
      <c r="MSQ828" s="443"/>
      <c r="MSR828" s="445"/>
      <c r="MSS828" s="446"/>
      <c r="MST828" s="444"/>
      <c r="MSU828" s="442"/>
      <c r="MSV828" s="444"/>
      <c r="MSW828" s="442"/>
      <c r="MSX828" s="442"/>
      <c r="MSY828" s="443"/>
      <c r="MSZ828" s="445"/>
      <c r="MTA828" s="446"/>
      <c r="MTB828" s="444"/>
      <c r="MTC828" s="442"/>
      <c r="MTD828" s="444"/>
      <c r="MTE828" s="442"/>
      <c r="MTF828" s="442"/>
      <c r="MTG828" s="443"/>
      <c r="MTH828" s="445"/>
      <c r="MTI828" s="446"/>
      <c r="MTJ828" s="444"/>
      <c r="MTK828" s="442"/>
      <c r="MTL828" s="444"/>
      <c r="MTM828" s="442"/>
      <c r="MTN828" s="442"/>
      <c r="MTO828" s="443"/>
      <c r="MTP828" s="445"/>
      <c r="MTQ828" s="446"/>
      <c r="MTR828" s="444"/>
      <c r="MTS828" s="442"/>
      <c r="MTT828" s="444"/>
      <c r="MTU828" s="442"/>
      <c r="MTV828" s="442"/>
      <c r="MTW828" s="443"/>
      <c r="MTX828" s="445"/>
      <c r="MTY828" s="446"/>
      <c r="MTZ828" s="444"/>
      <c r="MUA828" s="442"/>
      <c r="MUB828" s="444"/>
      <c r="MUC828" s="442"/>
      <c r="MUD828" s="442"/>
      <c r="MUE828" s="443"/>
      <c r="MUF828" s="445"/>
      <c r="MUG828" s="446"/>
      <c r="MUH828" s="444"/>
      <c r="MUI828" s="442"/>
      <c r="MUJ828" s="444"/>
      <c r="MUK828" s="442"/>
      <c r="MUL828" s="442"/>
      <c r="MUM828" s="443"/>
      <c r="MUN828" s="445"/>
      <c r="MUO828" s="446"/>
      <c r="MUP828" s="444"/>
      <c r="MUQ828" s="442"/>
      <c r="MUR828" s="444"/>
      <c r="MUS828" s="442"/>
      <c r="MUT828" s="442"/>
      <c r="MUU828" s="443"/>
      <c r="MUV828" s="445"/>
      <c r="MUW828" s="446"/>
      <c r="MUX828" s="444"/>
      <c r="MUY828" s="442"/>
      <c r="MUZ828" s="444"/>
      <c r="MVA828" s="442"/>
      <c r="MVB828" s="442"/>
      <c r="MVC828" s="443"/>
      <c r="MVD828" s="445"/>
      <c r="MVE828" s="446"/>
      <c r="MVF828" s="444"/>
      <c r="MVG828" s="442"/>
      <c r="MVH828" s="444"/>
      <c r="MVI828" s="442"/>
      <c r="MVJ828" s="442"/>
      <c r="MVK828" s="443"/>
      <c r="MVL828" s="445"/>
      <c r="MVM828" s="446"/>
      <c r="MVN828" s="444"/>
      <c r="MVO828" s="442"/>
      <c r="MVP828" s="444"/>
      <c r="MVQ828" s="442"/>
      <c r="MVR828" s="442"/>
      <c r="MVS828" s="443"/>
      <c r="MVT828" s="445"/>
      <c r="MVU828" s="446"/>
      <c r="MVV828" s="444"/>
      <c r="MVW828" s="442"/>
      <c r="MVX828" s="444"/>
      <c r="MVY828" s="442"/>
      <c r="MVZ828" s="442"/>
      <c r="MWA828" s="443"/>
      <c r="MWB828" s="445"/>
      <c r="MWC828" s="446"/>
      <c r="MWD828" s="444"/>
      <c r="MWE828" s="442"/>
      <c r="MWF828" s="444"/>
      <c r="MWG828" s="442"/>
      <c r="MWH828" s="442"/>
      <c r="MWI828" s="443"/>
      <c r="MWJ828" s="445"/>
      <c r="MWK828" s="446"/>
      <c r="MWL828" s="444"/>
      <c r="MWM828" s="442"/>
      <c r="MWN828" s="444"/>
      <c r="MWO828" s="442"/>
      <c r="MWP828" s="442"/>
      <c r="MWQ828" s="443"/>
      <c r="MWR828" s="445"/>
      <c r="MWS828" s="446"/>
      <c r="MWT828" s="444"/>
      <c r="MWU828" s="442"/>
      <c r="MWV828" s="444"/>
      <c r="MWW828" s="442"/>
      <c r="MWX828" s="442"/>
      <c r="MWY828" s="443"/>
      <c r="MWZ828" s="445"/>
      <c r="MXA828" s="446"/>
      <c r="MXB828" s="444"/>
      <c r="MXC828" s="442"/>
      <c r="MXD828" s="444"/>
      <c r="MXE828" s="442"/>
      <c r="MXF828" s="442"/>
      <c r="MXG828" s="443"/>
      <c r="MXH828" s="445"/>
      <c r="MXI828" s="446"/>
      <c r="MXJ828" s="444"/>
      <c r="MXK828" s="442"/>
      <c r="MXL828" s="444"/>
      <c r="MXM828" s="442"/>
      <c r="MXN828" s="442"/>
      <c r="MXO828" s="443"/>
      <c r="MXP828" s="445"/>
      <c r="MXQ828" s="446"/>
      <c r="MXR828" s="444"/>
      <c r="MXS828" s="442"/>
      <c r="MXT828" s="444"/>
      <c r="MXU828" s="442"/>
      <c r="MXV828" s="442"/>
      <c r="MXW828" s="443"/>
      <c r="MXX828" s="445"/>
      <c r="MXY828" s="446"/>
      <c r="MXZ828" s="444"/>
      <c r="MYA828" s="442"/>
      <c r="MYB828" s="444"/>
      <c r="MYC828" s="442"/>
      <c r="MYD828" s="442"/>
      <c r="MYE828" s="443"/>
      <c r="MYF828" s="445"/>
      <c r="MYG828" s="446"/>
      <c r="MYH828" s="444"/>
      <c r="MYI828" s="442"/>
      <c r="MYJ828" s="444"/>
      <c r="MYK828" s="442"/>
      <c r="MYL828" s="442"/>
      <c r="MYM828" s="443"/>
      <c r="MYN828" s="445"/>
      <c r="MYO828" s="446"/>
      <c r="MYP828" s="444"/>
      <c r="MYQ828" s="442"/>
      <c r="MYR828" s="444"/>
      <c r="MYS828" s="442"/>
      <c r="MYT828" s="442"/>
      <c r="MYU828" s="443"/>
      <c r="MYV828" s="445"/>
      <c r="MYW828" s="446"/>
      <c r="MYX828" s="444"/>
      <c r="MYY828" s="442"/>
      <c r="MYZ828" s="444"/>
      <c r="MZA828" s="442"/>
      <c r="MZB828" s="442"/>
      <c r="MZC828" s="443"/>
      <c r="MZD828" s="445"/>
      <c r="MZE828" s="446"/>
      <c r="MZF828" s="444"/>
      <c r="MZG828" s="442"/>
      <c r="MZH828" s="444"/>
      <c r="MZI828" s="442"/>
      <c r="MZJ828" s="442"/>
      <c r="MZK828" s="443"/>
      <c r="MZL828" s="445"/>
      <c r="MZM828" s="446"/>
      <c r="MZN828" s="444"/>
      <c r="MZO828" s="442"/>
      <c r="MZP828" s="444"/>
      <c r="MZQ828" s="442"/>
      <c r="MZR828" s="442"/>
      <c r="MZS828" s="443"/>
      <c r="MZT828" s="445"/>
      <c r="MZU828" s="446"/>
      <c r="MZV828" s="444"/>
      <c r="MZW828" s="442"/>
      <c r="MZX828" s="444"/>
      <c r="MZY828" s="442"/>
      <c r="MZZ828" s="442"/>
      <c r="NAA828" s="443"/>
      <c r="NAB828" s="445"/>
      <c r="NAC828" s="446"/>
      <c r="NAD828" s="444"/>
      <c r="NAE828" s="442"/>
      <c r="NAF828" s="444"/>
      <c r="NAG828" s="442"/>
      <c r="NAH828" s="442"/>
      <c r="NAI828" s="443"/>
      <c r="NAJ828" s="445"/>
      <c r="NAK828" s="446"/>
      <c r="NAL828" s="444"/>
      <c r="NAM828" s="442"/>
      <c r="NAN828" s="444"/>
      <c r="NAO828" s="442"/>
      <c r="NAP828" s="442"/>
      <c r="NAQ828" s="443"/>
      <c r="NAR828" s="445"/>
      <c r="NAS828" s="446"/>
      <c r="NAT828" s="444"/>
      <c r="NAU828" s="442"/>
      <c r="NAV828" s="444"/>
      <c r="NAW828" s="442"/>
      <c r="NAX828" s="442"/>
      <c r="NAY828" s="443"/>
      <c r="NAZ828" s="445"/>
      <c r="NBA828" s="446"/>
      <c r="NBB828" s="444"/>
      <c r="NBC828" s="442"/>
      <c r="NBD828" s="444"/>
      <c r="NBE828" s="442"/>
      <c r="NBF828" s="442"/>
      <c r="NBG828" s="443"/>
      <c r="NBH828" s="445"/>
      <c r="NBI828" s="446"/>
      <c r="NBJ828" s="444"/>
      <c r="NBK828" s="442"/>
      <c r="NBL828" s="444"/>
      <c r="NBM828" s="442"/>
      <c r="NBN828" s="442"/>
      <c r="NBO828" s="443"/>
      <c r="NBP828" s="445"/>
      <c r="NBQ828" s="446"/>
      <c r="NBR828" s="444"/>
      <c r="NBS828" s="442"/>
      <c r="NBT828" s="444"/>
      <c r="NBU828" s="442"/>
      <c r="NBV828" s="442"/>
      <c r="NBW828" s="443"/>
      <c r="NBX828" s="445"/>
      <c r="NBY828" s="446"/>
      <c r="NBZ828" s="444"/>
      <c r="NCA828" s="442"/>
      <c r="NCB828" s="444"/>
      <c r="NCC828" s="442"/>
      <c r="NCD828" s="442"/>
      <c r="NCE828" s="443"/>
      <c r="NCF828" s="445"/>
      <c r="NCG828" s="446"/>
      <c r="NCH828" s="444"/>
      <c r="NCI828" s="442"/>
      <c r="NCJ828" s="444"/>
      <c r="NCK828" s="442"/>
      <c r="NCL828" s="442"/>
      <c r="NCM828" s="443"/>
      <c r="NCN828" s="445"/>
      <c r="NCO828" s="446"/>
      <c r="NCP828" s="444"/>
      <c r="NCQ828" s="442"/>
      <c r="NCR828" s="444"/>
      <c r="NCS828" s="442"/>
      <c r="NCT828" s="442"/>
      <c r="NCU828" s="443"/>
      <c r="NCV828" s="445"/>
      <c r="NCW828" s="446"/>
      <c r="NCX828" s="444"/>
      <c r="NCY828" s="442"/>
      <c r="NCZ828" s="444"/>
      <c r="NDA828" s="442"/>
      <c r="NDB828" s="442"/>
      <c r="NDC828" s="443"/>
      <c r="NDD828" s="445"/>
      <c r="NDE828" s="446"/>
      <c r="NDF828" s="444"/>
      <c r="NDG828" s="442"/>
      <c r="NDH828" s="444"/>
      <c r="NDI828" s="442"/>
      <c r="NDJ828" s="442"/>
      <c r="NDK828" s="443"/>
      <c r="NDL828" s="445"/>
      <c r="NDM828" s="446"/>
      <c r="NDN828" s="444"/>
      <c r="NDO828" s="442"/>
      <c r="NDP828" s="444"/>
      <c r="NDQ828" s="442"/>
      <c r="NDR828" s="442"/>
      <c r="NDS828" s="443"/>
      <c r="NDT828" s="445"/>
      <c r="NDU828" s="446"/>
      <c r="NDV828" s="444"/>
      <c r="NDW828" s="442"/>
      <c r="NDX828" s="444"/>
      <c r="NDY828" s="442"/>
      <c r="NDZ828" s="442"/>
      <c r="NEA828" s="443"/>
      <c r="NEB828" s="445"/>
      <c r="NEC828" s="446"/>
      <c r="NED828" s="444"/>
      <c r="NEE828" s="442"/>
      <c r="NEF828" s="444"/>
      <c r="NEG828" s="442"/>
      <c r="NEH828" s="442"/>
      <c r="NEI828" s="443"/>
      <c r="NEJ828" s="445"/>
      <c r="NEK828" s="446"/>
      <c r="NEL828" s="444"/>
      <c r="NEM828" s="442"/>
      <c r="NEN828" s="444"/>
      <c r="NEO828" s="442"/>
      <c r="NEP828" s="442"/>
      <c r="NEQ828" s="443"/>
      <c r="NER828" s="445"/>
      <c r="NES828" s="446"/>
      <c r="NET828" s="444"/>
      <c r="NEU828" s="442"/>
      <c r="NEV828" s="444"/>
      <c r="NEW828" s="442"/>
      <c r="NEX828" s="442"/>
      <c r="NEY828" s="443"/>
      <c r="NEZ828" s="445"/>
      <c r="NFA828" s="446"/>
      <c r="NFB828" s="444"/>
      <c r="NFC828" s="442"/>
      <c r="NFD828" s="444"/>
      <c r="NFE828" s="442"/>
      <c r="NFF828" s="442"/>
      <c r="NFG828" s="443"/>
      <c r="NFH828" s="445"/>
      <c r="NFI828" s="446"/>
      <c r="NFJ828" s="444"/>
      <c r="NFK828" s="442"/>
      <c r="NFL828" s="444"/>
      <c r="NFM828" s="442"/>
      <c r="NFN828" s="442"/>
      <c r="NFO828" s="443"/>
      <c r="NFP828" s="445"/>
      <c r="NFQ828" s="446"/>
      <c r="NFR828" s="444"/>
      <c r="NFS828" s="442"/>
      <c r="NFT828" s="444"/>
      <c r="NFU828" s="442"/>
      <c r="NFV828" s="442"/>
      <c r="NFW828" s="443"/>
      <c r="NFX828" s="445"/>
      <c r="NFY828" s="446"/>
      <c r="NFZ828" s="444"/>
      <c r="NGA828" s="442"/>
      <c r="NGB828" s="444"/>
      <c r="NGC828" s="442"/>
      <c r="NGD828" s="442"/>
      <c r="NGE828" s="443"/>
      <c r="NGF828" s="445"/>
      <c r="NGG828" s="446"/>
      <c r="NGH828" s="444"/>
      <c r="NGI828" s="442"/>
      <c r="NGJ828" s="444"/>
      <c r="NGK828" s="442"/>
      <c r="NGL828" s="442"/>
      <c r="NGM828" s="443"/>
      <c r="NGN828" s="445"/>
      <c r="NGO828" s="446"/>
      <c r="NGP828" s="444"/>
      <c r="NGQ828" s="442"/>
      <c r="NGR828" s="444"/>
      <c r="NGS828" s="442"/>
      <c r="NGT828" s="442"/>
      <c r="NGU828" s="443"/>
      <c r="NGV828" s="445"/>
      <c r="NGW828" s="446"/>
      <c r="NGX828" s="444"/>
      <c r="NGY828" s="442"/>
      <c r="NGZ828" s="444"/>
      <c r="NHA828" s="442"/>
      <c r="NHB828" s="442"/>
      <c r="NHC828" s="443"/>
      <c r="NHD828" s="445"/>
      <c r="NHE828" s="446"/>
      <c r="NHF828" s="444"/>
      <c r="NHG828" s="442"/>
      <c r="NHH828" s="444"/>
      <c r="NHI828" s="442"/>
      <c r="NHJ828" s="442"/>
      <c r="NHK828" s="443"/>
      <c r="NHL828" s="445"/>
      <c r="NHM828" s="446"/>
      <c r="NHN828" s="444"/>
      <c r="NHO828" s="442"/>
      <c r="NHP828" s="444"/>
      <c r="NHQ828" s="442"/>
      <c r="NHR828" s="442"/>
      <c r="NHS828" s="443"/>
      <c r="NHT828" s="445"/>
      <c r="NHU828" s="446"/>
      <c r="NHV828" s="444"/>
      <c r="NHW828" s="442"/>
      <c r="NHX828" s="444"/>
      <c r="NHY828" s="442"/>
      <c r="NHZ828" s="442"/>
      <c r="NIA828" s="443"/>
      <c r="NIB828" s="445"/>
      <c r="NIC828" s="446"/>
      <c r="NID828" s="444"/>
      <c r="NIE828" s="442"/>
      <c r="NIF828" s="444"/>
      <c r="NIG828" s="442"/>
      <c r="NIH828" s="442"/>
      <c r="NII828" s="443"/>
      <c r="NIJ828" s="445"/>
      <c r="NIK828" s="446"/>
      <c r="NIL828" s="444"/>
      <c r="NIM828" s="442"/>
      <c r="NIN828" s="444"/>
      <c r="NIO828" s="442"/>
      <c r="NIP828" s="442"/>
      <c r="NIQ828" s="443"/>
      <c r="NIR828" s="445"/>
      <c r="NIS828" s="446"/>
      <c r="NIT828" s="444"/>
      <c r="NIU828" s="442"/>
      <c r="NIV828" s="444"/>
      <c r="NIW828" s="442"/>
      <c r="NIX828" s="442"/>
      <c r="NIY828" s="443"/>
      <c r="NIZ828" s="445"/>
      <c r="NJA828" s="446"/>
      <c r="NJB828" s="444"/>
      <c r="NJC828" s="442"/>
      <c r="NJD828" s="444"/>
      <c r="NJE828" s="442"/>
      <c r="NJF828" s="442"/>
      <c r="NJG828" s="443"/>
      <c r="NJH828" s="445"/>
      <c r="NJI828" s="446"/>
      <c r="NJJ828" s="444"/>
      <c r="NJK828" s="442"/>
      <c r="NJL828" s="444"/>
      <c r="NJM828" s="442"/>
      <c r="NJN828" s="442"/>
      <c r="NJO828" s="443"/>
      <c r="NJP828" s="445"/>
      <c r="NJQ828" s="446"/>
      <c r="NJR828" s="444"/>
      <c r="NJS828" s="442"/>
      <c r="NJT828" s="444"/>
      <c r="NJU828" s="442"/>
      <c r="NJV828" s="442"/>
      <c r="NJW828" s="443"/>
      <c r="NJX828" s="445"/>
      <c r="NJY828" s="446"/>
      <c r="NJZ828" s="444"/>
      <c r="NKA828" s="442"/>
      <c r="NKB828" s="444"/>
      <c r="NKC828" s="442"/>
      <c r="NKD828" s="442"/>
      <c r="NKE828" s="443"/>
      <c r="NKF828" s="445"/>
      <c r="NKG828" s="446"/>
      <c r="NKH828" s="444"/>
      <c r="NKI828" s="442"/>
      <c r="NKJ828" s="444"/>
      <c r="NKK828" s="442"/>
      <c r="NKL828" s="442"/>
      <c r="NKM828" s="443"/>
      <c r="NKN828" s="445"/>
      <c r="NKO828" s="446"/>
      <c r="NKP828" s="444"/>
      <c r="NKQ828" s="442"/>
      <c r="NKR828" s="444"/>
      <c r="NKS828" s="442"/>
      <c r="NKT828" s="442"/>
      <c r="NKU828" s="443"/>
      <c r="NKV828" s="445"/>
      <c r="NKW828" s="446"/>
      <c r="NKX828" s="444"/>
      <c r="NKY828" s="442"/>
      <c r="NKZ828" s="444"/>
      <c r="NLA828" s="442"/>
      <c r="NLB828" s="442"/>
      <c r="NLC828" s="443"/>
      <c r="NLD828" s="445"/>
      <c r="NLE828" s="446"/>
      <c r="NLF828" s="444"/>
      <c r="NLG828" s="442"/>
      <c r="NLH828" s="444"/>
      <c r="NLI828" s="442"/>
      <c r="NLJ828" s="442"/>
      <c r="NLK828" s="443"/>
      <c r="NLL828" s="445"/>
      <c r="NLM828" s="446"/>
      <c r="NLN828" s="444"/>
      <c r="NLO828" s="442"/>
      <c r="NLP828" s="444"/>
      <c r="NLQ828" s="442"/>
      <c r="NLR828" s="442"/>
      <c r="NLS828" s="443"/>
      <c r="NLT828" s="445"/>
      <c r="NLU828" s="446"/>
      <c r="NLV828" s="444"/>
      <c r="NLW828" s="442"/>
      <c r="NLX828" s="444"/>
      <c r="NLY828" s="442"/>
      <c r="NLZ828" s="442"/>
      <c r="NMA828" s="443"/>
      <c r="NMB828" s="445"/>
      <c r="NMC828" s="446"/>
      <c r="NMD828" s="444"/>
      <c r="NME828" s="442"/>
      <c r="NMF828" s="444"/>
      <c r="NMG828" s="442"/>
      <c r="NMH828" s="442"/>
      <c r="NMI828" s="443"/>
      <c r="NMJ828" s="445"/>
      <c r="NMK828" s="446"/>
      <c r="NML828" s="444"/>
      <c r="NMM828" s="442"/>
      <c r="NMN828" s="444"/>
      <c r="NMO828" s="442"/>
      <c r="NMP828" s="442"/>
      <c r="NMQ828" s="443"/>
      <c r="NMR828" s="445"/>
      <c r="NMS828" s="446"/>
      <c r="NMT828" s="444"/>
      <c r="NMU828" s="442"/>
      <c r="NMV828" s="444"/>
      <c r="NMW828" s="442"/>
      <c r="NMX828" s="442"/>
      <c r="NMY828" s="443"/>
      <c r="NMZ828" s="445"/>
      <c r="NNA828" s="446"/>
      <c r="NNB828" s="444"/>
      <c r="NNC828" s="442"/>
      <c r="NND828" s="444"/>
      <c r="NNE828" s="442"/>
      <c r="NNF828" s="442"/>
      <c r="NNG828" s="443"/>
      <c r="NNH828" s="445"/>
      <c r="NNI828" s="446"/>
      <c r="NNJ828" s="444"/>
      <c r="NNK828" s="442"/>
      <c r="NNL828" s="444"/>
      <c r="NNM828" s="442"/>
      <c r="NNN828" s="442"/>
      <c r="NNO828" s="443"/>
      <c r="NNP828" s="445"/>
      <c r="NNQ828" s="446"/>
      <c r="NNR828" s="444"/>
      <c r="NNS828" s="442"/>
      <c r="NNT828" s="444"/>
      <c r="NNU828" s="442"/>
      <c r="NNV828" s="442"/>
      <c r="NNW828" s="443"/>
      <c r="NNX828" s="445"/>
      <c r="NNY828" s="446"/>
      <c r="NNZ828" s="444"/>
      <c r="NOA828" s="442"/>
      <c r="NOB828" s="444"/>
      <c r="NOC828" s="442"/>
      <c r="NOD828" s="442"/>
      <c r="NOE828" s="443"/>
      <c r="NOF828" s="445"/>
      <c r="NOG828" s="446"/>
      <c r="NOH828" s="444"/>
      <c r="NOI828" s="442"/>
      <c r="NOJ828" s="444"/>
      <c r="NOK828" s="442"/>
      <c r="NOL828" s="442"/>
      <c r="NOM828" s="443"/>
      <c r="NON828" s="445"/>
      <c r="NOO828" s="446"/>
      <c r="NOP828" s="444"/>
      <c r="NOQ828" s="442"/>
      <c r="NOR828" s="444"/>
      <c r="NOS828" s="442"/>
      <c r="NOT828" s="442"/>
      <c r="NOU828" s="443"/>
      <c r="NOV828" s="445"/>
      <c r="NOW828" s="446"/>
      <c r="NOX828" s="444"/>
      <c r="NOY828" s="442"/>
      <c r="NOZ828" s="444"/>
      <c r="NPA828" s="442"/>
      <c r="NPB828" s="442"/>
      <c r="NPC828" s="443"/>
      <c r="NPD828" s="445"/>
      <c r="NPE828" s="446"/>
      <c r="NPF828" s="444"/>
      <c r="NPG828" s="442"/>
      <c r="NPH828" s="444"/>
      <c r="NPI828" s="442"/>
      <c r="NPJ828" s="442"/>
      <c r="NPK828" s="443"/>
      <c r="NPL828" s="445"/>
      <c r="NPM828" s="446"/>
      <c r="NPN828" s="444"/>
      <c r="NPO828" s="442"/>
      <c r="NPP828" s="444"/>
      <c r="NPQ828" s="442"/>
      <c r="NPR828" s="442"/>
      <c r="NPS828" s="443"/>
      <c r="NPT828" s="445"/>
      <c r="NPU828" s="446"/>
      <c r="NPV828" s="444"/>
      <c r="NPW828" s="442"/>
      <c r="NPX828" s="444"/>
      <c r="NPY828" s="442"/>
      <c r="NPZ828" s="442"/>
      <c r="NQA828" s="443"/>
      <c r="NQB828" s="445"/>
      <c r="NQC828" s="446"/>
      <c r="NQD828" s="444"/>
      <c r="NQE828" s="442"/>
      <c r="NQF828" s="444"/>
      <c r="NQG828" s="442"/>
      <c r="NQH828" s="442"/>
      <c r="NQI828" s="443"/>
      <c r="NQJ828" s="445"/>
      <c r="NQK828" s="446"/>
      <c r="NQL828" s="444"/>
      <c r="NQM828" s="442"/>
      <c r="NQN828" s="444"/>
      <c r="NQO828" s="442"/>
      <c r="NQP828" s="442"/>
      <c r="NQQ828" s="443"/>
      <c r="NQR828" s="445"/>
      <c r="NQS828" s="446"/>
      <c r="NQT828" s="444"/>
      <c r="NQU828" s="442"/>
      <c r="NQV828" s="444"/>
      <c r="NQW828" s="442"/>
      <c r="NQX828" s="442"/>
      <c r="NQY828" s="443"/>
      <c r="NQZ828" s="445"/>
      <c r="NRA828" s="446"/>
      <c r="NRB828" s="444"/>
      <c r="NRC828" s="442"/>
      <c r="NRD828" s="444"/>
      <c r="NRE828" s="442"/>
      <c r="NRF828" s="442"/>
      <c r="NRG828" s="443"/>
      <c r="NRH828" s="445"/>
      <c r="NRI828" s="446"/>
      <c r="NRJ828" s="444"/>
      <c r="NRK828" s="442"/>
      <c r="NRL828" s="444"/>
      <c r="NRM828" s="442"/>
      <c r="NRN828" s="442"/>
      <c r="NRO828" s="443"/>
      <c r="NRP828" s="445"/>
      <c r="NRQ828" s="446"/>
      <c r="NRR828" s="444"/>
      <c r="NRS828" s="442"/>
      <c r="NRT828" s="444"/>
      <c r="NRU828" s="442"/>
      <c r="NRV828" s="442"/>
      <c r="NRW828" s="443"/>
      <c r="NRX828" s="445"/>
      <c r="NRY828" s="446"/>
      <c r="NRZ828" s="444"/>
      <c r="NSA828" s="442"/>
      <c r="NSB828" s="444"/>
      <c r="NSC828" s="442"/>
      <c r="NSD828" s="442"/>
      <c r="NSE828" s="443"/>
      <c r="NSF828" s="445"/>
      <c r="NSG828" s="446"/>
      <c r="NSH828" s="444"/>
      <c r="NSI828" s="442"/>
      <c r="NSJ828" s="444"/>
      <c r="NSK828" s="442"/>
      <c r="NSL828" s="442"/>
      <c r="NSM828" s="443"/>
      <c r="NSN828" s="445"/>
      <c r="NSO828" s="446"/>
      <c r="NSP828" s="444"/>
      <c r="NSQ828" s="442"/>
      <c r="NSR828" s="444"/>
      <c r="NSS828" s="442"/>
      <c r="NST828" s="442"/>
      <c r="NSU828" s="443"/>
      <c r="NSV828" s="445"/>
      <c r="NSW828" s="446"/>
      <c r="NSX828" s="444"/>
      <c r="NSY828" s="442"/>
      <c r="NSZ828" s="444"/>
      <c r="NTA828" s="442"/>
      <c r="NTB828" s="442"/>
      <c r="NTC828" s="443"/>
      <c r="NTD828" s="445"/>
      <c r="NTE828" s="446"/>
      <c r="NTF828" s="444"/>
      <c r="NTG828" s="442"/>
      <c r="NTH828" s="444"/>
      <c r="NTI828" s="442"/>
      <c r="NTJ828" s="442"/>
      <c r="NTK828" s="443"/>
      <c r="NTL828" s="445"/>
      <c r="NTM828" s="446"/>
      <c r="NTN828" s="444"/>
      <c r="NTO828" s="442"/>
      <c r="NTP828" s="444"/>
      <c r="NTQ828" s="442"/>
      <c r="NTR828" s="442"/>
      <c r="NTS828" s="443"/>
      <c r="NTT828" s="445"/>
      <c r="NTU828" s="446"/>
      <c r="NTV828" s="444"/>
      <c r="NTW828" s="442"/>
      <c r="NTX828" s="444"/>
      <c r="NTY828" s="442"/>
      <c r="NTZ828" s="442"/>
      <c r="NUA828" s="443"/>
      <c r="NUB828" s="445"/>
      <c r="NUC828" s="446"/>
      <c r="NUD828" s="444"/>
      <c r="NUE828" s="442"/>
      <c r="NUF828" s="444"/>
      <c r="NUG828" s="442"/>
      <c r="NUH828" s="442"/>
      <c r="NUI828" s="443"/>
      <c r="NUJ828" s="445"/>
      <c r="NUK828" s="446"/>
      <c r="NUL828" s="444"/>
      <c r="NUM828" s="442"/>
      <c r="NUN828" s="444"/>
      <c r="NUO828" s="442"/>
      <c r="NUP828" s="442"/>
      <c r="NUQ828" s="443"/>
      <c r="NUR828" s="445"/>
      <c r="NUS828" s="446"/>
      <c r="NUT828" s="444"/>
      <c r="NUU828" s="442"/>
      <c r="NUV828" s="444"/>
      <c r="NUW828" s="442"/>
      <c r="NUX828" s="442"/>
      <c r="NUY828" s="443"/>
      <c r="NUZ828" s="445"/>
      <c r="NVA828" s="446"/>
      <c r="NVB828" s="444"/>
      <c r="NVC828" s="442"/>
      <c r="NVD828" s="444"/>
      <c r="NVE828" s="442"/>
      <c r="NVF828" s="442"/>
      <c r="NVG828" s="443"/>
      <c r="NVH828" s="445"/>
      <c r="NVI828" s="446"/>
      <c r="NVJ828" s="444"/>
      <c r="NVK828" s="442"/>
      <c r="NVL828" s="444"/>
      <c r="NVM828" s="442"/>
      <c r="NVN828" s="442"/>
      <c r="NVO828" s="443"/>
      <c r="NVP828" s="445"/>
      <c r="NVQ828" s="446"/>
      <c r="NVR828" s="444"/>
      <c r="NVS828" s="442"/>
      <c r="NVT828" s="444"/>
      <c r="NVU828" s="442"/>
      <c r="NVV828" s="442"/>
      <c r="NVW828" s="443"/>
      <c r="NVX828" s="445"/>
      <c r="NVY828" s="446"/>
      <c r="NVZ828" s="444"/>
      <c r="NWA828" s="442"/>
      <c r="NWB828" s="444"/>
      <c r="NWC828" s="442"/>
      <c r="NWD828" s="442"/>
      <c r="NWE828" s="443"/>
      <c r="NWF828" s="445"/>
      <c r="NWG828" s="446"/>
      <c r="NWH828" s="444"/>
      <c r="NWI828" s="442"/>
      <c r="NWJ828" s="444"/>
      <c r="NWK828" s="442"/>
      <c r="NWL828" s="442"/>
      <c r="NWM828" s="443"/>
      <c r="NWN828" s="445"/>
      <c r="NWO828" s="446"/>
      <c r="NWP828" s="444"/>
      <c r="NWQ828" s="442"/>
      <c r="NWR828" s="444"/>
      <c r="NWS828" s="442"/>
      <c r="NWT828" s="442"/>
      <c r="NWU828" s="443"/>
      <c r="NWV828" s="445"/>
      <c r="NWW828" s="446"/>
      <c r="NWX828" s="444"/>
      <c r="NWY828" s="442"/>
      <c r="NWZ828" s="444"/>
      <c r="NXA828" s="442"/>
      <c r="NXB828" s="442"/>
      <c r="NXC828" s="443"/>
      <c r="NXD828" s="445"/>
      <c r="NXE828" s="446"/>
      <c r="NXF828" s="444"/>
      <c r="NXG828" s="442"/>
      <c r="NXH828" s="444"/>
      <c r="NXI828" s="442"/>
      <c r="NXJ828" s="442"/>
      <c r="NXK828" s="443"/>
      <c r="NXL828" s="445"/>
      <c r="NXM828" s="446"/>
      <c r="NXN828" s="444"/>
      <c r="NXO828" s="442"/>
      <c r="NXP828" s="444"/>
      <c r="NXQ828" s="442"/>
      <c r="NXR828" s="442"/>
      <c r="NXS828" s="443"/>
      <c r="NXT828" s="445"/>
      <c r="NXU828" s="446"/>
      <c r="NXV828" s="444"/>
      <c r="NXW828" s="442"/>
      <c r="NXX828" s="444"/>
      <c r="NXY828" s="442"/>
      <c r="NXZ828" s="442"/>
      <c r="NYA828" s="443"/>
      <c r="NYB828" s="445"/>
      <c r="NYC828" s="446"/>
      <c r="NYD828" s="444"/>
      <c r="NYE828" s="442"/>
      <c r="NYF828" s="444"/>
      <c r="NYG828" s="442"/>
      <c r="NYH828" s="442"/>
      <c r="NYI828" s="443"/>
      <c r="NYJ828" s="445"/>
      <c r="NYK828" s="446"/>
      <c r="NYL828" s="444"/>
      <c r="NYM828" s="442"/>
      <c r="NYN828" s="444"/>
      <c r="NYO828" s="442"/>
      <c r="NYP828" s="442"/>
      <c r="NYQ828" s="443"/>
      <c r="NYR828" s="445"/>
      <c r="NYS828" s="446"/>
      <c r="NYT828" s="444"/>
      <c r="NYU828" s="442"/>
      <c r="NYV828" s="444"/>
      <c r="NYW828" s="442"/>
      <c r="NYX828" s="442"/>
      <c r="NYY828" s="443"/>
      <c r="NYZ828" s="445"/>
      <c r="NZA828" s="446"/>
      <c r="NZB828" s="444"/>
      <c r="NZC828" s="442"/>
      <c r="NZD828" s="444"/>
      <c r="NZE828" s="442"/>
      <c r="NZF828" s="442"/>
      <c r="NZG828" s="443"/>
      <c r="NZH828" s="445"/>
      <c r="NZI828" s="446"/>
      <c r="NZJ828" s="444"/>
      <c r="NZK828" s="442"/>
      <c r="NZL828" s="444"/>
      <c r="NZM828" s="442"/>
      <c r="NZN828" s="442"/>
      <c r="NZO828" s="443"/>
      <c r="NZP828" s="445"/>
      <c r="NZQ828" s="446"/>
      <c r="NZR828" s="444"/>
      <c r="NZS828" s="442"/>
      <c r="NZT828" s="444"/>
      <c r="NZU828" s="442"/>
      <c r="NZV828" s="442"/>
      <c r="NZW828" s="443"/>
      <c r="NZX828" s="445"/>
      <c r="NZY828" s="446"/>
      <c r="NZZ828" s="444"/>
      <c r="OAA828" s="442"/>
      <c r="OAB828" s="444"/>
      <c r="OAC828" s="442"/>
      <c r="OAD828" s="442"/>
      <c r="OAE828" s="443"/>
      <c r="OAF828" s="445"/>
      <c r="OAG828" s="446"/>
      <c r="OAH828" s="444"/>
      <c r="OAI828" s="442"/>
      <c r="OAJ828" s="444"/>
      <c r="OAK828" s="442"/>
      <c r="OAL828" s="442"/>
      <c r="OAM828" s="443"/>
      <c r="OAN828" s="445"/>
      <c r="OAO828" s="446"/>
      <c r="OAP828" s="444"/>
      <c r="OAQ828" s="442"/>
      <c r="OAR828" s="444"/>
      <c r="OAS828" s="442"/>
      <c r="OAT828" s="442"/>
      <c r="OAU828" s="443"/>
      <c r="OAV828" s="445"/>
      <c r="OAW828" s="446"/>
      <c r="OAX828" s="444"/>
      <c r="OAY828" s="442"/>
      <c r="OAZ828" s="444"/>
      <c r="OBA828" s="442"/>
      <c r="OBB828" s="442"/>
      <c r="OBC828" s="443"/>
      <c r="OBD828" s="445"/>
      <c r="OBE828" s="446"/>
      <c r="OBF828" s="444"/>
      <c r="OBG828" s="442"/>
      <c r="OBH828" s="444"/>
      <c r="OBI828" s="442"/>
      <c r="OBJ828" s="442"/>
      <c r="OBK828" s="443"/>
      <c r="OBL828" s="445"/>
      <c r="OBM828" s="446"/>
      <c r="OBN828" s="444"/>
      <c r="OBO828" s="442"/>
      <c r="OBP828" s="444"/>
      <c r="OBQ828" s="442"/>
      <c r="OBR828" s="442"/>
      <c r="OBS828" s="443"/>
      <c r="OBT828" s="445"/>
      <c r="OBU828" s="446"/>
      <c r="OBV828" s="444"/>
      <c r="OBW828" s="442"/>
      <c r="OBX828" s="444"/>
      <c r="OBY828" s="442"/>
      <c r="OBZ828" s="442"/>
      <c r="OCA828" s="443"/>
      <c r="OCB828" s="445"/>
      <c r="OCC828" s="446"/>
      <c r="OCD828" s="444"/>
      <c r="OCE828" s="442"/>
      <c r="OCF828" s="444"/>
      <c r="OCG828" s="442"/>
      <c r="OCH828" s="442"/>
      <c r="OCI828" s="443"/>
      <c r="OCJ828" s="445"/>
      <c r="OCK828" s="446"/>
      <c r="OCL828" s="444"/>
      <c r="OCM828" s="442"/>
      <c r="OCN828" s="444"/>
      <c r="OCO828" s="442"/>
      <c r="OCP828" s="442"/>
      <c r="OCQ828" s="443"/>
      <c r="OCR828" s="445"/>
      <c r="OCS828" s="446"/>
      <c r="OCT828" s="444"/>
      <c r="OCU828" s="442"/>
      <c r="OCV828" s="444"/>
      <c r="OCW828" s="442"/>
      <c r="OCX828" s="442"/>
      <c r="OCY828" s="443"/>
      <c r="OCZ828" s="445"/>
      <c r="ODA828" s="446"/>
      <c r="ODB828" s="444"/>
      <c r="ODC828" s="442"/>
      <c r="ODD828" s="444"/>
      <c r="ODE828" s="442"/>
      <c r="ODF828" s="442"/>
      <c r="ODG828" s="443"/>
      <c r="ODH828" s="445"/>
      <c r="ODI828" s="446"/>
      <c r="ODJ828" s="444"/>
      <c r="ODK828" s="442"/>
      <c r="ODL828" s="444"/>
      <c r="ODM828" s="442"/>
      <c r="ODN828" s="442"/>
      <c r="ODO828" s="443"/>
      <c r="ODP828" s="445"/>
      <c r="ODQ828" s="446"/>
      <c r="ODR828" s="444"/>
      <c r="ODS828" s="442"/>
      <c r="ODT828" s="444"/>
      <c r="ODU828" s="442"/>
      <c r="ODV828" s="442"/>
      <c r="ODW828" s="443"/>
      <c r="ODX828" s="445"/>
      <c r="ODY828" s="446"/>
      <c r="ODZ828" s="444"/>
      <c r="OEA828" s="442"/>
      <c r="OEB828" s="444"/>
      <c r="OEC828" s="442"/>
      <c r="OED828" s="442"/>
      <c r="OEE828" s="443"/>
      <c r="OEF828" s="445"/>
      <c r="OEG828" s="446"/>
      <c r="OEH828" s="444"/>
      <c r="OEI828" s="442"/>
      <c r="OEJ828" s="444"/>
      <c r="OEK828" s="442"/>
      <c r="OEL828" s="442"/>
      <c r="OEM828" s="443"/>
      <c r="OEN828" s="445"/>
      <c r="OEO828" s="446"/>
      <c r="OEP828" s="444"/>
      <c r="OEQ828" s="442"/>
      <c r="OER828" s="444"/>
      <c r="OES828" s="442"/>
      <c r="OET828" s="442"/>
      <c r="OEU828" s="443"/>
      <c r="OEV828" s="445"/>
      <c r="OEW828" s="446"/>
      <c r="OEX828" s="444"/>
      <c r="OEY828" s="442"/>
      <c r="OEZ828" s="444"/>
      <c r="OFA828" s="442"/>
      <c r="OFB828" s="442"/>
      <c r="OFC828" s="443"/>
      <c r="OFD828" s="445"/>
      <c r="OFE828" s="446"/>
      <c r="OFF828" s="444"/>
      <c r="OFG828" s="442"/>
      <c r="OFH828" s="444"/>
      <c r="OFI828" s="442"/>
      <c r="OFJ828" s="442"/>
      <c r="OFK828" s="443"/>
      <c r="OFL828" s="445"/>
      <c r="OFM828" s="446"/>
      <c r="OFN828" s="444"/>
      <c r="OFO828" s="442"/>
      <c r="OFP828" s="444"/>
      <c r="OFQ828" s="442"/>
      <c r="OFR828" s="442"/>
      <c r="OFS828" s="443"/>
      <c r="OFT828" s="445"/>
      <c r="OFU828" s="446"/>
      <c r="OFV828" s="444"/>
      <c r="OFW828" s="442"/>
      <c r="OFX828" s="444"/>
      <c r="OFY828" s="442"/>
      <c r="OFZ828" s="442"/>
      <c r="OGA828" s="443"/>
      <c r="OGB828" s="445"/>
      <c r="OGC828" s="446"/>
      <c r="OGD828" s="444"/>
      <c r="OGE828" s="442"/>
      <c r="OGF828" s="444"/>
      <c r="OGG828" s="442"/>
      <c r="OGH828" s="442"/>
      <c r="OGI828" s="443"/>
      <c r="OGJ828" s="445"/>
      <c r="OGK828" s="446"/>
      <c r="OGL828" s="444"/>
      <c r="OGM828" s="442"/>
      <c r="OGN828" s="444"/>
      <c r="OGO828" s="442"/>
      <c r="OGP828" s="442"/>
      <c r="OGQ828" s="443"/>
      <c r="OGR828" s="445"/>
      <c r="OGS828" s="446"/>
      <c r="OGT828" s="444"/>
      <c r="OGU828" s="442"/>
      <c r="OGV828" s="444"/>
      <c r="OGW828" s="442"/>
      <c r="OGX828" s="442"/>
      <c r="OGY828" s="443"/>
      <c r="OGZ828" s="445"/>
      <c r="OHA828" s="446"/>
      <c r="OHB828" s="444"/>
      <c r="OHC828" s="442"/>
      <c r="OHD828" s="444"/>
      <c r="OHE828" s="442"/>
      <c r="OHF828" s="442"/>
      <c r="OHG828" s="443"/>
      <c r="OHH828" s="445"/>
      <c r="OHI828" s="446"/>
      <c r="OHJ828" s="444"/>
      <c r="OHK828" s="442"/>
      <c r="OHL828" s="444"/>
      <c r="OHM828" s="442"/>
      <c r="OHN828" s="442"/>
      <c r="OHO828" s="443"/>
      <c r="OHP828" s="445"/>
      <c r="OHQ828" s="446"/>
      <c r="OHR828" s="444"/>
      <c r="OHS828" s="442"/>
      <c r="OHT828" s="444"/>
      <c r="OHU828" s="442"/>
      <c r="OHV828" s="442"/>
      <c r="OHW828" s="443"/>
      <c r="OHX828" s="445"/>
      <c r="OHY828" s="446"/>
      <c r="OHZ828" s="444"/>
      <c r="OIA828" s="442"/>
      <c r="OIB828" s="444"/>
      <c r="OIC828" s="442"/>
      <c r="OID828" s="442"/>
      <c r="OIE828" s="443"/>
      <c r="OIF828" s="445"/>
      <c r="OIG828" s="446"/>
      <c r="OIH828" s="444"/>
      <c r="OII828" s="442"/>
      <c r="OIJ828" s="444"/>
      <c r="OIK828" s="442"/>
      <c r="OIL828" s="442"/>
      <c r="OIM828" s="443"/>
      <c r="OIN828" s="445"/>
      <c r="OIO828" s="446"/>
      <c r="OIP828" s="444"/>
      <c r="OIQ828" s="442"/>
      <c r="OIR828" s="444"/>
      <c r="OIS828" s="442"/>
      <c r="OIT828" s="442"/>
      <c r="OIU828" s="443"/>
      <c r="OIV828" s="445"/>
      <c r="OIW828" s="446"/>
      <c r="OIX828" s="444"/>
      <c r="OIY828" s="442"/>
      <c r="OIZ828" s="444"/>
      <c r="OJA828" s="442"/>
      <c r="OJB828" s="442"/>
      <c r="OJC828" s="443"/>
      <c r="OJD828" s="445"/>
      <c r="OJE828" s="446"/>
      <c r="OJF828" s="444"/>
      <c r="OJG828" s="442"/>
      <c r="OJH828" s="444"/>
      <c r="OJI828" s="442"/>
      <c r="OJJ828" s="442"/>
      <c r="OJK828" s="443"/>
      <c r="OJL828" s="445"/>
      <c r="OJM828" s="446"/>
      <c r="OJN828" s="444"/>
      <c r="OJO828" s="442"/>
      <c r="OJP828" s="444"/>
      <c r="OJQ828" s="442"/>
      <c r="OJR828" s="442"/>
      <c r="OJS828" s="443"/>
      <c r="OJT828" s="445"/>
      <c r="OJU828" s="446"/>
      <c r="OJV828" s="444"/>
      <c r="OJW828" s="442"/>
      <c r="OJX828" s="444"/>
      <c r="OJY828" s="442"/>
      <c r="OJZ828" s="442"/>
      <c r="OKA828" s="443"/>
      <c r="OKB828" s="445"/>
      <c r="OKC828" s="446"/>
      <c r="OKD828" s="444"/>
      <c r="OKE828" s="442"/>
      <c r="OKF828" s="444"/>
      <c r="OKG828" s="442"/>
      <c r="OKH828" s="442"/>
      <c r="OKI828" s="443"/>
      <c r="OKJ828" s="445"/>
      <c r="OKK828" s="446"/>
      <c r="OKL828" s="444"/>
      <c r="OKM828" s="442"/>
      <c r="OKN828" s="444"/>
      <c r="OKO828" s="442"/>
      <c r="OKP828" s="442"/>
      <c r="OKQ828" s="443"/>
      <c r="OKR828" s="445"/>
      <c r="OKS828" s="446"/>
      <c r="OKT828" s="444"/>
      <c r="OKU828" s="442"/>
      <c r="OKV828" s="444"/>
      <c r="OKW828" s="442"/>
      <c r="OKX828" s="442"/>
      <c r="OKY828" s="443"/>
      <c r="OKZ828" s="445"/>
      <c r="OLA828" s="446"/>
      <c r="OLB828" s="444"/>
      <c r="OLC828" s="442"/>
      <c r="OLD828" s="444"/>
      <c r="OLE828" s="442"/>
      <c r="OLF828" s="442"/>
      <c r="OLG828" s="443"/>
      <c r="OLH828" s="445"/>
      <c r="OLI828" s="446"/>
      <c r="OLJ828" s="444"/>
      <c r="OLK828" s="442"/>
      <c r="OLL828" s="444"/>
      <c r="OLM828" s="442"/>
      <c r="OLN828" s="442"/>
      <c r="OLO828" s="443"/>
      <c r="OLP828" s="445"/>
      <c r="OLQ828" s="446"/>
      <c r="OLR828" s="444"/>
      <c r="OLS828" s="442"/>
      <c r="OLT828" s="444"/>
      <c r="OLU828" s="442"/>
      <c r="OLV828" s="442"/>
      <c r="OLW828" s="443"/>
      <c r="OLX828" s="445"/>
      <c r="OLY828" s="446"/>
      <c r="OLZ828" s="444"/>
      <c r="OMA828" s="442"/>
      <c r="OMB828" s="444"/>
      <c r="OMC828" s="442"/>
      <c r="OMD828" s="442"/>
      <c r="OME828" s="443"/>
      <c r="OMF828" s="445"/>
      <c r="OMG828" s="446"/>
      <c r="OMH828" s="444"/>
      <c r="OMI828" s="442"/>
      <c r="OMJ828" s="444"/>
      <c r="OMK828" s="442"/>
      <c r="OML828" s="442"/>
      <c r="OMM828" s="443"/>
      <c r="OMN828" s="445"/>
      <c r="OMO828" s="446"/>
      <c r="OMP828" s="444"/>
      <c r="OMQ828" s="442"/>
      <c r="OMR828" s="444"/>
      <c r="OMS828" s="442"/>
      <c r="OMT828" s="442"/>
      <c r="OMU828" s="443"/>
      <c r="OMV828" s="445"/>
      <c r="OMW828" s="446"/>
      <c r="OMX828" s="444"/>
      <c r="OMY828" s="442"/>
      <c r="OMZ828" s="444"/>
      <c r="ONA828" s="442"/>
      <c r="ONB828" s="442"/>
      <c r="ONC828" s="443"/>
      <c r="OND828" s="445"/>
      <c r="ONE828" s="446"/>
      <c r="ONF828" s="444"/>
      <c r="ONG828" s="442"/>
      <c r="ONH828" s="444"/>
      <c r="ONI828" s="442"/>
      <c r="ONJ828" s="442"/>
      <c r="ONK828" s="443"/>
      <c r="ONL828" s="445"/>
      <c r="ONM828" s="446"/>
      <c r="ONN828" s="444"/>
      <c r="ONO828" s="442"/>
      <c r="ONP828" s="444"/>
      <c r="ONQ828" s="442"/>
      <c r="ONR828" s="442"/>
      <c r="ONS828" s="443"/>
      <c r="ONT828" s="445"/>
      <c r="ONU828" s="446"/>
      <c r="ONV828" s="444"/>
      <c r="ONW828" s="442"/>
      <c r="ONX828" s="444"/>
      <c r="ONY828" s="442"/>
      <c r="ONZ828" s="442"/>
      <c r="OOA828" s="443"/>
      <c r="OOB828" s="445"/>
      <c r="OOC828" s="446"/>
      <c r="OOD828" s="444"/>
      <c r="OOE828" s="442"/>
      <c r="OOF828" s="444"/>
      <c r="OOG828" s="442"/>
      <c r="OOH828" s="442"/>
      <c r="OOI828" s="443"/>
      <c r="OOJ828" s="445"/>
      <c r="OOK828" s="446"/>
      <c r="OOL828" s="444"/>
      <c r="OOM828" s="442"/>
      <c r="OON828" s="444"/>
      <c r="OOO828" s="442"/>
      <c r="OOP828" s="442"/>
      <c r="OOQ828" s="443"/>
      <c r="OOR828" s="445"/>
      <c r="OOS828" s="446"/>
      <c r="OOT828" s="444"/>
      <c r="OOU828" s="442"/>
      <c r="OOV828" s="444"/>
      <c r="OOW828" s="442"/>
      <c r="OOX828" s="442"/>
      <c r="OOY828" s="443"/>
      <c r="OOZ828" s="445"/>
      <c r="OPA828" s="446"/>
      <c r="OPB828" s="444"/>
      <c r="OPC828" s="442"/>
      <c r="OPD828" s="444"/>
      <c r="OPE828" s="442"/>
      <c r="OPF828" s="442"/>
      <c r="OPG828" s="443"/>
      <c r="OPH828" s="445"/>
      <c r="OPI828" s="446"/>
      <c r="OPJ828" s="444"/>
      <c r="OPK828" s="442"/>
      <c r="OPL828" s="444"/>
      <c r="OPM828" s="442"/>
      <c r="OPN828" s="442"/>
      <c r="OPO828" s="443"/>
      <c r="OPP828" s="445"/>
      <c r="OPQ828" s="446"/>
      <c r="OPR828" s="444"/>
      <c r="OPS828" s="442"/>
      <c r="OPT828" s="444"/>
      <c r="OPU828" s="442"/>
      <c r="OPV828" s="442"/>
      <c r="OPW828" s="443"/>
      <c r="OPX828" s="445"/>
      <c r="OPY828" s="446"/>
      <c r="OPZ828" s="444"/>
      <c r="OQA828" s="442"/>
      <c r="OQB828" s="444"/>
      <c r="OQC828" s="442"/>
      <c r="OQD828" s="442"/>
      <c r="OQE828" s="443"/>
      <c r="OQF828" s="445"/>
      <c r="OQG828" s="446"/>
      <c r="OQH828" s="444"/>
      <c r="OQI828" s="442"/>
      <c r="OQJ828" s="444"/>
      <c r="OQK828" s="442"/>
      <c r="OQL828" s="442"/>
      <c r="OQM828" s="443"/>
      <c r="OQN828" s="445"/>
      <c r="OQO828" s="446"/>
      <c r="OQP828" s="444"/>
      <c r="OQQ828" s="442"/>
      <c r="OQR828" s="444"/>
      <c r="OQS828" s="442"/>
      <c r="OQT828" s="442"/>
      <c r="OQU828" s="443"/>
      <c r="OQV828" s="445"/>
      <c r="OQW828" s="446"/>
      <c r="OQX828" s="444"/>
      <c r="OQY828" s="442"/>
      <c r="OQZ828" s="444"/>
      <c r="ORA828" s="442"/>
      <c r="ORB828" s="442"/>
      <c r="ORC828" s="443"/>
      <c r="ORD828" s="445"/>
      <c r="ORE828" s="446"/>
      <c r="ORF828" s="444"/>
      <c r="ORG828" s="442"/>
      <c r="ORH828" s="444"/>
      <c r="ORI828" s="442"/>
      <c r="ORJ828" s="442"/>
      <c r="ORK828" s="443"/>
      <c r="ORL828" s="445"/>
      <c r="ORM828" s="446"/>
      <c r="ORN828" s="444"/>
      <c r="ORO828" s="442"/>
      <c r="ORP828" s="444"/>
      <c r="ORQ828" s="442"/>
      <c r="ORR828" s="442"/>
      <c r="ORS828" s="443"/>
      <c r="ORT828" s="445"/>
      <c r="ORU828" s="446"/>
      <c r="ORV828" s="444"/>
      <c r="ORW828" s="442"/>
      <c r="ORX828" s="444"/>
      <c r="ORY828" s="442"/>
      <c r="ORZ828" s="442"/>
      <c r="OSA828" s="443"/>
      <c r="OSB828" s="445"/>
      <c r="OSC828" s="446"/>
      <c r="OSD828" s="444"/>
      <c r="OSE828" s="442"/>
      <c r="OSF828" s="444"/>
      <c r="OSG828" s="442"/>
      <c r="OSH828" s="442"/>
      <c r="OSI828" s="443"/>
      <c r="OSJ828" s="445"/>
      <c r="OSK828" s="446"/>
      <c r="OSL828" s="444"/>
      <c r="OSM828" s="442"/>
      <c r="OSN828" s="444"/>
      <c r="OSO828" s="442"/>
      <c r="OSP828" s="442"/>
      <c r="OSQ828" s="443"/>
      <c r="OSR828" s="445"/>
      <c r="OSS828" s="446"/>
      <c r="OST828" s="444"/>
      <c r="OSU828" s="442"/>
      <c r="OSV828" s="444"/>
      <c r="OSW828" s="442"/>
      <c r="OSX828" s="442"/>
      <c r="OSY828" s="443"/>
      <c r="OSZ828" s="445"/>
      <c r="OTA828" s="446"/>
      <c r="OTB828" s="444"/>
      <c r="OTC828" s="442"/>
      <c r="OTD828" s="444"/>
      <c r="OTE828" s="442"/>
      <c r="OTF828" s="442"/>
      <c r="OTG828" s="443"/>
      <c r="OTH828" s="445"/>
      <c r="OTI828" s="446"/>
      <c r="OTJ828" s="444"/>
      <c r="OTK828" s="442"/>
      <c r="OTL828" s="444"/>
      <c r="OTM828" s="442"/>
      <c r="OTN828" s="442"/>
      <c r="OTO828" s="443"/>
      <c r="OTP828" s="445"/>
      <c r="OTQ828" s="446"/>
      <c r="OTR828" s="444"/>
      <c r="OTS828" s="442"/>
      <c r="OTT828" s="444"/>
      <c r="OTU828" s="442"/>
      <c r="OTV828" s="442"/>
      <c r="OTW828" s="443"/>
      <c r="OTX828" s="445"/>
      <c r="OTY828" s="446"/>
      <c r="OTZ828" s="444"/>
      <c r="OUA828" s="442"/>
      <c r="OUB828" s="444"/>
      <c r="OUC828" s="442"/>
      <c r="OUD828" s="442"/>
      <c r="OUE828" s="443"/>
      <c r="OUF828" s="445"/>
      <c r="OUG828" s="446"/>
      <c r="OUH828" s="444"/>
      <c r="OUI828" s="442"/>
      <c r="OUJ828" s="444"/>
      <c r="OUK828" s="442"/>
      <c r="OUL828" s="442"/>
      <c r="OUM828" s="443"/>
      <c r="OUN828" s="445"/>
      <c r="OUO828" s="446"/>
      <c r="OUP828" s="444"/>
      <c r="OUQ828" s="442"/>
      <c r="OUR828" s="444"/>
      <c r="OUS828" s="442"/>
      <c r="OUT828" s="442"/>
      <c r="OUU828" s="443"/>
      <c r="OUV828" s="445"/>
      <c r="OUW828" s="446"/>
      <c r="OUX828" s="444"/>
      <c r="OUY828" s="442"/>
      <c r="OUZ828" s="444"/>
      <c r="OVA828" s="442"/>
      <c r="OVB828" s="442"/>
      <c r="OVC828" s="443"/>
      <c r="OVD828" s="445"/>
      <c r="OVE828" s="446"/>
      <c r="OVF828" s="444"/>
      <c r="OVG828" s="442"/>
      <c r="OVH828" s="444"/>
      <c r="OVI828" s="442"/>
      <c r="OVJ828" s="442"/>
      <c r="OVK828" s="443"/>
      <c r="OVL828" s="445"/>
      <c r="OVM828" s="446"/>
      <c r="OVN828" s="444"/>
      <c r="OVO828" s="442"/>
      <c r="OVP828" s="444"/>
      <c r="OVQ828" s="442"/>
      <c r="OVR828" s="442"/>
      <c r="OVS828" s="443"/>
      <c r="OVT828" s="445"/>
      <c r="OVU828" s="446"/>
      <c r="OVV828" s="444"/>
      <c r="OVW828" s="442"/>
      <c r="OVX828" s="444"/>
      <c r="OVY828" s="442"/>
      <c r="OVZ828" s="442"/>
      <c r="OWA828" s="443"/>
      <c r="OWB828" s="445"/>
      <c r="OWC828" s="446"/>
      <c r="OWD828" s="444"/>
      <c r="OWE828" s="442"/>
      <c r="OWF828" s="444"/>
      <c r="OWG828" s="442"/>
      <c r="OWH828" s="442"/>
      <c r="OWI828" s="443"/>
      <c r="OWJ828" s="445"/>
      <c r="OWK828" s="446"/>
      <c r="OWL828" s="444"/>
      <c r="OWM828" s="442"/>
      <c r="OWN828" s="444"/>
      <c r="OWO828" s="442"/>
      <c r="OWP828" s="442"/>
      <c r="OWQ828" s="443"/>
      <c r="OWR828" s="445"/>
      <c r="OWS828" s="446"/>
      <c r="OWT828" s="444"/>
      <c r="OWU828" s="442"/>
      <c r="OWV828" s="444"/>
      <c r="OWW828" s="442"/>
      <c r="OWX828" s="442"/>
      <c r="OWY828" s="443"/>
      <c r="OWZ828" s="445"/>
      <c r="OXA828" s="446"/>
      <c r="OXB828" s="444"/>
      <c r="OXC828" s="442"/>
      <c r="OXD828" s="444"/>
      <c r="OXE828" s="442"/>
      <c r="OXF828" s="442"/>
      <c r="OXG828" s="443"/>
      <c r="OXH828" s="445"/>
      <c r="OXI828" s="446"/>
      <c r="OXJ828" s="444"/>
      <c r="OXK828" s="442"/>
      <c r="OXL828" s="444"/>
      <c r="OXM828" s="442"/>
      <c r="OXN828" s="442"/>
      <c r="OXO828" s="443"/>
      <c r="OXP828" s="445"/>
      <c r="OXQ828" s="446"/>
      <c r="OXR828" s="444"/>
      <c r="OXS828" s="442"/>
      <c r="OXT828" s="444"/>
      <c r="OXU828" s="442"/>
      <c r="OXV828" s="442"/>
      <c r="OXW828" s="443"/>
      <c r="OXX828" s="445"/>
      <c r="OXY828" s="446"/>
      <c r="OXZ828" s="444"/>
      <c r="OYA828" s="442"/>
      <c r="OYB828" s="444"/>
      <c r="OYC828" s="442"/>
      <c r="OYD828" s="442"/>
      <c r="OYE828" s="443"/>
      <c r="OYF828" s="445"/>
      <c r="OYG828" s="446"/>
      <c r="OYH828" s="444"/>
      <c r="OYI828" s="442"/>
      <c r="OYJ828" s="444"/>
      <c r="OYK828" s="442"/>
      <c r="OYL828" s="442"/>
      <c r="OYM828" s="443"/>
      <c r="OYN828" s="445"/>
      <c r="OYO828" s="446"/>
      <c r="OYP828" s="444"/>
      <c r="OYQ828" s="442"/>
      <c r="OYR828" s="444"/>
      <c r="OYS828" s="442"/>
      <c r="OYT828" s="442"/>
      <c r="OYU828" s="443"/>
      <c r="OYV828" s="445"/>
      <c r="OYW828" s="446"/>
      <c r="OYX828" s="444"/>
      <c r="OYY828" s="442"/>
      <c r="OYZ828" s="444"/>
      <c r="OZA828" s="442"/>
      <c r="OZB828" s="442"/>
      <c r="OZC828" s="443"/>
      <c r="OZD828" s="445"/>
      <c r="OZE828" s="446"/>
      <c r="OZF828" s="444"/>
      <c r="OZG828" s="442"/>
      <c r="OZH828" s="444"/>
      <c r="OZI828" s="442"/>
      <c r="OZJ828" s="442"/>
      <c r="OZK828" s="443"/>
      <c r="OZL828" s="445"/>
      <c r="OZM828" s="446"/>
      <c r="OZN828" s="444"/>
      <c r="OZO828" s="442"/>
      <c r="OZP828" s="444"/>
      <c r="OZQ828" s="442"/>
      <c r="OZR828" s="442"/>
      <c r="OZS828" s="443"/>
      <c r="OZT828" s="445"/>
      <c r="OZU828" s="446"/>
      <c r="OZV828" s="444"/>
      <c r="OZW828" s="442"/>
      <c r="OZX828" s="444"/>
      <c r="OZY828" s="442"/>
      <c r="OZZ828" s="442"/>
      <c r="PAA828" s="443"/>
      <c r="PAB828" s="445"/>
      <c r="PAC828" s="446"/>
      <c r="PAD828" s="444"/>
      <c r="PAE828" s="442"/>
      <c r="PAF828" s="444"/>
      <c r="PAG828" s="442"/>
      <c r="PAH828" s="442"/>
      <c r="PAI828" s="443"/>
      <c r="PAJ828" s="445"/>
      <c r="PAK828" s="446"/>
      <c r="PAL828" s="444"/>
      <c r="PAM828" s="442"/>
      <c r="PAN828" s="444"/>
      <c r="PAO828" s="442"/>
      <c r="PAP828" s="442"/>
      <c r="PAQ828" s="443"/>
      <c r="PAR828" s="445"/>
      <c r="PAS828" s="446"/>
      <c r="PAT828" s="444"/>
      <c r="PAU828" s="442"/>
      <c r="PAV828" s="444"/>
      <c r="PAW828" s="442"/>
      <c r="PAX828" s="442"/>
      <c r="PAY828" s="443"/>
      <c r="PAZ828" s="445"/>
      <c r="PBA828" s="446"/>
      <c r="PBB828" s="444"/>
      <c r="PBC828" s="442"/>
      <c r="PBD828" s="444"/>
      <c r="PBE828" s="442"/>
      <c r="PBF828" s="442"/>
      <c r="PBG828" s="443"/>
      <c r="PBH828" s="445"/>
      <c r="PBI828" s="446"/>
      <c r="PBJ828" s="444"/>
      <c r="PBK828" s="442"/>
      <c r="PBL828" s="444"/>
      <c r="PBM828" s="442"/>
      <c r="PBN828" s="442"/>
      <c r="PBO828" s="443"/>
      <c r="PBP828" s="445"/>
      <c r="PBQ828" s="446"/>
      <c r="PBR828" s="444"/>
      <c r="PBS828" s="442"/>
      <c r="PBT828" s="444"/>
      <c r="PBU828" s="442"/>
      <c r="PBV828" s="442"/>
      <c r="PBW828" s="443"/>
      <c r="PBX828" s="445"/>
      <c r="PBY828" s="446"/>
      <c r="PBZ828" s="444"/>
      <c r="PCA828" s="442"/>
      <c r="PCB828" s="444"/>
      <c r="PCC828" s="442"/>
      <c r="PCD828" s="442"/>
      <c r="PCE828" s="443"/>
      <c r="PCF828" s="445"/>
      <c r="PCG828" s="446"/>
      <c r="PCH828" s="444"/>
      <c r="PCI828" s="442"/>
      <c r="PCJ828" s="444"/>
      <c r="PCK828" s="442"/>
      <c r="PCL828" s="442"/>
      <c r="PCM828" s="443"/>
      <c r="PCN828" s="445"/>
      <c r="PCO828" s="446"/>
      <c r="PCP828" s="444"/>
      <c r="PCQ828" s="442"/>
      <c r="PCR828" s="444"/>
      <c r="PCS828" s="442"/>
      <c r="PCT828" s="442"/>
      <c r="PCU828" s="443"/>
      <c r="PCV828" s="445"/>
      <c r="PCW828" s="446"/>
      <c r="PCX828" s="444"/>
      <c r="PCY828" s="442"/>
      <c r="PCZ828" s="444"/>
      <c r="PDA828" s="442"/>
      <c r="PDB828" s="442"/>
      <c r="PDC828" s="443"/>
      <c r="PDD828" s="445"/>
      <c r="PDE828" s="446"/>
      <c r="PDF828" s="444"/>
      <c r="PDG828" s="442"/>
      <c r="PDH828" s="444"/>
      <c r="PDI828" s="442"/>
      <c r="PDJ828" s="442"/>
      <c r="PDK828" s="443"/>
      <c r="PDL828" s="445"/>
      <c r="PDM828" s="446"/>
      <c r="PDN828" s="444"/>
      <c r="PDO828" s="442"/>
      <c r="PDP828" s="444"/>
      <c r="PDQ828" s="442"/>
      <c r="PDR828" s="442"/>
      <c r="PDS828" s="443"/>
      <c r="PDT828" s="445"/>
      <c r="PDU828" s="446"/>
      <c r="PDV828" s="444"/>
      <c r="PDW828" s="442"/>
      <c r="PDX828" s="444"/>
      <c r="PDY828" s="442"/>
      <c r="PDZ828" s="442"/>
      <c r="PEA828" s="443"/>
      <c r="PEB828" s="445"/>
      <c r="PEC828" s="446"/>
      <c r="PED828" s="444"/>
      <c r="PEE828" s="442"/>
      <c r="PEF828" s="444"/>
      <c r="PEG828" s="442"/>
      <c r="PEH828" s="442"/>
      <c r="PEI828" s="443"/>
      <c r="PEJ828" s="445"/>
      <c r="PEK828" s="446"/>
      <c r="PEL828" s="444"/>
      <c r="PEM828" s="442"/>
      <c r="PEN828" s="444"/>
      <c r="PEO828" s="442"/>
      <c r="PEP828" s="442"/>
      <c r="PEQ828" s="443"/>
      <c r="PER828" s="445"/>
      <c r="PES828" s="446"/>
      <c r="PET828" s="444"/>
      <c r="PEU828" s="442"/>
      <c r="PEV828" s="444"/>
      <c r="PEW828" s="442"/>
      <c r="PEX828" s="442"/>
      <c r="PEY828" s="443"/>
      <c r="PEZ828" s="445"/>
      <c r="PFA828" s="446"/>
      <c r="PFB828" s="444"/>
      <c r="PFC828" s="442"/>
      <c r="PFD828" s="444"/>
      <c r="PFE828" s="442"/>
      <c r="PFF828" s="442"/>
      <c r="PFG828" s="443"/>
      <c r="PFH828" s="445"/>
      <c r="PFI828" s="446"/>
      <c r="PFJ828" s="444"/>
      <c r="PFK828" s="442"/>
      <c r="PFL828" s="444"/>
      <c r="PFM828" s="442"/>
      <c r="PFN828" s="442"/>
      <c r="PFO828" s="443"/>
      <c r="PFP828" s="445"/>
      <c r="PFQ828" s="446"/>
      <c r="PFR828" s="444"/>
      <c r="PFS828" s="442"/>
      <c r="PFT828" s="444"/>
      <c r="PFU828" s="442"/>
      <c r="PFV828" s="442"/>
      <c r="PFW828" s="443"/>
      <c r="PFX828" s="445"/>
      <c r="PFY828" s="446"/>
      <c r="PFZ828" s="444"/>
      <c r="PGA828" s="442"/>
      <c r="PGB828" s="444"/>
      <c r="PGC828" s="442"/>
      <c r="PGD828" s="442"/>
      <c r="PGE828" s="443"/>
      <c r="PGF828" s="445"/>
      <c r="PGG828" s="446"/>
      <c r="PGH828" s="444"/>
      <c r="PGI828" s="442"/>
      <c r="PGJ828" s="444"/>
      <c r="PGK828" s="442"/>
      <c r="PGL828" s="442"/>
      <c r="PGM828" s="443"/>
      <c r="PGN828" s="445"/>
      <c r="PGO828" s="446"/>
      <c r="PGP828" s="444"/>
      <c r="PGQ828" s="442"/>
      <c r="PGR828" s="444"/>
      <c r="PGS828" s="442"/>
      <c r="PGT828" s="442"/>
      <c r="PGU828" s="443"/>
      <c r="PGV828" s="445"/>
      <c r="PGW828" s="446"/>
      <c r="PGX828" s="444"/>
      <c r="PGY828" s="442"/>
      <c r="PGZ828" s="444"/>
      <c r="PHA828" s="442"/>
      <c r="PHB828" s="442"/>
      <c r="PHC828" s="443"/>
      <c r="PHD828" s="445"/>
      <c r="PHE828" s="446"/>
      <c r="PHF828" s="444"/>
      <c r="PHG828" s="442"/>
      <c r="PHH828" s="444"/>
      <c r="PHI828" s="442"/>
      <c r="PHJ828" s="442"/>
      <c r="PHK828" s="443"/>
      <c r="PHL828" s="445"/>
      <c r="PHM828" s="446"/>
      <c r="PHN828" s="444"/>
      <c r="PHO828" s="442"/>
      <c r="PHP828" s="444"/>
      <c r="PHQ828" s="442"/>
      <c r="PHR828" s="442"/>
      <c r="PHS828" s="443"/>
      <c r="PHT828" s="445"/>
      <c r="PHU828" s="446"/>
      <c r="PHV828" s="444"/>
      <c r="PHW828" s="442"/>
      <c r="PHX828" s="444"/>
      <c r="PHY828" s="442"/>
      <c r="PHZ828" s="442"/>
      <c r="PIA828" s="443"/>
      <c r="PIB828" s="445"/>
      <c r="PIC828" s="446"/>
      <c r="PID828" s="444"/>
      <c r="PIE828" s="442"/>
      <c r="PIF828" s="444"/>
      <c r="PIG828" s="442"/>
      <c r="PIH828" s="442"/>
      <c r="PII828" s="443"/>
      <c r="PIJ828" s="445"/>
      <c r="PIK828" s="446"/>
      <c r="PIL828" s="444"/>
      <c r="PIM828" s="442"/>
      <c r="PIN828" s="444"/>
      <c r="PIO828" s="442"/>
      <c r="PIP828" s="442"/>
      <c r="PIQ828" s="443"/>
      <c r="PIR828" s="445"/>
      <c r="PIS828" s="446"/>
      <c r="PIT828" s="444"/>
      <c r="PIU828" s="442"/>
      <c r="PIV828" s="444"/>
      <c r="PIW828" s="442"/>
      <c r="PIX828" s="442"/>
      <c r="PIY828" s="443"/>
      <c r="PIZ828" s="445"/>
      <c r="PJA828" s="446"/>
      <c r="PJB828" s="444"/>
      <c r="PJC828" s="442"/>
      <c r="PJD828" s="444"/>
      <c r="PJE828" s="442"/>
      <c r="PJF828" s="442"/>
      <c r="PJG828" s="443"/>
      <c r="PJH828" s="445"/>
      <c r="PJI828" s="446"/>
      <c r="PJJ828" s="444"/>
      <c r="PJK828" s="442"/>
      <c r="PJL828" s="444"/>
      <c r="PJM828" s="442"/>
      <c r="PJN828" s="442"/>
      <c r="PJO828" s="443"/>
      <c r="PJP828" s="445"/>
      <c r="PJQ828" s="446"/>
      <c r="PJR828" s="444"/>
      <c r="PJS828" s="442"/>
      <c r="PJT828" s="444"/>
      <c r="PJU828" s="442"/>
      <c r="PJV828" s="442"/>
      <c r="PJW828" s="443"/>
      <c r="PJX828" s="445"/>
      <c r="PJY828" s="446"/>
      <c r="PJZ828" s="444"/>
      <c r="PKA828" s="442"/>
      <c r="PKB828" s="444"/>
      <c r="PKC828" s="442"/>
      <c r="PKD828" s="442"/>
      <c r="PKE828" s="443"/>
      <c r="PKF828" s="445"/>
      <c r="PKG828" s="446"/>
      <c r="PKH828" s="444"/>
      <c r="PKI828" s="442"/>
      <c r="PKJ828" s="444"/>
      <c r="PKK828" s="442"/>
      <c r="PKL828" s="442"/>
      <c r="PKM828" s="443"/>
      <c r="PKN828" s="445"/>
      <c r="PKO828" s="446"/>
      <c r="PKP828" s="444"/>
      <c r="PKQ828" s="442"/>
      <c r="PKR828" s="444"/>
      <c r="PKS828" s="442"/>
      <c r="PKT828" s="442"/>
      <c r="PKU828" s="443"/>
      <c r="PKV828" s="445"/>
      <c r="PKW828" s="446"/>
      <c r="PKX828" s="444"/>
      <c r="PKY828" s="442"/>
      <c r="PKZ828" s="444"/>
      <c r="PLA828" s="442"/>
      <c r="PLB828" s="442"/>
      <c r="PLC828" s="443"/>
      <c r="PLD828" s="445"/>
      <c r="PLE828" s="446"/>
      <c r="PLF828" s="444"/>
      <c r="PLG828" s="442"/>
      <c r="PLH828" s="444"/>
      <c r="PLI828" s="442"/>
      <c r="PLJ828" s="442"/>
      <c r="PLK828" s="443"/>
      <c r="PLL828" s="445"/>
      <c r="PLM828" s="446"/>
      <c r="PLN828" s="444"/>
      <c r="PLO828" s="442"/>
      <c r="PLP828" s="444"/>
      <c r="PLQ828" s="442"/>
      <c r="PLR828" s="442"/>
      <c r="PLS828" s="443"/>
      <c r="PLT828" s="445"/>
      <c r="PLU828" s="446"/>
      <c r="PLV828" s="444"/>
      <c r="PLW828" s="442"/>
      <c r="PLX828" s="444"/>
      <c r="PLY828" s="442"/>
      <c r="PLZ828" s="442"/>
      <c r="PMA828" s="443"/>
      <c r="PMB828" s="445"/>
      <c r="PMC828" s="446"/>
      <c r="PMD828" s="444"/>
      <c r="PME828" s="442"/>
      <c r="PMF828" s="444"/>
      <c r="PMG828" s="442"/>
      <c r="PMH828" s="442"/>
      <c r="PMI828" s="443"/>
      <c r="PMJ828" s="445"/>
      <c r="PMK828" s="446"/>
      <c r="PML828" s="444"/>
      <c r="PMM828" s="442"/>
      <c r="PMN828" s="444"/>
      <c r="PMO828" s="442"/>
      <c r="PMP828" s="442"/>
      <c r="PMQ828" s="443"/>
      <c r="PMR828" s="445"/>
      <c r="PMS828" s="446"/>
      <c r="PMT828" s="444"/>
      <c r="PMU828" s="442"/>
      <c r="PMV828" s="444"/>
      <c r="PMW828" s="442"/>
      <c r="PMX828" s="442"/>
      <c r="PMY828" s="443"/>
      <c r="PMZ828" s="445"/>
      <c r="PNA828" s="446"/>
      <c r="PNB828" s="444"/>
      <c r="PNC828" s="442"/>
      <c r="PND828" s="444"/>
      <c r="PNE828" s="442"/>
      <c r="PNF828" s="442"/>
      <c r="PNG828" s="443"/>
      <c r="PNH828" s="445"/>
      <c r="PNI828" s="446"/>
      <c r="PNJ828" s="444"/>
      <c r="PNK828" s="442"/>
      <c r="PNL828" s="444"/>
      <c r="PNM828" s="442"/>
      <c r="PNN828" s="442"/>
      <c r="PNO828" s="443"/>
      <c r="PNP828" s="445"/>
      <c r="PNQ828" s="446"/>
      <c r="PNR828" s="444"/>
      <c r="PNS828" s="442"/>
      <c r="PNT828" s="444"/>
      <c r="PNU828" s="442"/>
      <c r="PNV828" s="442"/>
      <c r="PNW828" s="443"/>
      <c r="PNX828" s="445"/>
      <c r="PNY828" s="446"/>
      <c r="PNZ828" s="444"/>
      <c r="POA828" s="442"/>
      <c r="POB828" s="444"/>
      <c r="POC828" s="442"/>
      <c r="POD828" s="442"/>
      <c r="POE828" s="443"/>
      <c r="POF828" s="445"/>
      <c r="POG828" s="446"/>
      <c r="POH828" s="444"/>
      <c r="POI828" s="442"/>
      <c r="POJ828" s="444"/>
      <c r="POK828" s="442"/>
      <c r="POL828" s="442"/>
      <c r="POM828" s="443"/>
      <c r="PON828" s="445"/>
      <c r="POO828" s="446"/>
      <c r="POP828" s="444"/>
      <c r="POQ828" s="442"/>
      <c r="POR828" s="444"/>
      <c r="POS828" s="442"/>
      <c r="POT828" s="442"/>
      <c r="POU828" s="443"/>
      <c r="POV828" s="445"/>
      <c r="POW828" s="446"/>
      <c r="POX828" s="444"/>
      <c r="POY828" s="442"/>
      <c r="POZ828" s="444"/>
      <c r="PPA828" s="442"/>
      <c r="PPB828" s="442"/>
      <c r="PPC828" s="443"/>
      <c r="PPD828" s="445"/>
      <c r="PPE828" s="446"/>
      <c r="PPF828" s="444"/>
      <c r="PPG828" s="442"/>
      <c r="PPH828" s="444"/>
      <c r="PPI828" s="442"/>
      <c r="PPJ828" s="442"/>
      <c r="PPK828" s="443"/>
      <c r="PPL828" s="445"/>
      <c r="PPM828" s="446"/>
      <c r="PPN828" s="444"/>
      <c r="PPO828" s="442"/>
      <c r="PPP828" s="444"/>
      <c r="PPQ828" s="442"/>
      <c r="PPR828" s="442"/>
      <c r="PPS828" s="443"/>
      <c r="PPT828" s="445"/>
      <c r="PPU828" s="446"/>
      <c r="PPV828" s="444"/>
      <c r="PPW828" s="442"/>
      <c r="PPX828" s="444"/>
      <c r="PPY828" s="442"/>
      <c r="PPZ828" s="442"/>
      <c r="PQA828" s="443"/>
      <c r="PQB828" s="445"/>
      <c r="PQC828" s="446"/>
      <c r="PQD828" s="444"/>
      <c r="PQE828" s="442"/>
      <c r="PQF828" s="444"/>
      <c r="PQG828" s="442"/>
      <c r="PQH828" s="442"/>
      <c r="PQI828" s="443"/>
      <c r="PQJ828" s="445"/>
      <c r="PQK828" s="446"/>
      <c r="PQL828" s="444"/>
      <c r="PQM828" s="442"/>
      <c r="PQN828" s="444"/>
      <c r="PQO828" s="442"/>
      <c r="PQP828" s="442"/>
      <c r="PQQ828" s="443"/>
      <c r="PQR828" s="445"/>
      <c r="PQS828" s="446"/>
      <c r="PQT828" s="444"/>
      <c r="PQU828" s="442"/>
      <c r="PQV828" s="444"/>
      <c r="PQW828" s="442"/>
      <c r="PQX828" s="442"/>
      <c r="PQY828" s="443"/>
      <c r="PQZ828" s="445"/>
      <c r="PRA828" s="446"/>
      <c r="PRB828" s="444"/>
      <c r="PRC828" s="442"/>
      <c r="PRD828" s="444"/>
      <c r="PRE828" s="442"/>
      <c r="PRF828" s="442"/>
      <c r="PRG828" s="443"/>
      <c r="PRH828" s="445"/>
      <c r="PRI828" s="446"/>
      <c r="PRJ828" s="444"/>
      <c r="PRK828" s="442"/>
      <c r="PRL828" s="444"/>
      <c r="PRM828" s="442"/>
      <c r="PRN828" s="442"/>
      <c r="PRO828" s="443"/>
      <c r="PRP828" s="445"/>
      <c r="PRQ828" s="446"/>
      <c r="PRR828" s="444"/>
      <c r="PRS828" s="442"/>
      <c r="PRT828" s="444"/>
      <c r="PRU828" s="442"/>
      <c r="PRV828" s="442"/>
      <c r="PRW828" s="443"/>
      <c r="PRX828" s="445"/>
      <c r="PRY828" s="446"/>
      <c r="PRZ828" s="444"/>
      <c r="PSA828" s="442"/>
      <c r="PSB828" s="444"/>
      <c r="PSC828" s="442"/>
      <c r="PSD828" s="442"/>
      <c r="PSE828" s="443"/>
      <c r="PSF828" s="445"/>
      <c r="PSG828" s="446"/>
      <c r="PSH828" s="444"/>
      <c r="PSI828" s="442"/>
      <c r="PSJ828" s="444"/>
      <c r="PSK828" s="442"/>
      <c r="PSL828" s="442"/>
      <c r="PSM828" s="443"/>
      <c r="PSN828" s="445"/>
      <c r="PSO828" s="446"/>
      <c r="PSP828" s="444"/>
      <c r="PSQ828" s="442"/>
      <c r="PSR828" s="444"/>
      <c r="PSS828" s="442"/>
      <c r="PST828" s="442"/>
      <c r="PSU828" s="443"/>
      <c r="PSV828" s="445"/>
      <c r="PSW828" s="446"/>
      <c r="PSX828" s="444"/>
      <c r="PSY828" s="442"/>
      <c r="PSZ828" s="444"/>
      <c r="PTA828" s="442"/>
      <c r="PTB828" s="442"/>
      <c r="PTC828" s="443"/>
      <c r="PTD828" s="445"/>
      <c r="PTE828" s="446"/>
      <c r="PTF828" s="444"/>
      <c r="PTG828" s="442"/>
      <c r="PTH828" s="444"/>
      <c r="PTI828" s="442"/>
      <c r="PTJ828" s="442"/>
      <c r="PTK828" s="443"/>
      <c r="PTL828" s="445"/>
      <c r="PTM828" s="446"/>
      <c r="PTN828" s="444"/>
      <c r="PTO828" s="442"/>
      <c r="PTP828" s="444"/>
      <c r="PTQ828" s="442"/>
      <c r="PTR828" s="442"/>
      <c r="PTS828" s="443"/>
      <c r="PTT828" s="445"/>
      <c r="PTU828" s="446"/>
      <c r="PTV828" s="444"/>
      <c r="PTW828" s="442"/>
      <c r="PTX828" s="444"/>
      <c r="PTY828" s="442"/>
      <c r="PTZ828" s="442"/>
      <c r="PUA828" s="443"/>
      <c r="PUB828" s="445"/>
      <c r="PUC828" s="446"/>
      <c r="PUD828" s="444"/>
      <c r="PUE828" s="442"/>
      <c r="PUF828" s="444"/>
      <c r="PUG828" s="442"/>
      <c r="PUH828" s="442"/>
      <c r="PUI828" s="443"/>
      <c r="PUJ828" s="445"/>
      <c r="PUK828" s="446"/>
      <c r="PUL828" s="444"/>
      <c r="PUM828" s="442"/>
      <c r="PUN828" s="444"/>
      <c r="PUO828" s="442"/>
      <c r="PUP828" s="442"/>
      <c r="PUQ828" s="443"/>
      <c r="PUR828" s="445"/>
      <c r="PUS828" s="446"/>
      <c r="PUT828" s="444"/>
      <c r="PUU828" s="442"/>
      <c r="PUV828" s="444"/>
      <c r="PUW828" s="442"/>
      <c r="PUX828" s="442"/>
      <c r="PUY828" s="443"/>
      <c r="PUZ828" s="445"/>
      <c r="PVA828" s="446"/>
      <c r="PVB828" s="444"/>
      <c r="PVC828" s="442"/>
      <c r="PVD828" s="444"/>
      <c r="PVE828" s="442"/>
      <c r="PVF828" s="442"/>
      <c r="PVG828" s="443"/>
      <c r="PVH828" s="445"/>
      <c r="PVI828" s="446"/>
      <c r="PVJ828" s="444"/>
      <c r="PVK828" s="442"/>
      <c r="PVL828" s="444"/>
      <c r="PVM828" s="442"/>
      <c r="PVN828" s="442"/>
      <c r="PVO828" s="443"/>
      <c r="PVP828" s="445"/>
      <c r="PVQ828" s="446"/>
      <c r="PVR828" s="444"/>
      <c r="PVS828" s="442"/>
      <c r="PVT828" s="444"/>
      <c r="PVU828" s="442"/>
      <c r="PVV828" s="442"/>
      <c r="PVW828" s="443"/>
      <c r="PVX828" s="445"/>
      <c r="PVY828" s="446"/>
      <c r="PVZ828" s="444"/>
      <c r="PWA828" s="442"/>
      <c r="PWB828" s="444"/>
      <c r="PWC828" s="442"/>
      <c r="PWD828" s="442"/>
      <c r="PWE828" s="443"/>
      <c r="PWF828" s="445"/>
      <c r="PWG828" s="446"/>
      <c r="PWH828" s="444"/>
      <c r="PWI828" s="442"/>
      <c r="PWJ828" s="444"/>
      <c r="PWK828" s="442"/>
      <c r="PWL828" s="442"/>
      <c r="PWM828" s="443"/>
      <c r="PWN828" s="445"/>
      <c r="PWO828" s="446"/>
      <c r="PWP828" s="444"/>
      <c r="PWQ828" s="442"/>
      <c r="PWR828" s="444"/>
      <c r="PWS828" s="442"/>
      <c r="PWT828" s="442"/>
      <c r="PWU828" s="443"/>
      <c r="PWV828" s="445"/>
      <c r="PWW828" s="446"/>
      <c r="PWX828" s="444"/>
      <c r="PWY828" s="442"/>
      <c r="PWZ828" s="444"/>
      <c r="PXA828" s="442"/>
      <c r="PXB828" s="442"/>
      <c r="PXC828" s="443"/>
      <c r="PXD828" s="445"/>
      <c r="PXE828" s="446"/>
      <c r="PXF828" s="444"/>
      <c r="PXG828" s="442"/>
      <c r="PXH828" s="444"/>
      <c r="PXI828" s="442"/>
      <c r="PXJ828" s="442"/>
      <c r="PXK828" s="443"/>
      <c r="PXL828" s="445"/>
      <c r="PXM828" s="446"/>
      <c r="PXN828" s="444"/>
      <c r="PXO828" s="442"/>
      <c r="PXP828" s="444"/>
      <c r="PXQ828" s="442"/>
      <c r="PXR828" s="442"/>
      <c r="PXS828" s="443"/>
      <c r="PXT828" s="445"/>
      <c r="PXU828" s="446"/>
      <c r="PXV828" s="444"/>
      <c r="PXW828" s="442"/>
      <c r="PXX828" s="444"/>
      <c r="PXY828" s="442"/>
      <c r="PXZ828" s="442"/>
      <c r="PYA828" s="443"/>
      <c r="PYB828" s="445"/>
      <c r="PYC828" s="446"/>
      <c r="PYD828" s="444"/>
      <c r="PYE828" s="442"/>
      <c r="PYF828" s="444"/>
      <c r="PYG828" s="442"/>
      <c r="PYH828" s="442"/>
      <c r="PYI828" s="443"/>
      <c r="PYJ828" s="445"/>
      <c r="PYK828" s="446"/>
      <c r="PYL828" s="444"/>
      <c r="PYM828" s="442"/>
      <c r="PYN828" s="444"/>
      <c r="PYO828" s="442"/>
      <c r="PYP828" s="442"/>
      <c r="PYQ828" s="443"/>
      <c r="PYR828" s="445"/>
      <c r="PYS828" s="446"/>
      <c r="PYT828" s="444"/>
      <c r="PYU828" s="442"/>
      <c r="PYV828" s="444"/>
      <c r="PYW828" s="442"/>
      <c r="PYX828" s="442"/>
      <c r="PYY828" s="443"/>
      <c r="PYZ828" s="445"/>
      <c r="PZA828" s="446"/>
      <c r="PZB828" s="444"/>
      <c r="PZC828" s="442"/>
      <c r="PZD828" s="444"/>
      <c r="PZE828" s="442"/>
      <c r="PZF828" s="442"/>
      <c r="PZG828" s="443"/>
      <c r="PZH828" s="445"/>
      <c r="PZI828" s="446"/>
      <c r="PZJ828" s="444"/>
      <c r="PZK828" s="442"/>
      <c r="PZL828" s="444"/>
      <c r="PZM828" s="442"/>
      <c r="PZN828" s="442"/>
      <c r="PZO828" s="443"/>
      <c r="PZP828" s="445"/>
      <c r="PZQ828" s="446"/>
      <c r="PZR828" s="444"/>
      <c r="PZS828" s="442"/>
      <c r="PZT828" s="444"/>
      <c r="PZU828" s="442"/>
      <c r="PZV828" s="442"/>
      <c r="PZW828" s="443"/>
      <c r="PZX828" s="445"/>
      <c r="PZY828" s="446"/>
      <c r="PZZ828" s="444"/>
      <c r="QAA828" s="442"/>
      <c r="QAB828" s="444"/>
      <c r="QAC828" s="442"/>
      <c r="QAD828" s="442"/>
      <c r="QAE828" s="443"/>
      <c r="QAF828" s="445"/>
      <c r="QAG828" s="446"/>
      <c r="QAH828" s="444"/>
      <c r="QAI828" s="442"/>
      <c r="QAJ828" s="444"/>
      <c r="QAK828" s="442"/>
      <c r="QAL828" s="442"/>
      <c r="QAM828" s="443"/>
      <c r="QAN828" s="445"/>
      <c r="QAO828" s="446"/>
      <c r="QAP828" s="444"/>
      <c r="QAQ828" s="442"/>
      <c r="QAR828" s="444"/>
      <c r="QAS828" s="442"/>
      <c r="QAT828" s="442"/>
      <c r="QAU828" s="443"/>
      <c r="QAV828" s="445"/>
      <c r="QAW828" s="446"/>
      <c r="QAX828" s="444"/>
      <c r="QAY828" s="442"/>
      <c r="QAZ828" s="444"/>
      <c r="QBA828" s="442"/>
      <c r="QBB828" s="442"/>
      <c r="QBC828" s="443"/>
      <c r="QBD828" s="445"/>
      <c r="QBE828" s="446"/>
      <c r="QBF828" s="444"/>
      <c r="QBG828" s="442"/>
      <c r="QBH828" s="444"/>
      <c r="QBI828" s="442"/>
      <c r="QBJ828" s="442"/>
      <c r="QBK828" s="443"/>
      <c r="QBL828" s="445"/>
      <c r="QBM828" s="446"/>
      <c r="QBN828" s="444"/>
      <c r="QBO828" s="442"/>
      <c r="QBP828" s="444"/>
      <c r="QBQ828" s="442"/>
      <c r="QBR828" s="442"/>
      <c r="QBS828" s="443"/>
      <c r="QBT828" s="445"/>
      <c r="QBU828" s="446"/>
      <c r="QBV828" s="444"/>
      <c r="QBW828" s="442"/>
      <c r="QBX828" s="444"/>
      <c r="QBY828" s="442"/>
      <c r="QBZ828" s="442"/>
      <c r="QCA828" s="443"/>
      <c r="QCB828" s="445"/>
      <c r="QCC828" s="446"/>
      <c r="QCD828" s="444"/>
      <c r="QCE828" s="442"/>
      <c r="QCF828" s="444"/>
      <c r="QCG828" s="442"/>
      <c r="QCH828" s="442"/>
      <c r="QCI828" s="443"/>
      <c r="QCJ828" s="445"/>
      <c r="QCK828" s="446"/>
      <c r="QCL828" s="444"/>
      <c r="QCM828" s="442"/>
      <c r="QCN828" s="444"/>
      <c r="QCO828" s="442"/>
      <c r="QCP828" s="442"/>
      <c r="QCQ828" s="443"/>
      <c r="QCR828" s="445"/>
      <c r="QCS828" s="446"/>
      <c r="QCT828" s="444"/>
      <c r="QCU828" s="442"/>
      <c r="QCV828" s="444"/>
      <c r="QCW828" s="442"/>
      <c r="QCX828" s="442"/>
      <c r="QCY828" s="443"/>
      <c r="QCZ828" s="445"/>
      <c r="QDA828" s="446"/>
      <c r="QDB828" s="444"/>
      <c r="QDC828" s="442"/>
      <c r="QDD828" s="444"/>
      <c r="QDE828" s="442"/>
      <c r="QDF828" s="442"/>
      <c r="QDG828" s="443"/>
      <c r="QDH828" s="445"/>
      <c r="QDI828" s="446"/>
      <c r="QDJ828" s="444"/>
      <c r="QDK828" s="442"/>
      <c r="QDL828" s="444"/>
      <c r="QDM828" s="442"/>
      <c r="QDN828" s="442"/>
      <c r="QDO828" s="443"/>
      <c r="QDP828" s="445"/>
      <c r="QDQ828" s="446"/>
      <c r="QDR828" s="444"/>
      <c r="QDS828" s="442"/>
      <c r="QDT828" s="444"/>
      <c r="QDU828" s="442"/>
      <c r="QDV828" s="442"/>
      <c r="QDW828" s="443"/>
      <c r="QDX828" s="445"/>
      <c r="QDY828" s="446"/>
      <c r="QDZ828" s="444"/>
      <c r="QEA828" s="442"/>
      <c r="QEB828" s="444"/>
      <c r="QEC828" s="442"/>
      <c r="QED828" s="442"/>
      <c r="QEE828" s="443"/>
      <c r="QEF828" s="445"/>
      <c r="QEG828" s="446"/>
      <c r="QEH828" s="444"/>
      <c r="QEI828" s="442"/>
      <c r="QEJ828" s="444"/>
      <c r="QEK828" s="442"/>
      <c r="QEL828" s="442"/>
      <c r="QEM828" s="443"/>
      <c r="QEN828" s="445"/>
      <c r="QEO828" s="446"/>
      <c r="QEP828" s="444"/>
      <c r="QEQ828" s="442"/>
      <c r="QER828" s="444"/>
      <c r="QES828" s="442"/>
      <c r="QET828" s="442"/>
      <c r="QEU828" s="443"/>
      <c r="QEV828" s="445"/>
      <c r="QEW828" s="446"/>
      <c r="QEX828" s="444"/>
      <c r="QEY828" s="442"/>
      <c r="QEZ828" s="444"/>
      <c r="QFA828" s="442"/>
      <c r="QFB828" s="442"/>
      <c r="QFC828" s="443"/>
      <c r="QFD828" s="445"/>
      <c r="QFE828" s="446"/>
      <c r="QFF828" s="444"/>
      <c r="QFG828" s="442"/>
      <c r="QFH828" s="444"/>
      <c r="QFI828" s="442"/>
      <c r="QFJ828" s="442"/>
      <c r="QFK828" s="443"/>
      <c r="QFL828" s="445"/>
      <c r="QFM828" s="446"/>
      <c r="QFN828" s="444"/>
      <c r="QFO828" s="442"/>
      <c r="QFP828" s="444"/>
      <c r="QFQ828" s="442"/>
      <c r="QFR828" s="442"/>
      <c r="QFS828" s="443"/>
      <c r="QFT828" s="445"/>
      <c r="QFU828" s="446"/>
      <c r="QFV828" s="444"/>
      <c r="QFW828" s="442"/>
      <c r="QFX828" s="444"/>
      <c r="QFY828" s="442"/>
      <c r="QFZ828" s="442"/>
      <c r="QGA828" s="443"/>
      <c r="QGB828" s="445"/>
      <c r="QGC828" s="446"/>
      <c r="QGD828" s="444"/>
      <c r="QGE828" s="442"/>
      <c r="QGF828" s="444"/>
      <c r="QGG828" s="442"/>
      <c r="QGH828" s="442"/>
      <c r="QGI828" s="443"/>
      <c r="QGJ828" s="445"/>
      <c r="QGK828" s="446"/>
      <c r="QGL828" s="444"/>
      <c r="QGM828" s="442"/>
      <c r="QGN828" s="444"/>
      <c r="QGO828" s="442"/>
      <c r="QGP828" s="442"/>
      <c r="QGQ828" s="443"/>
      <c r="QGR828" s="445"/>
      <c r="QGS828" s="446"/>
      <c r="QGT828" s="444"/>
      <c r="QGU828" s="442"/>
      <c r="QGV828" s="444"/>
      <c r="QGW828" s="442"/>
      <c r="QGX828" s="442"/>
      <c r="QGY828" s="443"/>
      <c r="QGZ828" s="445"/>
      <c r="QHA828" s="446"/>
      <c r="QHB828" s="444"/>
      <c r="QHC828" s="442"/>
      <c r="QHD828" s="444"/>
      <c r="QHE828" s="442"/>
      <c r="QHF828" s="442"/>
      <c r="QHG828" s="443"/>
      <c r="QHH828" s="445"/>
      <c r="QHI828" s="446"/>
      <c r="QHJ828" s="444"/>
      <c r="QHK828" s="442"/>
      <c r="QHL828" s="444"/>
      <c r="QHM828" s="442"/>
      <c r="QHN828" s="442"/>
      <c r="QHO828" s="443"/>
      <c r="QHP828" s="445"/>
      <c r="QHQ828" s="446"/>
      <c r="QHR828" s="444"/>
      <c r="QHS828" s="442"/>
      <c r="QHT828" s="444"/>
      <c r="QHU828" s="442"/>
      <c r="QHV828" s="442"/>
      <c r="QHW828" s="443"/>
      <c r="QHX828" s="445"/>
      <c r="QHY828" s="446"/>
      <c r="QHZ828" s="444"/>
      <c r="QIA828" s="442"/>
      <c r="QIB828" s="444"/>
      <c r="QIC828" s="442"/>
      <c r="QID828" s="442"/>
      <c r="QIE828" s="443"/>
      <c r="QIF828" s="445"/>
      <c r="QIG828" s="446"/>
      <c r="QIH828" s="444"/>
      <c r="QII828" s="442"/>
      <c r="QIJ828" s="444"/>
      <c r="QIK828" s="442"/>
      <c r="QIL828" s="442"/>
      <c r="QIM828" s="443"/>
      <c r="QIN828" s="445"/>
      <c r="QIO828" s="446"/>
      <c r="QIP828" s="444"/>
      <c r="QIQ828" s="442"/>
      <c r="QIR828" s="444"/>
      <c r="QIS828" s="442"/>
      <c r="QIT828" s="442"/>
      <c r="QIU828" s="443"/>
      <c r="QIV828" s="445"/>
      <c r="QIW828" s="446"/>
      <c r="QIX828" s="444"/>
      <c r="QIY828" s="442"/>
      <c r="QIZ828" s="444"/>
      <c r="QJA828" s="442"/>
      <c r="QJB828" s="442"/>
      <c r="QJC828" s="443"/>
      <c r="QJD828" s="445"/>
      <c r="QJE828" s="446"/>
      <c r="QJF828" s="444"/>
      <c r="QJG828" s="442"/>
      <c r="QJH828" s="444"/>
      <c r="QJI828" s="442"/>
      <c r="QJJ828" s="442"/>
      <c r="QJK828" s="443"/>
      <c r="QJL828" s="445"/>
      <c r="QJM828" s="446"/>
      <c r="QJN828" s="444"/>
      <c r="QJO828" s="442"/>
      <c r="QJP828" s="444"/>
      <c r="QJQ828" s="442"/>
      <c r="QJR828" s="442"/>
      <c r="QJS828" s="443"/>
      <c r="QJT828" s="445"/>
      <c r="QJU828" s="446"/>
      <c r="QJV828" s="444"/>
      <c r="QJW828" s="442"/>
      <c r="QJX828" s="444"/>
      <c r="QJY828" s="442"/>
      <c r="QJZ828" s="442"/>
      <c r="QKA828" s="443"/>
      <c r="QKB828" s="445"/>
      <c r="QKC828" s="446"/>
      <c r="QKD828" s="444"/>
      <c r="QKE828" s="442"/>
      <c r="QKF828" s="444"/>
      <c r="QKG828" s="442"/>
      <c r="QKH828" s="442"/>
      <c r="QKI828" s="443"/>
      <c r="QKJ828" s="445"/>
      <c r="QKK828" s="446"/>
      <c r="QKL828" s="444"/>
      <c r="QKM828" s="442"/>
      <c r="QKN828" s="444"/>
      <c r="QKO828" s="442"/>
      <c r="QKP828" s="442"/>
      <c r="QKQ828" s="443"/>
      <c r="QKR828" s="445"/>
      <c r="QKS828" s="446"/>
      <c r="QKT828" s="444"/>
      <c r="QKU828" s="442"/>
      <c r="QKV828" s="444"/>
      <c r="QKW828" s="442"/>
      <c r="QKX828" s="442"/>
      <c r="QKY828" s="443"/>
      <c r="QKZ828" s="445"/>
      <c r="QLA828" s="446"/>
      <c r="QLB828" s="444"/>
      <c r="QLC828" s="442"/>
      <c r="QLD828" s="444"/>
      <c r="QLE828" s="442"/>
      <c r="QLF828" s="442"/>
      <c r="QLG828" s="443"/>
      <c r="QLH828" s="445"/>
      <c r="QLI828" s="446"/>
      <c r="QLJ828" s="444"/>
      <c r="QLK828" s="442"/>
      <c r="QLL828" s="444"/>
      <c r="QLM828" s="442"/>
      <c r="QLN828" s="442"/>
      <c r="QLO828" s="443"/>
      <c r="QLP828" s="445"/>
      <c r="QLQ828" s="446"/>
      <c r="QLR828" s="444"/>
      <c r="QLS828" s="442"/>
      <c r="QLT828" s="444"/>
      <c r="QLU828" s="442"/>
      <c r="QLV828" s="442"/>
      <c r="QLW828" s="443"/>
      <c r="QLX828" s="445"/>
      <c r="QLY828" s="446"/>
      <c r="QLZ828" s="444"/>
      <c r="QMA828" s="442"/>
      <c r="QMB828" s="444"/>
      <c r="QMC828" s="442"/>
      <c r="QMD828" s="442"/>
      <c r="QME828" s="443"/>
      <c r="QMF828" s="445"/>
      <c r="QMG828" s="446"/>
      <c r="QMH828" s="444"/>
      <c r="QMI828" s="442"/>
      <c r="QMJ828" s="444"/>
      <c r="QMK828" s="442"/>
      <c r="QML828" s="442"/>
      <c r="QMM828" s="443"/>
      <c r="QMN828" s="445"/>
      <c r="QMO828" s="446"/>
      <c r="QMP828" s="444"/>
      <c r="QMQ828" s="442"/>
      <c r="QMR828" s="444"/>
      <c r="QMS828" s="442"/>
      <c r="QMT828" s="442"/>
      <c r="QMU828" s="443"/>
      <c r="QMV828" s="445"/>
      <c r="QMW828" s="446"/>
      <c r="QMX828" s="444"/>
      <c r="QMY828" s="442"/>
      <c r="QMZ828" s="444"/>
      <c r="QNA828" s="442"/>
      <c r="QNB828" s="442"/>
      <c r="QNC828" s="443"/>
      <c r="QND828" s="445"/>
      <c r="QNE828" s="446"/>
      <c r="QNF828" s="444"/>
      <c r="QNG828" s="442"/>
      <c r="QNH828" s="444"/>
      <c r="QNI828" s="442"/>
      <c r="QNJ828" s="442"/>
      <c r="QNK828" s="443"/>
      <c r="QNL828" s="445"/>
      <c r="QNM828" s="446"/>
      <c r="QNN828" s="444"/>
      <c r="QNO828" s="442"/>
      <c r="QNP828" s="444"/>
      <c r="QNQ828" s="442"/>
      <c r="QNR828" s="442"/>
      <c r="QNS828" s="443"/>
      <c r="QNT828" s="445"/>
      <c r="QNU828" s="446"/>
      <c r="QNV828" s="444"/>
      <c r="QNW828" s="442"/>
      <c r="QNX828" s="444"/>
      <c r="QNY828" s="442"/>
      <c r="QNZ828" s="442"/>
      <c r="QOA828" s="443"/>
      <c r="QOB828" s="445"/>
      <c r="QOC828" s="446"/>
      <c r="QOD828" s="444"/>
      <c r="QOE828" s="442"/>
      <c r="QOF828" s="444"/>
      <c r="QOG828" s="442"/>
      <c r="QOH828" s="442"/>
      <c r="QOI828" s="443"/>
      <c r="QOJ828" s="445"/>
      <c r="QOK828" s="446"/>
      <c r="QOL828" s="444"/>
      <c r="QOM828" s="442"/>
      <c r="QON828" s="444"/>
      <c r="QOO828" s="442"/>
      <c r="QOP828" s="442"/>
      <c r="QOQ828" s="443"/>
      <c r="QOR828" s="445"/>
      <c r="QOS828" s="446"/>
      <c r="QOT828" s="444"/>
      <c r="QOU828" s="442"/>
      <c r="QOV828" s="444"/>
      <c r="QOW828" s="442"/>
      <c r="QOX828" s="442"/>
      <c r="QOY828" s="443"/>
      <c r="QOZ828" s="445"/>
      <c r="QPA828" s="446"/>
      <c r="QPB828" s="444"/>
      <c r="QPC828" s="442"/>
      <c r="QPD828" s="444"/>
      <c r="QPE828" s="442"/>
      <c r="QPF828" s="442"/>
      <c r="QPG828" s="443"/>
      <c r="QPH828" s="445"/>
      <c r="QPI828" s="446"/>
      <c r="QPJ828" s="444"/>
      <c r="QPK828" s="442"/>
      <c r="QPL828" s="444"/>
      <c r="QPM828" s="442"/>
      <c r="QPN828" s="442"/>
      <c r="QPO828" s="443"/>
      <c r="QPP828" s="445"/>
      <c r="QPQ828" s="446"/>
      <c r="QPR828" s="444"/>
      <c r="QPS828" s="442"/>
      <c r="QPT828" s="444"/>
      <c r="QPU828" s="442"/>
      <c r="QPV828" s="442"/>
      <c r="QPW828" s="443"/>
      <c r="QPX828" s="445"/>
      <c r="QPY828" s="446"/>
      <c r="QPZ828" s="444"/>
      <c r="QQA828" s="442"/>
      <c r="QQB828" s="444"/>
      <c r="QQC828" s="442"/>
      <c r="QQD828" s="442"/>
      <c r="QQE828" s="443"/>
      <c r="QQF828" s="445"/>
      <c r="QQG828" s="446"/>
      <c r="QQH828" s="444"/>
      <c r="QQI828" s="442"/>
      <c r="QQJ828" s="444"/>
      <c r="QQK828" s="442"/>
      <c r="QQL828" s="442"/>
      <c r="QQM828" s="443"/>
      <c r="QQN828" s="445"/>
      <c r="QQO828" s="446"/>
      <c r="QQP828" s="444"/>
      <c r="QQQ828" s="442"/>
      <c r="QQR828" s="444"/>
      <c r="QQS828" s="442"/>
      <c r="QQT828" s="442"/>
      <c r="QQU828" s="443"/>
      <c r="QQV828" s="445"/>
      <c r="QQW828" s="446"/>
      <c r="QQX828" s="444"/>
      <c r="QQY828" s="442"/>
      <c r="QQZ828" s="444"/>
      <c r="QRA828" s="442"/>
      <c r="QRB828" s="442"/>
      <c r="QRC828" s="443"/>
      <c r="QRD828" s="445"/>
      <c r="QRE828" s="446"/>
      <c r="QRF828" s="444"/>
      <c r="QRG828" s="442"/>
      <c r="QRH828" s="444"/>
      <c r="QRI828" s="442"/>
      <c r="QRJ828" s="442"/>
      <c r="QRK828" s="443"/>
      <c r="QRL828" s="445"/>
      <c r="QRM828" s="446"/>
      <c r="QRN828" s="444"/>
      <c r="QRO828" s="442"/>
      <c r="QRP828" s="444"/>
      <c r="QRQ828" s="442"/>
      <c r="QRR828" s="442"/>
      <c r="QRS828" s="443"/>
      <c r="QRT828" s="445"/>
      <c r="QRU828" s="446"/>
      <c r="QRV828" s="444"/>
      <c r="QRW828" s="442"/>
      <c r="QRX828" s="444"/>
      <c r="QRY828" s="442"/>
      <c r="QRZ828" s="442"/>
      <c r="QSA828" s="443"/>
      <c r="QSB828" s="445"/>
      <c r="QSC828" s="446"/>
      <c r="QSD828" s="444"/>
      <c r="QSE828" s="442"/>
      <c r="QSF828" s="444"/>
      <c r="QSG828" s="442"/>
      <c r="QSH828" s="442"/>
      <c r="QSI828" s="443"/>
      <c r="QSJ828" s="445"/>
      <c r="QSK828" s="446"/>
      <c r="QSL828" s="444"/>
      <c r="QSM828" s="442"/>
      <c r="QSN828" s="444"/>
      <c r="QSO828" s="442"/>
      <c r="QSP828" s="442"/>
      <c r="QSQ828" s="443"/>
      <c r="QSR828" s="445"/>
      <c r="QSS828" s="446"/>
      <c r="QST828" s="444"/>
      <c r="QSU828" s="442"/>
      <c r="QSV828" s="444"/>
      <c r="QSW828" s="442"/>
      <c r="QSX828" s="442"/>
      <c r="QSY828" s="443"/>
      <c r="QSZ828" s="445"/>
      <c r="QTA828" s="446"/>
      <c r="QTB828" s="444"/>
      <c r="QTC828" s="442"/>
      <c r="QTD828" s="444"/>
      <c r="QTE828" s="442"/>
      <c r="QTF828" s="442"/>
      <c r="QTG828" s="443"/>
      <c r="QTH828" s="445"/>
      <c r="QTI828" s="446"/>
      <c r="QTJ828" s="444"/>
      <c r="QTK828" s="442"/>
      <c r="QTL828" s="444"/>
      <c r="QTM828" s="442"/>
      <c r="QTN828" s="442"/>
      <c r="QTO828" s="443"/>
      <c r="QTP828" s="445"/>
      <c r="QTQ828" s="446"/>
      <c r="QTR828" s="444"/>
      <c r="QTS828" s="442"/>
      <c r="QTT828" s="444"/>
      <c r="QTU828" s="442"/>
      <c r="QTV828" s="442"/>
      <c r="QTW828" s="443"/>
      <c r="QTX828" s="445"/>
      <c r="QTY828" s="446"/>
      <c r="QTZ828" s="444"/>
      <c r="QUA828" s="442"/>
      <c r="QUB828" s="444"/>
      <c r="QUC828" s="442"/>
      <c r="QUD828" s="442"/>
      <c r="QUE828" s="443"/>
      <c r="QUF828" s="445"/>
      <c r="QUG828" s="446"/>
      <c r="QUH828" s="444"/>
      <c r="QUI828" s="442"/>
      <c r="QUJ828" s="444"/>
      <c r="QUK828" s="442"/>
      <c r="QUL828" s="442"/>
      <c r="QUM828" s="443"/>
      <c r="QUN828" s="445"/>
      <c r="QUO828" s="446"/>
      <c r="QUP828" s="444"/>
      <c r="QUQ828" s="442"/>
      <c r="QUR828" s="444"/>
      <c r="QUS828" s="442"/>
      <c r="QUT828" s="442"/>
      <c r="QUU828" s="443"/>
      <c r="QUV828" s="445"/>
      <c r="QUW828" s="446"/>
      <c r="QUX828" s="444"/>
      <c r="QUY828" s="442"/>
      <c r="QUZ828" s="444"/>
      <c r="QVA828" s="442"/>
      <c r="QVB828" s="442"/>
      <c r="QVC828" s="443"/>
      <c r="QVD828" s="445"/>
      <c r="QVE828" s="446"/>
      <c r="QVF828" s="444"/>
      <c r="QVG828" s="442"/>
      <c r="QVH828" s="444"/>
      <c r="QVI828" s="442"/>
      <c r="QVJ828" s="442"/>
      <c r="QVK828" s="443"/>
      <c r="QVL828" s="445"/>
      <c r="QVM828" s="446"/>
      <c r="QVN828" s="444"/>
      <c r="QVO828" s="442"/>
      <c r="QVP828" s="444"/>
      <c r="QVQ828" s="442"/>
      <c r="QVR828" s="442"/>
      <c r="QVS828" s="443"/>
      <c r="QVT828" s="445"/>
      <c r="QVU828" s="446"/>
      <c r="QVV828" s="444"/>
      <c r="QVW828" s="442"/>
      <c r="QVX828" s="444"/>
      <c r="QVY828" s="442"/>
      <c r="QVZ828" s="442"/>
      <c r="QWA828" s="443"/>
      <c r="QWB828" s="445"/>
      <c r="QWC828" s="446"/>
      <c r="QWD828" s="444"/>
      <c r="QWE828" s="442"/>
      <c r="QWF828" s="444"/>
      <c r="QWG828" s="442"/>
      <c r="QWH828" s="442"/>
      <c r="QWI828" s="443"/>
      <c r="QWJ828" s="445"/>
      <c r="QWK828" s="446"/>
      <c r="QWL828" s="444"/>
      <c r="QWM828" s="442"/>
      <c r="QWN828" s="444"/>
      <c r="QWO828" s="442"/>
      <c r="QWP828" s="442"/>
      <c r="QWQ828" s="443"/>
      <c r="QWR828" s="445"/>
      <c r="QWS828" s="446"/>
      <c r="QWT828" s="444"/>
      <c r="QWU828" s="442"/>
      <c r="QWV828" s="444"/>
      <c r="QWW828" s="442"/>
      <c r="QWX828" s="442"/>
      <c r="QWY828" s="443"/>
      <c r="QWZ828" s="445"/>
      <c r="QXA828" s="446"/>
      <c r="QXB828" s="444"/>
      <c r="QXC828" s="442"/>
      <c r="QXD828" s="444"/>
      <c r="QXE828" s="442"/>
      <c r="QXF828" s="442"/>
      <c r="QXG828" s="443"/>
      <c r="QXH828" s="445"/>
      <c r="QXI828" s="446"/>
      <c r="QXJ828" s="444"/>
      <c r="QXK828" s="442"/>
      <c r="QXL828" s="444"/>
      <c r="QXM828" s="442"/>
      <c r="QXN828" s="442"/>
      <c r="QXO828" s="443"/>
      <c r="QXP828" s="445"/>
      <c r="QXQ828" s="446"/>
      <c r="QXR828" s="444"/>
      <c r="QXS828" s="442"/>
      <c r="QXT828" s="444"/>
      <c r="QXU828" s="442"/>
      <c r="QXV828" s="442"/>
      <c r="QXW828" s="443"/>
      <c r="QXX828" s="445"/>
      <c r="QXY828" s="446"/>
      <c r="QXZ828" s="444"/>
      <c r="QYA828" s="442"/>
      <c r="QYB828" s="444"/>
      <c r="QYC828" s="442"/>
      <c r="QYD828" s="442"/>
      <c r="QYE828" s="443"/>
      <c r="QYF828" s="445"/>
      <c r="QYG828" s="446"/>
      <c r="QYH828" s="444"/>
      <c r="QYI828" s="442"/>
      <c r="QYJ828" s="444"/>
      <c r="QYK828" s="442"/>
      <c r="QYL828" s="442"/>
      <c r="QYM828" s="443"/>
      <c r="QYN828" s="445"/>
      <c r="QYO828" s="446"/>
      <c r="QYP828" s="444"/>
      <c r="QYQ828" s="442"/>
      <c r="QYR828" s="444"/>
      <c r="QYS828" s="442"/>
      <c r="QYT828" s="442"/>
      <c r="QYU828" s="443"/>
      <c r="QYV828" s="445"/>
      <c r="QYW828" s="446"/>
      <c r="QYX828" s="444"/>
      <c r="QYY828" s="442"/>
      <c r="QYZ828" s="444"/>
      <c r="QZA828" s="442"/>
      <c r="QZB828" s="442"/>
      <c r="QZC828" s="443"/>
      <c r="QZD828" s="445"/>
      <c r="QZE828" s="446"/>
      <c r="QZF828" s="444"/>
      <c r="QZG828" s="442"/>
      <c r="QZH828" s="444"/>
      <c r="QZI828" s="442"/>
      <c r="QZJ828" s="442"/>
      <c r="QZK828" s="443"/>
      <c r="QZL828" s="445"/>
      <c r="QZM828" s="446"/>
      <c r="QZN828" s="444"/>
      <c r="QZO828" s="442"/>
      <c r="QZP828" s="444"/>
      <c r="QZQ828" s="442"/>
      <c r="QZR828" s="442"/>
      <c r="QZS828" s="443"/>
      <c r="QZT828" s="445"/>
      <c r="QZU828" s="446"/>
      <c r="QZV828" s="444"/>
      <c r="QZW828" s="442"/>
      <c r="QZX828" s="444"/>
      <c r="QZY828" s="442"/>
      <c r="QZZ828" s="442"/>
      <c r="RAA828" s="443"/>
      <c r="RAB828" s="445"/>
      <c r="RAC828" s="446"/>
      <c r="RAD828" s="444"/>
      <c r="RAE828" s="442"/>
      <c r="RAF828" s="444"/>
      <c r="RAG828" s="442"/>
      <c r="RAH828" s="442"/>
      <c r="RAI828" s="443"/>
      <c r="RAJ828" s="445"/>
      <c r="RAK828" s="446"/>
      <c r="RAL828" s="444"/>
      <c r="RAM828" s="442"/>
      <c r="RAN828" s="444"/>
      <c r="RAO828" s="442"/>
      <c r="RAP828" s="442"/>
      <c r="RAQ828" s="443"/>
      <c r="RAR828" s="445"/>
      <c r="RAS828" s="446"/>
      <c r="RAT828" s="444"/>
      <c r="RAU828" s="442"/>
      <c r="RAV828" s="444"/>
      <c r="RAW828" s="442"/>
      <c r="RAX828" s="442"/>
      <c r="RAY828" s="443"/>
      <c r="RAZ828" s="445"/>
      <c r="RBA828" s="446"/>
      <c r="RBB828" s="444"/>
      <c r="RBC828" s="442"/>
      <c r="RBD828" s="444"/>
      <c r="RBE828" s="442"/>
      <c r="RBF828" s="442"/>
      <c r="RBG828" s="443"/>
      <c r="RBH828" s="445"/>
      <c r="RBI828" s="446"/>
      <c r="RBJ828" s="444"/>
      <c r="RBK828" s="442"/>
      <c r="RBL828" s="444"/>
      <c r="RBM828" s="442"/>
      <c r="RBN828" s="442"/>
      <c r="RBO828" s="443"/>
      <c r="RBP828" s="445"/>
      <c r="RBQ828" s="446"/>
      <c r="RBR828" s="444"/>
      <c r="RBS828" s="442"/>
      <c r="RBT828" s="444"/>
      <c r="RBU828" s="442"/>
      <c r="RBV828" s="442"/>
      <c r="RBW828" s="443"/>
      <c r="RBX828" s="445"/>
      <c r="RBY828" s="446"/>
      <c r="RBZ828" s="444"/>
      <c r="RCA828" s="442"/>
      <c r="RCB828" s="444"/>
      <c r="RCC828" s="442"/>
      <c r="RCD828" s="442"/>
      <c r="RCE828" s="443"/>
      <c r="RCF828" s="445"/>
      <c r="RCG828" s="446"/>
      <c r="RCH828" s="444"/>
      <c r="RCI828" s="442"/>
      <c r="RCJ828" s="444"/>
      <c r="RCK828" s="442"/>
      <c r="RCL828" s="442"/>
      <c r="RCM828" s="443"/>
      <c r="RCN828" s="445"/>
      <c r="RCO828" s="446"/>
      <c r="RCP828" s="444"/>
      <c r="RCQ828" s="442"/>
      <c r="RCR828" s="444"/>
      <c r="RCS828" s="442"/>
      <c r="RCT828" s="442"/>
      <c r="RCU828" s="443"/>
      <c r="RCV828" s="445"/>
      <c r="RCW828" s="446"/>
      <c r="RCX828" s="444"/>
      <c r="RCY828" s="442"/>
      <c r="RCZ828" s="444"/>
      <c r="RDA828" s="442"/>
      <c r="RDB828" s="442"/>
      <c r="RDC828" s="443"/>
      <c r="RDD828" s="445"/>
      <c r="RDE828" s="446"/>
      <c r="RDF828" s="444"/>
      <c r="RDG828" s="442"/>
      <c r="RDH828" s="444"/>
      <c r="RDI828" s="442"/>
      <c r="RDJ828" s="442"/>
      <c r="RDK828" s="443"/>
      <c r="RDL828" s="445"/>
      <c r="RDM828" s="446"/>
      <c r="RDN828" s="444"/>
      <c r="RDO828" s="442"/>
      <c r="RDP828" s="444"/>
      <c r="RDQ828" s="442"/>
      <c r="RDR828" s="442"/>
      <c r="RDS828" s="443"/>
      <c r="RDT828" s="445"/>
      <c r="RDU828" s="446"/>
      <c r="RDV828" s="444"/>
      <c r="RDW828" s="442"/>
      <c r="RDX828" s="444"/>
      <c r="RDY828" s="442"/>
      <c r="RDZ828" s="442"/>
      <c r="REA828" s="443"/>
      <c r="REB828" s="445"/>
      <c r="REC828" s="446"/>
      <c r="RED828" s="444"/>
      <c r="REE828" s="442"/>
      <c r="REF828" s="444"/>
      <c r="REG828" s="442"/>
      <c r="REH828" s="442"/>
      <c r="REI828" s="443"/>
      <c r="REJ828" s="445"/>
      <c r="REK828" s="446"/>
      <c r="REL828" s="444"/>
      <c r="REM828" s="442"/>
      <c r="REN828" s="444"/>
      <c r="REO828" s="442"/>
      <c r="REP828" s="442"/>
      <c r="REQ828" s="443"/>
      <c r="RER828" s="445"/>
      <c r="RES828" s="446"/>
      <c r="RET828" s="444"/>
      <c r="REU828" s="442"/>
      <c r="REV828" s="444"/>
      <c r="REW828" s="442"/>
      <c r="REX828" s="442"/>
      <c r="REY828" s="443"/>
      <c r="REZ828" s="445"/>
      <c r="RFA828" s="446"/>
      <c r="RFB828" s="444"/>
      <c r="RFC828" s="442"/>
      <c r="RFD828" s="444"/>
      <c r="RFE828" s="442"/>
      <c r="RFF828" s="442"/>
      <c r="RFG828" s="443"/>
      <c r="RFH828" s="445"/>
      <c r="RFI828" s="446"/>
      <c r="RFJ828" s="444"/>
      <c r="RFK828" s="442"/>
      <c r="RFL828" s="444"/>
      <c r="RFM828" s="442"/>
      <c r="RFN828" s="442"/>
      <c r="RFO828" s="443"/>
      <c r="RFP828" s="445"/>
      <c r="RFQ828" s="446"/>
      <c r="RFR828" s="444"/>
      <c r="RFS828" s="442"/>
      <c r="RFT828" s="444"/>
      <c r="RFU828" s="442"/>
      <c r="RFV828" s="442"/>
      <c r="RFW828" s="443"/>
      <c r="RFX828" s="445"/>
      <c r="RFY828" s="446"/>
      <c r="RFZ828" s="444"/>
      <c r="RGA828" s="442"/>
      <c r="RGB828" s="444"/>
      <c r="RGC828" s="442"/>
      <c r="RGD828" s="442"/>
      <c r="RGE828" s="443"/>
      <c r="RGF828" s="445"/>
      <c r="RGG828" s="446"/>
      <c r="RGH828" s="444"/>
      <c r="RGI828" s="442"/>
      <c r="RGJ828" s="444"/>
      <c r="RGK828" s="442"/>
      <c r="RGL828" s="442"/>
      <c r="RGM828" s="443"/>
      <c r="RGN828" s="445"/>
      <c r="RGO828" s="446"/>
      <c r="RGP828" s="444"/>
      <c r="RGQ828" s="442"/>
      <c r="RGR828" s="444"/>
      <c r="RGS828" s="442"/>
      <c r="RGT828" s="442"/>
      <c r="RGU828" s="443"/>
      <c r="RGV828" s="445"/>
      <c r="RGW828" s="446"/>
      <c r="RGX828" s="444"/>
      <c r="RGY828" s="442"/>
      <c r="RGZ828" s="444"/>
      <c r="RHA828" s="442"/>
      <c r="RHB828" s="442"/>
      <c r="RHC828" s="443"/>
      <c r="RHD828" s="445"/>
      <c r="RHE828" s="446"/>
      <c r="RHF828" s="444"/>
      <c r="RHG828" s="442"/>
      <c r="RHH828" s="444"/>
      <c r="RHI828" s="442"/>
      <c r="RHJ828" s="442"/>
      <c r="RHK828" s="443"/>
      <c r="RHL828" s="445"/>
      <c r="RHM828" s="446"/>
      <c r="RHN828" s="444"/>
      <c r="RHO828" s="442"/>
      <c r="RHP828" s="444"/>
      <c r="RHQ828" s="442"/>
      <c r="RHR828" s="442"/>
      <c r="RHS828" s="443"/>
      <c r="RHT828" s="445"/>
      <c r="RHU828" s="446"/>
      <c r="RHV828" s="444"/>
      <c r="RHW828" s="442"/>
      <c r="RHX828" s="444"/>
      <c r="RHY828" s="442"/>
      <c r="RHZ828" s="442"/>
      <c r="RIA828" s="443"/>
      <c r="RIB828" s="445"/>
      <c r="RIC828" s="446"/>
      <c r="RID828" s="444"/>
      <c r="RIE828" s="442"/>
      <c r="RIF828" s="444"/>
      <c r="RIG828" s="442"/>
      <c r="RIH828" s="442"/>
      <c r="RII828" s="443"/>
      <c r="RIJ828" s="445"/>
      <c r="RIK828" s="446"/>
      <c r="RIL828" s="444"/>
      <c r="RIM828" s="442"/>
      <c r="RIN828" s="444"/>
      <c r="RIO828" s="442"/>
      <c r="RIP828" s="442"/>
      <c r="RIQ828" s="443"/>
      <c r="RIR828" s="445"/>
      <c r="RIS828" s="446"/>
      <c r="RIT828" s="444"/>
      <c r="RIU828" s="442"/>
      <c r="RIV828" s="444"/>
      <c r="RIW828" s="442"/>
      <c r="RIX828" s="442"/>
      <c r="RIY828" s="443"/>
      <c r="RIZ828" s="445"/>
      <c r="RJA828" s="446"/>
      <c r="RJB828" s="444"/>
      <c r="RJC828" s="442"/>
      <c r="RJD828" s="444"/>
      <c r="RJE828" s="442"/>
      <c r="RJF828" s="442"/>
      <c r="RJG828" s="443"/>
      <c r="RJH828" s="445"/>
      <c r="RJI828" s="446"/>
      <c r="RJJ828" s="444"/>
      <c r="RJK828" s="442"/>
      <c r="RJL828" s="444"/>
      <c r="RJM828" s="442"/>
      <c r="RJN828" s="442"/>
      <c r="RJO828" s="443"/>
      <c r="RJP828" s="445"/>
      <c r="RJQ828" s="446"/>
      <c r="RJR828" s="444"/>
      <c r="RJS828" s="442"/>
      <c r="RJT828" s="444"/>
      <c r="RJU828" s="442"/>
      <c r="RJV828" s="442"/>
      <c r="RJW828" s="443"/>
      <c r="RJX828" s="445"/>
      <c r="RJY828" s="446"/>
      <c r="RJZ828" s="444"/>
      <c r="RKA828" s="442"/>
      <c r="RKB828" s="444"/>
      <c r="RKC828" s="442"/>
      <c r="RKD828" s="442"/>
      <c r="RKE828" s="443"/>
      <c r="RKF828" s="445"/>
      <c r="RKG828" s="446"/>
      <c r="RKH828" s="444"/>
      <c r="RKI828" s="442"/>
      <c r="RKJ828" s="444"/>
      <c r="RKK828" s="442"/>
      <c r="RKL828" s="442"/>
      <c r="RKM828" s="443"/>
      <c r="RKN828" s="445"/>
      <c r="RKO828" s="446"/>
      <c r="RKP828" s="444"/>
      <c r="RKQ828" s="442"/>
      <c r="RKR828" s="444"/>
      <c r="RKS828" s="442"/>
      <c r="RKT828" s="442"/>
      <c r="RKU828" s="443"/>
      <c r="RKV828" s="445"/>
      <c r="RKW828" s="446"/>
      <c r="RKX828" s="444"/>
      <c r="RKY828" s="442"/>
      <c r="RKZ828" s="444"/>
      <c r="RLA828" s="442"/>
      <c r="RLB828" s="442"/>
      <c r="RLC828" s="443"/>
      <c r="RLD828" s="445"/>
      <c r="RLE828" s="446"/>
      <c r="RLF828" s="444"/>
      <c r="RLG828" s="442"/>
      <c r="RLH828" s="444"/>
      <c r="RLI828" s="442"/>
      <c r="RLJ828" s="442"/>
      <c r="RLK828" s="443"/>
      <c r="RLL828" s="445"/>
      <c r="RLM828" s="446"/>
      <c r="RLN828" s="444"/>
      <c r="RLO828" s="442"/>
      <c r="RLP828" s="444"/>
      <c r="RLQ828" s="442"/>
      <c r="RLR828" s="442"/>
      <c r="RLS828" s="443"/>
      <c r="RLT828" s="445"/>
      <c r="RLU828" s="446"/>
      <c r="RLV828" s="444"/>
      <c r="RLW828" s="442"/>
      <c r="RLX828" s="444"/>
      <c r="RLY828" s="442"/>
      <c r="RLZ828" s="442"/>
      <c r="RMA828" s="443"/>
      <c r="RMB828" s="445"/>
      <c r="RMC828" s="446"/>
      <c r="RMD828" s="444"/>
      <c r="RME828" s="442"/>
      <c r="RMF828" s="444"/>
      <c r="RMG828" s="442"/>
      <c r="RMH828" s="442"/>
      <c r="RMI828" s="443"/>
      <c r="RMJ828" s="445"/>
      <c r="RMK828" s="446"/>
      <c r="RML828" s="444"/>
      <c r="RMM828" s="442"/>
      <c r="RMN828" s="444"/>
      <c r="RMO828" s="442"/>
      <c r="RMP828" s="442"/>
      <c r="RMQ828" s="443"/>
      <c r="RMR828" s="445"/>
      <c r="RMS828" s="446"/>
      <c r="RMT828" s="444"/>
      <c r="RMU828" s="442"/>
      <c r="RMV828" s="444"/>
      <c r="RMW828" s="442"/>
      <c r="RMX828" s="442"/>
      <c r="RMY828" s="443"/>
      <c r="RMZ828" s="445"/>
      <c r="RNA828" s="446"/>
      <c r="RNB828" s="444"/>
      <c r="RNC828" s="442"/>
      <c r="RND828" s="444"/>
      <c r="RNE828" s="442"/>
      <c r="RNF828" s="442"/>
      <c r="RNG828" s="443"/>
      <c r="RNH828" s="445"/>
      <c r="RNI828" s="446"/>
      <c r="RNJ828" s="444"/>
      <c r="RNK828" s="442"/>
      <c r="RNL828" s="444"/>
      <c r="RNM828" s="442"/>
      <c r="RNN828" s="442"/>
      <c r="RNO828" s="443"/>
      <c r="RNP828" s="445"/>
      <c r="RNQ828" s="446"/>
      <c r="RNR828" s="444"/>
      <c r="RNS828" s="442"/>
      <c r="RNT828" s="444"/>
      <c r="RNU828" s="442"/>
      <c r="RNV828" s="442"/>
      <c r="RNW828" s="443"/>
      <c r="RNX828" s="445"/>
      <c r="RNY828" s="446"/>
      <c r="RNZ828" s="444"/>
      <c r="ROA828" s="442"/>
      <c r="ROB828" s="444"/>
      <c r="ROC828" s="442"/>
      <c r="ROD828" s="442"/>
      <c r="ROE828" s="443"/>
      <c r="ROF828" s="445"/>
      <c r="ROG828" s="446"/>
      <c r="ROH828" s="444"/>
      <c r="ROI828" s="442"/>
      <c r="ROJ828" s="444"/>
      <c r="ROK828" s="442"/>
      <c r="ROL828" s="442"/>
      <c r="ROM828" s="443"/>
      <c r="RON828" s="445"/>
      <c r="ROO828" s="446"/>
      <c r="ROP828" s="444"/>
      <c r="ROQ828" s="442"/>
      <c r="ROR828" s="444"/>
      <c r="ROS828" s="442"/>
      <c r="ROT828" s="442"/>
      <c r="ROU828" s="443"/>
      <c r="ROV828" s="445"/>
      <c r="ROW828" s="446"/>
      <c r="ROX828" s="444"/>
      <c r="ROY828" s="442"/>
      <c r="ROZ828" s="444"/>
      <c r="RPA828" s="442"/>
      <c r="RPB828" s="442"/>
      <c r="RPC828" s="443"/>
      <c r="RPD828" s="445"/>
      <c r="RPE828" s="446"/>
      <c r="RPF828" s="444"/>
      <c r="RPG828" s="442"/>
      <c r="RPH828" s="444"/>
      <c r="RPI828" s="442"/>
      <c r="RPJ828" s="442"/>
      <c r="RPK828" s="443"/>
      <c r="RPL828" s="445"/>
      <c r="RPM828" s="446"/>
      <c r="RPN828" s="444"/>
      <c r="RPO828" s="442"/>
      <c r="RPP828" s="444"/>
      <c r="RPQ828" s="442"/>
      <c r="RPR828" s="442"/>
      <c r="RPS828" s="443"/>
      <c r="RPT828" s="445"/>
      <c r="RPU828" s="446"/>
      <c r="RPV828" s="444"/>
      <c r="RPW828" s="442"/>
      <c r="RPX828" s="444"/>
      <c r="RPY828" s="442"/>
      <c r="RPZ828" s="442"/>
      <c r="RQA828" s="443"/>
      <c r="RQB828" s="445"/>
      <c r="RQC828" s="446"/>
      <c r="RQD828" s="444"/>
      <c r="RQE828" s="442"/>
      <c r="RQF828" s="444"/>
      <c r="RQG828" s="442"/>
      <c r="RQH828" s="442"/>
      <c r="RQI828" s="443"/>
      <c r="RQJ828" s="445"/>
      <c r="RQK828" s="446"/>
      <c r="RQL828" s="444"/>
      <c r="RQM828" s="442"/>
      <c r="RQN828" s="444"/>
      <c r="RQO828" s="442"/>
      <c r="RQP828" s="442"/>
      <c r="RQQ828" s="443"/>
      <c r="RQR828" s="445"/>
      <c r="RQS828" s="446"/>
      <c r="RQT828" s="444"/>
      <c r="RQU828" s="442"/>
      <c r="RQV828" s="444"/>
      <c r="RQW828" s="442"/>
      <c r="RQX828" s="442"/>
      <c r="RQY828" s="443"/>
      <c r="RQZ828" s="445"/>
      <c r="RRA828" s="446"/>
      <c r="RRB828" s="444"/>
      <c r="RRC828" s="442"/>
      <c r="RRD828" s="444"/>
      <c r="RRE828" s="442"/>
      <c r="RRF828" s="442"/>
      <c r="RRG828" s="443"/>
      <c r="RRH828" s="445"/>
      <c r="RRI828" s="446"/>
      <c r="RRJ828" s="444"/>
      <c r="RRK828" s="442"/>
      <c r="RRL828" s="444"/>
      <c r="RRM828" s="442"/>
      <c r="RRN828" s="442"/>
      <c r="RRO828" s="443"/>
      <c r="RRP828" s="445"/>
      <c r="RRQ828" s="446"/>
      <c r="RRR828" s="444"/>
      <c r="RRS828" s="442"/>
      <c r="RRT828" s="444"/>
      <c r="RRU828" s="442"/>
      <c r="RRV828" s="442"/>
      <c r="RRW828" s="443"/>
      <c r="RRX828" s="445"/>
      <c r="RRY828" s="446"/>
      <c r="RRZ828" s="444"/>
      <c r="RSA828" s="442"/>
      <c r="RSB828" s="444"/>
      <c r="RSC828" s="442"/>
      <c r="RSD828" s="442"/>
      <c r="RSE828" s="443"/>
      <c r="RSF828" s="445"/>
      <c r="RSG828" s="446"/>
      <c r="RSH828" s="444"/>
      <c r="RSI828" s="442"/>
      <c r="RSJ828" s="444"/>
      <c r="RSK828" s="442"/>
      <c r="RSL828" s="442"/>
      <c r="RSM828" s="443"/>
      <c r="RSN828" s="445"/>
      <c r="RSO828" s="446"/>
      <c r="RSP828" s="444"/>
      <c r="RSQ828" s="442"/>
      <c r="RSR828" s="444"/>
      <c r="RSS828" s="442"/>
      <c r="RST828" s="442"/>
      <c r="RSU828" s="443"/>
      <c r="RSV828" s="445"/>
      <c r="RSW828" s="446"/>
      <c r="RSX828" s="444"/>
      <c r="RSY828" s="442"/>
      <c r="RSZ828" s="444"/>
      <c r="RTA828" s="442"/>
      <c r="RTB828" s="442"/>
      <c r="RTC828" s="443"/>
      <c r="RTD828" s="445"/>
      <c r="RTE828" s="446"/>
      <c r="RTF828" s="444"/>
      <c r="RTG828" s="442"/>
      <c r="RTH828" s="444"/>
      <c r="RTI828" s="442"/>
      <c r="RTJ828" s="442"/>
      <c r="RTK828" s="443"/>
      <c r="RTL828" s="445"/>
      <c r="RTM828" s="446"/>
      <c r="RTN828" s="444"/>
      <c r="RTO828" s="442"/>
      <c r="RTP828" s="444"/>
      <c r="RTQ828" s="442"/>
      <c r="RTR828" s="442"/>
      <c r="RTS828" s="443"/>
      <c r="RTT828" s="445"/>
      <c r="RTU828" s="446"/>
      <c r="RTV828" s="444"/>
      <c r="RTW828" s="442"/>
      <c r="RTX828" s="444"/>
      <c r="RTY828" s="442"/>
      <c r="RTZ828" s="442"/>
      <c r="RUA828" s="443"/>
      <c r="RUB828" s="445"/>
      <c r="RUC828" s="446"/>
      <c r="RUD828" s="444"/>
      <c r="RUE828" s="442"/>
      <c r="RUF828" s="444"/>
      <c r="RUG828" s="442"/>
      <c r="RUH828" s="442"/>
      <c r="RUI828" s="443"/>
      <c r="RUJ828" s="445"/>
      <c r="RUK828" s="446"/>
      <c r="RUL828" s="444"/>
      <c r="RUM828" s="442"/>
      <c r="RUN828" s="444"/>
      <c r="RUO828" s="442"/>
      <c r="RUP828" s="442"/>
      <c r="RUQ828" s="443"/>
      <c r="RUR828" s="445"/>
      <c r="RUS828" s="446"/>
      <c r="RUT828" s="444"/>
      <c r="RUU828" s="442"/>
      <c r="RUV828" s="444"/>
      <c r="RUW828" s="442"/>
      <c r="RUX828" s="442"/>
      <c r="RUY828" s="443"/>
      <c r="RUZ828" s="445"/>
      <c r="RVA828" s="446"/>
      <c r="RVB828" s="444"/>
      <c r="RVC828" s="442"/>
      <c r="RVD828" s="444"/>
      <c r="RVE828" s="442"/>
      <c r="RVF828" s="442"/>
      <c r="RVG828" s="443"/>
      <c r="RVH828" s="445"/>
      <c r="RVI828" s="446"/>
      <c r="RVJ828" s="444"/>
      <c r="RVK828" s="442"/>
      <c r="RVL828" s="444"/>
      <c r="RVM828" s="442"/>
      <c r="RVN828" s="442"/>
      <c r="RVO828" s="443"/>
      <c r="RVP828" s="445"/>
      <c r="RVQ828" s="446"/>
      <c r="RVR828" s="444"/>
      <c r="RVS828" s="442"/>
      <c r="RVT828" s="444"/>
      <c r="RVU828" s="442"/>
      <c r="RVV828" s="442"/>
      <c r="RVW828" s="443"/>
      <c r="RVX828" s="445"/>
      <c r="RVY828" s="446"/>
      <c r="RVZ828" s="444"/>
      <c r="RWA828" s="442"/>
      <c r="RWB828" s="444"/>
      <c r="RWC828" s="442"/>
      <c r="RWD828" s="442"/>
      <c r="RWE828" s="443"/>
      <c r="RWF828" s="445"/>
      <c r="RWG828" s="446"/>
      <c r="RWH828" s="444"/>
      <c r="RWI828" s="442"/>
      <c r="RWJ828" s="444"/>
      <c r="RWK828" s="442"/>
      <c r="RWL828" s="442"/>
      <c r="RWM828" s="443"/>
      <c r="RWN828" s="445"/>
      <c r="RWO828" s="446"/>
      <c r="RWP828" s="444"/>
      <c r="RWQ828" s="442"/>
      <c r="RWR828" s="444"/>
      <c r="RWS828" s="442"/>
      <c r="RWT828" s="442"/>
      <c r="RWU828" s="443"/>
      <c r="RWV828" s="445"/>
      <c r="RWW828" s="446"/>
      <c r="RWX828" s="444"/>
      <c r="RWY828" s="442"/>
      <c r="RWZ828" s="444"/>
      <c r="RXA828" s="442"/>
      <c r="RXB828" s="442"/>
      <c r="RXC828" s="443"/>
      <c r="RXD828" s="445"/>
      <c r="RXE828" s="446"/>
      <c r="RXF828" s="444"/>
      <c r="RXG828" s="442"/>
      <c r="RXH828" s="444"/>
      <c r="RXI828" s="442"/>
      <c r="RXJ828" s="442"/>
      <c r="RXK828" s="443"/>
      <c r="RXL828" s="445"/>
      <c r="RXM828" s="446"/>
      <c r="RXN828" s="444"/>
      <c r="RXO828" s="442"/>
      <c r="RXP828" s="444"/>
      <c r="RXQ828" s="442"/>
      <c r="RXR828" s="442"/>
      <c r="RXS828" s="443"/>
      <c r="RXT828" s="445"/>
      <c r="RXU828" s="446"/>
      <c r="RXV828" s="444"/>
      <c r="RXW828" s="442"/>
      <c r="RXX828" s="444"/>
      <c r="RXY828" s="442"/>
      <c r="RXZ828" s="442"/>
      <c r="RYA828" s="443"/>
      <c r="RYB828" s="445"/>
      <c r="RYC828" s="446"/>
      <c r="RYD828" s="444"/>
      <c r="RYE828" s="442"/>
      <c r="RYF828" s="444"/>
      <c r="RYG828" s="442"/>
      <c r="RYH828" s="442"/>
      <c r="RYI828" s="443"/>
      <c r="RYJ828" s="445"/>
      <c r="RYK828" s="446"/>
      <c r="RYL828" s="444"/>
      <c r="RYM828" s="442"/>
      <c r="RYN828" s="444"/>
      <c r="RYO828" s="442"/>
      <c r="RYP828" s="442"/>
      <c r="RYQ828" s="443"/>
      <c r="RYR828" s="445"/>
      <c r="RYS828" s="446"/>
      <c r="RYT828" s="444"/>
      <c r="RYU828" s="442"/>
      <c r="RYV828" s="444"/>
      <c r="RYW828" s="442"/>
      <c r="RYX828" s="442"/>
      <c r="RYY828" s="443"/>
      <c r="RYZ828" s="445"/>
      <c r="RZA828" s="446"/>
      <c r="RZB828" s="444"/>
      <c r="RZC828" s="442"/>
      <c r="RZD828" s="444"/>
      <c r="RZE828" s="442"/>
      <c r="RZF828" s="442"/>
      <c r="RZG828" s="443"/>
      <c r="RZH828" s="445"/>
      <c r="RZI828" s="446"/>
      <c r="RZJ828" s="444"/>
      <c r="RZK828" s="442"/>
      <c r="RZL828" s="444"/>
      <c r="RZM828" s="442"/>
      <c r="RZN828" s="442"/>
      <c r="RZO828" s="443"/>
      <c r="RZP828" s="445"/>
      <c r="RZQ828" s="446"/>
      <c r="RZR828" s="444"/>
      <c r="RZS828" s="442"/>
      <c r="RZT828" s="444"/>
      <c r="RZU828" s="442"/>
      <c r="RZV828" s="442"/>
      <c r="RZW828" s="443"/>
      <c r="RZX828" s="445"/>
      <c r="RZY828" s="446"/>
      <c r="RZZ828" s="444"/>
      <c r="SAA828" s="442"/>
      <c r="SAB828" s="444"/>
      <c r="SAC828" s="442"/>
      <c r="SAD828" s="442"/>
      <c r="SAE828" s="443"/>
      <c r="SAF828" s="445"/>
      <c r="SAG828" s="446"/>
      <c r="SAH828" s="444"/>
      <c r="SAI828" s="442"/>
      <c r="SAJ828" s="444"/>
      <c r="SAK828" s="442"/>
      <c r="SAL828" s="442"/>
      <c r="SAM828" s="443"/>
      <c r="SAN828" s="445"/>
      <c r="SAO828" s="446"/>
      <c r="SAP828" s="444"/>
      <c r="SAQ828" s="442"/>
      <c r="SAR828" s="444"/>
      <c r="SAS828" s="442"/>
      <c r="SAT828" s="442"/>
      <c r="SAU828" s="443"/>
      <c r="SAV828" s="445"/>
      <c r="SAW828" s="446"/>
      <c r="SAX828" s="444"/>
      <c r="SAY828" s="442"/>
      <c r="SAZ828" s="444"/>
      <c r="SBA828" s="442"/>
      <c r="SBB828" s="442"/>
      <c r="SBC828" s="443"/>
      <c r="SBD828" s="445"/>
      <c r="SBE828" s="446"/>
      <c r="SBF828" s="444"/>
      <c r="SBG828" s="442"/>
      <c r="SBH828" s="444"/>
      <c r="SBI828" s="442"/>
      <c r="SBJ828" s="442"/>
      <c r="SBK828" s="443"/>
      <c r="SBL828" s="445"/>
      <c r="SBM828" s="446"/>
      <c r="SBN828" s="444"/>
      <c r="SBO828" s="442"/>
      <c r="SBP828" s="444"/>
      <c r="SBQ828" s="442"/>
      <c r="SBR828" s="442"/>
      <c r="SBS828" s="443"/>
      <c r="SBT828" s="445"/>
      <c r="SBU828" s="446"/>
      <c r="SBV828" s="444"/>
      <c r="SBW828" s="442"/>
      <c r="SBX828" s="444"/>
      <c r="SBY828" s="442"/>
      <c r="SBZ828" s="442"/>
      <c r="SCA828" s="443"/>
      <c r="SCB828" s="445"/>
      <c r="SCC828" s="446"/>
      <c r="SCD828" s="444"/>
      <c r="SCE828" s="442"/>
      <c r="SCF828" s="444"/>
      <c r="SCG828" s="442"/>
      <c r="SCH828" s="442"/>
      <c r="SCI828" s="443"/>
      <c r="SCJ828" s="445"/>
      <c r="SCK828" s="446"/>
      <c r="SCL828" s="444"/>
      <c r="SCM828" s="442"/>
      <c r="SCN828" s="444"/>
      <c r="SCO828" s="442"/>
      <c r="SCP828" s="442"/>
      <c r="SCQ828" s="443"/>
      <c r="SCR828" s="445"/>
      <c r="SCS828" s="446"/>
      <c r="SCT828" s="444"/>
      <c r="SCU828" s="442"/>
      <c r="SCV828" s="444"/>
      <c r="SCW828" s="442"/>
      <c r="SCX828" s="442"/>
      <c r="SCY828" s="443"/>
      <c r="SCZ828" s="445"/>
      <c r="SDA828" s="446"/>
      <c r="SDB828" s="444"/>
      <c r="SDC828" s="442"/>
      <c r="SDD828" s="444"/>
      <c r="SDE828" s="442"/>
      <c r="SDF828" s="442"/>
      <c r="SDG828" s="443"/>
      <c r="SDH828" s="445"/>
      <c r="SDI828" s="446"/>
      <c r="SDJ828" s="444"/>
      <c r="SDK828" s="442"/>
      <c r="SDL828" s="444"/>
      <c r="SDM828" s="442"/>
      <c r="SDN828" s="442"/>
      <c r="SDO828" s="443"/>
      <c r="SDP828" s="445"/>
      <c r="SDQ828" s="446"/>
      <c r="SDR828" s="444"/>
      <c r="SDS828" s="442"/>
      <c r="SDT828" s="444"/>
      <c r="SDU828" s="442"/>
      <c r="SDV828" s="442"/>
      <c r="SDW828" s="443"/>
      <c r="SDX828" s="445"/>
      <c r="SDY828" s="446"/>
      <c r="SDZ828" s="444"/>
      <c r="SEA828" s="442"/>
      <c r="SEB828" s="444"/>
      <c r="SEC828" s="442"/>
      <c r="SED828" s="442"/>
      <c r="SEE828" s="443"/>
      <c r="SEF828" s="445"/>
      <c r="SEG828" s="446"/>
      <c r="SEH828" s="444"/>
      <c r="SEI828" s="442"/>
      <c r="SEJ828" s="444"/>
      <c r="SEK828" s="442"/>
      <c r="SEL828" s="442"/>
      <c r="SEM828" s="443"/>
      <c r="SEN828" s="445"/>
      <c r="SEO828" s="446"/>
      <c r="SEP828" s="444"/>
      <c r="SEQ828" s="442"/>
      <c r="SER828" s="444"/>
      <c r="SES828" s="442"/>
      <c r="SET828" s="442"/>
      <c r="SEU828" s="443"/>
      <c r="SEV828" s="445"/>
      <c r="SEW828" s="446"/>
      <c r="SEX828" s="444"/>
      <c r="SEY828" s="442"/>
      <c r="SEZ828" s="444"/>
      <c r="SFA828" s="442"/>
      <c r="SFB828" s="442"/>
      <c r="SFC828" s="443"/>
      <c r="SFD828" s="445"/>
      <c r="SFE828" s="446"/>
      <c r="SFF828" s="444"/>
      <c r="SFG828" s="442"/>
      <c r="SFH828" s="444"/>
      <c r="SFI828" s="442"/>
      <c r="SFJ828" s="442"/>
      <c r="SFK828" s="443"/>
      <c r="SFL828" s="445"/>
      <c r="SFM828" s="446"/>
      <c r="SFN828" s="444"/>
      <c r="SFO828" s="442"/>
      <c r="SFP828" s="444"/>
      <c r="SFQ828" s="442"/>
      <c r="SFR828" s="442"/>
      <c r="SFS828" s="443"/>
      <c r="SFT828" s="445"/>
      <c r="SFU828" s="446"/>
      <c r="SFV828" s="444"/>
      <c r="SFW828" s="442"/>
      <c r="SFX828" s="444"/>
      <c r="SFY828" s="442"/>
      <c r="SFZ828" s="442"/>
      <c r="SGA828" s="443"/>
      <c r="SGB828" s="445"/>
      <c r="SGC828" s="446"/>
      <c r="SGD828" s="444"/>
      <c r="SGE828" s="442"/>
      <c r="SGF828" s="444"/>
      <c r="SGG828" s="442"/>
      <c r="SGH828" s="442"/>
      <c r="SGI828" s="443"/>
      <c r="SGJ828" s="445"/>
      <c r="SGK828" s="446"/>
      <c r="SGL828" s="444"/>
      <c r="SGM828" s="442"/>
      <c r="SGN828" s="444"/>
      <c r="SGO828" s="442"/>
      <c r="SGP828" s="442"/>
      <c r="SGQ828" s="443"/>
      <c r="SGR828" s="445"/>
      <c r="SGS828" s="446"/>
      <c r="SGT828" s="444"/>
      <c r="SGU828" s="442"/>
      <c r="SGV828" s="444"/>
      <c r="SGW828" s="442"/>
      <c r="SGX828" s="442"/>
      <c r="SGY828" s="443"/>
      <c r="SGZ828" s="445"/>
      <c r="SHA828" s="446"/>
      <c r="SHB828" s="444"/>
      <c r="SHC828" s="442"/>
      <c r="SHD828" s="444"/>
      <c r="SHE828" s="442"/>
      <c r="SHF828" s="442"/>
      <c r="SHG828" s="443"/>
      <c r="SHH828" s="445"/>
      <c r="SHI828" s="446"/>
      <c r="SHJ828" s="444"/>
      <c r="SHK828" s="442"/>
      <c r="SHL828" s="444"/>
      <c r="SHM828" s="442"/>
      <c r="SHN828" s="442"/>
      <c r="SHO828" s="443"/>
      <c r="SHP828" s="445"/>
      <c r="SHQ828" s="446"/>
      <c r="SHR828" s="444"/>
      <c r="SHS828" s="442"/>
      <c r="SHT828" s="444"/>
      <c r="SHU828" s="442"/>
      <c r="SHV828" s="442"/>
      <c r="SHW828" s="443"/>
      <c r="SHX828" s="445"/>
      <c r="SHY828" s="446"/>
      <c r="SHZ828" s="444"/>
      <c r="SIA828" s="442"/>
      <c r="SIB828" s="444"/>
      <c r="SIC828" s="442"/>
      <c r="SID828" s="442"/>
      <c r="SIE828" s="443"/>
      <c r="SIF828" s="445"/>
      <c r="SIG828" s="446"/>
      <c r="SIH828" s="444"/>
      <c r="SII828" s="442"/>
      <c r="SIJ828" s="444"/>
      <c r="SIK828" s="442"/>
      <c r="SIL828" s="442"/>
      <c r="SIM828" s="443"/>
      <c r="SIN828" s="445"/>
      <c r="SIO828" s="446"/>
      <c r="SIP828" s="444"/>
      <c r="SIQ828" s="442"/>
      <c r="SIR828" s="444"/>
      <c r="SIS828" s="442"/>
      <c r="SIT828" s="442"/>
      <c r="SIU828" s="443"/>
      <c r="SIV828" s="445"/>
      <c r="SIW828" s="446"/>
      <c r="SIX828" s="444"/>
      <c r="SIY828" s="442"/>
      <c r="SIZ828" s="444"/>
      <c r="SJA828" s="442"/>
      <c r="SJB828" s="442"/>
      <c r="SJC828" s="443"/>
      <c r="SJD828" s="445"/>
      <c r="SJE828" s="446"/>
      <c r="SJF828" s="444"/>
      <c r="SJG828" s="442"/>
      <c r="SJH828" s="444"/>
      <c r="SJI828" s="442"/>
      <c r="SJJ828" s="442"/>
      <c r="SJK828" s="443"/>
      <c r="SJL828" s="445"/>
      <c r="SJM828" s="446"/>
      <c r="SJN828" s="444"/>
      <c r="SJO828" s="442"/>
      <c r="SJP828" s="444"/>
      <c r="SJQ828" s="442"/>
      <c r="SJR828" s="442"/>
      <c r="SJS828" s="443"/>
      <c r="SJT828" s="445"/>
      <c r="SJU828" s="446"/>
      <c r="SJV828" s="444"/>
      <c r="SJW828" s="442"/>
      <c r="SJX828" s="444"/>
      <c r="SJY828" s="442"/>
      <c r="SJZ828" s="442"/>
      <c r="SKA828" s="443"/>
      <c r="SKB828" s="445"/>
      <c r="SKC828" s="446"/>
      <c r="SKD828" s="444"/>
      <c r="SKE828" s="442"/>
      <c r="SKF828" s="444"/>
      <c r="SKG828" s="442"/>
      <c r="SKH828" s="442"/>
      <c r="SKI828" s="443"/>
      <c r="SKJ828" s="445"/>
      <c r="SKK828" s="446"/>
      <c r="SKL828" s="444"/>
      <c r="SKM828" s="442"/>
      <c r="SKN828" s="444"/>
      <c r="SKO828" s="442"/>
      <c r="SKP828" s="442"/>
      <c r="SKQ828" s="443"/>
      <c r="SKR828" s="445"/>
      <c r="SKS828" s="446"/>
      <c r="SKT828" s="444"/>
      <c r="SKU828" s="442"/>
      <c r="SKV828" s="444"/>
      <c r="SKW828" s="442"/>
      <c r="SKX828" s="442"/>
      <c r="SKY828" s="443"/>
      <c r="SKZ828" s="445"/>
      <c r="SLA828" s="446"/>
      <c r="SLB828" s="444"/>
      <c r="SLC828" s="442"/>
      <c r="SLD828" s="444"/>
      <c r="SLE828" s="442"/>
      <c r="SLF828" s="442"/>
      <c r="SLG828" s="443"/>
      <c r="SLH828" s="445"/>
      <c r="SLI828" s="446"/>
      <c r="SLJ828" s="444"/>
      <c r="SLK828" s="442"/>
      <c r="SLL828" s="444"/>
      <c r="SLM828" s="442"/>
      <c r="SLN828" s="442"/>
      <c r="SLO828" s="443"/>
      <c r="SLP828" s="445"/>
      <c r="SLQ828" s="446"/>
      <c r="SLR828" s="444"/>
      <c r="SLS828" s="442"/>
      <c r="SLT828" s="444"/>
      <c r="SLU828" s="442"/>
      <c r="SLV828" s="442"/>
      <c r="SLW828" s="443"/>
      <c r="SLX828" s="445"/>
      <c r="SLY828" s="446"/>
      <c r="SLZ828" s="444"/>
      <c r="SMA828" s="442"/>
      <c r="SMB828" s="444"/>
      <c r="SMC828" s="442"/>
      <c r="SMD828" s="442"/>
      <c r="SME828" s="443"/>
      <c r="SMF828" s="445"/>
      <c r="SMG828" s="446"/>
      <c r="SMH828" s="444"/>
      <c r="SMI828" s="442"/>
      <c r="SMJ828" s="444"/>
      <c r="SMK828" s="442"/>
      <c r="SML828" s="442"/>
      <c r="SMM828" s="443"/>
      <c r="SMN828" s="445"/>
      <c r="SMO828" s="446"/>
      <c r="SMP828" s="444"/>
      <c r="SMQ828" s="442"/>
      <c r="SMR828" s="444"/>
      <c r="SMS828" s="442"/>
      <c r="SMT828" s="442"/>
      <c r="SMU828" s="443"/>
      <c r="SMV828" s="445"/>
      <c r="SMW828" s="446"/>
      <c r="SMX828" s="444"/>
      <c r="SMY828" s="442"/>
      <c r="SMZ828" s="444"/>
      <c r="SNA828" s="442"/>
      <c r="SNB828" s="442"/>
      <c r="SNC828" s="443"/>
      <c r="SND828" s="445"/>
      <c r="SNE828" s="446"/>
      <c r="SNF828" s="444"/>
      <c r="SNG828" s="442"/>
      <c r="SNH828" s="444"/>
      <c r="SNI828" s="442"/>
      <c r="SNJ828" s="442"/>
      <c r="SNK828" s="443"/>
      <c r="SNL828" s="445"/>
      <c r="SNM828" s="446"/>
      <c r="SNN828" s="444"/>
      <c r="SNO828" s="442"/>
      <c r="SNP828" s="444"/>
      <c r="SNQ828" s="442"/>
      <c r="SNR828" s="442"/>
      <c r="SNS828" s="443"/>
      <c r="SNT828" s="445"/>
      <c r="SNU828" s="446"/>
      <c r="SNV828" s="444"/>
      <c r="SNW828" s="442"/>
      <c r="SNX828" s="444"/>
      <c r="SNY828" s="442"/>
      <c r="SNZ828" s="442"/>
      <c r="SOA828" s="443"/>
      <c r="SOB828" s="445"/>
      <c r="SOC828" s="446"/>
      <c r="SOD828" s="444"/>
      <c r="SOE828" s="442"/>
      <c r="SOF828" s="444"/>
      <c r="SOG828" s="442"/>
      <c r="SOH828" s="442"/>
      <c r="SOI828" s="443"/>
      <c r="SOJ828" s="445"/>
      <c r="SOK828" s="446"/>
      <c r="SOL828" s="444"/>
      <c r="SOM828" s="442"/>
      <c r="SON828" s="444"/>
      <c r="SOO828" s="442"/>
      <c r="SOP828" s="442"/>
      <c r="SOQ828" s="443"/>
      <c r="SOR828" s="445"/>
      <c r="SOS828" s="446"/>
      <c r="SOT828" s="444"/>
      <c r="SOU828" s="442"/>
      <c r="SOV828" s="444"/>
      <c r="SOW828" s="442"/>
      <c r="SOX828" s="442"/>
      <c r="SOY828" s="443"/>
      <c r="SOZ828" s="445"/>
      <c r="SPA828" s="446"/>
      <c r="SPB828" s="444"/>
      <c r="SPC828" s="442"/>
      <c r="SPD828" s="444"/>
      <c r="SPE828" s="442"/>
      <c r="SPF828" s="442"/>
      <c r="SPG828" s="443"/>
      <c r="SPH828" s="445"/>
      <c r="SPI828" s="446"/>
      <c r="SPJ828" s="444"/>
      <c r="SPK828" s="442"/>
      <c r="SPL828" s="444"/>
      <c r="SPM828" s="442"/>
      <c r="SPN828" s="442"/>
      <c r="SPO828" s="443"/>
      <c r="SPP828" s="445"/>
      <c r="SPQ828" s="446"/>
      <c r="SPR828" s="444"/>
      <c r="SPS828" s="442"/>
      <c r="SPT828" s="444"/>
      <c r="SPU828" s="442"/>
      <c r="SPV828" s="442"/>
      <c r="SPW828" s="443"/>
      <c r="SPX828" s="445"/>
      <c r="SPY828" s="446"/>
      <c r="SPZ828" s="444"/>
      <c r="SQA828" s="442"/>
      <c r="SQB828" s="444"/>
      <c r="SQC828" s="442"/>
      <c r="SQD828" s="442"/>
      <c r="SQE828" s="443"/>
      <c r="SQF828" s="445"/>
      <c r="SQG828" s="446"/>
      <c r="SQH828" s="444"/>
      <c r="SQI828" s="442"/>
      <c r="SQJ828" s="444"/>
      <c r="SQK828" s="442"/>
      <c r="SQL828" s="442"/>
      <c r="SQM828" s="443"/>
      <c r="SQN828" s="445"/>
      <c r="SQO828" s="446"/>
      <c r="SQP828" s="444"/>
      <c r="SQQ828" s="442"/>
      <c r="SQR828" s="444"/>
      <c r="SQS828" s="442"/>
      <c r="SQT828" s="442"/>
      <c r="SQU828" s="443"/>
      <c r="SQV828" s="445"/>
      <c r="SQW828" s="446"/>
      <c r="SQX828" s="444"/>
      <c r="SQY828" s="442"/>
      <c r="SQZ828" s="444"/>
      <c r="SRA828" s="442"/>
      <c r="SRB828" s="442"/>
      <c r="SRC828" s="443"/>
      <c r="SRD828" s="445"/>
      <c r="SRE828" s="446"/>
      <c r="SRF828" s="444"/>
      <c r="SRG828" s="442"/>
      <c r="SRH828" s="444"/>
      <c r="SRI828" s="442"/>
      <c r="SRJ828" s="442"/>
      <c r="SRK828" s="443"/>
      <c r="SRL828" s="445"/>
      <c r="SRM828" s="446"/>
      <c r="SRN828" s="444"/>
      <c r="SRO828" s="442"/>
      <c r="SRP828" s="444"/>
      <c r="SRQ828" s="442"/>
      <c r="SRR828" s="442"/>
      <c r="SRS828" s="443"/>
      <c r="SRT828" s="445"/>
      <c r="SRU828" s="446"/>
      <c r="SRV828" s="444"/>
      <c r="SRW828" s="442"/>
      <c r="SRX828" s="444"/>
      <c r="SRY828" s="442"/>
      <c r="SRZ828" s="442"/>
      <c r="SSA828" s="443"/>
      <c r="SSB828" s="445"/>
      <c r="SSC828" s="446"/>
      <c r="SSD828" s="444"/>
      <c r="SSE828" s="442"/>
      <c r="SSF828" s="444"/>
      <c r="SSG828" s="442"/>
      <c r="SSH828" s="442"/>
      <c r="SSI828" s="443"/>
      <c r="SSJ828" s="445"/>
      <c r="SSK828" s="446"/>
      <c r="SSL828" s="444"/>
      <c r="SSM828" s="442"/>
      <c r="SSN828" s="444"/>
      <c r="SSO828" s="442"/>
      <c r="SSP828" s="442"/>
      <c r="SSQ828" s="443"/>
      <c r="SSR828" s="445"/>
      <c r="SSS828" s="446"/>
      <c r="SST828" s="444"/>
      <c r="SSU828" s="442"/>
      <c r="SSV828" s="444"/>
      <c r="SSW828" s="442"/>
      <c r="SSX828" s="442"/>
      <c r="SSY828" s="443"/>
      <c r="SSZ828" s="445"/>
      <c r="STA828" s="446"/>
      <c r="STB828" s="444"/>
      <c r="STC828" s="442"/>
      <c r="STD828" s="444"/>
      <c r="STE828" s="442"/>
      <c r="STF828" s="442"/>
      <c r="STG828" s="443"/>
      <c r="STH828" s="445"/>
      <c r="STI828" s="446"/>
      <c r="STJ828" s="444"/>
      <c r="STK828" s="442"/>
      <c r="STL828" s="444"/>
      <c r="STM828" s="442"/>
      <c r="STN828" s="442"/>
      <c r="STO828" s="443"/>
      <c r="STP828" s="445"/>
      <c r="STQ828" s="446"/>
      <c r="STR828" s="444"/>
      <c r="STS828" s="442"/>
      <c r="STT828" s="444"/>
      <c r="STU828" s="442"/>
      <c r="STV828" s="442"/>
      <c r="STW828" s="443"/>
      <c r="STX828" s="445"/>
      <c r="STY828" s="446"/>
      <c r="STZ828" s="444"/>
      <c r="SUA828" s="442"/>
      <c r="SUB828" s="444"/>
      <c r="SUC828" s="442"/>
      <c r="SUD828" s="442"/>
      <c r="SUE828" s="443"/>
      <c r="SUF828" s="445"/>
      <c r="SUG828" s="446"/>
      <c r="SUH828" s="444"/>
      <c r="SUI828" s="442"/>
      <c r="SUJ828" s="444"/>
      <c r="SUK828" s="442"/>
      <c r="SUL828" s="442"/>
      <c r="SUM828" s="443"/>
      <c r="SUN828" s="445"/>
      <c r="SUO828" s="446"/>
      <c r="SUP828" s="444"/>
      <c r="SUQ828" s="442"/>
      <c r="SUR828" s="444"/>
      <c r="SUS828" s="442"/>
      <c r="SUT828" s="442"/>
      <c r="SUU828" s="443"/>
      <c r="SUV828" s="445"/>
      <c r="SUW828" s="446"/>
      <c r="SUX828" s="444"/>
      <c r="SUY828" s="442"/>
      <c r="SUZ828" s="444"/>
      <c r="SVA828" s="442"/>
      <c r="SVB828" s="442"/>
      <c r="SVC828" s="443"/>
      <c r="SVD828" s="445"/>
      <c r="SVE828" s="446"/>
      <c r="SVF828" s="444"/>
      <c r="SVG828" s="442"/>
      <c r="SVH828" s="444"/>
      <c r="SVI828" s="442"/>
      <c r="SVJ828" s="442"/>
      <c r="SVK828" s="443"/>
      <c r="SVL828" s="445"/>
      <c r="SVM828" s="446"/>
      <c r="SVN828" s="444"/>
      <c r="SVO828" s="442"/>
      <c r="SVP828" s="444"/>
      <c r="SVQ828" s="442"/>
      <c r="SVR828" s="442"/>
      <c r="SVS828" s="443"/>
      <c r="SVT828" s="445"/>
      <c r="SVU828" s="446"/>
      <c r="SVV828" s="444"/>
      <c r="SVW828" s="442"/>
      <c r="SVX828" s="444"/>
      <c r="SVY828" s="442"/>
      <c r="SVZ828" s="442"/>
      <c r="SWA828" s="443"/>
      <c r="SWB828" s="445"/>
      <c r="SWC828" s="446"/>
      <c r="SWD828" s="444"/>
      <c r="SWE828" s="442"/>
      <c r="SWF828" s="444"/>
      <c r="SWG828" s="442"/>
      <c r="SWH828" s="442"/>
      <c r="SWI828" s="443"/>
      <c r="SWJ828" s="445"/>
      <c r="SWK828" s="446"/>
      <c r="SWL828" s="444"/>
      <c r="SWM828" s="442"/>
      <c r="SWN828" s="444"/>
      <c r="SWO828" s="442"/>
      <c r="SWP828" s="442"/>
      <c r="SWQ828" s="443"/>
      <c r="SWR828" s="445"/>
      <c r="SWS828" s="446"/>
      <c r="SWT828" s="444"/>
      <c r="SWU828" s="442"/>
      <c r="SWV828" s="444"/>
      <c r="SWW828" s="442"/>
      <c r="SWX828" s="442"/>
      <c r="SWY828" s="443"/>
      <c r="SWZ828" s="445"/>
      <c r="SXA828" s="446"/>
      <c r="SXB828" s="444"/>
      <c r="SXC828" s="442"/>
      <c r="SXD828" s="444"/>
      <c r="SXE828" s="442"/>
      <c r="SXF828" s="442"/>
      <c r="SXG828" s="443"/>
      <c r="SXH828" s="445"/>
      <c r="SXI828" s="446"/>
      <c r="SXJ828" s="444"/>
      <c r="SXK828" s="442"/>
      <c r="SXL828" s="444"/>
      <c r="SXM828" s="442"/>
      <c r="SXN828" s="442"/>
      <c r="SXO828" s="443"/>
      <c r="SXP828" s="445"/>
      <c r="SXQ828" s="446"/>
      <c r="SXR828" s="444"/>
      <c r="SXS828" s="442"/>
      <c r="SXT828" s="444"/>
      <c r="SXU828" s="442"/>
      <c r="SXV828" s="442"/>
      <c r="SXW828" s="443"/>
      <c r="SXX828" s="445"/>
      <c r="SXY828" s="446"/>
      <c r="SXZ828" s="444"/>
      <c r="SYA828" s="442"/>
      <c r="SYB828" s="444"/>
      <c r="SYC828" s="442"/>
      <c r="SYD828" s="442"/>
      <c r="SYE828" s="443"/>
      <c r="SYF828" s="445"/>
      <c r="SYG828" s="446"/>
      <c r="SYH828" s="444"/>
      <c r="SYI828" s="442"/>
      <c r="SYJ828" s="444"/>
      <c r="SYK828" s="442"/>
      <c r="SYL828" s="442"/>
      <c r="SYM828" s="443"/>
      <c r="SYN828" s="445"/>
      <c r="SYO828" s="446"/>
      <c r="SYP828" s="444"/>
      <c r="SYQ828" s="442"/>
      <c r="SYR828" s="444"/>
      <c r="SYS828" s="442"/>
      <c r="SYT828" s="442"/>
      <c r="SYU828" s="443"/>
      <c r="SYV828" s="445"/>
      <c r="SYW828" s="446"/>
      <c r="SYX828" s="444"/>
      <c r="SYY828" s="442"/>
      <c r="SYZ828" s="444"/>
      <c r="SZA828" s="442"/>
      <c r="SZB828" s="442"/>
      <c r="SZC828" s="443"/>
      <c r="SZD828" s="445"/>
      <c r="SZE828" s="446"/>
      <c r="SZF828" s="444"/>
      <c r="SZG828" s="442"/>
      <c r="SZH828" s="444"/>
      <c r="SZI828" s="442"/>
      <c r="SZJ828" s="442"/>
      <c r="SZK828" s="443"/>
      <c r="SZL828" s="445"/>
      <c r="SZM828" s="446"/>
      <c r="SZN828" s="444"/>
      <c r="SZO828" s="442"/>
      <c r="SZP828" s="444"/>
      <c r="SZQ828" s="442"/>
      <c r="SZR828" s="442"/>
      <c r="SZS828" s="443"/>
      <c r="SZT828" s="445"/>
      <c r="SZU828" s="446"/>
      <c r="SZV828" s="444"/>
      <c r="SZW828" s="442"/>
      <c r="SZX828" s="444"/>
      <c r="SZY828" s="442"/>
      <c r="SZZ828" s="442"/>
      <c r="TAA828" s="443"/>
      <c r="TAB828" s="445"/>
      <c r="TAC828" s="446"/>
      <c r="TAD828" s="444"/>
      <c r="TAE828" s="442"/>
      <c r="TAF828" s="444"/>
      <c r="TAG828" s="442"/>
      <c r="TAH828" s="442"/>
      <c r="TAI828" s="443"/>
      <c r="TAJ828" s="445"/>
      <c r="TAK828" s="446"/>
      <c r="TAL828" s="444"/>
      <c r="TAM828" s="442"/>
      <c r="TAN828" s="444"/>
      <c r="TAO828" s="442"/>
      <c r="TAP828" s="442"/>
      <c r="TAQ828" s="443"/>
      <c r="TAR828" s="445"/>
      <c r="TAS828" s="446"/>
      <c r="TAT828" s="444"/>
      <c r="TAU828" s="442"/>
      <c r="TAV828" s="444"/>
      <c r="TAW828" s="442"/>
      <c r="TAX828" s="442"/>
      <c r="TAY828" s="443"/>
      <c r="TAZ828" s="445"/>
      <c r="TBA828" s="446"/>
      <c r="TBB828" s="444"/>
      <c r="TBC828" s="442"/>
      <c r="TBD828" s="444"/>
      <c r="TBE828" s="442"/>
      <c r="TBF828" s="442"/>
      <c r="TBG828" s="443"/>
      <c r="TBH828" s="445"/>
      <c r="TBI828" s="446"/>
      <c r="TBJ828" s="444"/>
      <c r="TBK828" s="442"/>
      <c r="TBL828" s="444"/>
      <c r="TBM828" s="442"/>
      <c r="TBN828" s="442"/>
      <c r="TBO828" s="443"/>
      <c r="TBP828" s="445"/>
      <c r="TBQ828" s="446"/>
      <c r="TBR828" s="444"/>
      <c r="TBS828" s="442"/>
      <c r="TBT828" s="444"/>
      <c r="TBU828" s="442"/>
      <c r="TBV828" s="442"/>
      <c r="TBW828" s="443"/>
      <c r="TBX828" s="445"/>
      <c r="TBY828" s="446"/>
      <c r="TBZ828" s="444"/>
      <c r="TCA828" s="442"/>
      <c r="TCB828" s="444"/>
      <c r="TCC828" s="442"/>
      <c r="TCD828" s="442"/>
      <c r="TCE828" s="443"/>
      <c r="TCF828" s="445"/>
      <c r="TCG828" s="446"/>
      <c r="TCH828" s="444"/>
      <c r="TCI828" s="442"/>
      <c r="TCJ828" s="444"/>
      <c r="TCK828" s="442"/>
      <c r="TCL828" s="442"/>
      <c r="TCM828" s="443"/>
      <c r="TCN828" s="445"/>
      <c r="TCO828" s="446"/>
      <c r="TCP828" s="444"/>
      <c r="TCQ828" s="442"/>
      <c r="TCR828" s="444"/>
      <c r="TCS828" s="442"/>
      <c r="TCT828" s="442"/>
      <c r="TCU828" s="443"/>
      <c r="TCV828" s="445"/>
      <c r="TCW828" s="446"/>
      <c r="TCX828" s="444"/>
      <c r="TCY828" s="442"/>
      <c r="TCZ828" s="444"/>
      <c r="TDA828" s="442"/>
      <c r="TDB828" s="442"/>
      <c r="TDC828" s="443"/>
      <c r="TDD828" s="445"/>
      <c r="TDE828" s="446"/>
      <c r="TDF828" s="444"/>
      <c r="TDG828" s="442"/>
      <c r="TDH828" s="444"/>
      <c r="TDI828" s="442"/>
      <c r="TDJ828" s="442"/>
      <c r="TDK828" s="443"/>
      <c r="TDL828" s="445"/>
      <c r="TDM828" s="446"/>
      <c r="TDN828" s="444"/>
      <c r="TDO828" s="442"/>
      <c r="TDP828" s="444"/>
      <c r="TDQ828" s="442"/>
      <c r="TDR828" s="442"/>
      <c r="TDS828" s="443"/>
      <c r="TDT828" s="445"/>
      <c r="TDU828" s="446"/>
      <c r="TDV828" s="444"/>
      <c r="TDW828" s="442"/>
      <c r="TDX828" s="444"/>
      <c r="TDY828" s="442"/>
      <c r="TDZ828" s="442"/>
      <c r="TEA828" s="443"/>
      <c r="TEB828" s="445"/>
      <c r="TEC828" s="446"/>
      <c r="TED828" s="444"/>
      <c r="TEE828" s="442"/>
      <c r="TEF828" s="444"/>
      <c r="TEG828" s="442"/>
      <c r="TEH828" s="442"/>
      <c r="TEI828" s="443"/>
      <c r="TEJ828" s="445"/>
      <c r="TEK828" s="446"/>
      <c r="TEL828" s="444"/>
      <c r="TEM828" s="442"/>
      <c r="TEN828" s="444"/>
      <c r="TEO828" s="442"/>
      <c r="TEP828" s="442"/>
      <c r="TEQ828" s="443"/>
      <c r="TER828" s="445"/>
      <c r="TES828" s="446"/>
      <c r="TET828" s="444"/>
      <c r="TEU828" s="442"/>
      <c r="TEV828" s="444"/>
      <c r="TEW828" s="442"/>
      <c r="TEX828" s="442"/>
      <c r="TEY828" s="443"/>
      <c r="TEZ828" s="445"/>
      <c r="TFA828" s="446"/>
      <c r="TFB828" s="444"/>
      <c r="TFC828" s="442"/>
      <c r="TFD828" s="444"/>
      <c r="TFE828" s="442"/>
      <c r="TFF828" s="442"/>
      <c r="TFG828" s="443"/>
      <c r="TFH828" s="445"/>
      <c r="TFI828" s="446"/>
      <c r="TFJ828" s="444"/>
      <c r="TFK828" s="442"/>
      <c r="TFL828" s="444"/>
      <c r="TFM828" s="442"/>
      <c r="TFN828" s="442"/>
      <c r="TFO828" s="443"/>
      <c r="TFP828" s="445"/>
      <c r="TFQ828" s="446"/>
      <c r="TFR828" s="444"/>
      <c r="TFS828" s="442"/>
      <c r="TFT828" s="444"/>
      <c r="TFU828" s="442"/>
      <c r="TFV828" s="442"/>
      <c r="TFW828" s="443"/>
      <c r="TFX828" s="445"/>
      <c r="TFY828" s="446"/>
      <c r="TFZ828" s="444"/>
      <c r="TGA828" s="442"/>
      <c r="TGB828" s="444"/>
      <c r="TGC828" s="442"/>
      <c r="TGD828" s="442"/>
      <c r="TGE828" s="443"/>
      <c r="TGF828" s="445"/>
      <c r="TGG828" s="446"/>
      <c r="TGH828" s="444"/>
      <c r="TGI828" s="442"/>
      <c r="TGJ828" s="444"/>
      <c r="TGK828" s="442"/>
      <c r="TGL828" s="442"/>
      <c r="TGM828" s="443"/>
      <c r="TGN828" s="445"/>
      <c r="TGO828" s="446"/>
      <c r="TGP828" s="444"/>
      <c r="TGQ828" s="442"/>
      <c r="TGR828" s="444"/>
      <c r="TGS828" s="442"/>
      <c r="TGT828" s="442"/>
      <c r="TGU828" s="443"/>
      <c r="TGV828" s="445"/>
      <c r="TGW828" s="446"/>
      <c r="TGX828" s="444"/>
      <c r="TGY828" s="442"/>
      <c r="TGZ828" s="444"/>
      <c r="THA828" s="442"/>
      <c r="THB828" s="442"/>
      <c r="THC828" s="443"/>
      <c r="THD828" s="445"/>
      <c r="THE828" s="446"/>
      <c r="THF828" s="444"/>
      <c r="THG828" s="442"/>
      <c r="THH828" s="444"/>
      <c r="THI828" s="442"/>
      <c r="THJ828" s="442"/>
      <c r="THK828" s="443"/>
      <c r="THL828" s="445"/>
      <c r="THM828" s="446"/>
      <c r="THN828" s="444"/>
      <c r="THO828" s="442"/>
      <c r="THP828" s="444"/>
      <c r="THQ828" s="442"/>
      <c r="THR828" s="442"/>
      <c r="THS828" s="443"/>
      <c r="THT828" s="445"/>
      <c r="THU828" s="446"/>
      <c r="THV828" s="444"/>
      <c r="THW828" s="442"/>
      <c r="THX828" s="444"/>
      <c r="THY828" s="442"/>
      <c r="THZ828" s="442"/>
      <c r="TIA828" s="443"/>
      <c r="TIB828" s="445"/>
      <c r="TIC828" s="446"/>
      <c r="TID828" s="444"/>
      <c r="TIE828" s="442"/>
      <c r="TIF828" s="444"/>
      <c r="TIG828" s="442"/>
      <c r="TIH828" s="442"/>
      <c r="TII828" s="443"/>
      <c r="TIJ828" s="445"/>
      <c r="TIK828" s="446"/>
      <c r="TIL828" s="444"/>
      <c r="TIM828" s="442"/>
      <c r="TIN828" s="444"/>
      <c r="TIO828" s="442"/>
      <c r="TIP828" s="442"/>
      <c r="TIQ828" s="443"/>
      <c r="TIR828" s="445"/>
      <c r="TIS828" s="446"/>
      <c r="TIT828" s="444"/>
      <c r="TIU828" s="442"/>
      <c r="TIV828" s="444"/>
      <c r="TIW828" s="442"/>
      <c r="TIX828" s="442"/>
      <c r="TIY828" s="443"/>
      <c r="TIZ828" s="445"/>
      <c r="TJA828" s="446"/>
      <c r="TJB828" s="444"/>
      <c r="TJC828" s="442"/>
      <c r="TJD828" s="444"/>
      <c r="TJE828" s="442"/>
      <c r="TJF828" s="442"/>
      <c r="TJG828" s="443"/>
      <c r="TJH828" s="445"/>
      <c r="TJI828" s="446"/>
      <c r="TJJ828" s="444"/>
      <c r="TJK828" s="442"/>
      <c r="TJL828" s="444"/>
      <c r="TJM828" s="442"/>
      <c r="TJN828" s="442"/>
      <c r="TJO828" s="443"/>
      <c r="TJP828" s="445"/>
      <c r="TJQ828" s="446"/>
      <c r="TJR828" s="444"/>
      <c r="TJS828" s="442"/>
      <c r="TJT828" s="444"/>
      <c r="TJU828" s="442"/>
      <c r="TJV828" s="442"/>
      <c r="TJW828" s="443"/>
      <c r="TJX828" s="445"/>
      <c r="TJY828" s="446"/>
      <c r="TJZ828" s="444"/>
      <c r="TKA828" s="442"/>
      <c r="TKB828" s="444"/>
      <c r="TKC828" s="442"/>
      <c r="TKD828" s="442"/>
      <c r="TKE828" s="443"/>
      <c r="TKF828" s="445"/>
      <c r="TKG828" s="446"/>
      <c r="TKH828" s="444"/>
      <c r="TKI828" s="442"/>
      <c r="TKJ828" s="444"/>
      <c r="TKK828" s="442"/>
      <c r="TKL828" s="442"/>
      <c r="TKM828" s="443"/>
      <c r="TKN828" s="445"/>
      <c r="TKO828" s="446"/>
      <c r="TKP828" s="444"/>
      <c r="TKQ828" s="442"/>
      <c r="TKR828" s="444"/>
      <c r="TKS828" s="442"/>
      <c r="TKT828" s="442"/>
      <c r="TKU828" s="443"/>
      <c r="TKV828" s="445"/>
      <c r="TKW828" s="446"/>
      <c r="TKX828" s="444"/>
      <c r="TKY828" s="442"/>
      <c r="TKZ828" s="444"/>
      <c r="TLA828" s="442"/>
      <c r="TLB828" s="442"/>
      <c r="TLC828" s="443"/>
      <c r="TLD828" s="445"/>
      <c r="TLE828" s="446"/>
      <c r="TLF828" s="444"/>
      <c r="TLG828" s="442"/>
      <c r="TLH828" s="444"/>
      <c r="TLI828" s="442"/>
      <c r="TLJ828" s="442"/>
      <c r="TLK828" s="443"/>
      <c r="TLL828" s="445"/>
      <c r="TLM828" s="446"/>
      <c r="TLN828" s="444"/>
      <c r="TLO828" s="442"/>
      <c r="TLP828" s="444"/>
      <c r="TLQ828" s="442"/>
      <c r="TLR828" s="442"/>
      <c r="TLS828" s="443"/>
      <c r="TLT828" s="445"/>
      <c r="TLU828" s="446"/>
      <c r="TLV828" s="444"/>
      <c r="TLW828" s="442"/>
      <c r="TLX828" s="444"/>
      <c r="TLY828" s="442"/>
      <c r="TLZ828" s="442"/>
      <c r="TMA828" s="443"/>
      <c r="TMB828" s="445"/>
      <c r="TMC828" s="446"/>
      <c r="TMD828" s="444"/>
      <c r="TME828" s="442"/>
      <c r="TMF828" s="444"/>
      <c r="TMG828" s="442"/>
      <c r="TMH828" s="442"/>
      <c r="TMI828" s="443"/>
      <c r="TMJ828" s="445"/>
      <c r="TMK828" s="446"/>
      <c r="TML828" s="444"/>
      <c r="TMM828" s="442"/>
      <c r="TMN828" s="444"/>
      <c r="TMO828" s="442"/>
      <c r="TMP828" s="442"/>
      <c r="TMQ828" s="443"/>
      <c r="TMR828" s="445"/>
      <c r="TMS828" s="446"/>
      <c r="TMT828" s="444"/>
      <c r="TMU828" s="442"/>
      <c r="TMV828" s="444"/>
      <c r="TMW828" s="442"/>
      <c r="TMX828" s="442"/>
      <c r="TMY828" s="443"/>
      <c r="TMZ828" s="445"/>
      <c r="TNA828" s="446"/>
      <c r="TNB828" s="444"/>
      <c r="TNC828" s="442"/>
      <c r="TND828" s="444"/>
      <c r="TNE828" s="442"/>
      <c r="TNF828" s="442"/>
      <c r="TNG828" s="443"/>
      <c r="TNH828" s="445"/>
      <c r="TNI828" s="446"/>
      <c r="TNJ828" s="444"/>
      <c r="TNK828" s="442"/>
      <c r="TNL828" s="444"/>
      <c r="TNM828" s="442"/>
      <c r="TNN828" s="442"/>
      <c r="TNO828" s="443"/>
      <c r="TNP828" s="445"/>
      <c r="TNQ828" s="446"/>
      <c r="TNR828" s="444"/>
      <c r="TNS828" s="442"/>
      <c r="TNT828" s="444"/>
      <c r="TNU828" s="442"/>
      <c r="TNV828" s="442"/>
      <c r="TNW828" s="443"/>
      <c r="TNX828" s="445"/>
      <c r="TNY828" s="446"/>
      <c r="TNZ828" s="444"/>
      <c r="TOA828" s="442"/>
      <c r="TOB828" s="444"/>
      <c r="TOC828" s="442"/>
      <c r="TOD828" s="442"/>
      <c r="TOE828" s="443"/>
      <c r="TOF828" s="445"/>
      <c r="TOG828" s="446"/>
      <c r="TOH828" s="444"/>
      <c r="TOI828" s="442"/>
      <c r="TOJ828" s="444"/>
      <c r="TOK828" s="442"/>
      <c r="TOL828" s="442"/>
      <c r="TOM828" s="443"/>
      <c r="TON828" s="445"/>
      <c r="TOO828" s="446"/>
      <c r="TOP828" s="444"/>
      <c r="TOQ828" s="442"/>
      <c r="TOR828" s="444"/>
      <c r="TOS828" s="442"/>
      <c r="TOT828" s="442"/>
      <c r="TOU828" s="443"/>
      <c r="TOV828" s="445"/>
      <c r="TOW828" s="446"/>
      <c r="TOX828" s="444"/>
      <c r="TOY828" s="442"/>
      <c r="TOZ828" s="444"/>
      <c r="TPA828" s="442"/>
      <c r="TPB828" s="442"/>
      <c r="TPC828" s="443"/>
      <c r="TPD828" s="445"/>
      <c r="TPE828" s="446"/>
      <c r="TPF828" s="444"/>
      <c r="TPG828" s="442"/>
      <c r="TPH828" s="444"/>
      <c r="TPI828" s="442"/>
      <c r="TPJ828" s="442"/>
      <c r="TPK828" s="443"/>
      <c r="TPL828" s="445"/>
      <c r="TPM828" s="446"/>
      <c r="TPN828" s="444"/>
      <c r="TPO828" s="442"/>
      <c r="TPP828" s="444"/>
      <c r="TPQ828" s="442"/>
      <c r="TPR828" s="442"/>
      <c r="TPS828" s="443"/>
      <c r="TPT828" s="445"/>
      <c r="TPU828" s="446"/>
      <c r="TPV828" s="444"/>
      <c r="TPW828" s="442"/>
      <c r="TPX828" s="444"/>
      <c r="TPY828" s="442"/>
      <c r="TPZ828" s="442"/>
      <c r="TQA828" s="443"/>
      <c r="TQB828" s="445"/>
      <c r="TQC828" s="446"/>
      <c r="TQD828" s="444"/>
      <c r="TQE828" s="442"/>
      <c r="TQF828" s="444"/>
      <c r="TQG828" s="442"/>
      <c r="TQH828" s="442"/>
      <c r="TQI828" s="443"/>
      <c r="TQJ828" s="445"/>
      <c r="TQK828" s="446"/>
      <c r="TQL828" s="444"/>
      <c r="TQM828" s="442"/>
      <c r="TQN828" s="444"/>
      <c r="TQO828" s="442"/>
      <c r="TQP828" s="442"/>
      <c r="TQQ828" s="443"/>
      <c r="TQR828" s="445"/>
      <c r="TQS828" s="446"/>
      <c r="TQT828" s="444"/>
      <c r="TQU828" s="442"/>
      <c r="TQV828" s="444"/>
      <c r="TQW828" s="442"/>
      <c r="TQX828" s="442"/>
      <c r="TQY828" s="443"/>
      <c r="TQZ828" s="445"/>
      <c r="TRA828" s="446"/>
      <c r="TRB828" s="444"/>
      <c r="TRC828" s="442"/>
      <c r="TRD828" s="444"/>
      <c r="TRE828" s="442"/>
      <c r="TRF828" s="442"/>
      <c r="TRG828" s="443"/>
      <c r="TRH828" s="445"/>
      <c r="TRI828" s="446"/>
      <c r="TRJ828" s="444"/>
      <c r="TRK828" s="442"/>
      <c r="TRL828" s="444"/>
      <c r="TRM828" s="442"/>
      <c r="TRN828" s="442"/>
      <c r="TRO828" s="443"/>
      <c r="TRP828" s="445"/>
      <c r="TRQ828" s="446"/>
      <c r="TRR828" s="444"/>
      <c r="TRS828" s="442"/>
      <c r="TRT828" s="444"/>
      <c r="TRU828" s="442"/>
      <c r="TRV828" s="442"/>
      <c r="TRW828" s="443"/>
      <c r="TRX828" s="445"/>
      <c r="TRY828" s="446"/>
      <c r="TRZ828" s="444"/>
      <c r="TSA828" s="442"/>
      <c r="TSB828" s="444"/>
      <c r="TSC828" s="442"/>
      <c r="TSD828" s="442"/>
      <c r="TSE828" s="443"/>
      <c r="TSF828" s="445"/>
      <c r="TSG828" s="446"/>
      <c r="TSH828" s="444"/>
      <c r="TSI828" s="442"/>
      <c r="TSJ828" s="444"/>
      <c r="TSK828" s="442"/>
      <c r="TSL828" s="442"/>
      <c r="TSM828" s="443"/>
      <c r="TSN828" s="445"/>
      <c r="TSO828" s="446"/>
      <c r="TSP828" s="444"/>
      <c r="TSQ828" s="442"/>
      <c r="TSR828" s="444"/>
      <c r="TSS828" s="442"/>
      <c r="TST828" s="442"/>
      <c r="TSU828" s="443"/>
      <c r="TSV828" s="445"/>
      <c r="TSW828" s="446"/>
      <c r="TSX828" s="444"/>
      <c r="TSY828" s="442"/>
      <c r="TSZ828" s="444"/>
      <c r="TTA828" s="442"/>
      <c r="TTB828" s="442"/>
      <c r="TTC828" s="443"/>
      <c r="TTD828" s="445"/>
      <c r="TTE828" s="446"/>
      <c r="TTF828" s="444"/>
      <c r="TTG828" s="442"/>
      <c r="TTH828" s="444"/>
      <c r="TTI828" s="442"/>
      <c r="TTJ828" s="442"/>
      <c r="TTK828" s="443"/>
      <c r="TTL828" s="445"/>
      <c r="TTM828" s="446"/>
      <c r="TTN828" s="444"/>
      <c r="TTO828" s="442"/>
      <c r="TTP828" s="444"/>
      <c r="TTQ828" s="442"/>
      <c r="TTR828" s="442"/>
      <c r="TTS828" s="443"/>
      <c r="TTT828" s="445"/>
      <c r="TTU828" s="446"/>
      <c r="TTV828" s="444"/>
      <c r="TTW828" s="442"/>
      <c r="TTX828" s="444"/>
      <c r="TTY828" s="442"/>
      <c r="TTZ828" s="442"/>
      <c r="TUA828" s="443"/>
      <c r="TUB828" s="445"/>
      <c r="TUC828" s="446"/>
      <c r="TUD828" s="444"/>
      <c r="TUE828" s="442"/>
      <c r="TUF828" s="444"/>
      <c r="TUG828" s="442"/>
      <c r="TUH828" s="442"/>
      <c r="TUI828" s="443"/>
      <c r="TUJ828" s="445"/>
      <c r="TUK828" s="446"/>
      <c r="TUL828" s="444"/>
      <c r="TUM828" s="442"/>
      <c r="TUN828" s="444"/>
      <c r="TUO828" s="442"/>
      <c r="TUP828" s="442"/>
      <c r="TUQ828" s="443"/>
      <c r="TUR828" s="445"/>
      <c r="TUS828" s="446"/>
      <c r="TUT828" s="444"/>
      <c r="TUU828" s="442"/>
      <c r="TUV828" s="444"/>
      <c r="TUW828" s="442"/>
      <c r="TUX828" s="442"/>
      <c r="TUY828" s="443"/>
      <c r="TUZ828" s="445"/>
      <c r="TVA828" s="446"/>
      <c r="TVB828" s="444"/>
      <c r="TVC828" s="442"/>
      <c r="TVD828" s="444"/>
      <c r="TVE828" s="442"/>
      <c r="TVF828" s="442"/>
      <c r="TVG828" s="443"/>
      <c r="TVH828" s="445"/>
      <c r="TVI828" s="446"/>
      <c r="TVJ828" s="444"/>
      <c r="TVK828" s="442"/>
      <c r="TVL828" s="444"/>
      <c r="TVM828" s="442"/>
      <c r="TVN828" s="442"/>
      <c r="TVO828" s="443"/>
      <c r="TVP828" s="445"/>
      <c r="TVQ828" s="446"/>
      <c r="TVR828" s="444"/>
      <c r="TVS828" s="442"/>
      <c r="TVT828" s="444"/>
      <c r="TVU828" s="442"/>
      <c r="TVV828" s="442"/>
      <c r="TVW828" s="443"/>
      <c r="TVX828" s="445"/>
      <c r="TVY828" s="446"/>
      <c r="TVZ828" s="444"/>
      <c r="TWA828" s="442"/>
      <c r="TWB828" s="444"/>
      <c r="TWC828" s="442"/>
      <c r="TWD828" s="442"/>
      <c r="TWE828" s="443"/>
      <c r="TWF828" s="445"/>
      <c r="TWG828" s="446"/>
      <c r="TWH828" s="444"/>
      <c r="TWI828" s="442"/>
      <c r="TWJ828" s="444"/>
      <c r="TWK828" s="442"/>
      <c r="TWL828" s="442"/>
      <c r="TWM828" s="443"/>
      <c r="TWN828" s="445"/>
      <c r="TWO828" s="446"/>
      <c r="TWP828" s="444"/>
      <c r="TWQ828" s="442"/>
      <c r="TWR828" s="444"/>
      <c r="TWS828" s="442"/>
      <c r="TWT828" s="442"/>
      <c r="TWU828" s="443"/>
      <c r="TWV828" s="445"/>
      <c r="TWW828" s="446"/>
      <c r="TWX828" s="444"/>
      <c r="TWY828" s="442"/>
      <c r="TWZ828" s="444"/>
      <c r="TXA828" s="442"/>
      <c r="TXB828" s="442"/>
      <c r="TXC828" s="443"/>
      <c r="TXD828" s="445"/>
      <c r="TXE828" s="446"/>
      <c r="TXF828" s="444"/>
      <c r="TXG828" s="442"/>
      <c r="TXH828" s="444"/>
      <c r="TXI828" s="442"/>
      <c r="TXJ828" s="442"/>
      <c r="TXK828" s="443"/>
      <c r="TXL828" s="445"/>
      <c r="TXM828" s="446"/>
      <c r="TXN828" s="444"/>
      <c r="TXO828" s="442"/>
      <c r="TXP828" s="444"/>
      <c r="TXQ828" s="442"/>
      <c r="TXR828" s="442"/>
      <c r="TXS828" s="443"/>
      <c r="TXT828" s="445"/>
      <c r="TXU828" s="446"/>
      <c r="TXV828" s="444"/>
      <c r="TXW828" s="442"/>
      <c r="TXX828" s="444"/>
      <c r="TXY828" s="442"/>
      <c r="TXZ828" s="442"/>
      <c r="TYA828" s="443"/>
      <c r="TYB828" s="445"/>
      <c r="TYC828" s="446"/>
      <c r="TYD828" s="444"/>
      <c r="TYE828" s="442"/>
      <c r="TYF828" s="444"/>
      <c r="TYG828" s="442"/>
      <c r="TYH828" s="442"/>
      <c r="TYI828" s="443"/>
      <c r="TYJ828" s="445"/>
      <c r="TYK828" s="446"/>
      <c r="TYL828" s="444"/>
      <c r="TYM828" s="442"/>
      <c r="TYN828" s="444"/>
      <c r="TYO828" s="442"/>
      <c r="TYP828" s="442"/>
      <c r="TYQ828" s="443"/>
      <c r="TYR828" s="445"/>
      <c r="TYS828" s="446"/>
      <c r="TYT828" s="444"/>
      <c r="TYU828" s="442"/>
      <c r="TYV828" s="444"/>
      <c r="TYW828" s="442"/>
      <c r="TYX828" s="442"/>
      <c r="TYY828" s="443"/>
      <c r="TYZ828" s="445"/>
      <c r="TZA828" s="446"/>
      <c r="TZB828" s="444"/>
      <c r="TZC828" s="442"/>
      <c r="TZD828" s="444"/>
      <c r="TZE828" s="442"/>
      <c r="TZF828" s="442"/>
      <c r="TZG828" s="443"/>
      <c r="TZH828" s="445"/>
      <c r="TZI828" s="446"/>
      <c r="TZJ828" s="444"/>
      <c r="TZK828" s="442"/>
      <c r="TZL828" s="444"/>
      <c r="TZM828" s="442"/>
      <c r="TZN828" s="442"/>
      <c r="TZO828" s="443"/>
      <c r="TZP828" s="445"/>
      <c r="TZQ828" s="446"/>
      <c r="TZR828" s="444"/>
      <c r="TZS828" s="442"/>
      <c r="TZT828" s="444"/>
      <c r="TZU828" s="442"/>
      <c r="TZV828" s="442"/>
      <c r="TZW828" s="443"/>
      <c r="TZX828" s="445"/>
      <c r="TZY828" s="446"/>
      <c r="TZZ828" s="444"/>
      <c r="UAA828" s="442"/>
      <c r="UAB828" s="444"/>
      <c r="UAC828" s="442"/>
      <c r="UAD828" s="442"/>
      <c r="UAE828" s="443"/>
      <c r="UAF828" s="445"/>
      <c r="UAG828" s="446"/>
      <c r="UAH828" s="444"/>
      <c r="UAI828" s="442"/>
      <c r="UAJ828" s="444"/>
      <c r="UAK828" s="442"/>
      <c r="UAL828" s="442"/>
      <c r="UAM828" s="443"/>
      <c r="UAN828" s="445"/>
      <c r="UAO828" s="446"/>
      <c r="UAP828" s="444"/>
      <c r="UAQ828" s="442"/>
      <c r="UAR828" s="444"/>
      <c r="UAS828" s="442"/>
      <c r="UAT828" s="442"/>
      <c r="UAU828" s="443"/>
      <c r="UAV828" s="445"/>
      <c r="UAW828" s="446"/>
      <c r="UAX828" s="444"/>
      <c r="UAY828" s="442"/>
      <c r="UAZ828" s="444"/>
      <c r="UBA828" s="442"/>
      <c r="UBB828" s="442"/>
      <c r="UBC828" s="443"/>
      <c r="UBD828" s="445"/>
      <c r="UBE828" s="446"/>
      <c r="UBF828" s="444"/>
      <c r="UBG828" s="442"/>
      <c r="UBH828" s="444"/>
      <c r="UBI828" s="442"/>
      <c r="UBJ828" s="442"/>
      <c r="UBK828" s="443"/>
      <c r="UBL828" s="445"/>
      <c r="UBM828" s="446"/>
      <c r="UBN828" s="444"/>
      <c r="UBO828" s="442"/>
      <c r="UBP828" s="444"/>
      <c r="UBQ828" s="442"/>
      <c r="UBR828" s="442"/>
      <c r="UBS828" s="443"/>
      <c r="UBT828" s="445"/>
      <c r="UBU828" s="446"/>
      <c r="UBV828" s="444"/>
      <c r="UBW828" s="442"/>
      <c r="UBX828" s="444"/>
      <c r="UBY828" s="442"/>
      <c r="UBZ828" s="442"/>
      <c r="UCA828" s="443"/>
      <c r="UCB828" s="445"/>
      <c r="UCC828" s="446"/>
      <c r="UCD828" s="444"/>
      <c r="UCE828" s="442"/>
      <c r="UCF828" s="444"/>
      <c r="UCG828" s="442"/>
      <c r="UCH828" s="442"/>
      <c r="UCI828" s="443"/>
      <c r="UCJ828" s="445"/>
      <c r="UCK828" s="446"/>
      <c r="UCL828" s="444"/>
      <c r="UCM828" s="442"/>
      <c r="UCN828" s="444"/>
      <c r="UCO828" s="442"/>
      <c r="UCP828" s="442"/>
      <c r="UCQ828" s="443"/>
      <c r="UCR828" s="445"/>
      <c r="UCS828" s="446"/>
      <c r="UCT828" s="444"/>
      <c r="UCU828" s="442"/>
      <c r="UCV828" s="444"/>
      <c r="UCW828" s="442"/>
      <c r="UCX828" s="442"/>
      <c r="UCY828" s="443"/>
      <c r="UCZ828" s="445"/>
      <c r="UDA828" s="446"/>
      <c r="UDB828" s="444"/>
      <c r="UDC828" s="442"/>
      <c r="UDD828" s="444"/>
      <c r="UDE828" s="442"/>
      <c r="UDF828" s="442"/>
      <c r="UDG828" s="443"/>
      <c r="UDH828" s="445"/>
      <c r="UDI828" s="446"/>
      <c r="UDJ828" s="444"/>
      <c r="UDK828" s="442"/>
      <c r="UDL828" s="444"/>
      <c r="UDM828" s="442"/>
      <c r="UDN828" s="442"/>
      <c r="UDO828" s="443"/>
      <c r="UDP828" s="445"/>
      <c r="UDQ828" s="446"/>
      <c r="UDR828" s="444"/>
      <c r="UDS828" s="442"/>
      <c r="UDT828" s="444"/>
      <c r="UDU828" s="442"/>
      <c r="UDV828" s="442"/>
      <c r="UDW828" s="443"/>
      <c r="UDX828" s="445"/>
      <c r="UDY828" s="446"/>
      <c r="UDZ828" s="444"/>
      <c r="UEA828" s="442"/>
      <c r="UEB828" s="444"/>
      <c r="UEC828" s="442"/>
      <c r="UED828" s="442"/>
      <c r="UEE828" s="443"/>
      <c r="UEF828" s="445"/>
      <c r="UEG828" s="446"/>
      <c r="UEH828" s="444"/>
      <c r="UEI828" s="442"/>
      <c r="UEJ828" s="444"/>
      <c r="UEK828" s="442"/>
      <c r="UEL828" s="442"/>
      <c r="UEM828" s="443"/>
      <c r="UEN828" s="445"/>
      <c r="UEO828" s="446"/>
      <c r="UEP828" s="444"/>
      <c r="UEQ828" s="442"/>
      <c r="UER828" s="444"/>
      <c r="UES828" s="442"/>
      <c r="UET828" s="442"/>
      <c r="UEU828" s="443"/>
      <c r="UEV828" s="445"/>
      <c r="UEW828" s="446"/>
      <c r="UEX828" s="444"/>
      <c r="UEY828" s="442"/>
      <c r="UEZ828" s="444"/>
      <c r="UFA828" s="442"/>
      <c r="UFB828" s="442"/>
      <c r="UFC828" s="443"/>
      <c r="UFD828" s="445"/>
      <c r="UFE828" s="446"/>
      <c r="UFF828" s="444"/>
      <c r="UFG828" s="442"/>
      <c r="UFH828" s="444"/>
      <c r="UFI828" s="442"/>
      <c r="UFJ828" s="442"/>
      <c r="UFK828" s="443"/>
      <c r="UFL828" s="445"/>
      <c r="UFM828" s="446"/>
      <c r="UFN828" s="444"/>
      <c r="UFO828" s="442"/>
      <c r="UFP828" s="444"/>
      <c r="UFQ828" s="442"/>
      <c r="UFR828" s="442"/>
      <c r="UFS828" s="443"/>
      <c r="UFT828" s="445"/>
      <c r="UFU828" s="446"/>
      <c r="UFV828" s="444"/>
      <c r="UFW828" s="442"/>
      <c r="UFX828" s="444"/>
      <c r="UFY828" s="442"/>
      <c r="UFZ828" s="442"/>
      <c r="UGA828" s="443"/>
      <c r="UGB828" s="445"/>
      <c r="UGC828" s="446"/>
      <c r="UGD828" s="444"/>
      <c r="UGE828" s="442"/>
      <c r="UGF828" s="444"/>
      <c r="UGG828" s="442"/>
      <c r="UGH828" s="442"/>
      <c r="UGI828" s="443"/>
      <c r="UGJ828" s="445"/>
      <c r="UGK828" s="446"/>
      <c r="UGL828" s="444"/>
      <c r="UGM828" s="442"/>
      <c r="UGN828" s="444"/>
      <c r="UGO828" s="442"/>
      <c r="UGP828" s="442"/>
      <c r="UGQ828" s="443"/>
      <c r="UGR828" s="445"/>
      <c r="UGS828" s="446"/>
      <c r="UGT828" s="444"/>
      <c r="UGU828" s="442"/>
      <c r="UGV828" s="444"/>
      <c r="UGW828" s="442"/>
      <c r="UGX828" s="442"/>
      <c r="UGY828" s="443"/>
      <c r="UGZ828" s="445"/>
      <c r="UHA828" s="446"/>
      <c r="UHB828" s="444"/>
      <c r="UHC828" s="442"/>
      <c r="UHD828" s="444"/>
      <c r="UHE828" s="442"/>
      <c r="UHF828" s="442"/>
      <c r="UHG828" s="443"/>
      <c r="UHH828" s="445"/>
      <c r="UHI828" s="446"/>
      <c r="UHJ828" s="444"/>
      <c r="UHK828" s="442"/>
      <c r="UHL828" s="444"/>
      <c r="UHM828" s="442"/>
      <c r="UHN828" s="442"/>
      <c r="UHO828" s="443"/>
      <c r="UHP828" s="445"/>
      <c r="UHQ828" s="446"/>
      <c r="UHR828" s="444"/>
      <c r="UHS828" s="442"/>
      <c r="UHT828" s="444"/>
      <c r="UHU828" s="442"/>
      <c r="UHV828" s="442"/>
      <c r="UHW828" s="443"/>
      <c r="UHX828" s="445"/>
      <c r="UHY828" s="446"/>
      <c r="UHZ828" s="444"/>
      <c r="UIA828" s="442"/>
      <c r="UIB828" s="444"/>
      <c r="UIC828" s="442"/>
      <c r="UID828" s="442"/>
      <c r="UIE828" s="443"/>
      <c r="UIF828" s="445"/>
      <c r="UIG828" s="446"/>
      <c r="UIH828" s="444"/>
      <c r="UII828" s="442"/>
      <c r="UIJ828" s="444"/>
      <c r="UIK828" s="442"/>
      <c r="UIL828" s="442"/>
      <c r="UIM828" s="443"/>
      <c r="UIN828" s="445"/>
      <c r="UIO828" s="446"/>
      <c r="UIP828" s="444"/>
      <c r="UIQ828" s="442"/>
      <c r="UIR828" s="444"/>
      <c r="UIS828" s="442"/>
      <c r="UIT828" s="442"/>
      <c r="UIU828" s="443"/>
      <c r="UIV828" s="445"/>
      <c r="UIW828" s="446"/>
      <c r="UIX828" s="444"/>
      <c r="UIY828" s="442"/>
      <c r="UIZ828" s="444"/>
      <c r="UJA828" s="442"/>
      <c r="UJB828" s="442"/>
      <c r="UJC828" s="443"/>
      <c r="UJD828" s="445"/>
      <c r="UJE828" s="446"/>
      <c r="UJF828" s="444"/>
      <c r="UJG828" s="442"/>
      <c r="UJH828" s="444"/>
      <c r="UJI828" s="442"/>
      <c r="UJJ828" s="442"/>
      <c r="UJK828" s="443"/>
      <c r="UJL828" s="445"/>
      <c r="UJM828" s="446"/>
      <c r="UJN828" s="444"/>
      <c r="UJO828" s="442"/>
      <c r="UJP828" s="444"/>
      <c r="UJQ828" s="442"/>
      <c r="UJR828" s="442"/>
      <c r="UJS828" s="443"/>
      <c r="UJT828" s="445"/>
      <c r="UJU828" s="446"/>
      <c r="UJV828" s="444"/>
      <c r="UJW828" s="442"/>
      <c r="UJX828" s="444"/>
      <c r="UJY828" s="442"/>
      <c r="UJZ828" s="442"/>
      <c r="UKA828" s="443"/>
      <c r="UKB828" s="445"/>
      <c r="UKC828" s="446"/>
      <c r="UKD828" s="444"/>
      <c r="UKE828" s="442"/>
      <c r="UKF828" s="444"/>
      <c r="UKG828" s="442"/>
      <c r="UKH828" s="442"/>
      <c r="UKI828" s="443"/>
      <c r="UKJ828" s="445"/>
      <c r="UKK828" s="446"/>
      <c r="UKL828" s="444"/>
      <c r="UKM828" s="442"/>
      <c r="UKN828" s="444"/>
      <c r="UKO828" s="442"/>
      <c r="UKP828" s="442"/>
      <c r="UKQ828" s="443"/>
      <c r="UKR828" s="445"/>
      <c r="UKS828" s="446"/>
      <c r="UKT828" s="444"/>
      <c r="UKU828" s="442"/>
      <c r="UKV828" s="444"/>
      <c r="UKW828" s="442"/>
      <c r="UKX828" s="442"/>
      <c r="UKY828" s="443"/>
      <c r="UKZ828" s="445"/>
      <c r="ULA828" s="446"/>
      <c r="ULB828" s="444"/>
      <c r="ULC828" s="442"/>
      <c r="ULD828" s="444"/>
      <c r="ULE828" s="442"/>
      <c r="ULF828" s="442"/>
      <c r="ULG828" s="443"/>
      <c r="ULH828" s="445"/>
      <c r="ULI828" s="446"/>
      <c r="ULJ828" s="444"/>
      <c r="ULK828" s="442"/>
      <c r="ULL828" s="444"/>
      <c r="ULM828" s="442"/>
      <c r="ULN828" s="442"/>
      <c r="ULO828" s="443"/>
      <c r="ULP828" s="445"/>
      <c r="ULQ828" s="446"/>
      <c r="ULR828" s="444"/>
      <c r="ULS828" s="442"/>
      <c r="ULT828" s="444"/>
      <c r="ULU828" s="442"/>
      <c r="ULV828" s="442"/>
      <c r="ULW828" s="443"/>
      <c r="ULX828" s="445"/>
      <c r="ULY828" s="446"/>
      <c r="ULZ828" s="444"/>
      <c r="UMA828" s="442"/>
      <c r="UMB828" s="444"/>
      <c r="UMC828" s="442"/>
      <c r="UMD828" s="442"/>
      <c r="UME828" s="443"/>
      <c r="UMF828" s="445"/>
      <c r="UMG828" s="446"/>
      <c r="UMH828" s="444"/>
      <c r="UMI828" s="442"/>
      <c r="UMJ828" s="444"/>
      <c r="UMK828" s="442"/>
      <c r="UML828" s="442"/>
      <c r="UMM828" s="443"/>
      <c r="UMN828" s="445"/>
      <c r="UMO828" s="446"/>
      <c r="UMP828" s="444"/>
      <c r="UMQ828" s="442"/>
      <c r="UMR828" s="444"/>
      <c r="UMS828" s="442"/>
      <c r="UMT828" s="442"/>
      <c r="UMU828" s="443"/>
      <c r="UMV828" s="445"/>
      <c r="UMW828" s="446"/>
      <c r="UMX828" s="444"/>
      <c r="UMY828" s="442"/>
      <c r="UMZ828" s="444"/>
      <c r="UNA828" s="442"/>
      <c r="UNB828" s="442"/>
      <c r="UNC828" s="443"/>
      <c r="UND828" s="445"/>
      <c r="UNE828" s="446"/>
      <c r="UNF828" s="444"/>
      <c r="UNG828" s="442"/>
      <c r="UNH828" s="444"/>
      <c r="UNI828" s="442"/>
      <c r="UNJ828" s="442"/>
      <c r="UNK828" s="443"/>
      <c r="UNL828" s="445"/>
      <c r="UNM828" s="446"/>
      <c r="UNN828" s="444"/>
      <c r="UNO828" s="442"/>
      <c r="UNP828" s="444"/>
      <c r="UNQ828" s="442"/>
      <c r="UNR828" s="442"/>
      <c r="UNS828" s="443"/>
      <c r="UNT828" s="445"/>
      <c r="UNU828" s="446"/>
      <c r="UNV828" s="444"/>
      <c r="UNW828" s="442"/>
      <c r="UNX828" s="444"/>
      <c r="UNY828" s="442"/>
      <c r="UNZ828" s="442"/>
      <c r="UOA828" s="443"/>
      <c r="UOB828" s="445"/>
      <c r="UOC828" s="446"/>
      <c r="UOD828" s="444"/>
      <c r="UOE828" s="442"/>
      <c r="UOF828" s="444"/>
      <c r="UOG828" s="442"/>
      <c r="UOH828" s="442"/>
      <c r="UOI828" s="443"/>
      <c r="UOJ828" s="445"/>
      <c r="UOK828" s="446"/>
      <c r="UOL828" s="444"/>
      <c r="UOM828" s="442"/>
      <c r="UON828" s="444"/>
      <c r="UOO828" s="442"/>
      <c r="UOP828" s="442"/>
      <c r="UOQ828" s="443"/>
      <c r="UOR828" s="445"/>
      <c r="UOS828" s="446"/>
      <c r="UOT828" s="444"/>
      <c r="UOU828" s="442"/>
      <c r="UOV828" s="444"/>
      <c r="UOW828" s="442"/>
      <c r="UOX828" s="442"/>
      <c r="UOY828" s="443"/>
      <c r="UOZ828" s="445"/>
      <c r="UPA828" s="446"/>
      <c r="UPB828" s="444"/>
      <c r="UPC828" s="442"/>
      <c r="UPD828" s="444"/>
      <c r="UPE828" s="442"/>
      <c r="UPF828" s="442"/>
      <c r="UPG828" s="443"/>
      <c r="UPH828" s="445"/>
      <c r="UPI828" s="446"/>
      <c r="UPJ828" s="444"/>
      <c r="UPK828" s="442"/>
      <c r="UPL828" s="444"/>
      <c r="UPM828" s="442"/>
      <c r="UPN828" s="442"/>
      <c r="UPO828" s="443"/>
      <c r="UPP828" s="445"/>
      <c r="UPQ828" s="446"/>
      <c r="UPR828" s="444"/>
      <c r="UPS828" s="442"/>
      <c r="UPT828" s="444"/>
      <c r="UPU828" s="442"/>
      <c r="UPV828" s="442"/>
      <c r="UPW828" s="443"/>
      <c r="UPX828" s="445"/>
      <c r="UPY828" s="446"/>
      <c r="UPZ828" s="444"/>
      <c r="UQA828" s="442"/>
      <c r="UQB828" s="444"/>
      <c r="UQC828" s="442"/>
      <c r="UQD828" s="442"/>
      <c r="UQE828" s="443"/>
      <c r="UQF828" s="445"/>
      <c r="UQG828" s="446"/>
      <c r="UQH828" s="444"/>
      <c r="UQI828" s="442"/>
      <c r="UQJ828" s="444"/>
      <c r="UQK828" s="442"/>
      <c r="UQL828" s="442"/>
      <c r="UQM828" s="443"/>
      <c r="UQN828" s="445"/>
      <c r="UQO828" s="446"/>
      <c r="UQP828" s="444"/>
      <c r="UQQ828" s="442"/>
      <c r="UQR828" s="444"/>
      <c r="UQS828" s="442"/>
      <c r="UQT828" s="442"/>
      <c r="UQU828" s="443"/>
      <c r="UQV828" s="445"/>
      <c r="UQW828" s="446"/>
      <c r="UQX828" s="444"/>
      <c r="UQY828" s="442"/>
      <c r="UQZ828" s="444"/>
      <c r="URA828" s="442"/>
      <c r="URB828" s="442"/>
      <c r="URC828" s="443"/>
      <c r="URD828" s="445"/>
      <c r="URE828" s="446"/>
      <c r="URF828" s="444"/>
      <c r="URG828" s="442"/>
      <c r="URH828" s="444"/>
      <c r="URI828" s="442"/>
      <c r="URJ828" s="442"/>
      <c r="URK828" s="443"/>
      <c r="URL828" s="445"/>
      <c r="URM828" s="446"/>
      <c r="URN828" s="444"/>
      <c r="URO828" s="442"/>
      <c r="URP828" s="444"/>
      <c r="URQ828" s="442"/>
      <c r="URR828" s="442"/>
      <c r="URS828" s="443"/>
      <c r="URT828" s="445"/>
      <c r="URU828" s="446"/>
      <c r="URV828" s="444"/>
      <c r="URW828" s="442"/>
      <c r="URX828" s="444"/>
      <c r="URY828" s="442"/>
      <c r="URZ828" s="442"/>
      <c r="USA828" s="443"/>
      <c r="USB828" s="445"/>
      <c r="USC828" s="446"/>
      <c r="USD828" s="444"/>
      <c r="USE828" s="442"/>
      <c r="USF828" s="444"/>
      <c r="USG828" s="442"/>
      <c r="USH828" s="442"/>
      <c r="USI828" s="443"/>
      <c r="USJ828" s="445"/>
      <c r="USK828" s="446"/>
      <c r="USL828" s="444"/>
      <c r="USM828" s="442"/>
      <c r="USN828" s="444"/>
      <c r="USO828" s="442"/>
      <c r="USP828" s="442"/>
      <c r="USQ828" s="443"/>
      <c r="USR828" s="445"/>
      <c r="USS828" s="446"/>
      <c r="UST828" s="444"/>
      <c r="USU828" s="442"/>
      <c r="USV828" s="444"/>
      <c r="USW828" s="442"/>
      <c r="USX828" s="442"/>
      <c r="USY828" s="443"/>
      <c r="USZ828" s="445"/>
      <c r="UTA828" s="446"/>
      <c r="UTB828" s="444"/>
      <c r="UTC828" s="442"/>
      <c r="UTD828" s="444"/>
      <c r="UTE828" s="442"/>
      <c r="UTF828" s="442"/>
      <c r="UTG828" s="443"/>
      <c r="UTH828" s="445"/>
      <c r="UTI828" s="446"/>
      <c r="UTJ828" s="444"/>
      <c r="UTK828" s="442"/>
      <c r="UTL828" s="444"/>
      <c r="UTM828" s="442"/>
      <c r="UTN828" s="442"/>
      <c r="UTO828" s="443"/>
      <c r="UTP828" s="445"/>
      <c r="UTQ828" s="446"/>
      <c r="UTR828" s="444"/>
      <c r="UTS828" s="442"/>
      <c r="UTT828" s="444"/>
      <c r="UTU828" s="442"/>
      <c r="UTV828" s="442"/>
      <c r="UTW828" s="443"/>
      <c r="UTX828" s="445"/>
      <c r="UTY828" s="446"/>
      <c r="UTZ828" s="444"/>
      <c r="UUA828" s="442"/>
      <c r="UUB828" s="444"/>
      <c r="UUC828" s="442"/>
      <c r="UUD828" s="442"/>
      <c r="UUE828" s="443"/>
      <c r="UUF828" s="445"/>
      <c r="UUG828" s="446"/>
      <c r="UUH828" s="444"/>
      <c r="UUI828" s="442"/>
      <c r="UUJ828" s="444"/>
      <c r="UUK828" s="442"/>
      <c r="UUL828" s="442"/>
      <c r="UUM828" s="443"/>
      <c r="UUN828" s="445"/>
      <c r="UUO828" s="446"/>
      <c r="UUP828" s="444"/>
      <c r="UUQ828" s="442"/>
      <c r="UUR828" s="444"/>
      <c r="UUS828" s="442"/>
      <c r="UUT828" s="442"/>
      <c r="UUU828" s="443"/>
      <c r="UUV828" s="445"/>
      <c r="UUW828" s="446"/>
      <c r="UUX828" s="444"/>
      <c r="UUY828" s="442"/>
      <c r="UUZ828" s="444"/>
      <c r="UVA828" s="442"/>
      <c r="UVB828" s="442"/>
      <c r="UVC828" s="443"/>
      <c r="UVD828" s="445"/>
      <c r="UVE828" s="446"/>
      <c r="UVF828" s="444"/>
      <c r="UVG828" s="442"/>
      <c r="UVH828" s="444"/>
      <c r="UVI828" s="442"/>
      <c r="UVJ828" s="442"/>
      <c r="UVK828" s="443"/>
      <c r="UVL828" s="445"/>
      <c r="UVM828" s="446"/>
      <c r="UVN828" s="444"/>
      <c r="UVO828" s="442"/>
      <c r="UVP828" s="444"/>
      <c r="UVQ828" s="442"/>
      <c r="UVR828" s="442"/>
      <c r="UVS828" s="443"/>
      <c r="UVT828" s="445"/>
      <c r="UVU828" s="446"/>
      <c r="UVV828" s="444"/>
      <c r="UVW828" s="442"/>
      <c r="UVX828" s="444"/>
      <c r="UVY828" s="442"/>
      <c r="UVZ828" s="442"/>
      <c r="UWA828" s="443"/>
      <c r="UWB828" s="445"/>
      <c r="UWC828" s="446"/>
      <c r="UWD828" s="444"/>
      <c r="UWE828" s="442"/>
      <c r="UWF828" s="444"/>
      <c r="UWG828" s="442"/>
      <c r="UWH828" s="442"/>
      <c r="UWI828" s="443"/>
      <c r="UWJ828" s="445"/>
      <c r="UWK828" s="446"/>
      <c r="UWL828" s="444"/>
      <c r="UWM828" s="442"/>
      <c r="UWN828" s="444"/>
      <c r="UWO828" s="442"/>
      <c r="UWP828" s="442"/>
      <c r="UWQ828" s="443"/>
      <c r="UWR828" s="445"/>
      <c r="UWS828" s="446"/>
      <c r="UWT828" s="444"/>
      <c r="UWU828" s="442"/>
      <c r="UWV828" s="444"/>
      <c r="UWW828" s="442"/>
      <c r="UWX828" s="442"/>
      <c r="UWY828" s="443"/>
      <c r="UWZ828" s="445"/>
      <c r="UXA828" s="446"/>
      <c r="UXB828" s="444"/>
      <c r="UXC828" s="442"/>
      <c r="UXD828" s="444"/>
      <c r="UXE828" s="442"/>
      <c r="UXF828" s="442"/>
      <c r="UXG828" s="443"/>
      <c r="UXH828" s="445"/>
      <c r="UXI828" s="446"/>
      <c r="UXJ828" s="444"/>
      <c r="UXK828" s="442"/>
      <c r="UXL828" s="444"/>
      <c r="UXM828" s="442"/>
      <c r="UXN828" s="442"/>
      <c r="UXO828" s="443"/>
      <c r="UXP828" s="445"/>
      <c r="UXQ828" s="446"/>
      <c r="UXR828" s="444"/>
      <c r="UXS828" s="442"/>
      <c r="UXT828" s="444"/>
      <c r="UXU828" s="442"/>
      <c r="UXV828" s="442"/>
      <c r="UXW828" s="443"/>
      <c r="UXX828" s="445"/>
      <c r="UXY828" s="446"/>
      <c r="UXZ828" s="444"/>
      <c r="UYA828" s="442"/>
      <c r="UYB828" s="444"/>
      <c r="UYC828" s="442"/>
      <c r="UYD828" s="442"/>
      <c r="UYE828" s="443"/>
      <c r="UYF828" s="445"/>
      <c r="UYG828" s="446"/>
      <c r="UYH828" s="444"/>
      <c r="UYI828" s="442"/>
      <c r="UYJ828" s="444"/>
      <c r="UYK828" s="442"/>
      <c r="UYL828" s="442"/>
      <c r="UYM828" s="443"/>
      <c r="UYN828" s="445"/>
      <c r="UYO828" s="446"/>
      <c r="UYP828" s="444"/>
      <c r="UYQ828" s="442"/>
      <c r="UYR828" s="444"/>
      <c r="UYS828" s="442"/>
      <c r="UYT828" s="442"/>
      <c r="UYU828" s="443"/>
      <c r="UYV828" s="445"/>
      <c r="UYW828" s="446"/>
      <c r="UYX828" s="444"/>
      <c r="UYY828" s="442"/>
      <c r="UYZ828" s="444"/>
      <c r="UZA828" s="442"/>
      <c r="UZB828" s="442"/>
      <c r="UZC828" s="443"/>
      <c r="UZD828" s="445"/>
      <c r="UZE828" s="446"/>
      <c r="UZF828" s="444"/>
      <c r="UZG828" s="442"/>
      <c r="UZH828" s="444"/>
      <c r="UZI828" s="442"/>
      <c r="UZJ828" s="442"/>
      <c r="UZK828" s="443"/>
      <c r="UZL828" s="445"/>
      <c r="UZM828" s="446"/>
      <c r="UZN828" s="444"/>
      <c r="UZO828" s="442"/>
      <c r="UZP828" s="444"/>
      <c r="UZQ828" s="442"/>
      <c r="UZR828" s="442"/>
      <c r="UZS828" s="443"/>
      <c r="UZT828" s="445"/>
      <c r="UZU828" s="446"/>
      <c r="UZV828" s="444"/>
      <c r="UZW828" s="442"/>
      <c r="UZX828" s="444"/>
      <c r="UZY828" s="442"/>
      <c r="UZZ828" s="442"/>
      <c r="VAA828" s="443"/>
      <c r="VAB828" s="445"/>
      <c r="VAC828" s="446"/>
      <c r="VAD828" s="444"/>
      <c r="VAE828" s="442"/>
      <c r="VAF828" s="444"/>
      <c r="VAG828" s="442"/>
      <c r="VAH828" s="442"/>
      <c r="VAI828" s="443"/>
      <c r="VAJ828" s="445"/>
      <c r="VAK828" s="446"/>
      <c r="VAL828" s="444"/>
      <c r="VAM828" s="442"/>
      <c r="VAN828" s="444"/>
      <c r="VAO828" s="442"/>
      <c r="VAP828" s="442"/>
      <c r="VAQ828" s="443"/>
      <c r="VAR828" s="445"/>
      <c r="VAS828" s="446"/>
      <c r="VAT828" s="444"/>
      <c r="VAU828" s="442"/>
      <c r="VAV828" s="444"/>
      <c r="VAW828" s="442"/>
      <c r="VAX828" s="442"/>
      <c r="VAY828" s="443"/>
      <c r="VAZ828" s="445"/>
      <c r="VBA828" s="446"/>
      <c r="VBB828" s="444"/>
      <c r="VBC828" s="442"/>
      <c r="VBD828" s="444"/>
      <c r="VBE828" s="442"/>
      <c r="VBF828" s="442"/>
      <c r="VBG828" s="443"/>
      <c r="VBH828" s="445"/>
      <c r="VBI828" s="446"/>
      <c r="VBJ828" s="444"/>
      <c r="VBK828" s="442"/>
      <c r="VBL828" s="444"/>
      <c r="VBM828" s="442"/>
      <c r="VBN828" s="442"/>
      <c r="VBO828" s="443"/>
      <c r="VBP828" s="445"/>
      <c r="VBQ828" s="446"/>
      <c r="VBR828" s="444"/>
      <c r="VBS828" s="442"/>
      <c r="VBT828" s="444"/>
      <c r="VBU828" s="442"/>
      <c r="VBV828" s="442"/>
      <c r="VBW828" s="443"/>
      <c r="VBX828" s="445"/>
      <c r="VBY828" s="446"/>
      <c r="VBZ828" s="444"/>
      <c r="VCA828" s="442"/>
      <c r="VCB828" s="444"/>
      <c r="VCC828" s="442"/>
      <c r="VCD828" s="442"/>
      <c r="VCE828" s="443"/>
      <c r="VCF828" s="445"/>
      <c r="VCG828" s="446"/>
      <c r="VCH828" s="444"/>
      <c r="VCI828" s="442"/>
      <c r="VCJ828" s="444"/>
      <c r="VCK828" s="442"/>
      <c r="VCL828" s="442"/>
      <c r="VCM828" s="443"/>
      <c r="VCN828" s="445"/>
      <c r="VCO828" s="446"/>
      <c r="VCP828" s="444"/>
      <c r="VCQ828" s="442"/>
      <c r="VCR828" s="444"/>
      <c r="VCS828" s="442"/>
      <c r="VCT828" s="442"/>
      <c r="VCU828" s="443"/>
      <c r="VCV828" s="445"/>
      <c r="VCW828" s="446"/>
      <c r="VCX828" s="444"/>
      <c r="VCY828" s="442"/>
      <c r="VCZ828" s="444"/>
      <c r="VDA828" s="442"/>
      <c r="VDB828" s="442"/>
      <c r="VDC828" s="443"/>
      <c r="VDD828" s="445"/>
      <c r="VDE828" s="446"/>
      <c r="VDF828" s="444"/>
      <c r="VDG828" s="442"/>
      <c r="VDH828" s="444"/>
      <c r="VDI828" s="442"/>
      <c r="VDJ828" s="442"/>
      <c r="VDK828" s="443"/>
      <c r="VDL828" s="445"/>
      <c r="VDM828" s="446"/>
      <c r="VDN828" s="444"/>
      <c r="VDO828" s="442"/>
      <c r="VDP828" s="444"/>
      <c r="VDQ828" s="442"/>
      <c r="VDR828" s="442"/>
      <c r="VDS828" s="443"/>
      <c r="VDT828" s="445"/>
      <c r="VDU828" s="446"/>
      <c r="VDV828" s="444"/>
      <c r="VDW828" s="442"/>
      <c r="VDX828" s="444"/>
      <c r="VDY828" s="442"/>
      <c r="VDZ828" s="442"/>
      <c r="VEA828" s="443"/>
      <c r="VEB828" s="445"/>
      <c r="VEC828" s="446"/>
      <c r="VED828" s="444"/>
      <c r="VEE828" s="442"/>
      <c r="VEF828" s="444"/>
      <c r="VEG828" s="442"/>
      <c r="VEH828" s="442"/>
      <c r="VEI828" s="443"/>
      <c r="VEJ828" s="445"/>
      <c r="VEK828" s="446"/>
      <c r="VEL828" s="444"/>
      <c r="VEM828" s="442"/>
      <c r="VEN828" s="444"/>
      <c r="VEO828" s="442"/>
      <c r="VEP828" s="442"/>
      <c r="VEQ828" s="443"/>
      <c r="VER828" s="445"/>
      <c r="VES828" s="446"/>
      <c r="VET828" s="444"/>
      <c r="VEU828" s="442"/>
      <c r="VEV828" s="444"/>
      <c r="VEW828" s="442"/>
      <c r="VEX828" s="442"/>
      <c r="VEY828" s="443"/>
      <c r="VEZ828" s="445"/>
      <c r="VFA828" s="446"/>
      <c r="VFB828" s="444"/>
      <c r="VFC828" s="442"/>
      <c r="VFD828" s="444"/>
      <c r="VFE828" s="442"/>
      <c r="VFF828" s="442"/>
      <c r="VFG828" s="443"/>
      <c r="VFH828" s="445"/>
      <c r="VFI828" s="446"/>
      <c r="VFJ828" s="444"/>
      <c r="VFK828" s="442"/>
      <c r="VFL828" s="444"/>
      <c r="VFM828" s="442"/>
      <c r="VFN828" s="442"/>
      <c r="VFO828" s="443"/>
      <c r="VFP828" s="445"/>
      <c r="VFQ828" s="446"/>
      <c r="VFR828" s="444"/>
      <c r="VFS828" s="442"/>
      <c r="VFT828" s="444"/>
      <c r="VFU828" s="442"/>
      <c r="VFV828" s="442"/>
      <c r="VFW828" s="443"/>
      <c r="VFX828" s="445"/>
      <c r="VFY828" s="446"/>
      <c r="VFZ828" s="444"/>
      <c r="VGA828" s="442"/>
      <c r="VGB828" s="444"/>
      <c r="VGC828" s="442"/>
      <c r="VGD828" s="442"/>
      <c r="VGE828" s="443"/>
      <c r="VGF828" s="445"/>
      <c r="VGG828" s="446"/>
      <c r="VGH828" s="444"/>
      <c r="VGI828" s="442"/>
      <c r="VGJ828" s="444"/>
      <c r="VGK828" s="442"/>
      <c r="VGL828" s="442"/>
      <c r="VGM828" s="443"/>
      <c r="VGN828" s="445"/>
      <c r="VGO828" s="446"/>
      <c r="VGP828" s="444"/>
      <c r="VGQ828" s="442"/>
      <c r="VGR828" s="444"/>
      <c r="VGS828" s="442"/>
      <c r="VGT828" s="442"/>
      <c r="VGU828" s="443"/>
      <c r="VGV828" s="445"/>
      <c r="VGW828" s="446"/>
      <c r="VGX828" s="444"/>
      <c r="VGY828" s="442"/>
      <c r="VGZ828" s="444"/>
      <c r="VHA828" s="442"/>
      <c r="VHB828" s="442"/>
      <c r="VHC828" s="443"/>
      <c r="VHD828" s="445"/>
      <c r="VHE828" s="446"/>
      <c r="VHF828" s="444"/>
      <c r="VHG828" s="442"/>
      <c r="VHH828" s="444"/>
      <c r="VHI828" s="442"/>
      <c r="VHJ828" s="442"/>
      <c r="VHK828" s="443"/>
      <c r="VHL828" s="445"/>
      <c r="VHM828" s="446"/>
      <c r="VHN828" s="444"/>
      <c r="VHO828" s="442"/>
      <c r="VHP828" s="444"/>
      <c r="VHQ828" s="442"/>
      <c r="VHR828" s="442"/>
      <c r="VHS828" s="443"/>
      <c r="VHT828" s="445"/>
      <c r="VHU828" s="446"/>
      <c r="VHV828" s="444"/>
      <c r="VHW828" s="442"/>
      <c r="VHX828" s="444"/>
      <c r="VHY828" s="442"/>
      <c r="VHZ828" s="442"/>
      <c r="VIA828" s="443"/>
      <c r="VIB828" s="445"/>
      <c r="VIC828" s="446"/>
      <c r="VID828" s="444"/>
      <c r="VIE828" s="442"/>
      <c r="VIF828" s="444"/>
      <c r="VIG828" s="442"/>
      <c r="VIH828" s="442"/>
      <c r="VII828" s="443"/>
      <c r="VIJ828" s="445"/>
      <c r="VIK828" s="446"/>
      <c r="VIL828" s="444"/>
      <c r="VIM828" s="442"/>
      <c r="VIN828" s="444"/>
      <c r="VIO828" s="442"/>
      <c r="VIP828" s="442"/>
      <c r="VIQ828" s="443"/>
      <c r="VIR828" s="445"/>
      <c r="VIS828" s="446"/>
      <c r="VIT828" s="444"/>
      <c r="VIU828" s="442"/>
      <c r="VIV828" s="444"/>
      <c r="VIW828" s="442"/>
      <c r="VIX828" s="442"/>
      <c r="VIY828" s="443"/>
      <c r="VIZ828" s="445"/>
      <c r="VJA828" s="446"/>
      <c r="VJB828" s="444"/>
      <c r="VJC828" s="442"/>
      <c r="VJD828" s="444"/>
      <c r="VJE828" s="442"/>
      <c r="VJF828" s="442"/>
      <c r="VJG828" s="443"/>
      <c r="VJH828" s="445"/>
      <c r="VJI828" s="446"/>
      <c r="VJJ828" s="444"/>
      <c r="VJK828" s="442"/>
      <c r="VJL828" s="444"/>
      <c r="VJM828" s="442"/>
      <c r="VJN828" s="442"/>
      <c r="VJO828" s="443"/>
      <c r="VJP828" s="445"/>
      <c r="VJQ828" s="446"/>
      <c r="VJR828" s="444"/>
      <c r="VJS828" s="442"/>
      <c r="VJT828" s="444"/>
      <c r="VJU828" s="442"/>
      <c r="VJV828" s="442"/>
      <c r="VJW828" s="443"/>
      <c r="VJX828" s="445"/>
      <c r="VJY828" s="446"/>
      <c r="VJZ828" s="444"/>
      <c r="VKA828" s="442"/>
      <c r="VKB828" s="444"/>
      <c r="VKC828" s="442"/>
      <c r="VKD828" s="442"/>
      <c r="VKE828" s="443"/>
      <c r="VKF828" s="445"/>
      <c r="VKG828" s="446"/>
      <c r="VKH828" s="444"/>
      <c r="VKI828" s="442"/>
      <c r="VKJ828" s="444"/>
      <c r="VKK828" s="442"/>
      <c r="VKL828" s="442"/>
      <c r="VKM828" s="443"/>
      <c r="VKN828" s="445"/>
      <c r="VKO828" s="446"/>
      <c r="VKP828" s="444"/>
      <c r="VKQ828" s="442"/>
      <c r="VKR828" s="444"/>
      <c r="VKS828" s="442"/>
      <c r="VKT828" s="442"/>
      <c r="VKU828" s="443"/>
      <c r="VKV828" s="445"/>
      <c r="VKW828" s="446"/>
      <c r="VKX828" s="444"/>
      <c r="VKY828" s="442"/>
      <c r="VKZ828" s="444"/>
      <c r="VLA828" s="442"/>
      <c r="VLB828" s="442"/>
      <c r="VLC828" s="443"/>
      <c r="VLD828" s="445"/>
      <c r="VLE828" s="446"/>
      <c r="VLF828" s="444"/>
      <c r="VLG828" s="442"/>
      <c r="VLH828" s="444"/>
      <c r="VLI828" s="442"/>
      <c r="VLJ828" s="442"/>
      <c r="VLK828" s="443"/>
      <c r="VLL828" s="445"/>
      <c r="VLM828" s="446"/>
      <c r="VLN828" s="444"/>
      <c r="VLO828" s="442"/>
      <c r="VLP828" s="444"/>
      <c r="VLQ828" s="442"/>
      <c r="VLR828" s="442"/>
      <c r="VLS828" s="443"/>
      <c r="VLT828" s="445"/>
      <c r="VLU828" s="446"/>
      <c r="VLV828" s="444"/>
      <c r="VLW828" s="442"/>
      <c r="VLX828" s="444"/>
      <c r="VLY828" s="442"/>
      <c r="VLZ828" s="442"/>
      <c r="VMA828" s="443"/>
      <c r="VMB828" s="445"/>
      <c r="VMC828" s="446"/>
      <c r="VMD828" s="444"/>
      <c r="VME828" s="442"/>
      <c r="VMF828" s="444"/>
      <c r="VMG828" s="442"/>
      <c r="VMH828" s="442"/>
      <c r="VMI828" s="443"/>
      <c r="VMJ828" s="445"/>
      <c r="VMK828" s="446"/>
      <c r="VML828" s="444"/>
      <c r="VMM828" s="442"/>
      <c r="VMN828" s="444"/>
      <c r="VMO828" s="442"/>
      <c r="VMP828" s="442"/>
      <c r="VMQ828" s="443"/>
      <c r="VMR828" s="445"/>
      <c r="VMS828" s="446"/>
      <c r="VMT828" s="444"/>
      <c r="VMU828" s="442"/>
      <c r="VMV828" s="444"/>
      <c r="VMW828" s="442"/>
      <c r="VMX828" s="442"/>
      <c r="VMY828" s="443"/>
      <c r="VMZ828" s="445"/>
      <c r="VNA828" s="446"/>
      <c r="VNB828" s="444"/>
      <c r="VNC828" s="442"/>
      <c r="VND828" s="444"/>
      <c r="VNE828" s="442"/>
      <c r="VNF828" s="442"/>
      <c r="VNG828" s="443"/>
      <c r="VNH828" s="445"/>
      <c r="VNI828" s="446"/>
      <c r="VNJ828" s="444"/>
      <c r="VNK828" s="442"/>
      <c r="VNL828" s="444"/>
      <c r="VNM828" s="442"/>
      <c r="VNN828" s="442"/>
      <c r="VNO828" s="443"/>
      <c r="VNP828" s="445"/>
      <c r="VNQ828" s="446"/>
      <c r="VNR828" s="444"/>
      <c r="VNS828" s="442"/>
      <c r="VNT828" s="444"/>
      <c r="VNU828" s="442"/>
      <c r="VNV828" s="442"/>
      <c r="VNW828" s="443"/>
      <c r="VNX828" s="445"/>
      <c r="VNY828" s="446"/>
      <c r="VNZ828" s="444"/>
      <c r="VOA828" s="442"/>
      <c r="VOB828" s="444"/>
      <c r="VOC828" s="442"/>
      <c r="VOD828" s="442"/>
      <c r="VOE828" s="443"/>
      <c r="VOF828" s="445"/>
      <c r="VOG828" s="446"/>
      <c r="VOH828" s="444"/>
      <c r="VOI828" s="442"/>
      <c r="VOJ828" s="444"/>
      <c r="VOK828" s="442"/>
      <c r="VOL828" s="442"/>
      <c r="VOM828" s="443"/>
      <c r="VON828" s="445"/>
      <c r="VOO828" s="446"/>
      <c r="VOP828" s="444"/>
      <c r="VOQ828" s="442"/>
      <c r="VOR828" s="444"/>
      <c r="VOS828" s="442"/>
      <c r="VOT828" s="442"/>
      <c r="VOU828" s="443"/>
      <c r="VOV828" s="445"/>
      <c r="VOW828" s="446"/>
      <c r="VOX828" s="444"/>
      <c r="VOY828" s="442"/>
      <c r="VOZ828" s="444"/>
      <c r="VPA828" s="442"/>
      <c r="VPB828" s="442"/>
      <c r="VPC828" s="443"/>
      <c r="VPD828" s="445"/>
      <c r="VPE828" s="446"/>
      <c r="VPF828" s="444"/>
      <c r="VPG828" s="442"/>
      <c r="VPH828" s="444"/>
      <c r="VPI828" s="442"/>
      <c r="VPJ828" s="442"/>
      <c r="VPK828" s="443"/>
      <c r="VPL828" s="445"/>
      <c r="VPM828" s="446"/>
      <c r="VPN828" s="444"/>
      <c r="VPO828" s="442"/>
      <c r="VPP828" s="444"/>
      <c r="VPQ828" s="442"/>
      <c r="VPR828" s="442"/>
      <c r="VPS828" s="443"/>
      <c r="VPT828" s="445"/>
      <c r="VPU828" s="446"/>
      <c r="VPV828" s="444"/>
      <c r="VPW828" s="442"/>
      <c r="VPX828" s="444"/>
      <c r="VPY828" s="442"/>
      <c r="VPZ828" s="442"/>
      <c r="VQA828" s="443"/>
      <c r="VQB828" s="445"/>
      <c r="VQC828" s="446"/>
      <c r="VQD828" s="444"/>
      <c r="VQE828" s="442"/>
      <c r="VQF828" s="444"/>
      <c r="VQG828" s="442"/>
      <c r="VQH828" s="442"/>
      <c r="VQI828" s="443"/>
      <c r="VQJ828" s="445"/>
      <c r="VQK828" s="446"/>
      <c r="VQL828" s="444"/>
      <c r="VQM828" s="442"/>
      <c r="VQN828" s="444"/>
      <c r="VQO828" s="442"/>
      <c r="VQP828" s="442"/>
      <c r="VQQ828" s="443"/>
      <c r="VQR828" s="445"/>
      <c r="VQS828" s="446"/>
      <c r="VQT828" s="444"/>
      <c r="VQU828" s="442"/>
      <c r="VQV828" s="444"/>
      <c r="VQW828" s="442"/>
      <c r="VQX828" s="442"/>
      <c r="VQY828" s="443"/>
      <c r="VQZ828" s="445"/>
      <c r="VRA828" s="446"/>
      <c r="VRB828" s="444"/>
      <c r="VRC828" s="442"/>
      <c r="VRD828" s="444"/>
      <c r="VRE828" s="442"/>
      <c r="VRF828" s="442"/>
      <c r="VRG828" s="443"/>
      <c r="VRH828" s="445"/>
      <c r="VRI828" s="446"/>
      <c r="VRJ828" s="444"/>
      <c r="VRK828" s="442"/>
      <c r="VRL828" s="444"/>
      <c r="VRM828" s="442"/>
      <c r="VRN828" s="442"/>
      <c r="VRO828" s="443"/>
      <c r="VRP828" s="445"/>
      <c r="VRQ828" s="446"/>
      <c r="VRR828" s="444"/>
      <c r="VRS828" s="442"/>
      <c r="VRT828" s="444"/>
      <c r="VRU828" s="442"/>
      <c r="VRV828" s="442"/>
      <c r="VRW828" s="443"/>
      <c r="VRX828" s="445"/>
      <c r="VRY828" s="446"/>
      <c r="VRZ828" s="444"/>
      <c r="VSA828" s="442"/>
      <c r="VSB828" s="444"/>
      <c r="VSC828" s="442"/>
      <c r="VSD828" s="442"/>
      <c r="VSE828" s="443"/>
      <c r="VSF828" s="445"/>
      <c r="VSG828" s="446"/>
      <c r="VSH828" s="444"/>
      <c r="VSI828" s="442"/>
      <c r="VSJ828" s="444"/>
      <c r="VSK828" s="442"/>
      <c r="VSL828" s="442"/>
      <c r="VSM828" s="443"/>
      <c r="VSN828" s="445"/>
      <c r="VSO828" s="446"/>
      <c r="VSP828" s="444"/>
      <c r="VSQ828" s="442"/>
      <c r="VSR828" s="444"/>
      <c r="VSS828" s="442"/>
      <c r="VST828" s="442"/>
      <c r="VSU828" s="443"/>
      <c r="VSV828" s="445"/>
      <c r="VSW828" s="446"/>
      <c r="VSX828" s="444"/>
      <c r="VSY828" s="442"/>
      <c r="VSZ828" s="444"/>
      <c r="VTA828" s="442"/>
      <c r="VTB828" s="442"/>
      <c r="VTC828" s="443"/>
      <c r="VTD828" s="445"/>
      <c r="VTE828" s="446"/>
      <c r="VTF828" s="444"/>
      <c r="VTG828" s="442"/>
      <c r="VTH828" s="444"/>
      <c r="VTI828" s="442"/>
      <c r="VTJ828" s="442"/>
      <c r="VTK828" s="443"/>
      <c r="VTL828" s="445"/>
      <c r="VTM828" s="446"/>
      <c r="VTN828" s="444"/>
      <c r="VTO828" s="442"/>
      <c r="VTP828" s="444"/>
      <c r="VTQ828" s="442"/>
      <c r="VTR828" s="442"/>
      <c r="VTS828" s="443"/>
      <c r="VTT828" s="445"/>
      <c r="VTU828" s="446"/>
      <c r="VTV828" s="444"/>
      <c r="VTW828" s="442"/>
      <c r="VTX828" s="444"/>
      <c r="VTY828" s="442"/>
      <c r="VTZ828" s="442"/>
      <c r="VUA828" s="443"/>
      <c r="VUB828" s="445"/>
      <c r="VUC828" s="446"/>
      <c r="VUD828" s="444"/>
      <c r="VUE828" s="442"/>
      <c r="VUF828" s="444"/>
      <c r="VUG828" s="442"/>
      <c r="VUH828" s="442"/>
      <c r="VUI828" s="443"/>
      <c r="VUJ828" s="445"/>
      <c r="VUK828" s="446"/>
      <c r="VUL828" s="444"/>
      <c r="VUM828" s="442"/>
      <c r="VUN828" s="444"/>
      <c r="VUO828" s="442"/>
      <c r="VUP828" s="442"/>
      <c r="VUQ828" s="443"/>
      <c r="VUR828" s="445"/>
      <c r="VUS828" s="446"/>
      <c r="VUT828" s="444"/>
      <c r="VUU828" s="442"/>
      <c r="VUV828" s="444"/>
      <c r="VUW828" s="442"/>
      <c r="VUX828" s="442"/>
      <c r="VUY828" s="443"/>
      <c r="VUZ828" s="445"/>
      <c r="VVA828" s="446"/>
      <c r="VVB828" s="444"/>
      <c r="VVC828" s="442"/>
      <c r="VVD828" s="444"/>
      <c r="VVE828" s="442"/>
      <c r="VVF828" s="442"/>
      <c r="VVG828" s="443"/>
      <c r="VVH828" s="445"/>
      <c r="VVI828" s="446"/>
      <c r="VVJ828" s="444"/>
      <c r="VVK828" s="442"/>
      <c r="VVL828" s="444"/>
      <c r="VVM828" s="442"/>
      <c r="VVN828" s="442"/>
      <c r="VVO828" s="443"/>
      <c r="VVP828" s="445"/>
      <c r="VVQ828" s="446"/>
      <c r="VVR828" s="444"/>
      <c r="VVS828" s="442"/>
      <c r="VVT828" s="444"/>
      <c r="VVU828" s="442"/>
      <c r="VVV828" s="442"/>
      <c r="VVW828" s="443"/>
      <c r="VVX828" s="445"/>
      <c r="VVY828" s="446"/>
      <c r="VVZ828" s="444"/>
      <c r="VWA828" s="442"/>
      <c r="VWB828" s="444"/>
      <c r="VWC828" s="442"/>
      <c r="VWD828" s="442"/>
      <c r="VWE828" s="443"/>
      <c r="VWF828" s="445"/>
      <c r="VWG828" s="446"/>
      <c r="VWH828" s="444"/>
      <c r="VWI828" s="442"/>
      <c r="VWJ828" s="444"/>
      <c r="VWK828" s="442"/>
      <c r="VWL828" s="442"/>
      <c r="VWM828" s="443"/>
      <c r="VWN828" s="445"/>
      <c r="VWO828" s="446"/>
      <c r="VWP828" s="444"/>
      <c r="VWQ828" s="442"/>
      <c r="VWR828" s="444"/>
      <c r="VWS828" s="442"/>
      <c r="VWT828" s="442"/>
      <c r="VWU828" s="443"/>
      <c r="VWV828" s="445"/>
      <c r="VWW828" s="446"/>
      <c r="VWX828" s="444"/>
      <c r="VWY828" s="442"/>
      <c r="VWZ828" s="444"/>
      <c r="VXA828" s="442"/>
      <c r="VXB828" s="442"/>
      <c r="VXC828" s="443"/>
      <c r="VXD828" s="445"/>
      <c r="VXE828" s="446"/>
      <c r="VXF828" s="444"/>
      <c r="VXG828" s="442"/>
      <c r="VXH828" s="444"/>
      <c r="VXI828" s="442"/>
      <c r="VXJ828" s="442"/>
      <c r="VXK828" s="443"/>
      <c r="VXL828" s="445"/>
      <c r="VXM828" s="446"/>
      <c r="VXN828" s="444"/>
      <c r="VXO828" s="442"/>
      <c r="VXP828" s="444"/>
      <c r="VXQ828" s="442"/>
      <c r="VXR828" s="442"/>
      <c r="VXS828" s="443"/>
      <c r="VXT828" s="445"/>
      <c r="VXU828" s="446"/>
      <c r="VXV828" s="444"/>
      <c r="VXW828" s="442"/>
      <c r="VXX828" s="444"/>
      <c r="VXY828" s="442"/>
      <c r="VXZ828" s="442"/>
      <c r="VYA828" s="443"/>
      <c r="VYB828" s="445"/>
      <c r="VYC828" s="446"/>
      <c r="VYD828" s="444"/>
      <c r="VYE828" s="442"/>
      <c r="VYF828" s="444"/>
      <c r="VYG828" s="442"/>
      <c r="VYH828" s="442"/>
      <c r="VYI828" s="443"/>
      <c r="VYJ828" s="445"/>
      <c r="VYK828" s="446"/>
      <c r="VYL828" s="444"/>
      <c r="VYM828" s="442"/>
      <c r="VYN828" s="444"/>
      <c r="VYO828" s="442"/>
      <c r="VYP828" s="442"/>
      <c r="VYQ828" s="443"/>
      <c r="VYR828" s="445"/>
      <c r="VYS828" s="446"/>
      <c r="VYT828" s="444"/>
      <c r="VYU828" s="442"/>
      <c r="VYV828" s="444"/>
      <c r="VYW828" s="442"/>
      <c r="VYX828" s="442"/>
      <c r="VYY828" s="443"/>
      <c r="VYZ828" s="445"/>
      <c r="VZA828" s="446"/>
      <c r="VZB828" s="444"/>
      <c r="VZC828" s="442"/>
      <c r="VZD828" s="444"/>
      <c r="VZE828" s="442"/>
      <c r="VZF828" s="442"/>
      <c r="VZG828" s="443"/>
      <c r="VZH828" s="445"/>
      <c r="VZI828" s="446"/>
      <c r="VZJ828" s="444"/>
      <c r="VZK828" s="442"/>
      <c r="VZL828" s="444"/>
      <c r="VZM828" s="442"/>
      <c r="VZN828" s="442"/>
      <c r="VZO828" s="443"/>
      <c r="VZP828" s="445"/>
      <c r="VZQ828" s="446"/>
      <c r="VZR828" s="444"/>
      <c r="VZS828" s="442"/>
      <c r="VZT828" s="444"/>
      <c r="VZU828" s="442"/>
      <c r="VZV828" s="442"/>
      <c r="VZW828" s="443"/>
      <c r="VZX828" s="445"/>
      <c r="VZY828" s="446"/>
      <c r="VZZ828" s="444"/>
      <c r="WAA828" s="442"/>
      <c r="WAB828" s="444"/>
      <c r="WAC828" s="442"/>
      <c r="WAD828" s="442"/>
      <c r="WAE828" s="443"/>
      <c r="WAF828" s="445"/>
      <c r="WAG828" s="446"/>
      <c r="WAH828" s="444"/>
      <c r="WAI828" s="442"/>
      <c r="WAJ828" s="444"/>
      <c r="WAK828" s="442"/>
      <c r="WAL828" s="442"/>
      <c r="WAM828" s="443"/>
      <c r="WAN828" s="445"/>
      <c r="WAO828" s="446"/>
      <c r="WAP828" s="444"/>
      <c r="WAQ828" s="442"/>
      <c r="WAR828" s="444"/>
      <c r="WAS828" s="442"/>
      <c r="WAT828" s="442"/>
      <c r="WAU828" s="443"/>
      <c r="WAV828" s="445"/>
      <c r="WAW828" s="446"/>
      <c r="WAX828" s="444"/>
      <c r="WAY828" s="442"/>
      <c r="WAZ828" s="444"/>
      <c r="WBA828" s="442"/>
      <c r="WBB828" s="442"/>
      <c r="WBC828" s="443"/>
      <c r="WBD828" s="445"/>
      <c r="WBE828" s="446"/>
      <c r="WBF828" s="444"/>
      <c r="WBG828" s="442"/>
      <c r="WBH828" s="444"/>
      <c r="WBI828" s="442"/>
      <c r="WBJ828" s="442"/>
      <c r="WBK828" s="443"/>
      <c r="WBL828" s="445"/>
      <c r="WBM828" s="446"/>
      <c r="WBN828" s="444"/>
      <c r="WBO828" s="442"/>
      <c r="WBP828" s="444"/>
      <c r="WBQ828" s="442"/>
      <c r="WBR828" s="442"/>
      <c r="WBS828" s="443"/>
      <c r="WBT828" s="445"/>
      <c r="WBU828" s="446"/>
      <c r="WBV828" s="444"/>
      <c r="WBW828" s="442"/>
      <c r="WBX828" s="444"/>
      <c r="WBY828" s="442"/>
      <c r="WBZ828" s="442"/>
      <c r="WCA828" s="443"/>
      <c r="WCB828" s="445"/>
      <c r="WCC828" s="446"/>
      <c r="WCD828" s="444"/>
      <c r="WCE828" s="442"/>
      <c r="WCF828" s="444"/>
      <c r="WCG828" s="442"/>
      <c r="WCH828" s="442"/>
      <c r="WCI828" s="443"/>
      <c r="WCJ828" s="445"/>
      <c r="WCK828" s="446"/>
      <c r="WCL828" s="444"/>
      <c r="WCM828" s="442"/>
      <c r="WCN828" s="444"/>
      <c r="WCO828" s="442"/>
      <c r="WCP828" s="442"/>
      <c r="WCQ828" s="443"/>
      <c r="WCR828" s="445"/>
      <c r="WCS828" s="446"/>
      <c r="WCT828" s="444"/>
      <c r="WCU828" s="442"/>
      <c r="WCV828" s="444"/>
      <c r="WCW828" s="442"/>
      <c r="WCX828" s="442"/>
      <c r="WCY828" s="443"/>
      <c r="WCZ828" s="445"/>
      <c r="WDA828" s="446"/>
      <c r="WDB828" s="444"/>
      <c r="WDC828" s="442"/>
      <c r="WDD828" s="444"/>
      <c r="WDE828" s="442"/>
      <c r="WDF828" s="442"/>
      <c r="WDG828" s="443"/>
      <c r="WDH828" s="445"/>
      <c r="WDI828" s="446"/>
      <c r="WDJ828" s="444"/>
      <c r="WDK828" s="442"/>
      <c r="WDL828" s="444"/>
      <c r="WDM828" s="442"/>
      <c r="WDN828" s="442"/>
      <c r="WDO828" s="443"/>
      <c r="WDP828" s="445"/>
      <c r="WDQ828" s="446"/>
      <c r="WDR828" s="444"/>
      <c r="WDS828" s="442"/>
      <c r="WDT828" s="444"/>
      <c r="WDU828" s="442"/>
      <c r="WDV828" s="442"/>
      <c r="WDW828" s="443"/>
      <c r="WDX828" s="445"/>
      <c r="WDY828" s="446"/>
      <c r="WDZ828" s="444"/>
      <c r="WEA828" s="442"/>
      <c r="WEB828" s="444"/>
      <c r="WEC828" s="442"/>
      <c r="WED828" s="442"/>
      <c r="WEE828" s="443"/>
      <c r="WEF828" s="445"/>
      <c r="WEG828" s="446"/>
      <c r="WEH828" s="444"/>
      <c r="WEI828" s="442"/>
      <c r="WEJ828" s="444"/>
      <c r="WEK828" s="442"/>
      <c r="WEL828" s="442"/>
      <c r="WEM828" s="443"/>
      <c r="WEN828" s="445"/>
      <c r="WEO828" s="446"/>
      <c r="WEP828" s="444"/>
      <c r="WEQ828" s="442"/>
      <c r="WER828" s="444"/>
      <c r="WES828" s="442"/>
      <c r="WET828" s="442"/>
      <c r="WEU828" s="443"/>
      <c r="WEV828" s="445"/>
      <c r="WEW828" s="446"/>
      <c r="WEX828" s="444"/>
      <c r="WEY828" s="442"/>
      <c r="WEZ828" s="444"/>
      <c r="WFA828" s="442"/>
      <c r="WFB828" s="442"/>
      <c r="WFC828" s="443"/>
      <c r="WFD828" s="445"/>
      <c r="WFE828" s="446"/>
      <c r="WFF828" s="444"/>
      <c r="WFG828" s="442"/>
      <c r="WFH828" s="444"/>
      <c r="WFI828" s="442"/>
      <c r="WFJ828" s="442"/>
      <c r="WFK828" s="443"/>
      <c r="WFL828" s="445"/>
      <c r="WFM828" s="446"/>
      <c r="WFN828" s="444"/>
      <c r="WFO828" s="442"/>
      <c r="WFP828" s="444"/>
      <c r="WFQ828" s="442"/>
      <c r="WFR828" s="442"/>
      <c r="WFS828" s="443"/>
      <c r="WFT828" s="445"/>
      <c r="WFU828" s="446"/>
      <c r="WFV828" s="444"/>
      <c r="WFW828" s="442"/>
      <c r="WFX828" s="444"/>
      <c r="WFY828" s="442"/>
      <c r="WFZ828" s="442"/>
      <c r="WGA828" s="443"/>
      <c r="WGB828" s="445"/>
      <c r="WGC828" s="446"/>
      <c r="WGD828" s="444"/>
      <c r="WGE828" s="442"/>
      <c r="WGF828" s="444"/>
      <c r="WGG828" s="442"/>
      <c r="WGH828" s="442"/>
      <c r="WGI828" s="443"/>
      <c r="WGJ828" s="445"/>
      <c r="WGK828" s="446"/>
      <c r="WGL828" s="444"/>
      <c r="WGM828" s="442"/>
      <c r="WGN828" s="444"/>
      <c r="WGO828" s="442"/>
      <c r="WGP828" s="442"/>
      <c r="WGQ828" s="443"/>
      <c r="WGR828" s="445"/>
      <c r="WGS828" s="446"/>
      <c r="WGT828" s="444"/>
      <c r="WGU828" s="442"/>
      <c r="WGV828" s="444"/>
      <c r="WGW828" s="442"/>
      <c r="WGX828" s="442"/>
      <c r="WGY828" s="443"/>
      <c r="WGZ828" s="445"/>
      <c r="WHA828" s="446"/>
      <c r="WHB828" s="444"/>
      <c r="WHC828" s="442"/>
      <c r="WHD828" s="444"/>
      <c r="WHE828" s="442"/>
      <c r="WHF828" s="442"/>
      <c r="WHG828" s="443"/>
      <c r="WHH828" s="445"/>
      <c r="WHI828" s="446"/>
      <c r="WHJ828" s="444"/>
      <c r="WHK828" s="442"/>
      <c r="WHL828" s="444"/>
      <c r="WHM828" s="442"/>
      <c r="WHN828" s="442"/>
      <c r="WHO828" s="443"/>
      <c r="WHP828" s="445"/>
      <c r="WHQ828" s="446"/>
      <c r="WHR828" s="444"/>
      <c r="WHS828" s="442"/>
      <c r="WHT828" s="444"/>
      <c r="WHU828" s="442"/>
      <c r="WHV828" s="442"/>
      <c r="WHW828" s="443"/>
      <c r="WHX828" s="445"/>
      <c r="WHY828" s="446"/>
      <c r="WHZ828" s="444"/>
      <c r="WIA828" s="442"/>
      <c r="WIB828" s="444"/>
      <c r="WIC828" s="442"/>
      <c r="WID828" s="442"/>
      <c r="WIE828" s="443"/>
      <c r="WIF828" s="445"/>
      <c r="WIG828" s="446"/>
      <c r="WIH828" s="444"/>
      <c r="WII828" s="442"/>
      <c r="WIJ828" s="444"/>
      <c r="WIK828" s="442"/>
      <c r="WIL828" s="442"/>
      <c r="WIM828" s="443"/>
      <c r="WIN828" s="445"/>
      <c r="WIO828" s="446"/>
      <c r="WIP828" s="444"/>
      <c r="WIQ828" s="442"/>
      <c r="WIR828" s="444"/>
      <c r="WIS828" s="442"/>
      <c r="WIT828" s="442"/>
      <c r="WIU828" s="443"/>
      <c r="WIV828" s="445"/>
      <c r="WIW828" s="446"/>
      <c r="WIX828" s="444"/>
      <c r="WIY828" s="442"/>
      <c r="WIZ828" s="444"/>
      <c r="WJA828" s="442"/>
      <c r="WJB828" s="442"/>
      <c r="WJC828" s="443"/>
      <c r="WJD828" s="445"/>
      <c r="WJE828" s="446"/>
      <c r="WJF828" s="444"/>
      <c r="WJG828" s="442"/>
      <c r="WJH828" s="444"/>
      <c r="WJI828" s="442"/>
      <c r="WJJ828" s="442"/>
      <c r="WJK828" s="443"/>
      <c r="WJL828" s="445"/>
      <c r="WJM828" s="446"/>
      <c r="WJN828" s="444"/>
      <c r="WJO828" s="442"/>
      <c r="WJP828" s="444"/>
      <c r="WJQ828" s="442"/>
      <c r="WJR828" s="442"/>
      <c r="WJS828" s="443"/>
      <c r="WJT828" s="445"/>
      <c r="WJU828" s="446"/>
      <c r="WJV828" s="444"/>
      <c r="WJW828" s="442"/>
      <c r="WJX828" s="444"/>
      <c r="WJY828" s="442"/>
      <c r="WJZ828" s="442"/>
      <c r="WKA828" s="443"/>
      <c r="WKB828" s="445"/>
      <c r="WKC828" s="446"/>
      <c r="WKD828" s="444"/>
      <c r="WKE828" s="442"/>
      <c r="WKF828" s="444"/>
      <c r="WKG828" s="442"/>
      <c r="WKH828" s="442"/>
      <c r="WKI828" s="443"/>
      <c r="WKJ828" s="445"/>
      <c r="WKK828" s="446"/>
      <c r="WKL828" s="444"/>
      <c r="WKM828" s="442"/>
      <c r="WKN828" s="444"/>
      <c r="WKO828" s="442"/>
      <c r="WKP828" s="442"/>
      <c r="WKQ828" s="443"/>
      <c r="WKR828" s="445"/>
      <c r="WKS828" s="446"/>
      <c r="WKT828" s="444"/>
      <c r="WKU828" s="442"/>
      <c r="WKV828" s="444"/>
      <c r="WKW828" s="442"/>
      <c r="WKX828" s="442"/>
      <c r="WKY828" s="443"/>
      <c r="WKZ828" s="445"/>
      <c r="WLA828" s="446"/>
      <c r="WLB828" s="444"/>
      <c r="WLC828" s="442"/>
      <c r="WLD828" s="444"/>
      <c r="WLE828" s="442"/>
      <c r="WLF828" s="442"/>
      <c r="WLG828" s="443"/>
      <c r="WLH828" s="445"/>
      <c r="WLI828" s="446"/>
      <c r="WLJ828" s="444"/>
      <c r="WLK828" s="442"/>
      <c r="WLL828" s="444"/>
      <c r="WLM828" s="442"/>
      <c r="WLN828" s="442"/>
      <c r="WLO828" s="443"/>
      <c r="WLP828" s="445"/>
      <c r="WLQ828" s="446"/>
      <c r="WLR828" s="444"/>
      <c r="WLS828" s="442"/>
      <c r="WLT828" s="444"/>
      <c r="WLU828" s="442"/>
      <c r="WLV828" s="442"/>
      <c r="WLW828" s="443"/>
      <c r="WLX828" s="445"/>
      <c r="WLY828" s="446"/>
      <c r="WLZ828" s="444"/>
      <c r="WMA828" s="442"/>
      <c r="WMB828" s="444"/>
      <c r="WMC828" s="442"/>
      <c r="WMD828" s="442"/>
      <c r="WME828" s="443"/>
      <c r="WMF828" s="445"/>
      <c r="WMG828" s="446"/>
      <c r="WMH828" s="444"/>
      <c r="WMI828" s="442"/>
      <c r="WMJ828" s="444"/>
      <c r="WMK828" s="442"/>
      <c r="WML828" s="442"/>
      <c r="WMM828" s="443"/>
      <c r="WMN828" s="445"/>
      <c r="WMO828" s="446"/>
      <c r="WMP828" s="444"/>
      <c r="WMQ828" s="442"/>
      <c r="WMR828" s="444"/>
      <c r="WMS828" s="442"/>
      <c r="WMT828" s="442"/>
      <c r="WMU828" s="443"/>
      <c r="WMV828" s="445"/>
      <c r="WMW828" s="446"/>
      <c r="WMX828" s="444"/>
      <c r="WMY828" s="442"/>
      <c r="WMZ828" s="444"/>
      <c r="WNA828" s="442"/>
      <c r="WNB828" s="442"/>
      <c r="WNC828" s="443"/>
      <c r="WND828" s="445"/>
      <c r="WNE828" s="446"/>
      <c r="WNF828" s="444"/>
      <c r="WNG828" s="442"/>
      <c r="WNH828" s="444"/>
      <c r="WNI828" s="442"/>
      <c r="WNJ828" s="442"/>
      <c r="WNK828" s="443"/>
      <c r="WNL828" s="445"/>
      <c r="WNM828" s="446"/>
      <c r="WNN828" s="444"/>
      <c r="WNO828" s="442"/>
      <c r="WNP828" s="444"/>
      <c r="WNQ828" s="442"/>
      <c r="WNR828" s="442"/>
      <c r="WNS828" s="443"/>
      <c r="WNT828" s="445"/>
      <c r="WNU828" s="446"/>
      <c r="WNV828" s="444"/>
      <c r="WNW828" s="442"/>
      <c r="WNX828" s="444"/>
      <c r="WNY828" s="442"/>
      <c r="WNZ828" s="442"/>
      <c r="WOA828" s="443"/>
      <c r="WOB828" s="445"/>
      <c r="WOC828" s="446"/>
      <c r="WOD828" s="444"/>
      <c r="WOE828" s="442"/>
      <c r="WOF828" s="444"/>
      <c r="WOG828" s="442"/>
      <c r="WOH828" s="442"/>
      <c r="WOI828" s="443"/>
      <c r="WOJ828" s="445"/>
      <c r="WOK828" s="446"/>
      <c r="WOL828" s="444"/>
      <c r="WOM828" s="442"/>
      <c r="WON828" s="444"/>
      <c r="WOO828" s="442"/>
      <c r="WOP828" s="442"/>
      <c r="WOQ828" s="443"/>
      <c r="WOR828" s="445"/>
      <c r="WOS828" s="446"/>
      <c r="WOT828" s="444"/>
      <c r="WOU828" s="442"/>
      <c r="WOV828" s="444"/>
      <c r="WOW828" s="442"/>
      <c r="WOX828" s="442"/>
      <c r="WOY828" s="443"/>
      <c r="WOZ828" s="445"/>
      <c r="WPA828" s="446"/>
      <c r="WPB828" s="444"/>
      <c r="WPC828" s="442"/>
      <c r="WPD828" s="444"/>
      <c r="WPE828" s="442"/>
      <c r="WPF828" s="442"/>
      <c r="WPG828" s="443"/>
      <c r="WPH828" s="445"/>
      <c r="WPI828" s="446"/>
      <c r="WPJ828" s="444"/>
      <c r="WPK828" s="442"/>
      <c r="WPL828" s="444"/>
      <c r="WPM828" s="442"/>
      <c r="WPN828" s="442"/>
      <c r="WPO828" s="443"/>
      <c r="WPP828" s="445"/>
      <c r="WPQ828" s="446"/>
      <c r="WPR828" s="444"/>
      <c r="WPS828" s="442"/>
      <c r="WPT828" s="444"/>
      <c r="WPU828" s="442"/>
      <c r="WPV828" s="442"/>
      <c r="WPW828" s="443"/>
      <c r="WPX828" s="445"/>
      <c r="WPY828" s="446"/>
      <c r="WPZ828" s="444"/>
      <c r="WQA828" s="442"/>
      <c r="WQB828" s="444"/>
      <c r="WQC828" s="442"/>
      <c r="WQD828" s="442"/>
      <c r="WQE828" s="443"/>
      <c r="WQF828" s="445"/>
      <c r="WQG828" s="446"/>
      <c r="WQH828" s="444"/>
      <c r="WQI828" s="442"/>
      <c r="WQJ828" s="444"/>
      <c r="WQK828" s="442"/>
      <c r="WQL828" s="442"/>
      <c r="WQM828" s="443"/>
      <c r="WQN828" s="445"/>
      <c r="WQO828" s="446"/>
      <c r="WQP828" s="444"/>
      <c r="WQQ828" s="442"/>
      <c r="WQR828" s="444"/>
      <c r="WQS828" s="442"/>
      <c r="WQT828" s="442"/>
      <c r="WQU828" s="443"/>
      <c r="WQV828" s="445"/>
      <c r="WQW828" s="446"/>
      <c r="WQX828" s="444"/>
      <c r="WQY828" s="442"/>
      <c r="WQZ828" s="444"/>
      <c r="WRA828" s="442"/>
      <c r="WRB828" s="442"/>
      <c r="WRC828" s="443"/>
      <c r="WRD828" s="445"/>
      <c r="WRE828" s="446"/>
      <c r="WRF828" s="444"/>
      <c r="WRG828" s="442"/>
      <c r="WRH828" s="444"/>
      <c r="WRI828" s="442"/>
      <c r="WRJ828" s="442"/>
      <c r="WRK828" s="443"/>
      <c r="WRL828" s="445"/>
      <c r="WRM828" s="446"/>
      <c r="WRN828" s="444"/>
      <c r="WRO828" s="442"/>
      <c r="WRP828" s="444"/>
      <c r="WRQ828" s="442"/>
      <c r="WRR828" s="442"/>
      <c r="WRS828" s="443"/>
      <c r="WRT828" s="445"/>
      <c r="WRU828" s="446"/>
      <c r="WRV828" s="444"/>
      <c r="WRW828" s="442"/>
      <c r="WRX828" s="444"/>
      <c r="WRY828" s="442"/>
      <c r="WRZ828" s="442"/>
      <c r="WSA828" s="443"/>
      <c r="WSB828" s="445"/>
      <c r="WSC828" s="446"/>
      <c r="WSD828" s="444"/>
      <c r="WSE828" s="442"/>
      <c r="WSF828" s="444"/>
      <c r="WSG828" s="442"/>
      <c r="WSH828" s="442"/>
      <c r="WSI828" s="443"/>
      <c r="WSJ828" s="445"/>
      <c r="WSK828" s="446"/>
      <c r="WSL828" s="444"/>
      <c r="WSM828" s="442"/>
      <c r="WSN828" s="444"/>
      <c r="WSO828" s="442"/>
      <c r="WSP828" s="442"/>
      <c r="WSQ828" s="443"/>
      <c r="WSR828" s="445"/>
      <c r="WSS828" s="446"/>
      <c r="WST828" s="444"/>
      <c r="WSU828" s="442"/>
      <c r="WSV828" s="444"/>
      <c r="WSW828" s="442"/>
      <c r="WSX828" s="442"/>
      <c r="WSY828" s="443"/>
      <c r="WSZ828" s="445"/>
      <c r="WTA828" s="446"/>
      <c r="WTB828" s="444"/>
      <c r="WTC828" s="442"/>
      <c r="WTD828" s="444"/>
      <c r="WTE828" s="442"/>
      <c r="WTF828" s="442"/>
      <c r="WTG828" s="443"/>
      <c r="WTH828" s="445"/>
      <c r="WTI828" s="446"/>
      <c r="WTJ828" s="444"/>
      <c r="WTK828" s="442"/>
      <c r="WTL828" s="444"/>
      <c r="WTM828" s="442"/>
      <c r="WTN828" s="442"/>
      <c r="WTO828" s="443"/>
      <c r="WTP828" s="445"/>
      <c r="WTQ828" s="446"/>
      <c r="WTR828" s="444"/>
      <c r="WTS828" s="442"/>
      <c r="WTT828" s="444"/>
      <c r="WTU828" s="442"/>
      <c r="WTV828" s="442"/>
      <c r="WTW828" s="443"/>
      <c r="WTX828" s="445"/>
      <c r="WTY828" s="446"/>
      <c r="WTZ828" s="444"/>
      <c r="WUA828" s="442"/>
      <c r="WUB828" s="444"/>
      <c r="WUC828" s="442"/>
      <c r="WUD828" s="442"/>
      <c r="WUE828" s="443"/>
      <c r="WUF828" s="445"/>
      <c r="WUG828" s="446"/>
      <c r="WUH828" s="444"/>
      <c r="WUI828" s="442"/>
      <c r="WUJ828" s="444"/>
      <c r="WUK828" s="442"/>
      <c r="WUL828" s="442"/>
      <c r="WUM828" s="443"/>
      <c r="WUN828" s="445"/>
      <c r="WUO828" s="446"/>
      <c r="WUP828" s="444"/>
      <c r="WUQ828" s="442"/>
      <c r="WUR828" s="444"/>
      <c r="WUS828" s="442"/>
      <c r="WUT828" s="442"/>
      <c r="WUU828" s="443"/>
      <c r="WUV828" s="445"/>
      <c r="WUW828" s="446"/>
      <c r="WUX828" s="444"/>
      <c r="WUY828" s="442"/>
      <c r="WUZ828" s="444"/>
      <c r="WVA828" s="442"/>
      <c r="WVB828" s="442"/>
      <c r="WVC828" s="443"/>
      <c r="WVD828" s="445"/>
      <c r="WVE828" s="446"/>
      <c r="WVF828" s="444"/>
      <c r="WVG828" s="442"/>
      <c r="WVH828" s="444"/>
      <c r="WVI828" s="442"/>
      <c r="WVJ828" s="442"/>
      <c r="WVK828" s="443"/>
      <c r="WVL828" s="445"/>
      <c r="WVM828" s="446"/>
      <c r="WVN828" s="444"/>
      <c r="WVO828" s="442"/>
      <c r="WVP828" s="444"/>
      <c r="WVQ828" s="442"/>
      <c r="WVR828" s="442"/>
      <c r="WVS828" s="443"/>
      <c r="WVT828" s="445"/>
      <c r="WVU828" s="446"/>
      <c r="WVV828" s="444"/>
      <c r="WVW828" s="442"/>
      <c r="WVX828" s="444"/>
      <c r="WVY828" s="442"/>
      <c r="WVZ828" s="442"/>
      <c r="WWA828" s="443"/>
      <c r="WWB828" s="445"/>
      <c r="WWC828" s="446"/>
      <c r="WWD828" s="444"/>
      <c r="WWE828" s="442"/>
      <c r="WWF828" s="444"/>
      <c r="WWG828" s="442"/>
      <c r="WWH828" s="442"/>
      <c r="WWI828" s="443"/>
      <c r="WWJ828" s="445"/>
      <c r="WWK828" s="446"/>
      <c r="WWL828" s="444"/>
      <c r="WWM828" s="442"/>
      <c r="WWN828" s="444"/>
      <c r="WWO828" s="442"/>
      <c r="WWP828" s="442"/>
      <c r="WWQ828" s="443"/>
      <c r="WWR828" s="445"/>
      <c r="WWS828" s="446"/>
      <c r="WWT828" s="444"/>
      <c r="WWU828" s="442"/>
      <c r="WWV828" s="444"/>
      <c r="WWW828" s="442"/>
      <c r="WWX828" s="442"/>
      <c r="WWY828" s="443"/>
      <c r="WWZ828" s="445"/>
      <c r="WXA828" s="446"/>
      <c r="WXB828" s="444"/>
      <c r="WXC828" s="442"/>
      <c r="WXD828" s="444"/>
      <c r="WXE828" s="442"/>
      <c r="WXF828" s="442"/>
      <c r="WXG828" s="443"/>
      <c r="WXH828" s="445"/>
      <c r="WXI828" s="446"/>
      <c r="WXJ828" s="444"/>
      <c r="WXK828" s="442"/>
      <c r="WXL828" s="444"/>
      <c r="WXM828" s="442"/>
      <c r="WXN828" s="442"/>
      <c r="WXO828" s="443"/>
      <c r="WXP828" s="445"/>
      <c r="WXQ828" s="446"/>
      <c r="WXR828" s="444"/>
      <c r="WXS828" s="442"/>
      <c r="WXT828" s="444"/>
      <c r="WXU828" s="442"/>
      <c r="WXV828" s="442"/>
      <c r="WXW828" s="443"/>
      <c r="WXX828" s="445"/>
      <c r="WXY828" s="446"/>
      <c r="WXZ828" s="444"/>
      <c r="WYA828" s="442"/>
      <c r="WYB828" s="444"/>
      <c r="WYC828" s="442"/>
      <c r="WYD828" s="442"/>
      <c r="WYE828" s="443"/>
      <c r="WYF828" s="445"/>
      <c r="WYG828" s="446"/>
      <c r="WYH828" s="444"/>
      <c r="WYI828" s="442"/>
      <c r="WYJ828" s="444"/>
      <c r="WYK828" s="442"/>
      <c r="WYL828" s="442"/>
      <c r="WYM828" s="443"/>
      <c r="WYN828" s="445"/>
      <c r="WYO828" s="446"/>
      <c r="WYP828" s="444"/>
      <c r="WYQ828" s="442"/>
      <c r="WYR828" s="444"/>
      <c r="WYS828" s="442"/>
      <c r="WYT828" s="442"/>
      <c r="WYU828" s="443"/>
      <c r="WYV828" s="445"/>
      <c r="WYW828" s="446"/>
      <c r="WYX828" s="444"/>
      <c r="WYY828" s="442"/>
      <c r="WYZ828" s="444"/>
      <c r="WZA828" s="442"/>
      <c r="WZB828" s="442"/>
      <c r="WZC828" s="443"/>
      <c r="WZD828" s="445"/>
      <c r="WZE828" s="446"/>
      <c r="WZF828" s="444"/>
      <c r="WZG828" s="442"/>
      <c r="WZH828" s="444"/>
      <c r="WZI828" s="442"/>
      <c r="WZJ828" s="442"/>
      <c r="WZK828" s="443"/>
      <c r="WZL828" s="445"/>
      <c r="WZM828" s="446"/>
      <c r="WZN828" s="444"/>
      <c r="WZO828" s="442"/>
      <c r="WZP828" s="444"/>
      <c r="WZQ828" s="442"/>
      <c r="WZR828" s="442"/>
      <c r="WZS828" s="443"/>
      <c r="WZT828" s="445"/>
      <c r="WZU828" s="446"/>
      <c r="WZV828" s="444"/>
      <c r="WZW828" s="442"/>
      <c r="WZX828" s="444"/>
      <c r="WZY828" s="442"/>
      <c r="WZZ828" s="442"/>
      <c r="XAA828" s="443"/>
      <c r="XAB828" s="445"/>
      <c r="XAC828" s="446"/>
      <c r="XAD828" s="444"/>
      <c r="XAE828" s="442"/>
      <c r="XAF828" s="444"/>
      <c r="XAG828" s="442"/>
      <c r="XAH828" s="442"/>
      <c r="XAI828" s="443"/>
      <c r="XAJ828" s="445"/>
      <c r="XAK828" s="446"/>
      <c r="XAL828" s="444"/>
      <c r="XAM828" s="442"/>
      <c r="XAN828" s="444"/>
      <c r="XAO828" s="442"/>
      <c r="XAP828" s="442"/>
      <c r="XAQ828" s="443"/>
      <c r="XAR828" s="445"/>
      <c r="XAS828" s="446"/>
      <c r="XAT828" s="444"/>
      <c r="XAU828" s="442"/>
      <c r="XAV828" s="444"/>
      <c r="XAW828" s="442"/>
      <c r="XAX828" s="442"/>
      <c r="XAY828" s="443"/>
      <c r="XAZ828" s="445"/>
      <c r="XBA828" s="446"/>
      <c r="XBB828" s="444"/>
      <c r="XBC828" s="442"/>
      <c r="XBD828" s="444"/>
      <c r="XBE828" s="442"/>
      <c r="XBF828" s="442"/>
      <c r="XBG828" s="443"/>
      <c r="XBH828" s="445"/>
      <c r="XBI828" s="446"/>
      <c r="XBJ828" s="444"/>
      <c r="XBK828" s="442"/>
      <c r="XBL828" s="444"/>
      <c r="XBM828" s="442"/>
      <c r="XBN828" s="442"/>
      <c r="XBO828" s="443"/>
      <c r="XBP828" s="445"/>
      <c r="XBQ828" s="446"/>
      <c r="XBR828" s="444"/>
      <c r="XBS828" s="442"/>
      <c r="XBT828" s="444"/>
      <c r="XBU828" s="442"/>
      <c r="XBV828" s="442"/>
      <c r="XBW828" s="443"/>
      <c r="XBX828" s="445"/>
      <c r="XBY828" s="446"/>
      <c r="XBZ828" s="444"/>
      <c r="XCA828" s="442"/>
      <c r="XCB828" s="444"/>
      <c r="XCC828" s="442"/>
      <c r="XCD828" s="442"/>
      <c r="XCE828" s="443"/>
      <c r="XCF828" s="445"/>
      <c r="XCG828" s="446"/>
      <c r="XCH828" s="444"/>
      <c r="XCI828" s="442"/>
      <c r="XCJ828" s="444"/>
      <c r="XCK828" s="442"/>
      <c r="XCL828" s="442"/>
      <c r="XCM828" s="443"/>
      <c r="XCN828" s="445"/>
      <c r="XCO828" s="446"/>
      <c r="XCP828" s="444"/>
      <c r="XCQ828" s="442"/>
      <c r="XCR828" s="444"/>
      <c r="XCS828" s="442"/>
      <c r="XCT828" s="442"/>
      <c r="XCU828" s="443"/>
      <c r="XCV828" s="445"/>
      <c r="XCW828" s="446"/>
      <c r="XCX828" s="444"/>
      <c r="XCY828" s="442"/>
      <c r="XCZ828" s="444"/>
      <c r="XDA828" s="442"/>
      <c r="XDB828" s="442"/>
      <c r="XDC828" s="443"/>
      <c r="XDD828" s="445"/>
      <c r="XDE828" s="446"/>
      <c r="XDF828" s="444"/>
      <c r="XDG828" s="442"/>
      <c r="XDH828" s="444"/>
      <c r="XDI828" s="442"/>
      <c r="XDJ828" s="442"/>
      <c r="XDK828" s="443"/>
      <c r="XDL828" s="445"/>
      <c r="XDM828" s="446"/>
      <c r="XDN828" s="444"/>
      <c r="XDO828" s="442"/>
      <c r="XDP828" s="444"/>
      <c r="XDQ828" s="442"/>
      <c r="XDR828" s="442"/>
      <c r="XDS828" s="443"/>
      <c r="XDT828" s="445"/>
      <c r="XDU828" s="446"/>
      <c r="XDV828" s="444"/>
      <c r="XDW828" s="442"/>
      <c r="XDX828" s="444"/>
      <c r="XDY828" s="442"/>
      <c r="XDZ828" s="442"/>
      <c r="XEA828" s="443"/>
      <c r="XEB828" s="445"/>
      <c r="XEC828" s="446"/>
      <c r="XED828" s="444"/>
      <c r="XEE828" s="442"/>
      <c r="XEF828" s="444"/>
      <c r="XEG828" s="442"/>
      <c r="XEH828" s="442"/>
      <c r="XEI828" s="443"/>
      <c r="XEJ828" s="445"/>
      <c r="XEK828" s="446"/>
      <c r="XEL828" s="444"/>
      <c r="XEM828" s="442"/>
      <c r="XEN828" s="444"/>
      <c r="XEO828" s="442"/>
      <c r="XEP828" s="442"/>
      <c r="XEQ828" s="443"/>
      <c r="XER828" s="445"/>
      <c r="XES828" s="446"/>
      <c r="XET828" s="444"/>
      <c r="XEU828" s="442"/>
      <c r="XEV828" s="444"/>
      <c r="XEW828" s="442"/>
      <c r="XEX828" s="442"/>
    </row>
    <row r="829" spans="1:16378" s="19" customFormat="1">
      <c r="A829" s="448"/>
      <c r="B829" s="449" t="s">
        <v>579</v>
      </c>
      <c r="C829" s="266">
        <v>150</v>
      </c>
      <c r="D829" s="450" t="s">
        <v>35</v>
      </c>
      <c r="E829" s="451"/>
      <c r="F829" s="268"/>
      <c r="G829" s="451"/>
      <c r="H829" s="268"/>
      <c r="I829" s="451"/>
      <c r="J829" s="344"/>
      <c r="K829" s="443"/>
      <c r="L829" s="445"/>
      <c r="M829" s="446"/>
      <c r="N829" s="444"/>
      <c r="O829" s="442"/>
      <c r="P829" s="444"/>
      <c r="Q829" s="442"/>
      <c r="R829" s="442"/>
      <c r="S829" s="443"/>
      <c r="T829" s="445"/>
      <c r="U829" s="446"/>
      <c r="V829" s="444"/>
      <c r="W829" s="442"/>
      <c r="X829" s="444"/>
      <c r="Y829" s="442"/>
      <c r="Z829" s="442"/>
      <c r="AA829" s="443"/>
      <c r="AB829" s="445"/>
      <c r="AC829" s="446"/>
      <c r="AD829" s="444"/>
      <c r="AE829" s="442"/>
      <c r="AF829" s="444"/>
      <c r="AG829" s="442"/>
      <c r="AH829" s="442"/>
      <c r="AI829" s="443"/>
      <c r="AJ829" s="445"/>
      <c r="AK829" s="446"/>
      <c r="AL829" s="444"/>
      <c r="AM829" s="442"/>
      <c r="AN829" s="444"/>
      <c r="AO829" s="442"/>
      <c r="AP829" s="442"/>
      <c r="AQ829" s="443"/>
      <c r="AR829" s="445"/>
      <c r="AS829" s="446"/>
      <c r="AT829" s="444"/>
      <c r="AU829" s="442"/>
      <c r="AV829" s="444"/>
      <c r="AW829" s="442"/>
      <c r="AX829" s="442"/>
      <c r="AY829" s="443"/>
      <c r="AZ829" s="445"/>
      <c r="BA829" s="446"/>
      <c r="BB829" s="444"/>
      <c r="BC829" s="442"/>
      <c r="BD829" s="444"/>
      <c r="BE829" s="442"/>
      <c r="BF829" s="442"/>
      <c r="BG829" s="443"/>
      <c r="BH829" s="445"/>
      <c r="BI829" s="446"/>
      <c r="BJ829" s="444"/>
      <c r="BK829" s="442"/>
      <c r="BL829" s="444"/>
      <c r="BM829" s="442"/>
      <c r="BN829" s="442"/>
      <c r="BO829" s="443"/>
      <c r="BP829" s="445"/>
      <c r="BQ829" s="446"/>
      <c r="BR829" s="444"/>
      <c r="BS829" s="442"/>
      <c r="BT829" s="444"/>
      <c r="BU829" s="442"/>
      <c r="BV829" s="442"/>
      <c r="BW829" s="443"/>
      <c r="BX829" s="445"/>
      <c r="BY829" s="446"/>
      <c r="BZ829" s="444"/>
      <c r="CA829" s="442"/>
      <c r="CB829" s="444"/>
      <c r="CC829" s="442"/>
      <c r="CD829" s="442"/>
      <c r="CE829" s="443"/>
      <c r="CF829" s="445"/>
      <c r="CG829" s="446"/>
      <c r="CH829" s="444"/>
      <c r="CI829" s="442"/>
      <c r="CJ829" s="444"/>
      <c r="CK829" s="442"/>
      <c r="CL829" s="442"/>
      <c r="CM829" s="443"/>
      <c r="CN829" s="445"/>
      <c r="CO829" s="446"/>
      <c r="CP829" s="444"/>
      <c r="CQ829" s="442"/>
      <c r="CR829" s="444"/>
      <c r="CS829" s="442"/>
      <c r="CT829" s="442"/>
      <c r="CU829" s="443"/>
      <c r="CV829" s="445"/>
      <c r="CW829" s="446"/>
      <c r="CX829" s="444"/>
      <c r="CY829" s="442"/>
      <c r="CZ829" s="444"/>
      <c r="DA829" s="442"/>
      <c r="DB829" s="442"/>
      <c r="DC829" s="443"/>
      <c r="DD829" s="445"/>
      <c r="DE829" s="446"/>
      <c r="DF829" s="444"/>
      <c r="DG829" s="442"/>
      <c r="DH829" s="444"/>
      <c r="DI829" s="442"/>
      <c r="DJ829" s="442"/>
      <c r="DK829" s="443"/>
      <c r="DL829" s="445"/>
      <c r="DM829" s="446"/>
      <c r="DN829" s="444"/>
      <c r="DO829" s="442"/>
      <c r="DP829" s="444"/>
      <c r="DQ829" s="442"/>
      <c r="DR829" s="442"/>
      <c r="DS829" s="443"/>
      <c r="DT829" s="445"/>
      <c r="DU829" s="446"/>
      <c r="DV829" s="444"/>
      <c r="DW829" s="442"/>
      <c r="DX829" s="444"/>
      <c r="DY829" s="442"/>
      <c r="DZ829" s="442"/>
      <c r="EA829" s="443"/>
      <c r="EB829" s="445"/>
      <c r="EC829" s="446"/>
      <c r="ED829" s="444"/>
      <c r="EE829" s="442"/>
      <c r="EF829" s="444"/>
      <c r="EG829" s="442"/>
      <c r="EH829" s="442"/>
      <c r="EI829" s="443"/>
      <c r="EJ829" s="445"/>
      <c r="EK829" s="446"/>
      <c r="EL829" s="444"/>
      <c r="EM829" s="442"/>
      <c r="EN829" s="444"/>
      <c r="EO829" s="442"/>
      <c r="EP829" s="442"/>
      <c r="EQ829" s="443"/>
      <c r="ER829" s="445"/>
      <c r="ES829" s="446"/>
      <c r="ET829" s="444"/>
      <c r="EU829" s="442"/>
      <c r="EV829" s="444"/>
      <c r="EW829" s="442"/>
      <c r="EX829" s="442"/>
      <c r="EY829" s="443"/>
      <c r="EZ829" s="445"/>
      <c r="FA829" s="446"/>
      <c r="FB829" s="444"/>
      <c r="FC829" s="442"/>
      <c r="FD829" s="444"/>
      <c r="FE829" s="442"/>
      <c r="FF829" s="442"/>
      <c r="FG829" s="443"/>
      <c r="FH829" s="445"/>
      <c r="FI829" s="446"/>
      <c r="FJ829" s="444"/>
      <c r="FK829" s="442"/>
      <c r="FL829" s="444"/>
      <c r="FM829" s="442"/>
      <c r="FN829" s="442"/>
      <c r="FO829" s="443"/>
      <c r="FP829" s="445"/>
      <c r="FQ829" s="446"/>
      <c r="FR829" s="444"/>
      <c r="FS829" s="442"/>
      <c r="FT829" s="444"/>
      <c r="FU829" s="442"/>
      <c r="FV829" s="442"/>
      <c r="FW829" s="443"/>
      <c r="FX829" s="445"/>
      <c r="FY829" s="446"/>
      <c r="FZ829" s="444"/>
      <c r="GA829" s="442"/>
      <c r="GB829" s="444"/>
      <c r="GC829" s="442"/>
      <c r="GD829" s="442"/>
      <c r="GE829" s="443"/>
      <c r="GF829" s="445"/>
      <c r="GG829" s="446"/>
      <c r="GH829" s="444"/>
      <c r="GI829" s="442"/>
      <c r="GJ829" s="444"/>
      <c r="GK829" s="442"/>
      <c r="GL829" s="442"/>
      <c r="GM829" s="443"/>
      <c r="GN829" s="445"/>
      <c r="GO829" s="446"/>
      <c r="GP829" s="444"/>
      <c r="GQ829" s="442"/>
      <c r="GR829" s="444"/>
      <c r="GS829" s="442"/>
      <c r="GT829" s="442"/>
      <c r="GU829" s="443"/>
      <c r="GV829" s="445"/>
      <c r="GW829" s="446"/>
      <c r="GX829" s="444"/>
      <c r="GY829" s="442"/>
      <c r="GZ829" s="444"/>
      <c r="HA829" s="442"/>
      <c r="HB829" s="442"/>
      <c r="HC829" s="443"/>
      <c r="HD829" s="445"/>
      <c r="HE829" s="446"/>
      <c r="HF829" s="444"/>
      <c r="HG829" s="442"/>
      <c r="HH829" s="444"/>
      <c r="HI829" s="442"/>
      <c r="HJ829" s="442"/>
      <c r="HK829" s="443"/>
      <c r="HL829" s="445"/>
      <c r="HM829" s="446"/>
      <c r="HN829" s="444"/>
      <c r="HO829" s="442"/>
      <c r="HP829" s="444"/>
      <c r="HQ829" s="442"/>
      <c r="HR829" s="442"/>
      <c r="HS829" s="443"/>
      <c r="HT829" s="445"/>
      <c r="HU829" s="446"/>
      <c r="HV829" s="444"/>
      <c r="HW829" s="442"/>
      <c r="HX829" s="444"/>
      <c r="HY829" s="442"/>
      <c r="HZ829" s="442"/>
      <c r="IA829" s="443"/>
      <c r="IB829" s="445"/>
      <c r="IC829" s="446"/>
      <c r="ID829" s="444"/>
      <c r="IE829" s="442"/>
      <c r="IF829" s="444"/>
      <c r="IG829" s="442"/>
      <c r="IH829" s="442"/>
      <c r="II829" s="443"/>
      <c r="IJ829" s="445"/>
      <c r="IK829" s="446"/>
      <c r="IL829" s="444"/>
      <c r="IM829" s="442"/>
      <c r="IN829" s="444"/>
      <c r="IO829" s="442"/>
      <c r="IP829" s="442"/>
      <c r="IQ829" s="443"/>
      <c r="IR829" s="445"/>
      <c r="IS829" s="446"/>
      <c r="IT829" s="444"/>
      <c r="IU829" s="442"/>
      <c r="IV829" s="444"/>
      <c r="IW829" s="442"/>
      <c r="IX829" s="442"/>
      <c r="IY829" s="443"/>
      <c r="IZ829" s="445"/>
      <c r="JA829" s="446"/>
      <c r="JB829" s="444"/>
      <c r="JC829" s="442"/>
      <c r="JD829" s="444"/>
      <c r="JE829" s="442"/>
      <c r="JF829" s="442"/>
      <c r="JG829" s="443"/>
      <c r="JH829" s="445"/>
      <c r="JI829" s="446"/>
      <c r="JJ829" s="444"/>
      <c r="JK829" s="442"/>
      <c r="JL829" s="444"/>
      <c r="JM829" s="442"/>
      <c r="JN829" s="442"/>
      <c r="JO829" s="443"/>
      <c r="JP829" s="445"/>
      <c r="JQ829" s="446"/>
      <c r="JR829" s="444"/>
      <c r="JS829" s="442"/>
      <c r="JT829" s="444"/>
      <c r="JU829" s="442"/>
      <c r="JV829" s="442"/>
      <c r="JW829" s="443"/>
      <c r="JX829" s="445"/>
      <c r="JY829" s="446"/>
      <c r="JZ829" s="444"/>
      <c r="KA829" s="442"/>
      <c r="KB829" s="444"/>
      <c r="KC829" s="442"/>
      <c r="KD829" s="442"/>
      <c r="KE829" s="443"/>
      <c r="KF829" s="445"/>
      <c r="KG829" s="446"/>
      <c r="KH829" s="444"/>
      <c r="KI829" s="442"/>
      <c r="KJ829" s="444"/>
      <c r="KK829" s="442"/>
      <c r="KL829" s="442"/>
      <c r="KM829" s="443"/>
      <c r="KN829" s="445"/>
      <c r="KO829" s="446"/>
      <c r="KP829" s="444"/>
      <c r="KQ829" s="442"/>
      <c r="KR829" s="444"/>
      <c r="KS829" s="442"/>
      <c r="KT829" s="442"/>
      <c r="KU829" s="443"/>
      <c r="KV829" s="445"/>
      <c r="KW829" s="446"/>
      <c r="KX829" s="444"/>
      <c r="KY829" s="442"/>
      <c r="KZ829" s="444"/>
      <c r="LA829" s="442"/>
      <c r="LB829" s="442"/>
      <c r="LC829" s="443"/>
      <c r="LD829" s="445"/>
      <c r="LE829" s="446"/>
      <c r="LF829" s="444"/>
      <c r="LG829" s="442"/>
      <c r="LH829" s="444"/>
      <c r="LI829" s="442"/>
      <c r="LJ829" s="442"/>
      <c r="LK829" s="443"/>
      <c r="LL829" s="445"/>
      <c r="LM829" s="446"/>
      <c r="LN829" s="444"/>
      <c r="LO829" s="442"/>
      <c r="LP829" s="444"/>
      <c r="LQ829" s="442"/>
      <c r="LR829" s="442"/>
      <c r="LS829" s="443"/>
      <c r="LT829" s="445"/>
      <c r="LU829" s="446"/>
      <c r="LV829" s="444"/>
      <c r="LW829" s="442"/>
      <c r="LX829" s="444"/>
      <c r="LY829" s="442"/>
      <c r="LZ829" s="442"/>
      <c r="MA829" s="443"/>
      <c r="MB829" s="445"/>
      <c r="MC829" s="446"/>
      <c r="MD829" s="444"/>
      <c r="ME829" s="442"/>
      <c r="MF829" s="444"/>
      <c r="MG829" s="442"/>
      <c r="MH829" s="442"/>
      <c r="MI829" s="443"/>
      <c r="MJ829" s="445"/>
      <c r="MK829" s="446"/>
      <c r="ML829" s="444"/>
      <c r="MM829" s="442"/>
      <c r="MN829" s="444"/>
      <c r="MO829" s="442"/>
      <c r="MP829" s="442"/>
      <c r="MQ829" s="443"/>
      <c r="MR829" s="445"/>
      <c r="MS829" s="446"/>
      <c r="MT829" s="444"/>
      <c r="MU829" s="442"/>
      <c r="MV829" s="444"/>
      <c r="MW829" s="442"/>
      <c r="MX829" s="442"/>
      <c r="MY829" s="443"/>
      <c r="MZ829" s="445"/>
      <c r="NA829" s="446"/>
      <c r="NB829" s="444"/>
      <c r="NC829" s="442"/>
      <c r="ND829" s="444"/>
      <c r="NE829" s="442"/>
      <c r="NF829" s="442"/>
      <c r="NG829" s="443"/>
      <c r="NH829" s="445"/>
      <c r="NI829" s="446"/>
      <c r="NJ829" s="444"/>
      <c r="NK829" s="442"/>
      <c r="NL829" s="444"/>
      <c r="NM829" s="442"/>
      <c r="NN829" s="442"/>
      <c r="NO829" s="443"/>
      <c r="NP829" s="445"/>
      <c r="NQ829" s="446"/>
      <c r="NR829" s="444"/>
      <c r="NS829" s="442"/>
      <c r="NT829" s="444"/>
      <c r="NU829" s="442"/>
      <c r="NV829" s="442"/>
      <c r="NW829" s="443"/>
      <c r="NX829" s="445"/>
      <c r="NY829" s="446"/>
      <c r="NZ829" s="444"/>
      <c r="OA829" s="442"/>
      <c r="OB829" s="444"/>
      <c r="OC829" s="442"/>
      <c r="OD829" s="442"/>
      <c r="OE829" s="443"/>
      <c r="OF829" s="445"/>
      <c r="OG829" s="446"/>
      <c r="OH829" s="444"/>
      <c r="OI829" s="442"/>
      <c r="OJ829" s="444"/>
      <c r="OK829" s="442"/>
      <c r="OL829" s="442"/>
      <c r="OM829" s="443"/>
      <c r="ON829" s="445"/>
      <c r="OO829" s="446"/>
      <c r="OP829" s="444"/>
      <c r="OQ829" s="442"/>
      <c r="OR829" s="444"/>
      <c r="OS829" s="442"/>
      <c r="OT829" s="442"/>
      <c r="OU829" s="443"/>
      <c r="OV829" s="445"/>
      <c r="OW829" s="446"/>
      <c r="OX829" s="444"/>
      <c r="OY829" s="442"/>
      <c r="OZ829" s="444"/>
      <c r="PA829" s="442"/>
      <c r="PB829" s="442"/>
      <c r="PC829" s="443"/>
      <c r="PD829" s="445"/>
      <c r="PE829" s="446"/>
      <c r="PF829" s="444"/>
      <c r="PG829" s="442"/>
      <c r="PH829" s="444"/>
      <c r="PI829" s="442"/>
      <c r="PJ829" s="442"/>
      <c r="PK829" s="443"/>
      <c r="PL829" s="445"/>
      <c r="PM829" s="446"/>
      <c r="PN829" s="444"/>
      <c r="PO829" s="442"/>
      <c r="PP829" s="444"/>
      <c r="PQ829" s="442"/>
      <c r="PR829" s="442"/>
      <c r="PS829" s="443"/>
      <c r="PT829" s="445"/>
      <c r="PU829" s="446"/>
      <c r="PV829" s="444"/>
      <c r="PW829" s="442"/>
      <c r="PX829" s="444"/>
      <c r="PY829" s="442"/>
      <c r="PZ829" s="442"/>
      <c r="QA829" s="443"/>
      <c r="QB829" s="445"/>
      <c r="QC829" s="446"/>
      <c r="QD829" s="444"/>
      <c r="QE829" s="442"/>
      <c r="QF829" s="444"/>
      <c r="QG829" s="442"/>
      <c r="QH829" s="442"/>
      <c r="QI829" s="443"/>
      <c r="QJ829" s="445"/>
      <c r="QK829" s="446"/>
      <c r="QL829" s="444"/>
      <c r="QM829" s="442"/>
      <c r="QN829" s="444"/>
      <c r="QO829" s="442"/>
      <c r="QP829" s="442"/>
      <c r="QQ829" s="443"/>
      <c r="QR829" s="445"/>
      <c r="QS829" s="446"/>
      <c r="QT829" s="444"/>
      <c r="QU829" s="442"/>
      <c r="QV829" s="444"/>
      <c r="QW829" s="442"/>
      <c r="QX829" s="442"/>
      <c r="QY829" s="443"/>
      <c r="QZ829" s="445"/>
      <c r="RA829" s="446"/>
      <c r="RB829" s="444"/>
      <c r="RC829" s="442"/>
      <c r="RD829" s="444"/>
      <c r="RE829" s="442"/>
      <c r="RF829" s="442"/>
      <c r="RG829" s="443"/>
      <c r="RH829" s="445"/>
      <c r="RI829" s="446"/>
      <c r="RJ829" s="444"/>
      <c r="RK829" s="442"/>
      <c r="RL829" s="444"/>
      <c r="RM829" s="442"/>
      <c r="RN829" s="442"/>
      <c r="RO829" s="443"/>
      <c r="RP829" s="445"/>
      <c r="RQ829" s="446"/>
      <c r="RR829" s="444"/>
      <c r="RS829" s="442"/>
      <c r="RT829" s="444"/>
      <c r="RU829" s="442"/>
      <c r="RV829" s="442"/>
      <c r="RW829" s="443"/>
      <c r="RX829" s="445"/>
      <c r="RY829" s="446"/>
      <c r="RZ829" s="444"/>
      <c r="SA829" s="442"/>
      <c r="SB829" s="444"/>
      <c r="SC829" s="442"/>
      <c r="SD829" s="442"/>
      <c r="SE829" s="443"/>
      <c r="SF829" s="445"/>
      <c r="SG829" s="446"/>
      <c r="SH829" s="444"/>
      <c r="SI829" s="442"/>
      <c r="SJ829" s="444"/>
      <c r="SK829" s="442"/>
      <c r="SL829" s="442"/>
      <c r="SM829" s="443"/>
      <c r="SN829" s="445"/>
      <c r="SO829" s="446"/>
      <c r="SP829" s="444"/>
      <c r="SQ829" s="442"/>
      <c r="SR829" s="444"/>
      <c r="SS829" s="442"/>
      <c r="ST829" s="442"/>
      <c r="SU829" s="443"/>
      <c r="SV829" s="445"/>
      <c r="SW829" s="446"/>
      <c r="SX829" s="444"/>
      <c r="SY829" s="442"/>
      <c r="SZ829" s="444"/>
      <c r="TA829" s="442"/>
      <c r="TB829" s="442"/>
      <c r="TC829" s="443"/>
      <c r="TD829" s="445"/>
      <c r="TE829" s="446"/>
      <c r="TF829" s="444"/>
      <c r="TG829" s="442"/>
      <c r="TH829" s="444"/>
      <c r="TI829" s="442"/>
      <c r="TJ829" s="442"/>
      <c r="TK829" s="443"/>
      <c r="TL829" s="445"/>
      <c r="TM829" s="446"/>
      <c r="TN829" s="444"/>
      <c r="TO829" s="442"/>
      <c r="TP829" s="444"/>
      <c r="TQ829" s="442"/>
      <c r="TR829" s="442"/>
      <c r="TS829" s="443"/>
      <c r="TT829" s="445"/>
      <c r="TU829" s="446"/>
      <c r="TV829" s="444"/>
      <c r="TW829" s="442"/>
      <c r="TX829" s="444"/>
      <c r="TY829" s="442"/>
      <c r="TZ829" s="442"/>
      <c r="UA829" s="443"/>
      <c r="UB829" s="445"/>
      <c r="UC829" s="446"/>
      <c r="UD829" s="444"/>
      <c r="UE829" s="442"/>
      <c r="UF829" s="444"/>
      <c r="UG829" s="442"/>
      <c r="UH829" s="442"/>
      <c r="UI829" s="443"/>
      <c r="UJ829" s="445"/>
      <c r="UK829" s="446"/>
      <c r="UL829" s="444"/>
      <c r="UM829" s="442"/>
      <c r="UN829" s="444"/>
      <c r="UO829" s="442"/>
      <c r="UP829" s="442"/>
      <c r="UQ829" s="443"/>
      <c r="UR829" s="445"/>
      <c r="US829" s="446"/>
      <c r="UT829" s="444"/>
      <c r="UU829" s="442"/>
      <c r="UV829" s="444"/>
      <c r="UW829" s="442"/>
      <c r="UX829" s="442"/>
      <c r="UY829" s="443"/>
      <c r="UZ829" s="445"/>
      <c r="VA829" s="446"/>
      <c r="VB829" s="444"/>
      <c r="VC829" s="442"/>
      <c r="VD829" s="444"/>
      <c r="VE829" s="442"/>
      <c r="VF829" s="442"/>
      <c r="VG829" s="443"/>
      <c r="VH829" s="445"/>
      <c r="VI829" s="446"/>
      <c r="VJ829" s="444"/>
      <c r="VK829" s="442"/>
      <c r="VL829" s="444"/>
      <c r="VM829" s="442"/>
      <c r="VN829" s="442"/>
      <c r="VO829" s="443"/>
      <c r="VP829" s="445"/>
      <c r="VQ829" s="446"/>
      <c r="VR829" s="444"/>
      <c r="VS829" s="442"/>
      <c r="VT829" s="444"/>
      <c r="VU829" s="442"/>
      <c r="VV829" s="442"/>
      <c r="VW829" s="443"/>
      <c r="VX829" s="445"/>
      <c r="VY829" s="446"/>
      <c r="VZ829" s="444"/>
      <c r="WA829" s="442"/>
      <c r="WB829" s="444"/>
      <c r="WC829" s="442"/>
      <c r="WD829" s="442"/>
      <c r="WE829" s="443"/>
      <c r="WF829" s="445"/>
      <c r="WG829" s="446"/>
      <c r="WH829" s="444"/>
      <c r="WI829" s="442"/>
      <c r="WJ829" s="444"/>
      <c r="WK829" s="442"/>
      <c r="WL829" s="442"/>
      <c r="WM829" s="443"/>
      <c r="WN829" s="445"/>
      <c r="WO829" s="446"/>
      <c r="WP829" s="444"/>
      <c r="WQ829" s="442"/>
      <c r="WR829" s="444"/>
      <c r="WS829" s="442"/>
      <c r="WT829" s="442"/>
      <c r="WU829" s="443"/>
      <c r="WV829" s="445"/>
      <c r="WW829" s="446"/>
      <c r="WX829" s="444"/>
      <c r="WY829" s="442"/>
      <c r="WZ829" s="444"/>
      <c r="XA829" s="442"/>
      <c r="XB829" s="442"/>
      <c r="XC829" s="443"/>
      <c r="XD829" s="445"/>
      <c r="XE829" s="446"/>
      <c r="XF829" s="444"/>
      <c r="XG829" s="442"/>
      <c r="XH829" s="444"/>
      <c r="XI829" s="442"/>
      <c r="XJ829" s="442"/>
      <c r="XK829" s="443"/>
      <c r="XL829" s="445"/>
      <c r="XM829" s="446"/>
      <c r="XN829" s="444"/>
      <c r="XO829" s="442"/>
      <c r="XP829" s="444"/>
      <c r="XQ829" s="442"/>
      <c r="XR829" s="442"/>
      <c r="XS829" s="443"/>
      <c r="XT829" s="445"/>
      <c r="XU829" s="446"/>
      <c r="XV829" s="444"/>
      <c r="XW829" s="442"/>
      <c r="XX829" s="444"/>
      <c r="XY829" s="442"/>
      <c r="XZ829" s="442"/>
      <c r="YA829" s="443"/>
      <c r="YB829" s="445"/>
      <c r="YC829" s="446"/>
      <c r="YD829" s="444"/>
      <c r="YE829" s="442"/>
      <c r="YF829" s="444"/>
      <c r="YG829" s="442"/>
      <c r="YH829" s="442"/>
      <c r="YI829" s="443"/>
      <c r="YJ829" s="445"/>
      <c r="YK829" s="446"/>
      <c r="YL829" s="444"/>
      <c r="YM829" s="442"/>
      <c r="YN829" s="444"/>
      <c r="YO829" s="442"/>
      <c r="YP829" s="442"/>
      <c r="YQ829" s="443"/>
      <c r="YR829" s="445"/>
      <c r="YS829" s="446"/>
      <c r="YT829" s="444"/>
      <c r="YU829" s="442"/>
      <c r="YV829" s="444"/>
      <c r="YW829" s="442"/>
      <c r="YX829" s="442"/>
      <c r="YY829" s="443"/>
      <c r="YZ829" s="445"/>
      <c r="ZA829" s="446"/>
      <c r="ZB829" s="444"/>
      <c r="ZC829" s="442"/>
      <c r="ZD829" s="444"/>
      <c r="ZE829" s="442"/>
      <c r="ZF829" s="442"/>
      <c r="ZG829" s="443"/>
      <c r="ZH829" s="445"/>
      <c r="ZI829" s="446"/>
      <c r="ZJ829" s="444"/>
      <c r="ZK829" s="442"/>
      <c r="ZL829" s="444"/>
      <c r="ZM829" s="442"/>
      <c r="ZN829" s="442"/>
      <c r="ZO829" s="443"/>
      <c r="ZP829" s="445"/>
      <c r="ZQ829" s="446"/>
      <c r="ZR829" s="444"/>
      <c r="ZS829" s="442"/>
      <c r="ZT829" s="444"/>
      <c r="ZU829" s="442"/>
      <c r="ZV829" s="442"/>
      <c r="ZW829" s="443"/>
      <c r="ZX829" s="445"/>
      <c r="ZY829" s="446"/>
      <c r="ZZ829" s="444"/>
      <c r="AAA829" s="442"/>
      <c r="AAB829" s="444"/>
      <c r="AAC829" s="442"/>
      <c r="AAD829" s="442"/>
      <c r="AAE829" s="443"/>
      <c r="AAF829" s="445"/>
      <c r="AAG829" s="446"/>
      <c r="AAH829" s="444"/>
      <c r="AAI829" s="442"/>
      <c r="AAJ829" s="444"/>
      <c r="AAK829" s="442"/>
      <c r="AAL829" s="442"/>
      <c r="AAM829" s="443"/>
      <c r="AAN829" s="445"/>
      <c r="AAO829" s="446"/>
      <c r="AAP829" s="444"/>
      <c r="AAQ829" s="442"/>
      <c r="AAR829" s="444"/>
      <c r="AAS829" s="442"/>
      <c r="AAT829" s="442"/>
      <c r="AAU829" s="443"/>
      <c r="AAV829" s="445"/>
      <c r="AAW829" s="446"/>
      <c r="AAX829" s="444"/>
      <c r="AAY829" s="442"/>
      <c r="AAZ829" s="444"/>
      <c r="ABA829" s="442"/>
      <c r="ABB829" s="442"/>
      <c r="ABC829" s="443"/>
      <c r="ABD829" s="445"/>
      <c r="ABE829" s="446"/>
      <c r="ABF829" s="444"/>
      <c r="ABG829" s="442"/>
      <c r="ABH829" s="444"/>
      <c r="ABI829" s="442"/>
      <c r="ABJ829" s="442"/>
      <c r="ABK829" s="443"/>
      <c r="ABL829" s="445"/>
      <c r="ABM829" s="446"/>
      <c r="ABN829" s="444"/>
      <c r="ABO829" s="442"/>
      <c r="ABP829" s="444"/>
      <c r="ABQ829" s="442"/>
      <c r="ABR829" s="442"/>
      <c r="ABS829" s="443"/>
      <c r="ABT829" s="445"/>
      <c r="ABU829" s="446"/>
      <c r="ABV829" s="444"/>
      <c r="ABW829" s="442"/>
      <c r="ABX829" s="444"/>
      <c r="ABY829" s="442"/>
      <c r="ABZ829" s="442"/>
      <c r="ACA829" s="443"/>
      <c r="ACB829" s="445"/>
      <c r="ACC829" s="446"/>
      <c r="ACD829" s="444"/>
      <c r="ACE829" s="442"/>
      <c r="ACF829" s="444"/>
      <c r="ACG829" s="442"/>
      <c r="ACH829" s="442"/>
      <c r="ACI829" s="443"/>
      <c r="ACJ829" s="445"/>
      <c r="ACK829" s="446"/>
      <c r="ACL829" s="444"/>
      <c r="ACM829" s="442"/>
      <c r="ACN829" s="444"/>
      <c r="ACO829" s="442"/>
      <c r="ACP829" s="442"/>
      <c r="ACQ829" s="443"/>
      <c r="ACR829" s="445"/>
      <c r="ACS829" s="446"/>
      <c r="ACT829" s="444"/>
      <c r="ACU829" s="442"/>
      <c r="ACV829" s="444"/>
      <c r="ACW829" s="442"/>
      <c r="ACX829" s="442"/>
      <c r="ACY829" s="443"/>
      <c r="ACZ829" s="445"/>
      <c r="ADA829" s="446"/>
      <c r="ADB829" s="444"/>
      <c r="ADC829" s="442"/>
      <c r="ADD829" s="444"/>
      <c r="ADE829" s="442"/>
      <c r="ADF829" s="442"/>
      <c r="ADG829" s="443"/>
      <c r="ADH829" s="445"/>
      <c r="ADI829" s="446"/>
      <c r="ADJ829" s="444"/>
      <c r="ADK829" s="442"/>
      <c r="ADL829" s="444"/>
      <c r="ADM829" s="442"/>
      <c r="ADN829" s="442"/>
      <c r="ADO829" s="443"/>
      <c r="ADP829" s="445"/>
      <c r="ADQ829" s="446"/>
      <c r="ADR829" s="444"/>
      <c r="ADS829" s="442"/>
      <c r="ADT829" s="444"/>
      <c r="ADU829" s="442"/>
      <c r="ADV829" s="442"/>
      <c r="ADW829" s="443"/>
      <c r="ADX829" s="445"/>
      <c r="ADY829" s="446"/>
      <c r="ADZ829" s="444"/>
      <c r="AEA829" s="442"/>
      <c r="AEB829" s="444"/>
      <c r="AEC829" s="442"/>
      <c r="AED829" s="442"/>
      <c r="AEE829" s="443"/>
      <c r="AEF829" s="445"/>
      <c r="AEG829" s="446"/>
      <c r="AEH829" s="444"/>
      <c r="AEI829" s="442"/>
      <c r="AEJ829" s="444"/>
      <c r="AEK829" s="442"/>
      <c r="AEL829" s="442"/>
      <c r="AEM829" s="443"/>
      <c r="AEN829" s="445"/>
      <c r="AEO829" s="446"/>
      <c r="AEP829" s="444"/>
      <c r="AEQ829" s="442"/>
      <c r="AER829" s="444"/>
      <c r="AES829" s="442"/>
      <c r="AET829" s="442"/>
      <c r="AEU829" s="443"/>
      <c r="AEV829" s="445"/>
      <c r="AEW829" s="446"/>
      <c r="AEX829" s="444"/>
      <c r="AEY829" s="442"/>
      <c r="AEZ829" s="444"/>
      <c r="AFA829" s="442"/>
      <c r="AFB829" s="442"/>
      <c r="AFC829" s="443"/>
      <c r="AFD829" s="445"/>
      <c r="AFE829" s="446"/>
      <c r="AFF829" s="444"/>
      <c r="AFG829" s="442"/>
      <c r="AFH829" s="444"/>
      <c r="AFI829" s="442"/>
      <c r="AFJ829" s="442"/>
      <c r="AFK829" s="443"/>
      <c r="AFL829" s="445"/>
      <c r="AFM829" s="446"/>
      <c r="AFN829" s="444"/>
      <c r="AFO829" s="442"/>
      <c r="AFP829" s="444"/>
      <c r="AFQ829" s="442"/>
      <c r="AFR829" s="442"/>
      <c r="AFS829" s="443"/>
      <c r="AFT829" s="445"/>
      <c r="AFU829" s="446"/>
      <c r="AFV829" s="444"/>
      <c r="AFW829" s="442"/>
      <c r="AFX829" s="444"/>
      <c r="AFY829" s="442"/>
      <c r="AFZ829" s="442"/>
      <c r="AGA829" s="443"/>
      <c r="AGB829" s="445"/>
      <c r="AGC829" s="446"/>
      <c r="AGD829" s="444"/>
      <c r="AGE829" s="442"/>
      <c r="AGF829" s="444"/>
      <c r="AGG829" s="442"/>
      <c r="AGH829" s="442"/>
      <c r="AGI829" s="443"/>
      <c r="AGJ829" s="445"/>
      <c r="AGK829" s="446"/>
      <c r="AGL829" s="444"/>
      <c r="AGM829" s="442"/>
      <c r="AGN829" s="444"/>
      <c r="AGO829" s="442"/>
      <c r="AGP829" s="442"/>
      <c r="AGQ829" s="443"/>
      <c r="AGR829" s="445"/>
      <c r="AGS829" s="446"/>
      <c r="AGT829" s="444"/>
      <c r="AGU829" s="442"/>
      <c r="AGV829" s="444"/>
      <c r="AGW829" s="442"/>
      <c r="AGX829" s="442"/>
      <c r="AGY829" s="443"/>
      <c r="AGZ829" s="445"/>
      <c r="AHA829" s="446"/>
      <c r="AHB829" s="444"/>
      <c r="AHC829" s="442"/>
      <c r="AHD829" s="444"/>
      <c r="AHE829" s="442"/>
      <c r="AHF829" s="442"/>
      <c r="AHG829" s="443"/>
      <c r="AHH829" s="445"/>
      <c r="AHI829" s="446"/>
      <c r="AHJ829" s="444"/>
      <c r="AHK829" s="442"/>
      <c r="AHL829" s="444"/>
      <c r="AHM829" s="442"/>
      <c r="AHN829" s="442"/>
      <c r="AHO829" s="443"/>
      <c r="AHP829" s="445"/>
      <c r="AHQ829" s="446"/>
      <c r="AHR829" s="444"/>
      <c r="AHS829" s="442"/>
      <c r="AHT829" s="444"/>
      <c r="AHU829" s="442"/>
      <c r="AHV829" s="442"/>
      <c r="AHW829" s="443"/>
      <c r="AHX829" s="445"/>
      <c r="AHY829" s="446"/>
      <c r="AHZ829" s="444"/>
      <c r="AIA829" s="442"/>
      <c r="AIB829" s="444"/>
      <c r="AIC829" s="442"/>
      <c r="AID829" s="442"/>
      <c r="AIE829" s="443"/>
      <c r="AIF829" s="445"/>
      <c r="AIG829" s="446"/>
      <c r="AIH829" s="444"/>
      <c r="AII829" s="442"/>
      <c r="AIJ829" s="444"/>
      <c r="AIK829" s="442"/>
      <c r="AIL829" s="442"/>
      <c r="AIM829" s="443"/>
      <c r="AIN829" s="445"/>
      <c r="AIO829" s="446"/>
      <c r="AIP829" s="444"/>
      <c r="AIQ829" s="442"/>
      <c r="AIR829" s="444"/>
      <c r="AIS829" s="442"/>
      <c r="AIT829" s="442"/>
      <c r="AIU829" s="443"/>
      <c r="AIV829" s="445"/>
      <c r="AIW829" s="446"/>
      <c r="AIX829" s="444"/>
      <c r="AIY829" s="442"/>
      <c r="AIZ829" s="444"/>
      <c r="AJA829" s="442"/>
      <c r="AJB829" s="442"/>
      <c r="AJC829" s="443"/>
      <c r="AJD829" s="445"/>
      <c r="AJE829" s="446"/>
      <c r="AJF829" s="444"/>
      <c r="AJG829" s="442"/>
      <c r="AJH829" s="444"/>
      <c r="AJI829" s="442"/>
      <c r="AJJ829" s="442"/>
      <c r="AJK829" s="443"/>
      <c r="AJL829" s="445"/>
      <c r="AJM829" s="446"/>
      <c r="AJN829" s="444"/>
      <c r="AJO829" s="442"/>
      <c r="AJP829" s="444"/>
      <c r="AJQ829" s="442"/>
      <c r="AJR829" s="442"/>
      <c r="AJS829" s="443"/>
      <c r="AJT829" s="445"/>
      <c r="AJU829" s="446"/>
      <c r="AJV829" s="444"/>
      <c r="AJW829" s="442"/>
      <c r="AJX829" s="444"/>
      <c r="AJY829" s="442"/>
      <c r="AJZ829" s="442"/>
      <c r="AKA829" s="443"/>
      <c r="AKB829" s="445"/>
      <c r="AKC829" s="446"/>
      <c r="AKD829" s="444"/>
      <c r="AKE829" s="442"/>
      <c r="AKF829" s="444"/>
      <c r="AKG829" s="442"/>
      <c r="AKH829" s="442"/>
      <c r="AKI829" s="443"/>
      <c r="AKJ829" s="445"/>
      <c r="AKK829" s="446"/>
      <c r="AKL829" s="444"/>
      <c r="AKM829" s="442"/>
      <c r="AKN829" s="444"/>
      <c r="AKO829" s="442"/>
      <c r="AKP829" s="442"/>
      <c r="AKQ829" s="443"/>
      <c r="AKR829" s="445"/>
      <c r="AKS829" s="446"/>
      <c r="AKT829" s="444"/>
      <c r="AKU829" s="442"/>
      <c r="AKV829" s="444"/>
      <c r="AKW829" s="442"/>
      <c r="AKX829" s="442"/>
      <c r="AKY829" s="443"/>
      <c r="AKZ829" s="445"/>
      <c r="ALA829" s="446"/>
      <c r="ALB829" s="444"/>
      <c r="ALC829" s="442"/>
      <c r="ALD829" s="444"/>
      <c r="ALE829" s="442"/>
      <c r="ALF829" s="442"/>
      <c r="ALG829" s="443"/>
      <c r="ALH829" s="445"/>
      <c r="ALI829" s="446"/>
      <c r="ALJ829" s="444"/>
      <c r="ALK829" s="442"/>
      <c r="ALL829" s="444"/>
      <c r="ALM829" s="442"/>
      <c r="ALN829" s="442"/>
      <c r="ALO829" s="443"/>
      <c r="ALP829" s="445"/>
      <c r="ALQ829" s="446"/>
      <c r="ALR829" s="444"/>
      <c r="ALS829" s="442"/>
      <c r="ALT829" s="444"/>
      <c r="ALU829" s="442"/>
      <c r="ALV829" s="442"/>
      <c r="ALW829" s="443"/>
      <c r="ALX829" s="445"/>
      <c r="ALY829" s="446"/>
      <c r="ALZ829" s="444"/>
      <c r="AMA829" s="442"/>
      <c r="AMB829" s="444"/>
      <c r="AMC829" s="442"/>
      <c r="AMD829" s="442"/>
      <c r="AME829" s="443"/>
      <c r="AMF829" s="445"/>
      <c r="AMG829" s="446"/>
      <c r="AMH829" s="444"/>
      <c r="AMI829" s="442"/>
      <c r="AMJ829" s="444"/>
      <c r="AMK829" s="442"/>
      <c r="AML829" s="442"/>
      <c r="AMM829" s="443"/>
      <c r="AMN829" s="445"/>
      <c r="AMO829" s="446"/>
      <c r="AMP829" s="444"/>
      <c r="AMQ829" s="442"/>
      <c r="AMR829" s="444"/>
      <c r="AMS829" s="442"/>
      <c r="AMT829" s="442"/>
      <c r="AMU829" s="443"/>
      <c r="AMV829" s="445"/>
      <c r="AMW829" s="446"/>
      <c r="AMX829" s="444"/>
      <c r="AMY829" s="442"/>
      <c r="AMZ829" s="444"/>
      <c r="ANA829" s="442"/>
      <c r="ANB829" s="442"/>
      <c r="ANC829" s="443"/>
      <c r="AND829" s="445"/>
      <c r="ANE829" s="446"/>
      <c r="ANF829" s="444"/>
      <c r="ANG829" s="442"/>
      <c r="ANH829" s="444"/>
      <c r="ANI829" s="442"/>
      <c r="ANJ829" s="442"/>
      <c r="ANK829" s="443"/>
      <c r="ANL829" s="445"/>
      <c r="ANM829" s="446"/>
      <c r="ANN829" s="444"/>
      <c r="ANO829" s="442"/>
      <c r="ANP829" s="444"/>
      <c r="ANQ829" s="442"/>
      <c r="ANR829" s="442"/>
      <c r="ANS829" s="443"/>
      <c r="ANT829" s="445"/>
      <c r="ANU829" s="446"/>
      <c r="ANV829" s="444"/>
      <c r="ANW829" s="442"/>
      <c r="ANX829" s="444"/>
      <c r="ANY829" s="442"/>
      <c r="ANZ829" s="442"/>
      <c r="AOA829" s="443"/>
      <c r="AOB829" s="445"/>
      <c r="AOC829" s="446"/>
      <c r="AOD829" s="444"/>
      <c r="AOE829" s="442"/>
      <c r="AOF829" s="444"/>
      <c r="AOG829" s="442"/>
      <c r="AOH829" s="442"/>
      <c r="AOI829" s="443"/>
      <c r="AOJ829" s="445"/>
      <c r="AOK829" s="446"/>
      <c r="AOL829" s="444"/>
      <c r="AOM829" s="442"/>
      <c r="AON829" s="444"/>
      <c r="AOO829" s="442"/>
      <c r="AOP829" s="442"/>
      <c r="AOQ829" s="443"/>
      <c r="AOR829" s="445"/>
      <c r="AOS829" s="446"/>
      <c r="AOT829" s="444"/>
      <c r="AOU829" s="442"/>
      <c r="AOV829" s="444"/>
      <c r="AOW829" s="442"/>
      <c r="AOX829" s="442"/>
      <c r="AOY829" s="443"/>
      <c r="AOZ829" s="445"/>
      <c r="APA829" s="446"/>
      <c r="APB829" s="444"/>
      <c r="APC829" s="442"/>
      <c r="APD829" s="444"/>
      <c r="APE829" s="442"/>
      <c r="APF829" s="442"/>
      <c r="APG829" s="443"/>
      <c r="APH829" s="445"/>
      <c r="API829" s="446"/>
      <c r="APJ829" s="444"/>
      <c r="APK829" s="442"/>
      <c r="APL829" s="444"/>
      <c r="APM829" s="442"/>
      <c r="APN829" s="442"/>
      <c r="APO829" s="443"/>
      <c r="APP829" s="445"/>
      <c r="APQ829" s="446"/>
      <c r="APR829" s="444"/>
      <c r="APS829" s="442"/>
      <c r="APT829" s="444"/>
      <c r="APU829" s="442"/>
      <c r="APV829" s="442"/>
      <c r="APW829" s="443"/>
      <c r="APX829" s="445"/>
      <c r="APY829" s="446"/>
      <c r="APZ829" s="444"/>
      <c r="AQA829" s="442"/>
      <c r="AQB829" s="444"/>
      <c r="AQC829" s="442"/>
      <c r="AQD829" s="442"/>
      <c r="AQE829" s="443"/>
      <c r="AQF829" s="445"/>
      <c r="AQG829" s="446"/>
      <c r="AQH829" s="444"/>
      <c r="AQI829" s="442"/>
      <c r="AQJ829" s="444"/>
      <c r="AQK829" s="442"/>
      <c r="AQL829" s="442"/>
      <c r="AQM829" s="443"/>
      <c r="AQN829" s="445"/>
      <c r="AQO829" s="446"/>
      <c r="AQP829" s="444"/>
      <c r="AQQ829" s="442"/>
      <c r="AQR829" s="444"/>
      <c r="AQS829" s="442"/>
      <c r="AQT829" s="442"/>
      <c r="AQU829" s="443"/>
      <c r="AQV829" s="445"/>
      <c r="AQW829" s="446"/>
      <c r="AQX829" s="444"/>
      <c r="AQY829" s="442"/>
      <c r="AQZ829" s="444"/>
      <c r="ARA829" s="442"/>
      <c r="ARB829" s="442"/>
      <c r="ARC829" s="443"/>
      <c r="ARD829" s="445"/>
      <c r="ARE829" s="446"/>
      <c r="ARF829" s="444"/>
      <c r="ARG829" s="442"/>
      <c r="ARH829" s="444"/>
      <c r="ARI829" s="442"/>
      <c r="ARJ829" s="442"/>
      <c r="ARK829" s="443"/>
      <c r="ARL829" s="445"/>
      <c r="ARM829" s="446"/>
      <c r="ARN829" s="444"/>
      <c r="ARO829" s="442"/>
      <c r="ARP829" s="444"/>
      <c r="ARQ829" s="442"/>
      <c r="ARR829" s="442"/>
      <c r="ARS829" s="443"/>
      <c r="ART829" s="445"/>
      <c r="ARU829" s="446"/>
      <c r="ARV829" s="444"/>
      <c r="ARW829" s="442"/>
      <c r="ARX829" s="444"/>
      <c r="ARY829" s="442"/>
      <c r="ARZ829" s="442"/>
      <c r="ASA829" s="443"/>
      <c r="ASB829" s="445"/>
      <c r="ASC829" s="446"/>
      <c r="ASD829" s="444"/>
      <c r="ASE829" s="442"/>
      <c r="ASF829" s="444"/>
      <c r="ASG829" s="442"/>
      <c r="ASH829" s="442"/>
      <c r="ASI829" s="443"/>
      <c r="ASJ829" s="445"/>
      <c r="ASK829" s="446"/>
      <c r="ASL829" s="444"/>
      <c r="ASM829" s="442"/>
      <c r="ASN829" s="444"/>
      <c r="ASO829" s="442"/>
      <c r="ASP829" s="442"/>
      <c r="ASQ829" s="443"/>
      <c r="ASR829" s="445"/>
      <c r="ASS829" s="446"/>
      <c r="AST829" s="444"/>
      <c r="ASU829" s="442"/>
      <c r="ASV829" s="444"/>
      <c r="ASW829" s="442"/>
      <c r="ASX829" s="442"/>
      <c r="ASY829" s="443"/>
      <c r="ASZ829" s="445"/>
      <c r="ATA829" s="446"/>
      <c r="ATB829" s="444"/>
      <c r="ATC829" s="442"/>
      <c r="ATD829" s="444"/>
      <c r="ATE829" s="442"/>
      <c r="ATF829" s="442"/>
      <c r="ATG829" s="443"/>
      <c r="ATH829" s="445"/>
      <c r="ATI829" s="446"/>
      <c r="ATJ829" s="444"/>
      <c r="ATK829" s="442"/>
      <c r="ATL829" s="444"/>
      <c r="ATM829" s="442"/>
      <c r="ATN829" s="442"/>
      <c r="ATO829" s="443"/>
      <c r="ATP829" s="445"/>
      <c r="ATQ829" s="446"/>
      <c r="ATR829" s="444"/>
      <c r="ATS829" s="442"/>
      <c r="ATT829" s="444"/>
      <c r="ATU829" s="442"/>
      <c r="ATV829" s="442"/>
      <c r="ATW829" s="443"/>
      <c r="ATX829" s="445"/>
      <c r="ATY829" s="446"/>
      <c r="ATZ829" s="444"/>
      <c r="AUA829" s="442"/>
      <c r="AUB829" s="444"/>
      <c r="AUC829" s="442"/>
      <c r="AUD829" s="442"/>
      <c r="AUE829" s="443"/>
      <c r="AUF829" s="445"/>
      <c r="AUG829" s="446"/>
      <c r="AUH829" s="444"/>
      <c r="AUI829" s="442"/>
      <c r="AUJ829" s="444"/>
      <c r="AUK829" s="442"/>
      <c r="AUL829" s="442"/>
      <c r="AUM829" s="443"/>
      <c r="AUN829" s="445"/>
      <c r="AUO829" s="446"/>
      <c r="AUP829" s="444"/>
      <c r="AUQ829" s="442"/>
      <c r="AUR829" s="444"/>
      <c r="AUS829" s="442"/>
      <c r="AUT829" s="442"/>
      <c r="AUU829" s="443"/>
      <c r="AUV829" s="445"/>
      <c r="AUW829" s="446"/>
      <c r="AUX829" s="444"/>
      <c r="AUY829" s="442"/>
      <c r="AUZ829" s="444"/>
      <c r="AVA829" s="442"/>
      <c r="AVB829" s="442"/>
      <c r="AVC829" s="443"/>
      <c r="AVD829" s="445"/>
      <c r="AVE829" s="446"/>
      <c r="AVF829" s="444"/>
      <c r="AVG829" s="442"/>
      <c r="AVH829" s="444"/>
      <c r="AVI829" s="442"/>
      <c r="AVJ829" s="442"/>
      <c r="AVK829" s="443"/>
      <c r="AVL829" s="445"/>
      <c r="AVM829" s="446"/>
      <c r="AVN829" s="444"/>
      <c r="AVO829" s="442"/>
      <c r="AVP829" s="444"/>
      <c r="AVQ829" s="442"/>
      <c r="AVR829" s="442"/>
      <c r="AVS829" s="443"/>
      <c r="AVT829" s="445"/>
      <c r="AVU829" s="446"/>
      <c r="AVV829" s="444"/>
      <c r="AVW829" s="442"/>
      <c r="AVX829" s="444"/>
      <c r="AVY829" s="442"/>
      <c r="AVZ829" s="442"/>
      <c r="AWA829" s="443"/>
      <c r="AWB829" s="445"/>
      <c r="AWC829" s="446"/>
      <c r="AWD829" s="444"/>
      <c r="AWE829" s="442"/>
      <c r="AWF829" s="444"/>
      <c r="AWG829" s="442"/>
      <c r="AWH829" s="442"/>
      <c r="AWI829" s="443"/>
      <c r="AWJ829" s="445"/>
      <c r="AWK829" s="446"/>
      <c r="AWL829" s="444"/>
      <c r="AWM829" s="442"/>
      <c r="AWN829" s="444"/>
      <c r="AWO829" s="442"/>
      <c r="AWP829" s="442"/>
      <c r="AWQ829" s="443"/>
      <c r="AWR829" s="445"/>
      <c r="AWS829" s="446"/>
      <c r="AWT829" s="444"/>
      <c r="AWU829" s="442"/>
      <c r="AWV829" s="444"/>
      <c r="AWW829" s="442"/>
      <c r="AWX829" s="442"/>
      <c r="AWY829" s="443"/>
      <c r="AWZ829" s="445"/>
      <c r="AXA829" s="446"/>
      <c r="AXB829" s="444"/>
      <c r="AXC829" s="442"/>
      <c r="AXD829" s="444"/>
      <c r="AXE829" s="442"/>
      <c r="AXF829" s="442"/>
      <c r="AXG829" s="443"/>
      <c r="AXH829" s="445"/>
      <c r="AXI829" s="446"/>
      <c r="AXJ829" s="444"/>
      <c r="AXK829" s="442"/>
      <c r="AXL829" s="444"/>
      <c r="AXM829" s="442"/>
      <c r="AXN829" s="442"/>
      <c r="AXO829" s="443"/>
      <c r="AXP829" s="445"/>
      <c r="AXQ829" s="446"/>
      <c r="AXR829" s="444"/>
      <c r="AXS829" s="442"/>
      <c r="AXT829" s="444"/>
      <c r="AXU829" s="442"/>
      <c r="AXV829" s="442"/>
      <c r="AXW829" s="443"/>
      <c r="AXX829" s="445"/>
      <c r="AXY829" s="446"/>
      <c r="AXZ829" s="444"/>
      <c r="AYA829" s="442"/>
      <c r="AYB829" s="444"/>
      <c r="AYC829" s="442"/>
      <c r="AYD829" s="442"/>
      <c r="AYE829" s="443"/>
      <c r="AYF829" s="445"/>
      <c r="AYG829" s="446"/>
      <c r="AYH829" s="444"/>
      <c r="AYI829" s="442"/>
      <c r="AYJ829" s="444"/>
      <c r="AYK829" s="442"/>
      <c r="AYL829" s="442"/>
      <c r="AYM829" s="443"/>
      <c r="AYN829" s="445"/>
      <c r="AYO829" s="446"/>
      <c r="AYP829" s="444"/>
      <c r="AYQ829" s="442"/>
      <c r="AYR829" s="444"/>
      <c r="AYS829" s="442"/>
      <c r="AYT829" s="442"/>
      <c r="AYU829" s="443"/>
      <c r="AYV829" s="445"/>
      <c r="AYW829" s="446"/>
      <c r="AYX829" s="444"/>
      <c r="AYY829" s="442"/>
      <c r="AYZ829" s="444"/>
      <c r="AZA829" s="442"/>
      <c r="AZB829" s="442"/>
      <c r="AZC829" s="443"/>
      <c r="AZD829" s="445"/>
      <c r="AZE829" s="446"/>
      <c r="AZF829" s="444"/>
      <c r="AZG829" s="442"/>
      <c r="AZH829" s="444"/>
      <c r="AZI829" s="442"/>
      <c r="AZJ829" s="442"/>
      <c r="AZK829" s="443"/>
      <c r="AZL829" s="445"/>
      <c r="AZM829" s="446"/>
      <c r="AZN829" s="444"/>
      <c r="AZO829" s="442"/>
      <c r="AZP829" s="444"/>
      <c r="AZQ829" s="442"/>
      <c r="AZR829" s="442"/>
      <c r="AZS829" s="443"/>
      <c r="AZT829" s="445"/>
      <c r="AZU829" s="446"/>
      <c r="AZV829" s="444"/>
      <c r="AZW829" s="442"/>
      <c r="AZX829" s="444"/>
      <c r="AZY829" s="442"/>
      <c r="AZZ829" s="442"/>
      <c r="BAA829" s="443"/>
      <c r="BAB829" s="445"/>
      <c r="BAC829" s="446"/>
      <c r="BAD829" s="444"/>
      <c r="BAE829" s="442"/>
      <c r="BAF829" s="444"/>
      <c r="BAG829" s="442"/>
      <c r="BAH829" s="442"/>
      <c r="BAI829" s="443"/>
      <c r="BAJ829" s="445"/>
      <c r="BAK829" s="446"/>
      <c r="BAL829" s="444"/>
      <c r="BAM829" s="442"/>
      <c r="BAN829" s="444"/>
      <c r="BAO829" s="442"/>
      <c r="BAP829" s="442"/>
      <c r="BAQ829" s="443"/>
      <c r="BAR829" s="445"/>
      <c r="BAS829" s="446"/>
      <c r="BAT829" s="444"/>
      <c r="BAU829" s="442"/>
      <c r="BAV829" s="444"/>
      <c r="BAW829" s="442"/>
      <c r="BAX829" s="442"/>
      <c r="BAY829" s="443"/>
      <c r="BAZ829" s="445"/>
      <c r="BBA829" s="446"/>
      <c r="BBB829" s="444"/>
      <c r="BBC829" s="442"/>
      <c r="BBD829" s="444"/>
      <c r="BBE829" s="442"/>
      <c r="BBF829" s="442"/>
      <c r="BBG829" s="443"/>
      <c r="BBH829" s="445"/>
      <c r="BBI829" s="446"/>
      <c r="BBJ829" s="444"/>
      <c r="BBK829" s="442"/>
      <c r="BBL829" s="444"/>
      <c r="BBM829" s="442"/>
      <c r="BBN829" s="442"/>
      <c r="BBO829" s="443"/>
      <c r="BBP829" s="445"/>
      <c r="BBQ829" s="446"/>
      <c r="BBR829" s="444"/>
      <c r="BBS829" s="442"/>
      <c r="BBT829" s="444"/>
      <c r="BBU829" s="442"/>
      <c r="BBV829" s="442"/>
      <c r="BBW829" s="443"/>
      <c r="BBX829" s="445"/>
      <c r="BBY829" s="446"/>
      <c r="BBZ829" s="444"/>
      <c r="BCA829" s="442"/>
      <c r="BCB829" s="444"/>
      <c r="BCC829" s="442"/>
      <c r="BCD829" s="442"/>
      <c r="BCE829" s="443"/>
      <c r="BCF829" s="445"/>
      <c r="BCG829" s="446"/>
      <c r="BCH829" s="444"/>
      <c r="BCI829" s="442"/>
      <c r="BCJ829" s="444"/>
      <c r="BCK829" s="442"/>
      <c r="BCL829" s="442"/>
      <c r="BCM829" s="443"/>
      <c r="BCN829" s="445"/>
      <c r="BCO829" s="446"/>
      <c r="BCP829" s="444"/>
      <c r="BCQ829" s="442"/>
      <c r="BCR829" s="444"/>
      <c r="BCS829" s="442"/>
      <c r="BCT829" s="442"/>
      <c r="BCU829" s="443"/>
      <c r="BCV829" s="445"/>
      <c r="BCW829" s="446"/>
      <c r="BCX829" s="444"/>
      <c r="BCY829" s="442"/>
      <c r="BCZ829" s="444"/>
      <c r="BDA829" s="442"/>
      <c r="BDB829" s="442"/>
      <c r="BDC829" s="443"/>
      <c r="BDD829" s="445"/>
      <c r="BDE829" s="446"/>
      <c r="BDF829" s="444"/>
      <c r="BDG829" s="442"/>
      <c r="BDH829" s="444"/>
      <c r="BDI829" s="442"/>
      <c r="BDJ829" s="442"/>
      <c r="BDK829" s="443"/>
      <c r="BDL829" s="445"/>
      <c r="BDM829" s="446"/>
      <c r="BDN829" s="444"/>
      <c r="BDO829" s="442"/>
      <c r="BDP829" s="444"/>
      <c r="BDQ829" s="442"/>
      <c r="BDR829" s="442"/>
      <c r="BDS829" s="443"/>
      <c r="BDT829" s="445"/>
      <c r="BDU829" s="446"/>
      <c r="BDV829" s="444"/>
      <c r="BDW829" s="442"/>
      <c r="BDX829" s="444"/>
      <c r="BDY829" s="442"/>
      <c r="BDZ829" s="442"/>
      <c r="BEA829" s="443"/>
      <c r="BEB829" s="445"/>
      <c r="BEC829" s="446"/>
      <c r="BED829" s="444"/>
      <c r="BEE829" s="442"/>
      <c r="BEF829" s="444"/>
      <c r="BEG829" s="442"/>
      <c r="BEH829" s="442"/>
      <c r="BEI829" s="443"/>
      <c r="BEJ829" s="445"/>
      <c r="BEK829" s="446"/>
      <c r="BEL829" s="444"/>
      <c r="BEM829" s="442"/>
      <c r="BEN829" s="444"/>
      <c r="BEO829" s="442"/>
      <c r="BEP829" s="442"/>
      <c r="BEQ829" s="443"/>
      <c r="BER829" s="445"/>
      <c r="BES829" s="446"/>
      <c r="BET829" s="444"/>
      <c r="BEU829" s="442"/>
      <c r="BEV829" s="444"/>
      <c r="BEW829" s="442"/>
      <c r="BEX829" s="442"/>
      <c r="BEY829" s="443"/>
      <c r="BEZ829" s="445"/>
      <c r="BFA829" s="446"/>
      <c r="BFB829" s="444"/>
      <c r="BFC829" s="442"/>
      <c r="BFD829" s="444"/>
      <c r="BFE829" s="442"/>
      <c r="BFF829" s="442"/>
      <c r="BFG829" s="443"/>
      <c r="BFH829" s="445"/>
      <c r="BFI829" s="446"/>
      <c r="BFJ829" s="444"/>
      <c r="BFK829" s="442"/>
      <c r="BFL829" s="444"/>
      <c r="BFM829" s="442"/>
      <c r="BFN829" s="442"/>
      <c r="BFO829" s="443"/>
      <c r="BFP829" s="445"/>
      <c r="BFQ829" s="446"/>
      <c r="BFR829" s="444"/>
      <c r="BFS829" s="442"/>
      <c r="BFT829" s="444"/>
      <c r="BFU829" s="442"/>
      <c r="BFV829" s="442"/>
      <c r="BFW829" s="443"/>
      <c r="BFX829" s="445"/>
      <c r="BFY829" s="446"/>
      <c r="BFZ829" s="444"/>
      <c r="BGA829" s="442"/>
      <c r="BGB829" s="444"/>
      <c r="BGC829" s="442"/>
      <c r="BGD829" s="442"/>
      <c r="BGE829" s="443"/>
      <c r="BGF829" s="445"/>
      <c r="BGG829" s="446"/>
      <c r="BGH829" s="444"/>
      <c r="BGI829" s="442"/>
      <c r="BGJ829" s="444"/>
      <c r="BGK829" s="442"/>
      <c r="BGL829" s="442"/>
      <c r="BGM829" s="443"/>
      <c r="BGN829" s="445"/>
      <c r="BGO829" s="446"/>
      <c r="BGP829" s="444"/>
      <c r="BGQ829" s="442"/>
      <c r="BGR829" s="444"/>
      <c r="BGS829" s="442"/>
      <c r="BGT829" s="442"/>
      <c r="BGU829" s="443"/>
      <c r="BGV829" s="445"/>
      <c r="BGW829" s="446"/>
      <c r="BGX829" s="444"/>
      <c r="BGY829" s="442"/>
      <c r="BGZ829" s="444"/>
      <c r="BHA829" s="442"/>
      <c r="BHB829" s="442"/>
      <c r="BHC829" s="443"/>
      <c r="BHD829" s="445"/>
      <c r="BHE829" s="446"/>
      <c r="BHF829" s="444"/>
      <c r="BHG829" s="442"/>
      <c r="BHH829" s="444"/>
      <c r="BHI829" s="442"/>
      <c r="BHJ829" s="442"/>
      <c r="BHK829" s="443"/>
      <c r="BHL829" s="445"/>
      <c r="BHM829" s="446"/>
      <c r="BHN829" s="444"/>
      <c r="BHO829" s="442"/>
      <c r="BHP829" s="444"/>
      <c r="BHQ829" s="442"/>
      <c r="BHR829" s="442"/>
      <c r="BHS829" s="443"/>
      <c r="BHT829" s="445"/>
      <c r="BHU829" s="446"/>
      <c r="BHV829" s="444"/>
      <c r="BHW829" s="442"/>
      <c r="BHX829" s="444"/>
      <c r="BHY829" s="442"/>
      <c r="BHZ829" s="442"/>
      <c r="BIA829" s="443"/>
      <c r="BIB829" s="445"/>
      <c r="BIC829" s="446"/>
      <c r="BID829" s="444"/>
      <c r="BIE829" s="442"/>
      <c r="BIF829" s="444"/>
      <c r="BIG829" s="442"/>
      <c r="BIH829" s="442"/>
      <c r="BII829" s="443"/>
      <c r="BIJ829" s="445"/>
      <c r="BIK829" s="446"/>
      <c r="BIL829" s="444"/>
      <c r="BIM829" s="442"/>
      <c r="BIN829" s="444"/>
      <c r="BIO829" s="442"/>
      <c r="BIP829" s="442"/>
      <c r="BIQ829" s="443"/>
      <c r="BIR829" s="445"/>
      <c r="BIS829" s="446"/>
      <c r="BIT829" s="444"/>
      <c r="BIU829" s="442"/>
      <c r="BIV829" s="444"/>
      <c r="BIW829" s="442"/>
      <c r="BIX829" s="442"/>
      <c r="BIY829" s="443"/>
      <c r="BIZ829" s="445"/>
      <c r="BJA829" s="446"/>
      <c r="BJB829" s="444"/>
      <c r="BJC829" s="442"/>
      <c r="BJD829" s="444"/>
      <c r="BJE829" s="442"/>
      <c r="BJF829" s="442"/>
      <c r="BJG829" s="443"/>
      <c r="BJH829" s="445"/>
      <c r="BJI829" s="446"/>
      <c r="BJJ829" s="444"/>
      <c r="BJK829" s="442"/>
      <c r="BJL829" s="444"/>
      <c r="BJM829" s="442"/>
      <c r="BJN829" s="442"/>
      <c r="BJO829" s="443"/>
      <c r="BJP829" s="445"/>
      <c r="BJQ829" s="446"/>
      <c r="BJR829" s="444"/>
      <c r="BJS829" s="442"/>
      <c r="BJT829" s="444"/>
      <c r="BJU829" s="442"/>
      <c r="BJV829" s="442"/>
      <c r="BJW829" s="443"/>
      <c r="BJX829" s="445"/>
      <c r="BJY829" s="446"/>
      <c r="BJZ829" s="444"/>
      <c r="BKA829" s="442"/>
      <c r="BKB829" s="444"/>
      <c r="BKC829" s="442"/>
      <c r="BKD829" s="442"/>
      <c r="BKE829" s="443"/>
      <c r="BKF829" s="445"/>
      <c r="BKG829" s="446"/>
      <c r="BKH829" s="444"/>
      <c r="BKI829" s="442"/>
      <c r="BKJ829" s="444"/>
      <c r="BKK829" s="442"/>
      <c r="BKL829" s="442"/>
      <c r="BKM829" s="443"/>
      <c r="BKN829" s="445"/>
      <c r="BKO829" s="446"/>
      <c r="BKP829" s="444"/>
      <c r="BKQ829" s="442"/>
      <c r="BKR829" s="444"/>
      <c r="BKS829" s="442"/>
      <c r="BKT829" s="442"/>
      <c r="BKU829" s="443"/>
      <c r="BKV829" s="445"/>
      <c r="BKW829" s="446"/>
      <c r="BKX829" s="444"/>
      <c r="BKY829" s="442"/>
      <c r="BKZ829" s="444"/>
      <c r="BLA829" s="442"/>
      <c r="BLB829" s="442"/>
      <c r="BLC829" s="443"/>
      <c r="BLD829" s="445"/>
      <c r="BLE829" s="446"/>
      <c r="BLF829" s="444"/>
      <c r="BLG829" s="442"/>
      <c r="BLH829" s="444"/>
      <c r="BLI829" s="442"/>
      <c r="BLJ829" s="442"/>
      <c r="BLK829" s="443"/>
      <c r="BLL829" s="445"/>
      <c r="BLM829" s="446"/>
      <c r="BLN829" s="444"/>
      <c r="BLO829" s="442"/>
      <c r="BLP829" s="444"/>
      <c r="BLQ829" s="442"/>
      <c r="BLR829" s="442"/>
      <c r="BLS829" s="443"/>
      <c r="BLT829" s="445"/>
      <c r="BLU829" s="446"/>
      <c r="BLV829" s="444"/>
      <c r="BLW829" s="442"/>
      <c r="BLX829" s="444"/>
      <c r="BLY829" s="442"/>
      <c r="BLZ829" s="442"/>
      <c r="BMA829" s="443"/>
      <c r="BMB829" s="445"/>
      <c r="BMC829" s="446"/>
      <c r="BMD829" s="444"/>
      <c r="BME829" s="442"/>
      <c r="BMF829" s="444"/>
      <c r="BMG829" s="442"/>
      <c r="BMH829" s="442"/>
      <c r="BMI829" s="443"/>
      <c r="BMJ829" s="445"/>
      <c r="BMK829" s="446"/>
      <c r="BML829" s="444"/>
      <c r="BMM829" s="442"/>
      <c r="BMN829" s="444"/>
      <c r="BMO829" s="442"/>
      <c r="BMP829" s="442"/>
      <c r="BMQ829" s="443"/>
      <c r="BMR829" s="445"/>
      <c r="BMS829" s="446"/>
      <c r="BMT829" s="444"/>
      <c r="BMU829" s="442"/>
      <c r="BMV829" s="444"/>
      <c r="BMW829" s="442"/>
      <c r="BMX829" s="442"/>
      <c r="BMY829" s="443"/>
      <c r="BMZ829" s="445"/>
      <c r="BNA829" s="446"/>
      <c r="BNB829" s="444"/>
      <c r="BNC829" s="442"/>
      <c r="BND829" s="444"/>
      <c r="BNE829" s="442"/>
      <c r="BNF829" s="442"/>
      <c r="BNG829" s="443"/>
      <c r="BNH829" s="445"/>
      <c r="BNI829" s="446"/>
      <c r="BNJ829" s="444"/>
      <c r="BNK829" s="442"/>
      <c r="BNL829" s="444"/>
      <c r="BNM829" s="442"/>
      <c r="BNN829" s="442"/>
      <c r="BNO829" s="443"/>
      <c r="BNP829" s="445"/>
      <c r="BNQ829" s="446"/>
      <c r="BNR829" s="444"/>
      <c r="BNS829" s="442"/>
      <c r="BNT829" s="444"/>
      <c r="BNU829" s="442"/>
      <c r="BNV829" s="442"/>
      <c r="BNW829" s="443"/>
      <c r="BNX829" s="445"/>
      <c r="BNY829" s="446"/>
      <c r="BNZ829" s="444"/>
      <c r="BOA829" s="442"/>
      <c r="BOB829" s="444"/>
      <c r="BOC829" s="442"/>
      <c r="BOD829" s="442"/>
      <c r="BOE829" s="443"/>
      <c r="BOF829" s="445"/>
      <c r="BOG829" s="446"/>
      <c r="BOH829" s="444"/>
      <c r="BOI829" s="442"/>
      <c r="BOJ829" s="444"/>
      <c r="BOK829" s="442"/>
      <c r="BOL829" s="442"/>
      <c r="BOM829" s="443"/>
      <c r="BON829" s="445"/>
      <c r="BOO829" s="446"/>
      <c r="BOP829" s="444"/>
      <c r="BOQ829" s="442"/>
      <c r="BOR829" s="444"/>
      <c r="BOS829" s="442"/>
      <c r="BOT829" s="442"/>
      <c r="BOU829" s="443"/>
      <c r="BOV829" s="445"/>
      <c r="BOW829" s="446"/>
      <c r="BOX829" s="444"/>
      <c r="BOY829" s="442"/>
      <c r="BOZ829" s="444"/>
      <c r="BPA829" s="442"/>
      <c r="BPB829" s="442"/>
      <c r="BPC829" s="443"/>
      <c r="BPD829" s="445"/>
      <c r="BPE829" s="446"/>
      <c r="BPF829" s="444"/>
      <c r="BPG829" s="442"/>
      <c r="BPH829" s="444"/>
      <c r="BPI829" s="442"/>
      <c r="BPJ829" s="442"/>
      <c r="BPK829" s="443"/>
      <c r="BPL829" s="445"/>
      <c r="BPM829" s="446"/>
      <c r="BPN829" s="444"/>
      <c r="BPO829" s="442"/>
      <c r="BPP829" s="444"/>
      <c r="BPQ829" s="442"/>
      <c r="BPR829" s="442"/>
      <c r="BPS829" s="443"/>
      <c r="BPT829" s="445"/>
      <c r="BPU829" s="446"/>
      <c r="BPV829" s="444"/>
      <c r="BPW829" s="442"/>
      <c r="BPX829" s="444"/>
      <c r="BPY829" s="442"/>
      <c r="BPZ829" s="442"/>
      <c r="BQA829" s="443"/>
      <c r="BQB829" s="445"/>
      <c r="BQC829" s="446"/>
      <c r="BQD829" s="444"/>
      <c r="BQE829" s="442"/>
      <c r="BQF829" s="444"/>
      <c r="BQG829" s="442"/>
      <c r="BQH829" s="442"/>
      <c r="BQI829" s="443"/>
      <c r="BQJ829" s="445"/>
      <c r="BQK829" s="446"/>
      <c r="BQL829" s="444"/>
      <c r="BQM829" s="442"/>
      <c r="BQN829" s="444"/>
      <c r="BQO829" s="442"/>
      <c r="BQP829" s="442"/>
      <c r="BQQ829" s="443"/>
      <c r="BQR829" s="445"/>
      <c r="BQS829" s="446"/>
      <c r="BQT829" s="444"/>
      <c r="BQU829" s="442"/>
      <c r="BQV829" s="444"/>
      <c r="BQW829" s="442"/>
      <c r="BQX829" s="442"/>
      <c r="BQY829" s="443"/>
      <c r="BQZ829" s="445"/>
      <c r="BRA829" s="446"/>
      <c r="BRB829" s="444"/>
      <c r="BRC829" s="442"/>
      <c r="BRD829" s="444"/>
      <c r="BRE829" s="442"/>
      <c r="BRF829" s="442"/>
      <c r="BRG829" s="443"/>
      <c r="BRH829" s="445"/>
      <c r="BRI829" s="446"/>
      <c r="BRJ829" s="444"/>
      <c r="BRK829" s="442"/>
      <c r="BRL829" s="444"/>
      <c r="BRM829" s="442"/>
      <c r="BRN829" s="442"/>
      <c r="BRO829" s="443"/>
      <c r="BRP829" s="445"/>
      <c r="BRQ829" s="446"/>
      <c r="BRR829" s="444"/>
      <c r="BRS829" s="442"/>
      <c r="BRT829" s="444"/>
      <c r="BRU829" s="442"/>
      <c r="BRV829" s="442"/>
      <c r="BRW829" s="443"/>
      <c r="BRX829" s="445"/>
      <c r="BRY829" s="446"/>
      <c r="BRZ829" s="444"/>
      <c r="BSA829" s="442"/>
      <c r="BSB829" s="444"/>
      <c r="BSC829" s="442"/>
      <c r="BSD829" s="442"/>
      <c r="BSE829" s="443"/>
      <c r="BSF829" s="445"/>
      <c r="BSG829" s="446"/>
      <c r="BSH829" s="444"/>
      <c r="BSI829" s="442"/>
      <c r="BSJ829" s="444"/>
      <c r="BSK829" s="442"/>
      <c r="BSL829" s="442"/>
      <c r="BSM829" s="443"/>
      <c r="BSN829" s="445"/>
      <c r="BSO829" s="446"/>
      <c r="BSP829" s="444"/>
      <c r="BSQ829" s="442"/>
      <c r="BSR829" s="444"/>
      <c r="BSS829" s="442"/>
      <c r="BST829" s="442"/>
      <c r="BSU829" s="443"/>
      <c r="BSV829" s="445"/>
      <c r="BSW829" s="446"/>
      <c r="BSX829" s="444"/>
      <c r="BSY829" s="442"/>
      <c r="BSZ829" s="444"/>
      <c r="BTA829" s="442"/>
      <c r="BTB829" s="442"/>
      <c r="BTC829" s="443"/>
      <c r="BTD829" s="445"/>
      <c r="BTE829" s="446"/>
      <c r="BTF829" s="444"/>
      <c r="BTG829" s="442"/>
      <c r="BTH829" s="444"/>
      <c r="BTI829" s="442"/>
      <c r="BTJ829" s="442"/>
      <c r="BTK829" s="443"/>
      <c r="BTL829" s="445"/>
      <c r="BTM829" s="446"/>
      <c r="BTN829" s="444"/>
      <c r="BTO829" s="442"/>
      <c r="BTP829" s="444"/>
      <c r="BTQ829" s="442"/>
      <c r="BTR829" s="442"/>
      <c r="BTS829" s="443"/>
      <c r="BTT829" s="445"/>
      <c r="BTU829" s="446"/>
      <c r="BTV829" s="444"/>
      <c r="BTW829" s="442"/>
      <c r="BTX829" s="444"/>
      <c r="BTY829" s="442"/>
      <c r="BTZ829" s="442"/>
      <c r="BUA829" s="443"/>
      <c r="BUB829" s="445"/>
      <c r="BUC829" s="446"/>
      <c r="BUD829" s="444"/>
      <c r="BUE829" s="442"/>
      <c r="BUF829" s="444"/>
      <c r="BUG829" s="442"/>
      <c r="BUH829" s="442"/>
      <c r="BUI829" s="443"/>
      <c r="BUJ829" s="445"/>
      <c r="BUK829" s="446"/>
      <c r="BUL829" s="444"/>
      <c r="BUM829" s="442"/>
      <c r="BUN829" s="444"/>
      <c r="BUO829" s="442"/>
      <c r="BUP829" s="442"/>
      <c r="BUQ829" s="443"/>
      <c r="BUR829" s="445"/>
      <c r="BUS829" s="446"/>
      <c r="BUT829" s="444"/>
      <c r="BUU829" s="442"/>
      <c r="BUV829" s="444"/>
      <c r="BUW829" s="442"/>
      <c r="BUX829" s="442"/>
      <c r="BUY829" s="443"/>
      <c r="BUZ829" s="445"/>
      <c r="BVA829" s="446"/>
      <c r="BVB829" s="444"/>
      <c r="BVC829" s="442"/>
      <c r="BVD829" s="444"/>
      <c r="BVE829" s="442"/>
      <c r="BVF829" s="442"/>
      <c r="BVG829" s="443"/>
      <c r="BVH829" s="445"/>
      <c r="BVI829" s="446"/>
      <c r="BVJ829" s="444"/>
      <c r="BVK829" s="442"/>
      <c r="BVL829" s="444"/>
      <c r="BVM829" s="442"/>
      <c r="BVN829" s="442"/>
      <c r="BVO829" s="443"/>
      <c r="BVP829" s="445"/>
      <c r="BVQ829" s="446"/>
      <c r="BVR829" s="444"/>
      <c r="BVS829" s="442"/>
      <c r="BVT829" s="444"/>
      <c r="BVU829" s="442"/>
      <c r="BVV829" s="442"/>
      <c r="BVW829" s="443"/>
      <c r="BVX829" s="445"/>
      <c r="BVY829" s="446"/>
      <c r="BVZ829" s="444"/>
      <c r="BWA829" s="442"/>
      <c r="BWB829" s="444"/>
      <c r="BWC829" s="442"/>
      <c r="BWD829" s="442"/>
      <c r="BWE829" s="443"/>
      <c r="BWF829" s="445"/>
      <c r="BWG829" s="446"/>
      <c r="BWH829" s="444"/>
      <c r="BWI829" s="442"/>
      <c r="BWJ829" s="444"/>
      <c r="BWK829" s="442"/>
      <c r="BWL829" s="442"/>
      <c r="BWM829" s="443"/>
      <c r="BWN829" s="445"/>
      <c r="BWO829" s="446"/>
      <c r="BWP829" s="444"/>
      <c r="BWQ829" s="442"/>
      <c r="BWR829" s="444"/>
      <c r="BWS829" s="442"/>
      <c r="BWT829" s="442"/>
      <c r="BWU829" s="443"/>
      <c r="BWV829" s="445"/>
      <c r="BWW829" s="446"/>
      <c r="BWX829" s="444"/>
      <c r="BWY829" s="442"/>
      <c r="BWZ829" s="444"/>
      <c r="BXA829" s="442"/>
      <c r="BXB829" s="442"/>
      <c r="BXC829" s="443"/>
      <c r="BXD829" s="445"/>
      <c r="BXE829" s="446"/>
      <c r="BXF829" s="444"/>
      <c r="BXG829" s="442"/>
      <c r="BXH829" s="444"/>
      <c r="BXI829" s="442"/>
      <c r="BXJ829" s="442"/>
      <c r="BXK829" s="443"/>
      <c r="BXL829" s="445"/>
      <c r="BXM829" s="446"/>
      <c r="BXN829" s="444"/>
      <c r="BXO829" s="442"/>
      <c r="BXP829" s="444"/>
      <c r="BXQ829" s="442"/>
      <c r="BXR829" s="442"/>
      <c r="BXS829" s="443"/>
      <c r="BXT829" s="445"/>
      <c r="BXU829" s="446"/>
      <c r="BXV829" s="444"/>
      <c r="BXW829" s="442"/>
      <c r="BXX829" s="444"/>
      <c r="BXY829" s="442"/>
      <c r="BXZ829" s="442"/>
      <c r="BYA829" s="443"/>
      <c r="BYB829" s="445"/>
      <c r="BYC829" s="446"/>
      <c r="BYD829" s="444"/>
      <c r="BYE829" s="442"/>
      <c r="BYF829" s="444"/>
      <c r="BYG829" s="442"/>
      <c r="BYH829" s="442"/>
      <c r="BYI829" s="443"/>
      <c r="BYJ829" s="445"/>
      <c r="BYK829" s="446"/>
      <c r="BYL829" s="444"/>
      <c r="BYM829" s="442"/>
      <c r="BYN829" s="444"/>
      <c r="BYO829" s="442"/>
      <c r="BYP829" s="442"/>
      <c r="BYQ829" s="443"/>
      <c r="BYR829" s="445"/>
      <c r="BYS829" s="446"/>
      <c r="BYT829" s="444"/>
      <c r="BYU829" s="442"/>
      <c r="BYV829" s="444"/>
      <c r="BYW829" s="442"/>
      <c r="BYX829" s="442"/>
      <c r="BYY829" s="443"/>
      <c r="BYZ829" s="445"/>
      <c r="BZA829" s="446"/>
      <c r="BZB829" s="444"/>
      <c r="BZC829" s="442"/>
      <c r="BZD829" s="444"/>
      <c r="BZE829" s="442"/>
      <c r="BZF829" s="442"/>
      <c r="BZG829" s="443"/>
      <c r="BZH829" s="445"/>
      <c r="BZI829" s="446"/>
      <c r="BZJ829" s="444"/>
      <c r="BZK829" s="442"/>
      <c r="BZL829" s="444"/>
      <c r="BZM829" s="442"/>
      <c r="BZN829" s="442"/>
      <c r="BZO829" s="443"/>
      <c r="BZP829" s="445"/>
      <c r="BZQ829" s="446"/>
      <c r="BZR829" s="444"/>
      <c r="BZS829" s="442"/>
      <c r="BZT829" s="444"/>
      <c r="BZU829" s="442"/>
      <c r="BZV829" s="442"/>
      <c r="BZW829" s="443"/>
      <c r="BZX829" s="445"/>
      <c r="BZY829" s="446"/>
      <c r="BZZ829" s="444"/>
      <c r="CAA829" s="442"/>
      <c r="CAB829" s="444"/>
      <c r="CAC829" s="442"/>
      <c r="CAD829" s="442"/>
      <c r="CAE829" s="443"/>
      <c r="CAF829" s="445"/>
      <c r="CAG829" s="446"/>
      <c r="CAH829" s="444"/>
      <c r="CAI829" s="442"/>
      <c r="CAJ829" s="444"/>
      <c r="CAK829" s="442"/>
      <c r="CAL829" s="442"/>
      <c r="CAM829" s="443"/>
      <c r="CAN829" s="445"/>
      <c r="CAO829" s="446"/>
      <c r="CAP829" s="444"/>
      <c r="CAQ829" s="442"/>
      <c r="CAR829" s="444"/>
      <c r="CAS829" s="442"/>
      <c r="CAT829" s="442"/>
      <c r="CAU829" s="443"/>
      <c r="CAV829" s="445"/>
      <c r="CAW829" s="446"/>
      <c r="CAX829" s="444"/>
      <c r="CAY829" s="442"/>
      <c r="CAZ829" s="444"/>
      <c r="CBA829" s="442"/>
      <c r="CBB829" s="442"/>
      <c r="CBC829" s="443"/>
      <c r="CBD829" s="445"/>
      <c r="CBE829" s="446"/>
      <c r="CBF829" s="444"/>
      <c r="CBG829" s="442"/>
      <c r="CBH829" s="444"/>
      <c r="CBI829" s="442"/>
      <c r="CBJ829" s="442"/>
      <c r="CBK829" s="443"/>
      <c r="CBL829" s="445"/>
      <c r="CBM829" s="446"/>
      <c r="CBN829" s="444"/>
      <c r="CBO829" s="442"/>
      <c r="CBP829" s="444"/>
      <c r="CBQ829" s="442"/>
      <c r="CBR829" s="442"/>
      <c r="CBS829" s="443"/>
      <c r="CBT829" s="445"/>
      <c r="CBU829" s="446"/>
      <c r="CBV829" s="444"/>
      <c r="CBW829" s="442"/>
      <c r="CBX829" s="444"/>
      <c r="CBY829" s="442"/>
      <c r="CBZ829" s="442"/>
      <c r="CCA829" s="443"/>
      <c r="CCB829" s="445"/>
      <c r="CCC829" s="446"/>
      <c r="CCD829" s="444"/>
      <c r="CCE829" s="442"/>
      <c r="CCF829" s="444"/>
      <c r="CCG829" s="442"/>
      <c r="CCH829" s="442"/>
      <c r="CCI829" s="443"/>
      <c r="CCJ829" s="445"/>
      <c r="CCK829" s="446"/>
      <c r="CCL829" s="444"/>
      <c r="CCM829" s="442"/>
      <c r="CCN829" s="444"/>
      <c r="CCO829" s="442"/>
      <c r="CCP829" s="442"/>
      <c r="CCQ829" s="443"/>
      <c r="CCR829" s="445"/>
      <c r="CCS829" s="446"/>
      <c r="CCT829" s="444"/>
      <c r="CCU829" s="442"/>
      <c r="CCV829" s="444"/>
      <c r="CCW829" s="442"/>
      <c r="CCX829" s="442"/>
      <c r="CCY829" s="443"/>
      <c r="CCZ829" s="445"/>
      <c r="CDA829" s="446"/>
      <c r="CDB829" s="444"/>
      <c r="CDC829" s="442"/>
      <c r="CDD829" s="444"/>
      <c r="CDE829" s="442"/>
      <c r="CDF829" s="442"/>
      <c r="CDG829" s="443"/>
      <c r="CDH829" s="445"/>
      <c r="CDI829" s="446"/>
      <c r="CDJ829" s="444"/>
      <c r="CDK829" s="442"/>
      <c r="CDL829" s="444"/>
      <c r="CDM829" s="442"/>
      <c r="CDN829" s="442"/>
      <c r="CDO829" s="443"/>
      <c r="CDP829" s="445"/>
      <c r="CDQ829" s="446"/>
      <c r="CDR829" s="444"/>
      <c r="CDS829" s="442"/>
      <c r="CDT829" s="444"/>
      <c r="CDU829" s="442"/>
      <c r="CDV829" s="442"/>
      <c r="CDW829" s="443"/>
      <c r="CDX829" s="445"/>
      <c r="CDY829" s="446"/>
      <c r="CDZ829" s="444"/>
      <c r="CEA829" s="442"/>
      <c r="CEB829" s="444"/>
      <c r="CEC829" s="442"/>
      <c r="CED829" s="442"/>
      <c r="CEE829" s="443"/>
      <c r="CEF829" s="445"/>
      <c r="CEG829" s="446"/>
      <c r="CEH829" s="444"/>
      <c r="CEI829" s="442"/>
      <c r="CEJ829" s="444"/>
      <c r="CEK829" s="442"/>
      <c r="CEL829" s="442"/>
      <c r="CEM829" s="443"/>
      <c r="CEN829" s="445"/>
      <c r="CEO829" s="446"/>
      <c r="CEP829" s="444"/>
      <c r="CEQ829" s="442"/>
      <c r="CER829" s="444"/>
      <c r="CES829" s="442"/>
      <c r="CET829" s="442"/>
      <c r="CEU829" s="443"/>
      <c r="CEV829" s="445"/>
      <c r="CEW829" s="446"/>
      <c r="CEX829" s="444"/>
      <c r="CEY829" s="442"/>
      <c r="CEZ829" s="444"/>
      <c r="CFA829" s="442"/>
      <c r="CFB829" s="442"/>
      <c r="CFC829" s="443"/>
      <c r="CFD829" s="445"/>
      <c r="CFE829" s="446"/>
      <c r="CFF829" s="444"/>
      <c r="CFG829" s="442"/>
      <c r="CFH829" s="444"/>
      <c r="CFI829" s="442"/>
      <c r="CFJ829" s="442"/>
      <c r="CFK829" s="443"/>
      <c r="CFL829" s="445"/>
      <c r="CFM829" s="446"/>
      <c r="CFN829" s="444"/>
      <c r="CFO829" s="442"/>
      <c r="CFP829" s="444"/>
      <c r="CFQ829" s="442"/>
      <c r="CFR829" s="442"/>
      <c r="CFS829" s="443"/>
      <c r="CFT829" s="445"/>
      <c r="CFU829" s="446"/>
      <c r="CFV829" s="444"/>
      <c r="CFW829" s="442"/>
      <c r="CFX829" s="444"/>
      <c r="CFY829" s="442"/>
      <c r="CFZ829" s="442"/>
      <c r="CGA829" s="443"/>
      <c r="CGB829" s="445"/>
      <c r="CGC829" s="446"/>
      <c r="CGD829" s="444"/>
      <c r="CGE829" s="442"/>
      <c r="CGF829" s="444"/>
      <c r="CGG829" s="442"/>
      <c r="CGH829" s="442"/>
      <c r="CGI829" s="443"/>
      <c r="CGJ829" s="445"/>
      <c r="CGK829" s="446"/>
      <c r="CGL829" s="444"/>
      <c r="CGM829" s="442"/>
      <c r="CGN829" s="444"/>
      <c r="CGO829" s="442"/>
      <c r="CGP829" s="442"/>
      <c r="CGQ829" s="443"/>
      <c r="CGR829" s="445"/>
      <c r="CGS829" s="446"/>
      <c r="CGT829" s="444"/>
      <c r="CGU829" s="442"/>
      <c r="CGV829" s="444"/>
      <c r="CGW829" s="442"/>
      <c r="CGX829" s="442"/>
      <c r="CGY829" s="443"/>
      <c r="CGZ829" s="445"/>
      <c r="CHA829" s="446"/>
      <c r="CHB829" s="444"/>
      <c r="CHC829" s="442"/>
      <c r="CHD829" s="444"/>
      <c r="CHE829" s="442"/>
      <c r="CHF829" s="442"/>
      <c r="CHG829" s="443"/>
      <c r="CHH829" s="445"/>
      <c r="CHI829" s="446"/>
      <c r="CHJ829" s="444"/>
      <c r="CHK829" s="442"/>
      <c r="CHL829" s="444"/>
      <c r="CHM829" s="442"/>
      <c r="CHN829" s="442"/>
      <c r="CHO829" s="443"/>
      <c r="CHP829" s="445"/>
      <c r="CHQ829" s="446"/>
      <c r="CHR829" s="444"/>
      <c r="CHS829" s="442"/>
      <c r="CHT829" s="444"/>
      <c r="CHU829" s="442"/>
      <c r="CHV829" s="442"/>
      <c r="CHW829" s="443"/>
      <c r="CHX829" s="445"/>
      <c r="CHY829" s="446"/>
      <c r="CHZ829" s="444"/>
      <c r="CIA829" s="442"/>
      <c r="CIB829" s="444"/>
      <c r="CIC829" s="442"/>
      <c r="CID829" s="442"/>
      <c r="CIE829" s="443"/>
      <c r="CIF829" s="445"/>
      <c r="CIG829" s="446"/>
      <c r="CIH829" s="444"/>
      <c r="CII829" s="442"/>
      <c r="CIJ829" s="444"/>
      <c r="CIK829" s="442"/>
      <c r="CIL829" s="442"/>
      <c r="CIM829" s="443"/>
      <c r="CIN829" s="445"/>
      <c r="CIO829" s="446"/>
      <c r="CIP829" s="444"/>
      <c r="CIQ829" s="442"/>
      <c r="CIR829" s="444"/>
      <c r="CIS829" s="442"/>
      <c r="CIT829" s="442"/>
      <c r="CIU829" s="443"/>
      <c r="CIV829" s="445"/>
      <c r="CIW829" s="446"/>
      <c r="CIX829" s="444"/>
      <c r="CIY829" s="442"/>
      <c r="CIZ829" s="444"/>
      <c r="CJA829" s="442"/>
      <c r="CJB829" s="442"/>
      <c r="CJC829" s="443"/>
      <c r="CJD829" s="445"/>
      <c r="CJE829" s="446"/>
      <c r="CJF829" s="444"/>
      <c r="CJG829" s="442"/>
      <c r="CJH829" s="444"/>
      <c r="CJI829" s="442"/>
      <c r="CJJ829" s="442"/>
      <c r="CJK829" s="443"/>
      <c r="CJL829" s="445"/>
      <c r="CJM829" s="446"/>
      <c r="CJN829" s="444"/>
      <c r="CJO829" s="442"/>
      <c r="CJP829" s="444"/>
      <c r="CJQ829" s="442"/>
      <c r="CJR829" s="442"/>
      <c r="CJS829" s="443"/>
      <c r="CJT829" s="445"/>
      <c r="CJU829" s="446"/>
      <c r="CJV829" s="444"/>
      <c r="CJW829" s="442"/>
      <c r="CJX829" s="444"/>
      <c r="CJY829" s="442"/>
      <c r="CJZ829" s="442"/>
      <c r="CKA829" s="443"/>
      <c r="CKB829" s="445"/>
      <c r="CKC829" s="446"/>
      <c r="CKD829" s="444"/>
      <c r="CKE829" s="442"/>
      <c r="CKF829" s="444"/>
      <c r="CKG829" s="442"/>
      <c r="CKH829" s="442"/>
      <c r="CKI829" s="443"/>
      <c r="CKJ829" s="445"/>
      <c r="CKK829" s="446"/>
      <c r="CKL829" s="444"/>
      <c r="CKM829" s="442"/>
      <c r="CKN829" s="444"/>
      <c r="CKO829" s="442"/>
      <c r="CKP829" s="442"/>
      <c r="CKQ829" s="443"/>
      <c r="CKR829" s="445"/>
      <c r="CKS829" s="446"/>
      <c r="CKT829" s="444"/>
      <c r="CKU829" s="442"/>
      <c r="CKV829" s="444"/>
      <c r="CKW829" s="442"/>
      <c r="CKX829" s="442"/>
      <c r="CKY829" s="443"/>
      <c r="CKZ829" s="445"/>
      <c r="CLA829" s="446"/>
      <c r="CLB829" s="444"/>
      <c r="CLC829" s="442"/>
      <c r="CLD829" s="444"/>
      <c r="CLE829" s="442"/>
      <c r="CLF829" s="442"/>
      <c r="CLG829" s="443"/>
      <c r="CLH829" s="445"/>
      <c r="CLI829" s="446"/>
      <c r="CLJ829" s="444"/>
      <c r="CLK829" s="442"/>
      <c r="CLL829" s="444"/>
      <c r="CLM829" s="442"/>
      <c r="CLN829" s="442"/>
      <c r="CLO829" s="443"/>
      <c r="CLP829" s="445"/>
      <c r="CLQ829" s="446"/>
      <c r="CLR829" s="444"/>
      <c r="CLS829" s="442"/>
      <c r="CLT829" s="444"/>
      <c r="CLU829" s="442"/>
      <c r="CLV829" s="442"/>
      <c r="CLW829" s="443"/>
      <c r="CLX829" s="445"/>
      <c r="CLY829" s="446"/>
      <c r="CLZ829" s="444"/>
      <c r="CMA829" s="442"/>
      <c r="CMB829" s="444"/>
      <c r="CMC829" s="442"/>
      <c r="CMD829" s="442"/>
      <c r="CME829" s="443"/>
      <c r="CMF829" s="445"/>
      <c r="CMG829" s="446"/>
      <c r="CMH829" s="444"/>
      <c r="CMI829" s="442"/>
      <c r="CMJ829" s="444"/>
      <c r="CMK829" s="442"/>
      <c r="CML829" s="442"/>
      <c r="CMM829" s="443"/>
      <c r="CMN829" s="445"/>
      <c r="CMO829" s="446"/>
      <c r="CMP829" s="444"/>
      <c r="CMQ829" s="442"/>
      <c r="CMR829" s="444"/>
      <c r="CMS829" s="442"/>
      <c r="CMT829" s="442"/>
      <c r="CMU829" s="443"/>
      <c r="CMV829" s="445"/>
      <c r="CMW829" s="446"/>
      <c r="CMX829" s="444"/>
      <c r="CMY829" s="442"/>
      <c r="CMZ829" s="444"/>
      <c r="CNA829" s="442"/>
      <c r="CNB829" s="442"/>
      <c r="CNC829" s="443"/>
      <c r="CND829" s="445"/>
      <c r="CNE829" s="446"/>
      <c r="CNF829" s="444"/>
      <c r="CNG829" s="442"/>
      <c r="CNH829" s="444"/>
      <c r="CNI829" s="442"/>
      <c r="CNJ829" s="442"/>
      <c r="CNK829" s="443"/>
      <c r="CNL829" s="445"/>
      <c r="CNM829" s="446"/>
      <c r="CNN829" s="444"/>
      <c r="CNO829" s="442"/>
      <c r="CNP829" s="444"/>
      <c r="CNQ829" s="442"/>
      <c r="CNR829" s="442"/>
      <c r="CNS829" s="443"/>
      <c r="CNT829" s="445"/>
      <c r="CNU829" s="446"/>
      <c r="CNV829" s="444"/>
      <c r="CNW829" s="442"/>
      <c r="CNX829" s="444"/>
      <c r="CNY829" s="442"/>
      <c r="CNZ829" s="442"/>
      <c r="COA829" s="443"/>
      <c r="COB829" s="445"/>
      <c r="COC829" s="446"/>
      <c r="COD829" s="444"/>
      <c r="COE829" s="442"/>
      <c r="COF829" s="444"/>
      <c r="COG829" s="442"/>
      <c r="COH829" s="442"/>
      <c r="COI829" s="443"/>
      <c r="COJ829" s="445"/>
      <c r="COK829" s="446"/>
      <c r="COL829" s="444"/>
      <c r="COM829" s="442"/>
      <c r="CON829" s="444"/>
      <c r="COO829" s="442"/>
      <c r="COP829" s="442"/>
      <c r="COQ829" s="443"/>
      <c r="COR829" s="445"/>
      <c r="COS829" s="446"/>
      <c r="COT829" s="444"/>
      <c r="COU829" s="442"/>
      <c r="COV829" s="444"/>
      <c r="COW829" s="442"/>
      <c r="COX829" s="442"/>
      <c r="COY829" s="443"/>
      <c r="COZ829" s="445"/>
      <c r="CPA829" s="446"/>
      <c r="CPB829" s="444"/>
      <c r="CPC829" s="442"/>
      <c r="CPD829" s="444"/>
      <c r="CPE829" s="442"/>
      <c r="CPF829" s="442"/>
      <c r="CPG829" s="443"/>
      <c r="CPH829" s="445"/>
      <c r="CPI829" s="446"/>
      <c r="CPJ829" s="444"/>
      <c r="CPK829" s="442"/>
      <c r="CPL829" s="444"/>
      <c r="CPM829" s="442"/>
      <c r="CPN829" s="442"/>
      <c r="CPO829" s="443"/>
      <c r="CPP829" s="445"/>
      <c r="CPQ829" s="446"/>
      <c r="CPR829" s="444"/>
      <c r="CPS829" s="442"/>
      <c r="CPT829" s="444"/>
      <c r="CPU829" s="442"/>
      <c r="CPV829" s="442"/>
      <c r="CPW829" s="443"/>
      <c r="CPX829" s="445"/>
      <c r="CPY829" s="446"/>
      <c r="CPZ829" s="444"/>
      <c r="CQA829" s="442"/>
      <c r="CQB829" s="444"/>
      <c r="CQC829" s="442"/>
      <c r="CQD829" s="442"/>
      <c r="CQE829" s="443"/>
      <c r="CQF829" s="445"/>
      <c r="CQG829" s="446"/>
      <c r="CQH829" s="444"/>
      <c r="CQI829" s="442"/>
      <c r="CQJ829" s="444"/>
      <c r="CQK829" s="442"/>
      <c r="CQL829" s="442"/>
      <c r="CQM829" s="443"/>
      <c r="CQN829" s="445"/>
      <c r="CQO829" s="446"/>
      <c r="CQP829" s="444"/>
      <c r="CQQ829" s="442"/>
      <c r="CQR829" s="444"/>
      <c r="CQS829" s="442"/>
      <c r="CQT829" s="442"/>
      <c r="CQU829" s="443"/>
      <c r="CQV829" s="445"/>
      <c r="CQW829" s="446"/>
      <c r="CQX829" s="444"/>
      <c r="CQY829" s="442"/>
      <c r="CQZ829" s="444"/>
      <c r="CRA829" s="442"/>
      <c r="CRB829" s="442"/>
      <c r="CRC829" s="443"/>
      <c r="CRD829" s="445"/>
      <c r="CRE829" s="446"/>
      <c r="CRF829" s="444"/>
      <c r="CRG829" s="442"/>
      <c r="CRH829" s="444"/>
      <c r="CRI829" s="442"/>
      <c r="CRJ829" s="442"/>
      <c r="CRK829" s="443"/>
      <c r="CRL829" s="445"/>
      <c r="CRM829" s="446"/>
      <c r="CRN829" s="444"/>
      <c r="CRO829" s="442"/>
      <c r="CRP829" s="444"/>
      <c r="CRQ829" s="442"/>
      <c r="CRR829" s="442"/>
      <c r="CRS829" s="443"/>
      <c r="CRT829" s="445"/>
      <c r="CRU829" s="446"/>
      <c r="CRV829" s="444"/>
      <c r="CRW829" s="442"/>
      <c r="CRX829" s="444"/>
      <c r="CRY829" s="442"/>
      <c r="CRZ829" s="442"/>
      <c r="CSA829" s="443"/>
      <c r="CSB829" s="445"/>
      <c r="CSC829" s="446"/>
      <c r="CSD829" s="444"/>
      <c r="CSE829" s="442"/>
      <c r="CSF829" s="444"/>
      <c r="CSG829" s="442"/>
      <c r="CSH829" s="442"/>
      <c r="CSI829" s="443"/>
      <c r="CSJ829" s="445"/>
      <c r="CSK829" s="446"/>
      <c r="CSL829" s="444"/>
      <c r="CSM829" s="442"/>
      <c r="CSN829" s="444"/>
      <c r="CSO829" s="442"/>
      <c r="CSP829" s="442"/>
      <c r="CSQ829" s="443"/>
      <c r="CSR829" s="445"/>
      <c r="CSS829" s="446"/>
      <c r="CST829" s="444"/>
      <c r="CSU829" s="442"/>
      <c r="CSV829" s="444"/>
      <c r="CSW829" s="442"/>
      <c r="CSX829" s="442"/>
      <c r="CSY829" s="443"/>
      <c r="CSZ829" s="445"/>
      <c r="CTA829" s="446"/>
      <c r="CTB829" s="444"/>
      <c r="CTC829" s="442"/>
      <c r="CTD829" s="444"/>
      <c r="CTE829" s="442"/>
      <c r="CTF829" s="442"/>
      <c r="CTG829" s="443"/>
      <c r="CTH829" s="445"/>
      <c r="CTI829" s="446"/>
      <c r="CTJ829" s="444"/>
      <c r="CTK829" s="442"/>
      <c r="CTL829" s="444"/>
      <c r="CTM829" s="442"/>
      <c r="CTN829" s="442"/>
      <c r="CTO829" s="443"/>
      <c r="CTP829" s="445"/>
      <c r="CTQ829" s="446"/>
      <c r="CTR829" s="444"/>
      <c r="CTS829" s="442"/>
      <c r="CTT829" s="444"/>
      <c r="CTU829" s="442"/>
      <c r="CTV829" s="442"/>
      <c r="CTW829" s="443"/>
      <c r="CTX829" s="445"/>
      <c r="CTY829" s="446"/>
      <c r="CTZ829" s="444"/>
      <c r="CUA829" s="442"/>
      <c r="CUB829" s="444"/>
      <c r="CUC829" s="442"/>
      <c r="CUD829" s="442"/>
      <c r="CUE829" s="443"/>
      <c r="CUF829" s="445"/>
      <c r="CUG829" s="446"/>
      <c r="CUH829" s="444"/>
      <c r="CUI829" s="442"/>
      <c r="CUJ829" s="444"/>
      <c r="CUK829" s="442"/>
      <c r="CUL829" s="442"/>
      <c r="CUM829" s="443"/>
      <c r="CUN829" s="445"/>
      <c r="CUO829" s="446"/>
      <c r="CUP829" s="444"/>
      <c r="CUQ829" s="442"/>
      <c r="CUR829" s="444"/>
      <c r="CUS829" s="442"/>
      <c r="CUT829" s="442"/>
      <c r="CUU829" s="443"/>
      <c r="CUV829" s="445"/>
      <c r="CUW829" s="446"/>
      <c r="CUX829" s="444"/>
      <c r="CUY829" s="442"/>
      <c r="CUZ829" s="444"/>
      <c r="CVA829" s="442"/>
      <c r="CVB829" s="442"/>
      <c r="CVC829" s="443"/>
      <c r="CVD829" s="445"/>
      <c r="CVE829" s="446"/>
      <c r="CVF829" s="444"/>
      <c r="CVG829" s="442"/>
      <c r="CVH829" s="444"/>
      <c r="CVI829" s="442"/>
      <c r="CVJ829" s="442"/>
      <c r="CVK829" s="443"/>
      <c r="CVL829" s="445"/>
      <c r="CVM829" s="446"/>
      <c r="CVN829" s="444"/>
      <c r="CVO829" s="442"/>
      <c r="CVP829" s="444"/>
      <c r="CVQ829" s="442"/>
      <c r="CVR829" s="442"/>
      <c r="CVS829" s="443"/>
      <c r="CVT829" s="445"/>
      <c r="CVU829" s="446"/>
      <c r="CVV829" s="444"/>
      <c r="CVW829" s="442"/>
      <c r="CVX829" s="444"/>
      <c r="CVY829" s="442"/>
      <c r="CVZ829" s="442"/>
      <c r="CWA829" s="443"/>
      <c r="CWB829" s="445"/>
      <c r="CWC829" s="446"/>
      <c r="CWD829" s="444"/>
      <c r="CWE829" s="442"/>
      <c r="CWF829" s="444"/>
      <c r="CWG829" s="442"/>
      <c r="CWH829" s="442"/>
      <c r="CWI829" s="443"/>
      <c r="CWJ829" s="445"/>
      <c r="CWK829" s="446"/>
      <c r="CWL829" s="444"/>
      <c r="CWM829" s="442"/>
      <c r="CWN829" s="444"/>
      <c r="CWO829" s="442"/>
      <c r="CWP829" s="442"/>
      <c r="CWQ829" s="443"/>
      <c r="CWR829" s="445"/>
      <c r="CWS829" s="446"/>
      <c r="CWT829" s="444"/>
      <c r="CWU829" s="442"/>
      <c r="CWV829" s="444"/>
      <c r="CWW829" s="442"/>
      <c r="CWX829" s="442"/>
      <c r="CWY829" s="443"/>
      <c r="CWZ829" s="445"/>
      <c r="CXA829" s="446"/>
      <c r="CXB829" s="444"/>
      <c r="CXC829" s="442"/>
      <c r="CXD829" s="444"/>
      <c r="CXE829" s="442"/>
      <c r="CXF829" s="442"/>
      <c r="CXG829" s="443"/>
      <c r="CXH829" s="445"/>
      <c r="CXI829" s="446"/>
      <c r="CXJ829" s="444"/>
      <c r="CXK829" s="442"/>
      <c r="CXL829" s="444"/>
      <c r="CXM829" s="442"/>
      <c r="CXN829" s="442"/>
      <c r="CXO829" s="443"/>
      <c r="CXP829" s="445"/>
      <c r="CXQ829" s="446"/>
      <c r="CXR829" s="444"/>
      <c r="CXS829" s="442"/>
      <c r="CXT829" s="444"/>
      <c r="CXU829" s="442"/>
      <c r="CXV829" s="442"/>
      <c r="CXW829" s="443"/>
      <c r="CXX829" s="445"/>
      <c r="CXY829" s="446"/>
      <c r="CXZ829" s="444"/>
      <c r="CYA829" s="442"/>
      <c r="CYB829" s="444"/>
      <c r="CYC829" s="442"/>
      <c r="CYD829" s="442"/>
      <c r="CYE829" s="443"/>
      <c r="CYF829" s="445"/>
      <c r="CYG829" s="446"/>
      <c r="CYH829" s="444"/>
      <c r="CYI829" s="442"/>
      <c r="CYJ829" s="444"/>
      <c r="CYK829" s="442"/>
      <c r="CYL829" s="442"/>
      <c r="CYM829" s="443"/>
      <c r="CYN829" s="445"/>
      <c r="CYO829" s="446"/>
      <c r="CYP829" s="444"/>
      <c r="CYQ829" s="442"/>
      <c r="CYR829" s="444"/>
      <c r="CYS829" s="442"/>
      <c r="CYT829" s="442"/>
      <c r="CYU829" s="443"/>
      <c r="CYV829" s="445"/>
      <c r="CYW829" s="446"/>
      <c r="CYX829" s="444"/>
      <c r="CYY829" s="442"/>
      <c r="CYZ829" s="444"/>
      <c r="CZA829" s="442"/>
      <c r="CZB829" s="442"/>
      <c r="CZC829" s="443"/>
      <c r="CZD829" s="445"/>
      <c r="CZE829" s="446"/>
      <c r="CZF829" s="444"/>
      <c r="CZG829" s="442"/>
      <c r="CZH829" s="444"/>
      <c r="CZI829" s="442"/>
      <c r="CZJ829" s="442"/>
      <c r="CZK829" s="443"/>
      <c r="CZL829" s="445"/>
      <c r="CZM829" s="446"/>
      <c r="CZN829" s="444"/>
      <c r="CZO829" s="442"/>
      <c r="CZP829" s="444"/>
      <c r="CZQ829" s="442"/>
      <c r="CZR829" s="442"/>
      <c r="CZS829" s="443"/>
      <c r="CZT829" s="445"/>
      <c r="CZU829" s="446"/>
      <c r="CZV829" s="444"/>
      <c r="CZW829" s="442"/>
      <c r="CZX829" s="444"/>
      <c r="CZY829" s="442"/>
      <c r="CZZ829" s="442"/>
      <c r="DAA829" s="443"/>
      <c r="DAB829" s="445"/>
      <c r="DAC829" s="446"/>
      <c r="DAD829" s="444"/>
      <c r="DAE829" s="442"/>
      <c r="DAF829" s="444"/>
      <c r="DAG829" s="442"/>
      <c r="DAH829" s="442"/>
      <c r="DAI829" s="443"/>
      <c r="DAJ829" s="445"/>
      <c r="DAK829" s="446"/>
      <c r="DAL829" s="444"/>
      <c r="DAM829" s="442"/>
      <c r="DAN829" s="444"/>
      <c r="DAO829" s="442"/>
      <c r="DAP829" s="442"/>
      <c r="DAQ829" s="443"/>
      <c r="DAR829" s="445"/>
      <c r="DAS829" s="446"/>
      <c r="DAT829" s="444"/>
      <c r="DAU829" s="442"/>
      <c r="DAV829" s="444"/>
      <c r="DAW829" s="442"/>
      <c r="DAX829" s="442"/>
      <c r="DAY829" s="443"/>
      <c r="DAZ829" s="445"/>
      <c r="DBA829" s="446"/>
      <c r="DBB829" s="444"/>
      <c r="DBC829" s="442"/>
      <c r="DBD829" s="444"/>
      <c r="DBE829" s="442"/>
      <c r="DBF829" s="442"/>
      <c r="DBG829" s="443"/>
      <c r="DBH829" s="445"/>
      <c r="DBI829" s="446"/>
      <c r="DBJ829" s="444"/>
      <c r="DBK829" s="442"/>
      <c r="DBL829" s="444"/>
      <c r="DBM829" s="442"/>
      <c r="DBN829" s="442"/>
      <c r="DBO829" s="443"/>
      <c r="DBP829" s="445"/>
      <c r="DBQ829" s="446"/>
      <c r="DBR829" s="444"/>
      <c r="DBS829" s="442"/>
      <c r="DBT829" s="444"/>
      <c r="DBU829" s="442"/>
      <c r="DBV829" s="442"/>
      <c r="DBW829" s="443"/>
      <c r="DBX829" s="445"/>
      <c r="DBY829" s="446"/>
      <c r="DBZ829" s="444"/>
      <c r="DCA829" s="442"/>
      <c r="DCB829" s="444"/>
      <c r="DCC829" s="442"/>
      <c r="DCD829" s="442"/>
      <c r="DCE829" s="443"/>
      <c r="DCF829" s="445"/>
      <c r="DCG829" s="446"/>
      <c r="DCH829" s="444"/>
      <c r="DCI829" s="442"/>
      <c r="DCJ829" s="444"/>
      <c r="DCK829" s="442"/>
      <c r="DCL829" s="442"/>
      <c r="DCM829" s="443"/>
      <c r="DCN829" s="445"/>
      <c r="DCO829" s="446"/>
      <c r="DCP829" s="444"/>
      <c r="DCQ829" s="442"/>
      <c r="DCR829" s="444"/>
      <c r="DCS829" s="442"/>
      <c r="DCT829" s="442"/>
      <c r="DCU829" s="443"/>
      <c r="DCV829" s="445"/>
      <c r="DCW829" s="446"/>
      <c r="DCX829" s="444"/>
      <c r="DCY829" s="442"/>
      <c r="DCZ829" s="444"/>
      <c r="DDA829" s="442"/>
      <c r="DDB829" s="442"/>
      <c r="DDC829" s="443"/>
      <c r="DDD829" s="445"/>
      <c r="DDE829" s="446"/>
      <c r="DDF829" s="444"/>
      <c r="DDG829" s="442"/>
      <c r="DDH829" s="444"/>
      <c r="DDI829" s="442"/>
      <c r="DDJ829" s="442"/>
      <c r="DDK829" s="443"/>
      <c r="DDL829" s="445"/>
      <c r="DDM829" s="446"/>
      <c r="DDN829" s="444"/>
      <c r="DDO829" s="442"/>
      <c r="DDP829" s="444"/>
      <c r="DDQ829" s="442"/>
      <c r="DDR829" s="442"/>
      <c r="DDS829" s="443"/>
      <c r="DDT829" s="445"/>
      <c r="DDU829" s="446"/>
      <c r="DDV829" s="444"/>
      <c r="DDW829" s="442"/>
      <c r="DDX829" s="444"/>
      <c r="DDY829" s="442"/>
      <c r="DDZ829" s="442"/>
      <c r="DEA829" s="443"/>
      <c r="DEB829" s="445"/>
      <c r="DEC829" s="446"/>
      <c r="DED829" s="444"/>
      <c r="DEE829" s="442"/>
      <c r="DEF829" s="444"/>
      <c r="DEG829" s="442"/>
      <c r="DEH829" s="442"/>
      <c r="DEI829" s="443"/>
      <c r="DEJ829" s="445"/>
      <c r="DEK829" s="446"/>
      <c r="DEL829" s="444"/>
      <c r="DEM829" s="442"/>
      <c r="DEN829" s="444"/>
      <c r="DEO829" s="442"/>
      <c r="DEP829" s="442"/>
      <c r="DEQ829" s="443"/>
      <c r="DER829" s="445"/>
      <c r="DES829" s="446"/>
      <c r="DET829" s="444"/>
      <c r="DEU829" s="442"/>
      <c r="DEV829" s="444"/>
      <c r="DEW829" s="442"/>
      <c r="DEX829" s="442"/>
      <c r="DEY829" s="443"/>
      <c r="DEZ829" s="445"/>
      <c r="DFA829" s="446"/>
      <c r="DFB829" s="444"/>
      <c r="DFC829" s="442"/>
      <c r="DFD829" s="444"/>
      <c r="DFE829" s="442"/>
      <c r="DFF829" s="442"/>
      <c r="DFG829" s="443"/>
      <c r="DFH829" s="445"/>
      <c r="DFI829" s="446"/>
      <c r="DFJ829" s="444"/>
      <c r="DFK829" s="442"/>
      <c r="DFL829" s="444"/>
      <c r="DFM829" s="442"/>
      <c r="DFN829" s="442"/>
      <c r="DFO829" s="443"/>
      <c r="DFP829" s="445"/>
      <c r="DFQ829" s="446"/>
      <c r="DFR829" s="444"/>
      <c r="DFS829" s="442"/>
      <c r="DFT829" s="444"/>
      <c r="DFU829" s="442"/>
      <c r="DFV829" s="442"/>
      <c r="DFW829" s="443"/>
      <c r="DFX829" s="445"/>
      <c r="DFY829" s="446"/>
      <c r="DFZ829" s="444"/>
      <c r="DGA829" s="442"/>
      <c r="DGB829" s="444"/>
      <c r="DGC829" s="442"/>
      <c r="DGD829" s="442"/>
      <c r="DGE829" s="443"/>
      <c r="DGF829" s="445"/>
      <c r="DGG829" s="446"/>
      <c r="DGH829" s="444"/>
      <c r="DGI829" s="442"/>
      <c r="DGJ829" s="444"/>
      <c r="DGK829" s="442"/>
      <c r="DGL829" s="442"/>
      <c r="DGM829" s="443"/>
      <c r="DGN829" s="445"/>
      <c r="DGO829" s="446"/>
      <c r="DGP829" s="444"/>
      <c r="DGQ829" s="442"/>
      <c r="DGR829" s="444"/>
      <c r="DGS829" s="442"/>
      <c r="DGT829" s="442"/>
      <c r="DGU829" s="443"/>
      <c r="DGV829" s="445"/>
      <c r="DGW829" s="446"/>
      <c r="DGX829" s="444"/>
      <c r="DGY829" s="442"/>
      <c r="DGZ829" s="444"/>
      <c r="DHA829" s="442"/>
      <c r="DHB829" s="442"/>
      <c r="DHC829" s="443"/>
      <c r="DHD829" s="445"/>
      <c r="DHE829" s="446"/>
      <c r="DHF829" s="444"/>
      <c r="DHG829" s="442"/>
      <c r="DHH829" s="444"/>
      <c r="DHI829" s="442"/>
      <c r="DHJ829" s="442"/>
      <c r="DHK829" s="443"/>
      <c r="DHL829" s="445"/>
      <c r="DHM829" s="446"/>
      <c r="DHN829" s="444"/>
      <c r="DHO829" s="442"/>
      <c r="DHP829" s="444"/>
      <c r="DHQ829" s="442"/>
      <c r="DHR829" s="442"/>
      <c r="DHS829" s="443"/>
      <c r="DHT829" s="445"/>
      <c r="DHU829" s="446"/>
      <c r="DHV829" s="444"/>
      <c r="DHW829" s="442"/>
      <c r="DHX829" s="444"/>
      <c r="DHY829" s="442"/>
      <c r="DHZ829" s="442"/>
      <c r="DIA829" s="443"/>
      <c r="DIB829" s="445"/>
      <c r="DIC829" s="446"/>
      <c r="DID829" s="444"/>
      <c r="DIE829" s="442"/>
      <c r="DIF829" s="444"/>
      <c r="DIG829" s="442"/>
      <c r="DIH829" s="442"/>
      <c r="DII829" s="443"/>
      <c r="DIJ829" s="445"/>
      <c r="DIK829" s="446"/>
      <c r="DIL829" s="444"/>
      <c r="DIM829" s="442"/>
      <c r="DIN829" s="444"/>
      <c r="DIO829" s="442"/>
      <c r="DIP829" s="442"/>
      <c r="DIQ829" s="443"/>
      <c r="DIR829" s="445"/>
      <c r="DIS829" s="446"/>
      <c r="DIT829" s="444"/>
      <c r="DIU829" s="442"/>
      <c r="DIV829" s="444"/>
      <c r="DIW829" s="442"/>
      <c r="DIX829" s="442"/>
      <c r="DIY829" s="443"/>
      <c r="DIZ829" s="445"/>
      <c r="DJA829" s="446"/>
      <c r="DJB829" s="444"/>
      <c r="DJC829" s="442"/>
      <c r="DJD829" s="444"/>
      <c r="DJE829" s="442"/>
      <c r="DJF829" s="442"/>
      <c r="DJG829" s="443"/>
      <c r="DJH829" s="445"/>
      <c r="DJI829" s="446"/>
      <c r="DJJ829" s="444"/>
      <c r="DJK829" s="442"/>
      <c r="DJL829" s="444"/>
      <c r="DJM829" s="442"/>
      <c r="DJN829" s="442"/>
      <c r="DJO829" s="443"/>
      <c r="DJP829" s="445"/>
      <c r="DJQ829" s="446"/>
      <c r="DJR829" s="444"/>
      <c r="DJS829" s="442"/>
      <c r="DJT829" s="444"/>
      <c r="DJU829" s="442"/>
      <c r="DJV829" s="442"/>
      <c r="DJW829" s="443"/>
      <c r="DJX829" s="445"/>
      <c r="DJY829" s="446"/>
      <c r="DJZ829" s="444"/>
      <c r="DKA829" s="442"/>
      <c r="DKB829" s="444"/>
      <c r="DKC829" s="442"/>
      <c r="DKD829" s="442"/>
      <c r="DKE829" s="443"/>
      <c r="DKF829" s="445"/>
      <c r="DKG829" s="446"/>
      <c r="DKH829" s="444"/>
      <c r="DKI829" s="442"/>
      <c r="DKJ829" s="444"/>
      <c r="DKK829" s="442"/>
      <c r="DKL829" s="442"/>
      <c r="DKM829" s="443"/>
      <c r="DKN829" s="445"/>
      <c r="DKO829" s="446"/>
      <c r="DKP829" s="444"/>
      <c r="DKQ829" s="442"/>
      <c r="DKR829" s="444"/>
      <c r="DKS829" s="442"/>
      <c r="DKT829" s="442"/>
      <c r="DKU829" s="443"/>
      <c r="DKV829" s="445"/>
      <c r="DKW829" s="446"/>
      <c r="DKX829" s="444"/>
      <c r="DKY829" s="442"/>
      <c r="DKZ829" s="444"/>
      <c r="DLA829" s="442"/>
      <c r="DLB829" s="442"/>
      <c r="DLC829" s="443"/>
      <c r="DLD829" s="445"/>
      <c r="DLE829" s="446"/>
      <c r="DLF829" s="444"/>
      <c r="DLG829" s="442"/>
      <c r="DLH829" s="444"/>
      <c r="DLI829" s="442"/>
      <c r="DLJ829" s="442"/>
      <c r="DLK829" s="443"/>
      <c r="DLL829" s="445"/>
      <c r="DLM829" s="446"/>
      <c r="DLN829" s="444"/>
      <c r="DLO829" s="442"/>
      <c r="DLP829" s="444"/>
      <c r="DLQ829" s="442"/>
      <c r="DLR829" s="442"/>
      <c r="DLS829" s="443"/>
      <c r="DLT829" s="445"/>
      <c r="DLU829" s="446"/>
      <c r="DLV829" s="444"/>
      <c r="DLW829" s="442"/>
      <c r="DLX829" s="444"/>
      <c r="DLY829" s="442"/>
      <c r="DLZ829" s="442"/>
      <c r="DMA829" s="443"/>
      <c r="DMB829" s="445"/>
      <c r="DMC829" s="446"/>
      <c r="DMD829" s="444"/>
      <c r="DME829" s="442"/>
      <c r="DMF829" s="444"/>
      <c r="DMG829" s="442"/>
      <c r="DMH829" s="442"/>
      <c r="DMI829" s="443"/>
      <c r="DMJ829" s="445"/>
      <c r="DMK829" s="446"/>
      <c r="DML829" s="444"/>
      <c r="DMM829" s="442"/>
      <c r="DMN829" s="444"/>
      <c r="DMO829" s="442"/>
      <c r="DMP829" s="442"/>
      <c r="DMQ829" s="443"/>
      <c r="DMR829" s="445"/>
      <c r="DMS829" s="446"/>
      <c r="DMT829" s="444"/>
      <c r="DMU829" s="442"/>
      <c r="DMV829" s="444"/>
      <c r="DMW829" s="442"/>
      <c r="DMX829" s="442"/>
      <c r="DMY829" s="443"/>
      <c r="DMZ829" s="445"/>
      <c r="DNA829" s="446"/>
      <c r="DNB829" s="444"/>
      <c r="DNC829" s="442"/>
      <c r="DND829" s="444"/>
      <c r="DNE829" s="442"/>
      <c r="DNF829" s="442"/>
      <c r="DNG829" s="443"/>
      <c r="DNH829" s="445"/>
      <c r="DNI829" s="446"/>
      <c r="DNJ829" s="444"/>
      <c r="DNK829" s="442"/>
      <c r="DNL829" s="444"/>
      <c r="DNM829" s="442"/>
      <c r="DNN829" s="442"/>
      <c r="DNO829" s="443"/>
      <c r="DNP829" s="445"/>
      <c r="DNQ829" s="446"/>
      <c r="DNR829" s="444"/>
      <c r="DNS829" s="442"/>
      <c r="DNT829" s="444"/>
      <c r="DNU829" s="442"/>
      <c r="DNV829" s="442"/>
      <c r="DNW829" s="443"/>
      <c r="DNX829" s="445"/>
      <c r="DNY829" s="446"/>
      <c r="DNZ829" s="444"/>
      <c r="DOA829" s="442"/>
      <c r="DOB829" s="444"/>
      <c r="DOC829" s="442"/>
      <c r="DOD829" s="442"/>
      <c r="DOE829" s="443"/>
      <c r="DOF829" s="445"/>
      <c r="DOG829" s="446"/>
      <c r="DOH829" s="444"/>
      <c r="DOI829" s="442"/>
      <c r="DOJ829" s="444"/>
      <c r="DOK829" s="442"/>
      <c r="DOL829" s="442"/>
      <c r="DOM829" s="443"/>
      <c r="DON829" s="445"/>
      <c r="DOO829" s="446"/>
      <c r="DOP829" s="444"/>
      <c r="DOQ829" s="442"/>
      <c r="DOR829" s="444"/>
      <c r="DOS829" s="442"/>
      <c r="DOT829" s="442"/>
      <c r="DOU829" s="443"/>
      <c r="DOV829" s="445"/>
      <c r="DOW829" s="446"/>
      <c r="DOX829" s="444"/>
      <c r="DOY829" s="442"/>
      <c r="DOZ829" s="444"/>
      <c r="DPA829" s="442"/>
      <c r="DPB829" s="442"/>
      <c r="DPC829" s="443"/>
      <c r="DPD829" s="445"/>
      <c r="DPE829" s="446"/>
      <c r="DPF829" s="444"/>
      <c r="DPG829" s="442"/>
      <c r="DPH829" s="444"/>
      <c r="DPI829" s="442"/>
      <c r="DPJ829" s="442"/>
      <c r="DPK829" s="443"/>
      <c r="DPL829" s="445"/>
      <c r="DPM829" s="446"/>
      <c r="DPN829" s="444"/>
      <c r="DPO829" s="442"/>
      <c r="DPP829" s="444"/>
      <c r="DPQ829" s="442"/>
      <c r="DPR829" s="442"/>
      <c r="DPS829" s="443"/>
      <c r="DPT829" s="445"/>
      <c r="DPU829" s="446"/>
      <c r="DPV829" s="444"/>
      <c r="DPW829" s="442"/>
      <c r="DPX829" s="444"/>
      <c r="DPY829" s="442"/>
      <c r="DPZ829" s="442"/>
      <c r="DQA829" s="443"/>
      <c r="DQB829" s="445"/>
      <c r="DQC829" s="446"/>
      <c r="DQD829" s="444"/>
      <c r="DQE829" s="442"/>
      <c r="DQF829" s="444"/>
      <c r="DQG829" s="442"/>
      <c r="DQH829" s="442"/>
      <c r="DQI829" s="443"/>
      <c r="DQJ829" s="445"/>
      <c r="DQK829" s="446"/>
      <c r="DQL829" s="444"/>
      <c r="DQM829" s="442"/>
      <c r="DQN829" s="444"/>
      <c r="DQO829" s="442"/>
      <c r="DQP829" s="442"/>
      <c r="DQQ829" s="443"/>
      <c r="DQR829" s="445"/>
      <c r="DQS829" s="446"/>
      <c r="DQT829" s="444"/>
      <c r="DQU829" s="442"/>
      <c r="DQV829" s="444"/>
      <c r="DQW829" s="442"/>
      <c r="DQX829" s="442"/>
      <c r="DQY829" s="443"/>
      <c r="DQZ829" s="445"/>
      <c r="DRA829" s="446"/>
      <c r="DRB829" s="444"/>
      <c r="DRC829" s="442"/>
      <c r="DRD829" s="444"/>
      <c r="DRE829" s="442"/>
      <c r="DRF829" s="442"/>
      <c r="DRG829" s="443"/>
      <c r="DRH829" s="445"/>
      <c r="DRI829" s="446"/>
      <c r="DRJ829" s="444"/>
      <c r="DRK829" s="442"/>
      <c r="DRL829" s="444"/>
      <c r="DRM829" s="442"/>
      <c r="DRN829" s="442"/>
      <c r="DRO829" s="443"/>
      <c r="DRP829" s="445"/>
      <c r="DRQ829" s="446"/>
      <c r="DRR829" s="444"/>
      <c r="DRS829" s="442"/>
      <c r="DRT829" s="444"/>
      <c r="DRU829" s="442"/>
      <c r="DRV829" s="442"/>
      <c r="DRW829" s="443"/>
      <c r="DRX829" s="445"/>
      <c r="DRY829" s="446"/>
      <c r="DRZ829" s="444"/>
      <c r="DSA829" s="442"/>
      <c r="DSB829" s="444"/>
      <c r="DSC829" s="442"/>
      <c r="DSD829" s="442"/>
      <c r="DSE829" s="443"/>
      <c r="DSF829" s="445"/>
      <c r="DSG829" s="446"/>
      <c r="DSH829" s="444"/>
      <c r="DSI829" s="442"/>
      <c r="DSJ829" s="444"/>
      <c r="DSK829" s="442"/>
      <c r="DSL829" s="442"/>
      <c r="DSM829" s="443"/>
      <c r="DSN829" s="445"/>
      <c r="DSO829" s="446"/>
      <c r="DSP829" s="444"/>
      <c r="DSQ829" s="442"/>
      <c r="DSR829" s="444"/>
      <c r="DSS829" s="442"/>
      <c r="DST829" s="442"/>
      <c r="DSU829" s="443"/>
      <c r="DSV829" s="445"/>
      <c r="DSW829" s="446"/>
      <c r="DSX829" s="444"/>
      <c r="DSY829" s="442"/>
      <c r="DSZ829" s="444"/>
      <c r="DTA829" s="442"/>
      <c r="DTB829" s="442"/>
      <c r="DTC829" s="443"/>
      <c r="DTD829" s="445"/>
      <c r="DTE829" s="446"/>
      <c r="DTF829" s="444"/>
      <c r="DTG829" s="442"/>
      <c r="DTH829" s="444"/>
      <c r="DTI829" s="442"/>
      <c r="DTJ829" s="442"/>
      <c r="DTK829" s="443"/>
      <c r="DTL829" s="445"/>
      <c r="DTM829" s="446"/>
      <c r="DTN829" s="444"/>
      <c r="DTO829" s="442"/>
      <c r="DTP829" s="444"/>
      <c r="DTQ829" s="442"/>
      <c r="DTR829" s="442"/>
      <c r="DTS829" s="443"/>
      <c r="DTT829" s="445"/>
      <c r="DTU829" s="446"/>
      <c r="DTV829" s="444"/>
      <c r="DTW829" s="442"/>
      <c r="DTX829" s="444"/>
      <c r="DTY829" s="442"/>
      <c r="DTZ829" s="442"/>
      <c r="DUA829" s="443"/>
      <c r="DUB829" s="445"/>
      <c r="DUC829" s="446"/>
      <c r="DUD829" s="444"/>
      <c r="DUE829" s="442"/>
      <c r="DUF829" s="444"/>
      <c r="DUG829" s="442"/>
      <c r="DUH829" s="442"/>
      <c r="DUI829" s="443"/>
      <c r="DUJ829" s="445"/>
      <c r="DUK829" s="446"/>
      <c r="DUL829" s="444"/>
      <c r="DUM829" s="442"/>
      <c r="DUN829" s="444"/>
      <c r="DUO829" s="442"/>
      <c r="DUP829" s="442"/>
      <c r="DUQ829" s="443"/>
      <c r="DUR829" s="445"/>
      <c r="DUS829" s="446"/>
      <c r="DUT829" s="444"/>
      <c r="DUU829" s="442"/>
      <c r="DUV829" s="444"/>
      <c r="DUW829" s="442"/>
      <c r="DUX829" s="442"/>
      <c r="DUY829" s="443"/>
      <c r="DUZ829" s="445"/>
      <c r="DVA829" s="446"/>
      <c r="DVB829" s="444"/>
      <c r="DVC829" s="442"/>
      <c r="DVD829" s="444"/>
      <c r="DVE829" s="442"/>
      <c r="DVF829" s="442"/>
      <c r="DVG829" s="443"/>
      <c r="DVH829" s="445"/>
      <c r="DVI829" s="446"/>
      <c r="DVJ829" s="444"/>
      <c r="DVK829" s="442"/>
      <c r="DVL829" s="444"/>
      <c r="DVM829" s="442"/>
      <c r="DVN829" s="442"/>
      <c r="DVO829" s="443"/>
      <c r="DVP829" s="445"/>
      <c r="DVQ829" s="446"/>
      <c r="DVR829" s="444"/>
      <c r="DVS829" s="442"/>
      <c r="DVT829" s="444"/>
      <c r="DVU829" s="442"/>
      <c r="DVV829" s="442"/>
      <c r="DVW829" s="443"/>
      <c r="DVX829" s="445"/>
      <c r="DVY829" s="446"/>
      <c r="DVZ829" s="444"/>
      <c r="DWA829" s="442"/>
      <c r="DWB829" s="444"/>
      <c r="DWC829" s="442"/>
      <c r="DWD829" s="442"/>
      <c r="DWE829" s="443"/>
      <c r="DWF829" s="445"/>
      <c r="DWG829" s="446"/>
      <c r="DWH829" s="444"/>
      <c r="DWI829" s="442"/>
      <c r="DWJ829" s="444"/>
      <c r="DWK829" s="442"/>
      <c r="DWL829" s="442"/>
      <c r="DWM829" s="443"/>
      <c r="DWN829" s="445"/>
      <c r="DWO829" s="446"/>
      <c r="DWP829" s="444"/>
      <c r="DWQ829" s="442"/>
      <c r="DWR829" s="444"/>
      <c r="DWS829" s="442"/>
      <c r="DWT829" s="442"/>
      <c r="DWU829" s="443"/>
      <c r="DWV829" s="445"/>
      <c r="DWW829" s="446"/>
      <c r="DWX829" s="444"/>
      <c r="DWY829" s="442"/>
      <c r="DWZ829" s="444"/>
      <c r="DXA829" s="442"/>
      <c r="DXB829" s="442"/>
      <c r="DXC829" s="443"/>
      <c r="DXD829" s="445"/>
      <c r="DXE829" s="446"/>
      <c r="DXF829" s="444"/>
      <c r="DXG829" s="442"/>
      <c r="DXH829" s="444"/>
      <c r="DXI829" s="442"/>
      <c r="DXJ829" s="442"/>
      <c r="DXK829" s="443"/>
      <c r="DXL829" s="445"/>
      <c r="DXM829" s="446"/>
      <c r="DXN829" s="444"/>
      <c r="DXO829" s="442"/>
      <c r="DXP829" s="444"/>
      <c r="DXQ829" s="442"/>
      <c r="DXR829" s="442"/>
      <c r="DXS829" s="443"/>
      <c r="DXT829" s="445"/>
      <c r="DXU829" s="446"/>
      <c r="DXV829" s="444"/>
      <c r="DXW829" s="442"/>
      <c r="DXX829" s="444"/>
      <c r="DXY829" s="442"/>
      <c r="DXZ829" s="442"/>
      <c r="DYA829" s="443"/>
      <c r="DYB829" s="445"/>
      <c r="DYC829" s="446"/>
      <c r="DYD829" s="444"/>
      <c r="DYE829" s="442"/>
      <c r="DYF829" s="444"/>
      <c r="DYG829" s="442"/>
      <c r="DYH829" s="442"/>
      <c r="DYI829" s="443"/>
      <c r="DYJ829" s="445"/>
      <c r="DYK829" s="446"/>
      <c r="DYL829" s="444"/>
      <c r="DYM829" s="442"/>
      <c r="DYN829" s="444"/>
      <c r="DYO829" s="442"/>
      <c r="DYP829" s="442"/>
      <c r="DYQ829" s="443"/>
      <c r="DYR829" s="445"/>
      <c r="DYS829" s="446"/>
      <c r="DYT829" s="444"/>
      <c r="DYU829" s="442"/>
      <c r="DYV829" s="444"/>
      <c r="DYW829" s="442"/>
      <c r="DYX829" s="442"/>
      <c r="DYY829" s="443"/>
      <c r="DYZ829" s="445"/>
      <c r="DZA829" s="446"/>
      <c r="DZB829" s="444"/>
      <c r="DZC829" s="442"/>
      <c r="DZD829" s="444"/>
      <c r="DZE829" s="442"/>
      <c r="DZF829" s="442"/>
      <c r="DZG829" s="443"/>
      <c r="DZH829" s="445"/>
      <c r="DZI829" s="446"/>
      <c r="DZJ829" s="444"/>
      <c r="DZK829" s="442"/>
      <c r="DZL829" s="444"/>
      <c r="DZM829" s="442"/>
      <c r="DZN829" s="442"/>
      <c r="DZO829" s="443"/>
      <c r="DZP829" s="445"/>
      <c r="DZQ829" s="446"/>
      <c r="DZR829" s="444"/>
      <c r="DZS829" s="442"/>
      <c r="DZT829" s="444"/>
      <c r="DZU829" s="442"/>
      <c r="DZV829" s="442"/>
      <c r="DZW829" s="443"/>
      <c r="DZX829" s="445"/>
      <c r="DZY829" s="446"/>
      <c r="DZZ829" s="444"/>
      <c r="EAA829" s="442"/>
      <c r="EAB829" s="444"/>
      <c r="EAC829" s="442"/>
      <c r="EAD829" s="442"/>
      <c r="EAE829" s="443"/>
      <c r="EAF829" s="445"/>
      <c r="EAG829" s="446"/>
      <c r="EAH829" s="444"/>
      <c r="EAI829" s="442"/>
      <c r="EAJ829" s="444"/>
      <c r="EAK829" s="442"/>
      <c r="EAL829" s="442"/>
      <c r="EAM829" s="443"/>
      <c r="EAN829" s="445"/>
      <c r="EAO829" s="446"/>
      <c r="EAP829" s="444"/>
      <c r="EAQ829" s="442"/>
      <c r="EAR829" s="444"/>
      <c r="EAS829" s="442"/>
      <c r="EAT829" s="442"/>
      <c r="EAU829" s="443"/>
      <c r="EAV829" s="445"/>
      <c r="EAW829" s="446"/>
      <c r="EAX829" s="444"/>
      <c r="EAY829" s="442"/>
      <c r="EAZ829" s="444"/>
      <c r="EBA829" s="442"/>
      <c r="EBB829" s="442"/>
      <c r="EBC829" s="443"/>
      <c r="EBD829" s="445"/>
      <c r="EBE829" s="446"/>
      <c r="EBF829" s="444"/>
      <c r="EBG829" s="442"/>
      <c r="EBH829" s="444"/>
      <c r="EBI829" s="442"/>
      <c r="EBJ829" s="442"/>
      <c r="EBK829" s="443"/>
      <c r="EBL829" s="445"/>
      <c r="EBM829" s="446"/>
      <c r="EBN829" s="444"/>
      <c r="EBO829" s="442"/>
      <c r="EBP829" s="444"/>
      <c r="EBQ829" s="442"/>
      <c r="EBR829" s="442"/>
      <c r="EBS829" s="443"/>
      <c r="EBT829" s="445"/>
      <c r="EBU829" s="446"/>
      <c r="EBV829" s="444"/>
      <c r="EBW829" s="442"/>
      <c r="EBX829" s="444"/>
      <c r="EBY829" s="442"/>
      <c r="EBZ829" s="442"/>
      <c r="ECA829" s="443"/>
      <c r="ECB829" s="445"/>
      <c r="ECC829" s="446"/>
      <c r="ECD829" s="444"/>
      <c r="ECE829" s="442"/>
      <c r="ECF829" s="444"/>
      <c r="ECG829" s="442"/>
      <c r="ECH829" s="442"/>
      <c r="ECI829" s="443"/>
      <c r="ECJ829" s="445"/>
      <c r="ECK829" s="446"/>
      <c r="ECL829" s="444"/>
      <c r="ECM829" s="442"/>
      <c r="ECN829" s="444"/>
      <c r="ECO829" s="442"/>
      <c r="ECP829" s="442"/>
      <c r="ECQ829" s="443"/>
      <c r="ECR829" s="445"/>
      <c r="ECS829" s="446"/>
      <c r="ECT829" s="444"/>
      <c r="ECU829" s="442"/>
      <c r="ECV829" s="444"/>
      <c r="ECW829" s="442"/>
      <c r="ECX829" s="442"/>
      <c r="ECY829" s="443"/>
      <c r="ECZ829" s="445"/>
      <c r="EDA829" s="446"/>
      <c r="EDB829" s="444"/>
      <c r="EDC829" s="442"/>
      <c r="EDD829" s="444"/>
      <c r="EDE829" s="442"/>
      <c r="EDF829" s="442"/>
      <c r="EDG829" s="443"/>
      <c r="EDH829" s="445"/>
      <c r="EDI829" s="446"/>
      <c r="EDJ829" s="444"/>
      <c r="EDK829" s="442"/>
      <c r="EDL829" s="444"/>
      <c r="EDM829" s="442"/>
      <c r="EDN829" s="442"/>
      <c r="EDO829" s="443"/>
      <c r="EDP829" s="445"/>
      <c r="EDQ829" s="446"/>
      <c r="EDR829" s="444"/>
      <c r="EDS829" s="442"/>
      <c r="EDT829" s="444"/>
      <c r="EDU829" s="442"/>
      <c r="EDV829" s="442"/>
      <c r="EDW829" s="443"/>
      <c r="EDX829" s="445"/>
      <c r="EDY829" s="446"/>
      <c r="EDZ829" s="444"/>
      <c r="EEA829" s="442"/>
      <c r="EEB829" s="444"/>
      <c r="EEC829" s="442"/>
      <c r="EED829" s="442"/>
      <c r="EEE829" s="443"/>
      <c r="EEF829" s="445"/>
      <c r="EEG829" s="446"/>
      <c r="EEH829" s="444"/>
      <c r="EEI829" s="442"/>
      <c r="EEJ829" s="444"/>
      <c r="EEK829" s="442"/>
      <c r="EEL829" s="442"/>
      <c r="EEM829" s="443"/>
      <c r="EEN829" s="445"/>
      <c r="EEO829" s="446"/>
      <c r="EEP829" s="444"/>
      <c r="EEQ829" s="442"/>
      <c r="EER829" s="444"/>
      <c r="EES829" s="442"/>
      <c r="EET829" s="442"/>
      <c r="EEU829" s="443"/>
      <c r="EEV829" s="445"/>
      <c r="EEW829" s="446"/>
      <c r="EEX829" s="444"/>
      <c r="EEY829" s="442"/>
      <c r="EEZ829" s="444"/>
      <c r="EFA829" s="442"/>
      <c r="EFB829" s="442"/>
      <c r="EFC829" s="443"/>
      <c r="EFD829" s="445"/>
      <c r="EFE829" s="446"/>
      <c r="EFF829" s="444"/>
      <c r="EFG829" s="442"/>
      <c r="EFH829" s="444"/>
      <c r="EFI829" s="442"/>
      <c r="EFJ829" s="442"/>
      <c r="EFK829" s="443"/>
      <c r="EFL829" s="445"/>
      <c r="EFM829" s="446"/>
      <c r="EFN829" s="444"/>
      <c r="EFO829" s="442"/>
      <c r="EFP829" s="444"/>
      <c r="EFQ829" s="442"/>
      <c r="EFR829" s="442"/>
      <c r="EFS829" s="443"/>
      <c r="EFT829" s="445"/>
      <c r="EFU829" s="446"/>
      <c r="EFV829" s="444"/>
      <c r="EFW829" s="442"/>
      <c r="EFX829" s="444"/>
      <c r="EFY829" s="442"/>
      <c r="EFZ829" s="442"/>
      <c r="EGA829" s="443"/>
      <c r="EGB829" s="445"/>
      <c r="EGC829" s="446"/>
      <c r="EGD829" s="444"/>
      <c r="EGE829" s="442"/>
      <c r="EGF829" s="444"/>
      <c r="EGG829" s="442"/>
      <c r="EGH829" s="442"/>
      <c r="EGI829" s="443"/>
      <c r="EGJ829" s="445"/>
      <c r="EGK829" s="446"/>
      <c r="EGL829" s="444"/>
      <c r="EGM829" s="442"/>
      <c r="EGN829" s="444"/>
      <c r="EGO829" s="442"/>
      <c r="EGP829" s="442"/>
      <c r="EGQ829" s="443"/>
      <c r="EGR829" s="445"/>
      <c r="EGS829" s="446"/>
      <c r="EGT829" s="444"/>
      <c r="EGU829" s="442"/>
      <c r="EGV829" s="444"/>
      <c r="EGW829" s="442"/>
      <c r="EGX829" s="442"/>
      <c r="EGY829" s="443"/>
      <c r="EGZ829" s="445"/>
      <c r="EHA829" s="446"/>
      <c r="EHB829" s="444"/>
      <c r="EHC829" s="442"/>
      <c r="EHD829" s="444"/>
      <c r="EHE829" s="442"/>
      <c r="EHF829" s="442"/>
      <c r="EHG829" s="443"/>
      <c r="EHH829" s="445"/>
      <c r="EHI829" s="446"/>
      <c r="EHJ829" s="444"/>
      <c r="EHK829" s="442"/>
      <c r="EHL829" s="444"/>
      <c r="EHM829" s="442"/>
      <c r="EHN829" s="442"/>
      <c r="EHO829" s="443"/>
      <c r="EHP829" s="445"/>
      <c r="EHQ829" s="446"/>
      <c r="EHR829" s="444"/>
      <c r="EHS829" s="442"/>
      <c r="EHT829" s="444"/>
      <c r="EHU829" s="442"/>
      <c r="EHV829" s="442"/>
      <c r="EHW829" s="443"/>
      <c r="EHX829" s="445"/>
      <c r="EHY829" s="446"/>
      <c r="EHZ829" s="444"/>
      <c r="EIA829" s="442"/>
      <c r="EIB829" s="444"/>
      <c r="EIC829" s="442"/>
      <c r="EID829" s="442"/>
      <c r="EIE829" s="443"/>
      <c r="EIF829" s="445"/>
      <c r="EIG829" s="446"/>
      <c r="EIH829" s="444"/>
      <c r="EII829" s="442"/>
      <c r="EIJ829" s="444"/>
      <c r="EIK829" s="442"/>
      <c r="EIL829" s="442"/>
      <c r="EIM829" s="443"/>
      <c r="EIN829" s="445"/>
      <c r="EIO829" s="446"/>
      <c r="EIP829" s="444"/>
      <c r="EIQ829" s="442"/>
      <c r="EIR829" s="444"/>
      <c r="EIS829" s="442"/>
      <c r="EIT829" s="442"/>
      <c r="EIU829" s="443"/>
      <c r="EIV829" s="445"/>
      <c r="EIW829" s="446"/>
      <c r="EIX829" s="444"/>
      <c r="EIY829" s="442"/>
      <c r="EIZ829" s="444"/>
      <c r="EJA829" s="442"/>
      <c r="EJB829" s="442"/>
      <c r="EJC829" s="443"/>
      <c r="EJD829" s="445"/>
      <c r="EJE829" s="446"/>
      <c r="EJF829" s="444"/>
      <c r="EJG829" s="442"/>
      <c r="EJH829" s="444"/>
      <c r="EJI829" s="442"/>
      <c r="EJJ829" s="442"/>
      <c r="EJK829" s="443"/>
      <c r="EJL829" s="445"/>
      <c r="EJM829" s="446"/>
      <c r="EJN829" s="444"/>
      <c r="EJO829" s="442"/>
      <c r="EJP829" s="444"/>
      <c r="EJQ829" s="442"/>
      <c r="EJR829" s="442"/>
      <c r="EJS829" s="443"/>
      <c r="EJT829" s="445"/>
      <c r="EJU829" s="446"/>
      <c r="EJV829" s="444"/>
      <c r="EJW829" s="442"/>
      <c r="EJX829" s="444"/>
      <c r="EJY829" s="442"/>
      <c r="EJZ829" s="442"/>
      <c r="EKA829" s="443"/>
      <c r="EKB829" s="445"/>
      <c r="EKC829" s="446"/>
      <c r="EKD829" s="444"/>
      <c r="EKE829" s="442"/>
      <c r="EKF829" s="444"/>
      <c r="EKG829" s="442"/>
      <c r="EKH829" s="442"/>
      <c r="EKI829" s="443"/>
      <c r="EKJ829" s="445"/>
      <c r="EKK829" s="446"/>
      <c r="EKL829" s="444"/>
      <c r="EKM829" s="442"/>
      <c r="EKN829" s="444"/>
      <c r="EKO829" s="442"/>
      <c r="EKP829" s="442"/>
      <c r="EKQ829" s="443"/>
      <c r="EKR829" s="445"/>
      <c r="EKS829" s="446"/>
      <c r="EKT829" s="444"/>
      <c r="EKU829" s="442"/>
      <c r="EKV829" s="444"/>
      <c r="EKW829" s="442"/>
      <c r="EKX829" s="442"/>
      <c r="EKY829" s="443"/>
      <c r="EKZ829" s="445"/>
      <c r="ELA829" s="446"/>
      <c r="ELB829" s="444"/>
      <c r="ELC829" s="442"/>
      <c r="ELD829" s="444"/>
      <c r="ELE829" s="442"/>
      <c r="ELF829" s="442"/>
      <c r="ELG829" s="443"/>
      <c r="ELH829" s="445"/>
      <c r="ELI829" s="446"/>
      <c r="ELJ829" s="444"/>
      <c r="ELK829" s="442"/>
      <c r="ELL829" s="444"/>
      <c r="ELM829" s="442"/>
      <c r="ELN829" s="442"/>
      <c r="ELO829" s="443"/>
      <c r="ELP829" s="445"/>
      <c r="ELQ829" s="446"/>
      <c r="ELR829" s="444"/>
      <c r="ELS829" s="442"/>
      <c r="ELT829" s="444"/>
      <c r="ELU829" s="442"/>
      <c r="ELV829" s="442"/>
      <c r="ELW829" s="443"/>
      <c r="ELX829" s="445"/>
      <c r="ELY829" s="446"/>
      <c r="ELZ829" s="444"/>
      <c r="EMA829" s="442"/>
      <c r="EMB829" s="444"/>
      <c r="EMC829" s="442"/>
      <c r="EMD829" s="442"/>
      <c r="EME829" s="443"/>
      <c r="EMF829" s="445"/>
      <c r="EMG829" s="446"/>
      <c r="EMH829" s="444"/>
      <c r="EMI829" s="442"/>
      <c r="EMJ829" s="444"/>
      <c r="EMK829" s="442"/>
      <c r="EML829" s="442"/>
      <c r="EMM829" s="443"/>
      <c r="EMN829" s="445"/>
      <c r="EMO829" s="446"/>
      <c r="EMP829" s="444"/>
      <c r="EMQ829" s="442"/>
      <c r="EMR829" s="444"/>
      <c r="EMS829" s="442"/>
      <c r="EMT829" s="442"/>
      <c r="EMU829" s="443"/>
      <c r="EMV829" s="445"/>
      <c r="EMW829" s="446"/>
      <c r="EMX829" s="444"/>
      <c r="EMY829" s="442"/>
      <c r="EMZ829" s="444"/>
      <c r="ENA829" s="442"/>
      <c r="ENB829" s="442"/>
      <c r="ENC829" s="443"/>
      <c r="END829" s="445"/>
      <c r="ENE829" s="446"/>
      <c r="ENF829" s="444"/>
      <c r="ENG829" s="442"/>
      <c r="ENH829" s="444"/>
      <c r="ENI829" s="442"/>
      <c r="ENJ829" s="442"/>
      <c r="ENK829" s="443"/>
      <c r="ENL829" s="445"/>
      <c r="ENM829" s="446"/>
      <c r="ENN829" s="444"/>
      <c r="ENO829" s="442"/>
      <c r="ENP829" s="444"/>
      <c r="ENQ829" s="442"/>
      <c r="ENR829" s="442"/>
      <c r="ENS829" s="443"/>
      <c r="ENT829" s="445"/>
      <c r="ENU829" s="446"/>
      <c r="ENV829" s="444"/>
      <c r="ENW829" s="442"/>
      <c r="ENX829" s="444"/>
      <c r="ENY829" s="442"/>
      <c r="ENZ829" s="442"/>
      <c r="EOA829" s="443"/>
      <c r="EOB829" s="445"/>
      <c r="EOC829" s="446"/>
      <c r="EOD829" s="444"/>
      <c r="EOE829" s="442"/>
      <c r="EOF829" s="444"/>
      <c r="EOG829" s="442"/>
      <c r="EOH829" s="442"/>
      <c r="EOI829" s="443"/>
      <c r="EOJ829" s="445"/>
      <c r="EOK829" s="446"/>
      <c r="EOL829" s="444"/>
      <c r="EOM829" s="442"/>
      <c r="EON829" s="444"/>
      <c r="EOO829" s="442"/>
      <c r="EOP829" s="442"/>
      <c r="EOQ829" s="443"/>
      <c r="EOR829" s="445"/>
      <c r="EOS829" s="446"/>
      <c r="EOT829" s="444"/>
      <c r="EOU829" s="442"/>
      <c r="EOV829" s="444"/>
      <c r="EOW829" s="442"/>
      <c r="EOX829" s="442"/>
      <c r="EOY829" s="443"/>
      <c r="EOZ829" s="445"/>
      <c r="EPA829" s="446"/>
      <c r="EPB829" s="444"/>
      <c r="EPC829" s="442"/>
      <c r="EPD829" s="444"/>
      <c r="EPE829" s="442"/>
      <c r="EPF829" s="442"/>
      <c r="EPG829" s="443"/>
      <c r="EPH829" s="445"/>
      <c r="EPI829" s="446"/>
      <c r="EPJ829" s="444"/>
      <c r="EPK829" s="442"/>
      <c r="EPL829" s="444"/>
      <c r="EPM829" s="442"/>
      <c r="EPN829" s="442"/>
      <c r="EPO829" s="443"/>
      <c r="EPP829" s="445"/>
      <c r="EPQ829" s="446"/>
      <c r="EPR829" s="444"/>
      <c r="EPS829" s="442"/>
      <c r="EPT829" s="444"/>
      <c r="EPU829" s="442"/>
      <c r="EPV829" s="442"/>
      <c r="EPW829" s="443"/>
      <c r="EPX829" s="445"/>
      <c r="EPY829" s="446"/>
      <c r="EPZ829" s="444"/>
      <c r="EQA829" s="442"/>
      <c r="EQB829" s="444"/>
      <c r="EQC829" s="442"/>
      <c r="EQD829" s="442"/>
      <c r="EQE829" s="443"/>
      <c r="EQF829" s="445"/>
      <c r="EQG829" s="446"/>
      <c r="EQH829" s="444"/>
      <c r="EQI829" s="442"/>
      <c r="EQJ829" s="444"/>
      <c r="EQK829" s="442"/>
      <c r="EQL829" s="442"/>
      <c r="EQM829" s="443"/>
      <c r="EQN829" s="445"/>
      <c r="EQO829" s="446"/>
      <c r="EQP829" s="444"/>
      <c r="EQQ829" s="442"/>
      <c r="EQR829" s="444"/>
      <c r="EQS829" s="442"/>
      <c r="EQT829" s="442"/>
      <c r="EQU829" s="443"/>
      <c r="EQV829" s="445"/>
      <c r="EQW829" s="446"/>
      <c r="EQX829" s="444"/>
      <c r="EQY829" s="442"/>
      <c r="EQZ829" s="444"/>
      <c r="ERA829" s="442"/>
      <c r="ERB829" s="442"/>
      <c r="ERC829" s="443"/>
      <c r="ERD829" s="445"/>
      <c r="ERE829" s="446"/>
      <c r="ERF829" s="444"/>
      <c r="ERG829" s="442"/>
      <c r="ERH829" s="444"/>
      <c r="ERI829" s="442"/>
      <c r="ERJ829" s="442"/>
      <c r="ERK829" s="443"/>
      <c r="ERL829" s="445"/>
      <c r="ERM829" s="446"/>
      <c r="ERN829" s="444"/>
      <c r="ERO829" s="442"/>
      <c r="ERP829" s="444"/>
      <c r="ERQ829" s="442"/>
      <c r="ERR829" s="442"/>
      <c r="ERS829" s="443"/>
      <c r="ERT829" s="445"/>
      <c r="ERU829" s="446"/>
      <c r="ERV829" s="444"/>
      <c r="ERW829" s="442"/>
      <c r="ERX829" s="444"/>
      <c r="ERY829" s="442"/>
      <c r="ERZ829" s="442"/>
      <c r="ESA829" s="443"/>
      <c r="ESB829" s="445"/>
      <c r="ESC829" s="446"/>
      <c r="ESD829" s="444"/>
      <c r="ESE829" s="442"/>
      <c r="ESF829" s="444"/>
      <c r="ESG829" s="442"/>
      <c r="ESH829" s="442"/>
      <c r="ESI829" s="443"/>
      <c r="ESJ829" s="445"/>
      <c r="ESK829" s="446"/>
      <c r="ESL829" s="444"/>
      <c r="ESM829" s="442"/>
      <c r="ESN829" s="444"/>
      <c r="ESO829" s="442"/>
      <c r="ESP829" s="442"/>
      <c r="ESQ829" s="443"/>
      <c r="ESR829" s="445"/>
      <c r="ESS829" s="446"/>
      <c r="EST829" s="444"/>
      <c r="ESU829" s="442"/>
      <c r="ESV829" s="444"/>
      <c r="ESW829" s="442"/>
      <c r="ESX829" s="442"/>
      <c r="ESY829" s="443"/>
      <c r="ESZ829" s="445"/>
      <c r="ETA829" s="446"/>
      <c r="ETB829" s="444"/>
      <c r="ETC829" s="442"/>
      <c r="ETD829" s="444"/>
      <c r="ETE829" s="442"/>
      <c r="ETF829" s="442"/>
      <c r="ETG829" s="443"/>
      <c r="ETH829" s="445"/>
      <c r="ETI829" s="446"/>
      <c r="ETJ829" s="444"/>
      <c r="ETK829" s="442"/>
      <c r="ETL829" s="444"/>
      <c r="ETM829" s="442"/>
      <c r="ETN829" s="442"/>
      <c r="ETO829" s="443"/>
      <c r="ETP829" s="445"/>
      <c r="ETQ829" s="446"/>
      <c r="ETR829" s="444"/>
      <c r="ETS829" s="442"/>
      <c r="ETT829" s="444"/>
      <c r="ETU829" s="442"/>
      <c r="ETV829" s="442"/>
      <c r="ETW829" s="443"/>
      <c r="ETX829" s="445"/>
      <c r="ETY829" s="446"/>
      <c r="ETZ829" s="444"/>
      <c r="EUA829" s="442"/>
      <c r="EUB829" s="444"/>
      <c r="EUC829" s="442"/>
      <c r="EUD829" s="442"/>
      <c r="EUE829" s="443"/>
      <c r="EUF829" s="445"/>
      <c r="EUG829" s="446"/>
      <c r="EUH829" s="444"/>
      <c r="EUI829" s="442"/>
      <c r="EUJ829" s="444"/>
      <c r="EUK829" s="442"/>
      <c r="EUL829" s="442"/>
      <c r="EUM829" s="443"/>
      <c r="EUN829" s="445"/>
      <c r="EUO829" s="446"/>
      <c r="EUP829" s="444"/>
      <c r="EUQ829" s="442"/>
      <c r="EUR829" s="444"/>
      <c r="EUS829" s="442"/>
      <c r="EUT829" s="442"/>
      <c r="EUU829" s="443"/>
      <c r="EUV829" s="445"/>
      <c r="EUW829" s="446"/>
      <c r="EUX829" s="444"/>
      <c r="EUY829" s="442"/>
      <c r="EUZ829" s="444"/>
      <c r="EVA829" s="442"/>
      <c r="EVB829" s="442"/>
      <c r="EVC829" s="443"/>
      <c r="EVD829" s="445"/>
      <c r="EVE829" s="446"/>
      <c r="EVF829" s="444"/>
      <c r="EVG829" s="442"/>
      <c r="EVH829" s="444"/>
      <c r="EVI829" s="442"/>
      <c r="EVJ829" s="442"/>
      <c r="EVK829" s="443"/>
      <c r="EVL829" s="445"/>
      <c r="EVM829" s="446"/>
      <c r="EVN829" s="444"/>
      <c r="EVO829" s="442"/>
      <c r="EVP829" s="444"/>
      <c r="EVQ829" s="442"/>
      <c r="EVR829" s="442"/>
      <c r="EVS829" s="443"/>
      <c r="EVT829" s="445"/>
      <c r="EVU829" s="446"/>
      <c r="EVV829" s="444"/>
      <c r="EVW829" s="442"/>
      <c r="EVX829" s="444"/>
      <c r="EVY829" s="442"/>
      <c r="EVZ829" s="442"/>
      <c r="EWA829" s="443"/>
      <c r="EWB829" s="445"/>
      <c r="EWC829" s="446"/>
      <c r="EWD829" s="444"/>
      <c r="EWE829" s="442"/>
      <c r="EWF829" s="444"/>
      <c r="EWG829" s="442"/>
      <c r="EWH829" s="442"/>
      <c r="EWI829" s="443"/>
      <c r="EWJ829" s="445"/>
      <c r="EWK829" s="446"/>
      <c r="EWL829" s="444"/>
      <c r="EWM829" s="442"/>
      <c r="EWN829" s="444"/>
      <c r="EWO829" s="442"/>
      <c r="EWP829" s="442"/>
      <c r="EWQ829" s="443"/>
      <c r="EWR829" s="445"/>
      <c r="EWS829" s="446"/>
      <c r="EWT829" s="444"/>
      <c r="EWU829" s="442"/>
      <c r="EWV829" s="444"/>
      <c r="EWW829" s="442"/>
      <c r="EWX829" s="442"/>
      <c r="EWY829" s="443"/>
      <c r="EWZ829" s="445"/>
      <c r="EXA829" s="446"/>
      <c r="EXB829" s="444"/>
      <c r="EXC829" s="442"/>
      <c r="EXD829" s="444"/>
      <c r="EXE829" s="442"/>
      <c r="EXF829" s="442"/>
      <c r="EXG829" s="443"/>
      <c r="EXH829" s="445"/>
      <c r="EXI829" s="446"/>
      <c r="EXJ829" s="444"/>
      <c r="EXK829" s="442"/>
      <c r="EXL829" s="444"/>
      <c r="EXM829" s="442"/>
      <c r="EXN829" s="442"/>
      <c r="EXO829" s="443"/>
      <c r="EXP829" s="445"/>
      <c r="EXQ829" s="446"/>
      <c r="EXR829" s="444"/>
      <c r="EXS829" s="442"/>
      <c r="EXT829" s="444"/>
      <c r="EXU829" s="442"/>
      <c r="EXV829" s="442"/>
      <c r="EXW829" s="443"/>
      <c r="EXX829" s="445"/>
      <c r="EXY829" s="446"/>
      <c r="EXZ829" s="444"/>
      <c r="EYA829" s="442"/>
      <c r="EYB829" s="444"/>
      <c r="EYC829" s="442"/>
      <c r="EYD829" s="442"/>
      <c r="EYE829" s="443"/>
      <c r="EYF829" s="445"/>
      <c r="EYG829" s="446"/>
      <c r="EYH829" s="444"/>
      <c r="EYI829" s="442"/>
      <c r="EYJ829" s="444"/>
      <c r="EYK829" s="442"/>
      <c r="EYL829" s="442"/>
      <c r="EYM829" s="443"/>
      <c r="EYN829" s="445"/>
      <c r="EYO829" s="446"/>
      <c r="EYP829" s="444"/>
      <c r="EYQ829" s="442"/>
      <c r="EYR829" s="444"/>
      <c r="EYS829" s="442"/>
      <c r="EYT829" s="442"/>
      <c r="EYU829" s="443"/>
      <c r="EYV829" s="445"/>
      <c r="EYW829" s="446"/>
      <c r="EYX829" s="444"/>
      <c r="EYY829" s="442"/>
      <c r="EYZ829" s="444"/>
      <c r="EZA829" s="442"/>
      <c r="EZB829" s="442"/>
      <c r="EZC829" s="443"/>
      <c r="EZD829" s="445"/>
      <c r="EZE829" s="446"/>
      <c r="EZF829" s="444"/>
      <c r="EZG829" s="442"/>
      <c r="EZH829" s="444"/>
      <c r="EZI829" s="442"/>
      <c r="EZJ829" s="442"/>
      <c r="EZK829" s="443"/>
      <c r="EZL829" s="445"/>
      <c r="EZM829" s="446"/>
      <c r="EZN829" s="444"/>
      <c r="EZO829" s="442"/>
      <c r="EZP829" s="444"/>
      <c r="EZQ829" s="442"/>
      <c r="EZR829" s="442"/>
      <c r="EZS829" s="443"/>
      <c r="EZT829" s="445"/>
      <c r="EZU829" s="446"/>
      <c r="EZV829" s="444"/>
      <c r="EZW829" s="442"/>
      <c r="EZX829" s="444"/>
      <c r="EZY829" s="442"/>
      <c r="EZZ829" s="442"/>
      <c r="FAA829" s="443"/>
      <c r="FAB829" s="445"/>
      <c r="FAC829" s="446"/>
      <c r="FAD829" s="444"/>
      <c r="FAE829" s="442"/>
      <c r="FAF829" s="444"/>
      <c r="FAG829" s="442"/>
      <c r="FAH829" s="442"/>
      <c r="FAI829" s="443"/>
      <c r="FAJ829" s="445"/>
      <c r="FAK829" s="446"/>
      <c r="FAL829" s="444"/>
      <c r="FAM829" s="442"/>
      <c r="FAN829" s="444"/>
      <c r="FAO829" s="442"/>
      <c r="FAP829" s="442"/>
      <c r="FAQ829" s="443"/>
      <c r="FAR829" s="445"/>
      <c r="FAS829" s="446"/>
      <c r="FAT829" s="444"/>
      <c r="FAU829" s="442"/>
      <c r="FAV829" s="444"/>
      <c r="FAW829" s="442"/>
      <c r="FAX829" s="442"/>
      <c r="FAY829" s="443"/>
      <c r="FAZ829" s="445"/>
      <c r="FBA829" s="446"/>
      <c r="FBB829" s="444"/>
      <c r="FBC829" s="442"/>
      <c r="FBD829" s="444"/>
      <c r="FBE829" s="442"/>
      <c r="FBF829" s="442"/>
      <c r="FBG829" s="443"/>
      <c r="FBH829" s="445"/>
      <c r="FBI829" s="446"/>
      <c r="FBJ829" s="444"/>
      <c r="FBK829" s="442"/>
      <c r="FBL829" s="444"/>
      <c r="FBM829" s="442"/>
      <c r="FBN829" s="442"/>
      <c r="FBO829" s="443"/>
      <c r="FBP829" s="445"/>
      <c r="FBQ829" s="446"/>
      <c r="FBR829" s="444"/>
      <c r="FBS829" s="442"/>
      <c r="FBT829" s="444"/>
      <c r="FBU829" s="442"/>
      <c r="FBV829" s="442"/>
      <c r="FBW829" s="443"/>
      <c r="FBX829" s="445"/>
      <c r="FBY829" s="446"/>
      <c r="FBZ829" s="444"/>
      <c r="FCA829" s="442"/>
      <c r="FCB829" s="444"/>
      <c r="FCC829" s="442"/>
      <c r="FCD829" s="442"/>
      <c r="FCE829" s="443"/>
      <c r="FCF829" s="445"/>
      <c r="FCG829" s="446"/>
      <c r="FCH829" s="444"/>
      <c r="FCI829" s="442"/>
      <c r="FCJ829" s="444"/>
      <c r="FCK829" s="442"/>
      <c r="FCL829" s="442"/>
      <c r="FCM829" s="443"/>
      <c r="FCN829" s="445"/>
      <c r="FCO829" s="446"/>
      <c r="FCP829" s="444"/>
      <c r="FCQ829" s="442"/>
      <c r="FCR829" s="444"/>
      <c r="FCS829" s="442"/>
      <c r="FCT829" s="442"/>
      <c r="FCU829" s="443"/>
      <c r="FCV829" s="445"/>
      <c r="FCW829" s="446"/>
      <c r="FCX829" s="444"/>
      <c r="FCY829" s="442"/>
      <c r="FCZ829" s="444"/>
      <c r="FDA829" s="442"/>
      <c r="FDB829" s="442"/>
      <c r="FDC829" s="443"/>
      <c r="FDD829" s="445"/>
      <c r="FDE829" s="446"/>
      <c r="FDF829" s="444"/>
      <c r="FDG829" s="442"/>
      <c r="FDH829" s="444"/>
      <c r="FDI829" s="442"/>
      <c r="FDJ829" s="442"/>
      <c r="FDK829" s="443"/>
      <c r="FDL829" s="445"/>
      <c r="FDM829" s="446"/>
      <c r="FDN829" s="444"/>
      <c r="FDO829" s="442"/>
      <c r="FDP829" s="444"/>
      <c r="FDQ829" s="442"/>
      <c r="FDR829" s="442"/>
      <c r="FDS829" s="443"/>
      <c r="FDT829" s="445"/>
      <c r="FDU829" s="446"/>
      <c r="FDV829" s="444"/>
      <c r="FDW829" s="442"/>
      <c r="FDX829" s="444"/>
      <c r="FDY829" s="442"/>
      <c r="FDZ829" s="442"/>
      <c r="FEA829" s="443"/>
      <c r="FEB829" s="445"/>
      <c r="FEC829" s="446"/>
      <c r="FED829" s="444"/>
      <c r="FEE829" s="442"/>
      <c r="FEF829" s="444"/>
      <c r="FEG829" s="442"/>
      <c r="FEH829" s="442"/>
      <c r="FEI829" s="443"/>
      <c r="FEJ829" s="445"/>
      <c r="FEK829" s="446"/>
      <c r="FEL829" s="444"/>
      <c r="FEM829" s="442"/>
      <c r="FEN829" s="444"/>
      <c r="FEO829" s="442"/>
      <c r="FEP829" s="442"/>
      <c r="FEQ829" s="443"/>
      <c r="FER829" s="445"/>
      <c r="FES829" s="446"/>
      <c r="FET829" s="444"/>
      <c r="FEU829" s="442"/>
      <c r="FEV829" s="444"/>
      <c r="FEW829" s="442"/>
      <c r="FEX829" s="442"/>
      <c r="FEY829" s="443"/>
      <c r="FEZ829" s="445"/>
      <c r="FFA829" s="446"/>
      <c r="FFB829" s="444"/>
      <c r="FFC829" s="442"/>
      <c r="FFD829" s="444"/>
      <c r="FFE829" s="442"/>
      <c r="FFF829" s="442"/>
      <c r="FFG829" s="443"/>
      <c r="FFH829" s="445"/>
      <c r="FFI829" s="446"/>
      <c r="FFJ829" s="444"/>
      <c r="FFK829" s="442"/>
      <c r="FFL829" s="444"/>
      <c r="FFM829" s="442"/>
      <c r="FFN829" s="442"/>
      <c r="FFO829" s="443"/>
      <c r="FFP829" s="445"/>
      <c r="FFQ829" s="446"/>
      <c r="FFR829" s="444"/>
      <c r="FFS829" s="442"/>
      <c r="FFT829" s="444"/>
      <c r="FFU829" s="442"/>
      <c r="FFV829" s="442"/>
      <c r="FFW829" s="443"/>
      <c r="FFX829" s="445"/>
      <c r="FFY829" s="446"/>
      <c r="FFZ829" s="444"/>
      <c r="FGA829" s="442"/>
      <c r="FGB829" s="444"/>
      <c r="FGC829" s="442"/>
      <c r="FGD829" s="442"/>
      <c r="FGE829" s="443"/>
      <c r="FGF829" s="445"/>
      <c r="FGG829" s="446"/>
      <c r="FGH829" s="444"/>
      <c r="FGI829" s="442"/>
      <c r="FGJ829" s="444"/>
      <c r="FGK829" s="442"/>
      <c r="FGL829" s="442"/>
      <c r="FGM829" s="443"/>
      <c r="FGN829" s="445"/>
      <c r="FGO829" s="446"/>
      <c r="FGP829" s="444"/>
      <c r="FGQ829" s="442"/>
      <c r="FGR829" s="444"/>
      <c r="FGS829" s="442"/>
      <c r="FGT829" s="442"/>
      <c r="FGU829" s="443"/>
      <c r="FGV829" s="445"/>
      <c r="FGW829" s="446"/>
      <c r="FGX829" s="444"/>
      <c r="FGY829" s="442"/>
      <c r="FGZ829" s="444"/>
      <c r="FHA829" s="442"/>
      <c r="FHB829" s="442"/>
      <c r="FHC829" s="443"/>
      <c r="FHD829" s="445"/>
      <c r="FHE829" s="446"/>
      <c r="FHF829" s="444"/>
      <c r="FHG829" s="442"/>
      <c r="FHH829" s="444"/>
      <c r="FHI829" s="442"/>
      <c r="FHJ829" s="442"/>
      <c r="FHK829" s="443"/>
      <c r="FHL829" s="445"/>
      <c r="FHM829" s="446"/>
      <c r="FHN829" s="444"/>
      <c r="FHO829" s="442"/>
      <c r="FHP829" s="444"/>
      <c r="FHQ829" s="442"/>
      <c r="FHR829" s="442"/>
      <c r="FHS829" s="443"/>
      <c r="FHT829" s="445"/>
      <c r="FHU829" s="446"/>
      <c r="FHV829" s="444"/>
      <c r="FHW829" s="442"/>
      <c r="FHX829" s="444"/>
      <c r="FHY829" s="442"/>
      <c r="FHZ829" s="442"/>
      <c r="FIA829" s="443"/>
      <c r="FIB829" s="445"/>
      <c r="FIC829" s="446"/>
      <c r="FID829" s="444"/>
      <c r="FIE829" s="442"/>
      <c r="FIF829" s="444"/>
      <c r="FIG829" s="442"/>
      <c r="FIH829" s="442"/>
      <c r="FII829" s="443"/>
      <c r="FIJ829" s="445"/>
      <c r="FIK829" s="446"/>
      <c r="FIL829" s="444"/>
      <c r="FIM829" s="442"/>
      <c r="FIN829" s="444"/>
      <c r="FIO829" s="442"/>
      <c r="FIP829" s="442"/>
      <c r="FIQ829" s="443"/>
      <c r="FIR829" s="445"/>
      <c r="FIS829" s="446"/>
      <c r="FIT829" s="444"/>
      <c r="FIU829" s="442"/>
      <c r="FIV829" s="444"/>
      <c r="FIW829" s="442"/>
      <c r="FIX829" s="442"/>
      <c r="FIY829" s="443"/>
      <c r="FIZ829" s="445"/>
      <c r="FJA829" s="446"/>
      <c r="FJB829" s="444"/>
      <c r="FJC829" s="442"/>
      <c r="FJD829" s="444"/>
      <c r="FJE829" s="442"/>
      <c r="FJF829" s="442"/>
      <c r="FJG829" s="443"/>
      <c r="FJH829" s="445"/>
      <c r="FJI829" s="446"/>
      <c r="FJJ829" s="444"/>
      <c r="FJK829" s="442"/>
      <c r="FJL829" s="444"/>
      <c r="FJM829" s="442"/>
      <c r="FJN829" s="442"/>
      <c r="FJO829" s="443"/>
      <c r="FJP829" s="445"/>
      <c r="FJQ829" s="446"/>
      <c r="FJR829" s="444"/>
      <c r="FJS829" s="442"/>
      <c r="FJT829" s="444"/>
      <c r="FJU829" s="442"/>
      <c r="FJV829" s="442"/>
      <c r="FJW829" s="443"/>
      <c r="FJX829" s="445"/>
      <c r="FJY829" s="446"/>
      <c r="FJZ829" s="444"/>
      <c r="FKA829" s="442"/>
      <c r="FKB829" s="444"/>
      <c r="FKC829" s="442"/>
      <c r="FKD829" s="442"/>
      <c r="FKE829" s="443"/>
      <c r="FKF829" s="445"/>
      <c r="FKG829" s="446"/>
      <c r="FKH829" s="444"/>
      <c r="FKI829" s="442"/>
      <c r="FKJ829" s="444"/>
      <c r="FKK829" s="442"/>
      <c r="FKL829" s="442"/>
      <c r="FKM829" s="443"/>
      <c r="FKN829" s="445"/>
      <c r="FKO829" s="446"/>
      <c r="FKP829" s="444"/>
      <c r="FKQ829" s="442"/>
      <c r="FKR829" s="444"/>
      <c r="FKS829" s="442"/>
      <c r="FKT829" s="442"/>
      <c r="FKU829" s="443"/>
      <c r="FKV829" s="445"/>
      <c r="FKW829" s="446"/>
      <c r="FKX829" s="444"/>
      <c r="FKY829" s="442"/>
      <c r="FKZ829" s="444"/>
      <c r="FLA829" s="442"/>
      <c r="FLB829" s="442"/>
      <c r="FLC829" s="443"/>
      <c r="FLD829" s="445"/>
      <c r="FLE829" s="446"/>
      <c r="FLF829" s="444"/>
      <c r="FLG829" s="442"/>
      <c r="FLH829" s="444"/>
      <c r="FLI829" s="442"/>
      <c r="FLJ829" s="442"/>
      <c r="FLK829" s="443"/>
      <c r="FLL829" s="445"/>
      <c r="FLM829" s="446"/>
      <c r="FLN829" s="444"/>
      <c r="FLO829" s="442"/>
      <c r="FLP829" s="444"/>
      <c r="FLQ829" s="442"/>
      <c r="FLR829" s="442"/>
      <c r="FLS829" s="443"/>
      <c r="FLT829" s="445"/>
      <c r="FLU829" s="446"/>
      <c r="FLV829" s="444"/>
      <c r="FLW829" s="442"/>
      <c r="FLX829" s="444"/>
      <c r="FLY829" s="442"/>
      <c r="FLZ829" s="442"/>
      <c r="FMA829" s="443"/>
      <c r="FMB829" s="445"/>
      <c r="FMC829" s="446"/>
      <c r="FMD829" s="444"/>
      <c r="FME829" s="442"/>
      <c r="FMF829" s="444"/>
      <c r="FMG829" s="442"/>
      <c r="FMH829" s="442"/>
      <c r="FMI829" s="443"/>
      <c r="FMJ829" s="445"/>
      <c r="FMK829" s="446"/>
      <c r="FML829" s="444"/>
      <c r="FMM829" s="442"/>
      <c r="FMN829" s="444"/>
      <c r="FMO829" s="442"/>
      <c r="FMP829" s="442"/>
      <c r="FMQ829" s="443"/>
      <c r="FMR829" s="445"/>
      <c r="FMS829" s="446"/>
      <c r="FMT829" s="444"/>
      <c r="FMU829" s="442"/>
      <c r="FMV829" s="444"/>
      <c r="FMW829" s="442"/>
      <c r="FMX829" s="442"/>
      <c r="FMY829" s="443"/>
      <c r="FMZ829" s="445"/>
      <c r="FNA829" s="446"/>
      <c r="FNB829" s="444"/>
      <c r="FNC829" s="442"/>
      <c r="FND829" s="444"/>
      <c r="FNE829" s="442"/>
      <c r="FNF829" s="442"/>
      <c r="FNG829" s="443"/>
      <c r="FNH829" s="445"/>
      <c r="FNI829" s="446"/>
      <c r="FNJ829" s="444"/>
      <c r="FNK829" s="442"/>
      <c r="FNL829" s="444"/>
      <c r="FNM829" s="442"/>
      <c r="FNN829" s="442"/>
      <c r="FNO829" s="443"/>
      <c r="FNP829" s="445"/>
      <c r="FNQ829" s="446"/>
      <c r="FNR829" s="444"/>
      <c r="FNS829" s="442"/>
      <c r="FNT829" s="444"/>
      <c r="FNU829" s="442"/>
      <c r="FNV829" s="442"/>
      <c r="FNW829" s="443"/>
      <c r="FNX829" s="445"/>
      <c r="FNY829" s="446"/>
      <c r="FNZ829" s="444"/>
      <c r="FOA829" s="442"/>
      <c r="FOB829" s="444"/>
      <c r="FOC829" s="442"/>
      <c r="FOD829" s="442"/>
      <c r="FOE829" s="443"/>
      <c r="FOF829" s="445"/>
      <c r="FOG829" s="446"/>
      <c r="FOH829" s="444"/>
      <c r="FOI829" s="442"/>
      <c r="FOJ829" s="444"/>
      <c r="FOK829" s="442"/>
      <c r="FOL829" s="442"/>
      <c r="FOM829" s="443"/>
      <c r="FON829" s="445"/>
      <c r="FOO829" s="446"/>
      <c r="FOP829" s="444"/>
      <c r="FOQ829" s="442"/>
      <c r="FOR829" s="444"/>
      <c r="FOS829" s="442"/>
      <c r="FOT829" s="442"/>
      <c r="FOU829" s="443"/>
      <c r="FOV829" s="445"/>
      <c r="FOW829" s="446"/>
      <c r="FOX829" s="444"/>
      <c r="FOY829" s="442"/>
      <c r="FOZ829" s="444"/>
      <c r="FPA829" s="442"/>
      <c r="FPB829" s="442"/>
      <c r="FPC829" s="443"/>
      <c r="FPD829" s="445"/>
      <c r="FPE829" s="446"/>
      <c r="FPF829" s="444"/>
      <c r="FPG829" s="442"/>
      <c r="FPH829" s="444"/>
      <c r="FPI829" s="442"/>
      <c r="FPJ829" s="442"/>
      <c r="FPK829" s="443"/>
      <c r="FPL829" s="445"/>
      <c r="FPM829" s="446"/>
      <c r="FPN829" s="444"/>
      <c r="FPO829" s="442"/>
      <c r="FPP829" s="444"/>
      <c r="FPQ829" s="442"/>
      <c r="FPR829" s="442"/>
      <c r="FPS829" s="443"/>
      <c r="FPT829" s="445"/>
      <c r="FPU829" s="446"/>
      <c r="FPV829" s="444"/>
      <c r="FPW829" s="442"/>
      <c r="FPX829" s="444"/>
      <c r="FPY829" s="442"/>
      <c r="FPZ829" s="442"/>
      <c r="FQA829" s="443"/>
      <c r="FQB829" s="445"/>
      <c r="FQC829" s="446"/>
      <c r="FQD829" s="444"/>
      <c r="FQE829" s="442"/>
      <c r="FQF829" s="444"/>
      <c r="FQG829" s="442"/>
      <c r="FQH829" s="442"/>
      <c r="FQI829" s="443"/>
      <c r="FQJ829" s="445"/>
      <c r="FQK829" s="446"/>
      <c r="FQL829" s="444"/>
      <c r="FQM829" s="442"/>
      <c r="FQN829" s="444"/>
      <c r="FQO829" s="442"/>
      <c r="FQP829" s="442"/>
      <c r="FQQ829" s="443"/>
      <c r="FQR829" s="445"/>
      <c r="FQS829" s="446"/>
      <c r="FQT829" s="444"/>
      <c r="FQU829" s="442"/>
      <c r="FQV829" s="444"/>
      <c r="FQW829" s="442"/>
      <c r="FQX829" s="442"/>
      <c r="FQY829" s="443"/>
      <c r="FQZ829" s="445"/>
      <c r="FRA829" s="446"/>
      <c r="FRB829" s="444"/>
      <c r="FRC829" s="442"/>
      <c r="FRD829" s="444"/>
      <c r="FRE829" s="442"/>
      <c r="FRF829" s="442"/>
      <c r="FRG829" s="443"/>
      <c r="FRH829" s="445"/>
      <c r="FRI829" s="446"/>
      <c r="FRJ829" s="444"/>
      <c r="FRK829" s="442"/>
      <c r="FRL829" s="444"/>
      <c r="FRM829" s="442"/>
      <c r="FRN829" s="442"/>
      <c r="FRO829" s="443"/>
      <c r="FRP829" s="445"/>
      <c r="FRQ829" s="446"/>
      <c r="FRR829" s="444"/>
      <c r="FRS829" s="442"/>
      <c r="FRT829" s="444"/>
      <c r="FRU829" s="442"/>
      <c r="FRV829" s="442"/>
      <c r="FRW829" s="443"/>
      <c r="FRX829" s="445"/>
      <c r="FRY829" s="446"/>
      <c r="FRZ829" s="444"/>
      <c r="FSA829" s="442"/>
      <c r="FSB829" s="444"/>
      <c r="FSC829" s="442"/>
      <c r="FSD829" s="442"/>
      <c r="FSE829" s="443"/>
      <c r="FSF829" s="445"/>
      <c r="FSG829" s="446"/>
      <c r="FSH829" s="444"/>
      <c r="FSI829" s="442"/>
      <c r="FSJ829" s="444"/>
      <c r="FSK829" s="442"/>
      <c r="FSL829" s="442"/>
      <c r="FSM829" s="443"/>
      <c r="FSN829" s="445"/>
      <c r="FSO829" s="446"/>
      <c r="FSP829" s="444"/>
      <c r="FSQ829" s="442"/>
      <c r="FSR829" s="444"/>
      <c r="FSS829" s="442"/>
      <c r="FST829" s="442"/>
      <c r="FSU829" s="443"/>
      <c r="FSV829" s="445"/>
      <c r="FSW829" s="446"/>
      <c r="FSX829" s="444"/>
      <c r="FSY829" s="442"/>
      <c r="FSZ829" s="444"/>
      <c r="FTA829" s="442"/>
      <c r="FTB829" s="442"/>
      <c r="FTC829" s="443"/>
      <c r="FTD829" s="445"/>
      <c r="FTE829" s="446"/>
      <c r="FTF829" s="444"/>
      <c r="FTG829" s="442"/>
      <c r="FTH829" s="444"/>
      <c r="FTI829" s="442"/>
      <c r="FTJ829" s="442"/>
      <c r="FTK829" s="443"/>
      <c r="FTL829" s="445"/>
      <c r="FTM829" s="446"/>
      <c r="FTN829" s="444"/>
      <c r="FTO829" s="442"/>
      <c r="FTP829" s="444"/>
      <c r="FTQ829" s="442"/>
      <c r="FTR829" s="442"/>
      <c r="FTS829" s="443"/>
      <c r="FTT829" s="445"/>
      <c r="FTU829" s="446"/>
      <c r="FTV829" s="444"/>
      <c r="FTW829" s="442"/>
      <c r="FTX829" s="444"/>
      <c r="FTY829" s="442"/>
      <c r="FTZ829" s="442"/>
      <c r="FUA829" s="443"/>
      <c r="FUB829" s="445"/>
      <c r="FUC829" s="446"/>
      <c r="FUD829" s="444"/>
      <c r="FUE829" s="442"/>
      <c r="FUF829" s="444"/>
      <c r="FUG829" s="442"/>
      <c r="FUH829" s="442"/>
      <c r="FUI829" s="443"/>
      <c r="FUJ829" s="445"/>
      <c r="FUK829" s="446"/>
      <c r="FUL829" s="444"/>
      <c r="FUM829" s="442"/>
      <c r="FUN829" s="444"/>
      <c r="FUO829" s="442"/>
      <c r="FUP829" s="442"/>
      <c r="FUQ829" s="443"/>
      <c r="FUR829" s="445"/>
      <c r="FUS829" s="446"/>
      <c r="FUT829" s="444"/>
      <c r="FUU829" s="442"/>
      <c r="FUV829" s="444"/>
      <c r="FUW829" s="442"/>
      <c r="FUX829" s="442"/>
      <c r="FUY829" s="443"/>
      <c r="FUZ829" s="445"/>
      <c r="FVA829" s="446"/>
      <c r="FVB829" s="444"/>
      <c r="FVC829" s="442"/>
      <c r="FVD829" s="444"/>
      <c r="FVE829" s="442"/>
      <c r="FVF829" s="442"/>
      <c r="FVG829" s="443"/>
      <c r="FVH829" s="445"/>
      <c r="FVI829" s="446"/>
      <c r="FVJ829" s="444"/>
      <c r="FVK829" s="442"/>
      <c r="FVL829" s="444"/>
      <c r="FVM829" s="442"/>
      <c r="FVN829" s="442"/>
      <c r="FVO829" s="443"/>
      <c r="FVP829" s="445"/>
      <c r="FVQ829" s="446"/>
      <c r="FVR829" s="444"/>
      <c r="FVS829" s="442"/>
      <c r="FVT829" s="444"/>
      <c r="FVU829" s="442"/>
      <c r="FVV829" s="442"/>
      <c r="FVW829" s="443"/>
      <c r="FVX829" s="445"/>
      <c r="FVY829" s="446"/>
      <c r="FVZ829" s="444"/>
      <c r="FWA829" s="442"/>
      <c r="FWB829" s="444"/>
      <c r="FWC829" s="442"/>
      <c r="FWD829" s="442"/>
      <c r="FWE829" s="443"/>
      <c r="FWF829" s="445"/>
      <c r="FWG829" s="446"/>
      <c r="FWH829" s="444"/>
      <c r="FWI829" s="442"/>
      <c r="FWJ829" s="444"/>
      <c r="FWK829" s="442"/>
      <c r="FWL829" s="442"/>
      <c r="FWM829" s="443"/>
      <c r="FWN829" s="445"/>
      <c r="FWO829" s="446"/>
      <c r="FWP829" s="444"/>
      <c r="FWQ829" s="442"/>
      <c r="FWR829" s="444"/>
      <c r="FWS829" s="442"/>
      <c r="FWT829" s="442"/>
      <c r="FWU829" s="443"/>
      <c r="FWV829" s="445"/>
      <c r="FWW829" s="446"/>
      <c r="FWX829" s="444"/>
      <c r="FWY829" s="442"/>
      <c r="FWZ829" s="444"/>
      <c r="FXA829" s="442"/>
      <c r="FXB829" s="442"/>
      <c r="FXC829" s="443"/>
      <c r="FXD829" s="445"/>
      <c r="FXE829" s="446"/>
      <c r="FXF829" s="444"/>
      <c r="FXG829" s="442"/>
      <c r="FXH829" s="444"/>
      <c r="FXI829" s="442"/>
      <c r="FXJ829" s="442"/>
      <c r="FXK829" s="443"/>
      <c r="FXL829" s="445"/>
      <c r="FXM829" s="446"/>
      <c r="FXN829" s="444"/>
      <c r="FXO829" s="442"/>
      <c r="FXP829" s="444"/>
      <c r="FXQ829" s="442"/>
      <c r="FXR829" s="442"/>
      <c r="FXS829" s="443"/>
      <c r="FXT829" s="445"/>
      <c r="FXU829" s="446"/>
      <c r="FXV829" s="444"/>
      <c r="FXW829" s="442"/>
      <c r="FXX829" s="444"/>
      <c r="FXY829" s="442"/>
      <c r="FXZ829" s="442"/>
      <c r="FYA829" s="443"/>
      <c r="FYB829" s="445"/>
      <c r="FYC829" s="446"/>
      <c r="FYD829" s="444"/>
      <c r="FYE829" s="442"/>
      <c r="FYF829" s="444"/>
      <c r="FYG829" s="442"/>
      <c r="FYH829" s="442"/>
      <c r="FYI829" s="443"/>
      <c r="FYJ829" s="445"/>
      <c r="FYK829" s="446"/>
      <c r="FYL829" s="444"/>
      <c r="FYM829" s="442"/>
      <c r="FYN829" s="444"/>
      <c r="FYO829" s="442"/>
      <c r="FYP829" s="442"/>
      <c r="FYQ829" s="443"/>
      <c r="FYR829" s="445"/>
      <c r="FYS829" s="446"/>
      <c r="FYT829" s="444"/>
      <c r="FYU829" s="442"/>
      <c r="FYV829" s="444"/>
      <c r="FYW829" s="442"/>
      <c r="FYX829" s="442"/>
      <c r="FYY829" s="443"/>
      <c r="FYZ829" s="445"/>
      <c r="FZA829" s="446"/>
      <c r="FZB829" s="444"/>
      <c r="FZC829" s="442"/>
      <c r="FZD829" s="444"/>
      <c r="FZE829" s="442"/>
      <c r="FZF829" s="442"/>
      <c r="FZG829" s="443"/>
      <c r="FZH829" s="445"/>
      <c r="FZI829" s="446"/>
      <c r="FZJ829" s="444"/>
      <c r="FZK829" s="442"/>
      <c r="FZL829" s="444"/>
      <c r="FZM829" s="442"/>
      <c r="FZN829" s="442"/>
      <c r="FZO829" s="443"/>
      <c r="FZP829" s="445"/>
      <c r="FZQ829" s="446"/>
      <c r="FZR829" s="444"/>
      <c r="FZS829" s="442"/>
      <c r="FZT829" s="444"/>
      <c r="FZU829" s="442"/>
      <c r="FZV829" s="442"/>
      <c r="FZW829" s="443"/>
      <c r="FZX829" s="445"/>
      <c r="FZY829" s="446"/>
      <c r="FZZ829" s="444"/>
      <c r="GAA829" s="442"/>
      <c r="GAB829" s="444"/>
      <c r="GAC829" s="442"/>
      <c r="GAD829" s="442"/>
      <c r="GAE829" s="443"/>
      <c r="GAF829" s="445"/>
      <c r="GAG829" s="446"/>
      <c r="GAH829" s="444"/>
      <c r="GAI829" s="442"/>
      <c r="GAJ829" s="444"/>
      <c r="GAK829" s="442"/>
      <c r="GAL829" s="442"/>
      <c r="GAM829" s="443"/>
      <c r="GAN829" s="445"/>
      <c r="GAO829" s="446"/>
      <c r="GAP829" s="444"/>
      <c r="GAQ829" s="442"/>
      <c r="GAR829" s="444"/>
      <c r="GAS829" s="442"/>
      <c r="GAT829" s="442"/>
      <c r="GAU829" s="443"/>
      <c r="GAV829" s="445"/>
      <c r="GAW829" s="446"/>
      <c r="GAX829" s="444"/>
      <c r="GAY829" s="442"/>
      <c r="GAZ829" s="444"/>
      <c r="GBA829" s="442"/>
      <c r="GBB829" s="442"/>
      <c r="GBC829" s="443"/>
      <c r="GBD829" s="445"/>
      <c r="GBE829" s="446"/>
      <c r="GBF829" s="444"/>
      <c r="GBG829" s="442"/>
      <c r="GBH829" s="444"/>
      <c r="GBI829" s="442"/>
      <c r="GBJ829" s="442"/>
      <c r="GBK829" s="443"/>
      <c r="GBL829" s="445"/>
      <c r="GBM829" s="446"/>
      <c r="GBN829" s="444"/>
      <c r="GBO829" s="442"/>
      <c r="GBP829" s="444"/>
      <c r="GBQ829" s="442"/>
      <c r="GBR829" s="442"/>
      <c r="GBS829" s="443"/>
      <c r="GBT829" s="445"/>
      <c r="GBU829" s="446"/>
      <c r="GBV829" s="444"/>
      <c r="GBW829" s="442"/>
      <c r="GBX829" s="444"/>
      <c r="GBY829" s="442"/>
      <c r="GBZ829" s="442"/>
      <c r="GCA829" s="443"/>
      <c r="GCB829" s="445"/>
      <c r="GCC829" s="446"/>
      <c r="GCD829" s="444"/>
      <c r="GCE829" s="442"/>
      <c r="GCF829" s="444"/>
      <c r="GCG829" s="442"/>
      <c r="GCH829" s="442"/>
      <c r="GCI829" s="443"/>
      <c r="GCJ829" s="445"/>
      <c r="GCK829" s="446"/>
      <c r="GCL829" s="444"/>
      <c r="GCM829" s="442"/>
      <c r="GCN829" s="444"/>
      <c r="GCO829" s="442"/>
      <c r="GCP829" s="442"/>
      <c r="GCQ829" s="443"/>
      <c r="GCR829" s="445"/>
      <c r="GCS829" s="446"/>
      <c r="GCT829" s="444"/>
      <c r="GCU829" s="442"/>
      <c r="GCV829" s="444"/>
      <c r="GCW829" s="442"/>
      <c r="GCX829" s="442"/>
      <c r="GCY829" s="443"/>
      <c r="GCZ829" s="445"/>
      <c r="GDA829" s="446"/>
      <c r="GDB829" s="444"/>
      <c r="GDC829" s="442"/>
      <c r="GDD829" s="444"/>
      <c r="GDE829" s="442"/>
      <c r="GDF829" s="442"/>
      <c r="GDG829" s="443"/>
      <c r="GDH829" s="445"/>
      <c r="GDI829" s="446"/>
      <c r="GDJ829" s="444"/>
      <c r="GDK829" s="442"/>
      <c r="GDL829" s="444"/>
      <c r="GDM829" s="442"/>
      <c r="GDN829" s="442"/>
      <c r="GDO829" s="443"/>
      <c r="GDP829" s="445"/>
      <c r="GDQ829" s="446"/>
      <c r="GDR829" s="444"/>
      <c r="GDS829" s="442"/>
      <c r="GDT829" s="444"/>
      <c r="GDU829" s="442"/>
      <c r="GDV829" s="442"/>
      <c r="GDW829" s="443"/>
      <c r="GDX829" s="445"/>
      <c r="GDY829" s="446"/>
      <c r="GDZ829" s="444"/>
      <c r="GEA829" s="442"/>
      <c r="GEB829" s="444"/>
      <c r="GEC829" s="442"/>
      <c r="GED829" s="442"/>
      <c r="GEE829" s="443"/>
      <c r="GEF829" s="445"/>
      <c r="GEG829" s="446"/>
      <c r="GEH829" s="444"/>
      <c r="GEI829" s="442"/>
      <c r="GEJ829" s="444"/>
      <c r="GEK829" s="442"/>
      <c r="GEL829" s="442"/>
      <c r="GEM829" s="443"/>
      <c r="GEN829" s="445"/>
      <c r="GEO829" s="446"/>
      <c r="GEP829" s="444"/>
      <c r="GEQ829" s="442"/>
      <c r="GER829" s="444"/>
      <c r="GES829" s="442"/>
      <c r="GET829" s="442"/>
      <c r="GEU829" s="443"/>
      <c r="GEV829" s="445"/>
      <c r="GEW829" s="446"/>
      <c r="GEX829" s="444"/>
      <c r="GEY829" s="442"/>
      <c r="GEZ829" s="444"/>
      <c r="GFA829" s="442"/>
      <c r="GFB829" s="442"/>
      <c r="GFC829" s="443"/>
      <c r="GFD829" s="445"/>
      <c r="GFE829" s="446"/>
      <c r="GFF829" s="444"/>
      <c r="GFG829" s="442"/>
      <c r="GFH829" s="444"/>
      <c r="GFI829" s="442"/>
      <c r="GFJ829" s="442"/>
      <c r="GFK829" s="443"/>
      <c r="GFL829" s="445"/>
      <c r="GFM829" s="446"/>
      <c r="GFN829" s="444"/>
      <c r="GFO829" s="442"/>
      <c r="GFP829" s="444"/>
      <c r="GFQ829" s="442"/>
      <c r="GFR829" s="442"/>
      <c r="GFS829" s="443"/>
      <c r="GFT829" s="445"/>
      <c r="GFU829" s="446"/>
      <c r="GFV829" s="444"/>
      <c r="GFW829" s="442"/>
      <c r="GFX829" s="444"/>
      <c r="GFY829" s="442"/>
      <c r="GFZ829" s="442"/>
      <c r="GGA829" s="443"/>
      <c r="GGB829" s="445"/>
      <c r="GGC829" s="446"/>
      <c r="GGD829" s="444"/>
      <c r="GGE829" s="442"/>
      <c r="GGF829" s="444"/>
      <c r="GGG829" s="442"/>
      <c r="GGH829" s="442"/>
      <c r="GGI829" s="443"/>
      <c r="GGJ829" s="445"/>
      <c r="GGK829" s="446"/>
      <c r="GGL829" s="444"/>
      <c r="GGM829" s="442"/>
      <c r="GGN829" s="444"/>
      <c r="GGO829" s="442"/>
      <c r="GGP829" s="442"/>
      <c r="GGQ829" s="443"/>
      <c r="GGR829" s="445"/>
      <c r="GGS829" s="446"/>
      <c r="GGT829" s="444"/>
      <c r="GGU829" s="442"/>
      <c r="GGV829" s="444"/>
      <c r="GGW829" s="442"/>
      <c r="GGX829" s="442"/>
      <c r="GGY829" s="443"/>
      <c r="GGZ829" s="445"/>
      <c r="GHA829" s="446"/>
      <c r="GHB829" s="444"/>
      <c r="GHC829" s="442"/>
      <c r="GHD829" s="444"/>
      <c r="GHE829" s="442"/>
      <c r="GHF829" s="442"/>
      <c r="GHG829" s="443"/>
      <c r="GHH829" s="445"/>
      <c r="GHI829" s="446"/>
      <c r="GHJ829" s="444"/>
      <c r="GHK829" s="442"/>
      <c r="GHL829" s="444"/>
      <c r="GHM829" s="442"/>
      <c r="GHN829" s="442"/>
      <c r="GHO829" s="443"/>
      <c r="GHP829" s="445"/>
      <c r="GHQ829" s="446"/>
      <c r="GHR829" s="444"/>
      <c r="GHS829" s="442"/>
      <c r="GHT829" s="444"/>
      <c r="GHU829" s="442"/>
      <c r="GHV829" s="442"/>
      <c r="GHW829" s="443"/>
      <c r="GHX829" s="445"/>
      <c r="GHY829" s="446"/>
      <c r="GHZ829" s="444"/>
      <c r="GIA829" s="442"/>
      <c r="GIB829" s="444"/>
      <c r="GIC829" s="442"/>
      <c r="GID829" s="442"/>
      <c r="GIE829" s="443"/>
      <c r="GIF829" s="445"/>
      <c r="GIG829" s="446"/>
      <c r="GIH829" s="444"/>
      <c r="GII829" s="442"/>
      <c r="GIJ829" s="444"/>
      <c r="GIK829" s="442"/>
      <c r="GIL829" s="442"/>
      <c r="GIM829" s="443"/>
      <c r="GIN829" s="445"/>
      <c r="GIO829" s="446"/>
      <c r="GIP829" s="444"/>
      <c r="GIQ829" s="442"/>
      <c r="GIR829" s="444"/>
      <c r="GIS829" s="442"/>
      <c r="GIT829" s="442"/>
      <c r="GIU829" s="443"/>
      <c r="GIV829" s="445"/>
      <c r="GIW829" s="446"/>
      <c r="GIX829" s="444"/>
      <c r="GIY829" s="442"/>
      <c r="GIZ829" s="444"/>
      <c r="GJA829" s="442"/>
      <c r="GJB829" s="442"/>
      <c r="GJC829" s="443"/>
      <c r="GJD829" s="445"/>
      <c r="GJE829" s="446"/>
      <c r="GJF829" s="444"/>
      <c r="GJG829" s="442"/>
      <c r="GJH829" s="444"/>
      <c r="GJI829" s="442"/>
      <c r="GJJ829" s="442"/>
      <c r="GJK829" s="443"/>
      <c r="GJL829" s="445"/>
      <c r="GJM829" s="446"/>
      <c r="GJN829" s="444"/>
      <c r="GJO829" s="442"/>
      <c r="GJP829" s="444"/>
      <c r="GJQ829" s="442"/>
      <c r="GJR829" s="442"/>
      <c r="GJS829" s="443"/>
      <c r="GJT829" s="445"/>
      <c r="GJU829" s="446"/>
      <c r="GJV829" s="444"/>
      <c r="GJW829" s="442"/>
      <c r="GJX829" s="444"/>
      <c r="GJY829" s="442"/>
      <c r="GJZ829" s="442"/>
      <c r="GKA829" s="443"/>
      <c r="GKB829" s="445"/>
      <c r="GKC829" s="446"/>
      <c r="GKD829" s="444"/>
      <c r="GKE829" s="442"/>
      <c r="GKF829" s="444"/>
      <c r="GKG829" s="442"/>
      <c r="GKH829" s="442"/>
      <c r="GKI829" s="443"/>
      <c r="GKJ829" s="445"/>
      <c r="GKK829" s="446"/>
      <c r="GKL829" s="444"/>
      <c r="GKM829" s="442"/>
      <c r="GKN829" s="444"/>
      <c r="GKO829" s="442"/>
      <c r="GKP829" s="442"/>
      <c r="GKQ829" s="443"/>
      <c r="GKR829" s="445"/>
      <c r="GKS829" s="446"/>
      <c r="GKT829" s="444"/>
      <c r="GKU829" s="442"/>
      <c r="GKV829" s="444"/>
      <c r="GKW829" s="442"/>
      <c r="GKX829" s="442"/>
      <c r="GKY829" s="443"/>
      <c r="GKZ829" s="445"/>
      <c r="GLA829" s="446"/>
      <c r="GLB829" s="444"/>
      <c r="GLC829" s="442"/>
      <c r="GLD829" s="444"/>
      <c r="GLE829" s="442"/>
      <c r="GLF829" s="442"/>
      <c r="GLG829" s="443"/>
      <c r="GLH829" s="445"/>
      <c r="GLI829" s="446"/>
      <c r="GLJ829" s="444"/>
      <c r="GLK829" s="442"/>
      <c r="GLL829" s="444"/>
      <c r="GLM829" s="442"/>
      <c r="GLN829" s="442"/>
      <c r="GLO829" s="443"/>
      <c r="GLP829" s="445"/>
      <c r="GLQ829" s="446"/>
      <c r="GLR829" s="444"/>
      <c r="GLS829" s="442"/>
      <c r="GLT829" s="444"/>
      <c r="GLU829" s="442"/>
      <c r="GLV829" s="442"/>
      <c r="GLW829" s="443"/>
      <c r="GLX829" s="445"/>
      <c r="GLY829" s="446"/>
      <c r="GLZ829" s="444"/>
      <c r="GMA829" s="442"/>
      <c r="GMB829" s="444"/>
      <c r="GMC829" s="442"/>
      <c r="GMD829" s="442"/>
      <c r="GME829" s="443"/>
      <c r="GMF829" s="445"/>
      <c r="GMG829" s="446"/>
      <c r="GMH829" s="444"/>
      <c r="GMI829" s="442"/>
      <c r="GMJ829" s="444"/>
      <c r="GMK829" s="442"/>
      <c r="GML829" s="442"/>
      <c r="GMM829" s="443"/>
      <c r="GMN829" s="445"/>
      <c r="GMO829" s="446"/>
      <c r="GMP829" s="444"/>
      <c r="GMQ829" s="442"/>
      <c r="GMR829" s="444"/>
      <c r="GMS829" s="442"/>
      <c r="GMT829" s="442"/>
      <c r="GMU829" s="443"/>
      <c r="GMV829" s="445"/>
      <c r="GMW829" s="446"/>
      <c r="GMX829" s="444"/>
      <c r="GMY829" s="442"/>
      <c r="GMZ829" s="444"/>
      <c r="GNA829" s="442"/>
      <c r="GNB829" s="442"/>
      <c r="GNC829" s="443"/>
      <c r="GND829" s="445"/>
      <c r="GNE829" s="446"/>
      <c r="GNF829" s="444"/>
      <c r="GNG829" s="442"/>
      <c r="GNH829" s="444"/>
      <c r="GNI829" s="442"/>
      <c r="GNJ829" s="442"/>
      <c r="GNK829" s="443"/>
      <c r="GNL829" s="445"/>
      <c r="GNM829" s="446"/>
      <c r="GNN829" s="444"/>
      <c r="GNO829" s="442"/>
      <c r="GNP829" s="444"/>
      <c r="GNQ829" s="442"/>
      <c r="GNR829" s="442"/>
      <c r="GNS829" s="443"/>
      <c r="GNT829" s="445"/>
      <c r="GNU829" s="446"/>
      <c r="GNV829" s="444"/>
      <c r="GNW829" s="442"/>
      <c r="GNX829" s="444"/>
      <c r="GNY829" s="442"/>
      <c r="GNZ829" s="442"/>
      <c r="GOA829" s="443"/>
      <c r="GOB829" s="445"/>
      <c r="GOC829" s="446"/>
      <c r="GOD829" s="444"/>
      <c r="GOE829" s="442"/>
      <c r="GOF829" s="444"/>
      <c r="GOG829" s="442"/>
      <c r="GOH829" s="442"/>
      <c r="GOI829" s="443"/>
      <c r="GOJ829" s="445"/>
      <c r="GOK829" s="446"/>
      <c r="GOL829" s="444"/>
      <c r="GOM829" s="442"/>
      <c r="GON829" s="444"/>
      <c r="GOO829" s="442"/>
      <c r="GOP829" s="442"/>
      <c r="GOQ829" s="443"/>
      <c r="GOR829" s="445"/>
      <c r="GOS829" s="446"/>
      <c r="GOT829" s="444"/>
      <c r="GOU829" s="442"/>
      <c r="GOV829" s="444"/>
      <c r="GOW829" s="442"/>
      <c r="GOX829" s="442"/>
      <c r="GOY829" s="443"/>
      <c r="GOZ829" s="445"/>
      <c r="GPA829" s="446"/>
      <c r="GPB829" s="444"/>
      <c r="GPC829" s="442"/>
      <c r="GPD829" s="444"/>
      <c r="GPE829" s="442"/>
      <c r="GPF829" s="442"/>
      <c r="GPG829" s="443"/>
      <c r="GPH829" s="445"/>
      <c r="GPI829" s="446"/>
      <c r="GPJ829" s="444"/>
      <c r="GPK829" s="442"/>
      <c r="GPL829" s="444"/>
      <c r="GPM829" s="442"/>
      <c r="GPN829" s="442"/>
      <c r="GPO829" s="443"/>
      <c r="GPP829" s="445"/>
      <c r="GPQ829" s="446"/>
      <c r="GPR829" s="444"/>
      <c r="GPS829" s="442"/>
      <c r="GPT829" s="444"/>
      <c r="GPU829" s="442"/>
      <c r="GPV829" s="442"/>
      <c r="GPW829" s="443"/>
      <c r="GPX829" s="445"/>
      <c r="GPY829" s="446"/>
      <c r="GPZ829" s="444"/>
      <c r="GQA829" s="442"/>
      <c r="GQB829" s="444"/>
      <c r="GQC829" s="442"/>
      <c r="GQD829" s="442"/>
      <c r="GQE829" s="443"/>
      <c r="GQF829" s="445"/>
      <c r="GQG829" s="446"/>
      <c r="GQH829" s="444"/>
      <c r="GQI829" s="442"/>
      <c r="GQJ829" s="444"/>
      <c r="GQK829" s="442"/>
      <c r="GQL829" s="442"/>
      <c r="GQM829" s="443"/>
      <c r="GQN829" s="445"/>
      <c r="GQO829" s="446"/>
      <c r="GQP829" s="444"/>
      <c r="GQQ829" s="442"/>
      <c r="GQR829" s="444"/>
      <c r="GQS829" s="442"/>
      <c r="GQT829" s="442"/>
      <c r="GQU829" s="443"/>
      <c r="GQV829" s="445"/>
      <c r="GQW829" s="446"/>
      <c r="GQX829" s="444"/>
      <c r="GQY829" s="442"/>
      <c r="GQZ829" s="444"/>
      <c r="GRA829" s="442"/>
      <c r="GRB829" s="442"/>
      <c r="GRC829" s="443"/>
      <c r="GRD829" s="445"/>
      <c r="GRE829" s="446"/>
      <c r="GRF829" s="444"/>
      <c r="GRG829" s="442"/>
      <c r="GRH829" s="444"/>
      <c r="GRI829" s="442"/>
      <c r="GRJ829" s="442"/>
      <c r="GRK829" s="443"/>
      <c r="GRL829" s="445"/>
      <c r="GRM829" s="446"/>
      <c r="GRN829" s="444"/>
      <c r="GRO829" s="442"/>
      <c r="GRP829" s="444"/>
      <c r="GRQ829" s="442"/>
      <c r="GRR829" s="442"/>
      <c r="GRS829" s="443"/>
      <c r="GRT829" s="445"/>
      <c r="GRU829" s="446"/>
      <c r="GRV829" s="444"/>
      <c r="GRW829" s="442"/>
      <c r="GRX829" s="444"/>
      <c r="GRY829" s="442"/>
      <c r="GRZ829" s="442"/>
      <c r="GSA829" s="443"/>
      <c r="GSB829" s="445"/>
      <c r="GSC829" s="446"/>
      <c r="GSD829" s="444"/>
      <c r="GSE829" s="442"/>
      <c r="GSF829" s="444"/>
      <c r="GSG829" s="442"/>
      <c r="GSH829" s="442"/>
      <c r="GSI829" s="443"/>
      <c r="GSJ829" s="445"/>
      <c r="GSK829" s="446"/>
      <c r="GSL829" s="444"/>
      <c r="GSM829" s="442"/>
      <c r="GSN829" s="444"/>
      <c r="GSO829" s="442"/>
      <c r="GSP829" s="442"/>
      <c r="GSQ829" s="443"/>
      <c r="GSR829" s="445"/>
      <c r="GSS829" s="446"/>
      <c r="GST829" s="444"/>
      <c r="GSU829" s="442"/>
      <c r="GSV829" s="444"/>
      <c r="GSW829" s="442"/>
      <c r="GSX829" s="442"/>
      <c r="GSY829" s="443"/>
      <c r="GSZ829" s="445"/>
      <c r="GTA829" s="446"/>
      <c r="GTB829" s="444"/>
      <c r="GTC829" s="442"/>
      <c r="GTD829" s="444"/>
      <c r="GTE829" s="442"/>
      <c r="GTF829" s="442"/>
      <c r="GTG829" s="443"/>
      <c r="GTH829" s="445"/>
      <c r="GTI829" s="446"/>
      <c r="GTJ829" s="444"/>
      <c r="GTK829" s="442"/>
      <c r="GTL829" s="444"/>
      <c r="GTM829" s="442"/>
      <c r="GTN829" s="442"/>
      <c r="GTO829" s="443"/>
      <c r="GTP829" s="445"/>
      <c r="GTQ829" s="446"/>
      <c r="GTR829" s="444"/>
      <c r="GTS829" s="442"/>
      <c r="GTT829" s="444"/>
      <c r="GTU829" s="442"/>
      <c r="GTV829" s="442"/>
      <c r="GTW829" s="443"/>
      <c r="GTX829" s="445"/>
      <c r="GTY829" s="446"/>
      <c r="GTZ829" s="444"/>
      <c r="GUA829" s="442"/>
      <c r="GUB829" s="444"/>
      <c r="GUC829" s="442"/>
      <c r="GUD829" s="442"/>
      <c r="GUE829" s="443"/>
      <c r="GUF829" s="445"/>
      <c r="GUG829" s="446"/>
      <c r="GUH829" s="444"/>
      <c r="GUI829" s="442"/>
      <c r="GUJ829" s="444"/>
      <c r="GUK829" s="442"/>
      <c r="GUL829" s="442"/>
      <c r="GUM829" s="443"/>
      <c r="GUN829" s="445"/>
      <c r="GUO829" s="446"/>
      <c r="GUP829" s="444"/>
      <c r="GUQ829" s="442"/>
      <c r="GUR829" s="444"/>
      <c r="GUS829" s="442"/>
      <c r="GUT829" s="442"/>
      <c r="GUU829" s="443"/>
      <c r="GUV829" s="445"/>
      <c r="GUW829" s="446"/>
      <c r="GUX829" s="444"/>
      <c r="GUY829" s="442"/>
      <c r="GUZ829" s="444"/>
      <c r="GVA829" s="442"/>
      <c r="GVB829" s="442"/>
      <c r="GVC829" s="443"/>
      <c r="GVD829" s="445"/>
      <c r="GVE829" s="446"/>
      <c r="GVF829" s="444"/>
      <c r="GVG829" s="442"/>
      <c r="GVH829" s="444"/>
      <c r="GVI829" s="442"/>
      <c r="GVJ829" s="442"/>
      <c r="GVK829" s="443"/>
      <c r="GVL829" s="445"/>
      <c r="GVM829" s="446"/>
      <c r="GVN829" s="444"/>
      <c r="GVO829" s="442"/>
      <c r="GVP829" s="444"/>
      <c r="GVQ829" s="442"/>
      <c r="GVR829" s="442"/>
      <c r="GVS829" s="443"/>
      <c r="GVT829" s="445"/>
      <c r="GVU829" s="446"/>
      <c r="GVV829" s="444"/>
      <c r="GVW829" s="442"/>
      <c r="GVX829" s="444"/>
      <c r="GVY829" s="442"/>
      <c r="GVZ829" s="442"/>
      <c r="GWA829" s="443"/>
      <c r="GWB829" s="445"/>
      <c r="GWC829" s="446"/>
      <c r="GWD829" s="444"/>
      <c r="GWE829" s="442"/>
      <c r="GWF829" s="444"/>
      <c r="GWG829" s="442"/>
      <c r="GWH829" s="442"/>
      <c r="GWI829" s="443"/>
      <c r="GWJ829" s="445"/>
      <c r="GWK829" s="446"/>
      <c r="GWL829" s="444"/>
      <c r="GWM829" s="442"/>
      <c r="GWN829" s="444"/>
      <c r="GWO829" s="442"/>
      <c r="GWP829" s="442"/>
      <c r="GWQ829" s="443"/>
      <c r="GWR829" s="445"/>
      <c r="GWS829" s="446"/>
      <c r="GWT829" s="444"/>
      <c r="GWU829" s="442"/>
      <c r="GWV829" s="444"/>
      <c r="GWW829" s="442"/>
      <c r="GWX829" s="442"/>
      <c r="GWY829" s="443"/>
      <c r="GWZ829" s="445"/>
      <c r="GXA829" s="446"/>
      <c r="GXB829" s="444"/>
      <c r="GXC829" s="442"/>
      <c r="GXD829" s="444"/>
      <c r="GXE829" s="442"/>
      <c r="GXF829" s="442"/>
      <c r="GXG829" s="443"/>
      <c r="GXH829" s="445"/>
      <c r="GXI829" s="446"/>
      <c r="GXJ829" s="444"/>
      <c r="GXK829" s="442"/>
      <c r="GXL829" s="444"/>
      <c r="GXM829" s="442"/>
      <c r="GXN829" s="442"/>
      <c r="GXO829" s="443"/>
      <c r="GXP829" s="445"/>
      <c r="GXQ829" s="446"/>
      <c r="GXR829" s="444"/>
      <c r="GXS829" s="442"/>
      <c r="GXT829" s="444"/>
      <c r="GXU829" s="442"/>
      <c r="GXV829" s="442"/>
      <c r="GXW829" s="443"/>
      <c r="GXX829" s="445"/>
      <c r="GXY829" s="446"/>
      <c r="GXZ829" s="444"/>
      <c r="GYA829" s="442"/>
      <c r="GYB829" s="444"/>
      <c r="GYC829" s="442"/>
      <c r="GYD829" s="442"/>
      <c r="GYE829" s="443"/>
      <c r="GYF829" s="445"/>
      <c r="GYG829" s="446"/>
      <c r="GYH829" s="444"/>
      <c r="GYI829" s="442"/>
      <c r="GYJ829" s="444"/>
      <c r="GYK829" s="442"/>
      <c r="GYL829" s="442"/>
      <c r="GYM829" s="443"/>
      <c r="GYN829" s="445"/>
      <c r="GYO829" s="446"/>
      <c r="GYP829" s="444"/>
      <c r="GYQ829" s="442"/>
      <c r="GYR829" s="444"/>
      <c r="GYS829" s="442"/>
      <c r="GYT829" s="442"/>
      <c r="GYU829" s="443"/>
      <c r="GYV829" s="445"/>
      <c r="GYW829" s="446"/>
      <c r="GYX829" s="444"/>
      <c r="GYY829" s="442"/>
      <c r="GYZ829" s="444"/>
      <c r="GZA829" s="442"/>
      <c r="GZB829" s="442"/>
      <c r="GZC829" s="443"/>
      <c r="GZD829" s="445"/>
      <c r="GZE829" s="446"/>
      <c r="GZF829" s="444"/>
      <c r="GZG829" s="442"/>
      <c r="GZH829" s="444"/>
      <c r="GZI829" s="442"/>
      <c r="GZJ829" s="442"/>
      <c r="GZK829" s="443"/>
      <c r="GZL829" s="445"/>
      <c r="GZM829" s="446"/>
      <c r="GZN829" s="444"/>
      <c r="GZO829" s="442"/>
      <c r="GZP829" s="444"/>
      <c r="GZQ829" s="442"/>
      <c r="GZR829" s="442"/>
      <c r="GZS829" s="443"/>
      <c r="GZT829" s="445"/>
      <c r="GZU829" s="446"/>
      <c r="GZV829" s="444"/>
      <c r="GZW829" s="442"/>
      <c r="GZX829" s="444"/>
      <c r="GZY829" s="442"/>
      <c r="GZZ829" s="442"/>
      <c r="HAA829" s="443"/>
      <c r="HAB829" s="445"/>
      <c r="HAC829" s="446"/>
      <c r="HAD829" s="444"/>
      <c r="HAE829" s="442"/>
      <c r="HAF829" s="444"/>
      <c r="HAG829" s="442"/>
      <c r="HAH829" s="442"/>
      <c r="HAI829" s="443"/>
      <c r="HAJ829" s="445"/>
      <c r="HAK829" s="446"/>
      <c r="HAL829" s="444"/>
      <c r="HAM829" s="442"/>
      <c r="HAN829" s="444"/>
      <c r="HAO829" s="442"/>
      <c r="HAP829" s="442"/>
      <c r="HAQ829" s="443"/>
      <c r="HAR829" s="445"/>
      <c r="HAS829" s="446"/>
      <c r="HAT829" s="444"/>
      <c r="HAU829" s="442"/>
      <c r="HAV829" s="444"/>
      <c r="HAW829" s="442"/>
      <c r="HAX829" s="442"/>
      <c r="HAY829" s="443"/>
      <c r="HAZ829" s="445"/>
      <c r="HBA829" s="446"/>
      <c r="HBB829" s="444"/>
      <c r="HBC829" s="442"/>
      <c r="HBD829" s="444"/>
      <c r="HBE829" s="442"/>
      <c r="HBF829" s="442"/>
      <c r="HBG829" s="443"/>
      <c r="HBH829" s="445"/>
      <c r="HBI829" s="446"/>
      <c r="HBJ829" s="444"/>
      <c r="HBK829" s="442"/>
      <c r="HBL829" s="444"/>
      <c r="HBM829" s="442"/>
      <c r="HBN829" s="442"/>
      <c r="HBO829" s="443"/>
      <c r="HBP829" s="445"/>
      <c r="HBQ829" s="446"/>
      <c r="HBR829" s="444"/>
      <c r="HBS829" s="442"/>
      <c r="HBT829" s="444"/>
      <c r="HBU829" s="442"/>
      <c r="HBV829" s="442"/>
      <c r="HBW829" s="443"/>
      <c r="HBX829" s="445"/>
      <c r="HBY829" s="446"/>
      <c r="HBZ829" s="444"/>
      <c r="HCA829" s="442"/>
      <c r="HCB829" s="444"/>
      <c r="HCC829" s="442"/>
      <c r="HCD829" s="442"/>
      <c r="HCE829" s="443"/>
      <c r="HCF829" s="445"/>
      <c r="HCG829" s="446"/>
      <c r="HCH829" s="444"/>
      <c r="HCI829" s="442"/>
      <c r="HCJ829" s="444"/>
      <c r="HCK829" s="442"/>
      <c r="HCL829" s="442"/>
      <c r="HCM829" s="443"/>
      <c r="HCN829" s="445"/>
      <c r="HCO829" s="446"/>
      <c r="HCP829" s="444"/>
      <c r="HCQ829" s="442"/>
      <c r="HCR829" s="444"/>
      <c r="HCS829" s="442"/>
      <c r="HCT829" s="442"/>
      <c r="HCU829" s="443"/>
      <c r="HCV829" s="445"/>
      <c r="HCW829" s="446"/>
      <c r="HCX829" s="444"/>
      <c r="HCY829" s="442"/>
      <c r="HCZ829" s="444"/>
      <c r="HDA829" s="442"/>
      <c r="HDB829" s="442"/>
      <c r="HDC829" s="443"/>
      <c r="HDD829" s="445"/>
      <c r="HDE829" s="446"/>
      <c r="HDF829" s="444"/>
      <c r="HDG829" s="442"/>
      <c r="HDH829" s="444"/>
      <c r="HDI829" s="442"/>
      <c r="HDJ829" s="442"/>
      <c r="HDK829" s="443"/>
      <c r="HDL829" s="445"/>
      <c r="HDM829" s="446"/>
      <c r="HDN829" s="444"/>
      <c r="HDO829" s="442"/>
      <c r="HDP829" s="444"/>
      <c r="HDQ829" s="442"/>
      <c r="HDR829" s="442"/>
      <c r="HDS829" s="443"/>
      <c r="HDT829" s="445"/>
      <c r="HDU829" s="446"/>
      <c r="HDV829" s="444"/>
      <c r="HDW829" s="442"/>
      <c r="HDX829" s="444"/>
      <c r="HDY829" s="442"/>
      <c r="HDZ829" s="442"/>
      <c r="HEA829" s="443"/>
      <c r="HEB829" s="445"/>
      <c r="HEC829" s="446"/>
      <c r="HED829" s="444"/>
      <c r="HEE829" s="442"/>
      <c r="HEF829" s="444"/>
      <c r="HEG829" s="442"/>
      <c r="HEH829" s="442"/>
      <c r="HEI829" s="443"/>
      <c r="HEJ829" s="445"/>
      <c r="HEK829" s="446"/>
      <c r="HEL829" s="444"/>
      <c r="HEM829" s="442"/>
      <c r="HEN829" s="444"/>
      <c r="HEO829" s="442"/>
      <c r="HEP829" s="442"/>
      <c r="HEQ829" s="443"/>
      <c r="HER829" s="445"/>
      <c r="HES829" s="446"/>
      <c r="HET829" s="444"/>
      <c r="HEU829" s="442"/>
      <c r="HEV829" s="444"/>
      <c r="HEW829" s="442"/>
      <c r="HEX829" s="442"/>
      <c r="HEY829" s="443"/>
      <c r="HEZ829" s="445"/>
      <c r="HFA829" s="446"/>
      <c r="HFB829" s="444"/>
      <c r="HFC829" s="442"/>
      <c r="HFD829" s="444"/>
      <c r="HFE829" s="442"/>
      <c r="HFF829" s="442"/>
      <c r="HFG829" s="443"/>
      <c r="HFH829" s="445"/>
      <c r="HFI829" s="446"/>
      <c r="HFJ829" s="444"/>
      <c r="HFK829" s="442"/>
      <c r="HFL829" s="444"/>
      <c r="HFM829" s="442"/>
      <c r="HFN829" s="442"/>
      <c r="HFO829" s="443"/>
      <c r="HFP829" s="445"/>
      <c r="HFQ829" s="446"/>
      <c r="HFR829" s="444"/>
      <c r="HFS829" s="442"/>
      <c r="HFT829" s="444"/>
      <c r="HFU829" s="442"/>
      <c r="HFV829" s="442"/>
      <c r="HFW829" s="443"/>
      <c r="HFX829" s="445"/>
      <c r="HFY829" s="446"/>
      <c r="HFZ829" s="444"/>
      <c r="HGA829" s="442"/>
      <c r="HGB829" s="444"/>
      <c r="HGC829" s="442"/>
      <c r="HGD829" s="442"/>
      <c r="HGE829" s="443"/>
      <c r="HGF829" s="445"/>
      <c r="HGG829" s="446"/>
      <c r="HGH829" s="444"/>
      <c r="HGI829" s="442"/>
      <c r="HGJ829" s="444"/>
      <c r="HGK829" s="442"/>
      <c r="HGL829" s="442"/>
      <c r="HGM829" s="443"/>
      <c r="HGN829" s="445"/>
      <c r="HGO829" s="446"/>
      <c r="HGP829" s="444"/>
      <c r="HGQ829" s="442"/>
      <c r="HGR829" s="444"/>
      <c r="HGS829" s="442"/>
      <c r="HGT829" s="442"/>
      <c r="HGU829" s="443"/>
      <c r="HGV829" s="445"/>
      <c r="HGW829" s="446"/>
      <c r="HGX829" s="444"/>
      <c r="HGY829" s="442"/>
      <c r="HGZ829" s="444"/>
      <c r="HHA829" s="442"/>
      <c r="HHB829" s="442"/>
      <c r="HHC829" s="443"/>
      <c r="HHD829" s="445"/>
      <c r="HHE829" s="446"/>
      <c r="HHF829" s="444"/>
      <c r="HHG829" s="442"/>
      <c r="HHH829" s="444"/>
      <c r="HHI829" s="442"/>
      <c r="HHJ829" s="442"/>
      <c r="HHK829" s="443"/>
      <c r="HHL829" s="445"/>
      <c r="HHM829" s="446"/>
      <c r="HHN829" s="444"/>
      <c r="HHO829" s="442"/>
      <c r="HHP829" s="444"/>
      <c r="HHQ829" s="442"/>
      <c r="HHR829" s="442"/>
      <c r="HHS829" s="443"/>
      <c r="HHT829" s="445"/>
      <c r="HHU829" s="446"/>
      <c r="HHV829" s="444"/>
      <c r="HHW829" s="442"/>
      <c r="HHX829" s="444"/>
      <c r="HHY829" s="442"/>
      <c r="HHZ829" s="442"/>
      <c r="HIA829" s="443"/>
      <c r="HIB829" s="445"/>
      <c r="HIC829" s="446"/>
      <c r="HID829" s="444"/>
      <c r="HIE829" s="442"/>
      <c r="HIF829" s="444"/>
      <c r="HIG829" s="442"/>
      <c r="HIH829" s="442"/>
      <c r="HII829" s="443"/>
      <c r="HIJ829" s="445"/>
      <c r="HIK829" s="446"/>
      <c r="HIL829" s="444"/>
      <c r="HIM829" s="442"/>
      <c r="HIN829" s="444"/>
      <c r="HIO829" s="442"/>
      <c r="HIP829" s="442"/>
      <c r="HIQ829" s="443"/>
      <c r="HIR829" s="445"/>
      <c r="HIS829" s="446"/>
      <c r="HIT829" s="444"/>
      <c r="HIU829" s="442"/>
      <c r="HIV829" s="444"/>
      <c r="HIW829" s="442"/>
      <c r="HIX829" s="442"/>
      <c r="HIY829" s="443"/>
      <c r="HIZ829" s="445"/>
      <c r="HJA829" s="446"/>
      <c r="HJB829" s="444"/>
      <c r="HJC829" s="442"/>
      <c r="HJD829" s="444"/>
      <c r="HJE829" s="442"/>
      <c r="HJF829" s="442"/>
      <c r="HJG829" s="443"/>
      <c r="HJH829" s="445"/>
      <c r="HJI829" s="446"/>
      <c r="HJJ829" s="444"/>
      <c r="HJK829" s="442"/>
      <c r="HJL829" s="444"/>
      <c r="HJM829" s="442"/>
      <c r="HJN829" s="442"/>
      <c r="HJO829" s="443"/>
      <c r="HJP829" s="445"/>
      <c r="HJQ829" s="446"/>
      <c r="HJR829" s="444"/>
      <c r="HJS829" s="442"/>
      <c r="HJT829" s="444"/>
      <c r="HJU829" s="442"/>
      <c r="HJV829" s="442"/>
      <c r="HJW829" s="443"/>
      <c r="HJX829" s="445"/>
      <c r="HJY829" s="446"/>
      <c r="HJZ829" s="444"/>
      <c r="HKA829" s="442"/>
      <c r="HKB829" s="444"/>
      <c r="HKC829" s="442"/>
      <c r="HKD829" s="442"/>
      <c r="HKE829" s="443"/>
      <c r="HKF829" s="445"/>
      <c r="HKG829" s="446"/>
      <c r="HKH829" s="444"/>
      <c r="HKI829" s="442"/>
      <c r="HKJ829" s="444"/>
      <c r="HKK829" s="442"/>
      <c r="HKL829" s="442"/>
      <c r="HKM829" s="443"/>
      <c r="HKN829" s="445"/>
      <c r="HKO829" s="446"/>
      <c r="HKP829" s="444"/>
      <c r="HKQ829" s="442"/>
      <c r="HKR829" s="444"/>
      <c r="HKS829" s="442"/>
      <c r="HKT829" s="442"/>
      <c r="HKU829" s="443"/>
      <c r="HKV829" s="445"/>
      <c r="HKW829" s="446"/>
      <c r="HKX829" s="444"/>
      <c r="HKY829" s="442"/>
      <c r="HKZ829" s="444"/>
      <c r="HLA829" s="442"/>
      <c r="HLB829" s="442"/>
      <c r="HLC829" s="443"/>
      <c r="HLD829" s="445"/>
      <c r="HLE829" s="446"/>
      <c r="HLF829" s="444"/>
      <c r="HLG829" s="442"/>
      <c r="HLH829" s="444"/>
      <c r="HLI829" s="442"/>
      <c r="HLJ829" s="442"/>
      <c r="HLK829" s="443"/>
      <c r="HLL829" s="445"/>
      <c r="HLM829" s="446"/>
      <c r="HLN829" s="444"/>
      <c r="HLO829" s="442"/>
      <c r="HLP829" s="444"/>
      <c r="HLQ829" s="442"/>
      <c r="HLR829" s="442"/>
      <c r="HLS829" s="443"/>
      <c r="HLT829" s="445"/>
      <c r="HLU829" s="446"/>
      <c r="HLV829" s="444"/>
      <c r="HLW829" s="442"/>
      <c r="HLX829" s="444"/>
      <c r="HLY829" s="442"/>
      <c r="HLZ829" s="442"/>
      <c r="HMA829" s="443"/>
      <c r="HMB829" s="445"/>
      <c r="HMC829" s="446"/>
      <c r="HMD829" s="444"/>
      <c r="HME829" s="442"/>
      <c r="HMF829" s="444"/>
      <c r="HMG829" s="442"/>
      <c r="HMH829" s="442"/>
      <c r="HMI829" s="443"/>
      <c r="HMJ829" s="445"/>
      <c r="HMK829" s="446"/>
      <c r="HML829" s="444"/>
      <c r="HMM829" s="442"/>
      <c r="HMN829" s="444"/>
      <c r="HMO829" s="442"/>
      <c r="HMP829" s="442"/>
      <c r="HMQ829" s="443"/>
      <c r="HMR829" s="445"/>
      <c r="HMS829" s="446"/>
      <c r="HMT829" s="444"/>
      <c r="HMU829" s="442"/>
      <c r="HMV829" s="444"/>
      <c r="HMW829" s="442"/>
      <c r="HMX829" s="442"/>
      <c r="HMY829" s="443"/>
      <c r="HMZ829" s="445"/>
      <c r="HNA829" s="446"/>
      <c r="HNB829" s="444"/>
      <c r="HNC829" s="442"/>
      <c r="HND829" s="444"/>
      <c r="HNE829" s="442"/>
      <c r="HNF829" s="442"/>
      <c r="HNG829" s="443"/>
      <c r="HNH829" s="445"/>
      <c r="HNI829" s="446"/>
      <c r="HNJ829" s="444"/>
      <c r="HNK829" s="442"/>
      <c r="HNL829" s="444"/>
      <c r="HNM829" s="442"/>
      <c r="HNN829" s="442"/>
      <c r="HNO829" s="443"/>
      <c r="HNP829" s="445"/>
      <c r="HNQ829" s="446"/>
      <c r="HNR829" s="444"/>
      <c r="HNS829" s="442"/>
      <c r="HNT829" s="444"/>
      <c r="HNU829" s="442"/>
      <c r="HNV829" s="442"/>
      <c r="HNW829" s="443"/>
      <c r="HNX829" s="445"/>
      <c r="HNY829" s="446"/>
      <c r="HNZ829" s="444"/>
      <c r="HOA829" s="442"/>
      <c r="HOB829" s="444"/>
      <c r="HOC829" s="442"/>
      <c r="HOD829" s="442"/>
      <c r="HOE829" s="443"/>
      <c r="HOF829" s="445"/>
      <c r="HOG829" s="446"/>
      <c r="HOH829" s="444"/>
      <c r="HOI829" s="442"/>
      <c r="HOJ829" s="444"/>
      <c r="HOK829" s="442"/>
      <c r="HOL829" s="442"/>
      <c r="HOM829" s="443"/>
      <c r="HON829" s="445"/>
      <c r="HOO829" s="446"/>
      <c r="HOP829" s="444"/>
      <c r="HOQ829" s="442"/>
      <c r="HOR829" s="444"/>
      <c r="HOS829" s="442"/>
      <c r="HOT829" s="442"/>
      <c r="HOU829" s="443"/>
      <c r="HOV829" s="445"/>
      <c r="HOW829" s="446"/>
      <c r="HOX829" s="444"/>
      <c r="HOY829" s="442"/>
      <c r="HOZ829" s="444"/>
      <c r="HPA829" s="442"/>
      <c r="HPB829" s="442"/>
      <c r="HPC829" s="443"/>
      <c r="HPD829" s="445"/>
      <c r="HPE829" s="446"/>
      <c r="HPF829" s="444"/>
      <c r="HPG829" s="442"/>
      <c r="HPH829" s="444"/>
      <c r="HPI829" s="442"/>
      <c r="HPJ829" s="442"/>
      <c r="HPK829" s="443"/>
      <c r="HPL829" s="445"/>
      <c r="HPM829" s="446"/>
      <c r="HPN829" s="444"/>
      <c r="HPO829" s="442"/>
      <c r="HPP829" s="444"/>
      <c r="HPQ829" s="442"/>
      <c r="HPR829" s="442"/>
      <c r="HPS829" s="443"/>
      <c r="HPT829" s="445"/>
      <c r="HPU829" s="446"/>
      <c r="HPV829" s="444"/>
      <c r="HPW829" s="442"/>
      <c r="HPX829" s="444"/>
      <c r="HPY829" s="442"/>
      <c r="HPZ829" s="442"/>
      <c r="HQA829" s="443"/>
      <c r="HQB829" s="445"/>
      <c r="HQC829" s="446"/>
      <c r="HQD829" s="444"/>
      <c r="HQE829" s="442"/>
      <c r="HQF829" s="444"/>
      <c r="HQG829" s="442"/>
      <c r="HQH829" s="442"/>
      <c r="HQI829" s="443"/>
      <c r="HQJ829" s="445"/>
      <c r="HQK829" s="446"/>
      <c r="HQL829" s="444"/>
      <c r="HQM829" s="442"/>
      <c r="HQN829" s="444"/>
      <c r="HQO829" s="442"/>
      <c r="HQP829" s="442"/>
      <c r="HQQ829" s="443"/>
      <c r="HQR829" s="445"/>
      <c r="HQS829" s="446"/>
      <c r="HQT829" s="444"/>
      <c r="HQU829" s="442"/>
      <c r="HQV829" s="444"/>
      <c r="HQW829" s="442"/>
      <c r="HQX829" s="442"/>
      <c r="HQY829" s="443"/>
      <c r="HQZ829" s="445"/>
      <c r="HRA829" s="446"/>
      <c r="HRB829" s="444"/>
      <c r="HRC829" s="442"/>
      <c r="HRD829" s="444"/>
      <c r="HRE829" s="442"/>
      <c r="HRF829" s="442"/>
      <c r="HRG829" s="443"/>
      <c r="HRH829" s="445"/>
      <c r="HRI829" s="446"/>
      <c r="HRJ829" s="444"/>
      <c r="HRK829" s="442"/>
      <c r="HRL829" s="444"/>
      <c r="HRM829" s="442"/>
      <c r="HRN829" s="442"/>
      <c r="HRO829" s="443"/>
      <c r="HRP829" s="445"/>
      <c r="HRQ829" s="446"/>
      <c r="HRR829" s="444"/>
      <c r="HRS829" s="442"/>
      <c r="HRT829" s="444"/>
      <c r="HRU829" s="442"/>
      <c r="HRV829" s="442"/>
      <c r="HRW829" s="443"/>
      <c r="HRX829" s="445"/>
      <c r="HRY829" s="446"/>
      <c r="HRZ829" s="444"/>
      <c r="HSA829" s="442"/>
      <c r="HSB829" s="444"/>
      <c r="HSC829" s="442"/>
      <c r="HSD829" s="442"/>
      <c r="HSE829" s="443"/>
      <c r="HSF829" s="445"/>
      <c r="HSG829" s="446"/>
      <c r="HSH829" s="444"/>
      <c r="HSI829" s="442"/>
      <c r="HSJ829" s="444"/>
      <c r="HSK829" s="442"/>
      <c r="HSL829" s="442"/>
      <c r="HSM829" s="443"/>
      <c r="HSN829" s="445"/>
      <c r="HSO829" s="446"/>
      <c r="HSP829" s="444"/>
      <c r="HSQ829" s="442"/>
      <c r="HSR829" s="444"/>
      <c r="HSS829" s="442"/>
      <c r="HST829" s="442"/>
      <c r="HSU829" s="443"/>
      <c r="HSV829" s="445"/>
      <c r="HSW829" s="446"/>
      <c r="HSX829" s="444"/>
      <c r="HSY829" s="442"/>
      <c r="HSZ829" s="444"/>
      <c r="HTA829" s="442"/>
      <c r="HTB829" s="442"/>
      <c r="HTC829" s="443"/>
      <c r="HTD829" s="445"/>
      <c r="HTE829" s="446"/>
      <c r="HTF829" s="444"/>
      <c r="HTG829" s="442"/>
      <c r="HTH829" s="444"/>
      <c r="HTI829" s="442"/>
      <c r="HTJ829" s="442"/>
      <c r="HTK829" s="443"/>
      <c r="HTL829" s="445"/>
      <c r="HTM829" s="446"/>
      <c r="HTN829" s="444"/>
      <c r="HTO829" s="442"/>
      <c r="HTP829" s="444"/>
      <c r="HTQ829" s="442"/>
      <c r="HTR829" s="442"/>
      <c r="HTS829" s="443"/>
      <c r="HTT829" s="445"/>
      <c r="HTU829" s="446"/>
      <c r="HTV829" s="444"/>
      <c r="HTW829" s="442"/>
      <c r="HTX829" s="444"/>
      <c r="HTY829" s="442"/>
      <c r="HTZ829" s="442"/>
      <c r="HUA829" s="443"/>
      <c r="HUB829" s="445"/>
      <c r="HUC829" s="446"/>
      <c r="HUD829" s="444"/>
      <c r="HUE829" s="442"/>
      <c r="HUF829" s="444"/>
      <c r="HUG829" s="442"/>
      <c r="HUH829" s="442"/>
      <c r="HUI829" s="443"/>
      <c r="HUJ829" s="445"/>
      <c r="HUK829" s="446"/>
      <c r="HUL829" s="444"/>
      <c r="HUM829" s="442"/>
      <c r="HUN829" s="444"/>
      <c r="HUO829" s="442"/>
      <c r="HUP829" s="442"/>
      <c r="HUQ829" s="443"/>
      <c r="HUR829" s="445"/>
      <c r="HUS829" s="446"/>
      <c r="HUT829" s="444"/>
      <c r="HUU829" s="442"/>
      <c r="HUV829" s="444"/>
      <c r="HUW829" s="442"/>
      <c r="HUX829" s="442"/>
      <c r="HUY829" s="443"/>
      <c r="HUZ829" s="445"/>
      <c r="HVA829" s="446"/>
      <c r="HVB829" s="444"/>
      <c r="HVC829" s="442"/>
      <c r="HVD829" s="444"/>
      <c r="HVE829" s="442"/>
      <c r="HVF829" s="442"/>
      <c r="HVG829" s="443"/>
      <c r="HVH829" s="445"/>
      <c r="HVI829" s="446"/>
      <c r="HVJ829" s="444"/>
      <c r="HVK829" s="442"/>
      <c r="HVL829" s="444"/>
      <c r="HVM829" s="442"/>
      <c r="HVN829" s="442"/>
      <c r="HVO829" s="443"/>
      <c r="HVP829" s="445"/>
      <c r="HVQ829" s="446"/>
      <c r="HVR829" s="444"/>
      <c r="HVS829" s="442"/>
      <c r="HVT829" s="444"/>
      <c r="HVU829" s="442"/>
      <c r="HVV829" s="442"/>
      <c r="HVW829" s="443"/>
      <c r="HVX829" s="445"/>
      <c r="HVY829" s="446"/>
      <c r="HVZ829" s="444"/>
      <c r="HWA829" s="442"/>
      <c r="HWB829" s="444"/>
      <c r="HWC829" s="442"/>
      <c r="HWD829" s="442"/>
      <c r="HWE829" s="443"/>
      <c r="HWF829" s="445"/>
      <c r="HWG829" s="446"/>
      <c r="HWH829" s="444"/>
      <c r="HWI829" s="442"/>
      <c r="HWJ829" s="444"/>
      <c r="HWK829" s="442"/>
      <c r="HWL829" s="442"/>
      <c r="HWM829" s="443"/>
      <c r="HWN829" s="445"/>
      <c r="HWO829" s="446"/>
      <c r="HWP829" s="444"/>
      <c r="HWQ829" s="442"/>
      <c r="HWR829" s="444"/>
      <c r="HWS829" s="442"/>
      <c r="HWT829" s="442"/>
      <c r="HWU829" s="443"/>
      <c r="HWV829" s="445"/>
      <c r="HWW829" s="446"/>
      <c r="HWX829" s="444"/>
      <c r="HWY829" s="442"/>
      <c r="HWZ829" s="444"/>
      <c r="HXA829" s="442"/>
      <c r="HXB829" s="442"/>
      <c r="HXC829" s="443"/>
      <c r="HXD829" s="445"/>
      <c r="HXE829" s="446"/>
      <c r="HXF829" s="444"/>
      <c r="HXG829" s="442"/>
      <c r="HXH829" s="444"/>
      <c r="HXI829" s="442"/>
      <c r="HXJ829" s="442"/>
      <c r="HXK829" s="443"/>
      <c r="HXL829" s="445"/>
      <c r="HXM829" s="446"/>
      <c r="HXN829" s="444"/>
      <c r="HXO829" s="442"/>
      <c r="HXP829" s="444"/>
      <c r="HXQ829" s="442"/>
      <c r="HXR829" s="442"/>
      <c r="HXS829" s="443"/>
      <c r="HXT829" s="445"/>
      <c r="HXU829" s="446"/>
      <c r="HXV829" s="444"/>
      <c r="HXW829" s="442"/>
      <c r="HXX829" s="444"/>
      <c r="HXY829" s="442"/>
      <c r="HXZ829" s="442"/>
      <c r="HYA829" s="443"/>
      <c r="HYB829" s="445"/>
      <c r="HYC829" s="446"/>
      <c r="HYD829" s="444"/>
      <c r="HYE829" s="442"/>
      <c r="HYF829" s="444"/>
      <c r="HYG829" s="442"/>
      <c r="HYH829" s="442"/>
      <c r="HYI829" s="443"/>
      <c r="HYJ829" s="445"/>
      <c r="HYK829" s="446"/>
      <c r="HYL829" s="444"/>
      <c r="HYM829" s="442"/>
      <c r="HYN829" s="444"/>
      <c r="HYO829" s="442"/>
      <c r="HYP829" s="442"/>
      <c r="HYQ829" s="443"/>
      <c r="HYR829" s="445"/>
      <c r="HYS829" s="446"/>
      <c r="HYT829" s="444"/>
      <c r="HYU829" s="442"/>
      <c r="HYV829" s="444"/>
      <c r="HYW829" s="442"/>
      <c r="HYX829" s="442"/>
      <c r="HYY829" s="443"/>
      <c r="HYZ829" s="445"/>
      <c r="HZA829" s="446"/>
      <c r="HZB829" s="444"/>
      <c r="HZC829" s="442"/>
      <c r="HZD829" s="444"/>
      <c r="HZE829" s="442"/>
      <c r="HZF829" s="442"/>
      <c r="HZG829" s="443"/>
      <c r="HZH829" s="445"/>
      <c r="HZI829" s="446"/>
      <c r="HZJ829" s="444"/>
      <c r="HZK829" s="442"/>
      <c r="HZL829" s="444"/>
      <c r="HZM829" s="442"/>
      <c r="HZN829" s="442"/>
      <c r="HZO829" s="443"/>
      <c r="HZP829" s="445"/>
      <c r="HZQ829" s="446"/>
      <c r="HZR829" s="444"/>
      <c r="HZS829" s="442"/>
      <c r="HZT829" s="444"/>
      <c r="HZU829" s="442"/>
      <c r="HZV829" s="442"/>
      <c r="HZW829" s="443"/>
      <c r="HZX829" s="445"/>
      <c r="HZY829" s="446"/>
      <c r="HZZ829" s="444"/>
      <c r="IAA829" s="442"/>
      <c r="IAB829" s="444"/>
      <c r="IAC829" s="442"/>
      <c r="IAD829" s="442"/>
      <c r="IAE829" s="443"/>
      <c r="IAF829" s="445"/>
      <c r="IAG829" s="446"/>
      <c r="IAH829" s="444"/>
      <c r="IAI829" s="442"/>
      <c r="IAJ829" s="444"/>
      <c r="IAK829" s="442"/>
      <c r="IAL829" s="442"/>
      <c r="IAM829" s="443"/>
      <c r="IAN829" s="445"/>
      <c r="IAO829" s="446"/>
      <c r="IAP829" s="444"/>
      <c r="IAQ829" s="442"/>
      <c r="IAR829" s="444"/>
      <c r="IAS829" s="442"/>
      <c r="IAT829" s="442"/>
      <c r="IAU829" s="443"/>
      <c r="IAV829" s="445"/>
      <c r="IAW829" s="446"/>
      <c r="IAX829" s="444"/>
      <c r="IAY829" s="442"/>
      <c r="IAZ829" s="444"/>
      <c r="IBA829" s="442"/>
      <c r="IBB829" s="442"/>
      <c r="IBC829" s="443"/>
      <c r="IBD829" s="445"/>
      <c r="IBE829" s="446"/>
      <c r="IBF829" s="444"/>
      <c r="IBG829" s="442"/>
      <c r="IBH829" s="444"/>
      <c r="IBI829" s="442"/>
      <c r="IBJ829" s="442"/>
      <c r="IBK829" s="443"/>
      <c r="IBL829" s="445"/>
      <c r="IBM829" s="446"/>
      <c r="IBN829" s="444"/>
      <c r="IBO829" s="442"/>
      <c r="IBP829" s="444"/>
      <c r="IBQ829" s="442"/>
      <c r="IBR829" s="442"/>
      <c r="IBS829" s="443"/>
      <c r="IBT829" s="445"/>
      <c r="IBU829" s="446"/>
      <c r="IBV829" s="444"/>
      <c r="IBW829" s="442"/>
      <c r="IBX829" s="444"/>
      <c r="IBY829" s="442"/>
      <c r="IBZ829" s="442"/>
      <c r="ICA829" s="443"/>
      <c r="ICB829" s="445"/>
      <c r="ICC829" s="446"/>
      <c r="ICD829" s="444"/>
      <c r="ICE829" s="442"/>
      <c r="ICF829" s="444"/>
      <c r="ICG829" s="442"/>
      <c r="ICH829" s="442"/>
      <c r="ICI829" s="443"/>
      <c r="ICJ829" s="445"/>
      <c r="ICK829" s="446"/>
      <c r="ICL829" s="444"/>
      <c r="ICM829" s="442"/>
      <c r="ICN829" s="444"/>
      <c r="ICO829" s="442"/>
      <c r="ICP829" s="442"/>
      <c r="ICQ829" s="443"/>
      <c r="ICR829" s="445"/>
      <c r="ICS829" s="446"/>
      <c r="ICT829" s="444"/>
      <c r="ICU829" s="442"/>
      <c r="ICV829" s="444"/>
      <c r="ICW829" s="442"/>
      <c r="ICX829" s="442"/>
      <c r="ICY829" s="443"/>
      <c r="ICZ829" s="445"/>
      <c r="IDA829" s="446"/>
      <c r="IDB829" s="444"/>
      <c r="IDC829" s="442"/>
      <c r="IDD829" s="444"/>
      <c r="IDE829" s="442"/>
      <c r="IDF829" s="442"/>
      <c r="IDG829" s="443"/>
      <c r="IDH829" s="445"/>
      <c r="IDI829" s="446"/>
      <c r="IDJ829" s="444"/>
      <c r="IDK829" s="442"/>
      <c r="IDL829" s="444"/>
      <c r="IDM829" s="442"/>
      <c r="IDN829" s="442"/>
      <c r="IDO829" s="443"/>
      <c r="IDP829" s="445"/>
      <c r="IDQ829" s="446"/>
      <c r="IDR829" s="444"/>
      <c r="IDS829" s="442"/>
      <c r="IDT829" s="444"/>
      <c r="IDU829" s="442"/>
      <c r="IDV829" s="442"/>
      <c r="IDW829" s="443"/>
      <c r="IDX829" s="445"/>
      <c r="IDY829" s="446"/>
      <c r="IDZ829" s="444"/>
      <c r="IEA829" s="442"/>
      <c r="IEB829" s="444"/>
      <c r="IEC829" s="442"/>
      <c r="IED829" s="442"/>
      <c r="IEE829" s="443"/>
      <c r="IEF829" s="445"/>
      <c r="IEG829" s="446"/>
      <c r="IEH829" s="444"/>
      <c r="IEI829" s="442"/>
      <c r="IEJ829" s="444"/>
      <c r="IEK829" s="442"/>
      <c r="IEL829" s="442"/>
      <c r="IEM829" s="443"/>
      <c r="IEN829" s="445"/>
      <c r="IEO829" s="446"/>
      <c r="IEP829" s="444"/>
      <c r="IEQ829" s="442"/>
      <c r="IER829" s="444"/>
      <c r="IES829" s="442"/>
      <c r="IET829" s="442"/>
      <c r="IEU829" s="443"/>
      <c r="IEV829" s="445"/>
      <c r="IEW829" s="446"/>
      <c r="IEX829" s="444"/>
      <c r="IEY829" s="442"/>
      <c r="IEZ829" s="444"/>
      <c r="IFA829" s="442"/>
      <c r="IFB829" s="442"/>
      <c r="IFC829" s="443"/>
      <c r="IFD829" s="445"/>
      <c r="IFE829" s="446"/>
      <c r="IFF829" s="444"/>
      <c r="IFG829" s="442"/>
      <c r="IFH829" s="444"/>
      <c r="IFI829" s="442"/>
      <c r="IFJ829" s="442"/>
      <c r="IFK829" s="443"/>
      <c r="IFL829" s="445"/>
      <c r="IFM829" s="446"/>
      <c r="IFN829" s="444"/>
      <c r="IFO829" s="442"/>
      <c r="IFP829" s="444"/>
      <c r="IFQ829" s="442"/>
      <c r="IFR829" s="442"/>
      <c r="IFS829" s="443"/>
      <c r="IFT829" s="445"/>
      <c r="IFU829" s="446"/>
      <c r="IFV829" s="444"/>
      <c r="IFW829" s="442"/>
      <c r="IFX829" s="444"/>
      <c r="IFY829" s="442"/>
      <c r="IFZ829" s="442"/>
      <c r="IGA829" s="443"/>
      <c r="IGB829" s="445"/>
      <c r="IGC829" s="446"/>
      <c r="IGD829" s="444"/>
      <c r="IGE829" s="442"/>
      <c r="IGF829" s="444"/>
      <c r="IGG829" s="442"/>
      <c r="IGH829" s="442"/>
      <c r="IGI829" s="443"/>
      <c r="IGJ829" s="445"/>
      <c r="IGK829" s="446"/>
      <c r="IGL829" s="444"/>
      <c r="IGM829" s="442"/>
      <c r="IGN829" s="444"/>
      <c r="IGO829" s="442"/>
      <c r="IGP829" s="442"/>
      <c r="IGQ829" s="443"/>
      <c r="IGR829" s="445"/>
      <c r="IGS829" s="446"/>
      <c r="IGT829" s="444"/>
      <c r="IGU829" s="442"/>
      <c r="IGV829" s="444"/>
      <c r="IGW829" s="442"/>
      <c r="IGX829" s="442"/>
      <c r="IGY829" s="443"/>
      <c r="IGZ829" s="445"/>
      <c r="IHA829" s="446"/>
      <c r="IHB829" s="444"/>
      <c r="IHC829" s="442"/>
      <c r="IHD829" s="444"/>
      <c r="IHE829" s="442"/>
      <c r="IHF829" s="442"/>
      <c r="IHG829" s="443"/>
      <c r="IHH829" s="445"/>
      <c r="IHI829" s="446"/>
      <c r="IHJ829" s="444"/>
      <c r="IHK829" s="442"/>
      <c r="IHL829" s="444"/>
      <c r="IHM829" s="442"/>
      <c r="IHN829" s="442"/>
      <c r="IHO829" s="443"/>
      <c r="IHP829" s="445"/>
      <c r="IHQ829" s="446"/>
      <c r="IHR829" s="444"/>
      <c r="IHS829" s="442"/>
      <c r="IHT829" s="444"/>
      <c r="IHU829" s="442"/>
      <c r="IHV829" s="442"/>
      <c r="IHW829" s="443"/>
      <c r="IHX829" s="445"/>
      <c r="IHY829" s="446"/>
      <c r="IHZ829" s="444"/>
      <c r="IIA829" s="442"/>
      <c r="IIB829" s="444"/>
      <c r="IIC829" s="442"/>
      <c r="IID829" s="442"/>
      <c r="IIE829" s="443"/>
      <c r="IIF829" s="445"/>
      <c r="IIG829" s="446"/>
      <c r="IIH829" s="444"/>
      <c r="III829" s="442"/>
      <c r="IIJ829" s="444"/>
      <c r="IIK829" s="442"/>
      <c r="IIL829" s="442"/>
      <c r="IIM829" s="443"/>
      <c r="IIN829" s="445"/>
      <c r="IIO829" s="446"/>
      <c r="IIP829" s="444"/>
      <c r="IIQ829" s="442"/>
      <c r="IIR829" s="444"/>
      <c r="IIS829" s="442"/>
      <c r="IIT829" s="442"/>
      <c r="IIU829" s="443"/>
      <c r="IIV829" s="445"/>
      <c r="IIW829" s="446"/>
      <c r="IIX829" s="444"/>
      <c r="IIY829" s="442"/>
      <c r="IIZ829" s="444"/>
      <c r="IJA829" s="442"/>
      <c r="IJB829" s="442"/>
      <c r="IJC829" s="443"/>
      <c r="IJD829" s="445"/>
      <c r="IJE829" s="446"/>
      <c r="IJF829" s="444"/>
      <c r="IJG829" s="442"/>
      <c r="IJH829" s="444"/>
      <c r="IJI829" s="442"/>
      <c r="IJJ829" s="442"/>
      <c r="IJK829" s="443"/>
      <c r="IJL829" s="445"/>
      <c r="IJM829" s="446"/>
      <c r="IJN829" s="444"/>
      <c r="IJO829" s="442"/>
      <c r="IJP829" s="444"/>
      <c r="IJQ829" s="442"/>
      <c r="IJR829" s="442"/>
      <c r="IJS829" s="443"/>
      <c r="IJT829" s="445"/>
      <c r="IJU829" s="446"/>
      <c r="IJV829" s="444"/>
      <c r="IJW829" s="442"/>
      <c r="IJX829" s="444"/>
      <c r="IJY829" s="442"/>
      <c r="IJZ829" s="442"/>
      <c r="IKA829" s="443"/>
      <c r="IKB829" s="445"/>
      <c r="IKC829" s="446"/>
      <c r="IKD829" s="444"/>
      <c r="IKE829" s="442"/>
      <c r="IKF829" s="444"/>
      <c r="IKG829" s="442"/>
      <c r="IKH829" s="442"/>
      <c r="IKI829" s="443"/>
      <c r="IKJ829" s="445"/>
      <c r="IKK829" s="446"/>
      <c r="IKL829" s="444"/>
      <c r="IKM829" s="442"/>
      <c r="IKN829" s="444"/>
      <c r="IKO829" s="442"/>
      <c r="IKP829" s="442"/>
      <c r="IKQ829" s="443"/>
      <c r="IKR829" s="445"/>
      <c r="IKS829" s="446"/>
      <c r="IKT829" s="444"/>
      <c r="IKU829" s="442"/>
      <c r="IKV829" s="444"/>
      <c r="IKW829" s="442"/>
      <c r="IKX829" s="442"/>
      <c r="IKY829" s="443"/>
      <c r="IKZ829" s="445"/>
      <c r="ILA829" s="446"/>
      <c r="ILB829" s="444"/>
      <c r="ILC829" s="442"/>
      <c r="ILD829" s="444"/>
      <c r="ILE829" s="442"/>
      <c r="ILF829" s="442"/>
      <c r="ILG829" s="443"/>
      <c r="ILH829" s="445"/>
      <c r="ILI829" s="446"/>
      <c r="ILJ829" s="444"/>
      <c r="ILK829" s="442"/>
      <c r="ILL829" s="444"/>
      <c r="ILM829" s="442"/>
      <c r="ILN829" s="442"/>
      <c r="ILO829" s="443"/>
      <c r="ILP829" s="445"/>
      <c r="ILQ829" s="446"/>
      <c r="ILR829" s="444"/>
      <c r="ILS829" s="442"/>
      <c r="ILT829" s="444"/>
      <c r="ILU829" s="442"/>
      <c r="ILV829" s="442"/>
      <c r="ILW829" s="443"/>
      <c r="ILX829" s="445"/>
      <c r="ILY829" s="446"/>
      <c r="ILZ829" s="444"/>
      <c r="IMA829" s="442"/>
      <c r="IMB829" s="444"/>
      <c r="IMC829" s="442"/>
      <c r="IMD829" s="442"/>
      <c r="IME829" s="443"/>
      <c r="IMF829" s="445"/>
      <c r="IMG829" s="446"/>
      <c r="IMH829" s="444"/>
      <c r="IMI829" s="442"/>
      <c r="IMJ829" s="444"/>
      <c r="IMK829" s="442"/>
      <c r="IML829" s="442"/>
      <c r="IMM829" s="443"/>
      <c r="IMN829" s="445"/>
      <c r="IMO829" s="446"/>
      <c r="IMP829" s="444"/>
      <c r="IMQ829" s="442"/>
      <c r="IMR829" s="444"/>
      <c r="IMS829" s="442"/>
      <c r="IMT829" s="442"/>
      <c r="IMU829" s="443"/>
      <c r="IMV829" s="445"/>
      <c r="IMW829" s="446"/>
      <c r="IMX829" s="444"/>
      <c r="IMY829" s="442"/>
      <c r="IMZ829" s="444"/>
      <c r="INA829" s="442"/>
      <c r="INB829" s="442"/>
      <c r="INC829" s="443"/>
      <c r="IND829" s="445"/>
      <c r="INE829" s="446"/>
      <c r="INF829" s="444"/>
      <c r="ING829" s="442"/>
      <c r="INH829" s="444"/>
      <c r="INI829" s="442"/>
      <c r="INJ829" s="442"/>
      <c r="INK829" s="443"/>
      <c r="INL829" s="445"/>
      <c r="INM829" s="446"/>
      <c r="INN829" s="444"/>
      <c r="INO829" s="442"/>
      <c r="INP829" s="444"/>
      <c r="INQ829" s="442"/>
      <c r="INR829" s="442"/>
      <c r="INS829" s="443"/>
      <c r="INT829" s="445"/>
      <c r="INU829" s="446"/>
      <c r="INV829" s="444"/>
      <c r="INW829" s="442"/>
      <c r="INX829" s="444"/>
      <c r="INY829" s="442"/>
      <c r="INZ829" s="442"/>
      <c r="IOA829" s="443"/>
      <c r="IOB829" s="445"/>
      <c r="IOC829" s="446"/>
      <c r="IOD829" s="444"/>
      <c r="IOE829" s="442"/>
      <c r="IOF829" s="444"/>
      <c r="IOG829" s="442"/>
      <c r="IOH829" s="442"/>
      <c r="IOI829" s="443"/>
      <c r="IOJ829" s="445"/>
      <c r="IOK829" s="446"/>
      <c r="IOL829" s="444"/>
      <c r="IOM829" s="442"/>
      <c r="ION829" s="444"/>
      <c r="IOO829" s="442"/>
      <c r="IOP829" s="442"/>
      <c r="IOQ829" s="443"/>
      <c r="IOR829" s="445"/>
      <c r="IOS829" s="446"/>
      <c r="IOT829" s="444"/>
      <c r="IOU829" s="442"/>
      <c r="IOV829" s="444"/>
      <c r="IOW829" s="442"/>
      <c r="IOX829" s="442"/>
      <c r="IOY829" s="443"/>
      <c r="IOZ829" s="445"/>
      <c r="IPA829" s="446"/>
      <c r="IPB829" s="444"/>
      <c r="IPC829" s="442"/>
      <c r="IPD829" s="444"/>
      <c r="IPE829" s="442"/>
      <c r="IPF829" s="442"/>
      <c r="IPG829" s="443"/>
      <c r="IPH829" s="445"/>
      <c r="IPI829" s="446"/>
      <c r="IPJ829" s="444"/>
      <c r="IPK829" s="442"/>
      <c r="IPL829" s="444"/>
      <c r="IPM829" s="442"/>
      <c r="IPN829" s="442"/>
      <c r="IPO829" s="443"/>
      <c r="IPP829" s="445"/>
      <c r="IPQ829" s="446"/>
      <c r="IPR829" s="444"/>
      <c r="IPS829" s="442"/>
      <c r="IPT829" s="444"/>
      <c r="IPU829" s="442"/>
      <c r="IPV829" s="442"/>
      <c r="IPW829" s="443"/>
      <c r="IPX829" s="445"/>
      <c r="IPY829" s="446"/>
      <c r="IPZ829" s="444"/>
      <c r="IQA829" s="442"/>
      <c r="IQB829" s="444"/>
      <c r="IQC829" s="442"/>
      <c r="IQD829" s="442"/>
      <c r="IQE829" s="443"/>
      <c r="IQF829" s="445"/>
      <c r="IQG829" s="446"/>
      <c r="IQH829" s="444"/>
      <c r="IQI829" s="442"/>
      <c r="IQJ829" s="444"/>
      <c r="IQK829" s="442"/>
      <c r="IQL829" s="442"/>
      <c r="IQM829" s="443"/>
      <c r="IQN829" s="445"/>
      <c r="IQO829" s="446"/>
      <c r="IQP829" s="444"/>
      <c r="IQQ829" s="442"/>
      <c r="IQR829" s="444"/>
      <c r="IQS829" s="442"/>
      <c r="IQT829" s="442"/>
      <c r="IQU829" s="443"/>
      <c r="IQV829" s="445"/>
      <c r="IQW829" s="446"/>
      <c r="IQX829" s="444"/>
      <c r="IQY829" s="442"/>
      <c r="IQZ829" s="444"/>
      <c r="IRA829" s="442"/>
      <c r="IRB829" s="442"/>
      <c r="IRC829" s="443"/>
      <c r="IRD829" s="445"/>
      <c r="IRE829" s="446"/>
      <c r="IRF829" s="444"/>
      <c r="IRG829" s="442"/>
      <c r="IRH829" s="444"/>
      <c r="IRI829" s="442"/>
      <c r="IRJ829" s="442"/>
      <c r="IRK829" s="443"/>
      <c r="IRL829" s="445"/>
      <c r="IRM829" s="446"/>
      <c r="IRN829" s="444"/>
      <c r="IRO829" s="442"/>
      <c r="IRP829" s="444"/>
      <c r="IRQ829" s="442"/>
      <c r="IRR829" s="442"/>
      <c r="IRS829" s="443"/>
      <c r="IRT829" s="445"/>
      <c r="IRU829" s="446"/>
      <c r="IRV829" s="444"/>
      <c r="IRW829" s="442"/>
      <c r="IRX829" s="444"/>
      <c r="IRY829" s="442"/>
      <c r="IRZ829" s="442"/>
      <c r="ISA829" s="443"/>
      <c r="ISB829" s="445"/>
      <c r="ISC829" s="446"/>
      <c r="ISD829" s="444"/>
      <c r="ISE829" s="442"/>
      <c r="ISF829" s="444"/>
      <c r="ISG829" s="442"/>
      <c r="ISH829" s="442"/>
      <c r="ISI829" s="443"/>
      <c r="ISJ829" s="445"/>
      <c r="ISK829" s="446"/>
      <c r="ISL829" s="444"/>
      <c r="ISM829" s="442"/>
      <c r="ISN829" s="444"/>
      <c r="ISO829" s="442"/>
      <c r="ISP829" s="442"/>
      <c r="ISQ829" s="443"/>
      <c r="ISR829" s="445"/>
      <c r="ISS829" s="446"/>
      <c r="IST829" s="444"/>
      <c r="ISU829" s="442"/>
      <c r="ISV829" s="444"/>
      <c r="ISW829" s="442"/>
      <c r="ISX829" s="442"/>
      <c r="ISY829" s="443"/>
      <c r="ISZ829" s="445"/>
      <c r="ITA829" s="446"/>
      <c r="ITB829" s="444"/>
      <c r="ITC829" s="442"/>
      <c r="ITD829" s="444"/>
      <c r="ITE829" s="442"/>
      <c r="ITF829" s="442"/>
      <c r="ITG829" s="443"/>
      <c r="ITH829" s="445"/>
      <c r="ITI829" s="446"/>
      <c r="ITJ829" s="444"/>
      <c r="ITK829" s="442"/>
      <c r="ITL829" s="444"/>
      <c r="ITM829" s="442"/>
      <c r="ITN829" s="442"/>
      <c r="ITO829" s="443"/>
      <c r="ITP829" s="445"/>
      <c r="ITQ829" s="446"/>
      <c r="ITR829" s="444"/>
      <c r="ITS829" s="442"/>
      <c r="ITT829" s="444"/>
      <c r="ITU829" s="442"/>
      <c r="ITV829" s="442"/>
      <c r="ITW829" s="443"/>
      <c r="ITX829" s="445"/>
      <c r="ITY829" s="446"/>
      <c r="ITZ829" s="444"/>
      <c r="IUA829" s="442"/>
      <c r="IUB829" s="444"/>
      <c r="IUC829" s="442"/>
      <c r="IUD829" s="442"/>
      <c r="IUE829" s="443"/>
      <c r="IUF829" s="445"/>
      <c r="IUG829" s="446"/>
      <c r="IUH829" s="444"/>
      <c r="IUI829" s="442"/>
      <c r="IUJ829" s="444"/>
      <c r="IUK829" s="442"/>
      <c r="IUL829" s="442"/>
      <c r="IUM829" s="443"/>
      <c r="IUN829" s="445"/>
      <c r="IUO829" s="446"/>
      <c r="IUP829" s="444"/>
      <c r="IUQ829" s="442"/>
      <c r="IUR829" s="444"/>
      <c r="IUS829" s="442"/>
      <c r="IUT829" s="442"/>
      <c r="IUU829" s="443"/>
      <c r="IUV829" s="445"/>
      <c r="IUW829" s="446"/>
      <c r="IUX829" s="444"/>
      <c r="IUY829" s="442"/>
      <c r="IUZ829" s="444"/>
      <c r="IVA829" s="442"/>
      <c r="IVB829" s="442"/>
      <c r="IVC829" s="443"/>
      <c r="IVD829" s="445"/>
      <c r="IVE829" s="446"/>
      <c r="IVF829" s="444"/>
      <c r="IVG829" s="442"/>
      <c r="IVH829" s="444"/>
      <c r="IVI829" s="442"/>
      <c r="IVJ829" s="442"/>
      <c r="IVK829" s="443"/>
      <c r="IVL829" s="445"/>
      <c r="IVM829" s="446"/>
      <c r="IVN829" s="444"/>
      <c r="IVO829" s="442"/>
      <c r="IVP829" s="444"/>
      <c r="IVQ829" s="442"/>
      <c r="IVR829" s="442"/>
      <c r="IVS829" s="443"/>
      <c r="IVT829" s="445"/>
      <c r="IVU829" s="446"/>
      <c r="IVV829" s="444"/>
      <c r="IVW829" s="442"/>
      <c r="IVX829" s="444"/>
      <c r="IVY829" s="442"/>
      <c r="IVZ829" s="442"/>
      <c r="IWA829" s="443"/>
      <c r="IWB829" s="445"/>
      <c r="IWC829" s="446"/>
      <c r="IWD829" s="444"/>
      <c r="IWE829" s="442"/>
      <c r="IWF829" s="444"/>
      <c r="IWG829" s="442"/>
      <c r="IWH829" s="442"/>
      <c r="IWI829" s="443"/>
      <c r="IWJ829" s="445"/>
      <c r="IWK829" s="446"/>
      <c r="IWL829" s="444"/>
      <c r="IWM829" s="442"/>
      <c r="IWN829" s="444"/>
      <c r="IWO829" s="442"/>
      <c r="IWP829" s="442"/>
      <c r="IWQ829" s="443"/>
      <c r="IWR829" s="445"/>
      <c r="IWS829" s="446"/>
      <c r="IWT829" s="444"/>
      <c r="IWU829" s="442"/>
      <c r="IWV829" s="444"/>
      <c r="IWW829" s="442"/>
      <c r="IWX829" s="442"/>
      <c r="IWY829" s="443"/>
      <c r="IWZ829" s="445"/>
      <c r="IXA829" s="446"/>
      <c r="IXB829" s="444"/>
      <c r="IXC829" s="442"/>
      <c r="IXD829" s="444"/>
      <c r="IXE829" s="442"/>
      <c r="IXF829" s="442"/>
      <c r="IXG829" s="443"/>
      <c r="IXH829" s="445"/>
      <c r="IXI829" s="446"/>
      <c r="IXJ829" s="444"/>
      <c r="IXK829" s="442"/>
      <c r="IXL829" s="444"/>
      <c r="IXM829" s="442"/>
      <c r="IXN829" s="442"/>
      <c r="IXO829" s="443"/>
      <c r="IXP829" s="445"/>
      <c r="IXQ829" s="446"/>
      <c r="IXR829" s="444"/>
      <c r="IXS829" s="442"/>
      <c r="IXT829" s="444"/>
      <c r="IXU829" s="442"/>
      <c r="IXV829" s="442"/>
      <c r="IXW829" s="443"/>
      <c r="IXX829" s="445"/>
      <c r="IXY829" s="446"/>
      <c r="IXZ829" s="444"/>
      <c r="IYA829" s="442"/>
      <c r="IYB829" s="444"/>
      <c r="IYC829" s="442"/>
      <c r="IYD829" s="442"/>
      <c r="IYE829" s="443"/>
      <c r="IYF829" s="445"/>
      <c r="IYG829" s="446"/>
      <c r="IYH829" s="444"/>
      <c r="IYI829" s="442"/>
      <c r="IYJ829" s="444"/>
      <c r="IYK829" s="442"/>
      <c r="IYL829" s="442"/>
      <c r="IYM829" s="443"/>
      <c r="IYN829" s="445"/>
      <c r="IYO829" s="446"/>
      <c r="IYP829" s="444"/>
      <c r="IYQ829" s="442"/>
      <c r="IYR829" s="444"/>
      <c r="IYS829" s="442"/>
      <c r="IYT829" s="442"/>
      <c r="IYU829" s="443"/>
      <c r="IYV829" s="445"/>
      <c r="IYW829" s="446"/>
      <c r="IYX829" s="444"/>
      <c r="IYY829" s="442"/>
      <c r="IYZ829" s="444"/>
      <c r="IZA829" s="442"/>
      <c r="IZB829" s="442"/>
      <c r="IZC829" s="443"/>
      <c r="IZD829" s="445"/>
      <c r="IZE829" s="446"/>
      <c r="IZF829" s="444"/>
      <c r="IZG829" s="442"/>
      <c r="IZH829" s="444"/>
      <c r="IZI829" s="442"/>
      <c r="IZJ829" s="442"/>
      <c r="IZK829" s="443"/>
      <c r="IZL829" s="445"/>
      <c r="IZM829" s="446"/>
      <c r="IZN829" s="444"/>
      <c r="IZO829" s="442"/>
      <c r="IZP829" s="444"/>
      <c r="IZQ829" s="442"/>
      <c r="IZR829" s="442"/>
      <c r="IZS829" s="443"/>
      <c r="IZT829" s="445"/>
      <c r="IZU829" s="446"/>
      <c r="IZV829" s="444"/>
      <c r="IZW829" s="442"/>
      <c r="IZX829" s="444"/>
      <c r="IZY829" s="442"/>
      <c r="IZZ829" s="442"/>
      <c r="JAA829" s="443"/>
      <c r="JAB829" s="445"/>
      <c r="JAC829" s="446"/>
      <c r="JAD829" s="444"/>
      <c r="JAE829" s="442"/>
      <c r="JAF829" s="444"/>
      <c r="JAG829" s="442"/>
      <c r="JAH829" s="442"/>
      <c r="JAI829" s="443"/>
      <c r="JAJ829" s="445"/>
      <c r="JAK829" s="446"/>
      <c r="JAL829" s="444"/>
      <c r="JAM829" s="442"/>
      <c r="JAN829" s="444"/>
      <c r="JAO829" s="442"/>
      <c r="JAP829" s="442"/>
      <c r="JAQ829" s="443"/>
      <c r="JAR829" s="445"/>
      <c r="JAS829" s="446"/>
      <c r="JAT829" s="444"/>
      <c r="JAU829" s="442"/>
      <c r="JAV829" s="444"/>
      <c r="JAW829" s="442"/>
      <c r="JAX829" s="442"/>
      <c r="JAY829" s="443"/>
      <c r="JAZ829" s="445"/>
      <c r="JBA829" s="446"/>
      <c r="JBB829" s="444"/>
      <c r="JBC829" s="442"/>
      <c r="JBD829" s="444"/>
      <c r="JBE829" s="442"/>
      <c r="JBF829" s="442"/>
      <c r="JBG829" s="443"/>
      <c r="JBH829" s="445"/>
      <c r="JBI829" s="446"/>
      <c r="JBJ829" s="444"/>
      <c r="JBK829" s="442"/>
      <c r="JBL829" s="444"/>
      <c r="JBM829" s="442"/>
      <c r="JBN829" s="442"/>
      <c r="JBO829" s="443"/>
      <c r="JBP829" s="445"/>
      <c r="JBQ829" s="446"/>
      <c r="JBR829" s="444"/>
      <c r="JBS829" s="442"/>
      <c r="JBT829" s="444"/>
      <c r="JBU829" s="442"/>
      <c r="JBV829" s="442"/>
      <c r="JBW829" s="443"/>
      <c r="JBX829" s="445"/>
      <c r="JBY829" s="446"/>
      <c r="JBZ829" s="444"/>
      <c r="JCA829" s="442"/>
      <c r="JCB829" s="444"/>
      <c r="JCC829" s="442"/>
      <c r="JCD829" s="442"/>
      <c r="JCE829" s="443"/>
      <c r="JCF829" s="445"/>
      <c r="JCG829" s="446"/>
      <c r="JCH829" s="444"/>
      <c r="JCI829" s="442"/>
      <c r="JCJ829" s="444"/>
      <c r="JCK829" s="442"/>
      <c r="JCL829" s="442"/>
      <c r="JCM829" s="443"/>
      <c r="JCN829" s="445"/>
      <c r="JCO829" s="446"/>
      <c r="JCP829" s="444"/>
      <c r="JCQ829" s="442"/>
      <c r="JCR829" s="444"/>
      <c r="JCS829" s="442"/>
      <c r="JCT829" s="442"/>
      <c r="JCU829" s="443"/>
      <c r="JCV829" s="445"/>
      <c r="JCW829" s="446"/>
      <c r="JCX829" s="444"/>
      <c r="JCY829" s="442"/>
      <c r="JCZ829" s="444"/>
      <c r="JDA829" s="442"/>
      <c r="JDB829" s="442"/>
      <c r="JDC829" s="443"/>
      <c r="JDD829" s="445"/>
      <c r="JDE829" s="446"/>
      <c r="JDF829" s="444"/>
      <c r="JDG829" s="442"/>
      <c r="JDH829" s="444"/>
      <c r="JDI829" s="442"/>
      <c r="JDJ829" s="442"/>
      <c r="JDK829" s="443"/>
      <c r="JDL829" s="445"/>
      <c r="JDM829" s="446"/>
      <c r="JDN829" s="444"/>
      <c r="JDO829" s="442"/>
      <c r="JDP829" s="444"/>
      <c r="JDQ829" s="442"/>
      <c r="JDR829" s="442"/>
      <c r="JDS829" s="443"/>
      <c r="JDT829" s="445"/>
      <c r="JDU829" s="446"/>
      <c r="JDV829" s="444"/>
      <c r="JDW829" s="442"/>
      <c r="JDX829" s="444"/>
      <c r="JDY829" s="442"/>
      <c r="JDZ829" s="442"/>
      <c r="JEA829" s="443"/>
      <c r="JEB829" s="445"/>
      <c r="JEC829" s="446"/>
      <c r="JED829" s="444"/>
      <c r="JEE829" s="442"/>
      <c r="JEF829" s="444"/>
      <c r="JEG829" s="442"/>
      <c r="JEH829" s="442"/>
      <c r="JEI829" s="443"/>
      <c r="JEJ829" s="445"/>
      <c r="JEK829" s="446"/>
      <c r="JEL829" s="444"/>
      <c r="JEM829" s="442"/>
      <c r="JEN829" s="444"/>
      <c r="JEO829" s="442"/>
      <c r="JEP829" s="442"/>
      <c r="JEQ829" s="443"/>
      <c r="JER829" s="445"/>
      <c r="JES829" s="446"/>
      <c r="JET829" s="444"/>
      <c r="JEU829" s="442"/>
      <c r="JEV829" s="444"/>
      <c r="JEW829" s="442"/>
      <c r="JEX829" s="442"/>
      <c r="JEY829" s="443"/>
      <c r="JEZ829" s="445"/>
      <c r="JFA829" s="446"/>
      <c r="JFB829" s="444"/>
      <c r="JFC829" s="442"/>
      <c r="JFD829" s="444"/>
      <c r="JFE829" s="442"/>
      <c r="JFF829" s="442"/>
      <c r="JFG829" s="443"/>
      <c r="JFH829" s="445"/>
      <c r="JFI829" s="446"/>
      <c r="JFJ829" s="444"/>
      <c r="JFK829" s="442"/>
      <c r="JFL829" s="444"/>
      <c r="JFM829" s="442"/>
      <c r="JFN829" s="442"/>
      <c r="JFO829" s="443"/>
      <c r="JFP829" s="445"/>
      <c r="JFQ829" s="446"/>
      <c r="JFR829" s="444"/>
      <c r="JFS829" s="442"/>
      <c r="JFT829" s="444"/>
      <c r="JFU829" s="442"/>
      <c r="JFV829" s="442"/>
      <c r="JFW829" s="443"/>
      <c r="JFX829" s="445"/>
      <c r="JFY829" s="446"/>
      <c r="JFZ829" s="444"/>
      <c r="JGA829" s="442"/>
      <c r="JGB829" s="444"/>
      <c r="JGC829" s="442"/>
      <c r="JGD829" s="442"/>
      <c r="JGE829" s="443"/>
      <c r="JGF829" s="445"/>
      <c r="JGG829" s="446"/>
      <c r="JGH829" s="444"/>
      <c r="JGI829" s="442"/>
      <c r="JGJ829" s="444"/>
      <c r="JGK829" s="442"/>
      <c r="JGL829" s="442"/>
      <c r="JGM829" s="443"/>
      <c r="JGN829" s="445"/>
      <c r="JGO829" s="446"/>
      <c r="JGP829" s="444"/>
      <c r="JGQ829" s="442"/>
      <c r="JGR829" s="444"/>
      <c r="JGS829" s="442"/>
      <c r="JGT829" s="442"/>
      <c r="JGU829" s="443"/>
      <c r="JGV829" s="445"/>
      <c r="JGW829" s="446"/>
      <c r="JGX829" s="444"/>
      <c r="JGY829" s="442"/>
      <c r="JGZ829" s="444"/>
      <c r="JHA829" s="442"/>
      <c r="JHB829" s="442"/>
      <c r="JHC829" s="443"/>
      <c r="JHD829" s="445"/>
      <c r="JHE829" s="446"/>
      <c r="JHF829" s="444"/>
      <c r="JHG829" s="442"/>
      <c r="JHH829" s="444"/>
      <c r="JHI829" s="442"/>
      <c r="JHJ829" s="442"/>
      <c r="JHK829" s="443"/>
      <c r="JHL829" s="445"/>
      <c r="JHM829" s="446"/>
      <c r="JHN829" s="444"/>
      <c r="JHO829" s="442"/>
      <c r="JHP829" s="444"/>
      <c r="JHQ829" s="442"/>
      <c r="JHR829" s="442"/>
      <c r="JHS829" s="443"/>
      <c r="JHT829" s="445"/>
      <c r="JHU829" s="446"/>
      <c r="JHV829" s="444"/>
      <c r="JHW829" s="442"/>
      <c r="JHX829" s="444"/>
      <c r="JHY829" s="442"/>
      <c r="JHZ829" s="442"/>
      <c r="JIA829" s="443"/>
      <c r="JIB829" s="445"/>
      <c r="JIC829" s="446"/>
      <c r="JID829" s="444"/>
      <c r="JIE829" s="442"/>
      <c r="JIF829" s="444"/>
      <c r="JIG829" s="442"/>
      <c r="JIH829" s="442"/>
      <c r="JII829" s="443"/>
      <c r="JIJ829" s="445"/>
      <c r="JIK829" s="446"/>
      <c r="JIL829" s="444"/>
      <c r="JIM829" s="442"/>
      <c r="JIN829" s="444"/>
      <c r="JIO829" s="442"/>
      <c r="JIP829" s="442"/>
      <c r="JIQ829" s="443"/>
      <c r="JIR829" s="445"/>
      <c r="JIS829" s="446"/>
      <c r="JIT829" s="444"/>
      <c r="JIU829" s="442"/>
      <c r="JIV829" s="444"/>
      <c r="JIW829" s="442"/>
      <c r="JIX829" s="442"/>
      <c r="JIY829" s="443"/>
      <c r="JIZ829" s="445"/>
      <c r="JJA829" s="446"/>
      <c r="JJB829" s="444"/>
      <c r="JJC829" s="442"/>
      <c r="JJD829" s="444"/>
      <c r="JJE829" s="442"/>
      <c r="JJF829" s="442"/>
      <c r="JJG829" s="443"/>
      <c r="JJH829" s="445"/>
      <c r="JJI829" s="446"/>
      <c r="JJJ829" s="444"/>
      <c r="JJK829" s="442"/>
      <c r="JJL829" s="444"/>
      <c r="JJM829" s="442"/>
      <c r="JJN829" s="442"/>
      <c r="JJO829" s="443"/>
      <c r="JJP829" s="445"/>
      <c r="JJQ829" s="446"/>
      <c r="JJR829" s="444"/>
      <c r="JJS829" s="442"/>
      <c r="JJT829" s="444"/>
      <c r="JJU829" s="442"/>
      <c r="JJV829" s="442"/>
      <c r="JJW829" s="443"/>
      <c r="JJX829" s="445"/>
      <c r="JJY829" s="446"/>
      <c r="JJZ829" s="444"/>
      <c r="JKA829" s="442"/>
      <c r="JKB829" s="444"/>
      <c r="JKC829" s="442"/>
      <c r="JKD829" s="442"/>
      <c r="JKE829" s="443"/>
      <c r="JKF829" s="445"/>
      <c r="JKG829" s="446"/>
      <c r="JKH829" s="444"/>
      <c r="JKI829" s="442"/>
      <c r="JKJ829" s="444"/>
      <c r="JKK829" s="442"/>
      <c r="JKL829" s="442"/>
      <c r="JKM829" s="443"/>
      <c r="JKN829" s="445"/>
      <c r="JKO829" s="446"/>
      <c r="JKP829" s="444"/>
      <c r="JKQ829" s="442"/>
      <c r="JKR829" s="444"/>
      <c r="JKS829" s="442"/>
      <c r="JKT829" s="442"/>
      <c r="JKU829" s="443"/>
      <c r="JKV829" s="445"/>
      <c r="JKW829" s="446"/>
      <c r="JKX829" s="444"/>
      <c r="JKY829" s="442"/>
      <c r="JKZ829" s="444"/>
      <c r="JLA829" s="442"/>
      <c r="JLB829" s="442"/>
      <c r="JLC829" s="443"/>
      <c r="JLD829" s="445"/>
      <c r="JLE829" s="446"/>
      <c r="JLF829" s="444"/>
      <c r="JLG829" s="442"/>
      <c r="JLH829" s="444"/>
      <c r="JLI829" s="442"/>
      <c r="JLJ829" s="442"/>
      <c r="JLK829" s="443"/>
      <c r="JLL829" s="445"/>
      <c r="JLM829" s="446"/>
      <c r="JLN829" s="444"/>
      <c r="JLO829" s="442"/>
      <c r="JLP829" s="444"/>
      <c r="JLQ829" s="442"/>
      <c r="JLR829" s="442"/>
      <c r="JLS829" s="443"/>
      <c r="JLT829" s="445"/>
      <c r="JLU829" s="446"/>
      <c r="JLV829" s="444"/>
      <c r="JLW829" s="442"/>
      <c r="JLX829" s="444"/>
      <c r="JLY829" s="442"/>
      <c r="JLZ829" s="442"/>
      <c r="JMA829" s="443"/>
      <c r="JMB829" s="445"/>
      <c r="JMC829" s="446"/>
      <c r="JMD829" s="444"/>
      <c r="JME829" s="442"/>
      <c r="JMF829" s="444"/>
      <c r="JMG829" s="442"/>
      <c r="JMH829" s="442"/>
      <c r="JMI829" s="443"/>
      <c r="JMJ829" s="445"/>
      <c r="JMK829" s="446"/>
      <c r="JML829" s="444"/>
      <c r="JMM829" s="442"/>
      <c r="JMN829" s="444"/>
      <c r="JMO829" s="442"/>
      <c r="JMP829" s="442"/>
      <c r="JMQ829" s="443"/>
      <c r="JMR829" s="445"/>
      <c r="JMS829" s="446"/>
      <c r="JMT829" s="444"/>
      <c r="JMU829" s="442"/>
      <c r="JMV829" s="444"/>
      <c r="JMW829" s="442"/>
      <c r="JMX829" s="442"/>
      <c r="JMY829" s="443"/>
      <c r="JMZ829" s="445"/>
      <c r="JNA829" s="446"/>
      <c r="JNB829" s="444"/>
      <c r="JNC829" s="442"/>
      <c r="JND829" s="444"/>
      <c r="JNE829" s="442"/>
      <c r="JNF829" s="442"/>
      <c r="JNG829" s="443"/>
      <c r="JNH829" s="445"/>
      <c r="JNI829" s="446"/>
      <c r="JNJ829" s="444"/>
      <c r="JNK829" s="442"/>
      <c r="JNL829" s="444"/>
      <c r="JNM829" s="442"/>
      <c r="JNN829" s="442"/>
      <c r="JNO829" s="443"/>
      <c r="JNP829" s="445"/>
      <c r="JNQ829" s="446"/>
      <c r="JNR829" s="444"/>
      <c r="JNS829" s="442"/>
      <c r="JNT829" s="444"/>
      <c r="JNU829" s="442"/>
      <c r="JNV829" s="442"/>
      <c r="JNW829" s="443"/>
      <c r="JNX829" s="445"/>
      <c r="JNY829" s="446"/>
      <c r="JNZ829" s="444"/>
      <c r="JOA829" s="442"/>
      <c r="JOB829" s="444"/>
      <c r="JOC829" s="442"/>
      <c r="JOD829" s="442"/>
      <c r="JOE829" s="443"/>
      <c r="JOF829" s="445"/>
      <c r="JOG829" s="446"/>
      <c r="JOH829" s="444"/>
      <c r="JOI829" s="442"/>
      <c r="JOJ829" s="444"/>
      <c r="JOK829" s="442"/>
      <c r="JOL829" s="442"/>
      <c r="JOM829" s="443"/>
      <c r="JON829" s="445"/>
      <c r="JOO829" s="446"/>
      <c r="JOP829" s="444"/>
      <c r="JOQ829" s="442"/>
      <c r="JOR829" s="444"/>
      <c r="JOS829" s="442"/>
      <c r="JOT829" s="442"/>
      <c r="JOU829" s="443"/>
      <c r="JOV829" s="445"/>
      <c r="JOW829" s="446"/>
      <c r="JOX829" s="444"/>
      <c r="JOY829" s="442"/>
      <c r="JOZ829" s="444"/>
      <c r="JPA829" s="442"/>
      <c r="JPB829" s="442"/>
      <c r="JPC829" s="443"/>
      <c r="JPD829" s="445"/>
      <c r="JPE829" s="446"/>
      <c r="JPF829" s="444"/>
      <c r="JPG829" s="442"/>
      <c r="JPH829" s="444"/>
      <c r="JPI829" s="442"/>
      <c r="JPJ829" s="442"/>
      <c r="JPK829" s="443"/>
      <c r="JPL829" s="445"/>
      <c r="JPM829" s="446"/>
      <c r="JPN829" s="444"/>
      <c r="JPO829" s="442"/>
      <c r="JPP829" s="444"/>
      <c r="JPQ829" s="442"/>
      <c r="JPR829" s="442"/>
      <c r="JPS829" s="443"/>
      <c r="JPT829" s="445"/>
      <c r="JPU829" s="446"/>
      <c r="JPV829" s="444"/>
      <c r="JPW829" s="442"/>
      <c r="JPX829" s="444"/>
      <c r="JPY829" s="442"/>
      <c r="JPZ829" s="442"/>
      <c r="JQA829" s="443"/>
      <c r="JQB829" s="445"/>
      <c r="JQC829" s="446"/>
      <c r="JQD829" s="444"/>
      <c r="JQE829" s="442"/>
      <c r="JQF829" s="444"/>
      <c r="JQG829" s="442"/>
      <c r="JQH829" s="442"/>
      <c r="JQI829" s="443"/>
      <c r="JQJ829" s="445"/>
      <c r="JQK829" s="446"/>
      <c r="JQL829" s="444"/>
      <c r="JQM829" s="442"/>
      <c r="JQN829" s="444"/>
      <c r="JQO829" s="442"/>
      <c r="JQP829" s="442"/>
      <c r="JQQ829" s="443"/>
      <c r="JQR829" s="445"/>
      <c r="JQS829" s="446"/>
      <c r="JQT829" s="444"/>
      <c r="JQU829" s="442"/>
      <c r="JQV829" s="444"/>
      <c r="JQW829" s="442"/>
      <c r="JQX829" s="442"/>
      <c r="JQY829" s="443"/>
      <c r="JQZ829" s="445"/>
      <c r="JRA829" s="446"/>
      <c r="JRB829" s="444"/>
      <c r="JRC829" s="442"/>
      <c r="JRD829" s="444"/>
      <c r="JRE829" s="442"/>
      <c r="JRF829" s="442"/>
      <c r="JRG829" s="443"/>
      <c r="JRH829" s="445"/>
      <c r="JRI829" s="446"/>
      <c r="JRJ829" s="444"/>
      <c r="JRK829" s="442"/>
      <c r="JRL829" s="444"/>
      <c r="JRM829" s="442"/>
      <c r="JRN829" s="442"/>
      <c r="JRO829" s="443"/>
      <c r="JRP829" s="445"/>
      <c r="JRQ829" s="446"/>
      <c r="JRR829" s="444"/>
      <c r="JRS829" s="442"/>
      <c r="JRT829" s="444"/>
      <c r="JRU829" s="442"/>
      <c r="JRV829" s="442"/>
      <c r="JRW829" s="443"/>
      <c r="JRX829" s="445"/>
      <c r="JRY829" s="446"/>
      <c r="JRZ829" s="444"/>
      <c r="JSA829" s="442"/>
      <c r="JSB829" s="444"/>
      <c r="JSC829" s="442"/>
      <c r="JSD829" s="442"/>
      <c r="JSE829" s="443"/>
      <c r="JSF829" s="445"/>
      <c r="JSG829" s="446"/>
      <c r="JSH829" s="444"/>
      <c r="JSI829" s="442"/>
      <c r="JSJ829" s="444"/>
      <c r="JSK829" s="442"/>
      <c r="JSL829" s="442"/>
      <c r="JSM829" s="443"/>
      <c r="JSN829" s="445"/>
      <c r="JSO829" s="446"/>
      <c r="JSP829" s="444"/>
      <c r="JSQ829" s="442"/>
      <c r="JSR829" s="444"/>
      <c r="JSS829" s="442"/>
      <c r="JST829" s="442"/>
      <c r="JSU829" s="443"/>
      <c r="JSV829" s="445"/>
      <c r="JSW829" s="446"/>
      <c r="JSX829" s="444"/>
      <c r="JSY829" s="442"/>
      <c r="JSZ829" s="444"/>
      <c r="JTA829" s="442"/>
      <c r="JTB829" s="442"/>
      <c r="JTC829" s="443"/>
      <c r="JTD829" s="445"/>
      <c r="JTE829" s="446"/>
      <c r="JTF829" s="444"/>
      <c r="JTG829" s="442"/>
      <c r="JTH829" s="444"/>
      <c r="JTI829" s="442"/>
      <c r="JTJ829" s="442"/>
      <c r="JTK829" s="443"/>
      <c r="JTL829" s="445"/>
      <c r="JTM829" s="446"/>
      <c r="JTN829" s="444"/>
      <c r="JTO829" s="442"/>
      <c r="JTP829" s="444"/>
      <c r="JTQ829" s="442"/>
      <c r="JTR829" s="442"/>
      <c r="JTS829" s="443"/>
      <c r="JTT829" s="445"/>
      <c r="JTU829" s="446"/>
      <c r="JTV829" s="444"/>
      <c r="JTW829" s="442"/>
      <c r="JTX829" s="444"/>
      <c r="JTY829" s="442"/>
      <c r="JTZ829" s="442"/>
      <c r="JUA829" s="443"/>
      <c r="JUB829" s="445"/>
      <c r="JUC829" s="446"/>
      <c r="JUD829" s="444"/>
      <c r="JUE829" s="442"/>
      <c r="JUF829" s="444"/>
      <c r="JUG829" s="442"/>
      <c r="JUH829" s="442"/>
      <c r="JUI829" s="443"/>
      <c r="JUJ829" s="445"/>
      <c r="JUK829" s="446"/>
      <c r="JUL829" s="444"/>
      <c r="JUM829" s="442"/>
      <c r="JUN829" s="444"/>
      <c r="JUO829" s="442"/>
      <c r="JUP829" s="442"/>
      <c r="JUQ829" s="443"/>
      <c r="JUR829" s="445"/>
      <c r="JUS829" s="446"/>
      <c r="JUT829" s="444"/>
      <c r="JUU829" s="442"/>
      <c r="JUV829" s="444"/>
      <c r="JUW829" s="442"/>
      <c r="JUX829" s="442"/>
      <c r="JUY829" s="443"/>
      <c r="JUZ829" s="445"/>
      <c r="JVA829" s="446"/>
      <c r="JVB829" s="444"/>
      <c r="JVC829" s="442"/>
      <c r="JVD829" s="444"/>
      <c r="JVE829" s="442"/>
      <c r="JVF829" s="442"/>
      <c r="JVG829" s="443"/>
      <c r="JVH829" s="445"/>
      <c r="JVI829" s="446"/>
      <c r="JVJ829" s="444"/>
      <c r="JVK829" s="442"/>
      <c r="JVL829" s="444"/>
      <c r="JVM829" s="442"/>
      <c r="JVN829" s="442"/>
      <c r="JVO829" s="443"/>
      <c r="JVP829" s="445"/>
      <c r="JVQ829" s="446"/>
      <c r="JVR829" s="444"/>
      <c r="JVS829" s="442"/>
      <c r="JVT829" s="444"/>
      <c r="JVU829" s="442"/>
      <c r="JVV829" s="442"/>
      <c r="JVW829" s="443"/>
      <c r="JVX829" s="445"/>
      <c r="JVY829" s="446"/>
      <c r="JVZ829" s="444"/>
      <c r="JWA829" s="442"/>
      <c r="JWB829" s="444"/>
      <c r="JWC829" s="442"/>
      <c r="JWD829" s="442"/>
      <c r="JWE829" s="443"/>
      <c r="JWF829" s="445"/>
      <c r="JWG829" s="446"/>
      <c r="JWH829" s="444"/>
      <c r="JWI829" s="442"/>
      <c r="JWJ829" s="444"/>
      <c r="JWK829" s="442"/>
      <c r="JWL829" s="442"/>
      <c r="JWM829" s="443"/>
      <c r="JWN829" s="445"/>
      <c r="JWO829" s="446"/>
      <c r="JWP829" s="444"/>
      <c r="JWQ829" s="442"/>
      <c r="JWR829" s="444"/>
      <c r="JWS829" s="442"/>
      <c r="JWT829" s="442"/>
      <c r="JWU829" s="443"/>
      <c r="JWV829" s="445"/>
      <c r="JWW829" s="446"/>
      <c r="JWX829" s="444"/>
      <c r="JWY829" s="442"/>
      <c r="JWZ829" s="444"/>
      <c r="JXA829" s="442"/>
      <c r="JXB829" s="442"/>
      <c r="JXC829" s="443"/>
      <c r="JXD829" s="445"/>
      <c r="JXE829" s="446"/>
      <c r="JXF829" s="444"/>
      <c r="JXG829" s="442"/>
      <c r="JXH829" s="444"/>
      <c r="JXI829" s="442"/>
      <c r="JXJ829" s="442"/>
      <c r="JXK829" s="443"/>
      <c r="JXL829" s="445"/>
      <c r="JXM829" s="446"/>
      <c r="JXN829" s="444"/>
      <c r="JXO829" s="442"/>
      <c r="JXP829" s="444"/>
      <c r="JXQ829" s="442"/>
      <c r="JXR829" s="442"/>
      <c r="JXS829" s="443"/>
      <c r="JXT829" s="445"/>
      <c r="JXU829" s="446"/>
      <c r="JXV829" s="444"/>
      <c r="JXW829" s="442"/>
      <c r="JXX829" s="444"/>
      <c r="JXY829" s="442"/>
      <c r="JXZ829" s="442"/>
      <c r="JYA829" s="443"/>
      <c r="JYB829" s="445"/>
      <c r="JYC829" s="446"/>
      <c r="JYD829" s="444"/>
      <c r="JYE829" s="442"/>
      <c r="JYF829" s="444"/>
      <c r="JYG829" s="442"/>
      <c r="JYH829" s="442"/>
      <c r="JYI829" s="443"/>
      <c r="JYJ829" s="445"/>
      <c r="JYK829" s="446"/>
      <c r="JYL829" s="444"/>
      <c r="JYM829" s="442"/>
      <c r="JYN829" s="444"/>
      <c r="JYO829" s="442"/>
      <c r="JYP829" s="442"/>
      <c r="JYQ829" s="443"/>
      <c r="JYR829" s="445"/>
      <c r="JYS829" s="446"/>
      <c r="JYT829" s="444"/>
      <c r="JYU829" s="442"/>
      <c r="JYV829" s="444"/>
      <c r="JYW829" s="442"/>
      <c r="JYX829" s="442"/>
      <c r="JYY829" s="443"/>
      <c r="JYZ829" s="445"/>
      <c r="JZA829" s="446"/>
      <c r="JZB829" s="444"/>
      <c r="JZC829" s="442"/>
      <c r="JZD829" s="444"/>
      <c r="JZE829" s="442"/>
      <c r="JZF829" s="442"/>
      <c r="JZG829" s="443"/>
      <c r="JZH829" s="445"/>
      <c r="JZI829" s="446"/>
      <c r="JZJ829" s="444"/>
      <c r="JZK829" s="442"/>
      <c r="JZL829" s="444"/>
      <c r="JZM829" s="442"/>
      <c r="JZN829" s="442"/>
      <c r="JZO829" s="443"/>
      <c r="JZP829" s="445"/>
      <c r="JZQ829" s="446"/>
      <c r="JZR829" s="444"/>
      <c r="JZS829" s="442"/>
      <c r="JZT829" s="444"/>
      <c r="JZU829" s="442"/>
      <c r="JZV829" s="442"/>
      <c r="JZW829" s="443"/>
      <c r="JZX829" s="445"/>
      <c r="JZY829" s="446"/>
      <c r="JZZ829" s="444"/>
      <c r="KAA829" s="442"/>
      <c r="KAB829" s="444"/>
      <c r="KAC829" s="442"/>
      <c r="KAD829" s="442"/>
      <c r="KAE829" s="443"/>
      <c r="KAF829" s="445"/>
      <c r="KAG829" s="446"/>
      <c r="KAH829" s="444"/>
      <c r="KAI829" s="442"/>
      <c r="KAJ829" s="444"/>
      <c r="KAK829" s="442"/>
      <c r="KAL829" s="442"/>
      <c r="KAM829" s="443"/>
      <c r="KAN829" s="445"/>
      <c r="KAO829" s="446"/>
      <c r="KAP829" s="444"/>
      <c r="KAQ829" s="442"/>
      <c r="KAR829" s="444"/>
      <c r="KAS829" s="442"/>
      <c r="KAT829" s="442"/>
      <c r="KAU829" s="443"/>
      <c r="KAV829" s="445"/>
      <c r="KAW829" s="446"/>
      <c r="KAX829" s="444"/>
      <c r="KAY829" s="442"/>
      <c r="KAZ829" s="444"/>
      <c r="KBA829" s="442"/>
      <c r="KBB829" s="442"/>
      <c r="KBC829" s="443"/>
      <c r="KBD829" s="445"/>
      <c r="KBE829" s="446"/>
      <c r="KBF829" s="444"/>
      <c r="KBG829" s="442"/>
      <c r="KBH829" s="444"/>
      <c r="KBI829" s="442"/>
      <c r="KBJ829" s="442"/>
      <c r="KBK829" s="443"/>
      <c r="KBL829" s="445"/>
      <c r="KBM829" s="446"/>
      <c r="KBN829" s="444"/>
      <c r="KBO829" s="442"/>
      <c r="KBP829" s="444"/>
      <c r="KBQ829" s="442"/>
      <c r="KBR829" s="442"/>
      <c r="KBS829" s="443"/>
      <c r="KBT829" s="445"/>
      <c r="KBU829" s="446"/>
      <c r="KBV829" s="444"/>
      <c r="KBW829" s="442"/>
      <c r="KBX829" s="444"/>
      <c r="KBY829" s="442"/>
      <c r="KBZ829" s="442"/>
      <c r="KCA829" s="443"/>
      <c r="KCB829" s="445"/>
      <c r="KCC829" s="446"/>
      <c r="KCD829" s="444"/>
      <c r="KCE829" s="442"/>
      <c r="KCF829" s="444"/>
      <c r="KCG829" s="442"/>
      <c r="KCH829" s="442"/>
      <c r="KCI829" s="443"/>
      <c r="KCJ829" s="445"/>
      <c r="KCK829" s="446"/>
      <c r="KCL829" s="444"/>
      <c r="KCM829" s="442"/>
      <c r="KCN829" s="444"/>
      <c r="KCO829" s="442"/>
      <c r="KCP829" s="442"/>
      <c r="KCQ829" s="443"/>
      <c r="KCR829" s="445"/>
      <c r="KCS829" s="446"/>
      <c r="KCT829" s="444"/>
      <c r="KCU829" s="442"/>
      <c r="KCV829" s="444"/>
      <c r="KCW829" s="442"/>
      <c r="KCX829" s="442"/>
      <c r="KCY829" s="443"/>
      <c r="KCZ829" s="445"/>
      <c r="KDA829" s="446"/>
      <c r="KDB829" s="444"/>
      <c r="KDC829" s="442"/>
      <c r="KDD829" s="444"/>
      <c r="KDE829" s="442"/>
      <c r="KDF829" s="442"/>
      <c r="KDG829" s="443"/>
      <c r="KDH829" s="445"/>
      <c r="KDI829" s="446"/>
      <c r="KDJ829" s="444"/>
      <c r="KDK829" s="442"/>
      <c r="KDL829" s="444"/>
      <c r="KDM829" s="442"/>
      <c r="KDN829" s="442"/>
      <c r="KDO829" s="443"/>
      <c r="KDP829" s="445"/>
      <c r="KDQ829" s="446"/>
      <c r="KDR829" s="444"/>
      <c r="KDS829" s="442"/>
      <c r="KDT829" s="444"/>
      <c r="KDU829" s="442"/>
      <c r="KDV829" s="442"/>
      <c r="KDW829" s="443"/>
      <c r="KDX829" s="445"/>
      <c r="KDY829" s="446"/>
      <c r="KDZ829" s="444"/>
      <c r="KEA829" s="442"/>
      <c r="KEB829" s="444"/>
      <c r="KEC829" s="442"/>
      <c r="KED829" s="442"/>
      <c r="KEE829" s="443"/>
      <c r="KEF829" s="445"/>
      <c r="KEG829" s="446"/>
      <c r="KEH829" s="444"/>
      <c r="KEI829" s="442"/>
      <c r="KEJ829" s="444"/>
      <c r="KEK829" s="442"/>
      <c r="KEL829" s="442"/>
      <c r="KEM829" s="443"/>
      <c r="KEN829" s="445"/>
      <c r="KEO829" s="446"/>
      <c r="KEP829" s="444"/>
      <c r="KEQ829" s="442"/>
      <c r="KER829" s="444"/>
      <c r="KES829" s="442"/>
      <c r="KET829" s="442"/>
      <c r="KEU829" s="443"/>
      <c r="KEV829" s="445"/>
      <c r="KEW829" s="446"/>
      <c r="KEX829" s="444"/>
      <c r="KEY829" s="442"/>
      <c r="KEZ829" s="444"/>
      <c r="KFA829" s="442"/>
      <c r="KFB829" s="442"/>
      <c r="KFC829" s="443"/>
      <c r="KFD829" s="445"/>
      <c r="KFE829" s="446"/>
      <c r="KFF829" s="444"/>
      <c r="KFG829" s="442"/>
      <c r="KFH829" s="444"/>
      <c r="KFI829" s="442"/>
      <c r="KFJ829" s="442"/>
      <c r="KFK829" s="443"/>
      <c r="KFL829" s="445"/>
      <c r="KFM829" s="446"/>
      <c r="KFN829" s="444"/>
      <c r="KFO829" s="442"/>
      <c r="KFP829" s="444"/>
      <c r="KFQ829" s="442"/>
      <c r="KFR829" s="442"/>
      <c r="KFS829" s="443"/>
      <c r="KFT829" s="445"/>
      <c r="KFU829" s="446"/>
      <c r="KFV829" s="444"/>
      <c r="KFW829" s="442"/>
      <c r="KFX829" s="444"/>
      <c r="KFY829" s="442"/>
      <c r="KFZ829" s="442"/>
      <c r="KGA829" s="443"/>
      <c r="KGB829" s="445"/>
      <c r="KGC829" s="446"/>
      <c r="KGD829" s="444"/>
      <c r="KGE829" s="442"/>
      <c r="KGF829" s="444"/>
      <c r="KGG829" s="442"/>
      <c r="KGH829" s="442"/>
      <c r="KGI829" s="443"/>
      <c r="KGJ829" s="445"/>
      <c r="KGK829" s="446"/>
      <c r="KGL829" s="444"/>
      <c r="KGM829" s="442"/>
      <c r="KGN829" s="444"/>
      <c r="KGO829" s="442"/>
      <c r="KGP829" s="442"/>
      <c r="KGQ829" s="443"/>
      <c r="KGR829" s="445"/>
      <c r="KGS829" s="446"/>
      <c r="KGT829" s="444"/>
      <c r="KGU829" s="442"/>
      <c r="KGV829" s="444"/>
      <c r="KGW829" s="442"/>
      <c r="KGX829" s="442"/>
      <c r="KGY829" s="443"/>
      <c r="KGZ829" s="445"/>
      <c r="KHA829" s="446"/>
      <c r="KHB829" s="444"/>
      <c r="KHC829" s="442"/>
      <c r="KHD829" s="444"/>
      <c r="KHE829" s="442"/>
      <c r="KHF829" s="442"/>
      <c r="KHG829" s="443"/>
      <c r="KHH829" s="445"/>
      <c r="KHI829" s="446"/>
      <c r="KHJ829" s="444"/>
      <c r="KHK829" s="442"/>
      <c r="KHL829" s="444"/>
      <c r="KHM829" s="442"/>
      <c r="KHN829" s="442"/>
      <c r="KHO829" s="443"/>
      <c r="KHP829" s="445"/>
      <c r="KHQ829" s="446"/>
      <c r="KHR829" s="444"/>
      <c r="KHS829" s="442"/>
      <c r="KHT829" s="444"/>
      <c r="KHU829" s="442"/>
      <c r="KHV829" s="442"/>
      <c r="KHW829" s="443"/>
      <c r="KHX829" s="445"/>
      <c r="KHY829" s="446"/>
      <c r="KHZ829" s="444"/>
      <c r="KIA829" s="442"/>
      <c r="KIB829" s="444"/>
      <c r="KIC829" s="442"/>
      <c r="KID829" s="442"/>
      <c r="KIE829" s="443"/>
      <c r="KIF829" s="445"/>
      <c r="KIG829" s="446"/>
      <c r="KIH829" s="444"/>
      <c r="KII829" s="442"/>
      <c r="KIJ829" s="444"/>
      <c r="KIK829" s="442"/>
      <c r="KIL829" s="442"/>
      <c r="KIM829" s="443"/>
      <c r="KIN829" s="445"/>
      <c r="KIO829" s="446"/>
      <c r="KIP829" s="444"/>
      <c r="KIQ829" s="442"/>
      <c r="KIR829" s="444"/>
      <c r="KIS829" s="442"/>
      <c r="KIT829" s="442"/>
      <c r="KIU829" s="443"/>
      <c r="KIV829" s="445"/>
      <c r="KIW829" s="446"/>
      <c r="KIX829" s="444"/>
      <c r="KIY829" s="442"/>
      <c r="KIZ829" s="444"/>
      <c r="KJA829" s="442"/>
      <c r="KJB829" s="442"/>
      <c r="KJC829" s="443"/>
      <c r="KJD829" s="445"/>
      <c r="KJE829" s="446"/>
      <c r="KJF829" s="444"/>
      <c r="KJG829" s="442"/>
      <c r="KJH829" s="444"/>
      <c r="KJI829" s="442"/>
      <c r="KJJ829" s="442"/>
      <c r="KJK829" s="443"/>
      <c r="KJL829" s="445"/>
      <c r="KJM829" s="446"/>
      <c r="KJN829" s="444"/>
      <c r="KJO829" s="442"/>
      <c r="KJP829" s="444"/>
      <c r="KJQ829" s="442"/>
      <c r="KJR829" s="442"/>
      <c r="KJS829" s="443"/>
      <c r="KJT829" s="445"/>
      <c r="KJU829" s="446"/>
      <c r="KJV829" s="444"/>
      <c r="KJW829" s="442"/>
      <c r="KJX829" s="444"/>
      <c r="KJY829" s="442"/>
      <c r="KJZ829" s="442"/>
      <c r="KKA829" s="443"/>
      <c r="KKB829" s="445"/>
      <c r="KKC829" s="446"/>
      <c r="KKD829" s="444"/>
      <c r="KKE829" s="442"/>
      <c r="KKF829" s="444"/>
      <c r="KKG829" s="442"/>
      <c r="KKH829" s="442"/>
      <c r="KKI829" s="443"/>
      <c r="KKJ829" s="445"/>
      <c r="KKK829" s="446"/>
      <c r="KKL829" s="444"/>
      <c r="KKM829" s="442"/>
      <c r="KKN829" s="444"/>
      <c r="KKO829" s="442"/>
      <c r="KKP829" s="442"/>
      <c r="KKQ829" s="443"/>
      <c r="KKR829" s="445"/>
      <c r="KKS829" s="446"/>
      <c r="KKT829" s="444"/>
      <c r="KKU829" s="442"/>
      <c r="KKV829" s="444"/>
      <c r="KKW829" s="442"/>
      <c r="KKX829" s="442"/>
      <c r="KKY829" s="443"/>
      <c r="KKZ829" s="445"/>
      <c r="KLA829" s="446"/>
      <c r="KLB829" s="444"/>
      <c r="KLC829" s="442"/>
      <c r="KLD829" s="444"/>
      <c r="KLE829" s="442"/>
      <c r="KLF829" s="442"/>
      <c r="KLG829" s="443"/>
      <c r="KLH829" s="445"/>
      <c r="KLI829" s="446"/>
      <c r="KLJ829" s="444"/>
      <c r="KLK829" s="442"/>
      <c r="KLL829" s="444"/>
      <c r="KLM829" s="442"/>
      <c r="KLN829" s="442"/>
      <c r="KLO829" s="443"/>
      <c r="KLP829" s="445"/>
      <c r="KLQ829" s="446"/>
      <c r="KLR829" s="444"/>
      <c r="KLS829" s="442"/>
      <c r="KLT829" s="444"/>
      <c r="KLU829" s="442"/>
      <c r="KLV829" s="442"/>
      <c r="KLW829" s="443"/>
      <c r="KLX829" s="445"/>
      <c r="KLY829" s="446"/>
      <c r="KLZ829" s="444"/>
      <c r="KMA829" s="442"/>
      <c r="KMB829" s="444"/>
      <c r="KMC829" s="442"/>
      <c r="KMD829" s="442"/>
      <c r="KME829" s="443"/>
      <c r="KMF829" s="445"/>
      <c r="KMG829" s="446"/>
      <c r="KMH829" s="444"/>
      <c r="KMI829" s="442"/>
      <c r="KMJ829" s="444"/>
      <c r="KMK829" s="442"/>
      <c r="KML829" s="442"/>
      <c r="KMM829" s="443"/>
      <c r="KMN829" s="445"/>
      <c r="KMO829" s="446"/>
      <c r="KMP829" s="444"/>
      <c r="KMQ829" s="442"/>
      <c r="KMR829" s="444"/>
      <c r="KMS829" s="442"/>
      <c r="KMT829" s="442"/>
      <c r="KMU829" s="443"/>
      <c r="KMV829" s="445"/>
      <c r="KMW829" s="446"/>
      <c r="KMX829" s="444"/>
      <c r="KMY829" s="442"/>
      <c r="KMZ829" s="444"/>
      <c r="KNA829" s="442"/>
      <c r="KNB829" s="442"/>
      <c r="KNC829" s="443"/>
      <c r="KND829" s="445"/>
      <c r="KNE829" s="446"/>
      <c r="KNF829" s="444"/>
      <c r="KNG829" s="442"/>
      <c r="KNH829" s="444"/>
      <c r="KNI829" s="442"/>
      <c r="KNJ829" s="442"/>
      <c r="KNK829" s="443"/>
      <c r="KNL829" s="445"/>
      <c r="KNM829" s="446"/>
      <c r="KNN829" s="444"/>
      <c r="KNO829" s="442"/>
      <c r="KNP829" s="444"/>
      <c r="KNQ829" s="442"/>
      <c r="KNR829" s="442"/>
      <c r="KNS829" s="443"/>
      <c r="KNT829" s="445"/>
      <c r="KNU829" s="446"/>
      <c r="KNV829" s="444"/>
      <c r="KNW829" s="442"/>
      <c r="KNX829" s="444"/>
      <c r="KNY829" s="442"/>
      <c r="KNZ829" s="442"/>
      <c r="KOA829" s="443"/>
      <c r="KOB829" s="445"/>
      <c r="KOC829" s="446"/>
      <c r="KOD829" s="444"/>
      <c r="KOE829" s="442"/>
      <c r="KOF829" s="444"/>
      <c r="KOG829" s="442"/>
      <c r="KOH829" s="442"/>
      <c r="KOI829" s="443"/>
      <c r="KOJ829" s="445"/>
      <c r="KOK829" s="446"/>
      <c r="KOL829" s="444"/>
      <c r="KOM829" s="442"/>
      <c r="KON829" s="444"/>
      <c r="KOO829" s="442"/>
      <c r="KOP829" s="442"/>
      <c r="KOQ829" s="443"/>
      <c r="KOR829" s="445"/>
      <c r="KOS829" s="446"/>
      <c r="KOT829" s="444"/>
      <c r="KOU829" s="442"/>
      <c r="KOV829" s="444"/>
      <c r="KOW829" s="442"/>
      <c r="KOX829" s="442"/>
      <c r="KOY829" s="443"/>
      <c r="KOZ829" s="445"/>
      <c r="KPA829" s="446"/>
      <c r="KPB829" s="444"/>
      <c r="KPC829" s="442"/>
      <c r="KPD829" s="444"/>
      <c r="KPE829" s="442"/>
      <c r="KPF829" s="442"/>
      <c r="KPG829" s="443"/>
      <c r="KPH829" s="445"/>
      <c r="KPI829" s="446"/>
      <c r="KPJ829" s="444"/>
      <c r="KPK829" s="442"/>
      <c r="KPL829" s="444"/>
      <c r="KPM829" s="442"/>
      <c r="KPN829" s="442"/>
      <c r="KPO829" s="443"/>
      <c r="KPP829" s="445"/>
      <c r="KPQ829" s="446"/>
      <c r="KPR829" s="444"/>
      <c r="KPS829" s="442"/>
      <c r="KPT829" s="444"/>
      <c r="KPU829" s="442"/>
      <c r="KPV829" s="442"/>
      <c r="KPW829" s="443"/>
      <c r="KPX829" s="445"/>
      <c r="KPY829" s="446"/>
      <c r="KPZ829" s="444"/>
      <c r="KQA829" s="442"/>
      <c r="KQB829" s="444"/>
      <c r="KQC829" s="442"/>
      <c r="KQD829" s="442"/>
      <c r="KQE829" s="443"/>
      <c r="KQF829" s="445"/>
      <c r="KQG829" s="446"/>
      <c r="KQH829" s="444"/>
      <c r="KQI829" s="442"/>
      <c r="KQJ829" s="444"/>
      <c r="KQK829" s="442"/>
      <c r="KQL829" s="442"/>
      <c r="KQM829" s="443"/>
      <c r="KQN829" s="445"/>
      <c r="KQO829" s="446"/>
      <c r="KQP829" s="444"/>
      <c r="KQQ829" s="442"/>
      <c r="KQR829" s="444"/>
      <c r="KQS829" s="442"/>
      <c r="KQT829" s="442"/>
      <c r="KQU829" s="443"/>
      <c r="KQV829" s="445"/>
      <c r="KQW829" s="446"/>
      <c r="KQX829" s="444"/>
      <c r="KQY829" s="442"/>
      <c r="KQZ829" s="444"/>
      <c r="KRA829" s="442"/>
      <c r="KRB829" s="442"/>
      <c r="KRC829" s="443"/>
      <c r="KRD829" s="445"/>
      <c r="KRE829" s="446"/>
      <c r="KRF829" s="444"/>
      <c r="KRG829" s="442"/>
      <c r="KRH829" s="444"/>
      <c r="KRI829" s="442"/>
      <c r="KRJ829" s="442"/>
      <c r="KRK829" s="443"/>
      <c r="KRL829" s="445"/>
      <c r="KRM829" s="446"/>
      <c r="KRN829" s="444"/>
      <c r="KRO829" s="442"/>
      <c r="KRP829" s="444"/>
      <c r="KRQ829" s="442"/>
      <c r="KRR829" s="442"/>
      <c r="KRS829" s="443"/>
      <c r="KRT829" s="445"/>
      <c r="KRU829" s="446"/>
      <c r="KRV829" s="444"/>
      <c r="KRW829" s="442"/>
      <c r="KRX829" s="444"/>
      <c r="KRY829" s="442"/>
      <c r="KRZ829" s="442"/>
      <c r="KSA829" s="443"/>
      <c r="KSB829" s="445"/>
      <c r="KSC829" s="446"/>
      <c r="KSD829" s="444"/>
      <c r="KSE829" s="442"/>
      <c r="KSF829" s="444"/>
      <c r="KSG829" s="442"/>
      <c r="KSH829" s="442"/>
      <c r="KSI829" s="443"/>
      <c r="KSJ829" s="445"/>
      <c r="KSK829" s="446"/>
      <c r="KSL829" s="444"/>
      <c r="KSM829" s="442"/>
      <c r="KSN829" s="444"/>
      <c r="KSO829" s="442"/>
      <c r="KSP829" s="442"/>
      <c r="KSQ829" s="443"/>
      <c r="KSR829" s="445"/>
      <c r="KSS829" s="446"/>
      <c r="KST829" s="444"/>
      <c r="KSU829" s="442"/>
      <c r="KSV829" s="444"/>
      <c r="KSW829" s="442"/>
      <c r="KSX829" s="442"/>
      <c r="KSY829" s="443"/>
      <c r="KSZ829" s="445"/>
      <c r="KTA829" s="446"/>
      <c r="KTB829" s="444"/>
      <c r="KTC829" s="442"/>
      <c r="KTD829" s="444"/>
      <c r="KTE829" s="442"/>
      <c r="KTF829" s="442"/>
      <c r="KTG829" s="443"/>
      <c r="KTH829" s="445"/>
      <c r="KTI829" s="446"/>
      <c r="KTJ829" s="444"/>
      <c r="KTK829" s="442"/>
      <c r="KTL829" s="444"/>
      <c r="KTM829" s="442"/>
      <c r="KTN829" s="442"/>
      <c r="KTO829" s="443"/>
      <c r="KTP829" s="445"/>
      <c r="KTQ829" s="446"/>
      <c r="KTR829" s="444"/>
      <c r="KTS829" s="442"/>
      <c r="KTT829" s="444"/>
      <c r="KTU829" s="442"/>
      <c r="KTV829" s="442"/>
      <c r="KTW829" s="443"/>
      <c r="KTX829" s="445"/>
      <c r="KTY829" s="446"/>
      <c r="KTZ829" s="444"/>
      <c r="KUA829" s="442"/>
      <c r="KUB829" s="444"/>
      <c r="KUC829" s="442"/>
      <c r="KUD829" s="442"/>
      <c r="KUE829" s="443"/>
      <c r="KUF829" s="445"/>
      <c r="KUG829" s="446"/>
      <c r="KUH829" s="444"/>
      <c r="KUI829" s="442"/>
      <c r="KUJ829" s="444"/>
      <c r="KUK829" s="442"/>
      <c r="KUL829" s="442"/>
      <c r="KUM829" s="443"/>
      <c r="KUN829" s="445"/>
      <c r="KUO829" s="446"/>
      <c r="KUP829" s="444"/>
      <c r="KUQ829" s="442"/>
      <c r="KUR829" s="444"/>
      <c r="KUS829" s="442"/>
      <c r="KUT829" s="442"/>
      <c r="KUU829" s="443"/>
      <c r="KUV829" s="445"/>
      <c r="KUW829" s="446"/>
      <c r="KUX829" s="444"/>
      <c r="KUY829" s="442"/>
      <c r="KUZ829" s="444"/>
      <c r="KVA829" s="442"/>
      <c r="KVB829" s="442"/>
      <c r="KVC829" s="443"/>
      <c r="KVD829" s="445"/>
      <c r="KVE829" s="446"/>
      <c r="KVF829" s="444"/>
      <c r="KVG829" s="442"/>
      <c r="KVH829" s="444"/>
      <c r="KVI829" s="442"/>
      <c r="KVJ829" s="442"/>
      <c r="KVK829" s="443"/>
      <c r="KVL829" s="445"/>
      <c r="KVM829" s="446"/>
      <c r="KVN829" s="444"/>
      <c r="KVO829" s="442"/>
      <c r="KVP829" s="444"/>
      <c r="KVQ829" s="442"/>
      <c r="KVR829" s="442"/>
      <c r="KVS829" s="443"/>
      <c r="KVT829" s="445"/>
      <c r="KVU829" s="446"/>
      <c r="KVV829" s="444"/>
      <c r="KVW829" s="442"/>
      <c r="KVX829" s="444"/>
      <c r="KVY829" s="442"/>
      <c r="KVZ829" s="442"/>
      <c r="KWA829" s="443"/>
      <c r="KWB829" s="445"/>
      <c r="KWC829" s="446"/>
      <c r="KWD829" s="444"/>
      <c r="KWE829" s="442"/>
      <c r="KWF829" s="444"/>
      <c r="KWG829" s="442"/>
      <c r="KWH829" s="442"/>
      <c r="KWI829" s="443"/>
      <c r="KWJ829" s="445"/>
      <c r="KWK829" s="446"/>
      <c r="KWL829" s="444"/>
      <c r="KWM829" s="442"/>
      <c r="KWN829" s="444"/>
      <c r="KWO829" s="442"/>
      <c r="KWP829" s="442"/>
      <c r="KWQ829" s="443"/>
      <c r="KWR829" s="445"/>
      <c r="KWS829" s="446"/>
      <c r="KWT829" s="444"/>
      <c r="KWU829" s="442"/>
      <c r="KWV829" s="444"/>
      <c r="KWW829" s="442"/>
      <c r="KWX829" s="442"/>
      <c r="KWY829" s="443"/>
      <c r="KWZ829" s="445"/>
      <c r="KXA829" s="446"/>
      <c r="KXB829" s="444"/>
      <c r="KXC829" s="442"/>
      <c r="KXD829" s="444"/>
      <c r="KXE829" s="442"/>
      <c r="KXF829" s="442"/>
      <c r="KXG829" s="443"/>
      <c r="KXH829" s="445"/>
      <c r="KXI829" s="446"/>
      <c r="KXJ829" s="444"/>
      <c r="KXK829" s="442"/>
      <c r="KXL829" s="444"/>
      <c r="KXM829" s="442"/>
      <c r="KXN829" s="442"/>
      <c r="KXO829" s="443"/>
      <c r="KXP829" s="445"/>
      <c r="KXQ829" s="446"/>
      <c r="KXR829" s="444"/>
      <c r="KXS829" s="442"/>
      <c r="KXT829" s="444"/>
      <c r="KXU829" s="442"/>
      <c r="KXV829" s="442"/>
      <c r="KXW829" s="443"/>
      <c r="KXX829" s="445"/>
      <c r="KXY829" s="446"/>
      <c r="KXZ829" s="444"/>
      <c r="KYA829" s="442"/>
      <c r="KYB829" s="444"/>
      <c r="KYC829" s="442"/>
      <c r="KYD829" s="442"/>
      <c r="KYE829" s="443"/>
      <c r="KYF829" s="445"/>
      <c r="KYG829" s="446"/>
      <c r="KYH829" s="444"/>
      <c r="KYI829" s="442"/>
      <c r="KYJ829" s="444"/>
      <c r="KYK829" s="442"/>
      <c r="KYL829" s="442"/>
      <c r="KYM829" s="443"/>
      <c r="KYN829" s="445"/>
      <c r="KYO829" s="446"/>
      <c r="KYP829" s="444"/>
      <c r="KYQ829" s="442"/>
      <c r="KYR829" s="444"/>
      <c r="KYS829" s="442"/>
      <c r="KYT829" s="442"/>
      <c r="KYU829" s="443"/>
      <c r="KYV829" s="445"/>
      <c r="KYW829" s="446"/>
      <c r="KYX829" s="444"/>
      <c r="KYY829" s="442"/>
      <c r="KYZ829" s="444"/>
      <c r="KZA829" s="442"/>
      <c r="KZB829" s="442"/>
      <c r="KZC829" s="443"/>
      <c r="KZD829" s="445"/>
      <c r="KZE829" s="446"/>
      <c r="KZF829" s="444"/>
      <c r="KZG829" s="442"/>
      <c r="KZH829" s="444"/>
      <c r="KZI829" s="442"/>
      <c r="KZJ829" s="442"/>
      <c r="KZK829" s="443"/>
      <c r="KZL829" s="445"/>
      <c r="KZM829" s="446"/>
      <c r="KZN829" s="444"/>
      <c r="KZO829" s="442"/>
      <c r="KZP829" s="444"/>
      <c r="KZQ829" s="442"/>
      <c r="KZR829" s="442"/>
      <c r="KZS829" s="443"/>
      <c r="KZT829" s="445"/>
      <c r="KZU829" s="446"/>
      <c r="KZV829" s="444"/>
      <c r="KZW829" s="442"/>
      <c r="KZX829" s="444"/>
      <c r="KZY829" s="442"/>
      <c r="KZZ829" s="442"/>
      <c r="LAA829" s="443"/>
      <c r="LAB829" s="445"/>
      <c r="LAC829" s="446"/>
      <c r="LAD829" s="444"/>
      <c r="LAE829" s="442"/>
      <c r="LAF829" s="444"/>
      <c r="LAG829" s="442"/>
      <c r="LAH829" s="442"/>
      <c r="LAI829" s="443"/>
      <c r="LAJ829" s="445"/>
      <c r="LAK829" s="446"/>
      <c r="LAL829" s="444"/>
      <c r="LAM829" s="442"/>
      <c r="LAN829" s="444"/>
      <c r="LAO829" s="442"/>
      <c r="LAP829" s="442"/>
      <c r="LAQ829" s="443"/>
      <c r="LAR829" s="445"/>
      <c r="LAS829" s="446"/>
      <c r="LAT829" s="444"/>
      <c r="LAU829" s="442"/>
      <c r="LAV829" s="444"/>
      <c r="LAW829" s="442"/>
      <c r="LAX829" s="442"/>
      <c r="LAY829" s="443"/>
      <c r="LAZ829" s="445"/>
      <c r="LBA829" s="446"/>
      <c r="LBB829" s="444"/>
      <c r="LBC829" s="442"/>
      <c r="LBD829" s="444"/>
      <c r="LBE829" s="442"/>
      <c r="LBF829" s="442"/>
      <c r="LBG829" s="443"/>
      <c r="LBH829" s="445"/>
      <c r="LBI829" s="446"/>
      <c r="LBJ829" s="444"/>
      <c r="LBK829" s="442"/>
      <c r="LBL829" s="444"/>
      <c r="LBM829" s="442"/>
      <c r="LBN829" s="442"/>
      <c r="LBO829" s="443"/>
      <c r="LBP829" s="445"/>
      <c r="LBQ829" s="446"/>
      <c r="LBR829" s="444"/>
      <c r="LBS829" s="442"/>
      <c r="LBT829" s="444"/>
      <c r="LBU829" s="442"/>
      <c r="LBV829" s="442"/>
      <c r="LBW829" s="443"/>
      <c r="LBX829" s="445"/>
      <c r="LBY829" s="446"/>
      <c r="LBZ829" s="444"/>
      <c r="LCA829" s="442"/>
      <c r="LCB829" s="444"/>
      <c r="LCC829" s="442"/>
      <c r="LCD829" s="442"/>
      <c r="LCE829" s="443"/>
      <c r="LCF829" s="445"/>
      <c r="LCG829" s="446"/>
      <c r="LCH829" s="444"/>
      <c r="LCI829" s="442"/>
      <c r="LCJ829" s="444"/>
      <c r="LCK829" s="442"/>
      <c r="LCL829" s="442"/>
      <c r="LCM829" s="443"/>
      <c r="LCN829" s="445"/>
      <c r="LCO829" s="446"/>
      <c r="LCP829" s="444"/>
      <c r="LCQ829" s="442"/>
      <c r="LCR829" s="444"/>
      <c r="LCS829" s="442"/>
      <c r="LCT829" s="442"/>
      <c r="LCU829" s="443"/>
      <c r="LCV829" s="445"/>
      <c r="LCW829" s="446"/>
      <c r="LCX829" s="444"/>
      <c r="LCY829" s="442"/>
      <c r="LCZ829" s="444"/>
      <c r="LDA829" s="442"/>
      <c r="LDB829" s="442"/>
      <c r="LDC829" s="443"/>
      <c r="LDD829" s="445"/>
      <c r="LDE829" s="446"/>
      <c r="LDF829" s="444"/>
      <c r="LDG829" s="442"/>
      <c r="LDH829" s="444"/>
      <c r="LDI829" s="442"/>
      <c r="LDJ829" s="442"/>
      <c r="LDK829" s="443"/>
      <c r="LDL829" s="445"/>
      <c r="LDM829" s="446"/>
      <c r="LDN829" s="444"/>
      <c r="LDO829" s="442"/>
      <c r="LDP829" s="444"/>
      <c r="LDQ829" s="442"/>
      <c r="LDR829" s="442"/>
      <c r="LDS829" s="443"/>
      <c r="LDT829" s="445"/>
      <c r="LDU829" s="446"/>
      <c r="LDV829" s="444"/>
      <c r="LDW829" s="442"/>
      <c r="LDX829" s="444"/>
      <c r="LDY829" s="442"/>
      <c r="LDZ829" s="442"/>
      <c r="LEA829" s="443"/>
      <c r="LEB829" s="445"/>
      <c r="LEC829" s="446"/>
      <c r="LED829" s="444"/>
      <c r="LEE829" s="442"/>
      <c r="LEF829" s="444"/>
      <c r="LEG829" s="442"/>
      <c r="LEH829" s="442"/>
      <c r="LEI829" s="443"/>
      <c r="LEJ829" s="445"/>
      <c r="LEK829" s="446"/>
      <c r="LEL829" s="444"/>
      <c r="LEM829" s="442"/>
      <c r="LEN829" s="444"/>
      <c r="LEO829" s="442"/>
      <c r="LEP829" s="442"/>
      <c r="LEQ829" s="443"/>
      <c r="LER829" s="445"/>
      <c r="LES829" s="446"/>
      <c r="LET829" s="444"/>
      <c r="LEU829" s="442"/>
      <c r="LEV829" s="444"/>
      <c r="LEW829" s="442"/>
      <c r="LEX829" s="442"/>
      <c r="LEY829" s="443"/>
      <c r="LEZ829" s="445"/>
      <c r="LFA829" s="446"/>
      <c r="LFB829" s="444"/>
      <c r="LFC829" s="442"/>
      <c r="LFD829" s="444"/>
      <c r="LFE829" s="442"/>
      <c r="LFF829" s="442"/>
      <c r="LFG829" s="443"/>
      <c r="LFH829" s="445"/>
      <c r="LFI829" s="446"/>
      <c r="LFJ829" s="444"/>
      <c r="LFK829" s="442"/>
      <c r="LFL829" s="444"/>
      <c r="LFM829" s="442"/>
      <c r="LFN829" s="442"/>
      <c r="LFO829" s="443"/>
      <c r="LFP829" s="445"/>
      <c r="LFQ829" s="446"/>
      <c r="LFR829" s="444"/>
      <c r="LFS829" s="442"/>
      <c r="LFT829" s="444"/>
      <c r="LFU829" s="442"/>
      <c r="LFV829" s="442"/>
      <c r="LFW829" s="443"/>
      <c r="LFX829" s="445"/>
      <c r="LFY829" s="446"/>
      <c r="LFZ829" s="444"/>
      <c r="LGA829" s="442"/>
      <c r="LGB829" s="444"/>
      <c r="LGC829" s="442"/>
      <c r="LGD829" s="442"/>
      <c r="LGE829" s="443"/>
      <c r="LGF829" s="445"/>
      <c r="LGG829" s="446"/>
      <c r="LGH829" s="444"/>
      <c r="LGI829" s="442"/>
      <c r="LGJ829" s="444"/>
      <c r="LGK829" s="442"/>
      <c r="LGL829" s="442"/>
      <c r="LGM829" s="443"/>
      <c r="LGN829" s="445"/>
      <c r="LGO829" s="446"/>
      <c r="LGP829" s="444"/>
      <c r="LGQ829" s="442"/>
      <c r="LGR829" s="444"/>
      <c r="LGS829" s="442"/>
      <c r="LGT829" s="442"/>
      <c r="LGU829" s="443"/>
      <c r="LGV829" s="445"/>
      <c r="LGW829" s="446"/>
      <c r="LGX829" s="444"/>
      <c r="LGY829" s="442"/>
      <c r="LGZ829" s="444"/>
      <c r="LHA829" s="442"/>
      <c r="LHB829" s="442"/>
      <c r="LHC829" s="443"/>
      <c r="LHD829" s="445"/>
      <c r="LHE829" s="446"/>
      <c r="LHF829" s="444"/>
      <c r="LHG829" s="442"/>
      <c r="LHH829" s="444"/>
      <c r="LHI829" s="442"/>
      <c r="LHJ829" s="442"/>
      <c r="LHK829" s="443"/>
      <c r="LHL829" s="445"/>
      <c r="LHM829" s="446"/>
      <c r="LHN829" s="444"/>
      <c r="LHO829" s="442"/>
      <c r="LHP829" s="444"/>
      <c r="LHQ829" s="442"/>
      <c r="LHR829" s="442"/>
      <c r="LHS829" s="443"/>
      <c r="LHT829" s="445"/>
      <c r="LHU829" s="446"/>
      <c r="LHV829" s="444"/>
      <c r="LHW829" s="442"/>
      <c r="LHX829" s="444"/>
      <c r="LHY829" s="442"/>
      <c r="LHZ829" s="442"/>
      <c r="LIA829" s="443"/>
      <c r="LIB829" s="445"/>
      <c r="LIC829" s="446"/>
      <c r="LID829" s="444"/>
      <c r="LIE829" s="442"/>
      <c r="LIF829" s="444"/>
      <c r="LIG829" s="442"/>
      <c r="LIH829" s="442"/>
      <c r="LII829" s="443"/>
      <c r="LIJ829" s="445"/>
      <c r="LIK829" s="446"/>
      <c r="LIL829" s="444"/>
      <c r="LIM829" s="442"/>
      <c r="LIN829" s="444"/>
      <c r="LIO829" s="442"/>
      <c r="LIP829" s="442"/>
      <c r="LIQ829" s="443"/>
      <c r="LIR829" s="445"/>
      <c r="LIS829" s="446"/>
      <c r="LIT829" s="444"/>
      <c r="LIU829" s="442"/>
      <c r="LIV829" s="444"/>
      <c r="LIW829" s="442"/>
      <c r="LIX829" s="442"/>
      <c r="LIY829" s="443"/>
      <c r="LIZ829" s="445"/>
      <c r="LJA829" s="446"/>
      <c r="LJB829" s="444"/>
      <c r="LJC829" s="442"/>
      <c r="LJD829" s="444"/>
      <c r="LJE829" s="442"/>
      <c r="LJF829" s="442"/>
      <c r="LJG829" s="443"/>
      <c r="LJH829" s="445"/>
      <c r="LJI829" s="446"/>
      <c r="LJJ829" s="444"/>
      <c r="LJK829" s="442"/>
      <c r="LJL829" s="444"/>
      <c r="LJM829" s="442"/>
      <c r="LJN829" s="442"/>
      <c r="LJO829" s="443"/>
      <c r="LJP829" s="445"/>
      <c r="LJQ829" s="446"/>
      <c r="LJR829" s="444"/>
      <c r="LJS829" s="442"/>
      <c r="LJT829" s="444"/>
      <c r="LJU829" s="442"/>
      <c r="LJV829" s="442"/>
      <c r="LJW829" s="443"/>
      <c r="LJX829" s="445"/>
      <c r="LJY829" s="446"/>
      <c r="LJZ829" s="444"/>
      <c r="LKA829" s="442"/>
      <c r="LKB829" s="444"/>
      <c r="LKC829" s="442"/>
      <c r="LKD829" s="442"/>
      <c r="LKE829" s="443"/>
      <c r="LKF829" s="445"/>
      <c r="LKG829" s="446"/>
      <c r="LKH829" s="444"/>
      <c r="LKI829" s="442"/>
      <c r="LKJ829" s="444"/>
      <c r="LKK829" s="442"/>
      <c r="LKL829" s="442"/>
      <c r="LKM829" s="443"/>
      <c r="LKN829" s="445"/>
      <c r="LKO829" s="446"/>
      <c r="LKP829" s="444"/>
      <c r="LKQ829" s="442"/>
      <c r="LKR829" s="444"/>
      <c r="LKS829" s="442"/>
      <c r="LKT829" s="442"/>
      <c r="LKU829" s="443"/>
      <c r="LKV829" s="445"/>
      <c r="LKW829" s="446"/>
      <c r="LKX829" s="444"/>
      <c r="LKY829" s="442"/>
      <c r="LKZ829" s="444"/>
      <c r="LLA829" s="442"/>
      <c r="LLB829" s="442"/>
      <c r="LLC829" s="443"/>
      <c r="LLD829" s="445"/>
      <c r="LLE829" s="446"/>
      <c r="LLF829" s="444"/>
      <c r="LLG829" s="442"/>
      <c r="LLH829" s="444"/>
      <c r="LLI829" s="442"/>
      <c r="LLJ829" s="442"/>
      <c r="LLK829" s="443"/>
      <c r="LLL829" s="445"/>
      <c r="LLM829" s="446"/>
      <c r="LLN829" s="444"/>
      <c r="LLO829" s="442"/>
      <c r="LLP829" s="444"/>
      <c r="LLQ829" s="442"/>
      <c r="LLR829" s="442"/>
      <c r="LLS829" s="443"/>
      <c r="LLT829" s="445"/>
      <c r="LLU829" s="446"/>
      <c r="LLV829" s="444"/>
      <c r="LLW829" s="442"/>
      <c r="LLX829" s="444"/>
      <c r="LLY829" s="442"/>
      <c r="LLZ829" s="442"/>
      <c r="LMA829" s="443"/>
      <c r="LMB829" s="445"/>
      <c r="LMC829" s="446"/>
      <c r="LMD829" s="444"/>
      <c r="LME829" s="442"/>
      <c r="LMF829" s="444"/>
      <c r="LMG829" s="442"/>
      <c r="LMH829" s="442"/>
      <c r="LMI829" s="443"/>
      <c r="LMJ829" s="445"/>
      <c r="LMK829" s="446"/>
      <c r="LML829" s="444"/>
      <c r="LMM829" s="442"/>
      <c r="LMN829" s="444"/>
      <c r="LMO829" s="442"/>
      <c r="LMP829" s="442"/>
      <c r="LMQ829" s="443"/>
      <c r="LMR829" s="445"/>
      <c r="LMS829" s="446"/>
      <c r="LMT829" s="444"/>
      <c r="LMU829" s="442"/>
      <c r="LMV829" s="444"/>
      <c r="LMW829" s="442"/>
      <c r="LMX829" s="442"/>
      <c r="LMY829" s="443"/>
      <c r="LMZ829" s="445"/>
      <c r="LNA829" s="446"/>
      <c r="LNB829" s="444"/>
      <c r="LNC829" s="442"/>
      <c r="LND829" s="444"/>
      <c r="LNE829" s="442"/>
      <c r="LNF829" s="442"/>
      <c r="LNG829" s="443"/>
      <c r="LNH829" s="445"/>
      <c r="LNI829" s="446"/>
      <c r="LNJ829" s="444"/>
      <c r="LNK829" s="442"/>
      <c r="LNL829" s="444"/>
      <c r="LNM829" s="442"/>
      <c r="LNN829" s="442"/>
      <c r="LNO829" s="443"/>
      <c r="LNP829" s="445"/>
      <c r="LNQ829" s="446"/>
      <c r="LNR829" s="444"/>
      <c r="LNS829" s="442"/>
      <c r="LNT829" s="444"/>
      <c r="LNU829" s="442"/>
      <c r="LNV829" s="442"/>
      <c r="LNW829" s="443"/>
      <c r="LNX829" s="445"/>
      <c r="LNY829" s="446"/>
      <c r="LNZ829" s="444"/>
      <c r="LOA829" s="442"/>
      <c r="LOB829" s="444"/>
      <c r="LOC829" s="442"/>
      <c r="LOD829" s="442"/>
      <c r="LOE829" s="443"/>
      <c r="LOF829" s="445"/>
      <c r="LOG829" s="446"/>
      <c r="LOH829" s="444"/>
      <c r="LOI829" s="442"/>
      <c r="LOJ829" s="444"/>
      <c r="LOK829" s="442"/>
      <c r="LOL829" s="442"/>
      <c r="LOM829" s="443"/>
      <c r="LON829" s="445"/>
      <c r="LOO829" s="446"/>
      <c r="LOP829" s="444"/>
      <c r="LOQ829" s="442"/>
      <c r="LOR829" s="444"/>
      <c r="LOS829" s="442"/>
      <c r="LOT829" s="442"/>
      <c r="LOU829" s="443"/>
      <c r="LOV829" s="445"/>
      <c r="LOW829" s="446"/>
      <c r="LOX829" s="444"/>
      <c r="LOY829" s="442"/>
      <c r="LOZ829" s="444"/>
      <c r="LPA829" s="442"/>
      <c r="LPB829" s="442"/>
      <c r="LPC829" s="443"/>
      <c r="LPD829" s="445"/>
      <c r="LPE829" s="446"/>
      <c r="LPF829" s="444"/>
      <c r="LPG829" s="442"/>
      <c r="LPH829" s="444"/>
      <c r="LPI829" s="442"/>
      <c r="LPJ829" s="442"/>
      <c r="LPK829" s="443"/>
      <c r="LPL829" s="445"/>
      <c r="LPM829" s="446"/>
      <c r="LPN829" s="444"/>
      <c r="LPO829" s="442"/>
      <c r="LPP829" s="444"/>
      <c r="LPQ829" s="442"/>
      <c r="LPR829" s="442"/>
      <c r="LPS829" s="443"/>
      <c r="LPT829" s="445"/>
      <c r="LPU829" s="446"/>
      <c r="LPV829" s="444"/>
      <c r="LPW829" s="442"/>
      <c r="LPX829" s="444"/>
      <c r="LPY829" s="442"/>
      <c r="LPZ829" s="442"/>
      <c r="LQA829" s="443"/>
      <c r="LQB829" s="445"/>
      <c r="LQC829" s="446"/>
      <c r="LQD829" s="444"/>
      <c r="LQE829" s="442"/>
      <c r="LQF829" s="444"/>
      <c r="LQG829" s="442"/>
      <c r="LQH829" s="442"/>
      <c r="LQI829" s="443"/>
      <c r="LQJ829" s="445"/>
      <c r="LQK829" s="446"/>
      <c r="LQL829" s="444"/>
      <c r="LQM829" s="442"/>
      <c r="LQN829" s="444"/>
      <c r="LQO829" s="442"/>
      <c r="LQP829" s="442"/>
      <c r="LQQ829" s="443"/>
      <c r="LQR829" s="445"/>
      <c r="LQS829" s="446"/>
      <c r="LQT829" s="444"/>
      <c r="LQU829" s="442"/>
      <c r="LQV829" s="444"/>
      <c r="LQW829" s="442"/>
      <c r="LQX829" s="442"/>
      <c r="LQY829" s="443"/>
      <c r="LQZ829" s="445"/>
      <c r="LRA829" s="446"/>
      <c r="LRB829" s="444"/>
      <c r="LRC829" s="442"/>
      <c r="LRD829" s="444"/>
      <c r="LRE829" s="442"/>
      <c r="LRF829" s="442"/>
      <c r="LRG829" s="443"/>
      <c r="LRH829" s="445"/>
      <c r="LRI829" s="446"/>
      <c r="LRJ829" s="444"/>
      <c r="LRK829" s="442"/>
      <c r="LRL829" s="444"/>
      <c r="LRM829" s="442"/>
      <c r="LRN829" s="442"/>
      <c r="LRO829" s="443"/>
      <c r="LRP829" s="445"/>
      <c r="LRQ829" s="446"/>
      <c r="LRR829" s="444"/>
      <c r="LRS829" s="442"/>
      <c r="LRT829" s="444"/>
      <c r="LRU829" s="442"/>
      <c r="LRV829" s="442"/>
      <c r="LRW829" s="443"/>
      <c r="LRX829" s="445"/>
      <c r="LRY829" s="446"/>
      <c r="LRZ829" s="444"/>
      <c r="LSA829" s="442"/>
      <c r="LSB829" s="444"/>
      <c r="LSC829" s="442"/>
      <c r="LSD829" s="442"/>
      <c r="LSE829" s="443"/>
      <c r="LSF829" s="445"/>
      <c r="LSG829" s="446"/>
      <c r="LSH829" s="444"/>
      <c r="LSI829" s="442"/>
      <c r="LSJ829" s="444"/>
      <c r="LSK829" s="442"/>
      <c r="LSL829" s="442"/>
      <c r="LSM829" s="443"/>
      <c r="LSN829" s="445"/>
      <c r="LSO829" s="446"/>
      <c r="LSP829" s="444"/>
      <c r="LSQ829" s="442"/>
      <c r="LSR829" s="444"/>
      <c r="LSS829" s="442"/>
      <c r="LST829" s="442"/>
      <c r="LSU829" s="443"/>
      <c r="LSV829" s="445"/>
      <c r="LSW829" s="446"/>
      <c r="LSX829" s="444"/>
      <c r="LSY829" s="442"/>
      <c r="LSZ829" s="444"/>
      <c r="LTA829" s="442"/>
      <c r="LTB829" s="442"/>
      <c r="LTC829" s="443"/>
      <c r="LTD829" s="445"/>
      <c r="LTE829" s="446"/>
      <c r="LTF829" s="444"/>
      <c r="LTG829" s="442"/>
      <c r="LTH829" s="444"/>
      <c r="LTI829" s="442"/>
      <c r="LTJ829" s="442"/>
      <c r="LTK829" s="443"/>
      <c r="LTL829" s="445"/>
      <c r="LTM829" s="446"/>
      <c r="LTN829" s="444"/>
      <c r="LTO829" s="442"/>
      <c r="LTP829" s="444"/>
      <c r="LTQ829" s="442"/>
      <c r="LTR829" s="442"/>
      <c r="LTS829" s="443"/>
      <c r="LTT829" s="445"/>
      <c r="LTU829" s="446"/>
      <c r="LTV829" s="444"/>
      <c r="LTW829" s="442"/>
      <c r="LTX829" s="444"/>
      <c r="LTY829" s="442"/>
      <c r="LTZ829" s="442"/>
      <c r="LUA829" s="443"/>
      <c r="LUB829" s="445"/>
      <c r="LUC829" s="446"/>
      <c r="LUD829" s="444"/>
      <c r="LUE829" s="442"/>
      <c r="LUF829" s="444"/>
      <c r="LUG829" s="442"/>
      <c r="LUH829" s="442"/>
      <c r="LUI829" s="443"/>
      <c r="LUJ829" s="445"/>
      <c r="LUK829" s="446"/>
      <c r="LUL829" s="444"/>
      <c r="LUM829" s="442"/>
      <c r="LUN829" s="444"/>
      <c r="LUO829" s="442"/>
      <c r="LUP829" s="442"/>
      <c r="LUQ829" s="443"/>
      <c r="LUR829" s="445"/>
      <c r="LUS829" s="446"/>
      <c r="LUT829" s="444"/>
      <c r="LUU829" s="442"/>
      <c r="LUV829" s="444"/>
      <c r="LUW829" s="442"/>
      <c r="LUX829" s="442"/>
      <c r="LUY829" s="443"/>
      <c r="LUZ829" s="445"/>
      <c r="LVA829" s="446"/>
      <c r="LVB829" s="444"/>
      <c r="LVC829" s="442"/>
      <c r="LVD829" s="444"/>
      <c r="LVE829" s="442"/>
      <c r="LVF829" s="442"/>
      <c r="LVG829" s="443"/>
      <c r="LVH829" s="445"/>
      <c r="LVI829" s="446"/>
      <c r="LVJ829" s="444"/>
      <c r="LVK829" s="442"/>
      <c r="LVL829" s="444"/>
      <c r="LVM829" s="442"/>
      <c r="LVN829" s="442"/>
      <c r="LVO829" s="443"/>
      <c r="LVP829" s="445"/>
      <c r="LVQ829" s="446"/>
      <c r="LVR829" s="444"/>
      <c r="LVS829" s="442"/>
      <c r="LVT829" s="444"/>
      <c r="LVU829" s="442"/>
      <c r="LVV829" s="442"/>
      <c r="LVW829" s="443"/>
      <c r="LVX829" s="445"/>
      <c r="LVY829" s="446"/>
      <c r="LVZ829" s="444"/>
      <c r="LWA829" s="442"/>
      <c r="LWB829" s="444"/>
      <c r="LWC829" s="442"/>
      <c r="LWD829" s="442"/>
      <c r="LWE829" s="443"/>
      <c r="LWF829" s="445"/>
      <c r="LWG829" s="446"/>
      <c r="LWH829" s="444"/>
      <c r="LWI829" s="442"/>
      <c r="LWJ829" s="444"/>
      <c r="LWK829" s="442"/>
      <c r="LWL829" s="442"/>
      <c r="LWM829" s="443"/>
      <c r="LWN829" s="445"/>
      <c r="LWO829" s="446"/>
      <c r="LWP829" s="444"/>
      <c r="LWQ829" s="442"/>
      <c r="LWR829" s="444"/>
      <c r="LWS829" s="442"/>
      <c r="LWT829" s="442"/>
      <c r="LWU829" s="443"/>
      <c r="LWV829" s="445"/>
      <c r="LWW829" s="446"/>
      <c r="LWX829" s="444"/>
      <c r="LWY829" s="442"/>
      <c r="LWZ829" s="444"/>
      <c r="LXA829" s="442"/>
      <c r="LXB829" s="442"/>
      <c r="LXC829" s="443"/>
      <c r="LXD829" s="445"/>
      <c r="LXE829" s="446"/>
      <c r="LXF829" s="444"/>
      <c r="LXG829" s="442"/>
      <c r="LXH829" s="444"/>
      <c r="LXI829" s="442"/>
      <c r="LXJ829" s="442"/>
      <c r="LXK829" s="443"/>
      <c r="LXL829" s="445"/>
      <c r="LXM829" s="446"/>
      <c r="LXN829" s="444"/>
      <c r="LXO829" s="442"/>
      <c r="LXP829" s="444"/>
      <c r="LXQ829" s="442"/>
      <c r="LXR829" s="442"/>
      <c r="LXS829" s="443"/>
      <c r="LXT829" s="445"/>
      <c r="LXU829" s="446"/>
      <c r="LXV829" s="444"/>
      <c r="LXW829" s="442"/>
      <c r="LXX829" s="444"/>
      <c r="LXY829" s="442"/>
      <c r="LXZ829" s="442"/>
      <c r="LYA829" s="443"/>
      <c r="LYB829" s="445"/>
      <c r="LYC829" s="446"/>
      <c r="LYD829" s="444"/>
      <c r="LYE829" s="442"/>
      <c r="LYF829" s="444"/>
      <c r="LYG829" s="442"/>
      <c r="LYH829" s="442"/>
      <c r="LYI829" s="443"/>
      <c r="LYJ829" s="445"/>
      <c r="LYK829" s="446"/>
      <c r="LYL829" s="444"/>
      <c r="LYM829" s="442"/>
      <c r="LYN829" s="444"/>
      <c r="LYO829" s="442"/>
      <c r="LYP829" s="442"/>
      <c r="LYQ829" s="443"/>
      <c r="LYR829" s="445"/>
      <c r="LYS829" s="446"/>
      <c r="LYT829" s="444"/>
      <c r="LYU829" s="442"/>
      <c r="LYV829" s="444"/>
      <c r="LYW829" s="442"/>
      <c r="LYX829" s="442"/>
      <c r="LYY829" s="443"/>
      <c r="LYZ829" s="445"/>
      <c r="LZA829" s="446"/>
      <c r="LZB829" s="444"/>
      <c r="LZC829" s="442"/>
      <c r="LZD829" s="444"/>
      <c r="LZE829" s="442"/>
      <c r="LZF829" s="442"/>
      <c r="LZG829" s="443"/>
      <c r="LZH829" s="445"/>
      <c r="LZI829" s="446"/>
      <c r="LZJ829" s="444"/>
      <c r="LZK829" s="442"/>
      <c r="LZL829" s="444"/>
      <c r="LZM829" s="442"/>
      <c r="LZN829" s="442"/>
      <c r="LZO829" s="443"/>
      <c r="LZP829" s="445"/>
      <c r="LZQ829" s="446"/>
      <c r="LZR829" s="444"/>
      <c r="LZS829" s="442"/>
      <c r="LZT829" s="444"/>
      <c r="LZU829" s="442"/>
      <c r="LZV829" s="442"/>
      <c r="LZW829" s="443"/>
      <c r="LZX829" s="445"/>
      <c r="LZY829" s="446"/>
      <c r="LZZ829" s="444"/>
      <c r="MAA829" s="442"/>
      <c r="MAB829" s="444"/>
      <c r="MAC829" s="442"/>
      <c r="MAD829" s="442"/>
      <c r="MAE829" s="443"/>
      <c r="MAF829" s="445"/>
      <c r="MAG829" s="446"/>
      <c r="MAH829" s="444"/>
      <c r="MAI829" s="442"/>
      <c r="MAJ829" s="444"/>
      <c r="MAK829" s="442"/>
      <c r="MAL829" s="442"/>
      <c r="MAM829" s="443"/>
      <c r="MAN829" s="445"/>
      <c r="MAO829" s="446"/>
      <c r="MAP829" s="444"/>
      <c r="MAQ829" s="442"/>
      <c r="MAR829" s="444"/>
      <c r="MAS829" s="442"/>
      <c r="MAT829" s="442"/>
      <c r="MAU829" s="443"/>
      <c r="MAV829" s="445"/>
      <c r="MAW829" s="446"/>
      <c r="MAX829" s="444"/>
      <c r="MAY829" s="442"/>
      <c r="MAZ829" s="444"/>
      <c r="MBA829" s="442"/>
      <c r="MBB829" s="442"/>
      <c r="MBC829" s="443"/>
      <c r="MBD829" s="445"/>
      <c r="MBE829" s="446"/>
      <c r="MBF829" s="444"/>
      <c r="MBG829" s="442"/>
      <c r="MBH829" s="444"/>
      <c r="MBI829" s="442"/>
      <c r="MBJ829" s="442"/>
      <c r="MBK829" s="443"/>
      <c r="MBL829" s="445"/>
      <c r="MBM829" s="446"/>
      <c r="MBN829" s="444"/>
      <c r="MBO829" s="442"/>
      <c r="MBP829" s="444"/>
      <c r="MBQ829" s="442"/>
      <c r="MBR829" s="442"/>
      <c r="MBS829" s="443"/>
      <c r="MBT829" s="445"/>
      <c r="MBU829" s="446"/>
      <c r="MBV829" s="444"/>
      <c r="MBW829" s="442"/>
      <c r="MBX829" s="444"/>
      <c r="MBY829" s="442"/>
      <c r="MBZ829" s="442"/>
      <c r="MCA829" s="443"/>
      <c r="MCB829" s="445"/>
      <c r="MCC829" s="446"/>
      <c r="MCD829" s="444"/>
      <c r="MCE829" s="442"/>
      <c r="MCF829" s="444"/>
      <c r="MCG829" s="442"/>
      <c r="MCH829" s="442"/>
      <c r="MCI829" s="443"/>
      <c r="MCJ829" s="445"/>
      <c r="MCK829" s="446"/>
      <c r="MCL829" s="444"/>
      <c r="MCM829" s="442"/>
      <c r="MCN829" s="444"/>
      <c r="MCO829" s="442"/>
      <c r="MCP829" s="442"/>
      <c r="MCQ829" s="443"/>
      <c r="MCR829" s="445"/>
      <c r="MCS829" s="446"/>
      <c r="MCT829" s="444"/>
      <c r="MCU829" s="442"/>
      <c r="MCV829" s="444"/>
      <c r="MCW829" s="442"/>
      <c r="MCX829" s="442"/>
      <c r="MCY829" s="443"/>
      <c r="MCZ829" s="445"/>
      <c r="MDA829" s="446"/>
      <c r="MDB829" s="444"/>
      <c r="MDC829" s="442"/>
      <c r="MDD829" s="444"/>
      <c r="MDE829" s="442"/>
      <c r="MDF829" s="442"/>
      <c r="MDG829" s="443"/>
      <c r="MDH829" s="445"/>
      <c r="MDI829" s="446"/>
      <c r="MDJ829" s="444"/>
      <c r="MDK829" s="442"/>
      <c r="MDL829" s="444"/>
      <c r="MDM829" s="442"/>
      <c r="MDN829" s="442"/>
      <c r="MDO829" s="443"/>
      <c r="MDP829" s="445"/>
      <c r="MDQ829" s="446"/>
      <c r="MDR829" s="444"/>
      <c r="MDS829" s="442"/>
      <c r="MDT829" s="444"/>
      <c r="MDU829" s="442"/>
      <c r="MDV829" s="442"/>
      <c r="MDW829" s="443"/>
      <c r="MDX829" s="445"/>
      <c r="MDY829" s="446"/>
      <c r="MDZ829" s="444"/>
      <c r="MEA829" s="442"/>
      <c r="MEB829" s="444"/>
      <c r="MEC829" s="442"/>
      <c r="MED829" s="442"/>
      <c r="MEE829" s="443"/>
      <c r="MEF829" s="445"/>
      <c r="MEG829" s="446"/>
      <c r="MEH829" s="444"/>
      <c r="MEI829" s="442"/>
      <c r="MEJ829" s="444"/>
      <c r="MEK829" s="442"/>
      <c r="MEL829" s="442"/>
      <c r="MEM829" s="443"/>
      <c r="MEN829" s="445"/>
      <c r="MEO829" s="446"/>
      <c r="MEP829" s="444"/>
      <c r="MEQ829" s="442"/>
      <c r="MER829" s="444"/>
      <c r="MES829" s="442"/>
      <c r="MET829" s="442"/>
      <c r="MEU829" s="443"/>
      <c r="MEV829" s="445"/>
      <c r="MEW829" s="446"/>
      <c r="MEX829" s="444"/>
      <c r="MEY829" s="442"/>
      <c r="MEZ829" s="444"/>
      <c r="MFA829" s="442"/>
      <c r="MFB829" s="442"/>
      <c r="MFC829" s="443"/>
      <c r="MFD829" s="445"/>
      <c r="MFE829" s="446"/>
      <c r="MFF829" s="444"/>
      <c r="MFG829" s="442"/>
      <c r="MFH829" s="444"/>
      <c r="MFI829" s="442"/>
      <c r="MFJ829" s="442"/>
      <c r="MFK829" s="443"/>
      <c r="MFL829" s="445"/>
      <c r="MFM829" s="446"/>
      <c r="MFN829" s="444"/>
      <c r="MFO829" s="442"/>
      <c r="MFP829" s="444"/>
      <c r="MFQ829" s="442"/>
      <c r="MFR829" s="442"/>
      <c r="MFS829" s="443"/>
      <c r="MFT829" s="445"/>
      <c r="MFU829" s="446"/>
      <c r="MFV829" s="444"/>
      <c r="MFW829" s="442"/>
      <c r="MFX829" s="444"/>
      <c r="MFY829" s="442"/>
      <c r="MFZ829" s="442"/>
      <c r="MGA829" s="443"/>
      <c r="MGB829" s="445"/>
      <c r="MGC829" s="446"/>
      <c r="MGD829" s="444"/>
      <c r="MGE829" s="442"/>
      <c r="MGF829" s="444"/>
      <c r="MGG829" s="442"/>
      <c r="MGH829" s="442"/>
      <c r="MGI829" s="443"/>
      <c r="MGJ829" s="445"/>
      <c r="MGK829" s="446"/>
      <c r="MGL829" s="444"/>
      <c r="MGM829" s="442"/>
      <c r="MGN829" s="444"/>
      <c r="MGO829" s="442"/>
      <c r="MGP829" s="442"/>
      <c r="MGQ829" s="443"/>
      <c r="MGR829" s="445"/>
      <c r="MGS829" s="446"/>
      <c r="MGT829" s="444"/>
      <c r="MGU829" s="442"/>
      <c r="MGV829" s="444"/>
      <c r="MGW829" s="442"/>
      <c r="MGX829" s="442"/>
      <c r="MGY829" s="443"/>
      <c r="MGZ829" s="445"/>
      <c r="MHA829" s="446"/>
      <c r="MHB829" s="444"/>
      <c r="MHC829" s="442"/>
      <c r="MHD829" s="444"/>
      <c r="MHE829" s="442"/>
      <c r="MHF829" s="442"/>
      <c r="MHG829" s="443"/>
      <c r="MHH829" s="445"/>
      <c r="MHI829" s="446"/>
      <c r="MHJ829" s="444"/>
      <c r="MHK829" s="442"/>
      <c r="MHL829" s="444"/>
      <c r="MHM829" s="442"/>
      <c r="MHN829" s="442"/>
      <c r="MHO829" s="443"/>
      <c r="MHP829" s="445"/>
      <c r="MHQ829" s="446"/>
      <c r="MHR829" s="444"/>
      <c r="MHS829" s="442"/>
      <c r="MHT829" s="444"/>
      <c r="MHU829" s="442"/>
      <c r="MHV829" s="442"/>
      <c r="MHW829" s="443"/>
      <c r="MHX829" s="445"/>
      <c r="MHY829" s="446"/>
      <c r="MHZ829" s="444"/>
      <c r="MIA829" s="442"/>
      <c r="MIB829" s="444"/>
      <c r="MIC829" s="442"/>
      <c r="MID829" s="442"/>
      <c r="MIE829" s="443"/>
      <c r="MIF829" s="445"/>
      <c r="MIG829" s="446"/>
      <c r="MIH829" s="444"/>
      <c r="MII829" s="442"/>
      <c r="MIJ829" s="444"/>
      <c r="MIK829" s="442"/>
      <c r="MIL829" s="442"/>
      <c r="MIM829" s="443"/>
      <c r="MIN829" s="445"/>
      <c r="MIO829" s="446"/>
      <c r="MIP829" s="444"/>
      <c r="MIQ829" s="442"/>
      <c r="MIR829" s="444"/>
      <c r="MIS829" s="442"/>
      <c r="MIT829" s="442"/>
      <c r="MIU829" s="443"/>
      <c r="MIV829" s="445"/>
      <c r="MIW829" s="446"/>
      <c r="MIX829" s="444"/>
      <c r="MIY829" s="442"/>
      <c r="MIZ829" s="444"/>
      <c r="MJA829" s="442"/>
      <c r="MJB829" s="442"/>
      <c r="MJC829" s="443"/>
      <c r="MJD829" s="445"/>
      <c r="MJE829" s="446"/>
      <c r="MJF829" s="444"/>
      <c r="MJG829" s="442"/>
      <c r="MJH829" s="444"/>
      <c r="MJI829" s="442"/>
      <c r="MJJ829" s="442"/>
      <c r="MJK829" s="443"/>
      <c r="MJL829" s="445"/>
      <c r="MJM829" s="446"/>
      <c r="MJN829" s="444"/>
      <c r="MJO829" s="442"/>
      <c r="MJP829" s="444"/>
      <c r="MJQ829" s="442"/>
      <c r="MJR829" s="442"/>
      <c r="MJS829" s="443"/>
      <c r="MJT829" s="445"/>
      <c r="MJU829" s="446"/>
      <c r="MJV829" s="444"/>
      <c r="MJW829" s="442"/>
      <c r="MJX829" s="444"/>
      <c r="MJY829" s="442"/>
      <c r="MJZ829" s="442"/>
      <c r="MKA829" s="443"/>
      <c r="MKB829" s="445"/>
      <c r="MKC829" s="446"/>
      <c r="MKD829" s="444"/>
      <c r="MKE829" s="442"/>
      <c r="MKF829" s="444"/>
      <c r="MKG829" s="442"/>
      <c r="MKH829" s="442"/>
      <c r="MKI829" s="443"/>
      <c r="MKJ829" s="445"/>
      <c r="MKK829" s="446"/>
      <c r="MKL829" s="444"/>
      <c r="MKM829" s="442"/>
      <c r="MKN829" s="444"/>
      <c r="MKO829" s="442"/>
      <c r="MKP829" s="442"/>
      <c r="MKQ829" s="443"/>
      <c r="MKR829" s="445"/>
      <c r="MKS829" s="446"/>
      <c r="MKT829" s="444"/>
      <c r="MKU829" s="442"/>
      <c r="MKV829" s="444"/>
      <c r="MKW829" s="442"/>
      <c r="MKX829" s="442"/>
      <c r="MKY829" s="443"/>
      <c r="MKZ829" s="445"/>
      <c r="MLA829" s="446"/>
      <c r="MLB829" s="444"/>
      <c r="MLC829" s="442"/>
      <c r="MLD829" s="444"/>
      <c r="MLE829" s="442"/>
      <c r="MLF829" s="442"/>
      <c r="MLG829" s="443"/>
      <c r="MLH829" s="445"/>
      <c r="MLI829" s="446"/>
      <c r="MLJ829" s="444"/>
      <c r="MLK829" s="442"/>
      <c r="MLL829" s="444"/>
      <c r="MLM829" s="442"/>
      <c r="MLN829" s="442"/>
      <c r="MLO829" s="443"/>
      <c r="MLP829" s="445"/>
      <c r="MLQ829" s="446"/>
      <c r="MLR829" s="444"/>
      <c r="MLS829" s="442"/>
      <c r="MLT829" s="444"/>
      <c r="MLU829" s="442"/>
      <c r="MLV829" s="442"/>
      <c r="MLW829" s="443"/>
      <c r="MLX829" s="445"/>
      <c r="MLY829" s="446"/>
      <c r="MLZ829" s="444"/>
      <c r="MMA829" s="442"/>
      <c r="MMB829" s="444"/>
      <c r="MMC829" s="442"/>
      <c r="MMD829" s="442"/>
      <c r="MME829" s="443"/>
      <c r="MMF829" s="445"/>
      <c r="MMG829" s="446"/>
      <c r="MMH829" s="444"/>
      <c r="MMI829" s="442"/>
      <c r="MMJ829" s="444"/>
      <c r="MMK829" s="442"/>
      <c r="MML829" s="442"/>
      <c r="MMM829" s="443"/>
      <c r="MMN829" s="445"/>
      <c r="MMO829" s="446"/>
      <c r="MMP829" s="444"/>
      <c r="MMQ829" s="442"/>
      <c r="MMR829" s="444"/>
      <c r="MMS829" s="442"/>
      <c r="MMT829" s="442"/>
      <c r="MMU829" s="443"/>
      <c r="MMV829" s="445"/>
      <c r="MMW829" s="446"/>
      <c r="MMX829" s="444"/>
      <c r="MMY829" s="442"/>
      <c r="MMZ829" s="444"/>
      <c r="MNA829" s="442"/>
      <c r="MNB829" s="442"/>
      <c r="MNC829" s="443"/>
      <c r="MND829" s="445"/>
      <c r="MNE829" s="446"/>
      <c r="MNF829" s="444"/>
      <c r="MNG829" s="442"/>
      <c r="MNH829" s="444"/>
      <c r="MNI829" s="442"/>
      <c r="MNJ829" s="442"/>
      <c r="MNK829" s="443"/>
      <c r="MNL829" s="445"/>
      <c r="MNM829" s="446"/>
      <c r="MNN829" s="444"/>
      <c r="MNO829" s="442"/>
      <c r="MNP829" s="444"/>
      <c r="MNQ829" s="442"/>
      <c r="MNR829" s="442"/>
      <c r="MNS829" s="443"/>
      <c r="MNT829" s="445"/>
      <c r="MNU829" s="446"/>
      <c r="MNV829" s="444"/>
      <c r="MNW829" s="442"/>
      <c r="MNX829" s="444"/>
      <c r="MNY829" s="442"/>
      <c r="MNZ829" s="442"/>
      <c r="MOA829" s="443"/>
      <c r="MOB829" s="445"/>
      <c r="MOC829" s="446"/>
      <c r="MOD829" s="444"/>
      <c r="MOE829" s="442"/>
      <c r="MOF829" s="444"/>
      <c r="MOG829" s="442"/>
      <c r="MOH829" s="442"/>
      <c r="MOI829" s="443"/>
      <c r="MOJ829" s="445"/>
      <c r="MOK829" s="446"/>
      <c r="MOL829" s="444"/>
      <c r="MOM829" s="442"/>
      <c r="MON829" s="444"/>
      <c r="MOO829" s="442"/>
      <c r="MOP829" s="442"/>
      <c r="MOQ829" s="443"/>
      <c r="MOR829" s="445"/>
      <c r="MOS829" s="446"/>
      <c r="MOT829" s="444"/>
      <c r="MOU829" s="442"/>
      <c r="MOV829" s="444"/>
      <c r="MOW829" s="442"/>
      <c r="MOX829" s="442"/>
      <c r="MOY829" s="443"/>
      <c r="MOZ829" s="445"/>
      <c r="MPA829" s="446"/>
      <c r="MPB829" s="444"/>
      <c r="MPC829" s="442"/>
      <c r="MPD829" s="444"/>
      <c r="MPE829" s="442"/>
      <c r="MPF829" s="442"/>
      <c r="MPG829" s="443"/>
      <c r="MPH829" s="445"/>
      <c r="MPI829" s="446"/>
      <c r="MPJ829" s="444"/>
      <c r="MPK829" s="442"/>
      <c r="MPL829" s="444"/>
      <c r="MPM829" s="442"/>
      <c r="MPN829" s="442"/>
      <c r="MPO829" s="443"/>
      <c r="MPP829" s="445"/>
      <c r="MPQ829" s="446"/>
      <c r="MPR829" s="444"/>
      <c r="MPS829" s="442"/>
      <c r="MPT829" s="444"/>
      <c r="MPU829" s="442"/>
      <c r="MPV829" s="442"/>
      <c r="MPW829" s="443"/>
      <c r="MPX829" s="445"/>
      <c r="MPY829" s="446"/>
      <c r="MPZ829" s="444"/>
      <c r="MQA829" s="442"/>
      <c r="MQB829" s="444"/>
      <c r="MQC829" s="442"/>
      <c r="MQD829" s="442"/>
      <c r="MQE829" s="443"/>
      <c r="MQF829" s="445"/>
      <c r="MQG829" s="446"/>
      <c r="MQH829" s="444"/>
      <c r="MQI829" s="442"/>
      <c r="MQJ829" s="444"/>
      <c r="MQK829" s="442"/>
      <c r="MQL829" s="442"/>
      <c r="MQM829" s="443"/>
      <c r="MQN829" s="445"/>
      <c r="MQO829" s="446"/>
      <c r="MQP829" s="444"/>
      <c r="MQQ829" s="442"/>
      <c r="MQR829" s="444"/>
      <c r="MQS829" s="442"/>
      <c r="MQT829" s="442"/>
      <c r="MQU829" s="443"/>
      <c r="MQV829" s="445"/>
      <c r="MQW829" s="446"/>
      <c r="MQX829" s="444"/>
      <c r="MQY829" s="442"/>
      <c r="MQZ829" s="444"/>
      <c r="MRA829" s="442"/>
      <c r="MRB829" s="442"/>
      <c r="MRC829" s="443"/>
      <c r="MRD829" s="445"/>
      <c r="MRE829" s="446"/>
      <c r="MRF829" s="444"/>
      <c r="MRG829" s="442"/>
      <c r="MRH829" s="444"/>
      <c r="MRI829" s="442"/>
      <c r="MRJ829" s="442"/>
      <c r="MRK829" s="443"/>
      <c r="MRL829" s="445"/>
      <c r="MRM829" s="446"/>
      <c r="MRN829" s="444"/>
      <c r="MRO829" s="442"/>
      <c r="MRP829" s="444"/>
      <c r="MRQ829" s="442"/>
      <c r="MRR829" s="442"/>
      <c r="MRS829" s="443"/>
      <c r="MRT829" s="445"/>
      <c r="MRU829" s="446"/>
      <c r="MRV829" s="444"/>
      <c r="MRW829" s="442"/>
      <c r="MRX829" s="444"/>
      <c r="MRY829" s="442"/>
      <c r="MRZ829" s="442"/>
      <c r="MSA829" s="443"/>
      <c r="MSB829" s="445"/>
      <c r="MSC829" s="446"/>
      <c r="MSD829" s="444"/>
      <c r="MSE829" s="442"/>
      <c r="MSF829" s="444"/>
      <c r="MSG829" s="442"/>
      <c r="MSH829" s="442"/>
      <c r="MSI829" s="443"/>
      <c r="MSJ829" s="445"/>
      <c r="MSK829" s="446"/>
      <c r="MSL829" s="444"/>
      <c r="MSM829" s="442"/>
      <c r="MSN829" s="444"/>
      <c r="MSO829" s="442"/>
      <c r="MSP829" s="442"/>
      <c r="MSQ829" s="443"/>
      <c r="MSR829" s="445"/>
      <c r="MSS829" s="446"/>
      <c r="MST829" s="444"/>
      <c r="MSU829" s="442"/>
      <c r="MSV829" s="444"/>
      <c r="MSW829" s="442"/>
      <c r="MSX829" s="442"/>
      <c r="MSY829" s="443"/>
      <c r="MSZ829" s="445"/>
      <c r="MTA829" s="446"/>
      <c r="MTB829" s="444"/>
      <c r="MTC829" s="442"/>
      <c r="MTD829" s="444"/>
      <c r="MTE829" s="442"/>
      <c r="MTF829" s="442"/>
      <c r="MTG829" s="443"/>
      <c r="MTH829" s="445"/>
      <c r="MTI829" s="446"/>
      <c r="MTJ829" s="444"/>
      <c r="MTK829" s="442"/>
      <c r="MTL829" s="444"/>
      <c r="MTM829" s="442"/>
      <c r="MTN829" s="442"/>
      <c r="MTO829" s="443"/>
      <c r="MTP829" s="445"/>
      <c r="MTQ829" s="446"/>
      <c r="MTR829" s="444"/>
      <c r="MTS829" s="442"/>
      <c r="MTT829" s="444"/>
      <c r="MTU829" s="442"/>
      <c r="MTV829" s="442"/>
      <c r="MTW829" s="443"/>
      <c r="MTX829" s="445"/>
      <c r="MTY829" s="446"/>
      <c r="MTZ829" s="444"/>
      <c r="MUA829" s="442"/>
      <c r="MUB829" s="444"/>
      <c r="MUC829" s="442"/>
      <c r="MUD829" s="442"/>
      <c r="MUE829" s="443"/>
      <c r="MUF829" s="445"/>
      <c r="MUG829" s="446"/>
      <c r="MUH829" s="444"/>
      <c r="MUI829" s="442"/>
      <c r="MUJ829" s="444"/>
      <c r="MUK829" s="442"/>
      <c r="MUL829" s="442"/>
      <c r="MUM829" s="443"/>
      <c r="MUN829" s="445"/>
      <c r="MUO829" s="446"/>
      <c r="MUP829" s="444"/>
      <c r="MUQ829" s="442"/>
      <c r="MUR829" s="444"/>
      <c r="MUS829" s="442"/>
      <c r="MUT829" s="442"/>
      <c r="MUU829" s="443"/>
      <c r="MUV829" s="445"/>
      <c r="MUW829" s="446"/>
      <c r="MUX829" s="444"/>
      <c r="MUY829" s="442"/>
      <c r="MUZ829" s="444"/>
      <c r="MVA829" s="442"/>
      <c r="MVB829" s="442"/>
      <c r="MVC829" s="443"/>
      <c r="MVD829" s="445"/>
      <c r="MVE829" s="446"/>
      <c r="MVF829" s="444"/>
      <c r="MVG829" s="442"/>
      <c r="MVH829" s="444"/>
      <c r="MVI829" s="442"/>
      <c r="MVJ829" s="442"/>
      <c r="MVK829" s="443"/>
      <c r="MVL829" s="445"/>
      <c r="MVM829" s="446"/>
      <c r="MVN829" s="444"/>
      <c r="MVO829" s="442"/>
      <c r="MVP829" s="444"/>
      <c r="MVQ829" s="442"/>
      <c r="MVR829" s="442"/>
      <c r="MVS829" s="443"/>
      <c r="MVT829" s="445"/>
      <c r="MVU829" s="446"/>
      <c r="MVV829" s="444"/>
      <c r="MVW829" s="442"/>
      <c r="MVX829" s="444"/>
      <c r="MVY829" s="442"/>
      <c r="MVZ829" s="442"/>
      <c r="MWA829" s="443"/>
      <c r="MWB829" s="445"/>
      <c r="MWC829" s="446"/>
      <c r="MWD829" s="444"/>
      <c r="MWE829" s="442"/>
      <c r="MWF829" s="444"/>
      <c r="MWG829" s="442"/>
      <c r="MWH829" s="442"/>
      <c r="MWI829" s="443"/>
      <c r="MWJ829" s="445"/>
      <c r="MWK829" s="446"/>
      <c r="MWL829" s="444"/>
      <c r="MWM829" s="442"/>
      <c r="MWN829" s="444"/>
      <c r="MWO829" s="442"/>
      <c r="MWP829" s="442"/>
      <c r="MWQ829" s="443"/>
      <c r="MWR829" s="445"/>
      <c r="MWS829" s="446"/>
      <c r="MWT829" s="444"/>
      <c r="MWU829" s="442"/>
      <c r="MWV829" s="444"/>
      <c r="MWW829" s="442"/>
      <c r="MWX829" s="442"/>
      <c r="MWY829" s="443"/>
      <c r="MWZ829" s="445"/>
      <c r="MXA829" s="446"/>
      <c r="MXB829" s="444"/>
      <c r="MXC829" s="442"/>
      <c r="MXD829" s="444"/>
      <c r="MXE829" s="442"/>
      <c r="MXF829" s="442"/>
      <c r="MXG829" s="443"/>
      <c r="MXH829" s="445"/>
      <c r="MXI829" s="446"/>
      <c r="MXJ829" s="444"/>
      <c r="MXK829" s="442"/>
      <c r="MXL829" s="444"/>
      <c r="MXM829" s="442"/>
      <c r="MXN829" s="442"/>
      <c r="MXO829" s="443"/>
      <c r="MXP829" s="445"/>
      <c r="MXQ829" s="446"/>
      <c r="MXR829" s="444"/>
      <c r="MXS829" s="442"/>
      <c r="MXT829" s="444"/>
      <c r="MXU829" s="442"/>
      <c r="MXV829" s="442"/>
      <c r="MXW829" s="443"/>
      <c r="MXX829" s="445"/>
      <c r="MXY829" s="446"/>
      <c r="MXZ829" s="444"/>
      <c r="MYA829" s="442"/>
      <c r="MYB829" s="444"/>
      <c r="MYC829" s="442"/>
      <c r="MYD829" s="442"/>
      <c r="MYE829" s="443"/>
      <c r="MYF829" s="445"/>
      <c r="MYG829" s="446"/>
      <c r="MYH829" s="444"/>
      <c r="MYI829" s="442"/>
      <c r="MYJ829" s="444"/>
      <c r="MYK829" s="442"/>
      <c r="MYL829" s="442"/>
      <c r="MYM829" s="443"/>
      <c r="MYN829" s="445"/>
      <c r="MYO829" s="446"/>
      <c r="MYP829" s="444"/>
      <c r="MYQ829" s="442"/>
      <c r="MYR829" s="444"/>
      <c r="MYS829" s="442"/>
      <c r="MYT829" s="442"/>
      <c r="MYU829" s="443"/>
      <c r="MYV829" s="445"/>
      <c r="MYW829" s="446"/>
      <c r="MYX829" s="444"/>
      <c r="MYY829" s="442"/>
      <c r="MYZ829" s="444"/>
      <c r="MZA829" s="442"/>
      <c r="MZB829" s="442"/>
      <c r="MZC829" s="443"/>
      <c r="MZD829" s="445"/>
      <c r="MZE829" s="446"/>
      <c r="MZF829" s="444"/>
      <c r="MZG829" s="442"/>
      <c r="MZH829" s="444"/>
      <c r="MZI829" s="442"/>
      <c r="MZJ829" s="442"/>
      <c r="MZK829" s="443"/>
      <c r="MZL829" s="445"/>
      <c r="MZM829" s="446"/>
      <c r="MZN829" s="444"/>
      <c r="MZO829" s="442"/>
      <c r="MZP829" s="444"/>
      <c r="MZQ829" s="442"/>
      <c r="MZR829" s="442"/>
      <c r="MZS829" s="443"/>
      <c r="MZT829" s="445"/>
      <c r="MZU829" s="446"/>
      <c r="MZV829" s="444"/>
      <c r="MZW829" s="442"/>
      <c r="MZX829" s="444"/>
      <c r="MZY829" s="442"/>
      <c r="MZZ829" s="442"/>
      <c r="NAA829" s="443"/>
      <c r="NAB829" s="445"/>
      <c r="NAC829" s="446"/>
      <c r="NAD829" s="444"/>
      <c r="NAE829" s="442"/>
      <c r="NAF829" s="444"/>
      <c r="NAG829" s="442"/>
      <c r="NAH829" s="442"/>
      <c r="NAI829" s="443"/>
      <c r="NAJ829" s="445"/>
      <c r="NAK829" s="446"/>
      <c r="NAL829" s="444"/>
      <c r="NAM829" s="442"/>
      <c r="NAN829" s="444"/>
      <c r="NAO829" s="442"/>
      <c r="NAP829" s="442"/>
      <c r="NAQ829" s="443"/>
      <c r="NAR829" s="445"/>
      <c r="NAS829" s="446"/>
      <c r="NAT829" s="444"/>
      <c r="NAU829" s="442"/>
      <c r="NAV829" s="444"/>
      <c r="NAW829" s="442"/>
      <c r="NAX829" s="442"/>
      <c r="NAY829" s="443"/>
      <c r="NAZ829" s="445"/>
      <c r="NBA829" s="446"/>
      <c r="NBB829" s="444"/>
      <c r="NBC829" s="442"/>
      <c r="NBD829" s="444"/>
      <c r="NBE829" s="442"/>
      <c r="NBF829" s="442"/>
      <c r="NBG829" s="443"/>
      <c r="NBH829" s="445"/>
      <c r="NBI829" s="446"/>
      <c r="NBJ829" s="444"/>
      <c r="NBK829" s="442"/>
      <c r="NBL829" s="444"/>
      <c r="NBM829" s="442"/>
      <c r="NBN829" s="442"/>
      <c r="NBO829" s="443"/>
      <c r="NBP829" s="445"/>
      <c r="NBQ829" s="446"/>
      <c r="NBR829" s="444"/>
      <c r="NBS829" s="442"/>
      <c r="NBT829" s="444"/>
      <c r="NBU829" s="442"/>
      <c r="NBV829" s="442"/>
      <c r="NBW829" s="443"/>
      <c r="NBX829" s="445"/>
      <c r="NBY829" s="446"/>
      <c r="NBZ829" s="444"/>
      <c r="NCA829" s="442"/>
      <c r="NCB829" s="444"/>
      <c r="NCC829" s="442"/>
      <c r="NCD829" s="442"/>
      <c r="NCE829" s="443"/>
      <c r="NCF829" s="445"/>
      <c r="NCG829" s="446"/>
      <c r="NCH829" s="444"/>
      <c r="NCI829" s="442"/>
      <c r="NCJ829" s="444"/>
      <c r="NCK829" s="442"/>
      <c r="NCL829" s="442"/>
      <c r="NCM829" s="443"/>
      <c r="NCN829" s="445"/>
      <c r="NCO829" s="446"/>
      <c r="NCP829" s="444"/>
      <c r="NCQ829" s="442"/>
      <c r="NCR829" s="444"/>
      <c r="NCS829" s="442"/>
      <c r="NCT829" s="442"/>
      <c r="NCU829" s="443"/>
      <c r="NCV829" s="445"/>
      <c r="NCW829" s="446"/>
      <c r="NCX829" s="444"/>
      <c r="NCY829" s="442"/>
      <c r="NCZ829" s="444"/>
      <c r="NDA829" s="442"/>
      <c r="NDB829" s="442"/>
      <c r="NDC829" s="443"/>
      <c r="NDD829" s="445"/>
      <c r="NDE829" s="446"/>
      <c r="NDF829" s="444"/>
      <c r="NDG829" s="442"/>
      <c r="NDH829" s="444"/>
      <c r="NDI829" s="442"/>
      <c r="NDJ829" s="442"/>
      <c r="NDK829" s="443"/>
      <c r="NDL829" s="445"/>
      <c r="NDM829" s="446"/>
      <c r="NDN829" s="444"/>
      <c r="NDO829" s="442"/>
      <c r="NDP829" s="444"/>
      <c r="NDQ829" s="442"/>
      <c r="NDR829" s="442"/>
      <c r="NDS829" s="443"/>
      <c r="NDT829" s="445"/>
      <c r="NDU829" s="446"/>
      <c r="NDV829" s="444"/>
      <c r="NDW829" s="442"/>
      <c r="NDX829" s="444"/>
      <c r="NDY829" s="442"/>
      <c r="NDZ829" s="442"/>
      <c r="NEA829" s="443"/>
      <c r="NEB829" s="445"/>
      <c r="NEC829" s="446"/>
      <c r="NED829" s="444"/>
      <c r="NEE829" s="442"/>
      <c r="NEF829" s="444"/>
      <c r="NEG829" s="442"/>
      <c r="NEH829" s="442"/>
      <c r="NEI829" s="443"/>
      <c r="NEJ829" s="445"/>
      <c r="NEK829" s="446"/>
      <c r="NEL829" s="444"/>
      <c r="NEM829" s="442"/>
      <c r="NEN829" s="444"/>
      <c r="NEO829" s="442"/>
      <c r="NEP829" s="442"/>
      <c r="NEQ829" s="443"/>
      <c r="NER829" s="445"/>
      <c r="NES829" s="446"/>
      <c r="NET829" s="444"/>
      <c r="NEU829" s="442"/>
      <c r="NEV829" s="444"/>
      <c r="NEW829" s="442"/>
      <c r="NEX829" s="442"/>
      <c r="NEY829" s="443"/>
      <c r="NEZ829" s="445"/>
      <c r="NFA829" s="446"/>
      <c r="NFB829" s="444"/>
      <c r="NFC829" s="442"/>
      <c r="NFD829" s="444"/>
      <c r="NFE829" s="442"/>
      <c r="NFF829" s="442"/>
      <c r="NFG829" s="443"/>
      <c r="NFH829" s="445"/>
      <c r="NFI829" s="446"/>
      <c r="NFJ829" s="444"/>
      <c r="NFK829" s="442"/>
      <c r="NFL829" s="444"/>
      <c r="NFM829" s="442"/>
      <c r="NFN829" s="442"/>
      <c r="NFO829" s="443"/>
      <c r="NFP829" s="445"/>
      <c r="NFQ829" s="446"/>
      <c r="NFR829" s="444"/>
      <c r="NFS829" s="442"/>
      <c r="NFT829" s="444"/>
      <c r="NFU829" s="442"/>
      <c r="NFV829" s="442"/>
      <c r="NFW829" s="443"/>
      <c r="NFX829" s="445"/>
      <c r="NFY829" s="446"/>
      <c r="NFZ829" s="444"/>
      <c r="NGA829" s="442"/>
      <c r="NGB829" s="444"/>
      <c r="NGC829" s="442"/>
      <c r="NGD829" s="442"/>
      <c r="NGE829" s="443"/>
      <c r="NGF829" s="445"/>
      <c r="NGG829" s="446"/>
      <c r="NGH829" s="444"/>
      <c r="NGI829" s="442"/>
      <c r="NGJ829" s="444"/>
      <c r="NGK829" s="442"/>
      <c r="NGL829" s="442"/>
      <c r="NGM829" s="443"/>
      <c r="NGN829" s="445"/>
      <c r="NGO829" s="446"/>
      <c r="NGP829" s="444"/>
      <c r="NGQ829" s="442"/>
      <c r="NGR829" s="444"/>
      <c r="NGS829" s="442"/>
      <c r="NGT829" s="442"/>
      <c r="NGU829" s="443"/>
      <c r="NGV829" s="445"/>
      <c r="NGW829" s="446"/>
      <c r="NGX829" s="444"/>
      <c r="NGY829" s="442"/>
      <c r="NGZ829" s="444"/>
      <c r="NHA829" s="442"/>
      <c r="NHB829" s="442"/>
      <c r="NHC829" s="443"/>
      <c r="NHD829" s="445"/>
      <c r="NHE829" s="446"/>
      <c r="NHF829" s="444"/>
      <c r="NHG829" s="442"/>
      <c r="NHH829" s="444"/>
      <c r="NHI829" s="442"/>
      <c r="NHJ829" s="442"/>
      <c r="NHK829" s="443"/>
      <c r="NHL829" s="445"/>
      <c r="NHM829" s="446"/>
      <c r="NHN829" s="444"/>
      <c r="NHO829" s="442"/>
      <c r="NHP829" s="444"/>
      <c r="NHQ829" s="442"/>
      <c r="NHR829" s="442"/>
      <c r="NHS829" s="443"/>
      <c r="NHT829" s="445"/>
      <c r="NHU829" s="446"/>
      <c r="NHV829" s="444"/>
      <c r="NHW829" s="442"/>
      <c r="NHX829" s="444"/>
      <c r="NHY829" s="442"/>
      <c r="NHZ829" s="442"/>
      <c r="NIA829" s="443"/>
      <c r="NIB829" s="445"/>
      <c r="NIC829" s="446"/>
      <c r="NID829" s="444"/>
      <c r="NIE829" s="442"/>
      <c r="NIF829" s="444"/>
      <c r="NIG829" s="442"/>
      <c r="NIH829" s="442"/>
      <c r="NII829" s="443"/>
      <c r="NIJ829" s="445"/>
      <c r="NIK829" s="446"/>
      <c r="NIL829" s="444"/>
      <c r="NIM829" s="442"/>
      <c r="NIN829" s="444"/>
      <c r="NIO829" s="442"/>
      <c r="NIP829" s="442"/>
      <c r="NIQ829" s="443"/>
      <c r="NIR829" s="445"/>
      <c r="NIS829" s="446"/>
      <c r="NIT829" s="444"/>
      <c r="NIU829" s="442"/>
      <c r="NIV829" s="444"/>
      <c r="NIW829" s="442"/>
      <c r="NIX829" s="442"/>
      <c r="NIY829" s="443"/>
      <c r="NIZ829" s="445"/>
      <c r="NJA829" s="446"/>
      <c r="NJB829" s="444"/>
      <c r="NJC829" s="442"/>
      <c r="NJD829" s="444"/>
      <c r="NJE829" s="442"/>
      <c r="NJF829" s="442"/>
      <c r="NJG829" s="443"/>
      <c r="NJH829" s="445"/>
      <c r="NJI829" s="446"/>
      <c r="NJJ829" s="444"/>
      <c r="NJK829" s="442"/>
      <c r="NJL829" s="444"/>
      <c r="NJM829" s="442"/>
      <c r="NJN829" s="442"/>
      <c r="NJO829" s="443"/>
      <c r="NJP829" s="445"/>
      <c r="NJQ829" s="446"/>
      <c r="NJR829" s="444"/>
      <c r="NJS829" s="442"/>
      <c r="NJT829" s="444"/>
      <c r="NJU829" s="442"/>
      <c r="NJV829" s="442"/>
      <c r="NJW829" s="443"/>
      <c r="NJX829" s="445"/>
      <c r="NJY829" s="446"/>
      <c r="NJZ829" s="444"/>
      <c r="NKA829" s="442"/>
      <c r="NKB829" s="444"/>
      <c r="NKC829" s="442"/>
      <c r="NKD829" s="442"/>
      <c r="NKE829" s="443"/>
      <c r="NKF829" s="445"/>
      <c r="NKG829" s="446"/>
      <c r="NKH829" s="444"/>
      <c r="NKI829" s="442"/>
      <c r="NKJ829" s="444"/>
      <c r="NKK829" s="442"/>
      <c r="NKL829" s="442"/>
      <c r="NKM829" s="443"/>
      <c r="NKN829" s="445"/>
      <c r="NKO829" s="446"/>
      <c r="NKP829" s="444"/>
      <c r="NKQ829" s="442"/>
      <c r="NKR829" s="444"/>
      <c r="NKS829" s="442"/>
      <c r="NKT829" s="442"/>
      <c r="NKU829" s="443"/>
      <c r="NKV829" s="445"/>
      <c r="NKW829" s="446"/>
      <c r="NKX829" s="444"/>
      <c r="NKY829" s="442"/>
      <c r="NKZ829" s="444"/>
      <c r="NLA829" s="442"/>
      <c r="NLB829" s="442"/>
      <c r="NLC829" s="443"/>
      <c r="NLD829" s="445"/>
      <c r="NLE829" s="446"/>
      <c r="NLF829" s="444"/>
      <c r="NLG829" s="442"/>
      <c r="NLH829" s="444"/>
      <c r="NLI829" s="442"/>
      <c r="NLJ829" s="442"/>
      <c r="NLK829" s="443"/>
      <c r="NLL829" s="445"/>
      <c r="NLM829" s="446"/>
      <c r="NLN829" s="444"/>
      <c r="NLO829" s="442"/>
      <c r="NLP829" s="444"/>
      <c r="NLQ829" s="442"/>
      <c r="NLR829" s="442"/>
      <c r="NLS829" s="443"/>
      <c r="NLT829" s="445"/>
      <c r="NLU829" s="446"/>
      <c r="NLV829" s="444"/>
      <c r="NLW829" s="442"/>
      <c r="NLX829" s="444"/>
      <c r="NLY829" s="442"/>
      <c r="NLZ829" s="442"/>
      <c r="NMA829" s="443"/>
      <c r="NMB829" s="445"/>
      <c r="NMC829" s="446"/>
      <c r="NMD829" s="444"/>
      <c r="NME829" s="442"/>
      <c r="NMF829" s="444"/>
      <c r="NMG829" s="442"/>
      <c r="NMH829" s="442"/>
      <c r="NMI829" s="443"/>
      <c r="NMJ829" s="445"/>
      <c r="NMK829" s="446"/>
      <c r="NML829" s="444"/>
      <c r="NMM829" s="442"/>
      <c r="NMN829" s="444"/>
      <c r="NMO829" s="442"/>
      <c r="NMP829" s="442"/>
      <c r="NMQ829" s="443"/>
      <c r="NMR829" s="445"/>
      <c r="NMS829" s="446"/>
      <c r="NMT829" s="444"/>
      <c r="NMU829" s="442"/>
      <c r="NMV829" s="444"/>
      <c r="NMW829" s="442"/>
      <c r="NMX829" s="442"/>
      <c r="NMY829" s="443"/>
      <c r="NMZ829" s="445"/>
      <c r="NNA829" s="446"/>
      <c r="NNB829" s="444"/>
      <c r="NNC829" s="442"/>
      <c r="NND829" s="444"/>
      <c r="NNE829" s="442"/>
      <c r="NNF829" s="442"/>
      <c r="NNG829" s="443"/>
      <c r="NNH829" s="445"/>
      <c r="NNI829" s="446"/>
      <c r="NNJ829" s="444"/>
      <c r="NNK829" s="442"/>
      <c r="NNL829" s="444"/>
      <c r="NNM829" s="442"/>
      <c r="NNN829" s="442"/>
      <c r="NNO829" s="443"/>
      <c r="NNP829" s="445"/>
      <c r="NNQ829" s="446"/>
      <c r="NNR829" s="444"/>
      <c r="NNS829" s="442"/>
      <c r="NNT829" s="444"/>
      <c r="NNU829" s="442"/>
      <c r="NNV829" s="442"/>
      <c r="NNW829" s="443"/>
      <c r="NNX829" s="445"/>
      <c r="NNY829" s="446"/>
      <c r="NNZ829" s="444"/>
      <c r="NOA829" s="442"/>
      <c r="NOB829" s="444"/>
      <c r="NOC829" s="442"/>
      <c r="NOD829" s="442"/>
      <c r="NOE829" s="443"/>
      <c r="NOF829" s="445"/>
      <c r="NOG829" s="446"/>
      <c r="NOH829" s="444"/>
      <c r="NOI829" s="442"/>
      <c r="NOJ829" s="444"/>
      <c r="NOK829" s="442"/>
      <c r="NOL829" s="442"/>
      <c r="NOM829" s="443"/>
      <c r="NON829" s="445"/>
      <c r="NOO829" s="446"/>
      <c r="NOP829" s="444"/>
      <c r="NOQ829" s="442"/>
      <c r="NOR829" s="444"/>
      <c r="NOS829" s="442"/>
      <c r="NOT829" s="442"/>
      <c r="NOU829" s="443"/>
      <c r="NOV829" s="445"/>
      <c r="NOW829" s="446"/>
      <c r="NOX829" s="444"/>
      <c r="NOY829" s="442"/>
      <c r="NOZ829" s="444"/>
      <c r="NPA829" s="442"/>
      <c r="NPB829" s="442"/>
      <c r="NPC829" s="443"/>
      <c r="NPD829" s="445"/>
      <c r="NPE829" s="446"/>
      <c r="NPF829" s="444"/>
      <c r="NPG829" s="442"/>
      <c r="NPH829" s="444"/>
      <c r="NPI829" s="442"/>
      <c r="NPJ829" s="442"/>
      <c r="NPK829" s="443"/>
      <c r="NPL829" s="445"/>
      <c r="NPM829" s="446"/>
      <c r="NPN829" s="444"/>
      <c r="NPO829" s="442"/>
      <c r="NPP829" s="444"/>
      <c r="NPQ829" s="442"/>
      <c r="NPR829" s="442"/>
      <c r="NPS829" s="443"/>
      <c r="NPT829" s="445"/>
      <c r="NPU829" s="446"/>
      <c r="NPV829" s="444"/>
      <c r="NPW829" s="442"/>
      <c r="NPX829" s="444"/>
      <c r="NPY829" s="442"/>
      <c r="NPZ829" s="442"/>
      <c r="NQA829" s="443"/>
      <c r="NQB829" s="445"/>
      <c r="NQC829" s="446"/>
      <c r="NQD829" s="444"/>
      <c r="NQE829" s="442"/>
      <c r="NQF829" s="444"/>
      <c r="NQG829" s="442"/>
      <c r="NQH829" s="442"/>
      <c r="NQI829" s="443"/>
      <c r="NQJ829" s="445"/>
      <c r="NQK829" s="446"/>
      <c r="NQL829" s="444"/>
      <c r="NQM829" s="442"/>
      <c r="NQN829" s="444"/>
      <c r="NQO829" s="442"/>
      <c r="NQP829" s="442"/>
      <c r="NQQ829" s="443"/>
      <c r="NQR829" s="445"/>
      <c r="NQS829" s="446"/>
      <c r="NQT829" s="444"/>
      <c r="NQU829" s="442"/>
      <c r="NQV829" s="444"/>
      <c r="NQW829" s="442"/>
      <c r="NQX829" s="442"/>
      <c r="NQY829" s="443"/>
      <c r="NQZ829" s="445"/>
      <c r="NRA829" s="446"/>
      <c r="NRB829" s="444"/>
      <c r="NRC829" s="442"/>
      <c r="NRD829" s="444"/>
      <c r="NRE829" s="442"/>
      <c r="NRF829" s="442"/>
      <c r="NRG829" s="443"/>
      <c r="NRH829" s="445"/>
      <c r="NRI829" s="446"/>
      <c r="NRJ829" s="444"/>
      <c r="NRK829" s="442"/>
      <c r="NRL829" s="444"/>
      <c r="NRM829" s="442"/>
      <c r="NRN829" s="442"/>
      <c r="NRO829" s="443"/>
      <c r="NRP829" s="445"/>
      <c r="NRQ829" s="446"/>
      <c r="NRR829" s="444"/>
      <c r="NRS829" s="442"/>
      <c r="NRT829" s="444"/>
      <c r="NRU829" s="442"/>
      <c r="NRV829" s="442"/>
      <c r="NRW829" s="443"/>
      <c r="NRX829" s="445"/>
      <c r="NRY829" s="446"/>
      <c r="NRZ829" s="444"/>
      <c r="NSA829" s="442"/>
      <c r="NSB829" s="444"/>
      <c r="NSC829" s="442"/>
      <c r="NSD829" s="442"/>
      <c r="NSE829" s="443"/>
      <c r="NSF829" s="445"/>
      <c r="NSG829" s="446"/>
      <c r="NSH829" s="444"/>
      <c r="NSI829" s="442"/>
      <c r="NSJ829" s="444"/>
      <c r="NSK829" s="442"/>
      <c r="NSL829" s="442"/>
      <c r="NSM829" s="443"/>
      <c r="NSN829" s="445"/>
      <c r="NSO829" s="446"/>
      <c r="NSP829" s="444"/>
      <c r="NSQ829" s="442"/>
      <c r="NSR829" s="444"/>
      <c r="NSS829" s="442"/>
      <c r="NST829" s="442"/>
      <c r="NSU829" s="443"/>
      <c r="NSV829" s="445"/>
      <c r="NSW829" s="446"/>
      <c r="NSX829" s="444"/>
      <c r="NSY829" s="442"/>
      <c r="NSZ829" s="444"/>
      <c r="NTA829" s="442"/>
      <c r="NTB829" s="442"/>
      <c r="NTC829" s="443"/>
      <c r="NTD829" s="445"/>
      <c r="NTE829" s="446"/>
      <c r="NTF829" s="444"/>
      <c r="NTG829" s="442"/>
      <c r="NTH829" s="444"/>
      <c r="NTI829" s="442"/>
      <c r="NTJ829" s="442"/>
      <c r="NTK829" s="443"/>
      <c r="NTL829" s="445"/>
      <c r="NTM829" s="446"/>
      <c r="NTN829" s="444"/>
      <c r="NTO829" s="442"/>
      <c r="NTP829" s="444"/>
      <c r="NTQ829" s="442"/>
      <c r="NTR829" s="442"/>
      <c r="NTS829" s="443"/>
      <c r="NTT829" s="445"/>
      <c r="NTU829" s="446"/>
      <c r="NTV829" s="444"/>
      <c r="NTW829" s="442"/>
      <c r="NTX829" s="444"/>
      <c r="NTY829" s="442"/>
      <c r="NTZ829" s="442"/>
      <c r="NUA829" s="443"/>
      <c r="NUB829" s="445"/>
      <c r="NUC829" s="446"/>
      <c r="NUD829" s="444"/>
      <c r="NUE829" s="442"/>
      <c r="NUF829" s="444"/>
      <c r="NUG829" s="442"/>
      <c r="NUH829" s="442"/>
      <c r="NUI829" s="443"/>
      <c r="NUJ829" s="445"/>
      <c r="NUK829" s="446"/>
      <c r="NUL829" s="444"/>
      <c r="NUM829" s="442"/>
      <c r="NUN829" s="444"/>
      <c r="NUO829" s="442"/>
      <c r="NUP829" s="442"/>
      <c r="NUQ829" s="443"/>
      <c r="NUR829" s="445"/>
      <c r="NUS829" s="446"/>
      <c r="NUT829" s="444"/>
      <c r="NUU829" s="442"/>
      <c r="NUV829" s="444"/>
      <c r="NUW829" s="442"/>
      <c r="NUX829" s="442"/>
      <c r="NUY829" s="443"/>
      <c r="NUZ829" s="445"/>
      <c r="NVA829" s="446"/>
      <c r="NVB829" s="444"/>
      <c r="NVC829" s="442"/>
      <c r="NVD829" s="444"/>
      <c r="NVE829" s="442"/>
      <c r="NVF829" s="442"/>
      <c r="NVG829" s="443"/>
      <c r="NVH829" s="445"/>
      <c r="NVI829" s="446"/>
      <c r="NVJ829" s="444"/>
      <c r="NVK829" s="442"/>
      <c r="NVL829" s="444"/>
      <c r="NVM829" s="442"/>
      <c r="NVN829" s="442"/>
      <c r="NVO829" s="443"/>
      <c r="NVP829" s="445"/>
      <c r="NVQ829" s="446"/>
      <c r="NVR829" s="444"/>
      <c r="NVS829" s="442"/>
      <c r="NVT829" s="444"/>
      <c r="NVU829" s="442"/>
      <c r="NVV829" s="442"/>
      <c r="NVW829" s="443"/>
      <c r="NVX829" s="445"/>
      <c r="NVY829" s="446"/>
      <c r="NVZ829" s="444"/>
      <c r="NWA829" s="442"/>
      <c r="NWB829" s="444"/>
      <c r="NWC829" s="442"/>
      <c r="NWD829" s="442"/>
      <c r="NWE829" s="443"/>
      <c r="NWF829" s="445"/>
      <c r="NWG829" s="446"/>
      <c r="NWH829" s="444"/>
      <c r="NWI829" s="442"/>
      <c r="NWJ829" s="444"/>
      <c r="NWK829" s="442"/>
      <c r="NWL829" s="442"/>
      <c r="NWM829" s="443"/>
      <c r="NWN829" s="445"/>
      <c r="NWO829" s="446"/>
      <c r="NWP829" s="444"/>
      <c r="NWQ829" s="442"/>
      <c r="NWR829" s="444"/>
      <c r="NWS829" s="442"/>
      <c r="NWT829" s="442"/>
      <c r="NWU829" s="443"/>
      <c r="NWV829" s="445"/>
      <c r="NWW829" s="446"/>
      <c r="NWX829" s="444"/>
      <c r="NWY829" s="442"/>
      <c r="NWZ829" s="444"/>
      <c r="NXA829" s="442"/>
      <c r="NXB829" s="442"/>
      <c r="NXC829" s="443"/>
      <c r="NXD829" s="445"/>
      <c r="NXE829" s="446"/>
      <c r="NXF829" s="444"/>
      <c r="NXG829" s="442"/>
      <c r="NXH829" s="444"/>
      <c r="NXI829" s="442"/>
      <c r="NXJ829" s="442"/>
      <c r="NXK829" s="443"/>
      <c r="NXL829" s="445"/>
      <c r="NXM829" s="446"/>
      <c r="NXN829" s="444"/>
      <c r="NXO829" s="442"/>
      <c r="NXP829" s="444"/>
      <c r="NXQ829" s="442"/>
      <c r="NXR829" s="442"/>
      <c r="NXS829" s="443"/>
      <c r="NXT829" s="445"/>
      <c r="NXU829" s="446"/>
      <c r="NXV829" s="444"/>
      <c r="NXW829" s="442"/>
      <c r="NXX829" s="444"/>
      <c r="NXY829" s="442"/>
      <c r="NXZ829" s="442"/>
      <c r="NYA829" s="443"/>
      <c r="NYB829" s="445"/>
      <c r="NYC829" s="446"/>
      <c r="NYD829" s="444"/>
      <c r="NYE829" s="442"/>
      <c r="NYF829" s="444"/>
      <c r="NYG829" s="442"/>
      <c r="NYH829" s="442"/>
      <c r="NYI829" s="443"/>
      <c r="NYJ829" s="445"/>
      <c r="NYK829" s="446"/>
      <c r="NYL829" s="444"/>
      <c r="NYM829" s="442"/>
      <c r="NYN829" s="444"/>
      <c r="NYO829" s="442"/>
      <c r="NYP829" s="442"/>
      <c r="NYQ829" s="443"/>
      <c r="NYR829" s="445"/>
      <c r="NYS829" s="446"/>
      <c r="NYT829" s="444"/>
      <c r="NYU829" s="442"/>
      <c r="NYV829" s="444"/>
      <c r="NYW829" s="442"/>
      <c r="NYX829" s="442"/>
      <c r="NYY829" s="443"/>
      <c r="NYZ829" s="445"/>
      <c r="NZA829" s="446"/>
      <c r="NZB829" s="444"/>
      <c r="NZC829" s="442"/>
      <c r="NZD829" s="444"/>
      <c r="NZE829" s="442"/>
      <c r="NZF829" s="442"/>
      <c r="NZG829" s="443"/>
      <c r="NZH829" s="445"/>
      <c r="NZI829" s="446"/>
      <c r="NZJ829" s="444"/>
      <c r="NZK829" s="442"/>
      <c r="NZL829" s="444"/>
      <c r="NZM829" s="442"/>
      <c r="NZN829" s="442"/>
      <c r="NZO829" s="443"/>
      <c r="NZP829" s="445"/>
      <c r="NZQ829" s="446"/>
      <c r="NZR829" s="444"/>
      <c r="NZS829" s="442"/>
      <c r="NZT829" s="444"/>
      <c r="NZU829" s="442"/>
      <c r="NZV829" s="442"/>
      <c r="NZW829" s="443"/>
      <c r="NZX829" s="445"/>
      <c r="NZY829" s="446"/>
      <c r="NZZ829" s="444"/>
      <c r="OAA829" s="442"/>
      <c r="OAB829" s="444"/>
      <c r="OAC829" s="442"/>
      <c r="OAD829" s="442"/>
      <c r="OAE829" s="443"/>
      <c r="OAF829" s="445"/>
      <c r="OAG829" s="446"/>
      <c r="OAH829" s="444"/>
      <c r="OAI829" s="442"/>
      <c r="OAJ829" s="444"/>
      <c r="OAK829" s="442"/>
      <c r="OAL829" s="442"/>
      <c r="OAM829" s="443"/>
      <c r="OAN829" s="445"/>
      <c r="OAO829" s="446"/>
      <c r="OAP829" s="444"/>
      <c r="OAQ829" s="442"/>
      <c r="OAR829" s="444"/>
      <c r="OAS829" s="442"/>
      <c r="OAT829" s="442"/>
      <c r="OAU829" s="443"/>
      <c r="OAV829" s="445"/>
      <c r="OAW829" s="446"/>
      <c r="OAX829" s="444"/>
      <c r="OAY829" s="442"/>
      <c r="OAZ829" s="444"/>
      <c r="OBA829" s="442"/>
      <c r="OBB829" s="442"/>
      <c r="OBC829" s="443"/>
      <c r="OBD829" s="445"/>
      <c r="OBE829" s="446"/>
      <c r="OBF829" s="444"/>
      <c r="OBG829" s="442"/>
      <c r="OBH829" s="444"/>
      <c r="OBI829" s="442"/>
      <c r="OBJ829" s="442"/>
      <c r="OBK829" s="443"/>
      <c r="OBL829" s="445"/>
      <c r="OBM829" s="446"/>
      <c r="OBN829" s="444"/>
      <c r="OBO829" s="442"/>
      <c r="OBP829" s="444"/>
      <c r="OBQ829" s="442"/>
      <c r="OBR829" s="442"/>
      <c r="OBS829" s="443"/>
      <c r="OBT829" s="445"/>
      <c r="OBU829" s="446"/>
      <c r="OBV829" s="444"/>
      <c r="OBW829" s="442"/>
      <c r="OBX829" s="444"/>
      <c r="OBY829" s="442"/>
      <c r="OBZ829" s="442"/>
      <c r="OCA829" s="443"/>
      <c r="OCB829" s="445"/>
      <c r="OCC829" s="446"/>
      <c r="OCD829" s="444"/>
      <c r="OCE829" s="442"/>
      <c r="OCF829" s="444"/>
      <c r="OCG829" s="442"/>
      <c r="OCH829" s="442"/>
      <c r="OCI829" s="443"/>
      <c r="OCJ829" s="445"/>
      <c r="OCK829" s="446"/>
      <c r="OCL829" s="444"/>
      <c r="OCM829" s="442"/>
      <c r="OCN829" s="444"/>
      <c r="OCO829" s="442"/>
      <c r="OCP829" s="442"/>
      <c r="OCQ829" s="443"/>
      <c r="OCR829" s="445"/>
      <c r="OCS829" s="446"/>
      <c r="OCT829" s="444"/>
      <c r="OCU829" s="442"/>
      <c r="OCV829" s="444"/>
      <c r="OCW829" s="442"/>
      <c r="OCX829" s="442"/>
      <c r="OCY829" s="443"/>
      <c r="OCZ829" s="445"/>
      <c r="ODA829" s="446"/>
      <c r="ODB829" s="444"/>
      <c r="ODC829" s="442"/>
      <c r="ODD829" s="444"/>
      <c r="ODE829" s="442"/>
      <c r="ODF829" s="442"/>
      <c r="ODG829" s="443"/>
      <c r="ODH829" s="445"/>
      <c r="ODI829" s="446"/>
      <c r="ODJ829" s="444"/>
      <c r="ODK829" s="442"/>
      <c r="ODL829" s="444"/>
      <c r="ODM829" s="442"/>
      <c r="ODN829" s="442"/>
      <c r="ODO829" s="443"/>
      <c r="ODP829" s="445"/>
      <c r="ODQ829" s="446"/>
      <c r="ODR829" s="444"/>
      <c r="ODS829" s="442"/>
      <c r="ODT829" s="444"/>
      <c r="ODU829" s="442"/>
      <c r="ODV829" s="442"/>
      <c r="ODW829" s="443"/>
      <c r="ODX829" s="445"/>
      <c r="ODY829" s="446"/>
      <c r="ODZ829" s="444"/>
      <c r="OEA829" s="442"/>
      <c r="OEB829" s="444"/>
      <c r="OEC829" s="442"/>
      <c r="OED829" s="442"/>
      <c r="OEE829" s="443"/>
      <c r="OEF829" s="445"/>
      <c r="OEG829" s="446"/>
      <c r="OEH829" s="444"/>
      <c r="OEI829" s="442"/>
      <c r="OEJ829" s="444"/>
      <c r="OEK829" s="442"/>
      <c r="OEL829" s="442"/>
      <c r="OEM829" s="443"/>
      <c r="OEN829" s="445"/>
      <c r="OEO829" s="446"/>
      <c r="OEP829" s="444"/>
      <c r="OEQ829" s="442"/>
      <c r="OER829" s="444"/>
      <c r="OES829" s="442"/>
      <c r="OET829" s="442"/>
      <c r="OEU829" s="443"/>
      <c r="OEV829" s="445"/>
      <c r="OEW829" s="446"/>
      <c r="OEX829" s="444"/>
      <c r="OEY829" s="442"/>
      <c r="OEZ829" s="444"/>
      <c r="OFA829" s="442"/>
      <c r="OFB829" s="442"/>
      <c r="OFC829" s="443"/>
      <c r="OFD829" s="445"/>
      <c r="OFE829" s="446"/>
      <c r="OFF829" s="444"/>
      <c r="OFG829" s="442"/>
      <c r="OFH829" s="444"/>
      <c r="OFI829" s="442"/>
      <c r="OFJ829" s="442"/>
      <c r="OFK829" s="443"/>
      <c r="OFL829" s="445"/>
      <c r="OFM829" s="446"/>
      <c r="OFN829" s="444"/>
      <c r="OFO829" s="442"/>
      <c r="OFP829" s="444"/>
      <c r="OFQ829" s="442"/>
      <c r="OFR829" s="442"/>
      <c r="OFS829" s="443"/>
      <c r="OFT829" s="445"/>
      <c r="OFU829" s="446"/>
      <c r="OFV829" s="444"/>
      <c r="OFW829" s="442"/>
      <c r="OFX829" s="444"/>
      <c r="OFY829" s="442"/>
      <c r="OFZ829" s="442"/>
      <c r="OGA829" s="443"/>
      <c r="OGB829" s="445"/>
      <c r="OGC829" s="446"/>
      <c r="OGD829" s="444"/>
      <c r="OGE829" s="442"/>
      <c r="OGF829" s="444"/>
      <c r="OGG829" s="442"/>
      <c r="OGH829" s="442"/>
      <c r="OGI829" s="443"/>
      <c r="OGJ829" s="445"/>
      <c r="OGK829" s="446"/>
      <c r="OGL829" s="444"/>
      <c r="OGM829" s="442"/>
      <c r="OGN829" s="444"/>
      <c r="OGO829" s="442"/>
      <c r="OGP829" s="442"/>
      <c r="OGQ829" s="443"/>
      <c r="OGR829" s="445"/>
      <c r="OGS829" s="446"/>
      <c r="OGT829" s="444"/>
      <c r="OGU829" s="442"/>
      <c r="OGV829" s="444"/>
      <c r="OGW829" s="442"/>
      <c r="OGX829" s="442"/>
      <c r="OGY829" s="443"/>
      <c r="OGZ829" s="445"/>
      <c r="OHA829" s="446"/>
      <c r="OHB829" s="444"/>
      <c r="OHC829" s="442"/>
      <c r="OHD829" s="444"/>
      <c r="OHE829" s="442"/>
      <c r="OHF829" s="442"/>
      <c r="OHG829" s="443"/>
      <c r="OHH829" s="445"/>
      <c r="OHI829" s="446"/>
      <c r="OHJ829" s="444"/>
      <c r="OHK829" s="442"/>
      <c r="OHL829" s="444"/>
      <c r="OHM829" s="442"/>
      <c r="OHN829" s="442"/>
      <c r="OHO829" s="443"/>
      <c r="OHP829" s="445"/>
      <c r="OHQ829" s="446"/>
      <c r="OHR829" s="444"/>
      <c r="OHS829" s="442"/>
      <c r="OHT829" s="444"/>
      <c r="OHU829" s="442"/>
      <c r="OHV829" s="442"/>
      <c r="OHW829" s="443"/>
      <c r="OHX829" s="445"/>
      <c r="OHY829" s="446"/>
      <c r="OHZ829" s="444"/>
      <c r="OIA829" s="442"/>
      <c r="OIB829" s="444"/>
      <c r="OIC829" s="442"/>
      <c r="OID829" s="442"/>
      <c r="OIE829" s="443"/>
      <c r="OIF829" s="445"/>
      <c r="OIG829" s="446"/>
      <c r="OIH829" s="444"/>
      <c r="OII829" s="442"/>
      <c r="OIJ829" s="444"/>
      <c r="OIK829" s="442"/>
      <c r="OIL829" s="442"/>
      <c r="OIM829" s="443"/>
      <c r="OIN829" s="445"/>
      <c r="OIO829" s="446"/>
      <c r="OIP829" s="444"/>
      <c r="OIQ829" s="442"/>
      <c r="OIR829" s="444"/>
      <c r="OIS829" s="442"/>
      <c r="OIT829" s="442"/>
      <c r="OIU829" s="443"/>
      <c r="OIV829" s="445"/>
      <c r="OIW829" s="446"/>
      <c r="OIX829" s="444"/>
      <c r="OIY829" s="442"/>
      <c r="OIZ829" s="444"/>
      <c r="OJA829" s="442"/>
      <c r="OJB829" s="442"/>
      <c r="OJC829" s="443"/>
      <c r="OJD829" s="445"/>
      <c r="OJE829" s="446"/>
      <c r="OJF829" s="444"/>
      <c r="OJG829" s="442"/>
      <c r="OJH829" s="444"/>
      <c r="OJI829" s="442"/>
      <c r="OJJ829" s="442"/>
      <c r="OJK829" s="443"/>
      <c r="OJL829" s="445"/>
      <c r="OJM829" s="446"/>
      <c r="OJN829" s="444"/>
      <c r="OJO829" s="442"/>
      <c r="OJP829" s="444"/>
      <c r="OJQ829" s="442"/>
      <c r="OJR829" s="442"/>
      <c r="OJS829" s="443"/>
      <c r="OJT829" s="445"/>
      <c r="OJU829" s="446"/>
      <c r="OJV829" s="444"/>
      <c r="OJW829" s="442"/>
      <c r="OJX829" s="444"/>
      <c r="OJY829" s="442"/>
      <c r="OJZ829" s="442"/>
      <c r="OKA829" s="443"/>
      <c r="OKB829" s="445"/>
      <c r="OKC829" s="446"/>
      <c r="OKD829" s="444"/>
      <c r="OKE829" s="442"/>
      <c r="OKF829" s="444"/>
      <c r="OKG829" s="442"/>
      <c r="OKH829" s="442"/>
      <c r="OKI829" s="443"/>
      <c r="OKJ829" s="445"/>
      <c r="OKK829" s="446"/>
      <c r="OKL829" s="444"/>
      <c r="OKM829" s="442"/>
      <c r="OKN829" s="444"/>
      <c r="OKO829" s="442"/>
      <c r="OKP829" s="442"/>
      <c r="OKQ829" s="443"/>
      <c r="OKR829" s="445"/>
      <c r="OKS829" s="446"/>
      <c r="OKT829" s="444"/>
      <c r="OKU829" s="442"/>
      <c r="OKV829" s="444"/>
      <c r="OKW829" s="442"/>
      <c r="OKX829" s="442"/>
      <c r="OKY829" s="443"/>
      <c r="OKZ829" s="445"/>
      <c r="OLA829" s="446"/>
      <c r="OLB829" s="444"/>
      <c r="OLC829" s="442"/>
      <c r="OLD829" s="444"/>
      <c r="OLE829" s="442"/>
      <c r="OLF829" s="442"/>
      <c r="OLG829" s="443"/>
      <c r="OLH829" s="445"/>
      <c r="OLI829" s="446"/>
      <c r="OLJ829" s="444"/>
      <c r="OLK829" s="442"/>
      <c r="OLL829" s="444"/>
      <c r="OLM829" s="442"/>
      <c r="OLN829" s="442"/>
      <c r="OLO829" s="443"/>
      <c r="OLP829" s="445"/>
      <c r="OLQ829" s="446"/>
      <c r="OLR829" s="444"/>
      <c r="OLS829" s="442"/>
      <c r="OLT829" s="444"/>
      <c r="OLU829" s="442"/>
      <c r="OLV829" s="442"/>
      <c r="OLW829" s="443"/>
      <c r="OLX829" s="445"/>
      <c r="OLY829" s="446"/>
      <c r="OLZ829" s="444"/>
      <c r="OMA829" s="442"/>
      <c r="OMB829" s="444"/>
      <c r="OMC829" s="442"/>
      <c r="OMD829" s="442"/>
      <c r="OME829" s="443"/>
      <c r="OMF829" s="445"/>
      <c r="OMG829" s="446"/>
      <c r="OMH829" s="444"/>
      <c r="OMI829" s="442"/>
      <c r="OMJ829" s="444"/>
      <c r="OMK829" s="442"/>
      <c r="OML829" s="442"/>
      <c r="OMM829" s="443"/>
      <c r="OMN829" s="445"/>
      <c r="OMO829" s="446"/>
      <c r="OMP829" s="444"/>
      <c r="OMQ829" s="442"/>
      <c r="OMR829" s="444"/>
      <c r="OMS829" s="442"/>
      <c r="OMT829" s="442"/>
      <c r="OMU829" s="443"/>
      <c r="OMV829" s="445"/>
      <c r="OMW829" s="446"/>
      <c r="OMX829" s="444"/>
      <c r="OMY829" s="442"/>
      <c r="OMZ829" s="444"/>
      <c r="ONA829" s="442"/>
      <c r="ONB829" s="442"/>
      <c r="ONC829" s="443"/>
      <c r="OND829" s="445"/>
      <c r="ONE829" s="446"/>
      <c r="ONF829" s="444"/>
      <c r="ONG829" s="442"/>
      <c r="ONH829" s="444"/>
      <c r="ONI829" s="442"/>
      <c r="ONJ829" s="442"/>
      <c r="ONK829" s="443"/>
      <c r="ONL829" s="445"/>
      <c r="ONM829" s="446"/>
      <c r="ONN829" s="444"/>
      <c r="ONO829" s="442"/>
      <c r="ONP829" s="444"/>
      <c r="ONQ829" s="442"/>
      <c r="ONR829" s="442"/>
      <c r="ONS829" s="443"/>
      <c r="ONT829" s="445"/>
      <c r="ONU829" s="446"/>
      <c r="ONV829" s="444"/>
      <c r="ONW829" s="442"/>
      <c r="ONX829" s="444"/>
      <c r="ONY829" s="442"/>
      <c r="ONZ829" s="442"/>
      <c r="OOA829" s="443"/>
      <c r="OOB829" s="445"/>
      <c r="OOC829" s="446"/>
      <c r="OOD829" s="444"/>
      <c r="OOE829" s="442"/>
      <c r="OOF829" s="444"/>
      <c r="OOG829" s="442"/>
      <c r="OOH829" s="442"/>
      <c r="OOI829" s="443"/>
      <c r="OOJ829" s="445"/>
      <c r="OOK829" s="446"/>
      <c r="OOL829" s="444"/>
      <c r="OOM829" s="442"/>
      <c r="OON829" s="444"/>
      <c r="OOO829" s="442"/>
      <c r="OOP829" s="442"/>
      <c r="OOQ829" s="443"/>
      <c r="OOR829" s="445"/>
      <c r="OOS829" s="446"/>
      <c r="OOT829" s="444"/>
      <c r="OOU829" s="442"/>
      <c r="OOV829" s="444"/>
      <c r="OOW829" s="442"/>
      <c r="OOX829" s="442"/>
      <c r="OOY829" s="443"/>
      <c r="OOZ829" s="445"/>
      <c r="OPA829" s="446"/>
      <c r="OPB829" s="444"/>
      <c r="OPC829" s="442"/>
      <c r="OPD829" s="444"/>
      <c r="OPE829" s="442"/>
      <c r="OPF829" s="442"/>
      <c r="OPG829" s="443"/>
      <c r="OPH829" s="445"/>
      <c r="OPI829" s="446"/>
      <c r="OPJ829" s="444"/>
      <c r="OPK829" s="442"/>
      <c r="OPL829" s="444"/>
      <c r="OPM829" s="442"/>
      <c r="OPN829" s="442"/>
      <c r="OPO829" s="443"/>
      <c r="OPP829" s="445"/>
      <c r="OPQ829" s="446"/>
      <c r="OPR829" s="444"/>
      <c r="OPS829" s="442"/>
      <c r="OPT829" s="444"/>
      <c r="OPU829" s="442"/>
      <c r="OPV829" s="442"/>
      <c r="OPW829" s="443"/>
      <c r="OPX829" s="445"/>
      <c r="OPY829" s="446"/>
      <c r="OPZ829" s="444"/>
      <c r="OQA829" s="442"/>
      <c r="OQB829" s="444"/>
      <c r="OQC829" s="442"/>
      <c r="OQD829" s="442"/>
      <c r="OQE829" s="443"/>
      <c r="OQF829" s="445"/>
      <c r="OQG829" s="446"/>
      <c r="OQH829" s="444"/>
      <c r="OQI829" s="442"/>
      <c r="OQJ829" s="444"/>
      <c r="OQK829" s="442"/>
      <c r="OQL829" s="442"/>
      <c r="OQM829" s="443"/>
      <c r="OQN829" s="445"/>
      <c r="OQO829" s="446"/>
      <c r="OQP829" s="444"/>
      <c r="OQQ829" s="442"/>
      <c r="OQR829" s="444"/>
      <c r="OQS829" s="442"/>
      <c r="OQT829" s="442"/>
      <c r="OQU829" s="443"/>
      <c r="OQV829" s="445"/>
      <c r="OQW829" s="446"/>
      <c r="OQX829" s="444"/>
      <c r="OQY829" s="442"/>
      <c r="OQZ829" s="444"/>
      <c r="ORA829" s="442"/>
      <c r="ORB829" s="442"/>
      <c r="ORC829" s="443"/>
      <c r="ORD829" s="445"/>
      <c r="ORE829" s="446"/>
      <c r="ORF829" s="444"/>
      <c r="ORG829" s="442"/>
      <c r="ORH829" s="444"/>
      <c r="ORI829" s="442"/>
      <c r="ORJ829" s="442"/>
      <c r="ORK829" s="443"/>
      <c r="ORL829" s="445"/>
      <c r="ORM829" s="446"/>
      <c r="ORN829" s="444"/>
      <c r="ORO829" s="442"/>
      <c r="ORP829" s="444"/>
      <c r="ORQ829" s="442"/>
      <c r="ORR829" s="442"/>
      <c r="ORS829" s="443"/>
      <c r="ORT829" s="445"/>
      <c r="ORU829" s="446"/>
      <c r="ORV829" s="444"/>
      <c r="ORW829" s="442"/>
      <c r="ORX829" s="444"/>
      <c r="ORY829" s="442"/>
      <c r="ORZ829" s="442"/>
      <c r="OSA829" s="443"/>
      <c r="OSB829" s="445"/>
      <c r="OSC829" s="446"/>
      <c r="OSD829" s="444"/>
      <c r="OSE829" s="442"/>
      <c r="OSF829" s="444"/>
      <c r="OSG829" s="442"/>
      <c r="OSH829" s="442"/>
      <c r="OSI829" s="443"/>
      <c r="OSJ829" s="445"/>
      <c r="OSK829" s="446"/>
      <c r="OSL829" s="444"/>
      <c r="OSM829" s="442"/>
      <c r="OSN829" s="444"/>
      <c r="OSO829" s="442"/>
      <c r="OSP829" s="442"/>
      <c r="OSQ829" s="443"/>
      <c r="OSR829" s="445"/>
      <c r="OSS829" s="446"/>
      <c r="OST829" s="444"/>
      <c r="OSU829" s="442"/>
      <c r="OSV829" s="444"/>
      <c r="OSW829" s="442"/>
      <c r="OSX829" s="442"/>
      <c r="OSY829" s="443"/>
      <c r="OSZ829" s="445"/>
      <c r="OTA829" s="446"/>
      <c r="OTB829" s="444"/>
      <c r="OTC829" s="442"/>
      <c r="OTD829" s="444"/>
      <c r="OTE829" s="442"/>
      <c r="OTF829" s="442"/>
      <c r="OTG829" s="443"/>
      <c r="OTH829" s="445"/>
      <c r="OTI829" s="446"/>
      <c r="OTJ829" s="444"/>
      <c r="OTK829" s="442"/>
      <c r="OTL829" s="444"/>
      <c r="OTM829" s="442"/>
      <c r="OTN829" s="442"/>
      <c r="OTO829" s="443"/>
      <c r="OTP829" s="445"/>
      <c r="OTQ829" s="446"/>
      <c r="OTR829" s="444"/>
      <c r="OTS829" s="442"/>
      <c r="OTT829" s="444"/>
      <c r="OTU829" s="442"/>
      <c r="OTV829" s="442"/>
      <c r="OTW829" s="443"/>
      <c r="OTX829" s="445"/>
      <c r="OTY829" s="446"/>
      <c r="OTZ829" s="444"/>
      <c r="OUA829" s="442"/>
      <c r="OUB829" s="444"/>
      <c r="OUC829" s="442"/>
      <c r="OUD829" s="442"/>
      <c r="OUE829" s="443"/>
      <c r="OUF829" s="445"/>
      <c r="OUG829" s="446"/>
      <c r="OUH829" s="444"/>
      <c r="OUI829" s="442"/>
      <c r="OUJ829" s="444"/>
      <c r="OUK829" s="442"/>
      <c r="OUL829" s="442"/>
      <c r="OUM829" s="443"/>
      <c r="OUN829" s="445"/>
      <c r="OUO829" s="446"/>
      <c r="OUP829" s="444"/>
      <c r="OUQ829" s="442"/>
      <c r="OUR829" s="444"/>
      <c r="OUS829" s="442"/>
      <c r="OUT829" s="442"/>
      <c r="OUU829" s="443"/>
      <c r="OUV829" s="445"/>
      <c r="OUW829" s="446"/>
      <c r="OUX829" s="444"/>
      <c r="OUY829" s="442"/>
      <c r="OUZ829" s="444"/>
      <c r="OVA829" s="442"/>
      <c r="OVB829" s="442"/>
      <c r="OVC829" s="443"/>
      <c r="OVD829" s="445"/>
      <c r="OVE829" s="446"/>
      <c r="OVF829" s="444"/>
      <c r="OVG829" s="442"/>
      <c r="OVH829" s="444"/>
      <c r="OVI829" s="442"/>
      <c r="OVJ829" s="442"/>
      <c r="OVK829" s="443"/>
      <c r="OVL829" s="445"/>
      <c r="OVM829" s="446"/>
      <c r="OVN829" s="444"/>
      <c r="OVO829" s="442"/>
      <c r="OVP829" s="444"/>
      <c r="OVQ829" s="442"/>
      <c r="OVR829" s="442"/>
      <c r="OVS829" s="443"/>
      <c r="OVT829" s="445"/>
      <c r="OVU829" s="446"/>
      <c r="OVV829" s="444"/>
      <c r="OVW829" s="442"/>
      <c r="OVX829" s="444"/>
      <c r="OVY829" s="442"/>
      <c r="OVZ829" s="442"/>
      <c r="OWA829" s="443"/>
      <c r="OWB829" s="445"/>
      <c r="OWC829" s="446"/>
      <c r="OWD829" s="444"/>
      <c r="OWE829" s="442"/>
      <c r="OWF829" s="444"/>
      <c r="OWG829" s="442"/>
      <c r="OWH829" s="442"/>
      <c r="OWI829" s="443"/>
      <c r="OWJ829" s="445"/>
      <c r="OWK829" s="446"/>
      <c r="OWL829" s="444"/>
      <c r="OWM829" s="442"/>
      <c r="OWN829" s="444"/>
      <c r="OWO829" s="442"/>
      <c r="OWP829" s="442"/>
      <c r="OWQ829" s="443"/>
      <c r="OWR829" s="445"/>
      <c r="OWS829" s="446"/>
      <c r="OWT829" s="444"/>
      <c r="OWU829" s="442"/>
      <c r="OWV829" s="444"/>
      <c r="OWW829" s="442"/>
      <c r="OWX829" s="442"/>
      <c r="OWY829" s="443"/>
      <c r="OWZ829" s="445"/>
      <c r="OXA829" s="446"/>
      <c r="OXB829" s="444"/>
      <c r="OXC829" s="442"/>
      <c r="OXD829" s="444"/>
      <c r="OXE829" s="442"/>
      <c r="OXF829" s="442"/>
      <c r="OXG829" s="443"/>
      <c r="OXH829" s="445"/>
      <c r="OXI829" s="446"/>
      <c r="OXJ829" s="444"/>
      <c r="OXK829" s="442"/>
      <c r="OXL829" s="444"/>
      <c r="OXM829" s="442"/>
      <c r="OXN829" s="442"/>
      <c r="OXO829" s="443"/>
      <c r="OXP829" s="445"/>
      <c r="OXQ829" s="446"/>
      <c r="OXR829" s="444"/>
      <c r="OXS829" s="442"/>
      <c r="OXT829" s="444"/>
      <c r="OXU829" s="442"/>
      <c r="OXV829" s="442"/>
      <c r="OXW829" s="443"/>
      <c r="OXX829" s="445"/>
      <c r="OXY829" s="446"/>
      <c r="OXZ829" s="444"/>
      <c r="OYA829" s="442"/>
      <c r="OYB829" s="444"/>
      <c r="OYC829" s="442"/>
      <c r="OYD829" s="442"/>
      <c r="OYE829" s="443"/>
      <c r="OYF829" s="445"/>
      <c r="OYG829" s="446"/>
      <c r="OYH829" s="444"/>
      <c r="OYI829" s="442"/>
      <c r="OYJ829" s="444"/>
      <c r="OYK829" s="442"/>
      <c r="OYL829" s="442"/>
      <c r="OYM829" s="443"/>
      <c r="OYN829" s="445"/>
      <c r="OYO829" s="446"/>
      <c r="OYP829" s="444"/>
      <c r="OYQ829" s="442"/>
      <c r="OYR829" s="444"/>
      <c r="OYS829" s="442"/>
      <c r="OYT829" s="442"/>
      <c r="OYU829" s="443"/>
      <c r="OYV829" s="445"/>
      <c r="OYW829" s="446"/>
      <c r="OYX829" s="444"/>
      <c r="OYY829" s="442"/>
      <c r="OYZ829" s="444"/>
      <c r="OZA829" s="442"/>
      <c r="OZB829" s="442"/>
      <c r="OZC829" s="443"/>
      <c r="OZD829" s="445"/>
      <c r="OZE829" s="446"/>
      <c r="OZF829" s="444"/>
      <c r="OZG829" s="442"/>
      <c r="OZH829" s="444"/>
      <c r="OZI829" s="442"/>
      <c r="OZJ829" s="442"/>
      <c r="OZK829" s="443"/>
      <c r="OZL829" s="445"/>
      <c r="OZM829" s="446"/>
      <c r="OZN829" s="444"/>
      <c r="OZO829" s="442"/>
      <c r="OZP829" s="444"/>
      <c r="OZQ829" s="442"/>
      <c r="OZR829" s="442"/>
      <c r="OZS829" s="443"/>
      <c r="OZT829" s="445"/>
      <c r="OZU829" s="446"/>
      <c r="OZV829" s="444"/>
      <c r="OZW829" s="442"/>
      <c r="OZX829" s="444"/>
      <c r="OZY829" s="442"/>
      <c r="OZZ829" s="442"/>
      <c r="PAA829" s="443"/>
      <c r="PAB829" s="445"/>
      <c r="PAC829" s="446"/>
      <c r="PAD829" s="444"/>
      <c r="PAE829" s="442"/>
      <c r="PAF829" s="444"/>
      <c r="PAG829" s="442"/>
      <c r="PAH829" s="442"/>
      <c r="PAI829" s="443"/>
      <c r="PAJ829" s="445"/>
      <c r="PAK829" s="446"/>
      <c r="PAL829" s="444"/>
      <c r="PAM829" s="442"/>
      <c r="PAN829" s="444"/>
      <c r="PAO829" s="442"/>
      <c r="PAP829" s="442"/>
      <c r="PAQ829" s="443"/>
      <c r="PAR829" s="445"/>
      <c r="PAS829" s="446"/>
      <c r="PAT829" s="444"/>
      <c r="PAU829" s="442"/>
      <c r="PAV829" s="444"/>
      <c r="PAW829" s="442"/>
      <c r="PAX829" s="442"/>
      <c r="PAY829" s="443"/>
      <c r="PAZ829" s="445"/>
      <c r="PBA829" s="446"/>
      <c r="PBB829" s="444"/>
      <c r="PBC829" s="442"/>
      <c r="PBD829" s="444"/>
      <c r="PBE829" s="442"/>
      <c r="PBF829" s="442"/>
      <c r="PBG829" s="443"/>
      <c r="PBH829" s="445"/>
      <c r="PBI829" s="446"/>
      <c r="PBJ829" s="444"/>
      <c r="PBK829" s="442"/>
      <c r="PBL829" s="444"/>
      <c r="PBM829" s="442"/>
      <c r="PBN829" s="442"/>
      <c r="PBO829" s="443"/>
      <c r="PBP829" s="445"/>
      <c r="PBQ829" s="446"/>
      <c r="PBR829" s="444"/>
      <c r="PBS829" s="442"/>
      <c r="PBT829" s="444"/>
      <c r="PBU829" s="442"/>
      <c r="PBV829" s="442"/>
      <c r="PBW829" s="443"/>
      <c r="PBX829" s="445"/>
      <c r="PBY829" s="446"/>
      <c r="PBZ829" s="444"/>
      <c r="PCA829" s="442"/>
      <c r="PCB829" s="444"/>
      <c r="PCC829" s="442"/>
      <c r="PCD829" s="442"/>
      <c r="PCE829" s="443"/>
      <c r="PCF829" s="445"/>
      <c r="PCG829" s="446"/>
      <c r="PCH829" s="444"/>
      <c r="PCI829" s="442"/>
      <c r="PCJ829" s="444"/>
      <c r="PCK829" s="442"/>
      <c r="PCL829" s="442"/>
      <c r="PCM829" s="443"/>
      <c r="PCN829" s="445"/>
      <c r="PCO829" s="446"/>
      <c r="PCP829" s="444"/>
      <c r="PCQ829" s="442"/>
      <c r="PCR829" s="444"/>
      <c r="PCS829" s="442"/>
      <c r="PCT829" s="442"/>
      <c r="PCU829" s="443"/>
      <c r="PCV829" s="445"/>
      <c r="PCW829" s="446"/>
      <c r="PCX829" s="444"/>
      <c r="PCY829" s="442"/>
      <c r="PCZ829" s="444"/>
      <c r="PDA829" s="442"/>
      <c r="PDB829" s="442"/>
      <c r="PDC829" s="443"/>
      <c r="PDD829" s="445"/>
      <c r="PDE829" s="446"/>
      <c r="PDF829" s="444"/>
      <c r="PDG829" s="442"/>
      <c r="PDH829" s="444"/>
      <c r="PDI829" s="442"/>
      <c r="PDJ829" s="442"/>
      <c r="PDK829" s="443"/>
      <c r="PDL829" s="445"/>
      <c r="PDM829" s="446"/>
      <c r="PDN829" s="444"/>
      <c r="PDO829" s="442"/>
      <c r="PDP829" s="444"/>
      <c r="PDQ829" s="442"/>
      <c r="PDR829" s="442"/>
      <c r="PDS829" s="443"/>
      <c r="PDT829" s="445"/>
      <c r="PDU829" s="446"/>
      <c r="PDV829" s="444"/>
      <c r="PDW829" s="442"/>
      <c r="PDX829" s="444"/>
      <c r="PDY829" s="442"/>
      <c r="PDZ829" s="442"/>
      <c r="PEA829" s="443"/>
      <c r="PEB829" s="445"/>
      <c r="PEC829" s="446"/>
      <c r="PED829" s="444"/>
      <c r="PEE829" s="442"/>
      <c r="PEF829" s="444"/>
      <c r="PEG829" s="442"/>
      <c r="PEH829" s="442"/>
      <c r="PEI829" s="443"/>
      <c r="PEJ829" s="445"/>
      <c r="PEK829" s="446"/>
      <c r="PEL829" s="444"/>
      <c r="PEM829" s="442"/>
      <c r="PEN829" s="444"/>
      <c r="PEO829" s="442"/>
      <c r="PEP829" s="442"/>
      <c r="PEQ829" s="443"/>
      <c r="PER829" s="445"/>
      <c r="PES829" s="446"/>
      <c r="PET829" s="444"/>
      <c r="PEU829" s="442"/>
      <c r="PEV829" s="444"/>
      <c r="PEW829" s="442"/>
      <c r="PEX829" s="442"/>
      <c r="PEY829" s="443"/>
      <c r="PEZ829" s="445"/>
      <c r="PFA829" s="446"/>
      <c r="PFB829" s="444"/>
      <c r="PFC829" s="442"/>
      <c r="PFD829" s="444"/>
      <c r="PFE829" s="442"/>
      <c r="PFF829" s="442"/>
      <c r="PFG829" s="443"/>
      <c r="PFH829" s="445"/>
      <c r="PFI829" s="446"/>
      <c r="PFJ829" s="444"/>
      <c r="PFK829" s="442"/>
      <c r="PFL829" s="444"/>
      <c r="PFM829" s="442"/>
      <c r="PFN829" s="442"/>
      <c r="PFO829" s="443"/>
      <c r="PFP829" s="445"/>
      <c r="PFQ829" s="446"/>
      <c r="PFR829" s="444"/>
      <c r="PFS829" s="442"/>
      <c r="PFT829" s="444"/>
      <c r="PFU829" s="442"/>
      <c r="PFV829" s="442"/>
      <c r="PFW829" s="443"/>
      <c r="PFX829" s="445"/>
      <c r="PFY829" s="446"/>
      <c r="PFZ829" s="444"/>
      <c r="PGA829" s="442"/>
      <c r="PGB829" s="444"/>
      <c r="PGC829" s="442"/>
      <c r="PGD829" s="442"/>
      <c r="PGE829" s="443"/>
      <c r="PGF829" s="445"/>
      <c r="PGG829" s="446"/>
      <c r="PGH829" s="444"/>
      <c r="PGI829" s="442"/>
      <c r="PGJ829" s="444"/>
      <c r="PGK829" s="442"/>
      <c r="PGL829" s="442"/>
      <c r="PGM829" s="443"/>
      <c r="PGN829" s="445"/>
      <c r="PGO829" s="446"/>
      <c r="PGP829" s="444"/>
      <c r="PGQ829" s="442"/>
      <c r="PGR829" s="444"/>
      <c r="PGS829" s="442"/>
      <c r="PGT829" s="442"/>
      <c r="PGU829" s="443"/>
      <c r="PGV829" s="445"/>
      <c r="PGW829" s="446"/>
      <c r="PGX829" s="444"/>
      <c r="PGY829" s="442"/>
      <c r="PGZ829" s="444"/>
      <c r="PHA829" s="442"/>
      <c r="PHB829" s="442"/>
      <c r="PHC829" s="443"/>
      <c r="PHD829" s="445"/>
      <c r="PHE829" s="446"/>
      <c r="PHF829" s="444"/>
      <c r="PHG829" s="442"/>
      <c r="PHH829" s="444"/>
      <c r="PHI829" s="442"/>
      <c r="PHJ829" s="442"/>
      <c r="PHK829" s="443"/>
      <c r="PHL829" s="445"/>
      <c r="PHM829" s="446"/>
      <c r="PHN829" s="444"/>
      <c r="PHO829" s="442"/>
      <c r="PHP829" s="444"/>
      <c r="PHQ829" s="442"/>
      <c r="PHR829" s="442"/>
      <c r="PHS829" s="443"/>
      <c r="PHT829" s="445"/>
      <c r="PHU829" s="446"/>
      <c r="PHV829" s="444"/>
      <c r="PHW829" s="442"/>
      <c r="PHX829" s="444"/>
      <c r="PHY829" s="442"/>
      <c r="PHZ829" s="442"/>
      <c r="PIA829" s="443"/>
      <c r="PIB829" s="445"/>
      <c r="PIC829" s="446"/>
      <c r="PID829" s="444"/>
      <c r="PIE829" s="442"/>
      <c r="PIF829" s="444"/>
      <c r="PIG829" s="442"/>
      <c r="PIH829" s="442"/>
      <c r="PII829" s="443"/>
      <c r="PIJ829" s="445"/>
      <c r="PIK829" s="446"/>
      <c r="PIL829" s="444"/>
      <c r="PIM829" s="442"/>
      <c r="PIN829" s="444"/>
      <c r="PIO829" s="442"/>
      <c r="PIP829" s="442"/>
      <c r="PIQ829" s="443"/>
      <c r="PIR829" s="445"/>
      <c r="PIS829" s="446"/>
      <c r="PIT829" s="444"/>
      <c r="PIU829" s="442"/>
      <c r="PIV829" s="444"/>
      <c r="PIW829" s="442"/>
      <c r="PIX829" s="442"/>
      <c r="PIY829" s="443"/>
      <c r="PIZ829" s="445"/>
      <c r="PJA829" s="446"/>
      <c r="PJB829" s="444"/>
      <c r="PJC829" s="442"/>
      <c r="PJD829" s="444"/>
      <c r="PJE829" s="442"/>
      <c r="PJF829" s="442"/>
      <c r="PJG829" s="443"/>
      <c r="PJH829" s="445"/>
      <c r="PJI829" s="446"/>
      <c r="PJJ829" s="444"/>
      <c r="PJK829" s="442"/>
      <c r="PJL829" s="444"/>
      <c r="PJM829" s="442"/>
      <c r="PJN829" s="442"/>
      <c r="PJO829" s="443"/>
      <c r="PJP829" s="445"/>
      <c r="PJQ829" s="446"/>
      <c r="PJR829" s="444"/>
      <c r="PJS829" s="442"/>
      <c r="PJT829" s="444"/>
      <c r="PJU829" s="442"/>
      <c r="PJV829" s="442"/>
      <c r="PJW829" s="443"/>
      <c r="PJX829" s="445"/>
      <c r="PJY829" s="446"/>
      <c r="PJZ829" s="444"/>
      <c r="PKA829" s="442"/>
      <c r="PKB829" s="444"/>
      <c r="PKC829" s="442"/>
      <c r="PKD829" s="442"/>
      <c r="PKE829" s="443"/>
      <c r="PKF829" s="445"/>
      <c r="PKG829" s="446"/>
      <c r="PKH829" s="444"/>
      <c r="PKI829" s="442"/>
      <c r="PKJ829" s="444"/>
      <c r="PKK829" s="442"/>
      <c r="PKL829" s="442"/>
      <c r="PKM829" s="443"/>
      <c r="PKN829" s="445"/>
      <c r="PKO829" s="446"/>
      <c r="PKP829" s="444"/>
      <c r="PKQ829" s="442"/>
      <c r="PKR829" s="444"/>
      <c r="PKS829" s="442"/>
      <c r="PKT829" s="442"/>
      <c r="PKU829" s="443"/>
      <c r="PKV829" s="445"/>
      <c r="PKW829" s="446"/>
      <c r="PKX829" s="444"/>
      <c r="PKY829" s="442"/>
      <c r="PKZ829" s="444"/>
      <c r="PLA829" s="442"/>
      <c r="PLB829" s="442"/>
      <c r="PLC829" s="443"/>
      <c r="PLD829" s="445"/>
      <c r="PLE829" s="446"/>
      <c r="PLF829" s="444"/>
      <c r="PLG829" s="442"/>
      <c r="PLH829" s="444"/>
      <c r="PLI829" s="442"/>
      <c r="PLJ829" s="442"/>
      <c r="PLK829" s="443"/>
      <c r="PLL829" s="445"/>
      <c r="PLM829" s="446"/>
      <c r="PLN829" s="444"/>
      <c r="PLO829" s="442"/>
      <c r="PLP829" s="444"/>
      <c r="PLQ829" s="442"/>
      <c r="PLR829" s="442"/>
      <c r="PLS829" s="443"/>
      <c r="PLT829" s="445"/>
      <c r="PLU829" s="446"/>
      <c r="PLV829" s="444"/>
      <c r="PLW829" s="442"/>
      <c r="PLX829" s="444"/>
      <c r="PLY829" s="442"/>
      <c r="PLZ829" s="442"/>
      <c r="PMA829" s="443"/>
      <c r="PMB829" s="445"/>
      <c r="PMC829" s="446"/>
      <c r="PMD829" s="444"/>
      <c r="PME829" s="442"/>
      <c r="PMF829" s="444"/>
      <c r="PMG829" s="442"/>
      <c r="PMH829" s="442"/>
      <c r="PMI829" s="443"/>
      <c r="PMJ829" s="445"/>
      <c r="PMK829" s="446"/>
      <c r="PML829" s="444"/>
      <c r="PMM829" s="442"/>
      <c r="PMN829" s="444"/>
      <c r="PMO829" s="442"/>
      <c r="PMP829" s="442"/>
      <c r="PMQ829" s="443"/>
      <c r="PMR829" s="445"/>
      <c r="PMS829" s="446"/>
      <c r="PMT829" s="444"/>
      <c r="PMU829" s="442"/>
      <c r="PMV829" s="444"/>
      <c r="PMW829" s="442"/>
      <c r="PMX829" s="442"/>
      <c r="PMY829" s="443"/>
      <c r="PMZ829" s="445"/>
      <c r="PNA829" s="446"/>
      <c r="PNB829" s="444"/>
      <c r="PNC829" s="442"/>
      <c r="PND829" s="444"/>
      <c r="PNE829" s="442"/>
      <c r="PNF829" s="442"/>
      <c r="PNG829" s="443"/>
      <c r="PNH829" s="445"/>
      <c r="PNI829" s="446"/>
      <c r="PNJ829" s="444"/>
      <c r="PNK829" s="442"/>
      <c r="PNL829" s="444"/>
      <c r="PNM829" s="442"/>
      <c r="PNN829" s="442"/>
      <c r="PNO829" s="443"/>
      <c r="PNP829" s="445"/>
      <c r="PNQ829" s="446"/>
      <c r="PNR829" s="444"/>
      <c r="PNS829" s="442"/>
      <c r="PNT829" s="444"/>
      <c r="PNU829" s="442"/>
      <c r="PNV829" s="442"/>
      <c r="PNW829" s="443"/>
      <c r="PNX829" s="445"/>
      <c r="PNY829" s="446"/>
      <c r="PNZ829" s="444"/>
      <c r="POA829" s="442"/>
      <c r="POB829" s="444"/>
      <c r="POC829" s="442"/>
      <c r="POD829" s="442"/>
      <c r="POE829" s="443"/>
      <c r="POF829" s="445"/>
      <c r="POG829" s="446"/>
      <c r="POH829" s="444"/>
      <c r="POI829" s="442"/>
      <c r="POJ829" s="444"/>
      <c r="POK829" s="442"/>
      <c r="POL829" s="442"/>
      <c r="POM829" s="443"/>
      <c r="PON829" s="445"/>
      <c r="POO829" s="446"/>
      <c r="POP829" s="444"/>
      <c r="POQ829" s="442"/>
      <c r="POR829" s="444"/>
      <c r="POS829" s="442"/>
      <c r="POT829" s="442"/>
      <c r="POU829" s="443"/>
      <c r="POV829" s="445"/>
      <c r="POW829" s="446"/>
      <c r="POX829" s="444"/>
      <c r="POY829" s="442"/>
      <c r="POZ829" s="444"/>
      <c r="PPA829" s="442"/>
      <c r="PPB829" s="442"/>
      <c r="PPC829" s="443"/>
      <c r="PPD829" s="445"/>
      <c r="PPE829" s="446"/>
      <c r="PPF829" s="444"/>
      <c r="PPG829" s="442"/>
      <c r="PPH829" s="444"/>
      <c r="PPI829" s="442"/>
      <c r="PPJ829" s="442"/>
      <c r="PPK829" s="443"/>
      <c r="PPL829" s="445"/>
      <c r="PPM829" s="446"/>
      <c r="PPN829" s="444"/>
      <c r="PPO829" s="442"/>
      <c r="PPP829" s="444"/>
      <c r="PPQ829" s="442"/>
      <c r="PPR829" s="442"/>
      <c r="PPS829" s="443"/>
      <c r="PPT829" s="445"/>
      <c r="PPU829" s="446"/>
      <c r="PPV829" s="444"/>
      <c r="PPW829" s="442"/>
      <c r="PPX829" s="444"/>
      <c r="PPY829" s="442"/>
      <c r="PPZ829" s="442"/>
      <c r="PQA829" s="443"/>
      <c r="PQB829" s="445"/>
      <c r="PQC829" s="446"/>
      <c r="PQD829" s="444"/>
      <c r="PQE829" s="442"/>
      <c r="PQF829" s="444"/>
      <c r="PQG829" s="442"/>
      <c r="PQH829" s="442"/>
      <c r="PQI829" s="443"/>
      <c r="PQJ829" s="445"/>
      <c r="PQK829" s="446"/>
      <c r="PQL829" s="444"/>
      <c r="PQM829" s="442"/>
      <c r="PQN829" s="444"/>
      <c r="PQO829" s="442"/>
      <c r="PQP829" s="442"/>
      <c r="PQQ829" s="443"/>
      <c r="PQR829" s="445"/>
      <c r="PQS829" s="446"/>
      <c r="PQT829" s="444"/>
      <c r="PQU829" s="442"/>
      <c r="PQV829" s="444"/>
      <c r="PQW829" s="442"/>
      <c r="PQX829" s="442"/>
      <c r="PQY829" s="443"/>
      <c r="PQZ829" s="445"/>
      <c r="PRA829" s="446"/>
      <c r="PRB829" s="444"/>
      <c r="PRC829" s="442"/>
      <c r="PRD829" s="444"/>
      <c r="PRE829" s="442"/>
      <c r="PRF829" s="442"/>
      <c r="PRG829" s="443"/>
      <c r="PRH829" s="445"/>
      <c r="PRI829" s="446"/>
      <c r="PRJ829" s="444"/>
      <c r="PRK829" s="442"/>
      <c r="PRL829" s="444"/>
      <c r="PRM829" s="442"/>
      <c r="PRN829" s="442"/>
      <c r="PRO829" s="443"/>
      <c r="PRP829" s="445"/>
      <c r="PRQ829" s="446"/>
      <c r="PRR829" s="444"/>
      <c r="PRS829" s="442"/>
      <c r="PRT829" s="444"/>
      <c r="PRU829" s="442"/>
      <c r="PRV829" s="442"/>
      <c r="PRW829" s="443"/>
      <c r="PRX829" s="445"/>
      <c r="PRY829" s="446"/>
      <c r="PRZ829" s="444"/>
      <c r="PSA829" s="442"/>
      <c r="PSB829" s="444"/>
      <c r="PSC829" s="442"/>
      <c r="PSD829" s="442"/>
      <c r="PSE829" s="443"/>
      <c r="PSF829" s="445"/>
      <c r="PSG829" s="446"/>
      <c r="PSH829" s="444"/>
      <c r="PSI829" s="442"/>
      <c r="PSJ829" s="444"/>
      <c r="PSK829" s="442"/>
      <c r="PSL829" s="442"/>
      <c r="PSM829" s="443"/>
      <c r="PSN829" s="445"/>
      <c r="PSO829" s="446"/>
      <c r="PSP829" s="444"/>
      <c r="PSQ829" s="442"/>
      <c r="PSR829" s="444"/>
      <c r="PSS829" s="442"/>
      <c r="PST829" s="442"/>
      <c r="PSU829" s="443"/>
      <c r="PSV829" s="445"/>
      <c r="PSW829" s="446"/>
      <c r="PSX829" s="444"/>
      <c r="PSY829" s="442"/>
      <c r="PSZ829" s="444"/>
      <c r="PTA829" s="442"/>
      <c r="PTB829" s="442"/>
      <c r="PTC829" s="443"/>
      <c r="PTD829" s="445"/>
      <c r="PTE829" s="446"/>
      <c r="PTF829" s="444"/>
      <c r="PTG829" s="442"/>
      <c r="PTH829" s="444"/>
      <c r="PTI829" s="442"/>
      <c r="PTJ829" s="442"/>
      <c r="PTK829" s="443"/>
      <c r="PTL829" s="445"/>
      <c r="PTM829" s="446"/>
      <c r="PTN829" s="444"/>
      <c r="PTO829" s="442"/>
      <c r="PTP829" s="444"/>
      <c r="PTQ829" s="442"/>
      <c r="PTR829" s="442"/>
      <c r="PTS829" s="443"/>
      <c r="PTT829" s="445"/>
      <c r="PTU829" s="446"/>
      <c r="PTV829" s="444"/>
      <c r="PTW829" s="442"/>
      <c r="PTX829" s="444"/>
      <c r="PTY829" s="442"/>
      <c r="PTZ829" s="442"/>
      <c r="PUA829" s="443"/>
      <c r="PUB829" s="445"/>
      <c r="PUC829" s="446"/>
      <c r="PUD829" s="444"/>
      <c r="PUE829" s="442"/>
      <c r="PUF829" s="444"/>
      <c r="PUG829" s="442"/>
      <c r="PUH829" s="442"/>
      <c r="PUI829" s="443"/>
      <c r="PUJ829" s="445"/>
      <c r="PUK829" s="446"/>
      <c r="PUL829" s="444"/>
      <c r="PUM829" s="442"/>
      <c r="PUN829" s="444"/>
      <c r="PUO829" s="442"/>
      <c r="PUP829" s="442"/>
      <c r="PUQ829" s="443"/>
      <c r="PUR829" s="445"/>
      <c r="PUS829" s="446"/>
      <c r="PUT829" s="444"/>
      <c r="PUU829" s="442"/>
      <c r="PUV829" s="444"/>
      <c r="PUW829" s="442"/>
      <c r="PUX829" s="442"/>
      <c r="PUY829" s="443"/>
      <c r="PUZ829" s="445"/>
      <c r="PVA829" s="446"/>
      <c r="PVB829" s="444"/>
      <c r="PVC829" s="442"/>
      <c r="PVD829" s="444"/>
      <c r="PVE829" s="442"/>
      <c r="PVF829" s="442"/>
      <c r="PVG829" s="443"/>
      <c r="PVH829" s="445"/>
      <c r="PVI829" s="446"/>
      <c r="PVJ829" s="444"/>
      <c r="PVK829" s="442"/>
      <c r="PVL829" s="444"/>
      <c r="PVM829" s="442"/>
      <c r="PVN829" s="442"/>
      <c r="PVO829" s="443"/>
      <c r="PVP829" s="445"/>
      <c r="PVQ829" s="446"/>
      <c r="PVR829" s="444"/>
      <c r="PVS829" s="442"/>
      <c r="PVT829" s="444"/>
      <c r="PVU829" s="442"/>
      <c r="PVV829" s="442"/>
      <c r="PVW829" s="443"/>
      <c r="PVX829" s="445"/>
      <c r="PVY829" s="446"/>
      <c r="PVZ829" s="444"/>
      <c r="PWA829" s="442"/>
      <c r="PWB829" s="444"/>
      <c r="PWC829" s="442"/>
      <c r="PWD829" s="442"/>
      <c r="PWE829" s="443"/>
      <c r="PWF829" s="445"/>
      <c r="PWG829" s="446"/>
      <c r="PWH829" s="444"/>
      <c r="PWI829" s="442"/>
      <c r="PWJ829" s="444"/>
      <c r="PWK829" s="442"/>
      <c r="PWL829" s="442"/>
      <c r="PWM829" s="443"/>
      <c r="PWN829" s="445"/>
      <c r="PWO829" s="446"/>
      <c r="PWP829" s="444"/>
      <c r="PWQ829" s="442"/>
      <c r="PWR829" s="444"/>
      <c r="PWS829" s="442"/>
      <c r="PWT829" s="442"/>
      <c r="PWU829" s="443"/>
      <c r="PWV829" s="445"/>
      <c r="PWW829" s="446"/>
      <c r="PWX829" s="444"/>
      <c r="PWY829" s="442"/>
      <c r="PWZ829" s="444"/>
      <c r="PXA829" s="442"/>
      <c r="PXB829" s="442"/>
      <c r="PXC829" s="443"/>
      <c r="PXD829" s="445"/>
      <c r="PXE829" s="446"/>
      <c r="PXF829" s="444"/>
      <c r="PXG829" s="442"/>
      <c r="PXH829" s="444"/>
      <c r="PXI829" s="442"/>
      <c r="PXJ829" s="442"/>
      <c r="PXK829" s="443"/>
      <c r="PXL829" s="445"/>
      <c r="PXM829" s="446"/>
      <c r="PXN829" s="444"/>
      <c r="PXO829" s="442"/>
      <c r="PXP829" s="444"/>
      <c r="PXQ829" s="442"/>
      <c r="PXR829" s="442"/>
      <c r="PXS829" s="443"/>
      <c r="PXT829" s="445"/>
      <c r="PXU829" s="446"/>
      <c r="PXV829" s="444"/>
      <c r="PXW829" s="442"/>
      <c r="PXX829" s="444"/>
      <c r="PXY829" s="442"/>
      <c r="PXZ829" s="442"/>
      <c r="PYA829" s="443"/>
      <c r="PYB829" s="445"/>
      <c r="PYC829" s="446"/>
      <c r="PYD829" s="444"/>
      <c r="PYE829" s="442"/>
      <c r="PYF829" s="444"/>
      <c r="PYG829" s="442"/>
      <c r="PYH829" s="442"/>
      <c r="PYI829" s="443"/>
      <c r="PYJ829" s="445"/>
      <c r="PYK829" s="446"/>
      <c r="PYL829" s="444"/>
      <c r="PYM829" s="442"/>
      <c r="PYN829" s="444"/>
      <c r="PYO829" s="442"/>
      <c r="PYP829" s="442"/>
      <c r="PYQ829" s="443"/>
      <c r="PYR829" s="445"/>
      <c r="PYS829" s="446"/>
      <c r="PYT829" s="444"/>
      <c r="PYU829" s="442"/>
      <c r="PYV829" s="444"/>
      <c r="PYW829" s="442"/>
      <c r="PYX829" s="442"/>
      <c r="PYY829" s="443"/>
      <c r="PYZ829" s="445"/>
      <c r="PZA829" s="446"/>
      <c r="PZB829" s="444"/>
      <c r="PZC829" s="442"/>
      <c r="PZD829" s="444"/>
      <c r="PZE829" s="442"/>
      <c r="PZF829" s="442"/>
      <c r="PZG829" s="443"/>
      <c r="PZH829" s="445"/>
      <c r="PZI829" s="446"/>
      <c r="PZJ829" s="444"/>
      <c r="PZK829" s="442"/>
      <c r="PZL829" s="444"/>
      <c r="PZM829" s="442"/>
      <c r="PZN829" s="442"/>
      <c r="PZO829" s="443"/>
      <c r="PZP829" s="445"/>
      <c r="PZQ829" s="446"/>
      <c r="PZR829" s="444"/>
      <c r="PZS829" s="442"/>
      <c r="PZT829" s="444"/>
      <c r="PZU829" s="442"/>
      <c r="PZV829" s="442"/>
      <c r="PZW829" s="443"/>
      <c r="PZX829" s="445"/>
      <c r="PZY829" s="446"/>
      <c r="PZZ829" s="444"/>
      <c r="QAA829" s="442"/>
      <c r="QAB829" s="444"/>
      <c r="QAC829" s="442"/>
      <c r="QAD829" s="442"/>
      <c r="QAE829" s="443"/>
      <c r="QAF829" s="445"/>
      <c r="QAG829" s="446"/>
      <c r="QAH829" s="444"/>
      <c r="QAI829" s="442"/>
      <c r="QAJ829" s="444"/>
      <c r="QAK829" s="442"/>
      <c r="QAL829" s="442"/>
      <c r="QAM829" s="443"/>
      <c r="QAN829" s="445"/>
      <c r="QAO829" s="446"/>
      <c r="QAP829" s="444"/>
      <c r="QAQ829" s="442"/>
      <c r="QAR829" s="444"/>
      <c r="QAS829" s="442"/>
      <c r="QAT829" s="442"/>
      <c r="QAU829" s="443"/>
      <c r="QAV829" s="445"/>
      <c r="QAW829" s="446"/>
      <c r="QAX829" s="444"/>
      <c r="QAY829" s="442"/>
      <c r="QAZ829" s="444"/>
      <c r="QBA829" s="442"/>
      <c r="QBB829" s="442"/>
      <c r="QBC829" s="443"/>
      <c r="QBD829" s="445"/>
      <c r="QBE829" s="446"/>
      <c r="QBF829" s="444"/>
      <c r="QBG829" s="442"/>
      <c r="QBH829" s="444"/>
      <c r="QBI829" s="442"/>
      <c r="QBJ829" s="442"/>
      <c r="QBK829" s="443"/>
      <c r="QBL829" s="445"/>
      <c r="QBM829" s="446"/>
      <c r="QBN829" s="444"/>
      <c r="QBO829" s="442"/>
      <c r="QBP829" s="444"/>
      <c r="QBQ829" s="442"/>
      <c r="QBR829" s="442"/>
      <c r="QBS829" s="443"/>
      <c r="QBT829" s="445"/>
      <c r="QBU829" s="446"/>
      <c r="QBV829" s="444"/>
      <c r="QBW829" s="442"/>
      <c r="QBX829" s="444"/>
      <c r="QBY829" s="442"/>
      <c r="QBZ829" s="442"/>
      <c r="QCA829" s="443"/>
      <c r="QCB829" s="445"/>
      <c r="QCC829" s="446"/>
      <c r="QCD829" s="444"/>
      <c r="QCE829" s="442"/>
      <c r="QCF829" s="444"/>
      <c r="QCG829" s="442"/>
      <c r="QCH829" s="442"/>
      <c r="QCI829" s="443"/>
      <c r="QCJ829" s="445"/>
      <c r="QCK829" s="446"/>
      <c r="QCL829" s="444"/>
      <c r="QCM829" s="442"/>
      <c r="QCN829" s="444"/>
      <c r="QCO829" s="442"/>
      <c r="QCP829" s="442"/>
      <c r="QCQ829" s="443"/>
      <c r="QCR829" s="445"/>
      <c r="QCS829" s="446"/>
      <c r="QCT829" s="444"/>
      <c r="QCU829" s="442"/>
      <c r="QCV829" s="444"/>
      <c r="QCW829" s="442"/>
      <c r="QCX829" s="442"/>
      <c r="QCY829" s="443"/>
      <c r="QCZ829" s="445"/>
      <c r="QDA829" s="446"/>
      <c r="QDB829" s="444"/>
      <c r="QDC829" s="442"/>
      <c r="QDD829" s="444"/>
      <c r="QDE829" s="442"/>
      <c r="QDF829" s="442"/>
      <c r="QDG829" s="443"/>
      <c r="QDH829" s="445"/>
      <c r="QDI829" s="446"/>
      <c r="QDJ829" s="444"/>
      <c r="QDK829" s="442"/>
      <c r="QDL829" s="444"/>
      <c r="QDM829" s="442"/>
      <c r="QDN829" s="442"/>
      <c r="QDO829" s="443"/>
      <c r="QDP829" s="445"/>
      <c r="QDQ829" s="446"/>
      <c r="QDR829" s="444"/>
      <c r="QDS829" s="442"/>
      <c r="QDT829" s="444"/>
      <c r="QDU829" s="442"/>
      <c r="QDV829" s="442"/>
      <c r="QDW829" s="443"/>
      <c r="QDX829" s="445"/>
      <c r="QDY829" s="446"/>
      <c r="QDZ829" s="444"/>
      <c r="QEA829" s="442"/>
      <c r="QEB829" s="444"/>
      <c r="QEC829" s="442"/>
      <c r="QED829" s="442"/>
      <c r="QEE829" s="443"/>
      <c r="QEF829" s="445"/>
      <c r="QEG829" s="446"/>
      <c r="QEH829" s="444"/>
      <c r="QEI829" s="442"/>
      <c r="QEJ829" s="444"/>
      <c r="QEK829" s="442"/>
      <c r="QEL829" s="442"/>
      <c r="QEM829" s="443"/>
      <c r="QEN829" s="445"/>
      <c r="QEO829" s="446"/>
      <c r="QEP829" s="444"/>
      <c r="QEQ829" s="442"/>
      <c r="QER829" s="444"/>
      <c r="QES829" s="442"/>
      <c r="QET829" s="442"/>
      <c r="QEU829" s="443"/>
      <c r="QEV829" s="445"/>
      <c r="QEW829" s="446"/>
      <c r="QEX829" s="444"/>
      <c r="QEY829" s="442"/>
      <c r="QEZ829" s="444"/>
      <c r="QFA829" s="442"/>
      <c r="QFB829" s="442"/>
      <c r="QFC829" s="443"/>
      <c r="QFD829" s="445"/>
      <c r="QFE829" s="446"/>
      <c r="QFF829" s="444"/>
      <c r="QFG829" s="442"/>
      <c r="QFH829" s="444"/>
      <c r="QFI829" s="442"/>
      <c r="QFJ829" s="442"/>
      <c r="QFK829" s="443"/>
      <c r="QFL829" s="445"/>
      <c r="QFM829" s="446"/>
      <c r="QFN829" s="444"/>
      <c r="QFO829" s="442"/>
      <c r="QFP829" s="444"/>
      <c r="QFQ829" s="442"/>
      <c r="QFR829" s="442"/>
      <c r="QFS829" s="443"/>
      <c r="QFT829" s="445"/>
      <c r="QFU829" s="446"/>
      <c r="QFV829" s="444"/>
      <c r="QFW829" s="442"/>
      <c r="QFX829" s="444"/>
      <c r="QFY829" s="442"/>
      <c r="QFZ829" s="442"/>
      <c r="QGA829" s="443"/>
      <c r="QGB829" s="445"/>
      <c r="QGC829" s="446"/>
      <c r="QGD829" s="444"/>
      <c r="QGE829" s="442"/>
      <c r="QGF829" s="444"/>
      <c r="QGG829" s="442"/>
      <c r="QGH829" s="442"/>
      <c r="QGI829" s="443"/>
      <c r="QGJ829" s="445"/>
      <c r="QGK829" s="446"/>
      <c r="QGL829" s="444"/>
      <c r="QGM829" s="442"/>
      <c r="QGN829" s="444"/>
      <c r="QGO829" s="442"/>
      <c r="QGP829" s="442"/>
      <c r="QGQ829" s="443"/>
      <c r="QGR829" s="445"/>
      <c r="QGS829" s="446"/>
      <c r="QGT829" s="444"/>
      <c r="QGU829" s="442"/>
      <c r="QGV829" s="444"/>
      <c r="QGW829" s="442"/>
      <c r="QGX829" s="442"/>
      <c r="QGY829" s="443"/>
      <c r="QGZ829" s="445"/>
      <c r="QHA829" s="446"/>
      <c r="QHB829" s="444"/>
      <c r="QHC829" s="442"/>
      <c r="QHD829" s="444"/>
      <c r="QHE829" s="442"/>
      <c r="QHF829" s="442"/>
      <c r="QHG829" s="443"/>
      <c r="QHH829" s="445"/>
      <c r="QHI829" s="446"/>
      <c r="QHJ829" s="444"/>
      <c r="QHK829" s="442"/>
      <c r="QHL829" s="444"/>
      <c r="QHM829" s="442"/>
      <c r="QHN829" s="442"/>
      <c r="QHO829" s="443"/>
      <c r="QHP829" s="445"/>
      <c r="QHQ829" s="446"/>
      <c r="QHR829" s="444"/>
      <c r="QHS829" s="442"/>
      <c r="QHT829" s="444"/>
      <c r="QHU829" s="442"/>
      <c r="QHV829" s="442"/>
      <c r="QHW829" s="443"/>
      <c r="QHX829" s="445"/>
      <c r="QHY829" s="446"/>
      <c r="QHZ829" s="444"/>
      <c r="QIA829" s="442"/>
      <c r="QIB829" s="444"/>
      <c r="QIC829" s="442"/>
      <c r="QID829" s="442"/>
      <c r="QIE829" s="443"/>
      <c r="QIF829" s="445"/>
      <c r="QIG829" s="446"/>
      <c r="QIH829" s="444"/>
      <c r="QII829" s="442"/>
      <c r="QIJ829" s="444"/>
      <c r="QIK829" s="442"/>
      <c r="QIL829" s="442"/>
      <c r="QIM829" s="443"/>
      <c r="QIN829" s="445"/>
      <c r="QIO829" s="446"/>
      <c r="QIP829" s="444"/>
      <c r="QIQ829" s="442"/>
      <c r="QIR829" s="444"/>
      <c r="QIS829" s="442"/>
      <c r="QIT829" s="442"/>
      <c r="QIU829" s="443"/>
      <c r="QIV829" s="445"/>
      <c r="QIW829" s="446"/>
      <c r="QIX829" s="444"/>
      <c r="QIY829" s="442"/>
      <c r="QIZ829" s="444"/>
      <c r="QJA829" s="442"/>
      <c r="QJB829" s="442"/>
      <c r="QJC829" s="443"/>
      <c r="QJD829" s="445"/>
      <c r="QJE829" s="446"/>
      <c r="QJF829" s="444"/>
      <c r="QJG829" s="442"/>
      <c r="QJH829" s="444"/>
      <c r="QJI829" s="442"/>
      <c r="QJJ829" s="442"/>
      <c r="QJK829" s="443"/>
      <c r="QJL829" s="445"/>
      <c r="QJM829" s="446"/>
      <c r="QJN829" s="444"/>
      <c r="QJO829" s="442"/>
      <c r="QJP829" s="444"/>
      <c r="QJQ829" s="442"/>
      <c r="QJR829" s="442"/>
      <c r="QJS829" s="443"/>
      <c r="QJT829" s="445"/>
      <c r="QJU829" s="446"/>
      <c r="QJV829" s="444"/>
      <c r="QJW829" s="442"/>
      <c r="QJX829" s="444"/>
      <c r="QJY829" s="442"/>
      <c r="QJZ829" s="442"/>
      <c r="QKA829" s="443"/>
      <c r="QKB829" s="445"/>
      <c r="QKC829" s="446"/>
      <c r="QKD829" s="444"/>
      <c r="QKE829" s="442"/>
      <c r="QKF829" s="444"/>
      <c r="QKG829" s="442"/>
      <c r="QKH829" s="442"/>
      <c r="QKI829" s="443"/>
      <c r="QKJ829" s="445"/>
      <c r="QKK829" s="446"/>
      <c r="QKL829" s="444"/>
      <c r="QKM829" s="442"/>
      <c r="QKN829" s="444"/>
      <c r="QKO829" s="442"/>
      <c r="QKP829" s="442"/>
      <c r="QKQ829" s="443"/>
      <c r="QKR829" s="445"/>
      <c r="QKS829" s="446"/>
      <c r="QKT829" s="444"/>
      <c r="QKU829" s="442"/>
      <c r="QKV829" s="444"/>
      <c r="QKW829" s="442"/>
      <c r="QKX829" s="442"/>
      <c r="QKY829" s="443"/>
      <c r="QKZ829" s="445"/>
      <c r="QLA829" s="446"/>
      <c r="QLB829" s="444"/>
      <c r="QLC829" s="442"/>
      <c r="QLD829" s="444"/>
      <c r="QLE829" s="442"/>
      <c r="QLF829" s="442"/>
      <c r="QLG829" s="443"/>
      <c r="QLH829" s="445"/>
      <c r="QLI829" s="446"/>
      <c r="QLJ829" s="444"/>
      <c r="QLK829" s="442"/>
      <c r="QLL829" s="444"/>
      <c r="QLM829" s="442"/>
      <c r="QLN829" s="442"/>
      <c r="QLO829" s="443"/>
      <c r="QLP829" s="445"/>
      <c r="QLQ829" s="446"/>
      <c r="QLR829" s="444"/>
      <c r="QLS829" s="442"/>
      <c r="QLT829" s="444"/>
      <c r="QLU829" s="442"/>
      <c r="QLV829" s="442"/>
      <c r="QLW829" s="443"/>
      <c r="QLX829" s="445"/>
      <c r="QLY829" s="446"/>
      <c r="QLZ829" s="444"/>
      <c r="QMA829" s="442"/>
      <c r="QMB829" s="444"/>
      <c r="QMC829" s="442"/>
      <c r="QMD829" s="442"/>
      <c r="QME829" s="443"/>
      <c r="QMF829" s="445"/>
      <c r="QMG829" s="446"/>
      <c r="QMH829" s="444"/>
      <c r="QMI829" s="442"/>
      <c r="QMJ829" s="444"/>
      <c r="QMK829" s="442"/>
      <c r="QML829" s="442"/>
      <c r="QMM829" s="443"/>
      <c r="QMN829" s="445"/>
      <c r="QMO829" s="446"/>
      <c r="QMP829" s="444"/>
      <c r="QMQ829" s="442"/>
      <c r="QMR829" s="444"/>
      <c r="QMS829" s="442"/>
      <c r="QMT829" s="442"/>
      <c r="QMU829" s="443"/>
      <c r="QMV829" s="445"/>
      <c r="QMW829" s="446"/>
      <c r="QMX829" s="444"/>
      <c r="QMY829" s="442"/>
      <c r="QMZ829" s="444"/>
      <c r="QNA829" s="442"/>
      <c r="QNB829" s="442"/>
      <c r="QNC829" s="443"/>
      <c r="QND829" s="445"/>
      <c r="QNE829" s="446"/>
      <c r="QNF829" s="444"/>
      <c r="QNG829" s="442"/>
      <c r="QNH829" s="444"/>
      <c r="QNI829" s="442"/>
      <c r="QNJ829" s="442"/>
      <c r="QNK829" s="443"/>
      <c r="QNL829" s="445"/>
      <c r="QNM829" s="446"/>
      <c r="QNN829" s="444"/>
      <c r="QNO829" s="442"/>
      <c r="QNP829" s="444"/>
      <c r="QNQ829" s="442"/>
      <c r="QNR829" s="442"/>
      <c r="QNS829" s="443"/>
      <c r="QNT829" s="445"/>
      <c r="QNU829" s="446"/>
      <c r="QNV829" s="444"/>
      <c r="QNW829" s="442"/>
      <c r="QNX829" s="444"/>
      <c r="QNY829" s="442"/>
      <c r="QNZ829" s="442"/>
      <c r="QOA829" s="443"/>
      <c r="QOB829" s="445"/>
      <c r="QOC829" s="446"/>
      <c r="QOD829" s="444"/>
      <c r="QOE829" s="442"/>
      <c r="QOF829" s="444"/>
      <c r="QOG829" s="442"/>
      <c r="QOH829" s="442"/>
      <c r="QOI829" s="443"/>
      <c r="QOJ829" s="445"/>
      <c r="QOK829" s="446"/>
      <c r="QOL829" s="444"/>
      <c r="QOM829" s="442"/>
      <c r="QON829" s="444"/>
      <c r="QOO829" s="442"/>
      <c r="QOP829" s="442"/>
      <c r="QOQ829" s="443"/>
      <c r="QOR829" s="445"/>
      <c r="QOS829" s="446"/>
      <c r="QOT829" s="444"/>
      <c r="QOU829" s="442"/>
      <c r="QOV829" s="444"/>
      <c r="QOW829" s="442"/>
      <c r="QOX829" s="442"/>
      <c r="QOY829" s="443"/>
      <c r="QOZ829" s="445"/>
      <c r="QPA829" s="446"/>
      <c r="QPB829" s="444"/>
      <c r="QPC829" s="442"/>
      <c r="QPD829" s="444"/>
      <c r="QPE829" s="442"/>
      <c r="QPF829" s="442"/>
      <c r="QPG829" s="443"/>
      <c r="QPH829" s="445"/>
      <c r="QPI829" s="446"/>
      <c r="QPJ829" s="444"/>
      <c r="QPK829" s="442"/>
      <c r="QPL829" s="444"/>
      <c r="QPM829" s="442"/>
      <c r="QPN829" s="442"/>
      <c r="QPO829" s="443"/>
      <c r="QPP829" s="445"/>
      <c r="QPQ829" s="446"/>
      <c r="QPR829" s="444"/>
      <c r="QPS829" s="442"/>
      <c r="QPT829" s="444"/>
      <c r="QPU829" s="442"/>
      <c r="QPV829" s="442"/>
      <c r="QPW829" s="443"/>
      <c r="QPX829" s="445"/>
      <c r="QPY829" s="446"/>
      <c r="QPZ829" s="444"/>
      <c r="QQA829" s="442"/>
      <c r="QQB829" s="444"/>
      <c r="QQC829" s="442"/>
      <c r="QQD829" s="442"/>
      <c r="QQE829" s="443"/>
      <c r="QQF829" s="445"/>
      <c r="QQG829" s="446"/>
      <c r="QQH829" s="444"/>
      <c r="QQI829" s="442"/>
      <c r="QQJ829" s="444"/>
      <c r="QQK829" s="442"/>
      <c r="QQL829" s="442"/>
      <c r="QQM829" s="443"/>
      <c r="QQN829" s="445"/>
      <c r="QQO829" s="446"/>
      <c r="QQP829" s="444"/>
      <c r="QQQ829" s="442"/>
      <c r="QQR829" s="444"/>
      <c r="QQS829" s="442"/>
      <c r="QQT829" s="442"/>
      <c r="QQU829" s="443"/>
      <c r="QQV829" s="445"/>
      <c r="QQW829" s="446"/>
      <c r="QQX829" s="444"/>
      <c r="QQY829" s="442"/>
      <c r="QQZ829" s="444"/>
      <c r="QRA829" s="442"/>
      <c r="QRB829" s="442"/>
      <c r="QRC829" s="443"/>
      <c r="QRD829" s="445"/>
      <c r="QRE829" s="446"/>
      <c r="QRF829" s="444"/>
      <c r="QRG829" s="442"/>
      <c r="QRH829" s="444"/>
      <c r="QRI829" s="442"/>
      <c r="QRJ829" s="442"/>
      <c r="QRK829" s="443"/>
      <c r="QRL829" s="445"/>
      <c r="QRM829" s="446"/>
      <c r="QRN829" s="444"/>
      <c r="QRO829" s="442"/>
      <c r="QRP829" s="444"/>
      <c r="QRQ829" s="442"/>
      <c r="QRR829" s="442"/>
      <c r="QRS829" s="443"/>
      <c r="QRT829" s="445"/>
      <c r="QRU829" s="446"/>
      <c r="QRV829" s="444"/>
      <c r="QRW829" s="442"/>
      <c r="QRX829" s="444"/>
      <c r="QRY829" s="442"/>
      <c r="QRZ829" s="442"/>
      <c r="QSA829" s="443"/>
      <c r="QSB829" s="445"/>
      <c r="QSC829" s="446"/>
      <c r="QSD829" s="444"/>
      <c r="QSE829" s="442"/>
      <c r="QSF829" s="444"/>
      <c r="QSG829" s="442"/>
      <c r="QSH829" s="442"/>
      <c r="QSI829" s="443"/>
      <c r="QSJ829" s="445"/>
      <c r="QSK829" s="446"/>
      <c r="QSL829" s="444"/>
      <c r="QSM829" s="442"/>
      <c r="QSN829" s="444"/>
      <c r="QSO829" s="442"/>
      <c r="QSP829" s="442"/>
      <c r="QSQ829" s="443"/>
      <c r="QSR829" s="445"/>
      <c r="QSS829" s="446"/>
      <c r="QST829" s="444"/>
      <c r="QSU829" s="442"/>
      <c r="QSV829" s="444"/>
      <c r="QSW829" s="442"/>
      <c r="QSX829" s="442"/>
      <c r="QSY829" s="443"/>
      <c r="QSZ829" s="445"/>
      <c r="QTA829" s="446"/>
      <c r="QTB829" s="444"/>
      <c r="QTC829" s="442"/>
      <c r="QTD829" s="444"/>
      <c r="QTE829" s="442"/>
      <c r="QTF829" s="442"/>
      <c r="QTG829" s="443"/>
      <c r="QTH829" s="445"/>
      <c r="QTI829" s="446"/>
      <c r="QTJ829" s="444"/>
      <c r="QTK829" s="442"/>
      <c r="QTL829" s="444"/>
      <c r="QTM829" s="442"/>
      <c r="QTN829" s="442"/>
      <c r="QTO829" s="443"/>
      <c r="QTP829" s="445"/>
      <c r="QTQ829" s="446"/>
      <c r="QTR829" s="444"/>
      <c r="QTS829" s="442"/>
      <c r="QTT829" s="444"/>
      <c r="QTU829" s="442"/>
      <c r="QTV829" s="442"/>
      <c r="QTW829" s="443"/>
      <c r="QTX829" s="445"/>
      <c r="QTY829" s="446"/>
      <c r="QTZ829" s="444"/>
      <c r="QUA829" s="442"/>
      <c r="QUB829" s="444"/>
      <c r="QUC829" s="442"/>
      <c r="QUD829" s="442"/>
      <c r="QUE829" s="443"/>
      <c r="QUF829" s="445"/>
      <c r="QUG829" s="446"/>
      <c r="QUH829" s="444"/>
      <c r="QUI829" s="442"/>
      <c r="QUJ829" s="444"/>
      <c r="QUK829" s="442"/>
      <c r="QUL829" s="442"/>
      <c r="QUM829" s="443"/>
      <c r="QUN829" s="445"/>
      <c r="QUO829" s="446"/>
      <c r="QUP829" s="444"/>
      <c r="QUQ829" s="442"/>
      <c r="QUR829" s="444"/>
      <c r="QUS829" s="442"/>
      <c r="QUT829" s="442"/>
      <c r="QUU829" s="443"/>
      <c r="QUV829" s="445"/>
      <c r="QUW829" s="446"/>
      <c r="QUX829" s="444"/>
      <c r="QUY829" s="442"/>
      <c r="QUZ829" s="444"/>
      <c r="QVA829" s="442"/>
      <c r="QVB829" s="442"/>
      <c r="QVC829" s="443"/>
      <c r="QVD829" s="445"/>
      <c r="QVE829" s="446"/>
      <c r="QVF829" s="444"/>
      <c r="QVG829" s="442"/>
      <c r="QVH829" s="444"/>
      <c r="QVI829" s="442"/>
      <c r="QVJ829" s="442"/>
      <c r="QVK829" s="443"/>
      <c r="QVL829" s="445"/>
      <c r="QVM829" s="446"/>
      <c r="QVN829" s="444"/>
      <c r="QVO829" s="442"/>
      <c r="QVP829" s="444"/>
      <c r="QVQ829" s="442"/>
      <c r="QVR829" s="442"/>
      <c r="QVS829" s="443"/>
      <c r="QVT829" s="445"/>
      <c r="QVU829" s="446"/>
      <c r="QVV829" s="444"/>
      <c r="QVW829" s="442"/>
      <c r="QVX829" s="444"/>
      <c r="QVY829" s="442"/>
      <c r="QVZ829" s="442"/>
      <c r="QWA829" s="443"/>
      <c r="QWB829" s="445"/>
      <c r="QWC829" s="446"/>
      <c r="QWD829" s="444"/>
      <c r="QWE829" s="442"/>
      <c r="QWF829" s="444"/>
      <c r="QWG829" s="442"/>
      <c r="QWH829" s="442"/>
      <c r="QWI829" s="443"/>
      <c r="QWJ829" s="445"/>
      <c r="QWK829" s="446"/>
      <c r="QWL829" s="444"/>
      <c r="QWM829" s="442"/>
      <c r="QWN829" s="444"/>
      <c r="QWO829" s="442"/>
      <c r="QWP829" s="442"/>
      <c r="QWQ829" s="443"/>
      <c r="QWR829" s="445"/>
      <c r="QWS829" s="446"/>
      <c r="QWT829" s="444"/>
      <c r="QWU829" s="442"/>
      <c r="QWV829" s="444"/>
      <c r="QWW829" s="442"/>
      <c r="QWX829" s="442"/>
      <c r="QWY829" s="443"/>
      <c r="QWZ829" s="445"/>
      <c r="QXA829" s="446"/>
      <c r="QXB829" s="444"/>
      <c r="QXC829" s="442"/>
      <c r="QXD829" s="444"/>
      <c r="QXE829" s="442"/>
      <c r="QXF829" s="442"/>
      <c r="QXG829" s="443"/>
      <c r="QXH829" s="445"/>
      <c r="QXI829" s="446"/>
      <c r="QXJ829" s="444"/>
      <c r="QXK829" s="442"/>
      <c r="QXL829" s="444"/>
      <c r="QXM829" s="442"/>
      <c r="QXN829" s="442"/>
      <c r="QXO829" s="443"/>
      <c r="QXP829" s="445"/>
      <c r="QXQ829" s="446"/>
      <c r="QXR829" s="444"/>
      <c r="QXS829" s="442"/>
      <c r="QXT829" s="444"/>
      <c r="QXU829" s="442"/>
      <c r="QXV829" s="442"/>
      <c r="QXW829" s="443"/>
      <c r="QXX829" s="445"/>
      <c r="QXY829" s="446"/>
      <c r="QXZ829" s="444"/>
      <c r="QYA829" s="442"/>
      <c r="QYB829" s="444"/>
      <c r="QYC829" s="442"/>
      <c r="QYD829" s="442"/>
      <c r="QYE829" s="443"/>
      <c r="QYF829" s="445"/>
      <c r="QYG829" s="446"/>
      <c r="QYH829" s="444"/>
      <c r="QYI829" s="442"/>
      <c r="QYJ829" s="444"/>
      <c r="QYK829" s="442"/>
      <c r="QYL829" s="442"/>
      <c r="QYM829" s="443"/>
      <c r="QYN829" s="445"/>
      <c r="QYO829" s="446"/>
      <c r="QYP829" s="444"/>
      <c r="QYQ829" s="442"/>
      <c r="QYR829" s="444"/>
      <c r="QYS829" s="442"/>
      <c r="QYT829" s="442"/>
      <c r="QYU829" s="443"/>
      <c r="QYV829" s="445"/>
      <c r="QYW829" s="446"/>
      <c r="QYX829" s="444"/>
      <c r="QYY829" s="442"/>
      <c r="QYZ829" s="444"/>
      <c r="QZA829" s="442"/>
      <c r="QZB829" s="442"/>
      <c r="QZC829" s="443"/>
      <c r="QZD829" s="445"/>
      <c r="QZE829" s="446"/>
      <c r="QZF829" s="444"/>
      <c r="QZG829" s="442"/>
      <c r="QZH829" s="444"/>
      <c r="QZI829" s="442"/>
      <c r="QZJ829" s="442"/>
      <c r="QZK829" s="443"/>
      <c r="QZL829" s="445"/>
      <c r="QZM829" s="446"/>
      <c r="QZN829" s="444"/>
      <c r="QZO829" s="442"/>
      <c r="QZP829" s="444"/>
      <c r="QZQ829" s="442"/>
      <c r="QZR829" s="442"/>
      <c r="QZS829" s="443"/>
      <c r="QZT829" s="445"/>
      <c r="QZU829" s="446"/>
      <c r="QZV829" s="444"/>
      <c r="QZW829" s="442"/>
      <c r="QZX829" s="444"/>
      <c r="QZY829" s="442"/>
      <c r="QZZ829" s="442"/>
      <c r="RAA829" s="443"/>
      <c r="RAB829" s="445"/>
      <c r="RAC829" s="446"/>
      <c r="RAD829" s="444"/>
      <c r="RAE829" s="442"/>
      <c r="RAF829" s="444"/>
      <c r="RAG829" s="442"/>
      <c r="RAH829" s="442"/>
      <c r="RAI829" s="443"/>
      <c r="RAJ829" s="445"/>
      <c r="RAK829" s="446"/>
      <c r="RAL829" s="444"/>
      <c r="RAM829" s="442"/>
      <c r="RAN829" s="444"/>
      <c r="RAO829" s="442"/>
      <c r="RAP829" s="442"/>
      <c r="RAQ829" s="443"/>
      <c r="RAR829" s="445"/>
      <c r="RAS829" s="446"/>
      <c r="RAT829" s="444"/>
      <c r="RAU829" s="442"/>
      <c r="RAV829" s="444"/>
      <c r="RAW829" s="442"/>
      <c r="RAX829" s="442"/>
      <c r="RAY829" s="443"/>
      <c r="RAZ829" s="445"/>
      <c r="RBA829" s="446"/>
      <c r="RBB829" s="444"/>
      <c r="RBC829" s="442"/>
      <c r="RBD829" s="444"/>
      <c r="RBE829" s="442"/>
      <c r="RBF829" s="442"/>
      <c r="RBG829" s="443"/>
      <c r="RBH829" s="445"/>
      <c r="RBI829" s="446"/>
      <c r="RBJ829" s="444"/>
      <c r="RBK829" s="442"/>
      <c r="RBL829" s="444"/>
      <c r="RBM829" s="442"/>
      <c r="RBN829" s="442"/>
      <c r="RBO829" s="443"/>
      <c r="RBP829" s="445"/>
      <c r="RBQ829" s="446"/>
      <c r="RBR829" s="444"/>
      <c r="RBS829" s="442"/>
      <c r="RBT829" s="444"/>
      <c r="RBU829" s="442"/>
      <c r="RBV829" s="442"/>
      <c r="RBW829" s="443"/>
      <c r="RBX829" s="445"/>
      <c r="RBY829" s="446"/>
      <c r="RBZ829" s="444"/>
      <c r="RCA829" s="442"/>
      <c r="RCB829" s="444"/>
      <c r="RCC829" s="442"/>
      <c r="RCD829" s="442"/>
      <c r="RCE829" s="443"/>
      <c r="RCF829" s="445"/>
      <c r="RCG829" s="446"/>
      <c r="RCH829" s="444"/>
      <c r="RCI829" s="442"/>
      <c r="RCJ829" s="444"/>
      <c r="RCK829" s="442"/>
      <c r="RCL829" s="442"/>
      <c r="RCM829" s="443"/>
      <c r="RCN829" s="445"/>
      <c r="RCO829" s="446"/>
      <c r="RCP829" s="444"/>
      <c r="RCQ829" s="442"/>
      <c r="RCR829" s="444"/>
      <c r="RCS829" s="442"/>
      <c r="RCT829" s="442"/>
      <c r="RCU829" s="443"/>
      <c r="RCV829" s="445"/>
      <c r="RCW829" s="446"/>
      <c r="RCX829" s="444"/>
      <c r="RCY829" s="442"/>
      <c r="RCZ829" s="444"/>
      <c r="RDA829" s="442"/>
      <c r="RDB829" s="442"/>
      <c r="RDC829" s="443"/>
      <c r="RDD829" s="445"/>
      <c r="RDE829" s="446"/>
      <c r="RDF829" s="444"/>
      <c r="RDG829" s="442"/>
      <c r="RDH829" s="444"/>
      <c r="RDI829" s="442"/>
      <c r="RDJ829" s="442"/>
      <c r="RDK829" s="443"/>
      <c r="RDL829" s="445"/>
      <c r="RDM829" s="446"/>
      <c r="RDN829" s="444"/>
      <c r="RDO829" s="442"/>
      <c r="RDP829" s="444"/>
      <c r="RDQ829" s="442"/>
      <c r="RDR829" s="442"/>
      <c r="RDS829" s="443"/>
      <c r="RDT829" s="445"/>
      <c r="RDU829" s="446"/>
      <c r="RDV829" s="444"/>
      <c r="RDW829" s="442"/>
      <c r="RDX829" s="444"/>
      <c r="RDY829" s="442"/>
      <c r="RDZ829" s="442"/>
      <c r="REA829" s="443"/>
      <c r="REB829" s="445"/>
      <c r="REC829" s="446"/>
      <c r="RED829" s="444"/>
      <c r="REE829" s="442"/>
      <c r="REF829" s="444"/>
      <c r="REG829" s="442"/>
      <c r="REH829" s="442"/>
      <c r="REI829" s="443"/>
      <c r="REJ829" s="445"/>
      <c r="REK829" s="446"/>
      <c r="REL829" s="444"/>
      <c r="REM829" s="442"/>
      <c r="REN829" s="444"/>
      <c r="REO829" s="442"/>
      <c r="REP829" s="442"/>
      <c r="REQ829" s="443"/>
      <c r="RER829" s="445"/>
      <c r="RES829" s="446"/>
      <c r="RET829" s="444"/>
      <c r="REU829" s="442"/>
      <c r="REV829" s="444"/>
      <c r="REW829" s="442"/>
      <c r="REX829" s="442"/>
      <c r="REY829" s="443"/>
      <c r="REZ829" s="445"/>
      <c r="RFA829" s="446"/>
      <c r="RFB829" s="444"/>
      <c r="RFC829" s="442"/>
      <c r="RFD829" s="444"/>
      <c r="RFE829" s="442"/>
      <c r="RFF829" s="442"/>
      <c r="RFG829" s="443"/>
      <c r="RFH829" s="445"/>
      <c r="RFI829" s="446"/>
      <c r="RFJ829" s="444"/>
      <c r="RFK829" s="442"/>
      <c r="RFL829" s="444"/>
      <c r="RFM829" s="442"/>
      <c r="RFN829" s="442"/>
      <c r="RFO829" s="443"/>
      <c r="RFP829" s="445"/>
      <c r="RFQ829" s="446"/>
      <c r="RFR829" s="444"/>
      <c r="RFS829" s="442"/>
      <c r="RFT829" s="444"/>
      <c r="RFU829" s="442"/>
      <c r="RFV829" s="442"/>
      <c r="RFW829" s="443"/>
      <c r="RFX829" s="445"/>
      <c r="RFY829" s="446"/>
      <c r="RFZ829" s="444"/>
      <c r="RGA829" s="442"/>
      <c r="RGB829" s="444"/>
      <c r="RGC829" s="442"/>
      <c r="RGD829" s="442"/>
      <c r="RGE829" s="443"/>
      <c r="RGF829" s="445"/>
      <c r="RGG829" s="446"/>
      <c r="RGH829" s="444"/>
      <c r="RGI829" s="442"/>
      <c r="RGJ829" s="444"/>
      <c r="RGK829" s="442"/>
      <c r="RGL829" s="442"/>
      <c r="RGM829" s="443"/>
      <c r="RGN829" s="445"/>
      <c r="RGO829" s="446"/>
      <c r="RGP829" s="444"/>
      <c r="RGQ829" s="442"/>
      <c r="RGR829" s="444"/>
      <c r="RGS829" s="442"/>
      <c r="RGT829" s="442"/>
      <c r="RGU829" s="443"/>
      <c r="RGV829" s="445"/>
      <c r="RGW829" s="446"/>
      <c r="RGX829" s="444"/>
      <c r="RGY829" s="442"/>
      <c r="RGZ829" s="444"/>
      <c r="RHA829" s="442"/>
      <c r="RHB829" s="442"/>
      <c r="RHC829" s="443"/>
      <c r="RHD829" s="445"/>
      <c r="RHE829" s="446"/>
      <c r="RHF829" s="444"/>
      <c r="RHG829" s="442"/>
      <c r="RHH829" s="444"/>
      <c r="RHI829" s="442"/>
      <c r="RHJ829" s="442"/>
      <c r="RHK829" s="443"/>
      <c r="RHL829" s="445"/>
      <c r="RHM829" s="446"/>
      <c r="RHN829" s="444"/>
      <c r="RHO829" s="442"/>
      <c r="RHP829" s="444"/>
      <c r="RHQ829" s="442"/>
      <c r="RHR829" s="442"/>
      <c r="RHS829" s="443"/>
      <c r="RHT829" s="445"/>
      <c r="RHU829" s="446"/>
      <c r="RHV829" s="444"/>
      <c r="RHW829" s="442"/>
      <c r="RHX829" s="444"/>
      <c r="RHY829" s="442"/>
      <c r="RHZ829" s="442"/>
      <c r="RIA829" s="443"/>
      <c r="RIB829" s="445"/>
      <c r="RIC829" s="446"/>
      <c r="RID829" s="444"/>
      <c r="RIE829" s="442"/>
      <c r="RIF829" s="444"/>
      <c r="RIG829" s="442"/>
      <c r="RIH829" s="442"/>
      <c r="RII829" s="443"/>
      <c r="RIJ829" s="445"/>
      <c r="RIK829" s="446"/>
      <c r="RIL829" s="444"/>
      <c r="RIM829" s="442"/>
      <c r="RIN829" s="444"/>
      <c r="RIO829" s="442"/>
      <c r="RIP829" s="442"/>
      <c r="RIQ829" s="443"/>
      <c r="RIR829" s="445"/>
      <c r="RIS829" s="446"/>
      <c r="RIT829" s="444"/>
      <c r="RIU829" s="442"/>
      <c r="RIV829" s="444"/>
      <c r="RIW829" s="442"/>
      <c r="RIX829" s="442"/>
      <c r="RIY829" s="443"/>
      <c r="RIZ829" s="445"/>
      <c r="RJA829" s="446"/>
      <c r="RJB829" s="444"/>
      <c r="RJC829" s="442"/>
      <c r="RJD829" s="444"/>
      <c r="RJE829" s="442"/>
      <c r="RJF829" s="442"/>
      <c r="RJG829" s="443"/>
      <c r="RJH829" s="445"/>
      <c r="RJI829" s="446"/>
      <c r="RJJ829" s="444"/>
      <c r="RJK829" s="442"/>
      <c r="RJL829" s="444"/>
      <c r="RJM829" s="442"/>
      <c r="RJN829" s="442"/>
      <c r="RJO829" s="443"/>
      <c r="RJP829" s="445"/>
      <c r="RJQ829" s="446"/>
      <c r="RJR829" s="444"/>
      <c r="RJS829" s="442"/>
      <c r="RJT829" s="444"/>
      <c r="RJU829" s="442"/>
      <c r="RJV829" s="442"/>
      <c r="RJW829" s="443"/>
      <c r="RJX829" s="445"/>
      <c r="RJY829" s="446"/>
      <c r="RJZ829" s="444"/>
      <c r="RKA829" s="442"/>
      <c r="RKB829" s="444"/>
      <c r="RKC829" s="442"/>
      <c r="RKD829" s="442"/>
      <c r="RKE829" s="443"/>
      <c r="RKF829" s="445"/>
      <c r="RKG829" s="446"/>
      <c r="RKH829" s="444"/>
      <c r="RKI829" s="442"/>
      <c r="RKJ829" s="444"/>
      <c r="RKK829" s="442"/>
      <c r="RKL829" s="442"/>
      <c r="RKM829" s="443"/>
      <c r="RKN829" s="445"/>
      <c r="RKO829" s="446"/>
      <c r="RKP829" s="444"/>
      <c r="RKQ829" s="442"/>
      <c r="RKR829" s="444"/>
      <c r="RKS829" s="442"/>
      <c r="RKT829" s="442"/>
      <c r="RKU829" s="443"/>
      <c r="RKV829" s="445"/>
      <c r="RKW829" s="446"/>
      <c r="RKX829" s="444"/>
      <c r="RKY829" s="442"/>
      <c r="RKZ829" s="444"/>
      <c r="RLA829" s="442"/>
      <c r="RLB829" s="442"/>
      <c r="RLC829" s="443"/>
      <c r="RLD829" s="445"/>
      <c r="RLE829" s="446"/>
      <c r="RLF829" s="444"/>
      <c r="RLG829" s="442"/>
      <c r="RLH829" s="444"/>
      <c r="RLI829" s="442"/>
      <c r="RLJ829" s="442"/>
      <c r="RLK829" s="443"/>
      <c r="RLL829" s="445"/>
      <c r="RLM829" s="446"/>
      <c r="RLN829" s="444"/>
      <c r="RLO829" s="442"/>
      <c r="RLP829" s="444"/>
      <c r="RLQ829" s="442"/>
      <c r="RLR829" s="442"/>
      <c r="RLS829" s="443"/>
      <c r="RLT829" s="445"/>
      <c r="RLU829" s="446"/>
      <c r="RLV829" s="444"/>
      <c r="RLW829" s="442"/>
      <c r="RLX829" s="444"/>
      <c r="RLY829" s="442"/>
      <c r="RLZ829" s="442"/>
      <c r="RMA829" s="443"/>
      <c r="RMB829" s="445"/>
      <c r="RMC829" s="446"/>
      <c r="RMD829" s="444"/>
      <c r="RME829" s="442"/>
      <c r="RMF829" s="444"/>
      <c r="RMG829" s="442"/>
      <c r="RMH829" s="442"/>
      <c r="RMI829" s="443"/>
      <c r="RMJ829" s="445"/>
      <c r="RMK829" s="446"/>
      <c r="RML829" s="444"/>
      <c r="RMM829" s="442"/>
      <c r="RMN829" s="444"/>
      <c r="RMO829" s="442"/>
      <c r="RMP829" s="442"/>
      <c r="RMQ829" s="443"/>
      <c r="RMR829" s="445"/>
      <c r="RMS829" s="446"/>
      <c r="RMT829" s="444"/>
      <c r="RMU829" s="442"/>
      <c r="RMV829" s="444"/>
      <c r="RMW829" s="442"/>
      <c r="RMX829" s="442"/>
      <c r="RMY829" s="443"/>
      <c r="RMZ829" s="445"/>
      <c r="RNA829" s="446"/>
      <c r="RNB829" s="444"/>
      <c r="RNC829" s="442"/>
      <c r="RND829" s="444"/>
      <c r="RNE829" s="442"/>
      <c r="RNF829" s="442"/>
      <c r="RNG829" s="443"/>
      <c r="RNH829" s="445"/>
      <c r="RNI829" s="446"/>
      <c r="RNJ829" s="444"/>
      <c r="RNK829" s="442"/>
      <c r="RNL829" s="444"/>
      <c r="RNM829" s="442"/>
      <c r="RNN829" s="442"/>
      <c r="RNO829" s="443"/>
      <c r="RNP829" s="445"/>
      <c r="RNQ829" s="446"/>
      <c r="RNR829" s="444"/>
      <c r="RNS829" s="442"/>
      <c r="RNT829" s="444"/>
      <c r="RNU829" s="442"/>
      <c r="RNV829" s="442"/>
      <c r="RNW829" s="443"/>
      <c r="RNX829" s="445"/>
      <c r="RNY829" s="446"/>
      <c r="RNZ829" s="444"/>
      <c r="ROA829" s="442"/>
      <c r="ROB829" s="444"/>
      <c r="ROC829" s="442"/>
      <c r="ROD829" s="442"/>
      <c r="ROE829" s="443"/>
      <c r="ROF829" s="445"/>
      <c r="ROG829" s="446"/>
      <c r="ROH829" s="444"/>
      <c r="ROI829" s="442"/>
      <c r="ROJ829" s="444"/>
      <c r="ROK829" s="442"/>
      <c r="ROL829" s="442"/>
      <c r="ROM829" s="443"/>
      <c r="RON829" s="445"/>
      <c r="ROO829" s="446"/>
      <c r="ROP829" s="444"/>
      <c r="ROQ829" s="442"/>
      <c r="ROR829" s="444"/>
      <c r="ROS829" s="442"/>
      <c r="ROT829" s="442"/>
      <c r="ROU829" s="443"/>
      <c r="ROV829" s="445"/>
      <c r="ROW829" s="446"/>
      <c r="ROX829" s="444"/>
      <c r="ROY829" s="442"/>
      <c r="ROZ829" s="444"/>
      <c r="RPA829" s="442"/>
      <c r="RPB829" s="442"/>
      <c r="RPC829" s="443"/>
      <c r="RPD829" s="445"/>
      <c r="RPE829" s="446"/>
      <c r="RPF829" s="444"/>
      <c r="RPG829" s="442"/>
      <c r="RPH829" s="444"/>
      <c r="RPI829" s="442"/>
      <c r="RPJ829" s="442"/>
      <c r="RPK829" s="443"/>
      <c r="RPL829" s="445"/>
      <c r="RPM829" s="446"/>
      <c r="RPN829" s="444"/>
      <c r="RPO829" s="442"/>
      <c r="RPP829" s="444"/>
      <c r="RPQ829" s="442"/>
      <c r="RPR829" s="442"/>
      <c r="RPS829" s="443"/>
      <c r="RPT829" s="445"/>
      <c r="RPU829" s="446"/>
      <c r="RPV829" s="444"/>
      <c r="RPW829" s="442"/>
      <c r="RPX829" s="444"/>
      <c r="RPY829" s="442"/>
      <c r="RPZ829" s="442"/>
      <c r="RQA829" s="443"/>
      <c r="RQB829" s="445"/>
      <c r="RQC829" s="446"/>
      <c r="RQD829" s="444"/>
      <c r="RQE829" s="442"/>
      <c r="RQF829" s="444"/>
      <c r="RQG829" s="442"/>
      <c r="RQH829" s="442"/>
      <c r="RQI829" s="443"/>
      <c r="RQJ829" s="445"/>
      <c r="RQK829" s="446"/>
      <c r="RQL829" s="444"/>
      <c r="RQM829" s="442"/>
      <c r="RQN829" s="444"/>
      <c r="RQO829" s="442"/>
      <c r="RQP829" s="442"/>
      <c r="RQQ829" s="443"/>
      <c r="RQR829" s="445"/>
      <c r="RQS829" s="446"/>
      <c r="RQT829" s="444"/>
      <c r="RQU829" s="442"/>
      <c r="RQV829" s="444"/>
      <c r="RQW829" s="442"/>
      <c r="RQX829" s="442"/>
      <c r="RQY829" s="443"/>
      <c r="RQZ829" s="445"/>
      <c r="RRA829" s="446"/>
      <c r="RRB829" s="444"/>
      <c r="RRC829" s="442"/>
      <c r="RRD829" s="444"/>
      <c r="RRE829" s="442"/>
      <c r="RRF829" s="442"/>
      <c r="RRG829" s="443"/>
      <c r="RRH829" s="445"/>
      <c r="RRI829" s="446"/>
      <c r="RRJ829" s="444"/>
      <c r="RRK829" s="442"/>
      <c r="RRL829" s="444"/>
      <c r="RRM829" s="442"/>
      <c r="RRN829" s="442"/>
      <c r="RRO829" s="443"/>
      <c r="RRP829" s="445"/>
      <c r="RRQ829" s="446"/>
      <c r="RRR829" s="444"/>
      <c r="RRS829" s="442"/>
      <c r="RRT829" s="444"/>
      <c r="RRU829" s="442"/>
      <c r="RRV829" s="442"/>
      <c r="RRW829" s="443"/>
      <c r="RRX829" s="445"/>
      <c r="RRY829" s="446"/>
      <c r="RRZ829" s="444"/>
      <c r="RSA829" s="442"/>
      <c r="RSB829" s="444"/>
      <c r="RSC829" s="442"/>
      <c r="RSD829" s="442"/>
      <c r="RSE829" s="443"/>
      <c r="RSF829" s="445"/>
      <c r="RSG829" s="446"/>
      <c r="RSH829" s="444"/>
      <c r="RSI829" s="442"/>
      <c r="RSJ829" s="444"/>
      <c r="RSK829" s="442"/>
      <c r="RSL829" s="442"/>
      <c r="RSM829" s="443"/>
      <c r="RSN829" s="445"/>
      <c r="RSO829" s="446"/>
      <c r="RSP829" s="444"/>
      <c r="RSQ829" s="442"/>
      <c r="RSR829" s="444"/>
      <c r="RSS829" s="442"/>
      <c r="RST829" s="442"/>
      <c r="RSU829" s="443"/>
      <c r="RSV829" s="445"/>
      <c r="RSW829" s="446"/>
      <c r="RSX829" s="444"/>
      <c r="RSY829" s="442"/>
      <c r="RSZ829" s="444"/>
      <c r="RTA829" s="442"/>
      <c r="RTB829" s="442"/>
      <c r="RTC829" s="443"/>
      <c r="RTD829" s="445"/>
      <c r="RTE829" s="446"/>
      <c r="RTF829" s="444"/>
      <c r="RTG829" s="442"/>
      <c r="RTH829" s="444"/>
      <c r="RTI829" s="442"/>
      <c r="RTJ829" s="442"/>
      <c r="RTK829" s="443"/>
      <c r="RTL829" s="445"/>
      <c r="RTM829" s="446"/>
      <c r="RTN829" s="444"/>
      <c r="RTO829" s="442"/>
      <c r="RTP829" s="444"/>
      <c r="RTQ829" s="442"/>
      <c r="RTR829" s="442"/>
      <c r="RTS829" s="443"/>
      <c r="RTT829" s="445"/>
      <c r="RTU829" s="446"/>
      <c r="RTV829" s="444"/>
      <c r="RTW829" s="442"/>
      <c r="RTX829" s="444"/>
      <c r="RTY829" s="442"/>
      <c r="RTZ829" s="442"/>
      <c r="RUA829" s="443"/>
      <c r="RUB829" s="445"/>
      <c r="RUC829" s="446"/>
      <c r="RUD829" s="444"/>
      <c r="RUE829" s="442"/>
      <c r="RUF829" s="444"/>
      <c r="RUG829" s="442"/>
      <c r="RUH829" s="442"/>
      <c r="RUI829" s="443"/>
      <c r="RUJ829" s="445"/>
      <c r="RUK829" s="446"/>
      <c r="RUL829" s="444"/>
      <c r="RUM829" s="442"/>
      <c r="RUN829" s="444"/>
      <c r="RUO829" s="442"/>
      <c r="RUP829" s="442"/>
      <c r="RUQ829" s="443"/>
      <c r="RUR829" s="445"/>
      <c r="RUS829" s="446"/>
      <c r="RUT829" s="444"/>
      <c r="RUU829" s="442"/>
      <c r="RUV829" s="444"/>
      <c r="RUW829" s="442"/>
      <c r="RUX829" s="442"/>
      <c r="RUY829" s="443"/>
      <c r="RUZ829" s="445"/>
      <c r="RVA829" s="446"/>
      <c r="RVB829" s="444"/>
      <c r="RVC829" s="442"/>
      <c r="RVD829" s="444"/>
      <c r="RVE829" s="442"/>
      <c r="RVF829" s="442"/>
      <c r="RVG829" s="443"/>
      <c r="RVH829" s="445"/>
      <c r="RVI829" s="446"/>
      <c r="RVJ829" s="444"/>
      <c r="RVK829" s="442"/>
      <c r="RVL829" s="444"/>
      <c r="RVM829" s="442"/>
      <c r="RVN829" s="442"/>
      <c r="RVO829" s="443"/>
      <c r="RVP829" s="445"/>
      <c r="RVQ829" s="446"/>
      <c r="RVR829" s="444"/>
      <c r="RVS829" s="442"/>
      <c r="RVT829" s="444"/>
      <c r="RVU829" s="442"/>
      <c r="RVV829" s="442"/>
      <c r="RVW829" s="443"/>
      <c r="RVX829" s="445"/>
      <c r="RVY829" s="446"/>
      <c r="RVZ829" s="444"/>
      <c r="RWA829" s="442"/>
      <c r="RWB829" s="444"/>
      <c r="RWC829" s="442"/>
      <c r="RWD829" s="442"/>
      <c r="RWE829" s="443"/>
      <c r="RWF829" s="445"/>
      <c r="RWG829" s="446"/>
      <c r="RWH829" s="444"/>
      <c r="RWI829" s="442"/>
      <c r="RWJ829" s="444"/>
      <c r="RWK829" s="442"/>
      <c r="RWL829" s="442"/>
      <c r="RWM829" s="443"/>
      <c r="RWN829" s="445"/>
      <c r="RWO829" s="446"/>
      <c r="RWP829" s="444"/>
      <c r="RWQ829" s="442"/>
      <c r="RWR829" s="444"/>
      <c r="RWS829" s="442"/>
      <c r="RWT829" s="442"/>
      <c r="RWU829" s="443"/>
      <c r="RWV829" s="445"/>
      <c r="RWW829" s="446"/>
      <c r="RWX829" s="444"/>
      <c r="RWY829" s="442"/>
      <c r="RWZ829" s="444"/>
      <c r="RXA829" s="442"/>
      <c r="RXB829" s="442"/>
      <c r="RXC829" s="443"/>
      <c r="RXD829" s="445"/>
      <c r="RXE829" s="446"/>
      <c r="RXF829" s="444"/>
      <c r="RXG829" s="442"/>
      <c r="RXH829" s="444"/>
      <c r="RXI829" s="442"/>
      <c r="RXJ829" s="442"/>
      <c r="RXK829" s="443"/>
      <c r="RXL829" s="445"/>
      <c r="RXM829" s="446"/>
      <c r="RXN829" s="444"/>
      <c r="RXO829" s="442"/>
      <c r="RXP829" s="444"/>
      <c r="RXQ829" s="442"/>
      <c r="RXR829" s="442"/>
      <c r="RXS829" s="443"/>
      <c r="RXT829" s="445"/>
      <c r="RXU829" s="446"/>
      <c r="RXV829" s="444"/>
      <c r="RXW829" s="442"/>
      <c r="RXX829" s="444"/>
      <c r="RXY829" s="442"/>
      <c r="RXZ829" s="442"/>
      <c r="RYA829" s="443"/>
      <c r="RYB829" s="445"/>
      <c r="RYC829" s="446"/>
      <c r="RYD829" s="444"/>
      <c r="RYE829" s="442"/>
      <c r="RYF829" s="444"/>
      <c r="RYG829" s="442"/>
      <c r="RYH829" s="442"/>
      <c r="RYI829" s="443"/>
      <c r="RYJ829" s="445"/>
      <c r="RYK829" s="446"/>
      <c r="RYL829" s="444"/>
      <c r="RYM829" s="442"/>
      <c r="RYN829" s="444"/>
      <c r="RYO829" s="442"/>
      <c r="RYP829" s="442"/>
      <c r="RYQ829" s="443"/>
      <c r="RYR829" s="445"/>
      <c r="RYS829" s="446"/>
      <c r="RYT829" s="444"/>
      <c r="RYU829" s="442"/>
      <c r="RYV829" s="444"/>
      <c r="RYW829" s="442"/>
      <c r="RYX829" s="442"/>
      <c r="RYY829" s="443"/>
      <c r="RYZ829" s="445"/>
      <c r="RZA829" s="446"/>
      <c r="RZB829" s="444"/>
      <c r="RZC829" s="442"/>
      <c r="RZD829" s="444"/>
      <c r="RZE829" s="442"/>
      <c r="RZF829" s="442"/>
      <c r="RZG829" s="443"/>
      <c r="RZH829" s="445"/>
      <c r="RZI829" s="446"/>
      <c r="RZJ829" s="444"/>
      <c r="RZK829" s="442"/>
      <c r="RZL829" s="444"/>
      <c r="RZM829" s="442"/>
      <c r="RZN829" s="442"/>
      <c r="RZO829" s="443"/>
      <c r="RZP829" s="445"/>
      <c r="RZQ829" s="446"/>
      <c r="RZR829" s="444"/>
      <c r="RZS829" s="442"/>
      <c r="RZT829" s="444"/>
      <c r="RZU829" s="442"/>
      <c r="RZV829" s="442"/>
      <c r="RZW829" s="443"/>
      <c r="RZX829" s="445"/>
      <c r="RZY829" s="446"/>
      <c r="RZZ829" s="444"/>
      <c r="SAA829" s="442"/>
      <c r="SAB829" s="444"/>
      <c r="SAC829" s="442"/>
      <c r="SAD829" s="442"/>
      <c r="SAE829" s="443"/>
      <c r="SAF829" s="445"/>
      <c r="SAG829" s="446"/>
      <c r="SAH829" s="444"/>
      <c r="SAI829" s="442"/>
      <c r="SAJ829" s="444"/>
      <c r="SAK829" s="442"/>
      <c r="SAL829" s="442"/>
      <c r="SAM829" s="443"/>
      <c r="SAN829" s="445"/>
      <c r="SAO829" s="446"/>
      <c r="SAP829" s="444"/>
      <c r="SAQ829" s="442"/>
      <c r="SAR829" s="444"/>
      <c r="SAS829" s="442"/>
      <c r="SAT829" s="442"/>
      <c r="SAU829" s="443"/>
      <c r="SAV829" s="445"/>
      <c r="SAW829" s="446"/>
      <c r="SAX829" s="444"/>
      <c r="SAY829" s="442"/>
      <c r="SAZ829" s="444"/>
      <c r="SBA829" s="442"/>
      <c r="SBB829" s="442"/>
      <c r="SBC829" s="443"/>
      <c r="SBD829" s="445"/>
      <c r="SBE829" s="446"/>
      <c r="SBF829" s="444"/>
      <c r="SBG829" s="442"/>
      <c r="SBH829" s="444"/>
      <c r="SBI829" s="442"/>
      <c r="SBJ829" s="442"/>
      <c r="SBK829" s="443"/>
      <c r="SBL829" s="445"/>
      <c r="SBM829" s="446"/>
      <c r="SBN829" s="444"/>
      <c r="SBO829" s="442"/>
      <c r="SBP829" s="444"/>
      <c r="SBQ829" s="442"/>
      <c r="SBR829" s="442"/>
      <c r="SBS829" s="443"/>
      <c r="SBT829" s="445"/>
      <c r="SBU829" s="446"/>
      <c r="SBV829" s="444"/>
      <c r="SBW829" s="442"/>
      <c r="SBX829" s="444"/>
      <c r="SBY829" s="442"/>
      <c r="SBZ829" s="442"/>
      <c r="SCA829" s="443"/>
      <c r="SCB829" s="445"/>
      <c r="SCC829" s="446"/>
      <c r="SCD829" s="444"/>
      <c r="SCE829" s="442"/>
      <c r="SCF829" s="444"/>
      <c r="SCG829" s="442"/>
      <c r="SCH829" s="442"/>
      <c r="SCI829" s="443"/>
      <c r="SCJ829" s="445"/>
      <c r="SCK829" s="446"/>
      <c r="SCL829" s="444"/>
      <c r="SCM829" s="442"/>
      <c r="SCN829" s="444"/>
      <c r="SCO829" s="442"/>
      <c r="SCP829" s="442"/>
      <c r="SCQ829" s="443"/>
      <c r="SCR829" s="445"/>
      <c r="SCS829" s="446"/>
      <c r="SCT829" s="444"/>
      <c r="SCU829" s="442"/>
      <c r="SCV829" s="444"/>
      <c r="SCW829" s="442"/>
      <c r="SCX829" s="442"/>
      <c r="SCY829" s="443"/>
      <c r="SCZ829" s="445"/>
      <c r="SDA829" s="446"/>
      <c r="SDB829" s="444"/>
      <c r="SDC829" s="442"/>
      <c r="SDD829" s="444"/>
      <c r="SDE829" s="442"/>
      <c r="SDF829" s="442"/>
      <c r="SDG829" s="443"/>
      <c r="SDH829" s="445"/>
      <c r="SDI829" s="446"/>
      <c r="SDJ829" s="444"/>
      <c r="SDK829" s="442"/>
      <c r="SDL829" s="444"/>
      <c r="SDM829" s="442"/>
      <c r="SDN829" s="442"/>
      <c r="SDO829" s="443"/>
      <c r="SDP829" s="445"/>
      <c r="SDQ829" s="446"/>
      <c r="SDR829" s="444"/>
      <c r="SDS829" s="442"/>
      <c r="SDT829" s="444"/>
      <c r="SDU829" s="442"/>
      <c r="SDV829" s="442"/>
      <c r="SDW829" s="443"/>
      <c r="SDX829" s="445"/>
      <c r="SDY829" s="446"/>
      <c r="SDZ829" s="444"/>
      <c r="SEA829" s="442"/>
      <c r="SEB829" s="444"/>
      <c r="SEC829" s="442"/>
      <c r="SED829" s="442"/>
      <c r="SEE829" s="443"/>
      <c r="SEF829" s="445"/>
      <c r="SEG829" s="446"/>
      <c r="SEH829" s="444"/>
      <c r="SEI829" s="442"/>
      <c r="SEJ829" s="444"/>
      <c r="SEK829" s="442"/>
      <c r="SEL829" s="442"/>
      <c r="SEM829" s="443"/>
      <c r="SEN829" s="445"/>
      <c r="SEO829" s="446"/>
      <c r="SEP829" s="444"/>
      <c r="SEQ829" s="442"/>
      <c r="SER829" s="444"/>
      <c r="SES829" s="442"/>
      <c r="SET829" s="442"/>
      <c r="SEU829" s="443"/>
      <c r="SEV829" s="445"/>
      <c r="SEW829" s="446"/>
      <c r="SEX829" s="444"/>
      <c r="SEY829" s="442"/>
      <c r="SEZ829" s="444"/>
      <c r="SFA829" s="442"/>
      <c r="SFB829" s="442"/>
      <c r="SFC829" s="443"/>
      <c r="SFD829" s="445"/>
      <c r="SFE829" s="446"/>
      <c r="SFF829" s="444"/>
      <c r="SFG829" s="442"/>
      <c r="SFH829" s="444"/>
      <c r="SFI829" s="442"/>
      <c r="SFJ829" s="442"/>
      <c r="SFK829" s="443"/>
      <c r="SFL829" s="445"/>
      <c r="SFM829" s="446"/>
      <c r="SFN829" s="444"/>
      <c r="SFO829" s="442"/>
      <c r="SFP829" s="444"/>
      <c r="SFQ829" s="442"/>
      <c r="SFR829" s="442"/>
      <c r="SFS829" s="443"/>
      <c r="SFT829" s="445"/>
      <c r="SFU829" s="446"/>
      <c r="SFV829" s="444"/>
      <c r="SFW829" s="442"/>
      <c r="SFX829" s="444"/>
      <c r="SFY829" s="442"/>
      <c r="SFZ829" s="442"/>
      <c r="SGA829" s="443"/>
      <c r="SGB829" s="445"/>
      <c r="SGC829" s="446"/>
      <c r="SGD829" s="444"/>
      <c r="SGE829" s="442"/>
      <c r="SGF829" s="444"/>
      <c r="SGG829" s="442"/>
      <c r="SGH829" s="442"/>
      <c r="SGI829" s="443"/>
      <c r="SGJ829" s="445"/>
      <c r="SGK829" s="446"/>
      <c r="SGL829" s="444"/>
      <c r="SGM829" s="442"/>
      <c r="SGN829" s="444"/>
      <c r="SGO829" s="442"/>
      <c r="SGP829" s="442"/>
      <c r="SGQ829" s="443"/>
      <c r="SGR829" s="445"/>
      <c r="SGS829" s="446"/>
      <c r="SGT829" s="444"/>
      <c r="SGU829" s="442"/>
      <c r="SGV829" s="444"/>
      <c r="SGW829" s="442"/>
      <c r="SGX829" s="442"/>
      <c r="SGY829" s="443"/>
      <c r="SGZ829" s="445"/>
      <c r="SHA829" s="446"/>
      <c r="SHB829" s="444"/>
      <c r="SHC829" s="442"/>
      <c r="SHD829" s="444"/>
      <c r="SHE829" s="442"/>
      <c r="SHF829" s="442"/>
      <c r="SHG829" s="443"/>
      <c r="SHH829" s="445"/>
      <c r="SHI829" s="446"/>
      <c r="SHJ829" s="444"/>
      <c r="SHK829" s="442"/>
      <c r="SHL829" s="444"/>
      <c r="SHM829" s="442"/>
      <c r="SHN829" s="442"/>
      <c r="SHO829" s="443"/>
      <c r="SHP829" s="445"/>
      <c r="SHQ829" s="446"/>
      <c r="SHR829" s="444"/>
      <c r="SHS829" s="442"/>
      <c r="SHT829" s="444"/>
      <c r="SHU829" s="442"/>
      <c r="SHV829" s="442"/>
      <c r="SHW829" s="443"/>
      <c r="SHX829" s="445"/>
      <c r="SHY829" s="446"/>
      <c r="SHZ829" s="444"/>
      <c r="SIA829" s="442"/>
      <c r="SIB829" s="444"/>
      <c r="SIC829" s="442"/>
      <c r="SID829" s="442"/>
      <c r="SIE829" s="443"/>
      <c r="SIF829" s="445"/>
      <c r="SIG829" s="446"/>
      <c r="SIH829" s="444"/>
      <c r="SII829" s="442"/>
      <c r="SIJ829" s="444"/>
      <c r="SIK829" s="442"/>
      <c r="SIL829" s="442"/>
      <c r="SIM829" s="443"/>
      <c r="SIN829" s="445"/>
      <c r="SIO829" s="446"/>
      <c r="SIP829" s="444"/>
      <c r="SIQ829" s="442"/>
      <c r="SIR829" s="444"/>
      <c r="SIS829" s="442"/>
      <c r="SIT829" s="442"/>
      <c r="SIU829" s="443"/>
      <c r="SIV829" s="445"/>
      <c r="SIW829" s="446"/>
      <c r="SIX829" s="444"/>
      <c r="SIY829" s="442"/>
      <c r="SIZ829" s="444"/>
      <c r="SJA829" s="442"/>
      <c r="SJB829" s="442"/>
      <c r="SJC829" s="443"/>
      <c r="SJD829" s="445"/>
      <c r="SJE829" s="446"/>
      <c r="SJF829" s="444"/>
      <c r="SJG829" s="442"/>
      <c r="SJH829" s="444"/>
      <c r="SJI829" s="442"/>
      <c r="SJJ829" s="442"/>
      <c r="SJK829" s="443"/>
      <c r="SJL829" s="445"/>
      <c r="SJM829" s="446"/>
      <c r="SJN829" s="444"/>
      <c r="SJO829" s="442"/>
      <c r="SJP829" s="444"/>
      <c r="SJQ829" s="442"/>
      <c r="SJR829" s="442"/>
      <c r="SJS829" s="443"/>
      <c r="SJT829" s="445"/>
      <c r="SJU829" s="446"/>
      <c r="SJV829" s="444"/>
      <c r="SJW829" s="442"/>
      <c r="SJX829" s="444"/>
      <c r="SJY829" s="442"/>
      <c r="SJZ829" s="442"/>
      <c r="SKA829" s="443"/>
      <c r="SKB829" s="445"/>
      <c r="SKC829" s="446"/>
      <c r="SKD829" s="444"/>
      <c r="SKE829" s="442"/>
      <c r="SKF829" s="444"/>
      <c r="SKG829" s="442"/>
      <c r="SKH829" s="442"/>
      <c r="SKI829" s="443"/>
      <c r="SKJ829" s="445"/>
      <c r="SKK829" s="446"/>
      <c r="SKL829" s="444"/>
      <c r="SKM829" s="442"/>
      <c r="SKN829" s="444"/>
      <c r="SKO829" s="442"/>
      <c r="SKP829" s="442"/>
      <c r="SKQ829" s="443"/>
      <c r="SKR829" s="445"/>
      <c r="SKS829" s="446"/>
      <c r="SKT829" s="444"/>
      <c r="SKU829" s="442"/>
      <c r="SKV829" s="444"/>
      <c r="SKW829" s="442"/>
      <c r="SKX829" s="442"/>
      <c r="SKY829" s="443"/>
      <c r="SKZ829" s="445"/>
      <c r="SLA829" s="446"/>
      <c r="SLB829" s="444"/>
      <c r="SLC829" s="442"/>
      <c r="SLD829" s="444"/>
      <c r="SLE829" s="442"/>
      <c r="SLF829" s="442"/>
      <c r="SLG829" s="443"/>
      <c r="SLH829" s="445"/>
      <c r="SLI829" s="446"/>
      <c r="SLJ829" s="444"/>
      <c r="SLK829" s="442"/>
      <c r="SLL829" s="444"/>
      <c r="SLM829" s="442"/>
      <c r="SLN829" s="442"/>
      <c r="SLO829" s="443"/>
      <c r="SLP829" s="445"/>
      <c r="SLQ829" s="446"/>
      <c r="SLR829" s="444"/>
      <c r="SLS829" s="442"/>
      <c r="SLT829" s="444"/>
      <c r="SLU829" s="442"/>
      <c r="SLV829" s="442"/>
      <c r="SLW829" s="443"/>
      <c r="SLX829" s="445"/>
      <c r="SLY829" s="446"/>
      <c r="SLZ829" s="444"/>
      <c r="SMA829" s="442"/>
      <c r="SMB829" s="444"/>
      <c r="SMC829" s="442"/>
      <c r="SMD829" s="442"/>
      <c r="SME829" s="443"/>
      <c r="SMF829" s="445"/>
      <c r="SMG829" s="446"/>
      <c r="SMH829" s="444"/>
      <c r="SMI829" s="442"/>
      <c r="SMJ829" s="444"/>
      <c r="SMK829" s="442"/>
      <c r="SML829" s="442"/>
      <c r="SMM829" s="443"/>
      <c r="SMN829" s="445"/>
      <c r="SMO829" s="446"/>
      <c r="SMP829" s="444"/>
      <c r="SMQ829" s="442"/>
      <c r="SMR829" s="444"/>
      <c r="SMS829" s="442"/>
      <c r="SMT829" s="442"/>
      <c r="SMU829" s="443"/>
      <c r="SMV829" s="445"/>
      <c r="SMW829" s="446"/>
      <c r="SMX829" s="444"/>
      <c r="SMY829" s="442"/>
      <c r="SMZ829" s="444"/>
      <c r="SNA829" s="442"/>
      <c r="SNB829" s="442"/>
      <c r="SNC829" s="443"/>
      <c r="SND829" s="445"/>
      <c r="SNE829" s="446"/>
      <c r="SNF829" s="444"/>
      <c r="SNG829" s="442"/>
      <c r="SNH829" s="444"/>
      <c r="SNI829" s="442"/>
      <c r="SNJ829" s="442"/>
      <c r="SNK829" s="443"/>
      <c r="SNL829" s="445"/>
      <c r="SNM829" s="446"/>
      <c r="SNN829" s="444"/>
      <c r="SNO829" s="442"/>
      <c r="SNP829" s="444"/>
      <c r="SNQ829" s="442"/>
      <c r="SNR829" s="442"/>
      <c r="SNS829" s="443"/>
      <c r="SNT829" s="445"/>
      <c r="SNU829" s="446"/>
      <c r="SNV829" s="444"/>
      <c r="SNW829" s="442"/>
      <c r="SNX829" s="444"/>
      <c r="SNY829" s="442"/>
      <c r="SNZ829" s="442"/>
      <c r="SOA829" s="443"/>
      <c r="SOB829" s="445"/>
      <c r="SOC829" s="446"/>
      <c r="SOD829" s="444"/>
      <c r="SOE829" s="442"/>
      <c r="SOF829" s="444"/>
      <c r="SOG829" s="442"/>
      <c r="SOH829" s="442"/>
      <c r="SOI829" s="443"/>
      <c r="SOJ829" s="445"/>
      <c r="SOK829" s="446"/>
      <c r="SOL829" s="444"/>
      <c r="SOM829" s="442"/>
      <c r="SON829" s="444"/>
      <c r="SOO829" s="442"/>
      <c r="SOP829" s="442"/>
      <c r="SOQ829" s="443"/>
      <c r="SOR829" s="445"/>
      <c r="SOS829" s="446"/>
      <c r="SOT829" s="444"/>
      <c r="SOU829" s="442"/>
      <c r="SOV829" s="444"/>
      <c r="SOW829" s="442"/>
      <c r="SOX829" s="442"/>
      <c r="SOY829" s="443"/>
      <c r="SOZ829" s="445"/>
      <c r="SPA829" s="446"/>
      <c r="SPB829" s="444"/>
      <c r="SPC829" s="442"/>
      <c r="SPD829" s="444"/>
      <c r="SPE829" s="442"/>
      <c r="SPF829" s="442"/>
      <c r="SPG829" s="443"/>
      <c r="SPH829" s="445"/>
      <c r="SPI829" s="446"/>
      <c r="SPJ829" s="444"/>
      <c r="SPK829" s="442"/>
      <c r="SPL829" s="444"/>
      <c r="SPM829" s="442"/>
      <c r="SPN829" s="442"/>
      <c r="SPO829" s="443"/>
      <c r="SPP829" s="445"/>
      <c r="SPQ829" s="446"/>
      <c r="SPR829" s="444"/>
      <c r="SPS829" s="442"/>
      <c r="SPT829" s="444"/>
      <c r="SPU829" s="442"/>
      <c r="SPV829" s="442"/>
      <c r="SPW829" s="443"/>
      <c r="SPX829" s="445"/>
      <c r="SPY829" s="446"/>
      <c r="SPZ829" s="444"/>
      <c r="SQA829" s="442"/>
      <c r="SQB829" s="444"/>
      <c r="SQC829" s="442"/>
      <c r="SQD829" s="442"/>
      <c r="SQE829" s="443"/>
      <c r="SQF829" s="445"/>
      <c r="SQG829" s="446"/>
      <c r="SQH829" s="444"/>
      <c r="SQI829" s="442"/>
      <c r="SQJ829" s="444"/>
      <c r="SQK829" s="442"/>
      <c r="SQL829" s="442"/>
      <c r="SQM829" s="443"/>
      <c r="SQN829" s="445"/>
      <c r="SQO829" s="446"/>
      <c r="SQP829" s="444"/>
      <c r="SQQ829" s="442"/>
      <c r="SQR829" s="444"/>
      <c r="SQS829" s="442"/>
      <c r="SQT829" s="442"/>
      <c r="SQU829" s="443"/>
      <c r="SQV829" s="445"/>
      <c r="SQW829" s="446"/>
      <c r="SQX829" s="444"/>
      <c r="SQY829" s="442"/>
      <c r="SQZ829" s="444"/>
      <c r="SRA829" s="442"/>
      <c r="SRB829" s="442"/>
      <c r="SRC829" s="443"/>
      <c r="SRD829" s="445"/>
      <c r="SRE829" s="446"/>
      <c r="SRF829" s="444"/>
      <c r="SRG829" s="442"/>
      <c r="SRH829" s="444"/>
      <c r="SRI829" s="442"/>
      <c r="SRJ829" s="442"/>
      <c r="SRK829" s="443"/>
      <c r="SRL829" s="445"/>
      <c r="SRM829" s="446"/>
      <c r="SRN829" s="444"/>
      <c r="SRO829" s="442"/>
      <c r="SRP829" s="444"/>
      <c r="SRQ829" s="442"/>
      <c r="SRR829" s="442"/>
      <c r="SRS829" s="443"/>
      <c r="SRT829" s="445"/>
      <c r="SRU829" s="446"/>
      <c r="SRV829" s="444"/>
      <c r="SRW829" s="442"/>
      <c r="SRX829" s="444"/>
      <c r="SRY829" s="442"/>
      <c r="SRZ829" s="442"/>
      <c r="SSA829" s="443"/>
      <c r="SSB829" s="445"/>
      <c r="SSC829" s="446"/>
      <c r="SSD829" s="444"/>
      <c r="SSE829" s="442"/>
      <c r="SSF829" s="444"/>
      <c r="SSG829" s="442"/>
      <c r="SSH829" s="442"/>
      <c r="SSI829" s="443"/>
      <c r="SSJ829" s="445"/>
      <c r="SSK829" s="446"/>
      <c r="SSL829" s="444"/>
      <c r="SSM829" s="442"/>
      <c r="SSN829" s="444"/>
      <c r="SSO829" s="442"/>
      <c r="SSP829" s="442"/>
      <c r="SSQ829" s="443"/>
      <c r="SSR829" s="445"/>
      <c r="SSS829" s="446"/>
      <c r="SST829" s="444"/>
      <c r="SSU829" s="442"/>
      <c r="SSV829" s="444"/>
      <c r="SSW829" s="442"/>
      <c r="SSX829" s="442"/>
      <c r="SSY829" s="443"/>
      <c r="SSZ829" s="445"/>
      <c r="STA829" s="446"/>
      <c r="STB829" s="444"/>
      <c r="STC829" s="442"/>
      <c r="STD829" s="444"/>
      <c r="STE829" s="442"/>
      <c r="STF829" s="442"/>
      <c r="STG829" s="443"/>
      <c r="STH829" s="445"/>
      <c r="STI829" s="446"/>
      <c r="STJ829" s="444"/>
      <c r="STK829" s="442"/>
      <c r="STL829" s="444"/>
      <c r="STM829" s="442"/>
      <c r="STN829" s="442"/>
      <c r="STO829" s="443"/>
      <c r="STP829" s="445"/>
      <c r="STQ829" s="446"/>
      <c r="STR829" s="444"/>
      <c r="STS829" s="442"/>
      <c r="STT829" s="444"/>
      <c r="STU829" s="442"/>
      <c r="STV829" s="442"/>
      <c r="STW829" s="443"/>
      <c r="STX829" s="445"/>
      <c r="STY829" s="446"/>
      <c r="STZ829" s="444"/>
      <c r="SUA829" s="442"/>
      <c r="SUB829" s="444"/>
      <c r="SUC829" s="442"/>
      <c r="SUD829" s="442"/>
      <c r="SUE829" s="443"/>
      <c r="SUF829" s="445"/>
      <c r="SUG829" s="446"/>
      <c r="SUH829" s="444"/>
      <c r="SUI829" s="442"/>
      <c r="SUJ829" s="444"/>
      <c r="SUK829" s="442"/>
      <c r="SUL829" s="442"/>
      <c r="SUM829" s="443"/>
      <c r="SUN829" s="445"/>
      <c r="SUO829" s="446"/>
      <c r="SUP829" s="444"/>
      <c r="SUQ829" s="442"/>
      <c r="SUR829" s="444"/>
      <c r="SUS829" s="442"/>
      <c r="SUT829" s="442"/>
      <c r="SUU829" s="443"/>
      <c r="SUV829" s="445"/>
      <c r="SUW829" s="446"/>
      <c r="SUX829" s="444"/>
      <c r="SUY829" s="442"/>
      <c r="SUZ829" s="444"/>
      <c r="SVA829" s="442"/>
      <c r="SVB829" s="442"/>
      <c r="SVC829" s="443"/>
      <c r="SVD829" s="445"/>
      <c r="SVE829" s="446"/>
      <c r="SVF829" s="444"/>
      <c r="SVG829" s="442"/>
      <c r="SVH829" s="444"/>
      <c r="SVI829" s="442"/>
      <c r="SVJ829" s="442"/>
      <c r="SVK829" s="443"/>
      <c r="SVL829" s="445"/>
      <c r="SVM829" s="446"/>
      <c r="SVN829" s="444"/>
      <c r="SVO829" s="442"/>
      <c r="SVP829" s="444"/>
      <c r="SVQ829" s="442"/>
      <c r="SVR829" s="442"/>
      <c r="SVS829" s="443"/>
      <c r="SVT829" s="445"/>
      <c r="SVU829" s="446"/>
      <c r="SVV829" s="444"/>
      <c r="SVW829" s="442"/>
      <c r="SVX829" s="444"/>
      <c r="SVY829" s="442"/>
      <c r="SVZ829" s="442"/>
      <c r="SWA829" s="443"/>
      <c r="SWB829" s="445"/>
      <c r="SWC829" s="446"/>
      <c r="SWD829" s="444"/>
      <c r="SWE829" s="442"/>
      <c r="SWF829" s="444"/>
      <c r="SWG829" s="442"/>
      <c r="SWH829" s="442"/>
      <c r="SWI829" s="443"/>
      <c r="SWJ829" s="445"/>
      <c r="SWK829" s="446"/>
      <c r="SWL829" s="444"/>
      <c r="SWM829" s="442"/>
      <c r="SWN829" s="444"/>
      <c r="SWO829" s="442"/>
      <c r="SWP829" s="442"/>
      <c r="SWQ829" s="443"/>
      <c r="SWR829" s="445"/>
      <c r="SWS829" s="446"/>
      <c r="SWT829" s="444"/>
      <c r="SWU829" s="442"/>
      <c r="SWV829" s="444"/>
      <c r="SWW829" s="442"/>
      <c r="SWX829" s="442"/>
      <c r="SWY829" s="443"/>
      <c r="SWZ829" s="445"/>
      <c r="SXA829" s="446"/>
      <c r="SXB829" s="444"/>
      <c r="SXC829" s="442"/>
      <c r="SXD829" s="444"/>
      <c r="SXE829" s="442"/>
      <c r="SXF829" s="442"/>
      <c r="SXG829" s="443"/>
      <c r="SXH829" s="445"/>
      <c r="SXI829" s="446"/>
      <c r="SXJ829" s="444"/>
      <c r="SXK829" s="442"/>
      <c r="SXL829" s="444"/>
      <c r="SXM829" s="442"/>
      <c r="SXN829" s="442"/>
      <c r="SXO829" s="443"/>
      <c r="SXP829" s="445"/>
      <c r="SXQ829" s="446"/>
      <c r="SXR829" s="444"/>
      <c r="SXS829" s="442"/>
      <c r="SXT829" s="444"/>
      <c r="SXU829" s="442"/>
      <c r="SXV829" s="442"/>
      <c r="SXW829" s="443"/>
      <c r="SXX829" s="445"/>
      <c r="SXY829" s="446"/>
      <c r="SXZ829" s="444"/>
      <c r="SYA829" s="442"/>
      <c r="SYB829" s="444"/>
      <c r="SYC829" s="442"/>
      <c r="SYD829" s="442"/>
      <c r="SYE829" s="443"/>
      <c r="SYF829" s="445"/>
      <c r="SYG829" s="446"/>
      <c r="SYH829" s="444"/>
      <c r="SYI829" s="442"/>
      <c r="SYJ829" s="444"/>
      <c r="SYK829" s="442"/>
      <c r="SYL829" s="442"/>
      <c r="SYM829" s="443"/>
      <c r="SYN829" s="445"/>
      <c r="SYO829" s="446"/>
      <c r="SYP829" s="444"/>
      <c r="SYQ829" s="442"/>
      <c r="SYR829" s="444"/>
      <c r="SYS829" s="442"/>
      <c r="SYT829" s="442"/>
      <c r="SYU829" s="443"/>
      <c r="SYV829" s="445"/>
      <c r="SYW829" s="446"/>
      <c r="SYX829" s="444"/>
      <c r="SYY829" s="442"/>
      <c r="SYZ829" s="444"/>
      <c r="SZA829" s="442"/>
      <c r="SZB829" s="442"/>
      <c r="SZC829" s="443"/>
      <c r="SZD829" s="445"/>
      <c r="SZE829" s="446"/>
      <c r="SZF829" s="444"/>
      <c r="SZG829" s="442"/>
      <c r="SZH829" s="444"/>
      <c r="SZI829" s="442"/>
      <c r="SZJ829" s="442"/>
      <c r="SZK829" s="443"/>
      <c r="SZL829" s="445"/>
      <c r="SZM829" s="446"/>
      <c r="SZN829" s="444"/>
      <c r="SZO829" s="442"/>
      <c r="SZP829" s="444"/>
      <c r="SZQ829" s="442"/>
      <c r="SZR829" s="442"/>
      <c r="SZS829" s="443"/>
      <c r="SZT829" s="445"/>
      <c r="SZU829" s="446"/>
      <c r="SZV829" s="444"/>
      <c r="SZW829" s="442"/>
      <c r="SZX829" s="444"/>
      <c r="SZY829" s="442"/>
      <c r="SZZ829" s="442"/>
      <c r="TAA829" s="443"/>
      <c r="TAB829" s="445"/>
      <c r="TAC829" s="446"/>
      <c r="TAD829" s="444"/>
      <c r="TAE829" s="442"/>
      <c r="TAF829" s="444"/>
      <c r="TAG829" s="442"/>
      <c r="TAH829" s="442"/>
      <c r="TAI829" s="443"/>
      <c r="TAJ829" s="445"/>
      <c r="TAK829" s="446"/>
      <c r="TAL829" s="444"/>
      <c r="TAM829" s="442"/>
      <c r="TAN829" s="444"/>
      <c r="TAO829" s="442"/>
      <c r="TAP829" s="442"/>
      <c r="TAQ829" s="443"/>
      <c r="TAR829" s="445"/>
      <c r="TAS829" s="446"/>
      <c r="TAT829" s="444"/>
      <c r="TAU829" s="442"/>
      <c r="TAV829" s="444"/>
      <c r="TAW829" s="442"/>
      <c r="TAX829" s="442"/>
      <c r="TAY829" s="443"/>
      <c r="TAZ829" s="445"/>
      <c r="TBA829" s="446"/>
      <c r="TBB829" s="444"/>
      <c r="TBC829" s="442"/>
      <c r="TBD829" s="444"/>
      <c r="TBE829" s="442"/>
      <c r="TBF829" s="442"/>
      <c r="TBG829" s="443"/>
      <c r="TBH829" s="445"/>
      <c r="TBI829" s="446"/>
      <c r="TBJ829" s="444"/>
      <c r="TBK829" s="442"/>
      <c r="TBL829" s="444"/>
      <c r="TBM829" s="442"/>
      <c r="TBN829" s="442"/>
      <c r="TBO829" s="443"/>
      <c r="TBP829" s="445"/>
      <c r="TBQ829" s="446"/>
      <c r="TBR829" s="444"/>
      <c r="TBS829" s="442"/>
      <c r="TBT829" s="444"/>
      <c r="TBU829" s="442"/>
      <c r="TBV829" s="442"/>
      <c r="TBW829" s="443"/>
      <c r="TBX829" s="445"/>
      <c r="TBY829" s="446"/>
      <c r="TBZ829" s="444"/>
      <c r="TCA829" s="442"/>
      <c r="TCB829" s="444"/>
      <c r="TCC829" s="442"/>
      <c r="TCD829" s="442"/>
      <c r="TCE829" s="443"/>
      <c r="TCF829" s="445"/>
      <c r="TCG829" s="446"/>
      <c r="TCH829" s="444"/>
      <c r="TCI829" s="442"/>
      <c r="TCJ829" s="444"/>
      <c r="TCK829" s="442"/>
      <c r="TCL829" s="442"/>
      <c r="TCM829" s="443"/>
      <c r="TCN829" s="445"/>
      <c r="TCO829" s="446"/>
      <c r="TCP829" s="444"/>
      <c r="TCQ829" s="442"/>
      <c r="TCR829" s="444"/>
      <c r="TCS829" s="442"/>
      <c r="TCT829" s="442"/>
      <c r="TCU829" s="443"/>
      <c r="TCV829" s="445"/>
      <c r="TCW829" s="446"/>
      <c r="TCX829" s="444"/>
      <c r="TCY829" s="442"/>
      <c r="TCZ829" s="444"/>
      <c r="TDA829" s="442"/>
      <c r="TDB829" s="442"/>
      <c r="TDC829" s="443"/>
      <c r="TDD829" s="445"/>
      <c r="TDE829" s="446"/>
      <c r="TDF829" s="444"/>
      <c r="TDG829" s="442"/>
      <c r="TDH829" s="444"/>
      <c r="TDI829" s="442"/>
      <c r="TDJ829" s="442"/>
      <c r="TDK829" s="443"/>
      <c r="TDL829" s="445"/>
      <c r="TDM829" s="446"/>
      <c r="TDN829" s="444"/>
      <c r="TDO829" s="442"/>
      <c r="TDP829" s="444"/>
      <c r="TDQ829" s="442"/>
      <c r="TDR829" s="442"/>
      <c r="TDS829" s="443"/>
      <c r="TDT829" s="445"/>
      <c r="TDU829" s="446"/>
      <c r="TDV829" s="444"/>
      <c r="TDW829" s="442"/>
      <c r="TDX829" s="444"/>
      <c r="TDY829" s="442"/>
      <c r="TDZ829" s="442"/>
      <c r="TEA829" s="443"/>
      <c r="TEB829" s="445"/>
      <c r="TEC829" s="446"/>
      <c r="TED829" s="444"/>
      <c r="TEE829" s="442"/>
      <c r="TEF829" s="444"/>
      <c r="TEG829" s="442"/>
      <c r="TEH829" s="442"/>
      <c r="TEI829" s="443"/>
      <c r="TEJ829" s="445"/>
      <c r="TEK829" s="446"/>
      <c r="TEL829" s="444"/>
      <c r="TEM829" s="442"/>
      <c r="TEN829" s="444"/>
      <c r="TEO829" s="442"/>
      <c r="TEP829" s="442"/>
      <c r="TEQ829" s="443"/>
      <c r="TER829" s="445"/>
      <c r="TES829" s="446"/>
      <c r="TET829" s="444"/>
      <c r="TEU829" s="442"/>
      <c r="TEV829" s="444"/>
      <c r="TEW829" s="442"/>
      <c r="TEX829" s="442"/>
      <c r="TEY829" s="443"/>
      <c r="TEZ829" s="445"/>
      <c r="TFA829" s="446"/>
      <c r="TFB829" s="444"/>
      <c r="TFC829" s="442"/>
      <c r="TFD829" s="444"/>
      <c r="TFE829" s="442"/>
      <c r="TFF829" s="442"/>
      <c r="TFG829" s="443"/>
      <c r="TFH829" s="445"/>
      <c r="TFI829" s="446"/>
      <c r="TFJ829" s="444"/>
      <c r="TFK829" s="442"/>
      <c r="TFL829" s="444"/>
      <c r="TFM829" s="442"/>
      <c r="TFN829" s="442"/>
      <c r="TFO829" s="443"/>
      <c r="TFP829" s="445"/>
      <c r="TFQ829" s="446"/>
      <c r="TFR829" s="444"/>
      <c r="TFS829" s="442"/>
      <c r="TFT829" s="444"/>
      <c r="TFU829" s="442"/>
      <c r="TFV829" s="442"/>
      <c r="TFW829" s="443"/>
      <c r="TFX829" s="445"/>
      <c r="TFY829" s="446"/>
      <c r="TFZ829" s="444"/>
      <c r="TGA829" s="442"/>
      <c r="TGB829" s="444"/>
      <c r="TGC829" s="442"/>
      <c r="TGD829" s="442"/>
      <c r="TGE829" s="443"/>
      <c r="TGF829" s="445"/>
      <c r="TGG829" s="446"/>
      <c r="TGH829" s="444"/>
      <c r="TGI829" s="442"/>
      <c r="TGJ829" s="444"/>
      <c r="TGK829" s="442"/>
      <c r="TGL829" s="442"/>
      <c r="TGM829" s="443"/>
      <c r="TGN829" s="445"/>
      <c r="TGO829" s="446"/>
      <c r="TGP829" s="444"/>
      <c r="TGQ829" s="442"/>
      <c r="TGR829" s="444"/>
      <c r="TGS829" s="442"/>
      <c r="TGT829" s="442"/>
      <c r="TGU829" s="443"/>
      <c r="TGV829" s="445"/>
      <c r="TGW829" s="446"/>
      <c r="TGX829" s="444"/>
      <c r="TGY829" s="442"/>
      <c r="TGZ829" s="444"/>
      <c r="THA829" s="442"/>
      <c r="THB829" s="442"/>
      <c r="THC829" s="443"/>
      <c r="THD829" s="445"/>
      <c r="THE829" s="446"/>
      <c r="THF829" s="444"/>
      <c r="THG829" s="442"/>
      <c r="THH829" s="444"/>
      <c r="THI829" s="442"/>
      <c r="THJ829" s="442"/>
      <c r="THK829" s="443"/>
      <c r="THL829" s="445"/>
      <c r="THM829" s="446"/>
      <c r="THN829" s="444"/>
      <c r="THO829" s="442"/>
      <c r="THP829" s="444"/>
      <c r="THQ829" s="442"/>
      <c r="THR829" s="442"/>
      <c r="THS829" s="443"/>
      <c r="THT829" s="445"/>
      <c r="THU829" s="446"/>
      <c r="THV829" s="444"/>
      <c r="THW829" s="442"/>
      <c r="THX829" s="444"/>
      <c r="THY829" s="442"/>
      <c r="THZ829" s="442"/>
      <c r="TIA829" s="443"/>
      <c r="TIB829" s="445"/>
      <c r="TIC829" s="446"/>
      <c r="TID829" s="444"/>
      <c r="TIE829" s="442"/>
      <c r="TIF829" s="444"/>
      <c r="TIG829" s="442"/>
      <c r="TIH829" s="442"/>
      <c r="TII829" s="443"/>
      <c r="TIJ829" s="445"/>
      <c r="TIK829" s="446"/>
      <c r="TIL829" s="444"/>
      <c r="TIM829" s="442"/>
      <c r="TIN829" s="444"/>
      <c r="TIO829" s="442"/>
      <c r="TIP829" s="442"/>
      <c r="TIQ829" s="443"/>
      <c r="TIR829" s="445"/>
      <c r="TIS829" s="446"/>
      <c r="TIT829" s="444"/>
      <c r="TIU829" s="442"/>
      <c r="TIV829" s="444"/>
      <c r="TIW829" s="442"/>
      <c r="TIX829" s="442"/>
      <c r="TIY829" s="443"/>
      <c r="TIZ829" s="445"/>
      <c r="TJA829" s="446"/>
      <c r="TJB829" s="444"/>
      <c r="TJC829" s="442"/>
      <c r="TJD829" s="444"/>
      <c r="TJE829" s="442"/>
      <c r="TJF829" s="442"/>
      <c r="TJG829" s="443"/>
      <c r="TJH829" s="445"/>
      <c r="TJI829" s="446"/>
      <c r="TJJ829" s="444"/>
      <c r="TJK829" s="442"/>
      <c r="TJL829" s="444"/>
      <c r="TJM829" s="442"/>
      <c r="TJN829" s="442"/>
      <c r="TJO829" s="443"/>
      <c r="TJP829" s="445"/>
      <c r="TJQ829" s="446"/>
      <c r="TJR829" s="444"/>
      <c r="TJS829" s="442"/>
      <c r="TJT829" s="444"/>
      <c r="TJU829" s="442"/>
      <c r="TJV829" s="442"/>
      <c r="TJW829" s="443"/>
      <c r="TJX829" s="445"/>
      <c r="TJY829" s="446"/>
      <c r="TJZ829" s="444"/>
      <c r="TKA829" s="442"/>
      <c r="TKB829" s="444"/>
      <c r="TKC829" s="442"/>
      <c r="TKD829" s="442"/>
      <c r="TKE829" s="443"/>
      <c r="TKF829" s="445"/>
      <c r="TKG829" s="446"/>
      <c r="TKH829" s="444"/>
      <c r="TKI829" s="442"/>
      <c r="TKJ829" s="444"/>
      <c r="TKK829" s="442"/>
      <c r="TKL829" s="442"/>
      <c r="TKM829" s="443"/>
      <c r="TKN829" s="445"/>
      <c r="TKO829" s="446"/>
      <c r="TKP829" s="444"/>
      <c r="TKQ829" s="442"/>
      <c r="TKR829" s="444"/>
      <c r="TKS829" s="442"/>
      <c r="TKT829" s="442"/>
      <c r="TKU829" s="443"/>
      <c r="TKV829" s="445"/>
      <c r="TKW829" s="446"/>
      <c r="TKX829" s="444"/>
      <c r="TKY829" s="442"/>
      <c r="TKZ829" s="444"/>
      <c r="TLA829" s="442"/>
      <c r="TLB829" s="442"/>
      <c r="TLC829" s="443"/>
      <c r="TLD829" s="445"/>
      <c r="TLE829" s="446"/>
      <c r="TLF829" s="444"/>
      <c r="TLG829" s="442"/>
      <c r="TLH829" s="444"/>
      <c r="TLI829" s="442"/>
      <c r="TLJ829" s="442"/>
      <c r="TLK829" s="443"/>
      <c r="TLL829" s="445"/>
      <c r="TLM829" s="446"/>
      <c r="TLN829" s="444"/>
      <c r="TLO829" s="442"/>
      <c r="TLP829" s="444"/>
      <c r="TLQ829" s="442"/>
      <c r="TLR829" s="442"/>
      <c r="TLS829" s="443"/>
      <c r="TLT829" s="445"/>
      <c r="TLU829" s="446"/>
      <c r="TLV829" s="444"/>
      <c r="TLW829" s="442"/>
      <c r="TLX829" s="444"/>
      <c r="TLY829" s="442"/>
      <c r="TLZ829" s="442"/>
      <c r="TMA829" s="443"/>
      <c r="TMB829" s="445"/>
      <c r="TMC829" s="446"/>
      <c r="TMD829" s="444"/>
      <c r="TME829" s="442"/>
      <c r="TMF829" s="444"/>
      <c r="TMG829" s="442"/>
      <c r="TMH829" s="442"/>
      <c r="TMI829" s="443"/>
      <c r="TMJ829" s="445"/>
      <c r="TMK829" s="446"/>
      <c r="TML829" s="444"/>
      <c r="TMM829" s="442"/>
      <c r="TMN829" s="444"/>
      <c r="TMO829" s="442"/>
      <c r="TMP829" s="442"/>
      <c r="TMQ829" s="443"/>
      <c r="TMR829" s="445"/>
      <c r="TMS829" s="446"/>
      <c r="TMT829" s="444"/>
      <c r="TMU829" s="442"/>
      <c r="TMV829" s="444"/>
      <c r="TMW829" s="442"/>
      <c r="TMX829" s="442"/>
      <c r="TMY829" s="443"/>
      <c r="TMZ829" s="445"/>
      <c r="TNA829" s="446"/>
      <c r="TNB829" s="444"/>
      <c r="TNC829" s="442"/>
      <c r="TND829" s="444"/>
      <c r="TNE829" s="442"/>
      <c r="TNF829" s="442"/>
      <c r="TNG829" s="443"/>
      <c r="TNH829" s="445"/>
      <c r="TNI829" s="446"/>
      <c r="TNJ829" s="444"/>
      <c r="TNK829" s="442"/>
      <c r="TNL829" s="444"/>
      <c r="TNM829" s="442"/>
      <c r="TNN829" s="442"/>
      <c r="TNO829" s="443"/>
      <c r="TNP829" s="445"/>
      <c r="TNQ829" s="446"/>
      <c r="TNR829" s="444"/>
      <c r="TNS829" s="442"/>
      <c r="TNT829" s="444"/>
      <c r="TNU829" s="442"/>
      <c r="TNV829" s="442"/>
      <c r="TNW829" s="443"/>
      <c r="TNX829" s="445"/>
      <c r="TNY829" s="446"/>
      <c r="TNZ829" s="444"/>
      <c r="TOA829" s="442"/>
      <c r="TOB829" s="444"/>
      <c r="TOC829" s="442"/>
      <c r="TOD829" s="442"/>
      <c r="TOE829" s="443"/>
      <c r="TOF829" s="445"/>
      <c r="TOG829" s="446"/>
      <c r="TOH829" s="444"/>
      <c r="TOI829" s="442"/>
      <c r="TOJ829" s="444"/>
      <c r="TOK829" s="442"/>
      <c r="TOL829" s="442"/>
      <c r="TOM829" s="443"/>
      <c r="TON829" s="445"/>
      <c r="TOO829" s="446"/>
      <c r="TOP829" s="444"/>
      <c r="TOQ829" s="442"/>
      <c r="TOR829" s="444"/>
      <c r="TOS829" s="442"/>
      <c r="TOT829" s="442"/>
      <c r="TOU829" s="443"/>
      <c r="TOV829" s="445"/>
      <c r="TOW829" s="446"/>
      <c r="TOX829" s="444"/>
      <c r="TOY829" s="442"/>
      <c r="TOZ829" s="444"/>
      <c r="TPA829" s="442"/>
      <c r="TPB829" s="442"/>
      <c r="TPC829" s="443"/>
      <c r="TPD829" s="445"/>
      <c r="TPE829" s="446"/>
      <c r="TPF829" s="444"/>
      <c r="TPG829" s="442"/>
      <c r="TPH829" s="444"/>
      <c r="TPI829" s="442"/>
      <c r="TPJ829" s="442"/>
      <c r="TPK829" s="443"/>
      <c r="TPL829" s="445"/>
      <c r="TPM829" s="446"/>
      <c r="TPN829" s="444"/>
      <c r="TPO829" s="442"/>
      <c r="TPP829" s="444"/>
      <c r="TPQ829" s="442"/>
      <c r="TPR829" s="442"/>
      <c r="TPS829" s="443"/>
      <c r="TPT829" s="445"/>
      <c r="TPU829" s="446"/>
      <c r="TPV829" s="444"/>
      <c r="TPW829" s="442"/>
      <c r="TPX829" s="444"/>
      <c r="TPY829" s="442"/>
      <c r="TPZ829" s="442"/>
      <c r="TQA829" s="443"/>
      <c r="TQB829" s="445"/>
      <c r="TQC829" s="446"/>
      <c r="TQD829" s="444"/>
      <c r="TQE829" s="442"/>
      <c r="TQF829" s="444"/>
      <c r="TQG829" s="442"/>
      <c r="TQH829" s="442"/>
      <c r="TQI829" s="443"/>
      <c r="TQJ829" s="445"/>
      <c r="TQK829" s="446"/>
      <c r="TQL829" s="444"/>
      <c r="TQM829" s="442"/>
      <c r="TQN829" s="444"/>
      <c r="TQO829" s="442"/>
      <c r="TQP829" s="442"/>
      <c r="TQQ829" s="443"/>
      <c r="TQR829" s="445"/>
      <c r="TQS829" s="446"/>
      <c r="TQT829" s="444"/>
      <c r="TQU829" s="442"/>
      <c r="TQV829" s="444"/>
      <c r="TQW829" s="442"/>
      <c r="TQX829" s="442"/>
      <c r="TQY829" s="443"/>
      <c r="TQZ829" s="445"/>
      <c r="TRA829" s="446"/>
      <c r="TRB829" s="444"/>
      <c r="TRC829" s="442"/>
      <c r="TRD829" s="444"/>
      <c r="TRE829" s="442"/>
      <c r="TRF829" s="442"/>
      <c r="TRG829" s="443"/>
      <c r="TRH829" s="445"/>
      <c r="TRI829" s="446"/>
      <c r="TRJ829" s="444"/>
      <c r="TRK829" s="442"/>
      <c r="TRL829" s="444"/>
      <c r="TRM829" s="442"/>
      <c r="TRN829" s="442"/>
      <c r="TRO829" s="443"/>
      <c r="TRP829" s="445"/>
      <c r="TRQ829" s="446"/>
      <c r="TRR829" s="444"/>
      <c r="TRS829" s="442"/>
      <c r="TRT829" s="444"/>
      <c r="TRU829" s="442"/>
      <c r="TRV829" s="442"/>
      <c r="TRW829" s="443"/>
      <c r="TRX829" s="445"/>
      <c r="TRY829" s="446"/>
      <c r="TRZ829" s="444"/>
      <c r="TSA829" s="442"/>
      <c r="TSB829" s="444"/>
      <c r="TSC829" s="442"/>
      <c r="TSD829" s="442"/>
      <c r="TSE829" s="443"/>
      <c r="TSF829" s="445"/>
      <c r="TSG829" s="446"/>
      <c r="TSH829" s="444"/>
      <c r="TSI829" s="442"/>
      <c r="TSJ829" s="444"/>
      <c r="TSK829" s="442"/>
      <c r="TSL829" s="442"/>
      <c r="TSM829" s="443"/>
      <c r="TSN829" s="445"/>
      <c r="TSO829" s="446"/>
      <c r="TSP829" s="444"/>
      <c r="TSQ829" s="442"/>
      <c r="TSR829" s="444"/>
      <c r="TSS829" s="442"/>
      <c r="TST829" s="442"/>
      <c r="TSU829" s="443"/>
      <c r="TSV829" s="445"/>
      <c r="TSW829" s="446"/>
      <c r="TSX829" s="444"/>
      <c r="TSY829" s="442"/>
      <c r="TSZ829" s="444"/>
      <c r="TTA829" s="442"/>
      <c r="TTB829" s="442"/>
      <c r="TTC829" s="443"/>
      <c r="TTD829" s="445"/>
      <c r="TTE829" s="446"/>
      <c r="TTF829" s="444"/>
      <c r="TTG829" s="442"/>
      <c r="TTH829" s="444"/>
      <c r="TTI829" s="442"/>
      <c r="TTJ829" s="442"/>
      <c r="TTK829" s="443"/>
      <c r="TTL829" s="445"/>
      <c r="TTM829" s="446"/>
      <c r="TTN829" s="444"/>
      <c r="TTO829" s="442"/>
      <c r="TTP829" s="444"/>
      <c r="TTQ829" s="442"/>
      <c r="TTR829" s="442"/>
      <c r="TTS829" s="443"/>
      <c r="TTT829" s="445"/>
      <c r="TTU829" s="446"/>
      <c r="TTV829" s="444"/>
      <c r="TTW829" s="442"/>
      <c r="TTX829" s="444"/>
      <c r="TTY829" s="442"/>
      <c r="TTZ829" s="442"/>
      <c r="TUA829" s="443"/>
      <c r="TUB829" s="445"/>
      <c r="TUC829" s="446"/>
      <c r="TUD829" s="444"/>
      <c r="TUE829" s="442"/>
      <c r="TUF829" s="444"/>
      <c r="TUG829" s="442"/>
      <c r="TUH829" s="442"/>
      <c r="TUI829" s="443"/>
      <c r="TUJ829" s="445"/>
      <c r="TUK829" s="446"/>
      <c r="TUL829" s="444"/>
      <c r="TUM829" s="442"/>
      <c r="TUN829" s="444"/>
      <c r="TUO829" s="442"/>
      <c r="TUP829" s="442"/>
      <c r="TUQ829" s="443"/>
      <c r="TUR829" s="445"/>
      <c r="TUS829" s="446"/>
      <c r="TUT829" s="444"/>
      <c r="TUU829" s="442"/>
      <c r="TUV829" s="444"/>
      <c r="TUW829" s="442"/>
      <c r="TUX829" s="442"/>
      <c r="TUY829" s="443"/>
      <c r="TUZ829" s="445"/>
      <c r="TVA829" s="446"/>
      <c r="TVB829" s="444"/>
      <c r="TVC829" s="442"/>
      <c r="TVD829" s="444"/>
      <c r="TVE829" s="442"/>
      <c r="TVF829" s="442"/>
      <c r="TVG829" s="443"/>
      <c r="TVH829" s="445"/>
      <c r="TVI829" s="446"/>
      <c r="TVJ829" s="444"/>
      <c r="TVK829" s="442"/>
      <c r="TVL829" s="444"/>
      <c r="TVM829" s="442"/>
      <c r="TVN829" s="442"/>
      <c r="TVO829" s="443"/>
      <c r="TVP829" s="445"/>
      <c r="TVQ829" s="446"/>
      <c r="TVR829" s="444"/>
      <c r="TVS829" s="442"/>
      <c r="TVT829" s="444"/>
      <c r="TVU829" s="442"/>
      <c r="TVV829" s="442"/>
      <c r="TVW829" s="443"/>
      <c r="TVX829" s="445"/>
      <c r="TVY829" s="446"/>
      <c r="TVZ829" s="444"/>
      <c r="TWA829" s="442"/>
      <c r="TWB829" s="444"/>
      <c r="TWC829" s="442"/>
      <c r="TWD829" s="442"/>
      <c r="TWE829" s="443"/>
      <c r="TWF829" s="445"/>
      <c r="TWG829" s="446"/>
      <c r="TWH829" s="444"/>
      <c r="TWI829" s="442"/>
      <c r="TWJ829" s="444"/>
      <c r="TWK829" s="442"/>
      <c r="TWL829" s="442"/>
      <c r="TWM829" s="443"/>
      <c r="TWN829" s="445"/>
      <c r="TWO829" s="446"/>
      <c r="TWP829" s="444"/>
      <c r="TWQ829" s="442"/>
      <c r="TWR829" s="444"/>
      <c r="TWS829" s="442"/>
      <c r="TWT829" s="442"/>
      <c r="TWU829" s="443"/>
      <c r="TWV829" s="445"/>
      <c r="TWW829" s="446"/>
      <c r="TWX829" s="444"/>
      <c r="TWY829" s="442"/>
      <c r="TWZ829" s="444"/>
      <c r="TXA829" s="442"/>
      <c r="TXB829" s="442"/>
      <c r="TXC829" s="443"/>
      <c r="TXD829" s="445"/>
      <c r="TXE829" s="446"/>
      <c r="TXF829" s="444"/>
      <c r="TXG829" s="442"/>
      <c r="TXH829" s="444"/>
      <c r="TXI829" s="442"/>
      <c r="TXJ829" s="442"/>
      <c r="TXK829" s="443"/>
      <c r="TXL829" s="445"/>
      <c r="TXM829" s="446"/>
      <c r="TXN829" s="444"/>
      <c r="TXO829" s="442"/>
      <c r="TXP829" s="444"/>
      <c r="TXQ829" s="442"/>
      <c r="TXR829" s="442"/>
      <c r="TXS829" s="443"/>
      <c r="TXT829" s="445"/>
      <c r="TXU829" s="446"/>
      <c r="TXV829" s="444"/>
      <c r="TXW829" s="442"/>
      <c r="TXX829" s="444"/>
      <c r="TXY829" s="442"/>
      <c r="TXZ829" s="442"/>
      <c r="TYA829" s="443"/>
      <c r="TYB829" s="445"/>
      <c r="TYC829" s="446"/>
      <c r="TYD829" s="444"/>
      <c r="TYE829" s="442"/>
      <c r="TYF829" s="444"/>
      <c r="TYG829" s="442"/>
      <c r="TYH829" s="442"/>
      <c r="TYI829" s="443"/>
      <c r="TYJ829" s="445"/>
      <c r="TYK829" s="446"/>
      <c r="TYL829" s="444"/>
      <c r="TYM829" s="442"/>
      <c r="TYN829" s="444"/>
      <c r="TYO829" s="442"/>
      <c r="TYP829" s="442"/>
      <c r="TYQ829" s="443"/>
      <c r="TYR829" s="445"/>
      <c r="TYS829" s="446"/>
      <c r="TYT829" s="444"/>
      <c r="TYU829" s="442"/>
      <c r="TYV829" s="444"/>
      <c r="TYW829" s="442"/>
      <c r="TYX829" s="442"/>
      <c r="TYY829" s="443"/>
      <c r="TYZ829" s="445"/>
      <c r="TZA829" s="446"/>
      <c r="TZB829" s="444"/>
      <c r="TZC829" s="442"/>
      <c r="TZD829" s="444"/>
      <c r="TZE829" s="442"/>
      <c r="TZF829" s="442"/>
      <c r="TZG829" s="443"/>
      <c r="TZH829" s="445"/>
      <c r="TZI829" s="446"/>
      <c r="TZJ829" s="444"/>
      <c r="TZK829" s="442"/>
      <c r="TZL829" s="444"/>
      <c r="TZM829" s="442"/>
      <c r="TZN829" s="442"/>
      <c r="TZO829" s="443"/>
      <c r="TZP829" s="445"/>
      <c r="TZQ829" s="446"/>
      <c r="TZR829" s="444"/>
      <c r="TZS829" s="442"/>
      <c r="TZT829" s="444"/>
      <c r="TZU829" s="442"/>
      <c r="TZV829" s="442"/>
      <c r="TZW829" s="443"/>
      <c r="TZX829" s="445"/>
      <c r="TZY829" s="446"/>
      <c r="TZZ829" s="444"/>
      <c r="UAA829" s="442"/>
      <c r="UAB829" s="444"/>
      <c r="UAC829" s="442"/>
      <c r="UAD829" s="442"/>
      <c r="UAE829" s="443"/>
      <c r="UAF829" s="445"/>
      <c r="UAG829" s="446"/>
      <c r="UAH829" s="444"/>
      <c r="UAI829" s="442"/>
      <c r="UAJ829" s="444"/>
      <c r="UAK829" s="442"/>
      <c r="UAL829" s="442"/>
      <c r="UAM829" s="443"/>
      <c r="UAN829" s="445"/>
      <c r="UAO829" s="446"/>
      <c r="UAP829" s="444"/>
      <c r="UAQ829" s="442"/>
      <c r="UAR829" s="444"/>
      <c r="UAS829" s="442"/>
      <c r="UAT829" s="442"/>
      <c r="UAU829" s="443"/>
      <c r="UAV829" s="445"/>
      <c r="UAW829" s="446"/>
      <c r="UAX829" s="444"/>
      <c r="UAY829" s="442"/>
      <c r="UAZ829" s="444"/>
      <c r="UBA829" s="442"/>
      <c r="UBB829" s="442"/>
      <c r="UBC829" s="443"/>
      <c r="UBD829" s="445"/>
      <c r="UBE829" s="446"/>
      <c r="UBF829" s="444"/>
      <c r="UBG829" s="442"/>
      <c r="UBH829" s="444"/>
      <c r="UBI829" s="442"/>
      <c r="UBJ829" s="442"/>
      <c r="UBK829" s="443"/>
      <c r="UBL829" s="445"/>
      <c r="UBM829" s="446"/>
      <c r="UBN829" s="444"/>
      <c r="UBO829" s="442"/>
      <c r="UBP829" s="444"/>
      <c r="UBQ829" s="442"/>
      <c r="UBR829" s="442"/>
      <c r="UBS829" s="443"/>
      <c r="UBT829" s="445"/>
      <c r="UBU829" s="446"/>
      <c r="UBV829" s="444"/>
      <c r="UBW829" s="442"/>
      <c r="UBX829" s="444"/>
      <c r="UBY829" s="442"/>
      <c r="UBZ829" s="442"/>
      <c r="UCA829" s="443"/>
      <c r="UCB829" s="445"/>
      <c r="UCC829" s="446"/>
      <c r="UCD829" s="444"/>
      <c r="UCE829" s="442"/>
      <c r="UCF829" s="444"/>
      <c r="UCG829" s="442"/>
      <c r="UCH829" s="442"/>
      <c r="UCI829" s="443"/>
      <c r="UCJ829" s="445"/>
      <c r="UCK829" s="446"/>
      <c r="UCL829" s="444"/>
      <c r="UCM829" s="442"/>
      <c r="UCN829" s="444"/>
      <c r="UCO829" s="442"/>
      <c r="UCP829" s="442"/>
      <c r="UCQ829" s="443"/>
      <c r="UCR829" s="445"/>
      <c r="UCS829" s="446"/>
      <c r="UCT829" s="444"/>
      <c r="UCU829" s="442"/>
      <c r="UCV829" s="444"/>
      <c r="UCW829" s="442"/>
      <c r="UCX829" s="442"/>
      <c r="UCY829" s="443"/>
      <c r="UCZ829" s="445"/>
      <c r="UDA829" s="446"/>
      <c r="UDB829" s="444"/>
      <c r="UDC829" s="442"/>
      <c r="UDD829" s="444"/>
      <c r="UDE829" s="442"/>
      <c r="UDF829" s="442"/>
      <c r="UDG829" s="443"/>
      <c r="UDH829" s="445"/>
      <c r="UDI829" s="446"/>
      <c r="UDJ829" s="444"/>
      <c r="UDK829" s="442"/>
      <c r="UDL829" s="444"/>
      <c r="UDM829" s="442"/>
      <c r="UDN829" s="442"/>
      <c r="UDO829" s="443"/>
      <c r="UDP829" s="445"/>
      <c r="UDQ829" s="446"/>
      <c r="UDR829" s="444"/>
      <c r="UDS829" s="442"/>
      <c r="UDT829" s="444"/>
      <c r="UDU829" s="442"/>
      <c r="UDV829" s="442"/>
      <c r="UDW829" s="443"/>
      <c r="UDX829" s="445"/>
      <c r="UDY829" s="446"/>
      <c r="UDZ829" s="444"/>
      <c r="UEA829" s="442"/>
      <c r="UEB829" s="444"/>
      <c r="UEC829" s="442"/>
      <c r="UED829" s="442"/>
      <c r="UEE829" s="443"/>
      <c r="UEF829" s="445"/>
      <c r="UEG829" s="446"/>
      <c r="UEH829" s="444"/>
      <c r="UEI829" s="442"/>
      <c r="UEJ829" s="444"/>
      <c r="UEK829" s="442"/>
      <c r="UEL829" s="442"/>
      <c r="UEM829" s="443"/>
      <c r="UEN829" s="445"/>
      <c r="UEO829" s="446"/>
      <c r="UEP829" s="444"/>
      <c r="UEQ829" s="442"/>
      <c r="UER829" s="444"/>
      <c r="UES829" s="442"/>
      <c r="UET829" s="442"/>
      <c r="UEU829" s="443"/>
      <c r="UEV829" s="445"/>
      <c r="UEW829" s="446"/>
      <c r="UEX829" s="444"/>
      <c r="UEY829" s="442"/>
      <c r="UEZ829" s="444"/>
      <c r="UFA829" s="442"/>
      <c r="UFB829" s="442"/>
      <c r="UFC829" s="443"/>
      <c r="UFD829" s="445"/>
      <c r="UFE829" s="446"/>
      <c r="UFF829" s="444"/>
      <c r="UFG829" s="442"/>
      <c r="UFH829" s="444"/>
      <c r="UFI829" s="442"/>
      <c r="UFJ829" s="442"/>
      <c r="UFK829" s="443"/>
      <c r="UFL829" s="445"/>
      <c r="UFM829" s="446"/>
      <c r="UFN829" s="444"/>
      <c r="UFO829" s="442"/>
      <c r="UFP829" s="444"/>
      <c r="UFQ829" s="442"/>
      <c r="UFR829" s="442"/>
      <c r="UFS829" s="443"/>
      <c r="UFT829" s="445"/>
      <c r="UFU829" s="446"/>
      <c r="UFV829" s="444"/>
      <c r="UFW829" s="442"/>
      <c r="UFX829" s="444"/>
      <c r="UFY829" s="442"/>
      <c r="UFZ829" s="442"/>
      <c r="UGA829" s="443"/>
      <c r="UGB829" s="445"/>
      <c r="UGC829" s="446"/>
      <c r="UGD829" s="444"/>
      <c r="UGE829" s="442"/>
      <c r="UGF829" s="444"/>
      <c r="UGG829" s="442"/>
      <c r="UGH829" s="442"/>
      <c r="UGI829" s="443"/>
      <c r="UGJ829" s="445"/>
      <c r="UGK829" s="446"/>
      <c r="UGL829" s="444"/>
      <c r="UGM829" s="442"/>
      <c r="UGN829" s="444"/>
      <c r="UGO829" s="442"/>
      <c r="UGP829" s="442"/>
      <c r="UGQ829" s="443"/>
      <c r="UGR829" s="445"/>
      <c r="UGS829" s="446"/>
      <c r="UGT829" s="444"/>
      <c r="UGU829" s="442"/>
      <c r="UGV829" s="444"/>
      <c r="UGW829" s="442"/>
      <c r="UGX829" s="442"/>
      <c r="UGY829" s="443"/>
      <c r="UGZ829" s="445"/>
      <c r="UHA829" s="446"/>
      <c r="UHB829" s="444"/>
      <c r="UHC829" s="442"/>
      <c r="UHD829" s="444"/>
      <c r="UHE829" s="442"/>
      <c r="UHF829" s="442"/>
      <c r="UHG829" s="443"/>
      <c r="UHH829" s="445"/>
      <c r="UHI829" s="446"/>
      <c r="UHJ829" s="444"/>
      <c r="UHK829" s="442"/>
      <c r="UHL829" s="444"/>
      <c r="UHM829" s="442"/>
      <c r="UHN829" s="442"/>
      <c r="UHO829" s="443"/>
      <c r="UHP829" s="445"/>
      <c r="UHQ829" s="446"/>
      <c r="UHR829" s="444"/>
      <c r="UHS829" s="442"/>
      <c r="UHT829" s="444"/>
      <c r="UHU829" s="442"/>
      <c r="UHV829" s="442"/>
      <c r="UHW829" s="443"/>
      <c r="UHX829" s="445"/>
      <c r="UHY829" s="446"/>
      <c r="UHZ829" s="444"/>
      <c r="UIA829" s="442"/>
      <c r="UIB829" s="444"/>
      <c r="UIC829" s="442"/>
      <c r="UID829" s="442"/>
      <c r="UIE829" s="443"/>
      <c r="UIF829" s="445"/>
      <c r="UIG829" s="446"/>
      <c r="UIH829" s="444"/>
      <c r="UII829" s="442"/>
      <c r="UIJ829" s="444"/>
      <c r="UIK829" s="442"/>
      <c r="UIL829" s="442"/>
      <c r="UIM829" s="443"/>
      <c r="UIN829" s="445"/>
      <c r="UIO829" s="446"/>
      <c r="UIP829" s="444"/>
      <c r="UIQ829" s="442"/>
      <c r="UIR829" s="444"/>
      <c r="UIS829" s="442"/>
      <c r="UIT829" s="442"/>
      <c r="UIU829" s="443"/>
      <c r="UIV829" s="445"/>
      <c r="UIW829" s="446"/>
      <c r="UIX829" s="444"/>
      <c r="UIY829" s="442"/>
      <c r="UIZ829" s="444"/>
      <c r="UJA829" s="442"/>
      <c r="UJB829" s="442"/>
      <c r="UJC829" s="443"/>
      <c r="UJD829" s="445"/>
      <c r="UJE829" s="446"/>
      <c r="UJF829" s="444"/>
      <c r="UJG829" s="442"/>
      <c r="UJH829" s="444"/>
      <c r="UJI829" s="442"/>
      <c r="UJJ829" s="442"/>
      <c r="UJK829" s="443"/>
      <c r="UJL829" s="445"/>
      <c r="UJM829" s="446"/>
      <c r="UJN829" s="444"/>
      <c r="UJO829" s="442"/>
      <c r="UJP829" s="444"/>
      <c r="UJQ829" s="442"/>
      <c r="UJR829" s="442"/>
      <c r="UJS829" s="443"/>
      <c r="UJT829" s="445"/>
      <c r="UJU829" s="446"/>
      <c r="UJV829" s="444"/>
      <c r="UJW829" s="442"/>
      <c r="UJX829" s="444"/>
      <c r="UJY829" s="442"/>
      <c r="UJZ829" s="442"/>
      <c r="UKA829" s="443"/>
      <c r="UKB829" s="445"/>
      <c r="UKC829" s="446"/>
      <c r="UKD829" s="444"/>
      <c r="UKE829" s="442"/>
      <c r="UKF829" s="444"/>
      <c r="UKG829" s="442"/>
      <c r="UKH829" s="442"/>
      <c r="UKI829" s="443"/>
      <c r="UKJ829" s="445"/>
      <c r="UKK829" s="446"/>
      <c r="UKL829" s="444"/>
      <c r="UKM829" s="442"/>
      <c r="UKN829" s="444"/>
      <c r="UKO829" s="442"/>
      <c r="UKP829" s="442"/>
      <c r="UKQ829" s="443"/>
      <c r="UKR829" s="445"/>
      <c r="UKS829" s="446"/>
      <c r="UKT829" s="444"/>
      <c r="UKU829" s="442"/>
      <c r="UKV829" s="444"/>
      <c r="UKW829" s="442"/>
      <c r="UKX829" s="442"/>
      <c r="UKY829" s="443"/>
      <c r="UKZ829" s="445"/>
      <c r="ULA829" s="446"/>
      <c r="ULB829" s="444"/>
      <c r="ULC829" s="442"/>
      <c r="ULD829" s="444"/>
      <c r="ULE829" s="442"/>
      <c r="ULF829" s="442"/>
      <c r="ULG829" s="443"/>
      <c r="ULH829" s="445"/>
      <c r="ULI829" s="446"/>
      <c r="ULJ829" s="444"/>
      <c r="ULK829" s="442"/>
      <c r="ULL829" s="444"/>
      <c r="ULM829" s="442"/>
      <c r="ULN829" s="442"/>
      <c r="ULO829" s="443"/>
      <c r="ULP829" s="445"/>
      <c r="ULQ829" s="446"/>
      <c r="ULR829" s="444"/>
      <c r="ULS829" s="442"/>
      <c r="ULT829" s="444"/>
      <c r="ULU829" s="442"/>
      <c r="ULV829" s="442"/>
      <c r="ULW829" s="443"/>
      <c r="ULX829" s="445"/>
      <c r="ULY829" s="446"/>
      <c r="ULZ829" s="444"/>
      <c r="UMA829" s="442"/>
      <c r="UMB829" s="444"/>
      <c r="UMC829" s="442"/>
      <c r="UMD829" s="442"/>
      <c r="UME829" s="443"/>
      <c r="UMF829" s="445"/>
      <c r="UMG829" s="446"/>
      <c r="UMH829" s="444"/>
      <c r="UMI829" s="442"/>
      <c r="UMJ829" s="444"/>
      <c r="UMK829" s="442"/>
      <c r="UML829" s="442"/>
      <c r="UMM829" s="443"/>
      <c r="UMN829" s="445"/>
      <c r="UMO829" s="446"/>
      <c r="UMP829" s="444"/>
      <c r="UMQ829" s="442"/>
      <c r="UMR829" s="444"/>
      <c r="UMS829" s="442"/>
      <c r="UMT829" s="442"/>
      <c r="UMU829" s="443"/>
      <c r="UMV829" s="445"/>
      <c r="UMW829" s="446"/>
      <c r="UMX829" s="444"/>
      <c r="UMY829" s="442"/>
      <c r="UMZ829" s="444"/>
      <c r="UNA829" s="442"/>
      <c r="UNB829" s="442"/>
      <c r="UNC829" s="443"/>
      <c r="UND829" s="445"/>
      <c r="UNE829" s="446"/>
      <c r="UNF829" s="444"/>
      <c r="UNG829" s="442"/>
      <c r="UNH829" s="444"/>
      <c r="UNI829" s="442"/>
      <c r="UNJ829" s="442"/>
      <c r="UNK829" s="443"/>
      <c r="UNL829" s="445"/>
      <c r="UNM829" s="446"/>
      <c r="UNN829" s="444"/>
      <c r="UNO829" s="442"/>
      <c r="UNP829" s="444"/>
      <c r="UNQ829" s="442"/>
      <c r="UNR829" s="442"/>
      <c r="UNS829" s="443"/>
      <c r="UNT829" s="445"/>
      <c r="UNU829" s="446"/>
      <c r="UNV829" s="444"/>
      <c r="UNW829" s="442"/>
      <c r="UNX829" s="444"/>
      <c r="UNY829" s="442"/>
      <c r="UNZ829" s="442"/>
      <c r="UOA829" s="443"/>
      <c r="UOB829" s="445"/>
      <c r="UOC829" s="446"/>
      <c r="UOD829" s="444"/>
      <c r="UOE829" s="442"/>
      <c r="UOF829" s="444"/>
      <c r="UOG829" s="442"/>
      <c r="UOH829" s="442"/>
      <c r="UOI829" s="443"/>
      <c r="UOJ829" s="445"/>
      <c r="UOK829" s="446"/>
      <c r="UOL829" s="444"/>
      <c r="UOM829" s="442"/>
      <c r="UON829" s="444"/>
      <c r="UOO829" s="442"/>
      <c r="UOP829" s="442"/>
      <c r="UOQ829" s="443"/>
      <c r="UOR829" s="445"/>
      <c r="UOS829" s="446"/>
      <c r="UOT829" s="444"/>
      <c r="UOU829" s="442"/>
      <c r="UOV829" s="444"/>
      <c r="UOW829" s="442"/>
      <c r="UOX829" s="442"/>
      <c r="UOY829" s="443"/>
      <c r="UOZ829" s="445"/>
      <c r="UPA829" s="446"/>
      <c r="UPB829" s="444"/>
      <c r="UPC829" s="442"/>
      <c r="UPD829" s="444"/>
      <c r="UPE829" s="442"/>
      <c r="UPF829" s="442"/>
      <c r="UPG829" s="443"/>
      <c r="UPH829" s="445"/>
      <c r="UPI829" s="446"/>
      <c r="UPJ829" s="444"/>
      <c r="UPK829" s="442"/>
      <c r="UPL829" s="444"/>
      <c r="UPM829" s="442"/>
      <c r="UPN829" s="442"/>
      <c r="UPO829" s="443"/>
      <c r="UPP829" s="445"/>
      <c r="UPQ829" s="446"/>
      <c r="UPR829" s="444"/>
      <c r="UPS829" s="442"/>
      <c r="UPT829" s="444"/>
      <c r="UPU829" s="442"/>
      <c r="UPV829" s="442"/>
      <c r="UPW829" s="443"/>
      <c r="UPX829" s="445"/>
      <c r="UPY829" s="446"/>
      <c r="UPZ829" s="444"/>
      <c r="UQA829" s="442"/>
      <c r="UQB829" s="444"/>
      <c r="UQC829" s="442"/>
      <c r="UQD829" s="442"/>
      <c r="UQE829" s="443"/>
      <c r="UQF829" s="445"/>
      <c r="UQG829" s="446"/>
      <c r="UQH829" s="444"/>
      <c r="UQI829" s="442"/>
      <c r="UQJ829" s="444"/>
      <c r="UQK829" s="442"/>
      <c r="UQL829" s="442"/>
      <c r="UQM829" s="443"/>
      <c r="UQN829" s="445"/>
      <c r="UQO829" s="446"/>
      <c r="UQP829" s="444"/>
      <c r="UQQ829" s="442"/>
      <c r="UQR829" s="444"/>
      <c r="UQS829" s="442"/>
      <c r="UQT829" s="442"/>
      <c r="UQU829" s="443"/>
      <c r="UQV829" s="445"/>
      <c r="UQW829" s="446"/>
      <c r="UQX829" s="444"/>
      <c r="UQY829" s="442"/>
      <c r="UQZ829" s="444"/>
      <c r="URA829" s="442"/>
      <c r="URB829" s="442"/>
      <c r="URC829" s="443"/>
      <c r="URD829" s="445"/>
      <c r="URE829" s="446"/>
      <c r="URF829" s="444"/>
      <c r="URG829" s="442"/>
      <c r="URH829" s="444"/>
      <c r="URI829" s="442"/>
      <c r="URJ829" s="442"/>
      <c r="URK829" s="443"/>
      <c r="URL829" s="445"/>
      <c r="URM829" s="446"/>
      <c r="URN829" s="444"/>
      <c r="URO829" s="442"/>
      <c r="URP829" s="444"/>
      <c r="URQ829" s="442"/>
      <c r="URR829" s="442"/>
      <c r="URS829" s="443"/>
      <c r="URT829" s="445"/>
      <c r="URU829" s="446"/>
      <c r="URV829" s="444"/>
      <c r="URW829" s="442"/>
      <c r="URX829" s="444"/>
      <c r="URY829" s="442"/>
      <c r="URZ829" s="442"/>
      <c r="USA829" s="443"/>
      <c r="USB829" s="445"/>
      <c r="USC829" s="446"/>
      <c r="USD829" s="444"/>
      <c r="USE829" s="442"/>
      <c r="USF829" s="444"/>
      <c r="USG829" s="442"/>
      <c r="USH829" s="442"/>
      <c r="USI829" s="443"/>
      <c r="USJ829" s="445"/>
      <c r="USK829" s="446"/>
      <c r="USL829" s="444"/>
      <c r="USM829" s="442"/>
      <c r="USN829" s="444"/>
      <c r="USO829" s="442"/>
      <c r="USP829" s="442"/>
      <c r="USQ829" s="443"/>
      <c r="USR829" s="445"/>
      <c r="USS829" s="446"/>
      <c r="UST829" s="444"/>
      <c r="USU829" s="442"/>
      <c r="USV829" s="444"/>
      <c r="USW829" s="442"/>
      <c r="USX829" s="442"/>
      <c r="USY829" s="443"/>
      <c r="USZ829" s="445"/>
      <c r="UTA829" s="446"/>
      <c r="UTB829" s="444"/>
      <c r="UTC829" s="442"/>
      <c r="UTD829" s="444"/>
      <c r="UTE829" s="442"/>
      <c r="UTF829" s="442"/>
      <c r="UTG829" s="443"/>
      <c r="UTH829" s="445"/>
      <c r="UTI829" s="446"/>
      <c r="UTJ829" s="444"/>
      <c r="UTK829" s="442"/>
      <c r="UTL829" s="444"/>
      <c r="UTM829" s="442"/>
      <c r="UTN829" s="442"/>
      <c r="UTO829" s="443"/>
      <c r="UTP829" s="445"/>
      <c r="UTQ829" s="446"/>
      <c r="UTR829" s="444"/>
      <c r="UTS829" s="442"/>
      <c r="UTT829" s="444"/>
      <c r="UTU829" s="442"/>
      <c r="UTV829" s="442"/>
      <c r="UTW829" s="443"/>
      <c r="UTX829" s="445"/>
      <c r="UTY829" s="446"/>
      <c r="UTZ829" s="444"/>
      <c r="UUA829" s="442"/>
      <c r="UUB829" s="444"/>
      <c r="UUC829" s="442"/>
      <c r="UUD829" s="442"/>
      <c r="UUE829" s="443"/>
      <c r="UUF829" s="445"/>
      <c r="UUG829" s="446"/>
      <c r="UUH829" s="444"/>
      <c r="UUI829" s="442"/>
      <c r="UUJ829" s="444"/>
      <c r="UUK829" s="442"/>
      <c r="UUL829" s="442"/>
      <c r="UUM829" s="443"/>
      <c r="UUN829" s="445"/>
      <c r="UUO829" s="446"/>
      <c r="UUP829" s="444"/>
      <c r="UUQ829" s="442"/>
      <c r="UUR829" s="444"/>
      <c r="UUS829" s="442"/>
      <c r="UUT829" s="442"/>
      <c r="UUU829" s="443"/>
      <c r="UUV829" s="445"/>
      <c r="UUW829" s="446"/>
      <c r="UUX829" s="444"/>
      <c r="UUY829" s="442"/>
      <c r="UUZ829" s="444"/>
      <c r="UVA829" s="442"/>
      <c r="UVB829" s="442"/>
      <c r="UVC829" s="443"/>
      <c r="UVD829" s="445"/>
      <c r="UVE829" s="446"/>
      <c r="UVF829" s="444"/>
      <c r="UVG829" s="442"/>
      <c r="UVH829" s="444"/>
      <c r="UVI829" s="442"/>
      <c r="UVJ829" s="442"/>
      <c r="UVK829" s="443"/>
      <c r="UVL829" s="445"/>
      <c r="UVM829" s="446"/>
      <c r="UVN829" s="444"/>
      <c r="UVO829" s="442"/>
      <c r="UVP829" s="444"/>
      <c r="UVQ829" s="442"/>
      <c r="UVR829" s="442"/>
      <c r="UVS829" s="443"/>
      <c r="UVT829" s="445"/>
      <c r="UVU829" s="446"/>
      <c r="UVV829" s="444"/>
      <c r="UVW829" s="442"/>
      <c r="UVX829" s="444"/>
      <c r="UVY829" s="442"/>
      <c r="UVZ829" s="442"/>
      <c r="UWA829" s="443"/>
      <c r="UWB829" s="445"/>
      <c r="UWC829" s="446"/>
      <c r="UWD829" s="444"/>
      <c r="UWE829" s="442"/>
      <c r="UWF829" s="444"/>
      <c r="UWG829" s="442"/>
      <c r="UWH829" s="442"/>
      <c r="UWI829" s="443"/>
      <c r="UWJ829" s="445"/>
      <c r="UWK829" s="446"/>
      <c r="UWL829" s="444"/>
      <c r="UWM829" s="442"/>
      <c r="UWN829" s="444"/>
      <c r="UWO829" s="442"/>
      <c r="UWP829" s="442"/>
      <c r="UWQ829" s="443"/>
      <c r="UWR829" s="445"/>
      <c r="UWS829" s="446"/>
      <c r="UWT829" s="444"/>
      <c r="UWU829" s="442"/>
      <c r="UWV829" s="444"/>
      <c r="UWW829" s="442"/>
      <c r="UWX829" s="442"/>
      <c r="UWY829" s="443"/>
      <c r="UWZ829" s="445"/>
      <c r="UXA829" s="446"/>
      <c r="UXB829" s="444"/>
      <c r="UXC829" s="442"/>
      <c r="UXD829" s="444"/>
      <c r="UXE829" s="442"/>
      <c r="UXF829" s="442"/>
      <c r="UXG829" s="443"/>
      <c r="UXH829" s="445"/>
      <c r="UXI829" s="446"/>
      <c r="UXJ829" s="444"/>
      <c r="UXK829" s="442"/>
      <c r="UXL829" s="444"/>
      <c r="UXM829" s="442"/>
      <c r="UXN829" s="442"/>
      <c r="UXO829" s="443"/>
      <c r="UXP829" s="445"/>
      <c r="UXQ829" s="446"/>
      <c r="UXR829" s="444"/>
      <c r="UXS829" s="442"/>
      <c r="UXT829" s="444"/>
      <c r="UXU829" s="442"/>
      <c r="UXV829" s="442"/>
      <c r="UXW829" s="443"/>
      <c r="UXX829" s="445"/>
      <c r="UXY829" s="446"/>
      <c r="UXZ829" s="444"/>
      <c r="UYA829" s="442"/>
      <c r="UYB829" s="444"/>
      <c r="UYC829" s="442"/>
      <c r="UYD829" s="442"/>
      <c r="UYE829" s="443"/>
      <c r="UYF829" s="445"/>
      <c r="UYG829" s="446"/>
      <c r="UYH829" s="444"/>
      <c r="UYI829" s="442"/>
      <c r="UYJ829" s="444"/>
      <c r="UYK829" s="442"/>
      <c r="UYL829" s="442"/>
      <c r="UYM829" s="443"/>
      <c r="UYN829" s="445"/>
      <c r="UYO829" s="446"/>
      <c r="UYP829" s="444"/>
      <c r="UYQ829" s="442"/>
      <c r="UYR829" s="444"/>
      <c r="UYS829" s="442"/>
      <c r="UYT829" s="442"/>
      <c r="UYU829" s="443"/>
      <c r="UYV829" s="445"/>
      <c r="UYW829" s="446"/>
      <c r="UYX829" s="444"/>
      <c r="UYY829" s="442"/>
      <c r="UYZ829" s="444"/>
      <c r="UZA829" s="442"/>
      <c r="UZB829" s="442"/>
      <c r="UZC829" s="443"/>
      <c r="UZD829" s="445"/>
      <c r="UZE829" s="446"/>
      <c r="UZF829" s="444"/>
      <c r="UZG829" s="442"/>
      <c r="UZH829" s="444"/>
      <c r="UZI829" s="442"/>
      <c r="UZJ829" s="442"/>
      <c r="UZK829" s="443"/>
      <c r="UZL829" s="445"/>
      <c r="UZM829" s="446"/>
      <c r="UZN829" s="444"/>
      <c r="UZO829" s="442"/>
      <c r="UZP829" s="444"/>
      <c r="UZQ829" s="442"/>
      <c r="UZR829" s="442"/>
      <c r="UZS829" s="443"/>
      <c r="UZT829" s="445"/>
      <c r="UZU829" s="446"/>
      <c r="UZV829" s="444"/>
      <c r="UZW829" s="442"/>
      <c r="UZX829" s="444"/>
      <c r="UZY829" s="442"/>
      <c r="UZZ829" s="442"/>
      <c r="VAA829" s="443"/>
      <c r="VAB829" s="445"/>
      <c r="VAC829" s="446"/>
      <c r="VAD829" s="444"/>
      <c r="VAE829" s="442"/>
      <c r="VAF829" s="444"/>
      <c r="VAG829" s="442"/>
      <c r="VAH829" s="442"/>
      <c r="VAI829" s="443"/>
      <c r="VAJ829" s="445"/>
      <c r="VAK829" s="446"/>
      <c r="VAL829" s="444"/>
      <c r="VAM829" s="442"/>
      <c r="VAN829" s="444"/>
      <c r="VAO829" s="442"/>
      <c r="VAP829" s="442"/>
      <c r="VAQ829" s="443"/>
      <c r="VAR829" s="445"/>
      <c r="VAS829" s="446"/>
      <c r="VAT829" s="444"/>
      <c r="VAU829" s="442"/>
      <c r="VAV829" s="444"/>
      <c r="VAW829" s="442"/>
      <c r="VAX829" s="442"/>
      <c r="VAY829" s="443"/>
      <c r="VAZ829" s="445"/>
      <c r="VBA829" s="446"/>
      <c r="VBB829" s="444"/>
      <c r="VBC829" s="442"/>
      <c r="VBD829" s="444"/>
      <c r="VBE829" s="442"/>
      <c r="VBF829" s="442"/>
      <c r="VBG829" s="443"/>
      <c r="VBH829" s="445"/>
      <c r="VBI829" s="446"/>
      <c r="VBJ829" s="444"/>
      <c r="VBK829" s="442"/>
      <c r="VBL829" s="444"/>
      <c r="VBM829" s="442"/>
      <c r="VBN829" s="442"/>
      <c r="VBO829" s="443"/>
      <c r="VBP829" s="445"/>
      <c r="VBQ829" s="446"/>
      <c r="VBR829" s="444"/>
      <c r="VBS829" s="442"/>
      <c r="VBT829" s="444"/>
      <c r="VBU829" s="442"/>
      <c r="VBV829" s="442"/>
      <c r="VBW829" s="443"/>
      <c r="VBX829" s="445"/>
      <c r="VBY829" s="446"/>
      <c r="VBZ829" s="444"/>
      <c r="VCA829" s="442"/>
      <c r="VCB829" s="444"/>
      <c r="VCC829" s="442"/>
      <c r="VCD829" s="442"/>
      <c r="VCE829" s="443"/>
      <c r="VCF829" s="445"/>
      <c r="VCG829" s="446"/>
      <c r="VCH829" s="444"/>
      <c r="VCI829" s="442"/>
      <c r="VCJ829" s="444"/>
      <c r="VCK829" s="442"/>
      <c r="VCL829" s="442"/>
      <c r="VCM829" s="443"/>
      <c r="VCN829" s="445"/>
      <c r="VCO829" s="446"/>
      <c r="VCP829" s="444"/>
      <c r="VCQ829" s="442"/>
      <c r="VCR829" s="444"/>
      <c r="VCS829" s="442"/>
      <c r="VCT829" s="442"/>
      <c r="VCU829" s="443"/>
      <c r="VCV829" s="445"/>
      <c r="VCW829" s="446"/>
      <c r="VCX829" s="444"/>
      <c r="VCY829" s="442"/>
      <c r="VCZ829" s="444"/>
      <c r="VDA829" s="442"/>
      <c r="VDB829" s="442"/>
      <c r="VDC829" s="443"/>
      <c r="VDD829" s="445"/>
      <c r="VDE829" s="446"/>
      <c r="VDF829" s="444"/>
      <c r="VDG829" s="442"/>
      <c r="VDH829" s="444"/>
      <c r="VDI829" s="442"/>
      <c r="VDJ829" s="442"/>
      <c r="VDK829" s="443"/>
      <c r="VDL829" s="445"/>
      <c r="VDM829" s="446"/>
      <c r="VDN829" s="444"/>
      <c r="VDO829" s="442"/>
      <c r="VDP829" s="444"/>
      <c r="VDQ829" s="442"/>
      <c r="VDR829" s="442"/>
      <c r="VDS829" s="443"/>
      <c r="VDT829" s="445"/>
      <c r="VDU829" s="446"/>
      <c r="VDV829" s="444"/>
      <c r="VDW829" s="442"/>
      <c r="VDX829" s="444"/>
      <c r="VDY829" s="442"/>
      <c r="VDZ829" s="442"/>
      <c r="VEA829" s="443"/>
      <c r="VEB829" s="445"/>
      <c r="VEC829" s="446"/>
      <c r="VED829" s="444"/>
      <c r="VEE829" s="442"/>
      <c r="VEF829" s="444"/>
      <c r="VEG829" s="442"/>
      <c r="VEH829" s="442"/>
      <c r="VEI829" s="443"/>
      <c r="VEJ829" s="445"/>
      <c r="VEK829" s="446"/>
      <c r="VEL829" s="444"/>
      <c r="VEM829" s="442"/>
      <c r="VEN829" s="444"/>
      <c r="VEO829" s="442"/>
      <c r="VEP829" s="442"/>
      <c r="VEQ829" s="443"/>
      <c r="VER829" s="445"/>
      <c r="VES829" s="446"/>
      <c r="VET829" s="444"/>
      <c r="VEU829" s="442"/>
      <c r="VEV829" s="444"/>
      <c r="VEW829" s="442"/>
      <c r="VEX829" s="442"/>
      <c r="VEY829" s="443"/>
      <c r="VEZ829" s="445"/>
      <c r="VFA829" s="446"/>
      <c r="VFB829" s="444"/>
      <c r="VFC829" s="442"/>
      <c r="VFD829" s="444"/>
      <c r="VFE829" s="442"/>
      <c r="VFF829" s="442"/>
      <c r="VFG829" s="443"/>
      <c r="VFH829" s="445"/>
      <c r="VFI829" s="446"/>
      <c r="VFJ829" s="444"/>
      <c r="VFK829" s="442"/>
      <c r="VFL829" s="444"/>
      <c r="VFM829" s="442"/>
      <c r="VFN829" s="442"/>
      <c r="VFO829" s="443"/>
      <c r="VFP829" s="445"/>
      <c r="VFQ829" s="446"/>
      <c r="VFR829" s="444"/>
      <c r="VFS829" s="442"/>
      <c r="VFT829" s="444"/>
      <c r="VFU829" s="442"/>
      <c r="VFV829" s="442"/>
      <c r="VFW829" s="443"/>
      <c r="VFX829" s="445"/>
      <c r="VFY829" s="446"/>
      <c r="VFZ829" s="444"/>
      <c r="VGA829" s="442"/>
      <c r="VGB829" s="444"/>
      <c r="VGC829" s="442"/>
      <c r="VGD829" s="442"/>
      <c r="VGE829" s="443"/>
      <c r="VGF829" s="445"/>
      <c r="VGG829" s="446"/>
      <c r="VGH829" s="444"/>
      <c r="VGI829" s="442"/>
      <c r="VGJ829" s="444"/>
      <c r="VGK829" s="442"/>
      <c r="VGL829" s="442"/>
      <c r="VGM829" s="443"/>
      <c r="VGN829" s="445"/>
      <c r="VGO829" s="446"/>
      <c r="VGP829" s="444"/>
      <c r="VGQ829" s="442"/>
      <c r="VGR829" s="444"/>
      <c r="VGS829" s="442"/>
      <c r="VGT829" s="442"/>
      <c r="VGU829" s="443"/>
      <c r="VGV829" s="445"/>
      <c r="VGW829" s="446"/>
      <c r="VGX829" s="444"/>
      <c r="VGY829" s="442"/>
      <c r="VGZ829" s="444"/>
      <c r="VHA829" s="442"/>
      <c r="VHB829" s="442"/>
      <c r="VHC829" s="443"/>
      <c r="VHD829" s="445"/>
      <c r="VHE829" s="446"/>
      <c r="VHF829" s="444"/>
      <c r="VHG829" s="442"/>
      <c r="VHH829" s="444"/>
      <c r="VHI829" s="442"/>
      <c r="VHJ829" s="442"/>
      <c r="VHK829" s="443"/>
      <c r="VHL829" s="445"/>
      <c r="VHM829" s="446"/>
      <c r="VHN829" s="444"/>
      <c r="VHO829" s="442"/>
      <c r="VHP829" s="444"/>
      <c r="VHQ829" s="442"/>
      <c r="VHR829" s="442"/>
      <c r="VHS829" s="443"/>
      <c r="VHT829" s="445"/>
      <c r="VHU829" s="446"/>
      <c r="VHV829" s="444"/>
      <c r="VHW829" s="442"/>
      <c r="VHX829" s="444"/>
      <c r="VHY829" s="442"/>
      <c r="VHZ829" s="442"/>
      <c r="VIA829" s="443"/>
      <c r="VIB829" s="445"/>
      <c r="VIC829" s="446"/>
      <c r="VID829" s="444"/>
      <c r="VIE829" s="442"/>
      <c r="VIF829" s="444"/>
      <c r="VIG829" s="442"/>
      <c r="VIH829" s="442"/>
      <c r="VII829" s="443"/>
      <c r="VIJ829" s="445"/>
      <c r="VIK829" s="446"/>
      <c r="VIL829" s="444"/>
      <c r="VIM829" s="442"/>
      <c r="VIN829" s="444"/>
      <c r="VIO829" s="442"/>
      <c r="VIP829" s="442"/>
      <c r="VIQ829" s="443"/>
      <c r="VIR829" s="445"/>
      <c r="VIS829" s="446"/>
      <c r="VIT829" s="444"/>
      <c r="VIU829" s="442"/>
      <c r="VIV829" s="444"/>
      <c r="VIW829" s="442"/>
      <c r="VIX829" s="442"/>
      <c r="VIY829" s="443"/>
      <c r="VIZ829" s="445"/>
      <c r="VJA829" s="446"/>
      <c r="VJB829" s="444"/>
      <c r="VJC829" s="442"/>
      <c r="VJD829" s="444"/>
      <c r="VJE829" s="442"/>
      <c r="VJF829" s="442"/>
      <c r="VJG829" s="443"/>
      <c r="VJH829" s="445"/>
      <c r="VJI829" s="446"/>
      <c r="VJJ829" s="444"/>
      <c r="VJK829" s="442"/>
      <c r="VJL829" s="444"/>
      <c r="VJM829" s="442"/>
      <c r="VJN829" s="442"/>
      <c r="VJO829" s="443"/>
      <c r="VJP829" s="445"/>
      <c r="VJQ829" s="446"/>
      <c r="VJR829" s="444"/>
      <c r="VJS829" s="442"/>
      <c r="VJT829" s="444"/>
      <c r="VJU829" s="442"/>
      <c r="VJV829" s="442"/>
      <c r="VJW829" s="443"/>
      <c r="VJX829" s="445"/>
      <c r="VJY829" s="446"/>
      <c r="VJZ829" s="444"/>
      <c r="VKA829" s="442"/>
      <c r="VKB829" s="444"/>
      <c r="VKC829" s="442"/>
      <c r="VKD829" s="442"/>
      <c r="VKE829" s="443"/>
      <c r="VKF829" s="445"/>
      <c r="VKG829" s="446"/>
      <c r="VKH829" s="444"/>
      <c r="VKI829" s="442"/>
      <c r="VKJ829" s="444"/>
      <c r="VKK829" s="442"/>
      <c r="VKL829" s="442"/>
      <c r="VKM829" s="443"/>
      <c r="VKN829" s="445"/>
      <c r="VKO829" s="446"/>
      <c r="VKP829" s="444"/>
      <c r="VKQ829" s="442"/>
      <c r="VKR829" s="444"/>
      <c r="VKS829" s="442"/>
      <c r="VKT829" s="442"/>
      <c r="VKU829" s="443"/>
      <c r="VKV829" s="445"/>
      <c r="VKW829" s="446"/>
      <c r="VKX829" s="444"/>
      <c r="VKY829" s="442"/>
      <c r="VKZ829" s="444"/>
      <c r="VLA829" s="442"/>
      <c r="VLB829" s="442"/>
      <c r="VLC829" s="443"/>
      <c r="VLD829" s="445"/>
      <c r="VLE829" s="446"/>
      <c r="VLF829" s="444"/>
      <c r="VLG829" s="442"/>
      <c r="VLH829" s="444"/>
      <c r="VLI829" s="442"/>
      <c r="VLJ829" s="442"/>
      <c r="VLK829" s="443"/>
      <c r="VLL829" s="445"/>
      <c r="VLM829" s="446"/>
      <c r="VLN829" s="444"/>
      <c r="VLO829" s="442"/>
      <c r="VLP829" s="444"/>
      <c r="VLQ829" s="442"/>
      <c r="VLR829" s="442"/>
      <c r="VLS829" s="443"/>
      <c r="VLT829" s="445"/>
      <c r="VLU829" s="446"/>
      <c r="VLV829" s="444"/>
      <c r="VLW829" s="442"/>
      <c r="VLX829" s="444"/>
      <c r="VLY829" s="442"/>
      <c r="VLZ829" s="442"/>
      <c r="VMA829" s="443"/>
      <c r="VMB829" s="445"/>
      <c r="VMC829" s="446"/>
      <c r="VMD829" s="444"/>
      <c r="VME829" s="442"/>
      <c r="VMF829" s="444"/>
      <c r="VMG829" s="442"/>
      <c r="VMH829" s="442"/>
      <c r="VMI829" s="443"/>
      <c r="VMJ829" s="445"/>
      <c r="VMK829" s="446"/>
      <c r="VML829" s="444"/>
      <c r="VMM829" s="442"/>
      <c r="VMN829" s="444"/>
      <c r="VMO829" s="442"/>
      <c r="VMP829" s="442"/>
      <c r="VMQ829" s="443"/>
      <c r="VMR829" s="445"/>
      <c r="VMS829" s="446"/>
      <c r="VMT829" s="444"/>
      <c r="VMU829" s="442"/>
      <c r="VMV829" s="444"/>
      <c r="VMW829" s="442"/>
      <c r="VMX829" s="442"/>
      <c r="VMY829" s="443"/>
      <c r="VMZ829" s="445"/>
      <c r="VNA829" s="446"/>
      <c r="VNB829" s="444"/>
      <c r="VNC829" s="442"/>
      <c r="VND829" s="444"/>
      <c r="VNE829" s="442"/>
      <c r="VNF829" s="442"/>
      <c r="VNG829" s="443"/>
      <c r="VNH829" s="445"/>
      <c r="VNI829" s="446"/>
      <c r="VNJ829" s="444"/>
      <c r="VNK829" s="442"/>
      <c r="VNL829" s="444"/>
      <c r="VNM829" s="442"/>
      <c r="VNN829" s="442"/>
      <c r="VNO829" s="443"/>
      <c r="VNP829" s="445"/>
      <c r="VNQ829" s="446"/>
      <c r="VNR829" s="444"/>
      <c r="VNS829" s="442"/>
      <c r="VNT829" s="444"/>
      <c r="VNU829" s="442"/>
      <c r="VNV829" s="442"/>
      <c r="VNW829" s="443"/>
      <c r="VNX829" s="445"/>
      <c r="VNY829" s="446"/>
      <c r="VNZ829" s="444"/>
      <c r="VOA829" s="442"/>
      <c r="VOB829" s="444"/>
      <c r="VOC829" s="442"/>
      <c r="VOD829" s="442"/>
      <c r="VOE829" s="443"/>
      <c r="VOF829" s="445"/>
      <c r="VOG829" s="446"/>
      <c r="VOH829" s="444"/>
      <c r="VOI829" s="442"/>
      <c r="VOJ829" s="444"/>
      <c r="VOK829" s="442"/>
      <c r="VOL829" s="442"/>
      <c r="VOM829" s="443"/>
      <c r="VON829" s="445"/>
      <c r="VOO829" s="446"/>
      <c r="VOP829" s="444"/>
      <c r="VOQ829" s="442"/>
      <c r="VOR829" s="444"/>
      <c r="VOS829" s="442"/>
      <c r="VOT829" s="442"/>
      <c r="VOU829" s="443"/>
      <c r="VOV829" s="445"/>
      <c r="VOW829" s="446"/>
      <c r="VOX829" s="444"/>
      <c r="VOY829" s="442"/>
      <c r="VOZ829" s="444"/>
      <c r="VPA829" s="442"/>
      <c r="VPB829" s="442"/>
      <c r="VPC829" s="443"/>
      <c r="VPD829" s="445"/>
      <c r="VPE829" s="446"/>
      <c r="VPF829" s="444"/>
      <c r="VPG829" s="442"/>
      <c r="VPH829" s="444"/>
      <c r="VPI829" s="442"/>
      <c r="VPJ829" s="442"/>
      <c r="VPK829" s="443"/>
      <c r="VPL829" s="445"/>
      <c r="VPM829" s="446"/>
      <c r="VPN829" s="444"/>
      <c r="VPO829" s="442"/>
      <c r="VPP829" s="444"/>
      <c r="VPQ829" s="442"/>
      <c r="VPR829" s="442"/>
      <c r="VPS829" s="443"/>
      <c r="VPT829" s="445"/>
      <c r="VPU829" s="446"/>
      <c r="VPV829" s="444"/>
      <c r="VPW829" s="442"/>
      <c r="VPX829" s="444"/>
      <c r="VPY829" s="442"/>
      <c r="VPZ829" s="442"/>
      <c r="VQA829" s="443"/>
      <c r="VQB829" s="445"/>
      <c r="VQC829" s="446"/>
      <c r="VQD829" s="444"/>
      <c r="VQE829" s="442"/>
      <c r="VQF829" s="444"/>
      <c r="VQG829" s="442"/>
      <c r="VQH829" s="442"/>
      <c r="VQI829" s="443"/>
      <c r="VQJ829" s="445"/>
      <c r="VQK829" s="446"/>
      <c r="VQL829" s="444"/>
      <c r="VQM829" s="442"/>
      <c r="VQN829" s="444"/>
      <c r="VQO829" s="442"/>
      <c r="VQP829" s="442"/>
      <c r="VQQ829" s="443"/>
      <c r="VQR829" s="445"/>
      <c r="VQS829" s="446"/>
      <c r="VQT829" s="444"/>
      <c r="VQU829" s="442"/>
      <c r="VQV829" s="444"/>
      <c r="VQW829" s="442"/>
      <c r="VQX829" s="442"/>
      <c r="VQY829" s="443"/>
      <c r="VQZ829" s="445"/>
      <c r="VRA829" s="446"/>
      <c r="VRB829" s="444"/>
      <c r="VRC829" s="442"/>
      <c r="VRD829" s="444"/>
      <c r="VRE829" s="442"/>
      <c r="VRF829" s="442"/>
      <c r="VRG829" s="443"/>
      <c r="VRH829" s="445"/>
      <c r="VRI829" s="446"/>
      <c r="VRJ829" s="444"/>
      <c r="VRK829" s="442"/>
      <c r="VRL829" s="444"/>
      <c r="VRM829" s="442"/>
      <c r="VRN829" s="442"/>
      <c r="VRO829" s="443"/>
      <c r="VRP829" s="445"/>
      <c r="VRQ829" s="446"/>
      <c r="VRR829" s="444"/>
      <c r="VRS829" s="442"/>
      <c r="VRT829" s="444"/>
      <c r="VRU829" s="442"/>
      <c r="VRV829" s="442"/>
      <c r="VRW829" s="443"/>
      <c r="VRX829" s="445"/>
      <c r="VRY829" s="446"/>
      <c r="VRZ829" s="444"/>
      <c r="VSA829" s="442"/>
      <c r="VSB829" s="444"/>
      <c r="VSC829" s="442"/>
      <c r="VSD829" s="442"/>
      <c r="VSE829" s="443"/>
      <c r="VSF829" s="445"/>
      <c r="VSG829" s="446"/>
      <c r="VSH829" s="444"/>
      <c r="VSI829" s="442"/>
      <c r="VSJ829" s="444"/>
      <c r="VSK829" s="442"/>
      <c r="VSL829" s="442"/>
      <c r="VSM829" s="443"/>
      <c r="VSN829" s="445"/>
      <c r="VSO829" s="446"/>
      <c r="VSP829" s="444"/>
      <c r="VSQ829" s="442"/>
      <c r="VSR829" s="444"/>
      <c r="VSS829" s="442"/>
      <c r="VST829" s="442"/>
      <c r="VSU829" s="443"/>
      <c r="VSV829" s="445"/>
      <c r="VSW829" s="446"/>
      <c r="VSX829" s="444"/>
      <c r="VSY829" s="442"/>
      <c r="VSZ829" s="444"/>
      <c r="VTA829" s="442"/>
      <c r="VTB829" s="442"/>
      <c r="VTC829" s="443"/>
      <c r="VTD829" s="445"/>
      <c r="VTE829" s="446"/>
      <c r="VTF829" s="444"/>
      <c r="VTG829" s="442"/>
      <c r="VTH829" s="444"/>
      <c r="VTI829" s="442"/>
      <c r="VTJ829" s="442"/>
      <c r="VTK829" s="443"/>
      <c r="VTL829" s="445"/>
      <c r="VTM829" s="446"/>
      <c r="VTN829" s="444"/>
      <c r="VTO829" s="442"/>
      <c r="VTP829" s="444"/>
      <c r="VTQ829" s="442"/>
      <c r="VTR829" s="442"/>
      <c r="VTS829" s="443"/>
      <c r="VTT829" s="445"/>
      <c r="VTU829" s="446"/>
      <c r="VTV829" s="444"/>
      <c r="VTW829" s="442"/>
      <c r="VTX829" s="444"/>
      <c r="VTY829" s="442"/>
      <c r="VTZ829" s="442"/>
      <c r="VUA829" s="443"/>
      <c r="VUB829" s="445"/>
      <c r="VUC829" s="446"/>
      <c r="VUD829" s="444"/>
      <c r="VUE829" s="442"/>
      <c r="VUF829" s="444"/>
      <c r="VUG829" s="442"/>
      <c r="VUH829" s="442"/>
      <c r="VUI829" s="443"/>
      <c r="VUJ829" s="445"/>
      <c r="VUK829" s="446"/>
      <c r="VUL829" s="444"/>
      <c r="VUM829" s="442"/>
      <c r="VUN829" s="444"/>
      <c r="VUO829" s="442"/>
      <c r="VUP829" s="442"/>
      <c r="VUQ829" s="443"/>
      <c r="VUR829" s="445"/>
      <c r="VUS829" s="446"/>
      <c r="VUT829" s="444"/>
      <c r="VUU829" s="442"/>
      <c r="VUV829" s="444"/>
      <c r="VUW829" s="442"/>
      <c r="VUX829" s="442"/>
      <c r="VUY829" s="443"/>
      <c r="VUZ829" s="445"/>
      <c r="VVA829" s="446"/>
      <c r="VVB829" s="444"/>
      <c r="VVC829" s="442"/>
      <c r="VVD829" s="444"/>
      <c r="VVE829" s="442"/>
      <c r="VVF829" s="442"/>
      <c r="VVG829" s="443"/>
      <c r="VVH829" s="445"/>
      <c r="VVI829" s="446"/>
      <c r="VVJ829" s="444"/>
      <c r="VVK829" s="442"/>
      <c r="VVL829" s="444"/>
      <c r="VVM829" s="442"/>
      <c r="VVN829" s="442"/>
      <c r="VVO829" s="443"/>
      <c r="VVP829" s="445"/>
      <c r="VVQ829" s="446"/>
      <c r="VVR829" s="444"/>
      <c r="VVS829" s="442"/>
      <c r="VVT829" s="444"/>
      <c r="VVU829" s="442"/>
      <c r="VVV829" s="442"/>
      <c r="VVW829" s="443"/>
      <c r="VVX829" s="445"/>
      <c r="VVY829" s="446"/>
      <c r="VVZ829" s="444"/>
      <c r="VWA829" s="442"/>
      <c r="VWB829" s="444"/>
      <c r="VWC829" s="442"/>
      <c r="VWD829" s="442"/>
      <c r="VWE829" s="443"/>
      <c r="VWF829" s="445"/>
      <c r="VWG829" s="446"/>
      <c r="VWH829" s="444"/>
      <c r="VWI829" s="442"/>
      <c r="VWJ829" s="444"/>
      <c r="VWK829" s="442"/>
      <c r="VWL829" s="442"/>
      <c r="VWM829" s="443"/>
      <c r="VWN829" s="445"/>
      <c r="VWO829" s="446"/>
      <c r="VWP829" s="444"/>
      <c r="VWQ829" s="442"/>
      <c r="VWR829" s="444"/>
      <c r="VWS829" s="442"/>
      <c r="VWT829" s="442"/>
      <c r="VWU829" s="443"/>
      <c r="VWV829" s="445"/>
      <c r="VWW829" s="446"/>
      <c r="VWX829" s="444"/>
      <c r="VWY829" s="442"/>
      <c r="VWZ829" s="444"/>
      <c r="VXA829" s="442"/>
      <c r="VXB829" s="442"/>
      <c r="VXC829" s="443"/>
      <c r="VXD829" s="445"/>
      <c r="VXE829" s="446"/>
      <c r="VXF829" s="444"/>
      <c r="VXG829" s="442"/>
      <c r="VXH829" s="444"/>
      <c r="VXI829" s="442"/>
      <c r="VXJ829" s="442"/>
      <c r="VXK829" s="443"/>
      <c r="VXL829" s="445"/>
      <c r="VXM829" s="446"/>
      <c r="VXN829" s="444"/>
      <c r="VXO829" s="442"/>
      <c r="VXP829" s="444"/>
      <c r="VXQ829" s="442"/>
      <c r="VXR829" s="442"/>
      <c r="VXS829" s="443"/>
      <c r="VXT829" s="445"/>
      <c r="VXU829" s="446"/>
      <c r="VXV829" s="444"/>
      <c r="VXW829" s="442"/>
      <c r="VXX829" s="444"/>
      <c r="VXY829" s="442"/>
      <c r="VXZ829" s="442"/>
      <c r="VYA829" s="443"/>
      <c r="VYB829" s="445"/>
      <c r="VYC829" s="446"/>
      <c r="VYD829" s="444"/>
      <c r="VYE829" s="442"/>
      <c r="VYF829" s="444"/>
      <c r="VYG829" s="442"/>
      <c r="VYH829" s="442"/>
      <c r="VYI829" s="443"/>
      <c r="VYJ829" s="445"/>
      <c r="VYK829" s="446"/>
      <c r="VYL829" s="444"/>
      <c r="VYM829" s="442"/>
      <c r="VYN829" s="444"/>
      <c r="VYO829" s="442"/>
      <c r="VYP829" s="442"/>
      <c r="VYQ829" s="443"/>
      <c r="VYR829" s="445"/>
      <c r="VYS829" s="446"/>
      <c r="VYT829" s="444"/>
      <c r="VYU829" s="442"/>
      <c r="VYV829" s="444"/>
      <c r="VYW829" s="442"/>
      <c r="VYX829" s="442"/>
      <c r="VYY829" s="443"/>
      <c r="VYZ829" s="445"/>
      <c r="VZA829" s="446"/>
      <c r="VZB829" s="444"/>
      <c r="VZC829" s="442"/>
      <c r="VZD829" s="444"/>
      <c r="VZE829" s="442"/>
      <c r="VZF829" s="442"/>
      <c r="VZG829" s="443"/>
      <c r="VZH829" s="445"/>
      <c r="VZI829" s="446"/>
      <c r="VZJ829" s="444"/>
      <c r="VZK829" s="442"/>
      <c r="VZL829" s="444"/>
      <c r="VZM829" s="442"/>
      <c r="VZN829" s="442"/>
      <c r="VZO829" s="443"/>
      <c r="VZP829" s="445"/>
      <c r="VZQ829" s="446"/>
      <c r="VZR829" s="444"/>
      <c r="VZS829" s="442"/>
      <c r="VZT829" s="444"/>
      <c r="VZU829" s="442"/>
      <c r="VZV829" s="442"/>
      <c r="VZW829" s="443"/>
      <c r="VZX829" s="445"/>
      <c r="VZY829" s="446"/>
      <c r="VZZ829" s="444"/>
      <c r="WAA829" s="442"/>
      <c r="WAB829" s="444"/>
      <c r="WAC829" s="442"/>
      <c r="WAD829" s="442"/>
      <c r="WAE829" s="443"/>
      <c r="WAF829" s="445"/>
      <c r="WAG829" s="446"/>
      <c r="WAH829" s="444"/>
      <c r="WAI829" s="442"/>
      <c r="WAJ829" s="444"/>
      <c r="WAK829" s="442"/>
      <c r="WAL829" s="442"/>
      <c r="WAM829" s="443"/>
      <c r="WAN829" s="445"/>
      <c r="WAO829" s="446"/>
      <c r="WAP829" s="444"/>
      <c r="WAQ829" s="442"/>
      <c r="WAR829" s="444"/>
      <c r="WAS829" s="442"/>
      <c r="WAT829" s="442"/>
      <c r="WAU829" s="443"/>
      <c r="WAV829" s="445"/>
      <c r="WAW829" s="446"/>
      <c r="WAX829" s="444"/>
      <c r="WAY829" s="442"/>
      <c r="WAZ829" s="444"/>
      <c r="WBA829" s="442"/>
      <c r="WBB829" s="442"/>
      <c r="WBC829" s="443"/>
      <c r="WBD829" s="445"/>
      <c r="WBE829" s="446"/>
      <c r="WBF829" s="444"/>
      <c r="WBG829" s="442"/>
      <c r="WBH829" s="444"/>
      <c r="WBI829" s="442"/>
      <c r="WBJ829" s="442"/>
      <c r="WBK829" s="443"/>
      <c r="WBL829" s="445"/>
      <c r="WBM829" s="446"/>
      <c r="WBN829" s="444"/>
      <c r="WBO829" s="442"/>
      <c r="WBP829" s="444"/>
      <c r="WBQ829" s="442"/>
      <c r="WBR829" s="442"/>
      <c r="WBS829" s="443"/>
      <c r="WBT829" s="445"/>
      <c r="WBU829" s="446"/>
      <c r="WBV829" s="444"/>
      <c r="WBW829" s="442"/>
      <c r="WBX829" s="444"/>
      <c r="WBY829" s="442"/>
      <c r="WBZ829" s="442"/>
      <c r="WCA829" s="443"/>
      <c r="WCB829" s="445"/>
      <c r="WCC829" s="446"/>
      <c r="WCD829" s="444"/>
      <c r="WCE829" s="442"/>
      <c r="WCF829" s="444"/>
      <c r="WCG829" s="442"/>
      <c r="WCH829" s="442"/>
      <c r="WCI829" s="443"/>
      <c r="WCJ829" s="445"/>
      <c r="WCK829" s="446"/>
      <c r="WCL829" s="444"/>
      <c r="WCM829" s="442"/>
      <c r="WCN829" s="444"/>
      <c r="WCO829" s="442"/>
      <c r="WCP829" s="442"/>
      <c r="WCQ829" s="443"/>
      <c r="WCR829" s="445"/>
      <c r="WCS829" s="446"/>
      <c r="WCT829" s="444"/>
      <c r="WCU829" s="442"/>
      <c r="WCV829" s="444"/>
      <c r="WCW829" s="442"/>
      <c r="WCX829" s="442"/>
      <c r="WCY829" s="443"/>
      <c r="WCZ829" s="445"/>
      <c r="WDA829" s="446"/>
      <c r="WDB829" s="444"/>
      <c r="WDC829" s="442"/>
      <c r="WDD829" s="444"/>
      <c r="WDE829" s="442"/>
      <c r="WDF829" s="442"/>
      <c r="WDG829" s="443"/>
      <c r="WDH829" s="445"/>
      <c r="WDI829" s="446"/>
      <c r="WDJ829" s="444"/>
      <c r="WDK829" s="442"/>
      <c r="WDL829" s="444"/>
      <c r="WDM829" s="442"/>
      <c r="WDN829" s="442"/>
      <c r="WDO829" s="443"/>
      <c r="WDP829" s="445"/>
      <c r="WDQ829" s="446"/>
      <c r="WDR829" s="444"/>
      <c r="WDS829" s="442"/>
      <c r="WDT829" s="444"/>
      <c r="WDU829" s="442"/>
      <c r="WDV829" s="442"/>
      <c r="WDW829" s="443"/>
      <c r="WDX829" s="445"/>
      <c r="WDY829" s="446"/>
      <c r="WDZ829" s="444"/>
      <c r="WEA829" s="442"/>
      <c r="WEB829" s="444"/>
      <c r="WEC829" s="442"/>
      <c r="WED829" s="442"/>
      <c r="WEE829" s="443"/>
      <c r="WEF829" s="445"/>
      <c r="WEG829" s="446"/>
      <c r="WEH829" s="444"/>
      <c r="WEI829" s="442"/>
      <c r="WEJ829" s="444"/>
      <c r="WEK829" s="442"/>
      <c r="WEL829" s="442"/>
      <c r="WEM829" s="443"/>
      <c r="WEN829" s="445"/>
      <c r="WEO829" s="446"/>
      <c r="WEP829" s="444"/>
      <c r="WEQ829" s="442"/>
      <c r="WER829" s="444"/>
      <c r="WES829" s="442"/>
      <c r="WET829" s="442"/>
      <c r="WEU829" s="443"/>
      <c r="WEV829" s="445"/>
      <c r="WEW829" s="446"/>
      <c r="WEX829" s="444"/>
      <c r="WEY829" s="442"/>
      <c r="WEZ829" s="444"/>
      <c r="WFA829" s="442"/>
      <c r="WFB829" s="442"/>
      <c r="WFC829" s="443"/>
      <c r="WFD829" s="445"/>
      <c r="WFE829" s="446"/>
      <c r="WFF829" s="444"/>
      <c r="WFG829" s="442"/>
      <c r="WFH829" s="444"/>
      <c r="WFI829" s="442"/>
      <c r="WFJ829" s="442"/>
      <c r="WFK829" s="443"/>
      <c r="WFL829" s="445"/>
      <c r="WFM829" s="446"/>
      <c r="WFN829" s="444"/>
      <c r="WFO829" s="442"/>
      <c r="WFP829" s="444"/>
      <c r="WFQ829" s="442"/>
      <c r="WFR829" s="442"/>
      <c r="WFS829" s="443"/>
      <c r="WFT829" s="445"/>
      <c r="WFU829" s="446"/>
      <c r="WFV829" s="444"/>
      <c r="WFW829" s="442"/>
      <c r="WFX829" s="444"/>
      <c r="WFY829" s="442"/>
      <c r="WFZ829" s="442"/>
      <c r="WGA829" s="443"/>
      <c r="WGB829" s="445"/>
      <c r="WGC829" s="446"/>
      <c r="WGD829" s="444"/>
      <c r="WGE829" s="442"/>
      <c r="WGF829" s="444"/>
      <c r="WGG829" s="442"/>
      <c r="WGH829" s="442"/>
      <c r="WGI829" s="443"/>
      <c r="WGJ829" s="445"/>
      <c r="WGK829" s="446"/>
      <c r="WGL829" s="444"/>
      <c r="WGM829" s="442"/>
      <c r="WGN829" s="444"/>
      <c r="WGO829" s="442"/>
      <c r="WGP829" s="442"/>
      <c r="WGQ829" s="443"/>
      <c r="WGR829" s="445"/>
      <c r="WGS829" s="446"/>
      <c r="WGT829" s="444"/>
      <c r="WGU829" s="442"/>
      <c r="WGV829" s="444"/>
      <c r="WGW829" s="442"/>
      <c r="WGX829" s="442"/>
      <c r="WGY829" s="443"/>
      <c r="WGZ829" s="445"/>
      <c r="WHA829" s="446"/>
      <c r="WHB829" s="444"/>
      <c r="WHC829" s="442"/>
      <c r="WHD829" s="444"/>
      <c r="WHE829" s="442"/>
      <c r="WHF829" s="442"/>
      <c r="WHG829" s="443"/>
      <c r="WHH829" s="445"/>
      <c r="WHI829" s="446"/>
      <c r="WHJ829" s="444"/>
      <c r="WHK829" s="442"/>
      <c r="WHL829" s="444"/>
      <c r="WHM829" s="442"/>
      <c r="WHN829" s="442"/>
      <c r="WHO829" s="443"/>
      <c r="WHP829" s="445"/>
      <c r="WHQ829" s="446"/>
      <c r="WHR829" s="444"/>
      <c r="WHS829" s="442"/>
      <c r="WHT829" s="444"/>
      <c r="WHU829" s="442"/>
      <c r="WHV829" s="442"/>
      <c r="WHW829" s="443"/>
      <c r="WHX829" s="445"/>
      <c r="WHY829" s="446"/>
      <c r="WHZ829" s="444"/>
      <c r="WIA829" s="442"/>
      <c r="WIB829" s="444"/>
      <c r="WIC829" s="442"/>
      <c r="WID829" s="442"/>
      <c r="WIE829" s="443"/>
      <c r="WIF829" s="445"/>
      <c r="WIG829" s="446"/>
      <c r="WIH829" s="444"/>
      <c r="WII829" s="442"/>
      <c r="WIJ829" s="444"/>
      <c r="WIK829" s="442"/>
      <c r="WIL829" s="442"/>
      <c r="WIM829" s="443"/>
      <c r="WIN829" s="445"/>
      <c r="WIO829" s="446"/>
      <c r="WIP829" s="444"/>
      <c r="WIQ829" s="442"/>
      <c r="WIR829" s="444"/>
      <c r="WIS829" s="442"/>
      <c r="WIT829" s="442"/>
      <c r="WIU829" s="443"/>
      <c r="WIV829" s="445"/>
      <c r="WIW829" s="446"/>
      <c r="WIX829" s="444"/>
      <c r="WIY829" s="442"/>
      <c r="WIZ829" s="444"/>
      <c r="WJA829" s="442"/>
      <c r="WJB829" s="442"/>
      <c r="WJC829" s="443"/>
      <c r="WJD829" s="445"/>
      <c r="WJE829" s="446"/>
      <c r="WJF829" s="444"/>
      <c r="WJG829" s="442"/>
      <c r="WJH829" s="444"/>
      <c r="WJI829" s="442"/>
      <c r="WJJ829" s="442"/>
      <c r="WJK829" s="443"/>
      <c r="WJL829" s="445"/>
      <c r="WJM829" s="446"/>
      <c r="WJN829" s="444"/>
      <c r="WJO829" s="442"/>
      <c r="WJP829" s="444"/>
      <c r="WJQ829" s="442"/>
      <c r="WJR829" s="442"/>
      <c r="WJS829" s="443"/>
      <c r="WJT829" s="445"/>
      <c r="WJU829" s="446"/>
      <c r="WJV829" s="444"/>
      <c r="WJW829" s="442"/>
      <c r="WJX829" s="444"/>
      <c r="WJY829" s="442"/>
      <c r="WJZ829" s="442"/>
      <c r="WKA829" s="443"/>
      <c r="WKB829" s="445"/>
      <c r="WKC829" s="446"/>
      <c r="WKD829" s="444"/>
      <c r="WKE829" s="442"/>
      <c r="WKF829" s="444"/>
      <c r="WKG829" s="442"/>
      <c r="WKH829" s="442"/>
      <c r="WKI829" s="443"/>
      <c r="WKJ829" s="445"/>
      <c r="WKK829" s="446"/>
      <c r="WKL829" s="444"/>
      <c r="WKM829" s="442"/>
      <c r="WKN829" s="444"/>
      <c r="WKO829" s="442"/>
      <c r="WKP829" s="442"/>
      <c r="WKQ829" s="443"/>
      <c r="WKR829" s="445"/>
      <c r="WKS829" s="446"/>
      <c r="WKT829" s="444"/>
      <c r="WKU829" s="442"/>
      <c r="WKV829" s="444"/>
      <c r="WKW829" s="442"/>
      <c r="WKX829" s="442"/>
      <c r="WKY829" s="443"/>
      <c r="WKZ829" s="445"/>
      <c r="WLA829" s="446"/>
      <c r="WLB829" s="444"/>
      <c r="WLC829" s="442"/>
      <c r="WLD829" s="444"/>
      <c r="WLE829" s="442"/>
      <c r="WLF829" s="442"/>
      <c r="WLG829" s="443"/>
      <c r="WLH829" s="445"/>
      <c r="WLI829" s="446"/>
      <c r="WLJ829" s="444"/>
      <c r="WLK829" s="442"/>
      <c r="WLL829" s="444"/>
      <c r="WLM829" s="442"/>
      <c r="WLN829" s="442"/>
      <c r="WLO829" s="443"/>
      <c r="WLP829" s="445"/>
      <c r="WLQ829" s="446"/>
      <c r="WLR829" s="444"/>
      <c r="WLS829" s="442"/>
      <c r="WLT829" s="444"/>
      <c r="WLU829" s="442"/>
      <c r="WLV829" s="442"/>
      <c r="WLW829" s="443"/>
      <c r="WLX829" s="445"/>
      <c r="WLY829" s="446"/>
      <c r="WLZ829" s="444"/>
      <c r="WMA829" s="442"/>
      <c r="WMB829" s="444"/>
      <c r="WMC829" s="442"/>
      <c r="WMD829" s="442"/>
      <c r="WME829" s="443"/>
      <c r="WMF829" s="445"/>
      <c r="WMG829" s="446"/>
      <c r="WMH829" s="444"/>
      <c r="WMI829" s="442"/>
      <c r="WMJ829" s="444"/>
      <c r="WMK829" s="442"/>
      <c r="WML829" s="442"/>
      <c r="WMM829" s="443"/>
      <c r="WMN829" s="445"/>
      <c r="WMO829" s="446"/>
      <c r="WMP829" s="444"/>
      <c r="WMQ829" s="442"/>
      <c r="WMR829" s="444"/>
      <c r="WMS829" s="442"/>
      <c r="WMT829" s="442"/>
      <c r="WMU829" s="443"/>
      <c r="WMV829" s="445"/>
      <c r="WMW829" s="446"/>
      <c r="WMX829" s="444"/>
      <c r="WMY829" s="442"/>
      <c r="WMZ829" s="444"/>
      <c r="WNA829" s="442"/>
      <c r="WNB829" s="442"/>
      <c r="WNC829" s="443"/>
      <c r="WND829" s="445"/>
      <c r="WNE829" s="446"/>
      <c r="WNF829" s="444"/>
      <c r="WNG829" s="442"/>
      <c r="WNH829" s="444"/>
      <c r="WNI829" s="442"/>
      <c r="WNJ829" s="442"/>
      <c r="WNK829" s="443"/>
      <c r="WNL829" s="445"/>
      <c r="WNM829" s="446"/>
      <c r="WNN829" s="444"/>
      <c r="WNO829" s="442"/>
      <c r="WNP829" s="444"/>
      <c r="WNQ829" s="442"/>
      <c r="WNR829" s="442"/>
      <c r="WNS829" s="443"/>
      <c r="WNT829" s="445"/>
      <c r="WNU829" s="446"/>
      <c r="WNV829" s="444"/>
      <c r="WNW829" s="442"/>
      <c r="WNX829" s="444"/>
      <c r="WNY829" s="442"/>
      <c r="WNZ829" s="442"/>
      <c r="WOA829" s="443"/>
      <c r="WOB829" s="445"/>
      <c r="WOC829" s="446"/>
      <c r="WOD829" s="444"/>
      <c r="WOE829" s="442"/>
      <c r="WOF829" s="444"/>
      <c r="WOG829" s="442"/>
      <c r="WOH829" s="442"/>
      <c r="WOI829" s="443"/>
      <c r="WOJ829" s="445"/>
      <c r="WOK829" s="446"/>
      <c r="WOL829" s="444"/>
      <c r="WOM829" s="442"/>
      <c r="WON829" s="444"/>
      <c r="WOO829" s="442"/>
      <c r="WOP829" s="442"/>
      <c r="WOQ829" s="443"/>
      <c r="WOR829" s="445"/>
      <c r="WOS829" s="446"/>
      <c r="WOT829" s="444"/>
      <c r="WOU829" s="442"/>
      <c r="WOV829" s="444"/>
      <c r="WOW829" s="442"/>
      <c r="WOX829" s="442"/>
      <c r="WOY829" s="443"/>
      <c r="WOZ829" s="445"/>
      <c r="WPA829" s="446"/>
      <c r="WPB829" s="444"/>
      <c r="WPC829" s="442"/>
      <c r="WPD829" s="444"/>
      <c r="WPE829" s="442"/>
      <c r="WPF829" s="442"/>
      <c r="WPG829" s="443"/>
      <c r="WPH829" s="445"/>
      <c r="WPI829" s="446"/>
      <c r="WPJ829" s="444"/>
      <c r="WPK829" s="442"/>
      <c r="WPL829" s="444"/>
      <c r="WPM829" s="442"/>
      <c r="WPN829" s="442"/>
      <c r="WPO829" s="443"/>
      <c r="WPP829" s="445"/>
      <c r="WPQ829" s="446"/>
      <c r="WPR829" s="444"/>
      <c r="WPS829" s="442"/>
      <c r="WPT829" s="444"/>
      <c r="WPU829" s="442"/>
      <c r="WPV829" s="442"/>
      <c r="WPW829" s="443"/>
      <c r="WPX829" s="445"/>
      <c r="WPY829" s="446"/>
      <c r="WPZ829" s="444"/>
      <c r="WQA829" s="442"/>
      <c r="WQB829" s="444"/>
      <c r="WQC829" s="442"/>
      <c r="WQD829" s="442"/>
      <c r="WQE829" s="443"/>
      <c r="WQF829" s="445"/>
      <c r="WQG829" s="446"/>
      <c r="WQH829" s="444"/>
      <c r="WQI829" s="442"/>
      <c r="WQJ829" s="444"/>
      <c r="WQK829" s="442"/>
      <c r="WQL829" s="442"/>
      <c r="WQM829" s="443"/>
      <c r="WQN829" s="445"/>
      <c r="WQO829" s="446"/>
      <c r="WQP829" s="444"/>
      <c r="WQQ829" s="442"/>
      <c r="WQR829" s="444"/>
      <c r="WQS829" s="442"/>
      <c r="WQT829" s="442"/>
      <c r="WQU829" s="443"/>
      <c r="WQV829" s="445"/>
      <c r="WQW829" s="446"/>
      <c r="WQX829" s="444"/>
      <c r="WQY829" s="442"/>
      <c r="WQZ829" s="444"/>
      <c r="WRA829" s="442"/>
      <c r="WRB829" s="442"/>
      <c r="WRC829" s="443"/>
      <c r="WRD829" s="445"/>
      <c r="WRE829" s="446"/>
      <c r="WRF829" s="444"/>
      <c r="WRG829" s="442"/>
      <c r="WRH829" s="444"/>
      <c r="WRI829" s="442"/>
      <c r="WRJ829" s="442"/>
      <c r="WRK829" s="443"/>
      <c r="WRL829" s="445"/>
      <c r="WRM829" s="446"/>
      <c r="WRN829" s="444"/>
      <c r="WRO829" s="442"/>
      <c r="WRP829" s="444"/>
      <c r="WRQ829" s="442"/>
      <c r="WRR829" s="442"/>
      <c r="WRS829" s="443"/>
      <c r="WRT829" s="445"/>
      <c r="WRU829" s="446"/>
      <c r="WRV829" s="444"/>
      <c r="WRW829" s="442"/>
      <c r="WRX829" s="444"/>
      <c r="WRY829" s="442"/>
      <c r="WRZ829" s="442"/>
      <c r="WSA829" s="443"/>
      <c r="WSB829" s="445"/>
      <c r="WSC829" s="446"/>
      <c r="WSD829" s="444"/>
      <c r="WSE829" s="442"/>
      <c r="WSF829" s="444"/>
      <c r="WSG829" s="442"/>
      <c r="WSH829" s="442"/>
      <c r="WSI829" s="443"/>
      <c r="WSJ829" s="445"/>
      <c r="WSK829" s="446"/>
      <c r="WSL829" s="444"/>
      <c r="WSM829" s="442"/>
      <c r="WSN829" s="444"/>
      <c r="WSO829" s="442"/>
      <c r="WSP829" s="442"/>
      <c r="WSQ829" s="443"/>
      <c r="WSR829" s="445"/>
      <c r="WSS829" s="446"/>
      <c r="WST829" s="444"/>
      <c r="WSU829" s="442"/>
      <c r="WSV829" s="444"/>
      <c r="WSW829" s="442"/>
      <c r="WSX829" s="442"/>
      <c r="WSY829" s="443"/>
      <c r="WSZ829" s="445"/>
      <c r="WTA829" s="446"/>
      <c r="WTB829" s="444"/>
      <c r="WTC829" s="442"/>
      <c r="WTD829" s="444"/>
      <c r="WTE829" s="442"/>
      <c r="WTF829" s="442"/>
      <c r="WTG829" s="443"/>
      <c r="WTH829" s="445"/>
      <c r="WTI829" s="446"/>
      <c r="WTJ829" s="444"/>
      <c r="WTK829" s="442"/>
      <c r="WTL829" s="444"/>
      <c r="WTM829" s="442"/>
      <c r="WTN829" s="442"/>
      <c r="WTO829" s="443"/>
      <c r="WTP829" s="445"/>
      <c r="WTQ829" s="446"/>
      <c r="WTR829" s="444"/>
      <c r="WTS829" s="442"/>
      <c r="WTT829" s="444"/>
      <c r="WTU829" s="442"/>
      <c r="WTV829" s="442"/>
      <c r="WTW829" s="443"/>
      <c r="WTX829" s="445"/>
      <c r="WTY829" s="446"/>
      <c r="WTZ829" s="444"/>
      <c r="WUA829" s="442"/>
      <c r="WUB829" s="444"/>
      <c r="WUC829" s="442"/>
      <c r="WUD829" s="442"/>
      <c r="WUE829" s="443"/>
      <c r="WUF829" s="445"/>
      <c r="WUG829" s="446"/>
      <c r="WUH829" s="444"/>
      <c r="WUI829" s="442"/>
      <c r="WUJ829" s="444"/>
      <c r="WUK829" s="442"/>
      <c r="WUL829" s="442"/>
      <c r="WUM829" s="443"/>
      <c r="WUN829" s="445"/>
      <c r="WUO829" s="446"/>
      <c r="WUP829" s="444"/>
      <c r="WUQ829" s="442"/>
      <c r="WUR829" s="444"/>
      <c r="WUS829" s="442"/>
      <c r="WUT829" s="442"/>
      <c r="WUU829" s="443"/>
      <c r="WUV829" s="445"/>
      <c r="WUW829" s="446"/>
      <c r="WUX829" s="444"/>
      <c r="WUY829" s="442"/>
      <c r="WUZ829" s="444"/>
      <c r="WVA829" s="442"/>
      <c r="WVB829" s="442"/>
      <c r="WVC829" s="443"/>
      <c r="WVD829" s="445"/>
      <c r="WVE829" s="446"/>
      <c r="WVF829" s="444"/>
      <c r="WVG829" s="442"/>
      <c r="WVH829" s="444"/>
      <c r="WVI829" s="442"/>
      <c r="WVJ829" s="442"/>
      <c r="WVK829" s="443"/>
      <c r="WVL829" s="445"/>
      <c r="WVM829" s="446"/>
      <c r="WVN829" s="444"/>
      <c r="WVO829" s="442"/>
      <c r="WVP829" s="444"/>
      <c r="WVQ829" s="442"/>
      <c r="WVR829" s="442"/>
      <c r="WVS829" s="443"/>
      <c r="WVT829" s="445"/>
      <c r="WVU829" s="446"/>
      <c r="WVV829" s="444"/>
      <c r="WVW829" s="442"/>
      <c r="WVX829" s="444"/>
      <c r="WVY829" s="442"/>
      <c r="WVZ829" s="442"/>
      <c r="WWA829" s="443"/>
      <c r="WWB829" s="445"/>
      <c r="WWC829" s="446"/>
      <c r="WWD829" s="444"/>
      <c r="WWE829" s="442"/>
      <c r="WWF829" s="444"/>
      <c r="WWG829" s="442"/>
      <c r="WWH829" s="442"/>
      <c r="WWI829" s="443"/>
      <c r="WWJ829" s="445"/>
      <c r="WWK829" s="446"/>
      <c r="WWL829" s="444"/>
      <c r="WWM829" s="442"/>
      <c r="WWN829" s="444"/>
      <c r="WWO829" s="442"/>
      <c r="WWP829" s="442"/>
      <c r="WWQ829" s="443"/>
      <c r="WWR829" s="445"/>
      <c r="WWS829" s="446"/>
      <c r="WWT829" s="444"/>
      <c r="WWU829" s="442"/>
      <c r="WWV829" s="444"/>
      <c r="WWW829" s="442"/>
      <c r="WWX829" s="442"/>
      <c r="WWY829" s="443"/>
      <c r="WWZ829" s="445"/>
      <c r="WXA829" s="446"/>
      <c r="WXB829" s="444"/>
      <c r="WXC829" s="442"/>
      <c r="WXD829" s="444"/>
      <c r="WXE829" s="442"/>
      <c r="WXF829" s="442"/>
      <c r="WXG829" s="443"/>
      <c r="WXH829" s="445"/>
      <c r="WXI829" s="446"/>
      <c r="WXJ829" s="444"/>
      <c r="WXK829" s="442"/>
      <c r="WXL829" s="444"/>
      <c r="WXM829" s="442"/>
      <c r="WXN829" s="442"/>
      <c r="WXO829" s="443"/>
      <c r="WXP829" s="445"/>
      <c r="WXQ829" s="446"/>
      <c r="WXR829" s="444"/>
      <c r="WXS829" s="442"/>
      <c r="WXT829" s="444"/>
      <c r="WXU829" s="442"/>
      <c r="WXV829" s="442"/>
      <c r="WXW829" s="443"/>
      <c r="WXX829" s="445"/>
      <c r="WXY829" s="446"/>
      <c r="WXZ829" s="444"/>
      <c r="WYA829" s="442"/>
      <c r="WYB829" s="444"/>
      <c r="WYC829" s="442"/>
      <c r="WYD829" s="442"/>
      <c r="WYE829" s="443"/>
      <c r="WYF829" s="445"/>
      <c r="WYG829" s="446"/>
      <c r="WYH829" s="444"/>
      <c r="WYI829" s="442"/>
      <c r="WYJ829" s="444"/>
      <c r="WYK829" s="442"/>
      <c r="WYL829" s="442"/>
      <c r="WYM829" s="443"/>
      <c r="WYN829" s="445"/>
      <c r="WYO829" s="446"/>
      <c r="WYP829" s="444"/>
      <c r="WYQ829" s="442"/>
      <c r="WYR829" s="444"/>
      <c r="WYS829" s="442"/>
      <c r="WYT829" s="442"/>
      <c r="WYU829" s="443"/>
      <c r="WYV829" s="445"/>
      <c r="WYW829" s="446"/>
      <c r="WYX829" s="444"/>
      <c r="WYY829" s="442"/>
      <c r="WYZ829" s="444"/>
      <c r="WZA829" s="442"/>
      <c r="WZB829" s="442"/>
      <c r="WZC829" s="443"/>
      <c r="WZD829" s="445"/>
      <c r="WZE829" s="446"/>
      <c r="WZF829" s="444"/>
      <c r="WZG829" s="442"/>
      <c r="WZH829" s="444"/>
      <c r="WZI829" s="442"/>
      <c r="WZJ829" s="442"/>
      <c r="WZK829" s="443"/>
      <c r="WZL829" s="445"/>
      <c r="WZM829" s="446"/>
      <c r="WZN829" s="444"/>
      <c r="WZO829" s="442"/>
      <c r="WZP829" s="444"/>
      <c r="WZQ829" s="442"/>
      <c r="WZR829" s="442"/>
      <c r="WZS829" s="443"/>
      <c r="WZT829" s="445"/>
      <c r="WZU829" s="446"/>
      <c r="WZV829" s="444"/>
      <c r="WZW829" s="442"/>
      <c r="WZX829" s="444"/>
      <c r="WZY829" s="442"/>
      <c r="WZZ829" s="442"/>
      <c r="XAA829" s="443"/>
      <c r="XAB829" s="445"/>
      <c r="XAC829" s="446"/>
      <c r="XAD829" s="444"/>
      <c r="XAE829" s="442"/>
      <c r="XAF829" s="444"/>
      <c r="XAG829" s="442"/>
      <c r="XAH829" s="442"/>
      <c r="XAI829" s="443"/>
      <c r="XAJ829" s="445"/>
      <c r="XAK829" s="446"/>
      <c r="XAL829" s="444"/>
      <c r="XAM829" s="442"/>
      <c r="XAN829" s="444"/>
      <c r="XAO829" s="442"/>
      <c r="XAP829" s="442"/>
      <c r="XAQ829" s="443"/>
      <c r="XAR829" s="445"/>
      <c r="XAS829" s="446"/>
      <c r="XAT829" s="444"/>
      <c r="XAU829" s="442"/>
      <c r="XAV829" s="444"/>
      <c r="XAW829" s="442"/>
      <c r="XAX829" s="442"/>
      <c r="XAY829" s="443"/>
      <c r="XAZ829" s="445"/>
      <c r="XBA829" s="446"/>
      <c r="XBB829" s="444"/>
      <c r="XBC829" s="442"/>
      <c r="XBD829" s="444"/>
      <c r="XBE829" s="442"/>
      <c r="XBF829" s="442"/>
      <c r="XBG829" s="443"/>
      <c r="XBH829" s="445"/>
      <c r="XBI829" s="446"/>
      <c r="XBJ829" s="444"/>
      <c r="XBK829" s="442"/>
      <c r="XBL829" s="444"/>
      <c r="XBM829" s="442"/>
      <c r="XBN829" s="442"/>
      <c r="XBO829" s="443"/>
      <c r="XBP829" s="445"/>
      <c r="XBQ829" s="446"/>
      <c r="XBR829" s="444"/>
      <c r="XBS829" s="442"/>
      <c r="XBT829" s="444"/>
      <c r="XBU829" s="442"/>
      <c r="XBV829" s="442"/>
      <c r="XBW829" s="443"/>
      <c r="XBX829" s="445"/>
      <c r="XBY829" s="446"/>
      <c r="XBZ829" s="444"/>
      <c r="XCA829" s="442"/>
      <c r="XCB829" s="444"/>
      <c r="XCC829" s="442"/>
      <c r="XCD829" s="442"/>
      <c r="XCE829" s="443"/>
      <c r="XCF829" s="445"/>
      <c r="XCG829" s="446"/>
      <c r="XCH829" s="444"/>
      <c r="XCI829" s="442"/>
      <c r="XCJ829" s="444"/>
      <c r="XCK829" s="442"/>
      <c r="XCL829" s="442"/>
      <c r="XCM829" s="443"/>
      <c r="XCN829" s="445"/>
      <c r="XCO829" s="446"/>
      <c r="XCP829" s="444"/>
      <c r="XCQ829" s="442"/>
      <c r="XCR829" s="444"/>
      <c r="XCS829" s="442"/>
      <c r="XCT829" s="442"/>
      <c r="XCU829" s="443"/>
      <c r="XCV829" s="445"/>
      <c r="XCW829" s="446"/>
      <c r="XCX829" s="444"/>
      <c r="XCY829" s="442"/>
      <c r="XCZ829" s="444"/>
      <c r="XDA829" s="442"/>
      <c r="XDB829" s="442"/>
      <c r="XDC829" s="443"/>
      <c r="XDD829" s="445"/>
      <c r="XDE829" s="446"/>
      <c r="XDF829" s="444"/>
      <c r="XDG829" s="442"/>
      <c r="XDH829" s="444"/>
      <c r="XDI829" s="442"/>
      <c r="XDJ829" s="442"/>
      <c r="XDK829" s="443"/>
      <c r="XDL829" s="445"/>
      <c r="XDM829" s="446"/>
      <c r="XDN829" s="444"/>
      <c r="XDO829" s="442"/>
      <c r="XDP829" s="444"/>
      <c r="XDQ829" s="442"/>
      <c r="XDR829" s="442"/>
      <c r="XDS829" s="443"/>
      <c r="XDT829" s="445"/>
      <c r="XDU829" s="446"/>
      <c r="XDV829" s="444"/>
      <c r="XDW829" s="442"/>
      <c r="XDX829" s="444"/>
      <c r="XDY829" s="442"/>
      <c r="XDZ829" s="442"/>
      <c r="XEA829" s="443"/>
      <c r="XEB829" s="445"/>
      <c r="XEC829" s="446"/>
      <c r="XED829" s="444"/>
      <c r="XEE829" s="442"/>
      <c r="XEF829" s="444"/>
      <c r="XEG829" s="442"/>
      <c r="XEH829" s="442"/>
      <c r="XEI829" s="443"/>
      <c r="XEJ829" s="445"/>
      <c r="XEK829" s="446"/>
      <c r="XEL829" s="444"/>
      <c r="XEM829" s="442"/>
      <c r="XEN829" s="444"/>
      <c r="XEO829" s="442"/>
      <c r="XEP829" s="442"/>
      <c r="XEQ829" s="443"/>
      <c r="XER829" s="445"/>
      <c r="XES829" s="446"/>
      <c r="XET829" s="444"/>
      <c r="XEU829" s="442"/>
      <c r="XEV829" s="444"/>
      <c r="XEW829" s="442"/>
      <c r="XEX829" s="442"/>
    </row>
    <row r="830" spans="1:16378" s="19" customFormat="1">
      <c r="A830" s="448"/>
      <c r="B830" s="449" t="s">
        <v>611</v>
      </c>
      <c r="C830" s="266">
        <v>10</v>
      </c>
      <c r="D830" s="450" t="s">
        <v>111</v>
      </c>
      <c r="E830" s="451"/>
      <c r="F830" s="268"/>
      <c r="G830" s="451"/>
      <c r="H830" s="268"/>
      <c r="I830" s="451"/>
      <c r="J830" s="318" t="s">
        <v>130</v>
      </c>
      <c r="K830" s="443"/>
      <c r="L830" s="445"/>
      <c r="M830" s="446"/>
      <c r="N830" s="444"/>
      <c r="O830" s="442"/>
      <c r="P830" s="444"/>
      <c r="Q830" s="442"/>
      <c r="R830" s="442"/>
      <c r="S830" s="443"/>
      <c r="T830" s="445"/>
      <c r="U830" s="446"/>
      <c r="V830" s="444"/>
      <c r="W830" s="442"/>
      <c r="X830" s="444"/>
      <c r="Y830" s="442"/>
      <c r="Z830" s="442"/>
      <c r="AA830" s="443"/>
      <c r="AB830" s="445"/>
      <c r="AC830" s="446"/>
      <c r="AD830" s="444"/>
      <c r="AE830" s="442"/>
      <c r="AF830" s="444"/>
      <c r="AG830" s="442"/>
      <c r="AH830" s="442"/>
      <c r="AI830" s="443"/>
      <c r="AJ830" s="445"/>
      <c r="AK830" s="446"/>
      <c r="AL830" s="444"/>
      <c r="AM830" s="442"/>
      <c r="AN830" s="444"/>
      <c r="AO830" s="442"/>
      <c r="AP830" s="442"/>
      <c r="AQ830" s="443"/>
      <c r="AR830" s="445"/>
      <c r="AS830" s="446"/>
      <c r="AT830" s="444"/>
      <c r="AU830" s="442"/>
      <c r="AV830" s="444"/>
      <c r="AW830" s="442"/>
      <c r="AX830" s="442"/>
      <c r="AY830" s="443"/>
      <c r="AZ830" s="445"/>
      <c r="BA830" s="446"/>
      <c r="BB830" s="444"/>
      <c r="BC830" s="442"/>
      <c r="BD830" s="444"/>
      <c r="BE830" s="442"/>
      <c r="BF830" s="442"/>
      <c r="BG830" s="443"/>
      <c r="BH830" s="445"/>
      <c r="BI830" s="446"/>
      <c r="BJ830" s="444"/>
      <c r="BK830" s="442"/>
      <c r="BL830" s="444"/>
      <c r="BM830" s="442"/>
      <c r="BN830" s="442"/>
      <c r="BO830" s="443"/>
      <c r="BP830" s="445"/>
      <c r="BQ830" s="446"/>
      <c r="BR830" s="444"/>
      <c r="BS830" s="442"/>
      <c r="BT830" s="444"/>
      <c r="BU830" s="442"/>
      <c r="BV830" s="442"/>
      <c r="BW830" s="443"/>
      <c r="BX830" s="445"/>
      <c r="BY830" s="446"/>
      <c r="BZ830" s="444"/>
      <c r="CA830" s="442"/>
      <c r="CB830" s="444"/>
      <c r="CC830" s="442"/>
      <c r="CD830" s="442"/>
      <c r="CE830" s="443"/>
      <c r="CF830" s="445"/>
      <c r="CG830" s="446"/>
      <c r="CH830" s="444"/>
      <c r="CI830" s="442"/>
      <c r="CJ830" s="444"/>
      <c r="CK830" s="442"/>
      <c r="CL830" s="442"/>
      <c r="CM830" s="443"/>
      <c r="CN830" s="445"/>
      <c r="CO830" s="446"/>
      <c r="CP830" s="444"/>
      <c r="CQ830" s="442"/>
      <c r="CR830" s="444"/>
      <c r="CS830" s="442"/>
      <c r="CT830" s="442"/>
      <c r="CU830" s="443"/>
      <c r="CV830" s="445"/>
      <c r="CW830" s="446"/>
      <c r="CX830" s="444"/>
      <c r="CY830" s="442"/>
      <c r="CZ830" s="444"/>
      <c r="DA830" s="442"/>
      <c r="DB830" s="442"/>
      <c r="DC830" s="443"/>
      <c r="DD830" s="445"/>
      <c r="DE830" s="446"/>
      <c r="DF830" s="444"/>
      <c r="DG830" s="442"/>
      <c r="DH830" s="444"/>
      <c r="DI830" s="442"/>
      <c r="DJ830" s="442"/>
      <c r="DK830" s="443"/>
      <c r="DL830" s="445"/>
      <c r="DM830" s="446"/>
      <c r="DN830" s="444"/>
      <c r="DO830" s="442"/>
      <c r="DP830" s="444"/>
      <c r="DQ830" s="442"/>
      <c r="DR830" s="442"/>
      <c r="DS830" s="443"/>
      <c r="DT830" s="445"/>
      <c r="DU830" s="446"/>
      <c r="DV830" s="444"/>
      <c r="DW830" s="442"/>
      <c r="DX830" s="444"/>
      <c r="DY830" s="442"/>
      <c r="DZ830" s="442"/>
      <c r="EA830" s="443"/>
      <c r="EB830" s="445"/>
      <c r="EC830" s="446"/>
      <c r="ED830" s="444"/>
      <c r="EE830" s="442"/>
      <c r="EF830" s="444"/>
      <c r="EG830" s="442"/>
      <c r="EH830" s="442"/>
      <c r="EI830" s="443"/>
      <c r="EJ830" s="445"/>
      <c r="EK830" s="446"/>
      <c r="EL830" s="444"/>
      <c r="EM830" s="442"/>
      <c r="EN830" s="444"/>
      <c r="EO830" s="442"/>
      <c r="EP830" s="442"/>
      <c r="EQ830" s="443"/>
      <c r="ER830" s="445"/>
      <c r="ES830" s="446"/>
      <c r="ET830" s="444"/>
      <c r="EU830" s="442"/>
      <c r="EV830" s="444"/>
      <c r="EW830" s="442"/>
      <c r="EX830" s="442"/>
      <c r="EY830" s="443"/>
      <c r="EZ830" s="445"/>
      <c r="FA830" s="446"/>
      <c r="FB830" s="444"/>
      <c r="FC830" s="442"/>
      <c r="FD830" s="444"/>
      <c r="FE830" s="442"/>
      <c r="FF830" s="442"/>
      <c r="FG830" s="443"/>
      <c r="FH830" s="445"/>
      <c r="FI830" s="446"/>
      <c r="FJ830" s="444"/>
      <c r="FK830" s="442"/>
      <c r="FL830" s="444"/>
      <c r="FM830" s="442"/>
      <c r="FN830" s="442"/>
      <c r="FO830" s="443"/>
      <c r="FP830" s="445"/>
      <c r="FQ830" s="446"/>
      <c r="FR830" s="444"/>
      <c r="FS830" s="442"/>
      <c r="FT830" s="444"/>
      <c r="FU830" s="442"/>
      <c r="FV830" s="442"/>
      <c r="FW830" s="443"/>
      <c r="FX830" s="445"/>
      <c r="FY830" s="446"/>
      <c r="FZ830" s="444"/>
      <c r="GA830" s="442"/>
      <c r="GB830" s="444"/>
      <c r="GC830" s="442"/>
      <c r="GD830" s="442"/>
      <c r="GE830" s="443"/>
      <c r="GF830" s="445"/>
      <c r="GG830" s="446"/>
      <c r="GH830" s="444"/>
      <c r="GI830" s="442"/>
      <c r="GJ830" s="444"/>
      <c r="GK830" s="442"/>
      <c r="GL830" s="442"/>
      <c r="GM830" s="443"/>
      <c r="GN830" s="445"/>
      <c r="GO830" s="446"/>
      <c r="GP830" s="444"/>
      <c r="GQ830" s="442"/>
      <c r="GR830" s="444"/>
      <c r="GS830" s="442"/>
      <c r="GT830" s="442"/>
      <c r="GU830" s="443"/>
      <c r="GV830" s="445"/>
      <c r="GW830" s="446"/>
      <c r="GX830" s="444"/>
      <c r="GY830" s="442"/>
      <c r="GZ830" s="444"/>
      <c r="HA830" s="442"/>
      <c r="HB830" s="442"/>
      <c r="HC830" s="443"/>
      <c r="HD830" s="445"/>
      <c r="HE830" s="446"/>
      <c r="HF830" s="444"/>
      <c r="HG830" s="442"/>
      <c r="HH830" s="444"/>
      <c r="HI830" s="442"/>
      <c r="HJ830" s="442"/>
      <c r="HK830" s="443"/>
      <c r="HL830" s="445"/>
      <c r="HM830" s="446"/>
      <c r="HN830" s="444"/>
      <c r="HO830" s="442"/>
      <c r="HP830" s="444"/>
      <c r="HQ830" s="442"/>
      <c r="HR830" s="442"/>
      <c r="HS830" s="443"/>
      <c r="HT830" s="445"/>
      <c r="HU830" s="446"/>
      <c r="HV830" s="444"/>
      <c r="HW830" s="442"/>
      <c r="HX830" s="444"/>
      <c r="HY830" s="442"/>
      <c r="HZ830" s="442"/>
      <c r="IA830" s="443"/>
      <c r="IB830" s="445"/>
      <c r="IC830" s="446"/>
      <c r="ID830" s="444"/>
      <c r="IE830" s="442"/>
      <c r="IF830" s="444"/>
      <c r="IG830" s="442"/>
      <c r="IH830" s="442"/>
      <c r="II830" s="443"/>
      <c r="IJ830" s="445"/>
      <c r="IK830" s="446"/>
      <c r="IL830" s="444"/>
      <c r="IM830" s="442"/>
      <c r="IN830" s="444"/>
      <c r="IO830" s="442"/>
      <c r="IP830" s="442"/>
      <c r="IQ830" s="443"/>
      <c r="IR830" s="445"/>
      <c r="IS830" s="446"/>
      <c r="IT830" s="444"/>
      <c r="IU830" s="442"/>
      <c r="IV830" s="444"/>
      <c r="IW830" s="442"/>
      <c r="IX830" s="442"/>
      <c r="IY830" s="443"/>
      <c r="IZ830" s="445"/>
      <c r="JA830" s="446"/>
      <c r="JB830" s="444"/>
      <c r="JC830" s="442"/>
      <c r="JD830" s="444"/>
      <c r="JE830" s="442"/>
      <c r="JF830" s="442"/>
      <c r="JG830" s="443"/>
      <c r="JH830" s="445"/>
      <c r="JI830" s="446"/>
      <c r="JJ830" s="444"/>
      <c r="JK830" s="442"/>
      <c r="JL830" s="444"/>
      <c r="JM830" s="442"/>
      <c r="JN830" s="442"/>
      <c r="JO830" s="443"/>
      <c r="JP830" s="445"/>
      <c r="JQ830" s="446"/>
      <c r="JR830" s="444"/>
      <c r="JS830" s="442"/>
      <c r="JT830" s="444"/>
      <c r="JU830" s="442"/>
      <c r="JV830" s="442"/>
      <c r="JW830" s="443"/>
      <c r="JX830" s="445"/>
      <c r="JY830" s="446"/>
      <c r="JZ830" s="444"/>
      <c r="KA830" s="442"/>
      <c r="KB830" s="444"/>
      <c r="KC830" s="442"/>
      <c r="KD830" s="442"/>
      <c r="KE830" s="443"/>
      <c r="KF830" s="445"/>
      <c r="KG830" s="446"/>
      <c r="KH830" s="444"/>
      <c r="KI830" s="442"/>
      <c r="KJ830" s="444"/>
      <c r="KK830" s="442"/>
      <c r="KL830" s="442"/>
      <c r="KM830" s="443"/>
      <c r="KN830" s="445"/>
      <c r="KO830" s="446"/>
      <c r="KP830" s="444"/>
      <c r="KQ830" s="442"/>
      <c r="KR830" s="444"/>
      <c r="KS830" s="442"/>
      <c r="KT830" s="442"/>
      <c r="KU830" s="443"/>
      <c r="KV830" s="445"/>
      <c r="KW830" s="446"/>
      <c r="KX830" s="444"/>
      <c r="KY830" s="442"/>
      <c r="KZ830" s="444"/>
      <c r="LA830" s="442"/>
      <c r="LB830" s="442"/>
      <c r="LC830" s="443"/>
      <c r="LD830" s="445"/>
      <c r="LE830" s="446"/>
      <c r="LF830" s="444"/>
      <c r="LG830" s="442"/>
      <c r="LH830" s="444"/>
      <c r="LI830" s="442"/>
      <c r="LJ830" s="442"/>
      <c r="LK830" s="443"/>
      <c r="LL830" s="445"/>
      <c r="LM830" s="446"/>
      <c r="LN830" s="444"/>
      <c r="LO830" s="442"/>
      <c r="LP830" s="444"/>
      <c r="LQ830" s="442"/>
      <c r="LR830" s="442"/>
      <c r="LS830" s="443"/>
      <c r="LT830" s="445"/>
      <c r="LU830" s="446"/>
      <c r="LV830" s="444"/>
      <c r="LW830" s="442"/>
      <c r="LX830" s="444"/>
      <c r="LY830" s="442"/>
      <c r="LZ830" s="442"/>
      <c r="MA830" s="443"/>
      <c r="MB830" s="445"/>
      <c r="MC830" s="446"/>
      <c r="MD830" s="444"/>
      <c r="ME830" s="442"/>
      <c r="MF830" s="444"/>
      <c r="MG830" s="442"/>
      <c r="MH830" s="442"/>
      <c r="MI830" s="443"/>
      <c r="MJ830" s="445"/>
      <c r="MK830" s="446"/>
      <c r="ML830" s="444"/>
      <c r="MM830" s="442"/>
      <c r="MN830" s="444"/>
      <c r="MO830" s="442"/>
      <c r="MP830" s="442"/>
      <c r="MQ830" s="443"/>
      <c r="MR830" s="445"/>
      <c r="MS830" s="446"/>
      <c r="MT830" s="444"/>
      <c r="MU830" s="442"/>
      <c r="MV830" s="444"/>
      <c r="MW830" s="442"/>
      <c r="MX830" s="442"/>
      <c r="MY830" s="443"/>
      <c r="MZ830" s="445"/>
      <c r="NA830" s="446"/>
      <c r="NB830" s="444"/>
      <c r="NC830" s="442"/>
      <c r="ND830" s="444"/>
      <c r="NE830" s="442"/>
      <c r="NF830" s="442"/>
      <c r="NG830" s="443"/>
      <c r="NH830" s="445"/>
      <c r="NI830" s="446"/>
      <c r="NJ830" s="444"/>
      <c r="NK830" s="442"/>
      <c r="NL830" s="444"/>
      <c r="NM830" s="442"/>
      <c r="NN830" s="442"/>
      <c r="NO830" s="443"/>
      <c r="NP830" s="445"/>
      <c r="NQ830" s="446"/>
      <c r="NR830" s="444"/>
      <c r="NS830" s="442"/>
      <c r="NT830" s="444"/>
      <c r="NU830" s="442"/>
      <c r="NV830" s="442"/>
      <c r="NW830" s="443"/>
      <c r="NX830" s="445"/>
      <c r="NY830" s="446"/>
      <c r="NZ830" s="444"/>
      <c r="OA830" s="442"/>
      <c r="OB830" s="444"/>
      <c r="OC830" s="442"/>
      <c r="OD830" s="442"/>
      <c r="OE830" s="443"/>
      <c r="OF830" s="445"/>
      <c r="OG830" s="446"/>
      <c r="OH830" s="444"/>
      <c r="OI830" s="442"/>
      <c r="OJ830" s="444"/>
      <c r="OK830" s="442"/>
      <c r="OL830" s="442"/>
      <c r="OM830" s="443"/>
      <c r="ON830" s="445"/>
      <c r="OO830" s="446"/>
      <c r="OP830" s="444"/>
      <c r="OQ830" s="442"/>
      <c r="OR830" s="444"/>
      <c r="OS830" s="442"/>
      <c r="OT830" s="442"/>
      <c r="OU830" s="443"/>
      <c r="OV830" s="445"/>
      <c r="OW830" s="446"/>
      <c r="OX830" s="444"/>
      <c r="OY830" s="442"/>
      <c r="OZ830" s="444"/>
      <c r="PA830" s="442"/>
      <c r="PB830" s="442"/>
      <c r="PC830" s="443"/>
      <c r="PD830" s="445"/>
      <c r="PE830" s="446"/>
      <c r="PF830" s="444"/>
      <c r="PG830" s="442"/>
      <c r="PH830" s="444"/>
      <c r="PI830" s="442"/>
      <c r="PJ830" s="442"/>
      <c r="PK830" s="443"/>
      <c r="PL830" s="445"/>
      <c r="PM830" s="446"/>
      <c r="PN830" s="444"/>
      <c r="PO830" s="442"/>
      <c r="PP830" s="444"/>
      <c r="PQ830" s="442"/>
      <c r="PR830" s="442"/>
      <c r="PS830" s="443"/>
      <c r="PT830" s="445"/>
      <c r="PU830" s="446"/>
      <c r="PV830" s="444"/>
      <c r="PW830" s="442"/>
      <c r="PX830" s="444"/>
      <c r="PY830" s="442"/>
      <c r="PZ830" s="442"/>
      <c r="QA830" s="443"/>
      <c r="QB830" s="445"/>
      <c r="QC830" s="446"/>
      <c r="QD830" s="444"/>
      <c r="QE830" s="442"/>
      <c r="QF830" s="444"/>
      <c r="QG830" s="442"/>
      <c r="QH830" s="442"/>
      <c r="QI830" s="443"/>
      <c r="QJ830" s="445"/>
      <c r="QK830" s="446"/>
      <c r="QL830" s="444"/>
      <c r="QM830" s="442"/>
      <c r="QN830" s="444"/>
      <c r="QO830" s="442"/>
      <c r="QP830" s="442"/>
      <c r="QQ830" s="443"/>
      <c r="QR830" s="445"/>
      <c r="QS830" s="446"/>
      <c r="QT830" s="444"/>
      <c r="QU830" s="442"/>
      <c r="QV830" s="444"/>
      <c r="QW830" s="442"/>
      <c r="QX830" s="442"/>
      <c r="QY830" s="443"/>
      <c r="QZ830" s="445"/>
      <c r="RA830" s="446"/>
      <c r="RB830" s="444"/>
      <c r="RC830" s="442"/>
      <c r="RD830" s="444"/>
      <c r="RE830" s="442"/>
      <c r="RF830" s="442"/>
      <c r="RG830" s="443"/>
      <c r="RH830" s="445"/>
      <c r="RI830" s="446"/>
      <c r="RJ830" s="444"/>
      <c r="RK830" s="442"/>
      <c r="RL830" s="444"/>
      <c r="RM830" s="442"/>
      <c r="RN830" s="442"/>
      <c r="RO830" s="443"/>
      <c r="RP830" s="445"/>
      <c r="RQ830" s="446"/>
      <c r="RR830" s="444"/>
      <c r="RS830" s="442"/>
      <c r="RT830" s="444"/>
      <c r="RU830" s="442"/>
      <c r="RV830" s="442"/>
      <c r="RW830" s="443"/>
      <c r="RX830" s="445"/>
      <c r="RY830" s="446"/>
      <c r="RZ830" s="444"/>
      <c r="SA830" s="442"/>
      <c r="SB830" s="444"/>
      <c r="SC830" s="442"/>
      <c r="SD830" s="442"/>
      <c r="SE830" s="443"/>
      <c r="SF830" s="445"/>
      <c r="SG830" s="446"/>
      <c r="SH830" s="444"/>
      <c r="SI830" s="442"/>
      <c r="SJ830" s="444"/>
      <c r="SK830" s="442"/>
      <c r="SL830" s="442"/>
      <c r="SM830" s="443"/>
      <c r="SN830" s="445"/>
      <c r="SO830" s="446"/>
      <c r="SP830" s="444"/>
      <c r="SQ830" s="442"/>
      <c r="SR830" s="444"/>
      <c r="SS830" s="442"/>
      <c r="ST830" s="442"/>
      <c r="SU830" s="443"/>
      <c r="SV830" s="445"/>
      <c r="SW830" s="446"/>
      <c r="SX830" s="444"/>
      <c r="SY830" s="442"/>
      <c r="SZ830" s="444"/>
      <c r="TA830" s="442"/>
      <c r="TB830" s="442"/>
      <c r="TC830" s="443"/>
      <c r="TD830" s="445"/>
      <c r="TE830" s="446"/>
      <c r="TF830" s="444"/>
      <c r="TG830" s="442"/>
      <c r="TH830" s="444"/>
      <c r="TI830" s="442"/>
      <c r="TJ830" s="442"/>
      <c r="TK830" s="443"/>
      <c r="TL830" s="445"/>
      <c r="TM830" s="446"/>
      <c r="TN830" s="444"/>
      <c r="TO830" s="442"/>
      <c r="TP830" s="444"/>
      <c r="TQ830" s="442"/>
      <c r="TR830" s="442"/>
      <c r="TS830" s="443"/>
      <c r="TT830" s="445"/>
      <c r="TU830" s="446"/>
      <c r="TV830" s="444"/>
      <c r="TW830" s="442"/>
      <c r="TX830" s="444"/>
      <c r="TY830" s="442"/>
      <c r="TZ830" s="442"/>
      <c r="UA830" s="443"/>
      <c r="UB830" s="445"/>
      <c r="UC830" s="446"/>
      <c r="UD830" s="444"/>
      <c r="UE830" s="442"/>
      <c r="UF830" s="444"/>
      <c r="UG830" s="442"/>
      <c r="UH830" s="442"/>
      <c r="UI830" s="443"/>
      <c r="UJ830" s="445"/>
      <c r="UK830" s="446"/>
      <c r="UL830" s="444"/>
      <c r="UM830" s="442"/>
      <c r="UN830" s="444"/>
      <c r="UO830" s="442"/>
      <c r="UP830" s="442"/>
      <c r="UQ830" s="443"/>
      <c r="UR830" s="445"/>
      <c r="US830" s="446"/>
      <c r="UT830" s="444"/>
      <c r="UU830" s="442"/>
      <c r="UV830" s="444"/>
      <c r="UW830" s="442"/>
      <c r="UX830" s="442"/>
      <c r="UY830" s="443"/>
      <c r="UZ830" s="445"/>
      <c r="VA830" s="446"/>
      <c r="VB830" s="444"/>
      <c r="VC830" s="442"/>
      <c r="VD830" s="444"/>
      <c r="VE830" s="442"/>
      <c r="VF830" s="442"/>
      <c r="VG830" s="443"/>
      <c r="VH830" s="445"/>
      <c r="VI830" s="446"/>
      <c r="VJ830" s="444"/>
      <c r="VK830" s="442"/>
      <c r="VL830" s="444"/>
      <c r="VM830" s="442"/>
      <c r="VN830" s="442"/>
      <c r="VO830" s="443"/>
      <c r="VP830" s="445"/>
      <c r="VQ830" s="446"/>
      <c r="VR830" s="444"/>
      <c r="VS830" s="442"/>
      <c r="VT830" s="444"/>
      <c r="VU830" s="442"/>
      <c r="VV830" s="442"/>
      <c r="VW830" s="443"/>
      <c r="VX830" s="445"/>
      <c r="VY830" s="446"/>
      <c r="VZ830" s="444"/>
      <c r="WA830" s="442"/>
      <c r="WB830" s="444"/>
      <c r="WC830" s="442"/>
      <c r="WD830" s="442"/>
      <c r="WE830" s="443"/>
      <c r="WF830" s="445"/>
      <c r="WG830" s="446"/>
      <c r="WH830" s="444"/>
      <c r="WI830" s="442"/>
      <c r="WJ830" s="444"/>
      <c r="WK830" s="442"/>
      <c r="WL830" s="442"/>
      <c r="WM830" s="443"/>
      <c r="WN830" s="445"/>
      <c r="WO830" s="446"/>
      <c r="WP830" s="444"/>
      <c r="WQ830" s="442"/>
      <c r="WR830" s="444"/>
      <c r="WS830" s="442"/>
      <c r="WT830" s="442"/>
      <c r="WU830" s="443"/>
      <c r="WV830" s="445"/>
      <c r="WW830" s="446"/>
      <c r="WX830" s="444"/>
      <c r="WY830" s="442"/>
      <c r="WZ830" s="444"/>
      <c r="XA830" s="442"/>
      <c r="XB830" s="442"/>
      <c r="XC830" s="443"/>
      <c r="XD830" s="445"/>
      <c r="XE830" s="446"/>
      <c r="XF830" s="444"/>
      <c r="XG830" s="442"/>
      <c r="XH830" s="444"/>
      <c r="XI830" s="442"/>
      <c r="XJ830" s="442"/>
      <c r="XK830" s="443"/>
      <c r="XL830" s="445"/>
      <c r="XM830" s="446"/>
      <c r="XN830" s="444"/>
      <c r="XO830" s="442"/>
      <c r="XP830" s="444"/>
      <c r="XQ830" s="442"/>
      <c r="XR830" s="442"/>
      <c r="XS830" s="443"/>
      <c r="XT830" s="445"/>
      <c r="XU830" s="446"/>
      <c r="XV830" s="444"/>
      <c r="XW830" s="442"/>
      <c r="XX830" s="444"/>
      <c r="XY830" s="442"/>
      <c r="XZ830" s="442"/>
      <c r="YA830" s="443"/>
      <c r="YB830" s="445"/>
      <c r="YC830" s="446"/>
      <c r="YD830" s="444"/>
      <c r="YE830" s="442"/>
      <c r="YF830" s="444"/>
      <c r="YG830" s="442"/>
      <c r="YH830" s="442"/>
      <c r="YI830" s="443"/>
      <c r="YJ830" s="445"/>
      <c r="YK830" s="446"/>
      <c r="YL830" s="444"/>
      <c r="YM830" s="442"/>
      <c r="YN830" s="444"/>
      <c r="YO830" s="442"/>
      <c r="YP830" s="442"/>
      <c r="YQ830" s="443"/>
      <c r="YR830" s="445"/>
      <c r="YS830" s="446"/>
      <c r="YT830" s="444"/>
      <c r="YU830" s="442"/>
      <c r="YV830" s="444"/>
      <c r="YW830" s="442"/>
      <c r="YX830" s="442"/>
      <c r="YY830" s="443"/>
      <c r="YZ830" s="445"/>
      <c r="ZA830" s="446"/>
      <c r="ZB830" s="444"/>
      <c r="ZC830" s="442"/>
      <c r="ZD830" s="444"/>
      <c r="ZE830" s="442"/>
      <c r="ZF830" s="442"/>
      <c r="ZG830" s="443"/>
      <c r="ZH830" s="445"/>
      <c r="ZI830" s="446"/>
      <c r="ZJ830" s="444"/>
      <c r="ZK830" s="442"/>
      <c r="ZL830" s="444"/>
      <c r="ZM830" s="442"/>
      <c r="ZN830" s="442"/>
      <c r="ZO830" s="443"/>
      <c r="ZP830" s="445"/>
      <c r="ZQ830" s="446"/>
      <c r="ZR830" s="444"/>
      <c r="ZS830" s="442"/>
      <c r="ZT830" s="444"/>
      <c r="ZU830" s="442"/>
      <c r="ZV830" s="442"/>
      <c r="ZW830" s="443"/>
      <c r="ZX830" s="445"/>
      <c r="ZY830" s="446"/>
      <c r="ZZ830" s="444"/>
      <c r="AAA830" s="442"/>
      <c r="AAB830" s="444"/>
      <c r="AAC830" s="442"/>
      <c r="AAD830" s="442"/>
      <c r="AAE830" s="443"/>
      <c r="AAF830" s="445"/>
      <c r="AAG830" s="446"/>
      <c r="AAH830" s="444"/>
      <c r="AAI830" s="442"/>
      <c r="AAJ830" s="444"/>
      <c r="AAK830" s="442"/>
      <c r="AAL830" s="442"/>
      <c r="AAM830" s="443"/>
      <c r="AAN830" s="445"/>
      <c r="AAO830" s="446"/>
      <c r="AAP830" s="444"/>
      <c r="AAQ830" s="442"/>
      <c r="AAR830" s="444"/>
      <c r="AAS830" s="442"/>
      <c r="AAT830" s="442"/>
      <c r="AAU830" s="443"/>
      <c r="AAV830" s="445"/>
      <c r="AAW830" s="446"/>
      <c r="AAX830" s="444"/>
      <c r="AAY830" s="442"/>
      <c r="AAZ830" s="444"/>
      <c r="ABA830" s="442"/>
      <c r="ABB830" s="442"/>
      <c r="ABC830" s="443"/>
      <c r="ABD830" s="445"/>
      <c r="ABE830" s="446"/>
      <c r="ABF830" s="444"/>
      <c r="ABG830" s="442"/>
      <c r="ABH830" s="444"/>
      <c r="ABI830" s="442"/>
      <c r="ABJ830" s="442"/>
      <c r="ABK830" s="443"/>
      <c r="ABL830" s="445"/>
      <c r="ABM830" s="446"/>
      <c r="ABN830" s="444"/>
      <c r="ABO830" s="442"/>
      <c r="ABP830" s="444"/>
      <c r="ABQ830" s="442"/>
      <c r="ABR830" s="442"/>
      <c r="ABS830" s="443"/>
      <c r="ABT830" s="445"/>
      <c r="ABU830" s="446"/>
      <c r="ABV830" s="444"/>
      <c r="ABW830" s="442"/>
      <c r="ABX830" s="444"/>
      <c r="ABY830" s="442"/>
      <c r="ABZ830" s="442"/>
      <c r="ACA830" s="443"/>
      <c r="ACB830" s="445"/>
      <c r="ACC830" s="446"/>
      <c r="ACD830" s="444"/>
      <c r="ACE830" s="442"/>
      <c r="ACF830" s="444"/>
      <c r="ACG830" s="442"/>
      <c r="ACH830" s="442"/>
      <c r="ACI830" s="443"/>
      <c r="ACJ830" s="445"/>
      <c r="ACK830" s="446"/>
      <c r="ACL830" s="444"/>
      <c r="ACM830" s="442"/>
      <c r="ACN830" s="444"/>
      <c r="ACO830" s="442"/>
      <c r="ACP830" s="442"/>
      <c r="ACQ830" s="443"/>
      <c r="ACR830" s="445"/>
      <c r="ACS830" s="446"/>
      <c r="ACT830" s="444"/>
      <c r="ACU830" s="442"/>
      <c r="ACV830" s="444"/>
      <c r="ACW830" s="442"/>
      <c r="ACX830" s="442"/>
      <c r="ACY830" s="443"/>
      <c r="ACZ830" s="445"/>
      <c r="ADA830" s="446"/>
      <c r="ADB830" s="444"/>
      <c r="ADC830" s="442"/>
      <c r="ADD830" s="444"/>
      <c r="ADE830" s="442"/>
      <c r="ADF830" s="442"/>
      <c r="ADG830" s="443"/>
      <c r="ADH830" s="445"/>
      <c r="ADI830" s="446"/>
      <c r="ADJ830" s="444"/>
      <c r="ADK830" s="442"/>
      <c r="ADL830" s="444"/>
      <c r="ADM830" s="442"/>
      <c r="ADN830" s="442"/>
      <c r="ADO830" s="443"/>
      <c r="ADP830" s="445"/>
      <c r="ADQ830" s="446"/>
      <c r="ADR830" s="444"/>
      <c r="ADS830" s="442"/>
      <c r="ADT830" s="444"/>
      <c r="ADU830" s="442"/>
      <c r="ADV830" s="442"/>
      <c r="ADW830" s="443"/>
      <c r="ADX830" s="445"/>
      <c r="ADY830" s="446"/>
      <c r="ADZ830" s="444"/>
      <c r="AEA830" s="442"/>
      <c r="AEB830" s="444"/>
      <c r="AEC830" s="442"/>
      <c r="AED830" s="442"/>
      <c r="AEE830" s="443"/>
      <c r="AEF830" s="445"/>
      <c r="AEG830" s="446"/>
      <c r="AEH830" s="444"/>
      <c r="AEI830" s="442"/>
      <c r="AEJ830" s="444"/>
      <c r="AEK830" s="442"/>
      <c r="AEL830" s="442"/>
      <c r="AEM830" s="443"/>
      <c r="AEN830" s="445"/>
      <c r="AEO830" s="446"/>
      <c r="AEP830" s="444"/>
      <c r="AEQ830" s="442"/>
      <c r="AER830" s="444"/>
      <c r="AES830" s="442"/>
      <c r="AET830" s="442"/>
      <c r="AEU830" s="443"/>
      <c r="AEV830" s="445"/>
      <c r="AEW830" s="446"/>
      <c r="AEX830" s="444"/>
      <c r="AEY830" s="442"/>
      <c r="AEZ830" s="444"/>
      <c r="AFA830" s="442"/>
      <c r="AFB830" s="442"/>
      <c r="AFC830" s="443"/>
      <c r="AFD830" s="445"/>
      <c r="AFE830" s="446"/>
      <c r="AFF830" s="444"/>
      <c r="AFG830" s="442"/>
      <c r="AFH830" s="444"/>
      <c r="AFI830" s="442"/>
      <c r="AFJ830" s="442"/>
      <c r="AFK830" s="443"/>
      <c r="AFL830" s="445"/>
      <c r="AFM830" s="446"/>
      <c r="AFN830" s="444"/>
      <c r="AFO830" s="442"/>
      <c r="AFP830" s="444"/>
      <c r="AFQ830" s="442"/>
      <c r="AFR830" s="442"/>
      <c r="AFS830" s="443"/>
      <c r="AFT830" s="445"/>
      <c r="AFU830" s="446"/>
      <c r="AFV830" s="444"/>
      <c r="AFW830" s="442"/>
      <c r="AFX830" s="444"/>
      <c r="AFY830" s="442"/>
      <c r="AFZ830" s="442"/>
      <c r="AGA830" s="443"/>
      <c r="AGB830" s="445"/>
      <c r="AGC830" s="446"/>
      <c r="AGD830" s="444"/>
      <c r="AGE830" s="442"/>
      <c r="AGF830" s="444"/>
      <c r="AGG830" s="442"/>
      <c r="AGH830" s="442"/>
      <c r="AGI830" s="443"/>
      <c r="AGJ830" s="445"/>
      <c r="AGK830" s="446"/>
      <c r="AGL830" s="444"/>
      <c r="AGM830" s="442"/>
      <c r="AGN830" s="444"/>
      <c r="AGO830" s="442"/>
      <c r="AGP830" s="442"/>
      <c r="AGQ830" s="443"/>
      <c r="AGR830" s="445"/>
      <c r="AGS830" s="446"/>
      <c r="AGT830" s="444"/>
      <c r="AGU830" s="442"/>
      <c r="AGV830" s="444"/>
      <c r="AGW830" s="442"/>
      <c r="AGX830" s="442"/>
      <c r="AGY830" s="443"/>
      <c r="AGZ830" s="445"/>
      <c r="AHA830" s="446"/>
      <c r="AHB830" s="444"/>
      <c r="AHC830" s="442"/>
      <c r="AHD830" s="444"/>
      <c r="AHE830" s="442"/>
      <c r="AHF830" s="442"/>
      <c r="AHG830" s="443"/>
      <c r="AHH830" s="445"/>
      <c r="AHI830" s="446"/>
      <c r="AHJ830" s="444"/>
      <c r="AHK830" s="442"/>
      <c r="AHL830" s="444"/>
      <c r="AHM830" s="442"/>
      <c r="AHN830" s="442"/>
      <c r="AHO830" s="443"/>
      <c r="AHP830" s="445"/>
      <c r="AHQ830" s="446"/>
      <c r="AHR830" s="444"/>
      <c r="AHS830" s="442"/>
      <c r="AHT830" s="444"/>
      <c r="AHU830" s="442"/>
      <c r="AHV830" s="442"/>
      <c r="AHW830" s="443"/>
      <c r="AHX830" s="445"/>
      <c r="AHY830" s="446"/>
      <c r="AHZ830" s="444"/>
      <c r="AIA830" s="442"/>
      <c r="AIB830" s="444"/>
      <c r="AIC830" s="442"/>
      <c r="AID830" s="442"/>
      <c r="AIE830" s="443"/>
      <c r="AIF830" s="445"/>
      <c r="AIG830" s="446"/>
      <c r="AIH830" s="444"/>
      <c r="AII830" s="442"/>
      <c r="AIJ830" s="444"/>
      <c r="AIK830" s="442"/>
      <c r="AIL830" s="442"/>
      <c r="AIM830" s="443"/>
      <c r="AIN830" s="445"/>
      <c r="AIO830" s="446"/>
      <c r="AIP830" s="444"/>
      <c r="AIQ830" s="442"/>
      <c r="AIR830" s="444"/>
      <c r="AIS830" s="442"/>
      <c r="AIT830" s="442"/>
      <c r="AIU830" s="443"/>
      <c r="AIV830" s="445"/>
      <c r="AIW830" s="446"/>
      <c r="AIX830" s="444"/>
      <c r="AIY830" s="442"/>
      <c r="AIZ830" s="444"/>
      <c r="AJA830" s="442"/>
      <c r="AJB830" s="442"/>
      <c r="AJC830" s="443"/>
      <c r="AJD830" s="445"/>
      <c r="AJE830" s="446"/>
      <c r="AJF830" s="444"/>
      <c r="AJG830" s="442"/>
      <c r="AJH830" s="444"/>
      <c r="AJI830" s="442"/>
      <c r="AJJ830" s="442"/>
      <c r="AJK830" s="443"/>
      <c r="AJL830" s="445"/>
      <c r="AJM830" s="446"/>
      <c r="AJN830" s="444"/>
      <c r="AJO830" s="442"/>
      <c r="AJP830" s="444"/>
      <c r="AJQ830" s="442"/>
      <c r="AJR830" s="442"/>
      <c r="AJS830" s="443"/>
      <c r="AJT830" s="445"/>
      <c r="AJU830" s="446"/>
      <c r="AJV830" s="444"/>
      <c r="AJW830" s="442"/>
      <c r="AJX830" s="444"/>
      <c r="AJY830" s="442"/>
      <c r="AJZ830" s="442"/>
      <c r="AKA830" s="443"/>
      <c r="AKB830" s="445"/>
      <c r="AKC830" s="446"/>
      <c r="AKD830" s="444"/>
      <c r="AKE830" s="442"/>
      <c r="AKF830" s="444"/>
      <c r="AKG830" s="442"/>
      <c r="AKH830" s="442"/>
      <c r="AKI830" s="443"/>
      <c r="AKJ830" s="445"/>
      <c r="AKK830" s="446"/>
      <c r="AKL830" s="444"/>
      <c r="AKM830" s="442"/>
      <c r="AKN830" s="444"/>
      <c r="AKO830" s="442"/>
      <c r="AKP830" s="442"/>
      <c r="AKQ830" s="443"/>
      <c r="AKR830" s="445"/>
      <c r="AKS830" s="446"/>
      <c r="AKT830" s="444"/>
      <c r="AKU830" s="442"/>
      <c r="AKV830" s="444"/>
      <c r="AKW830" s="442"/>
      <c r="AKX830" s="442"/>
      <c r="AKY830" s="443"/>
      <c r="AKZ830" s="445"/>
      <c r="ALA830" s="446"/>
      <c r="ALB830" s="444"/>
      <c r="ALC830" s="442"/>
      <c r="ALD830" s="444"/>
      <c r="ALE830" s="442"/>
      <c r="ALF830" s="442"/>
      <c r="ALG830" s="443"/>
      <c r="ALH830" s="445"/>
      <c r="ALI830" s="446"/>
      <c r="ALJ830" s="444"/>
      <c r="ALK830" s="442"/>
      <c r="ALL830" s="444"/>
      <c r="ALM830" s="442"/>
      <c r="ALN830" s="442"/>
      <c r="ALO830" s="443"/>
      <c r="ALP830" s="445"/>
      <c r="ALQ830" s="446"/>
      <c r="ALR830" s="444"/>
      <c r="ALS830" s="442"/>
      <c r="ALT830" s="444"/>
      <c r="ALU830" s="442"/>
      <c r="ALV830" s="442"/>
      <c r="ALW830" s="443"/>
      <c r="ALX830" s="445"/>
      <c r="ALY830" s="446"/>
      <c r="ALZ830" s="444"/>
      <c r="AMA830" s="442"/>
      <c r="AMB830" s="444"/>
      <c r="AMC830" s="442"/>
      <c r="AMD830" s="442"/>
      <c r="AME830" s="443"/>
      <c r="AMF830" s="445"/>
      <c r="AMG830" s="446"/>
      <c r="AMH830" s="444"/>
      <c r="AMI830" s="442"/>
      <c r="AMJ830" s="444"/>
      <c r="AMK830" s="442"/>
      <c r="AML830" s="442"/>
      <c r="AMM830" s="443"/>
      <c r="AMN830" s="445"/>
      <c r="AMO830" s="446"/>
      <c r="AMP830" s="444"/>
      <c r="AMQ830" s="442"/>
      <c r="AMR830" s="444"/>
      <c r="AMS830" s="442"/>
      <c r="AMT830" s="442"/>
      <c r="AMU830" s="443"/>
      <c r="AMV830" s="445"/>
      <c r="AMW830" s="446"/>
      <c r="AMX830" s="444"/>
      <c r="AMY830" s="442"/>
      <c r="AMZ830" s="444"/>
      <c r="ANA830" s="442"/>
      <c r="ANB830" s="442"/>
      <c r="ANC830" s="443"/>
      <c r="AND830" s="445"/>
      <c r="ANE830" s="446"/>
      <c r="ANF830" s="444"/>
      <c r="ANG830" s="442"/>
      <c r="ANH830" s="444"/>
      <c r="ANI830" s="442"/>
      <c r="ANJ830" s="442"/>
      <c r="ANK830" s="443"/>
      <c r="ANL830" s="445"/>
      <c r="ANM830" s="446"/>
      <c r="ANN830" s="444"/>
      <c r="ANO830" s="442"/>
      <c r="ANP830" s="444"/>
      <c r="ANQ830" s="442"/>
      <c r="ANR830" s="442"/>
      <c r="ANS830" s="443"/>
      <c r="ANT830" s="445"/>
      <c r="ANU830" s="446"/>
      <c r="ANV830" s="444"/>
      <c r="ANW830" s="442"/>
      <c r="ANX830" s="444"/>
      <c r="ANY830" s="442"/>
      <c r="ANZ830" s="442"/>
      <c r="AOA830" s="443"/>
      <c r="AOB830" s="445"/>
      <c r="AOC830" s="446"/>
      <c r="AOD830" s="444"/>
      <c r="AOE830" s="442"/>
      <c r="AOF830" s="444"/>
      <c r="AOG830" s="442"/>
      <c r="AOH830" s="442"/>
      <c r="AOI830" s="443"/>
      <c r="AOJ830" s="445"/>
      <c r="AOK830" s="446"/>
      <c r="AOL830" s="444"/>
      <c r="AOM830" s="442"/>
      <c r="AON830" s="444"/>
      <c r="AOO830" s="442"/>
      <c r="AOP830" s="442"/>
      <c r="AOQ830" s="443"/>
      <c r="AOR830" s="445"/>
      <c r="AOS830" s="446"/>
      <c r="AOT830" s="444"/>
      <c r="AOU830" s="442"/>
      <c r="AOV830" s="444"/>
      <c r="AOW830" s="442"/>
      <c r="AOX830" s="442"/>
      <c r="AOY830" s="443"/>
      <c r="AOZ830" s="445"/>
      <c r="APA830" s="446"/>
      <c r="APB830" s="444"/>
      <c r="APC830" s="442"/>
      <c r="APD830" s="444"/>
      <c r="APE830" s="442"/>
      <c r="APF830" s="442"/>
      <c r="APG830" s="443"/>
      <c r="APH830" s="445"/>
      <c r="API830" s="446"/>
      <c r="APJ830" s="444"/>
      <c r="APK830" s="442"/>
      <c r="APL830" s="444"/>
      <c r="APM830" s="442"/>
      <c r="APN830" s="442"/>
      <c r="APO830" s="443"/>
      <c r="APP830" s="445"/>
      <c r="APQ830" s="446"/>
      <c r="APR830" s="444"/>
      <c r="APS830" s="442"/>
      <c r="APT830" s="444"/>
      <c r="APU830" s="442"/>
      <c r="APV830" s="442"/>
      <c r="APW830" s="443"/>
      <c r="APX830" s="445"/>
      <c r="APY830" s="446"/>
      <c r="APZ830" s="444"/>
      <c r="AQA830" s="442"/>
      <c r="AQB830" s="444"/>
      <c r="AQC830" s="442"/>
      <c r="AQD830" s="442"/>
      <c r="AQE830" s="443"/>
      <c r="AQF830" s="445"/>
      <c r="AQG830" s="446"/>
      <c r="AQH830" s="444"/>
      <c r="AQI830" s="442"/>
      <c r="AQJ830" s="444"/>
      <c r="AQK830" s="442"/>
      <c r="AQL830" s="442"/>
      <c r="AQM830" s="443"/>
      <c r="AQN830" s="445"/>
      <c r="AQO830" s="446"/>
      <c r="AQP830" s="444"/>
      <c r="AQQ830" s="442"/>
      <c r="AQR830" s="444"/>
      <c r="AQS830" s="442"/>
      <c r="AQT830" s="442"/>
      <c r="AQU830" s="443"/>
      <c r="AQV830" s="445"/>
      <c r="AQW830" s="446"/>
      <c r="AQX830" s="444"/>
      <c r="AQY830" s="442"/>
      <c r="AQZ830" s="444"/>
      <c r="ARA830" s="442"/>
      <c r="ARB830" s="442"/>
      <c r="ARC830" s="443"/>
      <c r="ARD830" s="445"/>
      <c r="ARE830" s="446"/>
      <c r="ARF830" s="444"/>
      <c r="ARG830" s="442"/>
      <c r="ARH830" s="444"/>
      <c r="ARI830" s="442"/>
      <c r="ARJ830" s="442"/>
      <c r="ARK830" s="443"/>
      <c r="ARL830" s="445"/>
      <c r="ARM830" s="446"/>
      <c r="ARN830" s="444"/>
      <c r="ARO830" s="442"/>
      <c r="ARP830" s="444"/>
      <c r="ARQ830" s="442"/>
      <c r="ARR830" s="442"/>
      <c r="ARS830" s="443"/>
      <c r="ART830" s="445"/>
      <c r="ARU830" s="446"/>
      <c r="ARV830" s="444"/>
      <c r="ARW830" s="442"/>
      <c r="ARX830" s="444"/>
      <c r="ARY830" s="442"/>
      <c r="ARZ830" s="442"/>
      <c r="ASA830" s="443"/>
      <c r="ASB830" s="445"/>
      <c r="ASC830" s="446"/>
      <c r="ASD830" s="444"/>
      <c r="ASE830" s="442"/>
      <c r="ASF830" s="444"/>
      <c r="ASG830" s="442"/>
      <c r="ASH830" s="442"/>
      <c r="ASI830" s="443"/>
      <c r="ASJ830" s="445"/>
      <c r="ASK830" s="446"/>
      <c r="ASL830" s="444"/>
      <c r="ASM830" s="442"/>
      <c r="ASN830" s="444"/>
      <c r="ASO830" s="442"/>
      <c r="ASP830" s="442"/>
      <c r="ASQ830" s="443"/>
      <c r="ASR830" s="445"/>
      <c r="ASS830" s="446"/>
      <c r="AST830" s="444"/>
      <c r="ASU830" s="442"/>
      <c r="ASV830" s="444"/>
      <c r="ASW830" s="442"/>
      <c r="ASX830" s="442"/>
      <c r="ASY830" s="443"/>
      <c r="ASZ830" s="445"/>
      <c r="ATA830" s="446"/>
      <c r="ATB830" s="444"/>
      <c r="ATC830" s="442"/>
      <c r="ATD830" s="444"/>
      <c r="ATE830" s="442"/>
      <c r="ATF830" s="442"/>
      <c r="ATG830" s="443"/>
      <c r="ATH830" s="445"/>
      <c r="ATI830" s="446"/>
      <c r="ATJ830" s="444"/>
      <c r="ATK830" s="442"/>
      <c r="ATL830" s="444"/>
      <c r="ATM830" s="442"/>
      <c r="ATN830" s="442"/>
      <c r="ATO830" s="443"/>
      <c r="ATP830" s="445"/>
      <c r="ATQ830" s="446"/>
      <c r="ATR830" s="444"/>
      <c r="ATS830" s="442"/>
      <c r="ATT830" s="444"/>
      <c r="ATU830" s="442"/>
      <c r="ATV830" s="442"/>
      <c r="ATW830" s="443"/>
      <c r="ATX830" s="445"/>
      <c r="ATY830" s="446"/>
      <c r="ATZ830" s="444"/>
      <c r="AUA830" s="442"/>
      <c r="AUB830" s="444"/>
      <c r="AUC830" s="442"/>
      <c r="AUD830" s="442"/>
      <c r="AUE830" s="443"/>
      <c r="AUF830" s="445"/>
      <c r="AUG830" s="446"/>
      <c r="AUH830" s="444"/>
      <c r="AUI830" s="442"/>
      <c r="AUJ830" s="444"/>
      <c r="AUK830" s="442"/>
      <c r="AUL830" s="442"/>
      <c r="AUM830" s="443"/>
      <c r="AUN830" s="445"/>
      <c r="AUO830" s="446"/>
      <c r="AUP830" s="444"/>
      <c r="AUQ830" s="442"/>
      <c r="AUR830" s="444"/>
      <c r="AUS830" s="442"/>
      <c r="AUT830" s="442"/>
      <c r="AUU830" s="443"/>
      <c r="AUV830" s="445"/>
      <c r="AUW830" s="446"/>
      <c r="AUX830" s="444"/>
      <c r="AUY830" s="442"/>
      <c r="AUZ830" s="444"/>
      <c r="AVA830" s="442"/>
      <c r="AVB830" s="442"/>
      <c r="AVC830" s="443"/>
      <c r="AVD830" s="445"/>
      <c r="AVE830" s="446"/>
      <c r="AVF830" s="444"/>
      <c r="AVG830" s="442"/>
      <c r="AVH830" s="444"/>
      <c r="AVI830" s="442"/>
      <c r="AVJ830" s="442"/>
      <c r="AVK830" s="443"/>
      <c r="AVL830" s="445"/>
      <c r="AVM830" s="446"/>
      <c r="AVN830" s="444"/>
      <c r="AVO830" s="442"/>
      <c r="AVP830" s="444"/>
      <c r="AVQ830" s="442"/>
      <c r="AVR830" s="442"/>
      <c r="AVS830" s="443"/>
      <c r="AVT830" s="445"/>
      <c r="AVU830" s="446"/>
      <c r="AVV830" s="444"/>
      <c r="AVW830" s="442"/>
      <c r="AVX830" s="444"/>
      <c r="AVY830" s="442"/>
      <c r="AVZ830" s="442"/>
      <c r="AWA830" s="443"/>
      <c r="AWB830" s="445"/>
      <c r="AWC830" s="446"/>
      <c r="AWD830" s="444"/>
      <c r="AWE830" s="442"/>
      <c r="AWF830" s="444"/>
      <c r="AWG830" s="442"/>
      <c r="AWH830" s="442"/>
      <c r="AWI830" s="443"/>
      <c r="AWJ830" s="445"/>
      <c r="AWK830" s="446"/>
      <c r="AWL830" s="444"/>
      <c r="AWM830" s="442"/>
      <c r="AWN830" s="444"/>
      <c r="AWO830" s="442"/>
      <c r="AWP830" s="442"/>
      <c r="AWQ830" s="443"/>
      <c r="AWR830" s="445"/>
      <c r="AWS830" s="446"/>
      <c r="AWT830" s="444"/>
      <c r="AWU830" s="442"/>
      <c r="AWV830" s="444"/>
      <c r="AWW830" s="442"/>
      <c r="AWX830" s="442"/>
      <c r="AWY830" s="443"/>
      <c r="AWZ830" s="445"/>
      <c r="AXA830" s="446"/>
      <c r="AXB830" s="444"/>
      <c r="AXC830" s="442"/>
      <c r="AXD830" s="444"/>
      <c r="AXE830" s="442"/>
      <c r="AXF830" s="442"/>
      <c r="AXG830" s="443"/>
      <c r="AXH830" s="445"/>
      <c r="AXI830" s="446"/>
      <c r="AXJ830" s="444"/>
      <c r="AXK830" s="442"/>
      <c r="AXL830" s="444"/>
      <c r="AXM830" s="442"/>
      <c r="AXN830" s="442"/>
      <c r="AXO830" s="443"/>
      <c r="AXP830" s="445"/>
      <c r="AXQ830" s="446"/>
      <c r="AXR830" s="444"/>
      <c r="AXS830" s="442"/>
      <c r="AXT830" s="444"/>
      <c r="AXU830" s="442"/>
      <c r="AXV830" s="442"/>
      <c r="AXW830" s="443"/>
      <c r="AXX830" s="445"/>
      <c r="AXY830" s="446"/>
      <c r="AXZ830" s="444"/>
      <c r="AYA830" s="442"/>
      <c r="AYB830" s="444"/>
      <c r="AYC830" s="442"/>
      <c r="AYD830" s="442"/>
      <c r="AYE830" s="443"/>
      <c r="AYF830" s="445"/>
      <c r="AYG830" s="446"/>
      <c r="AYH830" s="444"/>
      <c r="AYI830" s="442"/>
      <c r="AYJ830" s="444"/>
      <c r="AYK830" s="442"/>
      <c r="AYL830" s="442"/>
      <c r="AYM830" s="443"/>
      <c r="AYN830" s="445"/>
      <c r="AYO830" s="446"/>
      <c r="AYP830" s="444"/>
      <c r="AYQ830" s="442"/>
      <c r="AYR830" s="444"/>
      <c r="AYS830" s="442"/>
      <c r="AYT830" s="442"/>
      <c r="AYU830" s="443"/>
      <c r="AYV830" s="445"/>
      <c r="AYW830" s="446"/>
      <c r="AYX830" s="444"/>
      <c r="AYY830" s="442"/>
      <c r="AYZ830" s="444"/>
      <c r="AZA830" s="442"/>
      <c r="AZB830" s="442"/>
      <c r="AZC830" s="443"/>
      <c r="AZD830" s="445"/>
      <c r="AZE830" s="446"/>
      <c r="AZF830" s="444"/>
      <c r="AZG830" s="442"/>
      <c r="AZH830" s="444"/>
      <c r="AZI830" s="442"/>
      <c r="AZJ830" s="442"/>
      <c r="AZK830" s="443"/>
      <c r="AZL830" s="445"/>
      <c r="AZM830" s="446"/>
      <c r="AZN830" s="444"/>
      <c r="AZO830" s="442"/>
      <c r="AZP830" s="444"/>
      <c r="AZQ830" s="442"/>
      <c r="AZR830" s="442"/>
      <c r="AZS830" s="443"/>
      <c r="AZT830" s="445"/>
      <c r="AZU830" s="446"/>
      <c r="AZV830" s="444"/>
      <c r="AZW830" s="442"/>
      <c r="AZX830" s="444"/>
      <c r="AZY830" s="442"/>
      <c r="AZZ830" s="442"/>
      <c r="BAA830" s="443"/>
      <c r="BAB830" s="445"/>
      <c r="BAC830" s="446"/>
      <c r="BAD830" s="444"/>
      <c r="BAE830" s="442"/>
      <c r="BAF830" s="444"/>
      <c r="BAG830" s="442"/>
      <c r="BAH830" s="442"/>
      <c r="BAI830" s="443"/>
      <c r="BAJ830" s="445"/>
      <c r="BAK830" s="446"/>
      <c r="BAL830" s="444"/>
      <c r="BAM830" s="442"/>
      <c r="BAN830" s="444"/>
      <c r="BAO830" s="442"/>
      <c r="BAP830" s="442"/>
      <c r="BAQ830" s="443"/>
      <c r="BAR830" s="445"/>
      <c r="BAS830" s="446"/>
      <c r="BAT830" s="444"/>
      <c r="BAU830" s="442"/>
      <c r="BAV830" s="444"/>
      <c r="BAW830" s="442"/>
      <c r="BAX830" s="442"/>
      <c r="BAY830" s="443"/>
      <c r="BAZ830" s="445"/>
      <c r="BBA830" s="446"/>
      <c r="BBB830" s="444"/>
      <c r="BBC830" s="442"/>
      <c r="BBD830" s="444"/>
      <c r="BBE830" s="442"/>
      <c r="BBF830" s="442"/>
      <c r="BBG830" s="443"/>
      <c r="BBH830" s="445"/>
      <c r="BBI830" s="446"/>
      <c r="BBJ830" s="444"/>
      <c r="BBK830" s="442"/>
      <c r="BBL830" s="444"/>
      <c r="BBM830" s="442"/>
      <c r="BBN830" s="442"/>
      <c r="BBO830" s="443"/>
      <c r="BBP830" s="445"/>
      <c r="BBQ830" s="446"/>
      <c r="BBR830" s="444"/>
      <c r="BBS830" s="442"/>
      <c r="BBT830" s="444"/>
      <c r="BBU830" s="442"/>
      <c r="BBV830" s="442"/>
      <c r="BBW830" s="443"/>
      <c r="BBX830" s="445"/>
      <c r="BBY830" s="446"/>
      <c r="BBZ830" s="444"/>
      <c r="BCA830" s="442"/>
      <c r="BCB830" s="444"/>
      <c r="BCC830" s="442"/>
      <c r="BCD830" s="442"/>
      <c r="BCE830" s="443"/>
      <c r="BCF830" s="445"/>
      <c r="BCG830" s="446"/>
      <c r="BCH830" s="444"/>
      <c r="BCI830" s="442"/>
      <c r="BCJ830" s="444"/>
      <c r="BCK830" s="442"/>
      <c r="BCL830" s="442"/>
      <c r="BCM830" s="443"/>
      <c r="BCN830" s="445"/>
      <c r="BCO830" s="446"/>
      <c r="BCP830" s="444"/>
      <c r="BCQ830" s="442"/>
      <c r="BCR830" s="444"/>
      <c r="BCS830" s="442"/>
      <c r="BCT830" s="442"/>
      <c r="BCU830" s="443"/>
      <c r="BCV830" s="445"/>
      <c r="BCW830" s="446"/>
      <c r="BCX830" s="444"/>
      <c r="BCY830" s="442"/>
      <c r="BCZ830" s="444"/>
      <c r="BDA830" s="442"/>
      <c r="BDB830" s="442"/>
      <c r="BDC830" s="443"/>
      <c r="BDD830" s="445"/>
      <c r="BDE830" s="446"/>
      <c r="BDF830" s="444"/>
      <c r="BDG830" s="442"/>
      <c r="BDH830" s="444"/>
      <c r="BDI830" s="442"/>
      <c r="BDJ830" s="442"/>
      <c r="BDK830" s="443"/>
      <c r="BDL830" s="445"/>
      <c r="BDM830" s="446"/>
      <c r="BDN830" s="444"/>
      <c r="BDO830" s="442"/>
      <c r="BDP830" s="444"/>
      <c r="BDQ830" s="442"/>
      <c r="BDR830" s="442"/>
      <c r="BDS830" s="443"/>
      <c r="BDT830" s="445"/>
      <c r="BDU830" s="446"/>
      <c r="BDV830" s="444"/>
      <c r="BDW830" s="442"/>
      <c r="BDX830" s="444"/>
      <c r="BDY830" s="442"/>
      <c r="BDZ830" s="442"/>
      <c r="BEA830" s="443"/>
      <c r="BEB830" s="445"/>
      <c r="BEC830" s="446"/>
      <c r="BED830" s="444"/>
      <c r="BEE830" s="442"/>
      <c r="BEF830" s="444"/>
      <c r="BEG830" s="442"/>
      <c r="BEH830" s="442"/>
      <c r="BEI830" s="443"/>
      <c r="BEJ830" s="445"/>
      <c r="BEK830" s="446"/>
      <c r="BEL830" s="444"/>
      <c r="BEM830" s="442"/>
      <c r="BEN830" s="444"/>
      <c r="BEO830" s="442"/>
      <c r="BEP830" s="442"/>
      <c r="BEQ830" s="443"/>
      <c r="BER830" s="445"/>
      <c r="BES830" s="446"/>
      <c r="BET830" s="444"/>
      <c r="BEU830" s="442"/>
      <c r="BEV830" s="444"/>
      <c r="BEW830" s="442"/>
      <c r="BEX830" s="442"/>
      <c r="BEY830" s="443"/>
      <c r="BEZ830" s="445"/>
      <c r="BFA830" s="446"/>
      <c r="BFB830" s="444"/>
      <c r="BFC830" s="442"/>
      <c r="BFD830" s="444"/>
      <c r="BFE830" s="442"/>
      <c r="BFF830" s="442"/>
      <c r="BFG830" s="443"/>
      <c r="BFH830" s="445"/>
      <c r="BFI830" s="446"/>
      <c r="BFJ830" s="444"/>
      <c r="BFK830" s="442"/>
      <c r="BFL830" s="444"/>
      <c r="BFM830" s="442"/>
      <c r="BFN830" s="442"/>
      <c r="BFO830" s="443"/>
      <c r="BFP830" s="445"/>
      <c r="BFQ830" s="446"/>
      <c r="BFR830" s="444"/>
      <c r="BFS830" s="442"/>
      <c r="BFT830" s="444"/>
      <c r="BFU830" s="442"/>
      <c r="BFV830" s="442"/>
      <c r="BFW830" s="443"/>
      <c r="BFX830" s="445"/>
      <c r="BFY830" s="446"/>
      <c r="BFZ830" s="444"/>
      <c r="BGA830" s="442"/>
      <c r="BGB830" s="444"/>
      <c r="BGC830" s="442"/>
      <c r="BGD830" s="442"/>
      <c r="BGE830" s="443"/>
      <c r="BGF830" s="445"/>
      <c r="BGG830" s="446"/>
      <c r="BGH830" s="444"/>
      <c r="BGI830" s="442"/>
      <c r="BGJ830" s="444"/>
      <c r="BGK830" s="442"/>
      <c r="BGL830" s="442"/>
      <c r="BGM830" s="443"/>
      <c r="BGN830" s="445"/>
      <c r="BGO830" s="446"/>
      <c r="BGP830" s="444"/>
      <c r="BGQ830" s="442"/>
      <c r="BGR830" s="444"/>
      <c r="BGS830" s="442"/>
      <c r="BGT830" s="442"/>
      <c r="BGU830" s="443"/>
      <c r="BGV830" s="445"/>
      <c r="BGW830" s="446"/>
      <c r="BGX830" s="444"/>
      <c r="BGY830" s="442"/>
      <c r="BGZ830" s="444"/>
      <c r="BHA830" s="442"/>
      <c r="BHB830" s="442"/>
      <c r="BHC830" s="443"/>
      <c r="BHD830" s="445"/>
      <c r="BHE830" s="446"/>
      <c r="BHF830" s="444"/>
      <c r="BHG830" s="442"/>
      <c r="BHH830" s="444"/>
      <c r="BHI830" s="442"/>
      <c r="BHJ830" s="442"/>
      <c r="BHK830" s="443"/>
      <c r="BHL830" s="445"/>
      <c r="BHM830" s="446"/>
      <c r="BHN830" s="444"/>
      <c r="BHO830" s="442"/>
      <c r="BHP830" s="444"/>
      <c r="BHQ830" s="442"/>
      <c r="BHR830" s="442"/>
      <c r="BHS830" s="443"/>
      <c r="BHT830" s="445"/>
      <c r="BHU830" s="446"/>
      <c r="BHV830" s="444"/>
      <c r="BHW830" s="442"/>
      <c r="BHX830" s="444"/>
      <c r="BHY830" s="442"/>
      <c r="BHZ830" s="442"/>
      <c r="BIA830" s="443"/>
      <c r="BIB830" s="445"/>
      <c r="BIC830" s="446"/>
      <c r="BID830" s="444"/>
      <c r="BIE830" s="442"/>
      <c r="BIF830" s="444"/>
      <c r="BIG830" s="442"/>
      <c r="BIH830" s="442"/>
      <c r="BII830" s="443"/>
      <c r="BIJ830" s="445"/>
      <c r="BIK830" s="446"/>
      <c r="BIL830" s="444"/>
      <c r="BIM830" s="442"/>
      <c r="BIN830" s="444"/>
      <c r="BIO830" s="442"/>
      <c r="BIP830" s="442"/>
      <c r="BIQ830" s="443"/>
      <c r="BIR830" s="445"/>
      <c r="BIS830" s="446"/>
      <c r="BIT830" s="444"/>
      <c r="BIU830" s="442"/>
      <c r="BIV830" s="444"/>
      <c r="BIW830" s="442"/>
      <c r="BIX830" s="442"/>
      <c r="BIY830" s="443"/>
      <c r="BIZ830" s="445"/>
      <c r="BJA830" s="446"/>
      <c r="BJB830" s="444"/>
      <c r="BJC830" s="442"/>
      <c r="BJD830" s="444"/>
      <c r="BJE830" s="442"/>
      <c r="BJF830" s="442"/>
      <c r="BJG830" s="443"/>
      <c r="BJH830" s="445"/>
      <c r="BJI830" s="446"/>
      <c r="BJJ830" s="444"/>
      <c r="BJK830" s="442"/>
      <c r="BJL830" s="444"/>
      <c r="BJM830" s="442"/>
      <c r="BJN830" s="442"/>
      <c r="BJO830" s="443"/>
      <c r="BJP830" s="445"/>
      <c r="BJQ830" s="446"/>
      <c r="BJR830" s="444"/>
      <c r="BJS830" s="442"/>
      <c r="BJT830" s="444"/>
      <c r="BJU830" s="442"/>
      <c r="BJV830" s="442"/>
      <c r="BJW830" s="443"/>
      <c r="BJX830" s="445"/>
      <c r="BJY830" s="446"/>
      <c r="BJZ830" s="444"/>
      <c r="BKA830" s="442"/>
      <c r="BKB830" s="444"/>
      <c r="BKC830" s="442"/>
      <c r="BKD830" s="442"/>
      <c r="BKE830" s="443"/>
      <c r="BKF830" s="445"/>
      <c r="BKG830" s="446"/>
      <c r="BKH830" s="444"/>
      <c r="BKI830" s="442"/>
      <c r="BKJ830" s="444"/>
      <c r="BKK830" s="442"/>
      <c r="BKL830" s="442"/>
      <c r="BKM830" s="443"/>
      <c r="BKN830" s="445"/>
      <c r="BKO830" s="446"/>
      <c r="BKP830" s="444"/>
      <c r="BKQ830" s="442"/>
      <c r="BKR830" s="444"/>
      <c r="BKS830" s="442"/>
      <c r="BKT830" s="442"/>
      <c r="BKU830" s="443"/>
      <c r="BKV830" s="445"/>
      <c r="BKW830" s="446"/>
      <c r="BKX830" s="444"/>
      <c r="BKY830" s="442"/>
      <c r="BKZ830" s="444"/>
      <c r="BLA830" s="442"/>
      <c r="BLB830" s="442"/>
      <c r="BLC830" s="443"/>
      <c r="BLD830" s="445"/>
      <c r="BLE830" s="446"/>
      <c r="BLF830" s="444"/>
      <c r="BLG830" s="442"/>
      <c r="BLH830" s="444"/>
      <c r="BLI830" s="442"/>
      <c r="BLJ830" s="442"/>
      <c r="BLK830" s="443"/>
      <c r="BLL830" s="445"/>
      <c r="BLM830" s="446"/>
      <c r="BLN830" s="444"/>
      <c r="BLO830" s="442"/>
      <c r="BLP830" s="444"/>
      <c r="BLQ830" s="442"/>
      <c r="BLR830" s="442"/>
      <c r="BLS830" s="443"/>
      <c r="BLT830" s="445"/>
      <c r="BLU830" s="446"/>
      <c r="BLV830" s="444"/>
      <c r="BLW830" s="442"/>
      <c r="BLX830" s="444"/>
      <c r="BLY830" s="442"/>
      <c r="BLZ830" s="442"/>
      <c r="BMA830" s="443"/>
      <c r="BMB830" s="445"/>
      <c r="BMC830" s="446"/>
      <c r="BMD830" s="444"/>
      <c r="BME830" s="442"/>
      <c r="BMF830" s="444"/>
      <c r="BMG830" s="442"/>
      <c r="BMH830" s="442"/>
      <c r="BMI830" s="443"/>
      <c r="BMJ830" s="445"/>
      <c r="BMK830" s="446"/>
      <c r="BML830" s="444"/>
      <c r="BMM830" s="442"/>
      <c r="BMN830" s="444"/>
      <c r="BMO830" s="442"/>
      <c r="BMP830" s="442"/>
      <c r="BMQ830" s="443"/>
      <c r="BMR830" s="445"/>
      <c r="BMS830" s="446"/>
      <c r="BMT830" s="444"/>
      <c r="BMU830" s="442"/>
      <c r="BMV830" s="444"/>
      <c r="BMW830" s="442"/>
      <c r="BMX830" s="442"/>
      <c r="BMY830" s="443"/>
      <c r="BMZ830" s="445"/>
      <c r="BNA830" s="446"/>
      <c r="BNB830" s="444"/>
      <c r="BNC830" s="442"/>
      <c r="BND830" s="444"/>
      <c r="BNE830" s="442"/>
      <c r="BNF830" s="442"/>
      <c r="BNG830" s="443"/>
      <c r="BNH830" s="445"/>
      <c r="BNI830" s="446"/>
      <c r="BNJ830" s="444"/>
      <c r="BNK830" s="442"/>
      <c r="BNL830" s="444"/>
      <c r="BNM830" s="442"/>
      <c r="BNN830" s="442"/>
      <c r="BNO830" s="443"/>
      <c r="BNP830" s="445"/>
      <c r="BNQ830" s="446"/>
      <c r="BNR830" s="444"/>
      <c r="BNS830" s="442"/>
      <c r="BNT830" s="444"/>
      <c r="BNU830" s="442"/>
      <c r="BNV830" s="442"/>
      <c r="BNW830" s="443"/>
      <c r="BNX830" s="445"/>
      <c r="BNY830" s="446"/>
      <c r="BNZ830" s="444"/>
      <c r="BOA830" s="442"/>
      <c r="BOB830" s="444"/>
      <c r="BOC830" s="442"/>
      <c r="BOD830" s="442"/>
      <c r="BOE830" s="443"/>
      <c r="BOF830" s="445"/>
      <c r="BOG830" s="446"/>
      <c r="BOH830" s="444"/>
      <c r="BOI830" s="442"/>
      <c r="BOJ830" s="444"/>
      <c r="BOK830" s="442"/>
      <c r="BOL830" s="442"/>
      <c r="BOM830" s="443"/>
      <c r="BON830" s="445"/>
      <c r="BOO830" s="446"/>
      <c r="BOP830" s="444"/>
      <c r="BOQ830" s="442"/>
      <c r="BOR830" s="444"/>
      <c r="BOS830" s="442"/>
      <c r="BOT830" s="442"/>
      <c r="BOU830" s="443"/>
      <c r="BOV830" s="445"/>
      <c r="BOW830" s="446"/>
      <c r="BOX830" s="444"/>
      <c r="BOY830" s="442"/>
      <c r="BOZ830" s="444"/>
      <c r="BPA830" s="442"/>
      <c r="BPB830" s="442"/>
      <c r="BPC830" s="443"/>
      <c r="BPD830" s="445"/>
      <c r="BPE830" s="446"/>
      <c r="BPF830" s="444"/>
      <c r="BPG830" s="442"/>
      <c r="BPH830" s="444"/>
      <c r="BPI830" s="442"/>
      <c r="BPJ830" s="442"/>
      <c r="BPK830" s="443"/>
      <c r="BPL830" s="445"/>
      <c r="BPM830" s="446"/>
      <c r="BPN830" s="444"/>
      <c r="BPO830" s="442"/>
      <c r="BPP830" s="444"/>
      <c r="BPQ830" s="442"/>
      <c r="BPR830" s="442"/>
      <c r="BPS830" s="443"/>
      <c r="BPT830" s="445"/>
      <c r="BPU830" s="446"/>
      <c r="BPV830" s="444"/>
      <c r="BPW830" s="442"/>
      <c r="BPX830" s="444"/>
      <c r="BPY830" s="442"/>
      <c r="BPZ830" s="442"/>
      <c r="BQA830" s="443"/>
      <c r="BQB830" s="445"/>
      <c r="BQC830" s="446"/>
      <c r="BQD830" s="444"/>
      <c r="BQE830" s="442"/>
      <c r="BQF830" s="444"/>
      <c r="BQG830" s="442"/>
      <c r="BQH830" s="442"/>
      <c r="BQI830" s="443"/>
      <c r="BQJ830" s="445"/>
      <c r="BQK830" s="446"/>
      <c r="BQL830" s="444"/>
      <c r="BQM830" s="442"/>
      <c r="BQN830" s="444"/>
      <c r="BQO830" s="442"/>
      <c r="BQP830" s="442"/>
      <c r="BQQ830" s="443"/>
      <c r="BQR830" s="445"/>
      <c r="BQS830" s="446"/>
      <c r="BQT830" s="444"/>
      <c r="BQU830" s="442"/>
      <c r="BQV830" s="444"/>
      <c r="BQW830" s="442"/>
      <c r="BQX830" s="442"/>
      <c r="BQY830" s="443"/>
      <c r="BQZ830" s="445"/>
      <c r="BRA830" s="446"/>
      <c r="BRB830" s="444"/>
      <c r="BRC830" s="442"/>
      <c r="BRD830" s="444"/>
      <c r="BRE830" s="442"/>
      <c r="BRF830" s="442"/>
      <c r="BRG830" s="443"/>
      <c r="BRH830" s="445"/>
      <c r="BRI830" s="446"/>
      <c r="BRJ830" s="444"/>
      <c r="BRK830" s="442"/>
      <c r="BRL830" s="444"/>
      <c r="BRM830" s="442"/>
      <c r="BRN830" s="442"/>
      <c r="BRO830" s="443"/>
      <c r="BRP830" s="445"/>
      <c r="BRQ830" s="446"/>
      <c r="BRR830" s="444"/>
      <c r="BRS830" s="442"/>
      <c r="BRT830" s="444"/>
      <c r="BRU830" s="442"/>
      <c r="BRV830" s="442"/>
      <c r="BRW830" s="443"/>
      <c r="BRX830" s="445"/>
      <c r="BRY830" s="446"/>
      <c r="BRZ830" s="444"/>
      <c r="BSA830" s="442"/>
      <c r="BSB830" s="444"/>
      <c r="BSC830" s="442"/>
      <c r="BSD830" s="442"/>
      <c r="BSE830" s="443"/>
      <c r="BSF830" s="445"/>
      <c r="BSG830" s="446"/>
      <c r="BSH830" s="444"/>
      <c r="BSI830" s="442"/>
      <c r="BSJ830" s="444"/>
      <c r="BSK830" s="442"/>
      <c r="BSL830" s="442"/>
      <c r="BSM830" s="443"/>
      <c r="BSN830" s="445"/>
      <c r="BSO830" s="446"/>
      <c r="BSP830" s="444"/>
      <c r="BSQ830" s="442"/>
      <c r="BSR830" s="444"/>
      <c r="BSS830" s="442"/>
      <c r="BST830" s="442"/>
      <c r="BSU830" s="443"/>
      <c r="BSV830" s="445"/>
      <c r="BSW830" s="446"/>
      <c r="BSX830" s="444"/>
      <c r="BSY830" s="442"/>
      <c r="BSZ830" s="444"/>
      <c r="BTA830" s="442"/>
      <c r="BTB830" s="442"/>
      <c r="BTC830" s="443"/>
      <c r="BTD830" s="445"/>
      <c r="BTE830" s="446"/>
      <c r="BTF830" s="444"/>
      <c r="BTG830" s="442"/>
      <c r="BTH830" s="444"/>
      <c r="BTI830" s="442"/>
      <c r="BTJ830" s="442"/>
      <c r="BTK830" s="443"/>
      <c r="BTL830" s="445"/>
      <c r="BTM830" s="446"/>
      <c r="BTN830" s="444"/>
      <c r="BTO830" s="442"/>
      <c r="BTP830" s="444"/>
      <c r="BTQ830" s="442"/>
      <c r="BTR830" s="442"/>
      <c r="BTS830" s="443"/>
      <c r="BTT830" s="445"/>
      <c r="BTU830" s="446"/>
      <c r="BTV830" s="444"/>
      <c r="BTW830" s="442"/>
      <c r="BTX830" s="444"/>
      <c r="BTY830" s="442"/>
      <c r="BTZ830" s="442"/>
      <c r="BUA830" s="443"/>
      <c r="BUB830" s="445"/>
      <c r="BUC830" s="446"/>
      <c r="BUD830" s="444"/>
      <c r="BUE830" s="442"/>
      <c r="BUF830" s="444"/>
      <c r="BUG830" s="442"/>
      <c r="BUH830" s="442"/>
      <c r="BUI830" s="443"/>
      <c r="BUJ830" s="445"/>
      <c r="BUK830" s="446"/>
      <c r="BUL830" s="444"/>
      <c r="BUM830" s="442"/>
      <c r="BUN830" s="444"/>
      <c r="BUO830" s="442"/>
      <c r="BUP830" s="442"/>
      <c r="BUQ830" s="443"/>
      <c r="BUR830" s="445"/>
      <c r="BUS830" s="446"/>
      <c r="BUT830" s="444"/>
      <c r="BUU830" s="442"/>
      <c r="BUV830" s="444"/>
      <c r="BUW830" s="442"/>
      <c r="BUX830" s="442"/>
      <c r="BUY830" s="443"/>
      <c r="BUZ830" s="445"/>
      <c r="BVA830" s="446"/>
      <c r="BVB830" s="444"/>
      <c r="BVC830" s="442"/>
      <c r="BVD830" s="444"/>
      <c r="BVE830" s="442"/>
      <c r="BVF830" s="442"/>
      <c r="BVG830" s="443"/>
      <c r="BVH830" s="445"/>
      <c r="BVI830" s="446"/>
      <c r="BVJ830" s="444"/>
      <c r="BVK830" s="442"/>
      <c r="BVL830" s="444"/>
      <c r="BVM830" s="442"/>
      <c r="BVN830" s="442"/>
      <c r="BVO830" s="443"/>
      <c r="BVP830" s="445"/>
      <c r="BVQ830" s="446"/>
      <c r="BVR830" s="444"/>
      <c r="BVS830" s="442"/>
      <c r="BVT830" s="444"/>
      <c r="BVU830" s="442"/>
      <c r="BVV830" s="442"/>
      <c r="BVW830" s="443"/>
      <c r="BVX830" s="445"/>
      <c r="BVY830" s="446"/>
      <c r="BVZ830" s="444"/>
      <c r="BWA830" s="442"/>
      <c r="BWB830" s="444"/>
      <c r="BWC830" s="442"/>
      <c r="BWD830" s="442"/>
      <c r="BWE830" s="443"/>
      <c r="BWF830" s="445"/>
      <c r="BWG830" s="446"/>
      <c r="BWH830" s="444"/>
      <c r="BWI830" s="442"/>
      <c r="BWJ830" s="444"/>
      <c r="BWK830" s="442"/>
      <c r="BWL830" s="442"/>
      <c r="BWM830" s="443"/>
      <c r="BWN830" s="445"/>
      <c r="BWO830" s="446"/>
      <c r="BWP830" s="444"/>
      <c r="BWQ830" s="442"/>
      <c r="BWR830" s="444"/>
      <c r="BWS830" s="442"/>
      <c r="BWT830" s="442"/>
      <c r="BWU830" s="443"/>
      <c r="BWV830" s="445"/>
      <c r="BWW830" s="446"/>
      <c r="BWX830" s="444"/>
      <c r="BWY830" s="442"/>
      <c r="BWZ830" s="444"/>
      <c r="BXA830" s="442"/>
      <c r="BXB830" s="442"/>
      <c r="BXC830" s="443"/>
      <c r="BXD830" s="445"/>
      <c r="BXE830" s="446"/>
      <c r="BXF830" s="444"/>
      <c r="BXG830" s="442"/>
      <c r="BXH830" s="444"/>
      <c r="BXI830" s="442"/>
      <c r="BXJ830" s="442"/>
      <c r="BXK830" s="443"/>
      <c r="BXL830" s="445"/>
      <c r="BXM830" s="446"/>
      <c r="BXN830" s="444"/>
      <c r="BXO830" s="442"/>
      <c r="BXP830" s="444"/>
      <c r="BXQ830" s="442"/>
      <c r="BXR830" s="442"/>
      <c r="BXS830" s="443"/>
      <c r="BXT830" s="445"/>
      <c r="BXU830" s="446"/>
      <c r="BXV830" s="444"/>
      <c r="BXW830" s="442"/>
      <c r="BXX830" s="444"/>
      <c r="BXY830" s="442"/>
      <c r="BXZ830" s="442"/>
      <c r="BYA830" s="443"/>
      <c r="BYB830" s="445"/>
      <c r="BYC830" s="446"/>
      <c r="BYD830" s="444"/>
      <c r="BYE830" s="442"/>
      <c r="BYF830" s="444"/>
      <c r="BYG830" s="442"/>
      <c r="BYH830" s="442"/>
      <c r="BYI830" s="443"/>
      <c r="BYJ830" s="445"/>
      <c r="BYK830" s="446"/>
      <c r="BYL830" s="444"/>
      <c r="BYM830" s="442"/>
      <c r="BYN830" s="444"/>
      <c r="BYO830" s="442"/>
      <c r="BYP830" s="442"/>
      <c r="BYQ830" s="443"/>
      <c r="BYR830" s="445"/>
      <c r="BYS830" s="446"/>
      <c r="BYT830" s="444"/>
      <c r="BYU830" s="442"/>
      <c r="BYV830" s="444"/>
      <c r="BYW830" s="442"/>
      <c r="BYX830" s="442"/>
      <c r="BYY830" s="443"/>
      <c r="BYZ830" s="445"/>
      <c r="BZA830" s="446"/>
      <c r="BZB830" s="444"/>
      <c r="BZC830" s="442"/>
      <c r="BZD830" s="444"/>
      <c r="BZE830" s="442"/>
      <c r="BZF830" s="442"/>
      <c r="BZG830" s="443"/>
      <c r="BZH830" s="445"/>
      <c r="BZI830" s="446"/>
      <c r="BZJ830" s="444"/>
      <c r="BZK830" s="442"/>
      <c r="BZL830" s="444"/>
      <c r="BZM830" s="442"/>
      <c r="BZN830" s="442"/>
      <c r="BZO830" s="443"/>
      <c r="BZP830" s="445"/>
      <c r="BZQ830" s="446"/>
      <c r="BZR830" s="444"/>
      <c r="BZS830" s="442"/>
      <c r="BZT830" s="444"/>
      <c r="BZU830" s="442"/>
      <c r="BZV830" s="442"/>
      <c r="BZW830" s="443"/>
      <c r="BZX830" s="445"/>
      <c r="BZY830" s="446"/>
      <c r="BZZ830" s="444"/>
      <c r="CAA830" s="442"/>
      <c r="CAB830" s="444"/>
      <c r="CAC830" s="442"/>
      <c r="CAD830" s="442"/>
      <c r="CAE830" s="443"/>
      <c r="CAF830" s="445"/>
      <c r="CAG830" s="446"/>
      <c r="CAH830" s="444"/>
      <c r="CAI830" s="442"/>
      <c r="CAJ830" s="444"/>
      <c r="CAK830" s="442"/>
      <c r="CAL830" s="442"/>
      <c r="CAM830" s="443"/>
      <c r="CAN830" s="445"/>
      <c r="CAO830" s="446"/>
      <c r="CAP830" s="444"/>
      <c r="CAQ830" s="442"/>
      <c r="CAR830" s="444"/>
      <c r="CAS830" s="442"/>
      <c r="CAT830" s="442"/>
      <c r="CAU830" s="443"/>
      <c r="CAV830" s="445"/>
      <c r="CAW830" s="446"/>
      <c r="CAX830" s="444"/>
      <c r="CAY830" s="442"/>
      <c r="CAZ830" s="444"/>
      <c r="CBA830" s="442"/>
      <c r="CBB830" s="442"/>
      <c r="CBC830" s="443"/>
      <c r="CBD830" s="445"/>
      <c r="CBE830" s="446"/>
      <c r="CBF830" s="444"/>
      <c r="CBG830" s="442"/>
      <c r="CBH830" s="444"/>
      <c r="CBI830" s="442"/>
      <c r="CBJ830" s="442"/>
      <c r="CBK830" s="443"/>
      <c r="CBL830" s="445"/>
      <c r="CBM830" s="446"/>
      <c r="CBN830" s="444"/>
      <c r="CBO830" s="442"/>
      <c r="CBP830" s="444"/>
      <c r="CBQ830" s="442"/>
      <c r="CBR830" s="442"/>
      <c r="CBS830" s="443"/>
      <c r="CBT830" s="445"/>
      <c r="CBU830" s="446"/>
      <c r="CBV830" s="444"/>
      <c r="CBW830" s="442"/>
      <c r="CBX830" s="444"/>
      <c r="CBY830" s="442"/>
      <c r="CBZ830" s="442"/>
      <c r="CCA830" s="443"/>
      <c r="CCB830" s="445"/>
      <c r="CCC830" s="446"/>
      <c r="CCD830" s="444"/>
      <c r="CCE830" s="442"/>
      <c r="CCF830" s="444"/>
      <c r="CCG830" s="442"/>
      <c r="CCH830" s="442"/>
      <c r="CCI830" s="443"/>
      <c r="CCJ830" s="445"/>
      <c r="CCK830" s="446"/>
      <c r="CCL830" s="444"/>
      <c r="CCM830" s="442"/>
      <c r="CCN830" s="444"/>
      <c r="CCO830" s="442"/>
      <c r="CCP830" s="442"/>
      <c r="CCQ830" s="443"/>
      <c r="CCR830" s="445"/>
      <c r="CCS830" s="446"/>
      <c r="CCT830" s="444"/>
      <c r="CCU830" s="442"/>
      <c r="CCV830" s="444"/>
      <c r="CCW830" s="442"/>
      <c r="CCX830" s="442"/>
      <c r="CCY830" s="443"/>
      <c r="CCZ830" s="445"/>
      <c r="CDA830" s="446"/>
      <c r="CDB830" s="444"/>
      <c r="CDC830" s="442"/>
      <c r="CDD830" s="444"/>
      <c r="CDE830" s="442"/>
      <c r="CDF830" s="442"/>
      <c r="CDG830" s="443"/>
      <c r="CDH830" s="445"/>
      <c r="CDI830" s="446"/>
      <c r="CDJ830" s="444"/>
      <c r="CDK830" s="442"/>
      <c r="CDL830" s="444"/>
      <c r="CDM830" s="442"/>
      <c r="CDN830" s="442"/>
      <c r="CDO830" s="443"/>
      <c r="CDP830" s="445"/>
      <c r="CDQ830" s="446"/>
      <c r="CDR830" s="444"/>
      <c r="CDS830" s="442"/>
      <c r="CDT830" s="444"/>
      <c r="CDU830" s="442"/>
      <c r="CDV830" s="442"/>
      <c r="CDW830" s="443"/>
      <c r="CDX830" s="445"/>
      <c r="CDY830" s="446"/>
      <c r="CDZ830" s="444"/>
      <c r="CEA830" s="442"/>
      <c r="CEB830" s="444"/>
      <c r="CEC830" s="442"/>
      <c r="CED830" s="442"/>
      <c r="CEE830" s="443"/>
      <c r="CEF830" s="445"/>
      <c r="CEG830" s="446"/>
      <c r="CEH830" s="444"/>
      <c r="CEI830" s="442"/>
      <c r="CEJ830" s="444"/>
      <c r="CEK830" s="442"/>
      <c r="CEL830" s="442"/>
      <c r="CEM830" s="443"/>
      <c r="CEN830" s="445"/>
      <c r="CEO830" s="446"/>
      <c r="CEP830" s="444"/>
      <c r="CEQ830" s="442"/>
      <c r="CER830" s="444"/>
      <c r="CES830" s="442"/>
      <c r="CET830" s="442"/>
      <c r="CEU830" s="443"/>
      <c r="CEV830" s="445"/>
      <c r="CEW830" s="446"/>
      <c r="CEX830" s="444"/>
      <c r="CEY830" s="442"/>
      <c r="CEZ830" s="444"/>
      <c r="CFA830" s="442"/>
      <c r="CFB830" s="442"/>
      <c r="CFC830" s="443"/>
      <c r="CFD830" s="445"/>
      <c r="CFE830" s="446"/>
      <c r="CFF830" s="444"/>
      <c r="CFG830" s="442"/>
      <c r="CFH830" s="444"/>
      <c r="CFI830" s="442"/>
      <c r="CFJ830" s="442"/>
      <c r="CFK830" s="443"/>
      <c r="CFL830" s="445"/>
      <c r="CFM830" s="446"/>
      <c r="CFN830" s="444"/>
      <c r="CFO830" s="442"/>
      <c r="CFP830" s="444"/>
      <c r="CFQ830" s="442"/>
      <c r="CFR830" s="442"/>
      <c r="CFS830" s="443"/>
      <c r="CFT830" s="445"/>
      <c r="CFU830" s="446"/>
      <c r="CFV830" s="444"/>
      <c r="CFW830" s="442"/>
      <c r="CFX830" s="444"/>
      <c r="CFY830" s="442"/>
      <c r="CFZ830" s="442"/>
      <c r="CGA830" s="443"/>
      <c r="CGB830" s="445"/>
      <c r="CGC830" s="446"/>
      <c r="CGD830" s="444"/>
      <c r="CGE830" s="442"/>
      <c r="CGF830" s="444"/>
      <c r="CGG830" s="442"/>
      <c r="CGH830" s="442"/>
      <c r="CGI830" s="443"/>
      <c r="CGJ830" s="445"/>
      <c r="CGK830" s="446"/>
      <c r="CGL830" s="444"/>
      <c r="CGM830" s="442"/>
      <c r="CGN830" s="444"/>
      <c r="CGO830" s="442"/>
      <c r="CGP830" s="442"/>
      <c r="CGQ830" s="443"/>
      <c r="CGR830" s="445"/>
      <c r="CGS830" s="446"/>
      <c r="CGT830" s="444"/>
      <c r="CGU830" s="442"/>
      <c r="CGV830" s="444"/>
      <c r="CGW830" s="442"/>
      <c r="CGX830" s="442"/>
      <c r="CGY830" s="443"/>
      <c r="CGZ830" s="445"/>
      <c r="CHA830" s="446"/>
      <c r="CHB830" s="444"/>
      <c r="CHC830" s="442"/>
      <c r="CHD830" s="444"/>
      <c r="CHE830" s="442"/>
      <c r="CHF830" s="442"/>
      <c r="CHG830" s="443"/>
      <c r="CHH830" s="445"/>
      <c r="CHI830" s="446"/>
      <c r="CHJ830" s="444"/>
      <c r="CHK830" s="442"/>
      <c r="CHL830" s="444"/>
      <c r="CHM830" s="442"/>
      <c r="CHN830" s="442"/>
      <c r="CHO830" s="443"/>
      <c r="CHP830" s="445"/>
      <c r="CHQ830" s="446"/>
      <c r="CHR830" s="444"/>
      <c r="CHS830" s="442"/>
      <c r="CHT830" s="444"/>
      <c r="CHU830" s="442"/>
      <c r="CHV830" s="442"/>
      <c r="CHW830" s="443"/>
      <c r="CHX830" s="445"/>
      <c r="CHY830" s="446"/>
      <c r="CHZ830" s="444"/>
      <c r="CIA830" s="442"/>
      <c r="CIB830" s="444"/>
      <c r="CIC830" s="442"/>
      <c r="CID830" s="442"/>
      <c r="CIE830" s="443"/>
      <c r="CIF830" s="445"/>
      <c r="CIG830" s="446"/>
      <c r="CIH830" s="444"/>
      <c r="CII830" s="442"/>
      <c r="CIJ830" s="444"/>
      <c r="CIK830" s="442"/>
      <c r="CIL830" s="442"/>
      <c r="CIM830" s="443"/>
      <c r="CIN830" s="445"/>
      <c r="CIO830" s="446"/>
      <c r="CIP830" s="444"/>
      <c r="CIQ830" s="442"/>
      <c r="CIR830" s="444"/>
      <c r="CIS830" s="442"/>
      <c r="CIT830" s="442"/>
      <c r="CIU830" s="443"/>
      <c r="CIV830" s="445"/>
      <c r="CIW830" s="446"/>
      <c r="CIX830" s="444"/>
      <c r="CIY830" s="442"/>
      <c r="CIZ830" s="444"/>
      <c r="CJA830" s="442"/>
      <c r="CJB830" s="442"/>
      <c r="CJC830" s="443"/>
      <c r="CJD830" s="445"/>
      <c r="CJE830" s="446"/>
      <c r="CJF830" s="444"/>
      <c r="CJG830" s="442"/>
      <c r="CJH830" s="444"/>
      <c r="CJI830" s="442"/>
      <c r="CJJ830" s="442"/>
      <c r="CJK830" s="443"/>
      <c r="CJL830" s="445"/>
      <c r="CJM830" s="446"/>
      <c r="CJN830" s="444"/>
      <c r="CJO830" s="442"/>
      <c r="CJP830" s="444"/>
      <c r="CJQ830" s="442"/>
      <c r="CJR830" s="442"/>
      <c r="CJS830" s="443"/>
      <c r="CJT830" s="445"/>
      <c r="CJU830" s="446"/>
      <c r="CJV830" s="444"/>
      <c r="CJW830" s="442"/>
      <c r="CJX830" s="444"/>
      <c r="CJY830" s="442"/>
      <c r="CJZ830" s="442"/>
      <c r="CKA830" s="443"/>
      <c r="CKB830" s="445"/>
      <c r="CKC830" s="446"/>
      <c r="CKD830" s="444"/>
      <c r="CKE830" s="442"/>
      <c r="CKF830" s="444"/>
      <c r="CKG830" s="442"/>
      <c r="CKH830" s="442"/>
      <c r="CKI830" s="443"/>
      <c r="CKJ830" s="445"/>
      <c r="CKK830" s="446"/>
      <c r="CKL830" s="444"/>
      <c r="CKM830" s="442"/>
      <c r="CKN830" s="444"/>
      <c r="CKO830" s="442"/>
      <c r="CKP830" s="442"/>
      <c r="CKQ830" s="443"/>
      <c r="CKR830" s="445"/>
      <c r="CKS830" s="446"/>
      <c r="CKT830" s="444"/>
      <c r="CKU830" s="442"/>
      <c r="CKV830" s="444"/>
      <c r="CKW830" s="442"/>
      <c r="CKX830" s="442"/>
      <c r="CKY830" s="443"/>
      <c r="CKZ830" s="445"/>
      <c r="CLA830" s="446"/>
      <c r="CLB830" s="444"/>
      <c r="CLC830" s="442"/>
      <c r="CLD830" s="444"/>
      <c r="CLE830" s="442"/>
      <c r="CLF830" s="442"/>
      <c r="CLG830" s="443"/>
      <c r="CLH830" s="445"/>
      <c r="CLI830" s="446"/>
      <c r="CLJ830" s="444"/>
      <c r="CLK830" s="442"/>
      <c r="CLL830" s="444"/>
      <c r="CLM830" s="442"/>
      <c r="CLN830" s="442"/>
      <c r="CLO830" s="443"/>
      <c r="CLP830" s="445"/>
      <c r="CLQ830" s="446"/>
      <c r="CLR830" s="444"/>
      <c r="CLS830" s="442"/>
      <c r="CLT830" s="444"/>
      <c r="CLU830" s="442"/>
      <c r="CLV830" s="442"/>
      <c r="CLW830" s="443"/>
      <c r="CLX830" s="445"/>
      <c r="CLY830" s="446"/>
      <c r="CLZ830" s="444"/>
      <c r="CMA830" s="442"/>
      <c r="CMB830" s="444"/>
      <c r="CMC830" s="442"/>
      <c r="CMD830" s="442"/>
      <c r="CME830" s="443"/>
      <c r="CMF830" s="445"/>
      <c r="CMG830" s="446"/>
      <c r="CMH830" s="444"/>
      <c r="CMI830" s="442"/>
      <c r="CMJ830" s="444"/>
      <c r="CMK830" s="442"/>
      <c r="CML830" s="442"/>
      <c r="CMM830" s="443"/>
      <c r="CMN830" s="445"/>
      <c r="CMO830" s="446"/>
      <c r="CMP830" s="444"/>
      <c r="CMQ830" s="442"/>
      <c r="CMR830" s="444"/>
      <c r="CMS830" s="442"/>
      <c r="CMT830" s="442"/>
      <c r="CMU830" s="443"/>
      <c r="CMV830" s="445"/>
      <c r="CMW830" s="446"/>
      <c r="CMX830" s="444"/>
      <c r="CMY830" s="442"/>
      <c r="CMZ830" s="444"/>
      <c r="CNA830" s="442"/>
      <c r="CNB830" s="442"/>
      <c r="CNC830" s="443"/>
      <c r="CND830" s="445"/>
      <c r="CNE830" s="446"/>
      <c r="CNF830" s="444"/>
      <c r="CNG830" s="442"/>
      <c r="CNH830" s="444"/>
      <c r="CNI830" s="442"/>
      <c r="CNJ830" s="442"/>
      <c r="CNK830" s="443"/>
      <c r="CNL830" s="445"/>
      <c r="CNM830" s="446"/>
      <c r="CNN830" s="444"/>
      <c r="CNO830" s="442"/>
      <c r="CNP830" s="444"/>
      <c r="CNQ830" s="442"/>
      <c r="CNR830" s="442"/>
      <c r="CNS830" s="443"/>
      <c r="CNT830" s="445"/>
      <c r="CNU830" s="446"/>
      <c r="CNV830" s="444"/>
      <c r="CNW830" s="442"/>
      <c r="CNX830" s="444"/>
      <c r="CNY830" s="442"/>
      <c r="CNZ830" s="442"/>
      <c r="COA830" s="443"/>
      <c r="COB830" s="445"/>
      <c r="COC830" s="446"/>
      <c r="COD830" s="444"/>
      <c r="COE830" s="442"/>
      <c r="COF830" s="444"/>
      <c r="COG830" s="442"/>
      <c r="COH830" s="442"/>
      <c r="COI830" s="443"/>
      <c r="COJ830" s="445"/>
      <c r="COK830" s="446"/>
      <c r="COL830" s="444"/>
      <c r="COM830" s="442"/>
      <c r="CON830" s="444"/>
      <c r="COO830" s="442"/>
      <c r="COP830" s="442"/>
      <c r="COQ830" s="443"/>
      <c r="COR830" s="445"/>
      <c r="COS830" s="446"/>
      <c r="COT830" s="444"/>
      <c r="COU830" s="442"/>
      <c r="COV830" s="444"/>
      <c r="COW830" s="442"/>
      <c r="COX830" s="442"/>
      <c r="COY830" s="443"/>
      <c r="COZ830" s="445"/>
      <c r="CPA830" s="446"/>
      <c r="CPB830" s="444"/>
      <c r="CPC830" s="442"/>
      <c r="CPD830" s="444"/>
      <c r="CPE830" s="442"/>
      <c r="CPF830" s="442"/>
      <c r="CPG830" s="443"/>
      <c r="CPH830" s="445"/>
      <c r="CPI830" s="446"/>
      <c r="CPJ830" s="444"/>
      <c r="CPK830" s="442"/>
      <c r="CPL830" s="444"/>
      <c r="CPM830" s="442"/>
      <c r="CPN830" s="442"/>
      <c r="CPO830" s="443"/>
      <c r="CPP830" s="445"/>
      <c r="CPQ830" s="446"/>
      <c r="CPR830" s="444"/>
      <c r="CPS830" s="442"/>
      <c r="CPT830" s="444"/>
      <c r="CPU830" s="442"/>
      <c r="CPV830" s="442"/>
      <c r="CPW830" s="443"/>
      <c r="CPX830" s="445"/>
      <c r="CPY830" s="446"/>
      <c r="CPZ830" s="444"/>
      <c r="CQA830" s="442"/>
      <c r="CQB830" s="444"/>
      <c r="CQC830" s="442"/>
      <c r="CQD830" s="442"/>
      <c r="CQE830" s="443"/>
      <c r="CQF830" s="445"/>
      <c r="CQG830" s="446"/>
      <c r="CQH830" s="444"/>
      <c r="CQI830" s="442"/>
      <c r="CQJ830" s="444"/>
      <c r="CQK830" s="442"/>
      <c r="CQL830" s="442"/>
      <c r="CQM830" s="443"/>
      <c r="CQN830" s="445"/>
      <c r="CQO830" s="446"/>
      <c r="CQP830" s="444"/>
      <c r="CQQ830" s="442"/>
      <c r="CQR830" s="444"/>
      <c r="CQS830" s="442"/>
      <c r="CQT830" s="442"/>
      <c r="CQU830" s="443"/>
      <c r="CQV830" s="445"/>
      <c r="CQW830" s="446"/>
      <c r="CQX830" s="444"/>
      <c r="CQY830" s="442"/>
      <c r="CQZ830" s="444"/>
      <c r="CRA830" s="442"/>
      <c r="CRB830" s="442"/>
      <c r="CRC830" s="443"/>
      <c r="CRD830" s="445"/>
      <c r="CRE830" s="446"/>
      <c r="CRF830" s="444"/>
      <c r="CRG830" s="442"/>
      <c r="CRH830" s="444"/>
      <c r="CRI830" s="442"/>
      <c r="CRJ830" s="442"/>
      <c r="CRK830" s="443"/>
      <c r="CRL830" s="445"/>
      <c r="CRM830" s="446"/>
      <c r="CRN830" s="444"/>
      <c r="CRO830" s="442"/>
      <c r="CRP830" s="444"/>
      <c r="CRQ830" s="442"/>
      <c r="CRR830" s="442"/>
      <c r="CRS830" s="443"/>
      <c r="CRT830" s="445"/>
      <c r="CRU830" s="446"/>
      <c r="CRV830" s="444"/>
      <c r="CRW830" s="442"/>
      <c r="CRX830" s="444"/>
      <c r="CRY830" s="442"/>
      <c r="CRZ830" s="442"/>
      <c r="CSA830" s="443"/>
      <c r="CSB830" s="445"/>
      <c r="CSC830" s="446"/>
      <c r="CSD830" s="444"/>
      <c r="CSE830" s="442"/>
      <c r="CSF830" s="444"/>
      <c r="CSG830" s="442"/>
      <c r="CSH830" s="442"/>
      <c r="CSI830" s="443"/>
      <c r="CSJ830" s="445"/>
      <c r="CSK830" s="446"/>
      <c r="CSL830" s="444"/>
      <c r="CSM830" s="442"/>
      <c r="CSN830" s="444"/>
      <c r="CSO830" s="442"/>
      <c r="CSP830" s="442"/>
      <c r="CSQ830" s="443"/>
      <c r="CSR830" s="445"/>
      <c r="CSS830" s="446"/>
      <c r="CST830" s="444"/>
      <c r="CSU830" s="442"/>
      <c r="CSV830" s="444"/>
      <c r="CSW830" s="442"/>
      <c r="CSX830" s="442"/>
      <c r="CSY830" s="443"/>
      <c r="CSZ830" s="445"/>
      <c r="CTA830" s="446"/>
      <c r="CTB830" s="444"/>
      <c r="CTC830" s="442"/>
      <c r="CTD830" s="444"/>
      <c r="CTE830" s="442"/>
      <c r="CTF830" s="442"/>
      <c r="CTG830" s="443"/>
      <c r="CTH830" s="445"/>
      <c r="CTI830" s="446"/>
      <c r="CTJ830" s="444"/>
      <c r="CTK830" s="442"/>
      <c r="CTL830" s="444"/>
      <c r="CTM830" s="442"/>
      <c r="CTN830" s="442"/>
      <c r="CTO830" s="443"/>
      <c r="CTP830" s="445"/>
      <c r="CTQ830" s="446"/>
      <c r="CTR830" s="444"/>
      <c r="CTS830" s="442"/>
      <c r="CTT830" s="444"/>
      <c r="CTU830" s="442"/>
      <c r="CTV830" s="442"/>
      <c r="CTW830" s="443"/>
      <c r="CTX830" s="445"/>
      <c r="CTY830" s="446"/>
      <c r="CTZ830" s="444"/>
      <c r="CUA830" s="442"/>
      <c r="CUB830" s="444"/>
      <c r="CUC830" s="442"/>
      <c r="CUD830" s="442"/>
      <c r="CUE830" s="443"/>
      <c r="CUF830" s="445"/>
      <c r="CUG830" s="446"/>
      <c r="CUH830" s="444"/>
      <c r="CUI830" s="442"/>
      <c r="CUJ830" s="444"/>
      <c r="CUK830" s="442"/>
      <c r="CUL830" s="442"/>
      <c r="CUM830" s="443"/>
      <c r="CUN830" s="445"/>
      <c r="CUO830" s="446"/>
      <c r="CUP830" s="444"/>
      <c r="CUQ830" s="442"/>
      <c r="CUR830" s="444"/>
      <c r="CUS830" s="442"/>
      <c r="CUT830" s="442"/>
      <c r="CUU830" s="443"/>
      <c r="CUV830" s="445"/>
      <c r="CUW830" s="446"/>
      <c r="CUX830" s="444"/>
      <c r="CUY830" s="442"/>
      <c r="CUZ830" s="444"/>
      <c r="CVA830" s="442"/>
      <c r="CVB830" s="442"/>
      <c r="CVC830" s="443"/>
      <c r="CVD830" s="445"/>
      <c r="CVE830" s="446"/>
      <c r="CVF830" s="444"/>
      <c r="CVG830" s="442"/>
      <c r="CVH830" s="444"/>
      <c r="CVI830" s="442"/>
      <c r="CVJ830" s="442"/>
      <c r="CVK830" s="443"/>
      <c r="CVL830" s="445"/>
      <c r="CVM830" s="446"/>
      <c r="CVN830" s="444"/>
      <c r="CVO830" s="442"/>
      <c r="CVP830" s="444"/>
      <c r="CVQ830" s="442"/>
      <c r="CVR830" s="442"/>
      <c r="CVS830" s="443"/>
      <c r="CVT830" s="445"/>
      <c r="CVU830" s="446"/>
      <c r="CVV830" s="444"/>
      <c r="CVW830" s="442"/>
      <c r="CVX830" s="444"/>
      <c r="CVY830" s="442"/>
      <c r="CVZ830" s="442"/>
      <c r="CWA830" s="443"/>
      <c r="CWB830" s="445"/>
      <c r="CWC830" s="446"/>
      <c r="CWD830" s="444"/>
      <c r="CWE830" s="442"/>
      <c r="CWF830" s="444"/>
      <c r="CWG830" s="442"/>
      <c r="CWH830" s="442"/>
      <c r="CWI830" s="443"/>
      <c r="CWJ830" s="445"/>
      <c r="CWK830" s="446"/>
      <c r="CWL830" s="444"/>
      <c r="CWM830" s="442"/>
      <c r="CWN830" s="444"/>
      <c r="CWO830" s="442"/>
      <c r="CWP830" s="442"/>
      <c r="CWQ830" s="443"/>
      <c r="CWR830" s="445"/>
      <c r="CWS830" s="446"/>
      <c r="CWT830" s="444"/>
      <c r="CWU830" s="442"/>
      <c r="CWV830" s="444"/>
      <c r="CWW830" s="442"/>
      <c r="CWX830" s="442"/>
      <c r="CWY830" s="443"/>
      <c r="CWZ830" s="445"/>
      <c r="CXA830" s="446"/>
      <c r="CXB830" s="444"/>
      <c r="CXC830" s="442"/>
      <c r="CXD830" s="444"/>
      <c r="CXE830" s="442"/>
      <c r="CXF830" s="442"/>
      <c r="CXG830" s="443"/>
      <c r="CXH830" s="445"/>
      <c r="CXI830" s="446"/>
      <c r="CXJ830" s="444"/>
      <c r="CXK830" s="442"/>
      <c r="CXL830" s="444"/>
      <c r="CXM830" s="442"/>
      <c r="CXN830" s="442"/>
      <c r="CXO830" s="443"/>
      <c r="CXP830" s="445"/>
      <c r="CXQ830" s="446"/>
      <c r="CXR830" s="444"/>
      <c r="CXS830" s="442"/>
      <c r="CXT830" s="444"/>
      <c r="CXU830" s="442"/>
      <c r="CXV830" s="442"/>
      <c r="CXW830" s="443"/>
      <c r="CXX830" s="445"/>
      <c r="CXY830" s="446"/>
      <c r="CXZ830" s="444"/>
      <c r="CYA830" s="442"/>
      <c r="CYB830" s="444"/>
      <c r="CYC830" s="442"/>
      <c r="CYD830" s="442"/>
      <c r="CYE830" s="443"/>
      <c r="CYF830" s="445"/>
      <c r="CYG830" s="446"/>
      <c r="CYH830" s="444"/>
      <c r="CYI830" s="442"/>
      <c r="CYJ830" s="444"/>
      <c r="CYK830" s="442"/>
      <c r="CYL830" s="442"/>
      <c r="CYM830" s="443"/>
      <c r="CYN830" s="445"/>
      <c r="CYO830" s="446"/>
      <c r="CYP830" s="444"/>
      <c r="CYQ830" s="442"/>
      <c r="CYR830" s="444"/>
      <c r="CYS830" s="442"/>
      <c r="CYT830" s="442"/>
      <c r="CYU830" s="443"/>
      <c r="CYV830" s="445"/>
      <c r="CYW830" s="446"/>
      <c r="CYX830" s="444"/>
      <c r="CYY830" s="442"/>
      <c r="CYZ830" s="444"/>
      <c r="CZA830" s="442"/>
      <c r="CZB830" s="442"/>
      <c r="CZC830" s="443"/>
      <c r="CZD830" s="445"/>
      <c r="CZE830" s="446"/>
      <c r="CZF830" s="444"/>
      <c r="CZG830" s="442"/>
      <c r="CZH830" s="444"/>
      <c r="CZI830" s="442"/>
      <c r="CZJ830" s="442"/>
      <c r="CZK830" s="443"/>
      <c r="CZL830" s="445"/>
      <c r="CZM830" s="446"/>
      <c r="CZN830" s="444"/>
      <c r="CZO830" s="442"/>
      <c r="CZP830" s="444"/>
      <c r="CZQ830" s="442"/>
      <c r="CZR830" s="442"/>
      <c r="CZS830" s="443"/>
      <c r="CZT830" s="445"/>
      <c r="CZU830" s="446"/>
      <c r="CZV830" s="444"/>
      <c r="CZW830" s="442"/>
      <c r="CZX830" s="444"/>
      <c r="CZY830" s="442"/>
      <c r="CZZ830" s="442"/>
      <c r="DAA830" s="443"/>
      <c r="DAB830" s="445"/>
      <c r="DAC830" s="446"/>
      <c r="DAD830" s="444"/>
      <c r="DAE830" s="442"/>
      <c r="DAF830" s="444"/>
      <c r="DAG830" s="442"/>
      <c r="DAH830" s="442"/>
      <c r="DAI830" s="443"/>
      <c r="DAJ830" s="445"/>
      <c r="DAK830" s="446"/>
      <c r="DAL830" s="444"/>
      <c r="DAM830" s="442"/>
      <c r="DAN830" s="444"/>
      <c r="DAO830" s="442"/>
      <c r="DAP830" s="442"/>
      <c r="DAQ830" s="443"/>
      <c r="DAR830" s="445"/>
      <c r="DAS830" s="446"/>
      <c r="DAT830" s="444"/>
      <c r="DAU830" s="442"/>
      <c r="DAV830" s="444"/>
      <c r="DAW830" s="442"/>
      <c r="DAX830" s="442"/>
      <c r="DAY830" s="443"/>
      <c r="DAZ830" s="445"/>
      <c r="DBA830" s="446"/>
      <c r="DBB830" s="444"/>
      <c r="DBC830" s="442"/>
      <c r="DBD830" s="444"/>
      <c r="DBE830" s="442"/>
      <c r="DBF830" s="442"/>
      <c r="DBG830" s="443"/>
      <c r="DBH830" s="445"/>
      <c r="DBI830" s="446"/>
      <c r="DBJ830" s="444"/>
      <c r="DBK830" s="442"/>
      <c r="DBL830" s="444"/>
      <c r="DBM830" s="442"/>
      <c r="DBN830" s="442"/>
      <c r="DBO830" s="443"/>
      <c r="DBP830" s="445"/>
      <c r="DBQ830" s="446"/>
      <c r="DBR830" s="444"/>
      <c r="DBS830" s="442"/>
      <c r="DBT830" s="444"/>
      <c r="DBU830" s="442"/>
      <c r="DBV830" s="442"/>
      <c r="DBW830" s="443"/>
      <c r="DBX830" s="445"/>
      <c r="DBY830" s="446"/>
      <c r="DBZ830" s="444"/>
      <c r="DCA830" s="442"/>
      <c r="DCB830" s="444"/>
      <c r="DCC830" s="442"/>
      <c r="DCD830" s="442"/>
      <c r="DCE830" s="443"/>
      <c r="DCF830" s="445"/>
      <c r="DCG830" s="446"/>
      <c r="DCH830" s="444"/>
      <c r="DCI830" s="442"/>
      <c r="DCJ830" s="444"/>
      <c r="DCK830" s="442"/>
      <c r="DCL830" s="442"/>
      <c r="DCM830" s="443"/>
      <c r="DCN830" s="445"/>
      <c r="DCO830" s="446"/>
      <c r="DCP830" s="444"/>
      <c r="DCQ830" s="442"/>
      <c r="DCR830" s="444"/>
      <c r="DCS830" s="442"/>
      <c r="DCT830" s="442"/>
      <c r="DCU830" s="443"/>
      <c r="DCV830" s="445"/>
      <c r="DCW830" s="446"/>
      <c r="DCX830" s="444"/>
      <c r="DCY830" s="442"/>
      <c r="DCZ830" s="444"/>
      <c r="DDA830" s="442"/>
      <c r="DDB830" s="442"/>
      <c r="DDC830" s="443"/>
      <c r="DDD830" s="445"/>
      <c r="DDE830" s="446"/>
      <c r="DDF830" s="444"/>
      <c r="DDG830" s="442"/>
      <c r="DDH830" s="444"/>
      <c r="DDI830" s="442"/>
      <c r="DDJ830" s="442"/>
      <c r="DDK830" s="443"/>
      <c r="DDL830" s="445"/>
      <c r="DDM830" s="446"/>
      <c r="DDN830" s="444"/>
      <c r="DDO830" s="442"/>
      <c r="DDP830" s="444"/>
      <c r="DDQ830" s="442"/>
      <c r="DDR830" s="442"/>
      <c r="DDS830" s="443"/>
      <c r="DDT830" s="445"/>
      <c r="DDU830" s="446"/>
      <c r="DDV830" s="444"/>
      <c r="DDW830" s="442"/>
      <c r="DDX830" s="444"/>
      <c r="DDY830" s="442"/>
      <c r="DDZ830" s="442"/>
      <c r="DEA830" s="443"/>
      <c r="DEB830" s="445"/>
      <c r="DEC830" s="446"/>
      <c r="DED830" s="444"/>
      <c r="DEE830" s="442"/>
      <c r="DEF830" s="444"/>
      <c r="DEG830" s="442"/>
      <c r="DEH830" s="442"/>
      <c r="DEI830" s="443"/>
      <c r="DEJ830" s="445"/>
      <c r="DEK830" s="446"/>
      <c r="DEL830" s="444"/>
      <c r="DEM830" s="442"/>
      <c r="DEN830" s="444"/>
      <c r="DEO830" s="442"/>
      <c r="DEP830" s="442"/>
      <c r="DEQ830" s="443"/>
      <c r="DER830" s="445"/>
      <c r="DES830" s="446"/>
      <c r="DET830" s="444"/>
      <c r="DEU830" s="442"/>
      <c r="DEV830" s="444"/>
      <c r="DEW830" s="442"/>
      <c r="DEX830" s="442"/>
      <c r="DEY830" s="443"/>
      <c r="DEZ830" s="445"/>
      <c r="DFA830" s="446"/>
      <c r="DFB830" s="444"/>
      <c r="DFC830" s="442"/>
      <c r="DFD830" s="444"/>
      <c r="DFE830" s="442"/>
      <c r="DFF830" s="442"/>
      <c r="DFG830" s="443"/>
      <c r="DFH830" s="445"/>
      <c r="DFI830" s="446"/>
      <c r="DFJ830" s="444"/>
      <c r="DFK830" s="442"/>
      <c r="DFL830" s="444"/>
      <c r="DFM830" s="442"/>
      <c r="DFN830" s="442"/>
      <c r="DFO830" s="443"/>
      <c r="DFP830" s="445"/>
      <c r="DFQ830" s="446"/>
      <c r="DFR830" s="444"/>
      <c r="DFS830" s="442"/>
      <c r="DFT830" s="444"/>
      <c r="DFU830" s="442"/>
      <c r="DFV830" s="442"/>
      <c r="DFW830" s="443"/>
      <c r="DFX830" s="445"/>
      <c r="DFY830" s="446"/>
      <c r="DFZ830" s="444"/>
      <c r="DGA830" s="442"/>
      <c r="DGB830" s="444"/>
      <c r="DGC830" s="442"/>
      <c r="DGD830" s="442"/>
      <c r="DGE830" s="443"/>
      <c r="DGF830" s="445"/>
      <c r="DGG830" s="446"/>
      <c r="DGH830" s="444"/>
      <c r="DGI830" s="442"/>
      <c r="DGJ830" s="444"/>
      <c r="DGK830" s="442"/>
      <c r="DGL830" s="442"/>
      <c r="DGM830" s="443"/>
      <c r="DGN830" s="445"/>
      <c r="DGO830" s="446"/>
      <c r="DGP830" s="444"/>
      <c r="DGQ830" s="442"/>
      <c r="DGR830" s="444"/>
      <c r="DGS830" s="442"/>
      <c r="DGT830" s="442"/>
      <c r="DGU830" s="443"/>
      <c r="DGV830" s="445"/>
      <c r="DGW830" s="446"/>
      <c r="DGX830" s="444"/>
      <c r="DGY830" s="442"/>
      <c r="DGZ830" s="444"/>
      <c r="DHA830" s="442"/>
      <c r="DHB830" s="442"/>
      <c r="DHC830" s="443"/>
      <c r="DHD830" s="445"/>
      <c r="DHE830" s="446"/>
      <c r="DHF830" s="444"/>
      <c r="DHG830" s="442"/>
      <c r="DHH830" s="444"/>
      <c r="DHI830" s="442"/>
      <c r="DHJ830" s="442"/>
      <c r="DHK830" s="443"/>
      <c r="DHL830" s="445"/>
      <c r="DHM830" s="446"/>
      <c r="DHN830" s="444"/>
      <c r="DHO830" s="442"/>
      <c r="DHP830" s="444"/>
      <c r="DHQ830" s="442"/>
      <c r="DHR830" s="442"/>
      <c r="DHS830" s="443"/>
      <c r="DHT830" s="445"/>
      <c r="DHU830" s="446"/>
      <c r="DHV830" s="444"/>
      <c r="DHW830" s="442"/>
      <c r="DHX830" s="444"/>
      <c r="DHY830" s="442"/>
      <c r="DHZ830" s="442"/>
      <c r="DIA830" s="443"/>
      <c r="DIB830" s="445"/>
      <c r="DIC830" s="446"/>
      <c r="DID830" s="444"/>
      <c r="DIE830" s="442"/>
      <c r="DIF830" s="444"/>
      <c r="DIG830" s="442"/>
      <c r="DIH830" s="442"/>
      <c r="DII830" s="443"/>
      <c r="DIJ830" s="445"/>
      <c r="DIK830" s="446"/>
      <c r="DIL830" s="444"/>
      <c r="DIM830" s="442"/>
      <c r="DIN830" s="444"/>
      <c r="DIO830" s="442"/>
      <c r="DIP830" s="442"/>
      <c r="DIQ830" s="443"/>
      <c r="DIR830" s="445"/>
      <c r="DIS830" s="446"/>
      <c r="DIT830" s="444"/>
      <c r="DIU830" s="442"/>
      <c r="DIV830" s="444"/>
      <c r="DIW830" s="442"/>
      <c r="DIX830" s="442"/>
      <c r="DIY830" s="443"/>
      <c r="DIZ830" s="445"/>
      <c r="DJA830" s="446"/>
      <c r="DJB830" s="444"/>
      <c r="DJC830" s="442"/>
      <c r="DJD830" s="444"/>
      <c r="DJE830" s="442"/>
      <c r="DJF830" s="442"/>
      <c r="DJG830" s="443"/>
      <c r="DJH830" s="445"/>
      <c r="DJI830" s="446"/>
      <c r="DJJ830" s="444"/>
      <c r="DJK830" s="442"/>
      <c r="DJL830" s="444"/>
      <c r="DJM830" s="442"/>
      <c r="DJN830" s="442"/>
      <c r="DJO830" s="443"/>
      <c r="DJP830" s="445"/>
      <c r="DJQ830" s="446"/>
      <c r="DJR830" s="444"/>
      <c r="DJS830" s="442"/>
      <c r="DJT830" s="444"/>
      <c r="DJU830" s="442"/>
      <c r="DJV830" s="442"/>
      <c r="DJW830" s="443"/>
      <c r="DJX830" s="445"/>
      <c r="DJY830" s="446"/>
      <c r="DJZ830" s="444"/>
      <c r="DKA830" s="442"/>
      <c r="DKB830" s="444"/>
      <c r="DKC830" s="442"/>
      <c r="DKD830" s="442"/>
      <c r="DKE830" s="443"/>
      <c r="DKF830" s="445"/>
      <c r="DKG830" s="446"/>
      <c r="DKH830" s="444"/>
      <c r="DKI830" s="442"/>
      <c r="DKJ830" s="444"/>
      <c r="DKK830" s="442"/>
      <c r="DKL830" s="442"/>
      <c r="DKM830" s="443"/>
      <c r="DKN830" s="445"/>
      <c r="DKO830" s="446"/>
      <c r="DKP830" s="444"/>
      <c r="DKQ830" s="442"/>
      <c r="DKR830" s="444"/>
      <c r="DKS830" s="442"/>
      <c r="DKT830" s="442"/>
      <c r="DKU830" s="443"/>
      <c r="DKV830" s="445"/>
      <c r="DKW830" s="446"/>
      <c r="DKX830" s="444"/>
      <c r="DKY830" s="442"/>
      <c r="DKZ830" s="444"/>
      <c r="DLA830" s="442"/>
      <c r="DLB830" s="442"/>
      <c r="DLC830" s="443"/>
      <c r="DLD830" s="445"/>
      <c r="DLE830" s="446"/>
      <c r="DLF830" s="444"/>
      <c r="DLG830" s="442"/>
      <c r="DLH830" s="444"/>
      <c r="DLI830" s="442"/>
      <c r="DLJ830" s="442"/>
      <c r="DLK830" s="443"/>
      <c r="DLL830" s="445"/>
      <c r="DLM830" s="446"/>
      <c r="DLN830" s="444"/>
      <c r="DLO830" s="442"/>
      <c r="DLP830" s="444"/>
      <c r="DLQ830" s="442"/>
      <c r="DLR830" s="442"/>
      <c r="DLS830" s="443"/>
      <c r="DLT830" s="445"/>
      <c r="DLU830" s="446"/>
      <c r="DLV830" s="444"/>
      <c r="DLW830" s="442"/>
      <c r="DLX830" s="444"/>
      <c r="DLY830" s="442"/>
      <c r="DLZ830" s="442"/>
      <c r="DMA830" s="443"/>
      <c r="DMB830" s="445"/>
      <c r="DMC830" s="446"/>
      <c r="DMD830" s="444"/>
      <c r="DME830" s="442"/>
      <c r="DMF830" s="444"/>
      <c r="DMG830" s="442"/>
      <c r="DMH830" s="442"/>
      <c r="DMI830" s="443"/>
      <c r="DMJ830" s="445"/>
      <c r="DMK830" s="446"/>
      <c r="DML830" s="444"/>
      <c r="DMM830" s="442"/>
      <c r="DMN830" s="444"/>
      <c r="DMO830" s="442"/>
      <c r="DMP830" s="442"/>
      <c r="DMQ830" s="443"/>
      <c r="DMR830" s="445"/>
      <c r="DMS830" s="446"/>
      <c r="DMT830" s="444"/>
      <c r="DMU830" s="442"/>
      <c r="DMV830" s="444"/>
      <c r="DMW830" s="442"/>
      <c r="DMX830" s="442"/>
      <c r="DMY830" s="443"/>
      <c r="DMZ830" s="445"/>
      <c r="DNA830" s="446"/>
      <c r="DNB830" s="444"/>
      <c r="DNC830" s="442"/>
      <c r="DND830" s="444"/>
      <c r="DNE830" s="442"/>
      <c r="DNF830" s="442"/>
      <c r="DNG830" s="443"/>
      <c r="DNH830" s="445"/>
      <c r="DNI830" s="446"/>
      <c r="DNJ830" s="444"/>
      <c r="DNK830" s="442"/>
      <c r="DNL830" s="444"/>
      <c r="DNM830" s="442"/>
      <c r="DNN830" s="442"/>
      <c r="DNO830" s="443"/>
      <c r="DNP830" s="445"/>
      <c r="DNQ830" s="446"/>
      <c r="DNR830" s="444"/>
      <c r="DNS830" s="442"/>
      <c r="DNT830" s="444"/>
      <c r="DNU830" s="442"/>
      <c r="DNV830" s="442"/>
      <c r="DNW830" s="443"/>
      <c r="DNX830" s="445"/>
      <c r="DNY830" s="446"/>
      <c r="DNZ830" s="444"/>
      <c r="DOA830" s="442"/>
      <c r="DOB830" s="444"/>
      <c r="DOC830" s="442"/>
      <c r="DOD830" s="442"/>
      <c r="DOE830" s="443"/>
      <c r="DOF830" s="445"/>
      <c r="DOG830" s="446"/>
      <c r="DOH830" s="444"/>
      <c r="DOI830" s="442"/>
      <c r="DOJ830" s="444"/>
      <c r="DOK830" s="442"/>
      <c r="DOL830" s="442"/>
      <c r="DOM830" s="443"/>
      <c r="DON830" s="445"/>
      <c r="DOO830" s="446"/>
      <c r="DOP830" s="444"/>
      <c r="DOQ830" s="442"/>
      <c r="DOR830" s="444"/>
      <c r="DOS830" s="442"/>
      <c r="DOT830" s="442"/>
      <c r="DOU830" s="443"/>
      <c r="DOV830" s="445"/>
      <c r="DOW830" s="446"/>
      <c r="DOX830" s="444"/>
      <c r="DOY830" s="442"/>
      <c r="DOZ830" s="444"/>
      <c r="DPA830" s="442"/>
      <c r="DPB830" s="442"/>
      <c r="DPC830" s="443"/>
      <c r="DPD830" s="445"/>
      <c r="DPE830" s="446"/>
      <c r="DPF830" s="444"/>
      <c r="DPG830" s="442"/>
      <c r="DPH830" s="444"/>
      <c r="DPI830" s="442"/>
      <c r="DPJ830" s="442"/>
      <c r="DPK830" s="443"/>
      <c r="DPL830" s="445"/>
      <c r="DPM830" s="446"/>
      <c r="DPN830" s="444"/>
      <c r="DPO830" s="442"/>
      <c r="DPP830" s="444"/>
      <c r="DPQ830" s="442"/>
      <c r="DPR830" s="442"/>
      <c r="DPS830" s="443"/>
      <c r="DPT830" s="445"/>
      <c r="DPU830" s="446"/>
      <c r="DPV830" s="444"/>
      <c r="DPW830" s="442"/>
      <c r="DPX830" s="444"/>
      <c r="DPY830" s="442"/>
      <c r="DPZ830" s="442"/>
      <c r="DQA830" s="443"/>
      <c r="DQB830" s="445"/>
      <c r="DQC830" s="446"/>
      <c r="DQD830" s="444"/>
      <c r="DQE830" s="442"/>
      <c r="DQF830" s="444"/>
      <c r="DQG830" s="442"/>
      <c r="DQH830" s="442"/>
      <c r="DQI830" s="443"/>
      <c r="DQJ830" s="445"/>
      <c r="DQK830" s="446"/>
      <c r="DQL830" s="444"/>
      <c r="DQM830" s="442"/>
      <c r="DQN830" s="444"/>
      <c r="DQO830" s="442"/>
      <c r="DQP830" s="442"/>
      <c r="DQQ830" s="443"/>
      <c r="DQR830" s="445"/>
      <c r="DQS830" s="446"/>
      <c r="DQT830" s="444"/>
      <c r="DQU830" s="442"/>
      <c r="DQV830" s="444"/>
      <c r="DQW830" s="442"/>
      <c r="DQX830" s="442"/>
      <c r="DQY830" s="443"/>
      <c r="DQZ830" s="445"/>
      <c r="DRA830" s="446"/>
      <c r="DRB830" s="444"/>
      <c r="DRC830" s="442"/>
      <c r="DRD830" s="444"/>
      <c r="DRE830" s="442"/>
      <c r="DRF830" s="442"/>
      <c r="DRG830" s="443"/>
      <c r="DRH830" s="445"/>
      <c r="DRI830" s="446"/>
      <c r="DRJ830" s="444"/>
      <c r="DRK830" s="442"/>
      <c r="DRL830" s="444"/>
      <c r="DRM830" s="442"/>
      <c r="DRN830" s="442"/>
      <c r="DRO830" s="443"/>
      <c r="DRP830" s="445"/>
      <c r="DRQ830" s="446"/>
      <c r="DRR830" s="444"/>
      <c r="DRS830" s="442"/>
      <c r="DRT830" s="444"/>
      <c r="DRU830" s="442"/>
      <c r="DRV830" s="442"/>
      <c r="DRW830" s="443"/>
      <c r="DRX830" s="445"/>
      <c r="DRY830" s="446"/>
      <c r="DRZ830" s="444"/>
      <c r="DSA830" s="442"/>
      <c r="DSB830" s="444"/>
      <c r="DSC830" s="442"/>
      <c r="DSD830" s="442"/>
      <c r="DSE830" s="443"/>
      <c r="DSF830" s="445"/>
      <c r="DSG830" s="446"/>
      <c r="DSH830" s="444"/>
      <c r="DSI830" s="442"/>
      <c r="DSJ830" s="444"/>
      <c r="DSK830" s="442"/>
      <c r="DSL830" s="442"/>
      <c r="DSM830" s="443"/>
      <c r="DSN830" s="445"/>
      <c r="DSO830" s="446"/>
      <c r="DSP830" s="444"/>
      <c r="DSQ830" s="442"/>
      <c r="DSR830" s="444"/>
      <c r="DSS830" s="442"/>
      <c r="DST830" s="442"/>
      <c r="DSU830" s="443"/>
      <c r="DSV830" s="445"/>
      <c r="DSW830" s="446"/>
      <c r="DSX830" s="444"/>
      <c r="DSY830" s="442"/>
      <c r="DSZ830" s="444"/>
      <c r="DTA830" s="442"/>
      <c r="DTB830" s="442"/>
      <c r="DTC830" s="443"/>
      <c r="DTD830" s="445"/>
      <c r="DTE830" s="446"/>
      <c r="DTF830" s="444"/>
      <c r="DTG830" s="442"/>
      <c r="DTH830" s="444"/>
      <c r="DTI830" s="442"/>
      <c r="DTJ830" s="442"/>
      <c r="DTK830" s="443"/>
      <c r="DTL830" s="445"/>
      <c r="DTM830" s="446"/>
      <c r="DTN830" s="444"/>
      <c r="DTO830" s="442"/>
      <c r="DTP830" s="444"/>
      <c r="DTQ830" s="442"/>
      <c r="DTR830" s="442"/>
      <c r="DTS830" s="443"/>
      <c r="DTT830" s="445"/>
      <c r="DTU830" s="446"/>
      <c r="DTV830" s="444"/>
      <c r="DTW830" s="442"/>
      <c r="DTX830" s="444"/>
      <c r="DTY830" s="442"/>
      <c r="DTZ830" s="442"/>
      <c r="DUA830" s="443"/>
      <c r="DUB830" s="445"/>
      <c r="DUC830" s="446"/>
      <c r="DUD830" s="444"/>
      <c r="DUE830" s="442"/>
      <c r="DUF830" s="444"/>
      <c r="DUG830" s="442"/>
      <c r="DUH830" s="442"/>
      <c r="DUI830" s="443"/>
      <c r="DUJ830" s="445"/>
      <c r="DUK830" s="446"/>
      <c r="DUL830" s="444"/>
      <c r="DUM830" s="442"/>
      <c r="DUN830" s="444"/>
      <c r="DUO830" s="442"/>
      <c r="DUP830" s="442"/>
      <c r="DUQ830" s="443"/>
      <c r="DUR830" s="445"/>
      <c r="DUS830" s="446"/>
      <c r="DUT830" s="444"/>
      <c r="DUU830" s="442"/>
      <c r="DUV830" s="444"/>
      <c r="DUW830" s="442"/>
      <c r="DUX830" s="442"/>
      <c r="DUY830" s="443"/>
      <c r="DUZ830" s="445"/>
      <c r="DVA830" s="446"/>
      <c r="DVB830" s="444"/>
      <c r="DVC830" s="442"/>
      <c r="DVD830" s="444"/>
      <c r="DVE830" s="442"/>
      <c r="DVF830" s="442"/>
      <c r="DVG830" s="443"/>
      <c r="DVH830" s="445"/>
      <c r="DVI830" s="446"/>
      <c r="DVJ830" s="444"/>
      <c r="DVK830" s="442"/>
      <c r="DVL830" s="444"/>
      <c r="DVM830" s="442"/>
      <c r="DVN830" s="442"/>
      <c r="DVO830" s="443"/>
      <c r="DVP830" s="445"/>
      <c r="DVQ830" s="446"/>
      <c r="DVR830" s="444"/>
      <c r="DVS830" s="442"/>
      <c r="DVT830" s="444"/>
      <c r="DVU830" s="442"/>
      <c r="DVV830" s="442"/>
      <c r="DVW830" s="443"/>
      <c r="DVX830" s="445"/>
      <c r="DVY830" s="446"/>
      <c r="DVZ830" s="444"/>
      <c r="DWA830" s="442"/>
      <c r="DWB830" s="444"/>
      <c r="DWC830" s="442"/>
      <c r="DWD830" s="442"/>
      <c r="DWE830" s="443"/>
      <c r="DWF830" s="445"/>
      <c r="DWG830" s="446"/>
      <c r="DWH830" s="444"/>
      <c r="DWI830" s="442"/>
      <c r="DWJ830" s="444"/>
      <c r="DWK830" s="442"/>
      <c r="DWL830" s="442"/>
      <c r="DWM830" s="443"/>
      <c r="DWN830" s="445"/>
      <c r="DWO830" s="446"/>
      <c r="DWP830" s="444"/>
      <c r="DWQ830" s="442"/>
      <c r="DWR830" s="444"/>
      <c r="DWS830" s="442"/>
      <c r="DWT830" s="442"/>
      <c r="DWU830" s="443"/>
      <c r="DWV830" s="445"/>
      <c r="DWW830" s="446"/>
      <c r="DWX830" s="444"/>
      <c r="DWY830" s="442"/>
      <c r="DWZ830" s="444"/>
      <c r="DXA830" s="442"/>
      <c r="DXB830" s="442"/>
      <c r="DXC830" s="443"/>
      <c r="DXD830" s="445"/>
      <c r="DXE830" s="446"/>
      <c r="DXF830" s="444"/>
      <c r="DXG830" s="442"/>
      <c r="DXH830" s="444"/>
      <c r="DXI830" s="442"/>
      <c r="DXJ830" s="442"/>
      <c r="DXK830" s="443"/>
      <c r="DXL830" s="445"/>
      <c r="DXM830" s="446"/>
      <c r="DXN830" s="444"/>
      <c r="DXO830" s="442"/>
      <c r="DXP830" s="444"/>
      <c r="DXQ830" s="442"/>
      <c r="DXR830" s="442"/>
      <c r="DXS830" s="443"/>
      <c r="DXT830" s="445"/>
      <c r="DXU830" s="446"/>
      <c r="DXV830" s="444"/>
      <c r="DXW830" s="442"/>
      <c r="DXX830" s="444"/>
      <c r="DXY830" s="442"/>
      <c r="DXZ830" s="442"/>
      <c r="DYA830" s="443"/>
      <c r="DYB830" s="445"/>
      <c r="DYC830" s="446"/>
      <c r="DYD830" s="444"/>
      <c r="DYE830" s="442"/>
      <c r="DYF830" s="444"/>
      <c r="DYG830" s="442"/>
      <c r="DYH830" s="442"/>
      <c r="DYI830" s="443"/>
      <c r="DYJ830" s="445"/>
      <c r="DYK830" s="446"/>
      <c r="DYL830" s="444"/>
      <c r="DYM830" s="442"/>
      <c r="DYN830" s="444"/>
      <c r="DYO830" s="442"/>
      <c r="DYP830" s="442"/>
      <c r="DYQ830" s="443"/>
      <c r="DYR830" s="445"/>
      <c r="DYS830" s="446"/>
      <c r="DYT830" s="444"/>
      <c r="DYU830" s="442"/>
      <c r="DYV830" s="444"/>
      <c r="DYW830" s="442"/>
      <c r="DYX830" s="442"/>
      <c r="DYY830" s="443"/>
      <c r="DYZ830" s="445"/>
      <c r="DZA830" s="446"/>
      <c r="DZB830" s="444"/>
      <c r="DZC830" s="442"/>
      <c r="DZD830" s="444"/>
      <c r="DZE830" s="442"/>
      <c r="DZF830" s="442"/>
      <c r="DZG830" s="443"/>
      <c r="DZH830" s="445"/>
      <c r="DZI830" s="446"/>
      <c r="DZJ830" s="444"/>
      <c r="DZK830" s="442"/>
      <c r="DZL830" s="444"/>
      <c r="DZM830" s="442"/>
      <c r="DZN830" s="442"/>
      <c r="DZO830" s="443"/>
      <c r="DZP830" s="445"/>
      <c r="DZQ830" s="446"/>
      <c r="DZR830" s="444"/>
      <c r="DZS830" s="442"/>
      <c r="DZT830" s="444"/>
      <c r="DZU830" s="442"/>
      <c r="DZV830" s="442"/>
      <c r="DZW830" s="443"/>
      <c r="DZX830" s="445"/>
      <c r="DZY830" s="446"/>
      <c r="DZZ830" s="444"/>
      <c r="EAA830" s="442"/>
      <c r="EAB830" s="444"/>
      <c r="EAC830" s="442"/>
      <c r="EAD830" s="442"/>
      <c r="EAE830" s="443"/>
      <c r="EAF830" s="445"/>
      <c r="EAG830" s="446"/>
      <c r="EAH830" s="444"/>
      <c r="EAI830" s="442"/>
      <c r="EAJ830" s="444"/>
      <c r="EAK830" s="442"/>
      <c r="EAL830" s="442"/>
      <c r="EAM830" s="443"/>
      <c r="EAN830" s="445"/>
      <c r="EAO830" s="446"/>
      <c r="EAP830" s="444"/>
      <c r="EAQ830" s="442"/>
      <c r="EAR830" s="444"/>
      <c r="EAS830" s="442"/>
      <c r="EAT830" s="442"/>
      <c r="EAU830" s="443"/>
      <c r="EAV830" s="445"/>
      <c r="EAW830" s="446"/>
      <c r="EAX830" s="444"/>
      <c r="EAY830" s="442"/>
      <c r="EAZ830" s="444"/>
      <c r="EBA830" s="442"/>
      <c r="EBB830" s="442"/>
      <c r="EBC830" s="443"/>
      <c r="EBD830" s="445"/>
      <c r="EBE830" s="446"/>
      <c r="EBF830" s="444"/>
      <c r="EBG830" s="442"/>
      <c r="EBH830" s="444"/>
      <c r="EBI830" s="442"/>
      <c r="EBJ830" s="442"/>
      <c r="EBK830" s="443"/>
      <c r="EBL830" s="445"/>
      <c r="EBM830" s="446"/>
      <c r="EBN830" s="444"/>
      <c r="EBO830" s="442"/>
      <c r="EBP830" s="444"/>
      <c r="EBQ830" s="442"/>
      <c r="EBR830" s="442"/>
      <c r="EBS830" s="443"/>
      <c r="EBT830" s="445"/>
      <c r="EBU830" s="446"/>
      <c r="EBV830" s="444"/>
      <c r="EBW830" s="442"/>
      <c r="EBX830" s="444"/>
      <c r="EBY830" s="442"/>
      <c r="EBZ830" s="442"/>
      <c r="ECA830" s="443"/>
      <c r="ECB830" s="445"/>
      <c r="ECC830" s="446"/>
      <c r="ECD830" s="444"/>
      <c r="ECE830" s="442"/>
      <c r="ECF830" s="444"/>
      <c r="ECG830" s="442"/>
      <c r="ECH830" s="442"/>
      <c r="ECI830" s="443"/>
      <c r="ECJ830" s="445"/>
      <c r="ECK830" s="446"/>
      <c r="ECL830" s="444"/>
      <c r="ECM830" s="442"/>
      <c r="ECN830" s="444"/>
      <c r="ECO830" s="442"/>
      <c r="ECP830" s="442"/>
      <c r="ECQ830" s="443"/>
      <c r="ECR830" s="445"/>
      <c r="ECS830" s="446"/>
      <c r="ECT830" s="444"/>
      <c r="ECU830" s="442"/>
      <c r="ECV830" s="444"/>
      <c r="ECW830" s="442"/>
      <c r="ECX830" s="442"/>
      <c r="ECY830" s="443"/>
      <c r="ECZ830" s="445"/>
      <c r="EDA830" s="446"/>
      <c r="EDB830" s="444"/>
      <c r="EDC830" s="442"/>
      <c r="EDD830" s="444"/>
      <c r="EDE830" s="442"/>
      <c r="EDF830" s="442"/>
      <c r="EDG830" s="443"/>
      <c r="EDH830" s="445"/>
      <c r="EDI830" s="446"/>
      <c r="EDJ830" s="444"/>
      <c r="EDK830" s="442"/>
      <c r="EDL830" s="444"/>
      <c r="EDM830" s="442"/>
      <c r="EDN830" s="442"/>
      <c r="EDO830" s="443"/>
      <c r="EDP830" s="445"/>
      <c r="EDQ830" s="446"/>
      <c r="EDR830" s="444"/>
      <c r="EDS830" s="442"/>
      <c r="EDT830" s="444"/>
      <c r="EDU830" s="442"/>
      <c r="EDV830" s="442"/>
      <c r="EDW830" s="443"/>
      <c r="EDX830" s="445"/>
      <c r="EDY830" s="446"/>
      <c r="EDZ830" s="444"/>
      <c r="EEA830" s="442"/>
      <c r="EEB830" s="444"/>
      <c r="EEC830" s="442"/>
      <c r="EED830" s="442"/>
      <c r="EEE830" s="443"/>
      <c r="EEF830" s="445"/>
      <c r="EEG830" s="446"/>
      <c r="EEH830" s="444"/>
      <c r="EEI830" s="442"/>
      <c r="EEJ830" s="444"/>
      <c r="EEK830" s="442"/>
      <c r="EEL830" s="442"/>
      <c r="EEM830" s="443"/>
      <c r="EEN830" s="445"/>
      <c r="EEO830" s="446"/>
      <c r="EEP830" s="444"/>
      <c r="EEQ830" s="442"/>
      <c r="EER830" s="444"/>
      <c r="EES830" s="442"/>
      <c r="EET830" s="442"/>
      <c r="EEU830" s="443"/>
      <c r="EEV830" s="445"/>
      <c r="EEW830" s="446"/>
      <c r="EEX830" s="444"/>
      <c r="EEY830" s="442"/>
      <c r="EEZ830" s="444"/>
      <c r="EFA830" s="442"/>
      <c r="EFB830" s="442"/>
      <c r="EFC830" s="443"/>
      <c r="EFD830" s="445"/>
      <c r="EFE830" s="446"/>
      <c r="EFF830" s="444"/>
      <c r="EFG830" s="442"/>
      <c r="EFH830" s="444"/>
      <c r="EFI830" s="442"/>
      <c r="EFJ830" s="442"/>
      <c r="EFK830" s="443"/>
      <c r="EFL830" s="445"/>
      <c r="EFM830" s="446"/>
      <c r="EFN830" s="444"/>
      <c r="EFO830" s="442"/>
      <c r="EFP830" s="444"/>
      <c r="EFQ830" s="442"/>
      <c r="EFR830" s="442"/>
      <c r="EFS830" s="443"/>
      <c r="EFT830" s="445"/>
      <c r="EFU830" s="446"/>
      <c r="EFV830" s="444"/>
      <c r="EFW830" s="442"/>
      <c r="EFX830" s="444"/>
      <c r="EFY830" s="442"/>
      <c r="EFZ830" s="442"/>
      <c r="EGA830" s="443"/>
      <c r="EGB830" s="445"/>
      <c r="EGC830" s="446"/>
      <c r="EGD830" s="444"/>
      <c r="EGE830" s="442"/>
      <c r="EGF830" s="444"/>
      <c r="EGG830" s="442"/>
      <c r="EGH830" s="442"/>
      <c r="EGI830" s="443"/>
      <c r="EGJ830" s="445"/>
      <c r="EGK830" s="446"/>
      <c r="EGL830" s="444"/>
      <c r="EGM830" s="442"/>
      <c r="EGN830" s="444"/>
      <c r="EGO830" s="442"/>
      <c r="EGP830" s="442"/>
      <c r="EGQ830" s="443"/>
      <c r="EGR830" s="445"/>
      <c r="EGS830" s="446"/>
      <c r="EGT830" s="444"/>
      <c r="EGU830" s="442"/>
      <c r="EGV830" s="444"/>
      <c r="EGW830" s="442"/>
      <c r="EGX830" s="442"/>
      <c r="EGY830" s="443"/>
      <c r="EGZ830" s="445"/>
      <c r="EHA830" s="446"/>
      <c r="EHB830" s="444"/>
      <c r="EHC830" s="442"/>
      <c r="EHD830" s="444"/>
      <c r="EHE830" s="442"/>
      <c r="EHF830" s="442"/>
      <c r="EHG830" s="443"/>
      <c r="EHH830" s="445"/>
      <c r="EHI830" s="446"/>
      <c r="EHJ830" s="444"/>
      <c r="EHK830" s="442"/>
      <c r="EHL830" s="444"/>
      <c r="EHM830" s="442"/>
      <c r="EHN830" s="442"/>
      <c r="EHO830" s="443"/>
      <c r="EHP830" s="445"/>
      <c r="EHQ830" s="446"/>
      <c r="EHR830" s="444"/>
      <c r="EHS830" s="442"/>
      <c r="EHT830" s="444"/>
      <c r="EHU830" s="442"/>
      <c r="EHV830" s="442"/>
      <c r="EHW830" s="443"/>
      <c r="EHX830" s="445"/>
      <c r="EHY830" s="446"/>
      <c r="EHZ830" s="444"/>
      <c r="EIA830" s="442"/>
      <c r="EIB830" s="444"/>
      <c r="EIC830" s="442"/>
      <c r="EID830" s="442"/>
      <c r="EIE830" s="443"/>
      <c r="EIF830" s="445"/>
      <c r="EIG830" s="446"/>
      <c r="EIH830" s="444"/>
      <c r="EII830" s="442"/>
      <c r="EIJ830" s="444"/>
      <c r="EIK830" s="442"/>
      <c r="EIL830" s="442"/>
      <c r="EIM830" s="443"/>
      <c r="EIN830" s="445"/>
      <c r="EIO830" s="446"/>
      <c r="EIP830" s="444"/>
      <c r="EIQ830" s="442"/>
      <c r="EIR830" s="444"/>
      <c r="EIS830" s="442"/>
      <c r="EIT830" s="442"/>
      <c r="EIU830" s="443"/>
      <c r="EIV830" s="445"/>
      <c r="EIW830" s="446"/>
      <c r="EIX830" s="444"/>
      <c r="EIY830" s="442"/>
      <c r="EIZ830" s="444"/>
      <c r="EJA830" s="442"/>
      <c r="EJB830" s="442"/>
      <c r="EJC830" s="443"/>
      <c r="EJD830" s="445"/>
      <c r="EJE830" s="446"/>
      <c r="EJF830" s="444"/>
      <c r="EJG830" s="442"/>
      <c r="EJH830" s="444"/>
      <c r="EJI830" s="442"/>
      <c r="EJJ830" s="442"/>
      <c r="EJK830" s="443"/>
      <c r="EJL830" s="445"/>
      <c r="EJM830" s="446"/>
      <c r="EJN830" s="444"/>
      <c r="EJO830" s="442"/>
      <c r="EJP830" s="444"/>
      <c r="EJQ830" s="442"/>
      <c r="EJR830" s="442"/>
      <c r="EJS830" s="443"/>
      <c r="EJT830" s="445"/>
      <c r="EJU830" s="446"/>
      <c r="EJV830" s="444"/>
      <c r="EJW830" s="442"/>
      <c r="EJX830" s="444"/>
      <c r="EJY830" s="442"/>
      <c r="EJZ830" s="442"/>
      <c r="EKA830" s="443"/>
      <c r="EKB830" s="445"/>
      <c r="EKC830" s="446"/>
      <c r="EKD830" s="444"/>
      <c r="EKE830" s="442"/>
      <c r="EKF830" s="444"/>
      <c r="EKG830" s="442"/>
      <c r="EKH830" s="442"/>
      <c r="EKI830" s="443"/>
      <c r="EKJ830" s="445"/>
      <c r="EKK830" s="446"/>
      <c r="EKL830" s="444"/>
      <c r="EKM830" s="442"/>
      <c r="EKN830" s="444"/>
      <c r="EKO830" s="442"/>
      <c r="EKP830" s="442"/>
      <c r="EKQ830" s="443"/>
      <c r="EKR830" s="445"/>
      <c r="EKS830" s="446"/>
      <c r="EKT830" s="444"/>
      <c r="EKU830" s="442"/>
      <c r="EKV830" s="444"/>
      <c r="EKW830" s="442"/>
      <c r="EKX830" s="442"/>
      <c r="EKY830" s="443"/>
      <c r="EKZ830" s="445"/>
      <c r="ELA830" s="446"/>
      <c r="ELB830" s="444"/>
      <c r="ELC830" s="442"/>
      <c r="ELD830" s="444"/>
      <c r="ELE830" s="442"/>
      <c r="ELF830" s="442"/>
      <c r="ELG830" s="443"/>
      <c r="ELH830" s="445"/>
      <c r="ELI830" s="446"/>
      <c r="ELJ830" s="444"/>
      <c r="ELK830" s="442"/>
      <c r="ELL830" s="444"/>
      <c r="ELM830" s="442"/>
      <c r="ELN830" s="442"/>
      <c r="ELO830" s="443"/>
      <c r="ELP830" s="445"/>
      <c r="ELQ830" s="446"/>
      <c r="ELR830" s="444"/>
      <c r="ELS830" s="442"/>
      <c r="ELT830" s="444"/>
      <c r="ELU830" s="442"/>
      <c r="ELV830" s="442"/>
      <c r="ELW830" s="443"/>
      <c r="ELX830" s="445"/>
      <c r="ELY830" s="446"/>
      <c r="ELZ830" s="444"/>
      <c r="EMA830" s="442"/>
      <c r="EMB830" s="444"/>
      <c r="EMC830" s="442"/>
      <c r="EMD830" s="442"/>
      <c r="EME830" s="443"/>
      <c r="EMF830" s="445"/>
      <c r="EMG830" s="446"/>
      <c r="EMH830" s="444"/>
      <c r="EMI830" s="442"/>
      <c r="EMJ830" s="444"/>
      <c r="EMK830" s="442"/>
      <c r="EML830" s="442"/>
      <c r="EMM830" s="443"/>
      <c r="EMN830" s="445"/>
      <c r="EMO830" s="446"/>
      <c r="EMP830" s="444"/>
      <c r="EMQ830" s="442"/>
      <c r="EMR830" s="444"/>
      <c r="EMS830" s="442"/>
      <c r="EMT830" s="442"/>
      <c r="EMU830" s="443"/>
      <c r="EMV830" s="445"/>
      <c r="EMW830" s="446"/>
      <c r="EMX830" s="444"/>
      <c r="EMY830" s="442"/>
      <c r="EMZ830" s="444"/>
      <c r="ENA830" s="442"/>
      <c r="ENB830" s="442"/>
      <c r="ENC830" s="443"/>
      <c r="END830" s="445"/>
      <c r="ENE830" s="446"/>
      <c r="ENF830" s="444"/>
      <c r="ENG830" s="442"/>
      <c r="ENH830" s="444"/>
      <c r="ENI830" s="442"/>
      <c r="ENJ830" s="442"/>
      <c r="ENK830" s="443"/>
      <c r="ENL830" s="445"/>
      <c r="ENM830" s="446"/>
      <c r="ENN830" s="444"/>
      <c r="ENO830" s="442"/>
      <c r="ENP830" s="444"/>
      <c r="ENQ830" s="442"/>
      <c r="ENR830" s="442"/>
      <c r="ENS830" s="443"/>
      <c r="ENT830" s="445"/>
      <c r="ENU830" s="446"/>
      <c r="ENV830" s="444"/>
      <c r="ENW830" s="442"/>
      <c r="ENX830" s="444"/>
      <c r="ENY830" s="442"/>
      <c r="ENZ830" s="442"/>
      <c r="EOA830" s="443"/>
      <c r="EOB830" s="445"/>
      <c r="EOC830" s="446"/>
      <c r="EOD830" s="444"/>
      <c r="EOE830" s="442"/>
      <c r="EOF830" s="444"/>
      <c r="EOG830" s="442"/>
      <c r="EOH830" s="442"/>
      <c r="EOI830" s="443"/>
      <c r="EOJ830" s="445"/>
      <c r="EOK830" s="446"/>
      <c r="EOL830" s="444"/>
      <c r="EOM830" s="442"/>
      <c r="EON830" s="444"/>
      <c r="EOO830" s="442"/>
      <c r="EOP830" s="442"/>
      <c r="EOQ830" s="443"/>
      <c r="EOR830" s="445"/>
      <c r="EOS830" s="446"/>
      <c r="EOT830" s="444"/>
      <c r="EOU830" s="442"/>
      <c r="EOV830" s="444"/>
      <c r="EOW830" s="442"/>
      <c r="EOX830" s="442"/>
      <c r="EOY830" s="443"/>
      <c r="EOZ830" s="445"/>
      <c r="EPA830" s="446"/>
      <c r="EPB830" s="444"/>
      <c r="EPC830" s="442"/>
      <c r="EPD830" s="444"/>
      <c r="EPE830" s="442"/>
      <c r="EPF830" s="442"/>
      <c r="EPG830" s="443"/>
      <c r="EPH830" s="445"/>
      <c r="EPI830" s="446"/>
      <c r="EPJ830" s="444"/>
      <c r="EPK830" s="442"/>
      <c r="EPL830" s="444"/>
      <c r="EPM830" s="442"/>
      <c r="EPN830" s="442"/>
      <c r="EPO830" s="443"/>
      <c r="EPP830" s="445"/>
      <c r="EPQ830" s="446"/>
      <c r="EPR830" s="444"/>
      <c r="EPS830" s="442"/>
      <c r="EPT830" s="444"/>
      <c r="EPU830" s="442"/>
      <c r="EPV830" s="442"/>
      <c r="EPW830" s="443"/>
      <c r="EPX830" s="445"/>
      <c r="EPY830" s="446"/>
      <c r="EPZ830" s="444"/>
      <c r="EQA830" s="442"/>
      <c r="EQB830" s="444"/>
      <c r="EQC830" s="442"/>
      <c r="EQD830" s="442"/>
      <c r="EQE830" s="443"/>
      <c r="EQF830" s="445"/>
      <c r="EQG830" s="446"/>
      <c r="EQH830" s="444"/>
      <c r="EQI830" s="442"/>
      <c r="EQJ830" s="444"/>
      <c r="EQK830" s="442"/>
      <c r="EQL830" s="442"/>
      <c r="EQM830" s="443"/>
      <c r="EQN830" s="445"/>
      <c r="EQO830" s="446"/>
      <c r="EQP830" s="444"/>
      <c r="EQQ830" s="442"/>
      <c r="EQR830" s="444"/>
      <c r="EQS830" s="442"/>
      <c r="EQT830" s="442"/>
      <c r="EQU830" s="443"/>
      <c r="EQV830" s="445"/>
      <c r="EQW830" s="446"/>
      <c r="EQX830" s="444"/>
      <c r="EQY830" s="442"/>
      <c r="EQZ830" s="444"/>
      <c r="ERA830" s="442"/>
      <c r="ERB830" s="442"/>
      <c r="ERC830" s="443"/>
      <c r="ERD830" s="445"/>
      <c r="ERE830" s="446"/>
      <c r="ERF830" s="444"/>
      <c r="ERG830" s="442"/>
      <c r="ERH830" s="444"/>
      <c r="ERI830" s="442"/>
      <c r="ERJ830" s="442"/>
      <c r="ERK830" s="443"/>
      <c r="ERL830" s="445"/>
      <c r="ERM830" s="446"/>
      <c r="ERN830" s="444"/>
      <c r="ERO830" s="442"/>
      <c r="ERP830" s="444"/>
      <c r="ERQ830" s="442"/>
      <c r="ERR830" s="442"/>
      <c r="ERS830" s="443"/>
      <c r="ERT830" s="445"/>
      <c r="ERU830" s="446"/>
      <c r="ERV830" s="444"/>
      <c r="ERW830" s="442"/>
      <c r="ERX830" s="444"/>
      <c r="ERY830" s="442"/>
      <c r="ERZ830" s="442"/>
      <c r="ESA830" s="443"/>
      <c r="ESB830" s="445"/>
      <c r="ESC830" s="446"/>
      <c r="ESD830" s="444"/>
      <c r="ESE830" s="442"/>
      <c r="ESF830" s="444"/>
      <c r="ESG830" s="442"/>
      <c r="ESH830" s="442"/>
      <c r="ESI830" s="443"/>
      <c r="ESJ830" s="445"/>
      <c r="ESK830" s="446"/>
      <c r="ESL830" s="444"/>
      <c r="ESM830" s="442"/>
      <c r="ESN830" s="444"/>
      <c r="ESO830" s="442"/>
      <c r="ESP830" s="442"/>
      <c r="ESQ830" s="443"/>
      <c r="ESR830" s="445"/>
      <c r="ESS830" s="446"/>
      <c r="EST830" s="444"/>
      <c r="ESU830" s="442"/>
      <c r="ESV830" s="444"/>
      <c r="ESW830" s="442"/>
      <c r="ESX830" s="442"/>
      <c r="ESY830" s="443"/>
      <c r="ESZ830" s="445"/>
      <c r="ETA830" s="446"/>
      <c r="ETB830" s="444"/>
      <c r="ETC830" s="442"/>
      <c r="ETD830" s="444"/>
      <c r="ETE830" s="442"/>
      <c r="ETF830" s="442"/>
      <c r="ETG830" s="443"/>
      <c r="ETH830" s="445"/>
      <c r="ETI830" s="446"/>
      <c r="ETJ830" s="444"/>
      <c r="ETK830" s="442"/>
      <c r="ETL830" s="444"/>
      <c r="ETM830" s="442"/>
      <c r="ETN830" s="442"/>
      <c r="ETO830" s="443"/>
      <c r="ETP830" s="445"/>
      <c r="ETQ830" s="446"/>
      <c r="ETR830" s="444"/>
      <c r="ETS830" s="442"/>
      <c r="ETT830" s="444"/>
      <c r="ETU830" s="442"/>
      <c r="ETV830" s="442"/>
      <c r="ETW830" s="443"/>
      <c r="ETX830" s="445"/>
      <c r="ETY830" s="446"/>
      <c r="ETZ830" s="444"/>
      <c r="EUA830" s="442"/>
      <c r="EUB830" s="444"/>
      <c r="EUC830" s="442"/>
      <c r="EUD830" s="442"/>
      <c r="EUE830" s="443"/>
      <c r="EUF830" s="445"/>
      <c r="EUG830" s="446"/>
      <c r="EUH830" s="444"/>
      <c r="EUI830" s="442"/>
      <c r="EUJ830" s="444"/>
      <c r="EUK830" s="442"/>
      <c r="EUL830" s="442"/>
      <c r="EUM830" s="443"/>
      <c r="EUN830" s="445"/>
      <c r="EUO830" s="446"/>
      <c r="EUP830" s="444"/>
      <c r="EUQ830" s="442"/>
      <c r="EUR830" s="444"/>
      <c r="EUS830" s="442"/>
      <c r="EUT830" s="442"/>
      <c r="EUU830" s="443"/>
      <c r="EUV830" s="445"/>
      <c r="EUW830" s="446"/>
      <c r="EUX830" s="444"/>
      <c r="EUY830" s="442"/>
      <c r="EUZ830" s="444"/>
      <c r="EVA830" s="442"/>
      <c r="EVB830" s="442"/>
      <c r="EVC830" s="443"/>
      <c r="EVD830" s="445"/>
      <c r="EVE830" s="446"/>
      <c r="EVF830" s="444"/>
      <c r="EVG830" s="442"/>
      <c r="EVH830" s="444"/>
      <c r="EVI830" s="442"/>
      <c r="EVJ830" s="442"/>
      <c r="EVK830" s="443"/>
      <c r="EVL830" s="445"/>
      <c r="EVM830" s="446"/>
      <c r="EVN830" s="444"/>
      <c r="EVO830" s="442"/>
      <c r="EVP830" s="444"/>
      <c r="EVQ830" s="442"/>
      <c r="EVR830" s="442"/>
      <c r="EVS830" s="443"/>
      <c r="EVT830" s="445"/>
      <c r="EVU830" s="446"/>
      <c r="EVV830" s="444"/>
      <c r="EVW830" s="442"/>
      <c r="EVX830" s="444"/>
      <c r="EVY830" s="442"/>
      <c r="EVZ830" s="442"/>
      <c r="EWA830" s="443"/>
      <c r="EWB830" s="445"/>
      <c r="EWC830" s="446"/>
      <c r="EWD830" s="444"/>
      <c r="EWE830" s="442"/>
      <c r="EWF830" s="444"/>
      <c r="EWG830" s="442"/>
      <c r="EWH830" s="442"/>
      <c r="EWI830" s="443"/>
      <c r="EWJ830" s="445"/>
      <c r="EWK830" s="446"/>
      <c r="EWL830" s="444"/>
      <c r="EWM830" s="442"/>
      <c r="EWN830" s="444"/>
      <c r="EWO830" s="442"/>
      <c r="EWP830" s="442"/>
      <c r="EWQ830" s="443"/>
      <c r="EWR830" s="445"/>
      <c r="EWS830" s="446"/>
      <c r="EWT830" s="444"/>
      <c r="EWU830" s="442"/>
      <c r="EWV830" s="444"/>
      <c r="EWW830" s="442"/>
      <c r="EWX830" s="442"/>
      <c r="EWY830" s="443"/>
      <c r="EWZ830" s="445"/>
      <c r="EXA830" s="446"/>
      <c r="EXB830" s="444"/>
      <c r="EXC830" s="442"/>
      <c r="EXD830" s="444"/>
      <c r="EXE830" s="442"/>
      <c r="EXF830" s="442"/>
      <c r="EXG830" s="443"/>
      <c r="EXH830" s="445"/>
      <c r="EXI830" s="446"/>
      <c r="EXJ830" s="444"/>
      <c r="EXK830" s="442"/>
      <c r="EXL830" s="444"/>
      <c r="EXM830" s="442"/>
      <c r="EXN830" s="442"/>
      <c r="EXO830" s="443"/>
      <c r="EXP830" s="445"/>
      <c r="EXQ830" s="446"/>
      <c r="EXR830" s="444"/>
      <c r="EXS830" s="442"/>
      <c r="EXT830" s="444"/>
      <c r="EXU830" s="442"/>
      <c r="EXV830" s="442"/>
      <c r="EXW830" s="443"/>
      <c r="EXX830" s="445"/>
      <c r="EXY830" s="446"/>
      <c r="EXZ830" s="444"/>
      <c r="EYA830" s="442"/>
      <c r="EYB830" s="444"/>
      <c r="EYC830" s="442"/>
      <c r="EYD830" s="442"/>
      <c r="EYE830" s="443"/>
      <c r="EYF830" s="445"/>
      <c r="EYG830" s="446"/>
      <c r="EYH830" s="444"/>
      <c r="EYI830" s="442"/>
      <c r="EYJ830" s="444"/>
      <c r="EYK830" s="442"/>
      <c r="EYL830" s="442"/>
      <c r="EYM830" s="443"/>
      <c r="EYN830" s="445"/>
      <c r="EYO830" s="446"/>
      <c r="EYP830" s="444"/>
      <c r="EYQ830" s="442"/>
      <c r="EYR830" s="444"/>
      <c r="EYS830" s="442"/>
      <c r="EYT830" s="442"/>
      <c r="EYU830" s="443"/>
      <c r="EYV830" s="445"/>
      <c r="EYW830" s="446"/>
      <c r="EYX830" s="444"/>
      <c r="EYY830" s="442"/>
      <c r="EYZ830" s="444"/>
      <c r="EZA830" s="442"/>
      <c r="EZB830" s="442"/>
      <c r="EZC830" s="443"/>
      <c r="EZD830" s="445"/>
      <c r="EZE830" s="446"/>
      <c r="EZF830" s="444"/>
      <c r="EZG830" s="442"/>
      <c r="EZH830" s="444"/>
      <c r="EZI830" s="442"/>
      <c r="EZJ830" s="442"/>
      <c r="EZK830" s="443"/>
      <c r="EZL830" s="445"/>
      <c r="EZM830" s="446"/>
      <c r="EZN830" s="444"/>
      <c r="EZO830" s="442"/>
      <c r="EZP830" s="444"/>
      <c r="EZQ830" s="442"/>
      <c r="EZR830" s="442"/>
      <c r="EZS830" s="443"/>
      <c r="EZT830" s="445"/>
      <c r="EZU830" s="446"/>
      <c r="EZV830" s="444"/>
      <c r="EZW830" s="442"/>
      <c r="EZX830" s="444"/>
      <c r="EZY830" s="442"/>
      <c r="EZZ830" s="442"/>
      <c r="FAA830" s="443"/>
      <c r="FAB830" s="445"/>
      <c r="FAC830" s="446"/>
      <c r="FAD830" s="444"/>
      <c r="FAE830" s="442"/>
      <c r="FAF830" s="444"/>
      <c r="FAG830" s="442"/>
      <c r="FAH830" s="442"/>
      <c r="FAI830" s="443"/>
      <c r="FAJ830" s="445"/>
      <c r="FAK830" s="446"/>
      <c r="FAL830" s="444"/>
      <c r="FAM830" s="442"/>
      <c r="FAN830" s="444"/>
      <c r="FAO830" s="442"/>
      <c r="FAP830" s="442"/>
      <c r="FAQ830" s="443"/>
      <c r="FAR830" s="445"/>
      <c r="FAS830" s="446"/>
      <c r="FAT830" s="444"/>
      <c r="FAU830" s="442"/>
      <c r="FAV830" s="444"/>
      <c r="FAW830" s="442"/>
      <c r="FAX830" s="442"/>
      <c r="FAY830" s="443"/>
      <c r="FAZ830" s="445"/>
      <c r="FBA830" s="446"/>
      <c r="FBB830" s="444"/>
      <c r="FBC830" s="442"/>
      <c r="FBD830" s="444"/>
      <c r="FBE830" s="442"/>
      <c r="FBF830" s="442"/>
      <c r="FBG830" s="443"/>
      <c r="FBH830" s="445"/>
      <c r="FBI830" s="446"/>
      <c r="FBJ830" s="444"/>
      <c r="FBK830" s="442"/>
      <c r="FBL830" s="444"/>
      <c r="FBM830" s="442"/>
      <c r="FBN830" s="442"/>
      <c r="FBO830" s="443"/>
      <c r="FBP830" s="445"/>
      <c r="FBQ830" s="446"/>
      <c r="FBR830" s="444"/>
      <c r="FBS830" s="442"/>
      <c r="FBT830" s="444"/>
      <c r="FBU830" s="442"/>
      <c r="FBV830" s="442"/>
      <c r="FBW830" s="443"/>
      <c r="FBX830" s="445"/>
      <c r="FBY830" s="446"/>
      <c r="FBZ830" s="444"/>
      <c r="FCA830" s="442"/>
      <c r="FCB830" s="444"/>
      <c r="FCC830" s="442"/>
      <c r="FCD830" s="442"/>
      <c r="FCE830" s="443"/>
      <c r="FCF830" s="445"/>
      <c r="FCG830" s="446"/>
      <c r="FCH830" s="444"/>
      <c r="FCI830" s="442"/>
      <c r="FCJ830" s="444"/>
      <c r="FCK830" s="442"/>
      <c r="FCL830" s="442"/>
      <c r="FCM830" s="443"/>
      <c r="FCN830" s="445"/>
      <c r="FCO830" s="446"/>
      <c r="FCP830" s="444"/>
      <c r="FCQ830" s="442"/>
      <c r="FCR830" s="444"/>
      <c r="FCS830" s="442"/>
      <c r="FCT830" s="442"/>
      <c r="FCU830" s="443"/>
      <c r="FCV830" s="445"/>
      <c r="FCW830" s="446"/>
      <c r="FCX830" s="444"/>
      <c r="FCY830" s="442"/>
      <c r="FCZ830" s="444"/>
      <c r="FDA830" s="442"/>
      <c r="FDB830" s="442"/>
      <c r="FDC830" s="443"/>
      <c r="FDD830" s="445"/>
      <c r="FDE830" s="446"/>
      <c r="FDF830" s="444"/>
      <c r="FDG830" s="442"/>
      <c r="FDH830" s="444"/>
      <c r="FDI830" s="442"/>
      <c r="FDJ830" s="442"/>
      <c r="FDK830" s="443"/>
      <c r="FDL830" s="445"/>
      <c r="FDM830" s="446"/>
      <c r="FDN830" s="444"/>
      <c r="FDO830" s="442"/>
      <c r="FDP830" s="444"/>
      <c r="FDQ830" s="442"/>
      <c r="FDR830" s="442"/>
      <c r="FDS830" s="443"/>
      <c r="FDT830" s="445"/>
      <c r="FDU830" s="446"/>
      <c r="FDV830" s="444"/>
      <c r="FDW830" s="442"/>
      <c r="FDX830" s="444"/>
      <c r="FDY830" s="442"/>
      <c r="FDZ830" s="442"/>
      <c r="FEA830" s="443"/>
      <c r="FEB830" s="445"/>
      <c r="FEC830" s="446"/>
      <c r="FED830" s="444"/>
      <c r="FEE830" s="442"/>
      <c r="FEF830" s="444"/>
      <c r="FEG830" s="442"/>
      <c r="FEH830" s="442"/>
      <c r="FEI830" s="443"/>
      <c r="FEJ830" s="445"/>
      <c r="FEK830" s="446"/>
      <c r="FEL830" s="444"/>
      <c r="FEM830" s="442"/>
      <c r="FEN830" s="444"/>
      <c r="FEO830" s="442"/>
      <c r="FEP830" s="442"/>
      <c r="FEQ830" s="443"/>
      <c r="FER830" s="445"/>
      <c r="FES830" s="446"/>
      <c r="FET830" s="444"/>
      <c r="FEU830" s="442"/>
      <c r="FEV830" s="444"/>
      <c r="FEW830" s="442"/>
      <c r="FEX830" s="442"/>
      <c r="FEY830" s="443"/>
      <c r="FEZ830" s="445"/>
      <c r="FFA830" s="446"/>
      <c r="FFB830" s="444"/>
      <c r="FFC830" s="442"/>
      <c r="FFD830" s="444"/>
      <c r="FFE830" s="442"/>
      <c r="FFF830" s="442"/>
      <c r="FFG830" s="443"/>
      <c r="FFH830" s="445"/>
      <c r="FFI830" s="446"/>
      <c r="FFJ830" s="444"/>
      <c r="FFK830" s="442"/>
      <c r="FFL830" s="444"/>
      <c r="FFM830" s="442"/>
      <c r="FFN830" s="442"/>
      <c r="FFO830" s="443"/>
      <c r="FFP830" s="445"/>
      <c r="FFQ830" s="446"/>
      <c r="FFR830" s="444"/>
      <c r="FFS830" s="442"/>
      <c r="FFT830" s="444"/>
      <c r="FFU830" s="442"/>
      <c r="FFV830" s="442"/>
      <c r="FFW830" s="443"/>
      <c r="FFX830" s="445"/>
      <c r="FFY830" s="446"/>
      <c r="FFZ830" s="444"/>
      <c r="FGA830" s="442"/>
      <c r="FGB830" s="444"/>
      <c r="FGC830" s="442"/>
      <c r="FGD830" s="442"/>
      <c r="FGE830" s="443"/>
      <c r="FGF830" s="445"/>
      <c r="FGG830" s="446"/>
      <c r="FGH830" s="444"/>
      <c r="FGI830" s="442"/>
      <c r="FGJ830" s="444"/>
      <c r="FGK830" s="442"/>
      <c r="FGL830" s="442"/>
      <c r="FGM830" s="443"/>
      <c r="FGN830" s="445"/>
      <c r="FGO830" s="446"/>
      <c r="FGP830" s="444"/>
      <c r="FGQ830" s="442"/>
      <c r="FGR830" s="444"/>
      <c r="FGS830" s="442"/>
      <c r="FGT830" s="442"/>
      <c r="FGU830" s="443"/>
      <c r="FGV830" s="445"/>
      <c r="FGW830" s="446"/>
      <c r="FGX830" s="444"/>
      <c r="FGY830" s="442"/>
      <c r="FGZ830" s="444"/>
      <c r="FHA830" s="442"/>
      <c r="FHB830" s="442"/>
      <c r="FHC830" s="443"/>
      <c r="FHD830" s="445"/>
      <c r="FHE830" s="446"/>
      <c r="FHF830" s="444"/>
      <c r="FHG830" s="442"/>
      <c r="FHH830" s="444"/>
      <c r="FHI830" s="442"/>
      <c r="FHJ830" s="442"/>
      <c r="FHK830" s="443"/>
      <c r="FHL830" s="445"/>
      <c r="FHM830" s="446"/>
      <c r="FHN830" s="444"/>
      <c r="FHO830" s="442"/>
      <c r="FHP830" s="444"/>
      <c r="FHQ830" s="442"/>
      <c r="FHR830" s="442"/>
      <c r="FHS830" s="443"/>
      <c r="FHT830" s="445"/>
      <c r="FHU830" s="446"/>
      <c r="FHV830" s="444"/>
      <c r="FHW830" s="442"/>
      <c r="FHX830" s="444"/>
      <c r="FHY830" s="442"/>
      <c r="FHZ830" s="442"/>
      <c r="FIA830" s="443"/>
      <c r="FIB830" s="445"/>
      <c r="FIC830" s="446"/>
      <c r="FID830" s="444"/>
      <c r="FIE830" s="442"/>
      <c r="FIF830" s="444"/>
      <c r="FIG830" s="442"/>
      <c r="FIH830" s="442"/>
      <c r="FII830" s="443"/>
      <c r="FIJ830" s="445"/>
      <c r="FIK830" s="446"/>
      <c r="FIL830" s="444"/>
      <c r="FIM830" s="442"/>
      <c r="FIN830" s="444"/>
      <c r="FIO830" s="442"/>
      <c r="FIP830" s="442"/>
      <c r="FIQ830" s="443"/>
      <c r="FIR830" s="445"/>
      <c r="FIS830" s="446"/>
      <c r="FIT830" s="444"/>
      <c r="FIU830" s="442"/>
      <c r="FIV830" s="444"/>
      <c r="FIW830" s="442"/>
      <c r="FIX830" s="442"/>
      <c r="FIY830" s="443"/>
      <c r="FIZ830" s="445"/>
      <c r="FJA830" s="446"/>
      <c r="FJB830" s="444"/>
      <c r="FJC830" s="442"/>
      <c r="FJD830" s="444"/>
      <c r="FJE830" s="442"/>
      <c r="FJF830" s="442"/>
      <c r="FJG830" s="443"/>
      <c r="FJH830" s="445"/>
      <c r="FJI830" s="446"/>
      <c r="FJJ830" s="444"/>
      <c r="FJK830" s="442"/>
      <c r="FJL830" s="444"/>
      <c r="FJM830" s="442"/>
      <c r="FJN830" s="442"/>
      <c r="FJO830" s="443"/>
      <c r="FJP830" s="445"/>
      <c r="FJQ830" s="446"/>
      <c r="FJR830" s="444"/>
      <c r="FJS830" s="442"/>
      <c r="FJT830" s="444"/>
      <c r="FJU830" s="442"/>
      <c r="FJV830" s="442"/>
      <c r="FJW830" s="443"/>
      <c r="FJX830" s="445"/>
      <c r="FJY830" s="446"/>
      <c r="FJZ830" s="444"/>
      <c r="FKA830" s="442"/>
      <c r="FKB830" s="444"/>
      <c r="FKC830" s="442"/>
      <c r="FKD830" s="442"/>
      <c r="FKE830" s="443"/>
      <c r="FKF830" s="445"/>
      <c r="FKG830" s="446"/>
      <c r="FKH830" s="444"/>
      <c r="FKI830" s="442"/>
      <c r="FKJ830" s="444"/>
      <c r="FKK830" s="442"/>
      <c r="FKL830" s="442"/>
      <c r="FKM830" s="443"/>
      <c r="FKN830" s="445"/>
      <c r="FKO830" s="446"/>
      <c r="FKP830" s="444"/>
      <c r="FKQ830" s="442"/>
      <c r="FKR830" s="444"/>
      <c r="FKS830" s="442"/>
      <c r="FKT830" s="442"/>
      <c r="FKU830" s="443"/>
      <c r="FKV830" s="445"/>
      <c r="FKW830" s="446"/>
      <c r="FKX830" s="444"/>
      <c r="FKY830" s="442"/>
      <c r="FKZ830" s="444"/>
      <c r="FLA830" s="442"/>
      <c r="FLB830" s="442"/>
      <c r="FLC830" s="443"/>
      <c r="FLD830" s="445"/>
      <c r="FLE830" s="446"/>
      <c r="FLF830" s="444"/>
      <c r="FLG830" s="442"/>
      <c r="FLH830" s="444"/>
      <c r="FLI830" s="442"/>
      <c r="FLJ830" s="442"/>
      <c r="FLK830" s="443"/>
      <c r="FLL830" s="445"/>
      <c r="FLM830" s="446"/>
      <c r="FLN830" s="444"/>
      <c r="FLO830" s="442"/>
      <c r="FLP830" s="444"/>
      <c r="FLQ830" s="442"/>
      <c r="FLR830" s="442"/>
      <c r="FLS830" s="443"/>
      <c r="FLT830" s="445"/>
      <c r="FLU830" s="446"/>
      <c r="FLV830" s="444"/>
      <c r="FLW830" s="442"/>
      <c r="FLX830" s="444"/>
      <c r="FLY830" s="442"/>
      <c r="FLZ830" s="442"/>
      <c r="FMA830" s="443"/>
      <c r="FMB830" s="445"/>
      <c r="FMC830" s="446"/>
      <c r="FMD830" s="444"/>
      <c r="FME830" s="442"/>
      <c r="FMF830" s="444"/>
      <c r="FMG830" s="442"/>
      <c r="FMH830" s="442"/>
      <c r="FMI830" s="443"/>
      <c r="FMJ830" s="445"/>
      <c r="FMK830" s="446"/>
      <c r="FML830" s="444"/>
      <c r="FMM830" s="442"/>
      <c r="FMN830" s="444"/>
      <c r="FMO830" s="442"/>
      <c r="FMP830" s="442"/>
      <c r="FMQ830" s="443"/>
      <c r="FMR830" s="445"/>
      <c r="FMS830" s="446"/>
      <c r="FMT830" s="444"/>
      <c r="FMU830" s="442"/>
      <c r="FMV830" s="444"/>
      <c r="FMW830" s="442"/>
      <c r="FMX830" s="442"/>
      <c r="FMY830" s="443"/>
      <c r="FMZ830" s="445"/>
      <c r="FNA830" s="446"/>
      <c r="FNB830" s="444"/>
      <c r="FNC830" s="442"/>
      <c r="FND830" s="444"/>
      <c r="FNE830" s="442"/>
      <c r="FNF830" s="442"/>
      <c r="FNG830" s="443"/>
      <c r="FNH830" s="445"/>
      <c r="FNI830" s="446"/>
      <c r="FNJ830" s="444"/>
      <c r="FNK830" s="442"/>
      <c r="FNL830" s="444"/>
      <c r="FNM830" s="442"/>
      <c r="FNN830" s="442"/>
      <c r="FNO830" s="443"/>
      <c r="FNP830" s="445"/>
      <c r="FNQ830" s="446"/>
      <c r="FNR830" s="444"/>
      <c r="FNS830" s="442"/>
      <c r="FNT830" s="444"/>
      <c r="FNU830" s="442"/>
      <c r="FNV830" s="442"/>
      <c r="FNW830" s="443"/>
      <c r="FNX830" s="445"/>
      <c r="FNY830" s="446"/>
      <c r="FNZ830" s="444"/>
      <c r="FOA830" s="442"/>
      <c r="FOB830" s="444"/>
      <c r="FOC830" s="442"/>
      <c r="FOD830" s="442"/>
      <c r="FOE830" s="443"/>
      <c r="FOF830" s="445"/>
      <c r="FOG830" s="446"/>
      <c r="FOH830" s="444"/>
      <c r="FOI830" s="442"/>
      <c r="FOJ830" s="444"/>
      <c r="FOK830" s="442"/>
      <c r="FOL830" s="442"/>
      <c r="FOM830" s="443"/>
      <c r="FON830" s="445"/>
      <c r="FOO830" s="446"/>
      <c r="FOP830" s="444"/>
      <c r="FOQ830" s="442"/>
      <c r="FOR830" s="444"/>
      <c r="FOS830" s="442"/>
      <c r="FOT830" s="442"/>
      <c r="FOU830" s="443"/>
      <c r="FOV830" s="445"/>
      <c r="FOW830" s="446"/>
      <c r="FOX830" s="444"/>
      <c r="FOY830" s="442"/>
      <c r="FOZ830" s="444"/>
      <c r="FPA830" s="442"/>
      <c r="FPB830" s="442"/>
      <c r="FPC830" s="443"/>
      <c r="FPD830" s="445"/>
      <c r="FPE830" s="446"/>
      <c r="FPF830" s="444"/>
      <c r="FPG830" s="442"/>
      <c r="FPH830" s="444"/>
      <c r="FPI830" s="442"/>
      <c r="FPJ830" s="442"/>
      <c r="FPK830" s="443"/>
      <c r="FPL830" s="445"/>
      <c r="FPM830" s="446"/>
      <c r="FPN830" s="444"/>
      <c r="FPO830" s="442"/>
      <c r="FPP830" s="444"/>
      <c r="FPQ830" s="442"/>
      <c r="FPR830" s="442"/>
      <c r="FPS830" s="443"/>
      <c r="FPT830" s="445"/>
      <c r="FPU830" s="446"/>
      <c r="FPV830" s="444"/>
      <c r="FPW830" s="442"/>
      <c r="FPX830" s="444"/>
      <c r="FPY830" s="442"/>
      <c r="FPZ830" s="442"/>
      <c r="FQA830" s="443"/>
      <c r="FQB830" s="445"/>
      <c r="FQC830" s="446"/>
      <c r="FQD830" s="444"/>
      <c r="FQE830" s="442"/>
      <c r="FQF830" s="444"/>
      <c r="FQG830" s="442"/>
      <c r="FQH830" s="442"/>
      <c r="FQI830" s="443"/>
      <c r="FQJ830" s="445"/>
      <c r="FQK830" s="446"/>
      <c r="FQL830" s="444"/>
      <c r="FQM830" s="442"/>
      <c r="FQN830" s="444"/>
      <c r="FQO830" s="442"/>
      <c r="FQP830" s="442"/>
      <c r="FQQ830" s="443"/>
      <c r="FQR830" s="445"/>
      <c r="FQS830" s="446"/>
      <c r="FQT830" s="444"/>
      <c r="FQU830" s="442"/>
      <c r="FQV830" s="444"/>
      <c r="FQW830" s="442"/>
      <c r="FQX830" s="442"/>
      <c r="FQY830" s="443"/>
      <c r="FQZ830" s="445"/>
      <c r="FRA830" s="446"/>
      <c r="FRB830" s="444"/>
      <c r="FRC830" s="442"/>
      <c r="FRD830" s="444"/>
      <c r="FRE830" s="442"/>
      <c r="FRF830" s="442"/>
      <c r="FRG830" s="443"/>
      <c r="FRH830" s="445"/>
      <c r="FRI830" s="446"/>
      <c r="FRJ830" s="444"/>
      <c r="FRK830" s="442"/>
      <c r="FRL830" s="444"/>
      <c r="FRM830" s="442"/>
      <c r="FRN830" s="442"/>
      <c r="FRO830" s="443"/>
      <c r="FRP830" s="445"/>
      <c r="FRQ830" s="446"/>
      <c r="FRR830" s="444"/>
      <c r="FRS830" s="442"/>
      <c r="FRT830" s="444"/>
      <c r="FRU830" s="442"/>
      <c r="FRV830" s="442"/>
      <c r="FRW830" s="443"/>
      <c r="FRX830" s="445"/>
      <c r="FRY830" s="446"/>
      <c r="FRZ830" s="444"/>
      <c r="FSA830" s="442"/>
      <c r="FSB830" s="444"/>
      <c r="FSC830" s="442"/>
      <c r="FSD830" s="442"/>
      <c r="FSE830" s="443"/>
      <c r="FSF830" s="445"/>
      <c r="FSG830" s="446"/>
      <c r="FSH830" s="444"/>
      <c r="FSI830" s="442"/>
      <c r="FSJ830" s="444"/>
      <c r="FSK830" s="442"/>
      <c r="FSL830" s="442"/>
      <c r="FSM830" s="443"/>
      <c r="FSN830" s="445"/>
      <c r="FSO830" s="446"/>
      <c r="FSP830" s="444"/>
      <c r="FSQ830" s="442"/>
      <c r="FSR830" s="444"/>
      <c r="FSS830" s="442"/>
      <c r="FST830" s="442"/>
      <c r="FSU830" s="443"/>
      <c r="FSV830" s="445"/>
      <c r="FSW830" s="446"/>
      <c r="FSX830" s="444"/>
      <c r="FSY830" s="442"/>
      <c r="FSZ830" s="444"/>
      <c r="FTA830" s="442"/>
      <c r="FTB830" s="442"/>
      <c r="FTC830" s="443"/>
      <c r="FTD830" s="445"/>
      <c r="FTE830" s="446"/>
      <c r="FTF830" s="444"/>
      <c r="FTG830" s="442"/>
      <c r="FTH830" s="444"/>
      <c r="FTI830" s="442"/>
      <c r="FTJ830" s="442"/>
      <c r="FTK830" s="443"/>
      <c r="FTL830" s="445"/>
      <c r="FTM830" s="446"/>
      <c r="FTN830" s="444"/>
      <c r="FTO830" s="442"/>
      <c r="FTP830" s="444"/>
      <c r="FTQ830" s="442"/>
      <c r="FTR830" s="442"/>
      <c r="FTS830" s="443"/>
      <c r="FTT830" s="445"/>
      <c r="FTU830" s="446"/>
      <c r="FTV830" s="444"/>
      <c r="FTW830" s="442"/>
      <c r="FTX830" s="444"/>
      <c r="FTY830" s="442"/>
      <c r="FTZ830" s="442"/>
      <c r="FUA830" s="443"/>
      <c r="FUB830" s="445"/>
      <c r="FUC830" s="446"/>
      <c r="FUD830" s="444"/>
      <c r="FUE830" s="442"/>
      <c r="FUF830" s="444"/>
      <c r="FUG830" s="442"/>
      <c r="FUH830" s="442"/>
      <c r="FUI830" s="443"/>
      <c r="FUJ830" s="445"/>
      <c r="FUK830" s="446"/>
      <c r="FUL830" s="444"/>
      <c r="FUM830" s="442"/>
      <c r="FUN830" s="444"/>
      <c r="FUO830" s="442"/>
      <c r="FUP830" s="442"/>
      <c r="FUQ830" s="443"/>
      <c r="FUR830" s="445"/>
      <c r="FUS830" s="446"/>
      <c r="FUT830" s="444"/>
      <c r="FUU830" s="442"/>
      <c r="FUV830" s="444"/>
      <c r="FUW830" s="442"/>
      <c r="FUX830" s="442"/>
      <c r="FUY830" s="443"/>
      <c r="FUZ830" s="445"/>
      <c r="FVA830" s="446"/>
      <c r="FVB830" s="444"/>
      <c r="FVC830" s="442"/>
      <c r="FVD830" s="444"/>
      <c r="FVE830" s="442"/>
      <c r="FVF830" s="442"/>
      <c r="FVG830" s="443"/>
      <c r="FVH830" s="445"/>
      <c r="FVI830" s="446"/>
      <c r="FVJ830" s="444"/>
      <c r="FVK830" s="442"/>
      <c r="FVL830" s="444"/>
      <c r="FVM830" s="442"/>
      <c r="FVN830" s="442"/>
      <c r="FVO830" s="443"/>
      <c r="FVP830" s="445"/>
      <c r="FVQ830" s="446"/>
      <c r="FVR830" s="444"/>
      <c r="FVS830" s="442"/>
      <c r="FVT830" s="444"/>
      <c r="FVU830" s="442"/>
      <c r="FVV830" s="442"/>
      <c r="FVW830" s="443"/>
      <c r="FVX830" s="445"/>
      <c r="FVY830" s="446"/>
      <c r="FVZ830" s="444"/>
      <c r="FWA830" s="442"/>
      <c r="FWB830" s="444"/>
      <c r="FWC830" s="442"/>
      <c r="FWD830" s="442"/>
      <c r="FWE830" s="443"/>
      <c r="FWF830" s="445"/>
      <c r="FWG830" s="446"/>
      <c r="FWH830" s="444"/>
      <c r="FWI830" s="442"/>
      <c r="FWJ830" s="444"/>
      <c r="FWK830" s="442"/>
      <c r="FWL830" s="442"/>
      <c r="FWM830" s="443"/>
      <c r="FWN830" s="445"/>
      <c r="FWO830" s="446"/>
      <c r="FWP830" s="444"/>
      <c r="FWQ830" s="442"/>
      <c r="FWR830" s="444"/>
      <c r="FWS830" s="442"/>
      <c r="FWT830" s="442"/>
      <c r="FWU830" s="443"/>
      <c r="FWV830" s="445"/>
      <c r="FWW830" s="446"/>
      <c r="FWX830" s="444"/>
      <c r="FWY830" s="442"/>
      <c r="FWZ830" s="444"/>
      <c r="FXA830" s="442"/>
      <c r="FXB830" s="442"/>
      <c r="FXC830" s="443"/>
      <c r="FXD830" s="445"/>
      <c r="FXE830" s="446"/>
      <c r="FXF830" s="444"/>
      <c r="FXG830" s="442"/>
      <c r="FXH830" s="444"/>
      <c r="FXI830" s="442"/>
      <c r="FXJ830" s="442"/>
      <c r="FXK830" s="443"/>
      <c r="FXL830" s="445"/>
      <c r="FXM830" s="446"/>
      <c r="FXN830" s="444"/>
      <c r="FXO830" s="442"/>
      <c r="FXP830" s="444"/>
      <c r="FXQ830" s="442"/>
      <c r="FXR830" s="442"/>
      <c r="FXS830" s="443"/>
      <c r="FXT830" s="445"/>
      <c r="FXU830" s="446"/>
      <c r="FXV830" s="444"/>
      <c r="FXW830" s="442"/>
      <c r="FXX830" s="444"/>
      <c r="FXY830" s="442"/>
      <c r="FXZ830" s="442"/>
      <c r="FYA830" s="443"/>
      <c r="FYB830" s="445"/>
      <c r="FYC830" s="446"/>
      <c r="FYD830" s="444"/>
      <c r="FYE830" s="442"/>
      <c r="FYF830" s="444"/>
      <c r="FYG830" s="442"/>
      <c r="FYH830" s="442"/>
      <c r="FYI830" s="443"/>
      <c r="FYJ830" s="445"/>
      <c r="FYK830" s="446"/>
      <c r="FYL830" s="444"/>
      <c r="FYM830" s="442"/>
      <c r="FYN830" s="444"/>
      <c r="FYO830" s="442"/>
      <c r="FYP830" s="442"/>
      <c r="FYQ830" s="443"/>
      <c r="FYR830" s="445"/>
      <c r="FYS830" s="446"/>
      <c r="FYT830" s="444"/>
      <c r="FYU830" s="442"/>
      <c r="FYV830" s="444"/>
      <c r="FYW830" s="442"/>
      <c r="FYX830" s="442"/>
      <c r="FYY830" s="443"/>
      <c r="FYZ830" s="445"/>
      <c r="FZA830" s="446"/>
      <c r="FZB830" s="444"/>
      <c r="FZC830" s="442"/>
      <c r="FZD830" s="444"/>
      <c r="FZE830" s="442"/>
      <c r="FZF830" s="442"/>
      <c r="FZG830" s="443"/>
      <c r="FZH830" s="445"/>
      <c r="FZI830" s="446"/>
      <c r="FZJ830" s="444"/>
      <c r="FZK830" s="442"/>
      <c r="FZL830" s="444"/>
      <c r="FZM830" s="442"/>
      <c r="FZN830" s="442"/>
      <c r="FZO830" s="443"/>
      <c r="FZP830" s="445"/>
      <c r="FZQ830" s="446"/>
      <c r="FZR830" s="444"/>
      <c r="FZS830" s="442"/>
      <c r="FZT830" s="444"/>
      <c r="FZU830" s="442"/>
      <c r="FZV830" s="442"/>
      <c r="FZW830" s="443"/>
      <c r="FZX830" s="445"/>
      <c r="FZY830" s="446"/>
      <c r="FZZ830" s="444"/>
      <c r="GAA830" s="442"/>
      <c r="GAB830" s="444"/>
      <c r="GAC830" s="442"/>
      <c r="GAD830" s="442"/>
      <c r="GAE830" s="443"/>
      <c r="GAF830" s="445"/>
      <c r="GAG830" s="446"/>
      <c r="GAH830" s="444"/>
      <c r="GAI830" s="442"/>
      <c r="GAJ830" s="444"/>
      <c r="GAK830" s="442"/>
      <c r="GAL830" s="442"/>
      <c r="GAM830" s="443"/>
      <c r="GAN830" s="445"/>
      <c r="GAO830" s="446"/>
      <c r="GAP830" s="444"/>
      <c r="GAQ830" s="442"/>
      <c r="GAR830" s="444"/>
      <c r="GAS830" s="442"/>
      <c r="GAT830" s="442"/>
      <c r="GAU830" s="443"/>
      <c r="GAV830" s="445"/>
      <c r="GAW830" s="446"/>
      <c r="GAX830" s="444"/>
      <c r="GAY830" s="442"/>
      <c r="GAZ830" s="444"/>
      <c r="GBA830" s="442"/>
      <c r="GBB830" s="442"/>
      <c r="GBC830" s="443"/>
      <c r="GBD830" s="445"/>
      <c r="GBE830" s="446"/>
      <c r="GBF830" s="444"/>
      <c r="GBG830" s="442"/>
      <c r="GBH830" s="444"/>
      <c r="GBI830" s="442"/>
      <c r="GBJ830" s="442"/>
      <c r="GBK830" s="443"/>
      <c r="GBL830" s="445"/>
      <c r="GBM830" s="446"/>
      <c r="GBN830" s="444"/>
      <c r="GBO830" s="442"/>
      <c r="GBP830" s="444"/>
      <c r="GBQ830" s="442"/>
      <c r="GBR830" s="442"/>
      <c r="GBS830" s="443"/>
      <c r="GBT830" s="445"/>
      <c r="GBU830" s="446"/>
      <c r="GBV830" s="444"/>
      <c r="GBW830" s="442"/>
      <c r="GBX830" s="444"/>
      <c r="GBY830" s="442"/>
      <c r="GBZ830" s="442"/>
      <c r="GCA830" s="443"/>
      <c r="GCB830" s="445"/>
      <c r="GCC830" s="446"/>
      <c r="GCD830" s="444"/>
      <c r="GCE830" s="442"/>
      <c r="GCF830" s="444"/>
      <c r="GCG830" s="442"/>
      <c r="GCH830" s="442"/>
      <c r="GCI830" s="443"/>
      <c r="GCJ830" s="445"/>
      <c r="GCK830" s="446"/>
      <c r="GCL830" s="444"/>
      <c r="GCM830" s="442"/>
      <c r="GCN830" s="444"/>
      <c r="GCO830" s="442"/>
      <c r="GCP830" s="442"/>
      <c r="GCQ830" s="443"/>
      <c r="GCR830" s="445"/>
      <c r="GCS830" s="446"/>
      <c r="GCT830" s="444"/>
      <c r="GCU830" s="442"/>
      <c r="GCV830" s="444"/>
      <c r="GCW830" s="442"/>
      <c r="GCX830" s="442"/>
      <c r="GCY830" s="443"/>
      <c r="GCZ830" s="445"/>
      <c r="GDA830" s="446"/>
      <c r="GDB830" s="444"/>
      <c r="GDC830" s="442"/>
      <c r="GDD830" s="444"/>
      <c r="GDE830" s="442"/>
      <c r="GDF830" s="442"/>
      <c r="GDG830" s="443"/>
      <c r="GDH830" s="445"/>
      <c r="GDI830" s="446"/>
      <c r="GDJ830" s="444"/>
      <c r="GDK830" s="442"/>
      <c r="GDL830" s="444"/>
      <c r="GDM830" s="442"/>
      <c r="GDN830" s="442"/>
      <c r="GDO830" s="443"/>
      <c r="GDP830" s="445"/>
      <c r="GDQ830" s="446"/>
      <c r="GDR830" s="444"/>
      <c r="GDS830" s="442"/>
      <c r="GDT830" s="444"/>
      <c r="GDU830" s="442"/>
      <c r="GDV830" s="442"/>
      <c r="GDW830" s="443"/>
      <c r="GDX830" s="445"/>
      <c r="GDY830" s="446"/>
      <c r="GDZ830" s="444"/>
      <c r="GEA830" s="442"/>
      <c r="GEB830" s="444"/>
      <c r="GEC830" s="442"/>
      <c r="GED830" s="442"/>
      <c r="GEE830" s="443"/>
      <c r="GEF830" s="445"/>
      <c r="GEG830" s="446"/>
      <c r="GEH830" s="444"/>
      <c r="GEI830" s="442"/>
      <c r="GEJ830" s="444"/>
      <c r="GEK830" s="442"/>
      <c r="GEL830" s="442"/>
      <c r="GEM830" s="443"/>
      <c r="GEN830" s="445"/>
      <c r="GEO830" s="446"/>
      <c r="GEP830" s="444"/>
      <c r="GEQ830" s="442"/>
      <c r="GER830" s="444"/>
      <c r="GES830" s="442"/>
      <c r="GET830" s="442"/>
      <c r="GEU830" s="443"/>
      <c r="GEV830" s="445"/>
      <c r="GEW830" s="446"/>
      <c r="GEX830" s="444"/>
      <c r="GEY830" s="442"/>
      <c r="GEZ830" s="444"/>
      <c r="GFA830" s="442"/>
      <c r="GFB830" s="442"/>
      <c r="GFC830" s="443"/>
      <c r="GFD830" s="445"/>
      <c r="GFE830" s="446"/>
      <c r="GFF830" s="444"/>
      <c r="GFG830" s="442"/>
      <c r="GFH830" s="444"/>
      <c r="GFI830" s="442"/>
      <c r="GFJ830" s="442"/>
      <c r="GFK830" s="443"/>
      <c r="GFL830" s="445"/>
      <c r="GFM830" s="446"/>
      <c r="GFN830" s="444"/>
      <c r="GFO830" s="442"/>
      <c r="GFP830" s="444"/>
      <c r="GFQ830" s="442"/>
      <c r="GFR830" s="442"/>
      <c r="GFS830" s="443"/>
      <c r="GFT830" s="445"/>
      <c r="GFU830" s="446"/>
      <c r="GFV830" s="444"/>
      <c r="GFW830" s="442"/>
      <c r="GFX830" s="444"/>
      <c r="GFY830" s="442"/>
      <c r="GFZ830" s="442"/>
      <c r="GGA830" s="443"/>
      <c r="GGB830" s="445"/>
      <c r="GGC830" s="446"/>
      <c r="GGD830" s="444"/>
      <c r="GGE830" s="442"/>
      <c r="GGF830" s="444"/>
      <c r="GGG830" s="442"/>
      <c r="GGH830" s="442"/>
      <c r="GGI830" s="443"/>
      <c r="GGJ830" s="445"/>
      <c r="GGK830" s="446"/>
      <c r="GGL830" s="444"/>
      <c r="GGM830" s="442"/>
      <c r="GGN830" s="444"/>
      <c r="GGO830" s="442"/>
      <c r="GGP830" s="442"/>
      <c r="GGQ830" s="443"/>
      <c r="GGR830" s="445"/>
      <c r="GGS830" s="446"/>
      <c r="GGT830" s="444"/>
      <c r="GGU830" s="442"/>
      <c r="GGV830" s="444"/>
      <c r="GGW830" s="442"/>
      <c r="GGX830" s="442"/>
      <c r="GGY830" s="443"/>
      <c r="GGZ830" s="445"/>
      <c r="GHA830" s="446"/>
      <c r="GHB830" s="444"/>
      <c r="GHC830" s="442"/>
      <c r="GHD830" s="444"/>
      <c r="GHE830" s="442"/>
      <c r="GHF830" s="442"/>
      <c r="GHG830" s="443"/>
      <c r="GHH830" s="445"/>
      <c r="GHI830" s="446"/>
      <c r="GHJ830" s="444"/>
      <c r="GHK830" s="442"/>
      <c r="GHL830" s="444"/>
      <c r="GHM830" s="442"/>
      <c r="GHN830" s="442"/>
      <c r="GHO830" s="443"/>
      <c r="GHP830" s="445"/>
      <c r="GHQ830" s="446"/>
      <c r="GHR830" s="444"/>
      <c r="GHS830" s="442"/>
      <c r="GHT830" s="444"/>
      <c r="GHU830" s="442"/>
      <c r="GHV830" s="442"/>
      <c r="GHW830" s="443"/>
      <c r="GHX830" s="445"/>
      <c r="GHY830" s="446"/>
      <c r="GHZ830" s="444"/>
      <c r="GIA830" s="442"/>
      <c r="GIB830" s="444"/>
      <c r="GIC830" s="442"/>
      <c r="GID830" s="442"/>
      <c r="GIE830" s="443"/>
      <c r="GIF830" s="445"/>
      <c r="GIG830" s="446"/>
      <c r="GIH830" s="444"/>
      <c r="GII830" s="442"/>
      <c r="GIJ830" s="444"/>
      <c r="GIK830" s="442"/>
      <c r="GIL830" s="442"/>
      <c r="GIM830" s="443"/>
      <c r="GIN830" s="445"/>
      <c r="GIO830" s="446"/>
      <c r="GIP830" s="444"/>
      <c r="GIQ830" s="442"/>
      <c r="GIR830" s="444"/>
      <c r="GIS830" s="442"/>
      <c r="GIT830" s="442"/>
      <c r="GIU830" s="443"/>
      <c r="GIV830" s="445"/>
      <c r="GIW830" s="446"/>
      <c r="GIX830" s="444"/>
      <c r="GIY830" s="442"/>
      <c r="GIZ830" s="444"/>
      <c r="GJA830" s="442"/>
      <c r="GJB830" s="442"/>
      <c r="GJC830" s="443"/>
      <c r="GJD830" s="445"/>
      <c r="GJE830" s="446"/>
      <c r="GJF830" s="444"/>
      <c r="GJG830" s="442"/>
      <c r="GJH830" s="444"/>
      <c r="GJI830" s="442"/>
      <c r="GJJ830" s="442"/>
      <c r="GJK830" s="443"/>
      <c r="GJL830" s="445"/>
      <c r="GJM830" s="446"/>
      <c r="GJN830" s="444"/>
      <c r="GJO830" s="442"/>
      <c r="GJP830" s="444"/>
      <c r="GJQ830" s="442"/>
      <c r="GJR830" s="442"/>
      <c r="GJS830" s="443"/>
      <c r="GJT830" s="445"/>
      <c r="GJU830" s="446"/>
      <c r="GJV830" s="444"/>
      <c r="GJW830" s="442"/>
      <c r="GJX830" s="444"/>
      <c r="GJY830" s="442"/>
      <c r="GJZ830" s="442"/>
      <c r="GKA830" s="443"/>
      <c r="GKB830" s="445"/>
      <c r="GKC830" s="446"/>
      <c r="GKD830" s="444"/>
      <c r="GKE830" s="442"/>
      <c r="GKF830" s="444"/>
      <c r="GKG830" s="442"/>
      <c r="GKH830" s="442"/>
      <c r="GKI830" s="443"/>
      <c r="GKJ830" s="445"/>
      <c r="GKK830" s="446"/>
      <c r="GKL830" s="444"/>
      <c r="GKM830" s="442"/>
      <c r="GKN830" s="444"/>
      <c r="GKO830" s="442"/>
      <c r="GKP830" s="442"/>
      <c r="GKQ830" s="443"/>
      <c r="GKR830" s="445"/>
      <c r="GKS830" s="446"/>
      <c r="GKT830" s="444"/>
      <c r="GKU830" s="442"/>
      <c r="GKV830" s="444"/>
      <c r="GKW830" s="442"/>
      <c r="GKX830" s="442"/>
      <c r="GKY830" s="443"/>
      <c r="GKZ830" s="445"/>
      <c r="GLA830" s="446"/>
      <c r="GLB830" s="444"/>
      <c r="GLC830" s="442"/>
      <c r="GLD830" s="444"/>
      <c r="GLE830" s="442"/>
      <c r="GLF830" s="442"/>
      <c r="GLG830" s="443"/>
      <c r="GLH830" s="445"/>
      <c r="GLI830" s="446"/>
      <c r="GLJ830" s="444"/>
      <c r="GLK830" s="442"/>
      <c r="GLL830" s="444"/>
      <c r="GLM830" s="442"/>
      <c r="GLN830" s="442"/>
      <c r="GLO830" s="443"/>
      <c r="GLP830" s="445"/>
      <c r="GLQ830" s="446"/>
      <c r="GLR830" s="444"/>
      <c r="GLS830" s="442"/>
      <c r="GLT830" s="444"/>
      <c r="GLU830" s="442"/>
      <c r="GLV830" s="442"/>
      <c r="GLW830" s="443"/>
      <c r="GLX830" s="445"/>
      <c r="GLY830" s="446"/>
      <c r="GLZ830" s="444"/>
      <c r="GMA830" s="442"/>
      <c r="GMB830" s="444"/>
      <c r="GMC830" s="442"/>
      <c r="GMD830" s="442"/>
      <c r="GME830" s="443"/>
      <c r="GMF830" s="445"/>
      <c r="GMG830" s="446"/>
      <c r="GMH830" s="444"/>
      <c r="GMI830" s="442"/>
      <c r="GMJ830" s="444"/>
      <c r="GMK830" s="442"/>
      <c r="GML830" s="442"/>
      <c r="GMM830" s="443"/>
      <c r="GMN830" s="445"/>
      <c r="GMO830" s="446"/>
      <c r="GMP830" s="444"/>
      <c r="GMQ830" s="442"/>
      <c r="GMR830" s="444"/>
      <c r="GMS830" s="442"/>
      <c r="GMT830" s="442"/>
      <c r="GMU830" s="443"/>
      <c r="GMV830" s="445"/>
      <c r="GMW830" s="446"/>
      <c r="GMX830" s="444"/>
      <c r="GMY830" s="442"/>
      <c r="GMZ830" s="444"/>
      <c r="GNA830" s="442"/>
      <c r="GNB830" s="442"/>
      <c r="GNC830" s="443"/>
      <c r="GND830" s="445"/>
      <c r="GNE830" s="446"/>
      <c r="GNF830" s="444"/>
      <c r="GNG830" s="442"/>
      <c r="GNH830" s="444"/>
      <c r="GNI830" s="442"/>
      <c r="GNJ830" s="442"/>
      <c r="GNK830" s="443"/>
      <c r="GNL830" s="445"/>
      <c r="GNM830" s="446"/>
      <c r="GNN830" s="444"/>
      <c r="GNO830" s="442"/>
      <c r="GNP830" s="444"/>
      <c r="GNQ830" s="442"/>
      <c r="GNR830" s="442"/>
      <c r="GNS830" s="443"/>
      <c r="GNT830" s="445"/>
      <c r="GNU830" s="446"/>
      <c r="GNV830" s="444"/>
      <c r="GNW830" s="442"/>
      <c r="GNX830" s="444"/>
      <c r="GNY830" s="442"/>
      <c r="GNZ830" s="442"/>
      <c r="GOA830" s="443"/>
      <c r="GOB830" s="445"/>
      <c r="GOC830" s="446"/>
      <c r="GOD830" s="444"/>
      <c r="GOE830" s="442"/>
      <c r="GOF830" s="444"/>
      <c r="GOG830" s="442"/>
      <c r="GOH830" s="442"/>
      <c r="GOI830" s="443"/>
      <c r="GOJ830" s="445"/>
      <c r="GOK830" s="446"/>
      <c r="GOL830" s="444"/>
      <c r="GOM830" s="442"/>
      <c r="GON830" s="444"/>
      <c r="GOO830" s="442"/>
      <c r="GOP830" s="442"/>
      <c r="GOQ830" s="443"/>
      <c r="GOR830" s="445"/>
      <c r="GOS830" s="446"/>
      <c r="GOT830" s="444"/>
      <c r="GOU830" s="442"/>
      <c r="GOV830" s="444"/>
      <c r="GOW830" s="442"/>
      <c r="GOX830" s="442"/>
      <c r="GOY830" s="443"/>
      <c r="GOZ830" s="445"/>
      <c r="GPA830" s="446"/>
      <c r="GPB830" s="444"/>
      <c r="GPC830" s="442"/>
      <c r="GPD830" s="444"/>
      <c r="GPE830" s="442"/>
      <c r="GPF830" s="442"/>
      <c r="GPG830" s="443"/>
      <c r="GPH830" s="445"/>
      <c r="GPI830" s="446"/>
      <c r="GPJ830" s="444"/>
      <c r="GPK830" s="442"/>
      <c r="GPL830" s="444"/>
      <c r="GPM830" s="442"/>
      <c r="GPN830" s="442"/>
      <c r="GPO830" s="443"/>
      <c r="GPP830" s="445"/>
      <c r="GPQ830" s="446"/>
      <c r="GPR830" s="444"/>
      <c r="GPS830" s="442"/>
      <c r="GPT830" s="444"/>
      <c r="GPU830" s="442"/>
      <c r="GPV830" s="442"/>
      <c r="GPW830" s="443"/>
      <c r="GPX830" s="445"/>
      <c r="GPY830" s="446"/>
      <c r="GPZ830" s="444"/>
      <c r="GQA830" s="442"/>
      <c r="GQB830" s="444"/>
      <c r="GQC830" s="442"/>
      <c r="GQD830" s="442"/>
      <c r="GQE830" s="443"/>
      <c r="GQF830" s="445"/>
      <c r="GQG830" s="446"/>
      <c r="GQH830" s="444"/>
      <c r="GQI830" s="442"/>
      <c r="GQJ830" s="444"/>
      <c r="GQK830" s="442"/>
      <c r="GQL830" s="442"/>
      <c r="GQM830" s="443"/>
      <c r="GQN830" s="445"/>
      <c r="GQO830" s="446"/>
      <c r="GQP830" s="444"/>
      <c r="GQQ830" s="442"/>
      <c r="GQR830" s="444"/>
      <c r="GQS830" s="442"/>
      <c r="GQT830" s="442"/>
      <c r="GQU830" s="443"/>
      <c r="GQV830" s="445"/>
      <c r="GQW830" s="446"/>
      <c r="GQX830" s="444"/>
      <c r="GQY830" s="442"/>
      <c r="GQZ830" s="444"/>
      <c r="GRA830" s="442"/>
      <c r="GRB830" s="442"/>
      <c r="GRC830" s="443"/>
      <c r="GRD830" s="445"/>
      <c r="GRE830" s="446"/>
      <c r="GRF830" s="444"/>
      <c r="GRG830" s="442"/>
      <c r="GRH830" s="444"/>
      <c r="GRI830" s="442"/>
      <c r="GRJ830" s="442"/>
      <c r="GRK830" s="443"/>
      <c r="GRL830" s="445"/>
      <c r="GRM830" s="446"/>
      <c r="GRN830" s="444"/>
      <c r="GRO830" s="442"/>
      <c r="GRP830" s="444"/>
      <c r="GRQ830" s="442"/>
      <c r="GRR830" s="442"/>
      <c r="GRS830" s="443"/>
      <c r="GRT830" s="445"/>
      <c r="GRU830" s="446"/>
      <c r="GRV830" s="444"/>
      <c r="GRW830" s="442"/>
      <c r="GRX830" s="444"/>
      <c r="GRY830" s="442"/>
      <c r="GRZ830" s="442"/>
      <c r="GSA830" s="443"/>
      <c r="GSB830" s="445"/>
      <c r="GSC830" s="446"/>
      <c r="GSD830" s="444"/>
      <c r="GSE830" s="442"/>
      <c r="GSF830" s="444"/>
      <c r="GSG830" s="442"/>
      <c r="GSH830" s="442"/>
      <c r="GSI830" s="443"/>
      <c r="GSJ830" s="445"/>
      <c r="GSK830" s="446"/>
      <c r="GSL830" s="444"/>
      <c r="GSM830" s="442"/>
      <c r="GSN830" s="444"/>
      <c r="GSO830" s="442"/>
      <c r="GSP830" s="442"/>
      <c r="GSQ830" s="443"/>
      <c r="GSR830" s="445"/>
      <c r="GSS830" s="446"/>
      <c r="GST830" s="444"/>
      <c r="GSU830" s="442"/>
      <c r="GSV830" s="444"/>
      <c r="GSW830" s="442"/>
      <c r="GSX830" s="442"/>
      <c r="GSY830" s="443"/>
      <c r="GSZ830" s="445"/>
      <c r="GTA830" s="446"/>
      <c r="GTB830" s="444"/>
      <c r="GTC830" s="442"/>
      <c r="GTD830" s="444"/>
      <c r="GTE830" s="442"/>
      <c r="GTF830" s="442"/>
      <c r="GTG830" s="443"/>
      <c r="GTH830" s="445"/>
      <c r="GTI830" s="446"/>
      <c r="GTJ830" s="444"/>
      <c r="GTK830" s="442"/>
      <c r="GTL830" s="444"/>
      <c r="GTM830" s="442"/>
      <c r="GTN830" s="442"/>
      <c r="GTO830" s="443"/>
      <c r="GTP830" s="445"/>
      <c r="GTQ830" s="446"/>
      <c r="GTR830" s="444"/>
      <c r="GTS830" s="442"/>
      <c r="GTT830" s="444"/>
      <c r="GTU830" s="442"/>
      <c r="GTV830" s="442"/>
      <c r="GTW830" s="443"/>
      <c r="GTX830" s="445"/>
      <c r="GTY830" s="446"/>
      <c r="GTZ830" s="444"/>
      <c r="GUA830" s="442"/>
      <c r="GUB830" s="444"/>
      <c r="GUC830" s="442"/>
      <c r="GUD830" s="442"/>
      <c r="GUE830" s="443"/>
      <c r="GUF830" s="445"/>
      <c r="GUG830" s="446"/>
      <c r="GUH830" s="444"/>
      <c r="GUI830" s="442"/>
      <c r="GUJ830" s="444"/>
      <c r="GUK830" s="442"/>
      <c r="GUL830" s="442"/>
      <c r="GUM830" s="443"/>
      <c r="GUN830" s="445"/>
      <c r="GUO830" s="446"/>
      <c r="GUP830" s="444"/>
      <c r="GUQ830" s="442"/>
      <c r="GUR830" s="444"/>
      <c r="GUS830" s="442"/>
      <c r="GUT830" s="442"/>
      <c r="GUU830" s="443"/>
      <c r="GUV830" s="445"/>
      <c r="GUW830" s="446"/>
      <c r="GUX830" s="444"/>
      <c r="GUY830" s="442"/>
      <c r="GUZ830" s="444"/>
      <c r="GVA830" s="442"/>
      <c r="GVB830" s="442"/>
      <c r="GVC830" s="443"/>
      <c r="GVD830" s="445"/>
      <c r="GVE830" s="446"/>
      <c r="GVF830" s="444"/>
      <c r="GVG830" s="442"/>
      <c r="GVH830" s="444"/>
      <c r="GVI830" s="442"/>
      <c r="GVJ830" s="442"/>
      <c r="GVK830" s="443"/>
      <c r="GVL830" s="445"/>
      <c r="GVM830" s="446"/>
      <c r="GVN830" s="444"/>
      <c r="GVO830" s="442"/>
      <c r="GVP830" s="444"/>
      <c r="GVQ830" s="442"/>
      <c r="GVR830" s="442"/>
      <c r="GVS830" s="443"/>
      <c r="GVT830" s="445"/>
      <c r="GVU830" s="446"/>
      <c r="GVV830" s="444"/>
      <c r="GVW830" s="442"/>
      <c r="GVX830" s="444"/>
      <c r="GVY830" s="442"/>
      <c r="GVZ830" s="442"/>
      <c r="GWA830" s="443"/>
      <c r="GWB830" s="445"/>
      <c r="GWC830" s="446"/>
      <c r="GWD830" s="444"/>
      <c r="GWE830" s="442"/>
      <c r="GWF830" s="444"/>
      <c r="GWG830" s="442"/>
      <c r="GWH830" s="442"/>
      <c r="GWI830" s="443"/>
      <c r="GWJ830" s="445"/>
      <c r="GWK830" s="446"/>
      <c r="GWL830" s="444"/>
      <c r="GWM830" s="442"/>
      <c r="GWN830" s="444"/>
      <c r="GWO830" s="442"/>
      <c r="GWP830" s="442"/>
      <c r="GWQ830" s="443"/>
      <c r="GWR830" s="445"/>
      <c r="GWS830" s="446"/>
      <c r="GWT830" s="444"/>
      <c r="GWU830" s="442"/>
      <c r="GWV830" s="444"/>
      <c r="GWW830" s="442"/>
      <c r="GWX830" s="442"/>
      <c r="GWY830" s="443"/>
      <c r="GWZ830" s="445"/>
      <c r="GXA830" s="446"/>
      <c r="GXB830" s="444"/>
      <c r="GXC830" s="442"/>
      <c r="GXD830" s="444"/>
      <c r="GXE830" s="442"/>
      <c r="GXF830" s="442"/>
      <c r="GXG830" s="443"/>
      <c r="GXH830" s="445"/>
      <c r="GXI830" s="446"/>
      <c r="GXJ830" s="444"/>
      <c r="GXK830" s="442"/>
      <c r="GXL830" s="444"/>
      <c r="GXM830" s="442"/>
      <c r="GXN830" s="442"/>
      <c r="GXO830" s="443"/>
      <c r="GXP830" s="445"/>
      <c r="GXQ830" s="446"/>
      <c r="GXR830" s="444"/>
      <c r="GXS830" s="442"/>
      <c r="GXT830" s="444"/>
      <c r="GXU830" s="442"/>
      <c r="GXV830" s="442"/>
      <c r="GXW830" s="443"/>
      <c r="GXX830" s="445"/>
      <c r="GXY830" s="446"/>
      <c r="GXZ830" s="444"/>
      <c r="GYA830" s="442"/>
      <c r="GYB830" s="444"/>
      <c r="GYC830" s="442"/>
      <c r="GYD830" s="442"/>
      <c r="GYE830" s="443"/>
      <c r="GYF830" s="445"/>
      <c r="GYG830" s="446"/>
      <c r="GYH830" s="444"/>
      <c r="GYI830" s="442"/>
      <c r="GYJ830" s="444"/>
      <c r="GYK830" s="442"/>
      <c r="GYL830" s="442"/>
      <c r="GYM830" s="443"/>
      <c r="GYN830" s="445"/>
      <c r="GYO830" s="446"/>
      <c r="GYP830" s="444"/>
      <c r="GYQ830" s="442"/>
      <c r="GYR830" s="444"/>
      <c r="GYS830" s="442"/>
      <c r="GYT830" s="442"/>
      <c r="GYU830" s="443"/>
      <c r="GYV830" s="445"/>
      <c r="GYW830" s="446"/>
      <c r="GYX830" s="444"/>
      <c r="GYY830" s="442"/>
      <c r="GYZ830" s="444"/>
      <c r="GZA830" s="442"/>
      <c r="GZB830" s="442"/>
      <c r="GZC830" s="443"/>
      <c r="GZD830" s="445"/>
      <c r="GZE830" s="446"/>
      <c r="GZF830" s="444"/>
      <c r="GZG830" s="442"/>
      <c r="GZH830" s="444"/>
      <c r="GZI830" s="442"/>
      <c r="GZJ830" s="442"/>
      <c r="GZK830" s="443"/>
      <c r="GZL830" s="445"/>
      <c r="GZM830" s="446"/>
      <c r="GZN830" s="444"/>
      <c r="GZO830" s="442"/>
      <c r="GZP830" s="444"/>
      <c r="GZQ830" s="442"/>
      <c r="GZR830" s="442"/>
      <c r="GZS830" s="443"/>
      <c r="GZT830" s="445"/>
      <c r="GZU830" s="446"/>
      <c r="GZV830" s="444"/>
      <c r="GZW830" s="442"/>
      <c r="GZX830" s="444"/>
      <c r="GZY830" s="442"/>
      <c r="GZZ830" s="442"/>
      <c r="HAA830" s="443"/>
      <c r="HAB830" s="445"/>
      <c r="HAC830" s="446"/>
      <c r="HAD830" s="444"/>
      <c r="HAE830" s="442"/>
      <c r="HAF830" s="444"/>
      <c r="HAG830" s="442"/>
      <c r="HAH830" s="442"/>
      <c r="HAI830" s="443"/>
      <c r="HAJ830" s="445"/>
      <c r="HAK830" s="446"/>
      <c r="HAL830" s="444"/>
      <c r="HAM830" s="442"/>
      <c r="HAN830" s="444"/>
      <c r="HAO830" s="442"/>
      <c r="HAP830" s="442"/>
      <c r="HAQ830" s="443"/>
      <c r="HAR830" s="445"/>
      <c r="HAS830" s="446"/>
      <c r="HAT830" s="444"/>
      <c r="HAU830" s="442"/>
      <c r="HAV830" s="444"/>
      <c r="HAW830" s="442"/>
      <c r="HAX830" s="442"/>
      <c r="HAY830" s="443"/>
      <c r="HAZ830" s="445"/>
      <c r="HBA830" s="446"/>
      <c r="HBB830" s="444"/>
      <c r="HBC830" s="442"/>
      <c r="HBD830" s="444"/>
      <c r="HBE830" s="442"/>
      <c r="HBF830" s="442"/>
      <c r="HBG830" s="443"/>
      <c r="HBH830" s="445"/>
      <c r="HBI830" s="446"/>
      <c r="HBJ830" s="444"/>
      <c r="HBK830" s="442"/>
      <c r="HBL830" s="444"/>
      <c r="HBM830" s="442"/>
      <c r="HBN830" s="442"/>
      <c r="HBO830" s="443"/>
      <c r="HBP830" s="445"/>
      <c r="HBQ830" s="446"/>
      <c r="HBR830" s="444"/>
      <c r="HBS830" s="442"/>
      <c r="HBT830" s="444"/>
      <c r="HBU830" s="442"/>
      <c r="HBV830" s="442"/>
      <c r="HBW830" s="443"/>
      <c r="HBX830" s="445"/>
      <c r="HBY830" s="446"/>
      <c r="HBZ830" s="444"/>
      <c r="HCA830" s="442"/>
      <c r="HCB830" s="444"/>
      <c r="HCC830" s="442"/>
      <c r="HCD830" s="442"/>
      <c r="HCE830" s="443"/>
      <c r="HCF830" s="445"/>
      <c r="HCG830" s="446"/>
      <c r="HCH830" s="444"/>
      <c r="HCI830" s="442"/>
      <c r="HCJ830" s="444"/>
      <c r="HCK830" s="442"/>
      <c r="HCL830" s="442"/>
      <c r="HCM830" s="443"/>
      <c r="HCN830" s="445"/>
      <c r="HCO830" s="446"/>
      <c r="HCP830" s="444"/>
      <c r="HCQ830" s="442"/>
      <c r="HCR830" s="444"/>
      <c r="HCS830" s="442"/>
      <c r="HCT830" s="442"/>
      <c r="HCU830" s="443"/>
      <c r="HCV830" s="445"/>
      <c r="HCW830" s="446"/>
      <c r="HCX830" s="444"/>
      <c r="HCY830" s="442"/>
      <c r="HCZ830" s="444"/>
      <c r="HDA830" s="442"/>
      <c r="HDB830" s="442"/>
      <c r="HDC830" s="443"/>
      <c r="HDD830" s="445"/>
      <c r="HDE830" s="446"/>
      <c r="HDF830" s="444"/>
      <c r="HDG830" s="442"/>
      <c r="HDH830" s="444"/>
      <c r="HDI830" s="442"/>
      <c r="HDJ830" s="442"/>
      <c r="HDK830" s="443"/>
      <c r="HDL830" s="445"/>
      <c r="HDM830" s="446"/>
      <c r="HDN830" s="444"/>
      <c r="HDO830" s="442"/>
      <c r="HDP830" s="444"/>
      <c r="HDQ830" s="442"/>
      <c r="HDR830" s="442"/>
      <c r="HDS830" s="443"/>
      <c r="HDT830" s="445"/>
      <c r="HDU830" s="446"/>
      <c r="HDV830" s="444"/>
      <c r="HDW830" s="442"/>
      <c r="HDX830" s="444"/>
      <c r="HDY830" s="442"/>
      <c r="HDZ830" s="442"/>
      <c r="HEA830" s="443"/>
      <c r="HEB830" s="445"/>
      <c r="HEC830" s="446"/>
      <c r="HED830" s="444"/>
      <c r="HEE830" s="442"/>
      <c r="HEF830" s="444"/>
      <c r="HEG830" s="442"/>
      <c r="HEH830" s="442"/>
      <c r="HEI830" s="443"/>
      <c r="HEJ830" s="445"/>
      <c r="HEK830" s="446"/>
      <c r="HEL830" s="444"/>
      <c r="HEM830" s="442"/>
      <c r="HEN830" s="444"/>
      <c r="HEO830" s="442"/>
      <c r="HEP830" s="442"/>
      <c r="HEQ830" s="443"/>
      <c r="HER830" s="445"/>
      <c r="HES830" s="446"/>
      <c r="HET830" s="444"/>
      <c r="HEU830" s="442"/>
      <c r="HEV830" s="444"/>
      <c r="HEW830" s="442"/>
      <c r="HEX830" s="442"/>
      <c r="HEY830" s="443"/>
      <c r="HEZ830" s="445"/>
      <c r="HFA830" s="446"/>
      <c r="HFB830" s="444"/>
      <c r="HFC830" s="442"/>
      <c r="HFD830" s="444"/>
      <c r="HFE830" s="442"/>
      <c r="HFF830" s="442"/>
      <c r="HFG830" s="443"/>
      <c r="HFH830" s="445"/>
      <c r="HFI830" s="446"/>
      <c r="HFJ830" s="444"/>
      <c r="HFK830" s="442"/>
      <c r="HFL830" s="444"/>
      <c r="HFM830" s="442"/>
      <c r="HFN830" s="442"/>
      <c r="HFO830" s="443"/>
      <c r="HFP830" s="445"/>
      <c r="HFQ830" s="446"/>
      <c r="HFR830" s="444"/>
      <c r="HFS830" s="442"/>
      <c r="HFT830" s="444"/>
      <c r="HFU830" s="442"/>
      <c r="HFV830" s="442"/>
      <c r="HFW830" s="443"/>
      <c r="HFX830" s="445"/>
      <c r="HFY830" s="446"/>
      <c r="HFZ830" s="444"/>
      <c r="HGA830" s="442"/>
      <c r="HGB830" s="444"/>
      <c r="HGC830" s="442"/>
      <c r="HGD830" s="442"/>
      <c r="HGE830" s="443"/>
      <c r="HGF830" s="445"/>
      <c r="HGG830" s="446"/>
      <c r="HGH830" s="444"/>
      <c r="HGI830" s="442"/>
      <c r="HGJ830" s="444"/>
      <c r="HGK830" s="442"/>
      <c r="HGL830" s="442"/>
      <c r="HGM830" s="443"/>
      <c r="HGN830" s="445"/>
      <c r="HGO830" s="446"/>
      <c r="HGP830" s="444"/>
      <c r="HGQ830" s="442"/>
      <c r="HGR830" s="444"/>
      <c r="HGS830" s="442"/>
      <c r="HGT830" s="442"/>
      <c r="HGU830" s="443"/>
      <c r="HGV830" s="445"/>
      <c r="HGW830" s="446"/>
      <c r="HGX830" s="444"/>
      <c r="HGY830" s="442"/>
      <c r="HGZ830" s="444"/>
      <c r="HHA830" s="442"/>
      <c r="HHB830" s="442"/>
      <c r="HHC830" s="443"/>
      <c r="HHD830" s="445"/>
      <c r="HHE830" s="446"/>
      <c r="HHF830" s="444"/>
      <c r="HHG830" s="442"/>
      <c r="HHH830" s="444"/>
      <c r="HHI830" s="442"/>
      <c r="HHJ830" s="442"/>
      <c r="HHK830" s="443"/>
      <c r="HHL830" s="445"/>
      <c r="HHM830" s="446"/>
      <c r="HHN830" s="444"/>
      <c r="HHO830" s="442"/>
      <c r="HHP830" s="444"/>
      <c r="HHQ830" s="442"/>
      <c r="HHR830" s="442"/>
      <c r="HHS830" s="443"/>
      <c r="HHT830" s="445"/>
      <c r="HHU830" s="446"/>
      <c r="HHV830" s="444"/>
      <c r="HHW830" s="442"/>
      <c r="HHX830" s="444"/>
      <c r="HHY830" s="442"/>
      <c r="HHZ830" s="442"/>
      <c r="HIA830" s="443"/>
      <c r="HIB830" s="445"/>
      <c r="HIC830" s="446"/>
      <c r="HID830" s="444"/>
      <c r="HIE830" s="442"/>
      <c r="HIF830" s="444"/>
      <c r="HIG830" s="442"/>
      <c r="HIH830" s="442"/>
      <c r="HII830" s="443"/>
      <c r="HIJ830" s="445"/>
      <c r="HIK830" s="446"/>
      <c r="HIL830" s="444"/>
      <c r="HIM830" s="442"/>
      <c r="HIN830" s="444"/>
      <c r="HIO830" s="442"/>
      <c r="HIP830" s="442"/>
      <c r="HIQ830" s="443"/>
      <c r="HIR830" s="445"/>
      <c r="HIS830" s="446"/>
      <c r="HIT830" s="444"/>
      <c r="HIU830" s="442"/>
      <c r="HIV830" s="444"/>
      <c r="HIW830" s="442"/>
      <c r="HIX830" s="442"/>
      <c r="HIY830" s="443"/>
      <c r="HIZ830" s="445"/>
      <c r="HJA830" s="446"/>
      <c r="HJB830" s="444"/>
      <c r="HJC830" s="442"/>
      <c r="HJD830" s="444"/>
      <c r="HJE830" s="442"/>
      <c r="HJF830" s="442"/>
      <c r="HJG830" s="443"/>
      <c r="HJH830" s="445"/>
      <c r="HJI830" s="446"/>
      <c r="HJJ830" s="444"/>
      <c r="HJK830" s="442"/>
      <c r="HJL830" s="444"/>
      <c r="HJM830" s="442"/>
      <c r="HJN830" s="442"/>
      <c r="HJO830" s="443"/>
      <c r="HJP830" s="445"/>
      <c r="HJQ830" s="446"/>
      <c r="HJR830" s="444"/>
      <c r="HJS830" s="442"/>
      <c r="HJT830" s="444"/>
      <c r="HJU830" s="442"/>
      <c r="HJV830" s="442"/>
      <c r="HJW830" s="443"/>
      <c r="HJX830" s="445"/>
      <c r="HJY830" s="446"/>
      <c r="HJZ830" s="444"/>
      <c r="HKA830" s="442"/>
      <c r="HKB830" s="444"/>
      <c r="HKC830" s="442"/>
      <c r="HKD830" s="442"/>
      <c r="HKE830" s="443"/>
      <c r="HKF830" s="445"/>
      <c r="HKG830" s="446"/>
      <c r="HKH830" s="444"/>
      <c r="HKI830" s="442"/>
      <c r="HKJ830" s="444"/>
      <c r="HKK830" s="442"/>
      <c r="HKL830" s="442"/>
      <c r="HKM830" s="443"/>
      <c r="HKN830" s="445"/>
      <c r="HKO830" s="446"/>
      <c r="HKP830" s="444"/>
      <c r="HKQ830" s="442"/>
      <c r="HKR830" s="444"/>
      <c r="HKS830" s="442"/>
      <c r="HKT830" s="442"/>
      <c r="HKU830" s="443"/>
      <c r="HKV830" s="445"/>
      <c r="HKW830" s="446"/>
      <c r="HKX830" s="444"/>
      <c r="HKY830" s="442"/>
      <c r="HKZ830" s="444"/>
      <c r="HLA830" s="442"/>
      <c r="HLB830" s="442"/>
      <c r="HLC830" s="443"/>
      <c r="HLD830" s="445"/>
      <c r="HLE830" s="446"/>
      <c r="HLF830" s="444"/>
      <c r="HLG830" s="442"/>
      <c r="HLH830" s="444"/>
      <c r="HLI830" s="442"/>
      <c r="HLJ830" s="442"/>
      <c r="HLK830" s="443"/>
      <c r="HLL830" s="445"/>
      <c r="HLM830" s="446"/>
      <c r="HLN830" s="444"/>
      <c r="HLO830" s="442"/>
      <c r="HLP830" s="444"/>
      <c r="HLQ830" s="442"/>
      <c r="HLR830" s="442"/>
      <c r="HLS830" s="443"/>
      <c r="HLT830" s="445"/>
      <c r="HLU830" s="446"/>
      <c r="HLV830" s="444"/>
      <c r="HLW830" s="442"/>
      <c r="HLX830" s="444"/>
      <c r="HLY830" s="442"/>
      <c r="HLZ830" s="442"/>
      <c r="HMA830" s="443"/>
      <c r="HMB830" s="445"/>
      <c r="HMC830" s="446"/>
      <c r="HMD830" s="444"/>
      <c r="HME830" s="442"/>
      <c r="HMF830" s="444"/>
      <c r="HMG830" s="442"/>
      <c r="HMH830" s="442"/>
      <c r="HMI830" s="443"/>
      <c r="HMJ830" s="445"/>
      <c r="HMK830" s="446"/>
      <c r="HML830" s="444"/>
      <c r="HMM830" s="442"/>
      <c r="HMN830" s="444"/>
      <c r="HMO830" s="442"/>
      <c r="HMP830" s="442"/>
      <c r="HMQ830" s="443"/>
      <c r="HMR830" s="445"/>
      <c r="HMS830" s="446"/>
      <c r="HMT830" s="444"/>
      <c r="HMU830" s="442"/>
      <c r="HMV830" s="444"/>
      <c r="HMW830" s="442"/>
      <c r="HMX830" s="442"/>
      <c r="HMY830" s="443"/>
      <c r="HMZ830" s="445"/>
      <c r="HNA830" s="446"/>
      <c r="HNB830" s="444"/>
      <c r="HNC830" s="442"/>
      <c r="HND830" s="444"/>
      <c r="HNE830" s="442"/>
      <c r="HNF830" s="442"/>
      <c r="HNG830" s="443"/>
      <c r="HNH830" s="445"/>
      <c r="HNI830" s="446"/>
      <c r="HNJ830" s="444"/>
      <c r="HNK830" s="442"/>
      <c r="HNL830" s="444"/>
      <c r="HNM830" s="442"/>
      <c r="HNN830" s="442"/>
      <c r="HNO830" s="443"/>
      <c r="HNP830" s="445"/>
      <c r="HNQ830" s="446"/>
      <c r="HNR830" s="444"/>
      <c r="HNS830" s="442"/>
      <c r="HNT830" s="444"/>
      <c r="HNU830" s="442"/>
      <c r="HNV830" s="442"/>
      <c r="HNW830" s="443"/>
      <c r="HNX830" s="445"/>
      <c r="HNY830" s="446"/>
      <c r="HNZ830" s="444"/>
      <c r="HOA830" s="442"/>
      <c r="HOB830" s="444"/>
      <c r="HOC830" s="442"/>
      <c r="HOD830" s="442"/>
      <c r="HOE830" s="443"/>
      <c r="HOF830" s="445"/>
      <c r="HOG830" s="446"/>
      <c r="HOH830" s="444"/>
      <c r="HOI830" s="442"/>
      <c r="HOJ830" s="444"/>
      <c r="HOK830" s="442"/>
      <c r="HOL830" s="442"/>
      <c r="HOM830" s="443"/>
      <c r="HON830" s="445"/>
      <c r="HOO830" s="446"/>
      <c r="HOP830" s="444"/>
      <c r="HOQ830" s="442"/>
      <c r="HOR830" s="444"/>
      <c r="HOS830" s="442"/>
      <c r="HOT830" s="442"/>
      <c r="HOU830" s="443"/>
      <c r="HOV830" s="445"/>
      <c r="HOW830" s="446"/>
      <c r="HOX830" s="444"/>
      <c r="HOY830" s="442"/>
      <c r="HOZ830" s="444"/>
      <c r="HPA830" s="442"/>
      <c r="HPB830" s="442"/>
      <c r="HPC830" s="443"/>
      <c r="HPD830" s="445"/>
      <c r="HPE830" s="446"/>
      <c r="HPF830" s="444"/>
      <c r="HPG830" s="442"/>
      <c r="HPH830" s="444"/>
      <c r="HPI830" s="442"/>
      <c r="HPJ830" s="442"/>
      <c r="HPK830" s="443"/>
      <c r="HPL830" s="445"/>
      <c r="HPM830" s="446"/>
      <c r="HPN830" s="444"/>
      <c r="HPO830" s="442"/>
      <c r="HPP830" s="444"/>
      <c r="HPQ830" s="442"/>
      <c r="HPR830" s="442"/>
      <c r="HPS830" s="443"/>
      <c r="HPT830" s="445"/>
      <c r="HPU830" s="446"/>
      <c r="HPV830" s="444"/>
      <c r="HPW830" s="442"/>
      <c r="HPX830" s="444"/>
      <c r="HPY830" s="442"/>
      <c r="HPZ830" s="442"/>
      <c r="HQA830" s="443"/>
      <c r="HQB830" s="445"/>
      <c r="HQC830" s="446"/>
      <c r="HQD830" s="444"/>
      <c r="HQE830" s="442"/>
      <c r="HQF830" s="444"/>
      <c r="HQG830" s="442"/>
      <c r="HQH830" s="442"/>
      <c r="HQI830" s="443"/>
      <c r="HQJ830" s="445"/>
      <c r="HQK830" s="446"/>
      <c r="HQL830" s="444"/>
      <c r="HQM830" s="442"/>
      <c r="HQN830" s="444"/>
      <c r="HQO830" s="442"/>
      <c r="HQP830" s="442"/>
      <c r="HQQ830" s="443"/>
      <c r="HQR830" s="445"/>
      <c r="HQS830" s="446"/>
      <c r="HQT830" s="444"/>
      <c r="HQU830" s="442"/>
      <c r="HQV830" s="444"/>
      <c r="HQW830" s="442"/>
      <c r="HQX830" s="442"/>
      <c r="HQY830" s="443"/>
      <c r="HQZ830" s="445"/>
      <c r="HRA830" s="446"/>
      <c r="HRB830" s="444"/>
      <c r="HRC830" s="442"/>
      <c r="HRD830" s="444"/>
      <c r="HRE830" s="442"/>
      <c r="HRF830" s="442"/>
      <c r="HRG830" s="443"/>
      <c r="HRH830" s="445"/>
      <c r="HRI830" s="446"/>
      <c r="HRJ830" s="444"/>
      <c r="HRK830" s="442"/>
      <c r="HRL830" s="444"/>
      <c r="HRM830" s="442"/>
      <c r="HRN830" s="442"/>
      <c r="HRO830" s="443"/>
      <c r="HRP830" s="445"/>
      <c r="HRQ830" s="446"/>
      <c r="HRR830" s="444"/>
      <c r="HRS830" s="442"/>
      <c r="HRT830" s="444"/>
      <c r="HRU830" s="442"/>
      <c r="HRV830" s="442"/>
      <c r="HRW830" s="443"/>
      <c r="HRX830" s="445"/>
      <c r="HRY830" s="446"/>
      <c r="HRZ830" s="444"/>
      <c r="HSA830" s="442"/>
      <c r="HSB830" s="444"/>
      <c r="HSC830" s="442"/>
      <c r="HSD830" s="442"/>
      <c r="HSE830" s="443"/>
      <c r="HSF830" s="445"/>
      <c r="HSG830" s="446"/>
      <c r="HSH830" s="444"/>
      <c r="HSI830" s="442"/>
      <c r="HSJ830" s="444"/>
      <c r="HSK830" s="442"/>
      <c r="HSL830" s="442"/>
      <c r="HSM830" s="443"/>
      <c r="HSN830" s="445"/>
      <c r="HSO830" s="446"/>
      <c r="HSP830" s="444"/>
      <c r="HSQ830" s="442"/>
      <c r="HSR830" s="444"/>
      <c r="HSS830" s="442"/>
      <c r="HST830" s="442"/>
      <c r="HSU830" s="443"/>
      <c r="HSV830" s="445"/>
      <c r="HSW830" s="446"/>
      <c r="HSX830" s="444"/>
      <c r="HSY830" s="442"/>
      <c r="HSZ830" s="444"/>
      <c r="HTA830" s="442"/>
      <c r="HTB830" s="442"/>
      <c r="HTC830" s="443"/>
      <c r="HTD830" s="445"/>
      <c r="HTE830" s="446"/>
      <c r="HTF830" s="444"/>
      <c r="HTG830" s="442"/>
      <c r="HTH830" s="444"/>
      <c r="HTI830" s="442"/>
      <c r="HTJ830" s="442"/>
      <c r="HTK830" s="443"/>
      <c r="HTL830" s="445"/>
      <c r="HTM830" s="446"/>
      <c r="HTN830" s="444"/>
      <c r="HTO830" s="442"/>
      <c r="HTP830" s="444"/>
      <c r="HTQ830" s="442"/>
      <c r="HTR830" s="442"/>
      <c r="HTS830" s="443"/>
      <c r="HTT830" s="445"/>
      <c r="HTU830" s="446"/>
      <c r="HTV830" s="444"/>
      <c r="HTW830" s="442"/>
      <c r="HTX830" s="444"/>
      <c r="HTY830" s="442"/>
      <c r="HTZ830" s="442"/>
      <c r="HUA830" s="443"/>
      <c r="HUB830" s="445"/>
      <c r="HUC830" s="446"/>
      <c r="HUD830" s="444"/>
      <c r="HUE830" s="442"/>
      <c r="HUF830" s="444"/>
      <c r="HUG830" s="442"/>
      <c r="HUH830" s="442"/>
      <c r="HUI830" s="443"/>
      <c r="HUJ830" s="445"/>
      <c r="HUK830" s="446"/>
      <c r="HUL830" s="444"/>
      <c r="HUM830" s="442"/>
      <c r="HUN830" s="444"/>
      <c r="HUO830" s="442"/>
      <c r="HUP830" s="442"/>
      <c r="HUQ830" s="443"/>
      <c r="HUR830" s="445"/>
      <c r="HUS830" s="446"/>
      <c r="HUT830" s="444"/>
      <c r="HUU830" s="442"/>
      <c r="HUV830" s="444"/>
      <c r="HUW830" s="442"/>
      <c r="HUX830" s="442"/>
      <c r="HUY830" s="443"/>
      <c r="HUZ830" s="445"/>
      <c r="HVA830" s="446"/>
      <c r="HVB830" s="444"/>
      <c r="HVC830" s="442"/>
      <c r="HVD830" s="444"/>
      <c r="HVE830" s="442"/>
      <c r="HVF830" s="442"/>
      <c r="HVG830" s="443"/>
      <c r="HVH830" s="445"/>
      <c r="HVI830" s="446"/>
      <c r="HVJ830" s="444"/>
      <c r="HVK830" s="442"/>
      <c r="HVL830" s="444"/>
      <c r="HVM830" s="442"/>
      <c r="HVN830" s="442"/>
      <c r="HVO830" s="443"/>
      <c r="HVP830" s="445"/>
      <c r="HVQ830" s="446"/>
      <c r="HVR830" s="444"/>
      <c r="HVS830" s="442"/>
      <c r="HVT830" s="444"/>
      <c r="HVU830" s="442"/>
      <c r="HVV830" s="442"/>
      <c r="HVW830" s="443"/>
      <c r="HVX830" s="445"/>
      <c r="HVY830" s="446"/>
      <c r="HVZ830" s="444"/>
      <c r="HWA830" s="442"/>
      <c r="HWB830" s="444"/>
      <c r="HWC830" s="442"/>
      <c r="HWD830" s="442"/>
      <c r="HWE830" s="443"/>
      <c r="HWF830" s="445"/>
      <c r="HWG830" s="446"/>
      <c r="HWH830" s="444"/>
      <c r="HWI830" s="442"/>
      <c r="HWJ830" s="444"/>
      <c r="HWK830" s="442"/>
      <c r="HWL830" s="442"/>
      <c r="HWM830" s="443"/>
      <c r="HWN830" s="445"/>
      <c r="HWO830" s="446"/>
      <c r="HWP830" s="444"/>
      <c r="HWQ830" s="442"/>
      <c r="HWR830" s="444"/>
      <c r="HWS830" s="442"/>
      <c r="HWT830" s="442"/>
      <c r="HWU830" s="443"/>
      <c r="HWV830" s="445"/>
      <c r="HWW830" s="446"/>
      <c r="HWX830" s="444"/>
      <c r="HWY830" s="442"/>
      <c r="HWZ830" s="444"/>
      <c r="HXA830" s="442"/>
      <c r="HXB830" s="442"/>
      <c r="HXC830" s="443"/>
      <c r="HXD830" s="445"/>
      <c r="HXE830" s="446"/>
      <c r="HXF830" s="444"/>
      <c r="HXG830" s="442"/>
      <c r="HXH830" s="444"/>
      <c r="HXI830" s="442"/>
      <c r="HXJ830" s="442"/>
      <c r="HXK830" s="443"/>
      <c r="HXL830" s="445"/>
      <c r="HXM830" s="446"/>
      <c r="HXN830" s="444"/>
      <c r="HXO830" s="442"/>
      <c r="HXP830" s="444"/>
      <c r="HXQ830" s="442"/>
      <c r="HXR830" s="442"/>
      <c r="HXS830" s="443"/>
      <c r="HXT830" s="445"/>
      <c r="HXU830" s="446"/>
      <c r="HXV830" s="444"/>
      <c r="HXW830" s="442"/>
      <c r="HXX830" s="444"/>
      <c r="HXY830" s="442"/>
      <c r="HXZ830" s="442"/>
      <c r="HYA830" s="443"/>
      <c r="HYB830" s="445"/>
      <c r="HYC830" s="446"/>
      <c r="HYD830" s="444"/>
      <c r="HYE830" s="442"/>
      <c r="HYF830" s="444"/>
      <c r="HYG830" s="442"/>
      <c r="HYH830" s="442"/>
      <c r="HYI830" s="443"/>
      <c r="HYJ830" s="445"/>
      <c r="HYK830" s="446"/>
      <c r="HYL830" s="444"/>
      <c r="HYM830" s="442"/>
      <c r="HYN830" s="444"/>
      <c r="HYO830" s="442"/>
      <c r="HYP830" s="442"/>
      <c r="HYQ830" s="443"/>
      <c r="HYR830" s="445"/>
      <c r="HYS830" s="446"/>
      <c r="HYT830" s="444"/>
      <c r="HYU830" s="442"/>
      <c r="HYV830" s="444"/>
      <c r="HYW830" s="442"/>
      <c r="HYX830" s="442"/>
      <c r="HYY830" s="443"/>
      <c r="HYZ830" s="445"/>
      <c r="HZA830" s="446"/>
      <c r="HZB830" s="444"/>
      <c r="HZC830" s="442"/>
      <c r="HZD830" s="444"/>
      <c r="HZE830" s="442"/>
      <c r="HZF830" s="442"/>
      <c r="HZG830" s="443"/>
      <c r="HZH830" s="445"/>
      <c r="HZI830" s="446"/>
      <c r="HZJ830" s="444"/>
      <c r="HZK830" s="442"/>
      <c r="HZL830" s="444"/>
      <c r="HZM830" s="442"/>
      <c r="HZN830" s="442"/>
      <c r="HZO830" s="443"/>
      <c r="HZP830" s="445"/>
      <c r="HZQ830" s="446"/>
      <c r="HZR830" s="444"/>
      <c r="HZS830" s="442"/>
      <c r="HZT830" s="444"/>
      <c r="HZU830" s="442"/>
      <c r="HZV830" s="442"/>
      <c r="HZW830" s="443"/>
      <c r="HZX830" s="445"/>
      <c r="HZY830" s="446"/>
      <c r="HZZ830" s="444"/>
      <c r="IAA830" s="442"/>
      <c r="IAB830" s="444"/>
      <c r="IAC830" s="442"/>
      <c r="IAD830" s="442"/>
      <c r="IAE830" s="443"/>
      <c r="IAF830" s="445"/>
      <c r="IAG830" s="446"/>
      <c r="IAH830" s="444"/>
      <c r="IAI830" s="442"/>
      <c r="IAJ830" s="444"/>
      <c r="IAK830" s="442"/>
      <c r="IAL830" s="442"/>
      <c r="IAM830" s="443"/>
      <c r="IAN830" s="445"/>
      <c r="IAO830" s="446"/>
      <c r="IAP830" s="444"/>
      <c r="IAQ830" s="442"/>
      <c r="IAR830" s="444"/>
      <c r="IAS830" s="442"/>
      <c r="IAT830" s="442"/>
      <c r="IAU830" s="443"/>
      <c r="IAV830" s="445"/>
      <c r="IAW830" s="446"/>
      <c r="IAX830" s="444"/>
      <c r="IAY830" s="442"/>
      <c r="IAZ830" s="444"/>
      <c r="IBA830" s="442"/>
      <c r="IBB830" s="442"/>
      <c r="IBC830" s="443"/>
      <c r="IBD830" s="445"/>
      <c r="IBE830" s="446"/>
      <c r="IBF830" s="444"/>
      <c r="IBG830" s="442"/>
      <c r="IBH830" s="444"/>
      <c r="IBI830" s="442"/>
      <c r="IBJ830" s="442"/>
      <c r="IBK830" s="443"/>
      <c r="IBL830" s="445"/>
      <c r="IBM830" s="446"/>
      <c r="IBN830" s="444"/>
      <c r="IBO830" s="442"/>
      <c r="IBP830" s="444"/>
      <c r="IBQ830" s="442"/>
      <c r="IBR830" s="442"/>
      <c r="IBS830" s="443"/>
      <c r="IBT830" s="445"/>
      <c r="IBU830" s="446"/>
      <c r="IBV830" s="444"/>
      <c r="IBW830" s="442"/>
      <c r="IBX830" s="444"/>
      <c r="IBY830" s="442"/>
      <c r="IBZ830" s="442"/>
      <c r="ICA830" s="443"/>
      <c r="ICB830" s="445"/>
      <c r="ICC830" s="446"/>
      <c r="ICD830" s="444"/>
      <c r="ICE830" s="442"/>
      <c r="ICF830" s="444"/>
      <c r="ICG830" s="442"/>
      <c r="ICH830" s="442"/>
      <c r="ICI830" s="443"/>
      <c r="ICJ830" s="445"/>
      <c r="ICK830" s="446"/>
      <c r="ICL830" s="444"/>
      <c r="ICM830" s="442"/>
      <c r="ICN830" s="444"/>
      <c r="ICO830" s="442"/>
      <c r="ICP830" s="442"/>
      <c r="ICQ830" s="443"/>
      <c r="ICR830" s="445"/>
      <c r="ICS830" s="446"/>
      <c r="ICT830" s="444"/>
      <c r="ICU830" s="442"/>
      <c r="ICV830" s="444"/>
      <c r="ICW830" s="442"/>
      <c r="ICX830" s="442"/>
      <c r="ICY830" s="443"/>
      <c r="ICZ830" s="445"/>
      <c r="IDA830" s="446"/>
      <c r="IDB830" s="444"/>
      <c r="IDC830" s="442"/>
      <c r="IDD830" s="444"/>
      <c r="IDE830" s="442"/>
      <c r="IDF830" s="442"/>
      <c r="IDG830" s="443"/>
      <c r="IDH830" s="445"/>
      <c r="IDI830" s="446"/>
      <c r="IDJ830" s="444"/>
      <c r="IDK830" s="442"/>
      <c r="IDL830" s="444"/>
      <c r="IDM830" s="442"/>
      <c r="IDN830" s="442"/>
      <c r="IDO830" s="443"/>
      <c r="IDP830" s="445"/>
      <c r="IDQ830" s="446"/>
      <c r="IDR830" s="444"/>
      <c r="IDS830" s="442"/>
      <c r="IDT830" s="444"/>
      <c r="IDU830" s="442"/>
      <c r="IDV830" s="442"/>
      <c r="IDW830" s="443"/>
      <c r="IDX830" s="445"/>
      <c r="IDY830" s="446"/>
      <c r="IDZ830" s="444"/>
      <c r="IEA830" s="442"/>
      <c r="IEB830" s="444"/>
      <c r="IEC830" s="442"/>
      <c r="IED830" s="442"/>
      <c r="IEE830" s="443"/>
      <c r="IEF830" s="445"/>
      <c r="IEG830" s="446"/>
      <c r="IEH830" s="444"/>
      <c r="IEI830" s="442"/>
      <c r="IEJ830" s="444"/>
      <c r="IEK830" s="442"/>
      <c r="IEL830" s="442"/>
      <c r="IEM830" s="443"/>
      <c r="IEN830" s="445"/>
      <c r="IEO830" s="446"/>
      <c r="IEP830" s="444"/>
      <c r="IEQ830" s="442"/>
      <c r="IER830" s="444"/>
      <c r="IES830" s="442"/>
      <c r="IET830" s="442"/>
      <c r="IEU830" s="443"/>
      <c r="IEV830" s="445"/>
      <c r="IEW830" s="446"/>
      <c r="IEX830" s="444"/>
      <c r="IEY830" s="442"/>
      <c r="IEZ830" s="444"/>
      <c r="IFA830" s="442"/>
      <c r="IFB830" s="442"/>
      <c r="IFC830" s="443"/>
      <c r="IFD830" s="445"/>
      <c r="IFE830" s="446"/>
      <c r="IFF830" s="444"/>
      <c r="IFG830" s="442"/>
      <c r="IFH830" s="444"/>
      <c r="IFI830" s="442"/>
      <c r="IFJ830" s="442"/>
      <c r="IFK830" s="443"/>
      <c r="IFL830" s="445"/>
      <c r="IFM830" s="446"/>
      <c r="IFN830" s="444"/>
      <c r="IFO830" s="442"/>
      <c r="IFP830" s="444"/>
      <c r="IFQ830" s="442"/>
      <c r="IFR830" s="442"/>
      <c r="IFS830" s="443"/>
      <c r="IFT830" s="445"/>
      <c r="IFU830" s="446"/>
      <c r="IFV830" s="444"/>
      <c r="IFW830" s="442"/>
      <c r="IFX830" s="444"/>
      <c r="IFY830" s="442"/>
      <c r="IFZ830" s="442"/>
      <c r="IGA830" s="443"/>
      <c r="IGB830" s="445"/>
      <c r="IGC830" s="446"/>
      <c r="IGD830" s="444"/>
      <c r="IGE830" s="442"/>
      <c r="IGF830" s="444"/>
      <c r="IGG830" s="442"/>
      <c r="IGH830" s="442"/>
      <c r="IGI830" s="443"/>
      <c r="IGJ830" s="445"/>
      <c r="IGK830" s="446"/>
      <c r="IGL830" s="444"/>
      <c r="IGM830" s="442"/>
      <c r="IGN830" s="444"/>
      <c r="IGO830" s="442"/>
      <c r="IGP830" s="442"/>
      <c r="IGQ830" s="443"/>
      <c r="IGR830" s="445"/>
      <c r="IGS830" s="446"/>
      <c r="IGT830" s="444"/>
      <c r="IGU830" s="442"/>
      <c r="IGV830" s="444"/>
      <c r="IGW830" s="442"/>
      <c r="IGX830" s="442"/>
      <c r="IGY830" s="443"/>
      <c r="IGZ830" s="445"/>
      <c r="IHA830" s="446"/>
      <c r="IHB830" s="444"/>
      <c r="IHC830" s="442"/>
      <c r="IHD830" s="444"/>
      <c r="IHE830" s="442"/>
      <c r="IHF830" s="442"/>
      <c r="IHG830" s="443"/>
      <c r="IHH830" s="445"/>
      <c r="IHI830" s="446"/>
      <c r="IHJ830" s="444"/>
      <c r="IHK830" s="442"/>
      <c r="IHL830" s="444"/>
      <c r="IHM830" s="442"/>
      <c r="IHN830" s="442"/>
      <c r="IHO830" s="443"/>
      <c r="IHP830" s="445"/>
      <c r="IHQ830" s="446"/>
      <c r="IHR830" s="444"/>
      <c r="IHS830" s="442"/>
      <c r="IHT830" s="444"/>
      <c r="IHU830" s="442"/>
      <c r="IHV830" s="442"/>
      <c r="IHW830" s="443"/>
      <c r="IHX830" s="445"/>
      <c r="IHY830" s="446"/>
      <c r="IHZ830" s="444"/>
      <c r="IIA830" s="442"/>
      <c r="IIB830" s="444"/>
      <c r="IIC830" s="442"/>
      <c r="IID830" s="442"/>
      <c r="IIE830" s="443"/>
      <c r="IIF830" s="445"/>
      <c r="IIG830" s="446"/>
      <c r="IIH830" s="444"/>
      <c r="III830" s="442"/>
      <c r="IIJ830" s="444"/>
      <c r="IIK830" s="442"/>
      <c r="IIL830" s="442"/>
      <c r="IIM830" s="443"/>
      <c r="IIN830" s="445"/>
      <c r="IIO830" s="446"/>
      <c r="IIP830" s="444"/>
      <c r="IIQ830" s="442"/>
      <c r="IIR830" s="444"/>
      <c r="IIS830" s="442"/>
      <c r="IIT830" s="442"/>
      <c r="IIU830" s="443"/>
      <c r="IIV830" s="445"/>
      <c r="IIW830" s="446"/>
      <c r="IIX830" s="444"/>
      <c r="IIY830" s="442"/>
      <c r="IIZ830" s="444"/>
      <c r="IJA830" s="442"/>
      <c r="IJB830" s="442"/>
      <c r="IJC830" s="443"/>
      <c r="IJD830" s="445"/>
      <c r="IJE830" s="446"/>
      <c r="IJF830" s="444"/>
      <c r="IJG830" s="442"/>
      <c r="IJH830" s="444"/>
      <c r="IJI830" s="442"/>
      <c r="IJJ830" s="442"/>
      <c r="IJK830" s="443"/>
      <c r="IJL830" s="445"/>
      <c r="IJM830" s="446"/>
      <c r="IJN830" s="444"/>
      <c r="IJO830" s="442"/>
      <c r="IJP830" s="444"/>
      <c r="IJQ830" s="442"/>
      <c r="IJR830" s="442"/>
      <c r="IJS830" s="443"/>
      <c r="IJT830" s="445"/>
      <c r="IJU830" s="446"/>
      <c r="IJV830" s="444"/>
      <c r="IJW830" s="442"/>
      <c r="IJX830" s="444"/>
      <c r="IJY830" s="442"/>
      <c r="IJZ830" s="442"/>
      <c r="IKA830" s="443"/>
      <c r="IKB830" s="445"/>
      <c r="IKC830" s="446"/>
      <c r="IKD830" s="444"/>
      <c r="IKE830" s="442"/>
      <c r="IKF830" s="444"/>
      <c r="IKG830" s="442"/>
      <c r="IKH830" s="442"/>
      <c r="IKI830" s="443"/>
      <c r="IKJ830" s="445"/>
      <c r="IKK830" s="446"/>
      <c r="IKL830" s="444"/>
      <c r="IKM830" s="442"/>
      <c r="IKN830" s="444"/>
      <c r="IKO830" s="442"/>
      <c r="IKP830" s="442"/>
      <c r="IKQ830" s="443"/>
      <c r="IKR830" s="445"/>
      <c r="IKS830" s="446"/>
      <c r="IKT830" s="444"/>
      <c r="IKU830" s="442"/>
      <c r="IKV830" s="444"/>
      <c r="IKW830" s="442"/>
      <c r="IKX830" s="442"/>
      <c r="IKY830" s="443"/>
      <c r="IKZ830" s="445"/>
      <c r="ILA830" s="446"/>
      <c r="ILB830" s="444"/>
      <c r="ILC830" s="442"/>
      <c r="ILD830" s="444"/>
      <c r="ILE830" s="442"/>
      <c r="ILF830" s="442"/>
      <c r="ILG830" s="443"/>
      <c r="ILH830" s="445"/>
      <c r="ILI830" s="446"/>
      <c r="ILJ830" s="444"/>
      <c r="ILK830" s="442"/>
      <c r="ILL830" s="444"/>
      <c r="ILM830" s="442"/>
      <c r="ILN830" s="442"/>
      <c r="ILO830" s="443"/>
      <c r="ILP830" s="445"/>
      <c r="ILQ830" s="446"/>
      <c r="ILR830" s="444"/>
      <c r="ILS830" s="442"/>
      <c r="ILT830" s="444"/>
      <c r="ILU830" s="442"/>
      <c r="ILV830" s="442"/>
      <c r="ILW830" s="443"/>
      <c r="ILX830" s="445"/>
      <c r="ILY830" s="446"/>
      <c r="ILZ830" s="444"/>
      <c r="IMA830" s="442"/>
      <c r="IMB830" s="444"/>
      <c r="IMC830" s="442"/>
      <c r="IMD830" s="442"/>
      <c r="IME830" s="443"/>
      <c r="IMF830" s="445"/>
      <c r="IMG830" s="446"/>
      <c r="IMH830" s="444"/>
      <c r="IMI830" s="442"/>
      <c r="IMJ830" s="444"/>
      <c r="IMK830" s="442"/>
      <c r="IML830" s="442"/>
      <c r="IMM830" s="443"/>
      <c r="IMN830" s="445"/>
      <c r="IMO830" s="446"/>
      <c r="IMP830" s="444"/>
      <c r="IMQ830" s="442"/>
      <c r="IMR830" s="444"/>
      <c r="IMS830" s="442"/>
      <c r="IMT830" s="442"/>
      <c r="IMU830" s="443"/>
      <c r="IMV830" s="445"/>
      <c r="IMW830" s="446"/>
      <c r="IMX830" s="444"/>
      <c r="IMY830" s="442"/>
      <c r="IMZ830" s="444"/>
      <c r="INA830" s="442"/>
      <c r="INB830" s="442"/>
      <c r="INC830" s="443"/>
      <c r="IND830" s="445"/>
      <c r="INE830" s="446"/>
      <c r="INF830" s="444"/>
      <c r="ING830" s="442"/>
      <c r="INH830" s="444"/>
      <c r="INI830" s="442"/>
      <c r="INJ830" s="442"/>
      <c r="INK830" s="443"/>
      <c r="INL830" s="445"/>
      <c r="INM830" s="446"/>
      <c r="INN830" s="444"/>
      <c r="INO830" s="442"/>
      <c r="INP830" s="444"/>
      <c r="INQ830" s="442"/>
      <c r="INR830" s="442"/>
      <c r="INS830" s="443"/>
      <c r="INT830" s="445"/>
      <c r="INU830" s="446"/>
      <c r="INV830" s="444"/>
      <c r="INW830" s="442"/>
      <c r="INX830" s="444"/>
      <c r="INY830" s="442"/>
      <c r="INZ830" s="442"/>
      <c r="IOA830" s="443"/>
      <c r="IOB830" s="445"/>
      <c r="IOC830" s="446"/>
      <c r="IOD830" s="444"/>
      <c r="IOE830" s="442"/>
      <c r="IOF830" s="444"/>
      <c r="IOG830" s="442"/>
      <c r="IOH830" s="442"/>
      <c r="IOI830" s="443"/>
      <c r="IOJ830" s="445"/>
      <c r="IOK830" s="446"/>
      <c r="IOL830" s="444"/>
      <c r="IOM830" s="442"/>
      <c r="ION830" s="444"/>
      <c r="IOO830" s="442"/>
      <c r="IOP830" s="442"/>
      <c r="IOQ830" s="443"/>
      <c r="IOR830" s="445"/>
      <c r="IOS830" s="446"/>
      <c r="IOT830" s="444"/>
      <c r="IOU830" s="442"/>
      <c r="IOV830" s="444"/>
      <c r="IOW830" s="442"/>
      <c r="IOX830" s="442"/>
      <c r="IOY830" s="443"/>
      <c r="IOZ830" s="445"/>
      <c r="IPA830" s="446"/>
      <c r="IPB830" s="444"/>
      <c r="IPC830" s="442"/>
      <c r="IPD830" s="444"/>
      <c r="IPE830" s="442"/>
      <c r="IPF830" s="442"/>
      <c r="IPG830" s="443"/>
      <c r="IPH830" s="445"/>
      <c r="IPI830" s="446"/>
      <c r="IPJ830" s="444"/>
      <c r="IPK830" s="442"/>
      <c r="IPL830" s="444"/>
      <c r="IPM830" s="442"/>
      <c r="IPN830" s="442"/>
      <c r="IPO830" s="443"/>
      <c r="IPP830" s="445"/>
      <c r="IPQ830" s="446"/>
      <c r="IPR830" s="444"/>
      <c r="IPS830" s="442"/>
      <c r="IPT830" s="444"/>
      <c r="IPU830" s="442"/>
      <c r="IPV830" s="442"/>
      <c r="IPW830" s="443"/>
      <c r="IPX830" s="445"/>
      <c r="IPY830" s="446"/>
      <c r="IPZ830" s="444"/>
      <c r="IQA830" s="442"/>
      <c r="IQB830" s="444"/>
      <c r="IQC830" s="442"/>
      <c r="IQD830" s="442"/>
      <c r="IQE830" s="443"/>
      <c r="IQF830" s="445"/>
      <c r="IQG830" s="446"/>
      <c r="IQH830" s="444"/>
      <c r="IQI830" s="442"/>
      <c r="IQJ830" s="444"/>
      <c r="IQK830" s="442"/>
      <c r="IQL830" s="442"/>
      <c r="IQM830" s="443"/>
      <c r="IQN830" s="445"/>
      <c r="IQO830" s="446"/>
      <c r="IQP830" s="444"/>
      <c r="IQQ830" s="442"/>
      <c r="IQR830" s="444"/>
      <c r="IQS830" s="442"/>
      <c r="IQT830" s="442"/>
      <c r="IQU830" s="443"/>
      <c r="IQV830" s="445"/>
      <c r="IQW830" s="446"/>
      <c r="IQX830" s="444"/>
      <c r="IQY830" s="442"/>
      <c r="IQZ830" s="444"/>
      <c r="IRA830" s="442"/>
      <c r="IRB830" s="442"/>
      <c r="IRC830" s="443"/>
      <c r="IRD830" s="445"/>
      <c r="IRE830" s="446"/>
      <c r="IRF830" s="444"/>
      <c r="IRG830" s="442"/>
      <c r="IRH830" s="444"/>
      <c r="IRI830" s="442"/>
      <c r="IRJ830" s="442"/>
      <c r="IRK830" s="443"/>
      <c r="IRL830" s="445"/>
      <c r="IRM830" s="446"/>
      <c r="IRN830" s="444"/>
      <c r="IRO830" s="442"/>
      <c r="IRP830" s="444"/>
      <c r="IRQ830" s="442"/>
      <c r="IRR830" s="442"/>
      <c r="IRS830" s="443"/>
      <c r="IRT830" s="445"/>
      <c r="IRU830" s="446"/>
      <c r="IRV830" s="444"/>
      <c r="IRW830" s="442"/>
      <c r="IRX830" s="444"/>
      <c r="IRY830" s="442"/>
      <c r="IRZ830" s="442"/>
      <c r="ISA830" s="443"/>
      <c r="ISB830" s="445"/>
      <c r="ISC830" s="446"/>
      <c r="ISD830" s="444"/>
      <c r="ISE830" s="442"/>
      <c r="ISF830" s="444"/>
      <c r="ISG830" s="442"/>
      <c r="ISH830" s="442"/>
      <c r="ISI830" s="443"/>
      <c r="ISJ830" s="445"/>
      <c r="ISK830" s="446"/>
      <c r="ISL830" s="444"/>
      <c r="ISM830" s="442"/>
      <c r="ISN830" s="444"/>
      <c r="ISO830" s="442"/>
      <c r="ISP830" s="442"/>
      <c r="ISQ830" s="443"/>
      <c r="ISR830" s="445"/>
      <c r="ISS830" s="446"/>
      <c r="IST830" s="444"/>
      <c r="ISU830" s="442"/>
      <c r="ISV830" s="444"/>
      <c r="ISW830" s="442"/>
      <c r="ISX830" s="442"/>
      <c r="ISY830" s="443"/>
      <c r="ISZ830" s="445"/>
      <c r="ITA830" s="446"/>
      <c r="ITB830" s="444"/>
      <c r="ITC830" s="442"/>
      <c r="ITD830" s="444"/>
      <c r="ITE830" s="442"/>
      <c r="ITF830" s="442"/>
      <c r="ITG830" s="443"/>
      <c r="ITH830" s="445"/>
      <c r="ITI830" s="446"/>
      <c r="ITJ830" s="444"/>
      <c r="ITK830" s="442"/>
      <c r="ITL830" s="444"/>
      <c r="ITM830" s="442"/>
      <c r="ITN830" s="442"/>
      <c r="ITO830" s="443"/>
      <c r="ITP830" s="445"/>
      <c r="ITQ830" s="446"/>
      <c r="ITR830" s="444"/>
      <c r="ITS830" s="442"/>
      <c r="ITT830" s="444"/>
      <c r="ITU830" s="442"/>
      <c r="ITV830" s="442"/>
      <c r="ITW830" s="443"/>
      <c r="ITX830" s="445"/>
      <c r="ITY830" s="446"/>
      <c r="ITZ830" s="444"/>
      <c r="IUA830" s="442"/>
      <c r="IUB830" s="444"/>
      <c r="IUC830" s="442"/>
      <c r="IUD830" s="442"/>
      <c r="IUE830" s="443"/>
      <c r="IUF830" s="445"/>
      <c r="IUG830" s="446"/>
      <c r="IUH830" s="444"/>
      <c r="IUI830" s="442"/>
      <c r="IUJ830" s="444"/>
      <c r="IUK830" s="442"/>
      <c r="IUL830" s="442"/>
      <c r="IUM830" s="443"/>
      <c r="IUN830" s="445"/>
      <c r="IUO830" s="446"/>
      <c r="IUP830" s="444"/>
      <c r="IUQ830" s="442"/>
      <c r="IUR830" s="444"/>
      <c r="IUS830" s="442"/>
      <c r="IUT830" s="442"/>
      <c r="IUU830" s="443"/>
      <c r="IUV830" s="445"/>
      <c r="IUW830" s="446"/>
      <c r="IUX830" s="444"/>
      <c r="IUY830" s="442"/>
      <c r="IUZ830" s="444"/>
      <c r="IVA830" s="442"/>
      <c r="IVB830" s="442"/>
      <c r="IVC830" s="443"/>
      <c r="IVD830" s="445"/>
      <c r="IVE830" s="446"/>
      <c r="IVF830" s="444"/>
      <c r="IVG830" s="442"/>
      <c r="IVH830" s="444"/>
      <c r="IVI830" s="442"/>
      <c r="IVJ830" s="442"/>
      <c r="IVK830" s="443"/>
      <c r="IVL830" s="445"/>
      <c r="IVM830" s="446"/>
      <c r="IVN830" s="444"/>
      <c r="IVO830" s="442"/>
      <c r="IVP830" s="444"/>
      <c r="IVQ830" s="442"/>
      <c r="IVR830" s="442"/>
      <c r="IVS830" s="443"/>
      <c r="IVT830" s="445"/>
      <c r="IVU830" s="446"/>
      <c r="IVV830" s="444"/>
      <c r="IVW830" s="442"/>
      <c r="IVX830" s="444"/>
      <c r="IVY830" s="442"/>
      <c r="IVZ830" s="442"/>
      <c r="IWA830" s="443"/>
      <c r="IWB830" s="445"/>
      <c r="IWC830" s="446"/>
      <c r="IWD830" s="444"/>
      <c r="IWE830" s="442"/>
      <c r="IWF830" s="444"/>
      <c r="IWG830" s="442"/>
      <c r="IWH830" s="442"/>
      <c r="IWI830" s="443"/>
      <c r="IWJ830" s="445"/>
      <c r="IWK830" s="446"/>
      <c r="IWL830" s="444"/>
      <c r="IWM830" s="442"/>
      <c r="IWN830" s="444"/>
      <c r="IWO830" s="442"/>
      <c r="IWP830" s="442"/>
      <c r="IWQ830" s="443"/>
      <c r="IWR830" s="445"/>
      <c r="IWS830" s="446"/>
      <c r="IWT830" s="444"/>
      <c r="IWU830" s="442"/>
      <c r="IWV830" s="444"/>
      <c r="IWW830" s="442"/>
      <c r="IWX830" s="442"/>
      <c r="IWY830" s="443"/>
      <c r="IWZ830" s="445"/>
      <c r="IXA830" s="446"/>
      <c r="IXB830" s="444"/>
      <c r="IXC830" s="442"/>
      <c r="IXD830" s="444"/>
      <c r="IXE830" s="442"/>
      <c r="IXF830" s="442"/>
      <c r="IXG830" s="443"/>
      <c r="IXH830" s="445"/>
      <c r="IXI830" s="446"/>
      <c r="IXJ830" s="444"/>
      <c r="IXK830" s="442"/>
      <c r="IXL830" s="444"/>
      <c r="IXM830" s="442"/>
      <c r="IXN830" s="442"/>
      <c r="IXO830" s="443"/>
      <c r="IXP830" s="445"/>
      <c r="IXQ830" s="446"/>
      <c r="IXR830" s="444"/>
      <c r="IXS830" s="442"/>
      <c r="IXT830" s="444"/>
      <c r="IXU830" s="442"/>
      <c r="IXV830" s="442"/>
      <c r="IXW830" s="443"/>
      <c r="IXX830" s="445"/>
      <c r="IXY830" s="446"/>
      <c r="IXZ830" s="444"/>
      <c r="IYA830" s="442"/>
      <c r="IYB830" s="444"/>
      <c r="IYC830" s="442"/>
      <c r="IYD830" s="442"/>
      <c r="IYE830" s="443"/>
      <c r="IYF830" s="445"/>
      <c r="IYG830" s="446"/>
      <c r="IYH830" s="444"/>
      <c r="IYI830" s="442"/>
      <c r="IYJ830" s="444"/>
      <c r="IYK830" s="442"/>
      <c r="IYL830" s="442"/>
      <c r="IYM830" s="443"/>
      <c r="IYN830" s="445"/>
      <c r="IYO830" s="446"/>
      <c r="IYP830" s="444"/>
      <c r="IYQ830" s="442"/>
      <c r="IYR830" s="444"/>
      <c r="IYS830" s="442"/>
      <c r="IYT830" s="442"/>
      <c r="IYU830" s="443"/>
      <c r="IYV830" s="445"/>
      <c r="IYW830" s="446"/>
      <c r="IYX830" s="444"/>
      <c r="IYY830" s="442"/>
      <c r="IYZ830" s="444"/>
      <c r="IZA830" s="442"/>
      <c r="IZB830" s="442"/>
      <c r="IZC830" s="443"/>
      <c r="IZD830" s="445"/>
      <c r="IZE830" s="446"/>
      <c r="IZF830" s="444"/>
      <c r="IZG830" s="442"/>
      <c r="IZH830" s="444"/>
      <c r="IZI830" s="442"/>
      <c r="IZJ830" s="442"/>
      <c r="IZK830" s="443"/>
      <c r="IZL830" s="445"/>
      <c r="IZM830" s="446"/>
      <c r="IZN830" s="444"/>
      <c r="IZO830" s="442"/>
      <c r="IZP830" s="444"/>
      <c r="IZQ830" s="442"/>
      <c r="IZR830" s="442"/>
      <c r="IZS830" s="443"/>
      <c r="IZT830" s="445"/>
      <c r="IZU830" s="446"/>
      <c r="IZV830" s="444"/>
      <c r="IZW830" s="442"/>
      <c r="IZX830" s="444"/>
      <c r="IZY830" s="442"/>
      <c r="IZZ830" s="442"/>
      <c r="JAA830" s="443"/>
      <c r="JAB830" s="445"/>
      <c r="JAC830" s="446"/>
      <c r="JAD830" s="444"/>
      <c r="JAE830" s="442"/>
      <c r="JAF830" s="444"/>
      <c r="JAG830" s="442"/>
      <c r="JAH830" s="442"/>
      <c r="JAI830" s="443"/>
      <c r="JAJ830" s="445"/>
      <c r="JAK830" s="446"/>
      <c r="JAL830" s="444"/>
      <c r="JAM830" s="442"/>
      <c r="JAN830" s="444"/>
      <c r="JAO830" s="442"/>
      <c r="JAP830" s="442"/>
      <c r="JAQ830" s="443"/>
      <c r="JAR830" s="445"/>
      <c r="JAS830" s="446"/>
      <c r="JAT830" s="444"/>
      <c r="JAU830" s="442"/>
      <c r="JAV830" s="444"/>
      <c r="JAW830" s="442"/>
      <c r="JAX830" s="442"/>
      <c r="JAY830" s="443"/>
      <c r="JAZ830" s="445"/>
      <c r="JBA830" s="446"/>
      <c r="JBB830" s="444"/>
      <c r="JBC830" s="442"/>
      <c r="JBD830" s="444"/>
      <c r="JBE830" s="442"/>
      <c r="JBF830" s="442"/>
      <c r="JBG830" s="443"/>
      <c r="JBH830" s="445"/>
      <c r="JBI830" s="446"/>
      <c r="JBJ830" s="444"/>
      <c r="JBK830" s="442"/>
      <c r="JBL830" s="444"/>
      <c r="JBM830" s="442"/>
      <c r="JBN830" s="442"/>
      <c r="JBO830" s="443"/>
      <c r="JBP830" s="445"/>
      <c r="JBQ830" s="446"/>
      <c r="JBR830" s="444"/>
      <c r="JBS830" s="442"/>
      <c r="JBT830" s="444"/>
      <c r="JBU830" s="442"/>
      <c r="JBV830" s="442"/>
      <c r="JBW830" s="443"/>
      <c r="JBX830" s="445"/>
      <c r="JBY830" s="446"/>
      <c r="JBZ830" s="444"/>
      <c r="JCA830" s="442"/>
      <c r="JCB830" s="444"/>
      <c r="JCC830" s="442"/>
      <c r="JCD830" s="442"/>
      <c r="JCE830" s="443"/>
      <c r="JCF830" s="445"/>
      <c r="JCG830" s="446"/>
      <c r="JCH830" s="444"/>
      <c r="JCI830" s="442"/>
      <c r="JCJ830" s="444"/>
      <c r="JCK830" s="442"/>
      <c r="JCL830" s="442"/>
      <c r="JCM830" s="443"/>
      <c r="JCN830" s="445"/>
      <c r="JCO830" s="446"/>
      <c r="JCP830" s="444"/>
      <c r="JCQ830" s="442"/>
      <c r="JCR830" s="444"/>
      <c r="JCS830" s="442"/>
      <c r="JCT830" s="442"/>
      <c r="JCU830" s="443"/>
      <c r="JCV830" s="445"/>
      <c r="JCW830" s="446"/>
      <c r="JCX830" s="444"/>
      <c r="JCY830" s="442"/>
      <c r="JCZ830" s="444"/>
      <c r="JDA830" s="442"/>
      <c r="JDB830" s="442"/>
      <c r="JDC830" s="443"/>
      <c r="JDD830" s="445"/>
      <c r="JDE830" s="446"/>
      <c r="JDF830" s="444"/>
      <c r="JDG830" s="442"/>
      <c r="JDH830" s="444"/>
      <c r="JDI830" s="442"/>
      <c r="JDJ830" s="442"/>
      <c r="JDK830" s="443"/>
      <c r="JDL830" s="445"/>
      <c r="JDM830" s="446"/>
      <c r="JDN830" s="444"/>
      <c r="JDO830" s="442"/>
      <c r="JDP830" s="444"/>
      <c r="JDQ830" s="442"/>
      <c r="JDR830" s="442"/>
      <c r="JDS830" s="443"/>
      <c r="JDT830" s="445"/>
      <c r="JDU830" s="446"/>
      <c r="JDV830" s="444"/>
      <c r="JDW830" s="442"/>
      <c r="JDX830" s="444"/>
      <c r="JDY830" s="442"/>
      <c r="JDZ830" s="442"/>
      <c r="JEA830" s="443"/>
      <c r="JEB830" s="445"/>
      <c r="JEC830" s="446"/>
      <c r="JED830" s="444"/>
      <c r="JEE830" s="442"/>
      <c r="JEF830" s="444"/>
      <c r="JEG830" s="442"/>
      <c r="JEH830" s="442"/>
      <c r="JEI830" s="443"/>
      <c r="JEJ830" s="445"/>
      <c r="JEK830" s="446"/>
      <c r="JEL830" s="444"/>
      <c r="JEM830" s="442"/>
      <c r="JEN830" s="444"/>
      <c r="JEO830" s="442"/>
      <c r="JEP830" s="442"/>
      <c r="JEQ830" s="443"/>
      <c r="JER830" s="445"/>
      <c r="JES830" s="446"/>
      <c r="JET830" s="444"/>
      <c r="JEU830" s="442"/>
      <c r="JEV830" s="444"/>
      <c r="JEW830" s="442"/>
      <c r="JEX830" s="442"/>
      <c r="JEY830" s="443"/>
      <c r="JEZ830" s="445"/>
      <c r="JFA830" s="446"/>
      <c r="JFB830" s="444"/>
      <c r="JFC830" s="442"/>
      <c r="JFD830" s="444"/>
      <c r="JFE830" s="442"/>
      <c r="JFF830" s="442"/>
      <c r="JFG830" s="443"/>
      <c r="JFH830" s="445"/>
      <c r="JFI830" s="446"/>
      <c r="JFJ830" s="444"/>
      <c r="JFK830" s="442"/>
      <c r="JFL830" s="444"/>
      <c r="JFM830" s="442"/>
      <c r="JFN830" s="442"/>
      <c r="JFO830" s="443"/>
      <c r="JFP830" s="445"/>
      <c r="JFQ830" s="446"/>
      <c r="JFR830" s="444"/>
      <c r="JFS830" s="442"/>
      <c r="JFT830" s="444"/>
      <c r="JFU830" s="442"/>
      <c r="JFV830" s="442"/>
      <c r="JFW830" s="443"/>
      <c r="JFX830" s="445"/>
      <c r="JFY830" s="446"/>
      <c r="JFZ830" s="444"/>
      <c r="JGA830" s="442"/>
      <c r="JGB830" s="444"/>
      <c r="JGC830" s="442"/>
      <c r="JGD830" s="442"/>
      <c r="JGE830" s="443"/>
      <c r="JGF830" s="445"/>
      <c r="JGG830" s="446"/>
      <c r="JGH830" s="444"/>
      <c r="JGI830" s="442"/>
      <c r="JGJ830" s="444"/>
      <c r="JGK830" s="442"/>
      <c r="JGL830" s="442"/>
      <c r="JGM830" s="443"/>
      <c r="JGN830" s="445"/>
      <c r="JGO830" s="446"/>
      <c r="JGP830" s="444"/>
      <c r="JGQ830" s="442"/>
      <c r="JGR830" s="444"/>
      <c r="JGS830" s="442"/>
      <c r="JGT830" s="442"/>
      <c r="JGU830" s="443"/>
      <c r="JGV830" s="445"/>
      <c r="JGW830" s="446"/>
      <c r="JGX830" s="444"/>
      <c r="JGY830" s="442"/>
      <c r="JGZ830" s="444"/>
      <c r="JHA830" s="442"/>
      <c r="JHB830" s="442"/>
      <c r="JHC830" s="443"/>
      <c r="JHD830" s="445"/>
      <c r="JHE830" s="446"/>
      <c r="JHF830" s="444"/>
      <c r="JHG830" s="442"/>
      <c r="JHH830" s="444"/>
      <c r="JHI830" s="442"/>
      <c r="JHJ830" s="442"/>
      <c r="JHK830" s="443"/>
      <c r="JHL830" s="445"/>
      <c r="JHM830" s="446"/>
      <c r="JHN830" s="444"/>
      <c r="JHO830" s="442"/>
      <c r="JHP830" s="444"/>
      <c r="JHQ830" s="442"/>
      <c r="JHR830" s="442"/>
      <c r="JHS830" s="443"/>
      <c r="JHT830" s="445"/>
      <c r="JHU830" s="446"/>
      <c r="JHV830" s="444"/>
      <c r="JHW830" s="442"/>
      <c r="JHX830" s="444"/>
      <c r="JHY830" s="442"/>
      <c r="JHZ830" s="442"/>
      <c r="JIA830" s="443"/>
      <c r="JIB830" s="445"/>
      <c r="JIC830" s="446"/>
      <c r="JID830" s="444"/>
      <c r="JIE830" s="442"/>
      <c r="JIF830" s="444"/>
      <c r="JIG830" s="442"/>
      <c r="JIH830" s="442"/>
      <c r="JII830" s="443"/>
      <c r="JIJ830" s="445"/>
      <c r="JIK830" s="446"/>
      <c r="JIL830" s="444"/>
      <c r="JIM830" s="442"/>
      <c r="JIN830" s="444"/>
      <c r="JIO830" s="442"/>
      <c r="JIP830" s="442"/>
      <c r="JIQ830" s="443"/>
      <c r="JIR830" s="445"/>
      <c r="JIS830" s="446"/>
      <c r="JIT830" s="444"/>
      <c r="JIU830" s="442"/>
      <c r="JIV830" s="444"/>
      <c r="JIW830" s="442"/>
      <c r="JIX830" s="442"/>
      <c r="JIY830" s="443"/>
      <c r="JIZ830" s="445"/>
      <c r="JJA830" s="446"/>
      <c r="JJB830" s="444"/>
      <c r="JJC830" s="442"/>
      <c r="JJD830" s="444"/>
      <c r="JJE830" s="442"/>
      <c r="JJF830" s="442"/>
      <c r="JJG830" s="443"/>
      <c r="JJH830" s="445"/>
      <c r="JJI830" s="446"/>
      <c r="JJJ830" s="444"/>
      <c r="JJK830" s="442"/>
      <c r="JJL830" s="444"/>
      <c r="JJM830" s="442"/>
      <c r="JJN830" s="442"/>
      <c r="JJO830" s="443"/>
      <c r="JJP830" s="445"/>
      <c r="JJQ830" s="446"/>
      <c r="JJR830" s="444"/>
      <c r="JJS830" s="442"/>
      <c r="JJT830" s="444"/>
      <c r="JJU830" s="442"/>
      <c r="JJV830" s="442"/>
      <c r="JJW830" s="443"/>
      <c r="JJX830" s="445"/>
      <c r="JJY830" s="446"/>
      <c r="JJZ830" s="444"/>
      <c r="JKA830" s="442"/>
      <c r="JKB830" s="444"/>
      <c r="JKC830" s="442"/>
      <c r="JKD830" s="442"/>
      <c r="JKE830" s="443"/>
      <c r="JKF830" s="445"/>
      <c r="JKG830" s="446"/>
      <c r="JKH830" s="444"/>
      <c r="JKI830" s="442"/>
      <c r="JKJ830" s="444"/>
      <c r="JKK830" s="442"/>
      <c r="JKL830" s="442"/>
      <c r="JKM830" s="443"/>
      <c r="JKN830" s="445"/>
      <c r="JKO830" s="446"/>
      <c r="JKP830" s="444"/>
      <c r="JKQ830" s="442"/>
      <c r="JKR830" s="444"/>
      <c r="JKS830" s="442"/>
      <c r="JKT830" s="442"/>
      <c r="JKU830" s="443"/>
      <c r="JKV830" s="445"/>
      <c r="JKW830" s="446"/>
      <c r="JKX830" s="444"/>
      <c r="JKY830" s="442"/>
      <c r="JKZ830" s="444"/>
      <c r="JLA830" s="442"/>
      <c r="JLB830" s="442"/>
      <c r="JLC830" s="443"/>
      <c r="JLD830" s="445"/>
      <c r="JLE830" s="446"/>
      <c r="JLF830" s="444"/>
      <c r="JLG830" s="442"/>
      <c r="JLH830" s="444"/>
      <c r="JLI830" s="442"/>
      <c r="JLJ830" s="442"/>
      <c r="JLK830" s="443"/>
      <c r="JLL830" s="445"/>
      <c r="JLM830" s="446"/>
      <c r="JLN830" s="444"/>
      <c r="JLO830" s="442"/>
      <c r="JLP830" s="444"/>
      <c r="JLQ830" s="442"/>
      <c r="JLR830" s="442"/>
      <c r="JLS830" s="443"/>
      <c r="JLT830" s="445"/>
      <c r="JLU830" s="446"/>
      <c r="JLV830" s="444"/>
      <c r="JLW830" s="442"/>
      <c r="JLX830" s="444"/>
      <c r="JLY830" s="442"/>
      <c r="JLZ830" s="442"/>
      <c r="JMA830" s="443"/>
      <c r="JMB830" s="445"/>
      <c r="JMC830" s="446"/>
      <c r="JMD830" s="444"/>
      <c r="JME830" s="442"/>
      <c r="JMF830" s="444"/>
      <c r="JMG830" s="442"/>
      <c r="JMH830" s="442"/>
      <c r="JMI830" s="443"/>
      <c r="JMJ830" s="445"/>
      <c r="JMK830" s="446"/>
      <c r="JML830" s="444"/>
      <c r="JMM830" s="442"/>
      <c r="JMN830" s="444"/>
      <c r="JMO830" s="442"/>
      <c r="JMP830" s="442"/>
      <c r="JMQ830" s="443"/>
      <c r="JMR830" s="445"/>
      <c r="JMS830" s="446"/>
      <c r="JMT830" s="444"/>
      <c r="JMU830" s="442"/>
      <c r="JMV830" s="444"/>
      <c r="JMW830" s="442"/>
      <c r="JMX830" s="442"/>
      <c r="JMY830" s="443"/>
      <c r="JMZ830" s="445"/>
      <c r="JNA830" s="446"/>
      <c r="JNB830" s="444"/>
      <c r="JNC830" s="442"/>
      <c r="JND830" s="444"/>
      <c r="JNE830" s="442"/>
      <c r="JNF830" s="442"/>
      <c r="JNG830" s="443"/>
      <c r="JNH830" s="445"/>
      <c r="JNI830" s="446"/>
      <c r="JNJ830" s="444"/>
      <c r="JNK830" s="442"/>
      <c r="JNL830" s="444"/>
      <c r="JNM830" s="442"/>
      <c r="JNN830" s="442"/>
      <c r="JNO830" s="443"/>
      <c r="JNP830" s="445"/>
      <c r="JNQ830" s="446"/>
      <c r="JNR830" s="444"/>
      <c r="JNS830" s="442"/>
      <c r="JNT830" s="444"/>
      <c r="JNU830" s="442"/>
      <c r="JNV830" s="442"/>
      <c r="JNW830" s="443"/>
      <c r="JNX830" s="445"/>
      <c r="JNY830" s="446"/>
      <c r="JNZ830" s="444"/>
      <c r="JOA830" s="442"/>
      <c r="JOB830" s="444"/>
      <c r="JOC830" s="442"/>
      <c r="JOD830" s="442"/>
      <c r="JOE830" s="443"/>
      <c r="JOF830" s="445"/>
      <c r="JOG830" s="446"/>
      <c r="JOH830" s="444"/>
      <c r="JOI830" s="442"/>
      <c r="JOJ830" s="444"/>
      <c r="JOK830" s="442"/>
      <c r="JOL830" s="442"/>
      <c r="JOM830" s="443"/>
      <c r="JON830" s="445"/>
      <c r="JOO830" s="446"/>
      <c r="JOP830" s="444"/>
      <c r="JOQ830" s="442"/>
      <c r="JOR830" s="444"/>
      <c r="JOS830" s="442"/>
      <c r="JOT830" s="442"/>
      <c r="JOU830" s="443"/>
      <c r="JOV830" s="445"/>
      <c r="JOW830" s="446"/>
      <c r="JOX830" s="444"/>
      <c r="JOY830" s="442"/>
      <c r="JOZ830" s="444"/>
      <c r="JPA830" s="442"/>
      <c r="JPB830" s="442"/>
      <c r="JPC830" s="443"/>
      <c r="JPD830" s="445"/>
      <c r="JPE830" s="446"/>
      <c r="JPF830" s="444"/>
      <c r="JPG830" s="442"/>
      <c r="JPH830" s="444"/>
      <c r="JPI830" s="442"/>
      <c r="JPJ830" s="442"/>
      <c r="JPK830" s="443"/>
      <c r="JPL830" s="445"/>
      <c r="JPM830" s="446"/>
      <c r="JPN830" s="444"/>
      <c r="JPO830" s="442"/>
      <c r="JPP830" s="444"/>
      <c r="JPQ830" s="442"/>
      <c r="JPR830" s="442"/>
      <c r="JPS830" s="443"/>
      <c r="JPT830" s="445"/>
      <c r="JPU830" s="446"/>
      <c r="JPV830" s="444"/>
      <c r="JPW830" s="442"/>
      <c r="JPX830" s="444"/>
      <c r="JPY830" s="442"/>
      <c r="JPZ830" s="442"/>
      <c r="JQA830" s="443"/>
      <c r="JQB830" s="445"/>
      <c r="JQC830" s="446"/>
      <c r="JQD830" s="444"/>
      <c r="JQE830" s="442"/>
      <c r="JQF830" s="444"/>
      <c r="JQG830" s="442"/>
      <c r="JQH830" s="442"/>
      <c r="JQI830" s="443"/>
      <c r="JQJ830" s="445"/>
      <c r="JQK830" s="446"/>
      <c r="JQL830" s="444"/>
      <c r="JQM830" s="442"/>
      <c r="JQN830" s="444"/>
      <c r="JQO830" s="442"/>
      <c r="JQP830" s="442"/>
      <c r="JQQ830" s="443"/>
      <c r="JQR830" s="445"/>
      <c r="JQS830" s="446"/>
      <c r="JQT830" s="444"/>
      <c r="JQU830" s="442"/>
      <c r="JQV830" s="444"/>
      <c r="JQW830" s="442"/>
      <c r="JQX830" s="442"/>
      <c r="JQY830" s="443"/>
      <c r="JQZ830" s="445"/>
      <c r="JRA830" s="446"/>
      <c r="JRB830" s="444"/>
      <c r="JRC830" s="442"/>
      <c r="JRD830" s="444"/>
      <c r="JRE830" s="442"/>
      <c r="JRF830" s="442"/>
      <c r="JRG830" s="443"/>
      <c r="JRH830" s="445"/>
      <c r="JRI830" s="446"/>
      <c r="JRJ830" s="444"/>
      <c r="JRK830" s="442"/>
      <c r="JRL830" s="444"/>
      <c r="JRM830" s="442"/>
      <c r="JRN830" s="442"/>
      <c r="JRO830" s="443"/>
      <c r="JRP830" s="445"/>
      <c r="JRQ830" s="446"/>
      <c r="JRR830" s="444"/>
      <c r="JRS830" s="442"/>
      <c r="JRT830" s="444"/>
      <c r="JRU830" s="442"/>
      <c r="JRV830" s="442"/>
      <c r="JRW830" s="443"/>
      <c r="JRX830" s="445"/>
      <c r="JRY830" s="446"/>
      <c r="JRZ830" s="444"/>
      <c r="JSA830" s="442"/>
      <c r="JSB830" s="444"/>
      <c r="JSC830" s="442"/>
      <c r="JSD830" s="442"/>
      <c r="JSE830" s="443"/>
      <c r="JSF830" s="445"/>
      <c r="JSG830" s="446"/>
      <c r="JSH830" s="444"/>
      <c r="JSI830" s="442"/>
      <c r="JSJ830" s="444"/>
      <c r="JSK830" s="442"/>
      <c r="JSL830" s="442"/>
      <c r="JSM830" s="443"/>
      <c r="JSN830" s="445"/>
      <c r="JSO830" s="446"/>
      <c r="JSP830" s="444"/>
      <c r="JSQ830" s="442"/>
      <c r="JSR830" s="444"/>
      <c r="JSS830" s="442"/>
      <c r="JST830" s="442"/>
      <c r="JSU830" s="443"/>
      <c r="JSV830" s="445"/>
      <c r="JSW830" s="446"/>
      <c r="JSX830" s="444"/>
      <c r="JSY830" s="442"/>
      <c r="JSZ830" s="444"/>
      <c r="JTA830" s="442"/>
      <c r="JTB830" s="442"/>
      <c r="JTC830" s="443"/>
      <c r="JTD830" s="445"/>
      <c r="JTE830" s="446"/>
      <c r="JTF830" s="444"/>
      <c r="JTG830" s="442"/>
      <c r="JTH830" s="444"/>
      <c r="JTI830" s="442"/>
      <c r="JTJ830" s="442"/>
      <c r="JTK830" s="443"/>
      <c r="JTL830" s="445"/>
      <c r="JTM830" s="446"/>
      <c r="JTN830" s="444"/>
      <c r="JTO830" s="442"/>
      <c r="JTP830" s="444"/>
      <c r="JTQ830" s="442"/>
      <c r="JTR830" s="442"/>
      <c r="JTS830" s="443"/>
      <c r="JTT830" s="445"/>
      <c r="JTU830" s="446"/>
      <c r="JTV830" s="444"/>
      <c r="JTW830" s="442"/>
      <c r="JTX830" s="444"/>
      <c r="JTY830" s="442"/>
      <c r="JTZ830" s="442"/>
      <c r="JUA830" s="443"/>
      <c r="JUB830" s="445"/>
      <c r="JUC830" s="446"/>
      <c r="JUD830" s="444"/>
      <c r="JUE830" s="442"/>
      <c r="JUF830" s="444"/>
      <c r="JUG830" s="442"/>
      <c r="JUH830" s="442"/>
      <c r="JUI830" s="443"/>
      <c r="JUJ830" s="445"/>
      <c r="JUK830" s="446"/>
      <c r="JUL830" s="444"/>
      <c r="JUM830" s="442"/>
      <c r="JUN830" s="444"/>
      <c r="JUO830" s="442"/>
      <c r="JUP830" s="442"/>
      <c r="JUQ830" s="443"/>
      <c r="JUR830" s="445"/>
      <c r="JUS830" s="446"/>
      <c r="JUT830" s="444"/>
      <c r="JUU830" s="442"/>
      <c r="JUV830" s="444"/>
      <c r="JUW830" s="442"/>
      <c r="JUX830" s="442"/>
      <c r="JUY830" s="443"/>
      <c r="JUZ830" s="445"/>
      <c r="JVA830" s="446"/>
      <c r="JVB830" s="444"/>
      <c r="JVC830" s="442"/>
      <c r="JVD830" s="444"/>
      <c r="JVE830" s="442"/>
      <c r="JVF830" s="442"/>
      <c r="JVG830" s="443"/>
      <c r="JVH830" s="445"/>
      <c r="JVI830" s="446"/>
      <c r="JVJ830" s="444"/>
      <c r="JVK830" s="442"/>
      <c r="JVL830" s="444"/>
      <c r="JVM830" s="442"/>
      <c r="JVN830" s="442"/>
      <c r="JVO830" s="443"/>
      <c r="JVP830" s="445"/>
      <c r="JVQ830" s="446"/>
      <c r="JVR830" s="444"/>
      <c r="JVS830" s="442"/>
      <c r="JVT830" s="444"/>
      <c r="JVU830" s="442"/>
      <c r="JVV830" s="442"/>
      <c r="JVW830" s="443"/>
      <c r="JVX830" s="445"/>
      <c r="JVY830" s="446"/>
      <c r="JVZ830" s="444"/>
      <c r="JWA830" s="442"/>
      <c r="JWB830" s="444"/>
      <c r="JWC830" s="442"/>
      <c r="JWD830" s="442"/>
      <c r="JWE830" s="443"/>
      <c r="JWF830" s="445"/>
      <c r="JWG830" s="446"/>
      <c r="JWH830" s="444"/>
      <c r="JWI830" s="442"/>
      <c r="JWJ830" s="444"/>
      <c r="JWK830" s="442"/>
      <c r="JWL830" s="442"/>
      <c r="JWM830" s="443"/>
      <c r="JWN830" s="445"/>
      <c r="JWO830" s="446"/>
      <c r="JWP830" s="444"/>
      <c r="JWQ830" s="442"/>
      <c r="JWR830" s="444"/>
      <c r="JWS830" s="442"/>
      <c r="JWT830" s="442"/>
      <c r="JWU830" s="443"/>
      <c r="JWV830" s="445"/>
      <c r="JWW830" s="446"/>
      <c r="JWX830" s="444"/>
      <c r="JWY830" s="442"/>
      <c r="JWZ830" s="444"/>
      <c r="JXA830" s="442"/>
      <c r="JXB830" s="442"/>
      <c r="JXC830" s="443"/>
      <c r="JXD830" s="445"/>
      <c r="JXE830" s="446"/>
      <c r="JXF830" s="444"/>
      <c r="JXG830" s="442"/>
      <c r="JXH830" s="444"/>
      <c r="JXI830" s="442"/>
      <c r="JXJ830" s="442"/>
      <c r="JXK830" s="443"/>
      <c r="JXL830" s="445"/>
      <c r="JXM830" s="446"/>
      <c r="JXN830" s="444"/>
      <c r="JXO830" s="442"/>
      <c r="JXP830" s="444"/>
      <c r="JXQ830" s="442"/>
      <c r="JXR830" s="442"/>
      <c r="JXS830" s="443"/>
      <c r="JXT830" s="445"/>
      <c r="JXU830" s="446"/>
      <c r="JXV830" s="444"/>
      <c r="JXW830" s="442"/>
      <c r="JXX830" s="444"/>
      <c r="JXY830" s="442"/>
      <c r="JXZ830" s="442"/>
      <c r="JYA830" s="443"/>
      <c r="JYB830" s="445"/>
      <c r="JYC830" s="446"/>
      <c r="JYD830" s="444"/>
      <c r="JYE830" s="442"/>
      <c r="JYF830" s="444"/>
      <c r="JYG830" s="442"/>
      <c r="JYH830" s="442"/>
      <c r="JYI830" s="443"/>
      <c r="JYJ830" s="445"/>
      <c r="JYK830" s="446"/>
      <c r="JYL830" s="444"/>
      <c r="JYM830" s="442"/>
      <c r="JYN830" s="444"/>
      <c r="JYO830" s="442"/>
      <c r="JYP830" s="442"/>
      <c r="JYQ830" s="443"/>
      <c r="JYR830" s="445"/>
      <c r="JYS830" s="446"/>
      <c r="JYT830" s="444"/>
      <c r="JYU830" s="442"/>
      <c r="JYV830" s="444"/>
      <c r="JYW830" s="442"/>
      <c r="JYX830" s="442"/>
      <c r="JYY830" s="443"/>
      <c r="JYZ830" s="445"/>
      <c r="JZA830" s="446"/>
      <c r="JZB830" s="444"/>
      <c r="JZC830" s="442"/>
      <c r="JZD830" s="444"/>
      <c r="JZE830" s="442"/>
      <c r="JZF830" s="442"/>
      <c r="JZG830" s="443"/>
      <c r="JZH830" s="445"/>
      <c r="JZI830" s="446"/>
      <c r="JZJ830" s="444"/>
      <c r="JZK830" s="442"/>
      <c r="JZL830" s="444"/>
      <c r="JZM830" s="442"/>
      <c r="JZN830" s="442"/>
      <c r="JZO830" s="443"/>
      <c r="JZP830" s="445"/>
      <c r="JZQ830" s="446"/>
      <c r="JZR830" s="444"/>
      <c r="JZS830" s="442"/>
      <c r="JZT830" s="444"/>
      <c r="JZU830" s="442"/>
      <c r="JZV830" s="442"/>
      <c r="JZW830" s="443"/>
      <c r="JZX830" s="445"/>
      <c r="JZY830" s="446"/>
      <c r="JZZ830" s="444"/>
      <c r="KAA830" s="442"/>
      <c r="KAB830" s="444"/>
      <c r="KAC830" s="442"/>
      <c r="KAD830" s="442"/>
      <c r="KAE830" s="443"/>
      <c r="KAF830" s="445"/>
      <c r="KAG830" s="446"/>
      <c r="KAH830" s="444"/>
      <c r="KAI830" s="442"/>
      <c r="KAJ830" s="444"/>
      <c r="KAK830" s="442"/>
      <c r="KAL830" s="442"/>
      <c r="KAM830" s="443"/>
      <c r="KAN830" s="445"/>
      <c r="KAO830" s="446"/>
      <c r="KAP830" s="444"/>
      <c r="KAQ830" s="442"/>
      <c r="KAR830" s="444"/>
      <c r="KAS830" s="442"/>
      <c r="KAT830" s="442"/>
      <c r="KAU830" s="443"/>
      <c r="KAV830" s="445"/>
      <c r="KAW830" s="446"/>
      <c r="KAX830" s="444"/>
      <c r="KAY830" s="442"/>
      <c r="KAZ830" s="444"/>
      <c r="KBA830" s="442"/>
      <c r="KBB830" s="442"/>
      <c r="KBC830" s="443"/>
      <c r="KBD830" s="445"/>
      <c r="KBE830" s="446"/>
      <c r="KBF830" s="444"/>
      <c r="KBG830" s="442"/>
      <c r="KBH830" s="444"/>
      <c r="KBI830" s="442"/>
      <c r="KBJ830" s="442"/>
      <c r="KBK830" s="443"/>
      <c r="KBL830" s="445"/>
      <c r="KBM830" s="446"/>
      <c r="KBN830" s="444"/>
      <c r="KBO830" s="442"/>
      <c r="KBP830" s="444"/>
      <c r="KBQ830" s="442"/>
      <c r="KBR830" s="442"/>
      <c r="KBS830" s="443"/>
      <c r="KBT830" s="445"/>
      <c r="KBU830" s="446"/>
      <c r="KBV830" s="444"/>
      <c r="KBW830" s="442"/>
      <c r="KBX830" s="444"/>
      <c r="KBY830" s="442"/>
      <c r="KBZ830" s="442"/>
      <c r="KCA830" s="443"/>
      <c r="KCB830" s="445"/>
      <c r="KCC830" s="446"/>
      <c r="KCD830" s="444"/>
      <c r="KCE830" s="442"/>
      <c r="KCF830" s="444"/>
      <c r="KCG830" s="442"/>
      <c r="KCH830" s="442"/>
      <c r="KCI830" s="443"/>
      <c r="KCJ830" s="445"/>
      <c r="KCK830" s="446"/>
      <c r="KCL830" s="444"/>
      <c r="KCM830" s="442"/>
      <c r="KCN830" s="444"/>
      <c r="KCO830" s="442"/>
      <c r="KCP830" s="442"/>
      <c r="KCQ830" s="443"/>
      <c r="KCR830" s="445"/>
      <c r="KCS830" s="446"/>
      <c r="KCT830" s="444"/>
      <c r="KCU830" s="442"/>
      <c r="KCV830" s="444"/>
      <c r="KCW830" s="442"/>
      <c r="KCX830" s="442"/>
      <c r="KCY830" s="443"/>
      <c r="KCZ830" s="445"/>
      <c r="KDA830" s="446"/>
      <c r="KDB830" s="444"/>
      <c r="KDC830" s="442"/>
      <c r="KDD830" s="444"/>
      <c r="KDE830" s="442"/>
      <c r="KDF830" s="442"/>
      <c r="KDG830" s="443"/>
      <c r="KDH830" s="445"/>
      <c r="KDI830" s="446"/>
      <c r="KDJ830" s="444"/>
      <c r="KDK830" s="442"/>
      <c r="KDL830" s="444"/>
      <c r="KDM830" s="442"/>
      <c r="KDN830" s="442"/>
      <c r="KDO830" s="443"/>
      <c r="KDP830" s="445"/>
      <c r="KDQ830" s="446"/>
      <c r="KDR830" s="444"/>
      <c r="KDS830" s="442"/>
      <c r="KDT830" s="444"/>
      <c r="KDU830" s="442"/>
      <c r="KDV830" s="442"/>
      <c r="KDW830" s="443"/>
      <c r="KDX830" s="445"/>
      <c r="KDY830" s="446"/>
      <c r="KDZ830" s="444"/>
      <c r="KEA830" s="442"/>
      <c r="KEB830" s="444"/>
      <c r="KEC830" s="442"/>
      <c r="KED830" s="442"/>
      <c r="KEE830" s="443"/>
      <c r="KEF830" s="445"/>
      <c r="KEG830" s="446"/>
      <c r="KEH830" s="444"/>
      <c r="KEI830" s="442"/>
      <c r="KEJ830" s="444"/>
      <c r="KEK830" s="442"/>
      <c r="KEL830" s="442"/>
      <c r="KEM830" s="443"/>
      <c r="KEN830" s="445"/>
      <c r="KEO830" s="446"/>
      <c r="KEP830" s="444"/>
      <c r="KEQ830" s="442"/>
      <c r="KER830" s="444"/>
      <c r="KES830" s="442"/>
      <c r="KET830" s="442"/>
      <c r="KEU830" s="443"/>
      <c r="KEV830" s="445"/>
      <c r="KEW830" s="446"/>
      <c r="KEX830" s="444"/>
      <c r="KEY830" s="442"/>
      <c r="KEZ830" s="444"/>
      <c r="KFA830" s="442"/>
      <c r="KFB830" s="442"/>
      <c r="KFC830" s="443"/>
      <c r="KFD830" s="445"/>
      <c r="KFE830" s="446"/>
      <c r="KFF830" s="444"/>
      <c r="KFG830" s="442"/>
      <c r="KFH830" s="444"/>
      <c r="KFI830" s="442"/>
      <c r="KFJ830" s="442"/>
      <c r="KFK830" s="443"/>
      <c r="KFL830" s="445"/>
      <c r="KFM830" s="446"/>
      <c r="KFN830" s="444"/>
      <c r="KFO830" s="442"/>
      <c r="KFP830" s="444"/>
      <c r="KFQ830" s="442"/>
      <c r="KFR830" s="442"/>
      <c r="KFS830" s="443"/>
      <c r="KFT830" s="445"/>
      <c r="KFU830" s="446"/>
      <c r="KFV830" s="444"/>
      <c r="KFW830" s="442"/>
      <c r="KFX830" s="444"/>
      <c r="KFY830" s="442"/>
      <c r="KFZ830" s="442"/>
      <c r="KGA830" s="443"/>
      <c r="KGB830" s="445"/>
      <c r="KGC830" s="446"/>
      <c r="KGD830" s="444"/>
      <c r="KGE830" s="442"/>
      <c r="KGF830" s="444"/>
      <c r="KGG830" s="442"/>
      <c r="KGH830" s="442"/>
      <c r="KGI830" s="443"/>
      <c r="KGJ830" s="445"/>
      <c r="KGK830" s="446"/>
      <c r="KGL830" s="444"/>
      <c r="KGM830" s="442"/>
      <c r="KGN830" s="444"/>
      <c r="KGO830" s="442"/>
      <c r="KGP830" s="442"/>
      <c r="KGQ830" s="443"/>
      <c r="KGR830" s="445"/>
      <c r="KGS830" s="446"/>
      <c r="KGT830" s="444"/>
      <c r="KGU830" s="442"/>
      <c r="KGV830" s="444"/>
      <c r="KGW830" s="442"/>
      <c r="KGX830" s="442"/>
      <c r="KGY830" s="443"/>
      <c r="KGZ830" s="445"/>
      <c r="KHA830" s="446"/>
      <c r="KHB830" s="444"/>
      <c r="KHC830" s="442"/>
      <c r="KHD830" s="444"/>
      <c r="KHE830" s="442"/>
      <c r="KHF830" s="442"/>
      <c r="KHG830" s="443"/>
      <c r="KHH830" s="445"/>
      <c r="KHI830" s="446"/>
      <c r="KHJ830" s="444"/>
      <c r="KHK830" s="442"/>
      <c r="KHL830" s="444"/>
      <c r="KHM830" s="442"/>
      <c r="KHN830" s="442"/>
      <c r="KHO830" s="443"/>
      <c r="KHP830" s="445"/>
      <c r="KHQ830" s="446"/>
      <c r="KHR830" s="444"/>
      <c r="KHS830" s="442"/>
      <c r="KHT830" s="444"/>
      <c r="KHU830" s="442"/>
      <c r="KHV830" s="442"/>
      <c r="KHW830" s="443"/>
      <c r="KHX830" s="445"/>
      <c r="KHY830" s="446"/>
      <c r="KHZ830" s="444"/>
      <c r="KIA830" s="442"/>
      <c r="KIB830" s="444"/>
      <c r="KIC830" s="442"/>
      <c r="KID830" s="442"/>
      <c r="KIE830" s="443"/>
      <c r="KIF830" s="445"/>
      <c r="KIG830" s="446"/>
      <c r="KIH830" s="444"/>
      <c r="KII830" s="442"/>
      <c r="KIJ830" s="444"/>
      <c r="KIK830" s="442"/>
      <c r="KIL830" s="442"/>
      <c r="KIM830" s="443"/>
      <c r="KIN830" s="445"/>
      <c r="KIO830" s="446"/>
      <c r="KIP830" s="444"/>
      <c r="KIQ830" s="442"/>
      <c r="KIR830" s="444"/>
      <c r="KIS830" s="442"/>
      <c r="KIT830" s="442"/>
      <c r="KIU830" s="443"/>
      <c r="KIV830" s="445"/>
      <c r="KIW830" s="446"/>
      <c r="KIX830" s="444"/>
      <c r="KIY830" s="442"/>
      <c r="KIZ830" s="444"/>
      <c r="KJA830" s="442"/>
      <c r="KJB830" s="442"/>
      <c r="KJC830" s="443"/>
      <c r="KJD830" s="445"/>
      <c r="KJE830" s="446"/>
      <c r="KJF830" s="444"/>
      <c r="KJG830" s="442"/>
      <c r="KJH830" s="444"/>
      <c r="KJI830" s="442"/>
      <c r="KJJ830" s="442"/>
      <c r="KJK830" s="443"/>
      <c r="KJL830" s="445"/>
      <c r="KJM830" s="446"/>
      <c r="KJN830" s="444"/>
      <c r="KJO830" s="442"/>
      <c r="KJP830" s="444"/>
      <c r="KJQ830" s="442"/>
      <c r="KJR830" s="442"/>
      <c r="KJS830" s="443"/>
      <c r="KJT830" s="445"/>
      <c r="KJU830" s="446"/>
      <c r="KJV830" s="444"/>
      <c r="KJW830" s="442"/>
      <c r="KJX830" s="444"/>
      <c r="KJY830" s="442"/>
      <c r="KJZ830" s="442"/>
      <c r="KKA830" s="443"/>
      <c r="KKB830" s="445"/>
      <c r="KKC830" s="446"/>
      <c r="KKD830" s="444"/>
      <c r="KKE830" s="442"/>
      <c r="KKF830" s="444"/>
      <c r="KKG830" s="442"/>
      <c r="KKH830" s="442"/>
      <c r="KKI830" s="443"/>
      <c r="KKJ830" s="445"/>
      <c r="KKK830" s="446"/>
      <c r="KKL830" s="444"/>
      <c r="KKM830" s="442"/>
      <c r="KKN830" s="444"/>
      <c r="KKO830" s="442"/>
      <c r="KKP830" s="442"/>
      <c r="KKQ830" s="443"/>
      <c r="KKR830" s="445"/>
      <c r="KKS830" s="446"/>
      <c r="KKT830" s="444"/>
      <c r="KKU830" s="442"/>
      <c r="KKV830" s="444"/>
      <c r="KKW830" s="442"/>
      <c r="KKX830" s="442"/>
      <c r="KKY830" s="443"/>
      <c r="KKZ830" s="445"/>
      <c r="KLA830" s="446"/>
      <c r="KLB830" s="444"/>
      <c r="KLC830" s="442"/>
      <c r="KLD830" s="444"/>
      <c r="KLE830" s="442"/>
      <c r="KLF830" s="442"/>
      <c r="KLG830" s="443"/>
      <c r="KLH830" s="445"/>
      <c r="KLI830" s="446"/>
      <c r="KLJ830" s="444"/>
      <c r="KLK830" s="442"/>
      <c r="KLL830" s="444"/>
      <c r="KLM830" s="442"/>
      <c r="KLN830" s="442"/>
      <c r="KLO830" s="443"/>
      <c r="KLP830" s="445"/>
      <c r="KLQ830" s="446"/>
      <c r="KLR830" s="444"/>
      <c r="KLS830" s="442"/>
      <c r="KLT830" s="444"/>
      <c r="KLU830" s="442"/>
      <c r="KLV830" s="442"/>
      <c r="KLW830" s="443"/>
      <c r="KLX830" s="445"/>
      <c r="KLY830" s="446"/>
      <c r="KLZ830" s="444"/>
      <c r="KMA830" s="442"/>
      <c r="KMB830" s="444"/>
      <c r="KMC830" s="442"/>
      <c r="KMD830" s="442"/>
      <c r="KME830" s="443"/>
      <c r="KMF830" s="445"/>
      <c r="KMG830" s="446"/>
      <c r="KMH830" s="444"/>
      <c r="KMI830" s="442"/>
      <c r="KMJ830" s="444"/>
      <c r="KMK830" s="442"/>
      <c r="KML830" s="442"/>
      <c r="KMM830" s="443"/>
      <c r="KMN830" s="445"/>
      <c r="KMO830" s="446"/>
      <c r="KMP830" s="444"/>
      <c r="KMQ830" s="442"/>
      <c r="KMR830" s="444"/>
      <c r="KMS830" s="442"/>
      <c r="KMT830" s="442"/>
      <c r="KMU830" s="443"/>
      <c r="KMV830" s="445"/>
      <c r="KMW830" s="446"/>
      <c r="KMX830" s="444"/>
      <c r="KMY830" s="442"/>
      <c r="KMZ830" s="444"/>
      <c r="KNA830" s="442"/>
      <c r="KNB830" s="442"/>
      <c r="KNC830" s="443"/>
      <c r="KND830" s="445"/>
      <c r="KNE830" s="446"/>
      <c r="KNF830" s="444"/>
      <c r="KNG830" s="442"/>
      <c r="KNH830" s="444"/>
      <c r="KNI830" s="442"/>
      <c r="KNJ830" s="442"/>
      <c r="KNK830" s="443"/>
      <c r="KNL830" s="445"/>
      <c r="KNM830" s="446"/>
      <c r="KNN830" s="444"/>
      <c r="KNO830" s="442"/>
      <c r="KNP830" s="444"/>
      <c r="KNQ830" s="442"/>
      <c r="KNR830" s="442"/>
      <c r="KNS830" s="443"/>
      <c r="KNT830" s="445"/>
      <c r="KNU830" s="446"/>
      <c r="KNV830" s="444"/>
      <c r="KNW830" s="442"/>
      <c r="KNX830" s="444"/>
      <c r="KNY830" s="442"/>
      <c r="KNZ830" s="442"/>
      <c r="KOA830" s="443"/>
      <c r="KOB830" s="445"/>
      <c r="KOC830" s="446"/>
      <c r="KOD830" s="444"/>
      <c r="KOE830" s="442"/>
      <c r="KOF830" s="444"/>
      <c r="KOG830" s="442"/>
      <c r="KOH830" s="442"/>
      <c r="KOI830" s="443"/>
      <c r="KOJ830" s="445"/>
      <c r="KOK830" s="446"/>
      <c r="KOL830" s="444"/>
      <c r="KOM830" s="442"/>
      <c r="KON830" s="444"/>
      <c r="KOO830" s="442"/>
      <c r="KOP830" s="442"/>
      <c r="KOQ830" s="443"/>
      <c r="KOR830" s="445"/>
      <c r="KOS830" s="446"/>
      <c r="KOT830" s="444"/>
      <c r="KOU830" s="442"/>
      <c r="KOV830" s="444"/>
      <c r="KOW830" s="442"/>
      <c r="KOX830" s="442"/>
      <c r="KOY830" s="443"/>
      <c r="KOZ830" s="445"/>
      <c r="KPA830" s="446"/>
      <c r="KPB830" s="444"/>
      <c r="KPC830" s="442"/>
      <c r="KPD830" s="444"/>
      <c r="KPE830" s="442"/>
      <c r="KPF830" s="442"/>
      <c r="KPG830" s="443"/>
      <c r="KPH830" s="445"/>
      <c r="KPI830" s="446"/>
      <c r="KPJ830" s="444"/>
      <c r="KPK830" s="442"/>
      <c r="KPL830" s="444"/>
      <c r="KPM830" s="442"/>
      <c r="KPN830" s="442"/>
      <c r="KPO830" s="443"/>
      <c r="KPP830" s="445"/>
      <c r="KPQ830" s="446"/>
      <c r="KPR830" s="444"/>
      <c r="KPS830" s="442"/>
      <c r="KPT830" s="444"/>
      <c r="KPU830" s="442"/>
      <c r="KPV830" s="442"/>
      <c r="KPW830" s="443"/>
      <c r="KPX830" s="445"/>
      <c r="KPY830" s="446"/>
      <c r="KPZ830" s="444"/>
      <c r="KQA830" s="442"/>
      <c r="KQB830" s="444"/>
      <c r="KQC830" s="442"/>
      <c r="KQD830" s="442"/>
      <c r="KQE830" s="443"/>
      <c r="KQF830" s="445"/>
      <c r="KQG830" s="446"/>
      <c r="KQH830" s="444"/>
      <c r="KQI830" s="442"/>
      <c r="KQJ830" s="444"/>
      <c r="KQK830" s="442"/>
      <c r="KQL830" s="442"/>
      <c r="KQM830" s="443"/>
      <c r="KQN830" s="445"/>
      <c r="KQO830" s="446"/>
      <c r="KQP830" s="444"/>
      <c r="KQQ830" s="442"/>
      <c r="KQR830" s="444"/>
      <c r="KQS830" s="442"/>
      <c r="KQT830" s="442"/>
      <c r="KQU830" s="443"/>
      <c r="KQV830" s="445"/>
      <c r="KQW830" s="446"/>
      <c r="KQX830" s="444"/>
      <c r="KQY830" s="442"/>
      <c r="KQZ830" s="444"/>
      <c r="KRA830" s="442"/>
      <c r="KRB830" s="442"/>
      <c r="KRC830" s="443"/>
      <c r="KRD830" s="445"/>
      <c r="KRE830" s="446"/>
      <c r="KRF830" s="444"/>
      <c r="KRG830" s="442"/>
      <c r="KRH830" s="444"/>
      <c r="KRI830" s="442"/>
      <c r="KRJ830" s="442"/>
      <c r="KRK830" s="443"/>
      <c r="KRL830" s="445"/>
      <c r="KRM830" s="446"/>
      <c r="KRN830" s="444"/>
      <c r="KRO830" s="442"/>
      <c r="KRP830" s="444"/>
      <c r="KRQ830" s="442"/>
      <c r="KRR830" s="442"/>
      <c r="KRS830" s="443"/>
      <c r="KRT830" s="445"/>
      <c r="KRU830" s="446"/>
      <c r="KRV830" s="444"/>
      <c r="KRW830" s="442"/>
      <c r="KRX830" s="444"/>
      <c r="KRY830" s="442"/>
      <c r="KRZ830" s="442"/>
      <c r="KSA830" s="443"/>
      <c r="KSB830" s="445"/>
      <c r="KSC830" s="446"/>
      <c r="KSD830" s="444"/>
      <c r="KSE830" s="442"/>
      <c r="KSF830" s="444"/>
      <c r="KSG830" s="442"/>
      <c r="KSH830" s="442"/>
      <c r="KSI830" s="443"/>
      <c r="KSJ830" s="445"/>
      <c r="KSK830" s="446"/>
      <c r="KSL830" s="444"/>
      <c r="KSM830" s="442"/>
      <c r="KSN830" s="444"/>
      <c r="KSO830" s="442"/>
      <c r="KSP830" s="442"/>
      <c r="KSQ830" s="443"/>
      <c r="KSR830" s="445"/>
      <c r="KSS830" s="446"/>
      <c r="KST830" s="444"/>
      <c r="KSU830" s="442"/>
      <c r="KSV830" s="444"/>
      <c r="KSW830" s="442"/>
      <c r="KSX830" s="442"/>
      <c r="KSY830" s="443"/>
      <c r="KSZ830" s="445"/>
      <c r="KTA830" s="446"/>
      <c r="KTB830" s="444"/>
      <c r="KTC830" s="442"/>
      <c r="KTD830" s="444"/>
      <c r="KTE830" s="442"/>
      <c r="KTF830" s="442"/>
      <c r="KTG830" s="443"/>
      <c r="KTH830" s="445"/>
      <c r="KTI830" s="446"/>
      <c r="KTJ830" s="444"/>
      <c r="KTK830" s="442"/>
      <c r="KTL830" s="444"/>
      <c r="KTM830" s="442"/>
      <c r="KTN830" s="442"/>
      <c r="KTO830" s="443"/>
      <c r="KTP830" s="445"/>
      <c r="KTQ830" s="446"/>
      <c r="KTR830" s="444"/>
      <c r="KTS830" s="442"/>
      <c r="KTT830" s="444"/>
      <c r="KTU830" s="442"/>
      <c r="KTV830" s="442"/>
      <c r="KTW830" s="443"/>
      <c r="KTX830" s="445"/>
      <c r="KTY830" s="446"/>
      <c r="KTZ830" s="444"/>
      <c r="KUA830" s="442"/>
      <c r="KUB830" s="444"/>
      <c r="KUC830" s="442"/>
      <c r="KUD830" s="442"/>
      <c r="KUE830" s="443"/>
      <c r="KUF830" s="445"/>
      <c r="KUG830" s="446"/>
      <c r="KUH830" s="444"/>
      <c r="KUI830" s="442"/>
      <c r="KUJ830" s="444"/>
      <c r="KUK830" s="442"/>
      <c r="KUL830" s="442"/>
      <c r="KUM830" s="443"/>
      <c r="KUN830" s="445"/>
      <c r="KUO830" s="446"/>
      <c r="KUP830" s="444"/>
      <c r="KUQ830" s="442"/>
      <c r="KUR830" s="444"/>
      <c r="KUS830" s="442"/>
      <c r="KUT830" s="442"/>
      <c r="KUU830" s="443"/>
      <c r="KUV830" s="445"/>
      <c r="KUW830" s="446"/>
      <c r="KUX830" s="444"/>
      <c r="KUY830" s="442"/>
      <c r="KUZ830" s="444"/>
      <c r="KVA830" s="442"/>
      <c r="KVB830" s="442"/>
      <c r="KVC830" s="443"/>
      <c r="KVD830" s="445"/>
      <c r="KVE830" s="446"/>
      <c r="KVF830" s="444"/>
      <c r="KVG830" s="442"/>
      <c r="KVH830" s="444"/>
      <c r="KVI830" s="442"/>
      <c r="KVJ830" s="442"/>
      <c r="KVK830" s="443"/>
      <c r="KVL830" s="445"/>
      <c r="KVM830" s="446"/>
      <c r="KVN830" s="444"/>
      <c r="KVO830" s="442"/>
      <c r="KVP830" s="444"/>
      <c r="KVQ830" s="442"/>
      <c r="KVR830" s="442"/>
      <c r="KVS830" s="443"/>
      <c r="KVT830" s="445"/>
      <c r="KVU830" s="446"/>
      <c r="KVV830" s="444"/>
      <c r="KVW830" s="442"/>
      <c r="KVX830" s="444"/>
      <c r="KVY830" s="442"/>
      <c r="KVZ830" s="442"/>
      <c r="KWA830" s="443"/>
      <c r="KWB830" s="445"/>
      <c r="KWC830" s="446"/>
      <c r="KWD830" s="444"/>
      <c r="KWE830" s="442"/>
      <c r="KWF830" s="444"/>
      <c r="KWG830" s="442"/>
      <c r="KWH830" s="442"/>
      <c r="KWI830" s="443"/>
      <c r="KWJ830" s="445"/>
      <c r="KWK830" s="446"/>
      <c r="KWL830" s="444"/>
      <c r="KWM830" s="442"/>
      <c r="KWN830" s="444"/>
      <c r="KWO830" s="442"/>
      <c r="KWP830" s="442"/>
      <c r="KWQ830" s="443"/>
      <c r="KWR830" s="445"/>
      <c r="KWS830" s="446"/>
      <c r="KWT830" s="444"/>
      <c r="KWU830" s="442"/>
      <c r="KWV830" s="444"/>
      <c r="KWW830" s="442"/>
      <c r="KWX830" s="442"/>
      <c r="KWY830" s="443"/>
      <c r="KWZ830" s="445"/>
      <c r="KXA830" s="446"/>
      <c r="KXB830" s="444"/>
      <c r="KXC830" s="442"/>
      <c r="KXD830" s="444"/>
      <c r="KXE830" s="442"/>
      <c r="KXF830" s="442"/>
      <c r="KXG830" s="443"/>
      <c r="KXH830" s="445"/>
      <c r="KXI830" s="446"/>
      <c r="KXJ830" s="444"/>
      <c r="KXK830" s="442"/>
      <c r="KXL830" s="444"/>
      <c r="KXM830" s="442"/>
      <c r="KXN830" s="442"/>
      <c r="KXO830" s="443"/>
      <c r="KXP830" s="445"/>
      <c r="KXQ830" s="446"/>
      <c r="KXR830" s="444"/>
      <c r="KXS830" s="442"/>
      <c r="KXT830" s="444"/>
      <c r="KXU830" s="442"/>
      <c r="KXV830" s="442"/>
      <c r="KXW830" s="443"/>
      <c r="KXX830" s="445"/>
      <c r="KXY830" s="446"/>
      <c r="KXZ830" s="444"/>
      <c r="KYA830" s="442"/>
      <c r="KYB830" s="444"/>
      <c r="KYC830" s="442"/>
      <c r="KYD830" s="442"/>
      <c r="KYE830" s="443"/>
      <c r="KYF830" s="445"/>
      <c r="KYG830" s="446"/>
      <c r="KYH830" s="444"/>
      <c r="KYI830" s="442"/>
      <c r="KYJ830" s="444"/>
      <c r="KYK830" s="442"/>
      <c r="KYL830" s="442"/>
      <c r="KYM830" s="443"/>
      <c r="KYN830" s="445"/>
      <c r="KYO830" s="446"/>
      <c r="KYP830" s="444"/>
      <c r="KYQ830" s="442"/>
      <c r="KYR830" s="444"/>
      <c r="KYS830" s="442"/>
      <c r="KYT830" s="442"/>
      <c r="KYU830" s="443"/>
      <c r="KYV830" s="445"/>
      <c r="KYW830" s="446"/>
      <c r="KYX830" s="444"/>
      <c r="KYY830" s="442"/>
      <c r="KYZ830" s="444"/>
      <c r="KZA830" s="442"/>
      <c r="KZB830" s="442"/>
      <c r="KZC830" s="443"/>
      <c r="KZD830" s="445"/>
      <c r="KZE830" s="446"/>
      <c r="KZF830" s="444"/>
      <c r="KZG830" s="442"/>
      <c r="KZH830" s="444"/>
      <c r="KZI830" s="442"/>
      <c r="KZJ830" s="442"/>
      <c r="KZK830" s="443"/>
      <c r="KZL830" s="445"/>
      <c r="KZM830" s="446"/>
      <c r="KZN830" s="444"/>
      <c r="KZO830" s="442"/>
      <c r="KZP830" s="444"/>
      <c r="KZQ830" s="442"/>
      <c r="KZR830" s="442"/>
      <c r="KZS830" s="443"/>
      <c r="KZT830" s="445"/>
      <c r="KZU830" s="446"/>
      <c r="KZV830" s="444"/>
      <c r="KZW830" s="442"/>
      <c r="KZX830" s="444"/>
      <c r="KZY830" s="442"/>
      <c r="KZZ830" s="442"/>
      <c r="LAA830" s="443"/>
      <c r="LAB830" s="445"/>
      <c r="LAC830" s="446"/>
      <c r="LAD830" s="444"/>
      <c r="LAE830" s="442"/>
      <c r="LAF830" s="444"/>
      <c r="LAG830" s="442"/>
      <c r="LAH830" s="442"/>
      <c r="LAI830" s="443"/>
      <c r="LAJ830" s="445"/>
      <c r="LAK830" s="446"/>
      <c r="LAL830" s="444"/>
      <c r="LAM830" s="442"/>
      <c r="LAN830" s="444"/>
      <c r="LAO830" s="442"/>
      <c r="LAP830" s="442"/>
      <c r="LAQ830" s="443"/>
      <c r="LAR830" s="445"/>
      <c r="LAS830" s="446"/>
      <c r="LAT830" s="444"/>
      <c r="LAU830" s="442"/>
      <c r="LAV830" s="444"/>
      <c r="LAW830" s="442"/>
      <c r="LAX830" s="442"/>
      <c r="LAY830" s="443"/>
      <c r="LAZ830" s="445"/>
      <c r="LBA830" s="446"/>
      <c r="LBB830" s="444"/>
      <c r="LBC830" s="442"/>
      <c r="LBD830" s="444"/>
      <c r="LBE830" s="442"/>
      <c r="LBF830" s="442"/>
      <c r="LBG830" s="443"/>
      <c r="LBH830" s="445"/>
      <c r="LBI830" s="446"/>
      <c r="LBJ830" s="444"/>
      <c r="LBK830" s="442"/>
      <c r="LBL830" s="444"/>
      <c r="LBM830" s="442"/>
      <c r="LBN830" s="442"/>
      <c r="LBO830" s="443"/>
      <c r="LBP830" s="445"/>
      <c r="LBQ830" s="446"/>
      <c r="LBR830" s="444"/>
      <c r="LBS830" s="442"/>
      <c r="LBT830" s="444"/>
      <c r="LBU830" s="442"/>
      <c r="LBV830" s="442"/>
      <c r="LBW830" s="443"/>
      <c r="LBX830" s="445"/>
      <c r="LBY830" s="446"/>
      <c r="LBZ830" s="444"/>
      <c r="LCA830" s="442"/>
      <c r="LCB830" s="444"/>
      <c r="LCC830" s="442"/>
      <c r="LCD830" s="442"/>
      <c r="LCE830" s="443"/>
      <c r="LCF830" s="445"/>
      <c r="LCG830" s="446"/>
      <c r="LCH830" s="444"/>
      <c r="LCI830" s="442"/>
      <c r="LCJ830" s="444"/>
      <c r="LCK830" s="442"/>
      <c r="LCL830" s="442"/>
      <c r="LCM830" s="443"/>
      <c r="LCN830" s="445"/>
      <c r="LCO830" s="446"/>
      <c r="LCP830" s="444"/>
      <c r="LCQ830" s="442"/>
      <c r="LCR830" s="444"/>
      <c r="LCS830" s="442"/>
      <c r="LCT830" s="442"/>
      <c r="LCU830" s="443"/>
      <c r="LCV830" s="445"/>
      <c r="LCW830" s="446"/>
      <c r="LCX830" s="444"/>
      <c r="LCY830" s="442"/>
      <c r="LCZ830" s="444"/>
      <c r="LDA830" s="442"/>
      <c r="LDB830" s="442"/>
      <c r="LDC830" s="443"/>
      <c r="LDD830" s="445"/>
      <c r="LDE830" s="446"/>
      <c r="LDF830" s="444"/>
      <c r="LDG830" s="442"/>
      <c r="LDH830" s="444"/>
      <c r="LDI830" s="442"/>
      <c r="LDJ830" s="442"/>
      <c r="LDK830" s="443"/>
      <c r="LDL830" s="445"/>
      <c r="LDM830" s="446"/>
      <c r="LDN830" s="444"/>
      <c r="LDO830" s="442"/>
      <c r="LDP830" s="444"/>
      <c r="LDQ830" s="442"/>
      <c r="LDR830" s="442"/>
      <c r="LDS830" s="443"/>
      <c r="LDT830" s="445"/>
      <c r="LDU830" s="446"/>
      <c r="LDV830" s="444"/>
      <c r="LDW830" s="442"/>
      <c r="LDX830" s="444"/>
      <c r="LDY830" s="442"/>
      <c r="LDZ830" s="442"/>
      <c r="LEA830" s="443"/>
      <c r="LEB830" s="445"/>
      <c r="LEC830" s="446"/>
      <c r="LED830" s="444"/>
      <c r="LEE830" s="442"/>
      <c r="LEF830" s="444"/>
      <c r="LEG830" s="442"/>
      <c r="LEH830" s="442"/>
      <c r="LEI830" s="443"/>
      <c r="LEJ830" s="445"/>
      <c r="LEK830" s="446"/>
      <c r="LEL830" s="444"/>
      <c r="LEM830" s="442"/>
      <c r="LEN830" s="444"/>
      <c r="LEO830" s="442"/>
      <c r="LEP830" s="442"/>
      <c r="LEQ830" s="443"/>
      <c r="LER830" s="445"/>
      <c r="LES830" s="446"/>
      <c r="LET830" s="444"/>
      <c r="LEU830" s="442"/>
      <c r="LEV830" s="444"/>
      <c r="LEW830" s="442"/>
      <c r="LEX830" s="442"/>
      <c r="LEY830" s="443"/>
      <c r="LEZ830" s="445"/>
      <c r="LFA830" s="446"/>
      <c r="LFB830" s="444"/>
      <c r="LFC830" s="442"/>
      <c r="LFD830" s="444"/>
      <c r="LFE830" s="442"/>
      <c r="LFF830" s="442"/>
      <c r="LFG830" s="443"/>
      <c r="LFH830" s="445"/>
      <c r="LFI830" s="446"/>
      <c r="LFJ830" s="444"/>
      <c r="LFK830" s="442"/>
      <c r="LFL830" s="444"/>
      <c r="LFM830" s="442"/>
      <c r="LFN830" s="442"/>
      <c r="LFO830" s="443"/>
      <c r="LFP830" s="445"/>
      <c r="LFQ830" s="446"/>
      <c r="LFR830" s="444"/>
      <c r="LFS830" s="442"/>
      <c r="LFT830" s="444"/>
      <c r="LFU830" s="442"/>
      <c r="LFV830" s="442"/>
      <c r="LFW830" s="443"/>
      <c r="LFX830" s="445"/>
      <c r="LFY830" s="446"/>
      <c r="LFZ830" s="444"/>
      <c r="LGA830" s="442"/>
      <c r="LGB830" s="444"/>
      <c r="LGC830" s="442"/>
      <c r="LGD830" s="442"/>
      <c r="LGE830" s="443"/>
      <c r="LGF830" s="445"/>
      <c r="LGG830" s="446"/>
      <c r="LGH830" s="444"/>
      <c r="LGI830" s="442"/>
      <c r="LGJ830" s="444"/>
      <c r="LGK830" s="442"/>
      <c r="LGL830" s="442"/>
      <c r="LGM830" s="443"/>
      <c r="LGN830" s="445"/>
      <c r="LGO830" s="446"/>
      <c r="LGP830" s="444"/>
      <c r="LGQ830" s="442"/>
      <c r="LGR830" s="444"/>
      <c r="LGS830" s="442"/>
      <c r="LGT830" s="442"/>
      <c r="LGU830" s="443"/>
      <c r="LGV830" s="445"/>
      <c r="LGW830" s="446"/>
      <c r="LGX830" s="444"/>
      <c r="LGY830" s="442"/>
      <c r="LGZ830" s="444"/>
      <c r="LHA830" s="442"/>
      <c r="LHB830" s="442"/>
      <c r="LHC830" s="443"/>
      <c r="LHD830" s="445"/>
      <c r="LHE830" s="446"/>
      <c r="LHF830" s="444"/>
      <c r="LHG830" s="442"/>
      <c r="LHH830" s="444"/>
      <c r="LHI830" s="442"/>
      <c r="LHJ830" s="442"/>
      <c r="LHK830" s="443"/>
      <c r="LHL830" s="445"/>
      <c r="LHM830" s="446"/>
      <c r="LHN830" s="444"/>
      <c r="LHO830" s="442"/>
      <c r="LHP830" s="444"/>
      <c r="LHQ830" s="442"/>
      <c r="LHR830" s="442"/>
      <c r="LHS830" s="443"/>
      <c r="LHT830" s="445"/>
      <c r="LHU830" s="446"/>
      <c r="LHV830" s="444"/>
      <c r="LHW830" s="442"/>
      <c r="LHX830" s="444"/>
      <c r="LHY830" s="442"/>
      <c r="LHZ830" s="442"/>
      <c r="LIA830" s="443"/>
      <c r="LIB830" s="445"/>
      <c r="LIC830" s="446"/>
      <c r="LID830" s="444"/>
      <c r="LIE830" s="442"/>
      <c r="LIF830" s="444"/>
      <c r="LIG830" s="442"/>
      <c r="LIH830" s="442"/>
      <c r="LII830" s="443"/>
      <c r="LIJ830" s="445"/>
      <c r="LIK830" s="446"/>
      <c r="LIL830" s="444"/>
      <c r="LIM830" s="442"/>
      <c r="LIN830" s="444"/>
      <c r="LIO830" s="442"/>
      <c r="LIP830" s="442"/>
      <c r="LIQ830" s="443"/>
      <c r="LIR830" s="445"/>
      <c r="LIS830" s="446"/>
      <c r="LIT830" s="444"/>
      <c r="LIU830" s="442"/>
      <c r="LIV830" s="444"/>
      <c r="LIW830" s="442"/>
      <c r="LIX830" s="442"/>
      <c r="LIY830" s="443"/>
      <c r="LIZ830" s="445"/>
      <c r="LJA830" s="446"/>
      <c r="LJB830" s="444"/>
      <c r="LJC830" s="442"/>
      <c r="LJD830" s="444"/>
      <c r="LJE830" s="442"/>
      <c r="LJF830" s="442"/>
      <c r="LJG830" s="443"/>
      <c r="LJH830" s="445"/>
      <c r="LJI830" s="446"/>
      <c r="LJJ830" s="444"/>
      <c r="LJK830" s="442"/>
      <c r="LJL830" s="444"/>
      <c r="LJM830" s="442"/>
      <c r="LJN830" s="442"/>
      <c r="LJO830" s="443"/>
      <c r="LJP830" s="445"/>
      <c r="LJQ830" s="446"/>
      <c r="LJR830" s="444"/>
      <c r="LJS830" s="442"/>
      <c r="LJT830" s="444"/>
      <c r="LJU830" s="442"/>
      <c r="LJV830" s="442"/>
      <c r="LJW830" s="443"/>
      <c r="LJX830" s="445"/>
      <c r="LJY830" s="446"/>
      <c r="LJZ830" s="444"/>
      <c r="LKA830" s="442"/>
      <c r="LKB830" s="444"/>
      <c r="LKC830" s="442"/>
      <c r="LKD830" s="442"/>
      <c r="LKE830" s="443"/>
      <c r="LKF830" s="445"/>
      <c r="LKG830" s="446"/>
      <c r="LKH830" s="444"/>
      <c r="LKI830" s="442"/>
      <c r="LKJ830" s="444"/>
      <c r="LKK830" s="442"/>
      <c r="LKL830" s="442"/>
      <c r="LKM830" s="443"/>
      <c r="LKN830" s="445"/>
      <c r="LKO830" s="446"/>
      <c r="LKP830" s="444"/>
      <c r="LKQ830" s="442"/>
      <c r="LKR830" s="444"/>
      <c r="LKS830" s="442"/>
      <c r="LKT830" s="442"/>
      <c r="LKU830" s="443"/>
      <c r="LKV830" s="445"/>
      <c r="LKW830" s="446"/>
      <c r="LKX830" s="444"/>
      <c r="LKY830" s="442"/>
      <c r="LKZ830" s="444"/>
      <c r="LLA830" s="442"/>
      <c r="LLB830" s="442"/>
      <c r="LLC830" s="443"/>
      <c r="LLD830" s="445"/>
      <c r="LLE830" s="446"/>
      <c r="LLF830" s="444"/>
      <c r="LLG830" s="442"/>
      <c r="LLH830" s="444"/>
      <c r="LLI830" s="442"/>
      <c r="LLJ830" s="442"/>
      <c r="LLK830" s="443"/>
      <c r="LLL830" s="445"/>
      <c r="LLM830" s="446"/>
      <c r="LLN830" s="444"/>
      <c r="LLO830" s="442"/>
      <c r="LLP830" s="444"/>
      <c r="LLQ830" s="442"/>
      <c r="LLR830" s="442"/>
      <c r="LLS830" s="443"/>
      <c r="LLT830" s="445"/>
      <c r="LLU830" s="446"/>
      <c r="LLV830" s="444"/>
      <c r="LLW830" s="442"/>
      <c r="LLX830" s="444"/>
      <c r="LLY830" s="442"/>
      <c r="LLZ830" s="442"/>
      <c r="LMA830" s="443"/>
      <c r="LMB830" s="445"/>
      <c r="LMC830" s="446"/>
      <c r="LMD830" s="444"/>
      <c r="LME830" s="442"/>
      <c r="LMF830" s="444"/>
      <c r="LMG830" s="442"/>
      <c r="LMH830" s="442"/>
      <c r="LMI830" s="443"/>
      <c r="LMJ830" s="445"/>
      <c r="LMK830" s="446"/>
      <c r="LML830" s="444"/>
      <c r="LMM830" s="442"/>
      <c r="LMN830" s="444"/>
      <c r="LMO830" s="442"/>
      <c r="LMP830" s="442"/>
      <c r="LMQ830" s="443"/>
      <c r="LMR830" s="445"/>
      <c r="LMS830" s="446"/>
      <c r="LMT830" s="444"/>
      <c r="LMU830" s="442"/>
      <c r="LMV830" s="444"/>
      <c r="LMW830" s="442"/>
      <c r="LMX830" s="442"/>
      <c r="LMY830" s="443"/>
      <c r="LMZ830" s="445"/>
      <c r="LNA830" s="446"/>
      <c r="LNB830" s="444"/>
      <c r="LNC830" s="442"/>
      <c r="LND830" s="444"/>
      <c r="LNE830" s="442"/>
      <c r="LNF830" s="442"/>
      <c r="LNG830" s="443"/>
      <c r="LNH830" s="445"/>
      <c r="LNI830" s="446"/>
      <c r="LNJ830" s="444"/>
      <c r="LNK830" s="442"/>
      <c r="LNL830" s="444"/>
      <c r="LNM830" s="442"/>
      <c r="LNN830" s="442"/>
      <c r="LNO830" s="443"/>
      <c r="LNP830" s="445"/>
      <c r="LNQ830" s="446"/>
      <c r="LNR830" s="444"/>
      <c r="LNS830" s="442"/>
      <c r="LNT830" s="444"/>
      <c r="LNU830" s="442"/>
      <c r="LNV830" s="442"/>
      <c r="LNW830" s="443"/>
      <c r="LNX830" s="445"/>
      <c r="LNY830" s="446"/>
      <c r="LNZ830" s="444"/>
      <c r="LOA830" s="442"/>
      <c r="LOB830" s="444"/>
      <c r="LOC830" s="442"/>
      <c r="LOD830" s="442"/>
      <c r="LOE830" s="443"/>
      <c r="LOF830" s="445"/>
      <c r="LOG830" s="446"/>
      <c r="LOH830" s="444"/>
      <c r="LOI830" s="442"/>
      <c r="LOJ830" s="444"/>
      <c r="LOK830" s="442"/>
      <c r="LOL830" s="442"/>
      <c r="LOM830" s="443"/>
      <c r="LON830" s="445"/>
      <c r="LOO830" s="446"/>
      <c r="LOP830" s="444"/>
      <c r="LOQ830" s="442"/>
      <c r="LOR830" s="444"/>
      <c r="LOS830" s="442"/>
      <c r="LOT830" s="442"/>
      <c r="LOU830" s="443"/>
      <c r="LOV830" s="445"/>
      <c r="LOW830" s="446"/>
      <c r="LOX830" s="444"/>
      <c r="LOY830" s="442"/>
      <c r="LOZ830" s="444"/>
      <c r="LPA830" s="442"/>
      <c r="LPB830" s="442"/>
      <c r="LPC830" s="443"/>
      <c r="LPD830" s="445"/>
      <c r="LPE830" s="446"/>
      <c r="LPF830" s="444"/>
      <c r="LPG830" s="442"/>
      <c r="LPH830" s="444"/>
      <c r="LPI830" s="442"/>
      <c r="LPJ830" s="442"/>
      <c r="LPK830" s="443"/>
      <c r="LPL830" s="445"/>
      <c r="LPM830" s="446"/>
      <c r="LPN830" s="444"/>
      <c r="LPO830" s="442"/>
      <c r="LPP830" s="444"/>
      <c r="LPQ830" s="442"/>
      <c r="LPR830" s="442"/>
      <c r="LPS830" s="443"/>
      <c r="LPT830" s="445"/>
      <c r="LPU830" s="446"/>
      <c r="LPV830" s="444"/>
      <c r="LPW830" s="442"/>
      <c r="LPX830" s="444"/>
      <c r="LPY830" s="442"/>
      <c r="LPZ830" s="442"/>
      <c r="LQA830" s="443"/>
      <c r="LQB830" s="445"/>
      <c r="LQC830" s="446"/>
      <c r="LQD830" s="444"/>
      <c r="LQE830" s="442"/>
      <c r="LQF830" s="444"/>
      <c r="LQG830" s="442"/>
      <c r="LQH830" s="442"/>
      <c r="LQI830" s="443"/>
      <c r="LQJ830" s="445"/>
      <c r="LQK830" s="446"/>
      <c r="LQL830" s="444"/>
      <c r="LQM830" s="442"/>
      <c r="LQN830" s="444"/>
      <c r="LQO830" s="442"/>
      <c r="LQP830" s="442"/>
      <c r="LQQ830" s="443"/>
      <c r="LQR830" s="445"/>
      <c r="LQS830" s="446"/>
      <c r="LQT830" s="444"/>
      <c r="LQU830" s="442"/>
      <c r="LQV830" s="444"/>
      <c r="LQW830" s="442"/>
      <c r="LQX830" s="442"/>
      <c r="LQY830" s="443"/>
      <c r="LQZ830" s="445"/>
      <c r="LRA830" s="446"/>
      <c r="LRB830" s="444"/>
      <c r="LRC830" s="442"/>
      <c r="LRD830" s="444"/>
      <c r="LRE830" s="442"/>
      <c r="LRF830" s="442"/>
      <c r="LRG830" s="443"/>
      <c r="LRH830" s="445"/>
      <c r="LRI830" s="446"/>
      <c r="LRJ830" s="444"/>
      <c r="LRK830" s="442"/>
      <c r="LRL830" s="444"/>
      <c r="LRM830" s="442"/>
      <c r="LRN830" s="442"/>
      <c r="LRO830" s="443"/>
      <c r="LRP830" s="445"/>
      <c r="LRQ830" s="446"/>
      <c r="LRR830" s="444"/>
      <c r="LRS830" s="442"/>
      <c r="LRT830" s="444"/>
      <c r="LRU830" s="442"/>
      <c r="LRV830" s="442"/>
      <c r="LRW830" s="443"/>
      <c r="LRX830" s="445"/>
      <c r="LRY830" s="446"/>
      <c r="LRZ830" s="444"/>
      <c r="LSA830" s="442"/>
      <c r="LSB830" s="444"/>
      <c r="LSC830" s="442"/>
      <c r="LSD830" s="442"/>
      <c r="LSE830" s="443"/>
      <c r="LSF830" s="445"/>
      <c r="LSG830" s="446"/>
      <c r="LSH830" s="444"/>
      <c r="LSI830" s="442"/>
      <c r="LSJ830" s="444"/>
      <c r="LSK830" s="442"/>
      <c r="LSL830" s="442"/>
      <c r="LSM830" s="443"/>
      <c r="LSN830" s="445"/>
      <c r="LSO830" s="446"/>
      <c r="LSP830" s="444"/>
      <c r="LSQ830" s="442"/>
      <c r="LSR830" s="444"/>
      <c r="LSS830" s="442"/>
      <c r="LST830" s="442"/>
      <c r="LSU830" s="443"/>
      <c r="LSV830" s="445"/>
      <c r="LSW830" s="446"/>
      <c r="LSX830" s="444"/>
      <c r="LSY830" s="442"/>
      <c r="LSZ830" s="444"/>
      <c r="LTA830" s="442"/>
      <c r="LTB830" s="442"/>
      <c r="LTC830" s="443"/>
      <c r="LTD830" s="445"/>
      <c r="LTE830" s="446"/>
      <c r="LTF830" s="444"/>
      <c r="LTG830" s="442"/>
      <c r="LTH830" s="444"/>
      <c r="LTI830" s="442"/>
      <c r="LTJ830" s="442"/>
      <c r="LTK830" s="443"/>
      <c r="LTL830" s="445"/>
      <c r="LTM830" s="446"/>
      <c r="LTN830" s="444"/>
      <c r="LTO830" s="442"/>
      <c r="LTP830" s="444"/>
      <c r="LTQ830" s="442"/>
      <c r="LTR830" s="442"/>
      <c r="LTS830" s="443"/>
      <c r="LTT830" s="445"/>
      <c r="LTU830" s="446"/>
      <c r="LTV830" s="444"/>
      <c r="LTW830" s="442"/>
      <c r="LTX830" s="444"/>
      <c r="LTY830" s="442"/>
      <c r="LTZ830" s="442"/>
      <c r="LUA830" s="443"/>
      <c r="LUB830" s="445"/>
      <c r="LUC830" s="446"/>
      <c r="LUD830" s="444"/>
      <c r="LUE830" s="442"/>
      <c r="LUF830" s="444"/>
      <c r="LUG830" s="442"/>
      <c r="LUH830" s="442"/>
      <c r="LUI830" s="443"/>
      <c r="LUJ830" s="445"/>
      <c r="LUK830" s="446"/>
      <c r="LUL830" s="444"/>
      <c r="LUM830" s="442"/>
      <c r="LUN830" s="444"/>
      <c r="LUO830" s="442"/>
      <c r="LUP830" s="442"/>
      <c r="LUQ830" s="443"/>
      <c r="LUR830" s="445"/>
      <c r="LUS830" s="446"/>
      <c r="LUT830" s="444"/>
      <c r="LUU830" s="442"/>
      <c r="LUV830" s="444"/>
      <c r="LUW830" s="442"/>
      <c r="LUX830" s="442"/>
      <c r="LUY830" s="443"/>
      <c r="LUZ830" s="445"/>
      <c r="LVA830" s="446"/>
      <c r="LVB830" s="444"/>
      <c r="LVC830" s="442"/>
      <c r="LVD830" s="444"/>
      <c r="LVE830" s="442"/>
      <c r="LVF830" s="442"/>
      <c r="LVG830" s="443"/>
      <c r="LVH830" s="445"/>
      <c r="LVI830" s="446"/>
      <c r="LVJ830" s="444"/>
      <c r="LVK830" s="442"/>
      <c r="LVL830" s="444"/>
      <c r="LVM830" s="442"/>
      <c r="LVN830" s="442"/>
      <c r="LVO830" s="443"/>
      <c r="LVP830" s="445"/>
      <c r="LVQ830" s="446"/>
      <c r="LVR830" s="444"/>
      <c r="LVS830" s="442"/>
      <c r="LVT830" s="444"/>
      <c r="LVU830" s="442"/>
      <c r="LVV830" s="442"/>
      <c r="LVW830" s="443"/>
      <c r="LVX830" s="445"/>
      <c r="LVY830" s="446"/>
      <c r="LVZ830" s="444"/>
      <c r="LWA830" s="442"/>
      <c r="LWB830" s="444"/>
      <c r="LWC830" s="442"/>
      <c r="LWD830" s="442"/>
      <c r="LWE830" s="443"/>
      <c r="LWF830" s="445"/>
      <c r="LWG830" s="446"/>
      <c r="LWH830" s="444"/>
      <c r="LWI830" s="442"/>
      <c r="LWJ830" s="444"/>
      <c r="LWK830" s="442"/>
      <c r="LWL830" s="442"/>
      <c r="LWM830" s="443"/>
      <c r="LWN830" s="445"/>
      <c r="LWO830" s="446"/>
      <c r="LWP830" s="444"/>
      <c r="LWQ830" s="442"/>
      <c r="LWR830" s="444"/>
      <c r="LWS830" s="442"/>
      <c r="LWT830" s="442"/>
      <c r="LWU830" s="443"/>
      <c r="LWV830" s="445"/>
      <c r="LWW830" s="446"/>
      <c r="LWX830" s="444"/>
      <c r="LWY830" s="442"/>
      <c r="LWZ830" s="444"/>
      <c r="LXA830" s="442"/>
      <c r="LXB830" s="442"/>
      <c r="LXC830" s="443"/>
      <c r="LXD830" s="445"/>
      <c r="LXE830" s="446"/>
      <c r="LXF830" s="444"/>
      <c r="LXG830" s="442"/>
      <c r="LXH830" s="444"/>
      <c r="LXI830" s="442"/>
      <c r="LXJ830" s="442"/>
      <c r="LXK830" s="443"/>
      <c r="LXL830" s="445"/>
      <c r="LXM830" s="446"/>
      <c r="LXN830" s="444"/>
      <c r="LXO830" s="442"/>
      <c r="LXP830" s="444"/>
      <c r="LXQ830" s="442"/>
      <c r="LXR830" s="442"/>
      <c r="LXS830" s="443"/>
      <c r="LXT830" s="445"/>
      <c r="LXU830" s="446"/>
      <c r="LXV830" s="444"/>
      <c r="LXW830" s="442"/>
      <c r="LXX830" s="444"/>
      <c r="LXY830" s="442"/>
      <c r="LXZ830" s="442"/>
      <c r="LYA830" s="443"/>
      <c r="LYB830" s="445"/>
      <c r="LYC830" s="446"/>
      <c r="LYD830" s="444"/>
      <c r="LYE830" s="442"/>
      <c r="LYF830" s="444"/>
      <c r="LYG830" s="442"/>
      <c r="LYH830" s="442"/>
      <c r="LYI830" s="443"/>
      <c r="LYJ830" s="445"/>
      <c r="LYK830" s="446"/>
      <c r="LYL830" s="444"/>
      <c r="LYM830" s="442"/>
      <c r="LYN830" s="444"/>
      <c r="LYO830" s="442"/>
      <c r="LYP830" s="442"/>
      <c r="LYQ830" s="443"/>
      <c r="LYR830" s="445"/>
      <c r="LYS830" s="446"/>
      <c r="LYT830" s="444"/>
      <c r="LYU830" s="442"/>
      <c r="LYV830" s="444"/>
      <c r="LYW830" s="442"/>
      <c r="LYX830" s="442"/>
      <c r="LYY830" s="443"/>
      <c r="LYZ830" s="445"/>
      <c r="LZA830" s="446"/>
      <c r="LZB830" s="444"/>
      <c r="LZC830" s="442"/>
      <c r="LZD830" s="444"/>
      <c r="LZE830" s="442"/>
      <c r="LZF830" s="442"/>
      <c r="LZG830" s="443"/>
      <c r="LZH830" s="445"/>
      <c r="LZI830" s="446"/>
      <c r="LZJ830" s="444"/>
      <c r="LZK830" s="442"/>
      <c r="LZL830" s="444"/>
      <c r="LZM830" s="442"/>
      <c r="LZN830" s="442"/>
      <c r="LZO830" s="443"/>
      <c r="LZP830" s="445"/>
      <c r="LZQ830" s="446"/>
      <c r="LZR830" s="444"/>
      <c r="LZS830" s="442"/>
      <c r="LZT830" s="444"/>
      <c r="LZU830" s="442"/>
      <c r="LZV830" s="442"/>
      <c r="LZW830" s="443"/>
      <c r="LZX830" s="445"/>
      <c r="LZY830" s="446"/>
      <c r="LZZ830" s="444"/>
      <c r="MAA830" s="442"/>
      <c r="MAB830" s="444"/>
      <c r="MAC830" s="442"/>
      <c r="MAD830" s="442"/>
      <c r="MAE830" s="443"/>
      <c r="MAF830" s="445"/>
      <c r="MAG830" s="446"/>
      <c r="MAH830" s="444"/>
      <c r="MAI830" s="442"/>
      <c r="MAJ830" s="444"/>
      <c r="MAK830" s="442"/>
      <c r="MAL830" s="442"/>
      <c r="MAM830" s="443"/>
      <c r="MAN830" s="445"/>
      <c r="MAO830" s="446"/>
      <c r="MAP830" s="444"/>
      <c r="MAQ830" s="442"/>
      <c r="MAR830" s="444"/>
      <c r="MAS830" s="442"/>
      <c r="MAT830" s="442"/>
      <c r="MAU830" s="443"/>
      <c r="MAV830" s="445"/>
      <c r="MAW830" s="446"/>
      <c r="MAX830" s="444"/>
      <c r="MAY830" s="442"/>
      <c r="MAZ830" s="444"/>
      <c r="MBA830" s="442"/>
      <c r="MBB830" s="442"/>
      <c r="MBC830" s="443"/>
      <c r="MBD830" s="445"/>
      <c r="MBE830" s="446"/>
      <c r="MBF830" s="444"/>
      <c r="MBG830" s="442"/>
      <c r="MBH830" s="444"/>
      <c r="MBI830" s="442"/>
      <c r="MBJ830" s="442"/>
      <c r="MBK830" s="443"/>
      <c r="MBL830" s="445"/>
      <c r="MBM830" s="446"/>
      <c r="MBN830" s="444"/>
      <c r="MBO830" s="442"/>
      <c r="MBP830" s="444"/>
      <c r="MBQ830" s="442"/>
      <c r="MBR830" s="442"/>
      <c r="MBS830" s="443"/>
      <c r="MBT830" s="445"/>
      <c r="MBU830" s="446"/>
      <c r="MBV830" s="444"/>
      <c r="MBW830" s="442"/>
      <c r="MBX830" s="444"/>
      <c r="MBY830" s="442"/>
      <c r="MBZ830" s="442"/>
      <c r="MCA830" s="443"/>
      <c r="MCB830" s="445"/>
      <c r="MCC830" s="446"/>
      <c r="MCD830" s="444"/>
      <c r="MCE830" s="442"/>
      <c r="MCF830" s="444"/>
      <c r="MCG830" s="442"/>
      <c r="MCH830" s="442"/>
      <c r="MCI830" s="443"/>
      <c r="MCJ830" s="445"/>
      <c r="MCK830" s="446"/>
      <c r="MCL830" s="444"/>
      <c r="MCM830" s="442"/>
      <c r="MCN830" s="444"/>
      <c r="MCO830" s="442"/>
      <c r="MCP830" s="442"/>
      <c r="MCQ830" s="443"/>
      <c r="MCR830" s="445"/>
      <c r="MCS830" s="446"/>
      <c r="MCT830" s="444"/>
      <c r="MCU830" s="442"/>
      <c r="MCV830" s="444"/>
      <c r="MCW830" s="442"/>
      <c r="MCX830" s="442"/>
      <c r="MCY830" s="443"/>
      <c r="MCZ830" s="445"/>
      <c r="MDA830" s="446"/>
      <c r="MDB830" s="444"/>
      <c r="MDC830" s="442"/>
      <c r="MDD830" s="444"/>
      <c r="MDE830" s="442"/>
      <c r="MDF830" s="442"/>
      <c r="MDG830" s="443"/>
      <c r="MDH830" s="445"/>
      <c r="MDI830" s="446"/>
      <c r="MDJ830" s="444"/>
      <c r="MDK830" s="442"/>
      <c r="MDL830" s="444"/>
      <c r="MDM830" s="442"/>
      <c r="MDN830" s="442"/>
      <c r="MDO830" s="443"/>
      <c r="MDP830" s="445"/>
      <c r="MDQ830" s="446"/>
      <c r="MDR830" s="444"/>
      <c r="MDS830" s="442"/>
      <c r="MDT830" s="444"/>
      <c r="MDU830" s="442"/>
      <c r="MDV830" s="442"/>
      <c r="MDW830" s="443"/>
      <c r="MDX830" s="445"/>
      <c r="MDY830" s="446"/>
      <c r="MDZ830" s="444"/>
      <c r="MEA830" s="442"/>
      <c r="MEB830" s="444"/>
      <c r="MEC830" s="442"/>
      <c r="MED830" s="442"/>
      <c r="MEE830" s="443"/>
      <c r="MEF830" s="445"/>
      <c r="MEG830" s="446"/>
      <c r="MEH830" s="444"/>
      <c r="MEI830" s="442"/>
      <c r="MEJ830" s="444"/>
      <c r="MEK830" s="442"/>
      <c r="MEL830" s="442"/>
      <c r="MEM830" s="443"/>
      <c r="MEN830" s="445"/>
      <c r="MEO830" s="446"/>
      <c r="MEP830" s="444"/>
      <c r="MEQ830" s="442"/>
      <c r="MER830" s="444"/>
      <c r="MES830" s="442"/>
      <c r="MET830" s="442"/>
      <c r="MEU830" s="443"/>
      <c r="MEV830" s="445"/>
      <c r="MEW830" s="446"/>
      <c r="MEX830" s="444"/>
      <c r="MEY830" s="442"/>
      <c r="MEZ830" s="444"/>
      <c r="MFA830" s="442"/>
      <c r="MFB830" s="442"/>
      <c r="MFC830" s="443"/>
      <c r="MFD830" s="445"/>
      <c r="MFE830" s="446"/>
      <c r="MFF830" s="444"/>
      <c r="MFG830" s="442"/>
      <c r="MFH830" s="444"/>
      <c r="MFI830" s="442"/>
      <c r="MFJ830" s="442"/>
      <c r="MFK830" s="443"/>
      <c r="MFL830" s="445"/>
      <c r="MFM830" s="446"/>
      <c r="MFN830" s="444"/>
      <c r="MFO830" s="442"/>
      <c r="MFP830" s="444"/>
      <c r="MFQ830" s="442"/>
      <c r="MFR830" s="442"/>
      <c r="MFS830" s="443"/>
      <c r="MFT830" s="445"/>
      <c r="MFU830" s="446"/>
      <c r="MFV830" s="444"/>
      <c r="MFW830" s="442"/>
      <c r="MFX830" s="444"/>
      <c r="MFY830" s="442"/>
      <c r="MFZ830" s="442"/>
      <c r="MGA830" s="443"/>
      <c r="MGB830" s="445"/>
      <c r="MGC830" s="446"/>
      <c r="MGD830" s="444"/>
      <c r="MGE830" s="442"/>
      <c r="MGF830" s="444"/>
      <c r="MGG830" s="442"/>
      <c r="MGH830" s="442"/>
      <c r="MGI830" s="443"/>
      <c r="MGJ830" s="445"/>
      <c r="MGK830" s="446"/>
      <c r="MGL830" s="444"/>
      <c r="MGM830" s="442"/>
      <c r="MGN830" s="444"/>
      <c r="MGO830" s="442"/>
      <c r="MGP830" s="442"/>
      <c r="MGQ830" s="443"/>
      <c r="MGR830" s="445"/>
      <c r="MGS830" s="446"/>
      <c r="MGT830" s="444"/>
      <c r="MGU830" s="442"/>
      <c r="MGV830" s="444"/>
      <c r="MGW830" s="442"/>
      <c r="MGX830" s="442"/>
      <c r="MGY830" s="443"/>
      <c r="MGZ830" s="445"/>
      <c r="MHA830" s="446"/>
      <c r="MHB830" s="444"/>
      <c r="MHC830" s="442"/>
      <c r="MHD830" s="444"/>
      <c r="MHE830" s="442"/>
      <c r="MHF830" s="442"/>
      <c r="MHG830" s="443"/>
      <c r="MHH830" s="445"/>
      <c r="MHI830" s="446"/>
      <c r="MHJ830" s="444"/>
      <c r="MHK830" s="442"/>
      <c r="MHL830" s="444"/>
      <c r="MHM830" s="442"/>
      <c r="MHN830" s="442"/>
      <c r="MHO830" s="443"/>
      <c r="MHP830" s="445"/>
      <c r="MHQ830" s="446"/>
      <c r="MHR830" s="444"/>
      <c r="MHS830" s="442"/>
      <c r="MHT830" s="444"/>
      <c r="MHU830" s="442"/>
      <c r="MHV830" s="442"/>
      <c r="MHW830" s="443"/>
      <c r="MHX830" s="445"/>
      <c r="MHY830" s="446"/>
      <c r="MHZ830" s="444"/>
      <c r="MIA830" s="442"/>
      <c r="MIB830" s="444"/>
      <c r="MIC830" s="442"/>
      <c r="MID830" s="442"/>
      <c r="MIE830" s="443"/>
      <c r="MIF830" s="445"/>
      <c r="MIG830" s="446"/>
      <c r="MIH830" s="444"/>
      <c r="MII830" s="442"/>
      <c r="MIJ830" s="444"/>
      <c r="MIK830" s="442"/>
      <c r="MIL830" s="442"/>
      <c r="MIM830" s="443"/>
      <c r="MIN830" s="445"/>
      <c r="MIO830" s="446"/>
      <c r="MIP830" s="444"/>
      <c r="MIQ830" s="442"/>
      <c r="MIR830" s="444"/>
      <c r="MIS830" s="442"/>
      <c r="MIT830" s="442"/>
      <c r="MIU830" s="443"/>
      <c r="MIV830" s="445"/>
      <c r="MIW830" s="446"/>
      <c r="MIX830" s="444"/>
      <c r="MIY830" s="442"/>
      <c r="MIZ830" s="444"/>
      <c r="MJA830" s="442"/>
      <c r="MJB830" s="442"/>
      <c r="MJC830" s="443"/>
      <c r="MJD830" s="445"/>
      <c r="MJE830" s="446"/>
      <c r="MJF830" s="444"/>
      <c r="MJG830" s="442"/>
      <c r="MJH830" s="444"/>
      <c r="MJI830" s="442"/>
      <c r="MJJ830" s="442"/>
      <c r="MJK830" s="443"/>
      <c r="MJL830" s="445"/>
      <c r="MJM830" s="446"/>
      <c r="MJN830" s="444"/>
      <c r="MJO830" s="442"/>
      <c r="MJP830" s="444"/>
      <c r="MJQ830" s="442"/>
      <c r="MJR830" s="442"/>
      <c r="MJS830" s="443"/>
      <c r="MJT830" s="445"/>
      <c r="MJU830" s="446"/>
      <c r="MJV830" s="444"/>
      <c r="MJW830" s="442"/>
      <c r="MJX830" s="444"/>
      <c r="MJY830" s="442"/>
      <c r="MJZ830" s="442"/>
      <c r="MKA830" s="443"/>
      <c r="MKB830" s="445"/>
      <c r="MKC830" s="446"/>
      <c r="MKD830" s="444"/>
      <c r="MKE830" s="442"/>
      <c r="MKF830" s="444"/>
      <c r="MKG830" s="442"/>
      <c r="MKH830" s="442"/>
      <c r="MKI830" s="443"/>
      <c r="MKJ830" s="445"/>
      <c r="MKK830" s="446"/>
      <c r="MKL830" s="444"/>
      <c r="MKM830" s="442"/>
      <c r="MKN830" s="444"/>
      <c r="MKO830" s="442"/>
      <c r="MKP830" s="442"/>
      <c r="MKQ830" s="443"/>
      <c r="MKR830" s="445"/>
      <c r="MKS830" s="446"/>
      <c r="MKT830" s="444"/>
      <c r="MKU830" s="442"/>
      <c r="MKV830" s="444"/>
      <c r="MKW830" s="442"/>
      <c r="MKX830" s="442"/>
      <c r="MKY830" s="443"/>
      <c r="MKZ830" s="445"/>
      <c r="MLA830" s="446"/>
      <c r="MLB830" s="444"/>
      <c r="MLC830" s="442"/>
      <c r="MLD830" s="444"/>
      <c r="MLE830" s="442"/>
      <c r="MLF830" s="442"/>
      <c r="MLG830" s="443"/>
      <c r="MLH830" s="445"/>
      <c r="MLI830" s="446"/>
      <c r="MLJ830" s="444"/>
      <c r="MLK830" s="442"/>
      <c r="MLL830" s="444"/>
      <c r="MLM830" s="442"/>
      <c r="MLN830" s="442"/>
      <c r="MLO830" s="443"/>
      <c r="MLP830" s="445"/>
      <c r="MLQ830" s="446"/>
      <c r="MLR830" s="444"/>
      <c r="MLS830" s="442"/>
      <c r="MLT830" s="444"/>
      <c r="MLU830" s="442"/>
      <c r="MLV830" s="442"/>
      <c r="MLW830" s="443"/>
      <c r="MLX830" s="445"/>
      <c r="MLY830" s="446"/>
      <c r="MLZ830" s="444"/>
      <c r="MMA830" s="442"/>
      <c r="MMB830" s="444"/>
      <c r="MMC830" s="442"/>
      <c r="MMD830" s="442"/>
      <c r="MME830" s="443"/>
      <c r="MMF830" s="445"/>
      <c r="MMG830" s="446"/>
      <c r="MMH830" s="444"/>
      <c r="MMI830" s="442"/>
      <c r="MMJ830" s="444"/>
      <c r="MMK830" s="442"/>
      <c r="MML830" s="442"/>
      <c r="MMM830" s="443"/>
      <c r="MMN830" s="445"/>
      <c r="MMO830" s="446"/>
      <c r="MMP830" s="444"/>
      <c r="MMQ830" s="442"/>
      <c r="MMR830" s="444"/>
      <c r="MMS830" s="442"/>
      <c r="MMT830" s="442"/>
      <c r="MMU830" s="443"/>
      <c r="MMV830" s="445"/>
      <c r="MMW830" s="446"/>
      <c r="MMX830" s="444"/>
      <c r="MMY830" s="442"/>
      <c r="MMZ830" s="444"/>
      <c r="MNA830" s="442"/>
      <c r="MNB830" s="442"/>
      <c r="MNC830" s="443"/>
      <c r="MND830" s="445"/>
      <c r="MNE830" s="446"/>
      <c r="MNF830" s="444"/>
      <c r="MNG830" s="442"/>
      <c r="MNH830" s="444"/>
      <c r="MNI830" s="442"/>
      <c r="MNJ830" s="442"/>
      <c r="MNK830" s="443"/>
      <c r="MNL830" s="445"/>
      <c r="MNM830" s="446"/>
      <c r="MNN830" s="444"/>
      <c r="MNO830" s="442"/>
      <c r="MNP830" s="444"/>
      <c r="MNQ830" s="442"/>
      <c r="MNR830" s="442"/>
      <c r="MNS830" s="443"/>
      <c r="MNT830" s="445"/>
      <c r="MNU830" s="446"/>
      <c r="MNV830" s="444"/>
      <c r="MNW830" s="442"/>
      <c r="MNX830" s="444"/>
      <c r="MNY830" s="442"/>
      <c r="MNZ830" s="442"/>
      <c r="MOA830" s="443"/>
      <c r="MOB830" s="445"/>
      <c r="MOC830" s="446"/>
      <c r="MOD830" s="444"/>
      <c r="MOE830" s="442"/>
      <c r="MOF830" s="444"/>
      <c r="MOG830" s="442"/>
      <c r="MOH830" s="442"/>
      <c r="MOI830" s="443"/>
      <c r="MOJ830" s="445"/>
      <c r="MOK830" s="446"/>
      <c r="MOL830" s="444"/>
      <c r="MOM830" s="442"/>
      <c r="MON830" s="444"/>
      <c r="MOO830" s="442"/>
      <c r="MOP830" s="442"/>
      <c r="MOQ830" s="443"/>
      <c r="MOR830" s="445"/>
      <c r="MOS830" s="446"/>
      <c r="MOT830" s="444"/>
      <c r="MOU830" s="442"/>
      <c r="MOV830" s="444"/>
      <c r="MOW830" s="442"/>
      <c r="MOX830" s="442"/>
      <c r="MOY830" s="443"/>
      <c r="MOZ830" s="445"/>
      <c r="MPA830" s="446"/>
      <c r="MPB830" s="444"/>
      <c r="MPC830" s="442"/>
      <c r="MPD830" s="444"/>
      <c r="MPE830" s="442"/>
      <c r="MPF830" s="442"/>
      <c r="MPG830" s="443"/>
      <c r="MPH830" s="445"/>
      <c r="MPI830" s="446"/>
      <c r="MPJ830" s="444"/>
      <c r="MPK830" s="442"/>
      <c r="MPL830" s="444"/>
      <c r="MPM830" s="442"/>
      <c r="MPN830" s="442"/>
      <c r="MPO830" s="443"/>
      <c r="MPP830" s="445"/>
      <c r="MPQ830" s="446"/>
      <c r="MPR830" s="444"/>
      <c r="MPS830" s="442"/>
      <c r="MPT830" s="444"/>
      <c r="MPU830" s="442"/>
      <c r="MPV830" s="442"/>
      <c r="MPW830" s="443"/>
      <c r="MPX830" s="445"/>
      <c r="MPY830" s="446"/>
      <c r="MPZ830" s="444"/>
      <c r="MQA830" s="442"/>
      <c r="MQB830" s="444"/>
      <c r="MQC830" s="442"/>
      <c r="MQD830" s="442"/>
      <c r="MQE830" s="443"/>
      <c r="MQF830" s="445"/>
      <c r="MQG830" s="446"/>
      <c r="MQH830" s="444"/>
      <c r="MQI830" s="442"/>
      <c r="MQJ830" s="444"/>
      <c r="MQK830" s="442"/>
      <c r="MQL830" s="442"/>
      <c r="MQM830" s="443"/>
      <c r="MQN830" s="445"/>
      <c r="MQO830" s="446"/>
      <c r="MQP830" s="444"/>
      <c r="MQQ830" s="442"/>
      <c r="MQR830" s="444"/>
      <c r="MQS830" s="442"/>
      <c r="MQT830" s="442"/>
      <c r="MQU830" s="443"/>
      <c r="MQV830" s="445"/>
      <c r="MQW830" s="446"/>
      <c r="MQX830" s="444"/>
      <c r="MQY830" s="442"/>
      <c r="MQZ830" s="444"/>
      <c r="MRA830" s="442"/>
      <c r="MRB830" s="442"/>
      <c r="MRC830" s="443"/>
      <c r="MRD830" s="445"/>
      <c r="MRE830" s="446"/>
      <c r="MRF830" s="444"/>
      <c r="MRG830" s="442"/>
      <c r="MRH830" s="444"/>
      <c r="MRI830" s="442"/>
      <c r="MRJ830" s="442"/>
      <c r="MRK830" s="443"/>
      <c r="MRL830" s="445"/>
      <c r="MRM830" s="446"/>
      <c r="MRN830" s="444"/>
      <c r="MRO830" s="442"/>
      <c r="MRP830" s="444"/>
      <c r="MRQ830" s="442"/>
      <c r="MRR830" s="442"/>
      <c r="MRS830" s="443"/>
      <c r="MRT830" s="445"/>
      <c r="MRU830" s="446"/>
      <c r="MRV830" s="444"/>
      <c r="MRW830" s="442"/>
      <c r="MRX830" s="444"/>
      <c r="MRY830" s="442"/>
      <c r="MRZ830" s="442"/>
      <c r="MSA830" s="443"/>
      <c r="MSB830" s="445"/>
      <c r="MSC830" s="446"/>
      <c r="MSD830" s="444"/>
      <c r="MSE830" s="442"/>
      <c r="MSF830" s="444"/>
      <c r="MSG830" s="442"/>
      <c r="MSH830" s="442"/>
      <c r="MSI830" s="443"/>
      <c r="MSJ830" s="445"/>
      <c r="MSK830" s="446"/>
      <c r="MSL830" s="444"/>
      <c r="MSM830" s="442"/>
      <c r="MSN830" s="444"/>
      <c r="MSO830" s="442"/>
      <c r="MSP830" s="442"/>
      <c r="MSQ830" s="443"/>
      <c r="MSR830" s="445"/>
      <c r="MSS830" s="446"/>
      <c r="MST830" s="444"/>
      <c r="MSU830" s="442"/>
      <c r="MSV830" s="444"/>
      <c r="MSW830" s="442"/>
      <c r="MSX830" s="442"/>
      <c r="MSY830" s="443"/>
      <c r="MSZ830" s="445"/>
      <c r="MTA830" s="446"/>
      <c r="MTB830" s="444"/>
      <c r="MTC830" s="442"/>
      <c r="MTD830" s="444"/>
      <c r="MTE830" s="442"/>
      <c r="MTF830" s="442"/>
      <c r="MTG830" s="443"/>
      <c r="MTH830" s="445"/>
      <c r="MTI830" s="446"/>
      <c r="MTJ830" s="444"/>
      <c r="MTK830" s="442"/>
      <c r="MTL830" s="444"/>
      <c r="MTM830" s="442"/>
      <c r="MTN830" s="442"/>
      <c r="MTO830" s="443"/>
      <c r="MTP830" s="445"/>
      <c r="MTQ830" s="446"/>
      <c r="MTR830" s="444"/>
      <c r="MTS830" s="442"/>
      <c r="MTT830" s="444"/>
      <c r="MTU830" s="442"/>
      <c r="MTV830" s="442"/>
      <c r="MTW830" s="443"/>
      <c r="MTX830" s="445"/>
      <c r="MTY830" s="446"/>
      <c r="MTZ830" s="444"/>
      <c r="MUA830" s="442"/>
      <c r="MUB830" s="444"/>
      <c r="MUC830" s="442"/>
      <c r="MUD830" s="442"/>
      <c r="MUE830" s="443"/>
      <c r="MUF830" s="445"/>
      <c r="MUG830" s="446"/>
      <c r="MUH830" s="444"/>
      <c r="MUI830" s="442"/>
      <c r="MUJ830" s="444"/>
      <c r="MUK830" s="442"/>
      <c r="MUL830" s="442"/>
      <c r="MUM830" s="443"/>
      <c r="MUN830" s="445"/>
      <c r="MUO830" s="446"/>
      <c r="MUP830" s="444"/>
      <c r="MUQ830" s="442"/>
      <c r="MUR830" s="444"/>
      <c r="MUS830" s="442"/>
      <c r="MUT830" s="442"/>
      <c r="MUU830" s="443"/>
      <c r="MUV830" s="445"/>
      <c r="MUW830" s="446"/>
      <c r="MUX830" s="444"/>
      <c r="MUY830" s="442"/>
      <c r="MUZ830" s="444"/>
      <c r="MVA830" s="442"/>
      <c r="MVB830" s="442"/>
      <c r="MVC830" s="443"/>
      <c r="MVD830" s="445"/>
      <c r="MVE830" s="446"/>
      <c r="MVF830" s="444"/>
      <c r="MVG830" s="442"/>
      <c r="MVH830" s="444"/>
      <c r="MVI830" s="442"/>
      <c r="MVJ830" s="442"/>
      <c r="MVK830" s="443"/>
      <c r="MVL830" s="445"/>
      <c r="MVM830" s="446"/>
      <c r="MVN830" s="444"/>
      <c r="MVO830" s="442"/>
      <c r="MVP830" s="444"/>
      <c r="MVQ830" s="442"/>
      <c r="MVR830" s="442"/>
      <c r="MVS830" s="443"/>
      <c r="MVT830" s="445"/>
      <c r="MVU830" s="446"/>
      <c r="MVV830" s="444"/>
      <c r="MVW830" s="442"/>
      <c r="MVX830" s="444"/>
      <c r="MVY830" s="442"/>
      <c r="MVZ830" s="442"/>
      <c r="MWA830" s="443"/>
      <c r="MWB830" s="445"/>
      <c r="MWC830" s="446"/>
      <c r="MWD830" s="444"/>
      <c r="MWE830" s="442"/>
      <c r="MWF830" s="444"/>
      <c r="MWG830" s="442"/>
      <c r="MWH830" s="442"/>
      <c r="MWI830" s="443"/>
      <c r="MWJ830" s="445"/>
      <c r="MWK830" s="446"/>
      <c r="MWL830" s="444"/>
      <c r="MWM830" s="442"/>
      <c r="MWN830" s="444"/>
      <c r="MWO830" s="442"/>
      <c r="MWP830" s="442"/>
      <c r="MWQ830" s="443"/>
      <c r="MWR830" s="445"/>
      <c r="MWS830" s="446"/>
      <c r="MWT830" s="444"/>
      <c r="MWU830" s="442"/>
      <c r="MWV830" s="444"/>
      <c r="MWW830" s="442"/>
      <c r="MWX830" s="442"/>
      <c r="MWY830" s="443"/>
      <c r="MWZ830" s="445"/>
      <c r="MXA830" s="446"/>
      <c r="MXB830" s="444"/>
      <c r="MXC830" s="442"/>
      <c r="MXD830" s="444"/>
      <c r="MXE830" s="442"/>
      <c r="MXF830" s="442"/>
      <c r="MXG830" s="443"/>
      <c r="MXH830" s="445"/>
      <c r="MXI830" s="446"/>
      <c r="MXJ830" s="444"/>
      <c r="MXK830" s="442"/>
      <c r="MXL830" s="444"/>
      <c r="MXM830" s="442"/>
      <c r="MXN830" s="442"/>
      <c r="MXO830" s="443"/>
      <c r="MXP830" s="445"/>
      <c r="MXQ830" s="446"/>
      <c r="MXR830" s="444"/>
      <c r="MXS830" s="442"/>
      <c r="MXT830" s="444"/>
      <c r="MXU830" s="442"/>
      <c r="MXV830" s="442"/>
      <c r="MXW830" s="443"/>
      <c r="MXX830" s="445"/>
      <c r="MXY830" s="446"/>
      <c r="MXZ830" s="444"/>
      <c r="MYA830" s="442"/>
      <c r="MYB830" s="444"/>
      <c r="MYC830" s="442"/>
      <c r="MYD830" s="442"/>
      <c r="MYE830" s="443"/>
      <c r="MYF830" s="445"/>
      <c r="MYG830" s="446"/>
      <c r="MYH830" s="444"/>
      <c r="MYI830" s="442"/>
      <c r="MYJ830" s="444"/>
      <c r="MYK830" s="442"/>
      <c r="MYL830" s="442"/>
      <c r="MYM830" s="443"/>
      <c r="MYN830" s="445"/>
      <c r="MYO830" s="446"/>
      <c r="MYP830" s="444"/>
      <c r="MYQ830" s="442"/>
      <c r="MYR830" s="444"/>
      <c r="MYS830" s="442"/>
      <c r="MYT830" s="442"/>
      <c r="MYU830" s="443"/>
      <c r="MYV830" s="445"/>
      <c r="MYW830" s="446"/>
      <c r="MYX830" s="444"/>
      <c r="MYY830" s="442"/>
      <c r="MYZ830" s="444"/>
      <c r="MZA830" s="442"/>
      <c r="MZB830" s="442"/>
      <c r="MZC830" s="443"/>
      <c r="MZD830" s="445"/>
      <c r="MZE830" s="446"/>
      <c r="MZF830" s="444"/>
      <c r="MZG830" s="442"/>
      <c r="MZH830" s="444"/>
      <c r="MZI830" s="442"/>
      <c r="MZJ830" s="442"/>
      <c r="MZK830" s="443"/>
      <c r="MZL830" s="445"/>
      <c r="MZM830" s="446"/>
      <c r="MZN830" s="444"/>
      <c r="MZO830" s="442"/>
      <c r="MZP830" s="444"/>
      <c r="MZQ830" s="442"/>
      <c r="MZR830" s="442"/>
      <c r="MZS830" s="443"/>
      <c r="MZT830" s="445"/>
      <c r="MZU830" s="446"/>
      <c r="MZV830" s="444"/>
      <c r="MZW830" s="442"/>
      <c r="MZX830" s="444"/>
      <c r="MZY830" s="442"/>
      <c r="MZZ830" s="442"/>
      <c r="NAA830" s="443"/>
      <c r="NAB830" s="445"/>
      <c r="NAC830" s="446"/>
      <c r="NAD830" s="444"/>
      <c r="NAE830" s="442"/>
      <c r="NAF830" s="444"/>
      <c r="NAG830" s="442"/>
      <c r="NAH830" s="442"/>
      <c r="NAI830" s="443"/>
      <c r="NAJ830" s="445"/>
      <c r="NAK830" s="446"/>
      <c r="NAL830" s="444"/>
      <c r="NAM830" s="442"/>
      <c r="NAN830" s="444"/>
      <c r="NAO830" s="442"/>
      <c r="NAP830" s="442"/>
      <c r="NAQ830" s="443"/>
      <c r="NAR830" s="445"/>
      <c r="NAS830" s="446"/>
      <c r="NAT830" s="444"/>
      <c r="NAU830" s="442"/>
      <c r="NAV830" s="444"/>
      <c r="NAW830" s="442"/>
      <c r="NAX830" s="442"/>
      <c r="NAY830" s="443"/>
      <c r="NAZ830" s="445"/>
      <c r="NBA830" s="446"/>
      <c r="NBB830" s="444"/>
      <c r="NBC830" s="442"/>
      <c r="NBD830" s="444"/>
      <c r="NBE830" s="442"/>
      <c r="NBF830" s="442"/>
      <c r="NBG830" s="443"/>
      <c r="NBH830" s="445"/>
      <c r="NBI830" s="446"/>
      <c r="NBJ830" s="444"/>
      <c r="NBK830" s="442"/>
      <c r="NBL830" s="444"/>
      <c r="NBM830" s="442"/>
      <c r="NBN830" s="442"/>
      <c r="NBO830" s="443"/>
      <c r="NBP830" s="445"/>
      <c r="NBQ830" s="446"/>
      <c r="NBR830" s="444"/>
      <c r="NBS830" s="442"/>
      <c r="NBT830" s="444"/>
      <c r="NBU830" s="442"/>
      <c r="NBV830" s="442"/>
      <c r="NBW830" s="443"/>
      <c r="NBX830" s="445"/>
      <c r="NBY830" s="446"/>
      <c r="NBZ830" s="444"/>
      <c r="NCA830" s="442"/>
      <c r="NCB830" s="444"/>
      <c r="NCC830" s="442"/>
      <c r="NCD830" s="442"/>
      <c r="NCE830" s="443"/>
      <c r="NCF830" s="445"/>
      <c r="NCG830" s="446"/>
      <c r="NCH830" s="444"/>
      <c r="NCI830" s="442"/>
      <c r="NCJ830" s="444"/>
      <c r="NCK830" s="442"/>
      <c r="NCL830" s="442"/>
      <c r="NCM830" s="443"/>
      <c r="NCN830" s="445"/>
      <c r="NCO830" s="446"/>
      <c r="NCP830" s="444"/>
      <c r="NCQ830" s="442"/>
      <c r="NCR830" s="444"/>
      <c r="NCS830" s="442"/>
      <c r="NCT830" s="442"/>
      <c r="NCU830" s="443"/>
      <c r="NCV830" s="445"/>
      <c r="NCW830" s="446"/>
      <c r="NCX830" s="444"/>
      <c r="NCY830" s="442"/>
      <c r="NCZ830" s="444"/>
      <c r="NDA830" s="442"/>
      <c r="NDB830" s="442"/>
      <c r="NDC830" s="443"/>
      <c r="NDD830" s="445"/>
      <c r="NDE830" s="446"/>
      <c r="NDF830" s="444"/>
      <c r="NDG830" s="442"/>
      <c r="NDH830" s="444"/>
      <c r="NDI830" s="442"/>
      <c r="NDJ830" s="442"/>
      <c r="NDK830" s="443"/>
      <c r="NDL830" s="445"/>
      <c r="NDM830" s="446"/>
      <c r="NDN830" s="444"/>
      <c r="NDO830" s="442"/>
      <c r="NDP830" s="444"/>
      <c r="NDQ830" s="442"/>
      <c r="NDR830" s="442"/>
      <c r="NDS830" s="443"/>
      <c r="NDT830" s="445"/>
      <c r="NDU830" s="446"/>
      <c r="NDV830" s="444"/>
      <c r="NDW830" s="442"/>
      <c r="NDX830" s="444"/>
      <c r="NDY830" s="442"/>
      <c r="NDZ830" s="442"/>
      <c r="NEA830" s="443"/>
      <c r="NEB830" s="445"/>
      <c r="NEC830" s="446"/>
      <c r="NED830" s="444"/>
      <c r="NEE830" s="442"/>
      <c r="NEF830" s="444"/>
      <c r="NEG830" s="442"/>
      <c r="NEH830" s="442"/>
      <c r="NEI830" s="443"/>
      <c r="NEJ830" s="445"/>
      <c r="NEK830" s="446"/>
      <c r="NEL830" s="444"/>
      <c r="NEM830" s="442"/>
      <c r="NEN830" s="444"/>
      <c r="NEO830" s="442"/>
      <c r="NEP830" s="442"/>
      <c r="NEQ830" s="443"/>
      <c r="NER830" s="445"/>
      <c r="NES830" s="446"/>
      <c r="NET830" s="444"/>
      <c r="NEU830" s="442"/>
      <c r="NEV830" s="444"/>
      <c r="NEW830" s="442"/>
      <c r="NEX830" s="442"/>
      <c r="NEY830" s="443"/>
      <c r="NEZ830" s="445"/>
      <c r="NFA830" s="446"/>
      <c r="NFB830" s="444"/>
      <c r="NFC830" s="442"/>
      <c r="NFD830" s="444"/>
      <c r="NFE830" s="442"/>
      <c r="NFF830" s="442"/>
      <c r="NFG830" s="443"/>
      <c r="NFH830" s="445"/>
      <c r="NFI830" s="446"/>
      <c r="NFJ830" s="444"/>
      <c r="NFK830" s="442"/>
      <c r="NFL830" s="444"/>
      <c r="NFM830" s="442"/>
      <c r="NFN830" s="442"/>
      <c r="NFO830" s="443"/>
      <c r="NFP830" s="445"/>
      <c r="NFQ830" s="446"/>
      <c r="NFR830" s="444"/>
      <c r="NFS830" s="442"/>
      <c r="NFT830" s="444"/>
      <c r="NFU830" s="442"/>
      <c r="NFV830" s="442"/>
      <c r="NFW830" s="443"/>
      <c r="NFX830" s="445"/>
      <c r="NFY830" s="446"/>
      <c r="NFZ830" s="444"/>
      <c r="NGA830" s="442"/>
      <c r="NGB830" s="444"/>
      <c r="NGC830" s="442"/>
      <c r="NGD830" s="442"/>
      <c r="NGE830" s="443"/>
      <c r="NGF830" s="445"/>
      <c r="NGG830" s="446"/>
      <c r="NGH830" s="444"/>
      <c r="NGI830" s="442"/>
      <c r="NGJ830" s="444"/>
      <c r="NGK830" s="442"/>
      <c r="NGL830" s="442"/>
      <c r="NGM830" s="443"/>
      <c r="NGN830" s="445"/>
      <c r="NGO830" s="446"/>
      <c r="NGP830" s="444"/>
      <c r="NGQ830" s="442"/>
      <c r="NGR830" s="444"/>
      <c r="NGS830" s="442"/>
      <c r="NGT830" s="442"/>
      <c r="NGU830" s="443"/>
      <c r="NGV830" s="445"/>
      <c r="NGW830" s="446"/>
      <c r="NGX830" s="444"/>
      <c r="NGY830" s="442"/>
      <c r="NGZ830" s="444"/>
      <c r="NHA830" s="442"/>
      <c r="NHB830" s="442"/>
      <c r="NHC830" s="443"/>
      <c r="NHD830" s="445"/>
      <c r="NHE830" s="446"/>
      <c r="NHF830" s="444"/>
      <c r="NHG830" s="442"/>
      <c r="NHH830" s="444"/>
      <c r="NHI830" s="442"/>
      <c r="NHJ830" s="442"/>
      <c r="NHK830" s="443"/>
      <c r="NHL830" s="445"/>
      <c r="NHM830" s="446"/>
      <c r="NHN830" s="444"/>
      <c r="NHO830" s="442"/>
      <c r="NHP830" s="444"/>
      <c r="NHQ830" s="442"/>
      <c r="NHR830" s="442"/>
      <c r="NHS830" s="443"/>
      <c r="NHT830" s="445"/>
      <c r="NHU830" s="446"/>
      <c r="NHV830" s="444"/>
      <c r="NHW830" s="442"/>
      <c r="NHX830" s="444"/>
      <c r="NHY830" s="442"/>
      <c r="NHZ830" s="442"/>
      <c r="NIA830" s="443"/>
      <c r="NIB830" s="445"/>
      <c r="NIC830" s="446"/>
      <c r="NID830" s="444"/>
      <c r="NIE830" s="442"/>
      <c r="NIF830" s="444"/>
      <c r="NIG830" s="442"/>
      <c r="NIH830" s="442"/>
      <c r="NII830" s="443"/>
      <c r="NIJ830" s="445"/>
      <c r="NIK830" s="446"/>
      <c r="NIL830" s="444"/>
      <c r="NIM830" s="442"/>
      <c r="NIN830" s="444"/>
      <c r="NIO830" s="442"/>
      <c r="NIP830" s="442"/>
      <c r="NIQ830" s="443"/>
      <c r="NIR830" s="445"/>
      <c r="NIS830" s="446"/>
      <c r="NIT830" s="444"/>
      <c r="NIU830" s="442"/>
      <c r="NIV830" s="444"/>
      <c r="NIW830" s="442"/>
      <c r="NIX830" s="442"/>
      <c r="NIY830" s="443"/>
      <c r="NIZ830" s="445"/>
      <c r="NJA830" s="446"/>
      <c r="NJB830" s="444"/>
      <c r="NJC830" s="442"/>
      <c r="NJD830" s="444"/>
      <c r="NJE830" s="442"/>
      <c r="NJF830" s="442"/>
      <c r="NJG830" s="443"/>
      <c r="NJH830" s="445"/>
      <c r="NJI830" s="446"/>
      <c r="NJJ830" s="444"/>
      <c r="NJK830" s="442"/>
      <c r="NJL830" s="444"/>
      <c r="NJM830" s="442"/>
      <c r="NJN830" s="442"/>
      <c r="NJO830" s="443"/>
      <c r="NJP830" s="445"/>
      <c r="NJQ830" s="446"/>
      <c r="NJR830" s="444"/>
      <c r="NJS830" s="442"/>
      <c r="NJT830" s="444"/>
      <c r="NJU830" s="442"/>
      <c r="NJV830" s="442"/>
      <c r="NJW830" s="443"/>
      <c r="NJX830" s="445"/>
      <c r="NJY830" s="446"/>
      <c r="NJZ830" s="444"/>
      <c r="NKA830" s="442"/>
      <c r="NKB830" s="444"/>
      <c r="NKC830" s="442"/>
      <c r="NKD830" s="442"/>
      <c r="NKE830" s="443"/>
      <c r="NKF830" s="445"/>
      <c r="NKG830" s="446"/>
      <c r="NKH830" s="444"/>
      <c r="NKI830" s="442"/>
      <c r="NKJ830" s="444"/>
      <c r="NKK830" s="442"/>
      <c r="NKL830" s="442"/>
      <c r="NKM830" s="443"/>
      <c r="NKN830" s="445"/>
      <c r="NKO830" s="446"/>
      <c r="NKP830" s="444"/>
      <c r="NKQ830" s="442"/>
      <c r="NKR830" s="444"/>
      <c r="NKS830" s="442"/>
      <c r="NKT830" s="442"/>
      <c r="NKU830" s="443"/>
      <c r="NKV830" s="445"/>
      <c r="NKW830" s="446"/>
      <c r="NKX830" s="444"/>
      <c r="NKY830" s="442"/>
      <c r="NKZ830" s="444"/>
      <c r="NLA830" s="442"/>
      <c r="NLB830" s="442"/>
      <c r="NLC830" s="443"/>
      <c r="NLD830" s="445"/>
      <c r="NLE830" s="446"/>
      <c r="NLF830" s="444"/>
      <c r="NLG830" s="442"/>
      <c r="NLH830" s="444"/>
      <c r="NLI830" s="442"/>
      <c r="NLJ830" s="442"/>
      <c r="NLK830" s="443"/>
      <c r="NLL830" s="445"/>
      <c r="NLM830" s="446"/>
      <c r="NLN830" s="444"/>
      <c r="NLO830" s="442"/>
      <c r="NLP830" s="444"/>
      <c r="NLQ830" s="442"/>
      <c r="NLR830" s="442"/>
      <c r="NLS830" s="443"/>
      <c r="NLT830" s="445"/>
      <c r="NLU830" s="446"/>
      <c r="NLV830" s="444"/>
      <c r="NLW830" s="442"/>
      <c r="NLX830" s="444"/>
      <c r="NLY830" s="442"/>
      <c r="NLZ830" s="442"/>
      <c r="NMA830" s="443"/>
      <c r="NMB830" s="445"/>
      <c r="NMC830" s="446"/>
      <c r="NMD830" s="444"/>
      <c r="NME830" s="442"/>
      <c r="NMF830" s="444"/>
      <c r="NMG830" s="442"/>
      <c r="NMH830" s="442"/>
      <c r="NMI830" s="443"/>
      <c r="NMJ830" s="445"/>
      <c r="NMK830" s="446"/>
      <c r="NML830" s="444"/>
      <c r="NMM830" s="442"/>
      <c r="NMN830" s="444"/>
      <c r="NMO830" s="442"/>
      <c r="NMP830" s="442"/>
      <c r="NMQ830" s="443"/>
      <c r="NMR830" s="445"/>
      <c r="NMS830" s="446"/>
      <c r="NMT830" s="444"/>
      <c r="NMU830" s="442"/>
      <c r="NMV830" s="444"/>
      <c r="NMW830" s="442"/>
      <c r="NMX830" s="442"/>
      <c r="NMY830" s="443"/>
      <c r="NMZ830" s="445"/>
      <c r="NNA830" s="446"/>
      <c r="NNB830" s="444"/>
      <c r="NNC830" s="442"/>
      <c r="NND830" s="444"/>
      <c r="NNE830" s="442"/>
      <c r="NNF830" s="442"/>
      <c r="NNG830" s="443"/>
      <c r="NNH830" s="445"/>
      <c r="NNI830" s="446"/>
      <c r="NNJ830" s="444"/>
      <c r="NNK830" s="442"/>
      <c r="NNL830" s="444"/>
      <c r="NNM830" s="442"/>
      <c r="NNN830" s="442"/>
      <c r="NNO830" s="443"/>
      <c r="NNP830" s="445"/>
      <c r="NNQ830" s="446"/>
      <c r="NNR830" s="444"/>
      <c r="NNS830" s="442"/>
      <c r="NNT830" s="444"/>
      <c r="NNU830" s="442"/>
      <c r="NNV830" s="442"/>
      <c r="NNW830" s="443"/>
      <c r="NNX830" s="445"/>
      <c r="NNY830" s="446"/>
      <c r="NNZ830" s="444"/>
      <c r="NOA830" s="442"/>
      <c r="NOB830" s="444"/>
      <c r="NOC830" s="442"/>
      <c r="NOD830" s="442"/>
      <c r="NOE830" s="443"/>
      <c r="NOF830" s="445"/>
      <c r="NOG830" s="446"/>
      <c r="NOH830" s="444"/>
      <c r="NOI830" s="442"/>
      <c r="NOJ830" s="444"/>
      <c r="NOK830" s="442"/>
      <c r="NOL830" s="442"/>
      <c r="NOM830" s="443"/>
      <c r="NON830" s="445"/>
      <c r="NOO830" s="446"/>
      <c r="NOP830" s="444"/>
      <c r="NOQ830" s="442"/>
      <c r="NOR830" s="444"/>
      <c r="NOS830" s="442"/>
      <c r="NOT830" s="442"/>
      <c r="NOU830" s="443"/>
      <c r="NOV830" s="445"/>
      <c r="NOW830" s="446"/>
      <c r="NOX830" s="444"/>
      <c r="NOY830" s="442"/>
      <c r="NOZ830" s="444"/>
      <c r="NPA830" s="442"/>
      <c r="NPB830" s="442"/>
      <c r="NPC830" s="443"/>
      <c r="NPD830" s="445"/>
      <c r="NPE830" s="446"/>
      <c r="NPF830" s="444"/>
      <c r="NPG830" s="442"/>
      <c r="NPH830" s="444"/>
      <c r="NPI830" s="442"/>
      <c r="NPJ830" s="442"/>
      <c r="NPK830" s="443"/>
      <c r="NPL830" s="445"/>
      <c r="NPM830" s="446"/>
      <c r="NPN830" s="444"/>
      <c r="NPO830" s="442"/>
      <c r="NPP830" s="444"/>
      <c r="NPQ830" s="442"/>
      <c r="NPR830" s="442"/>
      <c r="NPS830" s="443"/>
      <c r="NPT830" s="445"/>
      <c r="NPU830" s="446"/>
      <c r="NPV830" s="444"/>
      <c r="NPW830" s="442"/>
      <c r="NPX830" s="444"/>
      <c r="NPY830" s="442"/>
      <c r="NPZ830" s="442"/>
      <c r="NQA830" s="443"/>
      <c r="NQB830" s="445"/>
      <c r="NQC830" s="446"/>
      <c r="NQD830" s="444"/>
      <c r="NQE830" s="442"/>
      <c r="NQF830" s="444"/>
      <c r="NQG830" s="442"/>
      <c r="NQH830" s="442"/>
      <c r="NQI830" s="443"/>
      <c r="NQJ830" s="445"/>
      <c r="NQK830" s="446"/>
      <c r="NQL830" s="444"/>
      <c r="NQM830" s="442"/>
      <c r="NQN830" s="444"/>
      <c r="NQO830" s="442"/>
      <c r="NQP830" s="442"/>
      <c r="NQQ830" s="443"/>
      <c r="NQR830" s="445"/>
      <c r="NQS830" s="446"/>
      <c r="NQT830" s="444"/>
      <c r="NQU830" s="442"/>
      <c r="NQV830" s="444"/>
      <c r="NQW830" s="442"/>
      <c r="NQX830" s="442"/>
      <c r="NQY830" s="443"/>
      <c r="NQZ830" s="445"/>
      <c r="NRA830" s="446"/>
      <c r="NRB830" s="444"/>
      <c r="NRC830" s="442"/>
      <c r="NRD830" s="444"/>
      <c r="NRE830" s="442"/>
      <c r="NRF830" s="442"/>
      <c r="NRG830" s="443"/>
      <c r="NRH830" s="445"/>
      <c r="NRI830" s="446"/>
      <c r="NRJ830" s="444"/>
      <c r="NRK830" s="442"/>
      <c r="NRL830" s="444"/>
      <c r="NRM830" s="442"/>
      <c r="NRN830" s="442"/>
      <c r="NRO830" s="443"/>
      <c r="NRP830" s="445"/>
      <c r="NRQ830" s="446"/>
      <c r="NRR830" s="444"/>
      <c r="NRS830" s="442"/>
      <c r="NRT830" s="444"/>
      <c r="NRU830" s="442"/>
      <c r="NRV830" s="442"/>
      <c r="NRW830" s="443"/>
      <c r="NRX830" s="445"/>
      <c r="NRY830" s="446"/>
      <c r="NRZ830" s="444"/>
      <c r="NSA830" s="442"/>
      <c r="NSB830" s="444"/>
      <c r="NSC830" s="442"/>
      <c r="NSD830" s="442"/>
      <c r="NSE830" s="443"/>
      <c r="NSF830" s="445"/>
      <c r="NSG830" s="446"/>
      <c r="NSH830" s="444"/>
      <c r="NSI830" s="442"/>
      <c r="NSJ830" s="444"/>
      <c r="NSK830" s="442"/>
      <c r="NSL830" s="442"/>
      <c r="NSM830" s="443"/>
      <c r="NSN830" s="445"/>
      <c r="NSO830" s="446"/>
      <c r="NSP830" s="444"/>
      <c r="NSQ830" s="442"/>
      <c r="NSR830" s="444"/>
      <c r="NSS830" s="442"/>
      <c r="NST830" s="442"/>
      <c r="NSU830" s="443"/>
      <c r="NSV830" s="445"/>
      <c r="NSW830" s="446"/>
      <c r="NSX830" s="444"/>
      <c r="NSY830" s="442"/>
      <c r="NSZ830" s="444"/>
      <c r="NTA830" s="442"/>
      <c r="NTB830" s="442"/>
      <c r="NTC830" s="443"/>
      <c r="NTD830" s="445"/>
      <c r="NTE830" s="446"/>
      <c r="NTF830" s="444"/>
      <c r="NTG830" s="442"/>
      <c r="NTH830" s="444"/>
      <c r="NTI830" s="442"/>
      <c r="NTJ830" s="442"/>
      <c r="NTK830" s="443"/>
      <c r="NTL830" s="445"/>
      <c r="NTM830" s="446"/>
      <c r="NTN830" s="444"/>
      <c r="NTO830" s="442"/>
      <c r="NTP830" s="444"/>
      <c r="NTQ830" s="442"/>
      <c r="NTR830" s="442"/>
      <c r="NTS830" s="443"/>
      <c r="NTT830" s="445"/>
      <c r="NTU830" s="446"/>
      <c r="NTV830" s="444"/>
      <c r="NTW830" s="442"/>
      <c r="NTX830" s="444"/>
      <c r="NTY830" s="442"/>
      <c r="NTZ830" s="442"/>
      <c r="NUA830" s="443"/>
      <c r="NUB830" s="445"/>
      <c r="NUC830" s="446"/>
      <c r="NUD830" s="444"/>
      <c r="NUE830" s="442"/>
      <c r="NUF830" s="444"/>
      <c r="NUG830" s="442"/>
      <c r="NUH830" s="442"/>
      <c r="NUI830" s="443"/>
      <c r="NUJ830" s="445"/>
      <c r="NUK830" s="446"/>
      <c r="NUL830" s="444"/>
      <c r="NUM830" s="442"/>
      <c r="NUN830" s="444"/>
      <c r="NUO830" s="442"/>
      <c r="NUP830" s="442"/>
      <c r="NUQ830" s="443"/>
      <c r="NUR830" s="445"/>
      <c r="NUS830" s="446"/>
      <c r="NUT830" s="444"/>
      <c r="NUU830" s="442"/>
      <c r="NUV830" s="444"/>
      <c r="NUW830" s="442"/>
      <c r="NUX830" s="442"/>
      <c r="NUY830" s="443"/>
      <c r="NUZ830" s="445"/>
      <c r="NVA830" s="446"/>
      <c r="NVB830" s="444"/>
      <c r="NVC830" s="442"/>
      <c r="NVD830" s="444"/>
      <c r="NVE830" s="442"/>
      <c r="NVF830" s="442"/>
      <c r="NVG830" s="443"/>
      <c r="NVH830" s="445"/>
      <c r="NVI830" s="446"/>
      <c r="NVJ830" s="444"/>
      <c r="NVK830" s="442"/>
      <c r="NVL830" s="444"/>
      <c r="NVM830" s="442"/>
      <c r="NVN830" s="442"/>
      <c r="NVO830" s="443"/>
      <c r="NVP830" s="445"/>
      <c r="NVQ830" s="446"/>
      <c r="NVR830" s="444"/>
      <c r="NVS830" s="442"/>
      <c r="NVT830" s="444"/>
      <c r="NVU830" s="442"/>
      <c r="NVV830" s="442"/>
      <c r="NVW830" s="443"/>
      <c r="NVX830" s="445"/>
      <c r="NVY830" s="446"/>
      <c r="NVZ830" s="444"/>
      <c r="NWA830" s="442"/>
      <c r="NWB830" s="444"/>
      <c r="NWC830" s="442"/>
      <c r="NWD830" s="442"/>
      <c r="NWE830" s="443"/>
      <c r="NWF830" s="445"/>
      <c r="NWG830" s="446"/>
      <c r="NWH830" s="444"/>
      <c r="NWI830" s="442"/>
      <c r="NWJ830" s="444"/>
      <c r="NWK830" s="442"/>
      <c r="NWL830" s="442"/>
      <c r="NWM830" s="443"/>
      <c r="NWN830" s="445"/>
      <c r="NWO830" s="446"/>
      <c r="NWP830" s="444"/>
      <c r="NWQ830" s="442"/>
      <c r="NWR830" s="444"/>
      <c r="NWS830" s="442"/>
      <c r="NWT830" s="442"/>
      <c r="NWU830" s="443"/>
      <c r="NWV830" s="445"/>
      <c r="NWW830" s="446"/>
      <c r="NWX830" s="444"/>
      <c r="NWY830" s="442"/>
      <c r="NWZ830" s="444"/>
      <c r="NXA830" s="442"/>
      <c r="NXB830" s="442"/>
      <c r="NXC830" s="443"/>
      <c r="NXD830" s="445"/>
      <c r="NXE830" s="446"/>
      <c r="NXF830" s="444"/>
      <c r="NXG830" s="442"/>
      <c r="NXH830" s="444"/>
      <c r="NXI830" s="442"/>
      <c r="NXJ830" s="442"/>
      <c r="NXK830" s="443"/>
      <c r="NXL830" s="445"/>
      <c r="NXM830" s="446"/>
      <c r="NXN830" s="444"/>
      <c r="NXO830" s="442"/>
      <c r="NXP830" s="444"/>
      <c r="NXQ830" s="442"/>
      <c r="NXR830" s="442"/>
      <c r="NXS830" s="443"/>
      <c r="NXT830" s="445"/>
      <c r="NXU830" s="446"/>
      <c r="NXV830" s="444"/>
      <c r="NXW830" s="442"/>
      <c r="NXX830" s="444"/>
      <c r="NXY830" s="442"/>
      <c r="NXZ830" s="442"/>
      <c r="NYA830" s="443"/>
      <c r="NYB830" s="445"/>
      <c r="NYC830" s="446"/>
      <c r="NYD830" s="444"/>
      <c r="NYE830" s="442"/>
      <c r="NYF830" s="444"/>
      <c r="NYG830" s="442"/>
      <c r="NYH830" s="442"/>
      <c r="NYI830" s="443"/>
      <c r="NYJ830" s="445"/>
      <c r="NYK830" s="446"/>
      <c r="NYL830" s="444"/>
      <c r="NYM830" s="442"/>
      <c r="NYN830" s="444"/>
      <c r="NYO830" s="442"/>
      <c r="NYP830" s="442"/>
      <c r="NYQ830" s="443"/>
      <c r="NYR830" s="445"/>
      <c r="NYS830" s="446"/>
      <c r="NYT830" s="444"/>
      <c r="NYU830" s="442"/>
      <c r="NYV830" s="444"/>
      <c r="NYW830" s="442"/>
      <c r="NYX830" s="442"/>
      <c r="NYY830" s="443"/>
      <c r="NYZ830" s="445"/>
      <c r="NZA830" s="446"/>
      <c r="NZB830" s="444"/>
      <c r="NZC830" s="442"/>
      <c r="NZD830" s="444"/>
      <c r="NZE830" s="442"/>
      <c r="NZF830" s="442"/>
      <c r="NZG830" s="443"/>
      <c r="NZH830" s="445"/>
      <c r="NZI830" s="446"/>
      <c r="NZJ830" s="444"/>
      <c r="NZK830" s="442"/>
      <c r="NZL830" s="444"/>
      <c r="NZM830" s="442"/>
      <c r="NZN830" s="442"/>
      <c r="NZO830" s="443"/>
      <c r="NZP830" s="445"/>
      <c r="NZQ830" s="446"/>
      <c r="NZR830" s="444"/>
      <c r="NZS830" s="442"/>
      <c r="NZT830" s="444"/>
      <c r="NZU830" s="442"/>
      <c r="NZV830" s="442"/>
      <c r="NZW830" s="443"/>
      <c r="NZX830" s="445"/>
      <c r="NZY830" s="446"/>
      <c r="NZZ830" s="444"/>
      <c r="OAA830" s="442"/>
      <c r="OAB830" s="444"/>
      <c r="OAC830" s="442"/>
      <c r="OAD830" s="442"/>
      <c r="OAE830" s="443"/>
      <c r="OAF830" s="445"/>
      <c r="OAG830" s="446"/>
      <c r="OAH830" s="444"/>
      <c r="OAI830" s="442"/>
      <c r="OAJ830" s="444"/>
      <c r="OAK830" s="442"/>
      <c r="OAL830" s="442"/>
      <c r="OAM830" s="443"/>
      <c r="OAN830" s="445"/>
      <c r="OAO830" s="446"/>
      <c r="OAP830" s="444"/>
      <c r="OAQ830" s="442"/>
      <c r="OAR830" s="444"/>
      <c r="OAS830" s="442"/>
      <c r="OAT830" s="442"/>
      <c r="OAU830" s="443"/>
      <c r="OAV830" s="445"/>
      <c r="OAW830" s="446"/>
      <c r="OAX830" s="444"/>
      <c r="OAY830" s="442"/>
      <c r="OAZ830" s="444"/>
      <c r="OBA830" s="442"/>
      <c r="OBB830" s="442"/>
      <c r="OBC830" s="443"/>
      <c r="OBD830" s="445"/>
      <c r="OBE830" s="446"/>
      <c r="OBF830" s="444"/>
      <c r="OBG830" s="442"/>
      <c r="OBH830" s="444"/>
      <c r="OBI830" s="442"/>
      <c r="OBJ830" s="442"/>
      <c r="OBK830" s="443"/>
      <c r="OBL830" s="445"/>
      <c r="OBM830" s="446"/>
      <c r="OBN830" s="444"/>
      <c r="OBO830" s="442"/>
      <c r="OBP830" s="444"/>
      <c r="OBQ830" s="442"/>
      <c r="OBR830" s="442"/>
      <c r="OBS830" s="443"/>
      <c r="OBT830" s="445"/>
      <c r="OBU830" s="446"/>
      <c r="OBV830" s="444"/>
      <c r="OBW830" s="442"/>
      <c r="OBX830" s="444"/>
      <c r="OBY830" s="442"/>
      <c r="OBZ830" s="442"/>
      <c r="OCA830" s="443"/>
      <c r="OCB830" s="445"/>
      <c r="OCC830" s="446"/>
      <c r="OCD830" s="444"/>
      <c r="OCE830" s="442"/>
      <c r="OCF830" s="444"/>
      <c r="OCG830" s="442"/>
      <c r="OCH830" s="442"/>
      <c r="OCI830" s="443"/>
      <c r="OCJ830" s="445"/>
      <c r="OCK830" s="446"/>
      <c r="OCL830" s="444"/>
      <c r="OCM830" s="442"/>
      <c r="OCN830" s="444"/>
      <c r="OCO830" s="442"/>
      <c r="OCP830" s="442"/>
      <c r="OCQ830" s="443"/>
      <c r="OCR830" s="445"/>
      <c r="OCS830" s="446"/>
      <c r="OCT830" s="444"/>
      <c r="OCU830" s="442"/>
      <c r="OCV830" s="444"/>
      <c r="OCW830" s="442"/>
      <c r="OCX830" s="442"/>
      <c r="OCY830" s="443"/>
      <c r="OCZ830" s="445"/>
      <c r="ODA830" s="446"/>
      <c r="ODB830" s="444"/>
      <c r="ODC830" s="442"/>
      <c r="ODD830" s="444"/>
      <c r="ODE830" s="442"/>
      <c r="ODF830" s="442"/>
      <c r="ODG830" s="443"/>
      <c r="ODH830" s="445"/>
      <c r="ODI830" s="446"/>
      <c r="ODJ830" s="444"/>
      <c r="ODK830" s="442"/>
      <c r="ODL830" s="444"/>
      <c r="ODM830" s="442"/>
      <c r="ODN830" s="442"/>
      <c r="ODO830" s="443"/>
      <c r="ODP830" s="445"/>
      <c r="ODQ830" s="446"/>
      <c r="ODR830" s="444"/>
      <c r="ODS830" s="442"/>
      <c r="ODT830" s="444"/>
      <c r="ODU830" s="442"/>
      <c r="ODV830" s="442"/>
      <c r="ODW830" s="443"/>
      <c r="ODX830" s="445"/>
      <c r="ODY830" s="446"/>
      <c r="ODZ830" s="444"/>
      <c r="OEA830" s="442"/>
      <c r="OEB830" s="444"/>
      <c r="OEC830" s="442"/>
      <c r="OED830" s="442"/>
      <c r="OEE830" s="443"/>
      <c r="OEF830" s="445"/>
      <c r="OEG830" s="446"/>
      <c r="OEH830" s="444"/>
      <c r="OEI830" s="442"/>
      <c r="OEJ830" s="444"/>
      <c r="OEK830" s="442"/>
      <c r="OEL830" s="442"/>
      <c r="OEM830" s="443"/>
      <c r="OEN830" s="445"/>
      <c r="OEO830" s="446"/>
      <c r="OEP830" s="444"/>
      <c r="OEQ830" s="442"/>
      <c r="OER830" s="444"/>
      <c r="OES830" s="442"/>
      <c r="OET830" s="442"/>
      <c r="OEU830" s="443"/>
      <c r="OEV830" s="445"/>
      <c r="OEW830" s="446"/>
      <c r="OEX830" s="444"/>
      <c r="OEY830" s="442"/>
      <c r="OEZ830" s="444"/>
      <c r="OFA830" s="442"/>
      <c r="OFB830" s="442"/>
      <c r="OFC830" s="443"/>
      <c r="OFD830" s="445"/>
      <c r="OFE830" s="446"/>
      <c r="OFF830" s="444"/>
      <c r="OFG830" s="442"/>
      <c r="OFH830" s="444"/>
      <c r="OFI830" s="442"/>
      <c r="OFJ830" s="442"/>
      <c r="OFK830" s="443"/>
      <c r="OFL830" s="445"/>
      <c r="OFM830" s="446"/>
      <c r="OFN830" s="444"/>
      <c r="OFO830" s="442"/>
      <c r="OFP830" s="444"/>
      <c r="OFQ830" s="442"/>
      <c r="OFR830" s="442"/>
      <c r="OFS830" s="443"/>
      <c r="OFT830" s="445"/>
      <c r="OFU830" s="446"/>
      <c r="OFV830" s="444"/>
      <c r="OFW830" s="442"/>
      <c r="OFX830" s="444"/>
      <c r="OFY830" s="442"/>
      <c r="OFZ830" s="442"/>
      <c r="OGA830" s="443"/>
      <c r="OGB830" s="445"/>
      <c r="OGC830" s="446"/>
      <c r="OGD830" s="444"/>
      <c r="OGE830" s="442"/>
      <c r="OGF830" s="444"/>
      <c r="OGG830" s="442"/>
      <c r="OGH830" s="442"/>
      <c r="OGI830" s="443"/>
      <c r="OGJ830" s="445"/>
      <c r="OGK830" s="446"/>
      <c r="OGL830" s="444"/>
      <c r="OGM830" s="442"/>
      <c r="OGN830" s="444"/>
      <c r="OGO830" s="442"/>
      <c r="OGP830" s="442"/>
      <c r="OGQ830" s="443"/>
      <c r="OGR830" s="445"/>
      <c r="OGS830" s="446"/>
      <c r="OGT830" s="444"/>
      <c r="OGU830" s="442"/>
      <c r="OGV830" s="444"/>
      <c r="OGW830" s="442"/>
      <c r="OGX830" s="442"/>
      <c r="OGY830" s="443"/>
      <c r="OGZ830" s="445"/>
      <c r="OHA830" s="446"/>
      <c r="OHB830" s="444"/>
      <c r="OHC830" s="442"/>
      <c r="OHD830" s="444"/>
      <c r="OHE830" s="442"/>
      <c r="OHF830" s="442"/>
      <c r="OHG830" s="443"/>
      <c r="OHH830" s="445"/>
      <c r="OHI830" s="446"/>
      <c r="OHJ830" s="444"/>
      <c r="OHK830" s="442"/>
      <c r="OHL830" s="444"/>
      <c r="OHM830" s="442"/>
      <c r="OHN830" s="442"/>
      <c r="OHO830" s="443"/>
      <c r="OHP830" s="445"/>
      <c r="OHQ830" s="446"/>
      <c r="OHR830" s="444"/>
      <c r="OHS830" s="442"/>
      <c r="OHT830" s="444"/>
      <c r="OHU830" s="442"/>
      <c r="OHV830" s="442"/>
      <c r="OHW830" s="443"/>
      <c r="OHX830" s="445"/>
      <c r="OHY830" s="446"/>
      <c r="OHZ830" s="444"/>
      <c r="OIA830" s="442"/>
      <c r="OIB830" s="444"/>
      <c r="OIC830" s="442"/>
      <c r="OID830" s="442"/>
      <c r="OIE830" s="443"/>
      <c r="OIF830" s="445"/>
      <c r="OIG830" s="446"/>
      <c r="OIH830" s="444"/>
      <c r="OII830" s="442"/>
      <c r="OIJ830" s="444"/>
      <c r="OIK830" s="442"/>
      <c r="OIL830" s="442"/>
      <c r="OIM830" s="443"/>
      <c r="OIN830" s="445"/>
      <c r="OIO830" s="446"/>
      <c r="OIP830" s="444"/>
      <c r="OIQ830" s="442"/>
      <c r="OIR830" s="444"/>
      <c r="OIS830" s="442"/>
      <c r="OIT830" s="442"/>
      <c r="OIU830" s="443"/>
      <c r="OIV830" s="445"/>
      <c r="OIW830" s="446"/>
      <c r="OIX830" s="444"/>
      <c r="OIY830" s="442"/>
      <c r="OIZ830" s="444"/>
      <c r="OJA830" s="442"/>
      <c r="OJB830" s="442"/>
      <c r="OJC830" s="443"/>
      <c r="OJD830" s="445"/>
      <c r="OJE830" s="446"/>
      <c r="OJF830" s="444"/>
      <c r="OJG830" s="442"/>
      <c r="OJH830" s="444"/>
      <c r="OJI830" s="442"/>
      <c r="OJJ830" s="442"/>
      <c r="OJK830" s="443"/>
      <c r="OJL830" s="445"/>
      <c r="OJM830" s="446"/>
      <c r="OJN830" s="444"/>
      <c r="OJO830" s="442"/>
      <c r="OJP830" s="444"/>
      <c r="OJQ830" s="442"/>
      <c r="OJR830" s="442"/>
      <c r="OJS830" s="443"/>
      <c r="OJT830" s="445"/>
      <c r="OJU830" s="446"/>
      <c r="OJV830" s="444"/>
      <c r="OJW830" s="442"/>
      <c r="OJX830" s="444"/>
      <c r="OJY830" s="442"/>
      <c r="OJZ830" s="442"/>
      <c r="OKA830" s="443"/>
      <c r="OKB830" s="445"/>
      <c r="OKC830" s="446"/>
      <c r="OKD830" s="444"/>
      <c r="OKE830" s="442"/>
      <c r="OKF830" s="444"/>
      <c r="OKG830" s="442"/>
      <c r="OKH830" s="442"/>
      <c r="OKI830" s="443"/>
      <c r="OKJ830" s="445"/>
      <c r="OKK830" s="446"/>
      <c r="OKL830" s="444"/>
      <c r="OKM830" s="442"/>
      <c r="OKN830" s="444"/>
      <c r="OKO830" s="442"/>
      <c r="OKP830" s="442"/>
      <c r="OKQ830" s="443"/>
      <c r="OKR830" s="445"/>
      <c r="OKS830" s="446"/>
      <c r="OKT830" s="444"/>
      <c r="OKU830" s="442"/>
      <c r="OKV830" s="444"/>
      <c r="OKW830" s="442"/>
      <c r="OKX830" s="442"/>
      <c r="OKY830" s="443"/>
      <c r="OKZ830" s="445"/>
      <c r="OLA830" s="446"/>
      <c r="OLB830" s="444"/>
      <c r="OLC830" s="442"/>
      <c r="OLD830" s="444"/>
      <c r="OLE830" s="442"/>
      <c r="OLF830" s="442"/>
      <c r="OLG830" s="443"/>
      <c r="OLH830" s="445"/>
      <c r="OLI830" s="446"/>
      <c r="OLJ830" s="444"/>
      <c r="OLK830" s="442"/>
      <c r="OLL830" s="444"/>
      <c r="OLM830" s="442"/>
      <c r="OLN830" s="442"/>
      <c r="OLO830" s="443"/>
      <c r="OLP830" s="445"/>
      <c r="OLQ830" s="446"/>
      <c r="OLR830" s="444"/>
      <c r="OLS830" s="442"/>
      <c r="OLT830" s="444"/>
      <c r="OLU830" s="442"/>
      <c r="OLV830" s="442"/>
      <c r="OLW830" s="443"/>
      <c r="OLX830" s="445"/>
      <c r="OLY830" s="446"/>
      <c r="OLZ830" s="444"/>
      <c r="OMA830" s="442"/>
      <c r="OMB830" s="444"/>
      <c r="OMC830" s="442"/>
      <c r="OMD830" s="442"/>
      <c r="OME830" s="443"/>
      <c r="OMF830" s="445"/>
      <c r="OMG830" s="446"/>
      <c r="OMH830" s="444"/>
      <c r="OMI830" s="442"/>
      <c r="OMJ830" s="444"/>
      <c r="OMK830" s="442"/>
      <c r="OML830" s="442"/>
      <c r="OMM830" s="443"/>
      <c r="OMN830" s="445"/>
      <c r="OMO830" s="446"/>
      <c r="OMP830" s="444"/>
      <c r="OMQ830" s="442"/>
      <c r="OMR830" s="444"/>
      <c r="OMS830" s="442"/>
      <c r="OMT830" s="442"/>
      <c r="OMU830" s="443"/>
      <c r="OMV830" s="445"/>
      <c r="OMW830" s="446"/>
      <c r="OMX830" s="444"/>
      <c r="OMY830" s="442"/>
      <c r="OMZ830" s="444"/>
      <c r="ONA830" s="442"/>
      <c r="ONB830" s="442"/>
      <c r="ONC830" s="443"/>
      <c r="OND830" s="445"/>
      <c r="ONE830" s="446"/>
      <c r="ONF830" s="444"/>
      <c r="ONG830" s="442"/>
      <c r="ONH830" s="444"/>
      <c r="ONI830" s="442"/>
      <c r="ONJ830" s="442"/>
      <c r="ONK830" s="443"/>
      <c r="ONL830" s="445"/>
      <c r="ONM830" s="446"/>
      <c r="ONN830" s="444"/>
      <c r="ONO830" s="442"/>
      <c r="ONP830" s="444"/>
      <c r="ONQ830" s="442"/>
      <c r="ONR830" s="442"/>
      <c r="ONS830" s="443"/>
      <c r="ONT830" s="445"/>
      <c r="ONU830" s="446"/>
      <c r="ONV830" s="444"/>
      <c r="ONW830" s="442"/>
      <c r="ONX830" s="444"/>
      <c r="ONY830" s="442"/>
      <c r="ONZ830" s="442"/>
      <c r="OOA830" s="443"/>
      <c r="OOB830" s="445"/>
      <c r="OOC830" s="446"/>
      <c r="OOD830" s="444"/>
      <c r="OOE830" s="442"/>
      <c r="OOF830" s="444"/>
      <c r="OOG830" s="442"/>
      <c r="OOH830" s="442"/>
      <c r="OOI830" s="443"/>
      <c r="OOJ830" s="445"/>
      <c r="OOK830" s="446"/>
      <c r="OOL830" s="444"/>
      <c r="OOM830" s="442"/>
      <c r="OON830" s="444"/>
      <c r="OOO830" s="442"/>
      <c r="OOP830" s="442"/>
      <c r="OOQ830" s="443"/>
      <c r="OOR830" s="445"/>
      <c r="OOS830" s="446"/>
      <c r="OOT830" s="444"/>
      <c r="OOU830" s="442"/>
      <c r="OOV830" s="444"/>
      <c r="OOW830" s="442"/>
      <c r="OOX830" s="442"/>
      <c r="OOY830" s="443"/>
      <c r="OOZ830" s="445"/>
      <c r="OPA830" s="446"/>
      <c r="OPB830" s="444"/>
      <c r="OPC830" s="442"/>
      <c r="OPD830" s="444"/>
      <c r="OPE830" s="442"/>
      <c r="OPF830" s="442"/>
      <c r="OPG830" s="443"/>
      <c r="OPH830" s="445"/>
      <c r="OPI830" s="446"/>
      <c r="OPJ830" s="444"/>
      <c r="OPK830" s="442"/>
      <c r="OPL830" s="444"/>
      <c r="OPM830" s="442"/>
      <c r="OPN830" s="442"/>
      <c r="OPO830" s="443"/>
      <c r="OPP830" s="445"/>
      <c r="OPQ830" s="446"/>
      <c r="OPR830" s="444"/>
      <c r="OPS830" s="442"/>
      <c r="OPT830" s="444"/>
      <c r="OPU830" s="442"/>
      <c r="OPV830" s="442"/>
      <c r="OPW830" s="443"/>
      <c r="OPX830" s="445"/>
      <c r="OPY830" s="446"/>
      <c r="OPZ830" s="444"/>
      <c r="OQA830" s="442"/>
      <c r="OQB830" s="444"/>
      <c r="OQC830" s="442"/>
      <c r="OQD830" s="442"/>
      <c r="OQE830" s="443"/>
      <c r="OQF830" s="445"/>
      <c r="OQG830" s="446"/>
      <c r="OQH830" s="444"/>
      <c r="OQI830" s="442"/>
      <c r="OQJ830" s="444"/>
      <c r="OQK830" s="442"/>
      <c r="OQL830" s="442"/>
      <c r="OQM830" s="443"/>
      <c r="OQN830" s="445"/>
      <c r="OQO830" s="446"/>
      <c r="OQP830" s="444"/>
      <c r="OQQ830" s="442"/>
      <c r="OQR830" s="444"/>
      <c r="OQS830" s="442"/>
      <c r="OQT830" s="442"/>
      <c r="OQU830" s="443"/>
      <c r="OQV830" s="445"/>
      <c r="OQW830" s="446"/>
      <c r="OQX830" s="444"/>
      <c r="OQY830" s="442"/>
      <c r="OQZ830" s="444"/>
      <c r="ORA830" s="442"/>
      <c r="ORB830" s="442"/>
      <c r="ORC830" s="443"/>
      <c r="ORD830" s="445"/>
      <c r="ORE830" s="446"/>
      <c r="ORF830" s="444"/>
      <c r="ORG830" s="442"/>
      <c r="ORH830" s="444"/>
      <c r="ORI830" s="442"/>
      <c r="ORJ830" s="442"/>
      <c r="ORK830" s="443"/>
      <c r="ORL830" s="445"/>
      <c r="ORM830" s="446"/>
      <c r="ORN830" s="444"/>
      <c r="ORO830" s="442"/>
      <c r="ORP830" s="444"/>
      <c r="ORQ830" s="442"/>
      <c r="ORR830" s="442"/>
      <c r="ORS830" s="443"/>
      <c r="ORT830" s="445"/>
      <c r="ORU830" s="446"/>
      <c r="ORV830" s="444"/>
      <c r="ORW830" s="442"/>
      <c r="ORX830" s="444"/>
      <c r="ORY830" s="442"/>
      <c r="ORZ830" s="442"/>
      <c r="OSA830" s="443"/>
      <c r="OSB830" s="445"/>
      <c r="OSC830" s="446"/>
      <c r="OSD830" s="444"/>
      <c r="OSE830" s="442"/>
      <c r="OSF830" s="444"/>
      <c r="OSG830" s="442"/>
      <c r="OSH830" s="442"/>
      <c r="OSI830" s="443"/>
      <c r="OSJ830" s="445"/>
      <c r="OSK830" s="446"/>
      <c r="OSL830" s="444"/>
      <c r="OSM830" s="442"/>
      <c r="OSN830" s="444"/>
      <c r="OSO830" s="442"/>
      <c r="OSP830" s="442"/>
      <c r="OSQ830" s="443"/>
      <c r="OSR830" s="445"/>
      <c r="OSS830" s="446"/>
      <c r="OST830" s="444"/>
      <c r="OSU830" s="442"/>
      <c r="OSV830" s="444"/>
      <c r="OSW830" s="442"/>
      <c r="OSX830" s="442"/>
      <c r="OSY830" s="443"/>
      <c r="OSZ830" s="445"/>
      <c r="OTA830" s="446"/>
      <c r="OTB830" s="444"/>
      <c r="OTC830" s="442"/>
      <c r="OTD830" s="444"/>
      <c r="OTE830" s="442"/>
      <c r="OTF830" s="442"/>
      <c r="OTG830" s="443"/>
      <c r="OTH830" s="445"/>
      <c r="OTI830" s="446"/>
      <c r="OTJ830" s="444"/>
      <c r="OTK830" s="442"/>
      <c r="OTL830" s="444"/>
      <c r="OTM830" s="442"/>
      <c r="OTN830" s="442"/>
      <c r="OTO830" s="443"/>
      <c r="OTP830" s="445"/>
      <c r="OTQ830" s="446"/>
      <c r="OTR830" s="444"/>
      <c r="OTS830" s="442"/>
      <c r="OTT830" s="444"/>
      <c r="OTU830" s="442"/>
      <c r="OTV830" s="442"/>
      <c r="OTW830" s="443"/>
      <c r="OTX830" s="445"/>
      <c r="OTY830" s="446"/>
      <c r="OTZ830" s="444"/>
      <c r="OUA830" s="442"/>
      <c r="OUB830" s="444"/>
      <c r="OUC830" s="442"/>
      <c r="OUD830" s="442"/>
      <c r="OUE830" s="443"/>
      <c r="OUF830" s="445"/>
      <c r="OUG830" s="446"/>
      <c r="OUH830" s="444"/>
      <c r="OUI830" s="442"/>
      <c r="OUJ830" s="444"/>
      <c r="OUK830" s="442"/>
      <c r="OUL830" s="442"/>
      <c r="OUM830" s="443"/>
      <c r="OUN830" s="445"/>
      <c r="OUO830" s="446"/>
      <c r="OUP830" s="444"/>
      <c r="OUQ830" s="442"/>
      <c r="OUR830" s="444"/>
      <c r="OUS830" s="442"/>
      <c r="OUT830" s="442"/>
      <c r="OUU830" s="443"/>
      <c r="OUV830" s="445"/>
      <c r="OUW830" s="446"/>
      <c r="OUX830" s="444"/>
      <c r="OUY830" s="442"/>
      <c r="OUZ830" s="444"/>
      <c r="OVA830" s="442"/>
      <c r="OVB830" s="442"/>
      <c r="OVC830" s="443"/>
      <c r="OVD830" s="445"/>
      <c r="OVE830" s="446"/>
      <c r="OVF830" s="444"/>
      <c r="OVG830" s="442"/>
      <c r="OVH830" s="444"/>
      <c r="OVI830" s="442"/>
      <c r="OVJ830" s="442"/>
      <c r="OVK830" s="443"/>
      <c r="OVL830" s="445"/>
      <c r="OVM830" s="446"/>
      <c r="OVN830" s="444"/>
      <c r="OVO830" s="442"/>
      <c r="OVP830" s="444"/>
      <c r="OVQ830" s="442"/>
      <c r="OVR830" s="442"/>
      <c r="OVS830" s="443"/>
      <c r="OVT830" s="445"/>
      <c r="OVU830" s="446"/>
      <c r="OVV830" s="444"/>
      <c r="OVW830" s="442"/>
      <c r="OVX830" s="444"/>
      <c r="OVY830" s="442"/>
      <c r="OVZ830" s="442"/>
      <c r="OWA830" s="443"/>
      <c r="OWB830" s="445"/>
      <c r="OWC830" s="446"/>
      <c r="OWD830" s="444"/>
      <c r="OWE830" s="442"/>
      <c r="OWF830" s="444"/>
      <c r="OWG830" s="442"/>
      <c r="OWH830" s="442"/>
      <c r="OWI830" s="443"/>
      <c r="OWJ830" s="445"/>
      <c r="OWK830" s="446"/>
      <c r="OWL830" s="444"/>
      <c r="OWM830" s="442"/>
      <c r="OWN830" s="444"/>
      <c r="OWO830" s="442"/>
      <c r="OWP830" s="442"/>
      <c r="OWQ830" s="443"/>
      <c r="OWR830" s="445"/>
      <c r="OWS830" s="446"/>
      <c r="OWT830" s="444"/>
      <c r="OWU830" s="442"/>
      <c r="OWV830" s="444"/>
      <c r="OWW830" s="442"/>
      <c r="OWX830" s="442"/>
      <c r="OWY830" s="443"/>
      <c r="OWZ830" s="445"/>
      <c r="OXA830" s="446"/>
      <c r="OXB830" s="444"/>
      <c r="OXC830" s="442"/>
      <c r="OXD830" s="444"/>
      <c r="OXE830" s="442"/>
      <c r="OXF830" s="442"/>
      <c r="OXG830" s="443"/>
      <c r="OXH830" s="445"/>
      <c r="OXI830" s="446"/>
      <c r="OXJ830" s="444"/>
      <c r="OXK830" s="442"/>
      <c r="OXL830" s="444"/>
      <c r="OXM830" s="442"/>
      <c r="OXN830" s="442"/>
      <c r="OXO830" s="443"/>
      <c r="OXP830" s="445"/>
      <c r="OXQ830" s="446"/>
      <c r="OXR830" s="444"/>
      <c r="OXS830" s="442"/>
      <c r="OXT830" s="444"/>
      <c r="OXU830" s="442"/>
      <c r="OXV830" s="442"/>
      <c r="OXW830" s="443"/>
      <c r="OXX830" s="445"/>
      <c r="OXY830" s="446"/>
      <c r="OXZ830" s="444"/>
      <c r="OYA830" s="442"/>
      <c r="OYB830" s="444"/>
      <c r="OYC830" s="442"/>
      <c r="OYD830" s="442"/>
      <c r="OYE830" s="443"/>
      <c r="OYF830" s="445"/>
      <c r="OYG830" s="446"/>
      <c r="OYH830" s="444"/>
      <c r="OYI830" s="442"/>
      <c r="OYJ830" s="444"/>
      <c r="OYK830" s="442"/>
      <c r="OYL830" s="442"/>
      <c r="OYM830" s="443"/>
      <c r="OYN830" s="445"/>
      <c r="OYO830" s="446"/>
      <c r="OYP830" s="444"/>
      <c r="OYQ830" s="442"/>
      <c r="OYR830" s="444"/>
      <c r="OYS830" s="442"/>
      <c r="OYT830" s="442"/>
      <c r="OYU830" s="443"/>
      <c r="OYV830" s="445"/>
      <c r="OYW830" s="446"/>
      <c r="OYX830" s="444"/>
      <c r="OYY830" s="442"/>
      <c r="OYZ830" s="444"/>
      <c r="OZA830" s="442"/>
      <c r="OZB830" s="442"/>
      <c r="OZC830" s="443"/>
      <c r="OZD830" s="445"/>
      <c r="OZE830" s="446"/>
      <c r="OZF830" s="444"/>
      <c r="OZG830" s="442"/>
      <c r="OZH830" s="444"/>
      <c r="OZI830" s="442"/>
      <c r="OZJ830" s="442"/>
      <c r="OZK830" s="443"/>
      <c r="OZL830" s="445"/>
      <c r="OZM830" s="446"/>
      <c r="OZN830" s="444"/>
      <c r="OZO830" s="442"/>
      <c r="OZP830" s="444"/>
      <c r="OZQ830" s="442"/>
      <c r="OZR830" s="442"/>
      <c r="OZS830" s="443"/>
      <c r="OZT830" s="445"/>
      <c r="OZU830" s="446"/>
      <c r="OZV830" s="444"/>
      <c r="OZW830" s="442"/>
      <c r="OZX830" s="444"/>
      <c r="OZY830" s="442"/>
      <c r="OZZ830" s="442"/>
      <c r="PAA830" s="443"/>
      <c r="PAB830" s="445"/>
      <c r="PAC830" s="446"/>
      <c r="PAD830" s="444"/>
      <c r="PAE830" s="442"/>
      <c r="PAF830" s="444"/>
      <c r="PAG830" s="442"/>
      <c r="PAH830" s="442"/>
      <c r="PAI830" s="443"/>
      <c r="PAJ830" s="445"/>
      <c r="PAK830" s="446"/>
      <c r="PAL830" s="444"/>
      <c r="PAM830" s="442"/>
      <c r="PAN830" s="444"/>
      <c r="PAO830" s="442"/>
      <c r="PAP830" s="442"/>
      <c r="PAQ830" s="443"/>
      <c r="PAR830" s="445"/>
      <c r="PAS830" s="446"/>
      <c r="PAT830" s="444"/>
      <c r="PAU830" s="442"/>
      <c r="PAV830" s="444"/>
      <c r="PAW830" s="442"/>
      <c r="PAX830" s="442"/>
      <c r="PAY830" s="443"/>
      <c r="PAZ830" s="445"/>
      <c r="PBA830" s="446"/>
      <c r="PBB830" s="444"/>
      <c r="PBC830" s="442"/>
      <c r="PBD830" s="444"/>
      <c r="PBE830" s="442"/>
      <c r="PBF830" s="442"/>
      <c r="PBG830" s="443"/>
      <c r="PBH830" s="445"/>
      <c r="PBI830" s="446"/>
      <c r="PBJ830" s="444"/>
      <c r="PBK830" s="442"/>
      <c r="PBL830" s="444"/>
      <c r="PBM830" s="442"/>
      <c r="PBN830" s="442"/>
      <c r="PBO830" s="443"/>
      <c r="PBP830" s="445"/>
      <c r="PBQ830" s="446"/>
      <c r="PBR830" s="444"/>
      <c r="PBS830" s="442"/>
      <c r="PBT830" s="444"/>
      <c r="PBU830" s="442"/>
      <c r="PBV830" s="442"/>
      <c r="PBW830" s="443"/>
      <c r="PBX830" s="445"/>
      <c r="PBY830" s="446"/>
      <c r="PBZ830" s="444"/>
      <c r="PCA830" s="442"/>
      <c r="PCB830" s="444"/>
      <c r="PCC830" s="442"/>
      <c r="PCD830" s="442"/>
      <c r="PCE830" s="443"/>
      <c r="PCF830" s="445"/>
      <c r="PCG830" s="446"/>
      <c r="PCH830" s="444"/>
      <c r="PCI830" s="442"/>
      <c r="PCJ830" s="444"/>
      <c r="PCK830" s="442"/>
      <c r="PCL830" s="442"/>
      <c r="PCM830" s="443"/>
      <c r="PCN830" s="445"/>
      <c r="PCO830" s="446"/>
      <c r="PCP830" s="444"/>
      <c r="PCQ830" s="442"/>
      <c r="PCR830" s="444"/>
      <c r="PCS830" s="442"/>
      <c r="PCT830" s="442"/>
      <c r="PCU830" s="443"/>
      <c r="PCV830" s="445"/>
      <c r="PCW830" s="446"/>
      <c r="PCX830" s="444"/>
      <c r="PCY830" s="442"/>
      <c r="PCZ830" s="444"/>
      <c r="PDA830" s="442"/>
      <c r="PDB830" s="442"/>
      <c r="PDC830" s="443"/>
      <c r="PDD830" s="445"/>
      <c r="PDE830" s="446"/>
      <c r="PDF830" s="444"/>
      <c r="PDG830" s="442"/>
      <c r="PDH830" s="444"/>
      <c r="PDI830" s="442"/>
      <c r="PDJ830" s="442"/>
      <c r="PDK830" s="443"/>
      <c r="PDL830" s="445"/>
      <c r="PDM830" s="446"/>
      <c r="PDN830" s="444"/>
      <c r="PDO830" s="442"/>
      <c r="PDP830" s="444"/>
      <c r="PDQ830" s="442"/>
      <c r="PDR830" s="442"/>
      <c r="PDS830" s="443"/>
      <c r="PDT830" s="445"/>
      <c r="PDU830" s="446"/>
      <c r="PDV830" s="444"/>
      <c r="PDW830" s="442"/>
      <c r="PDX830" s="444"/>
      <c r="PDY830" s="442"/>
      <c r="PDZ830" s="442"/>
      <c r="PEA830" s="443"/>
      <c r="PEB830" s="445"/>
      <c r="PEC830" s="446"/>
      <c r="PED830" s="444"/>
      <c r="PEE830" s="442"/>
      <c r="PEF830" s="444"/>
      <c r="PEG830" s="442"/>
      <c r="PEH830" s="442"/>
      <c r="PEI830" s="443"/>
      <c r="PEJ830" s="445"/>
      <c r="PEK830" s="446"/>
      <c r="PEL830" s="444"/>
      <c r="PEM830" s="442"/>
      <c r="PEN830" s="444"/>
      <c r="PEO830" s="442"/>
      <c r="PEP830" s="442"/>
      <c r="PEQ830" s="443"/>
      <c r="PER830" s="445"/>
      <c r="PES830" s="446"/>
      <c r="PET830" s="444"/>
      <c r="PEU830" s="442"/>
      <c r="PEV830" s="444"/>
      <c r="PEW830" s="442"/>
      <c r="PEX830" s="442"/>
      <c r="PEY830" s="443"/>
      <c r="PEZ830" s="445"/>
      <c r="PFA830" s="446"/>
      <c r="PFB830" s="444"/>
      <c r="PFC830" s="442"/>
      <c r="PFD830" s="444"/>
      <c r="PFE830" s="442"/>
      <c r="PFF830" s="442"/>
      <c r="PFG830" s="443"/>
      <c r="PFH830" s="445"/>
      <c r="PFI830" s="446"/>
      <c r="PFJ830" s="444"/>
      <c r="PFK830" s="442"/>
      <c r="PFL830" s="444"/>
      <c r="PFM830" s="442"/>
      <c r="PFN830" s="442"/>
      <c r="PFO830" s="443"/>
      <c r="PFP830" s="445"/>
      <c r="PFQ830" s="446"/>
      <c r="PFR830" s="444"/>
      <c r="PFS830" s="442"/>
      <c r="PFT830" s="444"/>
      <c r="PFU830" s="442"/>
      <c r="PFV830" s="442"/>
      <c r="PFW830" s="443"/>
      <c r="PFX830" s="445"/>
      <c r="PFY830" s="446"/>
      <c r="PFZ830" s="444"/>
      <c r="PGA830" s="442"/>
      <c r="PGB830" s="444"/>
      <c r="PGC830" s="442"/>
      <c r="PGD830" s="442"/>
      <c r="PGE830" s="443"/>
      <c r="PGF830" s="445"/>
      <c r="PGG830" s="446"/>
      <c r="PGH830" s="444"/>
      <c r="PGI830" s="442"/>
      <c r="PGJ830" s="444"/>
      <c r="PGK830" s="442"/>
      <c r="PGL830" s="442"/>
      <c r="PGM830" s="443"/>
      <c r="PGN830" s="445"/>
      <c r="PGO830" s="446"/>
      <c r="PGP830" s="444"/>
      <c r="PGQ830" s="442"/>
      <c r="PGR830" s="444"/>
      <c r="PGS830" s="442"/>
      <c r="PGT830" s="442"/>
      <c r="PGU830" s="443"/>
      <c r="PGV830" s="445"/>
      <c r="PGW830" s="446"/>
      <c r="PGX830" s="444"/>
      <c r="PGY830" s="442"/>
      <c r="PGZ830" s="444"/>
      <c r="PHA830" s="442"/>
      <c r="PHB830" s="442"/>
      <c r="PHC830" s="443"/>
      <c r="PHD830" s="445"/>
      <c r="PHE830" s="446"/>
      <c r="PHF830" s="444"/>
      <c r="PHG830" s="442"/>
      <c r="PHH830" s="444"/>
      <c r="PHI830" s="442"/>
      <c r="PHJ830" s="442"/>
      <c r="PHK830" s="443"/>
      <c r="PHL830" s="445"/>
      <c r="PHM830" s="446"/>
      <c r="PHN830" s="444"/>
      <c r="PHO830" s="442"/>
      <c r="PHP830" s="444"/>
      <c r="PHQ830" s="442"/>
      <c r="PHR830" s="442"/>
      <c r="PHS830" s="443"/>
      <c r="PHT830" s="445"/>
      <c r="PHU830" s="446"/>
      <c r="PHV830" s="444"/>
      <c r="PHW830" s="442"/>
      <c r="PHX830" s="444"/>
      <c r="PHY830" s="442"/>
      <c r="PHZ830" s="442"/>
      <c r="PIA830" s="443"/>
      <c r="PIB830" s="445"/>
      <c r="PIC830" s="446"/>
      <c r="PID830" s="444"/>
      <c r="PIE830" s="442"/>
      <c r="PIF830" s="444"/>
      <c r="PIG830" s="442"/>
      <c r="PIH830" s="442"/>
      <c r="PII830" s="443"/>
      <c r="PIJ830" s="445"/>
      <c r="PIK830" s="446"/>
      <c r="PIL830" s="444"/>
      <c r="PIM830" s="442"/>
      <c r="PIN830" s="444"/>
      <c r="PIO830" s="442"/>
      <c r="PIP830" s="442"/>
      <c r="PIQ830" s="443"/>
      <c r="PIR830" s="445"/>
      <c r="PIS830" s="446"/>
      <c r="PIT830" s="444"/>
      <c r="PIU830" s="442"/>
      <c r="PIV830" s="444"/>
      <c r="PIW830" s="442"/>
      <c r="PIX830" s="442"/>
      <c r="PIY830" s="443"/>
      <c r="PIZ830" s="445"/>
      <c r="PJA830" s="446"/>
      <c r="PJB830" s="444"/>
      <c r="PJC830" s="442"/>
      <c r="PJD830" s="444"/>
      <c r="PJE830" s="442"/>
      <c r="PJF830" s="442"/>
      <c r="PJG830" s="443"/>
      <c r="PJH830" s="445"/>
      <c r="PJI830" s="446"/>
      <c r="PJJ830" s="444"/>
      <c r="PJK830" s="442"/>
      <c r="PJL830" s="444"/>
      <c r="PJM830" s="442"/>
      <c r="PJN830" s="442"/>
      <c r="PJO830" s="443"/>
      <c r="PJP830" s="445"/>
      <c r="PJQ830" s="446"/>
      <c r="PJR830" s="444"/>
      <c r="PJS830" s="442"/>
      <c r="PJT830" s="444"/>
      <c r="PJU830" s="442"/>
      <c r="PJV830" s="442"/>
      <c r="PJW830" s="443"/>
      <c r="PJX830" s="445"/>
      <c r="PJY830" s="446"/>
      <c r="PJZ830" s="444"/>
      <c r="PKA830" s="442"/>
      <c r="PKB830" s="444"/>
      <c r="PKC830" s="442"/>
      <c r="PKD830" s="442"/>
      <c r="PKE830" s="443"/>
      <c r="PKF830" s="445"/>
      <c r="PKG830" s="446"/>
      <c r="PKH830" s="444"/>
      <c r="PKI830" s="442"/>
      <c r="PKJ830" s="444"/>
      <c r="PKK830" s="442"/>
      <c r="PKL830" s="442"/>
      <c r="PKM830" s="443"/>
      <c r="PKN830" s="445"/>
      <c r="PKO830" s="446"/>
      <c r="PKP830" s="444"/>
      <c r="PKQ830" s="442"/>
      <c r="PKR830" s="444"/>
      <c r="PKS830" s="442"/>
      <c r="PKT830" s="442"/>
      <c r="PKU830" s="443"/>
      <c r="PKV830" s="445"/>
      <c r="PKW830" s="446"/>
      <c r="PKX830" s="444"/>
      <c r="PKY830" s="442"/>
      <c r="PKZ830" s="444"/>
      <c r="PLA830" s="442"/>
      <c r="PLB830" s="442"/>
      <c r="PLC830" s="443"/>
      <c r="PLD830" s="445"/>
      <c r="PLE830" s="446"/>
      <c r="PLF830" s="444"/>
      <c r="PLG830" s="442"/>
      <c r="PLH830" s="444"/>
      <c r="PLI830" s="442"/>
      <c r="PLJ830" s="442"/>
      <c r="PLK830" s="443"/>
      <c r="PLL830" s="445"/>
      <c r="PLM830" s="446"/>
      <c r="PLN830" s="444"/>
      <c r="PLO830" s="442"/>
      <c r="PLP830" s="444"/>
      <c r="PLQ830" s="442"/>
      <c r="PLR830" s="442"/>
      <c r="PLS830" s="443"/>
      <c r="PLT830" s="445"/>
      <c r="PLU830" s="446"/>
      <c r="PLV830" s="444"/>
      <c r="PLW830" s="442"/>
      <c r="PLX830" s="444"/>
      <c r="PLY830" s="442"/>
      <c r="PLZ830" s="442"/>
      <c r="PMA830" s="443"/>
      <c r="PMB830" s="445"/>
      <c r="PMC830" s="446"/>
      <c r="PMD830" s="444"/>
      <c r="PME830" s="442"/>
      <c r="PMF830" s="444"/>
      <c r="PMG830" s="442"/>
      <c r="PMH830" s="442"/>
      <c r="PMI830" s="443"/>
      <c r="PMJ830" s="445"/>
      <c r="PMK830" s="446"/>
      <c r="PML830" s="444"/>
      <c r="PMM830" s="442"/>
      <c r="PMN830" s="444"/>
      <c r="PMO830" s="442"/>
      <c r="PMP830" s="442"/>
      <c r="PMQ830" s="443"/>
      <c r="PMR830" s="445"/>
      <c r="PMS830" s="446"/>
      <c r="PMT830" s="444"/>
      <c r="PMU830" s="442"/>
      <c r="PMV830" s="444"/>
      <c r="PMW830" s="442"/>
      <c r="PMX830" s="442"/>
      <c r="PMY830" s="443"/>
      <c r="PMZ830" s="445"/>
      <c r="PNA830" s="446"/>
      <c r="PNB830" s="444"/>
      <c r="PNC830" s="442"/>
      <c r="PND830" s="444"/>
      <c r="PNE830" s="442"/>
      <c r="PNF830" s="442"/>
      <c r="PNG830" s="443"/>
      <c r="PNH830" s="445"/>
      <c r="PNI830" s="446"/>
      <c r="PNJ830" s="444"/>
      <c r="PNK830" s="442"/>
      <c r="PNL830" s="444"/>
      <c r="PNM830" s="442"/>
      <c r="PNN830" s="442"/>
      <c r="PNO830" s="443"/>
      <c r="PNP830" s="445"/>
      <c r="PNQ830" s="446"/>
      <c r="PNR830" s="444"/>
      <c r="PNS830" s="442"/>
      <c r="PNT830" s="444"/>
      <c r="PNU830" s="442"/>
      <c r="PNV830" s="442"/>
      <c r="PNW830" s="443"/>
      <c r="PNX830" s="445"/>
      <c r="PNY830" s="446"/>
      <c r="PNZ830" s="444"/>
      <c r="POA830" s="442"/>
      <c r="POB830" s="444"/>
      <c r="POC830" s="442"/>
      <c r="POD830" s="442"/>
      <c r="POE830" s="443"/>
      <c r="POF830" s="445"/>
      <c r="POG830" s="446"/>
      <c r="POH830" s="444"/>
      <c r="POI830" s="442"/>
      <c r="POJ830" s="444"/>
      <c r="POK830" s="442"/>
      <c r="POL830" s="442"/>
      <c r="POM830" s="443"/>
      <c r="PON830" s="445"/>
      <c r="POO830" s="446"/>
      <c r="POP830" s="444"/>
      <c r="POQ830" s="442"/>
      <c r="POR830" s="444"/>
      <c r="POS830" s="442"/>
      <c r="POT830" s="442"/>
      <c r="POU830" s="443"/>
      <c r="POV830" s="445"/>
      <c r="POW830" s="446"/>
      <c r="POX830" s="444"/>
      <c r="POY830" s="442"/>
      <c r="POZ830" s="444"/>
      <c r="PPA830" s="442"/>
      <c r="PPB830" s="442"/>
      <c r="PPC830" s="443"/>
      <c r="PPD830" s="445"/>
      <c r="PPE830" s="446"/>
      <c r="PPF830" s="444"/>
      <c r="PPG830" s="442"/>
      <c r="PPH830" s="444"/>
      <c r="PPI830" s="442"/>
      <c r="PPJ830" s="442"/>
      <c r="PPK830" s="443"/>
      <c r="PPL830" s="445"/>
      <c r="PPM830" s="446"/>
      <c r="PPN830" s="444"/>
      <c r="PPO830" s="442"/>
      <c r="PPP830" s="444"/>
      <c r="PPQ830" s="442"/>
      <c r="PPR830" s="442"/>
      <c r="PPS830" s="443"/>
      <c r="PPT830" s="445"/>
      <c r="PPU830" s="446"/>
      <c r="PPV830" s="444"/>
      <c r="PPW830" s="442"/>
      <c r="PPX830" s="444"/>
      <c r="PPY830" s="442"/>
      <c r="PPZ830" s="442"/>
      <c r="PQA830" s="443"/>
      <c r="PQB830" s="445"/>
      <c r="PQC830" s="446"/>
      <c r="PQD830" s="444"/>
      <c r="PQE830" s="442"/>
      <c r="PQF830" s="444"/>
      <c r="PQG830" s="442"/>
      <c r="PQH830" s="442"/>
      <c r="PQI830" s="443"/>
      <c r="PQJ830" s="445"/>
      <c r="PQK830" s="446"/>
      <c r="PQL830" s="444"/>
      <c r="PQM830" s="442"/>
      <c r="PQN830" s="444"/>
      <c r="PQO830" s="442"/>
      <c r="PQP830" s="442"/>
      <c r="PQQ830" s="443"/>
      <c r="PQR830" s="445"/>
      <c r="PQS830" s="446"/>
      <c r="PQT830" s="444"/>
      <c r="PQU830" s="442"/>
      <c r="PQV830" s="444"/>
      <c r="PQW830" s="442"/>
      <c r="PQX830" s="442"/>
      <c r="PQY830" s="443"/>
      <c r="PQZ830" s="445"/>
      <c r="PRA830" s="446"/>
      <c r="PRB830" s="444"/>
      <c r="PRC830" s="442"/>
      <c r="PRD830" s="444"/>
      <c r="PRE830" s="442"/>
      <c r="PRF830" s="442"/>
      <c r="PRG830" s="443"/>
      <c r="PRH830" s="445"/>
      <c r="PRI830" s="446"/>
      <c r="PRJ830" s="444"/>
      <c r="PRK830" s="442"/>
      <c r="PRL830" s="444"/>
      <c r="PRM830" s="442"/>
      <c r="PRN830" s="442"/>
      <c r="PRO830" s="443"/>
      <c r="PRP830" s="445"/>
      <c r="PRQ830" s="446"/>
      <c r="PRR830" s="444"/>
      <c r="PRS830" s="442"/>
      <c r="PRT830" s="444"/>
      <c r="PRU830" s="442"/>
      <c r="PRV830" s="442"/>
      <c r="PRW830" s="443"/>
      <c r="PRX830" s="445"/>
      <c r="PRY830" s="446"/>
      <c r="PRZ830" s="444"/>
      <c r="PSA830" s="442"/>
      <c r="PSB830" s="444"/>
      <c r="PSC830" s="442"/>
      <c r="PSD830" s="442"/>
      <c r="PSE830" s="443"/>
      <c r="PSF830" s="445"/>
      <c r="PSG830" s="446"/>
      <c r="PSH830" s="444"/>
      <c r="PSI830" s="442"/>
      <c r="PSJ830" s="444"/>
      <c r="PSK830" s="442"/>
      <c r="PSL830" s="442"/>
      <c r="PSM830" s="443"/>
      <c r="PSN830" s="445"/>
      <c r="PSO830" s="446"/>
      <c r="PSP830" s="444"/>
      <c r="PSQ830" s="442"/>
      <c r="PSR830" s="444"/>
      <c r="PSS830" s="442"/>
      <c r="PST830" s="442"/>
      <c r="PSU830" s="443"/>
      <c r="PSV830" s="445"/>
      <c r="PSW830" s="446"/>
      <c r="PSX830" s="444"/>
      <c r="PSY830" s="442"/>
      <c r="PSZ830" s="444"/>
      <c r="PTA830" s="442"/>
      <c r="PTB830" s="442"/>
      <c r="PTC830" s="443"/>
      <c r="PTD830" s="445"/>
      <c r="PTE830" s="446"/>
      <c r="PTF830" s="444"/>
      <c r="PTG830" s="442"/>
      <c r="PTH830" s="444"/>
      <c r="PTI830" s="442"/>
      <c r="PTJ830" s="442"/>
      <c r="PTK830" s="443"/>
      <c r="PTL830" s="445"/>
      <c r="PTM830" s="446"/>
      <c r="PTN830" s="444"/>
      <c r="PTO830" s="442"/>
      <c r="PTP830" s="444"/>
      <c r="PTQ830" s="442"/>
      <c r="PTR830" s="442"/>
      <c r="PTS830" s="443"/>
      <c r="PTT830" s="445"/>
      <c r="PTU830" s="446"/>
      <c r="PTV830" s="444"/>
      <c r="PTW830" s="442"/>
      <c r="PTX830" s="444"/>
      <c r="PTY830" s="442"/>
      <c r="PTZ830" s="442"/>
      <c r="PUA830" s="443"/>
      <c r="PUB830" s="445"/>
      <c r="PUC830" s="446"/>
      <c r="PUD830" s="444"/>
      <c r="PUE830" s="442"/>
      <c r="PUF830" s="444"/>
      <c r="PUG830" s="442"/>
      <c r="PUH830" s="442"/>
      <c r="PUI830" s="443"/>
      <c r="PUJ830" s="445"/>
      <c r="PUK830" s="446"/>
      <c r="PUL830" s="444"/>
      <c r="PUM830" s="442"/>
      <c r="PUN830" s="444"/>
      <c r="PUO830" s="442"/>
      <c r="PUP830" s="442"/>
      <c r="PUQ830" s="443"/>
      <c r="PUR830" s="445"/>
      <c r="PUS830" s="446"/>
      <c r="PUT830" s="444"/>
      <c r="PUU830" s="442"/>
      <c r="PUV830" s="444"/>
      <c r="PUW830" s="442"/>
      <c r="PUX830" s="442"/>
      <c r="PUY830" s="443"/>
      <c r="PUZ830" s="445"/>
      <c r="PVA830" s="446"/>
      <c r="PVB830" s="444"/>
      <c r="PVC830" s="442"/>
      <c r="PVD830" s="444"/>
      <c r="PVE830" s="442"/>
      <c r="PVF830" s="442"/>
      <c r="PVG830" s="443"/>
      <c r="PVH830" s="445"/>
      <c r="PVI830" s="446"/>
      <c r="PVJ830" s="444"/>
      <c r="PVK830" s="442"/>
      <c r="PVL830" s="444"/>
      <c r="PVM830" s="442"/>
      <c r="PVN830" s="442"/>
      <c r="PVO830" s="443"/>
      <c r="PVP830" s="445"/>
      <c r="PVQ830" s="446"/>
      <c r="PVR830" s="444"/>
      <c r="PVS830" s="442"/>
      <c r="PVT830" s="444"/>
      <c r="PVU830" s="442"/>
      <c r="PVV830" s="442"/>
      <c r="PVW830" s="443"/>
      <c r="PVX830" s="445"/>
      <c r="PVY830" s="446"/>
      <c r="PVZ830" s="444"/>
      <c r="PWA830" s="442"/>
      <c r="PWB830" s="444"/>
      <c r="PWC830" s="442"/>
      <c r="PWD830" s="442"/>
      <c r="PWE830" s="443"/>
      <c r="PWF830" s="445"/>
      <c r="PWG830" s="446"/>
      <c r="PWH830" s="444"/>
      <c r="PWI830" s="442"/>
      <c r="PWJ830" s="444"/>
      <c r="PWK830" s="442"/>
      <c r="PWL830" s="442"/>
      <c r="PWM830" s="443"/>
      <c r="PWN830" s="445"/>
      <c r="PWO830" s="446"/>
      <c r="PWP830" s="444"/>
      <c r="PWQ830" s="442"/>
      <c r="PWR830" s="444"/>
      <c r="PWS830" s="442"/>
      <c r="PWT830" s="442"/>
      <c r="PWU830" s="443"/>
      <c r="PWV830" s="445"/>
      <c r="PWW830" s="446"/>
      <c r="PWX830" s="444"/>
      <c r="PWY830" s="442"/>
      <c r="PWZ830" s="444"/>
      <c r="PXA830" s="442"/>
      <c r="PXB830" s="442"/>
      <c r="PXC830" s="443"/>
      <c r="PXD830" s="445"/>
      <c r="PXE830" s="446"/>
      <c r="PXF830" s="444"/>
      <c r="PXG830" s="442"/>
      <c r="PXH830" s="444"/>
      <c r="PXI830" s="442"/>
      <c r="PXJ830" s="442"/>
      <c r="PXK830" s="443"/>
      <c r="PXL830" s="445"/>
      <c r="PXM830" s="446"/>
      <c r="PXN830" s="444"/>
      <c r="PXO830" s="442"/>
      <c r="PXP830" s="444"/>
      <c r="PXQ830" s="442"/>
      <c r="PXR830" s="442"/>
      <c r="PXS830" s="443"/>
      <c r="PXT830" s="445"/>
      <c r="PXU830" s="446"/>
      <c r="PXV830" s="444"/>
      <c r="PXW830" s="442"/>
      <c r="PXX830" s="444"/>
      <c r="PXY830" s="442"/>
      <c r="PXZ830" s="442"/>
      <c r="PYA830" s="443"/>
      <c r="PYB830" s="445"/>
      <c r="PYC830" s="446"/>
      <c r="PYD830" s="444"/>
      <c r="PYE830" s="442"/>
      <c r="PYF830" s="444"/>
      <c r="PYG830" s="442"/>
      <c r="PYH830" s="442"/>
      <c r="PYI830" s="443"/>
      <c r="PYJ830" s="445"/>
      <c r="PYK830" s="446"/>
      <c r="PYL830" s="444"/>
      <c r="PYM830" s="442"/>
      <c r="PYN830" s="444"/>
      <c r="PYO830" s="442"/>
      <c r="PYP830" s="442"/>
      <c r="PYQ830" s="443"/>
      <c r="PYR830" s="445"/>
      <c r="PYS830" s="446"/>
      <c r="PYT830" s="444"/>
      <c r="PYU830" s="442"/>
      <c r="PYV830" s="444"/>
      <c r="PYW830" s="442"/>
      <c r="PYX830" s="442"/>
      <c r="PYY830" s="443"/>
      <c r="PYZ830" s="445"/>
      <c r="PZA830" s="446"/>
      <c r="PZB830" s="444"/>
      <c r="PZC830" s="442"/>
      <c r="PZD830" s="444"/>
      <c r="PZE830" s="442"/>
      <c r="PZF830" s="442"/>
      <c r="PZG830" s="443"/>
      <c r="PZH830" s="445"/>
      <c r="PZI830" s="446"/>
      <c r="PZJ830" s="444"/>
      <c r="PZK830" s="442"/>
      <c r="PZL830" s="444"/>
      <c r="PZM830" s="442"/>
      <c r="PZN830" s="442"/>
      <c r="PZO830" s="443"/>
      <c r="PZP830" s="445"/>
      <c r="PZQ830" s="446"/>
      <c r="PZR830" s="444"/>
      <c r="PZS830" s="442"/>
      <c r="PZT830" s="444"/>
      <c r="PZU830" s="442"/>
      <c r="PZV830" s="442"/>
      <c r="PZW830" s="443"/>
      <c r="PZX830" s="445"/>
      <c r="PZY830" s="446"/>
      <c r="PZZ830" s="444"/>
      <c r="QAA830" s="442"/>
      <c r="QAB830" s="444"/>
      <c r="QAC830" s="442"/>
      <c r="QAD830" s="442"/>
      <c r="QAE830" s="443"/>
      <c r="QAF830" s="445"/>
      <c r="QAG830" s="446"/>
      <c r="QAH830" s="444"/>
      <c r="QAI830" s="442"/>
      <c r="QAJ830" s="444"/>
      <c r="QAK830" s="442"/>
      <c r="QAL830" s="442"/>
      <c r="QAM830" s="443"/>
      <c r="QAN830" s="445"/>
      <c r="QAO830" s="446"/>
      <c r="QAP830" s="444"/>
      <c r="QAQ830" s="442"/>
      <c r="QAR830" s="444"/>
      <c r="QAS830" s="442"/>
      <c r="QAT830" s="442"/>
      <c r="QAU830" s="443"/>
      <c r="QAV830" s="445"/>
      <c r="QAW830" s="446"/>
      <c r="QAX830" s="444"/>
      <c r="QAY830" s="442"/>
      <c r="QAZ830" s="444"/>
      <c r="QBA830" s="442"/>
      <c r="QBB830" s="442"/>
      <c r="QBC830" s="443"/>
      <c r="QBD830" s="445"/>
      <c r="QBE830" s="446"/>
      <c r="QBF830" s="444"/>
      <c r="QBG830" s="442"/>
      <c r="QBH830" s="444"/>
      <c r="QBI830" s="442"/>
      <c r="QBJ830" s="442"/>
      <c r="QBK830" s="443"/>
      <c r="QBL830" s="445"/>
      <c r="QBM830" s="446"/>
      <c r="QBN830" s="444"/>
      <c r="QBO830" s="442"/>
      <c r="QBP830" s="444"/>
      <c r="QBQ830" s="442"/>
      <c r="QBR830" s="442"/>
      <c r="QBS830" s="443"/>
      <c r="QBT830" s="445"/>
      <c r="QBU830" s="446"/>
      <c r="QBV830" s="444"/>
      <c r="QBW830" s="442"/>
      <c r="QBX830" s="444"/>
      <c r="QBY830" s="442"/>
      <c r="QBZ830" s="442"/>
      <c r="QCA830" s="443"/>
      <c r="QCB830" s="445"/>
      <c r="QCC830" s="446"/>
      <c r="QCD830" s="444"/>
      <c r="QCE830" s="442"/>
      <c r="QCF830" s="444"/>
      <c r="QCG830" s="442"/>
      <c r="QCH830" s="442"/>
      <c r="QCI830" s="443"/>
      <c r="QCJ830" s="445"/>
      <c r="QCK830" s="446"/>
      <c r="QCL830" s="444"/>
      <c r="QCM830" s="442"/>
      <c r="QCN830" s="444"/>
      <c r="QCO830" s="442"/>
      <c r="QCP830" s="442"/>
      <c r="QCQ830" s="443"/>
      <c r="QCR830" s="445"/>
      <c r="QCS830" s="446"/>
      <c r="QCT830" s="444"/>
      <c r="QCU830" s="442"/>
      <c r="QCV830" s="444"/>
      <c r="QCW830" s="442"/>
      <c r="QCX830" s="442"/>
      <c r="QCY830" s="443"/>
      <c r="QCZ830" s="445"/>
      <c r="QDA830" s="446"/>
      <c r="QDB830" s="444"/>
      <c r="QDC830" s="442"/>
      <c r="QDD830" s="444"/>
      <c r="QDE830" s="442"/>
      <c r="QDF830" s="442"/>
      <c r="QDG830" s="443"/>
      <c r="QDH830" s="445"/>
      <c r="QDI830" s="446"/>
      <c r="QDJ830" s="444"/>
      <c r="QDK830" s="442"/>
      <c r="QDL830" s="444"/>
      <c r="QDM830" s="442"/>
      <c r="QDN830" s="442"/>
      <c r="QDO830" s="443"/>
      <c r="QDP830" s="445"/>
      <c r="QDQ830" s="446"/>
      <c r="QDR830" s="444"/>
      <c r="QDS830" s="442"/>
      <c r="QDT830" s="444"/>
      <c r="QDU830" s="442"/>
      <c r="QDV830" s="442"/>
      <c r="QDW830" s="443"/>
      <c r="QDX830" s="445"/>
      <c r="QDY830" s="446"/>
      <c r="QDZ830" s="444"/>
      <c r="QEA830" s="442"/>
      <c r="QEB830" s="444"/>
      <c r="QEC830" s="442"/>
      <c r="QED830" s="442"/>
      <c r="QEE830" s="443"/>
      <c r="QEF830" s="445"/>
      <c r="QEG830" s="446"/>
      <c r="QEH830" s="444"/>
      <c r="QEI830" s="442"/>
      <c r="QEJ830" s="444"/>
      <c r="QEK830" s="442"/>
      <c r="QEL830" s="442"/>
      <c r="QEM830" s="443"/>
      <c r="QEN830" s="445"/>
      <c r="QEO830" s="446"/>
      <c r="QEP830" s="444"/>
      <c r="QEQ830" s="442"/>
      <c r="QER830" s="444"/>
      <c r="QES830" s="442"/>
      <c r="QET830" s="442"/>
      <c r="QEU830" s="443"/>
      <c r="QEV830" s="445"/>
      <c r="QEW830" s="446"/>
      <c r="QEX830" s="444"/>
      <c r="QEY830" s="442"/>
      <c r="QEZ830" s="444"/>
      <c r="QFA830" s="442"/>
      <c r="QFB830" s="442"/>
      <c r="QFC830" s="443"/>
      <c r="QFD830" s="445"/>
      <c r="QFE830" s="446"/>
      <c r="QFF830" s="444"/>
      <c r="QFG830" s="442"/>
      <c r="QFH830" s="444"/>
      <c r="QFI830" s="442"/>
      <c r="QFJ830" s="442"/>
      <c r="QFK830" s="443"/>
      <c r="QFL830" s="445"/>
      <c r="QFM830" s="446"/>
      <c r="QFN830" s="444"/>
      <c r="QFO830" s="442"/>
      <c r="QFP830" s="444"/>
      <c r="QFQ830" s="442"/>
      <c r="QFR830" s="442"/>
      <c r="QFS830" s="443"/>
      <c r="QFT830" s="445"/>
      <c r="QFU830" s="446"/>
      <c r="QFV830" s="444"/>
      <c r="QFW830" s="442"/>
      <c r="QFX830" s="444"/>
      <c r="QFY830" s="442"/>
      <c r="QFZ830" s="442"/>
      <c r="QGA830" s="443"/>
      <c r="QGB830" s="445"/>
      <c r="QGC830" s="446"/>
      <c r="QGD830" s="444"/>
      <c r="QGE830" s="442"/>
      <c r="QGF830" s="444"/>
      <c r="QGG830" s="442"/>
      <c r="QGH830" s="442"/>
      <c r="QGI830" s="443"/>
      <c r="QGJ830" s="445"/>
      <c r="QGK830" s="446"/>
      <c r="QGL830" s="444"/>
      <c r="QGM830" s="442"/>
      <c r="QGN830" s="444"/>
      <c r="QGO830" s="442"/>
      <c r="QGP830" s="442"/>
      <c r="QGQ830" s="443"/>
      <c r="QGR830" s="445"/>
      <c r="QGS830" s="446"/>
      <c r="QGT830" s="444"/>
      <c r="QGU830" s="442"/>
      <c r="QGV830" s="444"/>
      <c r="QGW830" s="442"/>
      <c r="QGX830" s="442"/>
      <c r="QGY830" s="443"/>
      <c r="QGZ830" s="445"/>
      <c r="QHA830" s="446"/>
      <c r="QHB830" s="444"/>
      <c r="QHC830" s="442"/>
      <c r="QHD830" s="444"/>
      <c r="QHE830" s="442"/>
      <c r="QHF830" s="442"/>
      <c r="QHG830" s="443"/>
      <c r="QHH830" s="445"/>
      <c r="QHI830" s="446"/>
      <c r="QHJ830" s="444"/>
      <c r="QHK830" s="442"/>
      <c r="QHL830" s="444"/>
      <c r="QHM830" s="442"/>
      <c r="QHN830" s="442"/>
      <c r="QHO830" s="443"/>
      <c r="QHP830" s="445"/>
      <c r="QHQ830" s="446"/>
      <c r="QHR830" s="444"/>
      <c r="QHS830" s="442"/>
      <c r="QHT830" s="444"/>
      <c r="QHU830" s="442"/>
      <c r="QHV830" s="442"/>
      <c r="QHW830" s="443"/>
      <c r="QHX830" s="445"/>
      <c r="QHY830" s="446"/>
      <c r="QHZ830" s="444"/>
      <c r="QIA830" s="442"/>
      <c r="QIB830" s="444"/>
      <c r="QIC830" s="442"/>
      <c r="QID830" s="442"/>
      <c r="QIE830" s="443"/>
      <c r="QIF830" s="445"/>
      <c r="QIG830" s="446"/>
      <c r="QIH830" s="444"/>
      <c r="QII830" s="442"/>
      <c r="QIJ830" s="444"/>
      <c r="QIK830" s="442"/>
      <c r="QIL830" s="442"/>
      <c r="QIM830" s="443"/>
      <c r="QIN830" s="445"/>
      <c r="QIO830" s="446"/>
      <c r="QIP830" s="444"/>
      <c r="QIQ830" s="442"/>
      <c r="QIR830" s="444"/>
      <c r="QIS830" s="442"/>
      <c r="QIT830" s="442"/>
      <c r="QIU830" s="443"/>
      <c r="QIV830" s="445"/>
      <c r="QIW830" s="446"/>
      <c r="QIX830" s="444"/>
      <c r="QIY830" s="442"/>
      <c r="QIZ830" s="444"/>
      <c r="QJA830" s="442"/>
      <c r="QJB830" s="442"/>
      <c r="QJC830" s="443"/>
      <c r="QJD830" s="445"/>
      <c r="QJE830" s="446"/>
      <c r="QJF830" s="444"/>
      <c r="QJG830" s="442"/>
      <c r="QJH830" s="444"/>
      <c r="QJI830" s="442"/>
      <c r="QJJ830" s="442"/>
      <c r="QJK830" s="443"/>
      <c r="QJL830" s="445"/>
      <c r="QJM830" s="446"/>
      <c r="QJN830" s="444"/>
      <c r="QJO830" s="442"/>
      <c r="QJP830" s="444"/>
      <c r="QJQ830" s="442"/>
      <c r="QJR830" s="442"/>
      <c r="QJS830" s="443"/>
      <c r="QJT830" s="445"/>
      <c r="QJU830" s="446"/>
      <c r="QJV830" s="444"/>
      <c r="QJW830" s="442"/>
      <c r="QJX830" s="444"/>
      <c r="QJY830" s="442"/>
      <c r="QJZ830" s="442"/>
      <c r="QKA830" s="443"/>
      <c r="QKB830" s="445"/>
      <c r="QKC830" s="446"/>
      <c r="QKD830" s="444"/>
      <c r="QKE830" s="442"/>
      <c r="QKF830" s="444"/>
      <c r="QKG830" s="442"/>
      <c r="QKH830" s="442"/>
      <c r="QKI830" s="443"/>
      <c r="QKJ830" s="445"/>
      <c r="QKK830" s="446"/>
      <c r="QKL830" s="444"/>
      <c r="QKM830" s="442"/>
      <c r="QKN830" s="444"/>
      <c r="QKO830" s="442"/>
      <c r="QKP830" s="442"/>
      <c r="QKQ830" s="443"/>
      <c r="QKR830" s="445"/>
      <c r="QKS830" s="446"/>
      <c r="QKT830" s="444"/>
      <c r="QKU830" s="442"/>
      <c r="QKV830" s="444"/>
      <c r="QKW830" s="442"/>
      <c r="QKX830" s="442"/>
      <c r="QKY830" s="443"/>
      <c r="QKZ830" s="445"/>
      <c r="QLA830" s="446"/>
      <c r="QLB830" s="444"/>
      <c r="QLC830" s="442"/>
      <c r="QLD830" s="444"/>
      <c r="QLE830" s="442"/>
      <c r="QLF830" s="442"/>
      <c r="QLG830" s="443"/>
      <c r="QLH830" s="445"/>
      <c r="QLI830" s="446"/>
      <c r="QLJ830" s="444"/>
      <c r="QLK830" s="442"/>
      <c r="QLL830" s="444"/>
      <c r="QLM830" s="442"/>
      <c r="QLN830" s="442"/>
      <c r="QLO830" s="443"/>
      <c r="QLP830" s="445"/>
      <c r="QLQ830" s="446"/>
      <c r="QLR830" s="444"/>
      <c r="QLS830" s="442"/>
      <c r="QLT830" s="444"/>
      <c r="QLU830" s="442"/>
      <c r="QLV830" s="442"/>
      <c r="QLW830" s="443"/>
      <c r="QLX830" s="445"/>
      <c r="QLY830" s="446"/>
      <c r="QLZ830" s="444"/>
      <c r="QMA830" s="442"/>
      <c r="QMB830" s="444"/>
      <c r="QMC830" s="442"/>
      <c r="QMD830" s="442"/>
      <c r="QME830" s="443"/>
      <c r="QMF830" s="445"/>
      <c r="QMG830" s="446"/>
      <c r="QMH830" s="444"/>
      <c r="QMI830" s="442"/>
      <c r="QMJ830" s="444"/>
      <c r="QMK830" s="442"/>
      <c r="QML830" s="442"/>
      <c r="QMM830" s="443"/>
      <c r="QMN830" s="445"/>
      <c r="QMO830" s="446"/>
      <c r="QMP830" s="444"/>
      <c r="QMQ830" s="442"/>
      <c r="QMR830" s="444"/>
      <c r="QMS830" s="442"/>
      <c r="QMT830" s="442"/>
      <c r="QMU830" s="443"/>
      <c r="QMV830" s="445"/>
      <c r="QMW830" s="446"/>
      <c r="QMX830" s="444"/>
      <c r="QMY830" s="442"/>
      <c r="QMZ830" s="444"/>
      <c r="QNA830" s="442"/>
      <c r="QNB830" s="442"/>
      <c r="QNC830" s="443"/>
      <c r="QND830" s="445"/>
      <c r="QNE830" s="446"/>
      <c r="QNF830" s="444"/>
      <c r="QNG830" s="442"/>
      <c r="QNH830" s="444"/>
      <c r="QNI830" s="442"/>
      <c r="QNJ830" s="442"/>
      <c r="QNK830" s="443"/>
      <c r="QNL830" s="445"/>
      <c r="QNM830" s="446"/>
      <c r="QNN830" s="444"/>
      <c r="QNO830" s="442"/>
      <c r="QNP830" s="444"/>
      <c r="QNQ830" s="442"/>
      <c r="QNR830" s="442"/>
      <c r="QNS830" s="443"/>
      <c r="QNT830" s="445"/>
      <c r="QNU830" s="446"/>
      <c r="QNV830" s="444"/>
      <c r="QNW830" s="442"/>
      <c r="QNX830" s="444"/>
      <c r="QNY830" s="442"/>
      <c r="QNZ830" s="442"/>
      <c r="QOA830" s="443"/>
      <c r="QOB830" s="445"/>
      <c r="QOC830" s="446"/>
      <c r="QOD830" s="444"/>
      <c r="QOE830" s="442"/>
      <c r="QOF830" s="444"/>
      <c r="QOG830" s="442"/>
      <c r="QOH830" s="442"/>
      <c r="QOI830" s="443"/>
      <c r="QOJ830" s="445"/>
      <c r="QOK830" s="446"/>
      <c r="QOL830" s="444"/>
      <c r="QOM830" s="442"/>
      <c r="QON830" s="444"/>
      <c r="QOO830" s="442"/>
      <c r="QOP830" s="442"/>
      <c r="QOQ830" s="443"/>
      <c r="QOR830" s="445"/>
      <c r="QOS830" s="446"/>
      <c r="QOT830" s="444"/>
      <c r="QOU830" s="442"/>
      <c r="QOV830" s="444"/>
      <c r="QOW830" s="442"/>
      <c r="QOX830" s="442"/>
      <c r="QOY830" s="443"/>
      <c r="QOZ830" s="445"/>
      <c r="QPA830" s="446"/>
      <c r="QPB830" s="444"/>
      <c r="QPC830" s="442"/>
      <c r="QPD830" s="444"/>
      <c r="QPE830" s="442"/>
      <c r="QPF830" s="442"/>
      <c r="QPG830" s="443"/>
      <c r="QPH830" s="445"/>
      <c r="QPI830" s="446"/>
      <c r="QPJ830" s="444"/>
      <c r="QPK830" s="442"/>
      <c r="QPL830" s="444"/>
      <c r="QPM830" s="442"/>
      <c r="QPN830" s="442"/>
      <c r="QPO830" s="443"/>
      <c r="QPP830" s="445"/>
      <c r="QPQ830" s="446"/>
      <c r="QPR830" s="444"/>
      <c r="QPS830" s="442"/>
      <c r="QPT830" s="444"/>
      <c r="QPU830" s="442"/>
      <c r="QPV830" s="442"/>
      <c r="QPW830" s="443"/>
      <c r="QPX830" s="445"/>
      <c r="QPY830" s="446"/>
      <c r="QPZ830" s="444"/>
      <c r="QQA830" s="442"/>
      <c r="QQB830" s="444"/>
      <c r="QQC830" s="442"/>
      <c r="QQD830" s="442"/>
      <c r="QQE830" s="443"/>
      <c r="QQF830" s="445"/>
      <c r="QQG830" s="446"/>
      <c r="QQH830" s="444"/>
      <c r="QQI830" s="442"/>
      <c r="QQJ830" s="444"/>
      <c r="QQK830" s="442"/>
      <c r="QQL830" s="442"/>
      <c r="QQM830" s="443"/>
      <c r="QQN830" s="445"/>
      <c r="QQO830" s="446"/>
      <c r="QQP830" s="444"/>
      <c r="QQQ830" s="442"/>
      <c r="QQR830" s="444"/>
      <c r="QQS830" s="442"/>
      <c r="QQT830" s="442"/>
      <c r="QQU830" s="443"/>
      <c r="QQV830" s="445"/>
      <c r="QQW830" s="446"/>
      <c r="QQX830" s="444"/>
      <c r="QQY830" s="442"/>
      <c r="QQZ830" s="444"/>
      <c r="QRA830" s="442"/>
      <c r="QRB830" s="442"/>
      <c r="QRC830" s="443"/>
      <c r="QRD830" s="445"/>
      <c r="QRE830" s="446"/>
      <c r="QRF830" s="444"/>
      <c r="QRG830" s="442"/>
      <c r="QRH830" s="444"/>
      <c r="QRI830" s="442"/>
      <c r="QRJ830" s="442"/>
      <c r="QRK830" s="443"/>
      <c r="QRL830" s="445"/>
      <c r="QRM830" s="446"/>
      <c r="QRN830" s="444"/>
      <c r="QRO830" s="442"/>
      <c r="QRP830" s="444"/>
      <c r="QRQ830" s="442"/>
      <c r="QRR830" s="442"/>
      <c r="QRS830" s="443"/>
      <c r="QRT830" s="445"/>
      <c r="QRU830" s="446"/>
      <c r="QRV830" s="444"/>
      <c r="QRW830" s="442"/>
      <c r="QRX830" s="444"/>
      <c r="QRY830" s="442"/>
      <c r="QRZ830" s="442"/>
      <c r="QSA830" s="443"/>
      <c r="QSB830" s="445"/>
      <c r="QSC830" s="446"/>
      <c r="QSD830" s="444"/>
      <c r="QSE830" s="442"/>
      <c r="QSF830" s="444"/>
      <c r="QSG830" s="442"/>
      <c r="QSH830" s="442"/>
      <c r="QSI830" s="443"/>
      <c r="QSJ830" s="445"/>
      <c r="QSK830" s="446"/>
      <c r="QSL830" s="444"/>
      <c r="QSM830" s="442"/>
      <c r="QSN830" s="444"/>
      <c r="QSO830" s="442"/>
      <c r="QSP830" s="442"/>
      <c r="QSQ830" s="443"/>
      <c r="QSR830" s="445"/>
      <c r="QSS830" s="446"/>
      <c r="QST830" s="444"/>
      <c r="QSU830" s="442"/>
      <c r="QSV830" s="444"/>
      <c r="QSW830" s="442"/>
      <c r="QSX830" s="442"/>
      <c r="QSY830" s="443"/>
      <c r="QSZ830" s="445"/>
      <c r="QTA830" s="446"/>
      <c r="QTB830" s="444"/>
      <c r="QTC830" s="442"/>
      <c r="QTD830" s="444"/>
      <c r="QTE830" s="442"/>
      <c r="QTF830" s="442"/>
      <c r="QTG830" s="443"/>
      <c r="QTH830" s="445"/>
      <c r="QTI830" s="446"/>
      <c r="QTJ830" s="444"/>
      <c r="QTK830" s="442"/>
      <c r="QTL830" s="444"/>
      <c r="QTM830" s="442"/>
      <c r="QTN830" s="442"/>
      <c r="QTO830" s="443"/>
      <c r="QTP830" s="445"/>
      <c r="QTQ830" s="446"/>
      <c r="QTR830" s="444"/>
      <c r="QTS830" s="442"/>
      <c r="QTT830" s="444"/>
      <c r="QTU830" s="442"/>
      <c r="QTV830" s="442"/>
      <c r="QTW830" s="443"/>
      <c r="QTX830" s="445"/>
      <c r="QTY830" s="446"/>
      <c r="QTZ830" s="444"/>
      <c r="QUA830" s="442"/>
      <c r="QUB830" s="444"/>
      <c r="QUC830" s="442"/>
      <c r="QUD830" s="442"/>
      <c r="QUE830" s="443"/>
      <c r="QUF830" s="445"/>
      <c r="QUG830" s="446"/>
      <c r="QUH830" s="444"/>
      <c r="QUI830" s="442"/>
      <c r="QUJ830" s="444"/>
      <c r="QUK830" s="442"/>
      <c r="QUL830" s="442"/>
      <c r="QUM830" s="443"/>
      <c r="QUN830" s="445"/>
      <c r="QUO830" s="446"/>
      <c r="QUP830" s="444"/>
      <c r="QUQ830" s="442"/>
      <c r="QUR830" s="444"/>
      <c r="QUS830" s="442"/>
      <c r="QUT830" s="442"/>
      <c r="QUU830" s="443"/>
      <c r="QUV830" s="445"/>
      <c r="QUW830" s="446"/>
      <c r="QUX830" s="444"/>
      <c r="QUY830" s="442"/>
      <c r="QUZ830" s="444"/>
      <c r="QVA830" s="442"/>
      <c r="QVB830" s="442"/>
      <c r="QVC830" s="443"/>
      <c r="QVD830" s="445"/>
      <c r="QVE830" s="446"/>
      <c r="QVF830" s="444"/>
      <c r="QVG830" s="442"/>
      <c r="QVH830" s="444"/>
      <c r="QVI830" s="442"/>
      <c r="QVJ830" s="442"/>
      <c r="QVK830" s="443"/>
      <c r="QVL830" s="445"/>
      <c r="QVM830" s="446"/>
      <c r="QVN830" s="444"/>
      <c r="QVO830" s="442"/>
      <c r="QVP830" s="444"/>
      <c r="QVQ830" s="442"/>
      <c r="QVR830" s="442"/>
      <c r="QVS830" s="443"/>
      <c r="QVT830" s="445"/>
      <c r="QVU830" s="446"/>
      <c r="QVV830" s="444"/>
      <c r="QVW830" s="442"/>
      <c r="QVX830" s="444"/>
      <c r="QVY830" s="442"/>
      <c r="QVZ830" s="442"/>
      <c r="QWA830" s="443"/>
      <c r="QWB830" s="445"/>
      <c r="QWC830" s="446"/>
      <c r="QWD830" s="444"/>
      <c r="QWE830" s="442"/>
      <c r="QWF830" s="444"/>
      <c r="QWG830" s="442"/>
      <c r="QWH830" s="442"/>
      <c r="QWI830" s="443"/>
      <c r="QWJ830" s="445"/>
      <c r="QWK830" s="446"/>
      <c r="QWL830" s="444"/>
      <c r="QWM830" s="442"/>
      <c r="QWN830" s="444"/>
      <c r="QWO830" s="442"/>
      <c r="QWP830" s="442"/>
      <c r="QWQ830" s="443"/>
      <c r="QWR830" s="445"/>
      <c r="QWS830" s="446"/>
      <c r="QWT830" s="444"/>
      <c r="QWU830" s="442"/>
      <c r="QWV830" s="444"/>
      <c r="QWW830" s="442"/>
      <c r="QWX830" s="442"/>
      <c r="QWY830" s="443"/>
      <c r="QWZ830" s="445"/>
      <c r="QXA830" s="446"/>
      <c r="QXB830" s="444"/>
      <c r="QXC830" s="442"/>
      <c r="QXD830" s="444"/>
      <c r="QXE830" s="442"/>
      <c r="QXF830" s="442"/>
      <c r="QXG830" s="443"/>
      <c r="QXH830" s="445"/>
      <c r="QXI830" s="446"/>
      <c r="QXJ830" s="444"/>
      <c r="QXK830" s="442"/>
      <c r="QXL830" s="444"/>
      <c r="QXM830" s="442"/>
      <c r="QXN830" s="442"/>
      <c r="QXO830" s="443"/>
      <c r="QXP830" s="445"/>
      <c r="QXQ830" s="446"/>
      <c r="QXR830" s="444"/>
      <c r="QXS830" s="442"/>
      <c r="QXT830" s="444"/>
      <c r="QXU830" s="442"/>
      <c r="QXV830" s="442"/>
      <c r="QXW830" s="443"/>
      <c r="QXX830" s="445"/>
      <c r="QXY830" s="446"/>
      <c r="QXZ830" s="444"/>
      <c r="QYA830" s="442"/>
      <c r="QYB830" s="444"/>
      <c r="QYC830" s="442"/>
      <c r="QYD830" s="442"/>
      <c r="QYE830" s="443"/>
      <c r="QYF830" s="445"/>
      <c r="QYG830" s="446"/>
      <c r="QYH830" s="444"/>
      <c r="QYI830" s="442"/>
      <c r="QYJ830" s="444"/>
      <c r="QYK830" s="442"/>
      <c r="QYL830" s="442"/>
      <c r="QYM830" s="443"/>
      <c r="QYN830" s="445"/>
      <c r="QYO830" s="446"/>
      <c r="QYP830" s="444"/>
      <c r="QYQ830" s="442"/>
      <c r="QYR830" s="444"/>
      <c r="QYS830" s="442"/>
      <c r="QYT830" s="442"/>
      <c r="QYU830" s="443"/>
      <c r="QYV830" s="445"/>
      <c r="QYW830" s="446"/>
      <c r="QYX830" s="444"/>
      <c r="QYY830" s="442"/>
      <c r="QYZ830" s="444"/>
      <c r="QZA830" s="442"/>
      <c r="QZB830" s="442"/>
      <c r="QZC830" s="443"/>
      <c r="QZD830" s="445"/>
      <c r="QZE830" s="446"/>
      <c r="QZF830" s="444"/>
      <c r="QZG830" s="442"/>
      <c r="QZH830" s="444"/>
      <c r="QZI830" s="442"/>
      <c r="QZJ830" s="442"/>
      <c r="QZK830" s="443"/>
      <c r="QZL830" s="445"/>
      <c r="QZM830" s="446"/>
      <c r="QZN830" s="444"/>
      <c r="QZO830" s="442"/>
      <c r="QZP830" s="444"/>
      <c r="QZQ830" s="442"/>
      <c r="QZR830" s="442"/>
      <c r="QZS830" s="443"/>
      <c r="QZT830" s="445"/>
      <c r="QZU830" s="446"/>
      <c r="QZV830" s="444"/>
      <c r="QZW830" s="442"/>
      <c r="QZX830" s="444"/>
      <c r="QZY830" s="442"/>
      <c r="QZZ830" s="442"/>
      <c r="RAA830" s="443"/>
      <c r="RAB830" s="445"/>
      <c r="RAC830" s="446"/>
      <c r="RAD830" s="444"/>
      <c r="RAE830" s="442"/>
      <c r="RAF830" s="444"/>
      <c r="RAG830" s="442"/>
      <c r="RAH830" s="442"/>
      <c r="RAI830" s="443"/>
      <c r="RAJ830" s="445"/>
      <c r="RAK830" s="446"/>
      <c r="RAL830" s="444"/>
      <c r="RAM830" s="442"/>
      <c r="RAN830" s="444"/>
      <c r="RAO830" s="442"/>
      <c r="RAP830" s="442"/>
      <c r="RAQ830" s="443"/>
      <c r="RAR830" s="445"/>
      <c r="RAS830" s="446"/>
      <c r="RAT830" s="444"/>
      <c r="RAU830" s="442"/>
      <c r="RAV830" s="444"/>
      <c r="RAW830" s="442"/>
      <c r="RAX830" s="442"/>
      <c r="RAY830" s="443"/>
      <c r="RAZ830" s="445"/>
      <c r="RBA830" s="446"/>
      <c r="RBB830" s="444"/>
      <c r="RBC830" s="442"/>
      <c r="RBD830" s="444"/>
      <c r="RBE830" s="442"/>
      <c r="RBF830" s="442"/>
      <c r="RBG830" s="443"/>
      <c r="RBH830" s="445"/>
      <c r="RBI830" s="446"/>
      <c r="RBJ830" s="444"/>
      <c r="RBK830" s="442"/>
      <c r="RBL830" s="444"/>
      <c r="RBM830" s="442"/>
      <c r="RBN830" s="442"/>
      <c r="RBO830" s="443"/>
      <c r="RBP830" s="445"/>
      <c r="RBQ830" s="446"/>
      <c r="RBR830" s="444"/>
      <c r="RBS830" s="442"/>
      <c r="RBT830" s="444"/>
      <c r="RBU830" s="442"/>
      <c r="RBV830" s="442"/>
      <c r="RBW830" s="443"/>
      <c r="RBX830" s="445"/>
      <c r="RBY830" s="446"/>
      <c r="RBZ830" s="444"/>
      <c r="RCA830" s="442"/>
      <c r="RCB830" s="444"/>
      <c r="RCC830" s="442"/>
      <c r="RCD830" s="442"/>
      <c r="RCE830" s="443"/>
      <c r="RCF830" s="445"/>
      <c r="RCG830" s="446"/>
      <c r="RCH830" s="444"/>
      <c r="RCI830" s="442"/>
      <c r="RCJ830" s="444"/>
      <c r="RCK830" s="442"/>
      <c r="RCL830" s="442"/>
      <c r="RCM830" s="443"/>
      <c r="RCN830" s="445"/>
      <c r="RCO830" s="446"/>
      <c r="RCP830" s="444"/>
      <c r="RCQ830" s="442"/>
      <c r="RCR830" s="444"/>
      <c r="RCS830" s="442"/>
      <c r="RCT830" s="442"/>
      <c r="RCU830" s="443"/>
      <c r="RCV830" s="445"/>
      <c r="RCW830" s="446"/>
      <c r="RCX830" s="444"/>
      <c r="RCY830" s="442"/>
      <c r="RCZ830" s="444"/>
      <c r="RDA830" s="442"/>
      <c r="RDB830" s="442"/>
      <c r="RDC830" s="443"/>
      <c r="RDD830" s="445"/>
      <c r="RDE830" s="446"/>
      <c r="RDF830" s="444"/>
      <c r="RDG830" s="442"/>
      <c r="RDH830" s="444"/>
      <c r="RDI830" s="442"/>
      <c r="RDJ830" s="442"/>
      <c r="RDK830" s="443"/>
      <c r="RDL830" s="445"/>
      <c r="RDM830" s="446"/>
      <c r="RDN830" s="444"/>
      <c r="RDO830" s="442"/>
      <c r="RDP830" s="444"/>
      <c r="RDQ830" s="442"/>
      <c r="RDR830" s="442"/>
      <c r="RDS830" s="443"/>
      <c r="RDT830" s="445"/>
      <c r="RDU830" s="446"/>
      <c r="RDV830" s="444"/>
      <c r="RDW830" s="442"/>
      <c r="RDX830" s="444"/>
      <c r="RDY830" s="442"/>
      <c r="RDZ830" s="442"/>
      <c r="REA830" s="443"/>
      <c r="REB830" s="445"/>
      <c r="REC830" s="446"/>
      <c r="RED830" s="444"/>
      <c r="REE830" s="442"/>
      <c r="REF830" s="444"/>
      <c r="REG830" s="442"/>
      <c r="REH830" s="442"/>
      <c r="REI830" s="443"/>
      <c r="REJ830" s="445"/>
      <c r="REK830" s="446"/>
      <c r="REL830" s="444"/>
      <c r="REM830" s="442"/>
      <c r="REN830" s="444"/>
      <c r="REO830" s="442"/>
      <c r="REP830" s="442"/>
      <c r="REQ830" s="443"/>
      <c r="RER830" s="445"/>
      <c r="RES830" s="446"/>
      <c r="RET830" s="444"/>
      <c r="REU830" s="442"/>
      <c r="REV830" s="444"/>
      <c r="REW830" s="442"/>
      <c r="REX830" s="442"/>
      <c r="REY830" s="443"/>
      <c r="REZ830" s="445"/>
      <c r="RFA830" s="446"/>
      <c r="RFB830" s="444"/>
      <c r="RFC830" s="442"/>
      <c r="RFD830" s="444"/>
      <c r="RFE830" s="442"/>
      <c r="RFF830" s="442"/>
      <c r="RFG830" s="443"/>
      <c r="RFH830" s="445"/>
      <c r="RFI830" s="446"/>
      <c r="RFJ830" s="444"/>
      <c r="RFK830" s="442"/>
      <c r="RFL830" s="444"/>
      <c r="RFM830" s="442"/>
      <c r="RFN830" s="442"/>
      <c r="RFO830" s="443"/>
      <c r="RFP830" s="445"/>
      <c r="RFQ830" s="446"/>
      <c r="RFR830" s="444"/>
      <c r="RFS830" s="442"/>
      <c r="RFT830" s="444"/>
      <c r="RFU830" s="442"/>
      <c r="RFV830" s="442"/>
      <c r="RFW830" s="443"/>
      <c r="RFX830" s="445"/>
      <c r="RFY830" s="446"/>
      <c r="RFZ830" s="444"/>
      <c r="RGA830" s="442"/>
      <c r="RGB830" s="444"/>
      <c r="RGC830" s="442"/>
      <c r="RGD830" s="442"/>
      <c r="RGE830" s="443"/>
      <c r="RGF830" s="445"/>
      <c r="RGG830" s="446"/>
      <c r="RGH830" s="444"/>
      <c r="RGI830" s="442"/>
      <c r="RGJ830" s="444"/>
      <c r="RGK830" s="442"/>
      <c r="RGL830" s="442"/>
      <c r="RGM830" s="443"/>
      <c r="RGN830" s="445"/>
      <c r="RGO830" s="446"/>
      <c r="RGP830" s="444"/>
      <c r="RGQ830" s="442"/>
      <c r="RGR830" s="444"/>
      <c r="RGS830" s="442"/>
      <c r="RGT830" s="442"/>
      <c r="RGU830" s="443"/>
      <c r="RGV830" s="445"/>
      <c r="RGW830" s="446"/>
      <c r="RGX830" s="444"/>
      <c r="RGY830" s="442"/>
      <c r="RGZ830" s="444"/>
      <c r="RHA830" s="442"/>
      <c r="RHB830" s="442"/>
      <c r="RHC830" s="443"/>
      <c r="RHD830" s="445"/>
      <c r="RHE830" s="446"/>
      <c r="RHF830" s="444"/>
      <c r="RHG830" s="442"/>
      <c r="RHH830" s="444"/>
      <c r="RHI830" s="442"/>
      <c r="RHJ830" s="442"/>
      <c r="RHK830" s="443"/>
      <c r="RHL830" s="445"/>
      <c r="RHM830" s="446"/>
      <c r="RHN830" s="444"/>
      <c r="RHO830" s="442"/>
      <c r="RHP830" s="444"/>
      <c r="RHQ830" s="442"/>
      <c r="RHR830" s="442"/>
      <c r="RHS830" s="443"/>
      <c r="RHT830" s="445"/>
      <c r="RHU830" s="446"/>
      <c r="RHV830" s="444"/>
      <c r="RHW830" s="442"/>
      <c r="RHX830" s="444"/>
      <c r="RHY830" s="442"/>
      <c r="RHZ830" s="442"/>
      <c r="RIA830" s="443"/>
      <c r="RIB830" s="445"/>
      <c r="RIC830" s="446"/>
      <c r="RID830" s="444"/>
      <c r="RIE830" s="442"/>
      <c r="RIF830" s="444"/>
      <c r="RIG830" s="442"/>
      <c r="RIH830" s="442"/>
      <c r="RII830" s="443"/>
      <c r="RIJ830" s="445"/>
      <c r="RIK830" s="446"/>
      <c r="RIL830" s="444"/>
      <c r="RIM830" s="442"/>
      <c r="RIN830" s="444"/>
      <c r="RIO830" s="442"/>
      <c r="RIP830" s="442"/>
      <c r="RIQ830" s="443"/>
      <c r="RIR830" s="445"/>
      <c r="RIS830" s="446"/>
      <c r="RIT830" s="444"/>
      <c r="RIU830" s="442"/>
      <c r="RIV830" s="444"/>
      <c r="RIW830" s="442"/>
      <c r="RIX830" s="442"/>
      <c r="RIY830" s="443"/>
      <c r="RIZ830" s="445"/>
      <c r="RJA830" s="446"/>
      <c r="RJB830" s="444"/>
      <c r="RJC830" s="442"/>
      <c r="RJD830" s="444"/>
      <c r="RJE830" s="442"/>
      <c r="RJF830" s="442"/>
      <c r="RJG830" s="443"/>
      <c r="RJH830" s="445"/>
      <c r="RJI830" s="446"/>
      <c r="RJJ830" s="444"/>
      <c r="RJK830" s="442"/>
      <c r="RJL830" s="444"/>
      <c r="RJM830" s="442"/>
      <c r="RJN830" s="442"/>
      <c r="RJO830" s="443"/>
      <c r="RJP830" s="445"/>
      <c r="RJQ830" s="446"/>
      <c r="RJR830" s="444"/>
      <c r="RJS830" s="442"/>
      <c r="RJT830" s="444"/>
      <c r="RJU830" s="442"/>
      <c r="RJV830" s="442"/>
      <c r="RJW830" s="443"/>
      <c r="RJX830" s="445"/>
      <c r="RJY830" s="446"/>
      <c r="RJZ830" s="444"/>
      <c r="RKA830" s="442"/>
      <c r="RKB830" s="444"/>
      <c r="RKC830" s="442"/>
      <c r="RKD830" s="442"/>
      <c r="RKE830" s="443"/>
      <c r="RKF830" s="445"/>
      <c r="RKG830" s="446"/>
      <c r="RKH830" s="444"/>
      <c r="RKI830" s="442"/>
      <c r="RKJ830" s="444"/>
      <c r="RKK830" s="442"/>
      <c r="RKL830" s="442"/>
      <c r="RKM830" s="443"/>
      <c r="RKN830" s="445"/>
      <c r="RKO830" s="446"/>
      <c r="RKP830" s="444"/>
      <c r="RKQ830" s="442"/>
      <c r="RKR830" s="444"/>
      <c r="RKS830" s="442"/>
      <c r="RKT830" s="442"/>
      <c r="RKU830" s="443"/>
      <c r="RKV830" s="445"/>
      <c r="RKW830" s="446"/>
      <c r="RKX830" s="444"/>
      <c r="RKY830" s="442"/>
      <c r="RKZ830" s="444"/>
      <c r="RLA830" s="442"/>
      <c r="RLB830" s="442"/>
      <c r="RLC830" s="443"/>
      <c r="RLD830" s="445"/>
      <c r="RLE830" s="446"/>
      <c r="RLF830" s="444"/>
      <c r="RLG830" s="442"/>
      <c r="RLH830" s="444"/>
      <c r="RLI830" s="442"/>
      <c r="RLJ830" s="442"/>
      <c r="RLK830" s="443"/>
      <c r="RLL830" s="445"/>
      <c r="RLM830" s="446"/>
      <c r="RLN830" s="444"/>
      <c r="RLO830" s="442"/>
      <c r="RLP830" s="444"/>
      <c r="RLQ830" s="442"/>
      <c r="RLR830" s="442"/>
      <c r="RLS830" s="443"/>
      <c r="RLT830" s="445"/>
      <c r="RLU830" s="446"/>
      <c r="RLV830" s="444"/>
      <c r="RLW830" s="442"/>
      <c r="RLX830" s="444"/>
      <c r="RLY830" s="442"/>
      <c r="RLZ830" s="442"/>
      <c r="RMA830" s="443"/>
      <c r="RMB830" s="445"/>
      <c r="RMC830" s="446"/>
      <c r="RMD830" s="444"/>
      <c r="RME830" s="442"/>
      <c r="RMF830" s="444"/>
      <c r="RMG830" s="442"/>
      <c r="RMH830" s="442"/>
      <c r="RMI830" s="443"/>
      <c r="RMJ830" s="445"/>
      <c r="RMK830" s="446"/>
      <c r="RML830" s="444"/>
      <c r="RMM830" s="442"/>
      <c r="RMN830" s="444"/>
      <c r="RMO830" s="442"/>
      <c r="RMP830" s="442"/>
      <c r="RMQ830" s="443"/>
      <c r="RMR830" s="445"/>
      <c r="RMS830" s="446"/>
      <c r="RMT830" s="444"/>
      <c r="RMU830" s="442"/>
      <c r="RMV830" s="444"/>
      <c r="RMW830" s="442"/>
      <c r="RMX830" s="442"/>
      <c r="RMY830" s="443"/>
      <c r="RMZ830" s="445"/>
      <c r="RNA830" s="446"/>
      <c r="RNB830" s="444"/>
      <c r="RNC830" s="442"/>
      <c r="RND830" s="444"/>
      <c r="RNE830" s="442"/>
      <c r="RNF830" s="442"/>
      <c r="RNG830" s="443"/>
      <c r="RNH830" s="445"/>
      <c r="RNI830" s="446"/>
      <c r="RNJ830" s="444"/>
      <c r="RNK830" s="442"/>
      <c r="RNL830" s="444"/>
      <c r="RNM830" s="442"/>
      <c r="RNN830" s="442"/>
      <c r="RNO830" s="443"/>
      <c r="RNP830" s="445"/>
      <c r="RNQ830" s="446"/>
      <c r="RNR830" s="444"/>
      <c r="RNS830" s="442"/>
      <c r="RNT830" s="444"/>
      <c r="RNU830" s="442"/>
      <c r="RNV830" s="442"/>
      <c r="RNW830" s="443"/>
      <c r="RNX830" s="445"/>
      <c r="RNY830" s="446"/>
      <c r="RNZ830" s="444"/>
      <c r="ROA830" s="442"/>
      <c r="ROB830" s="444"/>
      <c r="ROC830" s="442"/>
      <c r="ROD830" s="442"/>
      <c r="ROE830" s="443"/>
      <c r="ROF830" s="445"/>
      <c r="ROG830" s="446"/>
      <c r="ROH830" s="444"/>
      <c r="ROI830" s="442"/>
      <c r="ROJ830" s="444"/>
      <c r="ROK830" s="442"/>
      <c r="ROL830" s="442"/>
      <c r="ROM830" s="443"/>
      <c r="RON830" s="445"/>
      <c r="ROO830" s="446"/>
      <c r="ROP830" s="444"/>
      <c r="ROQ830" s="442"/>
      <c r="ROR830" s="444"/>
      <c r="ROS830" s="442"/>
      <c r="ROT830" s="442"/>
      <c r="ROU830" s="443"/>
      <c r="ROV830" s="445"/>
      <c r="ROW830" s="446"/>
      <c r="ROX830" s="444"/>
      <c r="ROY830" s="442"/>
      <c r="ROZ830" s="444"/>
      <c r="RPA830" s="442"/>
      <c r="RPB830" s="442"/>
      <c r="RPC830" s="443"/>
      <c r="RPD830" s="445"/>
      <c r="RPE830" s="446"/>
      <c r="RPF830" s="444"/>
      <c r="RPG830" s="442"/>
      <c r="RPH830" s="444"/>
      <c r="RPI830" s="442"/>
      <c r="RPJ830" s="442"/>
      <c r="RPK830" s="443"/>
      <c r="RPL830" s="445"/>
      <c r="RPM830" s="446"/>
      <c r="RPN830" s="444"/>
      <c r="RPO830" s="442"/>
      <c r="RPP830" s="444"/>
      <c r="RPQ830" s="442"/>
      <c r="RPR830" s="442"/>
      <c r="RPS830" s="443"/>
      <c r="RPT830" s="445"/>
      <c r="RPU830" s="446"/>
      <c r="RPV830" s="444"/>
      <c r="RPW830" s="442"/>
      <c r="RPX830" s="444"/>
      <c r="RPY830" s="442"/>
      <c r="RPZ830" s="442"/>
      <c r="RQA830" s="443"/>
      <c r="RQB830" s="445"/>
      <c r="RQC830" s="446"/>
      <c r="RQD830" s="444"/>
      <c r="RQE830" s="442"/>
      <c r="RQF830" s="444"/>
      <c r="RQG830" s="442"/>
      <c r="RQH830" s="442"/>
      <c r="RQI830" s="443"/>
      <c r="RQJ830" s="445"/>
      <c r="RQK830" s="446"/>
      <c r="RQL830" s="444"/>
      <c r="RQM830" s="442"/>
      <c r="RQN830" s="444"/>
      <c r="RQO830" s="442"/>
      <c r="RQP830" s="442"/>
      <c r="RQQ830" s="443"/>
      <c r="RQR830" s="445"/>
      <c r="RQS830" s="446"/>
      <c r="RQT830" s="444"/>
      <c r="RQU830" s="442"/>
      <c r="RQV830" s="444"/>
      <c r="RQW830" s="442"/>
      <c r="RQX830" s="442"/>
      <c r="RQY830" s="443"/>
      <c r="RQZ830" s="445"/>
      <c r="RRA830" s="446"/>
      <c r="RRB830" s="444"/>
      <c r="RRC830" s="442"/>
      <c r="RRD830" s="444"/>
      <c r="RRE830" s="442"/>
      <c r="RRF830" s="442"/>
      <c r="RRG830" s="443"/>
      <c r="RRH830" s="445"/>
      <c r="RRI830" s="446"/>
      <c r="RRJ830" s="444"/>
      <c r="RRK830" s="442"/>
      <c r="RRL830" s="444"/>
      <c r="RRM830" s="442"/>
      <c r="RRN830" s="442"/>
      <c r="RRO830" s="443"/>
      <c r="RRP830" s="445"/>
      <c r="RRQ830" s="446"/>
      <c r="RRR830" s="444"/>
      <c r="RRS830" s="442"/>
      <c r="RRT830" s="444"/>
      <c r="RRU830" s="442"/>
      <c r="RRV830" s="442"/>
      <c r="RRW830" s="443"/>
      <c r="RRX830" s="445"/>
      <c r="RRY830" s="446"/>
      <c r="RRZ830" s="444"/>
      <c r="RSA830" s="442"/>
      <c r="RSB830" s="444"/>
      <c r="RSC830" s="442"/>
      <c r="RSD830" s="442"/>
      <c r="RSE830" s="443"/>
      <c r="RSF830" s="445"/>
      <c r="RSG830" s="446"/>
      <c r="RSH830" s="444"/>
      <c r="RSI830" s="442"/>
      <c r="RSJ830" s="444"/>
      <c r="RSK830" s="442"/>
      <c r="RSL830" s="442"/>
      <c r="RSM830" s="443"/>
      <c r="RSN830" s="445"/>
      <c r="RSO830" s="446"/>
      <c r="RSP830" s="444"/>
      <c r="RSQ830" s="442"/>
      <c r="RSR830" s="444"/>
      <c r="RSS830" s="442"/>
      <c r="RST830" s="442"/>
      <c r="RSU830" s="443"/>
      <c r="RSV830" s="445"/>
      <c r="RSW830" s="446"/>
      <c r="RSX830" s="444"/>
      <c r="RSY830" s="442"/>
      <c r="RSZ830" s="444"/>
      <c r="RTA830" s="442"/>
      <c r="RTB830" s="442"/>
      <c r="RTC830" s="443"/>
      <c r="RTD830" s="445"/>
      <c r="RTE830" s="446"/>
      <c r="RTF830" s="444"/>
      <c r="RTG830" s="442"/>
      <c r="RTH830" s="444"/>
      <c r="RTI830" s="442"/>
      <c r="RTJ830" s="442"/>
      <c r="RTK830" s="443"/>
      <c r="RTL830" s="445"/>
      <c r="RTM830" s="446"/>
      <c r="RTN830" s="444"/>
      <c r="RTO830" s="442"/>
      <c r="RTP830" s="444"/>
      <c r="RTQ830" s="442"/>
      <c r="RTR830" s="442"/>
      <c r="RTS830" s="443"/>
      <c r="RTT830" s="445"/>
      <c r="RTU830" s="446"/>
      <c r="RTV830" s="444"/>
      <c r="RTW830" s="442"/>
      <c r="RTX830" s="444"/>
      <c r="RTY830" s="442"/>
      <c r="RTZ830" s="442"/>
      <c r="RUA830" s="443"/>
      <c r="RUB830" s="445"/>
      <c r="RUC830" s="446"/>
      <c r="RUD830" s="444"/>
      <c r="RUE830" s="442"/>
      <c r="RUF830" s="444"/>
      <c r="RUG830" s="442"/>
      <c r="RUH830" s="442"/>
      <c r="RUI830" s="443"/>
      <c r="RUJ830" s="445"/>
      <c r="RUK830" s="446"/>
      <c r="RUL830" s="444"/>
      <c r="RUM830" s="442"/>
      <c r="RUN830" s="444"/>
      <c r="RUO830" s="442"/>
      <c r="RUP830" s="442"/>
      <c r="RUQ830" s="443"/>
      <c r="RUR830" s="445"/>
      <c r="RUS830" s="446"/>
      <c r="RUT830" s="444"/>
      <c r="RUU830" s="442"/>
      <c r="RUV830" s="444"/>
      <c r="RUW830" s="442"/>
      <c r="RUX830" s="442"/>
      <c r="RUY830" s="443"/>
      <c r="RUZ830" s="445"/>
      <c r="RVA830" s="446"/>
      <c r="RVB830" s="444"/>
      <c r="RVC830" s="442"/>
      <c r="RVD830" s="444"/>
      <c r="RVE830" s="442"/>
      <c r="RVF830" s="442"/>
      <c r="RVG830" s="443"/>
      <c r="RVH830" s="445"/>
      <c r="RVI830" s="446"/>
      <c r="RVJ830" s="444"/>
      <c r="RVK830" s="442"/>
      <c r="RVL830" s="444"/>
      <c r="RVM830" s="442"/>
      <c r="RVN830" s="442"/>
      <c r="RVO830" s="443"/>
      <c r="RVP830" s="445"/>
      <c r="RVQ830" s="446"/>
      <c r="RVR830" s="444"/>
      <c r="RVS830" s="442"/>
      <c r="RVT830" s="444"/>
      <c r="RVU830" s="442"/>
      <c r="RVV830" s="442"/>
      <c r="RVW830" s="443"/>
      <c r="RVX830" s="445"/>
      <c r="RVY830" s="446"/>
      <c r="RVZ830" s="444"/>
      <c r="RWA830" s="442"/>
      <c r="RWB830" s="444"/>
      <c r="RWC830" s="442"/>
      <c r="RWD830" s="442"/>
      <c r="RWE830" s="443"/>
      <c r="RWF830" s="445"/>
      <c r="RWG830" s="446"/>
      <c r="RWH830" s="444"/>
      <c r="RWI830" s="442"/>
      <c r="RWJ830" s="444"/>
      <c r="RWK830" s="442"/>
      <c r="RWL830" s="442"/>
      <c r="RWM830" s="443"/>
      <c r="RWN830" s="445"/>
      <c r="RWO830" s="446"/>
      <c r="RWP830" s="444"/>
      <c r="RWQ830" s="442"/>
      <c r="RWR830" s="444"/>
      <c r="RWS830" s="442"/>
      <c r="RWT830" s="442"/>
      <c r="RWU830" s="443"/>
      <c r="RWV830" s="445"/>
      <c r="RWW830" s="446"/>
      <c r="RWX830" s="444"/>
      <c r="RWY830" s="442"/>
      <c r="RWZ830" s="444"/>
      <c r="RXA830" s="442"/>
      <c r="RXB830" s="442"/>
      <c r="RXC830" s="443"/>
      <c r="RXD830" s="445"/>
      <c r="RXE830" s="446"/>
      <c r="RXF830" s="444"/>
      <c r="RXG830" s="442"/>
      <c r="RXH830" s="444"/>
      <c r="RXI830" s="442"/>
      <c r="RXJ830" s="442"/>
      <c r="RXK830" s="443"/>
      <c r="RXL830" s="445"/>
      <c r="RXM830" s="446"/>
      <c r="RXN830" s="444"/>
      <c r="RXO830" s="442"/>
      <c r="RXP830" s="444"/>
      <c r="RXQ830" s="442"/>
      <c r="RXR830" s="442"/>
      <c r="RXS830" s="443"/>
      <c r="RXT830" s="445"/>
      <c r="RXU830" s="446"/>
      <c r="RXV830" s="444"/>
      <c r="RXW830" s="442"/>
      <c r="RXX830" s="444"/>
      <c r="RXY830" s="442"/>
      <c r="RXZ830" s="442"/>
      <c r="RYA830" s="443"/>
      <c r="RYB830" s="445"/>
      <c r="RYC830" s="446"/>
      <c r="RYD830" s="444"/>
      <c r="RYE830" s="442"/>
      <c r="RYF830" s="444"/>
      <c r="RYG830" s="442"/>
      <c r="RYH830" s="442"/>
      <c r="RYI830" s="443"/>
      <c r="RYJ830" s="445"/>
      <c r="RYK830" s="446"/>
      <c r="RYL830" s="444"/>
      <c r="RYM830" s="442"/>
      <c r="RYN830" s="444"/>
      <c r="RYO830" s="442"/>
      <c r="RYP830" s="442"/>
      <c r="RYQ830" s="443"/>
      <c r="RYR830" s="445"/>
      <c r="RYS830" s="446"/>
      <c r="RYT830" s="444"/>
      <c r="RYU830" s="442"/>
      <c r="RYV830" s="444"/>
      <c r="RYW830" s="442"/>
      <c r="RYX830" s="442"/>
      <c r="RYY830" s="443"/>
      <c r="RYZ830" s="445"/>
      <c r="RZA830" s="446"/>
      <c r="RZB830" s="444"/>
      <c r="RZC830" s="442"/>
      <c r="RZD830" s="444"/>
      <c r="RZE830" s="442"/>
      <c r="RZF830" s="442"/>
      <c r="RZG830" s="443"/>
      <c r="RZH830" s="445"/>
      <c r="RZI830" s="446"/>
      <c r="RZJ830" s="444"/>
      <c r="RZK830" s="442"/>
      <c r="RZL830" s="444"/>
      <c r="RZM830" s="442"/>
      <c r="RZN830" s="442"/>
      <c r="RZO830" s="443"/>
      <c r="RZP830" s="445"/>
      <c r="RZQ830" s="446"/>
      <c r="RZR830" s="444"/>
      <c r="RZS830" s="442"/>
      <c r="RZT830" s="444"/>
      <c r="RZU830" s="442"/>
      <c r="RZV830" s="442"/>
      <c r="RZW830" s="443"/>
      <c r="RZX830" s="445"/>
      <c r="RZY830" s="446"/>
      <c r="RZZ830" s="444"/>
      <c r="SAA830" s="442"/>
      <c r="SAB830" s="444"/>
      <c r="SAC830" s="442"/>
      <c r="SAD830" s="442"/>
      <c r="SAE830" s="443"/>
      <c r="SAF830" s="445"/>
      <c r="SAG830" s="446"/>
      <c r="SAH830" s="444"/>
      <c r="SAI830" s="442"/>
      <c r="SAJ830" s="444"/>
      <c r="SAK830" s="442"/>
      <c r="SAL830" s="442"/>
      <c r="SAM830" s="443"/>
      <c r="SAN830" s="445"/>
      <c r="SAO830" s="446"/>
      <c r="SAP830" s="444"/>
      <c r="SAQ830" s="442"/>
      <c r="SAR830" s="444"/>
      <c r="SAS830" s="442"/>
      <c r="SAT830" s="442"/>
      <c r="SAU830" s="443"/>
      <c r="SAV830" s="445"/>
      <c r="SAW830" s="446"/>
      <c r="SAX830" s="444"/>
      <c r="SAY830" s="442"/>
      <c r="SAZ830" s="444"/>
      <c r="SBA830" s="442"/>
      <c r="SBB830" s="442"/>
      <c r="SBC830" s="443"/>
      <c r="SBD830" s="445"/>
      <c r="SBE830" s="446"/>
      <c r="SBF830" s="444"/>
      <c r="SBG830" s="442"/>
      <c r="SBH830" s="444"/>
      <c r="SBI830" s="442"/>
      <c r="SBJ830" s="442"/>
      <c r="SBK830" s="443"/>
      <c r="SBL830" s="445"/>
      <c r="SBM830" s="446"/>
      <c r="SBN830" s="444"/>
      <c r="SBO830" s="442"/>
      <c r="SBP830" s="444"/>
      <c r="SBQ830" s="442"/>
      <c r="SBR830" s="442"/>
      <c r="SBS830" s="443"/>
      <c r="SBT830" s="445"/>
      <c r="SBU830" s="446"/>
      <c r="SBV830" s="444"/>
      <c r="SBW830" s="442"/>
      <c r="SBX830" s="444"/>
      <c r="SBY830" s="442"/>
      <c r="SBZ830" s="442"/>
      <c r="SCA830" s="443"/>
      <c r="SCB830" s="445"/>
      <c r="SCC830" s="446"/>
      <c r="SCD830" s="444"/>
      <c r="SCE830" s="442"/>
      <c r="SCF830" s="444"/>
      <c r="SCG830" s="442"/>
      <c r="SCH830" s="442"/>
      <c r="SCI830" s="443"/>
      <c r="SCJ830" s="445"/>
      <c r="SCK830" s="446"/>
      <c r="SCL830" s="444"/>
      <c r="SCM830" s="442"/>
      <c r="SCN830" s="444"/>
      <c r="SCO830" s="442"/>
      <c r="SCP830" s="442"/>
      <c r="SCQ830" s="443"/>
      <c r="SCR830" s="445"/>
      <c r="SCS830" s="446"/>
      <c r="SCT830" s="444"/>
      <c r="SCU830" s="442"/>
      <c r="SCV830" s="444"/>
      <c r="SCW830" s="442"/>
      <c r="SCX830" s="442"/>
      <c r="SCY830" s="443"/>
      <c r="SCZ830" s="445"/>
      <c r="SDA830" s="446"/>
      <c r="SDB830" s="444"/>
      <c r="SDC830" s="442"/>
      <c r="SDD830" s="444"/>
      <c r="SDE830" s="442"/>
      <c r="SDF830" s="442"/>
      <c r="SDG830" s="443"/>
      <c r="SDH830" s="445"/>
      <c r="SDI830" s="446"/>
      <c r="SDJ830" s="444"/>
      <c r="SDK830" s="442"/>
      <c r="SDL830" s="444"/>
      <c r="SDM830" s="442"/>
      <c r="SDN830" s="442"/>
      <c r="SDO830" s="443"/>
      <c r="SDP830" s="445"/>
      <c r="SDQ830" s="446"/>
      <c r="SDR830" s="444"/>
      <c r="SDS830" s="442"/>
      <c r="SDT830" s="444"/>
      <c r="SDU830" s="442"/>
      <c r="SDV830" s="442"/>
      <c r="SDW830" s="443"/>
      <c r="SDX830" s="445"/>
      <c r="SDY830" s="446"/>
      <c r="SDZ830" s="444"/>
      <c r="SEA830" s="442"/>
      <c r="SEB830" s="444"/>
      <c r="SEC830" s="442"/>
      <c r="SED830" s="442"/>
      <c r="SEE830" s="443"/>
      <c r="SEF830" s="445"/>
      <c r="SEG830" s="446"/>
      <c r="SEH830" s="444"/>
      <c r="SEI830" s="442"/>
      <c r="SEJ830" s="444"/>
      <c r="SEK830" s="442"/>
      <c r="SEL830" s="442"/>
      <c r="SEM830" s="443"/>
      <c r="SEN830" s="445"/>
      <c r="SEO830" s="446"/>
      <c r="SEP830" s="444"/>
      <c r="SEQ830" s="442"/>
      <c r="SER830" s="444"/>
      <c r="SES830" s="442"/>
      <c r="SET830" s="442"/>
      <c r="SEU830" s="443"/>
      <c r="SEV830" s="445"/>
      <c r="SEW830" s="446"/>
      <c r="SEX830" s="444"/>
      <c r="SEY830" s="442"/>
      <c r="SEZ830" s="444"/>
      <c r="SFA830" s="442"/>
      <c r="SFB830" s="442"/>
      <c r="SFC830" s="443"/>
      <c r="SFD830" s="445"/>
      <c r="SFE830" s="446"/>
      <c r="SFF830" s="444"/>
      <c r="SFG830" s="442"/>
      <c r="SFH830" s="444"/>
      <c r="SFI830" s="442"/>
      <c r="SFJ830" s="442"/>
      <c r="SFK830" s="443"/>
      <c r="SFL830" s="445"/>
      <c r="SFM830" s="446"/>
      <c r="SFN830" s="444"/>
      <c r="SFO830" s="442"/>
      <c r="SFP830" s="444"/>
      <c r="SFQ830" s="442"/>
      <c r="SFR830" s="442"/>
      <c r="SFS830" s="443"/>
      <c r="SFT830" s="445"/>
      <c r="SFU830" s="446"/>
      <c r="SFV830" s="444"/>
      <c r="SFW830" s="442"/>
      <c r="SFX830" s="444"/>
      <c r="SFY830" s="442"/>
      <c r="SFZ830" s="442"/>
      <c r="SGA830" s="443"/>
      <c r="SGB830" s="445"/>
      <c r="SGC830" s="446"/>
      <c r="SGD830" s="444"/>
      <c r="SGE830" s="442"/>
      <c r="SGF830" s="444"/>
      <c r="SGG830" s="442"/>
      <c r="SGH830" s="442"/>
      <c r="SGI830" s="443"/>
      <c r="SGJ830" s="445"/>
      <c r="SGK830" s="446"/>
      <c r="SGL830" s="444"/>
      <c r="SGM830" s="442"/>
      <c r="SGN830" s="444"/>
      <c r="SGO830" s="442"/>
      <c r="SGP830" s="442"/>
      <c r="SGQ830" s="443"/>
      <c r="SGR830" s="445"/>
      <c r="SGS830" s="446"/>
      <c r="SGT830" s="444"/>
      <c r="SGU830" s="442"/>
      <c r="SGV830" s="444"/>
      <c r="SGW830" s="442"/>
      <c r="SGX830" s="442"/>
      <c r="SGY830" s="443"/>
      <c r="SGZ830" s="445"/>
      <c r="SHA830" s="446"/>
      <c r="SHB830" s="444"/>
      <c r="SHC830" s="442"/>
      <c r="SHD830" s="444"/>
      <c r="SHE830" s="442"/>
      <c r="SHF830" s="442"/>
      <c r="SHG830" s="443"/>
      <c r="SHH830" s="445"/>
      <c r="SHI830" s="446"/>
      <c r="SHJ830" s="444"/>
      <c r="SHK830" s="442"/>
      <c r="SHL830" s="444"/>
      <c r="SHM830" s="442"/>
      <c r="SHN830" s="442"/>
      <c r="SHO830" s="443"/>
      <c r="SHP830" s="445"/>
      <c r="SHQ830" s="446"/>
      <c r="SHR830" s="444"/>
      <c r="SHS830" s="442"/>
      <c r="SHT830" s="444"/>
      <c r="SHU830" s="442"/>
      <c r="SHV830" s="442"/>
      <c r="SHW830" s="443"/>
      <c r="SHX830" s="445"/>
      <c r="SHY830" s="446"/>
      <c r="SHZ830" s="444"/>
      <c r="SIA830" s="442"/>
      <c r="SIB830" s="444"/>
      <c r="SIC830" s="442"/>
      <c r="SID830" s="442"/>
      <c r="SIE830" s="443"/>
      <c r="SIF830" s="445"/>
      <c r="SIG830" s="446"/>
      <c r="SIH830" s="444"/>
      <c r="SII830" s="442"/>
      <c r="SIJ830" s="444"/>
      <c r="SIK830" s="442"/>
      <c r="SIL830" s="442"/>
      <c r="SIM830" s="443"/>
      <c r="SIN830" s="445"/>
      <c r="SIO830" s="446"/>
      <c r="SIP830" s="444"/>
      <c r="SIQ830" s="442"/>
      <c r="SIR830" s="444"/>
      <c r="SIS830" s="442"/>
      <c r="SIT830" s="442"/>
      <c r="SIU830" s="443"/>
      <c r="SIV830" s="445"/>
      <c r="SIW830" s="446"/>
      <c r="SIX830" s="444"/>
      <c r="SIY830" s="442"/>
      <c r="SIZ830" s="444"/>
      <c r="SJA830" s="442"/>
      <c r="SJB830" s="442"/>
      <c r="SJC830" s="443"/>
      <c r="SJD830" s="445"/>
      <c r="SJE830" s="446"/>
      <c r="SJF830" s="444"/>
      <c r="SJG830" s="442"/>
      <c r="SJH830" s="444"/>
      <c r="SJI830" s="442"/>
      <c r="SJJ830" s="442"/>
      <c r="SJK830" s="443"/>
      <c r="SJL830" s="445"/>
      <c r="SJM830" s="446"/>
      <c r="SJN830" s="444"/>
      <c r="SJO830" s="442"/>
      <c r="SJP830" s="444"/>
      <c r="SJQ830" s="442"/>
      <c r="SJR830" s="442"/>
      <c r="SJS830" s="443"/>
      <c r="SJT830" s="445"/>
      <c r="SJU830" s="446"/>
      <c r="SJV830" s="444"/>
      <c r="SJW830" s="442"/>
      <c r="SJX830" s="444"/>
      <c r="SJY830" s="442"/>
      <c r="SJZ830" s="442"/>
      <c r="SKA830" s="443"/>
      <c r="SKB830" s="445"/>
      <c r="SKC830" s="446"/>
      <c r="SKD830" s="444"/>
      <c r="SKE830" s="442"/>
      <c r="SKF830" s="444"/>
      <c r="SKG830" s="442"/>
      <c r="SKH830" s="442"/>
      <c r="SKI830" s="443"/>
      <c r="SKJ830" s="445"/>
      <c r="SKK830" s="446"/>
      <c r="SKL830" s="444"/>
      <c r="SKM830" s="442"/>
      <c r="SKN830" s="444"/>
      <c r="SKO830" s="442"/>
      <c r="SKP830" s="442"/>
      <c r="SKQ830" s="443"/>
      <c r="SKR830" s="445"/>
      <c r="SKS830" s="446"/>
      <c r="SKT830" s="444"/>
      <c r="SKU830" s="442"/>
      <c r="SKV830" s="444"/>
      <c r="SKW830" s="442"/>
      <c r="SKX830" s="442"/>
      <c r="SKY830" s="443"/>
      <c r="SKZ830" s="445"/>
      <c r="SLA830" s="446"/>
      <c r="SLB830" s="444"/>
      <c r="SLC830" s="442"/>
      <c r="SLD830" s="444"/>
      <c r="SLE830" s="442"/>
      <c r="SLF830" s="442"/>
      <c r="SLG830" s="443"/>
      <c r="SLH830" s="445"/>
      <c r="SLI830" s="446"/>
      <c r="SLJ830" s="444"/>
      <c r="SLK830" s="442"/>
      <c r="SLL830" s="444"/>
      <c r="SLM830" s="442"/>
      <c r="SLN830" s="442"/>
      <c r="SLO830" s="443"/>
      <c r="SLP830" s="445"/>
      <c r="SLQ830" s="446"/>
      <c r="SLR830" s="444"/>
      <c r="SLS830" s="442"/>
      <c r="SLT830" s="444"/>
      <c r="SLU830" s="442"/>
      <c r="SLV830" s="442"/>
      <c r="SLW830" s="443"/>
      <c r="SLX830" s="445"/>
      <c r="SLY830" s="446"/>
      <c r="SLZ830" s="444"/>
      <c r="SMA830" s="442"/>
      <c r="SMB830" s="444"/>
      <c r="SMC830" s="442"/>
      <c r="SMD830" s="442"/>
      <c r="SME830" s="443"/>
      <c r="SMF830" s="445"/>
      <c r="SMG830" s="446"/>
      <c r="SMH830" s="444"/>
      <c r="SMI830" s="442"/>
      <c r="SMJ830" s="444"/>
      <c r="SMK830" s="442"/>
      <c r="SML830" s="442"/>
      <c r="SMM830" s="443"/>
      <c r="SMN830" s="445"/>
      <c r="SMO830" s="446"/>
      <c r="SMP830" s="444"/>
      <c r="SMQ830" s="442"/>
      <c r="SMR830" s="444"/>
      <c r="SMS830" s="442"/>
      <c r="SMT830" s="442"/>
      <c r="SMU830" s="443"/>
      <c r="SMV830" s="445"/>
      <c r="SMW830" s="446"/>
      <c r="SMX830" s="444"/>
      <c r="SMY830" s="442"/>
      <c r="SMZ830" s="444"/>
      <c r="SNA830" s="442"/>
      <c r="SNB830" s="442"/>
      <c r="SNC830" s="443"/>
      <c r="SND830" s="445"/>
      <c r="SNE830" s="446"/>
      <c r="SNF830" s="444"/>
      <c r="SNG830" s="442"/>
      <c r="SNH830" s="444"/>
      <c r="SNI830" s="442"/>
      <c r="SNJ830" s="442"/>
      <c r="SNK830" s="443"/>
      <c r="SNL830" s="445"/>
      <c r="SNM830" s="446"/>
      <c r="SNN830" s="444"/>
      <c r="SNO830" s="442"/>
      <c r="SNP830" s="444"/>
      <c r="SNQ830" s="442"/>
      <c r="SNR830" s="442"/>
      <c r="SNS830" s="443"/>
      <c r="SNT830" s="445"/>
      <c r="SNU830" s="446"/>
      <c r="SNV830" s="444"/>
      <c r="SNW830" s="442"/>
      <c r="SNX830" s="444"/>
      <c r="SNY830" s="442"/>
      <c r="SNZ830" s="442"/>
      <c r="SOA830" s="443"/>
      <c r="SOB830" s="445"/>
      <c r="SOC830" s="446"/>
      <c r="SOD830" s="444"/>
      <c r="SOE830" s="442"/>
      <c r="SOF830" s="444"/>
      <c r="SOG830" s="442"/>
      <c r="SOH830" s="442"/>
      <c r="SOI830" s="443"/>
      <c r="SOJ830" s="445"/>
      <c r="SOK830" s="446"/>
      <c r="SOL830" s="444"/>
      <c r="SOM830" s="442"/>
      <c r="SON830" s="444"/>
      <c r="SOO830" s="442"/>
      <c r="SOP830" s="442"/>
      <c r="SOQ830" s="443"/>
      <c r="SOR830" s="445"/>
      <c r="SOS830" s="446"/>
      <c r="SOT830" s="444"/>
      <c r="SOU830" s="442"/>
      <c r="SOV830" s="444"/>
      <c r="SOW830" s="442"/>
      <c r="SOX830" s="442"/>
      <c r="SOY830" s="443"/>
      <c r="SOZ830" s="445"/>
      <c r="SPA830" s="446"/>
      <c r="SPB830" s="444"/>
      <c r="SPC830" s="442"/>
      <c r="SPD830" s="444"/>
      <c r="SPE830" s="442"/>
      <c r="SPF830" s="442"/>
      <c r="SPG830" s="443"/>
      <c r="SPH830" s="445"/>
      <c r="SPI830" s="446"/>
      <c r="SPJ830" s="444"/>
      <c r="SPK830" s="442"/>
      <c r="SPL830" s="444"/>
      <c r="SPM830" s="442"/>
      <c r="SPN830" s="442"/>
      <c r="SPO830" s="443"/>
      <c r="SPP830" s="445"/>
      <c r="SPQ830" s="446"/>
      <c r="SPR830" s="444"/>
      <c r="SPS830" s="442"/>
      <c r="SPT830" s="444"/>
      <c r="SPU830" s="442"/>
      <c r="SPV830" s="442"/>
      <c r="SPW830" s="443"/>
      <c r="SPX830" s="445"/>
      <c r="SPY830" s="446"/>
      <c r="SPZ830" s="444"/>
      <c r="SQA830" s="442"/>
      <c r="SQB830" s="444"/>
      <c r="SQC830" s="442"/>
      <c r="SQD830" s="442"/>
      <c r="SQE830" s="443"/>
      <c r="SQF830" s="445"/>
      <c r="SQG830" s="446"/>
      <c r="SQH830" s="444"/>
      <c r="SQI830" s="442"/>
      <c r="SQJ830" s="444"/>
      <c r="SQK830" s="442"/>
      <c r="SQL830" s="442"/>
      <c r="SQM830" s="443"/>
      <c r="SQN830" s="445"/>
      <c r="SQO830" s="446"/>
      <c r="SQP830" s="444"/>
      <c r="SQQ830" s="442"/>
      <c r="SQR830" s="444"/>
      <c r="SQS830" s="442"/>
      <c r="SQT830" s="442"/>
      <c r="SQU830" s="443"/>
      <c r="SQV830" s="445"/>
      <c r="SQW830" s="446"/>
      <c r="SQX830" s="444"/>
      <c r="SQY830" s="442"/>
      <c r="SQZ830" s="444"/>
      <c r="SRA830" s="442"/>
      <c r="SRB830" s="442"/>
      <c r="SRC830" s="443"/>
      <c r="SRD830" s="445"/>
      <c r="SRE830" s="446"/>
      <c r="SRF830" s="444"/>
      <c r="SRG830" s="442"/>
      <c r="SRH830" s="444"/>
      <c r="SRI830" s="442"/>
      <c r="SRJ830" s="442"/>
      <c r="SRK830" s="443"/>
      <c r="SRL830" s="445"/>
      <c r="SRM830" s="446"/>
      <c r="SRN830" s="444"/>
      <c r="SRO830" s="442"/>
      <c r="SRP830" s="444"/>
      <c r="SRQ830" s="442"/>
      <c r="SRR830" s="442"/>
      <c r="SRS830" s="443"/>
      <c r="SRT830" s="445"/>
      <c r="SRU830" s="446"/>
      <c r="SRV830" s="444"/>
      <c r="SRW830" s="442"/>
      <c r="SRX830" s="444"/>
      <c r="SRY830" s="442"/>
      <c r="SRZ830" s="442"/>
      <c r="SSA830" s="443"/>
      <c r="SSB830" s="445"/>
      <c r="SSC830" s="446"/>
      <c r="SSD830" s="444"/>
      <c r="SSE830" s="442"/>
      <c r="SSF830" s="444"/>
      <c r="SSG830" s="442"/>
      <c r="SSH830" s="442"/>
      <c r="SSI830" s="443"/>
      <c r="SSJ830" s="445"/>
      <c r="SSK830" s="446"/>
      <c r="SSL830" s="444"/>
      <c r="SSM830" s="442"/>
      <c r="SSN830" s="444"/>
      <c r="SSO830" s="442"/>
      <c r="SSP830" s="442"/>
      <c r="SSQ830" s="443"/>
      <c r="SSR830" s="445"/>
      <c r="SSS830" s="446"/>
      <c r="SST830" s="444"/>
      <c r="SSU830" s="442"/>
      <c r="SSV830" s="444"/>
      <c r="SSW830" s="442"/>
      <c r="SSX830" s="442"/>
      <c r="SSY830" s="443"/>
      <c r="SSZ830" s="445"/>
      <c r="STA830" s="446"/>
      <c r="STB830" s="444"/>
      <c r="STC830" s="442"/>
      <c r="STD830" s="444"/>
      <c r="STE830" s="442"/>
      <c r="STF830" s="442"/>
      <c r="STG830" s="443"/>
      <c r="STH830" s="445"/>
      <c r="STI830" s="446"/>
      <c r="STJ830" s="444"/>
      <c r="STK830" s="442"/>
      <c r="STL830" s="444"/>
      <c r="STM830" s="442"/>
      <c r="STN830" s="442"/>
      <c r="STO830" s="443"/>
      <c r="STP830" s="445"/>
      <c r="STQ830" s="446"/>
      <c r="STR830" s="444"/>
      <c r="STS830" s="442"/>
      <c r="STT830" s="444"/>
      <c r="STU830" s="442"/>
      <c r="STV830" s="442"/>
      <c r="STW830" s="443"/>
      <c r="STX830" s="445"/>
      <c r="STY830" s="446"/>
      <c r="STZ830" s="444"/>
      <c r="SUA830" s="442"/>
      <c r="SUB830" s="444"/>
      <c r="SUC830" s="442"/>
      <c r="SUD830" s="442"/>
      <c r="SUE830" s="443"/>
      <c r="SUF830" s="445"/>
      <c r="SUG830" s="446"/>
      <c r="SUH830" s="444"/>
      <c r="SUI830" s="442"/>
      <c r="SUJ830" s="444"/>
      <c r="SUK830" s="442"/>
      <c r="SUL830" s="442"/>
      <c r="SUM830" s="443"/>
      <c r="SUN830" s="445"/>
      <c r="SUO830" s="446"/>
      <c r="SUP830" s="444"/>
      <c r="SUQ830" s="442"/>
      <c r="SUR830" s="444"/>
      <c r="SUS830" s="442"/>
      <c r="SUT830" s="442"/>
      <c r="SUU830" s="443"/>
      <c r="SUV830" s="445"/>
      <c r="SUW830" s="446"/>
      <c r="SUX830" s="444"/>
      <c r="SUY830" s="442"/>
      <c r="SUZ830" s="444"/>
      <c r="SVA830" s="442"/>
      <c r="SVB830" s="442"/>
      <c r="SVC830" s="443"/>
      <c r="SVD830" s="445"/>
      <c r="SVE830" s="446"/>
      <c r="SVF830" s="444"/>
      <c r="SVG830" s="442"/>
      <c r="SVH830" s="444"/>
      <c r="SVI830" s="442"/>
      <c r="SVJ830" s="442"/>
      <c r="SVK830" s="443"/>
      <c r="SVL830" s="445"/>
      <c r="SVM830" s="446"/>
      <c r="SVN830" s="444"/>
      <c r="SVO830" s="442"/>
      <c r="SVP830" s="444"/>
      <c r="SVQ830" s="442"/>
      <c r="SVR830" s="442"/>
      <c r="SVS830" s="443"/>
      <c r="SVT830" s="445"/>
      <c r="SVU830" s="446"/>
      <c r="SVV830" s="444"/>
      <c r="SVW830" s="442"/>
      <c r="SVX830" s="444"/>
      <c r="SVY830" s="442"/>
      <c r="SVZ830" s="442"/>
      <c r="SWA830" s="443"/>
      <c r="SWB830" s="445"/>
      <c r="SWC830" s="446"/>
      <c r="SWD830" s="444"/>
      <c r="SWE830" s="442"/>
      <c r="SWF830" s="444"/>
      <c r="SWG830" s="442"/>
      <c r="SWH830" s="442"/>
      <c r="SWI830" s="443"/>
      <c r="SWJ830" s="445"/>
      <c r="SWK830" s="446"/>
      <c r="SWL830" s="444"/>
      <c r="SWM830" s="442"/>
      <c r="SWN830" s="444"/>
      <c r="SWO830" s="442"/>
      <c r="SWP830" s="442"/>
      <c r="SWQ830" s="443"/>
      <c r="SWR830" s="445"/>
      <c r="SWS830" s="446"/>
      <c r="SWT830" s="444"/>
      <c r="SWU830" s="442"/>
      <c r="SWV830" s="444"/>
      <c r="SWW830" s="442"/>
      <c r="SWX830" s="442"/>
      <c r="SWY830" s="443"/>
      <c r="SWZ830" s="445"/>
      <c r="SXA830" s="446"/>
      <c r="SXB830" s="444"/>
      <c r="SXC830" s="442"/>
      <c r="SXD830" s="444"/>
      <c r="SXE830" s="442"/>
      <c r="SXF830" s="442"/>
      <c r="SXG830" s="443"/>
      <c r="SXH830" s="445"/>
      <c r="SXI830" s="446"/>
      <c r="SXJ830" s="444"/>
      <c r="SXK830" s="442"/>
      <c r="SXL830" s="444"/>
      <c r="SXM830" s="442"/>
      <c r="SXN830" s="442"/>
      <c r="SXO830" s="443"/>
      <c r="SXP830" s="445"/>
      <c r="SXQ830" s="446"/>
      <c r="SXR830" s="444"/>
      <c r="SXS830" s="442"/>
      <c r="SXT830" s="444"/>
      <c r="SXU830" s="442"/>
      <c r="SXV830" s="442"/>
      <c r="SXW830" s="443"/>
      <c r="SXX830" s="445"/>
      <c r="SXY830" s="446"/>
      <c r="SXZ830" s="444"/>
      <c r="SYA830" s="442"/>
      <c r="SYB830" s="444"/>
      <c r="SYC830" s="442"/>
      <c r="SYD830" s="442"/>
      <c r="SYE830" s="443"/>
      <c r="SYF830" s="445"/>
      <c r="SYG830" s="446"/>
      <c r="SYH830" s="444"/>
      <c r="SYI830" s="442"/>
      <c r="SYJ830" s="444"/>
      <c r="SYK830" s="442"/>
      <c r="SYL830" s="442"/>
      <c r="SYM830" s="443"/>
      <c r="SYN830" s="445"/>
      <c r="SYO830" s="446"/>
      <c r="SYP830" s="444"/>
      <c r="SYQ830" s="442"/>
      <c r="SYR830" s="444"/>
      <c r="SYS830" s="442"/>
      <c r="SYT830" s="442"/>
      <c r="SYU830" s="443"/>
      <c r="SYV830" s="445"/>
      <c r="SYW830" s="446"/>
      <c r="SYX830" s="444"/>
      <c r="SYY830" s="442"/>
      <c r="SYZ830" s="444"/>
      <c r="SZA830" s="442"/>
      <c r="SZB830" s="442"/>
      <c r="SZC830" s="443"/>
      <c r="SZD830" s="445"/>
      <c r="SZE830" s="446"/>
      <c r="SZF830" s="444"/>
      <c r="SZG830" s="442"/>
      <c r="SZH830" s="444"/>
      <c r="SZI830" s="442"/>
      <c r="SZJ830" s="442"/>
      <c r="SZK830" s="443"/>
      <c r="SZL830" s="445"/>
      <c r="SZM830" s="446"/>
      <c r="SZN830" s="444"/>
      <c r="SZO830" s="442"/>
      <c r="SZP830" s="444"/>
      <c r="SZQ830" s="442"/>
      <c r="SZR830" s="442"/>
      <c r="SZS830" s="443"/>
      <c r="SZT830" s="445"/>
      <c r="SZU830" s="446"/>
      <c r="SZV830" s="444"/>
      <c r="SZW830" s="442"/>
      <c r="SZX830" s="444"/>
      <c r="SZY830" s="442"/>
      <c r="SZZ830" s="442"/>
      <c r="TAA830" s="443"/>
      <c r="TAB830" s="445"/>
      <c r="TAC830" s="446"/>
      <c r="TAD830" s="444"/>
      <c r="TAE830" s="442"/>
      <c r="TAF830" s="444"/>
      <c r="TAG830" s="442"/>
      <c r="TAH830" s="442"/>
      <c r="TAI830" s="443"/>
      <c r="TAJ830" s="445"/>
      <c r="TAK830" s="446"/>
      <c r="TAL830" s="444"/>
      <c r="TAM830" s="442"/>
      <c r="TAN830" s="444"/>
      <c r="TAO830" s="442"/>
      <c r="TAP830" s="442"/>
      <c r="TAQ830" s="443"/>
      <c r="TAR830" s="445"/>
      <c r="TAS830" s="446"/>
      <c r="TAT830" s="444"/>
      <c r="TAU830" s="442"/>
      <c r="TAV830" s="444"/>
      <c r="TAW830" s="442"/>
      <c r="TAX830" s="442"/>
      <c r="TAY830" s="443"/>
      <c r="TAZ830" s="445"/>
      <c r="TBA830" s="446"/>
      <c r="TBB830" s="444"/>
      <c r="TBC830" s="442"/>
      <c r="TBD830" s="444"/>
      <c r="TBE830" s="442"/>
      <c r="TBF830" s="442"/>
      <c r="TBG830" s="443"/>
      <c r="TBH830" s="445"/>
      <c r="TBI830" s="446"/>
      <c r="TBJ830" s="444"/>
      <c r="TBK830" s="442"/>
      <c r="TBL830" s="444"/>
      <c r="TBM830" s="442"/>
      <c r="TBN830" s="442"/>
      <c r="TBO830" s="443"/>
      <c r="TBP830" s="445"/>
      <c r="TBQ830" s="446"/>
      <c r="TBR830" s="444"/>
      <c r="TBS830" s="442"/>
      <c r="TBT830" s="444"/>
      <c r="TBU830" s="442"/>
      <c r="TBV830" s="442"/>
      <c r="TBW830" s="443"/>
      <c r="TBX830" s="445"/>
      <c r="TBY830" s="446"/>
      <c r="TBZ830" s="444"/>
      <c r="TCA830" s="442"/>
      <c r="TCB830" s="444"/>
      <c r="TCC830" s="442"/>
      <c r="TCD830" s="442"/>
      <c r="TCE830" s="443"/>
      <c r="TCF830" s="445"/>
      <c r="TCG830" s="446"/>
      <c r="TCH830" s="444"/>
      <c r="TCI830" s="442"/>
      <c r="TCJ830" s="444"/>
      <c r="TCK830" s="442"/>
      <c r="TCL830" s="442"/>
      <c r="TCM830" s="443"/>
      <c r="TCN830" s="445"/>
      <c r="TCO830" s="446"/>
      <c r="TCP830" s="444"/>
      <c r="TCQ830" s="442"/>
      <c r="TCR830" s="444"/>
      <c r="TCS830" s="442"/>
      <c r="TCT830" s="442"/>
      <c r="TCU830" s="443"/>
      <c r="TCV830" s="445"/>
      <c r="TCW830" s="446"/>
      <c r="TCX830" s="444"/>
      <c r="TCY830" s="442"/>
      <c r="TCZ830" s="444"/>
      <c r="TDA830" s="442"/>
      <c r="TDB830" s="442"/>
      <c r="TDC830" s="443"/>
      <c r="TDD830" s="445"/>
      <c r="TDE830" s="446"/>
      <c r="TDF830" s="444"/>
      <c r="TDG830" s="442"/>
      <c r="TDH830" s="444"/>
      <c r="TDI830" s="442"/>
      <c r="TDJ830" s="442"/>
      <c r="TDK830" s="443"/>
      <c r="TDL830" s="445"/>
      <c r="TDM830" s="446"/>
      <c r="TDN830" s="444"/>
      <c r="TDO830" s="442"/>
      <c r="TDP830" s="444"/>
      <c r="TDQ830" s="442"/>
      <c r="TDR830" s="442"/>
      <c r="TDS830" s="443"/>
      <c r="TDT830" s="445"/>
      <c r="TDU830" s="446"/>
      <c r="TDV830" s="444"/>
      <c r="TDW830" s="442"/>
      <c r="TDX830" s="444"/>
      <c r="TDY830" s="442"/>
      <c r="TDZ830" s="442"/>
      <c r="TEA830" s="443"/>
      <c r="TEB830" s="445"/>
      <c r="TEC830" s="446"/>
      <c r="TED830" s="444"/>
      <c r="TEE830" s="442"/>
      <c r="TEF830" s="444"/>
      <c r="TEG830" s="442"/>
      <c r="TEH830" s="442"/>
      <c r="TEI830" s="443"/>
      <c r="TEJ830" s="445"/>
      <c r="TEK830" s="446"/>
      <c r="TEL830" s="444"/>
      <c r="TEM830" s="442"/>
      <c r="TEN830" s="444"/>
      <c r="TEO830" s="442"/>
      <c r="TEP830" s="442"/>
      <c r="TEQ830" s="443"/>
      <c r="TER830" s="445"/>
      <c r="TES830" s="446"/>
      <c r="TET830" s="444"/>
      <c r="TEU830" s="442"/>
      <c r="TEV830" s="444"/>
      <c r="TEW830" s="442"/>
      <c r="TEX830" s="442"/>
      <c r="TEY830" s="443"/>
      <c r="TEZ830" s="445"/>
      <c r="TFA830" s="446"/>
      <c r="TFB830" s="444"/>
      <c r="TFC830" s="442"/>
      <c r="TFD830" s="444"/>
      <c r="TFE830" s="442"/>
      <c r="TFF830" s="442"/>
      <c r="TFG830" s="443"/>
      <c r="TFH830" s="445"/>
      <c r="TFI830" s="446"/>
      <c r="TFJ830" s="444"/>
      <c r="TFK830" s="442"/>
      <c r="TFL830" s="444"/>
      <c r="TFM830" s="442"/>
      <c r="TFN830" s="442"/>
      <c r="TFO830" s="443"/>
      <c r="TFP830" s="445"/>
      <c r="TFQ830" s="446"/>
      <c r="TFR830" s="444"/>
      <c r="TFS830" s="442"/>
      <c r="TFT830" s="444"/>
      <c r="TFU830" s="442"/>
      <c r="TFV830" s="442"/>
      <c r="TFW830" s="443"/>
      <c r="TFX830" s="445"/>
      <c r="TFY830" s="446"/>
      <c r="TFZ830" s="444"/>
      <c r="TGA830" s="442"/>
      <c r="TGB830" s="444"/>
      <c r="TGC830" s="442"/>
      <c r="TGD830" s="442"/>
      <c r="TGE830" s="443"/>
      <c r="TGF830" s="445"/>
      <c r="TGG830" s="446"/>
      <c r="TGH830" s="444"/>
      <c r="TGI830" s="442"/>
      <c r="TGJ830" s="444"/>
      <c r="TGK830" s="442"/>
      <c r="TGL830" s="442"/>
      <c r="TGM830" s="443"/>
      <c r="TGN830" s="445"/>
      <c r="TGO830" s="446"/>
      <c r="TGP830" s="444"/>
      <c r="TGQ830" s="442"/>
      <c r="TGR830" s="444"/>
      <c r="TGS830" s="442"/>
      <c r="TGT830" s="442"/>
      <c r="TGU830" s="443"/>
      <c r="TGV830" s="445"/>
      <c r="TGW830" s="446"/>
      <c r="TGX830" s="444"/>
      <c r="TGY830" s="442"/>
      <c r="TGZ830" s="444"/>
      <c r="THA830" s="442"/>
      <c r="THB830" s="442"/>
      <c r="THC830" s="443"/>
      <c r="THD830" s="445"/>
      <c r="THE830" s="446"/>
      <c r="THF830" s="444"/>
      <c r="THG830" s="442"/>
      <c r="THH830" s="444"/>
      <c r="THI830" s="442"/>
      <c r="THJ830" s="442"/>
      <c r="THK830" s="443"/>
      <c r="THL830" s="445"/>
      <c r="THM830" s="446"/>
      <c r="THN830" s="444"/>
      <c r="THO830" s="442"/>
      <c r="THP830" s="444"/>
      <c r="THQ830" s="442"/>
      <c r="THR830" s="442"/>
      <c r="THS830" s="443"/>
      <c r="THT830" s="445"/>
      <c r="THU830" s="446"/>
      <c r="THV830" s="444"/>
      <c r="THW830" s="442"/>
      <c r="THX830" s="444"/>
      <c r="THY830" s="442"/>
      <c r="THZ830" s="442"/>
      <c r="TIA830" s="443"/>
      <c r="TIB830" s="445"/>
      <c r="TIC830" s="446"/>
      <c r="TID830" s="444"/>
      <c r="TIE830" s="442"/>
      <c r="TIF830" s="444"/>
      <c r="TIG830" s="442"/>
      <c r="TIH830" s="442"/>
      <c r="TII830" s="443"/>
      <c r="TIJ830" s="445"/>
      <c r="TIK830" s="446"/>
      <c r="TIL830" s="444"/>
      <c r="TIM830" s="442"/>
      <c r="TIN830" s="444"/>
      <c r="TIO830" s="442"/>
      <c r="TIP830" s="442"/>
      <c r="TIQ830" s="443"/>
      <c r="TIR830" s="445"/>
      <c r="TIS830" s="446"/>
      <c r="TIT830" s="444"/>
      <c r="TIU830" s="442"/>
      <c r="TIV830" s="444"/>
      <c r="TIW830" s="442"/>
      <c r="TIX830" s="442"/>
      <c r="TIY830" s="443"/>
      <c r="TIZ830" s="445"/>
      <c r="TJA830" s="446"/>
      <c r="TJB830" s="444"/>
      <c r="TJC830" s="442"/>
      <c r="TJD830" s="444"/>
      <c r="TJE830" s="442"/>
      <c r="TJF830" s="442"/>
      <c r="TJG830" s="443"/>
      <c r="TJH830" s="445"/>
      <c r="TJI830" s="446"/>
      <c r="TJJ830" s="444"/>
      <c r="TJK830" s="442"/>
      <c r="TJL830" s="444"/>
      <c r="TJM830" s="442"/>
      <c r="TJN830" s="442"/>
      <c r="TJO830" s="443"/>
      <c r="TJP830" s="445"/>
      <c r="TJQ830" s="446"/>
      <c r="TJR830" s="444"/>
      <c r="TJS830" s="442"/>
      <c r="TJT830" s="444"/>
      <c r="TJU830" s="442"/>
      <c r="TJV830" s="442"/>
      <c r="TJW830" s="443"/>
      <c r="TJX830" s="445"/>
      <c r="TJY830" s="446"/>
      <c r="TJZ830" s="444"/>
      <c r="TKA830" s="442"/>
      <c r="TKB830" s="444"/>
      <c r="TKC830" s="442"/>
      <c r="TKD830" s="442"/>
      <c r="TKE830" s="443"/>
      <c r="TKF830" s="445"/>
      <c r="TKG830" s="446"/>
      <c r="TKH830" s="444"/>
      <c r="TKI830" s="442"/>
      <c r="TKJ830" s="444"/>
      <c r="TKK830" s="442"/>
      <c r="TKL830" s="442"/>
      <c r="TKM830" s="443"/>
      <c r="TKN830" s="445"/>
      <c r="TKO830" s="446"/>
      <c r="TKP830" s="444"/>
      <c r="TKQ830" s="442"/>
      <c r="TKR830" s="444"/>
      <c r="TKS830" s="442"/>
      <c r="TKT830" s="442"/>
      <c r="TKU830" s="443"/>
      <c r="TKV830" s="445"/>
      <c r="TKW830" s="446"/>
      <c r="TKX830" s="444"/>
      <c r="TKY830" s="442"/>
      <c r="TKZ830" s="444"/>
      <c r="TLA830" s="442"/>
      <c r="TLB830" s="442"/>
      <c r="TLC830" s="443"/>
      <c r="TLD830" s="445"/>
      <c r="TLE830" s="446"/>
      <c r="TLF830" s="444"/>
      <c r="TLG830" s="442"/>
      <c r="TLH830" s="444"/>
      <c r="TLI830" s="442"/>
      <c r="TLJ830" s="442"/>
      <c r="TLK830" s="443"/>
      <c r="TLL830" s="445"/>
      <c r="TLM830" s="446"/>
      <c r="TLN830" s="444"/>
      <c r="TLO830" s="442"/>
      <c r="TLP830" s="444"/>
      <c r="TLQ830" s="442"/>
      <c r="TLR830" s="442"/>
      <c r="TLS830" s="443"/>
      <c r="TLT830" s="445"/>
      <c r="TLU830" s="446"/>
      <c r="TLV830" s="444"/>
      <c r="TLW830" s="442"/>
      <c r="TLX830" s="444"/>
      <c r="TLY830" s="442"/>
      <c r="TLZ830" s="442"/>
      <c r="TMA830" s="443"/>
      <c r="TMB830" s="445"/>
      <c r="TMC830" s="446"/>
      <c r="TMD830" s="444"/>
      <c r="TME830" s="442"/>
      <c r="TMF830" s="444"/>
      <c r="TMG830" s="442"/>
      <c r="TMH830" s="442"/>
      <c r="TMI830" s="443"/>
      <c r="TMJ830" s="445"/>
      <c r="TMK830" s="446"/>
      <c r="TML830" s="444"/>
      <c r="TMM830" s="442"/>
      <c r="TMN830" s="444"/>
      <c r="TMO830" s="442"/>
      <c r="TMP830" s="442"/>
      <c r="TMQ830" s="443"/>
      <c r="TMR830" s="445"/>
      <c r="TMS830" s="446"/>
      <c r="TMT830" s="444"/>
      <c r="TMU830" s="442"/>
      <c r="TMV830" s="444"/>
      <c r="TMW830" s="442"/>
      <c r="TMX830" s="442"/>
      <c r="TMY830" s="443"/>
      <c r="TMZ830" s="445"/>
      <c r="TNA830" s="446"/>
      <c r="TNB830" s="444"/>
      <c r="TNC830" s="442"/>
      <c r="TND830" s="444"/>
      <c r="TNE830" s="442"/>
      <c r="TNF830" s="442"/>
      <c r="TNG830" s="443"/>
      <c r="TNH830" s="445"/>
      <c r="TNI830" s="446"/>
      <c r="TNJ830" s="444"/>
      <c r="TNK830" s="442"/>
      <c r="TNL830" s="444"/>
      <c r="TNM830" s="442"/>
      <c r="TNN830" s="442"/>
      <c r="TNO830" s="443"/>
      <c r="TNP830" s="445"/>
      <c r="TNQ830" s="446"/>
      <c r="TNR830" s="444"/>
      <c r="TNS830" s="442"/>
      <c r="TNT830" s="444"/>
      <c r="TNU830" s="442"/>
      <c r="TNV830" s="442"/>
      <c r="TNW830" s="443"/>
      <c r="TNX830" s="445"/>
      <c r="TNY830" s="446"/>
      <c r="TNZ830" s="444"/>
      <c r="TOA830" s="442"/>
      <c r="TOB830" s="444"/>
      <c r="TOC830" s="442"/>
      <c r="TOD830" s="442"/>
      <c r="TOE830" s="443"/>
      <c r="TOF830" s="445"/>
      <c r="TOG830" s="446"/>
      <c r="TOH830" s="444"/>
      <c r="TOI830" s="442"/>
      <c r="TOJ830" s="444"/>
      <c r="TOK830" s="442"/>
      <c r="TOL830" s="442"/>
      <c r="TOM830" s="443"/>
      <c r="TON830" s="445"/>
      <c r="TOO830" s="446"/>
      <c r="TOP830" s="444"/>
      <c r="TOQ830" s="442"/>
      <c r="TOR830" s="444"/>
      <c r="TOS830" s="442"/>
      <c r="TOT830" s="442"/>
      <c r="TOU830" s="443"/>
      <c r="TOV830" s="445"/>
      <c r="TOW830" s="446"/>
      <c r="TOX830" s="444"/>
      <c r="TOY830" s="442"/>
      <c r="TOZ830" s="444"/>
      <c r="TPA830" s="442"/>
      <c r="TPB830" s="442"/>
      <c r="TPC830" s="443"/>
      <c r="TPD830" s="445"/>
      <c r="TPE830" s="446"/>
      <c r="TPF830" s="444"/>
      <c r="TPG830" s="442"/>
      <c r="TPH830" s="444"/>
      <c r="TPI830" s="442"/>
      <c r="TPJ830" s="442"/>
      <c r="TPK830" s="443"/>
      <c r="TPL830" s="445"/>
      <c r="TPM830" s="446"/>
      <c r="TPN830" s="444"/>
      <c r="TPO830" s="442"/>
      <c r="TPP830" s="444"/>
      <c r="TPQ830" s="442"/>
      <c r="TPR830" s="442"/>
      <c r="TPS830" s="443"/>
      <c r="TPT830" s="445"/>
      <c r="TPU830" s="446"/>
      <c r="TPV830" s="444"/>
      <c r="TPW830" s="442"/>
      <c r="TPX830" s="444"/>
      <c r="TPY830" s="442"/>
      <c r="TPZ830" s="442"/>
      <c r="TQA830" s="443"/>
      <c r="TQB830" s="445"/>
      <c r="TQC830" s="446"/>
      <c r="TQD830" s="444"/>
      <c r="TQE830" s="442"/>
      <c r="TQF830" s="444"/>
      <c r="TQG830" s="442"/>
      <c r="TQH830" s="442"/>
      <c r="TQI830" s="443"/>
      <c r="TQJ830" s="445"/>
      <c r="TQK830" s="446"/>
      <c r="TQL830" s="444"/>
      <c r="TQM830" s="442"/>
      <c r="TQN830" s="444"/>
      <c r="TQO830" s="442"/>
      <c r="TQP830" s="442"/>
      <c r="TQQ830" s="443"/>
      <c r="TQR830" s="445"/>
      <c r="TQS830" s="446"/>
      <c r="TQT830" s="444"/>
      <c r="TQU830" s="442"/>
      <c r="TQV830" s="444"/>
      <c r="TQW830" s="442"/>
      <c r="TQX830" s="442"/>
      <c r="TQY830" s="443"/>
      <c r="TQZ830" s="445"/>
      <c r="TRA830" s="446"/>
      <c r="TRB830" s="444"/>
      <c r="TRC830" s="442"/>
      <c r="TRD830" s="444"/>
      <c r="TRE830" s="442"/>
      <c r="TRF830" s="442"/>
      <c r="TRG830" s="443"/>
      <c r="TRH830" s="445"/>
      <c r="TRI830" s="446"/>
      <c r="TRJ830" s="444"/>
      <c r="TRK830" s="442"/>
      <c r="TRL830" s="444"/>
      <c r="TRM830" s="442"/>
      <c r="TRN830" s="442"/>
      <c r="TRO830" s="443"/>
      <c r="TRP830" s="445"/>
      <c r="TRQ830" s="446"/>
      <c r="TRR830" s="444"/>
      <c r="TRS830" s="442"/>
      <c r="TRT830" s="444"/>
      <c r="TRU830" s="442"/>
      <c r="TRV830" s="442"/>
      <c r="TRW830" s="443"/>
      <c r="TRX830" s="445"/>
      <c r="TRY830" s="446"/>
      <c r="TRZ830" s="444"/>
      <c r="TSA830" s="442"/>
      <c r="TSB830" s="444"/>
      <c r="TSC830" s="442"/>
      <c r="TSD830" s="442"/>
      <c r="TSE830" s="443"/>
      <c r="TSF830" s="445"/>
      <c r="TSG830" s="446"/>
      <c r="TSH830" s="444"/>
      <c r="TSI830" s="442"/>
      <c r="TSJ830" s="444"/>
      <c r="TSK830" s="442"/>
      <c r="TSL830" s="442"/>
      <c r="TSM830" s="443"/>
      <c r="TSN830" s="445"/>
      <c r="TSO830" s="446"/>
      <c r="TSP830" s="444"/>
      <c r="TSQ830" s="442"/>
      <c r="TSR830" s="444"/>
      <c r="TSS830" s="442"/>
      <c r="TST830" s="442"/>
      <c r="TSU830" s="443"/>
      <c r="TSV830" s="445"/>
      <c r="TSW830" s="446"/>
      <c r="TSX830" s="444"/>
      <c r="TSY830" s="442"/>
      <c r="TSZ830" s="444"/>
      <c r="TTA830" s="442"/>
      <c r="TTB830" s="442"/>
      <c r="TTC830" s="443"/>
      <c r="TTD830" s="445"/>
      <c r="TTE830" s="446"/>
      <c r="TTF830" s="444"/>
      <c r="TTG830" s="442"/>
      <c r="TTH830" s="444"/>
      <c r="TTI830" s="442"/>
      <c r="TTJ830" s="442"/>
      <c r="TTK830" s="443"/>
      <c r="TTL830" s="445"/>
      <c r="TTM830" s="446"/>
      <c r="TTN830" s="444"/>
      <c r="TTO830" s="442"/>
      <c r="TTP830" s="444"/>
      <c r="TTQ830" s="442"/>
      <c r="TTR830" s="442"/>
      <c r="TTS830" s="443"/>
      <c r="TTT830" s="445"/>
      <c r="TTU830" s="446"/>
      <c r="TTV830" s="444"/>
      <c r="TTW830" s="442"/>
      <c r="TTX830" s="444"/>
      <c r="TTY830" s="442"/>
      <c r="TTZ830" s="442"/>
      <c r="TUA830" s="443"/>
      <c r="TUB830" s="445"/>
      <c r="TUC830" s="446"/>
      <c r="TUD830" s="444"/>
      <c r="TUE830" s="442"/>
      <c r="TUF830" s="444"/>
      <c r="TUG830" s="442"/>
      <c r="TUH830" s="442"/>
      <c r="TUI830" s="443"/>
      <c r="TUJ830" s="445"/>
      <c r="TUK830" s="446"/>
      <c r="TUL830" s="444"/>
      <c r="TUM830" s="442"/>
      <c r="TUN830" s="444"/>
      <c r="TUO830" s="442"/>
      <c r="TUP830" s="442"/>
      <c r="TUQ830" s="443"/>
      <c r="TUR830" s="445"/>
      <c r="TUS830" s="446"/>
      <c r="TUT830" s="444"/>
      <c r="TUU830" s="442"/>
      <c r="TUV830" s="444"/>
      <c r="TUW830" s="442"/>
      <c r="TUX830" s="442"/>
      <c r="TUY830" s="443"/>
      <c r="TUZ830" s="445"/>
      <c r="TVA830" s="446"/>
      <c r="TVB830" s="444"/>
      <c r="TVC830" s="442"/>
      <c r="TVD830" s="444"/>
      <c r="TVE830" s="442"/>
      <c r="TVF830" s="442"/>
      <c r="TVG830" s="443"/>
      <c r="TVH830" s="445"/>
      <c r="TVI830" s="446"/>
      <c r="TVJ830" s="444"/>
      <c r="TVK830" s="442"/>
      <c r="TVL830" s="444"/>
      <c r="TVM830" s="442"/>
      <c r="TVN830" s="442"/>
      <c r="TVO830" s="443"/>
      <c r="TVP830" s="445"/>
      <c r="TVQ830" s="446"/>
      <c r="TVR830" s="444"/>
      <c r="TVS830" s="442"/>
      <c r="TVT830" s="444"/>
      <c r="TVU830" s="442"/>
      <c r="TVV830" s="442"/>
      <c r="TVW830" s="443"/>
      <c r="TVX830" s="445"/>
      <c r="TVY830" s="446"/>
      <c r="TVZ830" s="444"/>
      <c r="TWA830" s="442"/>
      <c r="TWB830" s="444"/>
      <c r="TWC830" s="442"/>
      <c r="TWD830" s="442"/>
      <c r="TWE830" s="443"/>
      <c r="TWF830" s="445"/>
      <c r="TWG830" s="446"/>
      <c r="TWH830" s="444"/>
      <c r="TWI830" s="442"/>
      <c r="TWJ830" s="444"/>
      <c r="TWK830" s="442"/>
      <c r="TWL830" s="442"/>
      <c r="TWM830" s="443"/>
      <c r="TWN830" s="445"/>
      <c r="TWO830" s="446"/>
      <c r="TWP830" s="444"/>
      <c r="TWQ830" s="442"/>
      <c r="TWR830" s="444"/>
      <c r="TWS830" s="442"/>
      <c r="TWT830" s="442"/>
      <c r="TWU830" s="443"/>
      <c r="TWV830" s="445"/>
      <c r="TWW830" s="446"/>
      <c r="TWX830" s="444"/>
      <c r="TWY830" s="442"/>
      <c r="TWZ830" s="444"/>
      <c r="TXA830" s="442"/>
      <c r="TXB830" s="442"/>
      <c r="TXC830" s="443"/>
      <c r="TXD830" s="445"/>
      <c r="TXE830" s="446"/>
      <c r="TXF830" s="444"/>
      <c r="TXG830" s="442"/>
      <c r="TXH830" s="444"/>
      <c r="TXI830" s="442"/>
      <c r="TXJ830" s="442"/>
      <c r="TXK830" s="443"/>
      <c r="TXL830" s="445"/>
      <c r="TXM830" s="446"/>
      <c r="TXN830" s="444"/>
      <c r="TXO830" s="442"/>
      <c r="TXP830" s="444"/>
      <c r="TXQ830" s="442"/>
      <c r="TXR830" s="442"/>
      <c r="TXS830" s="443"/>
      <c r="TXT830" s="445"/>
      <c r="TXU830" s="446"/>
      <c r="TXV830" s="444"/>
      <c r="TXW830" s="442"/>
      <c r="TXX830" s="444"/>
      <c r="TXY830" s="442"/>
      <c r="TXZ830" s="442"/>
      <c r="TYA830" s="443"/>
      <c r="TYB830" s="445"/>
      <c r="TYC830" s="446"/>
      <c r="TYD830" s="444"/>
      <c r="TYE830" s="442"/>
      <c r="TYF830" s="444"/>
      <c r="TYG830" s="442"/>
      <c r="TYH830" s="442"/>
      <c r="TYI830" s="443"/>
      <c r="TYJ830" s="445"/>
      <c r="TYK830" s="446"/>
      <c r="TYL830" s="444"/>
      <c r="TYM830" s="442"/>
      <c r="TYN830" s="444"/>
      <c r="TYO830" s="442"/>
      <c r="TYP830" s="442"/>
      <c r="TYQ830" s="443"/>
      <c r="TYR830" s="445"/>
      <c r="TYS830" s="446"/>
      <c r="TYT830" s="444"/>
      <c r="TYU830" s="442"/>
      <c r="TYV830" s="444"/>
      <c r="TYW830" s="442"/>
      <c r="TYX830" s="442"/>
      <c r="TYY830" s="443"/>
      <c r="TYZ830" s="445"/>
      <c r="TZA830" s="446"/>
      <c r="TZB830" s="444"/>
      <c r="TZC830" s="442"/>
      <c r="TZD830" s="444"/>
      <c r="TZE830" s="442"/>
      <c r="TZF830" s="442"/>
      <c r="TZG830" s="443"/>
      <c r="TZH830" s="445"/>
      <c r="TZI830" s="446"/>
      <c r="TZJ830" s="444"/>
      <c r="TZK830" s="442"/>
      <c r="TZL830" s="444"/>
      <c r="TZM830" s="442"/>
      <c r="TZN830" s="442"/>
      <c r="TZO830" s="443"/>
      <c r="TZP830" s="445"/>
      <c r="TZQ830" s="446"/>
      <c r="TZR830" s="444"/>
      <c r="TZS830" s="442"/>
      <c r="TZT830" s="444"/>
      <c r="TZU830" s="442"/>
      <c r="TZV830" s="442"/>
      <c r="TZW830" s="443"/>
      <c r="TZX830" s="445"/>
      <c r="TZY830" s="446"/>
      <c r="TZZ830" s="444"/>
      <c r="UAA830" s="442"/>
      <c r="UAB830" s="444"/>
      <c r="UAC830" s="442"/>
      <c r="UAD830" s="442"/>
      <c r="UAE830" s="443"/>
      <c r="UAF830" s="445"/>
      <c r="UAG830" s="446"/>
      <c r="UAH830" s="444"/>
      <c r="UAI830" s="442"/>
      <c r="UAJ830" s="444"/>
      <c r="UAK830" s="442"/>
      <c r="UAL830" s="442"/>
      <c r="UAM830" s="443"/>
      <c r="UAN830" s="445"/>
      <c r="UAO830" s="446"/>
      <c r="UAP830" s="444"/>
      <c r="UAQ830" s="442"/>
      <c r="UAR830" s="444"/>
      <c r="UAS830" s="442"/>
      <c r="UAT830" s="442"/>
      <c r="UAU830" s="443"/>
      <c r="UAV830" s="445"/>
      <c r="UAW830" s="446"/>
      <c r="UAX830" s="444"/>
      <c r="UAY830" s="442"/>
      <c r="UAZ830" s="444"/>
      <c r="UBA830" s="442"/>
      <c r="UBB830" s="442"/>
      <c r="UBC830" s="443"/>
      <c r="UBD830" s="445"/>
      <c r="UBE830" s="446"/>
      <c r="UBF830" s="444"/>
      <c r="UBG830" s="442"/>
      <c r="UBH830" s="444"/>
      <c r="UBI830" s="442"/>
      <c r="UBJ830" s="442"/>
      <c r="UBK830" s="443"/>
      <c r="UBL830" s="445"/>
      <c r="UBM830" s="446"/>
      <c r="UBN830" s="444"/>
      <c r="UBO830" s="442"/>
      <c r="UBP830" s="444"/>
      <c r="UBQ830" s="442"/>
      <c r="UBR830" s="442"/>
      <c r="UBS830" s="443"/>
      <c r="UBT830" s="445"/>
      <c r="UBU830" s="446"/>
      <c r="UBV830" s="444"/>
      <c r="UBW830" s="442"/>
      <c r="UBX830" s="444"/>
      <c r="UBY830" s="442"/>
      <c r="UBZ830" s="442"/>
      <c r="UCA830" s="443"/>
      <c r="UCB830" s="445"/>
      <c r="UCC830" s="446"/>
      <c r="UCD830" s="444"/>
      <c r="UCE830" s="442"/>
      <c r="UCF830" s="444"/>
      <c r="UCG830" s="442"/>
      <c r="UCH830" s="442"/>
      <c r="UCI830" s="443"/>
      <c r="UCJ830" s="445"/>
      <c r="UCK830" s="446"/>
      <c r="UCL830" s="444"/>
      <c r="UCM830" s="442"/>
      <c r="UCN830" s="444"/>
      <c r="UCO830" s="442"/>
      <c r="UCP830" s="442"/>
      <c r="UCQ830" s="443"/>
      <c r="UCR830" s="445"/>
      <c r="UCS830" s="446"/>
      <c r="UCT830" s="444"/>
      <c r="UCU830" s="442"/>
      <c r="UCV830" s="444"/>
      <c r="UCW830" s="442"/>
      <c r="UCX830" s="442"/>
      <c r="UCY830" s="443"/>
      <c r="UCZ830" s="445"/>
      <c r="UDA830" s="446"/>
      <c r="UDB830" s="444"/>
      <c r="UDC830" s="442"/>
      <c r="UDD830" s="444"/>
      <c r="UDE830" s="442"/>
      <c r="UDF830" s="442"/>
      <c r="UDG830" s="443"/>
      <c r="UDH830" s="445"/>
      <c r="UDI830" s="446"/>
      <c r="UDJ830" s="444"/>
      <c r="UDK830" s="442"/>
      <c r="UDL830" s="444"/>
      <c r="UDM830" s="442"/>
      <c r="UDN830" s="442"/>
      <c r="UDO830" s="443"/>
      <c r="UDP830" s="445"/>
      <c r="UDQ830" s="446"/>
      <c r="UDR830" s="444"/>
      <c r="UDS830" s="442"/>
      <c r="UDT830" s="444"/>
      <c r="UDU830" s="442"/>
      <c r="UDV830" s="442"/>
      <c r="UDW830" s="443"/>
      <c r="UDX830" s="445"/>
      <c r="UDY830" s="446"/>
      <c r="UDZ830" s="444"/>
      <c r="UEA830" s="442"/>
      <c r="UEB830" s="444"/>
      <c r="UEC830" s="442"/>
      <c r="UED830" s="442"/>
      <c r="UEE830" s="443"/>
      <c r="UEF830" s="445"/>
      <c r="UEG830" s="446"/>
      <c r="UEH830" s="444"/>
      <c r="UEI830" s="442"/>
      <c r="UEJ830" s="444"/>
      <c r="UEK830" s="442"/>
      <c r="UEL830" s="442"/>
      <c r="UEM830" s="443"/>
      <c r="UEN830" s="445"/>
      <c r="UEO830" s="446"/>
      <c r="UEP830" s="444"/>
      <c r="UEQ830" s="442"/>
      <c r="UER830" s="444"/>
      <c r="UES830" s="442"/>
      <c r="UET830" s="442"/>
      <c r="UEU830" s="443"/>
      <c r="UEV830" s="445"/>
      <c r="UEW830" s="446"/>
      <c r="UEX830" s="444"/>
      <c r="UEY830" s="442"/>
      <c r="UEZ830" s="444"/>
      <c r="UFA830" s="442"/>
      <c r="UFB830" s="442"/>
      <c r="UFC830" s="443"/>
      <c r="UFD830" s="445"/>
      <c r="UFE830" s="446"/>
      <c r="UFF830" s="444"/>
      <c r="UFG830" s="442"/>
      <c r="UFH830" s="444"/>
      <c r="UFI830" s="442"/>
      <c r="UFJ830" s="442"/>
      <c r="UFK830" s="443"/>
      <c r="UFL830" s="445"/>
      <c r="UFM830" s="446"/>
      <c r="UFN830" s="444"/>
      <c r="UFO830" s="442"/>
      <c r="UFP830" s="444"/>
      <c r="UFQ830" s="442"/>
      <c r="UFR830" s="442"/>
      <c r="UFS830" s="443"/>
      <c r="UFT830" s="445"/>
      <c r="UFU830" s="446"/>
      <c r="UFV830" s="444"/>
      <c r="UFW830" s="442"/>
      <c r="UFX830" s="444"/>
      <c r="UFY830" s="442"/>
      <c r="UFZ830" s="442"/>
      <c r="UGA830" s="443"/>
      <c r="UGB830" s="445"/>
      <c r="UGC830" s="446"/>
      <c r="UGD830" s="444"/>
      <c r="UGE830" s="442"/>
      <c r="UGF830" s="444"/>
      <c r="UGG830" s="442"/>
      <c r="UGH830" s="442"/>
      <c r="UGI830" s="443"/>
      <c r="UGJ830" s="445"/>
      <c r="UGK830" s="446"/>
      <c r="UGL830" s="444"/>
      <c r="UGM830" s="442"/>
      <c r="UGN830" s="444"/>
      <c r="UGO830" s="442"/>
      <c r="UGP830" s="442"/>
      <c r="UGQ830" s="443"/>
      <c r="UGR830" s="445"/>
      <c r="UGS830" s="446"/>
      <c r="UGT830" s="444"/>
      <c r="UGU830" s="442"/>
      <c r="UGV830" s="444"/>
      <c r="UGW830" s="442"/>
      <c r="UGX830" s="442"/>
      <c r="UGY830" s="443"/>
      <c r="UGZ830" s="445"/>
      <c r="UHA830" s="446"/>
      <c r="UHB830" s="444"/>
      <c r="UHC830" s="442"/>
      <c r="UHD830" s="444"/>
      <c r="UHE830" s="442"/>
      <c r="UHF830" s="442"/>
      <c r="UHG830" s="443"/>
      <c r="UHH830" s="445"/>
      <c r="UHI830" s="446"/>
      <c r="UHJ830" s="444"/>
      <c r="UHK830" s="442"/>
      <c r="UHL830" s="444"/>
      <c r="UHM830" s="442"/>
      <c r="UHN830" s="442"/>
      <c r="UHO830" s="443"/>
      <c r="UHP830" s="445"/>
      <c r="UHQ830" s="446"/>
      <c r="UHR830" s="444"/>
      <c r="UHS830" s="442"/>
      <c r="UHT830" s="444"/>
      <c r="UHU830" s="442"/>
      <c r="UHV830" s="442"/>
      <c r="UHW830" s="443"/>
      <c r="UHX830" s="445"/>
      <c r="UHY830" s="446"/>
      <c r="UHZ830" s="444"/>
      <c r="UIA830" s="442"/>
      <c r="UIB830" s="444"/>
      <c r="UIC830" s="442"/>
      <c r="UID830" s="442"/>
      <c r="UIE830" s="443"/>
      <c r="UIF830" s="445"/>
      <c r="UIG830" s="446"/>
      <c r="UIH830" s="444"/>
      <c r="UII830" s="442"/>
      <c r="UIJ830" s="444"/>
      <c r="UIK830" s="442"/>
      <c r="UIL830" s="442"/>
      <c r="UIM830" s="443"/>
      <c r="UIN830" s="445"/>
      <c r="UIO830" s="446"/>
      <c r="UIP830" s="444"/>
      <c r="UIQ830" s="442"/>
      <c r="UIR830" s="444"/>
      <c r="UIS830" s="442"/>
      <c r="UIT830" s="442"/>
      <c r="UIU830" s="443"/>
      <c r="UIV830" s="445"/>
      <c r="UIW830" s="446"/>
      <c r="UIX830" s="444"/>
      <c r="UIY830" s="442"/>
      <c r="UIZ830" s="444"/>
      <c r="UJA830" s="442"/>
      <c r="UJB830" s="442"/>
      <c r="UJC830" s="443"/>
      <c r="UJD830" s="445"/>
      <c r="UJE830" s="446"/>
      <c r="UJF830" s="444"/>
      <c r="UJG830" s="442"/>
      <c r="UJH830" s="444"/>
      <c r="UJI830" s="442"/>
      <c r="UJJ830" s="442"/>
      <c r="UJK830" s="443"/>
      <c r="UJL830" s="445"/>
      <c r="UJM830" s="446"/>
      <c r="UJN830" s="444"/>
      <c r="UJO830" s="442"/>
      <c r="UJP830" s="444"/>
      <c r="UJQ830" s="442"/>
      <c r="UJR830" s="442"/>
      <c r="UJS830" s="443"/>
      <c r="UJT830" s="445"/>
      <c r="UJU830" s="446"/>
      <c r="UJV830" s="444"/>
      <c r="UJW830" s="442"/>
      <c r="UJX830" s="444"/>
      <c r="UJY830" s="442"/>
      <c r="UJZ830" s="442"/>
      <c r="UKA830" s="443"/>
      <c r="UKB830" s="445"/>
      <c r="UKC830" s="446"/>
      <c r="UKD830" s="444"/>
      <c r="UKE830" s="442"/>
      <c r="UKF830" s="444"/>
      <c r="UKG830" s="442"/>
      <c r="UKH830" s="442"/>
      <c r="UKI830" s="443"/>
      <c r="UKJ830" s="445"/>
      <c r="UKK830" s="446"/>
      <c r="UKL830" s="444"/>
      <c r="UKM830" s="442"/>
      <c r="UKN830" s="444"/>
      <c r="UKO830" s="442"/>
      <c r="UKP830" s="442"/>
      <c r="UKQ830" s="443"/>
      <c r="UKR830" s="445"/>
      <c r="UKS830" s="446"/>
      <c r="UKT830" s="444"/>
      <c r="UKU830" s="442"/>
      <c r="UKV830" s="444"/>
      <c r="UKW830" s="442"/>
      <c r="UKX830" s="442"/>
      <c r="UKY830" s="443"/>
      <c r="UKZ830" s="445"/>
      <c r="ULA830" s="446"/>
      <c r="ULB830" s="444"/>
      <c r="ULC830" s="442"/>
      <c r="ULD830" s="444"/>
      <c r="ULE830" s="442"/>
      <c r="ULF830" s="442"/>
      <c r="ULG830" s="443"/>
      <c r="ULH830" s="445"/>
      <c r="ULI830" s="446"/>
      <c r="ULJ830" s="444"/>
      <c r="ULK830" s="442"/>
      <c r="ULL830" s="444"/>
      <c r="ULM830" s="442"/>
      <c r="ULN830" s="442"/>
      <c r="ULO830" s="443"/>
      <c r="ULP830" s="445"/>
      <c r="ULQ830" s="446"/>
      <c r="ULR830" s="444"/>
      <c r="ULS830" s="442"/>
      <c r="ULT830" s="444"/>
      <c r="ULU830" s="442"/>
      <c r="ULV830" s="442"/>
      <c r="ULW830" s="443"/>
      <c r="ULX830" s="445"/>
      <c r="ULY830" s="446"/>
      <c r="ULZ830" s="444"/>
      <c r="UMA830" s="442"/>
      <c r="UMB830" s="444"/>
      <c r="UMC830" s="442"/>
      <c r="UMD830" s="442"/>
      <c r="UME830" s="443"/>
      <c r="UMF830" s="445"/>
      <c r="UMG830" s="446"/>
      <c r="UMH830" s="444"/>
      <c r="UMI830" s="442"/>
      <c r="UMJ830" s="444"/>
      <c r="UMK830" s="442"/>
      <c r="UML830" s="442"/>
      <c r="UMM830" s="443"/>
      <c r="UMN830" s="445"/>
      <c r="UMO830" s="446"/>
      <c r="UMP830" s="444"/>
      <c r="UMQ830" s="442"/>
      <c r="UMR830" s="444"/>
      <c r="UMS830" s="442"/>
      <c r="UMT830" s="442"/>
      <c r="UMU830" s="443"/>
      <c r="UMV830" s="445"/>
      <c r="UMW830" s="446"/>
      <c r="UMX830" s="444"/>
      <c r="UMY830" s="442"/>
      <c r="UMZ830" s="444"/>
      <c r="UNA830" s="442"/>
      <c r="UNB830" s="442"/>
      <c r="UNC830" s="443"/>
      <c r="UND830" s="445"/>
      <c r="UNE830" s="446"/>
      <c r="UNF830" s="444"/>
      <c r="UNG830" s="442"/>
      <c r="UNH830" s="444"/>
      <c r="UNI830" s="442"/>
      <c r="UNJ830" s="442"/>
      <c r="UNK830" s="443"/>
      <c r="UNL830" s="445"/>
      <c r="UNM830" s="446"/>
      <c r="UNN830" s="444"/>
      <c r="UNO830" s="442"/>
      <c r="UNP830" s="444"/>
      <c r="UNQ830" s="442"/>
      <c r="UNR830" s="442"/>
      <c r="UNS830" s="443"/>
      <c r="UNT830" s="445"/>
      <c r="UNU830" s="446"/>
      <c r="UNV830" s="444"/>
      <c r="UNW830" s="442"/>
      <c r="UNX830" s="444"/>
      <c r="UNY830" s="442"/>
      <c r="UNZ830" s="442"/>
      <c r="UOA830" s="443"/>
      <c r="UOB830" s="445"/>
      <c r="UOC830" s="446"/>
      <c r="UOD830" s="444"/>
      <c r="UOE830" s="442"/>
      <c r="UOF830" s="444"/>
      <c r="UOG830" s="442"/>
      <c r="UOH830" s="442"/>
      <c r="UOI830" s="443"/>
      <c r="UOJ830" s="445"/>
      <c r="UOK830" s="446"/>
      <c r="UOL830" s="444"/>
      <c r="UOM830" s="442"/>
      <c r="UON830" s="444"/>
      <c r="UOO830" s="442"/>
      <c r="UOP830" s="442"/>
      <c r="UOQ830" s="443"/>
      <c r="UOR830" s="445"/>
      <c r="UOS830" s="446"/>
      <c r="UOT830" s="444"/>
      <c r="UOU830" s="442"/>
      <c r="UOV830" s="444"/>
      <c r="UOW830" s="442"/>
      <c r="UOX830" s="442"/>
      <c r="UOY830" s="443"/>
      <c r="UOZ830" s="445"/>
      <c r="UPA830" s="446"/>
      <c r="UPB830" s="444"/>
      <c r="UPC830" s="442"/>
      <c r="UPD830" s="444"/>
      <c r="UPE830" s="442"/>
      <c r="UPF830" s="442"/>
      <c r="UPG830" s="443"/>
      <c r="UPH830" s="445"/>
      <c r="UPI830" s="446"/>
      <c r="UPJ830" s="444"/>
      <c r="UPK830" s="442"/>
      <c r="UPL830" s="444"/>
      <c r="UPM830" s="442"/>
      <c r="UPN830" s="442"/>
      <c r="UPO830" s="443"/>
      <c r="UPP830" s="445"/>
      <c r="UPQ830" s="446"/>
      <c r="UPR830" s="444"/>
      <c r="UPS830" s="442"/>
      <c r="UPT830" s="444"/>
      <c r="UPU830" s="442"/>
      <c r="UPV830" s="442"/>
      <c r="UPW830" s="443"/>
      <c r="UPX830" s="445"/>
      <c r="UPY830" s="446"/>
      <c r="UPZ830" s="444"/>
      <c r="UQA830" s="442"/>
      <c r="UQB830" s="444"/>
      <c r="UQC830" s="442"/>
      <c r="UQD830" s="442"/>
      <c r="UQE830" s="443"/>
      <c r="UQF830" s="445"/>
      <c r="UQG830" s="446"/>
      <c r="UQH830" s="444"/>
      <c r="UQI830" s="442"/>
      <c r="UQJ830" s="444"/>
      <c r="UQK830" s="442"/>
      <c r="UQL830" s="442"/>
      <c r="UQM830" s="443"/>
      <c r="UQN830" s="445"/>
      <c r="UQO830" s="446"/>
      <c r="UQP830" s="444"/>
      <c r="UQQ830" s="442"/>
      <c r="UQR830" s="444"/>
      <c r="UQS830" s="442"/>
      <c r="UQT830" s="442"/>
      <c r="UQU830" s="443"/>
      <c r="UQV830" s="445"/>
      <c r="UQW830" s="446"/>
      <c r="UQX830" s="444"/>
      <c r="UQY830" s="442"/>
      <c r="UQZ830" s="444"/>
      <c r="URA830" s="442"/>
      <c r="URB830" s="442"/>
      <c r="URC830" s="443"/>
      <c r="URD830" s="445"/>
      <c r="URE830" s="446"/>
      <c r="URF830" s="444"/>
      <c r="URG830" s="442"/>
      <c r="URH830" s="444"/>
      <c r="URI830" s="442"/>
      <c r="URJ830" s="442"/>
      <c r="URK830" s="443"/>
      <c r="URL830" s="445"/>
      <c r="URM830" s="446"/>
      <c r="URN830" s="444"/>
      <c r="URO830" s="442"/>
      <c r="URP830" s="444"/>
      <c r="URQ830" s="442"/>
      <c r="URR830" s="442"/>
      <c r="URS830" s="443"/>
      <c r="URT830" s="445"/>
      <c r="URU830" s="446"/>
      <c r="URV830" s="444"/>
      <c r="URW830" s="442"/>
      <c r="URX830" s="444"/>
      <c r="URY830" s="442"/>
      <c r="URZ830" s="442"/>
      <c r="USA830" s="443"/>
      <c r="USB830" s="445"/>
      <c r="USC830" s="446"/>
      <c r="USD830" s="444"/>
      <c r="USE830" s="442"/>
      <c r="USF830" s="444"/>
      <c r="USG830" s="442"/>
      <c r="USH830" s="442"/>
      <c r="USI830" s="443"/>
      <c r="USJ830" s="445"/>
      <c r="USK830" s="446"/>
      <c r="USL830" s="444"/>
      <c r="USM830" s="442"/>
      <c r="USN830" s="444"/>
      <c r="USO830" s="442"/>
      <c r="USP830" s="442"/>
      <c r="USQ830" s="443"/>
      <c r="USR830" s="445"/>
      <c r="USS830" s="446"/>
      <c r="UST830" s="444"/>
      <c r="USU830" s="442"/>
      <c r="USV830" s="444"/>
      <c r="USW830" s="442"/>
      <c r="USX830" s="442"/>
      <c r="USY830" s="443"/>
      <c r="USZ830" s="445"/>
      <c r="UTA830" s="446"/>
      <c r="UTB830" s="444"/>
      <c r="UTC830" s="442"/>
      <c r="UTD830" s="444"/>
      <c r="UTE830" s="442"/>
      <c r="UTF830" s="442"/>
      <c r="UTG830" s="443"/>
      <c r="UTH830" s="445"/>
      <c r="UTI830" s="446"/>
      <c r="UTJ830" s="444"/>
      <c r="UTK830" s="442"/>
      <c r="UTL830" s="444"/>
      <c r="UTM830" s="442"/>
      <c r="UTN830" s="442"/>
      <c r="UTO830" s="443"/>
      <c r="UTP830" s="445"/>
      <c r="UTQ830" s="446"/>
      <c r="UTR830" s="444"/>
      <c r="UTS830" s="442"/>
      <c r="UTT830" s="444"/>
      <c r="UTU830" s="442"/>
      <c r="UTV830" s="442"/>
      <c r="UTW830" s="443"/>
      <c r="UTX830" s="445"/>
      <c r="UTY830" s="446"/>
      <c r="UTZ830" s="444"/>
      <c r="UUA830" s="442"/>
      <c r="UUB830" s="444"/>
      <c r="UUC830" s="442"/>
      <c r="UUD830" s="442"/>
      <c r="UUE830" s="443"/>
      <c r="UUF830" s="445"/>
      <c r="UUG830" s="446"/>
      <c r="UUH830" s="444"/>
      <c r="UUI830" s="442"/>
      <c r="UUJ830" s="444"/>
      <c r="UUK830" s="442"/>
      <c r="UUL830" s="442"/>
      <c r="UUM830" s="443"/>
      <c r="UUN830" s="445"/>
      <c r="UUO830" s="446"/>
      <c r="UUP830" s="444"/>
      <c r="UUQ830" s="442"/>
      <c r="UUR830" s="444"/>
      <c r="UUS830" s="442"/>
      <c r="UUT830" s="442"/>
      <c r="UUU830" s="443"/>
      <c r="UUV830" s="445"/>
      <c r="UUW830" s="446"/>
      <c r="UUX830" s="444"/>
      <c r="UUY830" s="442"/>
      <c r="UUZ830" s="444"/>
      <c r="UVA830" s="442"/>
      <c r="UVB830" s="442"/>
      <c r="UVC830" s="443"/>
      <c r="UVD830" s="445"/>
      <c r="UVE830" s="446"/>
      <c r="UVF830" s="444"/>
      <c r="UVG830" s="442"/>
      <c r="UVH830" s="444"/>
      <c r="UVI830" s="442"/>
      <c r="UVJ830" s="442"/>
      <c r="UVK830" s="443"/>
      <c r="UVL830" s="445"/>
      <c r="UVM830" s="446"/>
      <c r="UVN830" s="444"/>
      <c r="UVO830" s="442"/>
      <c r="UVP830" s="444"/>
      <c r="UVQ830" s="442"/>
      <c r="UVR830" s="442"/>
      <c r="UVS830" s="443"/>
      <c r="UVT830" s="445"/>
      <c r="UVU830" s="446"/>
      <c r="UVV830" s="444"/>
      <c r="UVW830" s="442"/>
      <c r="UVX830" s="444"/>
      <c r="UVY830" s="442"/>
      <c r="UVZ830" s="442"/>
      <c r="UWA830" s="443"/>
      <c r="UWB830" s="445"/>
      <c r="UWC830" s="446"/>
      <c r="UWD830" s="444"/>
      <c r="UWE830" s="442"/>
      <c r="UWF830" s="444"/>
      <c r="UWG830" s="442"/>
      <c r="UWH830" s="442"/>
      <c r="UWI830" s="443"/>
      <c r="UWJ830" s="445"/>
      <c r="UWK830" s="446"/>
      <c r="UWL830" s="444"/>
      <c r="UWM830" s="442"/>
      <c r="UWN830" s="444"/>
      <c r="UWO830" s="442"/>
      <c r="UWP830" s="442"/>
      <c r="UWQ830" s="443"/>
      <c r="UWR830" s="445"/>
      <c r="UWS830" s="446"/>
      <c r="UWT830" s="444"/>
      <c r="UWU830" s="442"/>
      <c r="UWV830" s="444"/>
      <c r="UWW830" s="442"/>
      <c r="UWX830" s="442"/>
      <c r="UWY830" s="443"/>
      <c r="UWZ830" s="445"/>
      <c r="UXA830" s="446"/>
      <c r="UXB830" s="444"/>
      <c r="UXC830" s="442"/>
      <c r="UXD830" s="444"/>
      <c r="UXE830" s="442"/>
      <c r="UXF830" s="442"/>
      <c r="UXG830" s="443"/>
      <c r="UXH830" s="445"/>
      <c r="UXI830" s="446"/>
      <c r="UXJ830" s="444"/>
      <c r="UXK830" s="442"/>
      <c r="UXL830" s="444"/>
      <c r="UXM830" s="442"/>
      <c r="UXN830" s="442"/>
      <c r="UXO830" s="443"/>
      <c r="UXP830" s="445"/>
      <c r="UXQ830" s="446"/>
      <c r="UXR830" s="444"/>
      <c r="UXS830" s="442"/>
      <c r="UXT830" s="444"/>
      <c r="UXU830" s="442"/>
      <c r="UXV830" s="442"/>
      <c r="UXW830" s="443"/>
      <c r="UXX830" s="445"/>
      <c r="UXY830" s="446"/>
      <c r="UXZ830" s="444"/>
      <c r="UYA830" s="442"/>
      <c r="UYB830" s="444"/>
      <c r="UYC830" s="442"/>
      <c r="UYD830" s="442"/>
      <c r="UYE830" s="443"/>
      <c r="UYF830" s="445"/>
      <c r="UYG830" s="446"/>
      <c r="UYH830" s="444"/>
      <c r="UYI830" s="442"/>
      <c r="UYJ830" s="444"/>
      <c r="UYK830" s="442"/>
      <c r="UYL830" s="442"/>
      <c r="UYM830" s="443"/>
      <c r="UYN830" s="445"/>
      <c r="UYO830" s="446"/>
      <c r="UYP830" s="444"/>
      <c r="UYQ830" s="442"/>
      <c r="UYR830" s="444"/>
      <c r="UYS830" s="442"/>
      <c r="UYT830" s="442"/>
      <c r="UYU830" s="443"/>
      <c r="UYV830" s="445"/>
      <c r="UYW830" s="446"/>
      <c r="UYX830" s="444"/>
      <c r="UYY830" s="442"/>
      <c r="UYZ830" s="444"/>
      <c r="UZA830" s="442"/>
      <c r="UZB830" s="442"/>
      <c r="UZC830" s="443"/>
      <c r="UZD830" s="445"/>
      <c r="UZE830" s="446"/>
      <c r="UZF830" s="444"/>
      <c r="UZG830" s="442"/>
      <c r="UZH830" s="444"/>
      <c r="UZI830" s="442"/>
      <c r="UZJ830" s="442"/>
      <c r="UZK830" s="443"/>
      <c r="UZL830" s="445"/>
      <c r="UZM830" s="446"/>
      <c r="UZN830" s="444"/>
      <c r="UZO830" s="442"/>
      <c r="UZP830" s="444"/>
      <c r="UZQ830" s="442"/>
      <c r="UZR830" s="442"/>
      <c r="UZS830" s="443"/>
      <c r="UZT830" s="445"/>
      <c r="UZU830" s="446"/>
      <c r="UZV830" s="444"/>
      <c r="UZW830" s="442"/>
      <c r="UZX830" s="444"/>
      <c r="UZY830" s="442"/>
      <c r="UZZ830" s="442"/>
      <c r="VAA830" s="443"/>
      <c r="VAB830" s="445"/>
      <c r="VAC830" s="446"/>
      <c r="VAD830" s="444"/>
      <c r="VAE830" s="442"/>
      <c r="VAF830" s="444"/>
      <c r="VAG830" s="442"/>
      <c r="VAH830" s="442"/>
      <c r="VAI830" s="443"/>
      <c r="VAJ830" s="445"/>
      <c r="VAK830" s="446"/>
      <c r="VAL830" s="444"/>
      <c r="VAM830" s="442"/>
      <c r="VAN830" s="444"/>
      <c r="VAO830" s="442"/>
      <c r="VAP830" s="442"/>
      <c r="VAQ830" s="443"/>
      <c r="VAR830" s="445"/>
      <c r="VAS830" s="446"/>
      <c r="VAT830" s="444"/>
      <c r="VAU830" s="442"/>
      <c r="VAV830" s="444"/>
      <c r="VAW830" s="442"/>
      <c r="VAX830" s="442"/>
      <c r="VAY830" s="443"/>
      <c r="VAZ830" s="445"/>
      <c r="VBA830" s="446"/>
      <c r="VBB830" s="444"/>
      <c r="VBC830" s="442"/>
      <c r="VBD830" s="444"/>
      <c r="VBE830" s="442"/>
      <c r="VBF830" s="442"/>
      <c r="VBG830" s="443"/>
      <c r="VBH830" s="445"/>
      <c r="VBI830" s="446"/>
      <c r="VBJ830" s="444"/>
      <c r="VBK830" s="442"/>
      <c r="VBL830" s="444"/>
      <c r="VBM830" s="442"/>
      <c r="VBN830" s="442"/>
      <c r="VBO830" s="443"/>
      <c r="VBP830" s="445"/>
      <c r="VBQ830" s="446"/>
      <c r="VBR830" s="444"/>
      <c r="VBS830" s="442"/>
      <c r="VBT830" s="444"/>
      <c r="VBU830" s="442"/>
      <c r="VBV830" s="442"/>
      <c r="VBW830" s="443"/>
      <c r="VBX830" s="445"/>
      <c r="VBY830" s="446"/>
      <c r="VBZ830" s="444"/>
      <c r="VCA830" s="442"/>
      <c r="VCB830" s="444"/>
      <c r="VCC830" s="442"/>
      <c r="VCD830" s="442"/>
      <c r="VCE830" s="443"/>
      <c r="VCF830" s="445"/>
      <c r="VCG830" s="446"/>
      <c r="VCH830" s="444"/>
      <c r="VCI830" s="442"/>
      <c r="VCJ830" s="444"/>
      <c r="VCK830" s="442"/>
      <c r="VCL830" s="442"/>
      <c r="VCM830" s="443"/>
      <c r="VCN830" s="445"/>
      <c r="VCO830" s="446"/>
      <c r="VCP830" s="444"/>
      <c r="VCQ830" s="442"/>
      <c r="VCR830" s="444"/>
      <c r="VCS830" s="442"/>
      <c r="VCT830" s="442"/>
      <c r="VCU830" s="443"/>
      <c r="VCV830" s="445"/>
      <c r="VCW830" s="446"/>
      <c r="VCX830" s="444"/>
      <c r="VCY830" s="442"/>
      <c r="VCZ830" s="444"/>
      <c r="VDA830" s="442"/>
      <c r="VDB830" s="442"/>
      <c r="VDC830" s="443"/>
      <c r="VDD830" s="445"/>
      <c r="VDE830" s="446"/>
      <c r="VDF830" s="444"/>
      <c r="VDG830" s="442"/>
      <c r="VDH830" s="444"/>
      <c r="VDI830" s="442"/>
      <c r="VDJ830" s="442"/>
      <c r="VDK830" s="443"/>
      <c r="VDL830" s="445"/>
      <c r="VDM830" s="446"/>
      <c r="VDN830" s="444"/>
      <c r="VDO830" s="442"/>
      <c r="VDP830" s="444"/>
      <c r="VDQ830" s="442"/>
      <c r="VDR830" s="442"/>
      <c r="VDS830" s="443"/>
      <c r="VDT830" s="445"/>
      <c r="VDU830" s="446"/>
      <c r="VDV830" s="444"/>
      <c r="VDW830" s="442"/>
      <c r="VDX830" s="444"/>
      <c r="VDY830" s="442"/>
      <c r="VDZ830" s="442"/>
      <c r="VEA830" s="443"/>
      <c r="VEB830" s="445"/>
      <c r="VEC830" s="446"/>
      <c r="VED830" s="444"/>
      <c r="VEE830" s="442"/>
      <c r="VEF830" s="444"/>
      <c r="VEG830" s="442"/>
      <c r="VEH830" s="442"/>
      <c r="VEI830" s="443"/>
      <c r="VEJ830" s="445"/>
      <c r="VEK830" s="446"/>
      <c r="VEL830" s="444"/>
      <c r="VEM830" s="442"/>
      <c r="VEN830" s="444"/>
      <c r="VEO830" s="442"/>
      <c r="VEP830" s="442"/>
      <c r="VEQ830" s="443"/>
      <c r="VER830" s="445"/>
      <c r="VES830" s="446"/>
      <c r="VET830" s="444"/>
      <c r="VEU830" s="442"/>
      <c r="VEV830" s="444"/>
      <c r="VEW830" s="442"/>
      <c r="VEX830" s="442"/>
      <c r="VEY830" s="443"/>
      <c r="VEZ830" s="445"/>
      <c r="VFA830" s="446"/>
      <c r="VFB830" s="444"/>
      <c r="VFC830" s="442"/>
      <c r="VFD830" s="444"/>
      <c r="VFE830" s="442"/>
      <c r="VFF830" s="442"/>
      <c r="VFG830" s="443"/>
      <c r="VFH830" s="445"/>
      <c r="VFI830" s="446"/>
      <c r="VFJ830" s="444"/>
      <c r="VFK830" s="442"/>
      <c r="VFL830" s="444"/>
      <c r="VFM830" s="442"/>
      <c r="VFN830" s="442"/>
      <c r="VFO830" s="443"/>
      <c r="VFP830" s="445"/>
      <c r="VFQ830" s="446"/>
      <c r="VFR830" s="444"/>
      <c r="VFS830" s="442"/>
      <c r="VFT830" s="444"/>
      <c r="VFU830" s="442"/>
      <c r="VFV830" s="442"/>
      <c r="VFW830" s="443"/>
      <c r="VFX830" s="445"/>
      <c r="VFY830" s="446"/>
      <c r="VFZ830" s="444"/>
      <c r="VGA830" s="442"/>
      <c r="VGB830" s="444"/>
      <c r="VGC830" s="442"/>
      <c r="VGD830" s="442"/>
      <c r="VGE830" s="443"/>
      <c r="VGF830" s="445"/>
      <c r="VGG830" s="446"/>
      <c r="VGH830" s="444"/>
      <c r="VGI830" s="442"/>
      <c r="VGJ830" s="444"/>
      <c r="VGK830" s="442"/>
      <c r="VGL830" s="442"/>
      <c r="VGM830" s="443"/>
      <c r="VGN830" s="445"/>
      <c r="VGO830" s="446"/>
      <c r="VGP830" s="444"/>
      <c r="VGQ830" s="442"/>
      <c r="VGR830" s="444"/>
      <c r="VGS830" s="442"/>
      <c r="VGT830" s="442"/>
      <c r="VGU830" s="443"/>
      <c r="VGV830" s="445"/>
      <c r="VGW830" s="446"/>
      <c r="VGX830" s="444"/>
      <c r="VGY830" s="442"/>
      <c r="VGZ830" s="444"/>
      <c r="VHA830" s="442"/>
      <c r="VHB830" s="442"/>
      <c r="VHC830" s="443"/>
      <c r="VHD830" s="445"/>
      <c r="VHE830" s="446"/>
      <c r="VHF830" s="444"/>
      <c r="VHG830" s="442"/>
      <c r="VHH830" s="444"/>
      <c r="VHI830" s="442"/>
      <c r="VHJ830" s="442"/>
      <c r="VHK830" s="443"/>
      <c r="VHL830" s="445"/>
      <c r="VHM830" s="446"/>
      <c r="VHN830" s="444"/>
      <c r="VHO830" s="442"/>
      <c r="VHP830" s="444"/>
      <c r="VHQ830" s="442"/>
      <c r="VHR830" s="442"/>
      <c r="VHS830" s="443"/>
      <c r="VHT830" s="445"/>
      <c r="VHU830" s="446"/>
      <c r="VHV830" s="444"/>
      <c r="VHW830" s="442"/>
      <c r="VHX830" s="444"/>
      <c r="VHY830" s="442"/>
      <c r="VHZ830" s="442"/>
      <c r="VIA830" s="443"/>
      <c r="VIB830" s="445"/>
      <c r="VIC830" s="446"/>
      <c r="VID830" s="444"/>
      <c r="VIE830" s="442"/>
      <c r="VIF830" s="444"/>
      <c r="VIG830" s="442"/>
      <c r="VIH830" s="442"/>
      <c r="VII830" s="443"/>
      <c r="VIJ830" s="445"/>
      <c r="VIK830" s="446"/>
      <c r="VIL830" s="444"/>
      <c r="VIM830" s="442"/>
      <c r="VIN830" s="444"/>
      <c r="VIO830" s="442"/>
      <c r="VIP830" s="442"/>
      <c r="VIQ830" s="443"/>
      <c r="VIR830" s="445"/>
      <c r="VIS830" s="446"/>
      <c r="VIT830" s="444"/>
      <c r="VIU830" s="442"/>
      <c r="VIV830" s="444"/>
      <c r="VIW830" s="442"/>
      <c r="VIX830" s="442"/>
      <c r="VIY830" s="443"/>
      <c r="VIZ830" s="445"/>
      <c r="VJA830" s="446"/>
      <c r="VJB830" s="444"/>
      <c r="VJC830" s="442"/>
      <c r="VJD830" s="444"/>
      <c r="VJE830" s="442"/>
      <c r="VJF830" s="442"/>
      <c r="VJG830" s="443"/>
      <c r="VJH830" s="445"/>
      <c r="VJI830" s="446"/>
      <c r="VJJ830" s="444"/>
      <c r="VJK830" s="442"/>
      <c r="VJL830" s="444"/>
      <c r="VJM830" s="442"/>
      <c r="VJN830" s="442"/>
      <c r="VJO830" s="443"/>
      <c r="VJP830" s="445"/>
      <c r="VJQ830" s="446"/>
      <c r="VJR830" s="444"/>
      <c r="VJS830" s="442"/>
      <c r="VJT830" s="444"/>
      <c r="VJU830" s="442"/>
      <c r="VJV830" s="442"/>
      <c r="VJW830" s="443"/>
      <c r="VJX830" s="445"/>
      <c r="VJY830" s="446"/>
      <c r="VJZ830" s="444"/>
      <c r="VKA830" s="442"/>
      <c r="VKB830" s="444"/>
      <c r="VKC830" s="442"/>
      <c r="VKD830" s="442"/>
      <c r="VKE830" s="443"/>
      <c r="VKF830" s="445"/>
      <c r="VKG830" s="446"/>
      <c r="VKH830" s="444"/>
      <c r="VKI830" s="442"/>
      <c r="VKJ830" s="444"/>
      <c r="VKK830" s="442"/>
      <c r="VKL830" s="442"/>
      <c r="VKM830" s="443"/>
      <c r="VKN830" s="445"/>
      <c r="VKO830" s="446"/>
      <c r="VKP830" s="444"/>
      <c r="VKQ830" s="442"/>
      <c r="VKR830" s="444"/>
      <c r="VKS830" s="442"/>
      <c r="VKT830" s="442"/>
      <c r="VKU830" s="443"/>
      <c r="VKV830" s="445"/>
      <c r="VKW830" s="446"/>
      <c r="VKX830" s="444"/>
      <c r="VKY830" s="442"/>
      <c r="VKZ830" s="444"/>
      <c r="VLA830" s="442"/>
      <c r="VLB830" s="442"/>
      <c r="VLC830" s="443"/>
      <c r="VLD830" s="445"/>
      <c r="VLE830" s="446"/>
      <c r="VLF830" s="444"/>
      <c r="VLG830" s="442"/>
      <c r="VLH830" s="444"/>
      <c r="VLI830" s="442"/>
      <c r="VLJ830" s="442"/>
      <c r="VLK830" s="443"/>
      <c r="VLL830" s="445"/>
      <c r="VLM830" s="446"/>
      <c r="VLN830" s="444"/>
      <c r="VLO830" s="442"/>
      <c r="VLP830" s="444"/>
      <c r="VLQ830" s="442"/>
      <c r="VLR830" s="442"/>
      <c r="VLS830" s="443"/>
      <c r="VLT830" s="445"/>
      <c r="VLU830" s="446"/>
      <c r="VLV830" s="444"/>
      <c r="VLW830" s="442"/>
      <c r="VLX830" s="444"/>
      <c r="VLY830" s="442"/>
      <c r="VLZ830" s="442"/>
      <c r="VMA830" s="443"/>
      <c r="VMB830" s="445"/>
      <c r="VMC830" s="446"/>
      <c r="VMD830" s="444"/>
      <c r="VME830" s="442"/>
      <c r="VMF830" s="444"/>
      <c r="VMG830" s="442"/>
      <c r="VMH830" s="442"/>
      <c r="VMI830" s="443"/>
      <c r="VMJ830" s="445"/>
      <c r="VMK830" s="446"/>
      <c r="VML830" s="444"/>
      <c r="VMM830" s="442"/>
      <c r="VMN830" s="444"/>
      <c r="VMO830" s="442"/>
      <c r="VMP830" s="442"/>
      <c r="VMQ830" s="443"/>
      <c r="VMR830" s="445"/>
      <c r="VMS830" s="446"/>
      <c r="VMT830" s="444"/>
      <c r="VMU830" s="442"/>
      <c r="VMV830" s="444"/>
      <c r="VMW830" s="442"/>
      <c r="VMX830" s="442"/>
      <c r="VMY830" s="443"/>
      <c r="VMZ830" s="445"/>
      <c r="VNA830" s="446"/>
      <c r="VNB830" s="444"/>
      <c r="VNC830" s="442"/>
      <c r="VND830" s="444"/>
      <c r="VNE830" s="442"/>
      <c r="VNF830" s="442"/>
      <c r="VNG830" s="443"/>
      <c r="VNH830" s="445"/>
      <c r="VNI830" s="446"/>
      <c r="VNJ830" s="444"/>
      <c r="VNK830" s="442"/>
      <c r="VNL830" s="444"/>
      <c r="VNM830" s="442"/>
      <c r="VNN830" s="442"/>
      <c r="VNO830" s="443"/>
      <c r="VNP830" s="445"/>
      <c r="VNQ830" s="446"/>
      <c r="VNR830" s="444"/>
      <c r="VNS830" s="442"/>
      <c r="VNT830" s="444"/>
      <c r="VNU830" s="442"/>
      <c r="VNV830" s="442"/>
      <c r="VNW830" s="443"/>
      <c r="VNX830" s="445"/>
      <c r="VNY830" s="446"/>
      <c r="VNZ830" s="444"/>
      <c r="VOA830" s="442"/>
      <c r="VOB830" s="444"/>
      <c r="VOC830" s="442"/>
      <c r="VOD830" s="442"/>
      <c r="VOE830" s="443"/>
      <c r="VOF830" s="445"/>
      <c r="VOG830" s="446"/>
      <c r="VOH830" s="444"/>
      <c r="VOI830" s="442"/>
      <c r="VOJ830" s="444"/>
      <c r="VOK830" s="442"/>
      <c r="VOL830" s="442"/>
      <c r="VOM830" s="443"/>
      <c r="VON830" s="445"/>
      <c r="VOO830" s="446"/>
      <c r="VOP830" s="444"/>
      <c r="VOQ830" s="442"/>
      <c r="VOR830" s="444"/>
      <c r="VOS830" s="442"/>
      <c r="VOT830" s="442"/>
      <c r="VOU830" s="443"/>
      <c r="VOV830" s="445"/>
      <c r="VOW830" s="446"/>
      <c r="VOX830" s="444"/>
      <c r="VOY830" s="442"/>
      <c r="VOZ830" s="444"/>
      <c r="VPA830" s="442"/>
      <c r="VPB830" s="442"/>
      <c r="VPC830" s="443"/>
      <c r="VPD830" s="445"/>
      <c r="VPE830" s="446"/>
      <c r="VPF830" s="444"/>
      <c r="VPG830" s="442"/>
      <c r="VPH830" s="444"/>
      <c r="VPI830" s="442"/>
      <c r="VPJ830" s="442"/>
      <c r="VPK830" s="443"/>
      <c r="VPL830" s="445"/>
      <c r="VPM830" s="446"/>
      <c r="VPN830" s="444"/>
      <c r="VPO830" s="442"/>
      <c r="VPP830" s="444"/>
      <c r="VPQ830" s="442"/>
      <c r="VPR830" s="442"/>
      <c r="VPS830" s="443"/>
      <c r="VPT830" s="445"/>
      <c r="VPU830" s="446"/>
      <c r="VPV830" s="444"/>
      <c r="VPW830" s="442"/>
      <c r="VPX830" s="444"/>
      <c r="VPY830" s="442"/>
      <c r="VPZ830" s="442"/>
      <c r="VQA830" s="443"/>
      <c r="VQB830" s="445"/>
      <c r="VQC830" s="446"/>
      <c r="VQD830" s="444"/>
      <c r="VQE830" s="442"/>
      <c r="VQF830" s="444"/>
      <c r="VQG830" s="442"/>
      <c r="VQH830" s="442"/>
      <c r="VQI830" s="443"/>
      <c r="VQJ830" s="445"/>
      <c r="VQK830" s="446"/>
      <c r="VQL830" s="444"/>
      <c r="VQM830" s="442"/>
      <c r="VQN830" s="444"/>
      <c r="VQO830" s="442"/>
      <c r="VQP830" s="442"/>
      <c r="VQQ830" s="443"/>
      <c r="VQR830" s="445"/>
      <c r="VQS830" s="446"/>
      <c r="VQT830" s="444"/>
      <c r="VQU830" s="442"/>
      <c r="VQV830" s="444"/>
      <c r="VQW830" s="442"/>
      <c r="VQX830" s="442"/>
      <c r="VQY830" s="443"/>
      <c r="VQZ830" s="445"/>
      <c r="VRA830" s="446"/>
      <c r="VRB830" s="444"/>
      <c r="VRC830" s="442"/>
      <c r="VRD830" s="444"/>
      <c r="VRE830" s="442"/>
      <c r="VRF830" s="442"/>
      <c r="VRG830" s="443"/>
      <c r="VRH830" s="445"/>
      <c r="VRI830" s="446"/>
      <c r="VRJ830" s="444"/>
      <c r="VRK830" s="442"/>
      <c r="VRL830" s="444"/>
      <c r="VRM830" s="442"/>
      <c r="VRN830" s="442"/>
      <c r="VRO830" s="443"/>
      <c r="VRP830" s="445"/>
      <c r="VRQ830" s="446"/>
      <c r="VRR830" s="444"/>
      <c r="VRS830" s="442"/>
      <c r="VRT830" s="444"/>
      <c r="VRU830" s="442"/>
      <c r="VRV830" s="442"/>
      <c r="VRW830" s="443"/>
      <c r="VRX830" s="445"/>
      <c r="VRY830" s="446"/>
      <c r="VRZ830" s="444"/>
      <c r="VSA830" s="442"/>
      <c r="VSB830" s="444"/>
      <c r="VSC830" s="442"/>
      <c r="VSD830" s="442"/>
      <c r="VSE830" s="443"/>
      <c r="VSF830" s="445"/>
      <c r="VSG830" s="446"/>
      <c r="VSH830" s="444"/>
      <c r="VSI830" s="442"/>
      <c r="VSJ830" s="444"/>
      <c r="VSK830" s="442"/>
      <c r="VSL830" s="442"/>
      <c r="VSM830" s="443"/>
      <c r="VSN830" s="445"/>
      <c r="VSO830" s="446"/>
      <c r="VSP830" s="444"/>
      <c r="VSQ830" s="442"/>
      <c r="VSR830" s="444"/>
      <c r="VSS830" s="442"/>
      <c r="VST830" s="442"/>
      <c r="VSU830" s="443"/>
      <c r="VSV830" s="445"/>
      <c r="VSW830" s="446"/>
      <c r="VSX830" s="444"/>
      <c r="VSY830" s="442"/>
      <c r="VSZ830" s="444"/>
      <c r="VTA830" s="442"/>
      <c r="VTB830" s="442"/>
      <c r="VTC830" s="443"/>
      <c r="VTD830" s="445"/>
      <c r="VTE830" s="446"/>
      <c r="VTF830" s="444"/>
      <c r="VTG830" s="442"/>
      <c r="VTH830" s="444"/>
      <c r="VTI830" s="442"/>
      <c r="VTJ830" s="442"/>
      <c r="VTK830" s="443"/>
      <c r="VTL830" s="445"/>
      <c r="VTM830" s="446"/>
      <c r="VTN830" s="444"/>
      <c r="VTO830" s="442"/>
      <c r="VTP830" s="444"/>
      <c r="VTQ830" s="442"/>
      <c r="VTR830" s="442"/>
      <c r="VTS830" s="443"/>
      <c r="VTT830" s="445"/>
      <c r="VTU830" s="446"/>
      <c r="VTV830" s="444"/>
      <c r="VTW830" s="442"/>
      <c r="VTX830" s="444"/>
      <c r="VTY830" s="442"/>
      <c r="VTZ830" s="442"/>
      <c r="VUA830" s="443"/>
      <c r="VUB830" s="445"/>
      <c r="VUC830" s="446"/>
      <c r="VUD830" s="444"/>
      <c r="VUE830" s="442"/>
      <c r="VUF830" s="444"/>
      <c r="VUG830" s="442"/>
      <c r="VUH830" s="442"/>
      <c r="VUI830" s="443"/>
      <c r="VUJ830" s="445"/>
      <c r="VUK830" s="446"/>
      <c r="VUL830" s="444"/>
      <c r="VUM830" s="442"/>
      <c r="VUN830" s="444"/>
      <c r="VUO830" s="442"/>
      <c r="VUP830" s="442"/>
      <c r="VUQ830" s="443"/>
      <c r="VUR830" s="445"/>
      <c r="VUS830" s="446"/>
      <c r="VUT830" s="444"/>
      <c r="VUU830" s="442"/>
      <c r="VUV830" s="444"/>
      <c r="VUW830" s="442"/>
      <c r="VUX830" s="442"/>
      <c r="VUY830" s="443"/>
      <c r="VUZ830" s="445"/>
      <c r="VVA830" s="446"/>
      <c r="VVB830" s="444"/>
      <c r="VVC830" s="442"/>
      <c r="VVD830" s="444"/>
      <c r="VVE830" s="442"/>
      <c r="VVF830" s="442"/>
      <c r="VVG830" s="443"/>
      <c r="VVH830" s="445"/>
      <c r="VVI830" s="446"/>
      <c r="VVJ830" s="444"/>
      <c r="VVK830" s="442"/>
      <c r="VVL830" s="444"/>
      <c r="VVM830" s="442"/>
      <c r="VVN830" s="442"/>
      <c r="VVO830" s="443"/>
      <c r="VVP830" s="445"/>
      <c r="VVQ830" s="446"/>
      <c r="VVR830" s="444"/>
      <c r="VVS830" s="442"/>
      <c r="VVT830" s="444"/>
      <c r="VVU830" s="442"/>
      <c r="VVV830" s="442"/>
      <c r="VVW830" s="443"/>
      <c r="VVX830" s="445"/>
      <c r="VVY830" s="446"/>
      <c r="VVZ830" s="444"/>
      <c r="VWA830" s="442"/>
      <c r="VWB830" s="444"/>
      <c r="VWC830" s="442"/>
      <c r="VWD830" s="442"/>
      <c r="VWE830" s="443"/>
      <c r="VWF830" s="445"/>
      <c r="VWG830" s="446"/>
      <c r="VWH830" s="444"/>
      <c r="VWI830" s="442"/>
      <c r="VWJ830" s="444"/>
      <c r="VWK830" s="442"/>
      <c r="VWL830" s="442"/>
      <c r="VWM830" s="443"/>
      <c r="VWN830" s="445"/>
      <c r="VWO830" s="446"/>
      <c r="VWP830" s="444"/>
      <c r="VWQ830" s="442"/>
      <c r="VWR830" s="444"/>
      <c r="VWS830" s="442"/>
      <c r="VWT830" s="442"/>
      <c r="VWU830" s="443"/>
      <c r="VWV830" s="445"/>
      <c r="VWW830" s="446"/>
      <c r="VWX830" s="444"/>
      <c r="VWY830" s="442"/>
      <c r="VWZ830" s="444"/>
      <c r="VXA830" s="442"/>
      <c r="VXB830" s="442"/>
      <c r="VXC830" s="443"/>
      <c r="VXD830" s="445"/>
      <c r="VXE830" s="446"/>
      <c r="VXF830" s="444"/>
      <c r="VXG830" s="442"/>
      <c r="VXH830" s="444"/>
      <c r="VXI830" s="442"/>
      <c r="VXJ830" s="442"/>
      <c r="VXK830" s="443"/>
      <c r="VXL830" s="445"/>
      <c r="VXM830" s="446"/>
      <c r="VXN830" s="444"/>
      <c r="VXO830" s="442"/>
      <c r="VXP830" s="444"/>
      <c r="VXQ830" s="442"/>
      <c r="VXR830" s="442"/>
      <c r="VXS830" s="443"/>
      <c r="VXT830" s="445"/>
      <c r="VXU830" s="446"/>
      <c r="VXV830" s="444"/>
      <c r="VXW830" s="442"/>
      <c r="VXX830" s="444"/>
      <c r="VXY830" s="442"/>
      <c r="VXZ830" s="442"/>
      <c r="VYA830" s="443"/>
      <c r="VYB830" s="445"/>
      <c r="VYC830" s="446"/>
      <c r="VYD830" s="444"/>
      <c r="VYE830" s="442"/>
      <c r="VYF830" s="444"/>
      <c r="VYG830" s="442"/>
      <c r="VYH830" s="442"/>
      <c r="VYI830" s="443"/>
      <c r="VYJ830" s="445"/>
      <c r="VYK830" s="446"/>
      <c r="VYL830" s="444"/>
      <c r="VYM830" s="442"/>
      <c r="VYN830" s="444"/>
      <c r="VYO830" s="442"/>
      <c r="VYP830" s="442"/>
      <c r="VYQ830" s="443"/>
      <c r="VYR830" s="445"/>
      <c r="VYS830" s="446"/>
      <c r="VYT830" s="444"/>
      <c r="VYU830" s="442"/>
      <c r="VYV830" s="444"/>
      <c r="VYW830" s="442"/>
      <c r="VYX830" s="442"/>
      <c r="VYY830" s="443"/>
      <c r="VYZ830" s="445"/>
      <c r="VZA830" s="446"/>
      <c r="VZB830" s="444"/>
      <c r="VZC830" s="442"/>
      <c r="VZD830" s="444"/>
      <c r="VZE830" s="442"/>
      <c r="VZF830" s="442"/>
      <c r="VZG830" s="443"/>
      <c r="VZH830" s="445"/>
      <c r="VZI830" s="446"/>
      <c r="VZJ830" s="444"/>
      <c r="VZK830" s="442"/>
      <c r="VZL830" s="444"/>
      <c r="VZM830" s="442"/>
      <c r="VZN830" s="442"/>
      <c r="VZO830" s="443"/>
      <c r="VZP830" s="445"/>
      <c r="VZQ830" s="446"/>
      <c r="VZR830" s="444"/>
      <c r="VZS830" s="442"/>
      <c r="VZT830" s="444"/>
      <c r="VZU830" s="442"/>
      <c r="VZV830" s="442"/>
      <c r="VZW830" s="443"/>
      <c r="VZX830" s="445"/>
      <c r="VZY830" s="446"/>
      <c r="VZZ830" s="444"/>
      <c r="WAA830" s="442"/>
      <c r="WAB830" s="444"/>
      <c r="WAC830" s="442"/>
      <c r="WAD830" s="442"/>
      <c r="WAE830" s="443"/>
      <c r="WAF830" s="445"/>
      <c r="WAG830" s="446"/>
      <c r="WAH830" s="444"/>
      <c r="WAI830" s="442"/>
      <c r="WAJ830" s="444"/>
      <c r="WAK830" s="442"/>
      <c r="WAL830" s="442"/>
      <c r="WAM830" s="443"/>
      <c r="WAN830" s="445"/>
      <c r="WAO830" s="446"/>
      <c r="WAP830" s="444"/>
      <c r="WAQ830" s="442"/>
      <c r="WAR830" s="444"/>
      <c r="WAS830" s="442"/>
      <c r="WAT830" s="442"/>
      <c r="WAU830" s="443"/>
      <c r="WAV830" s="445"/>
      <c r="WAW830" s="446"/>
      <c r="WAX830" s="444"/>
      <c r="WAY830" s="442"/>
      <c r="WAZ830" s="444"/>
      <c r="WBA830" s="442"/>
      <c r="WBB830" s="442"/>
      <c r="WBC830" s="443"/>
      <c r="WBD830" s="445"/>
      <c r="WBE830" s="446"/>
      <c r="WBF830" s="444"/>
      <c r="WBG830" s="442"/>
      <c r="WBH830" s="444"/>
      <c r="WBI830" s="442"/>
      <c r="WBJ830" s="442"/>
      <c r="WBK830" s="443"/>
      <c r="WBL830" s="445"/>
      <c r="WBM830" s="446"/>
      <c r="WBN830" s="444"/>
      <c r="WBO830" s="442"/>
      <c r="WBP830" s="444"/>
      <c r="WBQ830" s="442"/>
      <c r="WBR830" s="442"/>
      <c r="WBS830" s="443"/>
      <c r="WBT830" s="445"/>
      <c r="WBU830" s="446"/>
      <c r="WBV830" s="444"/>
      <c r="WBW830" s="442"/>
      <c r="WBX830" s="444"/>
      <c r="WBY830" s="442"/>
      <c r="WBZ830" s="442"/>
      <c r="WCA830" s="443"/>
      <c r="WCB830" s="445"/>
      <c r="WCC830" s="446"/>
      <c r="WCD830" s="444"/>
      <c r="WCE830" s="442"/>
      <c r="WCF830" s="444"/>
      <c r="WCG830" s="442"/>
      <c r="WCH830" s="442"/>
      <c r="WCI830" s="443"/>
      <c r="WCJ830" s="445"/>
      <c r="WCK830" s="446"/>
      <c r="WCL830" s="444"/>
      <c r="WCM830" s="442"/>
      <c r="WCN830" s="444"/>
      <c r="WCO830" s="442"/>
      <c r="WCP830" s="442"/>
      <c r="WCQ830" s="443"/>
      <c r="WCR830" s="445"/>
      <c r="WCS830" s="446"/>
      <c r="WCT830" s="444"/>
      <c r="WCU830" s="442"/>
      <c r="WCV830" s="444"/>
      <c r="WCW830" s="442"/>
      <c r="WCX830" s="442"/>
      <c r="WCY830" s="443"/>
      <c r="WCZ830" s="445"/>
      <c r="WDA830" s="446"/>
      <c r="WDB830" s="444"/>
      <c r="WDC830" s="442"/>
      <c r="WDD830" s="444"/>
      <c r="WDE830" s="442"/>
      <c r="WDF830" s="442"/>
      <c r="WDG830" s="443"/>
      <c r="WDH830" s="445"/>
      <c r="WDI830" s="446"/>
      <c r="WDJ830" s="444"/>
      <c r="WDK830" s="442"/>
      <c r="WDL830" s="444"/>
      <c r="WDM830" s="442"/>
      <c r="WDN830" s="442"/>
      <c r="WDO830" s="443"/>
      <c r="WDP830" s="445"/>
      <c r="WDQ830" s="446"/>
      <c r="WDR830" s="444"/>
      <c r="WDS830" s="442"/>
      <c r="WDT830" s="444"/>
      <c r="WDU830" s="442"/>
      <c r="WDV830" s="442"/>
      <c r="WDW830" s="443"/>
      <c r="WDX830" s="445"/>
      <c r="WDY830" s="446"/>
      <c r="WDZ830" s="444"/>
      <c r="WEA830" s="442"/>
      <c r="WEB830" s="444"/>
      <c r="WEC830" s="442"/>
      <c r="WED830" s="442"/>
      <c r="WEE830" s="443"/>
      <c r="WEF830" s="445"/>
      <c r="WEG830" s="446"/>
      <c r="WEH830" s="444"/>
      <c r="WEI830" s="442"/>
      <c r="WEJ830" s="444"/>
      <c r="WEK830" s="442"/>
      <c r="WEL830" s="442"/>
      <c r="WEM830" s="443"/>
      <c r="WEN830" s="445"/>
      <c r="WEO830" s="446"/>
      <c r="WEP830" s="444"/>
      <c r="WEQ830" s="442"/>
      <c r="WER830" s="444"/>
      <c r="WES830" s="442"/>
      <c r="WET830" s="442"/>
      <c r="WEU830" s="443"/>
      <c r="WEV830" s="445"/>
      <c r="WEW830" s="446"/>
      <c r="WEX830" s="444"/>
      <c r="WEY830" s="442"/>
      <c r="WEZ830" s="444"/>
      <c r="WFA830" s="442"/>
      <c r="WFB830" s="442"/>
      <c r="WFC830" s="443"/>
      <c r="WFD830" s="445"/>
      <c r="WFE830" s="446"/>
      <c r="WFF830" s="444"/>
      <c r="WFG830" s="442"/>
      <c r="WFH830" s="444"/>
      <c r="WFI830" s="442"/>
      <c r="WFJ830" s="442"/>
      <c r="WFK830" s="443"/>
      <c r="WFL830" s="445"/>
      <c r="WFM830" s="446"/>
      <c r="WFN830" s="444"/>
      <c r="WFO830" s="442"/>
      <c r="WFP830" s="444"/>
      <c r="WFQ830" s="442"/>
      <c r="WFR830" s="442"/>
      <c r="WFS830" s="443"/>
      <c r="WFT830" s="445"/>
      <c r="WFU830" s="446"/>
      <c r="WFV830" s="444"/>
      <c r="WFW830" s="442"/>
      <c r="WFX830" s="444"/>
      <c r="WFY830" s="442"/>
      <c r="WFZ830" s="442"/>
      <c r="WGA830" s="443"/>
      <c r="WGB830" s="445"/>
      <c r="WGC830" s="446"/>
      <c r="WGD830" s="444"/>
      <c r="WGE830" s="442"/>
      <c r="WGF830" s="444"/>
      <c r="WGG830" s="442"/>
      <c r="WGH830" s="442"/>
      <c r="WGI830" s="443"/>
      <c r="WGJ830" s="445"/>
      <c r="WGK830" s="446"/>
      <c r="WGL830" s="444"/>
      <c r="WGM830" s="442"/>
      <c r="WGN830" s="444"/>
      <c r="WGO830" s="442"/>
      <c r="WGP830" s="442"/>
      <c r="WGQ830" s="443"/>
      <c r="WGR830" s="445"/>
      <c r="WGS830" s="446"/>
      <c r="WGT830" s="444"/>
      <c r="WGU830" s="442"/>
      <c r="WGV830" s="444"/>
      <c r="WGW830" s="442"/>
      <c r="WGX830" s="442"/>
      <c r="WGY830" s="443"/>
      <c r="WGZ830" s="445"/>
      <c r="WHA830" s="446"/>
      <c r="WHB830" s="444"/>
      <c r="WHC830" s="442"/>
      <c r="WHD830" s="444"/>
      <c r="WHE830" s="442"/>
      <c r="WHF830" s="442"/>
      <c r="WHG830" s="443"/>
      <c r="WHH830" s="445"/>
      <c r="WHI830" s="446"/>
      <c r="WHJ830" s="444"/>
      <c r="WHK830" s="442"/>
      <c r="WHL830" s="444"/>
      <c r="WHM830" s="442"/>
      <c r="WHN830" s="442"/>
      <c r="WHO830" s="443"/>
      <c r="WHP830" s="445"/>
      <c r="WHQ830" s="446"/>
      <c r="WHR830" s="444"/>
      <c r="WHS830" s="442"/>
      <c r="WHT830" s="444"/>
      <c r="WHU830" s="442"/>
      <c r="WHV830" s="442"/>
      <c r="WHW830" s="443"/>
      <c r="WHX830" s="445"/>
      <c r="WHY830" s="446"/>
      <c r="WHZ830" s="444"/>
      <c r="WIA830" s="442"/>
      <c r="WIB830" s="444"/>
      <c r="WIC830" s="442"/>
      <c r="WID830" s="442"/>
      <c r="WIE830" s="443"/>
      <c r="WIF830" s="445"/>
      <c r="WIG830" s="446"/>
      <c r="WIH830" s="444"/>
      <c r="WII830" s="442"/>
      <c r="WIJ830" s="444"/>
      <c r="WIK830" s="442"/>
      <c r="WIL830" s="442"/>
      <c r="WIM830" s="443"/>
      <c r="WIN830" s="445"/>
      <c r="WIO830" s="446"/>
      <c r="WIP830" s="444"/>
      <c r="WIQ830" s="442"/>
      <c r="WIR830" s="444"/>
      <c r="WIS830" s="442"/>
      <c r="WIT830" s="442"/>
      <c r="WIU830" s="443"/>
      <c r="WIV830" s="445"/>
      <c r="WIW830" s="446"/>
      <c r="WIX830" s="444"/>
      <c r="WIY830" s="442"/>
      <c r="WIZ830" s="444"/>
      <c r="WJA830" s="442"/>
      <c r="WJB830" s="442"/>
      <c r="WJC830" s="443"/>
      <c r="WJD830" s="445"/>
      <c r="WJE830" s="446"/>
      <c r="WJF830" s="444"/>
      <c r="WJG830" s="442"/>
      <c r="WJH830" s="444"/>
      <c r="WJI830" s="442"/>
      <c r="WJJ830" s="442"/>
      <c r="WJK830" s="443"/>
      <c r="WJL830" s="445"/>
      <c r="WJM830" s="446"/>
      <c r="WJN830" s="444"/>
      <c r="WJO830" s="442"/>
      <c r="WJP830" s="444"/>
      <c r="WJQ830" s="442"/>
      <c r="WJR830" s="442"/>
      <c r="WJS830" s="443"/>
      <c r="WJT830" s="445"/>
      <c r="WJU830" s="446"/>
      <c r="WJV830" s="444"/>
      <c r="WJW830" s="442"/>
      <c r="WJX830" s="444"/>
      <c r="WJY830" s="442"/>
      <c r="WJZ830" s="442"/>
      <c r="WKA830" s="443"/>
      <c r="WKB830" s="445"/>
      <c r="WKC830" s="446"/>
      <c r="WKD830" s="444"/>
      <c r="WKE830" s="442"/>
      <c r="WKF830" s="444"/>
      <c r="WKG830" s="442"/>
      <c r="WKH830" s="442"/>
      <c r="WKI830" s="443"/>
      <c r="WKJ830" s="445"/>
      <c r="WKK830" s="446"/>
      <c r="WKL830" s="444"/>
      <c r="WKM830" s="442"/>
      <c r="WKN830" s="444"/>
      <c r="WKO830" s="442"/>
      <c r="WKP830" s="442"/>
      <c r="WKQ830" s="443"/>
      <c r="WKR830" s="445"/>
      <c r="WKS830" s="446"/>
      <c r="WKT830" s="444"/>
      <c r="WKU830" s="442"/>
      <c r="WKV830" s="444"/>
      <c r="WKW830" s="442"/>
      <c r="WKX830" s="442"/>
      <c r="WKY830" s="443"/>
      <c r="WKZ830" s="445"/>
      <c r="WLA830" s="446"/>
      <c r="WLB830" s="444"/>
      <c r="WLC830" s="442"/>
      <c r="WLD830" s="444"/>
      <c r="WLE830" s="442"/>
      <c r="WLF830" s="442"/>
      <c r="WLG830" s="443"/>
      <c r="WLH830" s="445"/>
      <c r="WLI830" s="446"/>
      <c r="WLJ830" s="444"/>
      <c r="WLK830" s="442"/>
      <c r="WLL830" s="444"/>
      <c r="WLM830" s="442"/>
      <c r="WLN830" s="442"/>
      <c r="WLO830" s="443"/>
      <c r="WLP830" s="445"/>
      <c r="WLQ830" s="446"/>
      <c r="WLR830" s="444"/>
      <c r="WLS830" s="442"/>
      <c r="WLT830" s="444"/>
      <c r="WLU830" s="442"/>
      <c r="WLV830" s="442"/>
      <c r="WLW830" s="443"/>
      <c r="WLX830" s="445"/>
      <c r="WLY830" s="446"/>
      <c r="WLZ830" s="444"/>
      <c r="WMA830" s="442"/>
      <c r="WMB830" s="444"/>
      <c r="WMC830" s="442"/>
      <c r="WMD830" s="442"/>
      <c r="WME830" s="443"/>
      <c r="WMF830" s="445"/>
      <c r="WMG830" s="446"/>
      <c r="WMH830" s="444"/>
      <c r="WMI830" s="442"/>
      <c r="WMJ830" s="444"/>
      <c r="WMK830" s="442"/>
      <c r="WML830" s="442"/>
      <c r="WMM830" s="443"/>
      <c r="WMN830" s="445"/>
      <c r="WMO830" s="446"/>
      <c r="WMP830" s="444"/>
      <c r="WMQ830" s="442"/>
      <c r="WMR830" s="444"/>
      <c r="WMS830" s="442"/>
      <c r="WMT830" s="442"/>
      <c r="WMU830" s="443"/>
      <c r="WMV830" s="445"/>
      <c r="WMW830" s="446"/>
      <c r="WMX830" s="444"/>
      <c r="WMY830" s="442"/>
      <c r="WMZ830" s="444"/>
      <c r="WNA830" s="442"/>
      <c r="WNB830" s="442"/>
      <c r="WNC830" s="443"/>
      <c r="WND830" s="445"/>
      <c r="WNE830" s="446"/>
      <c r="WNF830" s="444"/>
      <c r="WNG830" s="442"/>
      <c r="WNH830" s="444"/>
      <c r="WNI830" s="442"/>
      <c r="WNJ830" s="442"/>
      <c r="WNK830" s="443"/>
      <c r="WNL830" s="445"/>
      <c r="WNM830" s="446"/>
      <c r="WNN830" s="444"/>
      <c r="WNO830" s="442"/>
      <c r="WNP830" s="444"/>
      <c r="WNQ830" s="442"/>
      <c r="WNR830" s="442"/>
      <c r="WNS830" s="443"/>
      <c r="WNT830" s="445"/>
      <c r="WNU830" s="446"/>
      <c r="WNV830" s="444"/>
      <c r="WNW830" s="442"/>
      <c r="WNX830" s="444"/>
      <c r="WNY830" s="442"/>
      <c r="WNZ830" s="442"/>
      <c r="WOA830" s="443"/>
      <c r="WOB830" s="445"/>
      <c r="WOC830" s="446"/>
      <c r="WOD830" s="444"/>
      <c r="WOE830" s="442"/>
      <c r="WOF830" s="444"/>
      <c r="WOG830" s="442"/>
      <c r="WOH830" s="442"/>
      <c r="WOI830" s="443"/>
      <c r="WOJ830" s="445"/>
      <c r="WOK830" s="446"/>
      <c r="WOL830" s="444"/>
      <c r="WOM830" s="442"/>
      <c r="WON830" s="444"/>
      <c r="WOO830" s="442"/>
      <c r="WOP830" s="442"/>
      <c r="WOQ830" s="443"/>
      <c r="WOR830" s="445"/>
      <c r="WOS830" s="446"/>
      <c r="WOT830" s="444"/>
      <c r="WOU830" s="442"/>
      <c r="WOV830" s="444"/>
      <c r="WOW830" s="442"/>
      <c r="WOX830" s="442"/>
      <c r="WOY830" s="443"/>
      <c r="WOZ830" s="445"/>
      <c r="WPA830" s="446"/>
      <c r="WPB830" s="444"/>
      <c r="WPC830" s="442"/>
      <c r="WPD830" s="444"/>
      <c r="WPE830" s="442"/>
      <c r="WPF830" s="442"/>
      <c r="WPG830" s="443"/>
      <c r="WPH830" s="445"/>
      <c r="WPI830" s="446"/>
      <c r="WPJ830" s="444"/>
      <c r="WPK830" s="442"/>
      <c r="WPL830" s="444"/>
      <c r="WPM830" s="442"/>
      <c r="WPN830" s="442"/>
      <c r="WPO830" s="443"/>
      <c r="WPP830" s="445"/>
      <c r="WPQ830" s="446"/>
      <c r="WPR830" s="444"/>
      <c r="WPS830" s="442"/>
      <c r="WPT830" s="444"/>
      <c r="WPU830" s="442"/>
      <c r="WPV830" s="442"/>
      <c r="WPW830" s="443"/>
      <c r="WPX830" s="445"/>
      <c r="WPY830" s="446"/>
      <c r="WPZ830" s="444"/>
      <c r="WQA830" s="442"/>
      <c r="WQB830" s="444"/>
      <c r="WQC830" s="442"/>
      <c r="WQD830" s="442"/>
      <c r="WQE830" s="443"/>
      <c r="WQF830" s="445"/>
      <c r="WQG830" s="446"/>
      <c r="WQH830" s="444"/>
      <c r="WQI830" s="442"/>
      <c r="WQJ830" s="444"/>
      <c r="WQK830" s="442"/>
      <c r="WQL830" s="442"/>
      <c r="WQM830" s="443"/>
      <c r="WQN830" s="445"/>
      <c r="WQO830" s="446"/>
      <c r="WQP830" s="444"/>
      <c r="WQQ830" s="442"/>
      <c r="WQR830" s="444"/>
      <c r="WQS830" s="442"/>
      <c r="WQT830" s="442"/>
      <c r="WQU830" s="443"/>
      <c r="WQV830" s="445"/>
      <c r="WQW830" s="446"/>
      <c r="WQX830" s="444"/>
      <c r="WQY830" s="442"/>
      <c r="WQZ830" s="444"/>
      <c r="WRA830" s="442"/>
      <c r="WRB830" s="442"/>
      <c r="WRC830" s="443"/>
      <c r="WRD830" s="445"/>
      <c r="WRE830" s="446"/>
      <c r="WRF830" s="444"/>
      <c r="WRG830" s="442"/>
      <c r="WRH830" s="444"/>
      <c r="WRI830" s="442"/>
      <c r="WRJ830" s="442"/>
      <c r="WRK830" s="443"/>
      <c r="WRL830" s="445"/>
      <c r="WRM830" s="446"/>
      <c r="WRN830" s="444"/>
      <c r="WRO830" s="442"/>
      <c r="WRP830" s="444"/>
      <c r="WRQ830" s="442"/>
      <c r="WRR830" s="442"/>
      <c r="WRS830" s="443"/>
      <c r="WRT830" s="445"/>
      <c r="WRU830" s="446"/>
      <c r="WRV830" s="444"/>
      <c r="WRW830" s="442"/>
      <c r="WRX830" s="444"/>
      <c r="WRY830" s="442"/>
      <c r="WRZ830" s="442"/>
      <c r="WSA830" s="443"/>
      <c r="WSB830" s="445"/>
      <c r="WSC830" s="446"/>
      <c r="WSD830" s="444"/>
      <c r="WSE830" s="442"/>
      <c r="WSF830" s="444"/>
      <c r="WSG830" s="442"/>
      <c r="WSH830" s="442"/>
      <c r="WSI830" s="443"/>
      <c r="WSJ830" s="445"/>
      <c r="WSK830" s="446"/>
      <c r="WSL830" s="444"/>
      <c r="WSM830" s="442"/>
      <c r="WSN830" s="444"/>
      <c r="WSO830" s="442"/>
      <c r="WSP830" s="442"/>
      <c r="WSQ830" s="443"/>
      <c r="WSR830" s="445"/>
      <c r="WSS830" s="446"/>
      <c r="WST830" s="444"/>
      <c r="WSU830" s="442"/>
      <c r="WSV830" s="444"/>
      <c r="WSW830" s="442"/>
      <c r="WSX830" s="442"/>
      <c r="WSY830" s="443"/>
      <c r="WSZ830" s="445"/>
      <c r="WTA830" s="446"/>
      <c r="WTB830" s="444"/>
      <c r="WTC830" s="442"/>
      <c r="WTD830" s="444"/>
      <c r="WTE830" s="442"/>
      <c r="WTF830" s="442"/>
      <c r="WTG830" s="443"/>
      <c r="WTH830" s="445"/>
      <c r="WTI830" s="446"/>
      <c r="WTJ830" s="444"/>
      <c r="WTK830" s="442"/>
      <c r="WTL830" s="444"/>
      <c r="WTM830" s="442"/>
      <c r="WTN830" s="442"/>
      <c r="WTO830" s="443"/>
      <c r="WTP830" s="445"/>
      <c r="WTQ830" s="446"/>
      <c r="WTR830" s="444"/>
      <c r="WTS830" s="442"/>
      <c r="WTT830" s="444"/>
      <c r="WTU830" s="442"/>
      <c r="WTV830" s="442"/>
      <c r="WTW830" s="443"/>
      <c r="WTX830" s="445"/>
      <c r="WTY830" s="446"/>
      <c r="WTZ830" s="444"/>
      <c r="WUA830" s="442"/>
      <c r="WUB830" s="444"/>
      <c r="WUC830" s="442"/>
      <c r="WUD830" s="442"/>
      <c r="WUE830" s="443"/>
      <c r="WUF830" s="445"/>
      <c r="WUG830" s="446"/>
      <c r="WUH830" s="444"/>
      <c r="WUI830" s="442"/>
      <c r="WUJ830" s="444"/>
      <c r="WUK830" s="442"/>
      <c r="WUL830" s="442"/>
      <c r="WUM830" s="443"/>
      <c r="WUN830" s="445"/>
      <c r="WUO830" s="446"/>
      <c r="WUP830" s="444"/>
      <c r="WUQ830" s="442"/>
      <c r="WUR830" s="444"/>
      <c r="WUS830" s="442"/>
      <c r="WUT830" s="442"/>
      <c r="WUU830" s="443"/>
      <c r="WUV830" s="445"/>
      <c r="WUW830" s="446"/>
      <c r="WUX830" s="444"/>
      <c r="WUY830" s="442"/>
      <c r="WUZ830" s="444"/>
      <c r="WVA830" s="442"/>
      <c r="WVB830" s="442"/>
      <c r="WVC830" s="443"/>
      <c r="WVD830" s="445"/>
      <c r="WVE830" s="446"/>
      <c r="WVF830" s="444"/>
      <c r="WVG830" s="442"/>
      <c r="WVH830" s="444"/>
      <c r="WVI830" s="442"/>
      <c r="WVJ830" s="442"/>
      <c r="WVK830" s="443"/>
      <c r="WVL830" s="445"/>
      <c r="WVM830" s="446"/>
      <c r="WVN830" s="444"/>
      <c r="WVO830" s="442"/>
      <c r="WVP830" s="444"/>
      <c r="WVQ830" s="442"/>
      <c r="WVR830" s="442"/>
      <c r="WVS830" s="443"/>
      <c r="WVT830" s="445"/>
      <c r="WVU830" s="446"/>
      <c r="WVV830" s="444"/>
      <c r="WVW830" s="442"/>
      <c r="WVX830" s="444"/>
      <c r="WVY830" s="442"/>
      <c r="WVZ830" s="442"/>
      <c r="WWA830" s="443"/>
      <c r="WWB830" s="445"/>
      <c r="WWC830" s="446"/>
      <c r="WWD830" s="444"/>
      <c r="WWE830" s="442"/>
      <c r="WWF830" s="444"/>
      <c r="WWG830" s="442"/>
      <c r="WWH830" s="442"/>
      <c r="WWI830" s="443"/>
      <c r="WWJ830" s="445"/>
      <c r="WWK830" s="446"/>
      <c r="WWL830" s="444"/>
      <c r="WWM830" s="442"/>
      <c r="WWN830" s="444"/>
      <c r="WWO830" s="442"/>
      <c r="WWP830" s="442"/>
      <c r="WWQ830" s="443"/>
      <c r="WWR830" s="445"/>
      <c r="WWS830" s="446"/>
      <c r="WWT830" s="444"/>
      <c r="WWU830" s="442"/>
      <c r="WWV830" s="444"/>
      <c r="WWW830" s="442"/>
      <c r="WWX830" s="442"/>
      <c r="WWY830" s="443"/>
      <c r="WWZ830" s="445"/>
      <c r="WXA830" s="446"/>
      <c r="WXB830" s="444"/>
      <c r="WXC830" s="442"/>
      <c r="WXD830" s="444"/>
      <c r="WXE830" s="442"/>
      <c r="WXF830" s="442"/>
      <c r="WXG830" s="443"/>
      <c r="WXH830" s="445"/>
      <c r="WXI830" s="446"/>
      <c r="WXJ830" s="444"/>
      <c r="WXK830" s="442"/>
      <c r="WXL830" s="444"/>
      <c r="WXM830" s="442"/>
      <c r="WXN830" s="442"/>
      <c r="WXO830" s="443"/>
      <c r="WXP830" s="445"/>
      <c r="WXQ830" s="446"/>
      <c r="WXR830" s="444"/>
      <c r="WXS830" s="442"/>
      <c r="WXT830" s="444"/>
      <c r="WXU830" s="442"/>
      <c r="WXV830" s="442"/>
      <c r="WXW830" s="443"/>
      <c r="WXX830" s="445"/>
      <c r="WXY830" s="446"/>
      <c r="WXZ830" s="444"/>
      <c r="WYA830" s="442"/>
      <c r="WYB830" s="444"/>
      <c r="WYC830" s="442"/>
      <c r="WYD830" s="442"/>
      <c r="WYE830" s="443"/>
      <c r="WYF830" s="445"/>
      <c r="WYG830" s="446"/>
      <c r="WYH830" s="444"/>
      <c r="WYI830" s="442"/>
      <c r="WYJ830" s="444"/>
      <c r="WYK830" s="442"/>
      <c r="WYL830" s="442"/>
      <c r="WYM830" s="443"/>
      <c r="WYN830" s="445"/>
      <c r="WYO830" s="446"/>
      <c r="WYP830" s="444"/>
      <c r="WYQ830" s="442"/>
      <c r="WYR830" s="444"/>
      <c r="WYS830" s="442"/>
      <c r="WYT830" s="442"/>
      <c r="WYU830" s="443"/>
      <c r="WYV830" s="445"/>
      <c r="WYW830" s="446"/>
      <c r="WYX830" s="444"/>
      <c r="WYY830" s="442"/>
      <c r="WYZ830" s="444"/>
      <c r="WZA830" s="442"/>
      <c r="WZB830" s="442"/>
      <c r="WZC830" s="443"/>
      <c r="WZD830" s="445"/>
      <c r="WZE830" s="446"/>
      <c r="WZF830" s="444"/>
      <c r="WZG830" s="442"/>
      <c r="WZH830" s="444"/>
      <c r="WZI830" s="442"/>
      <c r="WZJ830" s="442"/>
      <c r="WZK830" s="443"/>
      <c r="WZL830" s="445"/>
      <c r="WZM830" s="446"/>
      <c r="WZN830" s="444"/>
      <c r="WZO830" s="442"/>
      <c r="WZP830" s="444"/>
      <c r="WZQ830" s="442"/>
      <c r="WZR830" s="442"/>
      <c r="WZS830" s="443"/>
      <c r="WZT830" s="445"/>
      <c r="WZU830" s="446"/>
      <c r="WZV830" s="444"/>
      <c r="WZW830" s="442"/>
      <c r="WZX830" s="444"/>
      <c r="WZY830" s="442"/>
      <c r="WZZ830" s="442"/>
      <c r="XAA830" s="443"/>
      <c r="XAB830" s="445"/>
      <c r="XAC830" s="446"/>
      <c r="XAD830" s="444"/>
      <c r="XAE830" s="442"/>
      <c r="XAF830" s="444"/>
      <c r="XAG830" s="442"/>
      <c r="XAH830" s="442"/>
      <c r="XAI830" s="443"/>
      <c r="XAJ830" s="445"/>
      <c r="XAK830" s="446"/>
      <c r="XAL830" s="444"/>
      <c r="XAM830" s="442"/>
      <c r="XAN830" s="444"/>
      <c r="XAO830" s="442"/>
      <c r="XAP830" s="442"/>
      <c r="XAQ830" s="443"/>
      <c r="XAR830" s="445"/>
      <c r="XAS830" s="446"/>
      <c r="XAT830" s="444"/>
      <c r="XAU830" s="442"/>
      <c r="XAV830" s="444"/>
      <c r="XAW830" s="442"/>
      <c r="XAX830" s="442"/>
      <c r="XAY830" s="443"/>
      <c r="XAZ830" s="445"/>
      <c r="XBA830" s="446"/>
      <c r="XBB830" s="444"/>
      <c r="XBC830" s="442"/>
      <c r="XBD830" s="444"/>
      <c r="XBE830" s="442"/>
      <c r="XBF830" s="442"/>
      <c r="XBG830" s="443"/>
      <c r="XBH830" s="445"/>
      <c r="XBI830" s="446"/>
      <c r="XBJ830" s="444"/>
      <c r="XBK830" s="442"/>
      <c r="XBL830" s="444"/>
      <c r="XBM830" s="442"/>
      <c r="XBN830" s="442"/>
      <c r="XBO830" s="443"/>
      <c r="XBP830" s="445"/>
      <c r="XBQ830" s="446"/>
      <c r="XBR830" s="444"/>
      <c r="XBS830" s="442"/>
      <c r="XBT830" s="444"/>
      <c r="XBU830" s="442"/>
      <c r="XBV830" s="442"/>
      <c r="XBW830" s="443"/>
      <c r="XBX830" s="445"/>
      <c r="XBY830" s="446"/>
      <c r="XBZ830" s="444"/>
      <c r="XCA830" s="442"/>
      <c r="XCB830" s="444"/>
      <c r="XCC830" s="442"/>
      <c r="XCD830" s="442"/>
      <c r="XCE830" s="443"/>
      <c r="XCF830" s="445"/>
      <c r="XCG830" s="446"/>
      <c r="XCH830" s="444"/>
      <c r="XCI830" s="442"/>
      <c r="XCJ830" s="444"/>
      <c r="XCK830" s="442"/>
      <c r="XCL830" s="442"/>
      <c r="XCM830" s="443"/>
      <c r="XCN830" s="445"/>
      <c r="XCO830" s="446"/>
      <c r="XCP830" s="444"/>
      <c r="XCQ830" s="442"/>
      <c r="XCR830" s="444"/>
      <c r="XCS830" s="442"/>
      <c r="XCT830" s="442"/>
      <c r="XCU830" s="443"/>
      <c r="XCV830" s="445"/>
      <c r="XCW830" s="446"/>
      <c r="XCX830" s="444"/>
      <c r="XCY830" s="442"/>
      <c r="XCZ830" s="444"/>
      <c r="XDA830" s="442"/>
      <c r="XDB830" s="442"/>
      <c r="XDC830" s="443"/>
      <c r="XDD830" s="445"/>
      <c r="XDE830" s="446"/>
      <c r="XDF830" s="444"/>
      <c r="XDG830" s="442"/>
      <c r="XDH830" s="444"/>
      <c r="XDI830" s="442"/>
      <c r="XDJ830" s="442"/>
      <c r="XDK830" s="443"/>
      <c r="XDL830" s="445"/>
      <c r="XDM830" s="446"/>
      <c r="XDN830" s="444"/>
      <c r="XDO830" s="442"/>
      <c r="XDP830" s="444"/>
      <c r="XDQ830" s="442"/>
      <c r="XDR830" s="442"/>
      <c r="XDS830" s="443"/>
      <c r="XDT830" s="445"/>
      <c r="XDU830" s="446"/>
      <c r="XDV830" s="444"/>
      <c r="XDW830" s="442"/>
      <c r="XDX830" s="444"/>
      <c r="XDY830" s="442"/>
      <c r="XDZ830" s="442"/>
      <c r="XEA830" s="443"/>
      <c r="XEB830" s="445"/>
      <c r="XEC830" s="446"/>
      <c r="XED830" s="444"/>
      <c r="XEE830" s="442"/>
      <c r="XEF830" s="444"/>
      <c r="XEG830" s="442"/>
      <c r="XEH830" s="442"/>
      <c r="XEI830" s="443"/>
      <c r="XEJ830" s="445"/>
      <c r="XEK830" s="446"/>
      <c r="XEL830" s="444"/>
      <c r="XEM830" s="442"/>
      <c r="XEN830" s="444"/>
      <c r="XEO830" s="442"/>
      <c r="XEP830" s="442"/>
      <c r="XEQ830" s="443"/>
      <c r="XER830" s="445"/>
      <c r="XES830" s="446"/>
      <c r="XET830" s="444"/>
      <c r="XEU830" s="442"/>
      <c r="XEV830" s="444"/>
      <c r="XEW830" s="442"/>
      <c r="XEX830" s="442"/>
    </row>
    <row r="831" spans="1:16378" s="19" customFormat="1">
      <c r="A831" s="448"/>
      <c r="B831" s="449" t="s">
        <v>654</v>
      </c>
      <c r="C831" s="266">
        <v>90</v>
      </c>
      <c r="D831" s="450" t="s">
        <v>12</v>
      </c>
      <c r="E831" s="451"/>
      <c r="F831" s="451"/>
      <c r="G831" s="451"/>
      <c r="H831" s="451"/>
      <c r="I831" s="451"/>
      <c r="J831" s="344"/>
      <c r="K831" s="443"/>
      <c r="L831" s="445"/>
      <c r="M831" s="446"/>
      <c r="N831" s="444"/>
      <c r="O831" s="442"/>
      <c r="P831" s="444"/>
      <c r="Q831" s="442"/>
      <c r="R831" s="442"/>
      <c r="S831" s="443"/>
      <c r="T831" s="445"/>
      <c r="U831" s="446"/>
      <c r="V831" s="444"/>
      <c r="W831" s="442"/>
      <c r="X831" s="444"/>
      <c r="Y831" s="442"/>
      <c r="Z831" s="442"/>
      <c r="AA831" s="443"/>
      <c r="AB831" s="445"/>
      <c r="AC831" s="446"/>
      <c r="AD831" s="444"/>
      <c r="AE831" s="442"/>
      <c r="AF831" s="444"/>
      <c r="AG831" s="442"/>
      <c r="AH831" s="442"/>
      <c r="AI831" s="443"/>
      <c r="AJ831" s="445"/>
      <c r="AK831" s="446"/>
      <c r="AL831" s="444"/>
      <c r="AM831" s="442"/>
      <c r="AN831" s="444"/>
      <c r="AO831" s="442"/>
      <c r="AP831" s="442"/>
      <c r="AQ831" s="443"/>
      <c r="AR831" s="445"/>
      <c r="AS831" s="446"/>
      <c r="AT831" s="444"/>
      <c r="AU831" s="442"/>
      <c r="AV831" s="444"/>
      <c r="AW831" s="442"/>
      <c r="AX831" s="442"/>
      <c r="AY831" s="443"/>
      <c r="AZ831" s="445"/>
      <c r="BA831" s="446"/>
      <c r="BB831" s="444"/>
      <c r="BC831" s="442"/>
      <c r="BD831" s="444"/>
      <c r="BE831" s="442"/>
      <c r="BF831" s="442"/>
      <c r="BG831" s="443"/>
      <c r="BH831" s="445"/>
      <c r="BI831" s="446"/>
      <c r="BJ831" s="444"/>
      <c r="BK831" s="442"/>
      <c r="BL831" s="444"/>
      <c r="BM831" s="442"/>
      <c r="BN831" s="442"/>
      <c r="BO831" s="443"/>
      <c r="BP831" s="445"/>
      <c r="BQ831" s="446"/>
      <c r="BR831" s="444"/>
      <c r="BS831" s="442"/>
      <c r="BT831" s="444"/>
      <c r="BU831" s="442"/>
      <c r="BV831" s="442"/>
      <c r="BW831" s="443"/>
      <c r="BX831" s="445"/>
      <c r="BY831" s="446"/>
      <c r="BZ831" s="444"/>
      <c r="CA831" s="442"/>
      <c r="CB831" s="444"/>
      <c r="CC831" s="442"/>
      <c r="CD831" s="442"/>
      <c r="CE831" s="443"/>
      <c r="CF831" s="445"/>
      <c r="CG831" s="446"/>
      <c r="CH831" s="444"/>
      <c r="CI831" s="442"/>
      <c r="CJ831" s="444"/>
      <c r="CK831" s="442"/>
      <c r="CL831" s="442"/>
      <c r="CM831" s="443"/>
      <c r="CN831" s="445"/>
      <c r="CO831" s="446"/>
      <c r="CP831" s="444"/>
      <c r="CQ831" s="442"/>
      <c r="CR831" s="444"/>
      <c r="CS831" s="442"/>
      <c r="CT831" s="442"/>
      <c r="CU831" s="443"/>
      <c r="CV831" s="445"/>
      <c r="CW831" s="446"/>
      <c r="CX831" s="444"/>
      <c r="CY831" s="442"/>
      <c r="CZ831" s="444"/>
      <c r="DA831" s="442"/>
      <c r="DB831" s="442"/>
      <c r="DC831" s="443"/>
      <c r="DD831" s="445"/>
      <c r="DE831" s="446"/>
      <c r="DF831" s="444"/>
      <c r="DG831" s="442"/>
      <c r="DH831" s="444"/>
      <c r="DI831" s="442"/>
      <c r="DJ831" s="442"/>
      <c r="DK831" s="443"/>
      <c r="DL831" s="445"/>
      <c r="DM831" s="446"/>
      <c r="DN831" s="444"/>
      <c r="DO831" s="442"/>
      <c r="DP831" s="444"/>
      <c r="DQ831" s="442"/>
      <c r="DR831" s="442"/>
      <c r="DS831" s="443"/>
      <c r="DT831" s="445"/>
      <c r="DU831" s="446"/>
      <c r="DV831" s="444"/>
      <c r="DW831" s="442"/>
      <c r="DX831" s="444"/>
      <c r="DY831" s="442"/>
      <c r="DZ831" s="442"/>
      <c r="EA831" s="443"/>
      <c r="EB831" s="445"/>
      <c r="EC831" s="446"/>
      <c r="ED831" s="444"/>
      <c r="EE831" s="442"/>
      <c r="EF831" s="444"/>
      <c r="EG831" s="442"/>
      <c r="EH831" s="442"/>
      <c r="EI831" s="443"/>
      <c r="EJ831" s="445"/>
      <c r="EK831" s="446"/>
      <c r="EL831" s="444"/>
      <c r="EM831" s="442"/>
      <c r="EN831" s="444"/>
      <c r="EO831" s="442"/>
      <c r="EP831" s="442"/>
      <c r="EQ831" s="443"/>
      <c r="ER831" s="445"/>
      <c r="ES831" s="446"/>
      <c r="ET831" s="444"/>
      <c r="EU831" s="442"/>
      <c r="EV831" s="444"/>
      <c r="EW831" s="442"/>
      <c r="EX831" s="442"/>
      <c r="EY831" s="443"/>
      <c r="EZ831" s="445"/>
      <c r="FA831" s="446"/>
      <c r="FB831" s="444"/>
      <c r="FC831" s="442"/>
      <c r="FD831" s="444"/>
      <c r="FE831" s="442"/>
      <c r="FF831" s="442"/>
      <c r="FG831" s="443"/>
      <c r="FH831" s="445"/>
      <c r="FI831" s="446"/>
      <c r="FJ831" s="444"/>
      <c r="FK831" s="442"/>
      <c r="FL831" s="444"/>
      <c r="FM831" s="442"/>
      <c r="FN831" s="442"/>
      <c r="FO831" s="443"/>
      <c r="FP831" s="445"/>
      <c r="FQ831" s="446"/>
      <c r="FR831" s="444"/>
      <c r="FS831" s="442"/>
      <c r="FT831" s="444"/>
      <c r="FU831" s="442"/>
      <c r="FV831" s="442"/>
      <c r="FW831" s="443"/>
      <c r="FX831" s="445"/>
      <c r="FY831" s="446"/>
      <c r="FZ831" s="444"/>
      <c r="GA831" s="442"/>
      <c r="GB831" s="444"/>
      <c r="GC831" s="442"/>
      <c r="GD831" s="442"/>
      <c r="GE831" s="443"/>
      <c r="GF831" s="445"/>
      <c r="GG831" s="446"/>
      <c r="GH831" s="444"/>
      <c r="GI831" s="442"/>
      <c r="GJ831" s="444"/>
      <c r="GK831" s="442"/>
      <c r="GL831" s="442"/>
      <c r="GM831" s="443"/>
      <c r="GN831" s="445"/>
      <c r="GO831" s="446"/>
      <c r="GP831" s="444"/>
      <c r="GQ831" s="442"/>
      <c r="GR831" s="444"/>
      <c r="GS831" s="442"/>
      <c r="GT831" s="442"/>
      <c r="GU831" s="443"/>
      <c r="GV831" s="445"/>
      <c r="GW831" s="446"/>
      <c r="GX831" s="444"/>
      <c r="GY831" s="442"/>
      <c r="GZ831" s="444"/>
      <c r="HA831" s="442"/>
      <c r="HB831" s="442"/>
      <c r="HC831" s="443"/>
      <c r="HD831" s="445"/>
      <c r="HE831" s="446"/>
      <c r="HF831" s="444"/>
      <c r="HG831" s="442"/>
      <c r="HH831" s="444"/>
      <c r="HI831" s="442"/>
      <c r="HJ831" s="442"/>
      <c r="HK831" s="443"/>
      <c r="HL831" s="445"/>
      <c r="HM831" s="446"/>
      <c r="HN831" s="444"/>
      <c r="HO831" s="442"/>
      <c r="HP831" s="444"/>
      <c r="HQ831" s="442"/>
      <c r="HR831" s="442"/>
      <c r="HS831" s="443"/>
      <c r="HT831" s="445"/>
      <c r="HU831" s="446"/>
      <c r="HV831" s="444"/>
      <c r="HW831" s="442"/>
      <c r="HX831" s="444"/>
      <c r="HY831" s="442"/>
      <c r="HZ831" s="442"/>
      <c r="IA831" s="443"/>
      <c r="IB831" s="445"/>
      <c r="IC831" s="446"/>
      <c r="ID831" s="444"/>
      <c r="IE831" s="442"/>
      <c r="IF831" s="444"/>
      <c r="IG831" s="442"/>
      <c r="IH831" s="442"/>
      <c r="II831" s="443"/>
      <c r="IJ831" s="445"/>
      <c r="IK831" s="446"/>
      <c r="IL831" s="444"/>
      <c r="IM831" s="442"/>
      <c r="IN831" s="444"/>
      <c r="IO831" s="442"/>
      <c r="IP831" s="442"/>
      <c r="IQ831" s="443"/>
      <c r="IR831" s="445"/>
      <c r="IS831" s="446"/>
      <c r="IT831" s="444"/>
      <c r="IU831" s="442"/>
      <c r="IV831" s="444"/>
      <c r="IW831" s="442"/>
      <c r="IX831" s="442"/>
      <c r="IY831" s="443"/>
      <c r="IZ831" s="445"/>
      <c r="JA831" s="446"/>
      <c r="JB831" s="444"/>
      <c r="JC831" s="442"/>
      <c r="JD831" s="444"/>
      <c r="JE831" s="442"/>
      <c r="JF831" s="442"/>
      <c r="JG831" s="443"/>
      <c r="JH831" s="445"/>
      <c r="JI831" s="446"/>
      <c r="JJ831" s="444"/>
      <c r="JK831" s="442"/>
      <c r="JL831" s="444"/>
      <c r="JM831" s="442"/>
      <c r="JN831" s="442"/>
      <c r="JO831" s="443"/>
      <c r="JP831" s="445"/>
      <c r="JQ831" s="446"/>
      <c r="JR831" s="444"/>
      <c r="JS831" s="442"/>
      <c r="JT831" s="444"/>
      <c r="JU831" s="442"/>
      <c r="JV831" s="442"/>
      <c r="JW831" s="443"/>
      <c r="JX831" s="445"/>
      <c r="JY831" s="446"/>
      <c r="JZ831" s="444"/>
      <c r="KA831" s="442"/>
      <c r="KB831" s="444"/>
      <c r="KC831" s="442"/>
      <c r="KD831" s="442"/>
      <c r="KE831" s="443"/>
      <c r="KF831" s="445"/>
      <c r="KG831" s="446"/>
      <c r="KH831" s="444"/>
      <c r="KI831" s="442"/>
      <c r="KJ831" s="444"/>
      <c r="KK831" s="442"/>
      <c r="KL831" s="442"/>
      <c r="KM831" s="443"/>
      <c r="KN831" s="445"/>
      <c r="KO831" s="446"/>
      <c r="KP831" s="444"/>
      <c r="KQ831" s="442"/>
      <c r="KR831" s="444"/>
      <c r="KS831" s="442"/>
      <c r="KT831" s="442"/>
      <c r="KU831" s="443"/>
      <c r="KV831" s="445"/>
      <c r="KW831" s="446"/>
      <c r="KX831" s="444"/>
      <c r="KY831" s="442"/>
      <c r="KZ831" s="444"/>
      <c r="LA831" s="442"/>
      <c r="LB831" s="442"/>
      <c r="LC831" s="443"/>
      <c r="LD831" s="445"/>
      <c r="LE831" s="446"/>
      <c r="LF831" s="444"/>
      <c r="LG831" s="442"/>
      <c r="LH831" s="444"/>
      <c r="LI831" s="442"/>
      <c r="LJ831" s="442"/>
      <c r="LK831" s="443"/>
      <c r="LL831" s="445"/>
      <c r="LM831" s="446"/>
      <c r="LN831" s="444"/>
      <c r="LO831" s="442"/>
      <c r="LP831" s="444"/>
      <c r="LQ831" s="442"/>
      <c r="LR831" s="442"/>
      <c r="LS831" s="443"/>
      <c r="LT831" s="445"/>
      <c r="LU831" s="446"/>
      <c r="LV831" s="444"/>
      <c r="LW831" s="442"/>
      <c r="LX831" s="444"/>
      <c r="LY831" s="442"/>
      <c r="LZ831" s="442"/>
      <c r="MA831" s="443"/>
      <c r="MB831" s="445"/>
      <c r="MC831" s="446"/>
      <c r="MD831" s="444"/>
      <c r="ME831" s="442"/>
      <c r="MF831" s="444"/>
      <c r="MG831" s="442"/>
      <c r="MH831" s="442"/>
      <c r="MI831" s="443"/>
      <c r="MJ831" s="445"/>
      <c r="MK831" s="446"/>
      <c r="ML831" s="444"/>
      <c r="MM831" s="442"/>
      <c r="MN831" s="444"/>
      <c r="MO831" s="442"/>
      <c r="MP831" s="442"/>
      <c r="MQ831" s="443"/>
      <c r="MR831" s="445"/>
      <c r="MS831" s="446"/>
      <c r="MT831" s="444"/>
      <c r="MU831" s="442"/>
      <c r="MV831" s="444"/>
      <c r="MW831" s="442"/>
      <c r="MX831" s="442"/>
      <c r="MY831" s="443"/>
      <c r="MZ831" s="445"/>
      <c r="NA831" s="446"/>
      <c r="NB831" s="444"/>
      <c r="NC831" s="442"/>
      <c r="ND831" s="444"/>
      <c r="NE831" s="442"/>
      <c r="NF831" s="442"/>
      <c r="NG831" s="443"/>
      <c r="NH831" s="445"/>
      <c r="NI831" s="446"/>
      <c r="NJ831" s="444"/>
      <c r="NK831" s="442"/>
      <c r="NL831" s="444"/>
      <c r="NM831" s="442"/>
      <c r="NN831" s="442"/>
      <c r="NO831" s="443"/>
      <c r="NP831" s="445"/>
      <c r="NQ831" s="446"/>
      <c r="NR831" s="444"/>
      <c r="NS831" s="442"/>
      <c r="NT831" s="444"/>
      <c r="NU831" s="442"/>
      <c r="NV831" s="442"/>
      <c r="NW831" s="443"/>
      <c r="NX831" s="445"/>
      <c r="NY831" s="446"/>
      <c r="NZ831" s="444"/>
      <c r="OA831" s="442"/>
      <c r="OB831" s="444"/>
      <c r="OC831" s="442"/>
      <c r="OD831" s="442"/>
      <c r="OE831" s="443"/>
      <c r="OF831" s="445"/>
      <c r="OG831" s="446"/>
      <c r="OH831" s="444"/>
      <c r="OI831" s="442"/>
      <c r="OJ831" s="444"/>
      <c r="OK831" s="442"/>
      <c r="OL831" s="442"/>
      <c r="OM831" s="443"/>
      <c r="ON831" s="445"/>
      <c r="OO831" s="446"/>
      <c r="OP831" s="444"/>
      <c r="OQ831" s="442"/>
      <c r="OR831" s="444"/>
      <c r="OS831" s="442"/>
      <c r="OT831" s="442"/>
      <c r="OU831" s="443"/>
      <c r="OV831" s="445"/>
      <c r="OW831" s="446"/>
      <c r="OX831" s="444"/>
      <c r="OY831" s="442"/>
      <c r="OZ831" s="444"/>
      <c r="PA831" s="442"/>
      <c r="PB831" s="442"/>
      <c r="PC831" s="443"/>
      <c r="PD831" s="445"/>
      <c r="PE831" s="446"/>
      <c r="PF831" s="444"/>
      <c r="PG831" s="442"/>
      <c r="PH831" s="444"/>
      <c r="PI831" s="442"/>
      <c r="PJ831" s="442"/>
      <c r="PK831" s="443"/>
      <c r="PL831" s="445"/>
      <c r="PM831" s="446"/>
      <c r="PN831" s="444"/>
      <c r="PO831" s="442"/>
      <c r="PP831" s="444"/>
      <c r="PQ831" s="442"/>
      <c r="PR831" s="442"/>
      <c r="PS831" s="443"/>
      <c r="PT831" s="445"/>
      <c r="PU831" s="446"/>
      <c r="PV831" s="444"/>
      <c r="PW831" s="442"/>
      <c r="PX831" s="444"/>
      <c r="PY831" s="442"/>
      <c r="PZ831" s="442"/>
      <c r="QA831" s="443"/>
      <c r="QB831" s="445"/>
      <c r="QC831" s="446"/>
      <c r="QD831" s="444"/>
      <c r="QE831" s="442"/>
      <c r="QF831" s="444"/>
      <c r="QG831" s="442"/>
      <c r="QH831" s="442"/>
      <c r="QI831" s="443"/>
      <c r="QJ831" s="445"/>
      <c r="QK831" s="446"/>
      <c r="QL831" s="444"/>
      <c r="QM831" s="442"/>
      <c r="QN831" s="444"/>
      <c r="QO831" s="442"/>
      <c r="QP831" s="442"/>
      <c r="QQ831" s="443"/>
      <c r="QR831" s="445"/>
      <c r="QS831" s="446"/>
      <c r="QT831" s="444"/>
      <c r="QU831" s="442"/>
      <c r="QV831" s="444"/>
      <c r="QW831" s="442"/>
      <c r="QX831" s="442"/>
      <c r="QY831" s="443"/>
      <c r="QZ831" s="445"/>
      <c r="RA831" s="446"/>
      <c r="RB831" s="444"/>
      <c r="RC831" s="442"/>
      <c r="RD831" s="444"/>
      <c r="RE831" s="442"/>
      <c r="RF831" s="442"/>
      <c r="RG831" s="443"/>
      <c r="RH831" s="445"/>
      <c r="RI831" s="446"/>
      <c r="RJ831" s="444"/>
      <c r="RK831" s="442"/>
      <c r="RL831" s="444"/>
      <c r="RM831" s="442"/>
      <c r="RN831" s="442"/>
      <c r="RO831" s="443"/>
      <c r="RP831" s="445"/>
      <c r="RQ831" s="446"/>
      <c r="RR831" s="444"/>
      <c r="RS831" s="442"/>
      <c r="RT831" s="444"/>
      <c r="RU831" s="442"/>
      <c r="RV831" s="442"/>
      <c r="RW831" s="443"/>
      <c r="RX831" s="445"/>
      <c r="RY831" s="446"/>
      <c r="RZ831" s="444"/>
      <c r="SA831" s="442"/>
      <c r="SB831" s="444"/>
      <c r="SC831" s="442"/>
      <c r="SD831" s="442"/>
      <c r="SE831" s="443"/>
      <c r="SF831" s="445"/>
      <c r="SG831" s="446"/>
      <c r="SH831" s="444"/>
      <c r="SI831" s="442"/>
      <c r="SJ831" s="444"/>
      <c r="SK831" s="442"/>
      <c r="SL831" s="442"/>
      <c r="SM831" s="443"/>
      <c r="SN831" s="445"/>
      <c r="SO831" s="446"/>
      <c r="SP831" s="444"/>
      <c r="SQ831" s="442"/>
      <c r="SR831" s="444"/>
      <c r="SS831" s="442"/>
      <c r="ST831" s="442"/>
      <c r="SU831" s="443"/>
      <c r="SV831" s="445"/>
      <c r="SW831" s="446"/>
      <c r="SX831" s="444"/>
      <c r="SY831" s="442"/>
      <c r="SZ831" s="444"/>
      <c r="TA831" s="442"/>
      <c r="TB831" s="442"/>
      <c r="TC831" s="443"/>
      <c r="TD831" s="445"/>
      <c r="TE831" s="446"/>
      <c r="TF831" s="444"/>
      <c r="TG831" s="442"/>
      <c r="TH831" s="444"/>
      <c r="TI831" s="442"/>
      <c r="TJ831" s="442"/>
      <c r="TK831" s="443"/>
      <c r="TL831" s="445"/>
      <c r="TM831" s="446"/>
      <c r="TN831" s="444"/>
      <c r="TO831" s="442"/>
      <c r="TP831" s="444"/>
      <c r="TQ831" s="442"/>
      <c r="TR831" s="442"/>
      <c r="TS831" s="443"/>
      <c r="TT831" s="445"/>
      <c r="TU831" s="446"/>
      <c r="TV831" s="444"/>
      <c r="TW831" s="442"/>
      <c r="TX831" s="444"/>
      <c r="TY831" s="442"/>
      <c r="TZ831" s="442"/>
      <c r="UA831" s="443"/>
      <c r="UB831" s="445"/>
      <c r="UC831" s="446"/>
      <c r="UD831" s="444"/>
      <c r="UE831" s="442"/>
      <c r="UF831" s="444"/>
      <c r="UG831" s="442"/>
      <c r="UH831" s="442"/>
      <c r="UI831" s="443"/>
      <c r="UJ831" s="445"/>
      <c r="UK831" s="446"/>
      <c r="UL831" s="444"/>
      <c r="UM831" s="442"/>
      <c r="UN831" s="444"/>
      <c r="UO831" s="442"/>
      <c r="UP831" s="442"/>
      <c r="UQ831" s="443"/>
      <c r="UR831" s="445"/>
      <c r="US831" s="446"/>
      <c r="UT831" s="444"/>
      <c r="UU831" s="442"/>
      <c r="UV831" s="444"/>
      <c r="UW831" s="442"/>
      <c r="UX831" s="442"/>
      <c r="UY831" s="443"/>
      <c r="UZ831" s="445"/>
      <c r="VA831" s="446"/>
      <c r="VB831" s="444"/>
      <c r="VC831" s="442"/>
      <c r="VD831" s="444"/>
      <c r="VE831" s="442"/>
      <c r="VF831" s="442"/>
      <c r="VG831" s="443"/>
      <c r="VH831" s="445"/>
      <c r="VI831" s="446"/>
      <c r="VJ831" s="444"/>
      <c r="VK831" s="442"/>
      <c r="VL831" s="444"/>
      <c r="VM831" s="442"/>
      <c r="VN831" s="442"/>
      <c r="VO831" s="443"/>
      <c r="VP831" s="445"/>
      <c r="VQ831" s="446"/>
      <c r="VR831" s="444"/>
      <c r="VS831" s="442"/>
      <c r="VT831" s="444"/>
      <c r="VU831" s="442"/>
      <c r="VV831" s="442"/>
      <c r="VW831" s="443"/>
      <c r="VX831" s="445"/>
      <c r="VY831" s="446"/>
      <c r="VZ831" s="444"/>
      <c r="WA831" s="442"/>
      <c r="WB831" s="444"/>
      <c r="WC831" s="442"/>
      <c r="WD831" s="442"/>
      <c r="WE831" s="443"/>
      <c r="WF831" s="445"/>
      <c r="WG831" s="446"/>
      <c r="WH831" s="444"/>
      <c r="WI831" s="442"/>
      <c r="WJ831" s="444"/>
      <c r="WK831" s="442"/>
      <c r="WL831" s="442"/>
      <c r="WM831" s="443"/>
      <c r="WN831" s="445"/>
      <c r="WO831" s="446"/>
      <c r="WP831" s="444"/>
      <c r="WQ831" s="442"/>
      <c r="WR831" s="444"/>
      <c r="WS831" s="442"/>
      <c r="WT831" s="442"/>
      <c r="WU831" s="443"/>
      <c r="WV831" s="445"/>
      <c r="WW831" s="446"/>
      <c r="WX831" s="444"/>
      <c r="WY831" s="442"/>
      <c r="WZ831" s="444"/>
      <c r="XA831" s="442"/>
      <c r="XB831" s="442"/>
      <c r="XC831" s="443"/>
      <c r="XD831" s="445"/>
      <c r="XE831" s="446"/>
      <c r="XF831" s="444"/>
      <c r="XG831" s="442"/>
      <c r="XH831" s="444"/>
      <c r="XI831" s="442"/>
      <c r="XJ831" s="442"/>
      <c r="XK831" s="443"/>
      <c r="XL831" s="445"/>
      <c r="XM831" s="446"/>
      <c r="XN831" s="444"/>
      <c r="XO831" s="442"/>
      <c r="XP831" s="444"/>
      <c r="XQ831" s="442"/>
      <c r="XR831" s="442"/>
      <c r="XS831" s="443"/>
      <c r="XT831" s="445"/>
      <c r="XU831" s="446"/>
      <c r="XV831" s="444"/>
      <c r="XW831" s="442"/>
      <c r="XX831" s="444"/>
      <c r="XY831" s="442"/>
      <c r="XZ831" s="442"/>
      <c r="YA831" s="443"/>
      <c r="YB831" s="445"/>
      <c r="YC831" s="446"/>
      <c r="YD831" s="444"/>
      <c r="YE831" s="442"/>
      <c r="YF831" s="444"/>
      <c r="YG831" s="442"/>
      <c r="YH831" s="442"/>
      <c r="YI831" s="443"/>
      <c r="YJ831" s="445"/>
      <c r="YK831" s="446"/>
      <c r="YL831" s="444"/>
      <c r="YM831" s="442"/>
      <c r="YN831" s="444"/>
      <c r="YO831" s="442"/>
      <c r="YP831" s="442"/>
      <c r="YQ831" s="443"/>
      <c r="YR831" s="445"/>
      <c r="YS831" s="446"/>
      <c r="YT831" s="444"/>
      <c r="YU831" s="442"/>
      <c r="YV831" s="444"/>
      <c r="YW831" s="442"/>
      <c r="YX831" s="442"/>
      <c r="YY831" s="443"/>
      <c r="YZ831" s="445"/>
      <c r="ZA831" s="446"/>
      <c r="ZB831" s="444"/>
      <c r="ZC831" s="442"/>
      <c r="ZD831" s="444"/>
      <c r="ZE831" s="442"/>
      <c r="ZF831" s="442"/>
      <c r="ZG831" s="443"/>
      <c r="ZH831" s="445"/>
      <c r="ZI831" s="446"/>
      <c r="ZJ831" s="444"/>
      <c r="ZK831" s="442"/>
      <c r="ZL831" s="444"/>
      <c r="ZM831" s="442"/>
      <c r="ZN831" s="442"/>
      <c r="ZO831" s="443"/>
      <c r="ZP831" s="445"/>
      <c r="ZQ831" s="446"/>
      <c r="ZR831" s="444"/>
      <c r="ZS831" s="442"/>
      <c r="ZT831" s="444"/>
      <c r="ZU831" s="442"/>
      <c r="ZV831" s="442"/>
      <c r="ZW831" s="443"/>
      <c r="ZX831" s="445"/>
      <c r="ZY831" s="446"/>
      <c r="ZZ831" s="444"/>
      <c r="AAA831" s="442"/>
      <c r="AAB831" s="444"/>
      <c r="AAC831" s="442"/>
      <c r="AAD831" s="442"/>
      <c r="AAE831" s="443"/>
      <c r="AAF831" s="445"/>
      <c r="AAG831" s="446"/>
      <c r="AAH831" s="444"/>
      <c r="AAI831" s="442"/>
      <c r="AAJ831" s="444"/>
      <c r="AAK831" s="442"/>
      <c r="AAL831" s="442"/>
      <c r="AAM831" s="443"/>
      <c r="AAN831" s="445"/>
      <c r="AAO831" s="446"/>
      <c r="AAP831" s="444"/>
      <c r="AAQ831" s="442"/>
      <c r="AAR831" s="444"/>
      <c r="AAS831" s="442"/>
      <c r="AAT831" s="442"/>
      <c r="AAU831" s="443"/>
      <c r="AAV831" s="445"/>
      <c r="AAW831" s="446"/>
      <c r="AAX831" s="444"/>
      <c r="AAY831" s="442"/>
      <c r="AAZ831" s="444"/>
      <c r="ABA831" s="442"/>
      <c r="ABB831" s="442"/>
      <c r="ABC831" s="443"/>
      <c r="ABD831" s="445"/>
      <c r="ABE831" s="446"/>
      <c r="ABF831" s="444"/>
      <c r="ABG831" s="442"/>
      <c r="ABH831" s="444"/>
      <c r="ABI831" s="442"/>
      <c r="ABJ831" s="442"/>
      <c r="ABK831" s="443"/>
      <c r="ABL831" s="445"/>
      <c r="ABM831" s="446"/>
      <c r="ABN831" s="444"/>
      <c r="ABO831" s="442"/>
      <c r="ABP831" s="444"/>
      <c r="ABQ831" s="442"/>
      <c r="ABR831" s="442"/>
      <c r="ABS831" s="443"/>
      <c r="ABT831" s="445"/>
      <c r="ABU831" s="446"/>
      <c r="ABV831" s="444"/>
      <c r="ABW831" s="442"/>
      <c r="ABX831" s="444"/>
      <c r="ABY831" s="442"/>
      <c r="ABZ831" s="442"/>
      <c r="ACA831" s="443"/>
      <c r="ACB831" s="445"/>
      <c r="ACC831" s="446"/>
      <c r="ACD831" s="444"/>
      <c r="ACE831" s="442"/>
      <c r="ACF831" s="444"/>
      <c r="ACG831" s="442"/>
      <c r="ACH831" s="442"/>
      <c r="ACI831" s="443"/>
      <c r="ACJ831" s="445"/>
      <c r="ACK831" s="446"/>
      <c r="ACL831" s="444"/>
      <c r="ACM831" s="442"/>
      <c r="ACN831" s="444"/>
      <c r="ACO831" s="442"/>
      <c r="ACP831" s="442"/>
      <c r="ACQ831" s="443"/>
      <c r="ACR831" s="445"/>
      <c r="ACS831" s="446"/>
      <c r="ACT831" s="444"/>
      <c r="ACU831" s="442"/>
      <c r="ACV831" s="444"/>
      <c r="ACW831" s="442"/>
      <c r="ACX831" s="442"/>
      <c r="ACY831" s="443"/>
      <c r="ACZ831" s="445"/>
      <c r="ADA831" s="446"/>
      <c r="ADB831" s="444"/>
      <c r="ADC831" s="442"/>
      <c r="ADD831" s="444"/>
      <c r="ADE831" s="442"/>
      <c r="ADF831" s="442"/>
      <c r="ADG831" s="443"/>
      <c r="ADH831" s="445"/>
      <c r="ADI831" s="446"/>
      <c r="ADJ831" s="444"/>
      <c r="ADK831" s="442"/>
      <c r="ADL831" s="444"/>
      <c r="ADM831" s="442"/>
      <c r="ADN831" s="442"/>
      <c r="ADO831" s="443"/>
      <c r="ADP831" s="445"/>
      <c r="ADQ831" s="446"/>
      <c r="ADR831" s="444"/>
      <c r="ADS831" s="442"/>
      <c r="ADT831" s="444"/>
      <c r="ADU831" s="442"/>
      <c r="ADV831" s="442"/>
      <c r="ADW831" s="443"/>
      <c r="ADX831" s="445"/>
      <c r="ADY831" s="446"/>
      <c r="ADZ831" s="444"/>
      <c r="AEA831" s="442"/>
      <c r="AEB831" s="444"/>
      <c r="AEC831" s="442"/>
      <c r="AED831" s="442"/>
      <c r="AEE831" s="443"/>
      <c r="AEF831" s="445"/>
      <c r="AEG831" s="446"/>
      <c r="AEH831" s="444"/>
      <c r="AEI831" s="442"/>
      <c r="AEJ831" s="444"/>
      <c r="AEK831" s="442"/>
      <c r="AEL831" s="442"/>
      <c r="AEM831" s="443"/>
      <c r="AEN831" s="445"/>
      <c r="AEO831" s="446"/>
      <c r="AEP831" s="444"/>
      <c r="AEQ831" s="442"/>
      <c r="AER831" s="444"/>
      <c r="AES831" s="442"/>
      <c r="AET831" s="442"/>
      <c r="AEU831" s="443"/>
      <c r="AEV831" s="445"/>
      <c r="AEW831" s="446"/>
      <c r="AEX831" s="444"/>
      <c r="AEY831" s="442"/>
      <c r="AEZ831" s="444"/>
      <c r="AFA831" s="442"/>
      <c r="AFB831" s="442"/>
      <c r="AFC831" s="443"/>
      <c r="AFD831" s="445"/>
      <c r="AFE831" s="446"/>
      <c r="AFF831" s="444"/>
      <c r="AFG831" s="442"/>
      <c r="AFH831" s="444"/>
      <c r="AFI831" s="442"/>
      <c r="AFJ831" s="442"/>
      <c r="AFK831" s="443"/>
      <c r="AFL831" s="445"/>
      <c r="AFM831" s="446"/>
      <c r="AFN831" s="444"/>
      <c r="AFO831" s="442"/>
      <c r="AFP831" s="444"/>
      <c r="AFQ831" s="442"/>
      <c r="AFR831" s="442"/>
      <c r="AFS831" s="443"/>
      <c r="AFT831" s="445"/>
      <c r="AFU831" s="446"/>
      <c r="AFV831" s="444"/>
      <c r="AFW831" s="442"/>
      <c r="AFX831" s="444"/>
      <c r="AFY831" s="442"/>
      <c r="AFZ831" s="442"/>
      <c r="AGA831" s="443"/>
      <c r="AGB831" s="445"/>
      <c r="AGC831" s="446"/>
      <c r="AGD831" s="444"/>
      <c r="AGE831" s="442"/>
      <c r="AGF831" s="444"/>
      <c r="AGG831" s="442"/>
      <c r="AGH831" s="442"/>
      <c r="AGI831" s="443"/>
      <c r="AGJ831" s="445"/>
      <c r="AGK831" s="446"/>
      <c r="AGL831" s="444"/>
      <c r="AGM831" s="442"/>
      <c r="AGN831" s="444"/>
      <c r="AGO831" s="442"/>
      <c r="AGP831" s="442"/>
      <c r="AGQ831" s="443"/>
      <c r="AGR831" s="445"/>
      <c r="AGS831" s="446"/>
      <c r="AGT831" s="444"/>
      <c r="AGU831" s="442"/>
      <c r="AGV831" s="444"/>
      <c r="AGW831" s="442"/>
      <c r="AGX831" s="442"/>
      <c r="AGY831" s="443"/>
      <c r="AGZ831" s="445"/>
      <c r="AHA831" s="446"/>
      <c r="AHB831" s="444"/>
      <c r="AHC831" s="442"/>
      <c r="AHD831" s="444"/>
      <c r="AHE831" s="442"/>
      <c r="AHF831" s="442"/>
      <c r="AHG831" s="443"/>
      <c r="AHH831" s="445"/>
      <c r="AHI831" s="446"/>
      <c r="AHJ831" s="444"/>
      <c r="AHK831" s="442"/>
      <c r="AHL831" s="444"/>
      <c r="AHM831" s="442"/>
      <c r="AHN831" s="442"/>
      <c r="AHO831" s="443"/>
      <c r="AHP831" s="445"/>
      <c r="AHQ831" s="446"/>
      <c r="AHR831" s="444"/>
      <c r="AHS831" s="442"/>
      <c r="AHT831" s="444"/>
      <c r="AHU831" s="442"/>
      <c r="AHV831" s="442"/>
      <c r="AHW831" s="443"/>
      <c r="AHX831" s="445"/>
      <c r="AHY831" s="446"/>
      <c r="AHZ831" s="444"/>
      <c r="AIA831" s="442"/>
      <c r="AIB831" s="444"/>
      <c r="AIC831" s="442"/>
      <c r="AID831" s="442"/>
      <c r="AIE831" s="443"/>
      <c r="AIF831" s="445"/>
      <c r="AIG831" s="446"/>
      <c r="AIH831" s="444"/>
      <c r="AII831" s="442"/>
      <c r="AIJ831" s="444"/>
      <c r="AIK831" s="442"/>
      <c r="AIL831" s="442"/>
      <c r="AIM831" s="443"/>
      <c r="AIN831" s="445"/>
      <c r="AIO831" s="446"/>
      <c r="AIP831" s="444"/>
      <c r="AIQ831" s="442"/>
      <c r="AIR831" s="444"/>
      <c r="AIS831" s="442"/>
      <c r="AIT831" s="442"/>
      <c r="AIU831" s="443"/>
      <c r="AIV831" s="445"/>
      <c r="AIW831" s="446"/>
      <c r="AIX831" s="444"/>
      <c r="AIY831" s="442"/>
      <c r="AIZ831" s="444"/>
      <c r="AJA831" s="442"/>
      <c r="AJB831" s="442"/>
      <c r="AJC831" s="443"/>
      <c r="AJD831" s="445"/>
      <c r="AJE831" s="446"/>
      <c r="AJF831" s="444"/>
      <c r="AJG831" s="442"/>
      <c r="AJH831" s="444"/>
      <c r="AJI831" s="442"/>
      <c r="AJJ831" s="442"/>
      <c r="AJK831" s="443"/>
      <c r="AJL831" s="445"/>
      <c r="AJM831" s="446"/>
      <c r="AJN831" s="444"/>
      <c r="AJO831" s="442"/>
      <c r="AJP831" s="444"/>
      <c r="AJQ831" s="442"/>
      <c r="AJR831" s="442"/>
      <c r="AJS831" s="443"/>
      <c r="AJT831" s="445"/>
      <c r="AJU831" s="446"/>
      <c r="AJV831" s="444"/>
      <c r="AJW831" s="442"/>
      <c r="AJX831" s="444"/>
      <c r="AJY831" s="442"/>
      <c r="AJZ831" s="442"/>
      <c r="AKA831" s="443"/>
      <c r="AKB831" s="445"/>
      <c r="AKC831" s="446"/>
      <c r="AKD831" s="444"/>
      <c r="AKE831" s="442"/>
      <c r="AKF831" s="444"/>
      <c r="AKG831" s="442"/>
      <c r="AKH831" s="442"/>
      <c r="AKI831" s="443"/>
      <c r="AKJ831" s="445"/>
      <c r="AKK831" s="446"/>
      <c r="AKL831" s="444"/>
      <c r="AKM831" s="442"/>
      <c r="AKN831" s="444"/>
      <c r="AKO831" s="442"/>
      <c r="AKP831" s="442"/>
      <c r="AKQ831" s="443"/>
      <c r="AKR831" s="445"/>
      <c r="AKS831" s="446"/>
      <c r="AKT831" s="444"/>
      <c r="AKU831" s="442"/>
      <c r="AKV831" s="444"/>
      <c r="AKW831" s="442"/>
      <c r="AKX831" s="442"/>
      <c r="AKY831" s="443"/>
      <c r="AKZ831" s="445"/>
      <c r="ALA831" s="446"/>
      <c r="ALB831" s="444"/>
      <c r="ALC831" s="442"/>
      <c r="ALD831" s="444"/>
      <c r="ALE831" s="442"/>
      <c r="ALF831" s="442"/>
      <c r="ALG831" s="443"/>
      <c r="ALH831" s="445"/>
      <c r="ALI831" s="446"/>
      <c r="ALJ831" s="444"/>
      <c r="ALK831" s="442"/>
      <c r="ALL831" s="444"/>
      <c r="ALM831" s="442"/>
      <c r="ALN831" s="442"/>
      <c r="ALO831" s="443"/>
      <c r="ALP831" s="445"/>
      <c r="ALQ831" s="446"/>
      <c r="ALR831" s="444"/>
      <c r="ALS831" s="442"/>
      <c r="ALT831" s="444"/>
      <c r="ALU831" s="442"/>
      <c r="ALV831" s="442"/>
      <c r="ALW831" s="443"/>
      <c r="ALX831" s="445"/>
      <c r="ALY831" s="446"/>
      <c r="ALZ831" s="444"/>
      <c r="AMA831" s="442"/>
      <c r="AMB831" s="444"/>
      <c r="AMC831" s="442"/>
      <c r="AMD831" s="442"/>
      <c r="AME831" s="443"/>
      <c r="AMF831" s="445"/>
      <c r="AMG831" s="446"/>
      <c r="AMH831" s="444"/>
      <c r="AMI831" s="442"/>
      <c r="AMJ831" s="444"/>
      <c r="AMK831" s="442"/>
      <c r="AML831" s="442"/>
      <c r="AMM831" s="443"/>
      <c r="AMN831" s="445"/>
      <c r="AMO831" s="446"/>
      <c r="AMP831" s="444"/>
      <c r="AMQ831" s="442"/>
      <c r="AMR831" s="444"/>
      <c r="AMS831" s="442"/>
      <c r="AMT831" s="442"/>
      <c r="AMU831" s="443"/>
      <c r="AMV831" s="445"/>
      <c r="AMW831" s="446"/>
      <c r="AMX831" s="444"/>
      <c r="AMY831" s="442"/>
      <c r="AMZ831" s="444"/>
      <c r="ANA831" s="442"/>
      <c r="ANB831" s="442"/>
      <c r="ANC831" s="443"/>
      <c r="AND831" s="445"/>
      <c r="ANE831" s="446"/>
      <c r="ANF831" s="444"/>
      <c r="ANG831" s="442"/>
      <c r="ANH831" s="444"/>
      <c r="ANI831" s="442"/>
      <c r="ANJ831" s="442"/>
      <c r="ANK831" s="443"/>
      <c r="ANL831" s="445"/>
      <c r="ANM831" s="446"/>
      <c r="ANN831" s="444"/>
      <c r="ANO831" s="442"/>
      <c r="ANP831" s="444"/>
      <c r="ANQ831" s="442"/>
      <c r="ANR831" s="442"/>
      <c r="ANS831" s="443"/>
      <c r="ANT831" s="445"/>
      <c r="ANU831" s="446"/>
      <c r="ANV831" s="444"/>
      <c r="ANW831" s="442"/>
      <c r="ANX831" s="444"/>
      <c r="ANY831" s="442"/>
      <c r="ANZ831" s="442"/>
      <c r="AOA831" s="443"/>
      <c r="AOB831" s="445"/>
      <c r="AOC831" s="446"/>
      <c r="AOD831" s="444"/>
      <c r="AOE831" s="442"/>
      <c r="AOF831" s="444"/>
      <c r="AOG831" s="442"/>
      <c r="AOH831" s="442"/>
      <c r="AOI831" s="443"/>
      <c r="AOJ831" s="445"/>
      <c r="AOK831" s="446"/>
      <c r="AOL831" s="444"/>
      <c r="AOM831" s="442"/>
      <c r="AON831" s="444"/>
      <c r="AOO831" s="442"/>
      <c r="AOP831" s="442"/>
      <c r="AOQ831" s="443"/>
      <c r="AOR831" s="445"/>
      <c r="AOS831" s="446"/>
      <c r="AOT831" s="444"/>
      <c r="AOU831" s="442"/>
      <c r="AOV831" s="444"/>
      <c r="AOW831" s="442"/>
      <c r="AOX831" s="442"/>
      <c r="AOY831" s="443"/>
      <c r="AOZ831" s="445"/>
      <c r="APA831" s="446"/>
      <c r="APB831" s="444"/>
      <c r="APC831" s="442"/>
      <c r="APD831" s="444"/>
      <c r="APE831" s="442"/>
      <c r="APF831" s="442"/>
      <c r="APG831" s="443"/>
      <c r="APH831" s="445"/>
      <c r="API831" s="446"/>
      <c r="APJ831" s="444"/>
      <c r="APK831" s="442"/>
      <c r="APL831" s="444"/>
      <c r="APM831" s="442"/>
      <c r="APN831" s="442"/>
      <c r="APO831" s="443"/>
      <c r="APP831" s="445"/>
      <c r="APQ831" s="446"/>
      <c r="APR831" s="444"/>
      <c r="APS831" s="442"/>
      <c r="APT831" s="444"/>
      <c r="APU831" s="442"/>
      <c r="APV831" s="442"/>
      <c r="APW831" s="443"/>
      <c r="APX831" s="445"/>
      <c r="APY831" s="446"/>
      <c r="APZ831" s="444"/>
      <c r="AQA831" s="442"/>
      <c r="AQB831" s="444"/>
      <c r="AQC831" s="442"/>
      <c r="AQD831" s="442"/>
      <c r="AQE831" s="443"/>
      <c r="AQF831" s="445"/>
      <c r="AQG831" s="446"/>
      <c r="AQH831" s="444"/>
      <c r="AQI831" s="442"/>
      <c r="AQJ831" s="444"/>
      <c r="AQK831" s="442"/>
      <c r="AQL831" s="442"/>
      <c r="AQM831" s="443"/>
      <c r="AQN831" s="445"/>
      <c r="AQO831" s="446"/>
      <c r="AQP831" s="444"/>
      <c r="AQQ831" s="442"/>
      <c r="AQR831" s="444"/>
      <c r="AQS831" s="442"/>
      <c r="AQT831" s="442"/>
      <c r="AQU831" s="443"/>
      <c r="AQV831" s="445"/>
      <c r="AQW831" s="446"/>
      <c r="AQX831" s="444"/>
      <c r="AQY831" s="442"/>
      <c r="AQZ831" s="444"/>
      <c r="ARA831" s="442"/>
      <c r="ARB831" s="442"/>
      <c r="ARC831" s="443"/>
      <c r="ARD831" s="445"/>
      <c r="ARE831" s="446"/>
      <c r="ARF831" s="444"/>
      <c r="ARG831" s="442"/>
      <c r="ARH831" s="444"/>
      <c r="ARI831" s="442"/>
      <c r="ARJ831" s="442"/>
      <c r="ARK831" s="443"/>
      <c r="ARL831" s="445"/>
      <c r="ARM831" s="446"/>
      <c r="ARN831" s="444"/>
      <c r="ARO831" s="442"/>
      <c r="ARP831" s="444"/>
      <c r="ARQ831" s="442"/>
      <c r="ARR831" s="442"/>
      <c r="ARS831" s="443"/>
      <c r="ART831" s="445"/>
      <c r="ARU831" s="446"/>
      <c r="ARV831" s="444"/>
      <c r="ARW831" s="442"/>
      <c r="ARX831" s="444"/>
      <c r="ARY831" s="442"/>
      <c r="ARZ831" s="442"/>
      <c r="ASA831" s="443"/>
      <c r="ASB831" s="445"/>
      <c r="ASC831" s="446"/>
      <c r="ASD831" s="444"/>
      <c r="ASE831" s="442"/>
      <c r="ASF831" s="444"/>
      <c r="ASG831" s="442"/>
      <c r="ASH831" s="442"/>
      <c r="ASI831" s="443"/>
      <c r="ASJ831" s="445"/>
      <c r="ASK831" s="446"/>
      <c r="ASL831" s="444"/>
      <c r="ASM831" s="442"/>
      <c r="ASN831" s="444"/>
      <c r="ASO831" s="442"/>
      <c r="ASP831" s="442"/>
      <c r="ASQ831" s="443"/>
      <c r="ASR831" s="445"/>
      <c r="ASS831" s="446"/>
      <c r="AST831" s="444"/>
      <c r="ASU831" s="442"/>
      <c r="ASV831" s="444"/>
      <c r="ASW831" s="442"/>
      <c r="ASX831" s="442"/>
      <c r="ASY831" s="443"/>
      <c r="ASZ831" s="445"/>
      <c r="ATA831" s="446"/>
      <c r="ATB831" s="444"/>
      <c r="ATC831" s="442"/>
      <c r="ATD831" s="444"/>
      <c r="ATE831" s="442"/>
      <c r="ATF831" s="442"/>
      <c r="ATG831" s="443"/>
      <c r="ATH831" s="445"/>
      <c r="ATI831" s="446"/>
      <c r="ATJ831" s="444"/>
      <c r="ATK831" s="442"/>
      <c r="ATL831" s="444"/>
      <c r="ATM831" s="442"/>
      <c r="ATN831" s="442"/>
      <c r="ATO831" s="443"/>
      <c r="ATP831" s="445"/>
      <c r="ATQ831" s="446"/>
      <c r="ATR831" s="444"/>
      <c r="ATS831" s="442"/>
      <c r="ATT831" s="444"/>
      <c r="ATU831" s="442"/>
      <c r="ATV831" s="442"/>
      <c r="ATW831" s="443"/>
      <c r="ATX831" s="445"/>
      <c r="ATY831" s="446"/>
      <c r="ATZ831" s="444"/>
      <c r="AUA831" s="442"/>
      <c r="AUB831" s="444"/>
      <c r="AUC831" s="442"/>
      <c r="AUD831" s="442"/>
      <c r="AUE831" s="443"/>
      <c r="AUF831" s="445"/>
      <c r="AUG831" s="446"/>
      <c r="AUH831" s="444"/>
      <c r="AUI831" s="442"/>
      <c r="AUJ831" s="444"/>
      <c r="AUK831" s="442"/>
      <c r="AUL831" s="442"/>
      <c r="AUM831" s="443"/>
      <c r="AUN831" s="445"/>
      <c r="AUO831" s="446"/>
      <c r="AUP831" s="444"/>
      <c r="AUQ831" s="442"/>
      <c r="AUR831" s="444"/>
      <c r="AUS831" s="442"/>
      <c r="AUT831" s="442"/>
      <c r="AUU831" s="443"/>
      <c r="AUV831" s="445"/>
      <c r="AUW831" s="446"/>
      <c r="AUX831" s="444"/>
      <c r="AUY831" s="442"/>
      <c r="AUZ831" s="444"/>
      <c r="AVA831" s="442"/>
      <c r="AVB831" s="442"/>
      <c r="AVC831" s="443"/>
      <c r="AVD831" s="445"/>
      <c r="AVE831" s="446"/>
      <c r="AVF831" s="444"/>
      <c r="AVG831" s="442"/>
      <c r="AVH831" s="444"/>
      <c r="AVI831" s="442"/>
      <c r="AVJ831" s="442"/>
      <c r="AVK831" s="443"/>
      <c r="AVL831" s="445"/>
      <c r="AVM831" s="446"/>
      <c r="AVN831" s="444"/>
      <c r="AVO831" s="442"/>
      <c r="AVP831" s="444"/>
      <c r="AVQ831" s="442"/>
      <c r="AVR831" s="442"/>
      <c r="AVS831" s="443"/>
      <c r="AVT831" s="445"/>
      <c r="AVU831" s="446"/>
      <c r="AVV831" s="444"/>
      <c r="AVW831" s="442"/>
      <c r="AVX831" s="444"/>
      <c r="AVY831" s="442"/>
      <c r="AVZ831" s="442"/>
      <c r="AWA831" s="443"/>
      <c r="AWB831" s="445"/>
      <c r="AWC831" s="446"/>
      <c r="AWD831" s="444"/>
      <c r="AWE831" s="442"/>
      <c r="AWF831" s="444"/>
      <c r="AWG831" s="442"/>
      <c r="AWH831" s="442"/>
      <c r="AWI831" s="443"/>
      <c r="AWJ831" s="445"/>
      <c r="AWK831" s="446"/>
      <c r="AWL831" s="444"/>
      <c r="AWM831" s="442"/>
      <c r="AWN831" s="444"/>
      <c r="AWO831" s="442"/>
      <c r="AWP831" s="442"/>
      <c r="AWQ831" s="443"/>
      <c r="AWR831" s="445"/>
      <c r="AWS831" s="446"/>
      <c r="AWT831" s="444"/>
      <c r="AWU831" s="442"/>
      <c r="AWV831" s="444"/>
      <c r="AWW831" s="442"/>
      <c r="AWX831" s="442"/>
      <c r="AWY831" s="443"/>
      <c r="AWZ831" s="445"/>
      <c r="AXA831" s="446"/>
      <c r="AXB831" s="444"/>
      <c r="AXC831" s="442"/>
      <c r="AXD831" s="444"/>
      <c r="AXE831" s="442"/>
      <c r="AXF831" s="442"/>
      <c r="AXG831" s="443"/>
      <c r="AXH831" s="445"/>
      <c r="AXI831" s="446"/>
      <c r="AXJ831" s="444"/>
      <c r="AXK831" s="442"/>
      <c r="AXL831" s="444"/>
      <c r="AXM831" s="442"/>
      <c r="AXN831" s="442"/>
      <c r="AXO831" s="443"/>
      <c r="AXP831" s="445"/>
      <c r="AXQ831" s="446"/>
      <c r="AXR831" s="444"/>
      <c r="AXS831" s="442"/>
      <c r="AXT831" s="444"/>
      <c r="AXU831" s="442"/>
      <c r="AXV831" s="442"/>
      <c r="AXW831" s="443"/>
      <c r="AXX831" s="445"/>
      <c r="AXY831" s="446"/>
      <c r="AXZ831" s="444"/>
      <c r="AYA831" s="442"/>
      <c r="AYB831" s="444"/>
      <c r="AYC831" s="442"/>
      <c r="AYD831" s="442"/>
      <c r="AYE831" s="443"/>
      <c r="AYF831" s="445"/>
      <c r="AYG831" s="446"/>
      <c r="AYH831" s="444"/>
      <c r="AYI831" s="442"/>
      <c r="AYJ831" s="444"/>
      <c r="AYK831" s="442"/>
      <c r="AYL831" s="442"/>
      <c r="AYM831" s="443"/>
      <c r="AYN831" s="445"/>
      <c r="AYO831" s="446"/>
      <c r="AYP831" s="444"/>
      <c r="AYQ831" s="442"/>
      <c r="AYR831" s="444"/>
      <c r="AYS831" s="442"/>
      <c r="AYT831" s="442"/>
      <c r="AYU831" s="443"/>
      <c r="AYV831" s="445"/>
      <c r="AYW831" s="446"/>
      <c r="AYX831" s="444"/>
      <c r="AYY831" s="442"/>
      <c r="AYZ831" s="444"/>
      <c r="AZA831" s="442"/>
      <c r="AZB831" s="442"/>
      <c r="AZC831" s="443"/>
      <c r="AZD831" s="445"/>
      <c r="AZE831" s="446"/>
      <c r="AZF831" s="444"/>
      <c r="AZG831" s="442"/>
      <c r="AZH831" s="444"/>
      <c r="AZI831" s="442"/>
      <c r="AZJ831" s="442"/>
      <c r="AZK831" s="443"/>
      <c r="AZL831" s="445"/>
      <c r="AZM831" s="446"/>
      <c r="AZN831" s="444"/>
      <c r="AZO831" s="442"/>
      <c r="AZP831" s="444"/>
      <c r="AZQ831" s="442"/>
      <c r="AZR831" s="442"/>
      <c r="AZS831" s="443"/>
      <c r="AZT831" s="445"/>
      <c r="AZU831" s="446"/>
      <c r="AZV831" s="444"/>
      <c r="AZW831" s="442"/>
      <c r="AZX831" s="444"/>
      <c r="AZY831" s="442"/>
      <c r="AZZ831" s="442"/>
      <c r="BAA831" s="443"/>
      <c r="BAB831" s="445"/>
      <c r="BAC831" s="446"/>
      <c r="BAD831" s="444"/>
      <c r="BAE831" s="442"/>
      <c r="BAF831" s="444"/>
      <c r="BAG831" s="442"/>
      <c r="BAH831" s="442"/>
      <c r="BAI831" s="443"/>
      <c r="BAJ831" s="445"/>
      <c r="BAK831" s="446"/>
      <c r="BAL831" s="444"/>
      <c r="BAM831" s="442"/>
      <c r="BAN831" s="444"/>
      <c r="BAO831" s="442"/>
      <c r="BAP831" s="442"/>
      <c r="BAQ831" s="443"/>
      <c r="BAR831" s="445"/>
      <c r="BAS831" s="446"/>
      <c r="BAT831" s="444"/>
      <c r="BAU831" s="442"/>
      <c r="BAV831" s="444"/>
      <c r="BAW831" s="442"/>
      <c r="BAX831" s="442"/>
      <c r="BAY831" s="443"/>
      <c r="BAZ831" s="445"/>
      <c r="BBA831" s="446"/>
      <c r="BBB831" s="444"/>
      <c r="BBC831" s="442"/>
      <c r="BBD831" s="444"/>
      <c r="BBE831" s="442"/>
      <c r="BBF831" s="442"/>
      <c r="BBG831" s="443"/>
      <c r="BBH831" s="445"/>
      <c r="BBI831" s="446"/>
      <c r="BBJ831" s="444"/>
      <c r="BBK831" s="442"/>
      <c r="BBL831" s="444"/>
      <c r="BBM831" s="442"/>
      <c r="BBN831" s="442"/>
      <c r="BBO831" s="443"/>
      <c r="BBP831" s="445"/>
      <c r="BBQ831" s="446"/>
      <c r="BBR831" s="444"/>
      <c r="BBS831" s="442"/>
      <c r="BBT831" s="444"/>
      <c r="BBU831" s="442"/>
      <c r="BBV831" s="442"/>
      <c r="BBW831" s="443"/>
      <c r="BBX831" s="445"/>
      <c r="BBY831" s="446"/>
      <c r="BBZ831" s="444"/>
      <c r="BCA831" s="442"/>
      <c r="BCB831" s="444"/>
      <c r="BCC831" s="442"/>
      <c r="BCD831" s="442"/>
      <c r="BCE831" s="443"/>
      <c r="BCF831" s="445"/>
      <c r="BCG831" s="446"/>
      <c r="BCH831" s="444"/>
      <c r="BCI831" s="442"/>
      <c r="BCJ831" s="444"/>
      <c r="BCK831" s="442"/>
      <c r="BCL831" s="442"/>
      <c r="BCM831" s="443"/>
      <c r="BCN831" s="445"/>
      <c r="BCO831" s="446"/>
      <c r="BCP831" s="444"/>
      <c r="BCQ831" s="442"/>
      <c r="BCR831" s="444"/>
      <c r="BCS831" s="442"/>
      <c r="BCT831" s="442"/>
      <c r="BCU831" s="443"/>
      <c r="BCV831" s="445"/>
      <c r="BCW831" s="446"/>
      <c r="BCX831" s="444"/>
      <c r="BCY831" s="442"/>
      <c r="BCZ831" s="444"/>
      <c r="BDA831" s="442"/>
      <c r="BDB831" s="442"/>
      <c r="BDC831" s="443"/>
      <c r="BDD831" s="445"/>
      <c r="BDE831" s="446"/>
      <c r="BDF831" s="444"/>
      <c r="BDG831" s="442"/>
      <c r="BDH831" s="444"/>
      <c r="BDI831" s="442"/>
      <c r="BDJ831" s="442"/>
      <c r="BDK831" s="443"/>
      <c r="BDL831" s="445"/>
      <c r="BDM831" s="446"/>
      <c r="BDN831" s="444"/>
      <c r="BDO831" s="442"/>
      <c r="BDP831" s="444"/>
      <c r="BDQ831" s="442"/>
      <c r="BDR831" s="442"/>
      <c r="BDS831" s="443"/>
      <c r="BDT831" s="445"/>
      <c r="BDU831" s="446"/>
      <c r="BDV831" s="444"/>
      <c r="BDW831" s="442"/>
      <c r="BDX831" s="444"/>
      <c r="BDY831" s="442"/>
      <c r="BDZ831" s="442"/>
      <c r="BEA831" s="443"/>
      <c r="BEB831" s="445"/>
      <c r="BEC831" s="446"/>
      <c r="BED831" s="444"/>
      <c r="BEE831" s="442"/>
      <c r="BEF831" s="444"/>
      <c r="BEG831" s="442"/>
      <c r="BEH831" s="442"/>
      <c r="BEI831" s="443"/>
      <c r="BEJ831" s="445"/>
      <c r="BEK831" s="446"/>
      <c r="BEL831" s="444"/>
      <c r="BEM831" s="442"/>
      <c r="BEN831" s="444"/>
      <c r="BEO831" s="442"/>
      <c r="BEP831" s="442"/>
      <c r="BEQ831" s="443"/>
      <c r="BER831" s="445"/>
      <c r="BES831" s="446"/>
      <c r="BET831" s="444"/>
      <c r="BEU831" s="442"/>
      <c r="BEV831" s="444"/>
      <c r="BEW831" s="442"/>
      <c r="BEX831" s="442"/>
      <c r="BEY831" s="443"/>
      <c r="BEZ831" s="445"/>
      <c r="BFA831" s="446"/>
      <c r="BFB831" s="444"/>
      <c r="BFC831" s="442"/>
      <c r="BFD831" s="444"/>
      <c r="BFE831" s="442"/>
      <c r="BFF831" s="442"/>
      <c r="BFG831" s="443"/>
      <c r="BFH831" s="445"/>
      <c r="BFI831" s="446"/>
      <c r="BFJ831" s="444"/>
      <c r="BFK831" s="442"/>
      <c r="BFL831" s="444"/>
      <c r="BFM831" s="442"/>
      <c r="BFN831" s="442"/>
      <c r="BFO831" s="443"/>
      <c r="BFP831" s="445"/>
      <c r="BFQ831" s="446"/>
      <c r="BFR831" s="444"/>
      <c r="BFS831" s="442"/>
      <c r="BFT831" s="444"/>
      <c r="BFU831" s="442"/>
      <c r="BFV831" s="442"/>
      <c r="BFW831" s="443"/>
      <c r="BFX831" s="445"/>
      <c r="BFY831" s="446"/>
      <c r="BFZ831" s="444"/>
      <c r="BGA831" s="442"/>
      <c r="BGB831" s="444"/>
      <c r="BGC831" s="442"/>
      <c r="BGD831" s="442"/>
      <c r="BGE831" s="443"/>
      <c r="BGF831" s="445"/>
      <c r="BGG831" s="446"/>
      <c r="BGH831" s="444"/>
      <c r="BGI831" s="442"/>
      <c r="BGJ831" s="444"/>
      <c r="BGK831" s="442"/>
      <c r="BGL831" s="442"/>
      <c r="BGM831" s="443"/>
      <c r="BGN831" s="445"/>
      <c r="BGO831" s="446"/>
      <c r="BGP831" s="444"/>
      <c r="BGQ831" s="442"/>
      <c r="BGR831" s="444"/>
      <c r="BGS831" s="442"/>
      <c r="BGT831" s="442"/>
      <c r="BGU831" s="443"/>
      <c r="BGV831" s="445"/>
      <c r="BGW831" s="446"/>
      <c r="BGX831" s="444"/>
      <c r="BGY831" s="442"/>
      <c r="BGZ831" s="444"/>
      <c r="BHA831" s="442"/>
      <c r="BHB831" s="442"/>
      <c r="BHC831" s="443"/>
      <c r="BHD831" s="445"/>
      <c r="BHE831" s="446"/>
      <c r="BHF831" s="444"/>
      <c r="BHG831" s="442"/>
      <c r="BHH831" s="444"/>
      <c r="BHI831" s="442"/>
      <c r="BHJ831" s="442"/>
      <c r="BHK831" s="443"/>
      <c r="BHL831" s="445"/>
      <c r="BHM831" s="446"/>
      <c r="BHN831" s="444"/>
      <c r="BHO831" s="442"/>
      <c r="BHP831" s="444"/>
      <c r="BHQ831" s="442"/>
      <c r="BHR831" s="442"/>
      <c r="BHS831" s="443"/>
      <c r="BHT831" s="445"/>
      <c r="BHU831" s="446"/>
      <c r="BHV831" s="444"/>
      <c r="BHW831" s="442"/>
      <c r="BHX831" s="444"/>
      <c r="BHY831" s="442"/>
      <c r="BHZ831" s="442"/>
      <c r="BIA831" s="443"/>
      <c r="BIB831" s="445"/>
      <c r="BIC831" s="446"/>
      <c r="BID831" s="444"/>
      <c r="BIE831" s="442"/>
      <c r="BIF831" s="444"/>
      <c r="BIG831" s="442"/>
      <c r="BIH831" s="442"/>
      <c r="BII831" s="443"/>
      <c r="BIJ831" s="445"/>
      <c r="BIK831" s="446"/>
      <c r="BIL831" s="444"/>
      <c r="BIM831" s="442"/>
      <c r="BIN831" s="444"/>
      <c r="BIO831" s="442"/>
      <c r="BIP831" s="442"/>
      <c r="BIQ831" s="443"/>
      <c r="BIR831" s="445"/>
      <c r="BIS831" s="446"/>
      <c r="BIT831" s="444"/>
      <c r="BIU831" s="442"/>
      <c r="BIV831" s="444"/>
      <c r="BIW831" s="442"/>
      <c r="BIX831" s="442"/>
      <c r="BIY831" s="443"/>
      <c r="BIZ831" s="445"/>
      <c r="BJA831" s="446"/>
      <c r="BJB831" s="444"/>
      <c r="BJC831" s="442"/>
      <c r="BJD831" s="444"/>
      <c r="BJE831" s="442"/>
      <c r="BJF831" s="442"/>
      <c r="BJG831" s="443"/>
      <c r="BJH831" s="445"/>
      <c r="BJI831" s="446"/>
      <c r="BJJ831" s="444"/>
      <c r="BJK831" s="442"/>
      <c r="BJL831" s="444"/>
      <c r="BJM831" s="442"/>
      <c r="BJN831" s="442"/>
      <c r="BJO831" s="443"/>
      <c r="BJP831" s="445"/>
      <c r="BJQ831" s="446"/>
      <c r="BJR831" s="444"/>
      <c r="BJS831" s="442"/>
      <c r="BJT831" s="444"/>
      <c r="BJU831" s="442"/>
      <c r="BJV831" s="442"/>
      <c r="BJW831" s="443"/>
      <c r="BJX831" s="445"/>
      <c r="BJY831" s="446"/>
      <c r="BJZ831" s="444"/>
      <c r="BKA831" s="442"/>
      <c r="BKB831" s="444"/>
      <c r="BKC831" s="442"/>
      <c r="BKD831" s="442"/>
      <c r="BKE831" s="443"/>
      <c r="BKF831" s="445"/>
      <c r="BKG831" s="446"/>
      <c r="BKH831" s="444"/>
      <c r="BKI831" s="442"/>
      <c r="BKJ831" s="444"/>
      <c r="BKK831" s="442"/>
      <c r="BKL831" s="442"/>
      <c r="BKM831" s="443"/>
      <c r="BKN831" s="445"/>
      <c r="BKO831" s="446"/>
      <c r="BKP831" s="444"/>
      <c r="BKQ831" s="442"/>
      <c r="BKR831" s="444"/>
      <c r="BKS831" s="442"/>
      <c r="BKT831" s="442"/>
      <c r="BKU831" s="443"/>
      <c r="BKV831" s="445"/>
      <c r="BKW831" s="446"/>
      <c r="BKX831" s="444"/>
      <c r="BKY831" s="442"/>
      <c r="BKZ831" s="444"/>
      <c r="BLA831" s="442"/>
      <c r="BLB831" s="442"/>
      <c r="BLC831" s="443"/>
      <c r="BLD831" s="445"/>
      <c r="BLE831" s="446"/>
      <c r="BLF831" s="444"/>
      <c r="BLG831" s="442"/>
      <c r="BLH831" s="444"/>
      <c r="BLI831" s="442"/>
      <c r="BLJ831" s="442"/>
      <c r="BLK831" s="443"/>
      <c r="BLL831" s="445"/>
      <c r="BLM831" s="446"/>
      <c r="BLN831" s="444"/>
      <c r="BLO831" s="442"/>
      <c r="BLP831" s="444"/>
      <c r="BLQ831" s="442"/>
      <c r="BLR831" s="442"/>
      <c r="BLS831" s="443"/>
      <c r="BLT831" s="445"/>
      <c r="BLU831" s="446"/>
      <c r="BLV831" s="444"/>
      <c r="BLW831" s="442"/>
      <c r="BLX831" s="444"/>
      <c r="BLY831" s="442"/>
      <c r="BLZ831" s="442"/>
      <c r="BMA831" s="443"/>
      <c r="BMB831" s="445"/>
      <c r="BMC831" s="446"/>
      <c r="BMD831" s="444"/>
      <c r="BME831" s="442"/>
      <c r="BMF831" s="444"/>
      <c r="BMG831" s="442"/>
      <c r="BMH831" s="442"/>
      <c r="BMI831" s="443"/>
      <c r="BMJ831" s="445"/>
      <c r="BMK831" s="446"/>
      <c r="BML831" s="444"/>
      <c r="BMM831" s="442"/>
      <c r="BMN831" s="444"/>
      <c r="BMO831" s="442"/>
      <c r="BMP831" s="442"/>
      <c r="BMQ831" s="443"/>
      <c r="BMR831" s="445"/>
      <c r="BMS831" s="446"/>
      <c r="BMT831" s="444"/>
      <c r="BMU831" s="442"/>
      <c r="BMV831" s="444"/>
      <c r="BMW831" s="442"/>
      <c r="BMX831" s="442"/>
      <c r="BMY831" s="443"/>
      <c r="BMZ831" s="445"/>
      <c r="BNA831" s="446"/>
      <c r="BNB831" s="444"/>
      <c r="BNC831" s="442"/>
      <c r="BND831" s="444"/>
      <c r="BNE831" s="442"/>
      <c r="BNF831" s="442"/>
      <c r="BNG831" s="443"/>
      <c r="BNH831" s="445"/>
      <c r="BNI831" s="446"/>
      <c r="BNJ831" s="444"/>
      <c r="BNK831" s="442"/>
      <c r="BNL831" s="444"/>
      <c r="BNM831" s="442"/>
      <c r="BNN831" s="442"/>
      <c r="BNO831" s="443"/>
      <c r="BNP831" s="445"/>
      <c r="BNQ831" s="446"/>
      <c r="BNR831" s="444"/>
      <c r="BNS831" s="442"/>
      <c r="BNT831" s="444"/>
      <c r="BNU831" s="442"/>
      <c r="BNV831" s="442"/>
      <c r="BNW831" s="443"/>
      <c r="BNX831" s="445"/>
      <c r="BNY831" s="446"/>
      <c r="BNZ831" s="444"/>
      <c r="BOA831" s="442"/>
      <c r="BOB831" s="444"/>
      <c r="BOC831" s="442"/>
      <c r="BOD831" s="442"/>
      <c r="BOE831" s="443"/>
      <c r="BOF831" s="445"/>
      <c r="BOG831" s="446"/>
      <c r="BOH831" s="444"/>
      <c r="BOI831" s="442"/>
      <c r="BOJ831" s="444"/>
      <c r="BOK831" s="442"/>
      <c r="BOL831" s="442"/>
      <c r="BOM831" s="443"/>
      <c r="BON831" s="445"/>
      <c r="BOO831" s="446"/>
      <c r="BOP831" s="444"/>
      <c r="BOQ831" s="442"/>
      <c r="BOR831" s="444"/>
      <c r="BOS831" s="442"/>
      <c r="BOT831" s="442"/>
      <c r="BOU831" s="443"/>
      <c r="BOV831" s="445"/>
      <c r="BOW831" s="446"/>
      <c r="BOX831" s="444"/>
      <c r="BOY831" s="442"/>
      <c r="BOZ831" s="444"/>
      <c r="BPA831" s="442"/>
      <c r="BPB831" s="442"/>
      <c r="BPC831" s="443"/>
      <c r="BPD831" s="445"/>
      <c r="BPE831" s="446"/>
      <c r="BPF831" s="444"/>
      <c r="BPG831" s="442"/>
      <c r="BPH831" s="444"/>
      <c r="BPI831" s="442"/>
      <c r="BPJ831" s="442"/>
      <c r="BPK831" s="443"/>
      <c r="BPL831" s="445"/>
      <c r="BPM831" s="446"/>
      <c r="BPN831" s="444"/>
      <c r="BPO831" s="442"/>
      <c r="BPP831" s="444"/>
      <c r="BPQ831" s="442"/>
      <c r="BPR831" s="442"/>
      <c r="BPS831" s="443"/>
      <c r="BPT831" s="445"/>
      <c r="BPU831" s="446"/>
      <c r="BPV831" s="444"/>
      <c r="BPW831" s="442"/>
      <c r="BPX831" s="444"/>
      <c r="BPY831" s="442"/>
      <c r="BPZ831" s="442"/>
      <c r="BQA831" s="443"/>
      <c r="BQB831" s="445"/>
      <c r="BQC831" s="446"/>
      <c r="BQD831" s="444"/>
      <c r="BQE831" s="442"/>
      <c r="BQF831" s="444"/>
      <c r="BQG831" s="442"/>
      <c r="BQH831" s="442"/>
      <c r="BQI831" s="443"/>
      <c r="BQJ831" s="445"/>
      <c r="BQK831" s="446"/>
      <c r="BQL831" s="444"/>
      <c r="BQM831" s="442"/>
      <c r="BQN831" s="444"/>
      <c r="BQO831" s="442"/>
      <c r="BQP831" s="442"/>
      <c r="BQQ831" s="443"/>
      <c r="BQR831" s="445"/>
      <c r="BQS831" s="446"/>
      <c r="BQT831" s="444"/>
      <c r="BQU831" s="442"/>
      <c r="BQV831" s="444"/>
      <c r="BQW831" s="442"/>
      <c r="BQX831" s="442"/>
      <c r="BQY831" s="443"/>
      <c r="BQZ831" s="445"/>
      <c r="BRA831" s="446"/>
      <c r="BRB831" s="444"/>
      <c r="BRC831" s="442"/>
      <c r="BRD831" s="444"/>
      <c r="BRE831" s="442"/>
      <c r="BRF831" s="442"/>
      <c r="BRG831" s="443"/>
      <c r="BRH831" s="445"/>
      <c r="BRI831" s="446"/>
      <c r="BRJ831" s="444"/>
      <c r="BRK831" s="442"/>
      <c r="BRL831" s="444"/>
      <c r="BRM831" s="442"/>
      <c r="BRN831" s="442"/>
      <c r="BRO831" s="443"/>
      <c r="BRP831" s="445"/>
      <c r="BRQ831" s="446"/>
      <c r="BRR831" s="444"/>
      <c r="BRS831" s="442"/>
      <c r="BRT831" s="444"/>
      <c r="BRU831" s="442"/>
      <c r="BRV831" s="442"/>
      <c r="BRW831" s="443"/>
      <c r="BRX831" s="445"/>
      <c r="BRY831" s="446"/>
      <c r="BRZ831" s="444"/>
      <c r="BSA831" s="442"/>
      <c r="BSB831" s="444"/>
      <c r="BSC831" s="442"/>
      <c r="BSD831" s="442"/>
      <c r="BSE831" s="443"/>
      <c r="BSF831" s="445"/>
      <c r="BSG831" s="446"/>
      <c r="BSH831" s="444"/>
      <c r="BSI831" s="442"/>
      <c r="BSJ831" s="444"/>
      <c r="BSK831" s="442"/>
      <c r="BSL831" s="442"/>
      <c r="BSM831" s="443"/>
      <c r="BSN831" s="445"/>
      <c r="BSO831" s="446"/>
      <c r="BSP831" s="444"/>
      <c r="BSQ831" s="442"/>
      <c r="BSR831" s="444"/>
      <c r="BSS831" s="442"/>
      <c r="BST831" s="442"/>
      <c r="BSU831" s="443"/>
      <c r="BSV831" s="445"/>
      <c r="BSW831" s="446"/>
      <c r="BSX831" s="444"/>
      <c r="BSY831" s="442"/>
      <c r="BSZ831" s="444"/>
      <c r="BTA831" s="442"/>
      <c r="BTB831" s="442"/>
      <c r="BTC831" s="443"/>
      <c r="BTD831" s="445"/>
      <c r="BTE831" s="446"/>
      <c r="BTF831" s="444"/>
      <c r="BTG831" s="442"/>
      <c r="BTH831" s="444"/>
      <c r="BTI831" s="442"/>
      <c r="BTJ831" s="442"/>
      <c r="BTK831" s="443"/>
      <c r="BTL831" s="445"/>
      <c r="BTM831" s="446"/>
      <c r="BTN831" s="444"/>
      <c r="BTO831" s="442"/>
      <c r="BTP831" s="444"/>
      <c r="BTQ831" s="442"/>
      <c r="BTR831" s="442"/>
      <c r="BTS831" s="443"/>
      <c r="BTT831" s="445"/>
      <c r="BTU831" s="446"/>
      <c r="BTV831" s="444"/>
      <c r="BTW831" s="442"/>
      <c r="BTX831" s="444"/>
      <c r="BTY831" s="442"/>
      <c r="BTZ831" s="442"/>
      <c r="BUA831" s="443"/>
      <c r="BUB831" s="445"/>
      <c r="BUC831" s="446"/>
      <c r="BUD831" s="444"/>
      <c r="BUE831" s="442"/>
      <c r="BUF831" s="444"/>
      <c r="BUG831" s="442"/>
      <c r="BUH831" s="442"/>
      <c r="BUI831" s="443"/>
      <c r="BUJ831" s="445"/>
      <c r="BUK831" s="446"/>
      <c r="BUL831" s="444"/>
      <c r="BUM831" s="442"/>
      <c r="BUN831" s="444"/>
      <c r="BUO831" s="442"/>
      <c r="BUP831" s="442"/>
      <c r="BUQ831" s="443"/>
      <c r="BUR831" s="445"/>
      <c r="BUS831" s="446"/>
      <c r="BUT831" s="444"/>
      <c r="BUU831" s="442"/>
      <c r="BUV831" s="444"/>
      <c r="BUW831" s="442"/>
      <c r="BUX831" s="442"/>
      <c r="BUY831" s="443"/>
      <c r="BUZ831" s="445"/>
      <c r="BVA831" s="446"/>
      <c r="BVB831" s="444"/>
      <c r="BVC831" s="442"/>
      <c r="BVD831" s="444"/>
      <c r="BVE831" s="442"/>
      <c r="BVF831" s="442"/>
      <c r="BVG831" s="443"/>
      <c r="BVH831" s="445"/>
      <c r="BVI831" s="446"/>
      <c r="BVJ831" s="444"/>
      <c r="BVK831" s="442"/>
      <c r="BVL831" s="444"/>
      <c r="BVM831" s="442"/>
      <c r="BVN831" s="442"/>
      <c r="BVO831" s="443"/>
      <c r="BVP831" s="445"/>
      <c r="BVQ831" s="446"/>
      <c r="BVR831" s="444"/>
      <c r="BVS831" s="442"/>
      <c r="BVT831" s="444"/>
      <c r="BVU831" s="442"/>
      <c r="BVV831" s="442"/>
      <c r="BVW831" s="443"/>
      <c r="BVX831" s="445"/>
      <c r="BVY831" s="446"/>
      <c r="BVZ831" s="444"/>
      <c r="BWA831" s="442"/>
      <c r="BWB831" s="444"/>
      <c r="BWC831" s="442"/>
      <c r="BWD831" s="442"/>
      <c r="BWE831" s="443"/>
      <c r="BWF831" s="445"/>
      <c r="BWG831" s="446"/>
      <c r="BWH831" s="444"/>
      <c r="BWI831" s="442"/>
      <c r="BWJ831" s="444"/>
      <c r="BWK831" s="442"/>
      <c r="BWL831" s="442"/>
      <c r="BWM831" s="443"/>
      <c r="BWN831" s="445"/>
      <c r="BWO831" s="446"/>
      <c r="BWP831" s="444"/>
      <c r="BWQ831" s="442"/>
      <c r="BWR831" s="444"/>
      <c r="BWS831" s="442"/>
      <c r="BWT831" s="442"/>
      <c r="BWU831" s="443"/>
      <c r="BWV831" s="445"/>
      <c r="BWW831" s="446"/>
      <c r="BWX831" s="444"/>
      <c r="BWY831" s="442"/>
      <c r="BWZ831" s="444"/>
      <c r="BXA831" s="442"/>
      <c r="BXB831" s="442"/>
      <c r="BXC831" s="443"/>
      <c r="BXD831" s="445"/>
      <c r="BXE831" s="446"/>
      <c r="BXF831" s="444"/>
      <c r="BXG831" s="442"/>
      <c r="BXH831" s="444"/>
      <c r="BXI831" s="442"/>
      <c r="BXJ831" s="442"/>
      <c r="BXK831" s="443"/>
      <c r="BXL831" s="445"/>
      <c r="BXM831" s="446"/>
      <c r="BXN831" s="444"/>
      <c r="BXO831" s="442"/>
      <c r="BXP831" s="444"/>
      <c r="BXQ831" s="442"/>
      <c r="BXR831" s="442"/>
      <c r="BXS831" s="443"/>
      <c r="BXT831" s="445"/>
      <c r="BXU831" s="446"/>
      <c r="BXV831" s="444"/>
      <c r="BXW831" s="442"/>
      <c r="BXX831" s="444"/>
      <c r="BXY831" s="442"/>
      <c r="BXZ831" s="442"/>
      <c r="BYA831" s="443"/>
      <c r="BYB831" s="445"/>
      <c r="BYC831" s="446"/>
      <c r="BYD831" s="444"/>
      <c r="BYE831" s="442"/>
      <c r="BYF831" s="444"/>
      <c r="BYG831" s="442"/>
      <c r="BYH831" s="442"/>
      <c r="BYI831" s="443"/>
      <c r="BYJ831" s="445"/>
      <c r="BYK831" s="446"/>
      <c r="BYL831" s="444"/>
      <c r="BYM831" s="442"/>
      <c r="BYN831" s="444"/>
      <c r="BYO831" s="442"/>
      <c r="BYP831" s="442"/>
      <c r="BYQ831" s="443"/>
      <c r="BYR831" s="445"/>
      <c r="BYS831" s="446"/>
      <c r="BYT831" s="444"/>
      <c r="BYU831" s="442"/>
      <c r="BYV831" s="444"/>
      <c r="BYW831" s="442"/>
      <c r="BYX831" s="442"/>
      <c r="BYY831" s="443"/>
      <c r="BYZ831" s="445"/>
      <c r="BZA831" s="446"/>
      <c r="BZB831" s="444"/>
      <c r="BZC831" s="442"/>
      <c r="BZD831" s="444"/>
      <c r="BZE831" s="442"/>
      <c r="BZF831" s="442"/>
      <c r="BZG831" s="443"/>
      <c r="BZH831" s="445"/>
      <c r="BZI831" s="446"/>
      <c r="BZJ831" s="444"/>
      <c r="BZK831" s="442"/>
      <c r="BZL831" s="444"/>
      <c r="BZM831" s="442"/>
      <c r="BZN831" s="442"/>
      <c r="BZO831" s="443"/>
      <c r="BZP831" s="445"/>
      <c r="BZQ831" s="446"/>
      <c r="BZR831" s="444"/>
      <c r="BZS831" s="442"/>
      <c r="BZT831" s="444"/>
      <c r="BZU831" s="442"/>
      <c r="BZV831" s="442"/>
      <c r="BZW831" s="443"/>
      <c r="BZX831" s="445"/>
      <c r="BZY831" s="446"/>
      <c r="BZZ831" s="444"/>
      <c r="CAA831" s="442"/>
      <c r="CAB831" s="444"/>
      <c r="CAC831" s="442"/>
      <c r="CAD831" s="442"/>
      <c r="CAE831" s="443"/>
      <c r="CAF831" s="445"/>
      <c r="CAG831" s="446"/>
      <c r="CAH831" s="444"/>
      <c r="CAI831" s="442"/>
      <c r="CAJ831" s="444"/>
      <c r="CAK831" s="442"/>
      <c r="CAL831" s="442"/>
      <c r="CAM831" s="443"/>
      <c r="CAN831" s="445"/>
      <c r="CAO831" s="446"/>
      <c r="CAP831" s="444"/>
      <c r="CAQ831" s="442"/>
      <c r="CAR831" s="444"/>
      <c r="CAS831" s="442"/>
      <c r="CAT831" s="442"/>
      <c r="CAU831" s="443"/>
      <c r="CAV831" s="445"/>
      <c r="CAW831" s="446"/>
      <c r="CAX831" s="444"/>
      <c r="CAY831" s="442"/>
      <c r="CAZ831" s="444"/>
      <c r="CBA831" s="442"/>
      <c r="CBB831" s="442"/>
      <c r="CBC831" s="443"/>
      <c r="CBD831" s="445"/>
      <c r="CBE831" s="446"/>
      <c r="CBF831" s="444"/>
      <c r="CBG831" s="442"/>
      <c r="CBH831" s="444"/>
      <c r="CBI831" s="442"/>
      <c r="CBJ831" s="442"/>
      <c r="CBK831" s="443"/>
      <c r="CBL831" s="445"/>
      <c r="CBM831" s="446"/>
      <c r="CBN831" s="444"/>
      <c r="CBO831" s="442"/>
      <c r="CBP831" s="444"/>
      <c r="CBQ831" s="442"/>
      <c r="CBR831" s="442"/>
      <c r="CBS831" s="443"/>
      <c r="CBT831" s="445"/>
      <c r="CBU831" s="446"/>
      <c r="CBV831" s="444"/>
      <c r="CBW831" s="442"/>
      <c r="CBX831" s="444"/>
      <c r="CBY831" s="442"/>
      <c r="CBZ831" s="442"/>
      <c r="CCA831" s="443"/>
      <c r="CCB831" s="445"/>
      <c r="CCC831" s="446"/>
      <c r="CCD831" s="444"/>
      <c r="CCE831" s="442"/>
      <c r="CCF831" s="444"/>
      <c r="CCG831" s="442"/>
      <c r="CCH831" s="442"/>
      <c r="CCI831" s="443"/>
      <c r="CCJ831" s="445"/>
      <c r="CCK831" s="446"/>
      <c r="CCL831" s="444"/>
      <c r="CCM831" s="442"/>
      <c r="CCN831" s="444"/>
      <c r="CCO831" s="442"/>
      <c r="CCP831" s="442"/>
      <c r="CCQ831" s="443"/>
      <c r="CCR831" s="445"/>
      <c r="CCS831" s="446"/>
      <c r="CCT831" s="444"/>
      <c r="CCU831" s="442"/>
      <c r="CCV831" s="444"/>
      <c r="CCW831" s="442"/>
      <c r="CCX831" s="442"/>
      <c r="CCY831" s="443"/>
      <c r="CCZ831" s="445"/>
      <c r="CDA831" s="446"/>
      <c r="CDB831" s="444"/>
      <c r="CDC831" s="442"/>
      <c r="CDD831" s="444"/>
      <c r="CDE831" s="442"/>
      <c r="CDF831" s="442"/>
      <c r="CDG831" s="443"/>
      <c r="CDH831" s="445"/>
      <c r="CDI831" s="446"/>
      <c r="CDJ831" s="444"/>
      <c r="CDK831" s="442"/>
      <c r="CDL831" s="444"/>
      <c r="CDM831" s="442"/>
      <c r="CDN831" s="442"/>
      <c r="CDO831" s="443"/>
      <c r="CDP831" s="445"/>
      <c r="CDQ831" s="446"/>
      <c r="CDR831" s="444"/>
      <c r="CDS831" s="442"/>
      <c r="CDT831" s="444"/>
      <c r="CDU831" s="442"/>
      <c r="CDV831" s="442"/>
      <c r="CDW831" s="443"/>
      <c r="CDX831" s="445"/>
      <c r="CDY831" s="446"/>
      <c r="CDZ831" s="444"/>
      <c r="CEA831" s="442"/>
      <c r="CEB831" s="444"/>
      <c r="CEC831" s="442"/>
      <c r="CED831" s="442"/>
      <c r="CEE831" s="443"/>
      <c r="CEF831" s="445"/>
      <c r="CEG831" s="446"/>
      <c r="CEH831" s="444"/>
      <c r="CEI831" s="442"/>
      <c r="CEJ831" s="444"/>
      <c r="CEK831" s="442"/>
      <c r="CEL831" s="442"/>
      <c r="CEM831" s="443"/>
      <c r="CEN831" s="445"/>
      <c r="CEO831" s="446"/>
      <c r="CEP831" s="444"/>
      <c r="CEQ831" s="442"/>
      <c r="CER831" s="444"/>
      <c r="CES831" s="442"/>
      <c r="CET831" s="442"/>
      <c r="CEU831" s="443"/>
      <c r="CEV831" s="445"/>
      <c r="CEW831" s="446"/>
      <c r="CEX831" s="444"/>
      <c r="CEY831" s="442"/>
      <c r="CEZ831" s="444"/>
      <c r="CFA831" s="442"/>
      <c r="CFB831" s="442"/>
      <c r="CFC831" s="443"/>
      <c r="CFD831" s="445"/>
      <c r="CFE831" s="446"/>
      <c r="CFF831" s="444"/>
      <c r="CFG831" s="442"/>
      <c r="CFH831" s="444"/>
      <c r="CFI831" s="442"/>
      <c r="CFJ831" s="442"/>
      <c r="CFK831" s="443"/>
      <c r="CFL831" s="445"/>
      <c r="CFM831" s="446"/>
      <c r="CFN831" s="444"/>
      <c r="CFO831" s="442"/>
      <c r="CFP831" s="444"/>
      <c r="CFQ831" s="442"/>
      <c r="CFR831" s="442"/>
      <c r="CFS831" s="443"/>
      <c r="CFT831" s="445"/>
      <c r="CFU831" s="446"/>
      <c r="CFV831" s="444"/>
      <c r="CFW831" s="442"/>
      <c r="CFX831" s="444"/>
      <c r="CFY831" s="442"/>
      <c r="CFZ831" s="442"/>
      <c r="CGA831" s="443"/>
      <c r="CGB831" s="445"/>
      <c r="CGC831" s="446"/>
      <c r="CGD831" s="444"/>
      <c r="CGE831" s="442"/>
      <c r="CGF831" s="444"/>
      <c r="CGG831" s="442"/>
      <c r="CGH831" s="442"/>
      <c r="CGI831" s="443"/>
      <c r="CGJ831" s="445"/>
      <c r="CGK831" s="446"/>
      <c r="CGL831" s="444"/>
      <c r="CGM831" s="442"/>
      <c r="CGN831" s="444"/>
      <c r="CGO831" s="442"/>
      <c r="CGP831" s="442"/>
      <c r="CGQ831" s="443"/>
      <c r="CGR831" s="445"/>
      <c r="CGS831" s="446"/>
      <c r="CGT831" s="444"/>
      <c r="CGU831" s="442"/>
      <c r="CGV831" s="444"/>
      <c r="CGW831" s="442"/>
      <c r="CGX831" s="442"/>
      <c r="CGY831" s="443"/>
      <c r="CGZ831" s="445"/>
      <c r="CHA831" s="446"/>
      <c r="CHB831" s="444"/>
      <c r="CHC831" s="442"/>
      <c r="CHD831" s="444"/>
      <c r="CHE831" s="442"/>
      <c r="CHF831" s="442"/>
      <c r="CHG831" s="443"/>
      <c r="CHH831" s="445"/>
      <c r="CHI831" s="446"/>
      <c r="CHJ831" s="444"/>
      <c r="CHK831" s="442"/>
      <c r="CHL831" s="444"/>
      <c r="CHM831" s="442"/>
      <c r="CHN831" s="442"/>
      <c r="CHO831" s="443"/>
      <c r="CHP831" s="445"/>
      <c r="CHQ831" s="446"/>
      <c r="CHR831" s="444"/>
      <c r="CHS831" s="442"/>
      <c r="CHT831" s="444"/>
      <c r="CHU831" s="442"/>
      <c r="CHV831" s="442"/>
      <c r="CHW831" s="443"/>
      <c r="CHX831" s="445"/>
      <c r="CHY831" s="446"/>
      <c r="CHZ831" s="444"/>
      <c r="CIA831" s="442"/>
      <c r="CIB831" s="444"/>
      <c r="CIC831" s="442"/>
      <c r="CID831" s="442"/>
      <c r="CIE831" s="443"/>
      <c r="CIF831" s="445"/>
      <c r="CIG831" s="446"/>
      <c r="CIH831" s="444"/>
      <c r="CII831" s="442"/>
      <c r="CIJ831" s="444"/>
      <c r="CIK831" s="442"/>
      <c r="CIL831" s="442"/>
      <c r="CIM831" s="443"/>
      <c r="CIN831" s="445"/>
      <c r="CIO831" s="446"/>
      <c r="CIP831" s="444"/>
      <c r="CIQ831" s="442"/>
      <c r="CIR831" s="444"/>
      <c r="CIS831" s="442"/>
      <c r="CIT831" s="442"/>
      <c r="CIU831" s="443"/>
      <c r="CIV831" s="445"/>
      <c r="CIW831" s="446"/>
      <c r="CIX831" s="444"/>
      <c r="CIY831" s="442"/>
      <c r="CIZ831" s="444"/>
      <c r="CJA831" s="442"/>
      <c r="CJB831" s="442"/>
      <c r="CJC831" s="443"/>
      <c r="CJD831" s="445"/>
      <c r="CJE831" s="446"/>
      <c r="CJF831" s="444"/>
      <c r="CJG831" s="442"/>
      <c r="CJH831" s="444"/>
      <c r="CJI831" s="442"/>
      <c r="CJJ831" s="442"/>
      <c r="CJK831" s="443"/>
      <c r="CJL831" s="445"/>
      <c r="CJM831" s="446"/>
      <c r="CJN831" s="444"/>
      <c r="CJO831" s="442"/>
      <c r="CJP831" s="444"/>
      <c r="CJQ831" s="442"/>
      <c r="CJR831" s="442"/>
      <c r="CJS831" s="443"/>
      <c r="CJT831" s="445"/>
      <c r="CJU831" s="446"/>
      <c r="CJV831" s="444"/>
      <c r="CJW831" s="442"/>
      <c r="CJX831" s="444"/>
      <c r="CJY831" s="442"/>
      <c r="CJZ831" s="442"/>
      <c r="CKA831" s="443"/>
      <c r="CKB831" s="445"/>
      <c r="CKC831" s="446"/>
      <c r="CKD831" s="444"/>
      <c r="CKE831" s="442"/>
      <c r="CKF831" s="444"/>
      <c r="CKG831" s="442"/>
      <c r="CKH831" s="442"/>
      <c r="CKI831" s="443"/>
      <c r="CKJ831" s="445"/>
      <c r="CKK831" s="446"/>
      <c r="CKL831" s="444"/>
      <c r="CKM831" s="442"/>
      <c r="CKN831" s="444"/>
      <c r="CKO831" s="442"/>
      <c r="CKP831" s="442"/>
      <c r="CKQ831" s="443"/>
      <c r="CKR831" s="445"/>
      <c r="CKS831" s="446"/>
      <c r="CKT831" s="444"/>
      <c r="CKU831" s="442"/>
      <c r="CKV831" s="444"/>
      <c r="CKW831" s="442"/>
      <c r="CKX831" s="442"/>
      <c r="CKY831" s="443"/>
      <c r="CKZ831" s="445"/>
      <c r="CLA831" s="446"/>
      <c r="CLB831" s="444"/>
      <c r="CLC831" s="442"/>
      <c r="CLD831" s="444"/>
      <c r="CLE831" s="442"/>
      <c r="CLF831" s="442"/>
      <c r="CLG831" s="443"/>
      <c r="CLH831" s="445"/>
      <c r="CLI831" s="446"/>
      <c r="CLJ831" s="444"/>
      <c r="CLK831" s="442"/>
      <c r="CLL831" s="444"/>
      <c r="CLM831" s="442"/>
      <c r="CLN831" s="442"/>
      <c r="CLO831" s="443"/>
      <c r="CLP831" s="445"/>
      <c r="CLQ831" s="446"/>
      <c r="CLR831" s="444"/>
      <c r="CLS831" s="442"/>
      <c r="CLT831" s="444"/>
      <c r="CLU831" s="442"/>
      <c r="CLV831" s="442"/>
      <c r="CLW831" s="443"/>
      <c r="CLX831" s="445"/>
      <c r="CLY831" s="446"/>
      <c r="CLZ831" s="444"/>
      <c r="CMA831" s="442"/>
      <c r="CMB831" s="444"/>
      <c r="CMC831" s="442"/>
      <c r="CMD831" s="442"/>
      <c r="CME831" s="443"/>
      <c r="CMF831" s="445"/>
      <c r="CMG831" s="446"/>
      <c r="CMH831" s="444"/>
      <c r="CMI831" s="442"/>
      <c r="CMJ831" s="444"/>
      <c r="CMK831" s="442"/>
      <c r="CML831" s="442"/>
      <c r="CMM831" s="443"/>
      <c r="CMN831" s="445"/>
      <c r="CMO831" s="446"/>
      <c r="CMP831" s="444"/>
      <c r="CMQ831" s="442"/>
      <c r="CMR831" s="444"/>
      <c r="CMS831" s="442"/>
      <c r="CMT831" s="442"/>
      <c r="CMU831" s="443"/>
      <c r="CMV831" s="445"/>
      <c r="CMW831" s="446"/>
      <c r="CMX831" s="444"/>
      <c r="CMY831" s="442"/>
      <c r="CMZ831" s="444"/>
      <c r="CNA831" s="442"/>
      <c r="CNB831" s="442"/>
      <c r="CNC831" s="443"/>
      <c r="CND831" s="445"/>
      <c r="CNE831" s="446"/>
      <c r="CNF831" s="444"/>
      <c r="CNG831" s="442"/>
      <c r="CNH831" s="444"/>
      <c r="CNI831" s="442"/>
      <c r="CNJ831" s="442"/>
      <c r="CNK831" s="443"/>
      <c r="CNL831" s="445"/>
      <c r="CNM831" s="446"/>
      <c r="CNN831" s="444"/>
      <c r="CNO831" s="442"/>
      <c r="CNP831" s="444"/>
      <c r="CNQ831" s="442"/>
      <c r="CNR831" s="442"/>
      <c r="CNS831" s="443"/>
      <c r="CNT831" s="445"/>
      <c r="CNU831" s="446"/>
      <c r="CNV831" s="444"/>
      <c r="CNW831" s="442"/>
      <c r="CNX831" s="444"/>
      <c r="CNY831" s="442"/>
      <c r="CNZ831" s="442"/>
      <c r="COA831" s="443"/>
      <c r="COB831" s="445"/>
      <c r="COC831" s="446"/>
      <c r="COD831" s="444"/>
      <c r="COE831" s="442"/>
      <c r="COF831" s="444"/>
      <c r="COG831" s="442"/>
      <c r="COH831" s="442"/>
      <c r="COI831" s="443"/>
      <c r="COJ831" s="445"/>
      <c r="COK831" s="446"/>
      <c r="COL831" s="444"/>
      <c r="COM831" s="442"/>
      <c r="CON831" s="444"/>
      <c r="COO831" s="442"/>
      <c r="COP831" s="442"/>
      <c r="COQ831" s="443"/>
      <c r="COR831" s="445"/>
      <c r="COS831" s="446"/>
      <c r="COT831" s="444"/>
      <c r="COU831" s="442"/>
      <c r="COV831" s="444"/>
      <c r="COW831" s="442"/>
      <c r="COX831" s="442"/>
      <c r="COY831" s="443"/>
      <c r="COZ831" s="445"/>
      <c r="CPA831" s="446"/>
      <c r="CPB831" s="444"/>
      <c r="CPC831" s="442"/>
      <c r="CPD831" s="444"/>
      <c r="CPE831" s="442"/>
      <c r="CPF831" s="442"/>
      <c r="CPG831" s="443"/>
      <c r="CPH831" s="445"/>
      <c r="CPI831" s="446"/>
      <c r="CPJ831" s="444"/>
      <c r="CPK831" s="442"/>
      <c r="CPL831" s="444"/>
      <c r="CPM831" s="442"/>
      <c r="CPN831" s="442"/>
      <c r="CPO831" s="443"/>
      <c r="CPP831" s="445"/>
      <c r="CPQ831" s="446"/>
      <c r="CPR831" s="444"/>
      <c r="CPS831" s="442"/>
      <c r="CPT831" s="444"/>
      <c r="CPU831" s="442"/>
      <c r="CPV831" s="442"/>
      <c r="CPW831" s="443"/>
      <c r="CPX831" s="445"/>
      <c r="CPY831" s="446"/>
      <c r="CPZ831" s="444"/>
      <c r="CQA831" s="442"/>
      <c r="CQB831" s="444"/>
      <c r="CQC831" s="442"/>
      <c r="CQD831" s="442"/>
      <c r="CQE831" s="443"/>
      <c r="CQF831" s="445"/>
      <c r="CQG831" s="446"/>
      <c r="CQH831" s="444"/>
      <c r="CQI831" s="442"/>
      <c r="CQJ831" s="444"/>
      <c r="CQK831" s="442"/>
      <c r="CQL831" s="442"/>
      <c r="CQM831" s="443"/>
      <c r="CQN831" s="445"/>
      <c r="CQO831" s="446"/>
      <c r="CQP831" s="444"/>
      <c r="CQQ831" s="442"/>
      <c r="CQR831" s="444"/>
      <c r="CQS831" s="442"/>
      <c r="CQT831" s="442"/>
      <c r="CQU831" s="443"/>
      <c r="CQV831" s="445"/>
      <c r="CQW831" s="446"/>
      <c r="CQX831" s="444"/>
      <c r="CQY831" s="442"/>
      <c r="CQZ831" s="444"/>
      <c r="CRA831" s="442"/>
      <c r="CRB831" s="442"/>
      <c r="CRC831" s="443"/>
      <c r="CRD831" s="445"/>
      <c r="CRE831" s="446"/>
      <c r="CRF831" s="444"/>
      <c r="CRG831" s="442"/>
      <c r="CRH831" s="444"/>
      <c r="CRI831" s="442"/>
      <c r="CRJ831" s="442"/>
      <c r="CRK831" s="443"/>
      <c r="CRL831" s="445"/>
      <c r="CRM831" s="446"/>
      <c r="CRN831" s="444"/>
      <c r="CRO831" s="442"/>
      <c r="CRP831" s="444"/>
      <c r="CRQ831" s="442"/>
      <c r="CRR831" s="442"/>
      <c r="CRS831" s="443"/>
      <c r="CRT831" s="445"/>
      <c r="CRU831" s="446"/>
      <c r="CRV831" s="444"/>
      <c r="CRW831" s="442"/>
      <c r="CRX831" s="444"/>
      <c r="CRY831" s="442"/>
      <c r="CRZ831" s="442"/>
      <c r="CSA831" s="443"/>
      <c r="CSB831" s="445"/>
      <c r="CSC831" s="446"/>
      <c r="CSD831" s="444"/>
      <c r="CSE831" s="442"/>
      <c r="CSF831" s="444"/>
      <c r="CSG831" s="442"/>
      <c r="CSH831" s="442"/>
      <c r="CSI831" s="443"/>
      <c r="CSJ831" s="445"/>
      <c r="CSK831" s="446"/>
      <c r="CSL831" s="444"/>
      <c r="CSM831" s="442"/>
      <c r="CSN831" s="444"/>
      <c r="CSO831" s="442"/>
      <c r="CSP831" s="442"/>
      <c r="CSQ831" s="443"/>
      <c r="CSR831" s="445"/>
      <c r="CSS831" s="446"/>
      <c r="CST831" s="444"/>
      <c r="CSU831" s="442"/>
      <c r="CSV831" s="444"/>
      <c r="CSW831" s="442"/>
      <c r="CSX831" s="442"/>
      <c r="CSY831" s="443"/>
      <c r="CSZ831" s="445"/>
      <c r="CTA831" s="446"/>
      <c r="CTB831" s="444"/>
      <c r="CTC831" s="442"/>
      <c r="CTD831" s="444"/>
      <c r="CTE831" s="442"/>
      <c r="CTF831" s="442"/>
      <c r="CTG831" s="443"/>
      <c r="CTH831" s="445"/>
      <c r="CTI831" s="446"/>
      <c r="CTJ831" s="444"/>
      <c r="CTK831" s="442"/>
      <c r="CTL831" s="444"/>
      <c r="CTM831" s="442"/>
      <c r="CTN831" s="442"/>
      <c r="CTO831" s="443"/>
      <c r="CTP831" s="445"/>
      <c r="CTQ831" s="446"/>
      <c r="CTR831" s="444"/>
      <c r="CTS831" s="442"/>
      <c r="CTT831" s="444"/>
      <c r="CTU831" s="442"/>
      <c r="CTV831" s="442"/>
      <c r="CTW831" s="443"/>
      <c r="CTX831" s="445"/>
      <c r="CTY831" s="446"/>
      <c r="CTZ831" s="444"/>
      <c r="CUA831" s="442"/>
      <c r="CUB831" s="444"/>
      <c r="CUC831" s="442"/>
      <c r="CUD831" s="442"/>
      <c r="CUE831" s="443"/>
      <c r="CUF831" s="445"/>
      <c r="CUG831" s="446"/>
      <c r="CUH831" s="444"/>
      <c r="CUI831" s="442"/>
      <c r="CUJ831" s="444"/>
      <c r="CUK831" s="442"/>
      <c r="CUL831" s="442"/>
      <c r="CUM831" s="443"/>
      <c r="CUN831" s="445"/>
      <c r="CUO831" s="446"/>
      <c r="CUP831" s="444"/>
      <c r="CUQ831" s="442"/>
      <c r="CUR831" s="444"/>
      <c r="CUS831" s="442"/>
      <c r="CUT831" s="442"/>
      <c r="CUU831" s="443"/>
      <c r="CUV831" s="445"/>
      <c r="CUW831" s="446"/>
      <c r="CUX831" s="444"/>
      <c r="CUY831" s="442"/>
      <c r="CUZ831" s="444"/>
      <c r="CVA831" s="442"/>
      <c r="CVB831" s="442"/>
      <c r="CVC831" s="443"/>
      <c r="CVD831" s="445"/>
      <c r="CVE831" s="446"/>
      <c r="CVF831" s="444"/>
      <c r="CVG831" s="442"/>
      <c r="CVH831" s="444"/>
      <c r="CVI831" s="442"/>
      <c r="CVJ831" s="442"/>
      <c r="CVK831" s="443"/>
      <c r="CVL831" s="445"/>
      <c r="CVM831" s="446"/>
      <c r="CVN831" s="444"/>
      <c r="CVO831" s="442"/>
      <c r="CVP831" s="444"/>
      <c r="CVQ831" s="442"/>
      <c r="CVR831" s="442"/>
      <c r="CVS831" s="443"/>
      <c r="CVT831" s="445"/>
      <c r="CVU831" s="446"/>
      <c r="CVV831" s="444"/>
      <c r="CVW831" s="442"/>
      <c r="CVX831" s="444"/>
      <c r="CVY831" s="442"/>
      <c r="CVZ831" s="442"/>
      <c r="CWA831" s="443"/>
      <c r="CWB831" s="445"/>
      <c r="CWC831" s="446"/>
      <c r="CWD831" s="444"/>
      <c r="CWE831" s="442"/>
      <c r="CWF831" s="444"/>
      <c r="CWG831" s="442"/>
      <c r="CWH831" s="442"/>
      <c r="CWI831" s="443"/>
      <c r="CWJ831" s="445"/>
      <c r="CWK831" s="446"/>
      <c r="CWL831" s="444"/>
      <c r="CWM831" s="442"/>
      <c r="CWN831" s="444"/>
      <c r="CWO831" s="442"/>
      <c r="CWP831" s="442"/>
      <c r="CWQ831" s="443"/>
      <c r="CWR831" s="445"/>
      <c r="CWS831" s="446"/>
      <c r="CWT831" s="444"/>
      <c r="CWU831" s="442"/>
      <c r="CWV831" s="444"/>
      <c r="CWW831" s="442"/>
      <c r="CWX831" s="442"/>
      <c r="CWY831" s="443"/>
      <c r="CWZ831" s="445"/>
      <c r="CXA831" s="446"/>
      <c r="CXB831" s="444"/>
      <c r="CXC831" s="442"/>
      <c r="CXD831" s="444"/>
      <c r="CXE831" s="442"/>
      <c r="CXF831" s="442"/>
      <c r="CXG831" s="443"/>
      <c r="CXH831" s="445"/>
      <c r="CXI831" s="446"/>
      <c r="CXJ831" s="444"/>
      <c r="CXK831" s="442"/>
      <c r="CXL831" s="444"/>
      <c r="CXM831" s="442"/>
      <c r="CXN831" s="442"/>
      <c r="CXO831" s="443"/>
      <c r="CXP831" s="445"/>
      <c r="CXQ831" s="446"/>
      <c r="CXR831" s="444"/>
      <c r="CXS831" s="442"/>
      <c r="CXT831" s="444"/>
      <c r="CXU831" s="442"/>
      <c r="CXV831" s="442"/>
      <c r="CXW831" s="443"/>
      <c r="CXX831" s="445"/>
      <c r="CXY831" s="446"/>
      <c r="CXZ831" s="444"/>
      <c r="CYA831" s="442"/>
      <c r="CYB831" s="444"/>
      <c r="CYC831" s="442"/>
      <c r="CYD831" s="442"/>
      <c r="CYE831" s="443"/>
      <c r="CYF831" s="445"/>
      <c r="CYG831" s="446"/>
      <c r="CYH831" s="444"/>
      <c r="CYI831" s="442"/>
      <c r="CYJ831" s="444"/>
      <c r="CYK831" s="442"/>
      <c r="CYL831" s="442"/>
      <c r="CYM831" s="443"/>
      <c r="CYN831" s="445"/>
      <c r="CYO831" s="446"/>
      <c r="CYP831" s="444"/>
      <c r="CYQ831" s="442"/>
      <c r="CYR831" s="444"/>
      <c r="CYS831" s="442"/>
      <c r="CYT831" s="442"/>
      <c r="CYU831" s="443"/>
      <c r="CYV831" s="445"/>
      <c r="CYW831" s="446"/>
      <c r="CYX831" s="444"/>
      <c r="CYY831" s="442"/>
      <c r="CYZ831" s="444"/>
      <c r="CZA831" s="442"/>
      <c r="CZB831" s="442"/>
      <c r="CZC831" s="443"/>
      <c r="CZD831" s="445"/>
      <c r="CZE831" s="446"/>
      <c r="CZF831" s="444"/>
      <c r="CZG831" s="442"/>
      <c r="CZH831" s="444"/>
      <c r="CZI831" s="442"/>
      <c r="CZJ831" s="442"/>
      <c r="CZK831" s="443"/>
      <c r="CZL831" s="445"/>
      <c r="CZM831" s="446"/>
      <c r="CZN831" s="444"/>
      <c r="CZO831" s="442"/>
      <c r="CZP831" s="444"/>
      <c r="CZQ831" s="442"/>
      <c r="CZR831" s="442"/>
      <c r="CZS831" s="443"/>
      <c r="CZT831" s="445"/>
      <c r="CZU831" s="446"/>
      <c r="CZV831" s="444"/>
      <c r="CZW831" s="442"/>
      <c r="CZX831" s="444"/>
      <c r="CZY831" s="442"/>
      <c r="CZZ831" s="442"/>
      <c r="DAA831" s="443"/>
      <c r="DAB831" s="445"/>
      <c r="DAC831" s="446"/>
      <c r="DAD831" s="444"/>
      <c r="DAE831" s="442"/>
      <c r="DAF831" s="444"/>
      <c r="DAG831" s="442"/>
      <c r="DAH831" s="442"/>
      <c r="DAI831" s="443"/>
      <c r="DAJ831" s="445"/>
      <c r="DAK831" s="446"/>
      <c r="DAL831" s="444"/>
      <c r="DAM831" s="442"/>
      <c r="DAN831" s="444"/>
      <c r="DAO831" s="442"/>
      <c r="DAP831" s="442"/>
      <c r="DAQ831" s="443"/>
      <c r="DAR831" s="445"/>
      <c r="DAS831" s="446"/>
      <c r="DAT831" s="444"/>
      <c r="DAU831" s="442"/>
      <c r="DAV831" s="444"/>
      <c r="DAW831" s="442"/>
      <c r="DAX831" s="442"/>
      <c r="DAY831" s="443"/>
      <c r="DAZ831" s="445"/>
      <c r="DBA831" s="446"/>
      <c r="DBB831" s="444"/>
      <c r="DBC831" s="442"/>
      <c r="DBD831" s="444"/>
      <c r="DBE831" s="442"/>
      <c r="DBF831" s="442"/>
      <c r="DBG831" s="443"/>
      <c r="DBH831" s="445"/>
      <c r="DBI831" s="446"/>
      <c r="DBJ831" s="444"/>
      <c r="DBK831" s="442"/>
      <c r="DBL831" s="444"/>
      <c r="DBM831" s="442"/>
      <c r="DBN831" s="442"/>
      <c r="DBO831" s="443"/>
      <c r="DBP831" s="445"/>
      <c r="DBQ831" s="446"/>
      <c r="DBR831" s="444"/>
      <c r="DBS831" s="442"/>
      <c r="DBT831" s="444"/>
      <c r="DBU831" s="442"/>
      <c r="DBV831" s="442"/>
      <c r="DBW831" s="443"/>
      <c r="DBX831" s="445"/>
      <c r="DBY831" s="446"/>
      <c r="DBZ831" s="444"/>
      <c r="DCA831" s="442"/>
      <c r="DCB831" s="444"/>
      <c r="DCC831" s="442"/>
      <c r="DCD831" s="442"/>
      <c r="DCE831" s="443"/>
      <c r="DCF831" s="445"/>
      <c r="DCG831" s="446"/>
      <c r="DCH831" s="444"/>
      <c r="DCI831" s="442"/>
      <c r="DCJ831" s="444"/>
      <c r="DCK831" s="442"/>
      <c r="DCL831" s="442"/>
      <c r="DCM831" s="443"/>
      <c r="DCN831" s="445"/>
      <c r="DCO831" s="446"/>
      <c r="DCP831" s="444"/>
      <c r="DCQ831" s="442"/>
      <c r="DCR831" s="444"/>
      <c r="DCS831" s="442"/>
      <c r="DCT831" s="442"/>
      <c r="DCU831" s="443"/>
      <c r="DCV831" s="445"/>
      <c r="DCW831" s="446"/>
      <c r="DCX831" s="444"/>
      <c r="DCY831" s="442"/>
      <c r="DCZ831" s="444"/>
      <c r="DDA831" s="442"/>
      <c r="DDB831" s="442"/>
      <c r="DDC831" s="443"/>
      <c r="DDD831" s="445"/>
      <c r="DDE831" s="446"/>
      <c r="DDF831" s="444"/>
      <c r="DDG831" s="442"/>
      <c r="DDH831" s="444"/>
      <c r="DDI831" s="442"/>
      <c r="DDJ831" s="442"/>
      <c r="DDK831" s="443"/>
      <c r="DDL831" s="445"/>
      <c r="DDM831" s="446"/>
      <c r="DDN831" s="444"/>
      <c r="DDO831" s="442"/>
      <c r="DDP831" s="444"/>
      <c r="DDQ831" s="442"/>
      <c r="DDR831" s="442"/>
      <c r="DDS831" s="443"/>
      <c r="DDT831" s="445"/>
      <c r="DDU831" s="446"/>
      <c r="DDV831" s="444"/>
      <c r="DDW831" s="442"/>
      <c r="DDX831" s="444"/>
      <c r="DDY831" s="442"/>
      <c r="DDZ831" s="442"/>
      <c r="DEA831" s="443"/>
      <c r="DEB831" s="445"/>
      <c r="DEC831" s="446"/>
      <c r="DED831" s="444"/>
      <c r="DEE831" s="442"/>
      <c r="DEF831" s="444"/>
      <c r="DEG831" s="442"/>
      <c r="DEH831" s="442"/>
      <c r="DEI831" s="443"/>
      <c r="DEJ831" s="445"/>
      <c r="DEK831" s="446"/>
      <c r="DEL831" s="444"/>
      <c r="DEM831" s="442"/>
      <c r="DEN831" s="444"/>
      <c r="DEO831" s="442"/>
      <c r="DEP831" s="442"/>
      <c r="DEQ831" s="443"/>
      <c r="DER831" s="445"/>
      <c r="DES831" s="446"/>
      <c r="DET831" s="444"/>
      <c r="DEU831" s="442"/>
      <c r="DEV831" s="444"/>
      <c r="DEW831" s="442"/>
      <c r="DEX831" s="442"/>
      <c r="DEY831" s="443"/>
      <c r="DEZ831" s="445"/>
      <c r="DFA831" s="446"/>
      <c r="DFB831" s="444"/>
      <c r="DFC831" s="442"/>
      <c r="DFD831" s="444"/>
      <c r="DFE831" s="442"/>
      <c r="DFF831" s="442"/>
      <c r="DFG831" s="443"/>
      <c r="DFH831" s="445"/>
      <c r="DFI831" s="446"/>
      <c r="DFJ831" s="444"/>
      <c r="DFK831" s="442"/>
      <c r="DFL831" s="444"/>
      <c r="DFM831" s="442"/>
      <c r="DFN831" s="442"/>
      <c r="DFO831" s="443"/>
      <c r="DFP831" s="445"/>
      <c r="DFQ831" s="446"/>
      <c r="DFR831" s="444"/>
      <c r="DFS831" s="442"/>
      <c r="DFT831" s="444"/>
      <c r="DFU831" s="442"/>
      <c r="DFV831" s="442"/>
      <c r="DFW831" s="443"/>
      <c r="DFX831" s="445"/>
      <c r="DFY831" s="446"/>
      <c r="DFZ831" s="444"/>
      <c r="DGA831" s="442"/>
      <c r="DGB831" s="444"/>
      <c r="DGC831" s="442"/>
      <c r="DGD831" s="442"/>
      <c r="DGE831" s="443"/>
      <c r="DGF831" s="445"/>
      <c r="DGG831" s="446"/>
      <c r="DGH831" s="444"/>
      <c r="DGI831" s="442"/>
      <c r="DGJ831" s="444"/>
      <c r="DGK831" s="442"/>
      <c r="DGL831" s="442"/>
      <c r="DGM831" s="443"/>
      <c r="DGN831" s="445"/>
      <c r="DGO831" s="446"/>
      <c r="DGP831" s="444"/>
      <c r="DGQ831" s="442"/>
      <c r="DGR831" s="444"/>
      <c r="DGS831" s="442"/>
      <c r="DGT831" s="442"/>
      <c r="DGU831" s="443"/>
      <c r="DGV831" s="445"/>
      <c r="DGW831" s="446"/>
      <c r="DGX831" s="444"/>
      <c r="DGY831" s="442"/>
      <c r="DGZ831" s="444"/>
      <c r="DHA831" s="442"/>
      <c r="DHB831" s="442"/>
      <c r="DHC831" s="443"/>
      <c r="DHD831" s="445"/>
      <c r="DHE831" s="446"/>
      <c r="DHF831" s="444"/>
      <c r="DHG831" s="442"/>
      <c r="DHH831" s="444"/>
      <c r="DHI831" s="442"/>
      <c r="DHJ831" s="442"/>
      <c r="DHK831" s="443"/>
      <c r="DHL831" s="445"/>
      <c r="DHM831" s="446"/>
      <c r="DHN831" s="444"/>
      <c r="DHO831" s="442"/>
      <c r="DHP831" s="444"/>
      <c r="DHQ831" s="442"/>
      <c r="DHR831" s="442"/>
      <c r="DHS831" s="443"/>
      <c r="DHT831" s="445"/>
      <c r="DHU831" s="446"/>
      <c r="DHV831" s="444"/>
      <c r="DHW831" s="442"/>
      <c r="DHX831" s="444"/>
      <c r="DHY831" s="442"/>
      <c r="DHZ831" s="442"/>
      <c r="DIA831" s="443"/>
      <c r="DIB831" s="445"/>
      <c r="DIC831" s="446"/>
      <c r="DID831" s="444"/>
      <c r="DIE831" s="442"/>
      <c r="DIF831" s="444"/>
      <c r="DIG831" s="442"/>
      <c r="DIH831" s="442"/>
      <c r="DII831" s="443"/>
      <c r="DIJ831" s="445"/>
      <c r="DIK831" s="446"/>
      <c r="DIL831" s="444"/>
      <c r="DIM831" s="442"/>
      <c r="DIN831" s="444"/>
      <c r="DIO831" s="442"/>
      <c r="DIP831" s="442"/>
      <c r="DIQ831" s="443"/>
      <c r="DIR831" s="445"/>
      <c r="DIS831" s="446"/>
      <c r="DIT831" s="444"/>
      <c r="DIU831" s="442"/>
      <c r="DIV831" s="444"/>
      <c r="DIW831" s="442"/>
      <c r="DIX831" s="442"/>
      <c r="DIY831" s="443"/>
      <c r="DIZ831" s="445"/>
      <c r="DJA831" s="446"/>
      <c r="DJB831" s="444"/>
      <c r="DJC831" s="442"/>
      <c r="DJD831" s="444"/>
      <c r="DJE831" s="442"/>
      <c r="DJF831" s="442"/>
      <c r="DJG831" s="443"/>
      <c r="DJH831" s="445"/>
      <c r="DJI831" s="446"/>
      <c r="DJJ831" s="444"/>
      <c r="DJK831" s="442"/>
      <c r="DJL831" s="444"/>
      <c r="DJM831" s="442"/>
      <c r="DJN831" s="442"/>
      <c r="DJO831" s="443"/>
      <c r="DJP831" s="445"/>
      <c r="DJQ831" s="446"/>
      <c r="DJR831" s="444"/>
      <c r="DJS831" s="442"/>
      <c r="DJT831" s="444"/>
      <c r="DJU831" s="442"/>
      <c r="DJV831" s="442"/>
      <c r="DJW831" s="443"/>
      <c r="DJX831" s="445"/>
      <c r="DJY831" s="446"/>
      <c r="DJZ831" s="444"/>
      <c r="DKA831" s="442"/>
      <c r="DKB831" s="444"/>
      <c r="DKC831" s="442"/>
      <c r="DKD831" s="442"/>
      <c r="DKE831" s="443"/>
      <c r="DKF831" s="445"/>
      <c r="DKG831" s="446"/>
      <c r="DKH831" s="444"/>
      <c r="DKI831" s="442"/>
      <c r="DKJ831" s="444"/>
      <c r="DKK831" s="442"/>
      <c r="DKL831" s="442"/>
      <c r="DKM831" s="443"/>
      <c r="DKN831" s="445"/>
      <c r="DKO831" s="446"/>
      <c r="DKP831" s="444"/>
      <c r="DKQ831" s="442"/>
      <c r="DKR831" s="444"/>
      <c r="DKS831" s="442"/>
      <c r="DKT831" s="442"/>
      <c r="DKU831" s="443"/>
      <c r="DKV831" s="445"/>
      <c r="DKW831" s="446"/>
      <c r="DKX831" s="444"/>
      <c r="DKY831" s="442"/>
      <c r="DKZ831" s="444"/>
      <c r="DLA831" s="442"/>
      <c r="DLB831" s="442"/>
      <c r="DLC831" s="443"/>
      <c r="DLD831" s="445"/>
      <c r="DLE831" s="446"/>
      <c r="DLF831" s="444"/>
      <c r="DLG831" s="442"/>
      <c r="DLH831" s="444"/>
      <c r="DLI831" s="442"/>
      <c r="DLJ831" s="442"/>
      <c r="DLK831" s="443"/>
      <c r="DLL831" s="445"/>
      <c r="DLM831" s="446"/>
      <c r="DLN831" s="444"/>
      <c r="DLO831" s="442"/>
      <c r="DLP831" s="444"/>
      <c r="DLQ831" s="442"/>
      <c r="DLR831" s="442"/>
      <c r="DLS831" s="443"/>
      <c r="DLT831" s="445"/>
      <c r="DLU831" s="446"/>
      <c r="DLV831" s="444"/>
      <c r="DLW831" s="442"/>
      <c r="DLX831" s="444"/>
      <c r="DLY831" s="442"/>
      <c r="DLZ831" s="442"/>
      <c r="DMA831" s="443"/>
      <c r="DMB831" s="445"/>
      <c r="DMC831" s="446"/>
      <c r="DMD831" s="444"/>
      <c r="DME831" s="442"/>
      <c r="DMF831" s="444"/>
      <c r="DMG831" s="442"/>
      <c r="DMH831" s="442"/>
      <c r="DMI831" s="443"/>
      <c r="DMJ831" s="445"/>
      <c r="DMK831" s="446"/>
      <c r="DML831" s="444"/>
      <c r="DMM831" s="442"/>
      <c r="DMN831" s="444"/>
      <c r="DMO831" s="442"/>
      <c r="DMP831" s="442"/>
      <c r="DMQ831" s="443"/>
      <c r="DMR831" s="445"/>
      <c r="DMS831" s="446"/>
      <c r="DMT831" s="444"/>
      <c r="DMU831" s="442"/>
      <c r="DMV831" s="444"/>
      <c r="DMW831" s="442"/>
      <c r="DMX831" s="442"/>
      <c r="DMY831" s="443"/>
      <c r="DMZ831" s="445"/>
      <c r="DNA831" s="446"/>
      <c r="DNB831" s="444"/>
      <c r="DNC831" s="442"/>
      <c r="DND831" s="444"/>
      <c r="DNE831" s="442"/>
      <c r="DNF831" s="442"/>
      <c r="DNG831" s="443"/>
      <c r="DNH831" s="445"/>
      <c r="DNI831" s="446"/>
      <c r="DNJ831" s="444"/>
      <c r="DNK831" s="442"/>
      <c r="DNL831" s="444"/>
      <c r="DNM831" s="442"/>
      <c r="DNN831" s="442"/>
      <c r="DNO831" s="443"/>
      <c r="DNP831" s="445"/>
      <c r="DNQ831" s="446"/>
      <c r="DNR831" s="444"/>
      <c r="DNS831" s="442"/>
      <c r="DNT831" s="444"/>
      <c r="DNU831" s="442"/>
      <c r="DNV831" s="442"/>
      <c r="DNW831" s="443"/>
      <c r="DNX831" s="445"/>
      <c r="DNY831" s="446"/>
      <c r="DNZ831" s="444"/>
      <c r="DOA831" s="442"/>
      <c r="DOB831" s="444"/>
      <c r="DOC831" s="442"/>
      <c r="DOD831" s="442"/>
      <c r="DOE831" s="443"/>
      <c r="DOF831" s="445"/>
      <c r="DOG831" s="446"/>
      <c r="DOH831" s="444"/>
      <c r="DOI831" s="442"/>
      <c r="DOJ831" s="444"/>
      <c r="DOK831" s="442"/>
      <c r="DOL831" s="442"/>
      <c r="DOM831" s="443"/>
      <c r="DON831" s="445"/>
      <c r="DOO831" s="446"/>
      <c r="DOP831" s="444"/>
      <c r="DOQ831" s="442"/>
      <c r="DOR831" s="444"/>
      <c r="DOS831" s="442"/>
      <c r="DOT831" s="442"/>
      <c r="DOU831" s="443"/>
      <c r="DOV831" s="445"/>
      <c r="DOW831" s="446"/>
      <c r="DOX831" s="444"/>
      <c r="DOY831" s="442"/>
      <c r="DOZ831" s="444"/>
      <c r="DPA831" s="442"/>
      <c r="DPB831" s="442"/>
      <c r="DPC831" s="443"/>
      <c r="DPD831" s="445"/>
      <c r="DPE831" s="446"/>
      <c r="DPF831" s="444"/>
      <c r="DPG831" s="442"/>
      <c r="DPH831" s="444"/>
      <c r="DPI831" s="442"/>
      <c r="DPJ831" s="442"/>
      <c r="DPK831" s="443"/>
      <c r="DPL831" s="445"/>
      <c r="DPM831" s="446"/>
      <c r="DPN831" s="444"/>
      <c r="DPO831" s="442"/>
      <c r="DPP831" s="444"/>
      <c r="DPQ831" s="442"/>
      <c r="DPR831" s="442"/>
      <c r="DPS831" s="443"/>
      <c r="DPT831" s="445"/>
      <c r="DPU831" s="446"/>
      <c r="DPV831" s="444"/>
      <c r="DPW831" s="442"/>
      <c r="DPX831" s="444"/>
      <c r="DPY831" s="442"/>
      <c r="DPZ831" s="442"/>
      <c r="DQA831" s="443"/>
      <c r="DQB831" s="445"/>
      <c r="DQC831" s="446"/>
      <c r="DQD831" s="444"/>
      <c r="DQE831" s="442"/>
      <c r="DQF831" s="444"/>
      <c r="DQG831" s="442"/>
      <c r="DQH831" s="442"/>
      <c r="DQI831" s="443"/>
      <c r="DQJ831" s="445"/>
      <c r="DQK831" s="446"/>
      <c r="DQL831" s="444"/>
      <c r="DQM831" s="442"/>
      <c r="DQN831" s="444"/>
      <c r="DQO831" s="442"/>
      <c r="DQP831" s="442"/>
      <c r="DQQ831" s="443"/>
      <c r="DQR831" s="445"/>
      <c r="DQS831" s="446"/>
      <c r="DQT831" s="444"/>
      <c r="DQU831" s="442"/>
      <c r="DQV831" s="444"/>
      <c r="DQW831" s="442"/>
      <c r="DQX831" s="442"/>
      <c r="DQY831" s="443"/>
      <c r="DQZ831" s="445"/>
      <c r="DRA831" s="446"/>
      <c r="DRB831" s="444"/>
      <c r="DRC831" s="442"/>
      <c r="DRD831" s="444"/>
      <c r="DRE831" s="442"/>
      <c r="DRF831" s="442"/>
      <c r="DRG831" s="443"/>
      <c r="DRH831" s="445"/>
      <c r="DRI831" s="446"/>
      <c r="DRJ831" s="444"/>
      <c r="DRK831" s="442"/>
      <c r="DRL831" s="444"/>
      <c r="DRM831" s="442"/>
      <c r="DRN831" s="442"/>
      <c r="DRO831" s="443"/>
      <c r="DRP831" s="445"/>
      <c r="DRQ831" s="446"/>
      <c r="DRR831" s="444"/>
      <c r="DRS831" s="442"/>
      <c r="DRT831" s="444"/>
      <c r="DRU831" s="442"/>
      <c r="DRV831" s="442"/>
      <c r="DRW831" s="443"/>
      <c r="DRX831" s="445"/>
      <c r="DRY831" s="446"/>
      <c r="DRZ831" s="444"/>
      <c r="DSA831" s="442"/>
      <c r="DSB831" s="444"/>
      <c r="DSC831" s="442"/>
      <c r="DSD831" s="442"/>
      <c r="DSE831" s="443"/>
      <c r="DSF831" s="445"/>
      <c r="DSG831" s="446"/>
      <c r="DSH831" s="444"/>
      <c r="DSI831" s="442"/>
      <c r="DSJ831" s="444"/>
      <c r="DSK831" s="442"/>
      <c r="DSL831" s="442"/>
      <c r="DSM831" s="443"/>
      <c r="DSN831" s="445"/>
      <c r="DSO831" s="446"/>
      <c r="DSP831" s="444"/>
      <c r="DSQ831" s="442"/>
      <c r="DSR831" s="444"/>
      <c r="DSS831" s="442"/>
      <c r="DST831" s="442"/>
      <c r="DSU831" s="443"/>
      <c r="DSV831" s="445"/>
      <c r="DSW831" s="446"/>
      <c r="DSX831" s="444"/>
      <c r="DSY831" s="442"/>
      <c r="DSZ831" s="444"/>
      <c r="DTA831" s="442"/>
      <c r="DTB831" s="442"/>
      <c r="DTC831" s="443"/>
      <c r="DTD831" s="445"/>
      <c r="DTE831" s="446"/>
      <c r="DTF831" s="444"/>
      <c r="DTG831" s="442"/>
      <c r="DTH831" s="444"/>
      <c r="DTI831" s="442"/>
      <c r="DTJ831" s="442"/>
      <c r="DTK831" s="443"/>
      <c r="DTL831" s="445"/>
      <c r="DTM831" s="446"/>
      <c r="DTN831" s="444"/>
      <c r="DTO831" s="442"/>
      <c r="DTP831" s="444"/>
      <c r="DTQ831" s="442"/>
      <c r="DTR831" s="442"/>
      <c r="DTS831" s="443"/>
      <c r="DTT831" s="445"/>
      <c r="DTU831" s="446"/>
      <c r="DTV831" s="444"/>
      <c r="DTW831" s="442"/>
      <c r="DTX831" s="444"/>
      <c r="DTY831" s="442"/>
      <c r="DTZ831" s="442"/>
      <c r="DUA831" s="443"/>
      <c r="DUB831" s="445"/>
      <c r="DUC831" s="446"/>
      <c r="DUD831" s="444"/>
      <c r="DUE831" s="442"/>
      <c r="DUF831" s="444"/>
      <c r="DUG831" s="442"/>
      <c r="DUH831" s="442"/>
      <c r="DUI831" s="443"/>
      <c r="DUJ831" s="445"/>
      <c r="DUK831" s="446"/>
      <c r="DUL831" s="444"/>
      <c r="DUM831" s="442"/>
      <c r="DUN831" s="444"/>
      <c r="DUO831" s="442"/>
      <c r="DUP831" s="442"/>
      <c r="DUQ831" s="443"/>
      <c r="DUR831" s="445"/>
      <c r="DUS831" s="446"/>
      <c r="DUT831" s="444"/>
      <c r="DUU831" s="442"/>
      <c r="DUV831" s="444"/>
      <c r="DUW831" s="442"/>
      <c r="DUX831" s="442"/>
      <c r="DUY831" s="443"/>
      <c r="DUZ831" s="445"/>
      <c r="DVA831" s="446"/>
      <c r="DVB831" s="444"/>
      <c r="DVC831" s="442"/>
      <c r="DVD831" s="444"/>
      <c r="DVE831" s="442"/>
      <c r="DVF831" s="442"/>
      <c r="DVG831" s="443"/>
      <c r="DVH831" s="445"/>
      <c r="DVI831" s="446"/>
      <c r="DVJ831" s="444"/>
      <c r="DVK831" s="442"/>
      <c r="DVL831" s="444"/>
      <c r="DVM831" s="442"/>
      <c r="DVN831" s="442"/>
      <c r="DVO831" s="443"/>
      <c r="DVP831" s="445"/>
      <c r="DVQ831" s="446"/>
      <c r="DVR831" s="444"/>
      <c r="DVS831" s="442"/>
      <c r="DVT831" s="444"/>
      <c r="DVU831" s="442"/>
      <c r="DVV831" s="442"/>
      <c r="DVW831" s="443"/>
      <c r="DVX831" s="445"/>
      <c r="DVY831" s="446"/>
      <c r="DVZ831" s="444"/>
      <c r="DWA831" s="442"/>
      <c r="DWB831" s="444"/>
      <c r="DWC831" s="442"/>
      <c r="DWD831" s="442"/>
      <c r="DWE831" s="443"/>
      <c r="DWF831" s="445"/>
      <c r="DWG831" s="446"/>
      <c r="DWH831" s="444"/>
      <c r="DWI831" s="442"/>
      <c r="DWJ831" s="444"/>
      <c r="DWK831" s="442"/>
      <c r="DWL831" s="442"/>
      <c r="DWM831" s="443"/>
      <c r="DWN831" s="445"/>
      <c r="DWO831" s="446"/>
      <c r="DWP831" s="444"/>
      <c r="DWQ831" s="442"/>
      <c r="DWR831" s="444"/>
      <c r="DWS831" s="442"/>
      <c r="DWT831" s="442"/>
      <c r="DWU831" s="443"/>
      <c r="DWV831" s="445"/>
      <c r="DWW831" s="446"/>
      <c r="DWX831" s="444"/>
      <c r="DWY831" s="442"/>
      <c r="DWZ831" s="444"/>
      <c r="DXA831" s="442"/>
      <c r="DXB831" s="442"/>
      <c r="DXC831" s="443"/>
      <c r="DXD831" s="445"/>
      <c r="DXE831" s="446"/>
      <c r="DXF831" s="444"/>
      <c r="DXG831" s="442"/>
      <c r="DXH831" s="444"/>
      <c r="DXI831" s="442"/>
      <c r="DXJ831" s="442"/>
      <c r="DXK831" s="443"/>
      <c r="DXL831" s="445"/>
      <c r="DXM831" s="446"/>
      <c r="DXN831" s="444"/>
      <c r="DXO831" s="442"/>
      <c r="DXP831" s="444"/>
      <c r="DXQ831" s="442"/>
      <c r="DXR831" s="442"/>
      <c r="DXS831" s="443"/>
      <c r="DXT831" s="445"/>
      <c r="DXU831" s="446"/>
      <c r="DXV831" s="444"/>
      <c r="DXW831" s="442"/>
      <c r="DXX831" s="444"/>
      <c r="DXY831" s="442"/>
      <c r="DXZ831" s="442"/>
      <c r="DYA831" s="443"/>
      <c r="DYB831" s="445"/>
      <c r="DYC831" s="446"/>
      <c r="DYD831" s="444"/>
      <c r="DYE831" s="442"/>
      <c r="DYF831" s="444"/>
      <c r="DYG831" s="442"/>
      <c r="DYH831" s="442"/>
      <c r="DYI831" s="443"/>
      <c r="DYJ831" s="445"/>
      <c r="DYK831" s="446"/>
      <c r="DYL831" s="444"/>
      <c r="DYM831" s="442"/>
      <c r="DYN831" s="444"/>
      <c r="DYO831" s="442"/>
      <c r="DYP831" s="442"/>
      <c r="DYQ831" s="443"/>
      <c r="DYR831" s="445"/>
      <c r="DYS831" s="446"/>
      <c r="DYT831" s="444"/>
      <c r="DYU831" s="442"/>
      <c r="DYV831" s="444"/>
      <c r="DYW831" s="442"/>
      <c r="DYX831" s="442"/>
      <c r="DYY831" s="443"/>
      <c r="DYZ831" s="445"/>
      <c r="DZA831" s="446"/>
      <c r="DZB831" s="444"/>
      <c r="DZC831" s="442"/>
      <c r="DZD831" s="444"/>
      <c r="DZE831" s="442"/>
      <c r="DZF831" s="442"/>
      <c r="DZG831" s="443"/>
      <c r="DZH831" s="445"/>
      <c r="DZI831" s="446"/>
      <c r="DZJ831" s="444"/>
      <c r="DZK831" s="442"/>
      <c r="DZL831" s="444"/>
      <c r="DZM831" s="442"/>
      <c r="DZN831" s="442"/>
      <c r="DZO831" s="443"/>
      <c r="DZP831" s="445"/>
      <c r="DZQ831" s="446"/>
      <c r="DZR831" s="444"/>
      <c r="DZS831" s="442"/>
      <c r="DZT831" s="444"/>
      <c r="DZU831" s="442"/>
      <c r="DZV831" s="442"/>
      <c r="DZW831" s="443"/>
      <c r="DZX831" s="445"/>
      <c r="DZY831" s="446"/>
      <c r="DZZ831" s="444"/>
      <c r="EAA831" s="442"/>
      <c r="EAB831" s="444"/>
      <c r="EAC831" s="442"/>
      <c r="EAD831" s="442"/>
      <c r="EAE831" s="443"/>
      <c r="EAF831" s="445"/>
      <c r="EAG831" s="446"/>
      <c r="EAH831" s="444"/>
      <c r="EAI831" s="442"/>
      <c r="EAJ831" s="444"/>
      <c r="EAK831" s="442"/>
      <c r="EAL831" s="442"/>
      <c r="EAM831" s="443"/>
      <c r="EAN831" s="445"/>
      <c r="EAO831" s="446"/>
      <c r="EAP831" s="444"/>
      <c r="EAQ831" s="442"/>
      <c r="EAR831" s="444"/>
      <c r="EAS831" s="442"/>
      <c r="EAT831" s="442"/>
      <c r="EAU831" s="443"/>
      <c r="EAV831" s="445"/>
      <c r="EAW831" s="446"/>
      <c r="EAX831" s="444"/>
      <c r="EAY831" s="442"/>
      <c r="EAZ831" s="444"/>
      <c r="EBA831" s="442"/>
      <c r="EBB831" s="442"/>
      <c r="EBC831" s="443"/>
      <c r="EBD831" s="445"/>
      <c r="EBE831" s="446"/>
      <c r="EBF831" s="444"/>
      <c r="EBG831" s="442"/>
      <c r="EBH831" s="444"/>
      <c r="EBI831" s="442"/>
      <c r="EBJ831" s="442"/>
      <c r="EBK831" s="443"/>
      <c r="EBL831" s="445"/>
      <c r="EBM831" s="446"/>
      <c r="EBN831" s="444"/>
      <c r="EBO831" s="442"/>
      <c r="EBP831" s="444"/>
      <c r="EBQ831" s="442"/>
      <c r="EBR831" s="442"/>
      <c r="EBS831" s="443"/>
      <c r="EBT831" s="445"/>
      <c r="EBU831" s="446"/>
      <c r="EBV831" s="444"/>
      <c r="EBW831" s="442"/>
      <c r="EBX831" s="444"/>
      <c r="EBY831" s="442"/>
      <c r="EBZ831" s="442"/>
      <c r="ECA831" s="443"/>
      <c r="ECB831" s="445"/>
      <c r="ECC831" s="446"/>
      <c r="ECD831" s="444"/>
      <c r="ECE831" s="442"/>
      <c r="ECF831" s="444"/>
      <c r="ECG831" s="442"/>
      <c r="ECH831" s="442"/>
      <c r="ECI831" s="443"/>
      <c r="ECJ831" s="445"/>
      <c r="ECK831" s="446"/>
      <c r="ECL831" s="444"/>
      <c r="ECM831" s="442"/>
      <c r="ECN831" s="444"/>
      <c r="ECO831" s="442"/>
      <c r="ECP831" s="442"/>
      <c r="ECQ831" s="443"/>
      <c r="ECR831" s="445"/>
      <c r="ECS831" s="446"/>
      <c r="ECT831" s="444"/>
      <c r="ECU831" s="442"/>
      <c r="ECV831" s="444"/>
      <c r="ECW831" s="442"/>
      <c r="ECX831" s="442"/>
      <c r="ECY831" s="443"/>
      <c r="ECZ831" s="445"/>
      <c r="EDA831" s="446"/>
      <c r="EDB831" s="444"/>
      <c r="EDC831" s="442"/>
      <c r="EDD831" s="444"/>
      <c r="EDE831" s="442"/>
      <c r="EDF831" s="442"/>
      <c r="EDG831" s="443"/>
      <c r="EDH831" s="445"/>
      <c r="EDI831" s="446"/>
      <c r="EDJ831" s="444"/>
      <c r="EDK831" s="442"/>
      <c r="EDL831" s="444"/>
      <c r="EDM831" s="442"/>
      <c r="EDN831" s="442"/>
      <c r="EDO831" s="443"/>
      <c r="EDP831" s="445"/>
      <c r="EDQ831" s="446"/>
      <c r="EDR831" s="444"/>
      <c r="EDS831" s="442"/>
      <c r="EDT831" s="444"/>
      <c r="EDU831" s="442"/>
      <c r="EDV831" s="442"/>
      <c r="EDW831" s="443"/>
      <c r="EDX831" s="445"/>
      <c r="EDY831" s="446"/>
      <c r="EDZ831" s="444"/>
      <c r="EEA831" s="442"/>
      <c r="EEB831" s="444"/>
      <c r="EEC831" s="442"/>
      <c r="EED831" s="442"/>
      <c r="EEE831" s="443"/>
      <c r="EEF831" s="445"/>
      <c r="EEG831" s="446"/>
      <c r="EEH831" s="444"/>
      <c r="EEI831" s="442"/>
      <c r="EEJ831" s="444"/>
      <c r="EEK831" s="442"/>
      <c r="EEL831" s="442"/>
      <c r="EEM831" s="443"/>
      <c r="EEN831" s="445"/>
      <c r="EEO831" s="446"/>
      <c r="EEP831" s="444"/>
      <c r="EEQ831" s="442"/>
      <c r="EER831" s="444"/>
      <c r="EES831" s="442"/>
      <c r="EET831" s="442"/>
      <c r="EEU831" s="443"/>
      <c r="EEV831" s="445"/>
      <c r="EEW831" s="446"/>
      <c r="EEX831" s="444"/>
      <c r="EEY831" s="442"/>
      <c r="EEZ831" s="444"/>
      <c r="EFA831" s="442"/>
      <c r="EFB831" s="442"/>
      <c r="EFC831" s="443"/>
      <c r="EFD831" s="445"/>
      <c r="EFE831" s="446"/>
      <c r="EFF831" s="444"/>
      <c r="EFG831" s="442"/>
      <c r="EFH831" s="444"/>
      <c r="EFI831" s="442"/>
      <c r="EFJ831" s="442"/>
      <c r="EFK831" s="443"/>
      <c r="EFL831" s="445"/>
      <c r="EFM831" s="446"/>
      <c r="EFN831" s="444"/>
      <c r="EFO831" s="442"/>
      <c r="EFP831" s="444"/>
      <c r="EFQ831" s="442"/>
      <c r="EFR831" s="442"/>
      <c r="EFS831" s="443"/>
      <c r="EFT831" s="445"/>
      <c r="EFU831" s="446"/>
      <c r="EFV831" s="444"/>
      <c r="EFW831" s="442"/>
      <c r="EFX831" s="444"/>
      <c r="EFY831" s="442"/>
      <c r="EFZ831" s="442"/>
      <c r="EGA831" s="443"/>
      <c r="EGB831" s="445"/>
      <c r="EGC831" s="446"/>
      <c r="EGD831" s="444"/>
      <c r="EGE831" s="442"/>
      <c r="EGF831" s="444"/>
      <c r="EGG831" s="442"/>
      <c r="EGH831" s="442"/>
      <c r="EGI831" s="443"/>
      <c r="EGJ831" s="445"/>
      <c r="EGK831" s="446"/>
      <c r="EGL831" s="444"/>
      <c r="EGM831" s="442"/>
      <c r="EGN831" s="444"/>
      <c r="EGO831" s="442"/>
      <c r="EGP831" s="442"/>
      <c r="EGQ831" s="443"/>
      <c r="EGR831" s="445"/>
      <c r="EGS831" s="446"/>
      <c r="EGT831" s="444"/>
      <c r="EGU831" s="442"/>
      <c r="EGV831" s="444"/>
      <c r="EGW831" s="442"/>
      <c r="EGX831" s="442"/>
      <c r="EGY831" s="443"/>
      <c r="EGZ831" s="445"/>
      <c r="EHA831" s="446"/>
      <c r="EHB831" s="444"/>
      <c r="EHC831" s="442"/>
      <c r="EHD831" s="444"/>
      <c r="EHE831" s="442"/>
      <c r="EHF831" s="442"/>
      <c r="EHG831" s="443"/>
      <c r="EHH831" s="445"/>
      <c r="EHI831" s="446"/>
      <c r="EHJ831" s="444"/>
      <c r="EHK831" s="442"/>
      <c r="EHL831" s="444"/>
      <c r="EHM831" s="442"/>
      <c r="EHN831" s="442"/>
      <c r="EHO831" s="443"/>
      <c r="EHP831" s="445"/>
      <c r="EHQ831" s="446"/>
      <c r="EHR831" s="444"/>
      <c r="EHS831" s="442"/>
      <c r="EHT831" s="444"/>
      <c r="EHU831" s="442"/>
      <c r="EHV831" s="442"/>
      <c r="EHW831" s="443"/>
      <c r="EHX831" s="445"/>
      <c r="EHY831" s="446"/>
      <c r="EHZ831" s="444"/>
      <c r="EIA831" s="442"/>
      <c r="EIB831" s="444"/>
      <c r="EIC831" s="442"/>
      <c r="EID831" s="442"/>
      <c r="EIE831" s="443"/>
      <c r="EIF831" s="445"/>
      <c r="EIG831" s="446"/>
      <c r="EIH831" s="444"/>
      <c r="EII831" s="442"/>
      <c r="EIJ831" s="444"/>
      <c r="EIK831" s="442"/>
      <c r="EIL831" s="442"/>
      <c r="EIM831" s="443"/>
      <c r="EIN831" s="445"/>
      <c r="EIO831" s="446"/>
      <c r="EIP831" s="444"/>
      <c r="EIQ831" s="442"/>
      <c r="EIR831" s="444"/>
      <c r="EIS831" s="442"/>
      <c r="EIT831" s="442"/>
      <c r="EIU831" s="443"/>
      <c r="EIV831" s="445"/>
      <c r="EIW831" s="446"/>
      <c r="EIX831" s="444"/>
      <c r="EIY831" s="442"/>
      <c r="EIZ831" s="444"/>
      <c r="EJA831" s="442"/>
      <c r="EJB831" s="442"/>
      <c r="EJC831" s="443"/>
      <c r="EJD831" s="445"/>
      <c r="EJE831" s="446"/>
      <c r="EJF831" s="444"/>
      <c r="EJG831" s="442"/>
      <c r="EJH831" s="444"/>
      <c r="EJI831" s="442"/>
      <c r="EJJ831" s="442"/>
      <c r="EJK831" s="443"/>
      <c r="EJL831" s="445"/>
      <c r="EJM831" s="446"/>
      <c r="EJN831" s="444"/>
      <c r="EJO831" s="442"/>
      <c r="EJP831" s="444"/>
      <c r="EJQ831" s="442"/>
      <c r="EJR831" s="442"/>
      <c r="EJS831" s="443"/>
      <c r="EJT831" s="445"/>
      <c r="EJU831" s="446"/>
      <c r="EJV831" s="444"/>
      <c r="EJW831" s="442"/>
      <c r="EJX831" s="444"/>
      <c r="EJY831" s="442"/>
      <c r="EJZ831" s="442"/>
      <c r="EKA831" s="443"/>
      <c r="EKB831" s="445"/>
      <c r="EKC831" s="446"/>
      <c r="EKD831" s="444"/>
      <c r="EKE831" s="442"/>
      <c r="EKF831" s="444"/>
      <c r="EKG831" s="442"/>
      <c r="EKH831" s="442"/>
      <c r="EKI831" s="443"/>
      <c r="EKJ831" s="445"/>
      <c r="EKK831" s="446"/>
      <c r="EKL831" s="444"/>
      <c r="EKM831" s="442"/>
      <c r="EKN831" s="444"/>
      <c r="EKO831" s="442"/>
      <c r="EKP831" s="442"/>
      <c r="EKQ831" s="443"/>
      <c r="EKR831" s="445"/>
      <c r="EKS831" s="446"/>
      <c r="EKT831" s="444"/>
      <c r="EKU831" s="442"/>
      <c r="EKV831" s="444"/>
      <c r="EKW831" s="442"/>
      <c r="EKX831" s="442"/>
      <c r="EKY831" s="443"/>
      <c r="EKZ831" s="445"/>
      <c r="ELA831" s="446"/>
      <c r="ELB831" s="444"/>
      <c r="ELC831" s="442"/>
      <c r="ELD831" s="444"/>
      <c r="ELE831" s="442"/>
      <c r="ELF831" s="442"/>
      <c r="ELG831" s="443"/>
      <c r="ELH831" s="445"/>
      <c r="ELI831" s="446"/>
      <c r="ELJ831" s="444"/>
      <c r="ELK831" s="442"/>
      <c r="ELL831" s="444"/>
      <c r="ELM831" s="442"/>
      <c r="ELN831" s="442"/>
      <c r="ELO831" s="443"/>
      <c r="ELP831" s="445"/>
      <c r="ELQ831" s="446"/>
      <c r="ELR831" s="444"/>
      <c r="ELS831" s="442"/>
      <c r="ELT831" s="444"/>
      <c r="ELU831" s="442"/>
      <c r="ELV831" s="442"/>
      <c r="ELW831" s="443"/>
      <c r="ELX831" s="445"/>
      <c r="ELY831" s="446"/>
      <c r="ELZ831" s="444"/>
      <c r="EMA831" s="442"/>
      <c r="EMB831" s="444"/>
      <c r="EMC831" s="442"/>
      <c r="EMD831" s="442"/>
      <c r="EME831" s="443"/>
      <c r="EMF831" s="445"/>
      <c r="EMG831" s="446"/>
      <c r="EMH831" s="444"/>
      <c r="EMI831" s="442"/>
      <c r="EMJ831" s="444"/>
      <c r="EMK831" s="442"/>
      <c r="EML831" s="442"/>
      <c r="EMM831" s="443"/>
      <c r="EMN831" s="445"/>
      <c r="EMO831" s="446"/>
      <c r="EMP831" s="444"/>
      <c r="EMQ831" s="442"/>
      <c r="EMR831" s="444"/>
      <c r="EMS831" s="442"/>
      <c r="EMT831" s="442"/>
      <c r="EMU831" s="443"/>
      <c r="EMV831" s="445"/>
      <c r="EMW831" s="446"/>
      <c r="EMX831" s="444"/>
      <c r="EMY831" s="442"/>
      <c r="EMZ831" s="444"/>
      <c r="ENA831" s="442"/>
      <c r="ENB831" s="442"/>
      <c r="ENC831" s="443"/>
      <c r="END831" s="445"/>
      <c r="ENE831" s="446"/>
      <c r="ENF831" s="444"/>
      <c r="ENG831" s="442"/>
      <c r="ENH831" s="444"/>
      <c r="ENI831" s="442"/>
      <c r="ENJ831" s="442"/>
      <c r="ENK831" s="443"/>
      <c r="ENL831" s="445"/>
      <c r="ENM831" s="446"/>
      <c r="ENN831" s="444"/>
      <c r="ENO831" s="442"/>
      <c r="ENP831" s="444"/>
      <c r="ENQ831" s="442"/>
      <c r="ENR831" s="442"/>
      <c r="ENS831" s="443"/>
      <c r="ENT831" s="445"/>
      <c r="ENU831" s="446"/>
      <c r="ENV831" s="444"/>
      <c r="ENW831" s="442"/>
      <c r="ENX831" s="444"/>
      <c r="ENY831" s="442"/>
      <c r="ENZ831" s="442"/>
      <c r="EOA831" s="443"/>
      <c r="EOB831" s="445"/>
      <c r="EOC831" s="446"/>
      <c r="EOD831" s="444"/>
      <c r="EOE831" s="442"/>
      <c r="EOF831" s="444"/>
      <c r="EOG831" s="442"/>
      <c r="EOH831" s="442"/>
      <c r="EOI831" s="443"/>
      <c r="EOJ831" s="445"/>
      <c r="EOK831" s="446"/>
      <c r="EOL831" s="444"/>
      <c r="EOM831" s="442"/>
      <c r="EON831" s="444"/>
      <c r="EOO831" s="442"/>
      <c r="EOP831" s="442"/>
      <c r="EOQ831" s="443"/>
      <c r="EOR831" s="445"/>
      <c r="EOS831" s="446"/>
      <c r="EOT831" s="444"/>
      <c r="EOU831" s="442"/>
      <c r="EOV831" s="444"/>
      <c r="EOW831" s="442"/>
      <c r="EOX831" s="442"/>
      <c r="EOY831" s="443"/>
      <c r="EOZ831" s="445"/>
      <c r="EPA831" s="446"/>
      <c r="EPB831" s="444"/>
      <c r="EPC831" s="442"/>
      <c r="EPD831" s="444"/>
      <c r="EPE831" s="442"/>
      <c r="EPF831" s="442"/>
      <c r="EPG831" s="443"/>
      <c r="EPH831" s="445"/>
      <c r="EPI831" s="446"/>
      <c r="EPJ831" s="444"/>
      <c r="EPK831" s="442"/>
      <c r="EPL831" s="444"/>
      <c r="EPM831" s="442"/>
      <c r="EPN831" s="442"/>
      <c r="EPO831" s="443"/>
      <c r="EPP831" s="445"/>
      <c r="EPQ831" s="446"/>
      <c r="EPR831" s="444"/>
      <c r="EPS831" s="442"/>
      <c r="EPT831" s="444"/>
      <c r="EPU831" s="442"/>
      <c r="EPV831" s="442"/>
      <c r="EPW831" s="443"/>
      <c r="EPX831" s="445"/>
      <c r="EPY831" s="446"/>
      <c r="EPZ831" s="444"/>
      <c r="EQA831" s="442"/>
      <c r="EQB831" s="444"/>
      <c r="EQC831" s="442"/>
      <c r="EQD831" s="442"/>
      <c r="EQE831" s="443"/>
      <c r="EQF831" s="445"/>
      <c r="EQG831" s="446"/>
      <c r="EQH831" s="444"/>
      <c r="EQI831" s="442"/>
      <c r="EQJ831" s="444"/>
      <c r="EQK831" s="442"/>
      <c r="EQL831" s="442"/>
      <c r="EQM831" s="443"/>
      <c r="EQN831" s="445"/>
      <c r="EQO831" s="446"/>
      <c r="EQP831" s="444"/>
      <c r="EQQ831" s="442"/>
      <c r="EQR831" s="444"/>
      <c r="EQS831" s="442"/>
      <c r="EQT831" s="442"/>
      <c r="EQU831" s="443"/>
      <c r="EQV831" s="445"/>
      <c r="EQW831" s="446"/>
      <c r="EQX831" s="444"/>
      <c r="EQY831" s="442"/>
      <c r="EQZ831" s="444"/>
      <c r="ERA831" s="442"/>
      <c r="ERB831" s="442"/>
      <c r="ERC831" s="443"/>
      <c r="ERD831" s="445"/>
      <c r="ERE831" s="446"/>
      <c r="ERF831" s="444"/>
      <c r="ERG831" s="442"/>
      <c r="ERH831" s="444"/>
      <c r="ERI831" s="442"/>
      <c r="ERJ831" s="442"/>
      <c r="ERK831" s="443"/>
      <c r="ERL831" s="445"/>
      <c r="ERM831" s="446"/>
      <c r="ERN831" s="444"/>
      <c r="ERO831" s="442"/>
      <c r="ERP831" s="444"/>
      <c r="ERQ831" s="442"/>
      <c r="ERR831" s="442"/>
      <c r="ERS831" s="443"/>
      <c r="ERT831" s="445"/>
      <c r="ERU831" s="446"/>
      <c r="ERV831" s="444"/>
      <c r="ERW831" s="442"/>
      <c r="ERX831" s="444"/>
      <c r="ERY831" s="442"/>
      <c r="ERZ831" s="442"/>
      <c r="ESA831" s="443"/>
      <c r="ESB831" s="445"/>
      <c r="ESC831" s="446"/>
      <c r="ESD831" s="444"/>
      <c r="ESE831" s="442"/>
      <c r="ESF831" s="444"/>
      <c r="ESG831" s="442"/>
      <c r="ESH831" s="442"/>
      <c r="ESI831" s="443"/>
      <c r="ESJ831" s="445"/>
      <c r="ESK831" s="446"/>
      <c r="ESL831" s="444"/>
      <c r="ESM831" s="442"/>
      <c r="ESN831" s="444"/>
      <c r="ESO831" s="442"/>
      <c r="ESP831" s="442"/>
      <c r="ESQ831" s="443"/>
      <c r="ESR831" s="445"/>
      <c r="ESS831" s="446"/>
      <c r="EST831" s="444"/>
      <c r="ESU831" s="442"/>
      <c r="ESV831" s="444"/>
      <c r="ESW831" s="442"/>
      <c r="ESX831" s="442"/>
      <c r="ESY831" s="443"/>
      <c r="ESZ831" s="445"/>
      <c r="ETA831" s="446"/>
      <c r="ETB831" s="444"/>
      <c r="ETC831" s="442"/>
      <c r="ETD831" s="444"/>
      <c r="ETE831" s="442"/>
      <c r="ETF831" s="442"/>
      <c r="ETG831" s="443"/>
      <c r="ETH831" s="445"/>
      <c r="ETI831" s="446"/>
      <c r="ETJ831" s="444"/>
      <c r="ETK831" s="442"/>
      <c r="ETL831" s="444"/>
      <c r="ETM831" s="442"/>
      <c r="ETN831" s="442"/>
      <c r="ETO831" s="443"/>
      <c r="ETP831" s="445"/>
      <c r="ETQ831" s="446"/>
      <c r="ETR831" s="444"/>
      <c r="ETS831" s="442"/>
      <c r="ETT831" s="444"/>
      <c r="ETU831" s="442"/>
      <c r="ETV831" s="442"/>
      <c r="ETW831" s="443"/>
      <c r="ETX831" s="445"/>
      <c r="ETY831" s="446"/>
      <c r="ETZ831" s="444"/>
      <c r="EUA831" s="442"/>
      <c r="EUB831" s="444"/>
      <c r="EUC831" s="442"/>
      <c r="EUD831" s="442"/>
      <c r="EUE831" s="443"/>
      <c r="EUF831" s="445"/>
      <c r="EUG831" s="446"/>
      <c r="EUH831" s="444"/>
      <c r="EUI831" s="442"/>
      <c r="EUJ831" s="444"/>
      <c r="EUK831" s="442"/>
      <c r="EUL831" s="442"/>
      <c r="EUM831" s="443"/>
      <c r="EUN831" s="445"/>
      <c r="EUO831" s="446"/>
      <c r="EUP831" s="444"/>
      <c r="EUQ831" s="442"/>
      <c r="EUR831" s="444"/>
      <c r="EUS831" s="442"/>
      <c r="EUT831" s="442"/>
      <c r="EUU831" s="443"/>
      <c r="EUV831" s="445"/>
      <c r="EUW831" s="446"/>
      <c r="EUX831" s="444"/>
      <c r="EUY831" s="442"/>
      <c r="EUZ831" s="444"/>
      <c r="EVA831" s="442"/>
      <c r="EVB831" s="442"/>
      <c r="EVC831" s="443"/>
      <c r="EVD831" s="445"/>
      <c r="EVE831" s="446"/>
      <c r="EVF831" s="444"/>
      <c r="EVG831" s="442"/>
      <c r="EVH831" s="444"/>
      <c r="EVI831" s="442"/>
      <c r="EVJ831" s="442"/>
      <c r="EVK831" s="443"/>
      <c r="EVL831" s="445"/>
      <c r="EVM831" s="446"/>
      <c r="EVN831" s="444"/>
      <c r="EVO831" s="442"/>
      <c r="EVP831" s="444"/>
      <c r="EVQ831" s="442"/>
      <c r="EVR831" s="442"/>
      <c r="EVS831" s="443"/>
      <c r="EVT831" s="445"/>
      <c r="EVU831" s="446"/>
      <c r="EVV831" s="444"/>
      <c r="EVW831" s="442"/>
      <c r="EVX831" s="444"/>
      <c r="EVY831" s="442"/>
      <c r="EVZ831" s="442"/>
      <c r="EWA831" s="443"/>
      <c r="EWB831" s="445"/>
      <c r="EWC831" s="446"/>
      <c r="EWD831" s="444"/>
      <c r="EWE831" s="442"/>
      <c r="EWF831" s="444"/>
      <c r="EWG831" s="442"/>
      <c r="EWH831" s="442"/>
      <c r="EWI831" s="443"/>
      <c r="EWJ831" s="445"/>
      <c r="EWK831" s="446"/>
      <c r="EWL831" s="444"/>
      <c r="EWM831" s="442"/>
      <c r="EWN831" s="444"/>
      <c r="EWO831" s="442"/>
      <c r="EWP831" s="442"/>
      <c r="EWQ831" s="443"/>
      <c r="EWR831" s="445"/>
      <c r="EWS831" s="446"/>
      <c r="EWT831" s="444"/>
      <c r="EWU831" s="442"/>
      <c r="EWV831" s="444"/>
      <c r="EWW831" s="442"/>
      <c r="EWX831" s="442"/>
      <c r="EWY831" s="443"/>
      <c r="EWZ831" s="445"/>
      <c r="EXA831" s="446"/>
      <c r="EXB831" s="444"/>
      <c r="EXC831" s="442"/>
      <c r="EXD831" s="444"/>
      <c r="EXE831" s="442"/>
      <c r="EXF831" s="442"/>
      <c r="EXG831" s="443"/>
      <c r="EXH831" s="445"/>
      <c r="EXI831" s="446"/>
      <c r="EXJ831" s="444"/>
      <c r="EXK831" s="442"/>
      <c r="EXL831" s="444"/>
      <c r="EXM831" s="442"/>
      <c r="EXN831" s="442"/>
      <c r="EXO831" s="443"/>
      <c r="EXP831" s="445"/>
      <c r="EXQ831" s="446"/>
      <c r="EXR831" s="444"/>
      <c r="EXS831" s="442"/>
      <c r="EXT831" s="444"/>
      <c r="EXU831" s="442"/>
      <c r="EXV831" s="442"/>
      <c r="EXW831" s="443"/>
      <c r="EXX831" s="445"/>
      <c r="EXY831" s="446"/>
      <c r="EXZ831" s="444"/>
      <c r="EYA831" s="442"/>
      <c r="EYB831" s="444"/>
      <c r="EYC831" s="442"/>
      <c r="EYD831" s="442"/>
      <c r="EYE831" s="443"/>
      <c r="EYF831" s="445"/>
      <c r="EYG831" s="446"/>
      <c r="EYH831" s="444"/>
      <c r="EYI831" s="442"/>
      <c r="EYJ831" s="444"/>
      <c r="EYK831" s="442"/>
      <c r="EYL831" s="442"/>
      <c r="EYM831" s="443"/>
      <c r="EYN831" s="445"/>
      <c r="EYO831" s="446"/>
      <c r="EYP831" s="444"/>
      <c r="EYQ831" s="442"/>
      <c r="EYR831" s="444"/>
      <c r="EYS831" s="442"/>
      <c r="EYT831" s="442"/>
      <c r="EYU831" s="443"/>
      <c r="EYV831" s="445"/>
      <c r="EYW831" s="446"/>
      <c r="EYX831" s="444"/>
      <c r="EYY831" s="442"/>
      <c r="EYZ831" s="444"/>
      <c r="EZA831" s="442"/>
      <c r="EZB831" s="442"/>
      <c r="EZC831" s="443"/>
      <c r="EZD831" s="445"/>
      <c r="EZE831" s="446"/>
      <c r="EZF831" s="444"/>
      <c r="EZG831" s="442"/>
      <c r="EZH831" s="444"/>
      <c r="EZI831" s="442"/>
      <c r="EZJ831" s="442"/>
      <c r="EZK831" s="443"/>
      <c r="EZL831" s="445"/>
      <c r="EZM831" s="446"/>
      <c r="EZN831" s="444"/>
      <c r="EZO831" s="442"/>
      <c r="EZP831" s="444"/>
      <c r="EZQ831" s="442"/>
      <c r="EZR831" s="442"/>
      <c r="EZS831" s="443"/>
      <c r="EZT831" s="445"/>
      <c r="EZU831" s="446"/>
      <c r="EZV831" s="444"/>
      <c r="EZW831" s="442"/>
      <c r="EZX831" s="444"/>
      <c r="EZY831" s="442"/>
      <c r="EZZ831" s="442"/>
      <c r="FAA831" s="443"/>
      <c r="FAB831" s="445"/>
      <c r="FAC831" s="446"/>
      <c r="FAD831" s="444"/>
      <c r="FAE831" s="442"/>
      <c r="FAF831" s="444"/>
      <c r="FAG831" s="442"/>
      <c r="FAH831" s="442"/>
      <c r="FAI831" s="443"/>
      <c r="FAJ831" s="445"/>
      <c r="FAK831" s="446"/>
      <c r="FAL831" s="444"/>
      <c r="FAM831" s="442"/>
      <c r="FAN831" s="444"/>
      <c r="FAO831" s="442"/>
      <c r="FAP831" s="442"/>
      <c r="FAQ831" s="443"/>
      <c r="FAR831" s="445"/>
      <c r="FAS831" s="446"/>
      <c r="FAT831" s="444"/>
      <c r="FAU831" s="442"/>
      <c r="FAV831" s="444"/>
      <c r="FAW831" s="442"/>
      <c r="FAX831" s="442"/>
      <c r="FAY831" s="443"/>
      <c r="FAZ831" s="445"/>
      <c r="FBA831" s="446"/>
      <c r="FBB831" s="444"/>
      <c r="FBC831" s="442"/>
      <c r="FBD831" s="444"/>
      <c r="FBE831" s="442"/>
      <c r="FBF831" s="442"/>
      <c r="FBG831" s="443"/>
      <c r="FBH831" s="445"/>
      <c r="FBI831" s="446"/>
      <c r="FBJ831" s="444"/>
      <c r="FBK831" s="442"/>
      <c r="FBL831" s="444"/>
      <c r="FBM831" s="442"/>
      <c r="FBN831" s="442"/>
      <c r="FBO831" s="443"/>
      <c r="FBP831" s="445"/>
      <c r="FBQ831" s="446"/>
      <c r="FBR831" s="444"/>
      <c r="FBS831" s="442"/>
      <c r="FBT831" s="444"/>
      <c r="FBU831" s="442"/>
      <c r="FBV831" s="442"/>
      <c r="FBW831" s="443"/>
      <c r="FBX831" s="445"/>
      <c r="FBY831" s="446"/>
      <c r="FBZ831" s="444"/>
      <c r="FCA831" s="442"/>
      <c r="FCB831" s="444"/>
      <c r="FCC831" s="442"/>
      <c r="FCD831" s="442"/>
      <c r="FCE831" s="443"/>
      <c r="FCF831" s="445"/>
      <c r="FCG831" s="446"/>
      <c r="FCH831" s="444"/>
      <c r="FCI831" s="442"/>
      <c r="FCJ831" s="444"/>
      <c r="FCK831" s="442"/>
      <c r="FCL831" s="442"/>
      <c r="FCM831" s="443"/>
      <c r="FCN831" s="445"/>
      <c r="FCO831" s="446"/>
      <c r="FCP831" s="444"/>
      <c r="FCQ831" s="442"/>
      <c r="FCR831" s="444"/>
      <c r="FCS831" s="442"/>
      <c r="FCT831" s="442"/>
      <c r="FCU831" s="443"/>
      <c r="FCV831" s="445"/>
      <c r="FCW831" s="446"/>
      <c r="FCX831" s="444"/>
      <c r="FCY831" s="442"/>
      <c r="FCZ831" s="444"/>
      <c r="FDA831" s="442"/>
      <c r="FDB831" s="442"/>
      <c r="FDC831" s="443"/>
      <c r="FDD831" s="445"/>
      <c r="FDE831" s="446"/>
      <c r="FDF831" s="444"/>
      <c r="FDG831" s="442"/>
      <c r="FDH831" s="444"/>
      <c r="FDI831" s="442"/>
      <c r="FDJ831" s="442"/>
      <c r="FDK831" s="443"/>
      <c r="FDL831" s="445"/>
      <c r="FDM831" s="446"/>
      <c r="FDN831" s="444"/>
      <c r="FDO831" s="442"/>
      <c r="FDP831" s="444"/>
      <c r="FDQ831" s="442"/>
      <c r="FDR831" s="442"/>
      <c r="FDS831" s="443"/>
      <c r="FDT831" s="445"/>
      <c r="FDU831" s="446"/>
      <c r="FDV831" s="444"/>
      <c r="FDW831" s="442"/>
      <c r="FDX831" s="444"/>
      <c r="FDY831" s="442"/>
      <c r="FDZ831" s="442"/>
      <c r="FEA831" s="443"/>
      <c r="FEB831" s="445"/>
      <c r="FEC831" s="446"/>
      <c r="FED831" s="444"/>
      <c r="FEE831" s="442"/>
      <c r="FEF831" s="444"/>
      <c r="FEG831" s="442"/>
      <c r="FEH831" s="442"/>
      <c r="FEI831" s="443"/>
      <c r="FEJ831" s="445"/>
      <c r="FEK831" s="446"/>
      <c r="FEL831" s="444"/>
      <c r="FEM831" s="442"/>
      <c r="FEN831" s="444"/>
      <c r="FEO831" s="442"/>
      <c r="FEP831" s="442"/>
      <c r="FEQ831" s="443"/>
      <c r="FER831" s="445"/>
      <c r="FES831" s="446"/>
      <c r="FET831" s="444"/>
      <c r="FEU831" s="442"/>
      <c r="FEV831" s="444"/>
      <c r="FEW831" s="442"/>
      <c r="FEX831" s="442"/>
      <c r="FEY831" s="443"/>
      <c r="FEZ831" s="445"/>
      <c r="FFA831" s="446"/>
      <c r="FFB831" s="444"/>
      <c r="FFC831" s="442"/>
      <c r="FFD831" s="444"/>
      <c r="FFE831" s="442"/>
      <c r="FFF831" s="442"/>
      <c r="FFG831" s="443"/>
      <c r="FFH831" s="445"/>
      <c r="FFI831" s="446"/>
      <c r="FFJ831" s="444"/>
      <c r="FFK831" s="442"/>
      <c r="FFL831" s="444"/>
      <c r="FFM831" s="442"/>
      <c r="FFN831" s="442"/>
      <c r="FFO831" s="443"/>
      <c r="FFP831" s="445"/>
      <c r="FFQ831" s="446"/>
      <c r="FFR831" s="444"/>
      <c r="FFS831" s="442"/>
      <c r="FFT831" s="444"/>
      <c r="FFU831" s="442"/>
      <c r="FFV831" s="442"/>
      <c r="FFW831" s="443"/>
      <c r="FFX831" s="445"/>
      <c r="FFY831" s="446"/>
      <c r="FFZ831" s="444"/>
      <c r="FGA831" s="442"/>
      <c r="FGB831" s="444"/>
      <c r="FGC831" s="442"/>
      <c r="FGD831" s="442"/>
      <c r="FGE831" s="443"/>
      <c r="FGF831" s="445"/>
      <c r="FGG831" s="446"/>
      <c r="FGH831" s="444"/>
      <c r="FGI831" s="442"/>
      <c r="FGJ831" s="444"/>
      <c r="FGK831" s="442"/>
      <c r="FGL831" s="442"/>
      <c r="FGM831" s="443"/>
      <c r="FGN831" s="445"/>
      <c r="FGO831" s="446"/>
      <c r="FGP831" s="444"/>
      <c r="FGQ831" s="442"/>
      <c r="FGR831" s="444"/>
      <c r="FGS831" s="442"/>
      <c r="FGT831" s="442"/>
      <c r="FGU831" s="443"/>
      <c r="FGV831" s="445"/>
      <c r="FGW831" s="446"/>
      <c r="FGX831" s="444"/>
      <c r="FGY831" s="442"/>
      <c r="FGZ831" s="444"/>
      <c r="FHA831" s="442"/>
      <c r="FHB831" s="442"/>
      <c r="FHC831" s="443"/>
      <c r="FHD831" s="445"/>
      <c r="FHE831" s="446"/>
      <c r="FHF831" s="444"/>
      <c r="FHG831" s="442"/>
      <c r="FHH831" s="444"/>
      <c r="FHI831" s="442"/>
      <c r="FHJ831" s="442"/>
      <c r="FHK831" s="443"/>
      <c r="FHL831" s="445"/>
      <c r="FHM831" s="446"/>
      <c r="FHN831" s="444"/>
      <c r="FHO831" s="442"/>
      <c r="FHP831" s="444"/>
      <c r="FHQ831" s="442"/>
      <c r="FHR831" s="442"/>
      <c r="FHS831" s="443"/>
      <c r="FHT831" s="445"/>
      <c r="FHU831" s="446"/>
      <c r="FHV831" s="444"/>
      <c r="FHW831" s="442"/>
      <c r="FHX831" s="444"/>
      <c r="FHY831" s="442"/>
      <c r="FHZ831" s="442"/>
      <c r="FIA831" s="443"/>
      <c r="FIB831" s="445"/>
      <c r="FIC831" s="446"/>
      <c r="FID831" s="444"/>
      <c r="FIE831" s="442"/>
      <c r="FIF831" s="444"/>
      <c r="FIG831" s="442"/>
      <c r="FIH831" s="442"/>
      <c r="FII831" s="443"/>
      <c r="FIJ831" s="445"/>
      <c r="FIK831" s="446"/>
      <c r="FIL831" s="444"/>
      <c r="FIM831" s="442"/>
      <c r="FIN831" s="444"/>
      <c r="FIO831" s="442"/>
      <c r="FIP831" s="442"/>
      <c r="FIQ831" s="443"/>
      <c r="FIR831" s="445"/>
      <c r="FIS831" s="446"/>
      <c r="FIT831" s="444"/>
      <c r="FIU831" s="442"/>
      <c r="FIV831" s="444"/>
      <c r="FIW831" s="442"/>
      <c r="FIX831" s="442"/>
      <c r="FIY831" s="443"/>
      <c r="FIZ831" s="445"/>
      <c r="FJA831" s="446"/>
      <c r="FJB831" s="444"/>
      <c r="FJC831" s="442"/>
      <c r="FJD831" s="444"/>
      <c r="FJE831" s="442"/>
      <c r="FJF831" s="442"/>
      <c r="FJG831" s="443"/>
      <c r="FJH831" s="445"/>
      <c r="FJI831" s="446"/>
      <c r="FJJ831" s="444"/>
      <c r="FJK831" s="442"/>
      <c r="FJL831" s="444"/>
      <c r="FJM831" s="442"/>
      <c r="FJN831" s="442"/>
      <c r="FJO831" s="443"/>
      <c r="FJP831" s="445"/>
      <c r="FJQ831" s="446"/>
      <c r="FJR831" s="444"/>
      <c r="FJS831" s="442"/>
      <c r="FJT831" s="444"/>
      <c r="FJU831" s="442"/>
      <c r="FJV831" s="442"/>
      <c r="FJW831" s="443"/>
      <c r="FJX831" s="445"/>
      <c r="FJY831" s="446"/>
      <c r="FJZ831" s="444"/>
      <c r="FKA831" s="442"/>
      <c r="FKB831" s="444"/>
      <c r="FKC831" s="442"/>
      <c r="FKD831" s="442"/>
      <c r="FKE831" s="443"/>
      <c r="FKF831" s="445"/>
      <c r="FKG831" s="446"/>
      <c r="FKH831" s="444"/>
      <c r="FKI831" s="442"/>
      <c r="FKJ831" s="444"/>
      <c r="FKK831" s="442"/>
      <c r="FKL831" s="442"/>
      <c r="FKM831" s="443"/>
      <c r="FKN831" s="445"/>
      <c r="FKO831" s="446"/>
      <c r="FKP831" s="444"/>
      <c r="FKQ831" s="442"/>
      <c r="FKR831" s="444"/>
      <c r="FKS831" s="442"/>
      <c r="FKT831" s="442"/>
      <c r="FKU831" s="443"/>
      <c r="FKV831" s="445"/>
      <c r="FKW831" s="446"/>
      <c r="FKX831" s="444"/>
      <c r="FKY831" s="442"/>
      <c r="FKZ831" s="444"/>
      <c r="FLA831" s="442"/>
      <c r="FLB831" s="442"/>
      <c r="FLC831" s="443"/>
      <c r="FLD831" s="445"/>
      <c r="FLE831" s="446"/>
      <c r="FLF831" s="444"/>
      <c r="FLG831" s="442"/>
      <c r="FLH831" s="444"/>
      <c r="FLI831" s="442"/>
      <c r="FLJ831" s="442"/>
      <c r="FLK831" s="443"/>
      <c r="FLL831" s="445"/>
      <c r="FLM831" s="446"/>
      <c r="FLN831" s="444"/>
      <c r="FLO831" s="442"/>
      <c r="FLP831" s="444"/>
      <c r="FLQ831" s="442"/>
      <c r="FLR831" s="442"/>
      <c r="FLS831" s="443"/>
      <c r="FLT831" s="445"/>
      <c r="FLU831" s="446"/>
      <c r="FLV831" s="444"/>
      <c r="FLW831" s="442"/>
      <c r="FLX831" s="444"/>
      <c r="FLY831" s="442"/>
      <c r="FLZ831" s="442"/>
      <c r="FMA831" s="443"/>
      <c r="FMB831" s="445"/>
      <c r="FMC831" s="446"/>
      <c r="FMD831" s="444"/>
      <c r="FME831" s="442"/>
      <c r="FMF831" s="444"/>
      <c r="FMG831" s="442"/>
      <c r="FMH831" s="442"/>
      <c r="FMI831" s="443"/>
      <c r="FMJ831" s="445"/>
      <c r="FMK831" s="446"/>
      <c r="FML831" s="444"/>
      <c r="FMM831" s="442"/>
      <c r="FMN831" s="444"/>
      <c r="FMO831" s="442"/>
      <c r="FMP831" s="442"/>
      <c r="FMQ831" s="443"/>
      <c r="FMR831" s="445"/>
      <c r="FMS831" s="446"/>
      <c r="FMT831" s="444"/>
      <c r="FMU831" s="442"/>
      <c r="FMV831" s="444"/>
      <c r="FMW831" s="442"/>
      <c r="FMX831" s="442"/>
      <c r="FMY831" s="443"/>
      <c r="FMZ831" s="445"/>
      <c r="FNA831" s="446"/>
      <c r="FNB831" s="444"/>
      <c r="FNC831" s="442"/>
      <c r="FND831" s="444"/>
      <c r="FNE831" s="442"/>
      <c r="FNF831" s="442"/>
      <c r="FNG831" s="443"/>
      <c r="FNH831" s="445"/>
      <c r="FNI831" s="446"/>
      <c r="FNJ831" s="444"/>
      <c r="FNK831" s="442"/>
      <c r="FNL831" s="444"/>
      <c r="FNM831" s="442"/>
      <c r="FNN831" s="442"/>
      <c r="FNO831" s="443"/>
      <c r="FNP831" s="445"/>
      <c r="FNQ831" s="446"/>
      <c r="FNR831" s="444"/>
      <c r="FNS831" s="442"/>
      <c r="FNT831" s="444"/>
      <c r="FNU831" s="442"/>
      <c r="FNV831" s="442"/>
      <c r="FNW831" s="443"/>
      <c r="FNX831" s="445"/>
      <c r="FNY831" s="446"/>
      <c r="FNZ831" s="444"/>
      <c r="FOA831" s="442"/>
      <c r="FOB831" s="444"/>
      <c r="FOC831" s="442"/>
      <c r="FOD831" s="442"/>
      <c r="FOE831" s="443"/>
      <c r="FOF831" s="445"/>
      <c r="FOG831" s="446"/>
      <c r="FOH831" s="444"/>
      <c r="FOI831" s="442"/>
      <c r="FOJ831" s="444"/>
      <c r="FOK831" s="442"/>
      <c r="FOL831" s="442"/>
      <c r="FOM831" s="443"/>
      <c r="FON831" s="445"/>
      <c r="FOO831" s="446"/>
      <c r="FOP831" s="444"/>
      <c r="FOQ831" s="442"/>
      <c r="FOR831" s="444"/>
      <c r="FOS831" s="442"/>
      <c r="FOT831" s="442"/>
      <c r="FOU831" s="443"/>
      <c r="FOV831" s="445"/>
      <c r="FOW831" s="446"/>
      <c r="FOX831" s="444"/>
      <c r="FOY831" s="442"/>
      <c r="FOZ831" s="444"/>
      <c r="FPA831" s="442"/>
      <c r="FPB831" s="442"/>
      <c r="FPC831" s="443"/>
      <c r="FPD831" s="445"/>
      <c r="FPE831" s="446"/>
      <c r="FPF831" s="444"/>
      <c r="FPG831" s="442"/>
      <c r="FPH831" s="444"/>
      <c r="FPI831" s="442"/>
      <c r="FPJ831" s="442"/>
      <c r="FPK831" s="443"/>
      <c r="FPL831" s="445"/>
      <c r="FPM831" s="446"/>
      <c r="FPN831" s="444"/>
      <c r="FPO831" s="442"/>
      <c r="FPP831" s="444"/>
      <c r="FPQ831" s="442"/>
      <c r="FPR831" s="442"/>
      <c r="FPS831" s="443"/>
      <c r="FPT831" s="445"/>
      <c r="FPU831" s="446"/>
      <c r="FPV831" s="444"/>
      <c r="FPW831" s="442"/>
      <c r="FPX831" s="444"/>
      <c r="FPY831" s="442"/>
      <c r="FPZ831" s="442"/>
      <c r="FQA831" s="443"/>
      <c r="FQB831" s="445"/>
      <c r="FQC831" s="446"/>
      <c r="FQD831" s="444"/>
      <c r="FQE831" s="442"/>
      <c r="FQF831" s="444"/>
      <c r="FQG831" s="442"/>
      <c r="FQH831" s="442"/>
      <c r="FQI831" s="443"/>
      <c r="FQJ831" s="445"/>
      <c r="FQK831" s="446"/>
      <c r="FQL831" s="444"/>
      <c r="FQM831" s="442"/>
      <c r="FQN831" s="444"/>
      <c r="FQO831" s="442"/>
      <c r="FQP831" s="442"/>
      <c r="FQQ831" s="443"/>
      <c r="FQR831" s="445"/>
      <c r="FQS831" s="446"/>
      <c r="FQT831" s="444"/>
      <c r="FQU831" s="442"/>
      <c r="FQV831" s="444"/>
      <c r="FQW831" s="442"/>
      <c r="FQX831" s="442"/>
      <c r="FQY831" s="443"/>
      <c r="FQZ831" s="445"/>
      <c r="FRA831" s="446"/>
      <c r="FRB831" s="444"/>
      <c r="FRC831" s="442"/>
      <c r="FRD831" s="444"/>
      <c r="FRE831" s="442"/>
      <c r="FRF831" s="442"/>
      <c r="FRG831" s="443"/>
      <c r="FRH831" s="445"/>
      <c r="FRI831" s="446"/>
      <c r="FRJ831" s="444"/>
      <c r="FRK831" s="442"/>
      <c r="FRL831" s="444"/>
      <c r="FRM831" s="442"/>
      <c r="FRN831" s="442"/>
      <c r="FRO831" s="443"/>
      <c r="FRP831" s="445"/>
      <c r="FRQ831" s="446"/>
      <c r="FRR831" s="444"/>
      <c r="FRS831" s="442"/>
      <c r="FRT831" s="444"/>
      <c r="FRU831" s="442"/>
      <c r="FRV831" s="442"/>
      <c r="FRW831" s="443"/>
      <c r="FRX831" s="445"/>
      <c r="FRY831" s="446"/>
      <c r="FRZ831" s="444"/>
      <c r="FSA831" s="442"/>
      <c r="FSB831" s="444"/>
      <c r="FSC831" s="442"/>
      <c r="FSD831" s="442"/>
      <c r="FSE831" s="443"/>
      <c r="FSF831" s="445"/>
      <c r="FSG831" s="446"/>
      <c r="FSH831" s="444"/>
      <c r="FSI831" s="442"/>
      <c r="FSJ831" s="444"/>
      <c r="FSK831" s="442"/>
      <c r="FSL831" s="442"/>
      <c r="FSM831" s="443"/>
      <c r="FSN831" s="445"/>
      <c r="FSO831" s="446"/>
      <c r="FSP831" s="444"/>
      <c r="FSQ831" s="442"/>
      <c r="FSR831" s="444"/>
      <c r="FSS831" s="442"/>
      <c r="FST831" s="442"/>
      <c r="FSU831" s="443"/>
      <c r="FSV831" s="445"/>
      <c r="FSW831" s="446"/>
      <c r="FSX831" s="444"/>
      <c r="FSY831" s="442"/>
      <c r="FSZ831" s="444"/>
      <c r="FTA831" s="442"/>
      <c r="FTB831" s="442"/>
      <c r="FTC831" s="443"/>
      <c r="FTD831" s="445"/>
      <c r="FTE831" s="446"/>
      <c r="FTF831" s="444"/>
      <c r="FTG831" s="442"/>
      <c r="FTH831" s="444"/>
      <c r="FTI831" s="442"/>
      <c r="FTJ831" s="442"/>
      <c r="FTK831" s="443"/>
      <c r="FTL831" s="445"/>
      <c r="FTM831" s="446"/>
      <c r="FTN831" s="444"/>
      <c r="FTO831" s="442"/>
      <c r="FTP831" s="444"/>
      <c r="FTQ831" s="442"/>
      <c r="FTR831" s="442"/>
      <c r="FTS831" s="443"/>
      <c r="FTT831" s="445"/>
      <c r="FTU831" s="446"/>
      <c r="FTV831" s="444"/>
      <c r="FTW831" s="442"/>
      <c r="FTX831" s="444"/>
      <c r="FTY831" s="442"/>
      <c r="FTZ831" s="442"/>
      <c r="FUA831" s="443"/>
      <c r="FUB831" s="445"/>
      <c r="FUC831" s="446"/>
      <c r="FUD831" s="444"/>
      <c r="FUE831" s="442"/>
      <c r="FUF831" s="444"/>
      <c r="FUG831" s="442"/>
      <c r="FUH831" s="442"/>
      <c r="FUI831" s="443"/>
      <c r="FUJ831" s="445"/>
      <c r="FUK831" s="446"/>
      <c r="FUL831" s="444"/>
      <c r="FUM831" s="442"/>
      <c r="FUN831" s="444"/>
      <c r="FUO831" s="442"/>
      <c r="FUP831" s="442"/>
      <c r="FUQ831" s="443"/>
      <c r="FUR831" s="445"/>
      <c r="FUS831" s="446"/>
      <c r="FUT831" s="444"/>
      <c r="FUU831" s="442"/>
      <c r="FUV831" s="444"/>
      <c r="FUW831" s="442"/>
      <c r="FUX831" s="442"/>
      <c r="FUY831" s="443"/>
      <c r="FUZ831" s="445"/>
      <c r="FVA831" s="446"/>
      <c r="FVB831" s="444"/>
      <c r="FVC831" s="442"/>
      <c r="FVD831" s="444"/>
      <c r="FVE831" s="442"/>
      <c r="FVF831" s="442"/>
      <c r="FVG831" s="443"/>
      <c r="FVH831" s="445"/>
      <c r="FVI831" s="446"/>
      <c r="FVJ831" s="444"/>
      <c r="FVK831" s="442"/>
      <c r="FVL831" s="444"/>
      <c r="FVM831" s="442"/>
      <c r="FVN831" s="442"/>
      <c r="FVO831" s="443"/>
      <c r="FVP831" s="445"/>
      <c r="FVQ831" s="446"/>
      <c r="FVR831" s="444"/>
      <c r="FVS831" s="442"/>
      <c r="FVT831" s="444"/>
      <c r="FVU831" s="442"/>
      <c r="FVV831" s="442"/>
      <c r="FVW831" s="443"/>
      <c r="FVX831" s="445"/>
      <c r="FVY831" s="446"/>
      <c r="FVZ831" s="444"/>
      <c r="FWA831" s="442"/>
      <c r="FWB831" s="444"/>
      <c r="FWC831" s="442"/>
      <c r="FWD831" s="442"/>
      <c r="FWE831" s="443"/>
      <c r="FWF831" s="445"/>
      <c r="FWG831" s="446"/>
      <c r="FWH831" s="444"/>
      <c r="FWI831" s="442"/>
      <c r="FWJ831" s="444"/>
      <c r="FWK831" s="442"/>
      <c r="FWL831" s="442"/>
      <c r="FWM831" s="443"/>
      <c r="FWN831" s="445"/>
      <c r="FWO831" s="446"/>
      <c r="FWP831" s="444"/>
      <c r="FWQ831" s="442"/>
      <c r="FWR831" s="444"/>
      <c r="FWS831" s="442"/>
      <c r="FWT831" s="442"/>
      <c r="FWU831" s="443"/>
      <c r="FWV831" s="445"/>
      <c r="FWW831" s="446"/>
      <c r="FWX831" s="444"/>
      <c r="FWY831" s="442"/>
      <c r="FWZ831" s="444"/>
      <c r="FXA831" s="442"/>
      <c r="FXB831" s="442"/>
      <c r="FXC831" s="443"/>
      <c r="FXD831" s="445"/>
      <c r="FXE831" s="446"/>
      <c r="FXF831" s="444"/>
      <c r="FXG831" s="442"/>
      <c r="FXH831" s="444"/>
      <c r="FXI831" s="442"/>
      <c r="FXJ831" s="442"/>
      <c r="FXK831" s="443"/>
      <c r="FXL831" s="445"/>
      <c r="FXM831" s="446"/>
      <c r="FXN831" s="444"/>
      <c r="FXO831" s="442"/>
      <c r="FXP831" s="444"/>
      <c r="FXQ831" s="442"/>
      <c r="FXR831" s="442"/>
      <c r="FXS831" s="443"/>
      <c r="FXT831" s="445"/>
      <c r="FXU831" s="446"/>
      <c r="FXV831" s="444"/>
      <c r="FXW831" s="442"/>
      <c r="FXX831" s="444"/>
      <c r="FXY831" s="442"/>
      <c r="FXZ831" s="442"/>
      <c r="FYA831" s="443"/>
      <c r="FYB831" s="445"/>
      <c r="FYC831" s="446"/>
      <c r="FYD831" s="444"/>
      <c r="FYE831" s="442"/>
      <c r="FYF831" s="444"/>
      <c r="FYG831" s="442"/>
      <c r="FYH831" s="442"/>
      <c r="FYI831" s="443"/>
      <c r="FYJ831" s="445"/>
      <c r="FYK831" s="446"/>
      <c r="FYL831" s="444"/>
      <c r="FYM831" s="442"/>
      <c r="FYN831" s="444"/>
      <c r="FYO831" s="442"/>
      <c r="FYP831" s="442"/>
      <c r="FYQ831" s="443"/>
      <c r="FYR831" s="445"/>
      <c r="FYS831" s="446"/>
      <c r="FYT831" s="444"/>
      <c r="FYU831" s="442"/>
      <c r="FYV831" s="444"/>
      <c r="FYW831" s="442"/>
      <c r="FYX831" s="442"/>
      <c r="FYY831" s="443"/>
      <c r="FYZ831" s="445"/>
      <c r="FZA831" s="446"/>
      <c r="FZB831" s="444"/>
      <c r="FZC831" s="442"/>
      <c r="FZD831" s="444"/>
      <c r="FZE831" s="442"/>
      <c r="FZF831" s="442"/>
      <c r="FZG831" s="443"/>
      <c r="FZH831" s="445"/>
      <c r="FZI831" s="446"/>
      <c r="FZJ831" s="444"/>
      <c r="FZK831" s="442"/>
      <c r="FZL831" s="444"/>
      <c r="FZM831" s="442"/>
      <c r="FZN831" s="442"/>
      <c r="FZO831" s="443"/>
      <c r="FZP831" s="445"/>
      <c r="FZQ831" s="446"/>
      <c r="FZR831" s="444"/>
      <c r="FZS831" s="442"/>
      <c r="FZT831" s="444"/>
      <c r="FZU831" s="442"/>
      <c r="FZV831" s="442"/>
      <c r="FZW831" s="443"/>
      <c r="FZX831" s="445"/>
      <c r="FZY831" s="446"/>
      <c r="FZZ831" s="444"/>
      <c r="GAA831" s="442"/>
      <c r="GAB831" s="444"/>
      <c r="GAC831" s="442"/>
      <c r="GAD831" s="442"/>
      <c r="GAE831" s="443"/>
      <c r="GAF831" s="445"/>
      <c r="GAG831" s="446"/>
      <c r="GAH831" s="444"/>
      <c r="GAI831" s="442"/>
      <c r="GAJ831" s="444"/>
      <c r="GAK831" s="442"/>
      <c r="GAL831" s="442"/>
      <c r="GAM831" s="443"/>
      <c r="GAN831" s="445"/>
      <c r="GAO831" s="446"/>
      <c r="GAP831" s="444"/>
      <c r="GAQ831" s="442"/>
      <c r="GAR831" s="444"/>
      <c r="GAS831" s="442"/>
      <c r="GAT831" s="442"/>
      <c r="GAU831" s="443"/>
      <c r="GAV831" s="445"/>
      <c r="GAW831" s="446"/>
      <c r="GAX831" s="444"/>
      <c r="GAY831" s="442"/>
      <c r="GAZ831" s="444"/>
      <c r="GBA831" s="442"/>
      <c r="GBB831" s="442"/>
      <c r="GBC831" s="443"/>
      <c r="GBD831" s="445"/>
      <c r="GBE831" s="446"/>
      <c r="GBF831" s="444"/>
      <c r="GBG831" s="442"/>
      <c r="GBH831" s="444"/>
      <c r="GBI831" s="442"/>
      <c r="GBJ831" s="442"/>
      <c r="GBK831" s="443"/>
      <c r="GBL831" s="445"/>
      <c r="GBM831" s="446"/>
      <c r="GBN831" s="444"/>
      <c r="GBO831" s="442"/>
      <c r="GBP831" s="444"/>
      <c r="GBQ831" s="442"/>
      <c r="GBR831" s="442"/>
      <c r="GBS831" s="443"/>
      <c r="GBT831" s="445"/>
      <c r="GBU831" s="446"/>
      <c r="GBV831" s="444"/>
      <c r="GBW831" s="442"/>
      <c r="GBX831" s="444"/>
      <c r="GBY831" s="442"/>
      <c r="GBZ831" s="442"/>
      <c r="GCA831" s="443"/>
      <c r="GCB831" s="445"/>
      <c r="GCC831" s="446"/>
      <c r="GCD831" s="444"/>
      <c r="GCE831" s="442"/>
      <c r="GCF831" s="444"/>
      <c r="GCG831" s="442"/>
      <c r="GCH831" s="442"/>
      <c r="GCI831" s="443"/>
      <c r="GCJ831" s="445"/>
      <c r="GCK831" s="446"/>
      <c r="GCL831" s="444"/>
      <c r="GCM831" s="442"/>
      <c r="GCN831" s="444"/>
      <c r="GCO831" s="442"/>
      <c r="GCP831" s="442"/>
      <c r="GCQ831" s="443"/>
      <c r="GCR831" s="445"/>
      <c r="GCS831" s="446"/>
      <c r="GCT831" s="444"/>
      <c r="GCU831" s="442"/>
      <c r="GCV831" s="444"/>
      <c r="GCW831" s="442"/>
      <c r="GCX831" s="442"/>
      <c r="GCY831" s="443"/>
      <c r="GCZ831" s="445"/>
      <c r="GDA831" s="446"/>
      <c r="GDB831" s="444"/>
      <c r="GDC831" s="442"/>
      <c r="GDD831" s="444"/>
      <c r="GDE831" s="442"/>
      <c r="GDF831" s="442"/>
      <c r="GDG831" s="443"/>
      <c r="GDH831" s="445"/>
      <c r="GDI831" s="446"/>
      <c r="GDJ831" s="444"/>
      <c r="GDK831" s="442"/>
      <c r="GDL831" s="444"/>
      <c r="GDM831" s="442"/>
      <c r="GDN831" s="442"/>
      <c r="GDO831" s="443"/>
      <c r="GDP831" s="445"/>
      <c r="GDQ831" s="446"/>
      <c r="GDR831" s="444"/>
      <c r="GDS831" s="442"/>
      <c r="GDT831" s="444"/>
      <c r="GDU831" s="442"/>
      <c r="GDV831" s="442"/>
      <c r="GDW831" s="443"/>
      <c r="GDX831" s="445"/>
      <c r="GDY831" s="446"/>
      <c r="GDZ831" s="444"/>
      <c r="GEA831" s="442"/>
      <c r="GEB831" s="444"/>
      <c r="GEC831" s="442"/>
      <c r="GED831" s="442"/>
      <c r="GEE831" s="443"/>
      <c r="GEF831" s="445"/>
      <c r="GEG831" s="446"/>
      <c r="GEH831" s="444"/>
      <c r="GEI831" s="442"/>
      <c r="GEJ831" s="444"/>
      <c r="GEK831" s="442"/>
      <c r="GEL831" s="442"/>
      <c r="GEM831" s="443"/>
      <c r="GEN831" s="445"/>
      <c r="GEO831" s="446"/>
      <c r="GEP831" s="444"/>
      <c r="GEQ831" s="442"/>
      <c r="GER831" s="444"/>
      <c r="GES831" s="442"/>
      <c r="GET831" s="442"/>
      <c r="GEU831" s="443"/>
      <c r="GEV831" s="445"/>
      <c r="GEW831" s="446"/>
      <c r="GEX831" s="444"/>
      <c r="GEY831" s="442"/>
      <c r="GEZ831" s="444"/>
      <c r="GFA831" s="442"/>
      <c r="GFB831" s="442"/>
      <c r="GFC831" s="443"/>
      <c r="GFD831" s="445"/>
      <c r="GFE831" s="446"/>
      <c r="GFF831" s="444"/>
      <c r="GFG831" s="442"/>
      <c r="GFH831" s="444"/>
      <c r="GFI831" s="442"/>
      <c r="GFJ831" s="442"/>
      <c r="GFK831" s="443"/>
      <c r="GFL831" s="445"/>
      <c r="GFM831" s="446"/>
      <c r="GFN831" s="444"/>
      <c r="GFO831" s="442"/>
      <c r="GFP831" s="444"/>
      <c r="GFQ831" s="442"/>
      <c r="GFR831" s="442"/>
      <c r="GFS831" s="443"/>
      <c r="GFT831" s="445"/>
      <c r="GFU831" s="446"/>
      <c r="GFV831" s="444"/>
      <c r="GFW831" s="442"/>
      <c r="GFX831" s="444"/>
      <c r="GFY831" s="442"/>
      <c r="GFZ831" s="442"/>
      <c r="GGA831" s="443"/>
      <c r="GGB831" s="445"/>
      <c r="GGC831" s="446"/>
      <c r="GGD831" s="444"/>
      <c r="GGE831" s="442"/>
      <c r="GGF831" s="444"/>
      <c r="GGG831" s="442"/>
      <c r="GGH831" s="442"/>
      <c r="GGI831" s="443"/>
      <c r="GGJ831" s="445"/>
      <c r="GGK831" s="446"/>
      <c r="GGL831" s="444"/>
      <c r="GGM831" s="442"/>
      <c r="GGN831" s="444"/>
      <c r="GGO831" s="442"/>
      <c r="GGP831" s="442"/>
      <c r="GGQ831" s="443"/>
      <c r="GGR831" s="445"/>
      <c r="GGS831" s="446"/>
      <c r="GGT831" s="444"/>
      <c r="GGU831" s="442"/>
      <c r="GGV831" s="444"/>
      <c r="GGW831" s="442"/>
      <c r="GGX831" s="442"/>
      <c r="GGY831" s="443"/>
      <c r="GGZ831" s="445"/>
      <c r="GHA831" s="446"/>
      <c r="GHB831" s="444"/>
      <c r="GHC831" s="442"/>
      <c r="GHD831" s="444"/>
      <c r="GHE831" s="442"/>
      <c r="GHF831" s="442"/>
      <c r="GHG831" s="443"/>
      <c r="GHH831" s="445"/>
      <c r="GHI831" s="446"/>
      <c r="GHJ831" s="444"/>
      <c r="GHK831" s="442"/>
      <c r="GHL831" s="444"/>
      <c r="GHM831" s="442"/>
      <c r="GHN831" s="442"/>
      <c r="GHO831" s="443"/>
      <c r="GHP831" s="445"/>
      <c r="GHQ831" s="446"/>
      <c r="GHR831" s="444"/>
      <c r="GHS831" s="442"/>
      <c r="GHT831" s="444"/>
      <c r="GHU831" s="442"/>
      <c r="GHV831" s="442"/>
      <c r="GHW831" s="443"/>
      <c r="GHX831" s="445"/>
      <c r="GHY831" s="446"/>
      <c r="GHZ831" s="444"/>
      <c r="GIA831" s="442"/>
      <c r="GIB831" s="444"/>
      <c r="GIC831" s="442"/>
      <c r="GID831" s="442"/>
      <c r="GIE831" s="443"/>
      <c r="GIF831" s="445"/>
      <c r="GIG831" s="446"/>
      <c r="GIH831" s="444"/>
      <c r="GII831" s="442"/>
      <c r="GIJ831" s="444"/>
      <c r="GIK831" s="442"/>
      <c r="GIL831" s="442"/>
      <c r="GIM831" s="443"/>
      <c r="GIN831" s="445"/>
      <c r="GIO831" s="446"/>
      <c r="GIP831" s="444"/>
      <c r="GIQ831" s="442"/>
      <c r="GIR831" s="444"/>
      <c r="GIS831" s="442"/>
      <c r="GIT831" s="442"/>
      <c r="GIU831" s="443"/>
      <c r="GIV831" s="445"/>
      <c r="GIW831" s="446"/>
      <c r="GIX831" s="444"/>
      <c r="GIY831" s="442"/>
      <c r="GIZ831" s="444"/>
      <c r="GJA831" s="442"/>
      <c r="GJB831" s="442"/>
      <c r="GJC831" s="443"/>
      <c r="GJD831" s="445"/>
      <c r="GJE831" s="446"/>
      <c r="GJF831" s="444"/>
      <c r="GJG831" s="442"/>
      <c r="GJH831" s="444"/>
      <c r="GJI831" s="442"/>
      <c r="GJJ831" s="442"/>
      <c r="GJK831" s="443"/>
      <c r="GJL831" s="445"/>
      <c r="GJM831" s="446"/>
      <c r="GJN831" s="444"/>
      <c r="GJO831" s="442"/>
      <c r="GJP831" s="444"/>
      <c r="GJQ831" s="442"/>
      <c r="GJR831" s="442"/>
      <c r="GJS831" s="443"/>
      <c r="GJT831" s="445"/>
      <c r="GJU831" s="446"/>
      <c r="GJV831" s="444"/>
      <c r="GJW831" s="442"/>
      <c r="GJX831" s="444"/>
      <c r="GJY831" s="442"/>
      <c r="GJZ831" s="442"/>
      <c r="GKA831" s="443"/>
      <c r="GKB831" s="445"/>
      <c r="GKC831" s="446"/>
      <c r="GKD831" s="444"/>
      <c r="GKE831" s="442"/>
      <c r="GKF831" s="444"/>
      <c r="GKG831" s="442"/>
      <c r="GKH831" s="442"/>
      <c r="GKI831" s="443"/>
      <c r="GKJ831" s="445"/>
      <c r="GKK831" s="446"/>
      <c r="GKL831" s="444"/>
      <c r="GKM831" s="442"/>
      <c r="GKN831" s="444"/>
      <c r="GKO831" s="442"/>
      <c r="GKP831" s="442"/>
      <c r="GKQ831" s="443"/>
      <c r="GKR831" s="445"/>
      <c r="GKS831" s="446"/>
      <c r="GKT831" s="444"/>
      <c r="GKU831" s="442"/>
      <c r="GKV831" s="444"/>
      <c r="GKW831" s="442"/>
      <c r="GKX831" s="442"/>
      <c r="GKY831" s="443"/>
      <c r="GKZ831" s="445"/>
      <c r="GLA831" s="446"/>
      <c r="GLB831" s="444"/>
      <c r="GLC831" s="442"/>
      <c r="GLD831" s="444"/>
      <c r="GLE831" s="442"/>
      <c r="GLF831" s="442"/>
      <c r="GLG831" s="443"/>
      <c r="GLH831" s="445"/>
      <c r="GLI831" s="446"/>
      <c r="GLJ831" s="444"/>
      <c r="GLK831" s="442"/>
      <c r="GLL831" s="444"/>
      <c r="GLM831" s="442"/>
      <c r="GLN831" s="442"/>
      <c r="GLO831" s="443"/>
      <c r="GLP831" s="445"/>
      <c r="GLQ831" s="446"/>
      <c r="GLR831" s="444"/>
      <c r="GLS831" s="442"/>
      <c r="GLT831" s="444"/>
      <c r="GLU831" s="442"/>
      <c r="GLV831" s="442"/>
      <c r="GLW831" s="443"/>
      <c r="GLX831" s="445"/>
      <c r="GLY831" s="446"/>
      <c r="GLZ831" s="444"/>
      <c r="GMA831" s="442"/>
      <c r="GMB831" s="444"/>
      <c r="GMC831" s="442"/>
      <c r="GMD831" s="442"/>
      <c r="GME831" s="443"/>
      <c r="GMF831" s="445"/>
      <c r="GMG831" s="446"/>
      <c r="GMH831" s="444"/>
      <c r="GMI831" s="442"/>
      <c r="GMJ831" s="444"/>
      <c r="GMK831" s="442"/>
      <c r="GML831" s="442"/>
      <c r="GMM831" s="443"/>
      <c r="GMN831" s="445"/>
      <c r="GMO831" s="446"/>
      <c r="GMP831" s="444"/>
      <c r="GMQ831" s="442"/>
      <c r="GMR831" s="444"/>
      <c r="GMS831" s="442"/>
      <c r="GMT831" s="442"/>
      <c r="GMU831" s="443"/>
      <c r="GMV831" s="445"/>
      <c r="GMW831" s="446"/>
      <c r="GMX831" s="444"/>
      <c r="GMY831" s="442"/>
      <c r="GMZ831" s="444"/>
      <c r="GNA831" s="442"/>
      <c r="GNB831" s="442"/>
      <c r="GNC831" s="443"/>
      <c r="GND831" s="445"/>
      <c r="GNE831" s="446"/>
      <c r="GNF831" s="444"/>
      <c r="GNG831" s="442"/>
      <c r="GNH831" s="444"/>
      <c r="GNI831" s="442"/>
      <c r="GNJ831" s="442"/>
      <c r="GNK831" s="443"/>
      <c r="GNL831" s="445"/>
      <c r="GNM831" s="446"/>
      <c r="GNN831" s="444"/>
      <c r="GNO831" s="442"/>
      <c r="GNP831" s="444"/>
      <c r="GNQ831" s="442"/>
      <c r="GNR831" s="442"/>
      <c r="GNS831" s="443"/>
      <c r="GNT831" s="445"/>
      <c r="GNU831" s="446"/>
      <c r="GNV831" s="444"/>
      <c r="GNW831" s="442"/>
      <c r="GNX831" s="444"/>
      <c r="GNY831" s="442"/>
      <c r="GNZ831" s="442"/>
      <c r="GOA831" s="443"/>
      <c r="GOB831" s="445"/>
      <c r="GOC831" s="446"/>
      <c r="GOD831" s="444"/>
      <c r="GOE831" s="442"/>
      <c r="GOF831" s="444"/>
      <c r="GOG831" s="442"/>
      <c r="GOH831" s="442"/>
      <c r="GOI831" s="443"/>
      <c r="GOJ831" s="445"/>
      <c r="GOK831" s="446"/>
      <c r="GOL831" s="444"/>
      <c r="GOM831" s="442"/>
      <c r="GON831" s="444"/>
      <c r="GOO831" s="442"/>
      <c r="GOP831" s="442"/>
      <c r="GOQ831" s="443"/>
      <c r="GOR831" s="445"/>
      <c r="GOS831" s="446"/>
      <c r="GOT831" s="444"/>
      <c r="GOU831" s="442"/>
      <c r="GOV831" s="444"/>
      <c r="GOW831" s="442"/>
      <c r="GOX831" s="442"/>
      <c r="GOY831" s="443"/>
      <c r="GOZ831" s="445"/>
      <c r="GPA831" s="446"/>
      <c r="GPB831" s="444"/>
      <c r="GPC831" s="442"/>
      <c r="GPD831" s="444"/>
      <c r="GPE831" s="442"/>
      <c r="GPF831" s="442"/>
      <c r="GPG831" s="443"/>
      <c r="GPH831" s="445"/>
      <c r="GPI831" s="446"/>
      <c r="GPJ831" s="444"/>
      <c r="GPK831" s="442"/>
      <c r="GPL831" s="444"/>
      <c r="GPM831" s="442"/>
      <c r="GPN831" s="442"/>
      <c r="GPO831" s="443"/>
      <c r="GPP831" s="445"/>
      <c r="GPQ831" s="446"/>
      <c r="GPR831" s="444"/>
      <c r="GPS831" s="442"/>
      <c r="GPT831" s="444"/>
      <c r="GPU831" s="442"/>
      <c r="GPV831" s="442"/>
      <c r="GPW831" s="443"/>
      <c r="GPX831" s="445"/>
      <c r="GPY831" s="446"/>
      <c r="GPZ831" s="444"/>
      <c r="GQA831" s="442"/>
      <c r="GQB831" s="444"/>
      <c r="GQC831" s="442"/>
      <c r="GQD831" s="442"/>
      <c r="GQE831" s="443"/>
      <c r="GQF831" s="445"/>
      <c r="GQG831" s="446"/>
      <c r="GQH831" s="444"/>
      <c r="GQI831" s="442"/>
      <c r="GQJ831" s="444"/>
      <c r="GQK831" s="442"/>
      <c r="GQL831" s="442"/>
      <c r="GQM831" s="443"/>
      <c r="GQN831" s="445"/>
      <c r="GQO831" s="446"/>
      <c r="GQP831" s="444"/>
      <c r="GQQ831" s="442"/>
      <c r="GQR831" s="444"/>
      <c r="GQS831" s="442"/>
      <c r="GQT831" s="442"/>
      <c r="GQU831" s="443"/>
      <c r="GQV831" s="445"/>
      <c r="GQW831" s="446"/>
      <c r="GQX831" s="444"/>
      <c r="GQY831" s="442"/>
      <c r="GQZ831" s="444"/>
      <c r="GRA831" s="442"/>
      <c r="GRB831" s="442"/>
      <c r="GRC831" s="443"/>
      <c r="GRD831" s="445"/>
      <c r="GRE831" s="446"/>
      <c r="GRF831" s="444"/>
      <c r="GRG831" s="442"/>
      <c r="GRH831" s="444"/>
      <c r="GRI831" s="442"/>
      <c r="GRJ831" s="442"/>
      <c r="GRK831" s="443"/>
      <c r="GRL831" s="445"/>
      <c r="GRM831" s="446"/>
      <c r="GRN831" s="444"/>
      <c r="GRO831" s="442"/>
      <c r="GRP831" s="444"/>
      <c r="GRQ831" s="442"/>
      <c r="GRR831" s="442"/>
      <c r="GRS831" s="443"/>
      <c r="GRT831" s="445"/>
      <c r="GRU831" s="446"/>
      <c r="GRV831" s="444"/>
      <c r="GRW831" s="442"/>
      <c r="GRX831" s="444"/>
      <c r="GRY831" s="442"/>
      <c r="GRZ831" s="442"/>
      <c r="GSA831" s="443"/>
      <c r="GSB831" s="445"/>
      <c r="GSC831" s="446"/>
      <c r="GSD831" s="444"/>
      <c r="GSE831" s="442"/>
      <c r="GSF831" s="444"/>
      <c r="GSG831" s="442"/>
      <c r="GSH831" s="442"/>
      <c r="GSI831" s="443"/>
      <c r="GSJ831" s="445"/>
      <c r="GSK831" s="446"/>
      <c r="GSL831" s="444"/>
      <c r="GSM831" s="442"/>
      <c r="GSN831" s="444"/>
      <c r="GSO831" s="442"/>
      <c r="GSP831" s="442"/>
      <c r="GSQ831" s="443"/>
      <c r="GSR831" s="445"/>
      <c r="GSS831" s="446"/>
      <c r="GST831" s="444"/>
      <c r="GSU831" s="442"/>
      <c r="GSV831" s="444"/>
      <c r="GSW831" s="442"/>
      <c r="GSX831" s="442"/>
      <c r="GSY831" s="443"/>
      <c r="GSZ831" s="445"/>
      <c r="GTA831" s="446"/>
      <c r="GTB831" s="444"/>
      <c r="GTC831" s="442"/>
      <c r="GTD831" s="444"/>
      <c r="GTE831" s="442"/>
      <c r="GTF831" s="442"/>
      <c r="GTG831" s="443"/>
      <c r="GTH831" s="445"/>
      <c r="GTI831" s="446"/>
      <c r="GTJ831" s="444"/>
      <c r="GTK831" s="442"/>
      <c r="GTL831" s="444"/>
      <c r="GTM831" s="442"/>
      <c r="GTN831" s="442"/>
      <c r="GTO831" s="443"/>
      <c r="GTP831" s="445"/>
      <c r="GTQ831" s="446"/>
      <c r="GTR831" s="444"/>
      <c r="GTS831" s="442"/>
      <c r="GTT831" s="444"/>
      <c r="GTU831" s="442"/>
      <c r="GTV831" s="442"/>
      <c r="GTW831" s="443"/>
      <c r="GTX831" s="445"/>
      <c r="GTY831" s="446"/>
      <c r="GTZ831" s="444"/>
      <c r="GUA831" s="442"/>
      <c r="GUB831" s="444"/>
      <c r="GUC831" s="442"/>
      <c r="GUD831" s="442"/>
      <c r="GUE831" s="443"/>
      <c r="GUF831" s="445"/>
      <c r="GUG831" s="446"/>
      <c r="GUH831" s="444"/>
      <c r="GUI831" s="442"/>
      <c r="GUJ831" s="444"/>
      <c r="GUK831" s="442"/>
      <c r="GUL831" s="442"/>
      <c r="GUM831" s="443"/>
      <c r="GUN831" s="445"/>
      <c r="GUO831" s="446"/>
      <c r="GUP831" s="444"/>
      <c r="GUQ831" s="442"/>
      <c r="GUR831" s="444"/>
      <c r="GUS831" s="442"/>
      <c r="GUT831" s="442"/>
      <c r="GUU831" s="443"/>
      <c r="GUV831" s="445"/>
      <c r="GUW831" s="446"/>
      <c r="GUX831" s="444"/>
      <c r="GUY831" s="442"/>
      <c r="GUZ831" s="444"/>
      <c r="GVA831" s="442"/>
      <c r="GVB831" s="442"/>
      <c r="GVC831" s="443"/>
      <c r="GVD831" s="445"/>
      <c r="GVE831" s="446"/>
      <c r="GVF831" s="444"/>
      <c r="GVG831" s="442"/>
      <c r="GVH831" s="444"/>
      <c r="GVI831" s="442"/>
      <c r="GVJ831" s="442"/>
      <c r="GVK831" s="443"/>
      <c r="GVL831" s="445"/>
      <c r="GVM831" s="446"/>
      <c r="GVN831" s="444"/>
      <c r="GVO831" s="442"/>
      <c r="GVP831" s="444"/>
      <c r="GVQ831" s="442"/>
      <c r="GVR831" s="442"/>
      <c r="GVS831" s="443"/>
      <c r="GVT831" s="445"/>
      <c r="GVU831" s="446"/>
      <c r="GVV831" s="444"/>
      <c r="GVW831" s="442"/>
      <c r="GVX831" s="444"/>
      <c r="GVY831" s="442"/>
      <c r="GVZ831" s="442"/>
      <c r="GWA831" s="443"/>
      <c r="GWB831" s="445"/>
      <c r="GWC831" s="446"/>
      <c r="GWD831" s="444"/>
      <c r="GWE831" s="442"/>
      <c r="GWF831" s="444"/>
      <c r="GWG831" s="442"/>
      <c r="GWH831" s="442"/>
      <c r="GWI831" s="443"/>
      <c r="GWJ831" s="445"/>
      <c r="GWK831" s="446"/>
      <c r="GWL831" s="444"/>
      <c r="GWM831" s="442"/>
      <c r="GWN831" s="444"/>
      <c r="GWO831" s="442"/>
      <c r="GWP831" s="442"/>
      <c r="GWQ831" s="443"/>
      <c r="GWR831" s="445"/>
      <c r="GWS831" s="446"/>
      <c r="GWT831" s="444"/>
      <c r="GWU831" s="442"/>
      <c r="GWV831" s="444"/>
      <c r="GWW831" s="442"/>
      <c r="GWX831" s="442"/>
      <c r="GWY831" s="443"/>
      <c r="GWZ831" s="445"/>
      <c r="GXA831" s="446"/>
      <c r="GXB831" s="444"/>
      <c r="GXC831" s="442"/>
      <c r="GXD831" s="444"/>
      <c r="GXE831" s="442"/>
      <c r="GXF831" s="442"/>
      <c r="GXG831" s="443"/>
      <c r="GXH831" s="445"/>
      <c r="GXI831" s="446"/>
      <c r="GXJ831" s="444"/>
      <c r="GXK831" s="442"/>
      <c r="GXL831" s="444"/>
      <c r="GXM831" s="442"/>
      <c r="GXN831" s="442"/>
      <c r="GXO831" s="443"/>
      <c r="GXP831" s="445"/>
      <c r="GXQ831" s="446"/>
      <c r="GXR831" s="444"/>
      <c r="GXS831" s="442"/>
      <c r="GXT831" s="444"/>
      <c r="GXU831" s="442"/>
      <c r="GXV831" s="442"/>
      <c r="GXW831" s="443"/>
      <c r="GXX831" s="445"/>
      <c r="GXY831" s="446"/>
      <c r="GXZ831" s="444"/>
      <c r="GYA831" s="442"/>
      <c r="GYB831" s="444"/>
      <c r="GYC831" s="442"/>
      <c r="GYD831" s="442"/>
      <c r="GYE831" s="443"/>
      <c r="GYF831" s="445"/>
      <c r="GYG831" s="446"/>
      <c r="GYH831" s="444"/>
      <c r="GYI831" s="442"/>
      <c r="GYJ831" s="444"/>
      <c r="GYK831" s="442"/>
      <c r="GYL831" s="442"/>
      <c r="GYM831" s="443"/>
      <c r="GYN831" s="445"/>
      <c r="GYO831" s="446"/>
      <c r="GYP831" s="444"/>
      <c r="GYQ831" s="442"/>
      <c r="GYR831" s="444"/>
      <c r="GYS831" s="442"/>
      <c r="GYT831" s="442"/>
      <c r="GYU831" s="443"/>
      <c r="GYV831" s="445"/>
      <c r="GYW831" s="446"/>
      <c r="GYX831" s="444"/>
      <c r="GYY831" s="442"/>
      <c r="GYZ831" s="444"/>
      <c r="GZA831" s="442"/>
      <c r="GZB831" s="442"/>
      <c r="GZC831" s="443"/>
      <c r="GZD831" s="445"/>
      <c r="GZE831" s="446"/>
      <c r="GZF831" s="444"/>
      <c r="GZG831" s="442"/>
      <c r="GZH831" s="444"/>
      <c r="GZI831" s="442"/>
      <c r="GZJ831" s="442"/>
      <c r="GZK831" s="443"/>
      <c r="GZL831" s="445"/>
      <c r="GZM831" s="446"/>
      <c r="GZN831" s="444"/>
      <c r="GZO831" s="442"/>
      <c r="GZP831" s="444"/>
      <c r="GZQ831" s="442"/>
      <c r="GZR831" s="442"/>
      <c r="GZS831" s="443"/>
      <c r="GZT831" s="445"/>
      <c r="GZU831" s="446"/>
      <c r="GZV831" s="444"/>
      <c r="GZW831" s="442"/>
      <c r="GZX831" s="444"/>
      <c r="GZY831" s="442"/>
      <c r="GZZ831" s="442"/>
      <c r="HAA831" s="443"/>
      <c r="HAB831" s="445"/>
      <c r="HAC831" s="446"/>
      <c r="HAD831" s="444"/>
      <c r="HAE831" s="442"/>
      <c r="HAF831" s="444"/>
      <c r="HAG831" s="442"/>
      <c r="HAH831" s="442"/>
      <c r="HAI831" s="443"/>
      <c r="HAJ831" s="445"/>
      <c r="HAK831" s="446"/>
      <c r="HAL831" s="444"/>
      <c r="HAM831" s="442"/>
      <c r="HAN831" s="444"/>
      <c r="HAO831" s="442"/>
      <c r="HAP831" s="442"/>
      <c r="HAQ831" s="443"/>
      <c r="HAR831" s="445"/>
      <c r="HAS831" s="446"/>
      <c r="HAT831" s="444"/>
      <c r="HAU831" s="442"/>
      <c r="HAV831" s="444"/>
      <c r="HAW831" s="442"/>
      <c r="HAX831" s="442"/>
      <c r="HAY831" s="443"/>
      <c r="HAZ831" s="445"/>
      <c r="HBA831" s="446"/>
      <c r="HBB831" s="444"/>
      <c r="HBC831" s="442"/>
      <c r="HBD831" s="444"/>
      <c r="HBE831" s="442"/>
      <c r="HBF831" s="442"/>
      <c r="HBG831" s="443"/>
      <c r="HBH831" s="445"/>
      <c r="HBI831" s="446"/>
      <c r="HBJ831" s="444"/>
      <c r="HBK831" s="442"/>
      <c r="HBL831" s="444"/>
      <c r="HBM831" s="442"/>
      <c r="HBN831" s="442"/>
      <c r="HBO831" s="443"/>
      <c r="HBP831" s="445"/>
      <c r="HBQ831" s="446"/>
      <c r="HBR831" s="444"/>
      <c r="HBS831" s="442"/>
      <c r="HBT831" s="444"/>
      <c r="HBU831" s="442"/>
      <c r="HBV831" s="442"/>
      <c r="HBW831" s="443"/>
      <c r="HBX831" s="445"/>
      <c r="HBY831" s="446"/>
      <c r="HBZ831" s="444"/>
      <c r="HCA831" s="442"/>
      <c r="HCB831" s="444"/>
      <c r="HCC831" s="442"/>
      <c r="HCD831" s="442"/>
      <c r="HCE831" s="443"/>
      <c r="HCF831" s="445"/>
      <c r="HCG831" s="446"/>
      <c r="HCH831" s="444"/>
      <c r="HCI831" s="442"/>
      <c r="HCJ831" s="444"/>
      <c r="HCK831" s="442"/>
      <c r="HCL831" s="442"/>
      <c r="HCM831" s="443"/>
      <c r="HCN831" s="445"/>
      <c r="HCO831" s="446"/>
      <c r="HCP831" s="444"/>
      <c r="HCQ831" s="442"/>
      <c r="HCR831" s="444"/>
      <c r="HCS831" s="442"/>
      <c r="HCT831" s="442"/>
      <c r="HCU831" s="443"/>
      <c r="HCV831" s="445"/>
      <c r="HCW831" s="446"/>
      <c r="HCX831" s="444"/>
      <c r="HCY831" s="442"/>
      <c r="HCZ831" s="444"/>
      <c r="HDA831" s="442"/>
      <c r="HDB831" s="442"/>
      <c r="HDC831" s="443"/>
      <c r="HDD831" s="445"/>
      <c r="HDE831" s="446"/>
      <c r="HDF831" s="444"/>
      <c r="HDG831" s="442"/>
      <c r="HDH831" s="444"/>
      <c r="HDI831" s="442"/>
      <c r="HDJ831" s="442"/>
      <c r="HDK831" s="443"/>
      <c r="HDL831" s="445"/>
      <c r="HDM831" s="446"/>
      <c r="HDN831" s="444"/>
      <c r="HDO831" s="442"/>
      <c r="HDP831" s="444"/>
      <c r="HDQ831" s="442"/>
      <c r="HDR831" s="442"/>
      <c r="HDS831" s="443"/>
      <c r="HDT831" s="445"/>
      <c r="HDU831" s="446"/>
      <c r="HDV831" s="444"/>
      <c r="HDW831" s="442"/>
      <c r="HDX831" s="444"/>
      <c r="HDY831" s="442"/>
      <c r="HDZ831" s="442"/>
      <c r="HEA831" s="443"/>
      <c r="HEB831" s="445"/>
      <c r="HEC831" s="446"/>
      <c r="HED831" s="444"/>
      <c r="HEE831" s="442"/>
      <c r="HEF831" s="444"/>
      <c r="HEG831" s="442"/>
      <c r="HEH831" s="442"/>
      <c r="HEI831" s="443"/>
      <c r="HEJ831" s="445"/>
      <c r="HEK831" s="446"/>
      <c r="HEL831" s="444"/>
      <c r="HEM831" s="442"/>
      <c r="HEN831" s="444"/>
      <c r="HEO831" s="442"/>
      <c r="HEP831" s="442"/>
      <c r="HEQ831" s="443"/>
      <c r="HER831" s="445"/>
      <c r="HES831" s="446"/>
      <c r="HET831" s="444"/>
      <c r="HEU831" s="442"/>
      <c r="HEV831" s="444"/>
      <c r="HEW831" s="442"/>
      <c r="HEX831" s="442"/>
      <c r="HEY831" s="443"/>
      <c r="HEZ831" s="445"/>
      <c r="HFA831" s="446"/>
      <c r="HFB831" s="444"/>
      <c r="HFC831" s="442"/>
      <c r="HFD831" s="444"/>
      <c r="HFE831" s="442"/>
      <c r="HFF831" s="442"/>
      <c r="HFG831" s="443"/>
      <c r="HFH831" s="445"/>
      <c r="HFI831" s="446"/>
      <c r="HFJ831" s="444"/>
      <c r="HFK831" s="442"/>
      <c r="HFL831" s="444"/>
      <c r="HFM831" s="442"/>
      <c r="HFN831" s="442"/>
      <c r="HFO831" s="443"/>
      <c r="HFP831" s="445"/>
      <c r="HFQ831" s="446"/>
      <c r="HFR831" s="444"/>
      <c r="HFS831" s="442"/>
      <c r="HFT831" s="444"/>
      <c r="HFU831" s="442"/>
      <c r="HFV831" s="442"/>
      <c r="HFW831" s="443"/>
      <c r="HFX831" s="445"/>
      <c r="HFY831" s="446"/>
      <c r="HFZ831" s="444"/>
      <c r="HGA831" s="442"/>
      <c r="HGB831" s="444"/>
      <c r="HGC831" s="442"/>
      <c r="HGD831" s="442"/>
      <c r="HGE831" s="443"/>
      <c r="HGF831" s="445"/>
      <c r="HGG831" s="446"/>
      <c r="HGH831" s="444"/>
      <c r="HGI831" s="442"/>
      <c r="HGJ831" s="444"/>
      <c r="HGK831" s="442"/>
      <c r="HGL831" s="442"/>
      <c r="HGM831" s="443"/>
      <c r="HGN831" s="445"/>
      <c r="HGO831" s="446"/>
      <c r="HGP831" s="444"/>
      <c r="HGQ831" s="442"/>
      <c r="HGR831" s="444"/>
      <c r="HGS831" s="442"/>
      <c r="HGT831" s="442"/>
      <c r="HGU831" s="443"/>
      <c r="HGV831" s="445"/>
      <c r="HGW831" s="446"/>
      <c r="HGX831" s="444"/>
      <c r="HGY831" s="442"/>
      <c r="HGZ831" s="444"/>
      <c r="HHA831" s="442"/>
      <c r="HHB831" s="442"/>
      <c r="HHC831" s="443"/>
      <c r="HHD831" s="445"/>
      <c r="HHE831" s="446"/>
      <c r="HHF831" s="444"/>
      <c r="HHG831" s="442"/>
      <c r="HHH831" s="444"/>
      <c r="HHI831" s="442"/>
      <c r="HHJ831" s="442"/>
      <c r="HHK831" s="443"/>
      <c r="HHL831" s="445"/>
      <c r="HHM831" s="446"/>
      <c r="HHN831" s="444"/>
      <c r="HHO831" s="442"/>
      <c r="HHP831" s="444"/>
      <c r="HHQ831" s="442"/>
      <c r="HHR831" s="442"/>
      <c r="HHS831" s="443"/>
      <c r="HHT831" s="445"/>
      <c r="HHU831" s="446"/>
      <c r="HHV831" s="444"/>
      <c r="HHW831" s="442"/>
      <c r="HHX831" s="444"/>
      <c r="HHY831" s="442"/>
      <c r="HHZ831" s="442"/>
      <c r="HIA831" s="443"/>
      <c r="HIB831" s="445"/>
      <c r="HIC831" s="446"/>
      <c r="HID831" s="444"/>
      <c r="HIE831" s="442"/>
      <c r="HIF831" s="444"/>
      <c r="HIG831" s="442"/>
      <c r="HIH831" s="442"/>
      <c r="HII831" s="443"/>
      <c r="HIJ831" s="445"/>
      <c r="HIK831" s="446"/>
      <c r="HIL831" s="444"/>
      <c r="HIM831" s="442"/>
      <c r="HIN831" s="444"/>
      <c r="HIO831" s="442"/>
      <c r="HIP831" s="442"/>
      <c r="HIQ831" s="443"/>
      <c r="HIR831" s="445"/>
      <c r="HIS831" s="446"/>
      <c r="HIT831" s="444"/>
      <c r="HIU831" s="442"/>
      <c r="HIV831" s="444"/>
      <c r="HIW831" s="442"/>
      <c r="HIX831" s="442"/>
      <c r="HIY831" s="443"/>
      <c r="HIZ831" s="445"/>
      <c r="HJA831" s="446"/>
      <c r="HJB831" s="444"/>
      <c r="HJC831" s="442"/>
      <c r="HJD831" s="444"/>
      <c r="HJE831" s="442"/>
      <c r="HJF831" s="442"/>
      <c r="HJG831" s="443"/>
      <c r="HJH831" s="445"/>
      <c r="HJI831" s="446"/>
      <c r="HJJ831" s="444"/>
      <c r="HJK831" s="442"/>
      <c r="HJL831" s="444"/>
      <c r="HJM831" s="442"/>
      <c r="HJN831" s="442"/>
      <c r="HJO831" s="443"/>
      <c r="HJP831" s="445"/>
      <c r="HJQ831" s="446"/>
      <c r="HJR831" s="444"/>
      <c r="HJS831" s="442"/>
      <c r="HJT831" s="444"/>
      <c r="HJU831" s="442"/>
      <c r="HJV831" s="442"/>
      <c r="HJW831" s="443"/>
      <c r="HJX831" s="445"/>
      <c r="HJY831" s="446"/>
      <c r="HJZ831" s="444"/>
      <c r="HKA831" s="442"/>
      <c r="HKB831" s="444"/>
      <c r="HKC831" s="442"/>
      <c r="HKD831" s="442"/>
      <c r="HKE831" s="443"/>
      <c r="HKF831" s="445"/>
      <c r="HKG831" s="446"/>
      <c r="HKH831" s="444"/>
      <c r="HKI831" s="442"/>
      <c r="HKJ831" s="444"/>
      <c r="HKK831" s="442"/>
      <c r="HKL831" s="442"/>
      <c r="HKM831" s="443"/>
      <c r="HKN831" s="445"/>
      <c r="HKO831" s="446"/>
      <c r="HKP831" s="444"/>
      <c r="HKQ831" s="442"/>
      <c r="HKR831" s="444"/>
      <c r="HKS831" s="442"/>
      <c r="HKT831" s="442"/>
      <c r="HKU831" s="443"/>
      <c r="HKV831" s="445"/>
      <c r="HKW831" s="446"/>
      <c r="HKX831" s="444"/>
      <c r="HKY831" s="442"/>
      <c r="HKZ831" s="444"/>
      <c r="HLA831" s="442"/>
      <c r="HLB831" s="442"/>
      <c r="HLC831" s="443"/>
      <c r="HLD831" s="445"/>
      <c r="HLE831" s="446"/>
      <c r="HLF831" s="444"/>
      <c r="HLG831" s="442"/>
      <c r="HLH831" s="444"/>
      <c r="HLI831" s="442"/>
      <c r="HLJ831" s="442"/>
      <c r="HLK831" s="443"/>
      <c r="HLL831" s="445"/>
      <c r="HLM831" s="446"/>
      <c r="HLN831" s="444"/>
      <c r="HLO831" s="442"/>
      <c r="HLP831" s="444"/>
      <c r="HLQ831" s="442"/>
      <c r="HLR831" s="442"/>
      <c r="HLS831" s="443"/>
      <c r="HLT831" s="445"/>
      <c r="HLU831" s="446"/>
      <c r="HLV831" s="444"/>
      <c r="HLW831" s="442"/>
      <c r="HLX831" s="444"/>
      <c r="HLY831" s="442"/>
      <c r="HLZ831" s="442"/>
      <c r="HMA831" s="443"/>
      <c r="HMB831" s="445"/>
      <c r="HMC831" s="446"/>
      <c r="HMD831" s="444"/>
      <c r="HME831" s="442"/>
      <c r="HMF831" s="444"/>
      <c r="HMG831" s="442"/>
      <c r="HMH831" s="442"/>
      <c r="HMI831" s="443"/>
      <c r="HMJ831" s="445"/>
      <c r="HMK831" s="446"/>
      <c r="HML831" s="444"/>
      <c r="HMM831" s="442"/>
      <c r="HMN831" s="444"/>
      <c r="HMO831" s="442"/>
      <c r="HMP831" s="442"/>
      <c r="HMQ831" s="443"/>
      <c r="HMR831" s="445"/>
      <c r="HMS831" s="446"/>
      <c r="HMT831" s="444"/>
      <c r="HMU831" s="442"/>
      <c r="HMV831" s="444"/>
      <c r="HMW831" s="442"/>
      <c r="HMX831" s="442"/>
      <c r="HMY831" s="443"/>
      <c r="HMZ831" s="445"/>
      <c r="HNA831" s="446"/>
      <c r="HNB831" s="444"/>
      <c r="HNC831" s="442"/>
      <c r="HND831" s="444"/>
      <c r="HNE831" s="442"/>
      <c r="HNF831" s="442"/>
      <c r="HNG831" s="443"/>
      <c r="HNH831" s="445"/>
      <c r="HNI831" s="446"/>
      <c r="HNJ831" s="444"/>
      <c r="HNK831" s="442"/>
      <c r="HNL831" s="444"/>
      <c r="HNM831" s="442"/>
      <c r="HNN831" s="442"/>
      <c r="HNO831" s="443"/>
      <c r="HNP831" s="445"/>
      <c r="HNQ831" s="446"/>
      <c r="HNR831" s="444"/>
      <c r="HNS831" s="442"/>
      <c r="HNT831" s="444"/>
      <c r="HNU831" s="442"/>
      <c r="HNV831" s="442"/>
      <c r="HNW831" s="443"/>
      <c r="HNX831" s="445"/>
      <c r="HNY831" s="446"/>
      <c r="HNZ831" s="444"/>
      <c r="HOA831" s="442"/>
      <c r="HOB831" s="444"/>
      <c r="HOC831" s="442"/>
      <c r="HOD831" s="442"/>
      <c r="HOE831" s="443"/>
      <c r="HOF831" s="445"/>
      <c r="HOG831" s="446"/>
      <c r="HOH831" s="444"/>
      <c r="HOI831" s="442"/>
      <c r="HOJ831" s="444"/>
      <c r="HOK831" s="442"/>
      <c r="HOL831" s="442"/>
      <c r="HOM831" s="443"/>
      <c r="HON831" s="445"/>
      <c r="HOO831" s="446"/>
      <c r="HOP831" s="444"/>
      <c r="HOQ831" s="442"/>
      <c r="HOR831" s="444"/>
      <c r="HOS831" s="442"/>
      <c r="HOT831" s="442"/>
      <c r="HOU831" s="443"/>
      <c r="HOV831" s="445"/>
      <c r="HOW831" s="446"/>
      <c r="HOX831" s="444"/>
      <c r="HOY831" s="442"/>
      <c r="HOZ831" s="444"/>
      <c r="HPA831" s="442"/>
      <c r="HPB831" s="442"/>
      <c r="HPC831" s="443"/>
      <c r="HPD831" s="445"/>
      <c r="HPE831" s="446"/>
      <c r="HPF831" s="444"/>
      <c r="HPG831" s="442"/>
      <c r="HPH831" s="444"/>
      <c r="HPI831" s="442"/>
      <c r="HPJ831" s="442"/>
      <c r="HPK831" s="443"/>
      <c r="HPL831" s="445"/>
      <c r="HPM831" s="446"/>
      <c r="HPN831" s="444"/>
      <c r="HPO831" s="442"/>
      <c r="HPP831" s="444"/>
      <c r="HPQ831" s="442"/>
      <c r="HPR831" s="442"/>
      <c r="HPS831" s="443"/>
      <c r="HPT831" s="445"/>
      <c r="HPU831" s="446"/>
      <c r="HPV831" s="444"/>
      <c r="HPW831" s="442"/>
      <c r="HPX831" s="444"/>
      <c r="HPY831" s="442"/>
      <c r="HPZ831" s="442"/>
      <c r="HQA831" s="443"/>
      <c r="HQB831" s="445"/>
      <c r="HQC831" s="446"/>
      <c r="HQD831" s="444"/>
      <c r="HQE831" s="442"/>
      <c r="HQF831" s="444"/>
      <c r="HQG831" s="442"/>
      <c r="HQH831" s="442"/>
      <c r="HQI831" s="443"/>
      <c r="HQJ831" s="445"/>
      <c r="HQK831" s="446"/>
      <c r="HQL831" s="444"/>
      <c r="HQM831" s="442"/>
      <c r="HQN831" s="444"/>
      <c r="HQO831" s="442"/>
      <c r="HQP831" s="442"/>
      <c r="HQQ831" s="443"/>
      <c r="HQR831" s="445"/>
      <c r="HQS831" s="446"/>
      <c r="HQT831" s="444"/>
      <c r="HQU831" s="442"/>
      <c r="HQV831" s="444"/>
      <c r="HQW831" s="442"/>
      <c r="HQX831" s="442"/>
      <c r="HQY831" s="443"/>
      <c r="HQZ831" s="445"/>
      <c r="HRA831" s="446"/>
      <c r="HRB831" s="444"/>
      <c r="HRC831" s="442"/>
      <c r="HRD831" s="444"/>
      <c r="HRE831" s="442"/>
      <c r="HRF831" s="442"/>
      <c r="HRG831" s="443"/>
      <c r="HRH831" s="445"/>
      <c r="HRI831" s="446"/>
      <c r="HRJ831" s="444"/>
      <c r="HRK831" s="442"/>
      <c r="HRL831" s="444"/>
      <c r="HRM831" s="442"/>
      <c r="HRN831" s="442"/>
      <c r="HRO831" s="443"/>
      <c r="HRP831" s="445"/>
      <c r="HRQ831" s="446"/>
      <c r="HRR831" s="444"/>
      <c r="HRS831" s="442"/>
      <c r="HRT831" s="444"/>
      <c r="HRU831" s="442"/>
      <c r="HRV831" s="442"/>
      <c r="HRW831" s="443"/>
      <c r="HRX831" s="445"/>
      <c r="HRY831" s="446"/>
      <c r="HRZ831" s="444"/>
      <c r="HSA831" s="442"/>
      <c r="HSB831" s="444"/>
      <c r="HSC831" s="442"/>
      <c r="HSD831" s="442"/>
      <c r="HSE831" s="443"/>
      <c r="HSF831" s="445"/>
      <c r="HSG831" s="446"/>
      <c r="HSH831" s="444"/>
      <c r="HSI831" s="442"/>
      <c r="HSJ831" s="444"/>
      <c r="HSK831" s="442"/>
      <c r="HSL831" s="442"/>
      <c r="HSM831" s="443"/>
      <c r="HSN831" s="445"/>
      <c r="HSO831" s="446"/>
      <c r="HSP831" s="444"/>
      <c r="HSQ831" s="442"/>
      <c r="HSR831" s="444"/>
      <c r="HSS831" s="442"/>
      <c r="HST831" s="442"/>
      <c r="HSU831" s="443"/>
      <c r="HSV831" s="445"/>
      <c r="HSW831" s="446"/>
      <c r="HSX831" s="444"/>
      <c r="HSY831" s="442"/>
      <c r="HSZ831" s="444"/>
      <c r="HTA831" s="442"/>
      <c r="HTB831" s="442"/>
      <c r="HTC831" s="443"/>
      <c r="HTD831" s="445"/>
      <c r="HTE831" s="446"/>
      <c r="HTF831" s="444"/>
      <c r="HTG831" s="442"/>
      <c r="HTH831" s="444"/>
      <c r="HTI831" s="442"/>
      <c r="HTJ831" s="442"/>
      <c r="HTK831" s="443"/>
      <c r="HTL831" s="445"/>
      <c r="HTM831" s="446"/>
      <c r="HTN831" s="444"/>
      <c r="HTO831" s="442"/>
      <c r="HTP831" s="444"/>
      <c r="HTQ831" s="442"/>
      <c r="HTR831" s="442"/>
      <c r="HTS831" s="443"/>
      <c r="HTT831" s="445"/>
      <c r="HTU831" s="446"/>
      <c r="HTV831" s="444"/>
      <c r="HTW831" s="442"/>
      <c r="HTX831" s="444"/>
      <c r="HTY831" s="442"/>
      <c r="HTZ831" s="442"/>
      <c r="HUA831" s="443"/>
      <c r="HUB831" s="445"/>
      <c r="HUC831" s="446"/>
      <c r="HUD831" s="444"/>
      <c r="HUE831" s="442"/>
      <c r="HUF831" s="444"/>
      <c r="HUG831" s="442"/>
      <c r="HUH831" s="442"/>
      <c r="HUI831" s="443"/>
      <c r="HUJ831" s="445"/>
      <c r="HUK831" s="446"/>
      <c r="HUL831" s="444"/>
      <c r="HUM831" s="442"/>
      <c r="HUN831" s="444"/>
      <c r="HUO831" s="442"/>
      <c r="HUP831" s="442"/>
      <c r="HUQ831" s="443"/>
      <c r="HUR831" s="445"/>
      <c r="HUS831" s="446"/>
      <c r="HUT831" s="444"/>
      <c r="HUU831" s="442"/>
      <c r="HUV831" s="444"/>
      <c r="HUW831" s="442"/>
      <c r="HUX831" s="442"/>
      <c r="HUY831" s="443"/>
      <c r="HUZ831" s="445"/>
      <c r="HVA831" s="446"/>
      <c r="HVB831" s="444"/>
      <c r="HVC831" s="442"/>
      <c r="HVD831" s="444"/>
      <c r="HVE831" s="442"/>
      <c r="HVF831" s="442"/>
      <c r="HVG831" s="443"/>
      <c r="HVH831" s="445"/>
      <c r="HVI831" s="446"/>
      <c r="HVJ831" s="444"/>
      <c r="HVK831" s="442"/>
      <c r="HVL831" s="444"/>
      <c r="HVM831" s="442"/>
      <c r="HVN831" s="442"/>
      <c r="HVO831" s="443"/>
      <c r="HVP831" s="445"/>
      <c r="HVQ831" s="446"/>
      <c r="HVR831" s="444"/>
      <c r="HVS831" s="442"/>
      <c r="HVT831" s="444"/>
      <c r="HVU831" s="442"/>
      <c r="HVV831" s="442"/>
      <c r="HVW831" s="443"/>
      <c r="HVX831" s="445"/>
      <c r="HVY831" s="446"/>
      <c r="HVZ831" s="444"/>
      <c r="HWA831" s="442"/>
      <c r="HWB831" s="444"/>
      <c r="HWC831" s="442"/>
      <c r="HWD831" s="442"/>
      <c r="HWE831" s="443"/>
      <c r="HWF831" s="445"/>
      <c r="HWG831" s="446"/>
      <c r="HWH831" s="444"/>
      <c r="HWI831" s="442"/>
      <c r="HWJ831" s="444"/>
      <c r="HWK831" s="442"/>
      <c r="HWL831" s="442"/>
      <c r="HWM831" s="443"/>
      <c r="HWN831" s="445"/>
      <c r="HWO831" s="446"/>
      <c r="HWP831" s="444"/>
      <c r="HWQ831" s="442"/>
      <c r="HWR831" s="444"/>
      <c r="HWS831" s="442"/>
      <c r="HWT831" s="442"/>
      <c r="HWU831" s="443"/>
      <c r="HWV831" s="445"/>
      <c r="HWW831" s="446"/>
      <c r="HWX831" s="444"/>
      <c r="HWY831" s="442"/>
      <c r="HWZ831" s="444"/>
      <c r="HXA831" s="442"/>
      <c r="HXB831" s="442"/>
      <c r="HXC831" s="443"/>
      <c r="HXD831" s="445"/>
      <c r="HXE831" s="446"/>
      <c r="HXF831" s="444"/>
      <c r="HXG831" s="442"/>
      <c r="HXH831" s="444"/>
      <c r="HXI831" s="442"/>
      <c r="HXJ831" s="442"/>
      <c r="HXK831" s="443"/>
      <c r="HXL831" s="445"/>
      <c r="HXM831" s="446"/>
      <c r="HXN831" s="444"/>
      <c r="HXO831" s="442"/>
      <c r="HXP831" s="444"/>
      <c r="HXQ831" s="442"/>
      <c r="HXR831" s="442"/>
      <c r="HXS831" s="443"/>
      <c r="HXT831" s="445"/>
      <c r="HXU831" s="446"/>
      <c r="HXV831" s="444"/>
      <c r="HXW831" s="442"/>
      <c r="HXX831" s="444"/>
      <c r="HXY831" s="442"/>
      <c r="HXZ831" s="442"/>
      <c r="HYA831" s="443"/>
      <c r="HYB831" s="445"/>
      <c r="HYC831" s="446"/>
      <c r="HYD831" s="444"/>
      <c r="HYE831" s="442"/>
      <c r="HYF831" s="444"/>
      <c r="HYG831" s="442"/>
      <c r="HYH831" s="442"/>
      <c r="HYI831" s="443"/>
      <c r="HYJ831" s="445"/>
      <c r="HYK831" s="446"/>
      <c r="HYL831" s="444"/>
      <c r="HYM831" s="442"/>
      <c r="HYN831" s="444"/>
      <c r="HYO831" s="442"/>
      <c r="HYP831" s="442"/>
      <c r="HYQ831" s="443"/>
      <c r="HYR831" s="445"/>
      <c r="HYS831" s="446"/>
      <c r="HYT831" s="444"/>
      <c r="HYU831" s="442"/>
      <c r="HYV831" s="444"/>
      <c r="HYW831" s="442"/>
      <c r="HYX831" s="442"/>
      <c r="HYY831" s="443"/>
      <c r="HYZ831" s="445"/>
      <c r="HZA831" s="446"/>
      <c r="HZB831" s="444"/>
      <c r="HZC831" s="442"/>
      <c r="HZD831" s="444"/>
      <c r="HZE831" s="442"/>
      <c r="HZF831" s="442"/>
      <c r="HZG831" s="443"/>
      <c r="HZH831" s="445"/>
      <c r="HZI831" s="446"/>
      <c r="HZJ831" s="444"/>
      <c r="HZK831" s="442"/>
      <c r="HZL831" s="444"/>
      <c r="HZM831" s="442"/>
      <c r="HZN831" s="442"/>
      <c r="HZO831" s="443"/>
      <c r="HZP831" s="445"/>
      <c r="HZQ831" s="446"/>
      <c r="HZR831" s="444"/>
      <c r="HZS831" s="442"/>
      <c r="HZT831" s="444"/>
      <c r="HZU831" s="442"/>
      <c r="HZV831" s="442"/>
      <c r="HZW831" s="443"/>
      <c r="HZX831" s="445"/>
      <c r="HZY831" s="446"/>
      <c r="HZZ831" s="444"/>
      <c r="IAA831" s="442"/>
      <c r="IAB831" s="444"/>
      <c r="IAC831" s="442"/>
      <c r="IAD831" s="442"/>
      <c r="IAE831" s="443"/>
      <c r="IAF831" s="445"/>
      <c r="IAG831" s="446"/>
      <c r="IAH831" s="444"/>
      <c r="IAI831" s="442"/>
      <c r="IAJ831" s="444"/>
      <c r="IAK831" s="442"/>
      <c r="IAL831" s="442"/>
      <c r="IAM831" s="443"/>
      <c r="IAN831" s="445"/>
      <c r="IAO831" s="446"/>
      <c r="IAP831" s="444"/>
      <c r="IAQ831" s="442"/>
      <c r="IAR831" s="444"/>
      <c r="IAS831" s="442"/>
      <c r="IAT831" s="442"/>
      <c r="IAU831" s="443"/>
      <c r="IAV831" s="445"/>
      <c r="IAW831" s="446"/>
      <c r="IAX831" s="444"/>
      <c r="IAY831" s="442"/>
      <c r="IAZ831" s="444"/>
      <c r="IBA831" s="442"/>
      <c r="IBB831" s="442"/>
      <c r="IBC831" s="443"/>
      <c r="IBD831" s="445"/>
      <c r="IBE831" s="446"/>
      <c r="IBF831" s="444"/>
      <c r="IBG831" s="442"/>
      <c r="IBH831" s="444"/>
      <c r="IBI831" s="442"/>
      <c r="IBJ831" s="442"/>
      <c r="IBK831" s="443"/>
      <c r="IBL831" s="445"/>
      <c r="IBM831" s="446"/>
      <c r="IBN831" s="444"/>
      <c r="IBO831" s="442"/>
      <c r="IBP831" s="444"/>
      <c r="IBQ831" s="442"/>
      <c r="IBR831" s="442"/>
      <c r="IBS831" s="443"/>
      <c r="IBT831" s="445"/>
      <c r="IBU831" s="446"/>
      <c r="IBV831" s="444"/>
      <c r="IBW831" s="442"/>
      <c r="IBX831" s="444"/>
      <c r="IBY831" s="442"/>
      <c r="IBZ831" s="442"/>
      <c r="ICA831" s="443"/>
      <c r="ICB831" s="445"/>
      <c r="ICC831" s="446"/>
      <c r="ICD831" s="444"/>
      <c r="ICE831" s="442"/>
      <c r="ICF831" s="444"/>
      <c r="ICG831" s="442"/>
      <c r="ICH831" s="442"/>
      <c r="ICI831" s="443"/>
      <c r="ICJ831" s="445"/>
      <c r="ICK831" s="446"/>
      <c r="ICL831" s="444"/>
      <c r="ICM831" s="442"/>
      <c r="ICN831" s="444"/>
      <c r="ICO831" s="442"/>
      <c r="ICP831" s="442"/>
      <c r="ICQ831" s="443"/>
      <c r="ICR831" s="445"/>
      <c r="ICS831" s="446"/>
      <c r="ICT831" s="444"/>
      <c r="ICU831" s="442"/>
      <c r="ICV831" s="444"/>
      <c r="ICW831" s="442"/>
      <c r="ICX831" s="442"/>
      <c r="ICY831" s="443"/>
      <c r="ICZ831" s="445"/>
      <c r="IDA831" s="446"/>
      <c r="IDB831" s="444"/>
      <c r="IDC831" s="442"/>
      <c r="IDD831" s="444"/>
      <c r="IDE831" s="442"/>
      <c r="IDF831" s="442"/>
      <c r="IDG831" s="443"/>
      <c r="IDH831" s="445"/>
      <c r="IDI831" s="446"/>
      <c r="IDJ831" s="444"/>
      <c r="IDK831" s="442"/>
      <c r="IDL831" s="444"/>
      <c r="IDM831" s="442"/>
      <c r="IDN831" s="442"/>
      <c r="IDO831" s="443"/>
      <c r="IDP831" s="445"/>
      <c r="IDQ831" s="446"/>
      <c r="IDR831" s="444"/>
      <c r="IDS831" s="442"/>
      <c r="IDT831" s="444"/>
      <c r="IDU831" s="442"/>
      <c r="IDV831" s="442"/>
      <c r="IDW831" s="443"/>
      <c r="IDX831" s="445"/>
      <c r="IDY831" s="446"/>
      <c r="IDZ831" s="444"/>
      <c r="IEA831" s="442"/>
      <c r="IEB831" s="444"/>
      <c r="IEC831" s="442"/>
      <c r="IED831" s="442"/>
      <c r="IEE831" s="443"/>
      <c r="IEF831" s="445"/>
      <c r="IEG831" s="446"/>
      <c r="IEH831" s="444"/>
      <c r="IEI831" s="442"/>
      <c r="IEJ831" s="444"/>
      <c r="IEK831" s="442"/>
      <c r="IEL831" s="442"/>
      <c r="IEM831" s="443"/>
      <c r="IEN831" s="445"/>
      <c r="IEO831" s="446"/>
      <c r="IEP831" s="444"/>
      <c r="IEQ831" s="442"/>
      <c r="IER831" s="444"/>
      <c r="IES831" s="442"/>
      <c r="IET831" s="442"/>
      <c r="IEU831" s="443"/>
      <c r="IEV831" s="445"/>
      <c r="IEW831" s="446"/>
      <c r="IEX831" s="444"/>
      <c r="IEY831" s="442"/>
      <c r="IEZ831" s="444"/>
      <c r="IFA831" s="442"/>
      <c r="IFB831" s="442"/>
      <c r="IFC831" s="443"/>
      <c r="IFD831" s="445"/>
      <c r="IFE831" s="446"/>
      <c r="IFF831" s="444"/>
      <c r="IFG831" s="442"/>
      <c r="IFH831" s="444"/>
      <c r="IFI831" s="442"/>
      <c r="IFJ831" s="442"/>
      <c r="IFK831" s="443"/>
      <c r="IFL831" s="445"/>
      <c r="IFM831" s="446"/>
      <c r="IFN831" s="444"/>
      <c r="IFO831" s="442"/>
      <c r="IFP831" s="444"/>
      <c r="IFQ831" s="442"/>
      <c r="IFR831" s="442"/>
      <c r="IFS831" s="443"/>
      <c r="IFT831" s="445"/>
      <c r="IFU831" s="446"/>
      <c r="IFV831" s="444"/>
      <c r="IFW831" s="442"/>
      <c r="IFX831" s="444"/>
      <c r="IFY831" s="442"/>
      <c r="IFZ831" s="442"/>
      <c r="IGA831" s="443"/>
      <c r="IGB831" s="445"/>
      <c r="IGC831" s="446"/>
      <c r="IGD831" s="444"/>
      <c r="IGE831" s="442"/>
      <c r="IGF831" s="444"/>
      <c r="IGG831" s="442"/>
      <c r="IGH831" s="442"/>
      <c r="IGI831" s="443"/>
      <c r="IGJ831" s="445"/>
      <c r="IGK831" s="446"/>
      <c r="IGL831" s="444"/>
      <c r="IGM831" s="442"/>
      <c r="IGN831" s="444"/>
      <c r="IGO831" s="442"/>
      <c r="IGP831" s="442"/>
      <c r="IGQ831" s="443"/>
      <c r="IGR831" s="445"/>
      <c r="IGS831" s="446"/>
      <c r="IGT831" s="444"/>
      <c r="IGU831" s="442"/>
      <c r="IGV831" s="444"/>
      <c r="IGW831" s="442"/>
      <c r="IGX831" s="442"/>
      <c r="IGY831" s="443"/>
      <c r="IGZ831" s="445"/>
      <c r="IHA831" s="446"/>
      <c r="IHB831" s="444"/>
      <c r="IHC831" s="442"/>
      <c r="IHD831" s="444"/>
      <c r="IHE831" s="442"/>
      <c r="IHF831" s="442"/>
      <c r="IHG831" s="443"/>
      <c r="IHH831" s="445"/>
      <c r="IHI831" s="446"/>
      <c r="IHJ831" s="444"/>
      <c r="IHK831" s="442"/>
      <c r="IHL831" s="444"/>
      <c r="IHM831" s="442"/>
      <c r="IHN831" s="442"/>
      <c r="IHO831" s="443"/>
      <c r="IHP831" s="445"/>
      <c r="IHQ831" s="446"/>
      <c r="IHR831" s="444"/>
      <c r="IHS831" s="442"/>
      <c r="IHT831" s="444"/>
      <c r="IHU831" s="442"/>
      <c r="IHV831" s="442"/>
      <c r="IHW831" s="443"/>
      <c r="IHX831" s="445"/>
      <c r="IHY831" s="446"/>
      <c r="IHZ831" s="444"/>
      <c r="IIA831" s="442"/>
      <c r="IIB831" s="444"/>
      <c r="IIC831" s="442"/>
      <c r="IID831" s="442"/>
      <c r="IIE831" s="443"/>
      <c r="IIF831" s="445"/>
      <c r="IIG831" s="446"/>
      <c r="IIH831" s="444"/>
      <c r="III831" s="442"/>
      <c r="IIJ831" s="444"/>
      <c r="IIK831" s="442"/>
      <c r="IIL831" s="442"/>
      <c r="IIM831" s="443"/>
      <c r="IIN831" s="445"/>
      <c r="IIO831" s="446"/>
      <c r="IIP831" s="444"/>
      <c r="IIQ831" s="442"/>
      <c r="IIR831" s="444"/>
      <c r="IIS831" s="442"/>
      <c r="IIT831" s="442"/>
      <c r="IIU831" s="443"/>
      <c r="IIV831" s="445"/>
      <c r="IIW831" s="446"/>
      <c r="IIX831" s="444"/>
      <c r="IIY831" s="442"/>
      <c r="IIZ831" s="444"/>
      <c r="IJA831" s="442"/>
      <c r="IJB831" s="442"/>
      <c r="IJC831" s="443"/>
      <c r="IJD831" s="445"/>
      <c r="IJE831" s="446"/>
      <c r="IJF831" s="444"/>
      <c r="IJG831" s="442"/>
      <c r="IJH831" s="444"/>
      <c r="IJI831" s="442"/>
      <c r="IJJ831" s="442"/>
      <c r="IJK831" s="443"/>
      <c r="IJL831" s="445"/>
      <c r="IJM831" s="446"/>
      <c r="IJN831" s="444"/>
      <c r="IJO831" s="442"/>
      <c r="IJP831" s="444"/>
      <c r="IJQ831" s="442"/>
      <c r="IJR831" s="442"/>
      <c r="IJS831" s="443"/>
      <c r="IJT831" s="445"/>
      <c r="IJU831" s="446"/>
      <c r="IJV831" s="444"/>
      <c r="IJW831" s="442"/>
      <c r="IJX831" s="444"/>
      <c r="IJY831" s="442"/>
      <c r="IJZ831" s="442"/>
      <c r="IKA831" s="443"/>
      <c r="IKB831" s="445"/>
      <c r="IKC831" s="446"/>
      <c r="IKD831" s="444"/>
      <c r="IKE831" s="442"/>
      <c r="IKF831" s="444"/>
      <c r="IKG831" s="442"/>
      <c r="IKH831" s="442"/>
      <c r="IKI831" s="443"/>
      <c r="IKJ831" s="445"/>
      <c r="IKK831" s="446"/>
      <c r="IKL831" s="444"/>
      <c r="IKM831" s="442"/>
      <c r="IKN831" s="444"/>
      <c r="IKO831" s="442"/>
      <c r="IKP831" s="442"/>
      <c r="IKQ831" s="443"/>
      <c r="IKR831" s="445"/>
      <c r="IKS831" s="446"/>
      <c r="IKT831" s="444"/>
      <c r="IKU831" s="442"/>
      <c r="IKV831" s="444"/>
      <c r="IKW831" s="442"/>
      <c r="IKX831" s="442"/>
      <c r="IKY831" s="443"/>
      <c r="IKZ831" s="445"/>
      <c r="ILA831" s="446"/>
      <c r="ILB831" s="444"/>
      <c r="ILC831" s="442"/>
      <c r="ILD831" s="444"/>
      <c r="ILE831" s="442"/>
      <c r="ILF831" s="442"/>
      <c r="ILG831" s="443"/>
      <c r="ILH831" s="445"/>
      <c r="ILI831" s="446"/>
      <c r="ILJ831" s="444"/>
      <c r="ILK831" s="442"/>
      <c r="ILL831" s="444"/>
      <c r="ILM831" s="442"/>
      <c r="ILN831" s="442"/>
      <c r="ILO831" s="443"/>
      <c r="ILP831" s="445"/>
      <c r="ILQ831" s="446"/>
      <c r="ILR831" s="444"/>
      <c r="ILS831" s="442"/>
      <c r="ILT831" s="444"/>
      <c r="ILU831" s="442"/>
      <c r="ILV831" s="442"/>
      <c r="ILW831" s="443"/>
      <c r="ILX831" s="445"/>
      <c r="ILY831" s="446"/>
      <c r="ILZ831" s="444"/>
      <c r="IMA831" s="442"/>
      <c r="IMB831" s="444"/>
      <c r="IMC831" s="442"/>
      <c r="IMD831" s="442"/>
      <c r="IME831" s="443"/>
      <c r="IMF831" s="445"/>
      <c r="IMG831" s="446"/>
      <c r="IMH831" s="444"/>
      <c r="IMI831" s="442"/>
      <c r="IMJ831" s="444"/>
      <c r="IMK831" s="442"/>
      <c r="IML831" s="442"/>
      <c r="IMM831" s="443"/>
      <c r="IMN831" s="445"/>
      <c r="IMO831" s="446"/>
      <c r="IMP831" s="444"/>
      <c r="IMQ831" s="442"/>
      <c r="IMR831" s="444"/>
      <c r="IMS831" s="442"/>
      <c r="IMT831" s="442"/>
      <c r="IMU831" s="443"/>
      <c r="IMV831" s="445"/>
      <c r="IMW831" s="446"/>
      <c r="IMX831" s="444"/>
      <c r="IMY831" s="442"/>
      <c r="IMZ831" s="444"/>
      <c r="INA831" s="442"/>
      <c r="INB831" s="442"/>
      <c r="INC831" s="443"/>
      <c r="IND831" s="445"/>
      <c r="INE831" s="446"/>
      <c r="INF831" s="444"/>
      <c r="ING831" s="442"/>
      <c r="INH831" s="444"/>
      <c r="INI831" s="442"/>
      <c r="INJ831" s="442"/>
      <c r="INK831" s="443"/>
      <c r="INL831" s="445"/>
      <c r="INM831" s="446"/>
      <c r="INN831" s="444"/>
      <c r="INO831" s="442"/>
      <c r="INP831" s="444"/>
      <c r="INQ831" s="442"/>
      <c r="INR831" s="442"/>
      <c r="INS831" s="443"/>
      <c r="INT831" s="445"/>
      <c r="INU831" s="446"/>
      <c r="INV831" s="444"/>
      <c r="INW831" s="442"/>
      <c r="INX831" s="444"/>
      <c r="INY831" s="442"/>
      <c r="INZ831" s="442"/>
      <c r="IOA831" s="443"/>
      <c r="IOB831" s="445"/>
      <c r="IOC831" s="446"/>
      <c r="IOD831" s="444"/>
      <c r="IOE831" s="442"/>
      <c r="IOF831" s="444"/>
      <c r="IOG831" s="442"/>
      <c r="IOH831" s="442"/>
      <c r="IOI831" s="443"/>
      <c r="IOJ831" s="445"/>
      <c r="IOK831" s="446"/>
      <c r="IOL831" s="444"/>
      <c r="IOM831" s="442"/>
      <c r="ION831" s="444"/>
      <c r="IOO831" s="442"/>
      <c r="IOP831" s="442"/>
      <c r="IOQ831" s="443"/>
      <c r="IOR831" s="445"/>
      <c r="IOS831" s="446"/>
      <c r="IOT831" s="444"/>
      <c r="IOU831" s="442"/>
      <c r="IOV831" s="444"/>
      <c r="IOW831" s="442"/>
      <c r="IOX831" s="442"/>
      <c r="IOY831" s="443"/>
      <c r="IOZ831" s="445"/>
      <c r="IPA831" s="446"/>
      <c r="IPB831" s="444"/>
      <c r="IPC831" s="442"/>
      <c r="IPD831" s="444"/>
      <c r="IPE831" s="442"/>
      <c r="IPF831" s="442"/>
      <c r="IPG831" s="443"/>
      <c r="IPH831" s="445"/>
      <c r="IPI831" s="446"/>
      <c r="IPJ831" s="444"/>
      <c r="IPK831" s="442"/>
      <c r="IPL831" s="444"/>
      <c r="IPM831" s="442"/>
      <c r="IPN831" s="442"/>
      <c r="IPO831" s="443"/>
      <c r="IPP831" s="445"/>
      <c r="IPQ831" s="446"/>
      <c r="IPR831" s="444"/>
      <c r="IPS831" s="442"/>
      <c r="IPT831" s="444"/>
      <c r="IPU831" s="442"/>
      <c r="IPV831" s="442"/>
      <c r="IPW831" s="443"/>
      <c r="IPX831" s="445"/>
      <c r="IPY831" s="446"/>
      <c r="IPZ831" s="444"/>
      <c r="IQA831" s="442"/>
      <c r="IQB831" s="444"/>
      <c r="IQC831" s="442"/>
      <c r="IQD831" s="442"/>
      <c r="IQE831" s="443"/>
      <c r="IQF831" s="445"/>
      <c r="IQG831" s="446"/>
      <c r="IQH831" s="444"/>
      <c r="IQI831" s="442"/>
      <c r="IQJ831" s="444"/>
      <c r="IQK831" s="442"/>
      <c r="IQL831" s="442"/>
      <c r="IQM831" s="443"/>
      <c r="IQN831" s="445"/>
      <c r="IQO831" s="446"/>
      <c r="IQP831" s="444"/>
      <c r="IQQ831" s="442"/>
      <c r="IQR831" s="444"/>
      <c r="IQS831" s="442"/>
      <c r="IQT831" s="442"/>
      <c r="IQU831" s="443"/>
      <c r="IQV831" s="445"/>
      <c r="IQW831" s="446"/>
      <c r="IQX831" s="444"/>
      <c r="IQY831" s="442"/>
      <c r="IQZ831" s="444"/>
      <c r="IRA831" s="442"/>
      <c r="IRB831" s="442"/>
      <c r="IRC831" s="443"/>
      <c r="IRD831" s="445"/>
      <c r="IRE831" s="446"/>
      <c r="IRF831" s="444"/>
      <c r="IRG831" s="442"/>
      <c r="IRH831" s="444"/>
      <c r="IRI831" s="442"/>
      <c r="IRJ831" s="442"/>
      <c r="IRK831" s="443"/>
      <c r="IRL831" s="445"/>
      <c r="IRM831" s="446"/>
      <c r="IRN831" s="444"/>
      <c r="IRO831" s="442"/>
      <c r="IRP831" s="444"/>
      <c r="IRQ831" s="442"/>
      <c r="IRR831" s="442"/>
      <c r="IRS831" s="443"/>
      <c r="IRT831" s="445"/>
      <c r="IRU831" s="446"/>
      <c r="IRV831" s="444"/>
      <c r="IRW831" s="442"/>
      <c r="IRX831" s="444"/>
      <c r="IRY831" s="442"/>
      <c r="IRZ831" s="442"/>
      <c r="ISA831" s="443"/>
      <c r="ISB831" s="445"/>
      <c r="ISC831" s="446"/>
      <c r="ISD831" s="444"/>
      <c r="ISE831" s="442"/>
      <c r="ISF831" s="444"/>
      <c r="ISG831" s="442"/>
      <c r="ISH831" s="442"/>
      <c r="ISI831" s="443"/>
      <c r="ISJ831" s="445"/>
      <c r="ISK831" s="446"/>
      <c r="ISL831" s="444"/>
      <c r="ISM831" s="442"/>
      <c r="ISN831" s="444"/>
      <c r="ISO831" s="442"/>
      <c r="ISP831" s="442"/>
      <c r="ISQ831" s="443"/>
      <c r="ISR831" s="445"/>
      <c r="ISS831" s="446"/>
      <c r="IST831" s="444"/>
      <c r="ISU831" s="442"/>
      <c r="ISV831" s="444"/>
      <c r="ISW831" s="442"/>
      <c r="ISX831" s="442"/>
      <c r="ISY831" s="443"/>
      <c r="ISZ831" s="445"/>
      <c r="ITA831" s="446"/>
      <c r="ITB831" s="444"/>
      <c r="ITC831" s="442"/>
      <c r="ITD831" s="444"/>
      <c r="ITE831" s="442"/>
      <c r="ITF831" s="442"/>
      <c r="ITG831" s="443"/>
      <c r="ITH831" s="445"/>
      <c r="ITI831" s="446"/>
      <c r="ITJ831" s="444"/>
      <c r="ITK831" s="442"/>
      <c r="ITL831" s="444"/>
      <c r="ITM831" s="442"/>
      <c r="ITN831" s="442"/>
      <c r="ITO831" s="443"/>
      <c r="ITP831" s="445"/>
      <c r="ITQ831" s="446"/>
      <c r="ITR831" s="444"/>
      <c r="ITS831" s="442"/>
      <c r="ITT831" s="444"/>
      <c r="ITU831" s="442"/>
      <c r="ITV831" s="442"/>
      <c r="ITW831" s="443"/>
      <c r="ITX831" s="445"/>
      <c r="ITY831" s="446"/>
      <c r="ITZ831" s="444"/>
      <c r="IUA831" s="442"/>
      <c r="IUB831" s="444"/>
      <c r="IUC831" s="442"/>
      <c r="IUD831" s="442"/>
      <c r="IUE831" s="443"/>
      <c r="IUF831" s="445"/>
      <c r="IUG831" s="446"/>
      <c r="IUH831" s="444"/>
      <c r="IUI831" s="442"/>
      <c r="IUJ831" s="444"/>
      <c r="IUK831" s="442"/>
      <c r="IUL831" s="442"/>
      <c r="IUM831" s="443"/>
      <c r="IUN831" s="445"/>
      <c r="IUO831" s="446"/>
      <c r="IUP831" s="444"/>
      <c r="IUQ831" s="442"/>
      <c r="IUR831" s="444"/>
      <c r="IUS831" s="442"/>
      <c r="IUT831" s="442"/>
      <c r="IUU831" s="443"/>
      <c r="IUV831" s="445"/>
      <c r="IUW831" s="446"/>
      <c r="IUX831" s="444"/>
      <c r="IUY831" s="442"/>
      <c r="IUZ831" s="444"/>
      <c r="IVA831" s="442"/>
      <c r="IVB831" s="442"/>
      <c r="IVC831" s="443"/>
      <c r="IVD831" s="445"/>
      <c r="IVE831" s="446"/>
      <c r="IVF831" s="444"/>
      <c r="IVG831" s="442"/>
      <c r="IVH831" s="444"/>
      <c r="IVI831" s="442"/>
      <c r="IVJ831" s="442"/>
      <c r="IVK831" s="443"/>
      <c r="IVL831" s="445"/>
      <c r="IVM831" s="446"/>
      <c r="IVN831" s="444"/>
      <c r="IVO831" s="442"/>
      <c r="IVP831" s="444"/>
      <c r="IVQ831" s="442"/>
      <c r="IVR831" s="442"/>
      <c r="IVS831" s="443"/>
      <c r="IVT831" s="445"/>
      <c r="IVU831" s="446"/>
      <c r="IVV831" s="444"/>
      <c r="IVW831" s="442"/>
      <c r="IVX831" s="444"/>
      <c r="IVY831" s="442"/>
      <c r="IVZ831" s="442"/>
      <c r="IWA831" s="443"/>
      <c r="IWB831" s="445"/>
      <c r="IWC831" s="446"/>
      <c r="IWD831" s="444"/>
      <c r="IWE831" s="442"/>
      <c r="IWF831" s="444"/>
      <c r="IWG831" s="442"/>
      <c r="IWH831" s="442"/>
      <c r="IWI831" s="443"/>
      <c r="IWJ831" s="445"/>
      <c r="IWK831" s="446"/>
      <c r="IWL831" s="444"/>
      <c r="IWM831" s="442"/>
      <c r="IWN831" s="444"/>
      <c r="IWO831" s="442"/>
      <c r="IWP831" s="442"/>
      <c r="IWQ831" s="443"/>
      <c r="IWR831" s="445"/>
      <c r="IWS831" s="446"/>
      <c r="IWT831" s="444"/>
      <c r="IWU831" s="442"/>
      <c r="IWV831" s="444"/>
      <c r="IWW831" s="442"/>
      <c r="IWX831" s="442"/>
      <c r="IWY831" s="443"/>
      <c r="IWZ831" s="445"/>
      <c r="IXA831" s="446"/>
      <c r="IXB831" s="444"/>
      <c r="IXC831" s="442"/>
      <c r="IXD831" s="444"/>
      <c r="IXE831" s="442"/>
      <c r="IXF831" s="442"/>
      <c r="IXG831" s="443"/>
      <c r="IXH831" s="445"/>
      <c r="IXI831" s="446"/>
      <c r="IXJ831" s="444"/>
      <c r="IXK831" s="442"/>
      <c r="IXL831" s="444"/>
      <c r="IXM831" s="442"/>
      <c r="IXN831" s="442"/>
      <c r="IXO831" s="443"/>
      <c r="IXP831" s="445"/>
      <c r="IXQ831" s="446"/>
      <c r="IXR831" s="444"/>
      <c r="IXS831" s="442"/>
      <c r="IXT831" s="444"/>
      <c r="IXU831" s="442"/>
      <c r="IXV831" s="442"/>
      <c r="IXW831" s="443"/>
      <c r="IXX831" s="445"/>
      <c r="IXY831" s="446"/>
      <c r="IXZ831" s="444"/>
      <c r="IYA831" s="442"/>
      <c r="IYB831" s="444"/>
      <c r="IYC831" s="442"/>
      <c r="IYD831" s="442"/>
      <c r="IYE831" s="443"/>
      <c r="IYF831" s="445"/>
      <c r="IYG831" s="446"/>
      <c r="IYH831" s="444"/>
      <c r="IYI831" s="442"/>
      <c r="IYJ831" s="444"/>
      <c r="IYK831" s="442"/>
      <c r="IYL831" s="442"/>
      <c r="IYM831" s="443"/>
      <c r="IYN831" s="445"/>
      <c r="IYO831" s="446"/>
      <c r="IYP831" s="444"/>
      <c r="IYQ831" s="442"/>
      <c r="IYR831" s="444"/>
      <c r="IYS831" s="442"/>
      <c r="IYT831" s="442"/>
      <c r="IYU831" s="443"/>
      <c r="IYV831" s="445"/>
      <c r="IYW831" s="446"/>
      <c r="IYX831" s="444"/>
      <c r="IYY831" s="442"/>
      <c r="IYZ831" s="444"/>
      <c r="IZA831" s="442"/>
      <c r="IZB831" s="442"/>
      <c r="IZC831" s="443"/>
      <c r="IZD831" s="445"/>
      <c r="IZE831" s="446"/>
      <c r="IZF831" s="444"/>
      <c r="IZG831" s="442"/>
      <c r="IZH831" s="444"/>
      <c r="IZI831" s="442"/>
      <c r="IZJ831" s="442"/>
      <c r="IZK831" s="443"/>
      <c r="IZL831" s="445"/>
      <c r="IZM831" s="446"/>
      <c r="IZN831" s="444"/>
      <c r="IZO831" s="442"/>
      <c r="IZP831" s="444"/>
      <c r="IZQ831" s="442"/>
      <c r="IZR831" s="442"/>
      <c r="IZS831" s="443"/>
      <c r="IZT831" s="445"/>
      <c r="IZU831" s="446"/>
      <c r="IZV831" s="444"/>
      <c r="IZW831" s="442"/>
      <c r="IZX831" s="444"/>
      <c r="IZY831" s="442"/>
      <c r="IZZ831" s="442"/>
      <c r="JAA831" s="443"/>
      <c r="JAB831" s="445"/>
      <c r="JAC831" s="446"/>
      <c r="JAD831" s="444"/>
      <c r="JAE831" s="442"/>
      <c r="JAF831" s="444"/>
      <c r="JAG831" s="442"/>
      <c r="JAH831" s="442"/>
      <c r="JAI831" s="443"/>
      <c r="JAJ831" s="445"/>
      <c r="JAK831" s="446"/>
      <c r="JAL831" s="444"/>
      <c r="JAM831" s="442"/>
      <c r="JAN831" s="444"/>
      <c r="JAO831" s="442"/>
      <c r="JAP831" s="442"/>
      <c r="JAQ831" s="443"/>
      <c r="JAR831" s="445"/>
      <c r="JAS831" s="446"/>
      <c r="JAT831" s="444"/>
      <c r="JAU831" s="442"/>
      <c r="JAV831" s="444"/>
      <c r="JAW831" s="442"/>
      <c r="JAX831" s="442"/>
      <c r="JAY831" s="443"/>
      <c r="JAZ831" s="445"/>
      <c r="JBA831" s="446"/>
      <c r="JBB831" s="444"/>
      <c r="JBC831" s="442"/>
      <c r="JBD831" s="444"/>
      <c r="JBE831" s="442"/>
      <c r="JBF831" s="442"/>
      <c r="JBG831" s="443"/>
      <c r="JBH831" s="445"/>
      <c r="JBI831" s="446"/>
      <c r="JBJ831" s="444"/>
      <c r="JBK831" s="442"/>
      <c r="JBL831" s="444"/>
      <c r="JBM831" s="442"/>
      <c r="JBN831" s="442"/>
      <c r="JBO831" s="443"/>
      <c r="JBP831" s="445"/>
      <c r="JBQ831" s="446"/>
      <c r="JBR831" s="444"/>
      <c r="JBS831" s="442"/>
      <c r="JBT831" s="444"/>
      <c r="JBU831" s="442"/>
      <c r="JBV831" s="442"/>
      <c r="JBW831" s="443"/>
      <c r="JBX831" s="445"/>
      <c r="JBY831" s="446"/>
      <c r="JBZ831" s="444"/>
      <c r="JCA831" s="442"/>
      <c r="JCB831" s="444"/>
      <c r="JCC831" s="442"/>
      <c r="JCD831" s="442"/>
      <c r="JCE831" s="443"/>
      <c r="JCF831" s="445"/>
      <c r="JCG831" s="446"/>
      <c r="JCH831" s="444"/>
      <c r="JCI831" s="442"/>
      <c r="JCJ831" s="444"/>
      <c r="JCK831" s="442"/>
      <c r="JCL831" s="442"/>
      <c r="JCM831" s="443"/>
      <c r="JCN831" s="445"/>
      <c r="JCO831" s="446"/>
      <c r="JCP831" s="444"/>
      <c r="JCQ831" s="442"/>
      <c r="JCR831" s="444"/>
      <c r="JCS831" s="442"/>
      <c r="JCT831" s="442"/>
      <c r="JCU831" s="443"/>
      <c r="JCV831" s="445"/>
      <c r="JCW831" s="446"/>
      <c r="JCX831" s="444"/>
      <c r="JCY831" s="442"/>
      <c r="JCZ831" s="444"/>
      <c r="JDA831" s="442"/>
      <c r="JDB831" s="442"/>
      <c r="JDC831" s="443"/>
      <c r="JDD831" s="445"/>
      <c r="JDE831" s="446"/>
      <c r="JDF831" s="444"/>
      <c r="JDG831" s="442"/>
      <c r="JDH831" s="444"/>
      <c r="JDI831" s="442"/>
      <c r="JDJ831" s="442"/>
      <c r="JDK831" s="443"/>
      <c r="JDL831" s="445"/>
      <c r="JDM831" s="446"/>
      <c r="JDN831" s="444"/>
      <c r="JDO831" s="442"/>
      <c r="JDP831" s="444"/>
      <c r="JDQ831" s="442"/>
      <c r="JDR831" s="442"/>
      <c r="JDS831" s="443"/>
      <c r="JDT831" s="445"/>
      <c r="JDU831" s="446"/>
      <c r="JDV831" s="444"/>
      <c r="JDW831" s="442"/>
      <c r="JDX831" s="444"/>
      <c r="JDY831" s="442"/>
      <c r="JDZ831" s="442"/>
      <c r="JEA831" s="443"/>
      <c r="JEB831" s="445"/>
      <c r="JEC831" s="446"/>
      <c r="JED831" s="444"/>
      <c r="JEE831" s="442"/>
      <c r="JEF831" s="444"/>
      <c r="JEG831" s="442"/>
      <c r="JEH831" s="442"/>
      <c r="JEI831" s="443"/>
      <c r="JEJ831" s="445"/>
      <c r="JEK831" s="446"/>
      <c r="JEL831" s="444"/>
      <c r="JEM831" s="442"/>
      <c r="JEN831" s="444"/>
      <c r="JEO831" s="442"/>
      <c r="JEP831" s="442"/>
      <c r="JEQ831" s="443"/>
      <c r="JER831" s="445"/>
      <c r="JES831" s="446"/>
      <c r="JET831" s="444"/>
      <c r="JEU831" s="442"/>
      <c r="JEV831" s="444"/>
      <c r="JEW831" s="442"/>
      <c r="JEX831" s="442"/>
      <c r="JEY831" s="443"/>
      <c r="JEZ831" s="445"/>
      <c r="JFA831" s="446"/>
      <c r="JFB831" s="444"/>
      <c r="JFC831" s="442"/>
      <c r="JFD831" s="444"/>
      <c r="JFE831" s="442"/>
      <c r="JFF831" s="442"/>
      <c r="JFG831" s="443"/>
      <c r="JFH831" s="445"/>
      <c r="JFI831" s="446"/>
      <c r="JFJ831" s="444"/>
      <c r="JFK831" s="442"/>
      <c r="JFL831" s="444"/>
      <c r="JFM831" s="442"/>
      <c r="JFN831" s="442"/>
      <c r="JFO831" s="443"/>
      <c r="JFP831" s="445"/>
      <c r="JFQ831" s="446"/>
      <c r="JFR831" s="444"/>
      <c r="JFS831" s="442"/>
      <c r="JFT831" s="444"/>
      <c r="JFU831" s="442"/>
      <c r="JFV831" s="442"/>
      <c r="JFW831" s="443"/>
      <c r="JFX831" s="445"/>
      <c r="JFY831" s="446"/>
      <c r="JFZ831" s="444"/>
      <c r="JGA831" s="442"/>
      <c r="JGB831" s="444"/>
      <c r="JGC831" s="442"/>
      <c r="JGD831" s="442"/>
      <c r="JGE831" s="443"/>
      <c r="JGF831" s="445"/>
      <c r="JGG831" s="446"/>
      <c r="JGH831" s="444"/>
      <c r="JGI831" s="442"/>
      <c r="JGJ831" s="444"/>
      <c r="JGK831" s="442"/>
      <c r="JGL831" s="442"/>
      <c r="JGM831" s="443"/>
      <c r="JGN831" s="445"/>
      <c r="JGO831" s="446"/>
      <c r="JGP831" s="444"/>
      <c r="JGQ831" s="442"/>
      <c r="JGR831" s="444"/>
      <c r="JGS831" s="442"/>
      <c r="JGT831" s="442"/>
      <c r="JGU831" s="443"/>
      <c r="JGV831" s="445"/>
      <c r="JGW831" s="446"/>
      <c r="JGX831" s="444"/>
      <c r="JGY831" s="442"/>
      <c r="JGZ831" s="444"/>
      <c r="JHA831" s="442"/>
      <c r="JHB831" s="442"/>
      <c r="JHC831" s="443"/>
      <c r="JHD831" s="445"/>
      <c r="JHE831" s="446"/>
      <c r="JHF831" s="444"/>
      <c r="JHG831" s="442"/>
      <c r="JHH831" s="444"/>
      <c r="JHI831" s="442"/>
      <c r="JHJ831" s="442"/>
      <c r="JHK831" s="443"/>
      <c r="JHL831" s="445"/>
      <c r="JHM831" s="446"/>
      <c r="JHN831" s="444"/>
      <c r="JHO831" s="442"/>
      <c r="JHP831" s="444"/>
      <c r="JHQ831" s="442"/>
      <c r="JHR831" s="442"/>
      <c r="JHS831" s="443"/>
      <c r="JHT831" s="445"/>
      <c r="JHU831" s="446"/>
      <c r="JHV831" s="444"/>
      <c r="JHW831" s="442"/>
      <c r="JHX831" s="444"/>
      <c r="JHY831" s="442"/>
      <c r="JHZ831" s="442"/>
      <c r="JIA831" s="443"/>
      <c r="JIB831" s="445"/>
      <c r="JIC831" s="446"/>
      <c r="JID831" s="444"/>
      <c r="JIE831" s="442"/>
      <c r="JIF831" s="444"/>
      <c r="JIG831" s="442"/>
      <c r="JIH831" s="442"/>
      <c r="JII831" s="443"/>
      <c r="JIJ831" s="445"/>
      <c r="JIK831" s="446"/>
      <c r="JIL831" s="444"/>
      <c r="JIM831" s="442"/>
      <c r="JIN831" s="444"/>
      <c r="JIO831" s="442"/>
      <c r="JIP831" s="442"/>
      <c r="JIQ831" s="443"/>
      <c r="JIR831" s="445"/>
      <c r="JIS831" s="446"/>
      <c r="JIT831" s="444"/>
      <c r="JIU831" s="442"/>
      <c r="JIV831" s="444"/>
      <c r="JIW831" s="442"/>
      <c r="JIX831" s="442"/>
      <c r="JIY831" s="443"/>
      <c r="JIZ831" s="445"/>
      <c r="JJA831" s="446"/>
      <c r="JJB831" s="444"/>
      <c r="JJC831" s="442"/>
      <c r="JJD831" s="444"/>
      <c r="JJE831" s="442"/>
      <c r="JJF831" s="442"/>
      <c r="JJG831" s="443"/>
      <c r="JJH831" s="445"/>
      <c r="JJI831" s="446"/>
      <c r="JJJ831" s="444"/>
      <c r="JJK831" s="442"/>
      <c r="JJL831" s="444"/>
      <c r="JJM831" s="442"/>
      <c r="JJN831" s="442"/>
      <c r="JJO831" s="443"/>
      <c r="JJP831" s="445"/>
      <c r="JJQ831" s="446"/>
      <c r="JJR831" s="444"/>
      <c r="JJS831" s="442"/>
      <c r="JJT831" s="444"/>
      <c r="JJU831" s="442"/>
      <c r="JJV831" s="442"/>
      <c r="JJW831" s="443"/>
      <c r="JJX831" s="445"/>
      <c r="JJY831" s="446"/>
      <c r="JJZ831" s="444"/>
      <c r="JKA831" s="442"/>
      <c r="JKB831" s="444"/>
      <c r="JKC831" s="442"/>
      <c r="JKD831" s="442"/>
      <c r="JKE831" s="443"/>
      <c r="JKF831" s="445"/>
      <c r="JKG831" s="446"/>
      <c r="JKH831" s="444"/>
      <c r="JKI831" s="442"/>
      <c r="JKJ831" s="444"/>
      <c r="JKK831" s="442"/>
      <c r="JKL831" s="442"/>
      <c r="JKM831" s="443"/>
      <c r="JKN831" s="445"/>
      <c r="JKO831" s="446"/>
      <c r="JKP831" s="444"/>
      <c r="JKQ831" s="442"/>
      <c r="JKR831" s="444"/>
      <c r="JKS831" s="442"/>
      <c r="JKT831" s="442"/>
      <c r="JKU831" s="443"/>
      <c r="JKV831" s="445"/>
      <c r="JKW831" s="446"/>
      <c r="JKX831" s="444"/>
      <c r="JKY831" s="442"/>
      <c r="JKZ831" s="444"/>
      <c r="JLA831" s="442"/>
      <c r="JLB831" s="442"/>
      <c r="JLC831" s="443"/>
      <c r="JLD831" s="445"/>
      <c r="JLE831" s="446"/>
      <c r="JLF831" s="444"/>
      <c r="JLG831" s="442"/>
      <c r="JLH831" s="444"/>
      <c r="JLI831" s="442"/>
      <c r="JLJ831" s="442"/>
      <c r="JLK831" s="443"/>
      <c r="JLL831" s="445"/>
      <c r="JLM831" s="446"/>
      <c r="JLN831" s="444"/>
      <c r="JLO831" s="442"/>
      <c r="JLP831" s="444"/>
      <c r="JLQ831" s="442"/>
      <c r="JLR831" s="442"/>
      <c r="JLS831" s="443"/>
      <c r="JLT831" s="445"/>
      <c r="JLU831" s="446"/>
      <c r="JLV831" s="444"/>
      <c r="JLW831" s="442"/>
      <c r="JLX831" s="444"/>
      <c r="JLY831" s="442"/>
      <c r="JLZ831" s="442"/>
      <c r="JMA831" s="443"/>
      <c r="JMB831" s="445"/>
      <c r="JMC831" s="446"/>
      <c r="JMD831" s="444"/>
      <c r="JME831" s="442"/>
      <c r="JMF831" s="444"/>
      <c r="JMG831" s="442"/>
      <c r="JMH831" s="442"/>
      <c r="JMI831" s="443"/>
      <c r="JMJ831" s="445"/>
      <c r="JMK831" s="446"/>
      <c r="JML831" s="444"/>
      <c r="JMM831" s="442"/>
      <c r="JMN831" s="444"/>
      <c r="JMO831" s="442"/>
      <c r="JMP831" s="442"/>
      <c r="JMQ831" s="443"/>
      <c r="JMR831" s="445"/>
      <c r="JMS831" s="446"/>
      <c r="JMT831" s="444"/>
      <c r="JMU831" s="442"/>
      <c r="JMV831" s="444"/>
      <c r="JMW831" s="442"/>
      <c r="JMX831" s="442"/>
      <c r="JMY831" s="443"/>
      <c r="JMZ831" s="445"/>
      <c r="JNA831" s="446"/>
      <c r="JNB831" s="444"/>
      <c r="JNC831" s="442"/>
      <c r="JND831" s="444"/>
      <c r="JNE831" s="442"/>
      <c r="JNF831" s="442"/>
      <c r="JNG831" s="443"/>
      <c r="JNH831" s="445"/>
      <c r="JNI831" s="446"/>
      <c r="JNJ831" s="444"/>
      <c r="JNK831" s="442"/>
      <c r="JNL831" s="444"/>
      <c r="JNM831" s="442"/>
      <c r="JNN831" s="442"/>
      <c r="JNO831" s="443"/>
      <c r="JNP831" s="445"/>
      <c r="JNQ831" s="446"/>
      <c r="JNR831" s="444"/>
      <c r="JNS831" s="442"/>
      <c r="JNT831" s="444"/>
      <c r="JNU831" s="442"/>
      <c r="JNV831" s="442"/>
      <c r="JNW831" s="443"/>
      <c r="JNX831" s="445"/>
      <c r="JNY831" s="446"/>
      <c r="JNZ831" s="444"/>
      <c r="JOA831" s="442"/>
      <c r="JOB831" s="444"/>
      <c r="JOC831" s="442"/>
      <c r="JOD831" s="442"/>
      <c r="JOE831" s="443"/>
      <c r="JOF831" s="445"/>
      <c r="JOG831" s="446"/>
      <c r="JOH831" s="444"/>
      <c r="JOI831" s="442"/>
      <c r="JOJ831" s="444"/>
      <c r="JOK831" s="442"/>
      <c r="JOL831" s="442"/>
      <c r="JOM831" s="443"/>
      <c r="JON831" s="445"/>
      <c r="JOO831" s="446"/>
      <c r="JOP831" s="444"/>
      <c r="JOQ831" s="442"/>
      <c r="JOR831" s="444"/>
      <c r="JOS831" s="442"/>
      <c r="JOT831" s="442"/>
      <c r="JOU831" s="443"/>
      <c r="JOV831" s="445"/>
      <c r="JOW831" s="446"/>
      <c r="JOX831" s="444"/>
      <c r="JOY831" s="442"/>
      <c r="JOZ831" s="444"/>
      <c r="JPA831" s="442"/>
      <c r="JPB831" s="442"/>
      <c r="JPC831" s="443"/>
      <c r="JPD831" s="445"/>
      <c r="JPE831" s="446"/>
      <c r="JPF831" s="444"/>
      <c r="JPG831" s="442"/>
      <c r="JPH831" s="444"/>
      <c r="JPI831" s="442"/>
      <c r="JPJ831" s="442"/>
      <c r="JPK831" s="443"/>
      <c r="JPL831" s="445"/>
      <c r="JPM831" s="446"/>
      <c r="JPN831" s="444"/>
      <c r="JPO831" s="442"/>
      <c r="JPP831" s="444"/>
      <c r="JPQ831" s="442"/>
      <c r="JPR831" s="442"/>
      <c r="JPS831" s="443"/>
      <c r="JPT831" s="445"/>
      <c r="JPU831" s="446"/>
      <c r="JPV831" s="444"/>
      <c r="JPW831" s="442"/>
      <c r="JPX831" s="444"/>
      <c r="JPY831" s="442"/>
      <c r="JPZ831" s="442"/>
      <c r="JQA831" s="443"/>
      <c r="JQB831" s="445"/>
      <c r="JQC831" s="446"/>
      <c r="JQD831" s="444"/>
      <c r="JQE831" s="442"/>
      <c r="JQF831" s="444"/>
      <c r="JQG831" s="442"/>
      <c r="JQH831" s="442"/>
      <c r="JQI831" s="443"/>
      <c r="JQJ831" s="445"/>
      <c r="JQK831" s="446"/>
      <c r="JQL831" s="444"/>
      <c r="JQM831" s="442"/>
      <c r="JQN831" s="444"/>
      <c r="JQO831" s="442"/>
      <c r="JQP831" s="442"/>
      <c r="JQQ831" s="443"/>
      <c r="JQR831" s="445"/>
      <c r="JQS831" s="446"/>
      <c r="JQT831" s="444"/>
      <c r="JQU831" s="442"/>
      <c r="JQV831" s="444"/>
      <c r="JQW831" s="442"/>
      <c r="JQX831" s="442"/>
      <c r="JQY831" s="443"/>
      <c r="JQZ831" s="445"/>
      <c r="JRA831" s="446"/>
      <c r="JRB831" s="444"/>
      <c r="JRC831" s="442"/>
      <c r="JRD831" s="444"/>
      <c r="JRE831" s="442"/>
      <c r="JRF831" s="442"/>
      <c r="JRG831" s="443"/>
      <c r="JRH831" s="445"/>
      <c r="JRI831" s="446"/>
      <c r="JRJ831" s="444"/>
      <c r="JRK831" s="442"/>
      <c r="JRL831" s="444"/>
      <c r="JRM831" s="442"/>
      <c r="JRN831" s="442"/>
      <c r="JRO831" s="443"/>
      <c r="JRP831" s="445"/>
      <c r="JRQ831" s="446"/>
      <c r="JRR831" s="444"/>
      <c r="JRS831" s="442"/>
      <c r="JRT831" s="444"/>
      <c r="JRU831" s="442"/>
      <c r="JRV831" s="442"/>
      <c r="JRW831" s="443"/>
      <c r="JRX831" s="445"/>
      <c r="JRY831" s="446"/>
      <c r="JRZ831" s="444"/>
      <c r="JSA831" s="442"/>
      <c r="JSB831" s="444"/>
      <c r="JSC831" s="442"/>
      <c r="JSD831" s="442"/>
      <c r="JSE831" s="443"/>
      <c r="JSF831" s="445"/>
      <c r="JSG831" s="446"/>
      <c r="JSH831" s="444"/>
      <c r="JSI831" s="442"/>
      <c r="JSJ831" s="444"/>
      <c r="JSK831" s="442"/>
      <c r="JSL831" s="442"/>
      <c r="JSM831" s="443"/>
      <c r="JSN831" s="445"/>
      <c r="JSO831" s="446"/>
      <c r="JSP831" s="444"/>
      <c r="JSQ831" s="442"/>
      <c r="JSR831" s="444"/>
      <c r="JSS831" s="442"/>
      <c r="JST831" s="442"/>
      <c r="JSU831" s="443"/>
      <c r="JSV831" s="445"/>
      <c r="JSW831" s="446"/>
      <c r="JSX831" s="444"/>
      <c r="JSY831" s="442"/>
      <c r="JSZ831" s="444"/>
      <c r="JTA831" s="442"/>
      <c r="JTB831" s="442"/>
      <c r="JTC831" s="443"/>
      <c r="JTD831" s="445"/>
      <c r="JTE831" s="446"/>
      <c r="JTF831" s="444"/>
      <c r="JTG831" s="442"/>
      <c r="JTH831" s="444"/>
      <c r="JTI831" s="442"/>
      <c r="JTJ831" s="442"/>
      <c r="JTK831" s="443"/>
      <c r="JTL831" s="445"/>
      <c r="JTM831" s="446"/>
      <c r="JTN831" s="444"/>
      <c r="JTO831" s="442"/>
      <c r="JTP831" s="444"/>
      <c r="JTQ831" s="442"/>
      <c r="JTR831" s="442"/>
      <c r="JTS831" s="443"/>
      <c r="JTT831" s="445"/>
      <c r="JTU831" s="446"/>
      <c r="JTV831" s="444"/>
      <c r="JTW831" s="442"/>
      <c r="JTX831" s="444"/>
      <c r="JTY831" s="442"/>
      <c r="JTZ831" s="442"/>
      <c r="JUA831" s="443"/>
      <c r="JUB831" s="445"/>
      <c r="JUC831" s="446"/>
      <c r="JUD831" s="444"/>
      <c r="JUE831" s="442"/>
      <c r="JUF831" s="444"/>
      <c r="JUG831" s="442"/>
      <c r="JUH831" s="442"/>
      <c r="JUI831" s="443"/>
      <c r="JUJ831" s="445"/>
      <c r="JUK831" s="446"/>
      <c r="JUL831" s="444"/>
      <c r="JUM831" s="442"/>
      <c r="JUN831" s="444"/>
      <c r="JUO831" s="442"/>
      <c r="JUP831" s="442"/>
      <c r="JUQ831" s="443"/>
      <c r="JUR831" s="445"/>
      <c r="JUS831" s="446"/>
      <c r="JUT831" s="444"/>
      <c r="JUU831" s="442"/>
      <c r="JUV831" s="444"/>
      <c r="JUW831" s="442"/>
      <c r="JUX831" s="442"/>
      <c r="JUY831" s="443"/>
      <c r="JUZ831" s="445"/>
      <c r="JVA831" s="446"/>
      <c r="JVB831" s="444"/>
      <c r="JVC831" s="442"/>
      <c r="JVD831" s="444"/>
      <c r="JVE831" s="442"/>
      <c r="JVF831" s="442"/>
      <c r="JVG831" s="443"/>
      <c r="JVH831" s="445"/>
      <c r="JVI831" s="446"/>
      <c r="JVJ831" s="444"/>
      <c r="JVK831" s="442"/>
      <c r="JVL831" s="444"/>
      <c r="JVM831" s="442"/>
      <c r="JVN831" s="442"/>
      <c r="JVO831" s="443"/>
      <c r="JVP831" s="445"/>
      <c r="JVQ831" s="446"/>
      <c r="JVR831" s="444"/>
      <c r="JVS831" s="442"/>
      <c r="JVT831" s="444"/>
      <c r="JVU831" s="442"/>
      <c r="JVV831" s="442"/>
      <c r="JVW831" s="443"/>
      <c r="JVX831" s="445"/>
      <c r="JVY831" s="446"/>
      <c r="JVZ831" s="444"/>
      <c r="JWA831" s="442"/>
      <c r="JWB831" s="444"/>
      <c r="JWC831" s="442"/>
      <c r="JWD831" s="442"/>
      <c r="JWE831" s="443"/>
      <c r="JWF831" s="445"/>
      <c r="JWG831" s="446"/>
      <c r="JWH831" s="444"/>
      <c r="JWI831" s="442"/>
      <c r="JWJ831" s="444"/>
      <c r="JWK831" s="442"/>
      <c r="JWL831" s="442"/>
      <c r="JWM831" s="443"/>
      <c r="JWN831" s="445"/>
      <c r="JWO831" s="446"/>
      <c r="JWP831" s="444"/>
      <c r="JWQ831" s="442"/>
      <c r="JWR831" s="444"/>
      <c r="JWS831" s="442"/>
      <c r="JWT831" s="442"/>
      <c r="JWU831" s="443"/>
      <c r="JWV831" s="445"/>
      <c r="JWW831" s="446"/>
      <c r="JWX831" s="444"/>
      <c r="JWY831" s="442"/>
      <c r="JWZ831" s="444"/>
      <c r="JXA831" s="442"/>
      <c r="JXB831" s="442"/>
      <c r="JXC831" s="443"/>
      <c r="JXD831" s="445"/>
      <c r="JXE831" s="446"/>
      <c r="JXF831" s="444"/>
      <c r="JXG831" s="442"/>
      <c r="JXH831" s="444"/>
      <c r="JXI831" s="442"/>
      <c r="JXJ831" s="442"/>
      <c r="JXK831" s="443"/>
      <c r="JXL831" s="445"/>
      <c r="JXM831" s="446"/>
      <c r="JXN831" s="444"/>
      <c r="JXO831" s="442"/>
      <c r="JXP831" s="444"/>
      <c r="JXQ831" s="442"/>
      <c r="JXR831" s="442"/>
      <c r="JXS831" s="443"/>
      <c r="JXT831" s="445"/>
      <c r="JXU831" s="446"/>
      <c r="JXV831" s="444"/>
      <c r="JXW831" s="442"/>
      <c r="JXX831" s="444"/>
      <c r="JXY831" s="442"/>
      <c r="JXZ831" s="442"/>
      <c r="JYA831" s="443"/>
      <c r="JYB831" s="445"/>
      <c r="JYC831" s="446"/>
      <c r="JYD831" s="444"/>
      <c r="JYE831" s="442"/>
      <c r="JYF831" s="444"/>
      <c r="JYG831" s="442"/>
      <c r="JYH831" s="442"/>
      <c r="JYI831" s="443"/>
      <c r="JYJ831" s="445"/>
      <c r="JYK831" s="446"/>
      <c r="JYL831" s="444"/>
      <c r="JYM831" s="442"/>
      <c r="JYN831" s="444"/>
      <c r="JYO831" s="442"/>
      <c r="JYP831" s="442"/>
      <c r="JYQ831" s="443"/>
      <c r="JYR831" s="445"/>
      <c r="JYS831" s="446"/>
      <c r="JYT831" s="444"/>
      <c r="JYU831" s="442"/>
      <c r="JYV831" s="444"/>
      <c r="JYW831" s="442"/>
      <c r="JYX831" s="442"/>
      <c r="JYY831" s="443"/>
      <c r="JYZ831" s="445"/>
      <c r="JZA831" s="446"/>
      <c r="JZB831" s="444"/>
      <c r="JZC831" s="442"/>
      <c r="JZD831" s="444"/>
      <c r="JZE831" s="442"/>
      <c r="JZF831" s="442"/>
      <c r="JZG831" s="443"/>
      <c r="JZH831" s="445"/>
      <c r="JZI831" s="446"/>
      <c r="JZJ831" s="444"/>
      <c r="JZK831" s="442"/>
      <c r="JZL831" s="444"/>
      <c r="JZM831" s="442"/>
      <c r="JZN831" s="442"/>
      <c r="JZO831" s="443"/>
      <c r="JZP831" s="445"/>
      <c r="JZQ831" s="446"/>
      <c r="JZR831" s="444"/>
      <c r="JZS831" s="442"/>
      <c r="JZT831" s="444"/>
      <c r="JZU831" s="442"/>
      <c r="JZV831" s="442"/>
      <c r="JZW831" s="443"/>
      <c r="JZX831" s="445"/>
      <c r="JZY831" s="446"/>
      <c r="JZZ831" s="444"/>
      <c r="KAA831" s="442"/>
      <c r="KAB831" s="444"/>
      <c r="KAC831" s="442"/>
      <c r="KAD831" s="442"/>
      <c r="KAE831" s="443"/>
      <c r="KAF831" s="445"/>
      <c r="KAG831" s="446"/>
      <c r="KAH831" s="444"/>
      <c r="KAI831" s="442"/>
      <c r="KAJ831" s="444"/>
      <c r="KAK831" s="442"/>
      <c r="KAL831" s="442"/>
      <c r="KAM831" s="443"/>
      <c r="KAN831" s="445"/>
      <c r="KAO831" s="446"/>
      <c r="KAP831" s="444"/>
      <c r="KAQ831" s="442"/>
      <c r="KAR831" s="444"/>
      <c r="KAS831" s="442"/>
      <c r="KAT831" s="442"/>
      <c r="KAU831" s="443"/>
      <c r="KAV831" s="445"/>
      <c r="KAW831" s="446"/>
      <c r="KAX831" s="444"/>
      <c r="KAY831" s="442"/>
      <c r="KAZ831" s="444"/>
      <c r="KBA831" s="442"/>
      <c r="KBB831" s="442"/>
      <c r="KBC831" s="443"/>
      <c r="KBD831" s="445"/>
      <c r="KBE831" s="446"/>
      <c r="KBF831" s="444"/>
      <c r="KBG831" s="442"/>
      <c r="KBH831" s="444"/>
      <c r="KBI831" s="442"/>
      <c r="KBJ831" s="442"/>
      <c r="KBK831" s="443"/>
      <c r="KBL831" s="445"/>
      <c r="KBM831" s="446"/>
      <c r="KBN831" s="444"/>
      <c r="KBO831" s="442"/>
      <c r="KBP831" s="444"/>
      <c r="KBQ831" s="442"/>
      <c r="KBR831" s="442"/>
      <c r="KBS831" s="443"/>
      <c r="KBT831" s="445"/>
      <c r="KBU831" s="446"/>
      <c r="KBV831" s="444"/>
      <c r="KBW831" s="442"/>
      <c r="KBX831" s="444"/>
      <c r="KBY831" s="442"/>
      <c r="KBZ831" s="442"/>
      <c r="KCA831" s="443"/>
      <c r="KCB831" s="445"/>
      <c r="KCC831" s="446"/>
      <c r="KCD831" s="444"/>
      <c r="KCE831" s="442"/>
      <c r="KCF831" s="444"/>
      <c r="KCG831" s="442"/>
      <c r="KCH831" s="442"/>
      <c r="KCI831" s="443"/>
      <c r="KCJ831" s="445"/>
      <c r="KCK831" s="446"/>
      <c r="KCL831" s="444"/>
      <c r="KCM831" s="442"/>
      <c r="KCN831" s="444"/>
      <c r="KCO831" s="442"/>
      <c r="KCP831" s="442"/>
      <c r="KCQ831" s="443"/>
      <c r="KCR831" s="445"/>
      <c r="KCS831" s="446"/>
      <c r="KCT831" s="444"/>
      <c r="KCU831" s="442"/>
      <c r="KCV831" s="444"/>
      <c r="KCW831" s="442"/>
      <c r="KCX831" s="442"/>
      <c r="KCY831" s="443"/>
      <c r="KCZ831" s="445"/>
      <c r="KDA831" s="446"/>
      <c r="KDB831" s="444"/>
      <c r="KDC831" s="442"/>
      <c r="KDD831" s="444"/>
      <c r="KDE831" s="442"/>
      <c r="KDF831" s="442"/>
      <c r="KDG831" s="443"/>
      <c r="KDH831" s="445"/>
      <c r="KDI831" s="446"/>
      <c r="KDJ831" s="444"/>
      <c r="KDK831" s="442"/>
      <c r="KDL831" s="444"/>
      <c r="KDM831" s="442"/>
      <c r="KDN831" s="442"/>
      <c r="KDO831" s="443"/>
      <c r="KDP831" s="445"/>
      <c r="KDQ831" s="446"/>
      <c r="KDR831" s="444"/>
      <c r="KDS831" s="442"/>
      <c r="KDT831" s="444"/>
      <c r="KDU831" s="442"/>
      <c r="KDV831" s="442"/>
      <c r="KDW831" s="443"/>
      <c r="KDX831" s="445"/>
      <c r="KDY831" s="446"/>
      <c r="KDZ831" s="444"/>
      <c r="KEA831" s="442"/>
      <c r="KEB831" s="444"/>
      <c r="KEC831" s="442"/>
      <c r="KED831" s="442"/>
      <c r="KEE831" s="443"/>
      <c r="KEF831" s="445"/>
      <c r="KEG831" s="446"/>
      <c r="KEH831" s="444"/>
      <c r="KEI831" s="442"/>
      <c r="KEJ831" s="444"/>
      <c r="KEK831" s="442"/>
      <c r="KEL831" s="442"/>
      <c r="KEM831" s="443"/>
      <c r="KEN831" s="445"/>
      <c r="KEO831" s="446"/>
      <c r="KEP831" s="444"/>
      <c r="KEQ831" s="442"/>
      <c r="KER831" s="444"/>
      <c r="KES831" s="442"/>
      <c r="KET831" s="442"/>
      <c r="KEU831" s="443"/>
      <c r="KEV831" s="445"/>
      <c r="KEW831" s="446"/>
      <c r="KEX831" s="444"/>
      <c r="KEY831" s="442"/>
      <c r="KEZ831" s="444"/>
      <c r="KFA831" s="442"/>
      <c r="KFB831" s="442"/>
      <c r="KFC831" s="443"/>
      <c r="KFD831" s="445"/>
      <c r="KFE831" s="446"/>
      <c r="KFF831" s="444"/>
      <c r="KFG831" s="442"/>
      <c r="KFH831" s="444"/>
      <c r="KFI831" s="442"/>
      <c r="KFJ831" s="442"/>
      <c r="KFK831" s="443"/>
      <c r="KFL831" s="445"/>
      <c r="KFM831" s="446"/>
      <c r="KFN831" s="444"/>
      <c r="KFO831" s="442"/>
      <c r="KFP831" s="444"/>
      <c r="KFQ831" s="442"/>
      <c r="KFR831" s="442"/>
      <c r="KFS831" s="443"/>
      <c r="KFT831" s="445"/>
      <c r="KFU831" s="446"/>
      <c r="KFV831" s="444"/>
      <c r="KFW831" s="442"/>
      <c r="KFX831" s="444"/>
      <c r="KFY831" s="442"/>
      <c r="KFZ831" s="442"/>
      <c r="KGA831" s="443"/>
      <c r="KGB831" s="445"/>
      <c r="KGC831" s="446"/>
      <c r="KGD831" s="444"/>
      <c r="KGE831" s="442"/>
      <c r="KGF831" s="444"/>
      <c r="KGG831" s="442"/>
      <c r="KGH831" s="442"/>
      <c r="KGI831" s="443"/>
      <c r="KGJ831" s="445"/>
      <c r="KGK831" s="446"/>
      <c r="KGL831" s="444"/>
      <c r="KGM831" s="442"/>
      <c r="KGN831" s="444"/>
      <c r="KGO831" s="442"/>
      <c r="KGP831" s="442"/>
      <c r="KGQ831" s="443"/>
      <c r="KGR831" s="445"/>
      <c r="KGS831" s="446"/>
      <c r="KGT831" s="444"/>
      <c r="KGU831" s="442"/>
      <c r="KGV831" s="444"/>
      <c r="KGW831" s="442"/>
      <c r="KGX831" s="442"/>
      <c r="KGY831" s="443"/>
      <c r="KGZ831" s="445"/>
      <c r="KHA831" s="446"/>
      <c r="KHB831" s="444"/>
      <c r="KHC831" s="442"/>
      <c r="KHD831" s="444"/>
      <c r="KHE831" s="442"/>
      <c r="KHF831" s="442"/>
      <c r="KHG831" s="443"/>
      <c r="KHH831" s="445"/>
      <c r="KHI831" s="446"/>
      <c r="KHJ831" s="444"/>
      <c r="KHK831" s="442"/>
      <c r="KHL831" s="444"/>
      <c r="KHM831" s="442"/>
      <c r="KHN831" s="442"/>
      <c r="KHO831" s="443"/>
      <c r="KHP831" s="445"/>
      <c r="KHQ831" s="446"/>
      <c r="KHR831" s="444"/>
      <c r="KHS831" s="442"/>
      <c r="KHT831" s="444"/>
      <c r="KHU831" s="442"/>
      <c r="KHV831" s="442"/>
      <c r="KHW831" s="443"/>
      <c r="KHX831" s="445"/>
      <c r="KHY831" s="446"/>
      <c r="KHZ831" s="444"/>
      <c r="KIA831" s="442"/>
      <c r="KIB831" s="444"/>
      <c r="KIC831" s="442"/>
      <c r="KID831" s="442"/>
      <c r="KIE831" s="443"/>
      <c r="KIF831" s="445"/>
      <c r="KIG831" s="446"/>
      <c r="KIH831" s="444"/>
      <c r="KII831" s="442"/>
      <c r="KIJ831" s="444"/>
      <c r="KIK831" s="442"/>
      <c r="KIL831" s="442"/>
      <c r="KIM831" s="443"/>
      <c r="KIN831" s="445"/>
      <c r="KIO831" s="446"/>
      <c r="KIP831" s="444"/>
      <c r="KIQ831" s="442"/>
      <c r="KIR831" s="444"/>
      <c r="KIS831" s="442"/>
      <c r="KIT831" s="442"/>
      <c r="KIU831" s="443"/>
      <c r="KIV831" s="445"/>
      <c r="KIW831" s="446"/>
      <c r="KIX831" s="444"/>
      <c r="KIY831" s="442"/>
      <c r="KIZ831" s="444"/>
      <c r="KJA831" s="442"/>
      <c r="KJB831" s="442"/>
      <c r="KJC831" s="443"/>
      <c r="KJD831" s="445"/>
      <c r="KJE831" s="446"/>
      <c r="KJF831" s="444"/>
      <c r="KJG831" s="442"/>
      <c r="KJH831" s="444"/>
      <c r="KJI831" s="442"/>
      <c r="KJJ831" s="442"/>
      <c r="KJK831" s="443"/>
      <c r="KJL831" s="445"/>
      <c r="KJM831" s="446"/>
      <c r="KJN831" s="444"/>
      <c r="KJO831" s="442"/>
      <c r="KJP831" s="444"/>
      <c r="KJQ831" s="442"/>
      <c r="KJR831" s="442"/>
      <c r="KJS831" s="443"/>
      <c r="KJT831" s="445"/>
      <c r="KJU831" s="446"/>
      <c r="KJV831" s="444"/>
      <c r="KJW831" s="442"/>
      <c r="KJX831" s="444"/>
      <c r="KJY831" s="442"/>
      <c r="KJZ831" s="442"/>
      <c r="KKA831" s="443"/>
      <c r="KKB831" s="445"/>
      <c r="KKC831" s="446"/>
      <c r="KKD831" s="444"/>
      <c r="KKE831" s="442"/>
      <c r="KKF831" s="444"/>
      <c r="KKG831" s="442"/>
      <c r="KKH831" s="442"/>
      <c r="KKI831" s="443"/>
      <c r="KKJ831" s="445"/>
      <c r="KKK831" s="446"/>
      <c r="KKL831" s="444"/>
      <c r="KKM831" s="442"/>
      <c r="KKN831" s="444"/>
      <c r="KKO831" s="442"/>
      <c r="KKP831" s="442"/>
      <c r="KKQ831" s="443"/>
      <c r="KKR831" s="445"/>
      <c r="KKS831" s="446"/>
      <c r="KKT831" s="444"/>
      <c r="KKU831" s="442"/>
      <c r="KKV831" s="444"/>
      <c r="KKW831" s="442"/>
      <c r="KKX831" s="442"/>
      <c r="KKY831" s="443"/>
      <c r="KKZ831" s="445"/>
      <c r="KLA831" s="446"/>
      <c r="KLB831" s="444"/>
      <c r="KLC831" s="442"/>
      <c r="KLD831" s="444"/>
      <c r="KLE831" s="442"/>
      <c r="KLF831" s="442"/>
      <c r="KLG831" s="443"/>
      <c r="KLH831" s="445"/>
      <c r="KLI831" s="446"/>
      <c r="KLJ831" s="444"/>
      <c r="KLK831" s="442"/>
      <c r="KLL831" s="444"/>
      <c r="KLM831" s="442"/>
      <c r="KLN831" s="442"/>
      <c r="KLO831" s="443"/>
      <c r="KLP831" s="445"/>
      <c r="KLQ831" s="446"/>
      <c r="KLR831" s="444"/>
      <c r="KLS831" s="442"/>
      <c r="KLT831" s="444"/>
      <c r="KLU831" s="442"/>
      <c r="KLV831" s="442"/>
      <c r="KLW831" s="443"/>
      <c r="KLX831" s="445"/>
      <c r="KLY831" s="446"/>
      <c r="KLZ831" s="444"/>
      <c r="KMA831" s="442"/>
      <c r="KMB831" s="444"/>
      <c r="KMC831" s="442"/>
      <c r="KMD831" s="442"/>
      <c r="KME831" s="443"/>
      <c r="KMF831" s="445"/>
      <c r="KMG831" s="446"/>
      <c r="KMH831" s="444"/>
      <c r="KMI831" s="442"/>
      <c r="KMJ831" s="444"/>
      <c r="KMK831" s="442"/>
      <c r="KML831" s="442"/>
      <c r="KMM831" s="443"/>
      <c r="KMN831" s="445"/>
      <c r="KMO831" s="446"/>
      <c r="KMP831" s="444"/>
      <c r="KMQ831" s="442"/>
      <c r="KMR831" s="444"/>
      <c r="KMS831" s="442"/>
      <c r="KMT831" s="442"/>
      <c r="KMU831" s="443"/>
      <c r="KMV831" s="445"/>
      <c r="KMW831" s="446"/>
      <c r="KMX831" s="444"/>
      <c r="KMY831" s="442"/>
      <c r="KMZ831" s="444"/>
      <c r="KNA831" s="442"/>
      <c r="KNB831" s="442"/>
      <c r="KNC831" s="443"/>
      <c r="KND831" s="445"/>
      <c r="KNE831" s="446"/>
      <c r="KNF831" s="444"/>
      <c r="KNG831" s="442"/>
      <c r="KNH831" s="444"/>
      <c r="KNI831" s="442"/>
      <c r="KNJ831" s="442"/>
      <c r="KNK831" s="443"/>
      <c r="KNL831" s="445"/>
      <c r="KNM831" s="446"/>
      <c r="KNN831" s="444"/>
      <c r="KNO831" s="442"/>
      <c r="KNP831" s="444"/>
      <c r="KNQ831" s="442"/>
      <c r="KNR831" s="442"/>
      <c r="KNS831" s="443"/>
      <c r="KNT831" s="445"/>
      <c r="KNU831" s="446"/>
      <c r="KNV831" s="444"/>
      <c r="KNW831" s="442"/>
      <c r="KNX831" s="444"/>
      <c r="KNY831" s="442"/>
      <c r="KNZ831" s="442"/>
      <c r="KOA831" s="443"/>
      <c r="KOB831" s="445"/>
      <c r="KOC831" s="446"/>
      <c r="KOD831" s="444"/>
      <c r="KOE831" s="442"/>
      <c r="KOF831" s="444"/>
      <c r="KOG831" s="442"/>
      <c r="KOH831" s="442"/>
      <c r="KOI831" s="443"/>
      <c r="KOJ831" s="445"/>
      <c r="KOK831" s="446"/>
      <c r="KOL831" s="444"/>
      <c r="KOM831" s="442"/>
      <c r="KON831" s="444"/>
      <c r="KOO831" s="442"/>
      <c r="KOP831" s="442"/>
      <c r="KOQ831" s="443"/>
      <c r="KOR831" s="445"/>
      <c r="KOS831" s="446"/>
      <c r="KOT831" s="444"/>
      <c r="KOU831" s="442"/>
      <c r="KOV831" s="444"/>
      <c r="KOW831" s="442"/>
      <c r="KOX831" s="442"/>
      <c r="KOY831" s="443"/>
      <c r="KOZ831" s="445"/>
      <c r="KPA831" s="446"/>
      <c r="KPB831" s="444"/>
      <c r="KPC831" s="442"/>
      <c r="KPD831" s="444"/>
      <c r="KPE831" s="442"/>
      <c r="KPF831" s="442"/>
      <c r="KPG831" s="443"/>
      <c r="KPH831" s="445"/>
      <c r="KPI831" s="446"/>
      <c r="KPJ831" s="444"/>
      <c r="KPK831" s="442"/>
      <c r="KPL831" s="444"/>
      <c r="KPM831" s="442"/>
      <c r="KPN831" s="442"/>
      <c r="KPO831" s="443"/>
      <c r="KPP831" s="445"/>
      <c r="KPQ831" s="446"/>
      <c r="KPR831" s="444"/>
      <c r="KPS831" s="442"/>
      <c r="KPT831" s="444"/>
      <c r="KPU831" s="442"/>
      <c r="KPV831" s="442"/>
      <c r="KPW831" s="443"/>
      <c r="KPX831" s="445"/>
      <c r="KPY831" s="446"/>
      <c r="KPZ831" s="444"/>
      <c r="KQA831" s="442"/>
      <c r="KQB831" s="444"/>
      <c r="KQC831" s="442"/>
      <c r="KQD831" s="442"/>
      <c r="KQE831" s="443"/>
      <c r="KQF831" s="445"/>
      <c r="KQG831" s="446"/>
      <c r="KQH831" s="444"/>
      <c r="KQI831" s="442"/>
      <c r="KQJ831" s="444"/>
      <c r="KQK831" s="442"/>
      <c r="KQL831" s="442"/>
      <c r="KQM831" s="443"/>
      <c r="KQN831" s="445"/>
      <c r="KQO831" s="446"/>
      <c r="KQP831" s="444"/>
      <c r="KQQ831" s="442"/>
      <c r="KQR831" s="444"/>
      <c r="KQS831" s="442"/>
      <c r="KQT831" s="442"/>
      <c r="KQU831" s="443"/>
      <c r="KQV831" s="445"/>
      <c r="KQW831" s="446"/>
      <c r="KQX831" s="444"/>
      <c r="KQY831" s="442"/>
      <c r="KQZ831" s="444"/>
      <c r="KRA831" s="442"/>
      <c r="KRB831" s="442"/>
      <c r="KRC831" s="443"/>
      <c r="KRD831" s="445"/>
      <c r="KRE831" s="446"/>
      <c r="KRF831" s="444"/>
      <c r="KRG831" s="442"/>
      <c r="KRH831" s="444"/>
      <c r="KRI831" s="442"/>
      <c r="KRJ831" s="442"/>
      <c r="KRK831" s="443"/>
      <c r="KRL831" s="445"/>
      <c r="KRM831" s="446"/>
      <c r="KRN831" s="444"/>
      <c r="KRO831" s="442"/>
      <c r="KRP831" s="444"/>
      <c r="KRQ831" s="442"/>
      <c r="KRR831" s="442"/>
      <c r="KRS831" s="443"/>
      <c r="KRT831" s="445"/>
      <c r="KRU831" s="446"/>
      <c r="KRV831" s="444"/>
      <c r="KRW831" s="442"/>
      <c r="KRX831" s="444"/>
      <c r="KRY831" s="442"/>
      <c r="KRZ831" s="442"/>
      <c r="KSA831" s="443"/>
      <c r="KSB831" s="445"/>
      <c r="KSC831" s="446"/>
      <c r="KSD831" s="444"/>
      <c r="KSE831" s="442"/>
      <c r="KSF831" s="444"/>
      <c r="KSG831" s="442"/>
      <c r="KSH831" s="442"/>
      <c r="KSI831" s="443"/>
      <c r="KSJ831" s="445"/>
      <c r="KSK831" s="446"/>
      <c r="KSL831" s="444"/>
      <c r="KSM831" s="442"/>
      <c r="KSN831" s="444"/>
      <c r="KSO831" s="442"/>
      <c r="KSP831" s="442"/>
      <c r="KSQ831" s="443"/>
      <c r="KSR831" s="445"/>
      <c r="KSS831" s="446"/>
      <c r="KST831" s="444"/>
      <c r="KSU831" s="442"/>
      <c r="KSV831" s="444"/>
      <c r="KSW831" s="442"/>
      <c r="KSX831" s="442"/>
      <c r="KSY831" s="443"/>
      <c r="KSZ831" s="445"/>
      <c r="KTA831" s="446"/>
      <c r="KTB831" s="444"/>
      <c r="KTC831" s="442"/>
      <c r="KTD831" s="444"/>
      <c r="KTE831" s="442"/>
      <c r="KTF831" s="442"/>
      <c r="KTG831" s="443"/>
      <c r="KTH831" s="445"/>
      <c r="KTI831" s="446"/>
      <c r="KTJ831" s="444"/>
      <c r="KTK831" s="442"/>
      <c r="KTL831" s="444"/>
      <c r="KTM831" s="442"/>
      <c r="KTN831" s="442"/>
      <c r="KTO831" s="443"/>
      <c r="KTP831" s="445"/>
      <c r="KTQ831" s="446"/>
      <c r="KTR831" s="444"/>
      <c r="KTS831" s="442"/>
      <c r="KTT831" s="444"/>
      <c r="KTU831" s="442"/>
      <c r="KTV831" s="442"/>
      <c r="KTW831" s="443"/>
      <c r="KTX831" s="445"/>
      <c r="KTY831" s="446"/>
      <c r="KTZ831" s="444"/>
      <c r="KUA831" s="442"/>
      <c r="KUB831" s="444"/>
      <c r="KUC831" s="442"/>
      <c r="KUD831" s="442"/>
      <c r="KUE831" s="443"/>
      <c r="KUF831" s="445"/>
      <c r="KUG831" s="446"/>
      <c r="KUH831" s="444"/>
      <c r="KUI831" s="442"/>
      <c r="KUJ831" s="444"/>
      <c r="KUK831" s="442"/>
      <c r="KUL831" s="442"/>
      <c r="KUM831" s="443"/>
      <c r="KUN831" s="445"/>
      <c r="KUO831" s="446"/>
      <c r="KUP831" s="444"/>
      <c r="KUQ831" s="442"/>
      <c r="KUR831" s="444"/>
      <c r="KUS831" s="442"/>
      <c r="KUT831" s="442"/>
      <c r="KUU831" s="443"/>
      <c r="KUV831" s="445"/>
      <c r="KUW831" s="446"/>
      <c r="KUX831" s="444"/>
      <c r="KUY831" s="442"/>
      <c r="KUZ831" s="444"/>
      <c r="KVA831" s="442"/>
      <c r="KVB831" s="442"/>
      <c r="KVC831" s="443"/>
      <c r="KVD831" s="445"/>
      <c r="KVE831" s="446"/>
      <c r="KVF831" s="444"/>
      <c r="KVG831" s="442"/>
      <c r="KVH831" s="444"/>
      <c r="KVI831" s="442"/>
      <c r="KVJ831" s="442"/>
      <c r="KVK831" s="443"/>
      <c r="KVL831" s="445"/>
      <c r="KVM831" s="446"/>
      <c r="KVN831" s="444"/>
      <c r="KVO831" s="442"/>
      <c r="KVP831" s="444"/>
      <c r="KVQ831" s="442"/>
      <c r="KVR831" s="442"/>
      <c r="KVS831" s="443"/>
      <c r="KVT831" s="445"/>
      <c r="KVU831" s="446"/>
      <c r="KVV831" s="444"/>
      <c r="KVW831" s="442"/>
      <c r="KVX831" s="444"/>
      <c r="KVY831" s="442"/>
      <c r="KVZ831" s="442"/>
      <c r="KWA831" s="443"/>
      <c r="KWB831" s="445"/>
      <c r="KWC831" s="446"/>
      <c r="KWD831" s="444"/>
      <c r="KWE831" s="442"/>
      <c r="KWF831" s="444"/>
      <c r="KWG831" s="442"/>
      <c r="KWH831" s="442"/>
      <c r="KWI831" s="443"/>
      <c r="KWJ831" s="445"/>
      <c r="KWK831" s="446"/>
      <c r="KWL831" s="444"/>
      <c r="KWM831" s="442"/>
      <c r="KWN831" s="444"/>
      <c r="KWO831" s="442"/>
      <c r="KWP831" s="442"/>
      <c r="KWQ831" s="443"/>
      <c r="KWR831" s="445"/>
      <c r="KWS831" s="446"/>
      <c r="KWT831" s="444"/>
      <c r="KWU831" s="442"/>
      <c r="KWV831" s="444"/>
      <c r="KWW831" s="442"/>
      <c r="KWX831" s="442"/>
      <c r="KWY831" s="443"/>
      <c r="KWZ831" s="445"/>
      <c r="KXA831" s="446"/>
      <c r="KXB831" s="444"/>
      <c r="KXC831" s="442"/>
      <c r="KXD831" s="444"/>
      <c r="KXE831" s="442"/>
      <c r="KXF831" s="442"/>
      <c r="KXG831" s="443"/>
      <c r="KXH831" s="445"/>
      <c r="KXI831" s="446"/>
      <c r="KXJ831" s="444"/>
      <c r="KXK831" s="442"/>
      <c r="KXL831" s="444"/>
      <c r="KXM831" s="442"/>
      <c r="KXN831" s="442"/>
      <c r="KXO831" s="443"/>
      <c r="KXP831" s="445"/>
      <c r="KXQ831" s="446"/>
      <c r="KXR831" s="444"/>
      <c r="KXS831" s="442"/>
      <c r="KXT831" s="444"/>
      <c r="KXU831" s="442"/>
      <c r="KXV831" s="442"/>
      <c r="KXW831" s="443"/>
      <c r="KXX831" s="445"/>
      <c r="KXY831" s="446"/>
      <c r="KXZ831" s="444"/>
      <c r="KYA831" s="442"/>
      <c r="KYB831" s="444"/>
      <c r="KYC831" s="442"/>
      <c r="KYD831" s="442"/>
      <c r="KYE831" s="443"/>
      <c r="KYF831" s="445"/>
      <c r="KYG831" s="446"/>
      <c r="KYH831" s="444"/>
      <c r="KYI831" s="442"/>
      <c r="KYJ831" s="444"/>
      <c r="KYK831" s="442"/>
      <c r="KYL831" s="442"/>
      <c r="KYM831" s="443"/>
      <c r="KYN831" s="445"/>
      <c r="KYO831" s="446"/>
      <c r="KYP831" s="444"/>
      <c r="KYQ831" s="442"/>
      <c r="KYR831" s="444"/>
      <c r="KYS831" s="442"/>
      <c r="KYT831" s="442"/>
      <c r="KYU831" s="443"/>
      <c r="KYV831" s="445"/>
      <c r="KYW831" s="446"/>
      <c r="KYX831" s="444"/>
      <c r="KYY831" s="442"/>
      <c r="KYZ831" s="444"/>
      <c r="KZA831" s="442"/>
      <c r="KZB831" s="442"/>
      <c r="KZC831" s="443"/>
      <c r="KZD831" s="445"/>
      <c r="KZE831" s="446"/>
      <c r="KZF831" s="444"/>
      <c r="KZG831" s="442"/>
      <c r="KZH831" s="444"/>
      <c r="KZI831" s="442"/>
      <c r="KZJ831" s="442"/>
      <c r="KZK831" s="443"/>
      <c r="KZL831" s="445"/>
      <c r="KZM831" s="446"/>
      <c r="KZN831" s="444"/>
      <c r="KZO831" s="442"/>
      <c r="KZP831" s="444"/>
      <c r="KZQ831" s="442"/>
      <c r="KZR831" s="442"/>
      <c r="KZS831" s="443"/>
      <c r="KZT831" s="445"/>
      <c r="KZU831" s="446"/>
      <c r="KZV831" s="444"/>
      <c r="KZW831" s="442"/>
      <c r="KZX831" s="444"/>
      <c r="KZY831" s="442"/>
      <c r="KZZ831" s="442"/>
      <c r="LAA831" s="443"/>
      <c r="LAB831" s="445"/>
      <c r="LAC831" s="446"/>
      <c r="LAD831" s="444"/>
      <c r="LAE831" s="442"/>
      <c r="LAF831" s="444"/>
      <c r="LAG831" s="442"/>
      <c r="LAH831" s="442"/>
      <c r="LAI831" s="443"/>
      <c r="LAJ831" s="445"/>
      <c r="LAK831" s="446"/>
      <c r="LAL831" s="444"/>
      <c r="LAM831" s="442"/>
      <c r="LAN831" s="444"/>
      <c r="LAO831" s="442"/>
      <c r="LAP831" s="442"/>
      <c r="LAQ831" s="443"/>
      <c r="LAR831" s="445"/>
      <c r="LAS831" s="446"/>
      <c r="LAT831" s="444"/>
      <c r="LAU831" s="442"/>
      <c r="LAV831" s="444"/>
      <c r="LAW831" s="442"/>
      <c r="LAX831" s="442"/>
      <c r="LAY831" s="443"/>
      <c r="LAZ831" s="445"/>
      <c r="LBA831" s="446"/>
      <c r="LBB831" s="444"/>
      <c r="LBC831" s="442"/>
      <c r="LBD831" s="444"/>
      <c r="LBE831" s="442"/>
      <c r="LBF831" s="442"/>
      <c r="LBG831" s="443"/>
      <c r="LBH831" s="445"/>
      <c r="LBI831" s="446"/>
      <c r="LBJ831" s="444"/>
      <c r="LBK831" s="442"/>
      <c r="LBL831" s="444"/>
      <c r="LBM831" s="442"/>
      <c r="LBN831" s="442"/>
      <c r="LBO831" s="443"/>
      <c r="LBP831" s="445"/>
      <c r="LBQ831" s="446"/>
      <c r="LBR831" s="444"/>
      <c r="LBS831" s="442"/>
      <c r="LBT831" s="444"/>
      <c r="LBU831" s="442"/>
      <c r="LBV831" s="442"/>
      <c r="LBW831" s="443"/>
      <c r="LBX831" s="445"/>
      <c r="LBY831" s="446"/>
      <c r="LBZ831" s="444"/>
      <c r="LCA831" s="442"/>
      <c r="LCB831" s="444"/>
      <c r="LCC831" s="442"/>
      <c r="LCD831" s="442"/>
      <c r="LCE831" s="443"/>
      <c r="LCF831" s="445"/>
      <c r="LCG831" s="446"/>
      <c r="LCH831" s="444"/>
      <c r="LCI831" s="442"/>
      <c r="LCJ831" s="444"/>
      <c r="LCK831" s="442"/>
      <c r="LCL831" s="442"/>
      <c r="LCM831" s="443"/>
      <c r="LCN831" s="445"/>
      <c r="LCO831" s="446"/>
      <c r="LCP831" s="444"/>
      <c r="LCQ831" s="442"/>
      <c r="LCR831" s="444"/>
      <c r="LCS831" s="442"/>
      <c r="LCT831" s="442"/>
      <c r="LCU831" s="443"/>
      <c r="LCV831" s="445"/>
      <c r="LCW831" s="446"/>
      <c r="LCX831" s="444"/>
      <c r="LCY831" s="442"/>
      <c r="LCZ831" s="444"/>
      <c r="LDA831" s="442"/>
      <c r="LDB831" s="442"/>
      <c r="LDC831" s="443"/>
      <c r="LDD831" s="445"/>
      <c r="LDE831" s="446"/>
      <c r="LDF831" s="444"/>
      <c r="LDG831" s="442"/>
      <c r="LDH831" s="444"/>
      <c r="LDI831" s="442"/>
      <c r="LDJ831" s="442"/>
      <c r="LDK831" s="443"/>
      <c r="LDL831" s="445"/>
      <c r="LDM831" s="446"/>
      <c r="LDN831" s="444"/>
      <c r="LDO831" s="442"/>
      <c r="LDP831" s="444"/>
      <c r="LDQ831" s="442"/>
      <c r="LDR831" s="442"/>
      <c r="LDS831" s="443"/>
      <c r="LDT831" s="445"/>
      <c r="LDU831" s="446"/>
      <c r="LDV831" s="444"/>
      <c r="LDW831" s="442"/>
      <c r="LDX831" s="444"/>
      <c r="LDY831" s="442"/>
      <c r="LDZ831" s="442"/>
      <c r="LEA831" s="443"/>
      <c r="LEB831" s="445"/>
      <c r="LEC831" s="446"/>
      <c r="LED831" s="444"/>
      <c r="LEE831" s="442"/>
      <c r="LEF831" s="444"/>
      <c r="LEG831" s="442"/>
      <c r="LEH831" s="442"/>
      <c r="LEI831" s="443"/>
      <c r="LEJ831" s="445"/>
      <c r="LEK831" s="446"/>
      <c r="LEL831" s="444"/>
      <c r="LEM831" s="442"/>
      <c r="LEN831" s="444"/>
      <c r="LEO831" s="442"/>
      <c r="LEP831" s="442"/>
      <c r="LEQ831" s="443"/>
      <c r="LER831" s="445"/>
      <c r="LES831" s="446"/>
      <c r="LET831" s="444"/>
      <c r="LEU831" s="442"/>
      <c r="LEV831" s="444"/>
      <c r="LEW831" s="442"/>
      <c r="LEX831" s="442"/>
      <c r="LEY831" s="443"/>
      <c r="LEZ831" s="445"/>
      <c r="LFA831" s="446"/>
      <c r="LFB831" s="444"/>
      <c r="LFC831" s="442"/>
      <c r="LFD831" s="444"/>
      <c r="LFE831" s="442"/>
      <c r="LFF831" s="442"/>
      <c r="LFG831" s="443"/>
      <c r="LFH831" s="445"/>
      <c r="LFI831" s="446"/>
      <c r="LFJ831" s="444"/>
      <c r="LFK831" s="442"/>
      <c r="LFL831" s="444"/>
      <c r="LFM831" s="442"/>
      <c r="LFN831" s="442"/>
      <c r="LFO831" s="443"/>
      <c r="LFP831" s="445"/>
      <c r="LFQ831" s="446"/>
      <c r="LFR831" s="444"/>
      <c r="LFS831" s="442"/>
      <c r="LFT831" s="444"/>
      <c r="LFU831" s="442"/>
      <c r="LFV831" s="442"/>
      <c r="LFW831" s="443"/>
      <c r="LFX831" s="445"/>
      <c r="LFY831" s="446"/>
      <c r="LFZ831" s="444"/>
      <c r="LGA831" s="442"/>
      <c r="LGB831" s="444"/>
      <c r="LGC831" s="442"/>
      <c r="LGD831" s="442"/>
      <c r="LGE831" s="443"/>
      <c r="LGF831" s="445"/>
      <c r="LGG831" s="446"/>
      <c r="LGH831" s="444"/>
      <c r="LGI831" s="442"/>
      <c r="LGJ831" s="444"/>
      <c r="LGK831" s="442"/>
      <c r="LGL831" s="442"/>
      <c r="LGM831" s="443"/>
      <c r="LGN831" s="445"/>
      <c r="LGO831" s="446"/>
      <c r="LGP831" s="444"/>
      <c r="LGQ831" s="442"/>
      <c r="LGR831" s="444"/>
      <c r="LGS831" s="442"/>
      <c r="LGT831" s="442"/>
      <c r="LGU831" s="443"/>
      <c r="LGV831" s="445"/>
      <c r="LGW831" s="446"/>
      <c r="LGX831" s="444"/>
      <c r="LGY831" s="442"/>
      <c r="LGZ831" s="444"/>
      <c r="LHA831" s="442"/>
      <c r="LHB831" s="442"/>
      <c r="LHC831" s="443"/>
      <c r="LHD831" s="445"/>
      <c r="LHE831" s="446"/>
      <c r="LHF831" s="444"/>
      <c r="LHG831" s="442"/>
      <c r="LHH831" s="444"/>
      <c r="LHI831" s="442"/>
      <c r="LHJ831" s="442"/>
      <c r="LHK831" s="443"/>
      <c r="LHL831" s="445"/>
      <c r="LHM831" s="446"/>
      <c r="LHN831" s="444"/>
      <c r="LHO831" s="442"/>
      <c r="LHP831" s="444"/>
      <c r="LHQ831" s="442"/>
      <c r="LHR831" s="442"/>
      <c r="LHS831" s="443"/>
      <c r="LHT831" s="445"/>
      <c r="LHU831" s="446"/>
      <c r="LHV831" s="444"/>
      <c r="LHW831" s="442"/>
      <c r="LHX831" s="444"/>
      <c r="LHY831" s="442"/>
      <c r="LHZ831" s="442"/>
      <c r="LIA831" s="443"/>
      <c r="LIB831" s="445"/>
      <c r="LIC831" s="446"/>
      <c r="LID831" s="444"/>
      <c r="LIE831" s="442"/>
      <c r="LIF831" s="444"/>
      <c r="LIG831" s="442"/>
      <c r="LIH831" s="442"/>
      <c r="LII831" s="443"/>
      <c r="LIJ831" s="445"/>
      <c r="LIK831" s="446"/>
      <c r="LIL831" s="444"/>
      <c r="LIM831" s="442"/>
      <c r="LIN831" s="444"/>
      <c r="LIO831" s="442"/>
      <c r="LIP831" s="442"/>
      <c r="LIQ831" s="443"/>
      <c r="LIR831" s="445"/>
      <c r="LIS831" s="446"/>
      <c r="LIT831" s="444"/>
      <c r="LIU831" s="442"/>
      <c r="LIV831" s="444"/>
      <c r="LIW831" s="442"/>
      <c r="LIX831" s="442"/>
      <c r="LIY831" s="443"/>
      <c r="LIZ831" s="445"/>
      <c r="LJA831" s="446"/>
      <c r="LJB831" s="444"/>
      <c r="LJC831" s="442"/>
      <c r="LJD831" s="444"/>
      <c r="LJE831" s="442"/>
      <c r="LJF831" s="442"/>
      <c r="LJG831" s="443"/>
      <c r="LJH831" s="445"/>
      <c r="LJI831" s="446"/>
      <c r="LJJ831" s="444"/>
      <c r="LJK831" s="442"/>
      <c r="LJL831" s="444"/>
      <c r="LJM831" s="442"/>
      <c r="LJN831" s="442"/>
      <c r="LJO831" s="443"/>
      <c r="LJP831" s="445"/>
      <c r="LJQ831" s="446"/>
      <c r="LJR831" s="444"/>
      <c r="LJS831" s="442"/>
      <c r="LJT831" s="444"/>
      <c r="LJU831" s="442"/>
      <c r="LJV831" s="442"/>
      <c r="LJW831" s="443"/>
      <c r="LJX831" s="445"/>
      <c r="LJY831" s="446"/>
      <c r="LJZ831" s="444"/>
      <c r="LKA831" s="442"/>
      <c r="LKB831" s="444"/>
      <c r="LKC831" s="442"/>
      <c r="LKD831" s="442"/>
      <c r="LKE831" s="443"/>
      <c r="LKF831" s="445"/>
      <c r="LKG831" s="446"/>
      <c r="LKH831" s="444"/>
      <c r="LKI831" s="442"/>
      <c r="LKJ831" s="444"/>
      <c r="LKK831" s="442"/>
      <c r="LKL831" s="442"/>
      <c r="LKM831" s="443"/>
      <c r="LKN831" s="445"/>
      <c r="LKO831" s="446"/>
      <c r="LKP831" s="444"/>
      <c r="LKQ831" s="442"/>
      <c r="LKR831" s="444"/>
      <c r="LKS831" s="442"/>
      <c r="LKT831" s="442"/>
      <c r="LKU831" s="443"/>
      <c r="LKV831" s="445"/>
      <c r="LKW831" s="446"/>
      <c r="LKX831" s="444"/>
      <c r="LKY831" s="442"/>
      <c r="LKZ831" s="444"/>
      <c r="LLA831" s="442"/>
      <c r="LLB831" s="442"/>
      <c r="LLC831" s="443"/>
      <c r="LLD831" s="445"/>
      <c r="LLE831" s="446"/>
      <c r="LLF831" s="444"/>
      <c r="LLG831" s="442"/>
      <c r="LLH831" s="444"/>
      <c r="LLI831" s="442"/>
      <c r="LLJ831" s="442"/>
      <c r="LLK831" s="443"/>
      <c r="LLL831" s="445"/>
      <c r="LLM831" s="446"/>
      <c r="LLN831" s="444"/>
      <c r="LLO831" s="442"/>
      <c r="LLP831" s="444"/>
      <c r="LLQ831" s="442"/>
      <c r="LLR831" s="442"/>
      <c r="LLS831" s="443"/>
      <c r="LLT831" s="445"/>
      <c r="LLU831" s="446"/>
      <c r="LLV831" s="444"/>
      <c r="LLW831" s="442"/>
      <c r="LLX831" s="444"/>
      <c r="LLY831" s="442"/>
      <c r="LLZ831" s="442"/>
      <c r="LMA831" s="443"/>
      <c r="LMB831" s="445"/>
      <c r="LMC831" s="446"/>
      <c r="LMD831" s="444"/>
      <c r="LME831" s="442"/>
      <c r="LMF831" s="444"/>
      <c r="LMG831" s="442"/>
      <c r="LMH831" s="442"/>
      <c r="LMI831" s="443"/>
      <c r="LMJ831" s="445"/>
      <c r="LMK831" s="446"/>
      <c r="LML831" s="444"/>
      <c r="LMM831" s="442"/>
      <c r="LMN831" s="444"/>
      <c r="LMO831" s="442"/>
      <c r="LMP831" s="442"/>
      <c r="LMQ831" s="443"/>
      <c r="LMR831" s="445"/>
      <c r="LMS831" s="446"/>
      <c r="LMT831" s="444"/>
      <c r="LMU831" s="442"/>
      <c r="LMV831" s="444"/>
      <c r="LMW831" s="442"/>
      <c r="LMX831" s="442"/>
      <c r="LMY831" s="443"/>
      <c r="LMZ831" s="445"/>
      <c r="LNA831" s="446"/>
      <c r="LNB831" s="444"/>
      <c r="LNC831" s="442"/>
      <c r="LND831" s="444"/>
      <c r="LNE831" s="442"/>
      <c r="LNF831" s="442"/>
      <c r="LNG831" s="443"/>
      <c r="LNH831" s="445"/>
      <c r="LNI831" s="446"/>
      <c r="LNJ831" s="444"/>
      <c r="LNK831" s="442"/>
      <c r="LNL831" s="444"/>
      <c r="LNM831" s="442"/>
      <c r="LNN831" s="442"/>
      <c r="LNO831" s="443"/>
      <c r="LNP831" s="445"/>
      <c r="LNQ831" s="446"/>
      <c r="LNR831" s="444"/>
      <c r="LNS831" s="442"/>
      <c r="LNT831" s="444"/>
      <c r="LNU831" s="442"/>
      <c r="LNV831" s="442"/>
      <c r="LNW831" s="443"/>
      <c r="LNX831" s="445"/>
      <c r="LNY831" s="446"/>
      <c r="LNZ831" s="444"/>
      <c r="LOA831" s="442"/>
      <c r="LOB831" s="444"/>
      <c r="LOC831" s="442"/>
      <c r="LOD831" s="442"/>
      <c r="LOE831" s="443"/>
      <c r="LOF831" s="445"/>
      <c r="LOG831" s="446"/>
      <c r="LOH831" s="444"/>
      <c r="LOI831" s="442"/>
      <c r="LOJ831" s="444"/>
      <c r="LOK831" s="442"/>
      <c r="LOL831" s="442"/>
      <c r="LOM831" s="443"/>
      <c r="LON831" s="445"/>
      <c r="LOO831" s="446"/>
      <c r="LOP831" s="444"/>
      <c r="LOQ831" s="442"/>
      <c r="LOR831" s="444"/>
      <c r="LOS831" s="442"/>
      <c r="LOT831" s="442"/>
      <c r="LOU831" s="443"/>
      <c r="LOV831" s="445"/>
      <c r="LOW831" s="446"/>
      <c r="LOX831" s="444"/>
      <c r="LOY831" s="442"/>
      <c r="LOZ831" s="444"/>
      <c r="LPA831" s="442"/>
      <c r="LPB831" s="442"/>
      <c r="LPC831" s="443"/>
      <c r="LPD831" s="445"/>
      <c r="LPE831" s="446"/>
      <c r="LPF831" s="444"/>
      <c r="LPG831" s="442"/>
      <c r="LPH831" s="444"/>
      <c r="LPI831" s="442"/>
      <c r="LPJ831" s="442"/>
      <c r="LPK831" s="443"/>
      <c r="LPL831" s="445"/>
      <c r="LPM831" s="446"/>
      <c r="LPN831" s="444"/>
      <c r="LPO831" s="442"/>
      <c r="LPP831" s="444"/>
      <c r="LPQ831" s="442"/>
      <c r="LPR831" s="442"/>
      <c r="LPS831" s="443"/>
      <c r="LPT831" s="445"/>
      <c r="LPU831" s="446"/>
      <c r="LPV831" s="444"/>
      <c r="LPW831" s="442"/>
      <c r="LPX831" s="444"/>
      <c r="LPY831" s="442"/>
      <c r="LPZ831" s="442"/>
      <c r="LQA831" s="443"/>
      <c r="LQB831" s="445"/>
      <c r="LQC831" s="446"/>
      <c r="LQD831" s="444"/>
      <c r="LQE831" s="442"/>
      <c r="LQF831" s="444"/>
      <c r="LQG831" s="442"/>
      <c r="LQH831" s="442"/>
      <c r="LQI831" s="443"/>
      <c r="LQJ831" s="445"/>
      <c r="LQK831" s="446"/>
      <c r="LQL831" s="444"/>
      <c r="LQM831" s="442"/>
      <c r="LQN831" s="444"/>
      <c r="LQO831" s="442"/>
      <c r="LQP831" s="442"/>
      <c r="LQQ831" s="443"/>
      <c r="LQR831" s="445"/>
      <c r="LQS831" s="446"/>
      <c r="LQT831" s="444"/>
      <c r="LQU831" s="442"/>
      <c r="LQV831" s="444"/>
      <c r="LQW831" s="442"/>
      <c r="LQX831" s="442"/>
      <c r="LQY831" s="443"/>
      <c r="LQZ831" s="445"/>
      <c r="LRA831" s="446"/>
      <c r="LRB831" s="444"/>
      <c r="LRC831" s="442"/>
      <c r="LRD831" s="444"/>
      <c r="LRE831" s="442"/>
      <c r="LRF831" s="442"/>
      <c r="LRG831" s="443"/>
      <c r="LRH831" s="445"/>
      <c r="LRI831" s="446"/>
      <c r="LRJ831" s="444"/>
      <c r="LRK831" s="442"/>
      <c r="LRL831" s="444"/>
      <c r="LRM831" s="442"/>
      <c r="LRN831" s="442"/>
      <c r="LRO831" s="443"/>
      <c r="LRP831" s="445"/>
      <c r="LRQ831" s="446"/>
      <c r="LRR831" s="444"/>
      <c r="LRS831" s="442"/>
      <c r="LRT831" s="444"/>
      <c r="LRU831" s="442"/>
      <c r="LRV831" s="442"/>
      <c r="LRW831" s="443"/>
      <c r="LRX831" s="445"/>
      <c r="LRY831" s="446"/>
      <c r="LRZ831" s="444"/>
      <c r="LSA831" s="442"/>
      <c r="LSB831" s="444"/>
      <c r="LSC831" s="442"/>
      <c r="LSD831" s="442"/>
      <c r="LSE831" s="443"/>
      <c r="LSF831" s="445"/>
      <c r="LSG831" s="446"/>
      <c r="LSH831" s="444"/>
      <c r="LSI831" s="442"/>
      <c r="LSJ831" s="444"/>
      <c r="LSK831" s="442"/>
      <c r="LSL831" s="442"/>
      <c r="LSM831" s="443"/>
      <c r="LSN831" s="445"/>
      <c r="LSO831" s="446"/>
      <c r="LSP831" s="444"/>
      <c r="LSQ831" s="442"/>
      <c r="LSR831" s="444"/>
      <c r="LSS831" s="442"/>
      <c r="LST831" s="442"/>
      <c r="LSU831" s="443"/>
      <c r="LSV831" s="445"/>
      <c r="LSW831" s="446"/>
      <c r="LSX831" s="444"/>
      <c r="LSY831" s="442"/>
      <c r="LSZ831" s="444"/>
      <c r="LTA831" s="442"/>
      <c r="LTB831" s="442"/>
      <c r="LTC831" s="443"/>
      <c r="LTD831" s="445"/>
      <c r="LTE831" s="446"/>
      <c r="LTF831" s="444"/>
      <c r="LTG831" s="442"/>
      <c r="LTH831" s="444"/>
      <c r="LTI831" s="442"/>
      <c r="LTJ831" s="442"/>
      <c r="LTK831" s="443"/>
      <c r="LTL831" s="445"/>
      <c r="LTM831" s="446"/>
      <c r="LTN831" s="444"/>
      <c r="LTO831" s="442"/>
      <c r="LTP831" s="444"/>
      <c r="LTQ831" s="442"/>
      <c r="LTR831" s="442"/>
      <c r="LTS831" s="443"/>
      <c r="LTT831" s="445"/>
      <c r="LTU831" s="446"/>
      <c r="LTV831" s="444"/>
      <c r="LTW831" s="442"/>
      <c r="LTX831" s="444"/>
      <c r="LTY831" s="442"/>
      <c r="LTZ831" s="442"/>
      <c r="LUA831" s="443"/>
      <c r="LUB831" s="445"/>
      <c r="LUC831" s="446"/>
      <c r="LUD831" s="444"/>
      <c r="LUE831" s="442"/>
      <c r="LUF831" s="444"/>
      <c r="LUG831" s="442"/>
      <c r="LUH831" s="442"/>
      <c r="LUI831" s="443"/>
      <c r="LUJ831" s="445"/>
      <c r="LUK831" s="446"/>
      <c r="LUL831" s="444"/>
      <c r="LUM831" s="442"/>
      <c r="LUN831" s="444"/>
      <c r="LUO831" s="442"/>
      <c r="LUP831" s="442"/>
      <c r="LUQ831" s="443"/>
      <c r="LUR831" s="445"/>
      <c r="LUS831" s="446"/>
      <c r="LUT831" s="444"/>
      <c r="LUU831" s="442"/>
      <c r="LUV831" s="444"/>
      <c r="LUW831" s="442"/>
      <c r="LUX831" s="442"/>
      <c r="LUY831" s="443"/>
      <c r="LUZ831" s="445"/>
      <c r="LVA831" s="446"/>
      <c r="LVB831" s="444"/>
      <c r="LVC831" s="442"/>
      <c r="LVD831" s="444"/>
      <c r="LVE831" s="442"/>
      <c r="LVF831" s="442"/>
      <c r="LVG831" s="443"/>
      <c r="LVH831" s="445"/>
      <c r="LVI831" s="446"/>
      <c r="LVJ831" s="444"/>
      <c r="LVK831" s="442"/>
      <c r="LVL831" s="444"/>
      <c r="LVM831" s="442"/>
      <c r="LVN831" s="442"/>
      <c r="LVO831" s="443"/>
      <c r="LVP831" s="445"/>
      <c r="LVQ831" s="446"/>
      <c r="LVR831" s="444"/>
      <c r="LVS831" s="442"/>
      <c r="LVT831" s="444"/>
      <c r="LVU831" s="442"/>
      <c r="LVV831" s="442"/>
      <c r="LVW831" s="443"/>
      <c r="LVX831" s="445"/>
      <c r="LVY831" s="446"/>
      <c r="LVZ831" s="444"/>
      <c r="LWA831" s="442"/>
      <c r="LWB831" s="444"/>
      <c r="LWC831" s="442"/>
      <c r="LWD831" s="442"/>
      <c r="LWE831" s="443"/>
      <c r="LWF831" s="445"/>
      <c r="LWG831" s="446"/>
      <c r="LWH831" s="444"/>
      <c r="LWI831" s="442"/>
      <c r="LWJ831" s="444"/>
      <c r="LWK831" s="442"/>
      <c r="LWL831" s="442"/>
      <c r="LWM831" s="443"/>
      <c r="LWN831" s="445"/>
      <c r="LWO831" s="446"/>
      <c r="LWP831" s="444"/>
      <c r="LWQ831" s="442"/>
      <c r="LWR831" s="444"/>
      <c r="LWS831" s="442"/>
      <c r="LWT831" s="442"/>
      <c r="LWU831" s="443"/>
      <c r="LWV831" s="445"/>
      <c r="LWW831" s="446"/>
      <c r="LWX831" s="444"/>
      <c r="LWY831" s="442"/>
      <c r="LWZ831" s="444"/>
      <c r="LXA831" s="442"/>
      <c r="LXB831" s="442"/>
      <c r="LXC831" s="443"/>
      <c r="LXD831" s="445"/>
      <c r="LXE831" s="446"/>
      <c r="LXF831" s="444"/>
      <c r="LXG831" s="442"/>
      <c r="LXH831" s="444"/>
      <c r="LXI831" s="442"/>
      <c r="LXJ831" s="442"/>
      <c r="LXK831" s="443"/>
      <c r="LXL831" s="445"/>
      <c r="LXM831" s="446"/>
      <c r="LXN831" s="444"/>
      <c r="LXO831" s="442"/>
      <c r="LXP831" s="444"/>
      <c r="LXQ831" s="442"/>
      <c r="LXR831" s="442"/>
      <c r="LXS831" s="443"/>
      <c r="LXT831" s="445"/>
      <c r="LXU831" s="446"/>
      <c r="LXV831" s="444"/>
      <c r="LXW831" s="442"/>
      <c r="LXX831" s="444"/>
      <c r="LXY831" s="442"/>
      <c r="LXZ831" s="442"/>
      <c r="LYA831" s="443"/>
      <c r="LYB831" s="445"/>
      <c r="LYC831" s="446"/>
      <c r="LYD831" s="444"/>
      <c r="LYE831" s="442"/>
      <c r="LYF831" s="444"/>
      <c r="LYG831" s="442"/>
      <c r="LYH831" s="442"/>
      <c r="LYI831" s="443"/>
      <c r="LYJ831" s="445"/>
      <c r="LYK831" s="446"/>
      <c r="LYL831" s="444"/>
      <c r="LYM831" s="442"/>
      <c r="LYN831" s="444"/>
      <c r="LYO831" s="442"/>
      <c r="LYP831" s="442"/>
      <c r="LYQ831" s="443"/>
      <c r="LYR831" s="445"/>
      <c r="LYS831" s="446"/>
      <c r="LYT831" s="444"/>
      <c r="LYU831" s="442"/>
      <c r="LYV831" s="444"/>
      <c r="LYW831" s="442"/>
      <c r="LYX831" s="442"/>
      <c r="LYY831" s="443"/>
      <c r="LYZ831" s="445"/>
      <c r="LZA831" s="446"/>
      <c r="LZB831" s="444"/>
      <c r="LZC831" s="442"/>
      <c r="LZD831" s="444"/>
      <c r="LZE831" s="442"/>
      <c r="LZF831" s="442"/>
      <c r="LZG831" s="443"/>
      <c r="LZH831" s="445"/>
      <c r="LZI831" s="446"/>
      <c r="LZJ831" s="444"/>
      <c r="LZK831" s="442"/>
      <c r="LZL831" s="444"/>
      <c r="LZM831" s="442"/>
      <c r="LZN831" s="442"/>
      <c r="LZO831" s="443"/>
      <c r="LZP831" s="445"/>
      <c r="LZQ831" s="446"/>
      <c r="LZR831" s="444"/>
      <c r="LZS831" s="442"/>
      <c r="LZT831" s="444"/>
      <c r="LZU831" s="442"/>
      <c r="LZV831" s="442"/>
      <c r="LZW831" s="443"/>
      <c r="LZX831" s="445"/>
      <c r="LZY831" s="446"/>
      <c r="LZZ831" s="444"/>
      <c r="MAA831" s="442"/>
      <c r="MAB831" s="444"/>
      <c r="MAC831" s="442"/>
      <c r="MAD831" s="442"/>
      <c r="MAE831" s="443"/>
      <c r="MAF831" s="445"/>
      <c r="MAG831" s="446"/>
      <c r="MAH831" s="444"/>
      <c r="MAI831" s="442"/>
      <c r="MAJ831" s="444"/>
      <c r="MAK831" s="442"/>
      <c r="MAL831" s="442"/>
      <c r="MAM831" s="443"/>
      <c r="MAN831" s="445"/>
      <c r="MAO831" s="446"/>
      <c r="MAP831" s="444"/>
      <c r="MAQ831" s="442"/>
      <c r="MAR831" s="444"/>
      <c r="MAS831" s="442"/>
      <c r="MAT831" s="442"/>
      <c r="MAU831" s="443"/>
      <c r="MAV831" s="445"/>
      <c r="MAW831" s="446"/>
      <c r="MAX831" s="444"/>
      <c r="MAY831" s="442"/>
      <c r="MAZ831" s="444"/>
      <c r="MBA831" s="442"/>
      <c r="MBB831" s="442"/>
      <c r="MBC831" s="443"/>
      <c r="MBD831" s="445"/>
      <c r="MBE831" s="446"/>
      <c r="MBF831" s="444"/>
      <c r="MBG831" s="442"/>
      <c r="MBH831" s="444"/>
      <c r="MBI831" s="442"/>
      <c r="MBJ831" s="442"/>
      <c r="MBK831" s="443"/>
      <c r="MBL831" s="445"/>
      <c r="MBM831" s="446"/>
      <c r="MBN831" s="444"/>
      <c r="MBO831" s="442"/>
      <c r="MBP831" s="444"/>
      <c r="MBQ831" s="442"/>
      <c r="MBR831" s="442"/>
      <c r="MBS831" s="443"/>
      <c r="MBT831" s="445"/>
      <c r="MBU831" s="446"/>
      <c r="MBV831" s="444"/>
      <c r="MBW831" s="442"/>
      <c r="MBX831" s="444"/>
      <c r="MBY831" s="442"/>
      <c r="MBZ831" s="442"/>
      <c r="MCA831" s="443"/>
      <c r="MCB831" s="445"/>
      <c r="MCC831" s="446"/>
      <c r="MCD831" s="444"/>
      <c r="MCE831" s="442"/>
      <c r="MCF831" s="444"/>
      <c r="MCG831" s="442"/>
      <c r="MCH831" s="442"/>
      <c r="MCI831" s="443"/>
      <c r="MCJ831" s="445"/>
      <c r="MCK831" s="446"/>
      <c r="MCL831" s="444"/>
      <c r="MCM831" s="442"/>
      <c r="MCN831" s="444"/>
      <c r="MCO831" s="442"/>
      <c r="MCP831" s="442"/>
      <c r="MCQ831" s="443"/>
      <c r="MCR831" s="445"/>
      <c r="MCS831" s="446"/>
      <c r="MCT831" s="444"/>
      <c r="MCU831" s="442"/>
      <c r="MCV831" s="444"/>
      <c r="MCW831" s="442"/>
      <c r="MCX831" s="442"/>
      <c r="MCY831" s="443"/>
      <c r="MCZ831" s="445"/>
      <c r="MDA831" s="446"/>
      <c r="MDB831" s="444"/>
      <c r="MDC831" s="442"/>
      <c r="MDD831" s="444"/>
      <c r="MDE831" s="442"/>
      <c r="MDF831" s="442"/>
      <c r="MDG831" s="443"/>
      <c r="MDH831" s="445"/>
      <c r="MDI831" s="446"/>
      <c r="MDJ831" s="444"/>
      <c r="MDK831" s="442"/>
      <c r="MDL831" s="444"/>
      <c r="MDM831" s="442"/>
      <c r="MDN831" s="442"/>
      <c r="MDO831" s="443"/>
      <c r="MDP831" s="445"/>
      <c r="MDQ831" s="446"/>
      <c r="MDR831" s="444"/>
      <c r="MDS831" s="442"/>
      <c r="MDT831" s="444"/>
      <c r="MDU831" s="442"/>
      <c r="MDV831" s="442"/>
      <c r="MDW831" s="443"/>
      <c r="MDX831" s="445"/>
      <c r="MDY831" s="446"/>
      <c r="MDZ831" s="444"/>
      <c r="MEA831" s="442"/>
      <c r="MEB831" s="444"/>
      <c r="MEC831" s="442"/>
      <c r="MED831" s="442"/>
      <c r="MEE831" s="443"/>
      <c r="MEF831" s="445"/>
      <c r="MEG831" s="446"/>
      <c r="MEH831" s="444"/>
      <c r="MEI831" s="442"/>
      <c r="MEJ831" s="444"/>
      <c r="MEK831" s="442"/>
      <c r="MEL831" s="442"/>
      <c r="MEM831" s="443"/>
      <c r="MEN831" s="445"/>
      <c r="MEO831" s="446"/>
      <c r="MEP831" s="444"/>
      <c r="MEQ831" s="442"/>
      <c r="MER831" s="444"/>
      <c r="MES831" s="442"/>
      <c r="MET831" s="442"/>
      <c r="MEU831" s="443"/>
      <c r="MEV831" s="445"/>
      <c r="MEW831" s="446"/>
      <c r="MEX831" s="444"/>
      <c r="MEY831" s="442"/>
      <c r="MEZ831" s="444"/>
      <c r="MFA831" s="442"/>
      <c r="MFB831" s="442"/>
      <c r="MFC831" s="443"/>
      <c r="MFD831" s="445"/>
      <c r="MFE831" s="446"/>
      <c r="MFF831" s="444"/>
      <c r="MFG831" s="442"/>
      <c r="MFH831" s="444"/>
      <c r="MFI831" s="442"/>
      <c r="MFJ831" s="442"/>
      <c r="MFK831" s="443"/>
      <c r="MFL831" s="445"/>
      <c r="MFM831" s="446"/>
      <c r="MFN831" s="444"/>
      <c r="MFO831" s="442"/>
      <c r="MFP831" s="444"/>
      <c r="MFQ831" s="442"/>
      <c r="MFR831" s="442"/>
      <c r="MFS831" s="443"/>
      <c r="MFT831" s="445"/>
      <c r="MFU831" s="446"/>
      <c r="MFV831" s="444"/>
      <c r="MFW831" s="442"/>
      <c r="MFX831" s="444"/>
      <c r="MFY831" s="442"/>
      <c r="MFZ831" s="442"/>
      <c r="MGA831" s="443"/>
      <c r="MGB831" s="445"/>
      <c r="MGC831" s="446"/>
      <c r="MGD831" s="444"/>
      <c r="MGE831" s="442"/>
      <c r="MGF831" s="444"/>
      <c r="MGG831" s="442"/>
      <c r="MGH831" s="442"/>
      <c r="MGI831" s="443"/>
      <c r="MGJ831" s="445"/>
      <c r="MGK831" s="446"/>
      <c r="MGL831" s="444"/>
      <c r="MGM831" s="442"/>
      <c r="MGN831" s="444"/>
      <c r="MGO831" s="442"/>
      <c r="MGP831" s="442"/>
      <c r="MGQ831" s="443"/>
      <c r="MGR831" s="445"/>
      <c r="MGS831" s="446"/>
      <c r="MGT831" s="444"/>
      <c r="MGU831" s="442"/>
      <c r="MGV831" s="444"/>
      <c r="MGW831" s="442"/>
      <c r="MGX831" s="442"/>
      <c r="MGY831" s="443"/>
      <c r="MGZ831" s="445"/>
      <c r="MHA831" s="446"/>
      <c r="MHB831" s="444"/>
      <c r="MHC831" s="442"/>
      <c r="MHD831" s="444"/>
      <c r="MHE831" s="442"/>
      <c r="MHF831" s="442"/>
      <c r="MHG831" s="443"/>
      <c r="MHH831" s="445"/>
      <c r="MHI831" s="446"/>
      <c r="MHJ831" s="444"/>
      <c r="MHK831" s="442"/>
      <c r="MHL831" s="444"/>
      <c r="MHM831" s="442"/>
      <c r="MHN831" s="442"/>
      <c r="MHO831" s="443"/>
      <c r="MHP831" s="445"/>
      <c r="MHQ831" s="446"/>
      <c r="MHR831" s="444"/>
      <c r="MHS831" s="442"/>
      <c r="MHT831" s="444"/>
      <c r="MHU831" s="442"/>
      <c r="MHV831" s="442"/>
      <c r="MHW831" s="443"/>
      <c r="MHX831" s="445"/>
      <c r="MHY831" s="446"/>
      <c r="MHZ831" s="444"/>
      <c r="MIA831" s="442"/>
      <c r="MIB831" s="444"/>
      <c r="MIC831" s="442"/>
      <c r="MID831" s="442"/>
      <c r="MIE831" s="443"/>
      <c r="MIF831" s="445"/>
      <c r="MIG831" s="446"/>
      <c r="MIH831" s="444"/>
      <c r="MII831" s="442"/>
      <c r="MIJ831" s="444"/>
      <c r="MIK831" s="442"/>
      <c r="MIL831" s="442"/>
      <c r="MIM831" s="443"/>
      <c r="MIN831" s="445"/>
      <c r="MIO831" s="446"/>
      <c r="MIP831" s="444"/>
      <c r="MIQ831" s="442"/>
      <c r="MIR831" s="444"/>
      <c r="MIS831" s="442"/>
      <c r="MIT831" s="442"/>
      <c r="MIU831" s="443"/>
      <c r="MIV831" s="445"/>
      <c r="MIW831" s="446"/>
      <c r="MIX831" s="444"/>
      <c r="MIY831" s="442"/>
      <c r="MIZ831" s="444"/>
      <c r="MJA831" s="442"/>
      <c r="MJB831" s="442"/>
      <c r="MJC831" s="443"/>
      <c r="MJD831" s="445"/>
      <c r="MJE831" s="446"/>
      <c r="MJF831" s="444"/>
      <c r="MJG831" s="442"/>
      <c r="MJH831" s="444"/>
      <c r="MJI831" s="442"/>
      <c r="MJJ831" s="442"/>
      <c r="MJK831" s="443"/>
      <c r="MJL831" s="445"/>
      <c r="MJM831" s="446"/>
      <c r="MJN831" s="444"/>
      <c r="MJO831" s="442"/>
      <c r="MJP831" s="444"/>
      <c r="MJQ831" s="442"/>
      <c r="MJR831" s="442"/>
      <c r="MJS831" s="443"/>
      <c r="MJT831" s="445"/>
      <c r="MJU831" s="446"/>
      <c r="MJV831" s="444"/>
      <c r="MJW831" s="442"/>
      <c r="MJX831" s="444"/>
      <c r="MJY831" s="442"/>
      <c r="MJZ831" s="442"/>
      <c r="MKA831" s="443"/>
      <c r="MKB831" s="445"/>
      <c r="MKC831" s="446"/>
      <c r="MKD831" s="444"/>
      <c r="MKE831" s="442"/>
      <c r="MKF831" s="444"/>
      <c r="MKG831" s="442"/>
      <c r="MKH831" s="442"/>
      <c r="MKI831" s="443"/>
      <c r="MKJ831" s="445"/>
      <c r="MKK831" s="446"/>
      <c r="MKL831" s="444"/>
      <c r="MKM831" s="442"/>
      <c r="MKN831" s="444"/>
      <c r="MKO831" s="442"/>
      <c r="MKP831" s="442"/>
      <c r="MKQ831" s="443"/>
      <c r="MKR831" s="445"/>
      <c r="MKS831" s="446"/>
      <c r="MKT831" s="444"/>
      <c r="MKU831" s="442"/>
      <c r="MKV831" s="444"/>
      <c r="MKW831" s="442"/>
      <c r="MKX831" s="442"/>
      <c r="MKY831" s="443"/>
      <c r="MKZ831" s="445"/>
      <c r="MLA831" s="446"/>
      <c r="MLB831" s="444"/>
      <c r="MLC831" s="442"/>
      <c r="MLD831" s="444"/>
      <c r="MLE831" s="442"/>
      <c r="MLF831" s="442"/>
      <c r="MLG831" s="443"/>
      <c r="MLH831" s="445"/>
      <c r="MLI831" s="446"/>
      <c r="MLJ831" s="444"/>
      <c r="MLK831" s="442"/>
      <c r="MLL831" s="444"/>
      <c r="MLM831" s="442"/>
      <c r="MLN831" s="442"/>
      <c r="MLO831" s="443"/>
      <c r="MLP831" s="445"/>
      <c r="MLQ831" s="446"/>
      <c r="MLR831" s="444"/>
      <c r="MLS831" s="442"/>
      <c r="MLT831" s="444"/>
      <c r="MLU831" s="442"/>
      <c r="MLV831" s="442"/>
      <c r="MLW831" s="443"/>
      <c r="MLX831" s="445"/>
      <c r="MLY831" s="446"/>
      <c r="MLZ831" s="444"/>
      <c r="MMA831" s="442"/>
      <c r="MMB831" s="444"/>
      <c r="MMC831" s="442"/>
      <c r="MMD831" s="442"/>
      <c r="MME831" s="443"/>
      <c r="MMF831" s="445"/>
      <c r="MMG831" s="446"/>
      <c r="MMH831" s="444"/>
      <c r="MMI831" s="442"/>
      <c r="MMJ831" s="444"/>
      <c r="MMK831" s="442"/>
      <c r="MML831" s="442"/>
      <c r="MMM831" s="443"/>
      <c r="MMN831" s="445"/>
      <c r="MMO831" s="446"/>
      <c r="MMP831" s="444"/>
      <c r="MMQ831" s="442"/>
      <c r="MMR831" s="444"/>
      <c r="MMS831" s="442"/>
      <c r="MMT831" s="442"/>
      <c r="MMU831" s="443"/>
      <c r="MMV831" s="445"/>
      <c r="MMW831" s="446"/>
      <c r="MMX831" s="444"/>
      <c r="MMY831" s="442"/>
      <c r="MMZ831" s="444"/>
      <c r="MNA831" s="442"/>
      <c r="MNB831" s="442"/>
      <c r="MNC831" s="443"/>
      <c r="MND831" s="445"/>
      <c r="MNE831" s="446"/>
      <c r="MNF831" s="444"/>
      <c r="MNG831" s="442"/>
      <c r="MNH831" s="444"/>
      <c r="MNI831" s="442"/>
      <c r="MNJ831" s="442"/>
      <c r="MNK831" s="443"/>
      <c r="MNL831" s="445"/>
      <c r="MNM831" s="446"/>
      <c r="MNN831" s="444"/>
      <c r="MNO831" s="442"/>
      <c r="MNP831" s="444"/>
      <c r="MNQ831" s="442"/>
      <c r="MNR831" s="442"/>
      <c r="MNS831" s="443"/>
      <c r="MNT831" s="445"/>
      <c r="MNU831" s="446"/>
      <c r="MNV831" s="444"/>
      <c r="MNW831" s="442"/>
      <c r="MNX831" s="444"/>
      <c r="MNY831" s="442"/>
      <c r="MNZ831" s="442"/>
      <c r="MOA831" s="443"/>
      <c r="MOB831" s="445"/>
      <c r="MOC831" s="446"/>
      <c r="MOD831" s="444"/>
      <c r="MOE831" s="442"/>
      <c r="MOF831" s="444"/>
      <c r="MOG831" s="442"/>
      <c r="MOH831" s="442"/>
      <c r="MOI831" s="443"/>
      <c r="MOJ831" s="445"/>
      <c r="MOK831" s="446"/>
      <c r="MOL831" s="444"/>
      <c r="MOM831" s="442"/>
      <c r="MON831" s="444"/>
      <c r="MOO831" s="442"/>
      <c r="MOP831" s="442"/>
      <c r="MOQ831" s="443"/>
      <c r="MOR831" s="445"/>
      <c r="MOS831" s="446"/>
      <c r="MOT831" s="444"/>
      <c r="MOU831" s="442"/>
      <c r="MOV831" s="444"/>
      <c r="MOW831" s="442"/>
      <c r="MOX831" s="442"/>
      <c r="MOY831" s="443"/>
      <c r="MOZ831" s="445"/>
      <c r="MPA831" s="446"/>
      <c r="MPB831" s="444"/>
      <c r="MPC831" s="442"/>
      <c r="MPD831" s="444"/>
      <c r="MPE831" s="442"/>
      <c r="MPF831" s="442"/>
      <c r="MPG831" s="443"/>
      <c r="MPH831" s="445"/>
      <c r="MPI831" s="446"/>
      <c r="MPJ831" s="444"/>
      <c r="MPK831" s="442"/>
      <c r="MPL831" s="444"/>
      <c r="MPM831" s="442"/>
      <c r="MPN831" s="442"/>
      <c r="MPO831" s="443"/>
      <c r="MPP831" s="445"/>
      <c r="MPQ831" s="446"/>
      <c r="MPR831" s="444"/>
      <c r="MPS831" s="442"/>
      <c r="MPT831" s="444"/>
      <c r="MPU831" s="442"/>
      <c r="MPV831" s="442"/>
      <c r="MPW831" s="443"/>
      <c r="MPX831" s="445"/>
      <c r="MPY831" s="446"/>
      <c r="MPZ831" s="444"/>
      <c r="MQA831" s="442"/>
      <c r="MQB831" s="444"/>
      <c r="MQC831" s="442"/>
      <c r="MQD831" s="442"/>
      <c r="MQE831" s="443"/>
      <c r="MQF831" s="445"/>
      <c r="MQG831" s="446"/>
      <c r="MQH831" s="444"/>
      <c r="MQI831" s="442"/>
      <c r="MQJ831" s="444"/>
      <c r="MQK831" s="442"/>
      <c r="MQL831" s="442"/>
      <c r="MQM831" s="443"/>
      <c r="MQN831" s="445"/>
      <c r="MQO831" s="446"/>
      <c r="MQP831" s="444"/>
      <c r="MQQ831" s="442"/>
      <c r="MQR831" s="444"/>
      <c r="MQS831" s="442"/>
      <c r="MQT831" s="442"/>
      <c r="MQU831" s="443"/>
      <c r="MQV831" s="445"/>
      <c r="MQW831" s="446"/>
      <c r="MQX831" s="444"/>
      <c r="MQY831" s="442"/>
      <c r="MQZ831" s="444"/>
      <c r="MRA831" s="442"/>
      <c r="MRB831" s="442"/>
      <c r="MRC831" s="443"/>
      <c r="MRD831" s="445"/>
      <c r="MRE831" s="446"/>
      <c r="MRF831" s="444"/>
      <c r="MRG831" s="442"/>
      <c r="MRH831" s="444"/>
      <c r="MRI831" s="442"/>
      <c r="MRJ831" s="442"/>
      <c r="MRK831" s="443"/>
      <c r="MRL831" s="445"/>
      <c r="MRM831" s="446"/>
      <c r="MRN831" s="444"/>
      <c r="MRO831" s="442"/>
      <c r="MRP831" s="444"/>
      <c r="MRQ831" s="442"/>
      <c r="MRR831" s="442"/>
      <c r="MRS831" s="443"/>
      <c r="MRT831" s="445"/>
      <c r="MRU831" s="446"/>
      <c r="MRV831" s="444"/>
      <c r="MRW831" s="442"/>
      <c r="MRX831" s="444"/>
      <c r="MRY831" s="442"/>
      <c r="MRZ831" s="442"/>
      <c r="MSA831" s="443"/>
      <c r="MSB831" s="445"/>
      <c r="MSC831" s="446"/>
      <c r="MSD831" s="444"/>
      <c r="MSE831" s="442"/>
      <c r="MSF831" s="444"/>
      <c r="MSG831" s="442"/>
      <c r="MSH831" s="442"/>
      <c r="MSI831" s="443"/>
      <c r="MSJ831" s="445"/>
      <c r="MSK831" s="446"/>
      <c r="MSL831" s="444"/>
      <c r="MSM831" s="442"/>
      <c r="MSN831" s="444"/>
      <c r="MSO831" s="442"/>
      <c r="MSP831" s="442"/>
      <c r="MSQ831" s="443"/>
      <c r="MSR831" s="445"/>
      <c r="MSS831" s="446"/>
      <c r="MST831" s="444"/>
      <c r="MSU831" s="442"/>
      <c r="MSV831" s="444"/>
      <c r="MSW831" s="442"/>
      <c r="MSX831" s="442"/>
      <c r="MSY831" s="443"/>
      <c r="MSZ831" s="445"/>
      <c r="MTA831" s="446"/>
      <c r="MTB831" s="444"/>
      <c r="MTC831" s="442"/>
      <c r="MTD831" s="444"/>
      <c r="MTE831" s="442"/>
      <c r="MTF831" s="442"/>
      <c r="MTG831" s="443"/>
      <c r="MTH831" s="445"/>
      <c r="MTI831" s="446"/>
      <c r="MTJ831" s="444"/>
      <c r="MTK831" s="442"/>
      <c r="MTL831" s="444"/>
      <c r="MTM831" s="442"/>
      <c r="MTN831" s="442"/>
      <c r="MTO831" s="443"/>
      <c r="MTP831" s="445"/>
      <c r="MTQ831" s="446"/>
      <c r="MTR831" s="444"/>
      <c r="MTS831" s="442"/>
      <c r="MTT831" s="444"/>
      <c r="MTU831" s="442"/>
      <c r="MTV831" s="442"/>
      <c r="MTW831" s="443"/>
      <c r="MTX831" s="445"/>
      <c r="MTY831" s="446"/>
      <c r="MTZ831" s="444"/>
      <c r="MUA831" s="442"/>
      <c r="MUB831" s="444"/>
      <c r="MUC831" s="442"/>
      <c r="MUD831" s="442"/>
      <c r="MUE831" s="443"/>
      <c r="MUF831" s="445"/>
      <c r="MUG831" s="446"/>
      <c r="MUH831" s="444"/>
      <c r="MUI831" s="442"/>
      <c r="MUJ831" s="444"/>
      <c r="MUK831" s="442"/>
      <c r="MUL831" s="442"/>
      <c r="MUM831" s="443"/>
      <c r="MUN831" s="445"/>
      <c r="MUO831" s="446"/>
      <c r="MUP831" s="444"/>
      <c r="MUQ831" s="442"/>
      <c r="MUR831" s="444"/>
      <c r="MUS831" s="442"/>
      <c r="MUT831" s="442"/>
      <c r="MUU831" s="443"/>
      <c r="MUV831" s="445"/>
      <c r="MUW831" s="446"/>
      <c r="MUX831" s="444"/>
      <c r="MUY831" s="442"/>
      <c r="MUZ831" s="444"/>
      <c r="MVA831" s="442"/>
      <c r="MVB831" s="442"/>
      <c r="MVC831" s="443"/>
      <c r="MVD831" s="445"/>
      <c r="MVE831" s="446"/>
      <c r="MVF831" s="444"/>
      <c r="MVG831" s="442"/>
      <c r="MVH831" s="444"/>
      <c r="MVI831" s="442"/>
      <c r="MVJ831" s="442"/>
      <c r="MVK831" s="443"/>
      <c r="MVL831" s="445"/>
      <c r="MVM831" s="446"/>
      <c r="MVN831" s="444"/>
      <c r="MVO831" s="442"/>
      <c r="MVP831" s="444"/>
      <c r="MVQ831" s="442"/>
      <c r="MVR831" s="442"/>
      <c r="MVS831" s="443"/>
      <c r="MVT831" s="445"/>
      <c r="MVU831" s="446"/>
      <c r="MVV831" s="444"/>
      <c r="MVW831" s="442"/>
      <c r="MVX831" s="444"/>
      <c r="MVY831" s="442"/>
      <c r="MVZ831" s="442"/>
      <c r="MWA831" s="443"/>
      <c r="MWB831" s="445"/>
      <c r="MWC831" s="446"/>
      <c r="MWD831" s="444"/>
      <c r="MWE831" s="442"/>
      <c r="MWF831" s="444"/>
      <c r="MWG831" s="442"/>
      <c r="MWH831" s="442"/>
      <c r="MWI831" s="443"/>
      <c r="MWJ831" s="445"/>
      <c r="MWK831" s="446"/>
      <c r="MWL831" s="444"/>
      <c r="MWM831" s="442"/>
      <c r="MWN831" s="444"/>
      <c r="MWO831" s="442"/>
      <c r="MWP831" s="442"/>
      <c r="MWQ831" s="443"/>
      <c r="MWR831" s="445"/>
      <c r="MWS831" s="446"/>
      <c r="MWT831" s="444"/>
      <c r="MWU831" s="442"/>
      <c r="MWV831" s="444"/>
      <c r="MWW831" s="442"/>
      <c r="MWX831" s="442"/>
      <c r="MWY831" s="443"/>
      <c r="MWZ831" s="445"/>
      <c r="MXA831" s="446"/>
      <c r="MXB831" s="444"/>
      <c r="MXC831" s="442"/>
      <c r="MXD831" s="444"/>
      <c r="MXE831" s="442"/>
      <c r="MXF831" s="442"/>
      <c r="MXG831" s="443"/>
      <c r="MXH831" s="445"/>
      <c r="MXI831" s="446"/>
      <c r="MXJ831" s="444"/>
      <c r="MXK831" s="442"/>
      <c r="MXL831" s="444"/>
      <c r="MXM831" s="442"/>
      <c r="MXN831" s="442"/>
      <c r="MXO831" s="443"/>
      <c r="MXP831" s="445"/>
      <c r="MXQ831" s="446"/>
      <c r="MXR831" s="444"/>
      <c r="MXS831" s="442"/>
      <c r="MXT831" s="444"/>
      <c r="MXU831" s="442"/>
      <c r="MXV831" s="442"/>
      <c r="MXW831" s="443"/>
      <c r="MXX831" s="445"/>
      <c r="MXY831" s="446"/>
      <c r="MXZ831" s="444"/>
      <c r="MYA831" s="442"/>
      <c r="MYB831" s="444"/>
      <c r="MYC831" s="442"/>
      <c r="MYD831" s="442"/>
      <c r="MYE831" s="443"/>
      <c r="MYF831" s="445"/>
      <c r="MYG831" s="446"/>
      <c r="MYH831" s="444"/>
      <c r="MYI831" s="442"/>
      <c r="MYJ831" s="444"/>
      <c r="MYK831" s="442"/>
      <c r="MYL831" s="442"/>
      <c r="MYM831" s="443"/>
      <c r="MYN831" s="445"/>
      <c r="MYO831" s="446"/>
      <c r="MYP831" s="444"/>
      <c r="MYQ831" s="442"/>
      <c r="MYR831" s="444"/>
      <c r="MYS831" s="442"/>
      <c r="MYT831" s="442"/>
      <c r="MYU831" s="443"/>
      <c r="MYV831" s="445"/>
      <c r="MYW831" s="446"/>
      <c r="MYX831" s="444"/>
      <c r="MYY831" s="442"/>
      <c r="MYZ831" s="444"/>
      <c r="MZA831" s="442"/>
      <c r="MZB831" s="442"/>
      <c r="MZC831" s="443"/>
      <c r="MZD831" s="445"/>
      <c r="MZE831" s="446"/>
      <c r="MZF831" s="444"/>
      <c r="MZG831" s="442"/>
      <c r="MZH831" s="444"/>
      <c r="MZI831" s="442"/>
      <c r="MZJ831" s="442"/>
      <c r="MZK831" s="443"/>
      <c r="MZL831" s="445"/>
      <c r="MZM831" s="446"/>
      <c r="MZN831" s="444"/>
      <c r="MZO831" s="442"/>
      <c r="MZP831" s="444"/>
      <c r="MZQ831" s="442"/>
      <c r="MZR831" s="442"/>
      <c r="MZS831" s="443"/>
      <c r="MZT831" s="445"/>
      <c r="MZU831" s="446"/>
      <c r="MZV831" s="444"/>
      <c r="MZW831" s="442"/>
      <c r="MZX831" s="444"/>
      <c r="MZY831" s="442"/>
      <c r="MZZ831" s="442"/>
      <c r="NAA831" s="443"/>
      <c r="NAB831" s="445"/>
      <c r="NAC831" s="446"/>
      <c r="NAD831" s="444"/>
      <c r="NAE831" s="442"/>
      <c r="NAF831" s="444"/>
      <c r="NAG831" s="442"/>
      <c r="NAH831" s="442"/>
      <c r="NAI831" s="443"/>
      <c r="NAJ831" s="445"/>
      <c r="NAK831" s="446"/>
      <c r="NAL831" s="444"/>
      <c r="NAM831" s="442"/>
      <c r="NAN831" s="444"/>
      <c r="NAO831" s="442"/>
      <c r="NAP831" s="442"/>
      <c r="NAQ831" s="443"/>
      <c r="NAR831" s="445"/>
      <c r="NAS831" s="446"/>
      <c r="NAT831" s="444"/>
      <c r="NAU831" s="442"/>
      <c r="NAV831" s="444"/>
      <c r="NAW831" s="442"/>
      <c r="NAX831" s="442"/>
      <c r="NAY831" s="443"/>
      <c r="NAZ831" s="445"/>
      <c r="NBA831" s="446"/>
      <c r="NBB831" s="444"/>
      <c r="NBC831" s="442"/>
      <c r="NBD831" s="444"/>
      <c r="NBE831" s="442"/>
      <c r="NBF831" s="442"/>
      <c r="NBG831" s="443"/>
      <c r="NBH831" s="445"/>
      <c r="NBI831" s="446"/>
      <c r="NBJ831" s="444"/>
      <c r="NBK831" s="442"/>
      <c r="NBL831" s="444"/>
      <c r="NBM831" s="442"/>
      <c r="NBN831" s="442"/>
      <c r="NBO831" s="443"/>
      <c r="NBP831" s="445"/>
      <c r="NBQ831" s="446"/>
      <c r="NBR831" s="444"/>
      <c r="NBS831" s="442"/>
      <c r="NBT831" s="444"/>
      <c r="NBU831" s="442"/>
      <c r="NBV831" s="442"/>
      <c r="NBW831" s="443"/>
      <c r="NBX831" s="445"/>
      <c r="NBY831" s="446"/>
      <c r="NBZ831" s="444"/>
      <c r="NCA831" s="442"/>
      <c r="NCB831" s="444"/>
      <c r="NCC831" s="442"/>
      <c r="NCD831" s="442"/>
      <c r="NCE831" s="443"/>
      <c r="NCF831" s="445"/>
      <c r="NCG831" s="446"/>
      <c r="NCH831" s="444"/>
      <c r="NCI831" s="442"/>
      <c r="NCJ831" s="444"/>
      <c r="NCK831" s="442"/>
      <c r="NCL831" s="442"/>
      <c r="NCM831" s="443"/>
      <c r="NCN831" s="445"/>
      <c r="NCO831" s="446"/>
      <c r="NCP831" s="444"/>
      <c r="NCQ831" s="442"/>
      <c r="NCR831" s="444"/>
      <c r="NCS831" s="442"/>
      <c r="NCT831" s="442"/>
      <c r="NCU831" s="443"/>
      <c r="NCV831" s="445"/>
      <c r="NCW831" s="446"/>
      <c r="NCX831" s="444"/>
      <c r="NCY831" s="442"/>
      <c r="NCZ831" s="444"/>
      <c r="NDA831" s="442"/>
      <c r="NDB831" s="442"/>
      <c r="NDC831" s="443"/>
      <c r="NDD831" s="445"/>
      <c r="NDE831" s="446"/>
      <c r="NDF831" s="444"/>
      <c r="NDG831" s="442"/>
      <c r="NDH831" s="444"/>
      <c r="NDI831" s="442"/>
      <c r="NDJ831" s="442"/>
      <c r="NDK831" s="443"/>
      <c r="NDL831" s="445"/>
      <c r="NDM831" s="446"/>
      <c r="NDN831" s="444"/>
      <c r="NDO831" s="442"/>
      <c r="NDP831" s="444"/>
      <c r="NDQ831" s="442"/>
      <c r="NDR831" s="442"/>
      <c r="NDS831" s="443"/>
      <c r="NDT831" s="445"/>
      <c r="NDU831" s="446"/>
      <c r="NDV831" s="444"/>
      <c r="NDW831" s="442"/>
      <c r="NDX831" s="444"/>
      <c r="NDY831" s="442"/>
      <c r="NDZ831" s="442"/>
      <c r="NEA831" s="443"/>
      <c r="NEB831" s="445"/>
      <c r="NEC831" s="446"/>
      <c r="NED831" s="444"/>
      <c r="NEE831" s="442"/>
      <c r="NEF831" s="444"/>
      <c r="NEG831" s="442"/>
      <c r="NEH831" s="442"/>
      <c r="NEI831" s="443"/>
      <c r="NEJ831" s="445"/>
      <c r="NEK831" s="446"/>
      <c r="NEL831" s="444"/>
      <c r="NEM831" s="442"/>
      <c r="NEN831" s="444"/>
      <c r="NEO831" s="442"/>
      <c r="NEP831" s="442"/>
      <c r="NEQ831" s="443"/>
      <c r="NER831" s="445"/>
      <c r="NES831" s="446"/>
      <c r="NET831" s="444"/>
      <c r="NEU831" s="442"/>
      <c r="NEV831" s="444"/>
      <c r="NEW831" s="442"/>
      <c r="NEX831" s="442"/>
      <c r="NEY831" s="443"/>
      <c r="NEZ831" s="445"/>
      <c r="NFA831" s="446"/>
      <c r="NFB831" s="444"/>
      <c r="NFC831" s="442"/>
      <c r="NFD831" s="444"/>
      <c r="NFE831" s="442"/>
      <c r="NFF831" s="442"/>
      <c r="NFG831" s="443"/>
      <c r="NFH831" s="445"/>
      <c r="NFI831" s="446"/>
      <c r="NFJ831" s="444"/>
      <c r="NFK831" s="442"/>
      <c r="NFL831" s="444"/>
      <c r="NFM831" s="442"/>
      <c r="NFN831" s="442"/>
      <c r="NFO831" s="443"/>
      <c r="NFP831" s="445"/>
      <c r="NFQ831" s="446"/>
      <c r="NFR831" s="444"/>
      <c r="NFS831" s="442"/>
      <c r="NFT831" s="444"/>
      <c r="NFU831" s="442"/>
      <c r="NFV831" s="442"/>
      <c r="NFW831" s="443"/>
      <c r="NFX831" s="445"/>
      <c r="NFY831" s="446"/>
      <c r="NFZ831" s="444"/>
      <c r="NGA831" s="442"/>
      <c r="NGB831" s="444"/>
      <c r="NGC831" s="442"/>
      <c r="NGD831" s="442"/>
      <c r="NGE831" s="443"/>
      <c r="NGF831" s="445"/>
      <c r="NGG831" s="446"/>
      <c r="NGH831" s="444"/>
      <c r="NGI831" s="442"/>
      <c r="NGJ831" s="444"/>
      <c r="NGK831" s="442"/>
      <c r="NGL831" s="442"/>
      <c r="NGM831" s="443"/>
      <c r="NGN831" s="445"/>
      <c r="NGO831" s="446"/>
      <c r="NGP831" s="444"/>
      <c r="NGQ831" s="442"/>
      <c r="NGR831" s="444"/>
      <c r="NGS831" s="442"/>
      <c r="NGT831" s="442"/>
      <c r="NGU831" s="443"/>
      <c r="NGV831" s="445"/>
      <c r="NGW831" s="446"/>
      <c r="NGX831" s="444"/>
      <c r="NGY831" s="442"/>
      <c r="NGZ831" s="444"/>
      <c r="NHA831" s="442"/>
      <c r="NHB831" s="442"/>
      <c r="NHC831" s="443"/>
      <c r="NHD831" s="445"/>
      <c r="NHE831" s="446"/>
      <c r="NHF831" s="444"/>
      <c r="NHG831" s="442"/>
      <c r="NHH831" s="444"/>
      <c r="NHI831" s="442"/>
      <c r="NHJ831" s="442"/>
      <c r="NHK831" s="443"/>
      <c r="NHL831" s="445"/>
      <c r="NHM831" s="446"/>
      <c r="NHN831" s="444"/>
      <c r="NHO831" s="442"/>
      <c r="NHP831" s="444"/>
      <c r="NHQ831" s="442"/>
      <c r="NHR831" s="442"/>
      <c r="NHS831" s="443"/>
      <c r="NHT831" s="445"/>
      <c r="NHU831" s="446"/>
      <c r="NHV831" s="444"/>
      <c r="NHW831" s="442"/>
      <c r="NHX831" s="444"/>
      <c r="NHY831" s="442"/>
      <c r="NHZ831" s="442"/>
      <c r="NIA831" s="443"/>
      <c r="NIB831" s="445"/>
      <c r="NIC831" s="446"/>
      <c r="NID831" s="444"/>
      <c r="NIE831" s="442"/>
      <c r="NIF831" s="444"/>
      <c r="NIG831" s="442"/>
      <c r="NIH831" s="442"/>
      <c r="NII831" s="443"/>
      <c r="NIJ831" s="445"/>
      <c r="NIK831" s="446"/>
      <c r="NIL831" s="444"/>
      <c r="NIM831" s="442"/>
      <c r="NIN831" s="444"/>
      <c r="NIO831" s="442"/>
      <c r="NIP831" s="442"/>
      <c r="NIQ831" s="443"/>
      <c r="NIR831" s="445"/>
      <c r="NIS831" s="446"/>
      <c r="NIT831" s="444"/>
      <c r="NIU831" s="442"/>
      <c r="NIV831" s="444"/>
      <c r="NIW831" s="442"/>
      <c r="NIX831" s="442"/>
      <c r="NIY831" s="443"/>
      <c r="NIZ831" s="445"/>
      <c r="NJA831" s="446"/>
      <c r="NJB831" s="444"/>
      <c r="NJC831" s="442"/>
      <c r="NJD831" s="444"/>
      <c r="NJE831" s="442"/>
      <c r="NJF831" s="442"/>
      <c r="NJG831" s="443"/>
      <c r="NJH831" s="445"/>
      <c r="NJI831" s="446"/>
      <c r="NJJ831" s="444"/>
      <c r="NJK831" s="442"/>
      <c r="NJL831" s="444"/>
      <c r="NJM831" s="442"/>
      <c r="NJN831" s="442"/>
      <c r="NJO831" s="443"/>
      <c r="NJP831" s="445"/>
      <c r="NJQ831" s="446"/>
      <c r="NJR831" s="444"/>
      <c r="NJS831" s="442"/>
      <c r="NJT831" s="444"/>
      <c r="NJU831" s="442"/>
      <c r="NJV831" s="442"/>
      <c r="NJW831" s="443"/>
      <c r="NJX831" s="445"/>
      <c r="NJY831" s="446"/>
      <c r="NJZ831" s="444"/>
      <c r="NKA831" s="442"/>
      <c r="NKB831" s="444"/>
      <c r="NKC831" s="442"/>
      <c r="NKD831" s="442"/>
      <c r="NKE831" s="443"/>
      <c r="NKF831" s="445"/>
      <c r="NKG831" s="446"/>
      <c r="NKH831" s="444"/>
      <c r="NKI831" s="442"/>
      <c r="NKJ831" s="444"/>
      <c r="NKK831" s="442"/>
      <c r="NKL831" s="442"/>
      <c r="NKM831" s="443"/>
      <c r="NKN831" s="445"/>
      <c r="NKO831" s="446"/>
      <c r="NKP831" s="444"/>
      <c r="NKQ831" s="442"/>
      <c r="NKR831" s="444"/>
      <c r="NKS831" s="442"/>
      <c r="NKT831" s="442"/>
      <c r="NKU831" s="443"/>
      <c r="NKV831" s="445"/>
      <c r="NKW831" s="446"/>
      <c r="NKX831" s="444"/>
      <c r="NKY831" s="442"/>
      <c r="NKZ831" s="444"/>
      <c r="NLA831" s="442"/>
      <c r="NLB831" s="442"/>
      <c r="NLC831" s="443"/>
      <c r="NLD831" s="445"/>
      <c r="NLE831" s="446"/>
      <c r="NLF831" s="444"/>
      <c r="NLG831" s="442"/>
      <c r="NLH831" s="444"/>
      <c r="NLI831" s="442"/>
      <c r="NLJ831" s="442"/>
      <c r="NLK831" s="443"/>
      <c r="NLL831" s="445"/>
      <c r="NLM831" s="446"/>
      <c r="NLN831" s="444"/>
      <c r="NLO831" s="442"/>
      <c r="NLP831" s="444"/>
      <c r="NLQ831" s="442"/>
      <c r="NLR831" s="442"/>
      <c r="NLS831" s="443"/>
      <c r="NLT831" s="445"/>
      <c r="NLU831" s="446"/>
      <c r="NLV831" s="444"/>
      <c r="NLW831" s="442"/>
      <c r="NLX831" s="444"/>
      <c r="NLY831" s="442"/>
      <c r="NLZ831" s="442"/>
      <c r="NMA831" s="443"/>
      <c r="NMB831" s="445"/>
      <c r="NMC831" s="446"/>
      <c r="NMD831" s="444"/>
      <c r="NME831" s="442"/>
      <c r="NMF831" s="444"/>
      <c r="NMG831" s="442"/>
      <c r="NMH831" s="442"/>
      <c r="NMI831" s="443"/>
      <c r="NMJ831" s="445"/>
      <c r="NMK831" s="446"/>
      <c r="NML831" s="444"/>
      <c r="NMM831" s="442"/>
      <c r="NMN831" s="444"/>
      <c r="NMO831" s="442"/>
      <c r="NMP831" s="442"/>
      <c r="NMQ831" s="443"/>
      <c r="NMR831" s="445"/>
      <c r="NMS831" s="446"/>
      <c r="NMT831" s="444"/>
      <c r="NMU831" s="442"/>
      <c r="NMV831" s="444"/>
      <c r="NMW831" s="442"/>
      <c r="NMX831" s="442"/>
      <c r="NMY831" s="443"/>
      <c r="NMZ831" s="445"/>
      <c r="NNA831" s="446"/>
      <c r="NNB831" s="444"/>
      <c r="NNC831" s="442"/>
      <c r="NND831" s="444"/>
      <c r="NNE831" s="442"/>
      <c r="NNF831" s="442"/>
      <c r="NNG831" s="443"/>
      <c r="NNH831" s="445"/>
      <c r="NNI831" s="446"/>
      <c r="NNJ831" s="444"/>
      <c r="NNK831" s="442"/>
      <c r="NNL831" s="444"/>
      <c r="NNM831" s="442"/>
      <c r="NNN831" s="442"/>
      <c r="NNO831" s="443"/>
      <c r="NNP831" s="445"/>
      <c r="NNQ831" s="446"/>
      <c r="NNR831" s="444"/>
      <c r="NNS831" s="442"/>
      <c r="NNT831" s="444"/>
      <c r="NNU831" s="442"/>
      <c r="NNV831" s="442"/>
      <c r="NNW831" s="443"/>
      <c r="NNX831" s="445"/>
      <c r="NNY831" s="446"/>
      <c r="NNZ831" s="444"/>
      <c r="NOA831" s="442"/>
      <c r="NOB831" s="444"/>
      <c r="NOC831" s="442"/>
      <c r="NOD831" s="442"/>
      <c r="NOE831" s="443"/>
      <c r="NOF831" s="445"/>
      <c r="NOG831" s="446"/>
      <c r="NOH831" s="444"/>
      <c r="NOI831" s="442"/>
      <c r="NOJ831" s="444"/>
      <c r="NOK831" s="442"/>
      <c r="NOL831" s="442"/>
      <c r="NOM831" s="443"/>
      <c r="NON831" s="445"/>
      <c r="NOO831" s="446"/>
      <c r="NOP831" s="444"/>
      <c r="NOQ831" s="442"/>
      <c r="NOR831" s="444"/>
      <c r="NOS831" s="442"/>
      <c r="NOT831" s="442"/>
      <c r="NOU831" s="443"/>
      <c r="NOV831" s="445"/>
      <c r="NOW831" s="446"/>
      <c r="NOX831" s="444"/>
      <c r="NOY831" s="442"/>
      <c r="NOZ831" s="444"/>
      <c r="NPA831" s="442"/>
      <c r="NPB831" s="442"/>
      <c r="NPC831" s="443"/>
      <c r="NPD831" s="445"/>
      <c r="NPE831" s="446"/>
      <c r="NPF831" s="444"/>
      <c r="NPG831" s="442"/>
      <c r="NPH831" s="444"/>
      <c r="NPI831" s="442"/>
      <c r="NPJ831" s="442"/>
      <c r="NPK831" s="443"/>
      <c r="NPL831" s="445"/>
      <c r="NPM831" s="446"/>
      <c r="NPN831" s="444"/>
      <c r="NPO831" s="442"/>
      <c r="NPP831" s="444"/>
      <c r="NPQ831" s="442"/>
      <c r="NPR831" s="442"/>
      <c r="NPS831" s="443"/>
      <c r="NPT831" s="445"/>
      <c r="NPU831" s="446"/>
      <c r="NPV831" s="444"/>
      <c r="NPW831" s="442"/>
      <c r="NPX831" s="444"/>
      <c r="NPY831" s="442"/>
      <c r="NPZ831" s="442"/>
      <c r="NQA831" s="443"/>
      <c r="NQB831" s="445"/>
      <c r="NQC831" s="446"/>
      <c r="NQD831" s="444"/>
      <c r="NQE831" s="442"/>
      <c r="NQF831" s="444"/>
      <c r="NQG831" s="442"/>
      <c r="NQH831" s="442"/>
      <c r="NQI831" s="443"/>
      <c r="NQJ831" s="445"/>
      <c r="NQK831" s="446"/>
      <c r="NQL831" s="444"/>
      <c r="NQM831" s="442"/>
      <c r="NQN831" s="444"/>
      <c r="NQO831" s="442"/>
      <c r="NQP831" s="442"/>
      <c r="NQQ831" s="443"/>
      <c r="NQR831" s="445"/>
      <c r="NQS831" s="446"/>
      <c r="NQT831" s="444"/>
      <c r="NQU831" s="442"/>
      <c r="NQV831" s="444"/>
      <c r="NQW831" s="442"/>
      <c r="NQX831" s="442"/>
      <c r="NQY831" s="443"/>
      <c r="NQZ831" s="445"/>
      <c r="NRA831" s="446"/>
      <c r="NRB831" s="444"/>
      <c r="NRC831" s="442"/>
      <c r="NRD831" s="444"/>
      <c r="NRE831" s="442"/>
      <c r="NRF831" s="442"/>
      <c r="NRG831" s="443"/>
      <c r="NRH831" s="445"/>
      <c r="NRI831" s="446"/>
      <c r="NRJ831" s="444"/>
      <c r="NRK831" s="442"/>
      <c r="NRL831" s="444"/>
      <c r="NRM831" s="442"/>
      <c r="NRN831" s="442"/>
      <c r="NRO831" s="443"/>
      <c r="NRP831" s="445"/>
      <c r="NRQ831" s="446"/>
      <c r="NRR831" s="444"/>
      <c r="NRS831" s="442"/>
      <c r="NRT831" s="444"/>
      <c r="NRU831" s="442"/>
      <c r="NRV831" s="442"/>
      <c r="NRW831" s="443"/>
      <c r="NRX831" s="445"/>
      <c r="NRY831" s="446"/>
      <c r="NRZ831" s="444"/>
      <c r="NSA831" s="442"/>
      <c r="NSB831" s="444"/>
      <c r="NSC831" s="442"/>
      <c r="NSD831" s="442"/>
      <c r="NSE831" s="443"/>
      <c r="NSF831" s="445"/>
      <c r="NSG831" s="446"/>
      <c r="NSH831" s="444"/>
      <c r="NSI831" s="442"/>
      <c r="NSJ831" s="444"/>
      <c r="NSK831" s="442"/>
      <c r="NSL831" s="442"/>
      <c r="NSM831" s="443"/>
      <c r="NSN831" s="445"/>
      <c r="NSO831" s="446"/>
      <c r="NSP831" s="444"/>
      <c r="NSQ831" s="442"/>
      <c r="NSR831" s="444"/>
      <c r="NSS831" s="442"/>
      <c r="NST831" s="442"/>
      <c r="NSU831" s="443"/>
      <c r="NSV831" s="445"/>
      <c r="NSW831" s="446"/>
      <c r="NSX831" s="444"/>
      <c r="NSY831" s="442"/>
      <c r="NSZ831" s="444"/>
      <c r="NTA831" s="442"/>
      <c r="NTB831" s="442"/>
      <c r="NTC831" s="443"/>
      <c r="NTD831" s="445"/>
      <c r="NTE831" s="446"/>
      <c r="NTF831" s="444"/>
      <c r="NTG831" s="442"/>
      <c r="NTH831" s="444"/>
      <c r="NTI831" s="442"/>
      <c r="NTJ831" s="442"/>
      <c r="NTK831" s="443"/>
      <c r="NTL831" s="445"/>
      <c r="NTM831" s="446"/>
      <c r="NTN831" s="444"/>
      <c r="NTO831" s="442"/>
      <c r="NTP831" s="444"/>
      <c r="NTQ831" s="442"/>
      <c r="NTR831" s="442"/>
      <c r="NTS831" s="443"/>
      <c r="NTT831" s="445"/>
      <c r="NTU831" s="446"/>
      <c r="NTV831" s="444"/>
      <c r="NTW831" s="442"/>
      <c r="NTX831" s="444"/>
      <c r="NTY831" s="442"/>
      <c r="NTZ831" s="442"/>
      <c r="NUA831" s="443"/>
      <c r="NUB831" s="445"/>
      <c r="NUC831" s="446"/>
      <c r="NUD831" s="444"/>
      <c r="NUE831" s="442"/>
      <c r="NUF831" s="444"/>
      <c r="NUG831" s="442"/>
      <c r="NUH831" s="442"/>
      <c r="NUI831" s="443"/>
      <c r="NUJ831" s="445"/>
      <c r="NUK831" s="446"/>
      <c r="NUL831" s="444"/>
      <c r="NUM831" s="442"/>
      <c r="NUN831" s="444"/>
      <c r="NUO831" s="442"/>
      <c r="NUP831" s="442"/>
      <c r="NUQ831" s="443"/>
      <c r="NUR831" s="445"/>
      <c r="NUS831" s="446"/>
      <c r="NUT831" s="444"/>
      <c r="NUU831" s="442"/>
      <c r="NUV831" s="444"/>
      <c r="NUW831" s="442"/>
      <c r="NUX831" s="442"/>
      <c r="NUY831" s="443"/>
      <c r="NUZ831" s="445"/>
      <c r="NVA831" s="446"/>
      <c r="NVB831" s="444"/>
      <c r="NVC831" s="442"/>
      <c r="NVD831" s="444"/>
      <c r="NVE831" s="442"/>
      <c r="NVF831" s="442"/>
      <c r="NVG831" s="443"/>
      <c r="NVH831" s="445"/>
      <c r="NVI831" s="446"/>
      <c r="NVJ831" s="444"/>
      <c r="NVK831" s="442"/>
      <c r="NVL831" s="444"/>
      <c r="NVM831" s="442"/>
      <c r="NVN831" s="442"/>
      <c r="NVO831" s="443"/>
      <c r="NVP831" s="445"/>
      <c r="NVQ831" s="446"/>
      <c r="NVR831" s="444"/>
      <c r="NVS831" s="442"/>
      <c r="NVT831" s="444"/>
      <c r="NVU831" s="442"/>
      <c r="NVV831" s="442"/>
      <c r="NVW831" s="443"/>
      <c r="NVX831" s="445"/>
      <c r="NVY831" s="446"/>
      <c r="NVZ831" s="444"/>
      <c r="NWA831" s="442"/>
      <c r="NWB831" s="444"/>
      <c r="NWC831" s="442"/>
      <c r="NWD831" s="442"/>
      <c r="NWE831" s="443"/>
      <c r="NWF831" s="445"/>
      <c r="NWG831" s="446"/>
      <c r="NWH831" s="444"/>
      <c r="NWI831" s="442"/>
      <c r="NWJ831" s="444"/>
      <c r="NWK831" s="442"/>
      <c r="NWL831" s="442"/>
      <c r="NWM831" s="443"/>
      <c r="NWN831" s="445"/>
      <c r="NWO831" s="446"/>
      <c r="NWP831" s="444"/>
      <c r="NWQ831" s="442"/>
      <c r="NWR831" s="444"/>
      <c r="NWS831" s="442"/>
      <c r="NWT831" s="442"/>
      <c r="NWU831" s="443"/>
      <c r="NWV831" s="445"/>
      <c r="NWW831" s="446"/>
      <c r="NWX831" s="444"/>
      <c r="NWY831" s="442"/>
      <c r="NWZ831" s="444"/>
      <c r="NXA831" s="442"/>
      <c r="NXB831" s="442"/>
      <c r="NXC831" s="443"/>
      <c r="NXD831" s="445"/>
      <c r="NXE831" s="446"/>
      <c r="NXF831" s="444"/>
      <c r="NXG831" s="442"/>
      <c r="NXH831" s="444"/>
      <c r="NXI831" s="442"/>
      <c r="NXJ831" s="442"/>
      <c r="NXK831" s="443"/>
      <c r="NXL831" s="445"/>
      <c r="NXM831" s="446"/>
      <c r="NXN831" s="444"/>
      <c r="NXO831" s="442"/>
      <c r="NXP831" s="444"/>
      <c r="NXQ831" s="442"/>
      <c r="NXR831" s="442"/>
      <c r="NXS831" s="443"/>
      <c r="NXT831" s="445"/>
      <c r="NXU831" s="446"/>
      <c r="NXV831" s="444"/>
      <c r="NXW831" s="442"/>
      <c r="NXX831" s="444"/>
      <c r="NXY831" s="442"/>
      <c r="NXZ831" s="442"/>
      <c r="NYA831" s="443"/>
      <c r="NYB831" s="445"/>
      <c r="NYC831" s="446"/>
      <c r="NYD831" s="444"/>
      <c r="NYE831" s="442"/>
      <c r="NYF831" s="444"/>
      <c r="NYG831" s="442"/>
      <c r="NYH831" s="442"/>
      <c r="NYI831" s="443"/>
      <c r="NYJ831" s="445"/>
      <c r="NYK831" s="446"/>
      <c r="NYL831" s="444"/>
      <c r="NYM831" s="442"/>
      <c r="NYN831" s="444"/>
      <c r="NYO831" s="442"/>
      <c r="NYP831" s="442"/>
      <c r="NYQ831" s="443"/>
      <c r="NYR831" s="445"/>
      <c r="NYS831" s="446"/>
      <c r="NYT831" s="444"/>
      <c r="NYU831" s="442"/>
      <c r="NYV831" s="444"/>
      <c r="NYW831" s="442"/>
      <c r="NYX831" s="442"/>
      <c r="NYY831" s="443"/>
      <c r="NYZ831" s="445"/>
      <c r="NZA831" s="446"/>
      <c r="NZB831" s="444"/>
      <c r="NZC831" s="442"/>
      <c r="NZD831" s="444"/>
      <c r="NZE831" s="442"/>
      <c r="NZF831" s="442"/>
      <c r="NZG831" s="443"/>
      <c r="NZH831" s="445"/>
      <c r="NZI831" s="446"/>
      <c r="NZJ831" s="444"/>
      <c r="NZK831" s="442"/>
      <c r="NZL831" s="444"/>
      <c r="NZM831" s="442"/>
      <c r="NZN831" s="442"/>
      <c r="NZO831" s="443"/>
      <c r="NZP831" s="445"/>
      <c r="NZQ831" s="446"/>
      <c r="NZR831" s="444"/>
      <c r="NZS831" s="442"/>
      <c r="NZT831" s="444"/>
      <c r="NZU831" s="442"/>
      <c r="NZV831" s="442"/>
      <c r="NZW831" s="443"/>
      <c r="NZX831" s="445"/>
      <c r="NZY831" s="446"/>
      <c r="NZZ831" s="444"/>
      <c r="OAA831" s="442"/>
      <c r="OAB831" s="444"/>
      <c r="OAC831" s="442"/>
      <c r="OAD831" s="442"/>
      <c r="OAE831" s="443"/>
      <c r="OAF831" s="445"/>
      <c r="OAG831" s="446"/>
      <c r="OAH831" s="444"/>
      <c r="OAI831" s="442"/>
      <c r="OAJ831" s="444"/>
      <c r="OAK831" s="442"/>
      <c r="OAL831" s="442"/>
      <c r="OAM831" s="443"/>
      <c r="OAN831" s="445"/>
      <c r="OAO831" s="446"/>
      <c r="OAP831" s="444"/>
      <c r="OAQ831" s="442"/>
      <c r="OAR831" s="444"/>
      <c r="OAS831" s="442"/>
      <c r="OAT831" s="442"/>
      <c r="OAU831" s="443"/>
      <c r="OAV831" s="445"/>
      <c r="OAW831" s="446"/>
      <c r="OAX831" s="444"/>
      <c r="OAY831" s="442"/>
      <c r="OAZ831" s="444"/>
      <c r="OBA831" s="442"/>
      <c r="OBB831" s="442"/>
      <c r="OBC831" s="443"/>
      <c r="OBD831" s="445"/>
      <c r="OBE831" s="446"/>
      <c r="OBF831" s="444"/>
      <c r="OBG831" s="442"/>
      <c r="OBH831" s="444"/>
      <c r="OBI831" s="442"/>
      <c r="OBJ831" s="442"/>
      <c r="OBK831" s="443"/>
      <c r="OBL831" s="445"/>
      <c r="OBM831" s="446"/>
      <c r="OBN831" s="444"/>
      <c r="OBO831" s="442"/>
      <c r="OBP831" s="444"/>
      <c r="OBQ831" s="442"/>
      <c r="OBR831" s="442"/>
      <c r="OBS831" s="443"/>
      <c r="OBT831" s="445"/>
      <c r="OBU831" s="446"/>
      <c r="OBV831" s="444"/>
      <c r="OBW831" s="442"/>
      <c r="OBX831" s="444"/>
      <c r="OBY831" s="442"/>
      <c r="OBZ831" s="442"/>
      <c r="OCA831" s="443"/>
      <c r="OCB831" s="445"/>
      <c r="OCC831" s="446"/>
      <c r="OCD831" s="444"/>
      <c r="OCE831" s="442"/>
      <c r="OCF831" s="444"/>
      <c r="OCG831" s="442"/>
      <c r="OCH831" s="442"/>
      <c r="OCI831" s="443"/>
      <c r="OCJ831" s="445"/>
      <c r="OCK831" s="446"/>
      <c r="OCL831" s="444"/>
      <c r="OCM831" s="442"/>
      <c r="OCN831" s="444"/>
      <c r="OCO831" s="442"/>
      <c r="OCP831" s="442"/>
      <c r="OCQ831" s="443"/>
      <c r="OCR831" s="445"/>
      <c r="OCS831" s="446"/>
      <c r="OCT831" s="444"/>
      <c r="OCU831" s="442"/>
      <c r="OCV831" s="444"/>
      <c r="OCW831" s="442"/>
      <c r="OCX831" s="442"/>
      <c r="OCY831" s="443"/>
      <c r="OCZ831" s="445"/>
      <c r="ODA831" s="446"/>
      <c r="ODB831" s="444"/>
      <c r="ODC831" s="442"/>
      <c r="ODD831" s="444"/>
      <c r="ODE831" s="442"/>
      <c r="ODF831" s="442"/>
      <c r="ODG831" s="443"/>
      <c r="ODH831" s="445"/>
      <c r="ODI831" s="446"/>
      <c r="ODJ831" s="444"/>
      <c r="ODK831" s="442"/>
      <c r="ODL831" s="444"/>
      <c r="ODM831" s="442"/>
      <c r="ODN831" s="442"/>
      <c r="ODO831" s="443"/>
      <c r="ODP831" s="445"/>
      <c r="ODQ831" s="446"/>
      <c r="ODR831" s="444"/>
      <c r="ODS831" s="442"/>
      <c r="ODT831" s="444"/>
      <c r="ODU831" s="442"/>
      <c r="ODV831" s="442"/>
      <c r="ODW831" s="443"/>
      <c r="ODX831" s="445"/>
      <c r="ODY831" s="446"/>
      <c r="ODZ831" s="444"/>
      <c r="OEA831" s="442"/>
      <c r="OEB831" s="444"/>
      <c r="OEC831" s="442"/>
      <c r="OED831" s="442"/>
      <c r="OEE831" s="443"/>
      <c r="OEF831" s="445"/>
      <c r="OEG831" s="446"/>
      <c r="OEH831" s="444"/>
      <c r="OEI831" s="442"/>
      <c r="OEJ831" s="444"/>
      <c r="OEK831" s="442"/>
      <c r="OEL831" s="442"/>
      <c r="OEM831" s="443"/>
      <c r="OEN831" s="445"/>
      <c r="OEO831" s="446"/>
      <c r="OEP831" s="444"/>
      <c r="OEQ831" s="442"/>
      <c r="OER831" s="444"/>
      <c r="OES831" s="442"/>
      <c r="OET831" s="442"/>
      <c r="OEU831" s="443"/>
      <c r="OEV831" s="445"/>
      <c r="OEW831" s="446"/>
      <c r="OEX831" s="444"/>
      <c r="OEY831" s="442"/>
      <c r="OEZ831" s="444"/>
      <c r="OFA831" s="442"/>
      <c r="OFB831" s="442"/>
      <c r="OFC831" s="443"/>
      <c r="OFD831" s="445"/>
      <c r="OFE831" s="446"/>
      <c r="OFF831" s="444"/>
      <c r="OFG831" s="442"/>
      <c r="OFH831" s="444"/>
      <c r="OFI831" s="442"/>
      <c r="OFJ831" s="442"/>
      <c r="OFK831" s="443"/>
      <c r="OFL831" s="445"/>
      <c r="OFM831" s="446"/>
      <c r="OFN831" s="444"/>
      <c r="OFO831" s="442"/>
      <c r="OFP831" s="444"/>
      <c r="OFQ831" s="442"/>
      <c r="OFR831" s="442"/>
      <c r="OFS831" s="443"/>
      <c r="OFT831" s="445"/>
      <c r="OFU831" s="446"/>
      <c r="OFV831" s="444"/>
      <c r="OFW831" s="442"/>
      <c r="OFX831" s="444"/>
      <c r="OFY831" s="442"/>
      <c r="OFZ831" s="442"/>
      <c r="OGA831" s="443"/>
      <c r="OGB831" s="445"/>
      <c r="OGC831" s="446"/>
      <c r="OGD831" s="444"/>
      <c r="OGE831" s="442"/>
      <c r="OGF831" s="444"/>
      <c r="OGG831" s="442"/>
      <c r="OGH831" s="442"/>
      <c r="OGI831" s="443"/>
      <c r="OGJ831" s="445"/>
      <c r="OGK831" s="446"/>
      <c r="OGL831" s="444"/>
      <c r="OGM831" s="442"/>
      <c r="OGN831" s="444"/>
      <c r="OGO831" s="442"/>
      <c r="OGP831" s="442"/>
      <c r="OGQ831" s="443"/>
      <c r="OGR831" s="445"/>
      <c r="OGS831" s="446"/>
      <c r="OGT831" s="444"/>
      <c r="OGU831" s="442"/>
      <c r="OGV831" s="444"/>
      <c r="OGW831" s="442"/>
      <c r="OGX831" s="442"/>
      <c r="OGY831" s="443"/>
      <c r="OGZ831" s="445"/>
      <c r="OHA831" s="446"/>
      <c r="OHB831" s="444"/>
      <c r="OHC831" s="442"/>
      <c r="OHD831" s="444"/>
      <c r="OHE831" s="442"/>
      <c r="OHF831" s="442"/>
      <c r="OHG831" s="443"/>
      <c r="OHH831" s="445"/>
      <c r="OHI831" s="446"/>
      <c r="OHJ831" s="444"/>
      <c r="OHK831" s="442"/>
      <c r="OHL831" s="444"/>
      <c r="OHM831" s="442"/>
      <c r="OHN831" s="442"/>
      <c r="OHO831" s="443"/>
      <c r="OHP831" s="445"/>
      <c r="OHQ831" s="446"/>
      <c r="OHR831" s="444"/>
      <c r="OHS831" s="442"/>
      <c r="OHT831" s="444"/>
      <c r="OHU831" s="442"/>
      <c r="OHV831" s="442"/>
      <c r="OHW831" s="443"/>
      <c r="OHX831" s="445"/>
      <c r="OHY831" s="446"/>
      <c r="OHZ831" s="444"/>
      <c r="OIA831" s="442"/>
      <c r="OIB831" s="444"/>
      <c r="OIC831" s="442"/>
      <c r="OID831" s="442"/>
      <c r="OIE831" s="443"/>
      <c r="OIF831" s="445"/>
      <c r="OIG831" s="446"/>
      <c r="OIH831" s="444"/>
      <c r="OII831" s="442"/>
      <c r="OIJ831" s="444"/>
      <c r="OIK831" s="442"/>
      <c r="OIL831" s="442"/>
      <c r="OIM831" s="443"/>
      <c r="OIN831" s="445"/>
      <c r="OIO831" s="446"/>
      <c r="OIP831" s="444"/>
      <c r="OIQ831" s="442"/>
      <c r="OIR831" s="444"/>
      <c r="OIS831" s="442"/>
      <c r="OIT831" s="442"/>
      <c r="OIU831" s="443"/>
      <c r="OIV831" s="445"/>
      <c r="OIW831" s="446"/>
      <c r="OIX831" s="444"/>
      <c r="OIY831" s="442"/>
      <c r="OIZ831" s="444"/>
      <c r="OJA831" s="442"/>
      <c r="OJB831" s="442"/>
      <c r="OJC831" s="443"/>
      <c r="OJD831" s="445"/>
      <c r="OJE831" s="446"/>
      <c r="OJF831" s="444"/>
      <c r="OJG831" s="442"/>
      <c r="OJH831" s="444"/>
      <c r="OJI831" s="442"/>
      <c r="OJJ831" s="442"/>
      <c r="OJK831" s="443"/>
      <c r="OJL831" s="445"/>
      <c r="OJM831" s="446"/>
      <c r="OJN831" s="444"/>
      <c r="OJO831" s="442"/>
      <c r="OJP831" s="444"/>
      <c r="OJQ831" s="442"/>
      <c r="OJR831" s="442"/>
      <c r="OJS831" s="443"/>
      <c r="OJT831" s="445"/>
      <c r="OJU831" s="446"/>
      <c r="OJV831" s="444"/>
      <c r="OJW831" s="442"/>
      <c r="OJX831" s="444"/>
      <c r="OJY831" s="442"/>
      <c r="OJZ831" s="442"/>
      <c r="OKA831" s="443"/>
      <c r="OKB831" s="445"/>
      <c r="OKC831" s="446"/>
      <c r="OKD831" s="444"/>
      <c r="OKE831" s="442"/>
      <c r="OKF831" s="444"/>
      <c r="OKG831" s="442"/>
      <c r="OKH831" s="442"/>
      <c r="OKI831" s="443"/>
      <c r="OKJ831" s="445"/>
      <c r="OKK831" s="446"/>
      <c r="OKL831" s="444"/>
      <c r="OKM831" s="442"/>
      <c r="OKN831" s="444"/>
      <c r="OKO831" s="442"/>
      <c r="OKP831" s="442"/>
      <c r="OKQ831" s="443"/>
      <c r="OKR831" s="445"/>
      <c r="OKS831" s="446"/>
      <c r="OKT831" s="444"/>
      <c r="OKU831" s="442"/>
      <c r="OKV831" s="444"/>
      <c r="OKW831" s="442"/>
      <c r="OKX831" s="442"/>
      <c r="OKY831" s="443"/>
      <c r="OKZ831" s="445"/>
      <c r="OLA831" s="446"/>
      <c r="OLB831" s="444"/>
      <c r="OLC831" s="442"/>
      <c r="OLD831" s="444"/>
      <c r="OLE831" s="442"/>
      <c r="OLF831" s="442"/>
      <c r="OLG831" s="443"/>
      <c r="OLH831" s="445"/>
      <c r="OLI831" s="446"/>
      <c r="OLJ831" s="444"/>
      <c r="OLK831" s="442"/>
      <c r="OLL831" s="444"/>
      <c r="OLM831" s="442"/>
      <c r="OLN831" s="442"/>
      <c r="OLO831" s="443"/>
      <c r="OLP831" s="445"/>
      <c r="OLQ831" s="446"/>
      <c r="OLR831" s="444"/>
      <c r="OLS831" s="442"/>
      <c r="OLT831" s="444"/>
      <c r="OLU831" s="442"/>
      <c r="OLV831" s="442"/>
      <c r="OLW831" s="443"/>
      <c r="OLX831" s="445"/>
      <c r="OLY831" s="446"/>
      <c r="OLZ831" s="444"/>
      <c r="OMA831" s="442"/>
      <c r="OMB831" s="444"/>
      <c r="OMC831" s="442"/>
      <c r="OMD831" s="442"/>
      <c r="OME831" s="443"/>
      <c r="OMF831" s="445"/>
      <c r="OMG831" s="446"/>
      <c r="OMH831" s="444"/>
      <c r="OMI831" s="442"/>
      <c r="OMJ831" s="444"/>
      <c r="OMK831" s="442"/>
      <c r="OML831" s="442"/>
      <c r="OMM831" s="443"/>
      <c r="OMN831" s="445"/>
      <c r="OMO831" s="446"/>
      <c r="OMP831" s="444"/>
      <c r="OMQ831" s="442"/>
      <c r="OMR831" s="444"/>
      <c r="OMS831" s="442"/>
      <c r="OMT831" s="442"/>
      <c r="OMU831" s="443"/>
      <c r="OMV831" s="445"/>
      <c r="OMW831" s="446"/>
      <c r="OMX831" s="444"/>
      <c r="OMY831" s="442"/>
      <c r="OMZ831" s="444"/>
      <c r="ONA831" s="442"/>
      <c r="ONB831" s="442"/>
      <c r="ONC831" s="443"/>
      <c r="OND831" s="445"/>
      <c r="ONE831" s="446"/>
      <c r="ONF831" s="444"/>
      <c r="ONG831" s="442"/>
      <c r="ONH831" s="444"/>
      <c r="ONI831" s="442"/>
      <c r="ONJ831" s="442"/>
      <c r="ONK831" s="443"/>
      <c r="ONL831" s="445"/>
      <c r="ONM831" s="446"/>
      <c r="ONN831" s="444"/>
      <c r="ONO831" s="442"/>
      <c r="ONP831" s="444"/>
      <c r="ONQ831" s="442"/>
      <c r="ONR831" s="442"/>
      <c r="ONS831" s="443"/>
      <c r="ONT831" s="445"/>
      <c r="ONU831" s="446"/>
      <c r="ONV831" s="444"/>
      <c r="ONW831" s="442"/>
      <c r="ONX831" s="444"/>
      <c r="ONY831" s="442"/>
      <c r="ONZ831" s="442"/>
      <c r="OOA831" s="443"/>
      <c r="OOB831" s="445"/>
      <c r="OOC831" s="446"/>
      <c r="OOD831" s="444"/>
      <c r="OOE831" s="442"/>
      <c r="OOF831" s="444"/>
      <c r="OOG831" s="442"/>
      <c r="OOH831" s="442"/>
      <c r="OOI831" s="443"/>
      <c r="OOJ831" s="445"/>
      <c r="OOK831" s="446"/>
      <c r="OOL831" s="444"/>
      <c r="OOM831" s="442"/>
      <c r="OON831" s="444"/>
      <c r="OOO831" s="442"/>
      <c r="OOP831" s="442"/>
      <c r="OOQ831" s="443"/>
      <c r="OOR831" s="445"/>
      <c r="OOS831" s="446"/>
      <c r="OOT831" s="444"/>
      <c r="OOU831" s="442"/>
      <c r="OOV831" s="444"/>
      <c r="OOW831" s="442"/>
      <c r="OOX831" s="442"/>
      <c r="OOY831" s="443"/>
      <c r="OOZ831" s="445"/>
      <c r="OPA831" s="446"/>
      <c r="OPB831" s="444"/>
      <c r="OPC831" s="442"/>
      <c r="OPD831" s="444"/>
      <c r="OPE831" s="442"/>
      <c r="OPF831" s="442"/>
      <c r="OPG831" s="443"/>
      <c r="OPH831" s="445"/>
      <c r="OPI831" s="446"/>
      <c r="OPJ831" s="444"/>
      <c r="OPK831" s="442"/>
      <c r="OPL831" s="444"/>
      <c r="OPM831" s="442"/>
      <c r="OPN831" s="442"/>
      <c r="OPO831" s="443"/>
      <c r="OPP831" s="445"/>
      <c r="OPQ831" s="446"/>
      <c r="OPR831" s="444"/>
      <c r="OPS831" s="442"/>
      <c r="OPT831" s="444"/>
      <c r="OPU831" s="442"/>
      <c r="OPV831" s="442"/>
      <c r="OPW831" s="443"/>
      <c r="OPX831" s="445"/>
      <c r="OPY831" s="446"/>
      <c r="OPZ831" s="444"/>
      <c r="OQA831" s="442"/>
      <c r="OQB831" s="444"/>
      <c r="OQC831" s="442"/>
      <c r="OQD831" s="442"/>
      <c r="OQE831" s="443"/>
      <c r="OQF831" s="445"/>
      <c r="OQG831" s="446"/>
      <c r="OQH831" s="444"/>
      <c r="OQI831" s="442"/>
      <c r="OQJ831" s="444"/>
      <c r="OQK831" s="442"/>
      <c r="OQL831" s="442"/>
      <c r="OQM831" s="443"/>
      <c r="OQN831" s="445"/>
      <c r="OQO831" s="446"/>
      <c r="OQP831" s="444"/>
      <c r="OQQ831" s="442"/>
      <c r="OQR831" s="444"/>
      <c r="OQS831" s="442"/>
      <c r="OQT831" s="442"/>
      <c r="OQU831" s="443"/>
      <c r="OQV831" s="445"/>
      <c r="OQW831" s="446"/>
      <c r="OQX831" s="444"/>
      <c r="OQY831" s="442"/>
      <c r="OQZ831" s="444"/>
      <c r="ORA831" s="442"/>
      <c r="ORB831" s="442"/>
      <c r="ORC831" s="443"/>
      <c r="ORD831" s="445"/>
      <c r="ORE831" s="446"/>
      <c r="ORF831" s="444"/>
      <c r="ORG831" s="442"/>
      <c r="ORH831" s="444"/>
      <c r="ORI831" s="442"/>
      <c r="ORJ831" s="442"/>
      <c r="ORK831" s="443"/>
      <c r="ORL831" s="445"/>
      <c r="ORM831" s="446"/>
      <c r="ORN831" s="444"/>
      <c r="ORO831" s="442"/>
      <c r="ORP831" s="444"/>
      <c r="ORQ831" s="442"/>
      <c r="ORR831" s="442"/>
      <c r="ORS831" s="443"/>
      <c r="ORT831" s="445"/>
      <c r="ORU831" s="446"/>
      <c r="ORV831" s="444"/>
      <c r="ORW831" s="442"/>
      <c r="ORX831" s="444"/>
      <c r="ORY831" s="442"/>
      <c r="ORZ831" s="442"/>
      <c r="OSA831" s="443"/>
      <c r="OSB831" s="445"/>
      <c r="OSC831" s="446"/>
      <c r="OSD831" s="444"/>
      <c r="OSE831" s="442"/>
      <c r="OSF831" s="444"/>
      <c r="OSG831" s="442"/>
      <c r="OSH831" s="442"/>
      <c r="OSI831" s="443"/>
      <c r="OSJ831" s="445"/>
      <c r="OSK831" s="446"/>
      <c r="OSL831" s="444"/>
      <c r="OSM831" s="442"/>
      <c r="OSN831" s="444"/>
      <c r="OSO831" s="442"/>
      <c r="OSP831" s="442"/>
      <c r="OSQ831" s="443"/>
      <c r="OSR831" s="445"/>
      <c r="OSS831" s="446"/>
      <c r="OST831" s="444"/>
      <c r="OSU831" s="442"/>
      <c r="OSV831" s="444"/>
      <c r="OSW831" s="442"/>
      <c r="OSX831" s="442"/>
      <c r="OSY831" s="443"/>
      <c r="OSZ831" s="445"/>
      <c r="OTA831" s="446"/>
      <c r="OTB831" s="444"/>
      <c r="OTC831" s="442"/>
      <c r="OTD831" s="444"/>
      <c r="OTE831" s="442"/>
      <c r="OTF831" s="442"/>
      <c r="OTG831" s="443"/>
      <c r="OTH831" s="445"/>
      <c r="OTI831" s="446"/>
      <c r="OTJ831" s="444"/>
      <c r="OTK831" s="442"/>
      <c r="OTL831" s="444"/>
      <c r="OTM831" s="442"/>
      <c r="OTN831" s="442"/>
      <c r="OTO831" s="443"/>
      <c r="OTP831" s="445"/>
      <c r="OTQ831" s="446"/>
      <c r="OTR831" s="444"/>
      <c r="OTS831" s="442"/>
      <c r="OTT831" s="444"/>
      <c r="OTU831" s="442"/>
      <c r="OTV831" s="442"/>
      <c r="OTW831" s="443"/>
      <c r="OTX831" s="445"/>
      <c r="OTY831" s="446"/>
      <c r="OTZ831" s="444"/>
      <c r="OUA831" s="442"/>
      <c r="OUB831" s="444"/>
      <c r="OUC831" s="442"/>
      <c r="OUD831" s="442"/>
      <c r="OUE831" s="443"/>
      <c r="OUF831" s="445"/>
      <c r="OUG831" s="446"/>
      <c r="OUH831" s="444"/>
      <c r="OUI831" s="442"/>
      <c r="OUJ831" s="444"/>
      <c r="OUK831" s="442"/>
      <c r="OUL831" s="442"/>
      <c r="OUM831" s="443"/>
      <c r="OUN831" s="445"/>
      <c r="OUO831" s="446"/>
      <c r="OUP831" s="444"/>
      <c r="OUQ831" s="442"/>
      <c r="OUR831" s="444"/>
      <c r="OUS831" s="442"/>
      <c r="OUT831" s="442"/>
      <c r="OUU831" s="443"/>
      <c r="OUV831" s="445"/>
      <c r="OUW831" s="446"/>
      <c r="OUX831" s="444"/>
      <c r="OUY831" s="442"/>
      <c r="OUZ831" s="444"/>
      <c r="OVA831" s="442"/>
      <c r="OVB831" s="442"/>
      <c r="OVC831" s="443"/>
      <c r="OVD831" s="445"/>
      <c r="OVE831" s="446"/>
      <c r="OVF831" s="444"/>
      <c r="OVG831" s="442"/>
      <c r="OVH831" s="444"/>
      <c r="OVI831" s="442"/>
      <c r="OVJ831" s="442"/>
      <c r="OVK831" s="443"/>
      <c r="OVL831" s="445"/>
      <c r="OVM831" s="446"/>
      <c r="OVN831" s="444"/>
      <c r="OVO831" s="442"/>
      <c r="OVP831" s="444"/>
      <c r="OVQ831" s="442"/>
      <c r="OVR831" s="442"/>
      <c r="OVS831" s="443"/>
      <c r="OVT831" s="445"/>
      <c r="OVU831" s="446"/>
      <c r="OVV831" s="444"/>
      <c r="OVW831" s="442"/>
      <c r="OVX831" s="444"/>
      <c r="OVY831" s="442"/>
      <c r="OVZ831" s="442"/>
      <c r="OWA831" s="443"/>
      <c r="OWB831" s="445"/>
      <c r="OWC831" s="446"/>
      <c r="OWD831" s="444"/>
      <c r="OWE831" s="442"/>
      <c r="OWF831" s="444"/>
      <c r="OWG831" s="442"/>
      <c r="OWH831" s="442"/>
      <c r="OWI831" s="443"/>
      <c r="OWJ831" s="445"/>
      <c r="OWK831" s="446"/>
      <c r="OWL831" s="444"/>
      <c r="OWM831" s="442"/>
      <c r="OWN831" s="444"/>
      <c r="OWO831" s="442"/>
      <c r="OWP831" s="442"/>
      <c r="OWQ831" s="443"/>
      <c r="OWR831" s="445"/>
      <c r="OWS831" s="446"/>
      <c r="OWT831" s="444"/>
      <c r="OWU831" s="442"/>
      <c r="OWV831" s="444"/>
      <c r="OWW831" s="442"/>
      <c r="OWX831" s="442"/>
      <c r="OWY831" s="443"/>
      <c r="OWZ831" s="445"/>
      <c r="OXA831" s="446"/>
      <c r="OXB831" s="444"/>
      <c r="OXC831" s="442"/>
      <c r="OXD831" s="444"/>
      <c r="OXE831" s="442"/>
      <c r="OXF831" s="442"/>
      <c r="OXG831" s="443"/>
      <c r="OXH831" s="445"/>
      <c r="OXI831" s="446"/>
      <c r="OXJ831" s="444"/>
      <c r="OXK831" s="442"/>
      <c r="OXL831" s="444"/>
      <c r="OXM831" s="442"/>
      <c r="OXN831" s="442"/>
      <c r="OXO831" s="443"/>
      <c r="OXP831" s="445"/>
      <c r="OXQ831" s="446"/>
      <c r="OXR831" s="444"/>
      <c r="OXS831" s="442"/>
      <c r="OXT831" s="444"/>
      <c r="OXU831" s="442"/>
      <c r="OXV831" s="442"/>
      <c r="OXW831" s="443"/>
      <c r="OXX831" s="445"/>
      <c r="OXY831" s="446"/>
      <c r="OXZ831" s="444"/>
      <c r="OYA831" s="442"/>
      <c r="OYB831" s="444"/>
      <c r="OYC831" s="442"/>
      <c r="OYD831" s="442"/>
      <c r="OYE831" s="443"/>
      <c r="OYF831" s="445"/>
      <c r="OYG831" s="446"/>
      <c r="OYH831" s="444"/>
      <c r="OYI831" s="442"/>
      <c r="OYJ831" s="444"/>
      <c r="OYK831" s="442"/>
      <c r="OYL831" s="442"/>
      <c r="OYM831" s="443"/>
      <c r="OYN831" s="445"/>
      <c r="OYO831" s="446"/>
      <c r="OYP831" s="444"/>
      <c r="OYQ831" s="442"/>
      <c r="OYR831" s="444"/>
      <c r="OYS831" s="442"/>
      <c r="OYT831" s="442"/>
      <c r="OYU831" s="443"/>
      <c r="OYV831" s="445"/>
      <c r="OYW831" s="446"/>
      <c r="OYX831" s="444"/>
      <c r="OYY831" s="442"/>
      <c r="OYZ831" s="444"/>
      <c r="OZA831" s="442"/>
      <c r="OZB831" s="442"/>
      <c r="OZC831" s="443"/>
      <c r="OZD831" s="445"/>
      <c r="OZE831" s="446"/>
      <c r="OZF831" s="444"/>
      <c r="OZG831" s="442"/>
      <c r="OZH831" s="444"/>
      <c r="OZI831" s="442"/>
      <c r="OZJ831" s="442"/>
      <c r="OZK831" s="443"/>
      <c r="OZL831" s="445"/>
      <c r="OZM831" s="446"/>
      <c r="OZN831" s="444"/>
      <c r="OZO831" s="442"/>
      <c r="OZP831" s="444"/>
      <c r="OZQ831" s="442"/>
      <c r="OZR831" s="442"/>
      <c r="OZS831" s="443"/>
      <c r="OZT831" s="445"/>
      <c r="OZU831" s="446"/>
      <c r="OZV831" s="444"/>
      <c r="OZW831" s="442"/>
      <c r="OZX831" s="444"/>
      <c r="OZY831" s="442"/>
      <c r="OZZ831" s="442"/>
      <c r="PAA831" s="443"/>
      <c r="PAB831" s="445"/>
      <c r="PAC831" s="446"/>
      <c r="PAD831" s="444"/>
      <c r="PAE831" s="442"/>
      <c r="PAF831" s="444"/>
      <c r="PAG831" s="442"/>
      <c r="PAH831" s="442"/>
      <c r="PAI831" s="443"/>
      <c r="PAJ831" s="445"/>
      <c r="PAK831" s="446"/>
      <c r="PAL831" s="444"/>
      <c r="PAM831" s="442"/>
      <c r="PAN831" s="444"/>
      <c r="PAO831" s="442"/>
      <c r="PAP831" s="442"/>
      <c r="PAQ831" s="443"/>
      <c r="PAR831" s="445"/>
      <c r="PAS831" s="446"/>
      <c r="PAT831" s="444"/>
      <c r="PAU831" s="442"/>
      <c r="PAV831" s="444"/>
      <c r="PAW831" s="442"/>
      <c r="PAX831" s="442"/>
      <c r="PAY831" s="443"/>
      <c r="PAZ831" s="445"/>
      <c r="PBA831" s="446"/>
      <c r="PBB831" s="444"/>
      <c r="PBC831" s="442"/>
      <c r="PBD831" s="444"/>
      <c r="PBE831" s="442"/>
      <c r="PBF831" s="442"/>
      <c r="PBG831" s="443"/>
      <c r="PBH831" s="445"/>
      <c r="PBI831" s="446"/>
      <c r="PBJ831" s="444"/>
      <c r="PBK831" s="442"/>
      <c r="PBL831" s="444"/>
      <c r="PBM831" s="442"/>
      <c r="PBN831" s="442"/>
      <c r="PBO831" s="443"/>
      <c r="PBP831" s="445"/>
      <c r="PBQ831" s="446"/>
      <c r="PBR831" s="444"/>
      <c r="PBS831" s="442"/>
      <c r="PBT831" s="444"/>
      <c r="PBU831" s="442"/>
      <c r="PBV831" s="442"/>
      <c r="PBW831" s="443"/>
      <c r="PBX831" s="445"/>
      <c r="PBY831" s="446"/>
      <c r="PBZ831" s="444"/>
      <c r="PCA831" s="442"/>
      <c r="PCB831" s="444"/>
      <c r="PCC831" s="442"/>
      <c r="PCD831" s="442"/>
      <c r="PCE831" s="443"/>
      <c r="PCF831" s="445"/>
      <c r="PCG831" s="446"/>
      <c r="PCH831" s="444"/>
      <c r="PCI831" s="442"/>
      <c r="PCJ831" s="444"/>
      <c r="PCK831" s="442"/>
      <c r="PCL831" s="442"/>
      <c r="PCM831" s="443"/>
      <c r="PCN831" s="445"/>
      <c r="PCO831" s="446"/>
      <c r="PCP831" s="444"/>
      <c r="PCQ831" s="442"/>
      <c r="PCR831" s="444"/>
      <c r="PCS831" s="442"/>
      <c r="PCT831" s="442"/>
      <c r="PCU831" s="443"/>
      <c r="PCV831" s="445"/>
      <c r="PCW831" s="446"/>
      <c r="PCX831" s="444"/>
      <c r="PCY831" s="442"/>
      <c r="PCZ831" s="444"/>
      <c r="PDA831" s="442"/>
      <c r="PDB831" s="442"/>
      <c r="PDC831" s="443"/>
      <c r="PDD831" s="445"/>
      <c r="PDE831" s="446"/>
      <c r="PDF831" s="444"/>
      <c r="PDG831" s="442"/>
      <c r="PDH831" s="444"/>
      <c r="PDI831" s="442"/>
      <c r="PDJ831" s="442"/>
      <c r="PDK831" s="443"/>
      <c r="PDL831" s="445"/>
      <c r="PDM831" s="446"/>
      <c r="PDN831" s="444"/>
      <c r="PDO831" s="442"/>
      <c r="PDP831" s="444"/>
      <c r="PDQ831" s="442"/>
      <c r="PDR831" s="442"/>
      <c r="PDS831" s="443"/>
      <c r="PDT831" s="445"/>
      <c r="PDU831" s="446"/>
      <c r="PDV831" s="444"/>
      <c r="PDW831" s="442"/>
      <c r="PDX831" s="444"/>
      <c r="PDY831" s="442"/>
      <c r="PDZ831" s="442"/>
      <c r="PEA831" s="443"/>
      <c r="PEB831" s="445"/>
      <c r="PEC831" s="446"/>
      <c r="PED831" s="444"/>
      <c r="PEE831" s="442"/>
      <c r="PEF831" s="444"/>
      <c r="PEG831" s="442"/>
      <c r="PEH831" s="442"/>
      <c r="PEI831" s="443"/>
      <c r="PEJ831" s="445"/>
      <c r="PEK831" s="446"/>
      <c r="PEL831" s="444"/>
      <c r="PEM831" s="442"/>
      <c r="PEN831" s="444"/>
      <c r="PEO831" s="442"/>
      <c r="PEP831" s="442"/>
      <c r="PEQ831" s="443"/>
      <c r="PER831" s="445"/>
      <c r="PES831" s="446"/>
      <c r="PET831" s="444"/>
      <c r="PEU831" s="442"/>
      <c r="PEV831" s="444"/>
      <c r="PEW831" s="442"/>
      <c r="PEX831" s="442"/>
      <c r="PEY831" s="443"/>
      <c r="PEZ831" s="445"/>
      <c r="PFA831" s="446"/>
      <c r="PFB831" s="444"/>
      <c r="PFC831" s="442"/>
      <c r="PFD831" s="444"/>
      <c r="PFE831" s="442"/>
      <c r="PFF831" s="442"/>
      <c r="PFG831" s="443"/>
      <c r="PFH831" s="445"/>
      <c r="PFI831" s="446"/>
      <c r="PFJ831" s="444"/>
      <c r="PFK831" s="442"/>
      <c r="PFL831" s="444"/>
      <c r="PFM831" s="442"/>
      <c r="PFN831" s="442"/>
      <c r="PFO831" s="443"/>
      <c r="PFP831" s="445"/>
      <c r="PFQ831" s="446"/>
      <c r="PFR831" s="444"/>
      <c r="PFS831" s="442"/>
      <c r="PFT831" s="444"/>
      <c r="PFU831" s="442"/>
      <c r="PFV831" s="442"/>
      <c r="PFW831" s="443"/>
      <c r="PFX831" s="445"/>
      <c r="PFY831" s="446"/>
      <c r="PFZ831" s="444"/>
      <c r="PGA831" s="442"/>
      <c r="PGB831" s="444"/>
      <c r="PGC831" s="442"/>
      <c r="PGD831" s="442"/>
      <c r="PGE831" s="443"/>
      <c r="PGF831" s="445"/>
      <c r="PGG831" s="446"/>
      <c r="PGH831" s="444"/>
      <c r="PGI831" s="442"/>
      <c r="PGJ831" s="444"/>
      <c r="PGK831" s="442"/>
      <c r="PGL831" s="442"/>
      <c r="PGM831" s="443"/>
      <c r="PGN831" s="445"/>
      <c r="PGO831" s="446"/>
      <c r="PGP831" s="444"/>
      <c r="PGQ831" s="442"/>
      <c r="PGR831" s="444"/>
      <c r="PGS831" s="442"/>
      <c r="PGT831" s="442"/>
      <c r="PGU831" s="443"/>
      <c r="PGV831" s="445"/>
      <c r="PGW831" s="446"/>
      <c r="PGX831" s="444"/>
      <c r="PGY831" s="442"/>
      <c r="PGZ831" s="444"/>
      <c r="PHA831" s="442"/>
      <c r="PHB831" s="442"/>
      <c r="PHC831" s="443"/>
      <c r="PHD831" s="445"/>
      <c r="PHE831" s="446"/>
      <c r="PHF831" s="444"/>
      <c r="PHG831" s="442"/>
      <c r="PHH831" s="444"/>
      <c r="PHI831" s="442"/>
      <c r="PHJ831" s="442"/>
      <c r="PHK831" s="443"/>
      <c r="PHL831" s="445"/>
      <c r="PHM831" s="446"/>
      <c r="PHN831" s="444"/>
      <c r="PHO831" s="442"/>
      <c r="PHP831" s="444"/>
      <c r="PHQ831" s="442"/>
      <c r="PHR831" s="442"/>
      <c r="PHS831" s="443"/>
      <c r="PHT831" s="445"/>
      <c r="PHU831" s="446"/>
      <c r="PHV831" s="444"/>
      <c r="PHW831" s="442"/>
      <c r="PHX831" s="444"/>
      <c r="PHY831" s="442"/>
      <c r="PHZ831" s="442"/>
      <c r="PIA831" s="443"/>
      <c r="PIB831" s="445"/>
      <c r="PIC831" s="446"/>
      <c r="PID831" s="444"/>
      <c r="PIE831" s="442"/>
      <c r="PIF831" s="444"/>
      <c r="PIG831" s="442"/>
      <c r="PIH831" s="442"/>
      <c r="PII831" s="443"/>
      <c r="PIJ831" s="445"/>
      <c r="PIK831" s="446"/>
      <c r="PIL831" s="444"/>
      <c r="PIM831" s="442"/>
      <c r="PIN831" s="444"/>
      <c r="PIO831" s="442"/>
      <c r="PIP831" s="442"/>
      <c r="PIQ831" s="443"/>
      <c r="PIR831" s="445"/>
      <c r="PIS831" s="446"/>
      <c r="PIT831" s="444"/>
      <c r="PIU831" s="442"/>
      <c r="PIV831" s="444"/>
      <c r="PIW831" s="442"/>
      <c r="PIX831" s="442"/>
      <c r="PIY831" s="443"/>
      <c r="PIZ831" s="445"/>
      <c r="PJA831" s="446"/>
      <c r="PJB831" s="444"/>
      <c r="PJC831" s="442"/>
      <c r="PJD831" s="444"/>
      <c r="PJE831" s="442"/>
      <c r="PJF831" s="442"/>
      <c r="PJG831" s="443"/>
      <c r="PJH831" s="445"/>
      <c r="PJI831" s="446"/>
      <c r="PJJ831" s="444"/>
      <c r="PJK831" s="442"/>
      <c r="PJL831" s="444"/>
      <c r="PJM831" s="442"/>
      <c r="PJN831" s="442"/>
      <c r="PJO831" s="443"/>
      <c r="PJP831" s="445"/>
      <c r="PJQ831" s="446"/>
      <c r="PJR831" s="444"/>
      <c r="PJS831" s="442"/>
      <c r="PJT831" s="444"/>
      <c r="PJU831" s="442"/>
      <c r="PJV831" s="442"/>
      <c r="PJW831" s="443"/>
      <c r="PJX831" s="445"/>
      <c r="PJY831" s="446"/>
      <c r="PJZ831" s="444"/>
      <c r="PKA831" s="442"/>
      <c r="PKB831" s="444"/>
      <c r="PKC831" s="442"/>
      <c r="PKD831" s="442"/>
      <c r="PKE831" s="443"/>
      <c r="PKF831" s="445"/>
      <c r="PKG831" s="446"/>
      <c r="PKH831" s="444"/>
      <c r="PKI831" s="442"/>
      <c r="PKJ831" s="444"/>
      <c r="PKK831" s="442"/>
      <c r="PKL831" s="442"/>
      <c r="PKM831" s="443"/>
      <c r="PKN831" s="445"/>
      <c r="PKO831" s="446"/>
      <c r="PKP831" s="444"/>
      <c r="PKQ831" s="442"/>
      <c r="PKR831" s="444"/>
      <c r="PKS831" s="442"/>
      <c r="PKT831" s="442"/>
      <c r="PKU831" s="443"/>
      <c r="PKV831" s="445"/>
      <c r="PKW831" s="446"/>
      <c r="PKX831" s="444"/>
      <c r="PKY831" s="442"/>
      <c r="PKZ831" s="444"/>
      <c r="PLA831" s="442"/>
      <c r="PLB831" s="442"/>
      <c r="PLC831" s="443"/>
      <c r="PLD831" s="445"/>
      <c r="PLE831" s="446"/>
      <c r="PLF831" s="444"/>
      <c r="PLG831" s="442"/>
      <c r="PLH831" s="444"/>
      <c r="PLI831" s="442"/>
      <c r="PLJ831" s="442"/>
      <c r="PLK831" s="443"/>
      <c r="PLL831" s="445"/>
      <c r="PLM831" s="446"/>
      <c r="PLN831" s="444"/>
      <c r="PLO831" s="442"/>
      <c r="PLP831" s="444"/>
      <c r="PLQ831" s="442"/>
      <c r="PLR831" s="442"/>
      <c r="PLS831" s="443"/>
      <c r="PLT831" s="445"/>
      <c r="PLU831" s="446"/>
      <c r="PLV831" s="444"/>
      <c r="PLW831" s="442"/>
      <c r="PLX831" s="444"/>
      <c r="PLY831" s="442"/>
      <c r="PLZ831" s="442"/>
      <c r="PMA831" s="443"/>
      <c r="PMB831" s="445"/>
      <c r="PMC831" s="446"/>
      <c r="PMD831" s="444"/>
      <c r="PME831" s="442"/>
      <c r="PMF831" s="444"/>
      <c r="PMG831" s="442"/>
      <c r="PMH831" s="442"/>
      <c r="PMI831" s="443"/>
      <c r="PMJ831" s="445"/>
      <c r="PMK831" s="446"/>
      <c r="PML831" s="444"/>
      <c r="PMM831" s="442"/>
      <c r="PMN831" s="444"/>
      <c r="PMO831" s="442"/>
      <c r="PMP831" s="442"/>
      <c r="PMQ831" s="443"/>
      <c r="PMR831" s="445"/>
      <c r="PMS831" s="446"/>
      <c r="PMT831" s="444"/>
      <c r="PMU831" s="442"/>
      <c r="PMV831" s="444"/>
      <c r="PMW831" s="442"/>
      <c r="PMX831" s="442"/>
      <c r="PMY831" s="443"/>
      <c r="PMZ831" s="445"/>
      <c r="PNA831" s="446"/>
      <c r="PNB831" s="444"/>
      <c r="PNC831" s="442"/>
      <c r="PND831" s="444"/>
      <c r="PNE831" s="442"/>
      <c r="PNF831" s="442"/>
      <c r="PNG831" s="443"/>
      <c r="PNH831" s="445"/>
      <c r="PNI831" s="446"/>
      <c r="PNJ831" s="444"/>
      <c r="PNK831" s="442"/>
      <c r="PNL831" s="444"/>
      <c r="PNM831" s="442"/>
      <c r="PNN831" s="442"/>
      <c r="PNO831" s="443"/>
      <c r="PNP831" s="445"/>
      <c r="PNQ831" s="446"/>
      <c r="PNR831" s="444"/>
      <c r="PNS831" s="442"/>
      <c r="PNT831" s="444"/>
      <c r="PNU831" s="442"/>
      <c r="PNV831" s="442"/>
      <c r="PNW831" s="443"/>
      <c r="PNX831" s="445"/>
      <c r="PNY831" s="446"/>
      <c r="PNZ831" s="444"/>
      <c r="POA831" s="442"/>
      <c r="POB831" s="444"/>
      <c r="POC831" s="442"/>
      <c r="POD831" s="442"/>
      <c r="POE831" s="443"/>
      <c r="POF831" s="445"/>
      <c r="POG831" s="446"/>
      <c r="POH831" s="444"/>
      <c r="POI831" s="442"/>
      <c r="POJ831" s="444"/>
      <c r="POK831" s="442"/>
      <c r="POL831" s="442"/>
      <c r="POM831" s="443"/>
      <c r="PON831" s="445"/>
      <c r="POO831" s="446"/>
      <c r="POP831" s="444"/>
      <c r="POQ831" s="442"/>
      <c r="POR831" s="444"/>
      <c r="POS831" s="442"/>
      <c r="POT831" s="442"/>
      <c r="POU831" s="443"/>
      <c r="POV831" s="445"/>
      <c r="POW831" s="446"/>
      <c r="POX831" s="444"/>
      <c r="POY831" s="442"/>
      <c r="POZ831" s="444"/>
      <c r="PPA831" s="442"/>
      <c r="PPB831" s="442"/>
      <c r="PPC831" s="443"/>
      <c r="PPD831" s="445"/>
      <c r="PPE831" s="446"/>
      <c r="PPF831" s="444"/>
      <c r="PPG831" s="442"/>
      <c r="PPH831" s="444"/>
      <c r="PPI831" s="442"/>
      <c r="PPJ831" s="442"/>
      <c r="PPK831" s="443"/>
      <c r="PPL831" s="445"/>
      <c r="PPM831" s="446"/>
      <c r="PPN831" s="444"/>
      <c r="PPO831" s="442"/>
      <c r="PPP831" s="444"/>
      <c r="PPQ831" s="442"/>
      <c r="PPR831" s="442"/>
      <c r="PPS831" s="443"/>
      <c r="PPT831" s="445"/>
      <c r="PPU831" s="446"/>
      <c r="PPV831" s="444"/>
      <c r="PPW831" s="442"/>
      <c r="PPX831" s="444"/>
      <c r="PPY831" s="442"/>
      <c r="PPZ831" s="442"/>
      <c r="PQA831" s="443"/>
      <c r="PQB831" s="445"/>
      <c r="PQC831" s="446"/>
      <c r="PQD831" s="444"/>
      <c r="PQE831" s="442"/>
      <c r="PQF831" s="444"/>
      <c r="PQG831" s="442"/>
      <c r="PQH831" s="442"/>
      <c r="PQI831" s="443"/>
      <c r="PQJ831" s="445"/>
      <c r="PQK831" s="446"/>
      <c r="PQL831" s="444"/>
      <c r="PQM831" s="442"/>
      <c r="PQN831" s="444"/>
      <c r="PQO831" s="442"/>
      <c r="PQP831" s="442"/>
      <c r="PQQ831" s="443"/>
      <c r="PQR831" s="445"/>
      <c r="PQS831" s="446"/>
      <c r="PQT831" s="444"/>
      <c r="PQU831" s="442"/>
      <c r="PQV831" s="444"/>
      <c r="PQW831" s="442"/>
      <c r="PQX831" s="442"/>
      <c r="PQY831" s="443"/>
      <c r="PQZ831" s="445"/>
      <c r="PRA831" s="446"/>
      <c r="PRB831" s="444"/>
      <c r="PRC831" s="442"/>
      <c r="PRD831" s="444"/>
      <c r="PRE831" s="442"/>
      <c r="PRF831" s="442"/>
      <c r="PRG831" s="443"/>
      <c r="PRH831" s="445"/>
      <c r="PRI831" s="446"/>
      <c r="PRJ831" s="444"/>
      <c r="PRK831" s="442"/>
      <c r="PRL831" s="444"/>
      <c r="PRM831" s="442"/>
      <c r="PRN831" s="442"/>
      <c r="PRO831" s="443"/>
      <c r="PRP831" s="445"/>
      <c r="PRQ831" s="446"/>
      <c r="PRR831" s="444"/>
      <c r="PRS831" s="442"/>
      <c r="PRT831" s="444"/>
      <c r="PRU831" s="442"/>
      <c r="PRV831" s="442"/>
      <c r="PRW831" s="443"/>
      <c r="PRX831" s="445"/>
      <c r="PRY831" s="446"/>
      <c r="PRZ831" s="444"/>
      <c r="PSA831" s="442"/>
      <c r="PSB831" s="444"/>
      <c r="PSC831" s="442"/>
      <c r="PSD831" s="442"/>
      <c r="PSE831" s="443"/>
      <c r="PSF831" s="445"/>
      <c r="PSG831" s="446"/>
      <c r="PSH831" s="444"/>
      <c r="PSI831" s="442"/>
      <c r="PSJ831" s="444"/>
      <c r="PSK831" s="442"/>
      <c r="PSL831" s="442"/>
      <c r="PSM831" s="443"/>
      <c r="PSN831" s="445"/>
      <c r="PSO831" s="446"/>
      <c r="PSP831" s="444"/>
      <c r="PSQ831" s="442"/>
      <c r="PSR831" s="444"/>
      <c r="PSS831" s="442"/>
      <c r="PST831" s="442"/>
      <c r="PSU831" s="443"/>
      <c r="PSV831" s="445"/>
      <c r="PSW831" s="446"/>
      <c r="PSX831" s="444"/>
      <c r="PSY831" s="442"/>
      <c r="PSZ831" s="444"/>
      <c r="PTA831" s="442"/>
      <c r="PTB831" s="442"/>
      <c r="PTC831" s="443"/>
      <c r="PTD831" s="445"/>
      <c r="PTE831" s="446"/>
      <c r="PTF831" s="444"/>
      <c r="PTG831" s="442"/>
      <c r="PTH831" s="444"/>
      <c r="PTI831" s="442"/>
      <c r="PTJ831" s="442"/>
      <c r="PTK831" s="443"/>
      <c r="PTL831" s="445"/>
      <c r="PTM831" s="446"/>
      <c r="PTN831" s="444"/>
      <c r="PTO831" s="442"/>
      <c r="PTP831" s="444"/>
      <c r="PTQ831" s="442"/>
      <c r="PTR831" s="442"/>
      <c r="PTS831" s="443"/>
      <c r="PTT831" s="445"/>
      <c r="PTU831" s="446"/>
      <c r="PTV831" s="444"/>
      <c r="PTW831" s="442"/>
      <c r="PTX831" s="444"/>
      <c r="PTY831" s="442"/>
      <c r="PTZ831" s="442"/>
      <c r="PUA831" s="443"/>
      <c r="PUB831" s="445"/>
      <c r="PUC831" s="446"/>
      <c r="PUD831" s="444"/>
      <c r="PUE831" s="442"/>
      <c r="PUF831" s="444"/>
      <c r="PUG831" s="442"/>
      <c r="PUH831" s="442"/>
      <c r="PUI831" s="443"/>
      <c r="PUJ831" s="445"/>
      <c r="PUK831" s="446"/>
      <c r="PUL831" s="444"/>
      <c r="PUM831" s="442"/>
      <c r="PUN831" s="444"/>
      <c r="PUO831" s="442"/>
      <c r="PUP831" s="442"/>
      <c r="PUQ831" s="443"/>
      <c r="PUR831" s="445"/>
      <c r="PUS831" s="446"/>
      <c r="PUT831" s="444"/>
      <c r="PUU831" s="442"/>
      <c r="PUV831" s="444"/>
      <c r="PUW831" s="442"/>
      <c r="PUX831" s="442"/>
      <c r="PUY831" s="443"/>
      <c r="PUZ831" s="445"/>
      <c r="PVA831" s="446"/>
      <c r="PVB831" s="444"/>
      <c r="PVC831" s="442"/>
      <c r="PVD831" s="444"/>
      <c r="PVE831" s="442"/>
      <c r="PVF831" s="442"/>
      <c r="PVG831" s="443"/>
      <c r="PVH831" s="445"/>
      <c r="PVI831" s="446"/>
      <c r="PVJ831" s="444"/>
      <c r="PVK831" s="442"/>
      <c r="PVL831" s="444"/>
      <c r="PVM831" s="442"/>
      <c r="PVN831" s="442"/>
      <c r="PVO831" s="443"/>
      <c r="PVP831" s="445"/>
      <c r="PVQ831" s="446"/>
      <c r="PVR831" s="444"/>
      <c r="PVS831" s="442"/>
      <c r="PVT831" s="444"/>
      <c r="PVU831" s="442"/>
      <c r="PVV831" s="442"/>
      <c r="PVW831" s="443"/>
      <c r="PVX831" s="445"/>
      <c r="PVY831" s="446"/>
      <c r="PVZ831" s="444"/>
      <c r="PWA831" s="442"/>
      <c r="PWB831" s="444"/>
      <c r="PWC831" s="442"/>
      <c r="PWD831" s="442"/>
      <c r="PWE831" s="443"/>
      <c r="PWF831" s="445"/>
      <c r="PWG831" s="446"/>
      <c r="PWH831" s="444"/>
      <c r="PWI831" s="442"/>
      <c r="PWJ831" s="444"/>
      <c r="PWK831" s="442"/>
      <c r="PWL831" s="442"/>
      <c r="PWM831" s="443"/>
      <c r="PWN831" s="445"/>
      <c r="PWO831" s="446"/>
      <c r="PWP831" s="444"/>
      <c r="PWQ831" s="442"/>
      <c r="PWR831" s="444"/>
      <c r="PWS831" s="442"/>
      <c r="PWT831" s="442"/>
      <c r="PWU831" s="443"/>
      <c r="PWV831" s="445"/>
      <c r="PWW831" s="446"/>
      <c r="PWX831" s="444"/>
      <c r="PWY831" s="442"/>
      <c r="PWZ831" s="444"/>
      <c r="PXA831" s="442"/>
      <c r="PXB831" s="442"/>
      <c r="PXC831" s="443"/>
      <c r="PXD831" s="445"/>
      <c r="PXE831" s="446"/>
      <c r="PXF831" s="444"/>
      <c r="PXG831" s="442"/>
      <c r="PXH831" s="444"/>
      <c r="PXI831" s="442"/>
      <c r="PXJ831" s="442"/>
      <c r="PXK831" s="443"/>
      <c r="PXL831" s="445"/>
      <c r="PXM831" s="446"/>
      <c r="PXN831" s="444"/>
      <c r="PXO831" s="442"/>
      <c r="PXP831" s="444"/>
      <c r="PXQ831" s="442"/>
      <c r="PXR831" s="442"/>
      <c r="PXS831" s="443"/>
      <c r="PXT831" s="445"/>
      <c r="PXU831" s="446"/>
      <c r="PXV831" s="444"/>
      <c r="PXW831" s="442"/>
      <c r="PXX831" s="444"/>
      <c r="PXY831" s="442"/>
      <c r="PXZ831" s="442"/>
      <c r="PYA831" s="443"/>
      <c r="PYB831" s="445"/>
      <c r="PYC831" s="446"/>
      <c r="PYD831" s="444"/>
      <c r="PYE831" s="442"/>
      <c r="PYF831" s="444"/>
      <c r="PYG831" s="442"/>
      <c r="PYH831" s="442"/>
      <c r="PYI831" s="443"/>
      <c r="PYJ831" s="445"/>
      <c r="PYK831" s="446"/>
      <c r="PYL831" s="444"/>
      <c r="PYM831" s="442"/>
      <c r="PYN831" s="444"/>
      <c r="PYO831" s="442"/>
      <c r="PYP831" s="442"/>
      <c r="PYQ831" s="443"/>
      <c r="PYR831" s="445"/>
      <c r="PYS831" s="446"/>
      <c r="PYT831" s="444"/>
      <c r="PYU831" s="442"/>
      <c r="PYV831" s="444"/>
      <c r="PYW831" s="442"/>
      <c r="PYX831" s="442"/>
      <c r="PYY831" s="443"/>
      <c r="PYZ831" s="445"/>
      <c r="PZA831" s="446"/>
      <c r="PZB831" s="444"/>
      <c r="PZC831" s="442"/>
      <c r="PZD831" s="444"/>
      <c r="PZE831" s="442"/>
      <c r="PZF831" s="442"/>
      <c r="PZG831" s="443"/>
      <c r="PZH831" s="445"/>
      <c r="PZI831" s="446"/>
      <c r="PZJ831" s="444"/>
      <c r="PZK831" s="442"/>
      <c r="PZL831" s="444"/>
      <c r="PZM831" s="442"/>
      <c r="PZN831" s="442"/>
      <c r="PZO831" s="443"/>
      <c r="PZP831" s="445"/>
      <c r="PZQ831" s="446"/>
      <c r="PZR831" s="444"/>
      <c r="PZS831" s="442"/>
      <c r="PZT831" s="444"/>
      <c r="PZU831" s="442"/>
      <c r="PZV831" s="442"/>
      <c r="PZW831" s="443"/>
      <c r="PZX831" s="445"/>
      <c r="PZY831" s="446"/>
      <c r="PZZ831" s="444"/>
      <c r="QAA831" s="442"/>
      <c r="QAB831" s="444"/>
      <c r="QAC831" s="442"/>
      <c r="QAD831" s="442"/>
      <c r="QAE831" s="443"/>
      <c r="QAF831" s="445"/>
      <c r="QAG831" s="446"/>
      <c r="QAH831" s="444"/>
      <c r="QAI831" s="442"/>
      <c r="QAJ831" s="444"/>
      <c r="QAK831" s="442"/>
      <c r="QAL831" s="442"/>
      <c r="QAM831" s="443"/>
      <c r="QAN831" s="445"/>
      <c r="QAO831" s="446"/>
      <c r="QAP831" s="444"/>
      <c r="QAQ831" s="442"/>
      <c r="QAR831" s="444"/>
      <c r="QAS831" s="442"/>
      <c r="QAT831" s="442"/>
      <c r="QAU831" s="443"/>
      <c r="QAV831" s="445"/>
      <c r="QAW831" s="446"/>
      <c r="QAX831" s="444"/>
      <c r="QAY831" s="442"/>
      <c r="QAZ831" s="444"/>
      <c r="QBA831" s="442"/>
      <c r="QBB831" s="442"/>
      <c r="QBC831" s="443"/>
      <c r="QBD831" s="445"/>
      <c r="QBE831" s="446"/>
      <c r="QBF831" s="444"/>
      <c r="QBG831" s="442"/>
      <c r="QBH831" s="444"/>
      <c r="QBI831" s="442"/>
      <c r="QBJ831" s="442"/>
      <c r="QBK831" s="443"/>
      <c r="QBL831" s="445"/>
      <c r="QBM831" s="446"/>
      <c r="QBN831" s="444"/>
      <c r="QBO831" s="442"/>
      <c r="QBP831" s="444"/>
      <c r="QBQ831" s="442"/>
      <c r="QBR831" s="442"/>
      <c r="QBS831" s="443"/>
      <c r="QBT831" s="445"/>
      <c r="QBU831" s="446"/>
      <c r="QBV831" s="444"/>
      <c r="QBW831" s="442"/>
      <c r="QBX831" s="444"/>
      <c r="QBY831" s="442"/>
      <c r="QBZ831" s="442"/>
      <c r="QCA831" s="443"/>
      <c r="QCB831" s="445"/>
      <c r="QCC831" s="446"/>
      <c r="QCD831" s="444"/>
      <c r="QCE831" s="442"/>
      <c r="QCF831" s="444"/>
      <c r="QCG831" s="442"/>
      <c r="QCH831" s="442"/>
      <c r="QCI831" s="443"/>
      <c r="QCJ831" s="445"/>
      <c r="QCK831" s="446"/>
      <c r="QCL831" s="444"/>
      <c r="QCM831" s="442"/>
      <c r="QCN831" s="444"/>
      <c r="QCO831" s="442"/>
      <c r="QCP831" s="442"/>
      <c r="QCQ831" s="443"/>
      <c r="QCR831" s="445"/>
      <c r="QCS831" s="446"/>
      <c r="QCT831" s="444"/>
      <c r="QCU831" s="442"/>
      <c r="QCV831" s="444"/>
      <c r="QCW831" s="442"/>
      <c r="QCX831" s="442"/>
      <c r="QCY831" s="443"/>
      <c r="QCZ831" s="445"/>
      <c r="QDA831" s="446"/>
      <c r="QDB831" s="444"/>
      <c r="QDC831" s="442"/>
      <c r="QDD831" s="444"/>
      <c r="QDE831" s="442"/>
      <c r="QDF831" s="442"/>
      <c r="QDG831" s="443"/>
      <c r="QDH831" s="445"/>
      <c r="QDI831" s="446"/>
      <c r="QDJ831" s="444"/>
      <c r="QDK831" s="442"/>
      <c r="QDL831" s="444"/>
      <c r="QDM831" s="442"/>
      <c r="QDN831" s="442"/>
      <c r="QDO831" s="443"/>
      <c r="QDP831" s="445"/>
      <c r="QDQ831" s="446"/>
      <c r="QDR831" s="444"/>
      <c r="QDS831" s="442"/>
      <c r="QDT831" s="444"/>
      <c r="QDU831" s="442"/>
      <c r="QDV831" s="442"/>
      <c r="QDW831" s="443"/>
      <c r="QDX831" s="445"/>
      <c r="QDY831" s="446"/>
      <c r="QDZ831" s="444"/>
      <c r="QEA831" s="442"/>
      <c r="QEB831" s="444"/>
      <c r="QEC831" s="442"/>
      <c r="QED831" s="442"/>
      <c r="QEE831" s="443"/>
      <c r="QEF831" s="445"/>
      <c r="QEG831" s="446"/>
      <c r="QEH831" s="444"/>
      <c r="QEI831" s="442"/>
      <c r="QEJ831" s="444"/>
      <c r="QEK831" s="442"/>
      <c r="QEL831" s="442"/>
      <c r="QEM831" s="443"/>
      <c r="QEN831" s="445"/>
      <c r="QEO831" s="446"/>
      <c r="QEP831" s="444"/>
      <c r="QEQ831" s="442"/>
      <c r="QER831" s="444"/>
      <c r="QES831" s="442"/>
      <c r="QET831" s="442"/>
      <c r="QEU831" s="443"/>
      <c r="QEV831" s="445"/>
      <c r="QEW831" s="446"/>
      <c r="QEX831" s="444"/>
      <c r="QEY831" s="442"/>
      <c r="QEZ831" s="444"/>
      <c r="QFA831" s="442"/>
      <c r="QFB831" s="442"/>
      <c r="QFC831" s="443"/>
      <c r="QFD831" s="445"/>
      <c r="QFE831" s="446"/>
      <c r="QFF831" s="444"/>
      <c r="QFG831" s="442"/>
      <c r="QFH831" s="444"/>
      <c r="QFI831" s="442"/>
      <c r="QFJ831" s="442"/>
      <c r="QFK831" s="443"/>
      <c r="QFL831" s="445"/>
      <c r="QFM831" s="446"/>
      <c r="QFN831" s="444"/>
      <c r="QFO831" s="442"/>
      <c r="QFP831" s="444"/>
      <c r="QFQ831" s="442"/>
      <c r="QFR831" s="442"/>
      <c r="QFS831" s="443"/>
      <c r="QFT831" s="445"/>
      <c r="QFU831" s="446"/>
      <c r="QFV831" s="444"/>
      <c r="QFW831" s="442"/>
      <c r="QFX831" s="444"/>
      <c r="QFY831" s="442"/>
      <c r="QFZ831" s="442"/>
      <c r="QGA831" s="443"/>
      <c r="QGB831" s="445"/>
      <c r="QGC831" s="446"/>
      <c r="QGD831" s="444"/>
      <c r="QGE831" s="442"/>
      <c r="QGF831" s="444"/>
      <c r="QGG831" s="442"/>
      <c r="QGH831" s="442"/>
      <c r="QGI831" s="443"/>
      <c r="QGJ831" s="445"/>
      <c r="QGK831" s="446"/>
      <c r="QGL831" s="444"/>
      <c r="QGM831" s="442"/>
      <c r="QGN831" s="444"/>
      <c r="QGO831" s="442"/>
      <c r="QGP831" s="442"/>
      <c r="QGQ831" s="443"/>
      <c r="QGR831" s="445"/>
      <c r="QGS831" s="446"/>
      <c r="QGT831" s="444"/>
      <c r="QGU831" s="442"/>
      <c r="QGV831" s="444"/>
      <c r="QGW831" s="442"/>
      <c r="QGX831" s="442"/>
      <c r="QGY831" s="443"/>
      <c r="QGZ831" s="445"/>
      <c r="QHA831" s="446"/>
      <c r="QHB831" s="444"/>
      <c r="QHC831" s="442"/>
      <c r="QHD831" s="444"/>
      <c r="QHE831" s="442"/>
      <c r="QHF831" s="442"/>
      <c r="QHG831" s="443"/>
      <c r="QHH831" s="445"/>
      <c r="QHI831" s="446"/>
      <c r="QHJ831" s="444"/>
      <c r="QHK831" s="442"/>
      <c r="QHL831" s="444"/>
      <c r="QHM831" s="442"/>
      <c r="QHN831" s="442"/>
      <c r="QHO831" s="443"/>
      <c r="QHP831" s="445"/>
      <c r="QHQ831" s="446"/>
      <c r="QHR831" s="444"/>
      <c r="QHS831" s="442"/>
      <c r="QHT831" s="444"/>
      <c r="QHU831" s="442"/>
      <c r="QHV831" s="442"/>
      <c r="QHW831" s="443"/>
      <c r="QHX831" s="445"/>
      <c r="QHY831" s="446"/>
      <c r="QHZ831" s="444"/>
      <c r="QIA831" s="442"/>
      <c r="QIB831" s="444"/>
      <c r="QIC831" s="442"/>
      <c r="QID831" s="442"/>
      <c r="QIE831" s="443"/>
      <c r="QIF831" s="445"/>
      <c r="QIG831" s="446"/>
      <c r="QIH831" s="444"/>
      <c r="QII831" s="442"/>
      <c r="QIJ831" s="444"/>
      <c r="QIK831" s="442"/>
      <c r="QIL831" s="442"/>
      <c r="QIM831" s="443"/>
      <c r="QIN831" s="445"/>
      <c r="QIO831" s="446"/>
      <c r="QIP831" s="444"/>
      <c r="QIQ831" s="442"/>
      <c r="QIR831" s="444"/>
      <c r="QIS831" s="442"/>
      <c r="QIT831" s="442"/>
      <c r="QIU831" s="443"/>
      <c r="QIV831" s="445"/>
      <c r="QIW831" s="446"/>
      <c r="QIX831" s="444"/>
      <c r="QIY831" s="442"/>
      <c r="QIZ831" s="444"/>
      <c r="QJA831" s="442"/>
      <c r="QJB831" s="442"/>
      <c r="QJC831" s="443"/>
      <c r="QJD831" s="445"/>
      <c r="QJE831" s="446"/>
      <c r="QJF831" s="444"/>
      <c r="QJG831" s="442"/>
      <c r="QJH831" s="444"/>
      <c r="QJI831" s="442"/>
      <c r="QJJ831" s="442"/>
      <c r="QJK831" s="443"/>
      <c r="QJL831" s="445"/>
      <c r="QJM831" s="446"/>
      <c r="QJN831" s="444"/>
      <c r="QJO831" s="442"/>
      <c r="QJP831" s="444"/>
      <c r="QJQ831" s="442"/>
      <c r="QJR831" s="442"/>
      <c r="QJS831" s="443"/>
      <c r="QJT831" s="445"/>
      <c r="QJU831" s="446"/>
      <c r="QJV831" s="444"/>
      <c r="QJW831" s="442"/>
      <c r="QJX831" s="444"/>
      <c r="QJY831" s="442"/>
      <c r="QJZ831" s="442"/>
      <c r="QKA831" s="443"/>
      <c r="QKB831" s="445"/>
      <c r="QKC831" s="446"/>
      <c r="QKD831" s="444"/>
      <c r="QKE831" s="442"/>
      <c r="QKF831" s="444"/>
      <c r="QKG831" s="442"/>
      <c r="QKH831" s="442"/>
      <c r="QKI831" s="443"/>
      <c r="QKJ831" s="445"/>
      <c r="QKK831" s="446"/>
      <c r="QKL831" s="444"/>
      <c r="QKM831" s="442"/>
      <c r="QKN831" s="444"/>
      <c r="QKO831" s="442"/>
      <c r="QKP831" s="442"/>
      <c r="QKQ831" s="443"/>
      <c r="QKR831" s="445"/>
      <c r="QKS831" s="446"/>
      <c r="QKT831" s="444"/>
      <c r="QKU831" s="442"/>
      <c r="QKV831" s="444"/>
      <c r="QKW831" s="442"/>
      <c r="QKX831" s="442"/>
      <c r="QKY831" s="443"/>
      <c r="QKZ831" s="445"/>
      <c r="QLA831" s="446"/>
      <c r="QLB831" s="444"/>
      <c r="QLC831" s="442"/>
      <c r="QLD831" s="444"/>
      <c r="QLE831" s="442"/>
      <c r="QLF831" s="442"/>
      <c r="QLG831" s="443"/>
      <c r="QLH831" s="445"/>
      <c r="QLI831" s="446"/>
      <c r="QLJ831" s="444"/>
      <c r="QLK831" s="442"/>
      <c r="QLL831" s="444"/>
      <c r="QLM831" s="442"/>
      <c r="QLN831" s="442"/>
      <c r="QLO831" s="443"/>
      <c r="QLP831" s="445"/>
      <c r="QLQ831" s="446"/>
      <c r="QLR831" s="444"/>
      <c r="QLS831" s="442"/>
      <c r="QLT831" s="444"/>
      <c r="QLU831" s="442"/>
      <c r="QLV831" s="442"/>
      <c r="QLW831" s="443"/>
      <c r="QLX831" s="445"/>
      <c r="QLY831" s="446"/>
      <c r="QLZ831" s="444"/>
      <c r="QMA831" s="442"/>
      <c r="QMB831" s="444"/>
      <c r="QMC831" s="442"/>
      <c r="QMD831" s="442"/>
      <c r="QME831" s="443"/>
      <c r="QMF831" s="445"/>
      <c r="QMG831" s="446"/>
      <c r="QMH831" s="444"/>
      <c r="QMI831" s="442"/>
      <c r="QMJ831" s="444"/>
      <c r="QMK831" s="442"/>
      <c r="QML831" s="442"/>
      <c r="QMM831" s="443"/>
      <c r="QMN831" s="445"/>
      <c r="QMO831" s="446"/>
      <c r="QMP831" s="444"/>
      <c r="QMQ831" s="442"/>
      <c r="QMR831" s="444"/>
      <c r="QMS831" s="442"/>
      <c r="QMT831" s="442"/>
      <c r="QMU831" s="443"/>
      <c r="QMV831" s="445"/>
      <c r="QMW831" s="446"/>
      <c r="QMX831" s="444"/>
      <c r="QMY831" s="442"/>
      <c r="QMZ831" s="444"/>
      <c r="QNA831" s="442"/>
      <c r="QNB831" s="442"/>
      <c r="QNC831" s="443"/>
      <c r="QND831" s="445"/>
      <c r="QNE831" s="446"/>
      <c r="QNF831" s="444"/>
      <c r="QNG831" s="442"/>
      <c r="QNH831" s="444"/>
      <c r="QNI831" s="442"/>
      <c r="QNJ831" s="442"/>
      <c r="QNK831" s="443"/>
      <c r="QNL831" s="445"/>
      <c r="QNM831" s="446"/>
      <c r="QNN831" s="444"/>
      <c r="QNO831" s="442"/>
      <c r="QNP831" s="444"/>
      <c r="QNQ831" s="442"/>
      <c r="QNR831" s="442"/>
      <c r="QNS831" s="443"/>
      <c r="QNT831" s="445"/>
      <c r="QNU831" s="446"/>
      <c r="QNV831" s="444"/>
      <c r="QNW831" s="442"/>
      <c r="QNX831" s="444"/>
      <c r="QNY831" s="442"/>
      <c r="QNZ831" s="442"/>
      <c r="QOA831" s="443"/>
      <c r="QOB831" s="445"/>
      <c r="QOC831" s="446"/>
      <c r="QOD831" s="444"/>
      <c r="QOE831" s="442"/>
      <c r="QOF831" s="444"/>
      <c r="QOG831" s="442"/>
      <c r="QOH831" s="442"/>
      <c r="QOI831" s="443"/>
      <c r="QOJ831" s="445"/>
      <c r="QOK831" s="446"/>
      <c r="QOL831" s="444"/>
      <c r="QOM831" s="442"/>
      <c r="QON831" s="444"/>
      <c r="QOO831" s="442"/>
      <c r="QOP831" s="442"/>
      <c r="QOQ831" s="443"/>
      <c r="QOR831" s="445"/>
      <c r="QOS831" s="446"/>
      <c r="QOT831" s="444"/>
      <c r="QOU831" s="442"/>
      <c r="QOV831" s="444"/>
      <c r="QOW831" s="442"/>
      <c r="QOX831" s="442"/>
      <c r="QOY831" s="443"/>
      <c r="QOZ831" s="445"/>
      <c r="QPA831" s="446"/>
      <c r="QPB831" s="444"/>
      <c r="QPC831" s="442"/>
      <c r="QPD831" s="444"/>
      <c r="QPE831" s="442"/>
      <c r="QPF831" s="442"/>
      <c r="QPG831" s="443"/>
      <c r="QPH831" s="445"/>
      <c r="QPI831" s="446"/>
      <c r="QPJ831" s="444"/>
      <c r="QPK831" s="442"/>
      <c r="QPL831" s="444"/>
      <c r="QPM831" s="442"/>
      <c r="QPN831" s="442"/>
      <c r="QPO831" s="443"/>
      <c r="QPP831" s="445"/>
      <c r="QPQ831" s="446"/>
      <c r="QPR831" s="444"/>
      <c r="QPS831" s="442"/>
      <c r="QPT831" s="444"/>
      <c r="QPU831" s="442"/>
      <c r="QPV831" s="442"/>
      <c r="QPW831" s="443"/>
      <c r="QPX831" s="445"/>
      <c r="QPY831" s="446"/>
      <c r="QPZ831" s="444"/>
      <c r="QQA831" s="442"/>
      <c r="QQB831" s="444"/>
      <c r="QQC831" s="442"/>
      <c r="QQD831" s="442"/>
      <c r="QQE831" s="443"/>
      <c r="QQF831" s="445"/>
      <c r="QQG831" s="446"/>
      <c r="QQH831" s="444"/>
      <c r="QQI831" s="442"/>
      <c r="QQJ831" s="444"/>
      <c r="QQK831" s="442"/>
      <c r="QQL831" s="442"/>
      <c r="QQM831" s="443"/>
      <c r="QQN831" s="445"/>
      <c r="QQO831" s="446"/>
      <c r="QQP831" s="444"/>
      <c r="QQQ831" s="442"/>
      <c r="QQR831" s="444"/>
      <c r="QQS831" s="442"/>
      <c r="QQT831" s="442"/>
      <c r="QQU831" s="443"/>
      <c r="QQV831" s="445"/>
      <c r="QQW831" s="446"/>
      <c r="QQX831" s="444"/>
      <c r="QQY831" s="442"/>
      <c r="QQZ831" s="444"/>
      <c r="QRA831" s="442"/>
      <c r="QRB831" s="442"/>
      <c r="QRC831" s="443"/>
      <c r="QRD831" s="445"/>
      <c r="QRE831" s="446"/>
      <c r="QRF831" s="444"/>
      <c r="QRG831" s="442"/>
      <c r="QRH831" s="444"/>
      <c r="QRI831" s="442"/>
      <c r="QRJ831" s="442"/>
      <c r="QRK831" s="443"/>
      <c r="QRL831" s="445"/>
      <c r="QRM831" s="446"/>
      <c r="QRN831" s="444"/>
      <c r="QRO831" s="442"/>
      <c r="QRP831" s="444"/>
      <c r="QRQ831" s="442"/>
      <c r="QRR831" s="442"/>
      <c r="QRS831" s="443"/>
      <c r="QRT831" s="445"/>
      <c r="QRU831" s="446"/>
      <c r="QRV831" s="444"/>
      <c r="QRW831" s="442"/>
      <c r="QRX831" s="444"/>
      <c r="QRY831" s="442"/>
      <c r="QRZ831" s="442"/>
      <c r="QSA831" s="443"/>
      <c r="QSB831" s="445"/>
      <c r="QSC831" s="446"/>
      <c r="QSD831" s="444"/>
      <c r="QSE831" s="442"/>
      <c r="QSF831" s="444"/>
      <c r="QSG831" s="442"/>
      <c r="QSH831" s="442"/>
      <c r="QSI831" s="443"/>
      <c r="QSJ831" s="445"/>
      <c r="QSK831" s="446"/>
      <c r="QSL831" s="444"/>
      <c r="QSM831" s="442"/>
      <c r="QSN831" s="444"/>
      <c r="QSO831" s="442"/>
      <c r="QSP831" s="442"/>
      <c r="QSQ831" s="443"/>
      <c r="QSR831" s="445"/>
      <c r="QSS831" s="446"/>
      <c r="QST831" s="444"/>
      <c r="QSU831" s="442"/>
      <c r="QSV831" s="444"/>
      <c r="QSW831" s="442"/>
      <c r="QSX831" s="442"/>
      <c r="QSY831" s="443"/>
      <c r="QSZ831" s="445"/>
      <c r="QTA831" s="446"/>
      <c r="QTB831" s="444"/>
      <c r="QTC831" s="442"/>
      <c r="QTD831" s="444"/>
      <c r="QTE831" s="442"/>
      <c r="QTF831" s="442"/>
      <c r="QTG831" s="443"/>
      <c r="QTH831" s="445"/>
      <c r="QTI831" s="446"/>
      <c r="QTJ831" s="444"/>
      <c r="QTK831" s="442"/>
      <c r="QTL831" s="444"/>
      <c r="QTM831" s="442"/>
      <c r="QTN831" s="442"/>
      <c r="QTO831" s="443"/>
      <c r="QTP831" s="445"/>
      <c r="QTQ831" s="446"/>
      <c r="QTR831" s="444"/>
      <c r="QTS831" s="442"/>
      <c r="QTT831" s="444"/>
      <c r="QTU831" s="442"/>
      <c r="QTV831" s="442"/>
      <c r="QTW831" s="443"/>
      <c r="QTX831" s="445"/>
      <c r="QTY831" s="446"/>
      <c r="QTZ831" s="444"/>
      <c r="QUA831" s="442"/>
      <c r="QUB831" s="444"/>
      <c r="QUC831" s="442"/>
      <c r="QUD831" s="442"/>
      <c r="QUE831" s="443"/>
      <c r="QUF831" s="445"/>
      <c r="QUG831" s="446"/>
      <c r="QUH831" s="444"/>
      <c r="QUI831" s="442"/>
      <c r="QUJ831" s="444"/>
      <c r="QUK831" s="442"/>
      <c r="QUL831" s="442"/>
      <c r="QUM831" s="443"/>
      <c r="QUN831" s="445"/>
      <c r="QUO831" s="446"/>
      <c r="QUP831" s="444"/>
      <c r="QUQ831" s="442"/>
      <c r="QUR831" s="444"/>
      <c r="QUS831" s="442"/>
      <c r="QUT831" s="442"/>
      <c r="QUU831" s="443"/>
      <c r="QUV831" s="445"/>
      <c r="QUW831" s="446"/>
      <c r="QUX831" s="444"/>
      <c r="QUY831" s="442"/>
      <c r="QUZ831" s="444"/>
      <c r="QVA831" s="442"/>
      <c r="QVB831" s="442"/>
      <c r="QVC831" s="443"/>
      <c r="QVD831" s="445"/>
      <c r="QVE831" s="446"/>
      <c r="QVF831" s="444"/>
      <c r="QVG831" s="442"/>
      <c r="QVH831" s="444"/>
      <c r="QVI831" s="442"/>
      <c r="QVJ831" s="442"/>
      <c r="QVK831" s="443"/>
      <c r="QVL831" s="445"/>
      <c r="QVM831" s="446"/>
      <c r="QVN831" s="444"/>
      <c r="QVO831" s="442"/>
      <c r="QVP831" s="444"/>
      <c r="QVQ831" s="442"/>
      <c r="QVR831" s="442"/>
      <c r="QVS831" s="443"/>
      <c r="QVT831" s="445"/>
      <c r="QVU831" s="446"/>
      <c r="QVV831" s="444"/>
      <c r="QVW831" s="442"/>
      <c r="QVX831" s="444"/>
      <c r="QVY831" s="442"/>
      <c r="QVZ831" s="442"/>
      <c r="QWA831" s="443"/>
      <c r="QWB831" s="445"/>
      <c r="QWC831" s="446"/>
      <c r="QWD831" s="444"/>
      <c r="QWE831" s="442"/>
      <c r="QWF831" s="444"/>
      <c r="QWG831" s="442"/>
      <c r="QWH831" s="442"/>
      <c r="QWI831" s="443"/>
      <c r="QWJ831" s="445"/>
      <c r="QWK831" s="446"/>
      <c r="QWL831" s="444"/>
      <c r="QWM831" s="442"/>
      <c r="QWN831" s="444"/>
      <c r="QWO831" s="442"/>
      <c r="QWP831" s="442"/>
      <c r="QWQ831" s="443"/>
      <c r="QWR831" s="445"/>
      <c r="QWS831" s="446"/>
      <c r="QWT831" s="444"/>
      <c r="QWU831" s="442"/>
      <c r="QWV831" s="444"/>
      <c r="QWW831" s="442"/>
      <c r="QWX831" s="442"/>
      <c r="QWY831" s="443"/>
      <c r="QWZ831" s="445"/>
      <c r="QXA831" s="446"/>
      <c r="QXB831" s="444"/>
      <c r="QXC831" s="442"/>
      <c r="QXD831" s="444"/>
      <c r="QXE831" s="442"/>
      <c r="QXF831" s="442"/>
      <c r="QXG831" s="443"/>
      <c r="QXH831" s="445"/>
      <c r="QXI831" s="446"/>
      <c r="QXJ831" s="444"/>
      <c r="QXK831" s="442"/>
      <c r="QXL831" s="444"/>
      <c r="QXM831" s="442"/>
      <c r="QXN831" s="442"/>
      <c r="QXO831" s="443"/>
      <c r="QXP831" s="445"/>
      <c r="QXQ831" s="446"/>
      <c r="QXR831" s="444"/>
      <c r="QXS831" s="442"/>
      <c r="QXT831" s="444"/>
      <c r="QXU831" s="442"/>
      <c r="QXV831" s="442"/>
      <c r="QXW831" s="443"/>
      <c r="QXX831" s="445"/>
      <c r="QXY831" s="446"/>
      <c r="QXZ831" s="444"/>
      <c r="QYA831" s="442"/>
      <c r="QYB831" s="444"/>
      <c r="QYC831" s="442"/>
      <c r="QYD831" s="442"/>
      <c r="QYE831" s="443"/>
      <c r="QYF831" s="445"/>
      <c r="QYG831" s="446"/>
      <c r="QYH831" s="444"/>
      <c r="QYI831" s="442"/>
      <c r="QYJ831" s="444"/>
      <c r="QYK831" s="442"/>
      <c r="QYL831" s="442"/>
      <c r="QYM831" s="443"/>
      <c r="QYN831" s="445"/>
      <c r="QYO831" s="446"/>
      <c r="QYP831" s="444"/>
      <c r="QYQ831" s="442"/>
      <c r="QYR831" s="444"/>
      <c r="QYS831" s="442"/>
      <c r="QYT831" s="442"/>
      <c r="QYU831" s="443"/>
      <c r="QYV831" s="445"/>
      <c r="QYW831" s="446"/>
      <c r="QYX831" s="444"/>
      <c r="QYY831" s="442"/>
      <c r="QYZ831" s="444"/>
      <c r="QZA831" s="442"/>
      <c r="QZB831" s="442"/>
      <c r="QZC831" s="443"/>
      <c r="QZD831" s="445"/>
      <c r="QZE831" s="446"/>
      <c r="QZF831" s="444"/>
      <c r="QZG831" s="442"/>
      <c r="QZH831" s="444"/>
      <c r="QZI831" s="442"/>
      <c r="QZJ831" s="442"/>
      <c r="QZK831" s="443"/>
      <c r="QZL831" s="445"/>
      <c r="QZM831" s="446"/>
      <c r="QZN831" s="444"/>
      <c r="QZO831" s="442"/>
      <c r="QZP831" s="444"/>
      <c r="QZQ831" s="442"/>
      <c r="QZR831" s="442"/>
      <c r="QZS831" s="443"/>
      <c r="QZT831" s="445"/>
      <c r="QZU831" s="446"/>
      <c r="QZV831" s="444"/>
      <c r="QZW831" s="442"/>
      <c r="QZX831" s="444"/>
      <c r="QZY831" s="442"/>
      <c r="QZZ831" s="442"/>
      <c r="RAA831" s="443"/>
      <c r="RAB831" s="445"/>
      <c r="RAC831" s="446"/>
      <c r="RAD831" s="444"/>
      <c r="RAE831" s="442"/>
      <c r="RAF831" s="444"/>
      <c r="RAG831" s="442"/>
      <c r="RAH831" s="442"/>
      <c r="RAI831" s="443"/>
      <c r="RAJ831" s="445"/>
      <c r="RAK831" s="446"/>
      <c r="RAL831" s="444"/>
      <c r="RAM831" s="442"/>
      <c r="RAN831" s="444"/>
      <c r="RAO831" s="442"/>
      <c r="RAP831" s="442"/>
      <c r="RAQ831" s="443"/>
      <c r="RAR831" s="445"/>
      <c r="RAS831" s="446"/>
      <c r="RAT831" s="444"/>
      <c r="RAU831" s="442"/>
      <c r="RAV831" s="444"/>
      <c r="RAW831" s="442"/>
      <c r="RAX831" s="442"/>
      <c r="RAY831" s="443"/>
      <c r="RAZ831" s="445"/>
      <c r="RBA831" s="446"/>
      <c r="RBB831" s="444"/>
      <c r="RBC831" s="442"/>
      <c r="RBD831" s="444"/>
      <c r="RBE831" s="442"/>
      <c r="RBF831" s="442"/>
      <c r="RBG831" s="443"/>
      <c r="RBH831" s="445"/>
      <c r="RBI831" s="446"/>
      <c r="RBJ831" s="444"/>
      <c r="RBK831" s="442"/>
      <c r="RBL831" s="444"/>
      <c r="RBM831" s="442"/>
      <c r="RBN831" s="442"/>
      <c r="RBO831" s="443"/>
      <c r="RBP831" s="445"/>
      <c r="RBQ831" s="446"/>
      <c r="RBR831" s="444"/>
      <c r="RBS831" s="442"/>
      <c r="RBT831" s="444"/>
      <c r="RBU831" s="442"/>
      <c r="RBV831" s="442"/>
      <c r="RBW831" s="443"/>
      <c r="RBX831" s="445"/>
      <c r="RBY831" s="446"/>
      <c r="RBZ831" s="444"/>
      <c r="RCA831" s="442"/>
      <c r="RCB831" s="444"/>
      <c r="RCC831" s="442"/>
      <c r="RCD831" s="442"/>
      <c r="RCE831" s="443"/>
      <c r="RCF831" s="445"/>
      <c r="RCG831" s="446"/>
      <c r="RCH831" s="444"/>
      <c r="RCI831" s="442"/>
      <c r="RCJ831" s="444"/>
      <c r="RCK831" s="442"/>
      <c r="RCL831" s="442"/>
      <c r="RCM831" s="443"/>
      <c r="RCN831" s="445"/>
      <c r="RCO831" s="446"/>
      <c r="RCP831" s="444"/>
      <c r="RCQ831" s="442"/>
      <c r="RCR831" s="444"/>
      <c r="RCS831" s="442"/>
      <c r="RCT831" s="442"/>
      <c r="RCU831" s="443"/>
      <c r="RCV831" s="445"/>
      <c r="RCW831" s="446"/>
      <c r="RCX831" s="444"/>
      <c r="RCY831" s="442"/>
      <c r="RCZ831" s="444"/>
      <c r="RDA831" s="442"/>
      <c r="RDB831" s="442"/>
      <c r="RDC831" s="443"/>
      <c r="RDD831" s="445"/>
      <c r="RDE831" s="446"/>
      <c r="RDF831" s="444"/>
      <c r="RDG831" s="442"/>
      <c r="RDH831" s="444"/>
      <c r="RDI831" s="442"/>
      <c r="RDJ831" s="442"/>
      <c r="RDK831" s="443"/>
      <c r="RDL831" s="445"/>
      <c r="RDM831" s="446"/>
      <c r="RDN831" s="444"/>
      <c r="RDO831" s="442"/>
      <c r="RDP831" s="444"/>
      <c r="RDQ831" s="442"/>
      <c r="RDR831" s="442"/>
      <c r="RDS831" s="443"/>
      <c r="RDT831" s="445"/>
      <c r="RDU831" s="446"/>
      <c r="RDV831" s="444"/>
      <c r="RDW831" s="442"/>
      <c r="RDX831" s="444"/>
      <c r="RDY831" s="442"/>
      <c r="RDZ831" s="442"/>
      <c r="REA831" s="443"/>
      <c r="REB831" s="445"/>
      <c r="REC831" s="446"/>
      <c r="RED831" s="444"/>
      <c r="REE831" s="442"/>
      <c r="REF831" s="444"/>
      <c r="REG831" s="442"/>
      <c r="REH831" s="442"/>
      <c r="REI831" s="443"/>
      <c r="REJ831" s="445"/>
      <c r="REK831" s="446"/>
      <c r="REL831" s="444"/>
      <c r="REM831" s="442"/>
      <c r="REN831" s="444"/>
      <c r="REO831" s="442"/>
      <c r="REP831" s="442"/>
      <c r="REQ831" s="443"/>
      <c r="RER831" s="445"/>
      <c r="RES831" s="446"/>
      <c r="RET831" s="444"/>
      <c r="REU831" s="442"/>
      <c r="REV831" s="444"/>
      <c r="REW831" s="442"/>
      <c r="REX831" s="442"/>
      <c r="REY831" s="443"/>
      <c r="REZ831" s="445"/>
      <c r="RFA831" s="446"/>
      <c r="RFB831" s="444"/>
      <c r="RFC831" s="442"/>
      <c r="RFD831" s="444"/>
      <c r="RFE831" s="442"/>
      <c r="RFF831" s="442"/>
      <c r="RFG831" s="443"/>
      <c r="RFH831" s="445"/>
      <c r="RFI831" s="446"/>
      <c r="RFJ831" s="444"/>
      <c r="RFK831" s="442"/>
      <c r="RFL831" s="444"/>
      <c r="RFM831" s="442"/>
      <c r="RFN831" s="442"/>
      <c r="RFO831" s="443"/>
      <c r="RFP831" s="445"/>
      <c r="RFQ831" s="446"/>
      <c r="RFR831" s="444"/>
      <c r="RFS831" s="442"/>
      <c r="RFT831" s="444"/>
      <c r="RFU831" s="442"/>
      <c r="RFV831" s="442"/>
      <c r="RFW831" s="443"/>
      <c r="RFX831" s="445"/>
      <c r="RFY831" s="446"/>
      <c r="RFZ831" s="444"/>
      <c r="RGA831" s="442"/>
      <c r="RGB831" s="444"/>
      <c r="RGC831" s="442"/>
      <c r="RGD831" s="442"/>
      <c r="RGE831" s="443"/>
      <c r="RGF831" s="445"/>
      <c r="RGG831" s="446"/>
      <c r="RGH831" s="444"/>
      <c r="RGI831" s="442"/>
      <c r="RGJ831" s="444"/>
      <c r="RGK831" s="442"/>
      <c r="RGL831" s="442"/>
      <c r="RGM831" s="443"/>
      <c r="RGN831" s="445"/>
      <c r="RGO831" s="446"/>
      <c r="RGP831" s="444"/>
      <c r="RGQ831" s="442"/>
      <c r="RGR831" s="444"/>
      <c r="RGS831" s="442"/>
      <c r="RGT831" s="442"/>
      <c r="RGU831" s="443"/>
      <c r="RGV831" s="445"/>
      <c r="RGW831" s="446"/>
      <c r="RGX831" s="444"/>
      <c r="RGY831" s="442"/>
      <c r="RGZ831" s="444"/>
      <c r="RHA831" s="442"/>
      <c r="RHB831" s="442"/>
      <c r="RHC831" s="443"/>
      <c r="RHD831" s="445"/>
      <c r="RHE831" s="446"/>
      <c r="RHF831" s="444"/>
      <c r="RHG831" s="442"/>
      <c r="RHH831" s="444"/>
      <c r="RHI831" s="442"/>
      <c r="RHJ831" s="442"/>
      <c r="RHK831" s="443"/>
      <c r="RHL831" s="445"/>
      <c r="RHM831" s="446"/>
      <c r="RHN831" s="444"/>
      <c r="RHO831" s="442"/>
      <c r="RHP831" s="444"/>
      <c r="RHQ831" s="442"/>
      <c r="RHR831" s="442"/>
      <c r="RHS831" s="443"/>
      <c r="RHT831" s="445"/>
      <c r="RHU831" s="446"/>
      <c r="RHV831" s="444"/>
      <c r="RHW831" s="442"/>
      <c r="RHX831" s="444"/>
      <c r="RHY831" s="442"/>
      <c r="RHZ831" s="442"/>
      <c r="RIA831" s="443"/>
      <c r="RIB831" s="445"/>
      <c r="RIC831" s="446"/>
      <c r="RID831" s="444"/>
      <c r="RIE831" s="442"/>
      <c r="RIF831" s="444"/>
      <c r="RIG831" s="442"/>
      <c r="RIH831" s="442"/>
      <c r="RII831" s="443"/>
      <c r="RIJ831" s="445"/>
      <c r="RIK831" s="446"/>
      <c r="RIL831" s="444"/>
      <c r="RIM831" s="442"/>
      <c r="RIN831" s="444"/>
      <c r="RIO831" s="442"/>
      <c r="RIP831" s="442"/>
      <c r="RIQ831" s="443"/>
      <c r="RIR831" s="445"/>
      <c r="RIS831" s="446"/>
      <c r="RIT831" s="444"/>
      <c r="RIU831" s="442"/>
      <c r="RIV831" s="444"/>
      <c r="RIW831" s="442"/>
      <c r="RIX831" s="442"/>
      <c r="RIY831" s="443"/>
      <c r="RIZ831" s="445"/>
      <c r="RJA831" s="446"/>
      <c r="RJB831" s="444"/>
      <c r="RJC831" s="442"/>
      <c r="RJD831" s="444"/>
      <c r="RJE831" s="442"/>
      <c r="RJF831" s="442"/>
      <c r="RJG831" s="443"/>
      <c r="RJH831" s="445"/>
      <c r="RJI831" s="446"/>
      <c r="RJJ831" s="444"/>
      <c r="RJK831" s="442"/>
      <c r="RJL831" s="444"/>
      <c r="RJM831" s="442"/>
      <c r="RJN831" s="442"/>
      <c r="RJO831" s="443"/>
      <c r="RJP831" s="445"/>
      <c r="RJQ831" s="446"/>
      <c r="RJR831" s="444"/>
      <c r="RJS831" s="442"/>
      <c r="RJT831" s="444"/>
      <c r="RJU831" s="442"/>
      <c r="RJV831" s="442"/>
      <c r="RJW831" s="443"/>
      <c r="RJX831" s="445"/>
      <c r="RJY831" s="446"/>
      <c r="RJZ831" s="444"/>
      <c r="RKA831" s="442"/>
      <c r="RKB831" s="444"/>
      <c r="RKC831" s="442"/>
      <c r="RKD831" s="442"/>
      <c r="RKE831" s="443"/>
      <c r="RKF831" s="445"/>
      <c r="RKG831" s="446"/>
      <c r="RKH831" s="444"/>
      <c r="RKI831" s="442"/>
      <c r="RKJ831" s="444"/>
      <c r="RKK831" s="442"/>
      <c r="RKL831" s="442"/>
      <c r="RKM831" s="443"/>
      <c r="RKN831" s="445"/>
      <c r="RKO831" s="446"/>
      <c r="RKP831" s="444"/>
      <c r="RKQ831" s="442"/>
      <c r="RKR831" s="444"/>
      <c r="RKS831" s="442"/>
      <c r="RKT831" s="442"/>
      <c r="RKU831" s="443"/>
      <c r="RKV831" s="445"/>
      <c r="RKW831" s="446"/>
      <c r="RKX831" s="444"/>
      <c r="RKY831" s="442"/>
      <c r="RKZ831" s="444"/>
      <c r="RLA831" s="442"/>
      <c r="RLB831" s="442"/>
      <c r="RLC831" s="443"/>
      <c r="RLD831" s="445"/>
      <c r="RLE831" s="446"/>
      <c r="RLF831" s="444"/>
      <c r="RLG831" s="442"/>
      <c r="RLH831" s="444"/>
      <c r="RLI831" s="442"/>
      <c r="RLJ831" s="442"/>
      <c r="RLK831" s="443"/>
      <c r="RLL831" s="445"/>
      <c r="RLM831" s="446"/>
      <c r="RLN831" s="444"/>
      <c r="RLO831" s="442"/>
      <c r="RLP831" s="444"/>
      <c r="RLQ831" s="442"/>
      <c r="RLR831" s="442"/>
      <c r="RLS831" s="443"/>
      <c r="RLT831" s="445"/>
      <c r="RLU831" s="446"/>
      <c r="RLV831" s="444"/>
      <c r="RLW831" s="442"/>
      <c r="RLX831" s="444"/>
      <c r="RLY831" s="442"/>
      <c r="RLZ831" s="442"/>
      <c r="RMA831" s="443"/>
      <c r="RMB831" s="445"/>
      <c r="RMC831" s="446"/>
      <c r="RMD831" s="444"/>
      <c r="RME831" s="442"/>
      <c r="RMF831" s="444"/>
      <c r="RMG831" s="442"/>
      <c r="RMH831" s="442"/>
      <c r="RMI831" s="443"/>
      <c r="RMJ831" s="445"/>
      <c r="RMK831" s="446"/>
      <c r="RML831" s="444"/>
      <c r="RMM831" s="442"/>
      <c r="RMN831" s="444"/>
      <c r="RMO831" s="442"/>
      <c r="RMP831" s="442"/>
      <c r="RMQ831" s="443"/>
      <c r="RMR831" s="445"/>
      <c r="RMS831" s="446"/>
      <c r="RMT831" s="444"/>
      <c r="RMU831" s="442"/>
      <c r="RMV831" s="444"/>
      <c r="RMW831" s="442"/>
      <c r="RMX831" s="442"/>
      <c r="RMY831" s="443"/>
      <c r="RMZ831" s="445"/>
      <c r="RNA831" s="446"/>
      <c r="RNB831" s="444"/>
      <c r="RNC831" s="442"/>
      <c r="RND831" s="444"/>
      <c r="RNE831" s="442"/>
      <c r="RNF831" s="442"/>
      <c r="RNG831" s="443"/>
      <c r="RNH831" s="445"/>
      <c r="RNI831" s="446"/>
      <c r="RNJ831" s="444"/>
      <c r="RNK831" s="442"/>
      <c r="RNL831" s="444"/>
      <c r="RNM831" s="442"/>
      <c r="RNN831" s="442"/>
      <c r="RNO831" s="443"/>
      <c r="RNP831" s="445"/>
      <c r="RNQ831" s="446"/>
      <c r="RNR831" s="444"/>
      <c r="RNS831" s="442"/>
      <c r="RNT831" s="444"/>
      <c r="RNU831" s="442"/>
      <c r="RNV831" s="442"/>
      <c r="RNW831" s="443"/>
      <c r="RNX831" s="445"/>
      <c r="RNY831" s="446"/>
      <c r="RNZ831" s="444"/>
      <c r="ROA831" s="442"/>
      <c r="ROB831" s="444"/>
      <c r="ROC831" s="442"/>
      <c r="ROD831" s="442"/>
      <c r="ROE831" s="443"/>
      <c r="ROF831" s="445"/>
      <c r="ROG831" s="446"/>
      <c r="ROH831" s="444"/>
      <c r="ROI831" s="442"/>
      <c r="ROJ831" s="444"/>
      <c r="ROK831" s="442"/>
      <c r="ROL831" s="442"/>
      <c r="ROM831" s="443"/>
      <c r="RON831" s="445"/>
      <c r="ROO831" s="446"/>
      <c r="ROP831" s="444"/>
      <c r="ROQ831" s="442"/>
      <c r="ROR831" s="444"/>
      <c r="ROS831" s="442"/>
      <c r="ROT831" s="442"/>
      <c r="ROU831" s="443"/>
      <c r="ROV831" s="445"/>
      <c r="ROW831" s="446"/>
      <c r="ROX831" s="444"/>
      <c r="ROY831" s="442"/>
      <c r="ROZ831" s="444"/>
      <c r="RPA831" s="442"/>
      <c r="RPB831" s="442"/>
      <c r="RPC831" s="443"/>
      <c r="RPD831" s="445"/>
      <c r="RPE831" s="446"/>
      <c r="RPF831" s="444"/>
      <c r="RPG831" s="442"/>
      <c r="RPH831" s="444"/>
      <c r="RPI831" s="442"/>
      <c r="RPJ831" s="442"/>
      <c r="RPK831" s="443"/>
      <c r="RPL831" s="445"/>
      <c r="RPM831" s="446"/>
      <c r="RPN831" s="444"/>
      <c r="RPO831" s="442"/>
      <c r="RPP831" s="444"/>
      <c r="RPQ831" s="442"/>
      <c r="RPR831" s="442"/>
      <c r="RPS831" s="443"/>
      <c r="RPT831" s="445"/>
      <c r="RPU831" s="446"/>
      <c r="RPV831" s="444"/>
      <c r="RPW831" s="442"/>
      <c r="RPX831" s="444"/>
      <c r="RPY831" s="442"/>
      <c r="RPZ831" s="442"/>
      <c r="RQA831" s="443"/>
      <c r="RQB831" s="445"/>
      <c r="RQC831" s="446"/>
      <c r="RQD831" s="444"/>
      <c r="RQE831" s="442"/>
      <c r="RQF831" s="444"/>
      <c r="RQG831" s="442"/>
      <c r="RQH831" s="442"/>
      <c r="RQI831" s="443"/>
      <c r="RQJ831" s="445"/>
      <c r="RQK831" s="446"/>
      <c r="RQL831" s="444"/>
      <c r="RQM831" s="442"/>
      <c r="RQN831" s="444"/>
      <c r="RQO831" s="442"/>
      <c r="RQP831" s="442"/>
      <c r="RQQ831" s="443"/>
      <c r="RQR831" s="445"/>
      <c r="RQS831" s="446"/>
      <c r="RQT831" s="444"/>
      <c r="RQU831" s="442"/>
      <c r="RQV831" s="444"/>
      <c r="RQW831" s="442"/>
      <c r="RQX831" s="442"/>
      <c r="RQY831" s="443"/>
      <c r="RQZ831" s="445"/>
      <c r="RRA831" s="446"/>
      <c r="RRB831" s="444"/>
      <c r="RRC831" s="442"/>
      <c r="RRD831" s="444"/>
      <c r="RRE831" s="442"/>
      <c r="RRF831" s="442"/>
      <c r="RRG831" s="443"/>
      <c r="RRH831" s="445"/>
      <c r="RRI831" s="446"/>
      <c r="RRJ831" s="444"/>
      <c r="RRK831" s="442"/>
      <c r="RRL831" s="444"/>
      <c r="RRM831" s="442"/>
      <c r="RRN831" s="442"/>
      <c r="RRO831" s="443"/>
      <c r="RRP831" s="445"/>
      <c r="RRQ831" s="446"/>
      <c r="RRR831" s="444"/>
      <c r="RRS831" s="442"/>
      <c r="RRT831" s="444"/>
      <c r="RRU831" s="442"/>
      <c r="RRV831" s="442"/>
      <c r="RRW831" s="443"/>
      <c r="RRX831" s="445"/>
      <c r="RRY831" s="446"/>
      <c r="RRZ831" s="444"/>
      <c r="RSA831" s="442"/>
      <c r="RSB831" s="444"/>
      <c r="RSC831" s="442"/>
      <c r="RSD831" s="442"/>
      <c r="RSE831" s="443"/>
      <c r="RSF831" s="445"/>
      <c r="RSG831" s="446"/>
      <c r="RSH831" s="444"/>
      <c r="RSI831" s="442"/>
      <c r="RSJ831" s="444"/>
      <c r="RSK831" s="442"/>
      <c r="RSL831" s="442"/>
      <c r="RSM831" s="443"/>
      <c r="RSN831" s="445"/>
      <c r="RSO831" s="446"/>
      <c r="RSP831" s="444"/>
      <c r="RSQ831" s="442"/>
      <c r="RSR831" s="444"/>
      <c r="RSS831" s="442"/>
      <c r="RST831" s="442"/>
      <c r="RSU831" s="443"/>
      <c r="RSV831" s="445"/>
      <c r="RSW831" s="446"/>
      <c r="RSX831" s="444"/>
      <c r="RSY831" s="442"/>
      <c r="RSZ831" s="444"/>
      <c r="RTA831" s="442"/>
      <c r="RTB831" s="442"/>
      <c r="RTC831" s="443"/>
      <c r="RTD831" s="445"/>
      <c r="RTE831" s="446"/>
      <c r="RTF831" s="444"/>
      <c r="RTG831" s="442"/>
      <c r="RTH831" s="444"/>
      <c r="RTI831" s="442"/>
      <c r="RTJ831" s="442"/>
      <c r="RTK831" s="443"/>
      <c r="RTL831" s="445"/>
      <c r="RTM831" s="446"/>
      <c r="RTN831" s="444"/>
      <c r="RTO831" s="442"/>
      <c r="RTP831" s="444"/>
      <c r="RTQ831" s="442"/>
      <c r="RTR831" s="442"/>
      <c r="RTS831" s="443"/>
      <c r="RTT831" s="445"/>
      <c r="RTU831" s="446"/>
      <c r="RTV831" s="444"/>
      <c r="RTW831" s="442"/>
      <c r="RTX831" s="444"/>
      <c r="RTY831" s="442"/>
      <c r="RTZ831" s="442"/>
      <c r="RUA831" s="443"/>
      <c r="RUB831" s="445"/>
      <c r="RUC831" s="446"/>
      <c r="RUD831" s="444"/>
      <c r="RUE831" s="442"/>
      <c r="RUF831" s="444"/>
      <c r="RUG831" s="442"/>
      <c r="RUH831" s="442"/>
      <c r="RUI831" s="443"/>
      <c r="RUJ831" s="445"/>
      <c r="RUK831" s="446"/>
      <c r="RUL831" s="444"/>
      <c r="RUM831" s="442"/>
      <c r="RUN831" s="444"/>
      <c r="RUO831" s="442"/>
      <c r="RUP831" s="442"/>
      <c r="RUQ831" s="443"/>
      <c r="RUR831" s="445"/>
      <c r="RUS831" s="446"/>
      <c r="RUT831" s="444"/>
      <c r="RUU831" s="442"/>
      <c r="RUV831" s="444"/>
      <c r="RUW831" s="442"/>
      <c r="RUX831" s="442"/>
      <c r="RUY831" s="443"/>
      <c r="RUZ831" s="445"/>
      <c r="RVA831" s="446"/>
      <c r="RVB831" s="444"/>
      <c r="RVC831" s="442"/>
      <c r="RVD831" s="444"/>
      <c r="RVE831" s="442"/>
      <c r="RVF831" s="442"/>
      <c r="RVG831" s="443"/>
      <c r="RVH831" s="445"/>
      <c r="RVI831" s="446"/>
      <c r="RVJ831" s="444"/>
      <c r="RVK831" s="442"/>
      <c r="RVL831" s="444"/>
      <c r="RVM831" s="442"/>
      <c r="RVN831" s="442"/>
      <c r="RVO831" s="443"/>
      <c r="RVP831" s="445"/>
      <c r="RVQ831" s="446"/>
      <c r="RVR831" s="444"/>
      <c r="RVS831" s="442"/>
      <c r="RVT831" s="444"/>
      <c r="RVU831" s="442"/>
      <c r="RVV831" s="442"/>
      <c r="RVW831" s="443"/>
      <c r="RVX831" s="445"/>
      <c r="RVY831" s="446"/>
      <c r="RVZ831" s="444"/>
      <c r="RWA831" s="442"/>
      <c r="RWB831" s="444"/>
      <c r="RWC831" s="442"/>
      <c r="RWD831" s="442"/>
      <c r="RWE831" s="443"/>
      <c r="RWF831" s="445"/>
      <c r="RWG831" s="446"/>
      <c r="RWH831" s="444"/>
      <c r="RWI831" s="442"/>
      <c r="RWJ831" s="444"/>
      <c r="RWK831" s="442"/>
      <c r="RWL831" s="442"/>
      <c r="RWM831" s="443"/>
      <c r="RWN831" s="445"/>
      <c r="RWO831" s="446"/>
      <c r="RWP831" s="444"/>
      <c r="RWQ831" s="442"/>
      <c r="RWR831" s="444"/>
      <c r="RWS831" s="442"/>
      <c r="RWT831" s="442"/>
      <c r="RWU831" s="443"/>
      <c r="RWV831" s="445"/>
      <c r="RWW831" s="446"/>
      <c r="RWX831" s="444"/>
      <c r="RWY831" s="442"/>
      <c r="RWZ831" s="444"/>
      <c r="RXA831" s="442"/>
      <c r="RXB831" s="442"/>
      <c r="RXC831" s="443"/>
      <c r="RXD831" s="445"/>
      <c r="RXE831" s="446"/>
      <c r="RXF831" s="444"/>
      <c r="RXG831" s="442"/>
      <c r="RXH831" s="444"/>
      <c r="RXI831" s="442"/>
      <c r="RXJ831" s="442"/>
      <c r="RXK831" s="443"/>
      <c r="RXL831" s="445"/>
      <c r="RXM831" s="446"/>
      <c r="RXN831" s="444"/>
      <c r="RXO831" s="442"/>
      <c r="RXP831" s="444"/>
      <c r="RXQ831" s="442"/>
      <c r="RXR831" s="442"/>
      <c r="RXS831" s="443"/>
      <c r="RXT831" s="445"/>
      <c r="RXU831" s="446"/>
      <c r="RXV831" s="444"/>
      <c r="RXW831" s="442"/>
      <c r="RXX831" s="444"/>
      <c r="RXY831" s="442"/>
      <c r="RXZ831" s="442"/>
      <c r="RYA831" s="443"/>
      <c r="RYB831" s="445"/>
      <c r="RYC831" s="446"/>
      <c r="RYD831" s="444"/>
      <c r="RYE831" s="442"/>
      <c r="RYF831" s="444"/>
      <c r="RYG831" s="442"/>
      <c r="RYH831" s="442"/>
      <c r="RYI831" s="443"/>
      <c r="RYJ831" s="445"/>
      <c r="RYK831" s="446"/>
      <c r="RYL831" s="444"/>
      <c r="RYM831" s="442"/>
      <c r="RYN831" s="444"/>
      <c r="RYO831" s="442"/>
      <c r="RYP831" s="442"/>
      <c r="RYQ831" s="443"/>
      <c r="RYR831" s="445"/>
      <c r="RYS831" s="446"/>
      <c r="RYT831" s="444"/>
      <c r="RYU831" s="442"/>
      <c r="RYV831" s="444"/>
      <c r="RYW831" s="442"/>
      <c r="RYX831" s="442"/>
      <c r="RYY831" s="443"/>
      <c r="RYZ831" s="445"/>
      <c r="RZA831" s="446"/>
      <c r="RZB831" s="444"/>
      <c r="RZC831" s="442"/>
      <c r="RZD831" s="444"/>
      <c r="RZE831" s="442"/>
      <c r="RZF831" s="442"/>
      <c r="RZG831" s="443"/>
      <c r="RZH831" s="445"/>
      <c r="RZI831" s="446"/>
      <c r="RZJ831" s="444"/>
      <c r="RZK831" s="442"/>
      <c r="RZL831" s="444"/>
      <c r="RZM831" s="442"/>
      <c r="RZN831" s="442"/>
      <c r="RZO831" s="443"/>
      <c r="RZP831" s="445"/>
      <c r="RZQ831" s="446"/>
      <c r="RZR831" s="444"/>
      <c r="RZS831" s="442"/>
      <c r="RZT831" s="444"/>
      <c r="RZU831" s="442"/>
      <c r="RZV831" s="442"/>
      <c r="RZW831" s="443"/>
      <c r="RZX831" s="445"/>
      <c r="RZY831" s="446"/>
      <c r="RZZ831" s="444"/>
      <c r="SAA831" s="442"/>
      <c r="SAB831" s="444"/>
      <c r="SAC831" s="442"/>
      <c r="SAD831" s="442"/>
      <c r="SAE831" s="443"/>
      <c r="SAF831" s="445"/>
      <c r="SAG831" s="446"/>
      <c r="SAH831" s="444"/>
      <c r="SAI831" s="442"/>
      <c r="SAJ831" s="444"/>
      <c r="SAK831" s="442"/>
      <c r="SAL831" s="442"/>
      <c r="SAM831" s="443"/>
      <c r="SAN831" s="445"/>
      <c r="SAO831" s="446"/>
      <c r="SAP831" s="444"/>
      <c r="SAQ831" s="442"/>
      <c r="SAR831" s="444"/>
      <c r="SAS831" s="442"/>
      <c r="SAT831" s="442"/>
      <c r="SAU831" s="443"/>
      <c r="SAV831" s="445"/>
      <c r="SAW831" s="446"/>
      <c r="SAX831" s="444"/>
      <c r="SAY831" s="442"/>
      <c r="SAZ831" s="444"/>
      <c r="SBA831" s="442"/>
      <c r="SBB831" s="442"/>
      <c r="SBC831" s="443"/>
      <c r="SBD831" s="445"/>
      <c r="SBE831" s="446"/>
      <c r="SBF831" s="444"/>
      <c r="SBG831" s="442"/>
      <c r="SBH831" s="444"/>
      <c r="SBI831" s="442"/>
      <c r="SBJ831" s="442"/>
      <c r="SBK831" s="443"/>
      <c r="SBL831" s="445"/>
      <c r="SBM831" s="446"/>
      <c r="SBN831" s="444"/>
      <c r="SBO831" s="442"/>
      <c r="SBP831" s="444"/>
      <c r="SBQ831" s="442"/>
      <c r="SBR831" s="442"/>
      <c r="SBS831" s="443"/>
      <c r="SBT831" s="445"/>
      <c r="SBU831" s="446"/>
      <c r="SBV831" s="444"/>
      <c r="SBW831" s="442"/>
      <c r="SBX831" s="444"/>
      <c r="SBY831" s="442"/>
      <c r="SBZ831" s="442"/>
      <c r="SCA831" s="443"/>
      <c r="SCB831" s="445"/>
      <c r="SCC831" s="446"/>
      <c r="SCD831" s="444"/>
      <c r="SCE831" s="442"/>
      <c r="SCF831" s="444"/>
      <c r="SCG831" s="442"/>
      <c r="SCH831" s="442"/>
      <c r="SCI831" s="443"/>
      <c r="SCJ831" s="445"/>
      <c r="SCK831" s="446"/>
      <c r="SCL831" s="444"/>
      <c r="SCM831" s="442"/>
      <c r="SCN831" s="444"/>
      <c r="SCO831" s="442"/>
      <c r="SCP831" s="442"/>
      <c r="SCQ831" s="443"/>
      <c r="SCR831" s="445"/>
      <c r="SCS831" s="446"/>
      <c r="SCT831" s="444"/>
      <c r="SCU831" s="442"/>
      <c r="SCV831" s="444"/>
      <c r="SCW831" s="442"/>
      <c r="SCX831" s="442"/>
      <c r="SCY831" s="443"/>
      <c r="SCZ831" s="445"/>
      <c r="SDA831" s="446"/>
      <c r="SDB831" s="444"/>
      <c r="SDC831" s="442"/>
      <c r="SDD831" s="444"/>
      <c r="SDE831" s="442"/>
      <c r="SDF831" s="442"/>
      <c r="SDG831" s="443"/>
      <c r="SDH831" s="445"/>
      <c r="SDI831" s="446"/>
      <c r="SDJ831" s="444"/>
      <c r="SDK831" s="442"/>
      <c r="SDL831" s="444"/>
      <c r="SDM831" s="442"/>
      <c r="SDN831" s="442"/>
      <c r="SDO831" s="443"/>
      <c r="SDP831" s="445"/>
      <c r="SDQ831" s="446"/>
      <c r="SDR831" s="444"/>
      <c r="SDS831" s="442"/>
      <c r="SDT831" s="444"/>
      <c r="SDU831" s="442"/>
      <c r="SDV831" s="442"/>
      <c r="SDW831" s="443"/>
      <c r="SDX831" s="445"/>
      <c r="SDY831" s="446"/>
      <c r="SDZ831" s="444"/>
      <c r="SEA831" s="442"/>
      <c r="SEB831" s="444"/>
      <c r="SEC831" s="442"/>
      <c r="SED831" s="442"/>
      <c r="SEE831" s="443"/>
      <c r="SEF831" s="445"/>
      <c r="SEG831" s="446"/>
      <c r="SEH831" s="444"/>
      <c r="SEI831" s="442"/>
      <c r="SEJ831" s="444"/>
      <c r="SEK831" s="442"/>
      <c r="SEL831" s="442"/>
      <c r="SEM831" s="443"/>
      <c r="SEN831" s="445"/>
      <c r="SEO831" s="446"/>
      <c r="SEP831" s="444"/>
      <c r="SEQ831" s="442"/>
      <c r="SER831" s="444"/>
      <c r="SES831" s="442"/>
      <c r="SET831" s="442"/>
      <c r="SEU831" s="443"/>
      <c r="SEV831" s="445"/>
      <c r="SEW831" s="446"/>
      <c r="SEX831" s="444"/>
      <c r="SEY831" s="442"/>
      <c r="SEZ831" s="444"/>
      <c r="SFA831" s="442"/>
      <c r="SFB831" s="442"/>
      <c r="SFC831" s="443"/>
      <c r="SFD831" s="445"/>
      <c r="SFE831" s="446"/>
      <c r="SFF831" s="444"/>
      <c r="SFG831" s="442"/>
      <c r="SFH831" s="444"/>
      <c r="SFI831" s="442"/>
      <c r="SFJ831" s="442"/>
      <c r="SFK831" s="443"/>
      <c r="SFL831" s="445"/>
      <c r="SFM831" s="446"/>
      <c r="SFN831" s="444"/>
      <c r="SFO831" s="442"/>
      <c r="SFP831" s="444"/>
      <c r="SFQ831" s="442"/>
      <c r="SFR831" s="442"/>
      <c r="SFS831" s="443"/>
      <c r="SFT831" s="445"/>
      <c r="SFU831" s="446"/>
      <c r="SFV831" s="444"/>
      <c r="SFW831" s="442"/>
      <c r="SFX831" s="444"/>
      <c r="SFY831" s="442"/>
      <c r="SFZ831" s="442"/>
      <c r="SGA831" s="443"/>
      <c r="SGB831" s="445"/>
      <c r="SGC831" s="446"/>
      <c r="SGD831" s="444"/>
      <c r="SGE831" s="442"/>
      <c r="SGF831" s="444"/>
      <c r="SGG831" s="442"/>
      <c r="SGH831" s="442"/>
      <c r="SGI831" s="443"/>
      <c r="SGJ831" s="445"/>
      <c r="SGK831" s="446"/>
      <c r="SGL831" s="444"/>
      <c r="SGM831" s="442"/>
      <c r="SGN831" s="444"/>
      <c r="SGO831" s="442"/>
      <c r="SGP831" s="442"/>
      <c r="SGQ831" s="443"/>
      <c r="SGR831" s="445"/>
      <c r="SGS831" s="446"/>
      <c r="SGT831" s="444"/>
      <c r="SGU831" s="442"/>
      <c r="SGV831" s="444"/>
      <c r="SGW831" s="442"/>
      <c r="SGX831" s="442"/>
      <c r="SGY831" s="443"/>
      <c r="SGZ831" s="445"/>
      <c r="SHA831" s="446"/>
      <c r="SHB831" s="444"/>
      <c r="SHC831" s="442"/>
      <c r="SHD831" s="444"/>
      <c r="SHE831" s="442"/>
      <c r="SHF831" s="442"/>
      <c r="SHG831" s="443"/>
      <c r="SHH831" s="445"/>
      <c r="SHI831" s="446"/>
      <c r="SHJ831" s="444"/>
      <c r="SHK831" s="442"/>
      <c r="SHL831" s="444"/>
      <c r="SHM831" s="442"/>
      <c r="SHN831" s="442"/>
      <c r="SHO831" s="443"/>
      <c r="SHP831" s="445"/>
      <c r="SHQ831" s="446"/>
      <c r="SHR831" s="444"/>
      <c r="SHS831" s="442"/>
      <c r="SHT831" s="444"/>
      <c r="SHU831" s="442"/>
      <c r="SHV831" s="442"/>
      <c r="SHW831" s="443"/>
      <c r="SHX831" s="445"/>
      <c r="SHY831" s="446"/>
      <c r="SHZ831" s="444"/>
      <c r="SIA831" s="442"/>
      <c r="SIB831" s="444"/>
      <c r="SIC831" s="442"/>
      <c r="SID831" s="442"/>
      <c r="SIE831" s="443"/>
      <c r="SIF831" s="445"/>
      <c r="SIG831" s="446"/>
      <c r="SIH831" s="444"/>
      <c r="SII831" s="442"/>
      <c r="SIJ831" s="444"/>
      <c r="SIK831" s="442"/>
      <c r="SIL831" s="442"/>
      <c r="SIM831" s="443"/>
      <c r="SIN831" s="445"/>
      <c r="SIO831" s="446"/>
      <c r="SIP831" s="444"/>
      <c r="SIQ831" s="442"/>
      <c r="SIR831" s="444"/>
      <c r="SIS831" s="442"/>
      <c r="SIT831" s="442"/>
      <c r="SIU831" s="443"/>
      <c r="SIV831" s="445"/>
      <c r="SIW831" s="446"/>
      <c r="SIX831" s="444"/>
      <c r="SIY831" s="442"/>
      <c r="SIZ831" s="444"/>
      <c r="SJA831" s="442"/>
      <c r="SJB831" s="442"/>
      <c r="SJC831" s="443"/>
      <c r="SJD831" s="445"/>
      <c r="SJE831" s="446"/>
      <c r="SJF831" s="444"/>
      <c r="SJG831" s="442"/>
      <c r="SJH831" s="444"/>
      <c r="SJI831" s="442"/>
      <c r="SJJ831" s="442"/>
      <c r="SJK831" s="443"/>
      <c r="SJL831" s="445"/>
      <c r="SJM831" s="446"/>
      <c r="SJN831" s="444"/>
      <c r="SJO831" s="442"/>
      <c r="SJP831" s="444"/>
      <c r="SJQ831" s="442"/>
      <c r="SJR831" s="442"/>
      <c r="SJS831" s="443"/>
      <c r="SJT831" s="445"/>
      <c r="SJU831" s="446"/>
      <c r="SJV831" s="444"/>
      <c r="SJW831" s="442"/>
      <c r="SJX831" s="444"/>
      <c r="SJY831" s="442"/>
      <c r="SJZ831" s="442"/>
      <c r="SKA831" s="443"/>
      <c r="SKB831" s="445"/>
      <c r="SKC831" s="446"/>
      <c r="SKD831" s="444"/>
      <c r="SKE831" s="442"/>
      <c r="SKF831" s="444"/>
      <c r="SKG831" s="442"/>
      <c r="SKH831" s="442"/>
      <c r="SKI831" s="443"/>
      <c r="SKJ831" s="445"/>
      <c r="SKK831" s="446"/>
      <c r="SKL831" s="444"/>
      <c r="SKM831" s="442"/>
      <c r="SKN831" s="444"/>
      <c r="SKO831" s="442"/>
      <c r="SKP831" s="442"/>
      <c r="SKQ831" s="443"/>
      <c r="SKR831" s="445"/>
      <c r="SKS831" s="446"/>
      <c r="SKT831" s="444"/>
      <c r="SKU831" s="442"/>
      <c r="SKV831" s="444"/>
      <c r="SKW831" s="442"/>
      <c r="SKX831" s="442"/>
      <c r="SKY831" s="443"/>
      <c r="SKZ831" s="445"/>
      <c r="SLA831" s="446"/>
      <c r="SLB831" s="444"/>
      <c r="SLC831" s="442"/>
      <c r="SLD831" s="444"/>
      <c r="SLE831" s="442"/>
      <c r="SLF831" s="442"/>
      <c r="SLG831" s="443"/>
      <c r="SLH831" s="445"/>
      <c r="SLI831" s="446"/>
      <c r="SLJ831" s="444"/>
      <c r="SLK831" s="442"/>
      <c r="SLL831" s="444"/>
      <c r="SLM831" s="442"/>
      <c r="SLN831" s="442"/>
      <c r="SLO831" s="443"/>
      <c r="SLP831" s="445"/>
      <c r="SLQ831" s="446"/>
      <c r="SLR831" s="444"/>
      <c r="SLS831" s="442"/>
      <c r="SLT831" s="444"/>
      <c r="SLU831" s="442"/>
      <c r="SLV831" s="442"/>
      <c r="SLW831" s="443"/>
      <c r="SLX831" s="445"/>
      <c r="SLY831" s="446"/>
      <c r="SLZ831" s="444"/>
      <c r="SMA831" s="442"/>
      <c r="SMB831" s="444"/>
      <c r="SMC831" s="442"/>
      <c r="SMD831" s="442"/>
      <c r="SME831" s="443"/>
      <c r="SMF831" s="445"/>
      <c r="SMG831" s="446"/>
      <c r="SMH831" s="444"/>
      <c r="SMI831" s="442"/>
      <c r="SMJ831" s="444"/>
      <c r="SMK831" s="442"/>
      <c r="SML831" s="442"/>
      <c r="SMM831" s="443"/>
      <c r="SMN831" s="445"/>
      <c r="SMO831" s="446"/>
      <c r="SMP831" s="444"/>
      <c r="SMQ831" s="442"/>
      <c r="SMR831" s="444"/>
      <c r="SMS831" s="442"/>
      <c r="SMT831" s="442"/>
      <c r="SMU831" s="443"/>
      <c r="SMV831" s="445"/>
      <c r="SMW831" s="446"/>
      <c r="SMX831" s="444"/>
      <c r="SMY831" s="442"/>
      <c r="SMZ831" s="444"/>
      <c r="SNA831" s="442"/>
      <c r="SNB831" s="442"/>
      <c r="SNC831" s="443"/>
      <c r="SND831" s="445"/>
      <c r="SNE831" s="446"/>
      <c r="SNF831" s="444"/>
      <c r="SNG831" s="442"/>
      <c r="SNH831" s="444"/>
      <c r="SNI831" s="442"/>
      <c r="SNJ831" s="442"/>
      <c r="SNK831" s="443"/>
      <c r="SNL831" s="445"/>
      <c r="SNM831" s="446"/>
      <c r="SNN831" s="444"/>
      <c r="SNO831" s="442"/>
      <c r="SNP831" s="444"/>
      <c r="SNQ831" s="442"/>
      <c r="SNR831" s="442"/>
      <c r="SNS831" s="443"/>
      <c r="SNT831" s="445"/>
      <c r="SNU831" s="446"/>
      <c r="SNV831" s="444"/>
      <c r="SNW831" s="442"/>
      <c r="SNX831" s="444"/>
      <c r="SNY831" s="442"/>
      <c r="SNZ831" s="442"/>
      <c r="SOA831" s="443"/>
      <c r="SOB831" s="445"/>
      <c r="SOC831" s="446"/>
      <c r="SOD831" s="444"/>
      <c r="SOE831" s="442"/>
      <c r="SOF831" s="444"/>
      <c r="SOG831" s="442"/>
      <c r="SOH831" s="442"/>
      <c r="SOI831" s="443"/>
      <c r="SOJ831" s="445"/>
      <c r="SOK831" s="446"/>
      <c r="SOL831" s="444"/>
      <c r="SOM831" s="442"/>
      <c r="SON831" s="444"/>
      <c r="SOO831" s="442"/>
      <c r="SOP831" s="442"/>
      <c r="SOQ831" s="443"/>
      <c r="SOR831" s="445"/>
      <c r="SOS831" s="446"/>
      <c r="SOT831" s="444"/>
      <c r="SOU831" s="442"/>
      <c r="SOV831" s="444"/>
      <c r="SOW831" s="442"/>
      <c r="SOX831" s="442"/>
      <c r="SOY831" s="443"/>
      <c r="SOZ831" s="445"/>
      <c r="SPA831" s="446"/>
      <c r="SPB831" s="444"/>
      <c r="SPC831" s="442"/>
      <c r="SPD831" s="444"/>
      <c r="SPE831" s="442"/>
      <c r="SPF831" s="442"/>
      <c r="SPG831" s="443"/>
      <c r="SPH831" s="445"/>
      <c r="SPI831" s="446"/>
      <c r="SPJ831" s="444"/>
      <c r="SPK831" s="442"/>
      <c r="SPL831" s="444"/>
      <c r="SPM831" s="442"/>
      <c r="SPN831" s="442"/>
      <c r="SPO831" s="443"/>
      <c r="SPP831" s="445"/>
      <c r="SPQ831" s="446"/>
      <c r="SPR831" s="444"/>
      <c r="SPS831" s="442"/>
      <c r="SPT831" s="444"/>
      <c r="SPU831" s="442"/>
      <c r="SPV831" s="442"/>
      <c r="SPW831" s="443"/>
      <c r="SPX831" s="445"/>
      <c r="SPY831" s="446"/>
      <c r="SPZ831" s="444"/>
      <c r="SQA831" s="442"/>
      <c r="SQB831" s="444"/>
      <c r="SQC831" s="442"/>
      <c r="SQD831" s="442"/>
      <c r="SQE831" s="443"/>
      <c r="SQF831" s="445"/>
      <c r="SQG831" s="446"/>
      <c r="SQH831" s="444"/>
      <c r="SQI831" s="442"/>
      <c r="SQJ831" s="444"/>
      <c r="SQK831" s="442"/>
      <c r="SQL831" s="442"/>
      <c r="SQM831" s="443"/>
      <c r="SQN831" s="445"/>
      <c r="SQO831" s="446"/>
      <c r="SQP831" s="444"/>
      <c r="SQQ831" s="442"/>
      <c r="SQR831" s="444"/>
      <c r="SQS831" s="442"/>
      <c r="SQT831" s="442"/>
      <c r="SQU831" s="443"/>
      <c r="SQV831" s="445"/>
      <c r="SQW831" s="446"/>
      <c r="SQX831" s="444"/>
      <c r="SQY831" s="442"/>
      <c r="SQZ831" s="444"/>
      <c r="SRA831" s="442"/>
      <c r="SRB831" s="442"/>
      <c r="SRC831" s="443"/>
      <c r="SRD831" s="445"/>
      <c r="SRE831" s="446"/>
      <c r="SRF831" s="444"/>
      <c r="SRG831" s="442"/>
      <c r="SRH831" s="444"/>
      <c r="SRI831" s="442"/>
      <c r="SRJ831" s="442"/>
      <c r="SRK831" s="443"/>
      <c r="SRL831" s="445"/>
      <c r="SRM831" s="446"/>
      <c r="SRN831" s="444"/>
      <c r="SRO831" s="442"/>
      <c r="SRP831" s="444"/>
      <c r="SRQ831" s="442"/>
      <c r="SRR831" s="442"/>
      <c r="SRS831" s="443"/>
      <c r="SRT831" s="445"/>
      <c r="SRU831" s="446"/>
      <c r="SRV831" s="444"/>
      <c r="SRW831" s="442"/>
      <c r="SRX831" s="444"/>
      <c r="SRY831" s="442"/>
      <c r="SRZ831" s="442"/>
      <c r="SSA831" s="443"/>
      <c r="SSB831" s="445"/>
      <c r="SSC831" s="446"/>
      <c r="SSD831" s="444"/>
      <c r="SSE831" s="442"/>
      <c r="SSF831" s="444"/>
      <c r="SSG831" s="442"/>
      <c r="SSH831" s="442"/>
      <c r="SSI831" s="443"/>
      <c r="SSJ831" s="445"/>
      <c r="SSK831" s="446"/>
      <c r="SSL831" s="444"/>
      <c r="SSM831" s="442"/>
      <c r="SSN831" s="444"/>
      <c r="SSO831" s="442"/>
      <c r="SSP831" s="442"/>
      <c r="SSQ831" s="443"/>
      <c r="SSR831" s="445"/>
      <c r="SSS831" s="446"/>
      <c r="SST831" s="444"/>
      <c r="SSU831" s="442"/>
      <c r="SSV831" s="444"/>
      <c r="SSW831" s="442"/>
      <c r="SSX831" s="442"/>
      <c r="SSY831" s="443"/>
      <c r="SSZ831" s="445"/>
      <c r="STA831" s="446"/>
      <c r="STB831" s="444"/>
      <c r="STC831" s="442"/>
      <c r="STD831" s="444"/>
      <c r="STE831" s="442"/>
      <c r="STF831" s="442"/>
      <c r="STG831" s="443"/>
      <c r="STH831" s="445"/>
      <c r="STI831" s="446"/>
      <c r="STJ831" s="444"/>
      <c r="STK831" s="442"/>
      <c r="STL831" s="444"/>
      <c r="STM831" s="442"/>
      <c r="STN831" s="442"/>
      <c r="STO831" s="443"/>
      <c r="STP831" s="445"/>
      <c r="STQ831" s="446"/>
      <c r="STR831" s="444"/>
      <c r="STS831" s="442"/>
      <c r="STT831" s="444"/>
      <c r="STU831" s="442"/>
      <c r="STV831" s="442"/>
      <c r="STW831" s="443"/>
      <c r="STX831" s="445"/>
      <c r="STY831" s="446"/>
      <c r="STZ831" s="444"/>
      <c r="SUA831" s="442"/>
      <c r="SUB831" s="444"/>
      <c r="SUC831" s="442"/>
      <c r="SUD831" s="442"/>
      <c r="SUE831" s="443"/>
      <c r="SUF831" s="445"/>
      <c r="SUG831" s="446"/>
      <c r="SUH831" s="444"/>
      <c r="SUI831" s="442"/>
      <c r="SUJ831" s="444"/>
      <c r="SUK831" s="442"/>
      <c r="SUL831" s="442"/>
      <c r="SUM831" s="443"/>
      <c r="SUN831" s="445"/>
      <c r="SUO831" s="446"/>
      <c r="SUP831" s="444"/>
      <c r="SUQ831" s="442"/>
      <c r="SUR831" s="444"/>
      <c r="SUS831" s="442"/>
      <c r="SUT831" s="442"/>
      <c r="SUU831" s="443"/>
      <c r="SUV831" s="445"/>
      <c r="SUW831" s="446"/>
      <c r="SUX831" s="444"/>
      <c r="SUY831" s="442"/>
      <c r="SUZ831" s="444"/>
      <c r="SVA831" s="442"/>
      <c r="SVB831" s="442"/>
      <c r="SVC831" s="443"/>
      <c r="SVD831" s="445"/>
      <c r="SVE831" s="446"/>
      <c r="SVF831" s="444"/>
      <c r="SVG831" s="442"/>
      <c r="SVH831" s="444"/>
      <c r="SVI831" s="442"/>
      <c r="SVJ831" s="442"/>
      <c r="SVK831" s="443"/>
      <c r="SVL831" s="445"/>
      <c r="SVM831" s="446"/>
      <c r="SVN831" s="444"/>
      <c r="SVO831" s="442"/>
      <c r="SVP831" s="444"/>
      <c r="SVQ831" s="442"/>
      <c r="SVR831" s="442"/>
      <c r="SVS831" s="443"/>
      <c r="SVT831" s="445"/>
      <c r="SVU831" s="446"/>
      <c r="SVV831" s="444"/>
      <c r="SVW831" s="442"/>
      <c r="SVX831" s="444"/>
      <c r="SVY831" s="442"/>
      <c r="SVZ831" s="442"/>
      <c r="SWA831" s="443"/>
      <c r="SWB831" s="445"/>
      <c r="SWC831" s="446"/>
      <c r="SWD831" s="444"/>
      <c r="SWE831" s="442"/>
      <c r="SWF831" s="444"/>
      <c r="SWG831" s="442"/>
      <c r="SWH831" s="442"/>
      <c r="SWI831" s="443"/>
      <c r="SWJ831" s="445"/>
      <c r="SWK831" s="446"/>
      <c r="SWL831" s="444"/>
      <c r="SWM831" s="442"/>
      <c r="SWN831" s="444"/>
      <c r="SWO831" s="442"/>
      <c r="SWP831" s="442"/>
      <c r="SWQ831" s="443"/>
      <c r="SWR831" s="445"/>
      <c r="SWS831" s="446"/>
      <c r="SWT831" s="444"/>
      <c r="SWU831" s="442"/>
      <c r="SWV831" s="444"/>
      <c r="SWW831" s="442"/>
      <c r="SWX831" s="442"/>
      <c r="SWY831" s="443"/>
      <c r="SWZ831" s="445"/>
      <c r="SXA831" s="446"/>
      <c r="SXB831" s="444"/>
      <c r="SXC831" s="442"/>
      <c r="SXD831" s="444"/>
      <c r="SXE831" s="442"/>
      <c r="SXF831" s="442"/>
      <c r="SXG831" s="443"/>
      <c r="SXH831" s="445"/>
      <c r="SXI831" s="446"/>
      <c r="SXJ831" s="444"/>
      <c r="SXK831" s="442"/>
      <c r="SXL831" s="444"/>
      <c r="SXM831" s="442"/>
      <c r="SXN831" s="442"/>
      <c r="SXO831" s="443"/>
      <c r="SXP831" s="445"/>
      <c r="SXQ831" s="446"/>
      <c r="SXR831" s="444"/>
      <c r="SXS831" s="442"/>
      <c r="SXT831" s="444"/>
      <c r="SXU831" s="442"/>
      <c r="SXV831" s="442"/>
      <c r="SXW831" s="443"/>
      <c r="SXX831" s="445"/>
      <c r="SXY831" s="446"/>
      <c r="SXZ831" s="444"/>
      <c r="SYA831" s="442"/>
      <c r="SYB831" s="444"/>
      <c r="SYC831" s="442"/>
      <c r="SYD831" s="442"/>
      <c r="SYE831" s="443"/>
      <c r="SYF831" s="445"/>
      <c r="SYG831" s="446"/>
      <c r="SYH831" s="444"/>
      <c r="SYI831" s="442"/>
      <c r="SYJ831" s="444"/>
      <c r="SYK831" s="442"/>
      <c r="SYL831" s="442"/>
      <c r="SYM831" s="443"/>
      <c r="SYN831" s="445"/>
      <c r="SYO831" s="446"/>
      <c r="SYP831" s="444"/>
      <c r="SYQ831" s="442"/>
      <c r="SYR831" s="444"/>
      <c r="SYS831" s="442"/>
      <c r="SYT831" s="442"/>
      <c r="SYU831" s="443"/>
      <c r="SYV831" s="445"/>
      <c r="SYW831" s="446"/>
      <c r="SYX831" s="444"/>
      <c r="SYY831" s="442"/>
      <c r="SYZ831" s="444"/>
      <c r="SZA831" s="442"/>
      <c r="SZB831" s="442"/>
      <c r="SZC831" s="443"/>
      <c r="SZD831" s="445"/>
      <c r="SZE831" s="446"/>
      <c r="SZF831" s="444"/>
      <c r="SZG831" s="442"/>
      <c r="SZH831" s="444"/>
      <c r="SZI831" s="442"/>
      <c r="SZJ831" s="442"/>
      <c r="SZK831" s="443"/>
      <c r="SZL831" s="445"/>
      <c r="SZM831" s="446"/>
      <c r="SZN831" s="444"/>
      <c r="SZO831" s="442"/>
      <c r="SZP831" s="444"/>
      <c r="SZQ831" s="442"/>
      <c r="SZR831" s="442"/>
      <c r="SZS831" s="443"/>
      <c r="SZT831" s="445"/>
      <c r="SZU831" s="446"/>
      <c r="SZV831" s="444"/>
      <c r="SZW831" s="442"/>
      <c r="SZX831" s="444"/>
      <c r="SZY831" s="442"/>
      <c r="SZZ831" s="442"/>
      <c r="TAA831" s="443"/>
      <c r="TAB831" s="445"/>
      <c r="TAC831" s="446"/>
      <c r="TAD831" s="444"/>
      <c r="TAE831" s="442"/>
      <c r="TAF831" s="444"/>
      <c r="TAG831" s="442"/>
      <c r="TAH831" s="442"/>
      <c r="TAI831" s="443"/>
      <c r="TAJ831" s="445"/>
      <c r="TAK831" s="446"/>
      <c r="TAL831" s="444"/>
      <c r="TAM831" s="442"/>
      <c r="TAN831" s="444"/>
      <c r="TAO831" s="442"/>
      <c r="TAP831" s="442"/>
      <c r="TAQ831" s="443"/>
      <c r="TAR831" s="445"/>
      <c r="TAS831" s="446"/>
      <c r="TAT831" s="444"/>
      <c r="TAU831" s="442"/>
      <c r="TAV831" s="444"/>
      <c r="TAW831" s="442"/>
      <c r="TAX831" s="442"/>
      <c r="TAY831" s="443"/>
      <c r="TAZ831" s="445"/>
      <c r="TBA831" s="446"/>
      <c r="TBB831" s="444"/>
      <c r="TBC831" s="442"/>
      <c r="TBD831" s="444"/>
      <c r="TBE831" s="442"/>
      <c r="TBF831" s="442"/>
      <c r="TBG831" s="443"/>
      <c r="TBH831" s="445"/>
      <c r="TBI831" s="446"/>
      <c r="TBJ831" s="444"/>
      <c r="TBK831" s="442"/>
      <c r="TBL831" s="444"/>
      <c r="TBM831" s="442"/>
      <c r="TBN831" s="442"/>
      <c r="TBO831" s="443"/>
      <c r="TBP831" s="445"/>
      <c r="TBQ831" s="446"/>
      <c r="TBR831" s="444"/>
      <c r="TBS831" s="442"/>
      <c r="TBT831" s="444"/>
      <c r="TBU831" s="442"/>
      <c r="TBV831" s="442"/>
      <c r="TBW831" s="443"/>
      <c r="TBX831" s="445"/>
      <c r="TBY831" s="446"/>
      <c r="TBZ831" s="444"/>
      <c r="TCA831" s="442"/>
      <c r="TCB831" s="444"/>
      <c r="TCC831" s="442"/>
      <c r="TCD831" s="442"/>
      <c r="TCE831" s="443"/>
      <c r="TCF831" s="445"/>
      <c r="TCG831" s="446"/>
      <c r="TCH831" s="444"/>
      <c r="TCI831" s="442"/>
      <c r="TCJ831" s="444"/>
      <c r="TCK831" s="442"/>
      <c r="TCL831" s="442"/>
      <c r="TCM831" s="443"/>
      <c r="TCN831" s="445"/>
      <c r="TCO831" s="446"/>
      <c r="TCP831" s="444"/>
      <c r="TCQ831" s="442"/>
      <c r="TCR831" s="444"/>
      <c r="TCS831" s="442"/>
      <c r="TCT831" s="442"/>
      <c r="TCU831" s="443"/>
      <c r="TCV831" s="445"/>
      <c r="TCW831" s="446"/>
      <c r="TCX831" s="444"/>
      <c r="TCY831" s="442"/>
      <c r="TCZ831" s="444"/>
      <c r="TDA831" s="442"/>
      <c r="TDB831" s="442"/>
      <c r="TDC831" s="443"/>
      <c r="TDD831" s="445"/>
      <c r="TDE831" s="446"/>
      <c r="TDF831" s="444"/>
      <c r="TDG831" s="442"/>
      <c r="TDH831" s="444"/>
      <c r="TDI831" s="442"/>
      <c r="TDJ831" s="442"/>
      <c r="TDK831" s="443"/>
      <c r="TDL831" s="445"/>
      <c r="TDM831" s="446"/>
      <c r="TDN831" s="444"/>
      <c r="TDO831" s="442"/>
      <c r="TDP831" s="444"/>
      <c r="TDQ831" s="442"/>
      <c r="TDR831" s="442"/>
      <c r="TDS831" s="443"/>
      <c r="TDT831" s="445"/>
      <c r="TDU831" s="446"/>
      <c r="TDV831" s="444"/>
      <c r="TDW831" s="442"/>
      <c r="TDX831" s="444"/>
      <c r="TDY831" s="442"/>
      <c r="TDZ831" s="442"/>
      <c r="TEA831" s="443"/>
      <c r="TEB831" s="445"/>
      <c r="TEC831" s="446"/>
      <c r="TED831" s="444"/>
      <c r="TEE831" s="442"/>
      <c r="TEF831" s="444"/>
      <c r="TEG831" s="442"/>
      <c r="TEH831" s="442"/>
      <c r="TEI831" s="443"/>
      <c r="TEJ831" s="445"/>
      <c r="TEK831" s="446"/>
      <c r="TEL831" s="444"/>
      <c r="TEM831" s="442"/>
      <c r="TEN831" s="444"/>
      <c r="TEO831" s="442"/>
      <c r="TEP831" s="442"/>
      <c r="TEQ831" s="443"/>
      <c r="TER831" s="445"/>
      <c r="TES831" s="446"/>
      <c r="TET831" s="444"/>
      <c r="TEU831" s="442"/>
      <c r="TEV831" s="444"/>
      <c r="TEW831" s="442"/>
      <c r="TEX831" s="442"/>
      <c r="TEY831" s="443"/>
      <c r="TEZ831" s="445"/>
      <c r="TFA831" s="446"/>
      <c r="TFB831" s="444"/>
      <c r="TFC831" s="442"/>
      <c r="TFD831" s="444"/>
      <c r="TFE831" s="442"/>
      <c r="TFF831" s="442"/>
      <c r="TFG831" s="443"/>
      <c r="TFH831" s="445"/>
      <c r="TFI831" s="446"/>
      <c r="TFJ831" s="444"/>
      <c r="TFK831" s="442"/>
      <c r="TFL831" s="444"/>
      <c r="TFM831" s="442"/>
      <c r="TFN831" s="442"/>
      <c r="TFO831" s="443"/>
      <c r="TFP831" s="445"/>
      <c r="TFQ831" s="446"/>
      <c r="TFR831" s="444"/>
      <c r="TFS831" s="442"/>
      <c r="TFT831" s="444"/>
      <c r="TFU831" s="442"/>
      <c r="TFV831" s="442"/>
      <c r="TFW831" s="443"/>
      <c r="TFX831" s="445"/>
      <c r="TFY831" s="446"/>
      <c r="TFZ831" s="444"/>
      <c r="TGA831" s="442"/>
      <c r="TGB831" s="444"/>
      <c r="TGC831" s="442"/>
      <c r="TGD831" s="442"/>
      <c r="TGE831" s="443"/>
      <c r="TGF831" s="445"/>
      <c r="TGG831" s="446"/>
      <c r="TGH831" s="444"/>
      <c r="TGI831" s="442"/>
      <c r="TGJ831" s="444"/>
      <c r="TGK831" s="442"/>
      <c r="TGL831" s="442"/>
      <c r="TGM831" s="443"/>
      <c r="TGN831" s="445"/>
      <c r="TGO831" s="446"/>
      <c r="TGP831" s="444"/>
      <c r="TGQ831" s="442"/>
      <c r="TGR831" s="444"/>
      <c r="TGS831" s="442"/>
      <c r="TGT831" s="442"/>
      <c r="TGU831" s="443"/>
      <c r="TGV831" s="445"/>
      <c r="TGW831" s="446"/>
      <c r="TGX831" s="444"/>
      <c r="TGY831" s="442"/>
      <c r="TGZ831" s="444"/>
      <c r="THA831" s="442"/>
      <c r="THB831" s="442"/>
      <c r="THC831" s="443"/>
      <c r="THD831" s="445"/>
      <c r="THE831" s="446"/>
      <c r="THF831" s="444"/>
      <c r="THG831" s="442"/>
      <c r="THH831" s="444"/>
      <c r="THI831" s="442"/>
      <c r="THJ831" s="442"/>
      <c r="THK831" s="443"/>
      <c r="THL831" s="445"/>
      <c r="THM831" s="446"/>
      <c r="THN831" s="444"/>
      <c r="THO831" s="442"/>
      <c r="THP831" s="444"/>
      <c r="THQ831" s="442"/>
      <c r="THR831" s="442"/>
      <c r="THS831" s="443"/>
      <c r="THT831" s="445"/>
      <c r="THU831" s="446"/>
      <c r="THV831" s="444"/>
      <c r="THW831" s="442"/>
      <c r="THX831" s="444"/>
      <c r="THY831" s="442"/>
      <c r="THZ831" s="442"/>
      <c r="TIA831" s="443"/>
      <c r="TIB831" s="445"/>
      <c r="TIC831" s="446"/>
      <c r="TID831" s="444"/>
      <c r="TIE831" s="442"/>
      <c r="TIF831" s="444"/>
      <c r="TIG831" s="442"/>
      <c r="TIH831" s="442"/>
      <c r="TII831" s="443"/>
      <c r="TIJ831" s="445"/>
      <c r="TIK831" s="446"/>
      <c r="TIL831" s="444"/>
      <c r="TIM831" s="442"/>
      <c r="TIN831" s="444"/>
      <c r="TIO831" s="442"/>
      <c r="TIP831" s="442"/>
      <c r="TIQ831" s="443"/>
      <c r="TIR831" s="445"/>
      <c r="TIS831" s="446"/>
      <c r="TIT831" s="444"/>
      <c r="TIU831" s="442"/>
      <c r="TIV831" s="444"/>
      <c r="TIW831" s="442"/>
      <c r="TIX831" s="442"/>
      <c r="TIY831" s="443"/>
      <c r="TIZ831" s="445"/>
      <c r="TJA831" s="446"/>
      <c r="TJB831" s="444"/>
      <c r="TJC831" s="442"/>
      <c r="TJD831" s="444"/>
      <c r="TJE831" s="442"/>
      <c r="TJF831" s="442"/>
      <c r="TJG831" s="443"/>
      <c r="TJH831" s="445"/>
      <c r="TJI831" s="446"/>
      <c r="TJJ831" s="444"/>
      <c r="TJK831" s="442"/>
      <c r="TJL831" s="444"/>
      <c r="TJM831" s="442"/>
      <c r="TJN831" s="442"/>
      <c r="TJO831" s="443"/>
      <c r="TJP831" s="445"/>
      <c r="TJQ831" s="446"/>
      <c r="TJR831" s="444"/>
      <c r="TJS831" s="442"/>
      <c r="TJT831" s="444"/>
      <c r="TJU831" s="442"/>
      <c r="TJV831" s="442"/>
      <c r="TJW831" s="443"/>
      <c r="TJX831" s="445"/>
      <c r="TJY831" s="446"/>
      <c r="TJZ831" s="444"/>
      <c r="TKA831" s="442"/>
      <c r="TKB831" s="444"/>
      <c r="TKC831" s="442"/>
      <c r="TKD831" s="442"/>
      <c r="TKE831" s="443"/>
      <c r="TKF831" s="445"/>
      <c r="TKG831" s="446"/>
      <c r="TKH831" s="444"/>
      <c r="TKI831" s="442"/>
      <c r="TKJ831" s="444"/>
      <c r="TKK831" s="442"/>
      <c r="TKL831" s="442"/>
      <c r="TKM831" s="443"/>
      <c r="TKN831" s="445"/>
      <c r="TKO831" s="446"/>
      <c r="TKP831" s="444"/>
      <c r="TKQ831" s="442"/>
      <c r="TKR831" s="444"/>
      <c r="TKS831" s="442"/>
      <c r="TKT831" s="442"/>
      <c r="TKU831" s="443"/>
      <c r="TKV831" s="445"/>
      <c r="TKW831" s="446"/>
      <c r="TKX831" s="444"/>
      <c r="TKY831" s="442"/>
      <c r="TKZ831" s="444"/>
      <c r="TLA831" s="442"/>
      <c r="TLB831" s="442"/>
      <c r="TLC831" s="443"/>
      <c r="TLD831" s="445"/>
      <c r="TLE831" s="446"/>
      <c r="TLF831" s="444"/>
      <c r="TLG831" s="442"/>
      <c r="TLH831" s="444"/>
      <c r="TLI831" s="442"/>
      <c r="TLJ831" s="442"/>
      <c r="TLK831" s="443"/>
      <c r="TLL831" s="445"/>
      <c r="TLM831" s="446"/>
      <c r="TLN831" s="444"/>
      <c r="TLO831" s="442"/>
      <c r="TLP831" s="444"/>
      <c r="TLQ831" s="442"/>
      <c r="TLR831" s="442"/>
      <c r="TLS831" s="443"/>
      <c r="TLT831" s="445"/>
      <c r="TLU831" s="446"/>
      <c r="TLV831" s="444"/>
      <c r="TLW831" s="442"/>
      <c r="TLX831" s="444"/>
      <c r="TLY831" s="442"/>
      <c r="TLZ831" s="442"/>
      <c r="TMA831" s="443"/>
      <c r="TMB831" s="445"/>
      <c r="TMC831" s="446"/>
      <c r="TMD831" s="444"/>
      <c r="TME831" s="442"/>
      <c r="TMF831" s="444"/>
      <c r="TMG831" s="442"/>
      <c r="TMH831" s="442"/>
      <c r="TMI831" s="443"/>
      <c r="TMJ831" s="445"/>
      <c r="TMK831" s="446"/>
      <c r="TML831" s="444"/>
      <c r="TMM831" s="442"/>
      <c r="TMN831" s="444"/>
      <c r="TMO831" s="442"/>
      <c r="TMP831" s="442"/>
      <c r="TMQ831" s="443"/>
      <c r="TMR831" s="445"/>
      <c r="TMS831" s="446"/>
      <c r="TMT831" s="444"/>
      <c r="TMU831" s="442"/>
      <c r="TMV831" s="444"/>
      <c r="TMW831" s="442"/>
      <c r="TMX831" s="442"/>
      <c r="TMY831" s="443"/>
      <c r="TMZ831" s="445"/>
      <c r="TNA831" s="446"/>
      <c r="TNB831" s="444"/>
      <c r="TNC831" s="442"/>
      <c r="TND831" s="444"/>
      <c r="TNE831" s="442"/>
      <c r="TNF831" s="442"/>
      <c r="TNG831" s="443"/>
      <c r="TNH831" s="445"/>
      <c r="TNI831" s="446"/>
      <c r="TNJ831" s="444"/>
      <c r="TNK831" s="442"/>
      <c r="TNL831" s="444"/>
      <c r="TNM831" s="442"/>
      <c r="TNN831" s="442"/>
      <c r="TNO831" s="443"/>
      <c r="TNP831" s="445"/>
      <c r="TNQ831" s="446"/>
      <c r="TNR831" s="444"/>
      <c r="TNS831" s="442"/>
      <c r="TNT831" s="444"/>
      <c r="TNU831" s="442"/>
      <c r="TNV831" s="442"/>
      <c r="TNW831" s="443"/>
      <c r="TNX831" s="445"/>
      <c r="TNY831" s="446"/>
      <c r="TNZ831" s="444"/>
      <c r="TOA831" s="442"/>
      <c r="TOB831" s="444"/>
      <c r="TOC831" s="442"/>
      <c r="TOD831" s="442"/>
      <c r="TOE831" s="443"/>
      <c r="TOF831" s="445"/>
      <c r="TOG831" s="446"/>
      <c r="TOH831" s="444"/>
      <c r="TOI831" s="442"/>
      <c r="TOJ831" s="444"/>
      <c r="TOK831" s="442"/>
      <c r="TOL831" s="442"/>
      <c r="TOM831" s="443"/>
      <c r="TON831" s="445"/>
      <c r="TOO831" s="446"/>
      <c r="TOP831" s="444"/>
      <c r="TOQ831" s="442"/>
      <c r="TOR831" s="444"/>
      <c r="TOS831" s="442"/>
      <c r="TOT831" s="442"/>
      <c r="TOU831" s="443"/>
      <c r="TOV831" s="445"/>
      <c r="TOW831" s="446"/>
      <c r="TOX831" s="444"/>
      <c r="TOY831" s="442"/>
      <c r="TOZ831" s="444"/>
      <c r="TPA831" s="442"/>
      <c r="TPB831" s="442"/>
      <c r="TPC831" s="443"/>
      <c r="TPD831" s="445"/>
      <c r="TPE831" s="446"/>
      <c r="TPF831" s="444"/>
      <c r="TPG831" s="442"/>
      <c r="TPH831" s="444"/>
      <c r="TPI831" s="442"/>
      <c r="TPJ831" s="442"/>
      <c r="TPK831" s="443"/>
      <c r="TPL831" s="445"/>
      <c r="TPM831" s="446"/>
      <c r="TPN831" s="444"/>
      <c r="TPO831" s="442"/>
      <c r="TPP831" s="444"/>
      <c r="TPQ831" s="442"/>
      <c r="TPR831" s="442"/>
      <c r="TPS831" s="443"/>
      <c r="TPT831" s="445"/>
      <c r="TPU831" s="446"/>
      <c r="TPV831" s="444"/>
      <c r="TPW831" s="442"/>
      <c r="TPX831" s="444"/>
      <c r="TPY831" s="442"/>
      <c r="TPZ831" s="442"/>
      <c r="TQA831" s="443"/>
      <c r="TQB831" s="445"/>
      <c r="TQC831" s="446"/>
      <c r="TQD831" s="444"/>
      <c r="TQE831" s="442"/>
      <c r="TQF831" s="444"/>
      <c r="TQG831" s="442"/>
      <c r="TQH831" s="442"/>
      <c r="TQI831" s="443"/>
      <c r="TQJ831" s="445"/>
      <c r="TQK831" s="446"/>
      <c r="TQL831" s="444"/>
      <c r="TQM831" s="442"/>
      <c r="TQN831" s="444"/>
      <c r="TQO831" s="442"/>
      <c r="TQP831" s="442"/>
      <c r="TQQ831" s="443"/>
      <c r="TQR831" s="445"/>
      <c r="TQS831" s="446"/>
      <c r="TQT831" s="444"/>
      <c r="TQU831" s="442"/>
      <c r="TQV831" s="444"/>
      <c r="TQW831" s="442"/>
      <c r="TQX831" s="442"/>
      <c r="TQY831" s="443"/>
      <c r="TQZ831" s="445"/>
      <c r="TRA831" s="446"/>
      <c r="TRB831" s="444"/>
      <c r="TRC831" s="442"/>
      <c r="TRD831" s="444"/>
      <c r="TRE831" s="442"/>
      <c r="TRF831" s="442"/>
      <c r="TRG831" s="443"/>
      <c r="TRH831" s="445"/>
      <c r="TRI831" s="446"/>
      <c r="TRJ831" s="444"/>
      <c r="TRK831" s="442"/>
      <c r="TRL831" s="444"/>
      <c r="TRM831" s="442"/>
      <c r="TRN831" s="442"/>
      <c r="TRO831" s="443"/>
      <c r="TRP831" s="445"/>
      <c r="TRQ831" s="446"/>
      <c r="TRR831" s="444"/>
      <c r="TRS831" s="442"/>
      <c r="TRT831" s="444"/>
      <c r="TRU831" s="442"/>
      <c r="TRV831" s="442"/>
      <c r="TRW831" s="443"/>
      <c r="TRX831" s="445"/>
      <c r="TRY831" s="446"/>
      <c r="TRZ831" s="444"/>
      <c r="TSA831" s="442"/>
      <c r="TSB831" s="444"/>
      <c r="TSC831" s="442"/>
      <c r="TSD831" s="442"/>
      <c r="TSE831" s="443"/>
      <c r="TSF831" s="445"/>
      <c r="TSG831" s="446"/>
      <c r="TSH831" s="444"/>
      <c r="TSI831" s="442"/>
      <c r="TSJ831" s="444"/>
      <c r="TSK831" s="442"/>
      <c r="TSL831" s="442"/>
      <c r="TSM831" s="443"/>
      <c r="TSN831" s="445"/>
      <c r="TSO831" s="446"/>
      <c r="TSP831" s="444"/>
      <c r="TSQ831" s="442"/>
      <c r="TSR831" s="444"/>
      <c r="TSS831" s="442"/>
      <c r="TST831" s="442"/>
      <c r="TSU831" s="443"/>
      <c r="TSV831" s="445"/>
      <c r="TSW831" s="446"/>
      <c r="TSX831" s="444"/>
      <c r="TSY831" s="442"/>
      <c r="TSZ831" s="444"/>
      <c r="TTA831" s="442"/>
      <c r="TTB831" s="442"/>
      <c r="TTC831" s="443"/>
      <c r="TTD831" s="445"/>
      <c r="TTE831" s="446"/>
      <c r="TTF831" s="444"/>
      <c r="TTG831" s="442"/>
      <c r="TTH831" s="444"/>
      <c r="TTI831" s="442"/>
      <c r="TTJ831" s="442"/>
      <c r="TTK831" s="443"/>
      <c r="TTL831" s="445"/>
      <c r="TTM831" s="446"/>
      <c r="TTN831" s="444"/>
      <c r="TTO831" s="442"/>
      <c r="TTP831" s="444"/>
      <c r="TTQ831" s="442"/>
      <c r="TTR831" s="442"/>
      <c r="TTS831" s="443"/>
      <c r="TTT831" s="445"/>
      <c r="TTU831" s="446"/>
      <c r="TTV831" s="444"/>
      <c r="TTW831" s="442"/>
      <c r="TTX831" s="444"/>
      <c r="TTY831" s="442"/>
      <c r="TTZ831" s="442"/>
      <c r="TUA831" s="443"/>
      <c r="TUB831" s="445"/>
      <c r="TUC831" s="446"/>
      <c r="TUD831" s="444"/>
      <c r="TUE831" s="442"/>
      <c r="TUF831" s="444"/>
      <c r="TUG831" s="442"/>
      <c r="TUH831" s="442"/>
      <c r="TUI831" s="443"/>
      <c r="TUJ831" s="445"/>
      <c r="TUK831" s="446"/>
      <c r="TUL831" s="444"/>
      <c r="TUM831" s="442"/>
      <c r="TUN831" s="444"/>
      <c r="TUO831" s="442"/>
      <c r="TUP831" s="442"/>
      <c r="TUQ831" s="443"/>
      <c r="TUR831" s="445"/>
      <c r="TUS831" s="446"/>
      <c r="TUT831" s="444"/>
      <c r="TUU831" s="442"/>
      <c r="TUV831" s="444"/>
      <c r="TUW831" s="442"/>
      <c r="TUX831" s="442"/>
      <c r="TUY831" s="443"/>
      <c r="TUZ831" s="445"/>
      <c r="TVA831" s="446"/>
      <c r="TVB831" s="444"/>
      <c r="TVC831" s="442"/>
      <c r="TVD831" s="444"/>
      <c r="TVE831" s="442"/>
      <c r="TVF831" s="442"/>
      <c r="TVG831" s="443"/>
      <c r="TVH831" s="445"/>
      <c r="TVI831" s="446"/>
      <c r="TVJ831" s="444"/>
      <c r="TVK831" s="442"/>
      <c r="TVL831" s="444"/>
      <c r="TVM831" s="442"/>
      <c r="TVN831" s="442"/>
      <c r="TVO831" s="443"/>
      <c r="TVP831" s="445"/>
      <c r="TVQ831" s="446"/>
      <c r="TVR831" s="444"/>
      <c r="TVS831" s="442"/>
      <c r="TVT831" s="444"/>
      <c r="TVU831" s="442"/>
      <c r="TVV831" s="442"/>
      <c r="TVW831" s="443"/>
      <c r="TVX831" s="445"/>
      <c r="TVY831" s="446"/>
      <c r="TVZ831" s="444"/>
      <c r="TWA831" s="442"/>
      <c r="TWB831" s="444"/>
      <c r="TWC831" s="442"/>
      <c r="TWD831" s="442"/>
      <c r="TWE831" s="443"/>
      <c r="TWF831" s="445"/>
      <c r="TWG831" s="446"/>
      <c r="TWH831" s="444"/>
      <c r="TWI831" s="442"/>
      <c r="TWJ831" s="444"/>
      <c r="TWK831" s="442"/>
      <c r="TWL831" s="442"/>
      <c r="TWM831" s="443"/>
      <c r="TWN831" s="445"/>
      <c r="TWO831" s="446"/>
      <c r="TWP831" s="444"/>
      <c r="TWQ831" s="442"/>
      <c r="TWR831" s="444"/>
      <c r="TWS831" s="442"/>
      <c r="TWT831" s="442"/>
      <c r="TWU831" s="443"/>
      <c r="TWV831" s="445"/>
      <c r="TWW831" s="446"/>
      <c r="TWX831" s="444"/>
      <c r="TWY831" s="442"/>
      <c r="TWZ831" s="444"/>
      <c r="TXA831" s="442"/>
      <c r="TXB831" s="442"/>
      <c r="TXC831" s="443"/>
      <c r="TXD831" s="445"/>
      <c r="TXE831" s="446"/>
      <c r="TXF831" s="444"/>
      <c r="TXG831" s="442"/>
      <c r="TXH831" s="444"/>
      <c r="TXI831" s="442"/>
      <c r="TXJ831" s="442"/>
      <c r="TXK831" s="443"/>
      <c r="TXL831" s="445"/>
      <c r="TXM831" s="446"/>
      <c r="TXN831" s="444"/>
      <c r="TXO831" s="442"/>
      <c r="TXP831" s="444"/>
      <c r="TXQ831" s="442"/>
      <c r="TXR831" s="442"/>
      <c r="TXS831" s="443"/>
      <c r="TXT831" s="445"/>
      <c r="TXU831" s="446"/>
      <c r="TXV831" s="444"/>
      <c r="TXW831" s="442"/>
      <c r="TXX831" s="444"/>
      <c r="TXY831" s="442"/>
      <c r="TXZ831" s="442"/>
      <c r="TYA831" s="443"/>
      <c r="TYB831" s="445"/>
      <c r="TYC831" s="446"/>
      <c r="TYD831" s="444"/>
      <c r="TYE831" s="442"/>
      <c r="TYF831" s="444"/>
      <c r="TYG831" s="442"/>
      <c r="TYH831" s="442"/>
      <c r="TYI831" s="443"/>
      <c r="TYJ831" s="445"/>
      <c r="TYK831" s="446"/>
      <c r="TYL831" s="444"/>
      <c r="TYM831" s="442"/>
      <c r="TYN831" s="444"/>
      <c r="TYO831" s="442"/>
      <c r="TYP831" s="442"/>
      <c r="TYQ831" s="443"/>
      <c r="TYR831" s="445"/>
      <c r="TYS831" s="446"/>
      <c r="TYT831" s="444"/>
      <c r="TYU831" s="442"/>
      <c r="TYV831" s="444"/>
      <c r="TYW831" s="442"/>
      <c r="TYX831" s="442"/>
      <c r="TYY831" s="443"/>
      <c r="TYZ831" s="445"/>
      <c r="TZA831" s="446"/>
      <c r="TZB831" s="444"/>
      <c r="TZC831" s="442"/>
      <c r="TZD831" s="444"/>
      <c r="TZE831" s="442"/>
      <c r="TZF831" s="442"/>
      <c r="TZG831" s="443"/>
      <c r="TZH831" s="445"/>
      <c r="TZI831" s="446"/>
      <c r="TZJ831" s="444"/>
      <c r="TZK831" s="442"/>
      <c r="TZL831" s="444"/>
      <c r="TZM831" s="442"/>
      <c r="TZN831" s="442"/>
      <c r="TZO831" s="443"/>
      <c r="TZP831" s="445"/>
      <c r="TZQ831" s="446"/>
      <c r="TZR831" s="444"/>
      <c r="TZS831" s="442"/>
      <c r="TZT831" s="444"/>
      <c r="TZU831" s="442"/>
      <c r="TZV831" s="442"/>
      <c r="TZW831" s="443"/>
      <c r="TZX831" s="445"/>
      <c r="TZY831" s="446"/>
      <c r="TZZ831" s="444"/>
      <c r="UAA831" s="442"/>
      <c r="UAB831" s="444"/>
      <c r="UAC831" s="442"/>
      <c r="UAD831" s="442"/>
      <c r="UAE831" s="443"/>
      <c r="UAF831" s="445"/>
      <c r="UAG831" s="446"/>
      <c r="UAH831" s="444"/>
      <c r="UAI831" s="442"/>
      <c r="UAJ831" s="444"/>
      <c r="UAK831" s="442"/>
      <c r="UAL831" s="442"/>
      <c r="UAM831" s="443"/>
      <c r="UAN831" s="445"/>
      <c r="UAO831" s="446"/>
      <c r="UAP831" s="444"/>
      <c r="UAQ831" s="442"/>
      <c r="UAR831" s="444"/>
      <c r="UAS831" s="442"/>
      <c r="UAT831" s="442"/>
      <c r="UAU831" s="443"/>
      <c r="UAV831" s="445"/>
      <c r="UAW831" s="446"/>
      <c r="UAX831" s="444"/>
      <c r="UAY831" s="442"/>
      <c r="UAZ831" s="444"/>
      <c r="UBA831" s="442"/>
      <c r="UBB831" s="442"/>
      <c r="UBC831" s="443"/>
      <c r="UBD831" s="445"/>
      <c r="UBE831" s="446"/>
      <c r="UBF831" s="444"/>
      <c r="UBG831" s="442"/>
      <c r="UBH831" s="444"/>
      <c r="UBI831" s="442"/>
      <c r="UBJ831" s="442"/>
      <c r="UBK831" s="443"/>
      <c r="UBL831" s="445"/>
      <c r="UBM831" s="446"/>
      <c r="UBN831" s="444"/>
      <c r="UBO831" s="442"/>
      <c r="UBP831" s="444"/>
      <c r="UBQ831" s="442"/>
      <c r="UBR831" s="442"/>
      <c r="UBS831" s="443"/>
      <c r="UBT831" s="445"/>
      <c r="UBU831" s="446"/>
      <c r="UBV831" s="444"/>
      <c r="UBW831" s="442"/>
      <c r="UBX831" s="444"/>
      <c r="UBY831" s="442"/>
      <c r="UBZ831" s="442"/>
      <c r="UCA831" s="443"/>
      <c r="UCB831" s="445"/>
      <c r="UCC831" s="446"/>
      <c r="UCD831" s="444"/>
      <c r="UCE831" s="442"/>
      <c r="UCF831" s="444"/>
      <c r="UCG831" s="442"/>
      <c r="UCH831" s="442"/>
      <c r="UCI831" s="443"/>
      <c r="UCJ831" s="445"/>
      <c r="UCK831" s="446"/>
      <c r="UCL831" s="444"/>
      <c r="UCM831" s="442"/>
      <c r="UCN831" s="444"/>
      <c r="UCO831" s="442"/>
      <c r="UCP831" s="442"/>
      <c r="UCQ831" s="443"/>
      <c r="UCR831" s="445"/>
      <c r="UCS831" s="446"/>
      <c r="UCT831" s="444"/>
      <c r="UCU831" s="442"/>
      <c r="UCV831" s="444"/>
      <c r="UCW831" s="442"/>
      <c r="UCX831" s="442"/>
      <c r="UCY831" s="443"/>
      <c r="UCZ831" s="445"/>
      <c r="UDA831" s="446"/>
      <c r="UDB831" s="444"/>
      <c r="UDC831" s="442"/>
      <c r="UDD831" s="444"/>
      <c r="UDE831" s="442"/>
      <c r="UDF831" s="442"/>
      <c r="UDG831" s="443"/>
      <c r="UDH831" s="445"/>
      <c r="UDI831" s="446"/>
      <c r="UDJ831" s="444"/>
      <c r="UDK831" s="442"/>
      <c r="UDL831" s="444"/>
      <c r="UDM831" s="442"/>
      <c r="UDN831" s="442"/>
      <c r="UDO831" s="443"/>
      <c r="UDP831" s="445"/>
      <c r="UDQ831" s="446"/>
      <c r="UDR831" s="444"/>
      <c r="UDS831" s="442"/>
      <c r="UDT831" s="444"/>
      <c r="UDU831" s="442"/>
      <c r="UDV831" s="442"/>
      <c r="UDW831" s="443"/>
      <c r="UDX831" s="445"/>
      <c r="UDY831" s="446"/>
      <c r="UDZ831" s="444"/>
      <c r="UEA831" s="442"/>
      <c r="UEB831" s="444"/>
      <c r="UEC831" s="442"/>
      <c r="UED831" s="442"/>
      <c r="UEE831" s="443"/>
      <c r="UEF831" s="445"/>
      <c r="UEG831" s="446"/>
      <c r="UEH831" s="444"/>
      <c r="UEI831" s="442"/>
      <c r="UEJ831" s="444"/>
      <c r="UEK831" s="442"/>
      <c r="UEL831" s="442"/>
      <c r="UEM831" s="443"/>
      <c r="UEN831" s="445"/>
      <c r="UEO831" s="446"/>
      <c r="UEP831" s="444"/>
      <c r="UEQ831" s="442"/>
      <c r="UER831" s="444"/>
      <c r="UES831" s="442"/>
      <c r="UET831" s="442"/>
      <c r="UEU831" s="443"/>
      <c r="UEV831" s="445"/>
      <c r="UEW831" s="446"/>
      <c r="UEX831" s="444"/>
      <c r="UEY831" s="442"/>
      <c r="UEZ831" s="444"/>
      <c r="UFA831" s="442"/>
      <c r="UFB831" s="442"/>
      <c r="UFC831" s="443"/>
      <c r="UFD831" s="445"/>
      <c r="UFE831" s="446"/>
      <c r="UFF831" s="444"/>
      <c r="UFG831" s="442"/>
      <c r="UFH831" s="444"/>
      <c r="UFI831" s="442"/>
      <c r="UFJ831" s="442"/>
      <c r="UFK831" s="443"/>
      <c r="UFL831" s="445"/>
      <c r="UFM831" s="446"/>
      <c r="UFN831" s="444"/>
      <c r="UFO831" s="442"/>
      <c r="UFP831" s="444"/>
      <c r="UFQ831" s="442"/>
      <c r="UFR831" s="442"/>
      <c r="UFS831" s="443"/>
      <c r="UFT831" s="445"/>
      <c r="UFU831" s="446"/>
      <c r="UFV831" s="444"/>
      <c r="UFW831" s="442"/>
      <c r="UFX831" s="444"/>
      <c r="UFY831" s="442"/>
      <c r="UFZ831" s="442"/>
      <c r="UGA831" s="443"/>
      <c r="UGB831" s="445"/>
      <c r="UGC831" s="446"/>
      <c r="UGD831" s="444"/>
      <c r="UGE831" s="442"/>
      <c r="UGF831" s="444"/>
      <c r="UGG831" s="442"/>
      <c r="UGH831" s="442"/>
      <c r="UGI831" s="443"/>
      <c r="UGJ831" s="445"/>
      <c r="UGK831" s="446"/>
      <c r="UGL831" s="444"/>
      <c r="UGM831" s="442"/>
      <c r="UGN831" s="444"/>
      <c r="UGO831" s="442"/>
      <c r="UGP831" s="442"/>
      <c r="UGQ831" s="443"/>
      <c r="UGR831" s="445"/>
      <c r="UGS831" s="446"/>
      <c r="UGT831" s="444"/>
      <c r="UGU831" s="442"/>
      <c r="UGV831" s="444"/>
      <c r="UGW831" s="442"/>
      <c r="UGX831" s="442"/>
      <c r="UGY831" s="443"/>
      <c r="UGZ831" s="445"/>
      <c r="UHA831" s="446"/>
      <c r="UHB831" s="444"/>
      <c r="UHC831" s="442"/>
      <c r="UHD831" s="444"/>
      <c r="UHE831" s="442"/>
      <c r="UHF831" s="442"/>
      <c r="UHG831" s="443"/>
      <c r="UHH831" s="445"/>
      <c r="UHI831" s="446"/>
      <c r="UHJ831" s="444"/>
      <c r="UHK831" s="442"/>
      <c r="UHL831" s="444"/>
      <c r="UHM831" s="442"/>
      <c r="UHN831" s="442"/>
      <c r="UHO831" s="443"/>
      <c r="UHP831" s="445"/>
      <c r="UHQ831" s="446"/>
      <c r="UHR831" s="444"/>
      <c r="UHS831" s="442"/>
      <c r="UHT831" s="444"/>
      <c r="UHU831" s="442"/>
      <c r="UHV831" s="442"/>
      <c r="UHW831" s="443"/>
      <c r="UHX831" s="445"/>
      <c r="UHY831" s="446"/>
      <c r="UHZ831" s="444"/>
      <c r="UIA831" s="442"/>
      <c r="UIB831" s="444"/>
      <c r="UIC831" s="442"/>
      <c r="UID831" s="442"/>
      <c r="UIE831" s="443"/>
      <c r="UIF831" s="445"/>
      <c r="UIG831" s="446"/>
      <c r="UIH831" s="444"/>
      <c r="UII831" s="442"/>
      <c r="UIJ831" s="444"/>
      <c r="UIK831" s="442"/>
      <c r="UIL831" s="442"/>
      <c r="UIM831" s="443"/>
      <c r="UIN831" s="445"/>
      <c r="UIO831" s="446"/>
      <c r="UIP831" s="444"/>
      <c r="UIQ831" s="442"/>
      <c r="UIR831" s="444"/>
      <c r="UIS831" s="442"/>
      <c r="UIT831" s="442"/>
      <c r="UIU831" s="443"/>
      <c r="UIV831" s="445"/>
      <c r="UIW831" s="446"/>
      <c r="UIX831" s="444"/>
      <c r="UIY831" s="442"/>
      <c r="UIZ831" s="444"/>
      <c r="UJA831" s="442"/>
      <c r="UJB831" s="442"/>
      <c r="UJC831" s="443"/>
      <c r="UJD831" s="445"/>
      <c r="UJE831" s="446"/>
      <c r="UJF831" s="444"/>
      <c r="UJG831" s="442"/>
      <c r="UJH831" s="444"/>
      <c r="UJI831" s="442"/>
      <c r="UJJ831" s="442"/>
      <c r="UJK831" s="443"/>
      <c r="UJL831" s="445"/>
      <c r="UJM831" s="446"/>
      <c r="UJN831" s="444"/>
      <c r="UJO831" s="442"/>
      <c r="UJP831" s="444"/>
      <c r="UJQ831" s="442"/>
      <c r="UJR831" s="442"/>
      <c r="UJS831" s="443"/>
      <c r="UJT831" s="445"/>
      <c r="UJU831" s="446"/>
      <c r="UJV831" s="444"/>
      <c r="UJW831" s="442"/>
      <c r="UJX831" s="444"/>
      <c r="UJY831" s="442"/>
      <c r="UJZ831" s="442"/>
      <c r="UKA831" s="443"/>
      <c r="UKB831" s="445"/>
      <c r="UKC831" s="446"/>
      <c r="UKD831" s="444"/>
      <c r="UKE831" s="442"/>
      <c r="UKF831" s="444"/>
      <c r="UKG831" s="442"/>
      <c r="UKH831" s="442"/>
      <c r="UKI831" s="443"/>
      <c r="UKJ831" s="445"/>
      <c r="UKK831" s="446"/>
      <c r="UKL831" s="444"/>
      <c r="UKM831" s="442"/>
      <c r="UKN831" s="444"/>
      <c r="UKO831" s="442"/>
      <c r="UKP831" s="442"/>
      <c r="UKQ831" s="443"/>
      <c r="UKR831" s="445"/>
      <c r="UKS831" s="446"/>
      <c r="UKT831" s="444"/>
      <c r="UKU831" s="442"/>
      <c r="UKV831" s="444"/>
      <c r="UKW831" s="442"/>
      <c r="UKX831" s="442"/>
      <c r="UKY831" s="443"/>
      <c r="UKZ831" s="445"/>
      <c r="ULA831" s="446"/>
      <c r="ULB831" s="444"/>
      <c r="ULC831" s="442"/>
      <c r="ULD831" s="444"/>
      <c r="ULE831" s="442"/>
      <c r="ULF831" s="442"/>
      <c r="ULG831" s="443"/>
      <c r="ULH831" s="445"/>
      <c r="ULI831" s="446"/>
      <c r="ULJ831" s="444"/>
      <c r="ULK831" s="442"/>
      <c r="ULL831" s="444"/>
      <c r="ULM831" s="442"/>
      <c r="ULN831" s="442"/>
      <c r="ULO831" s="443"/>
      <c r="ULP831" s="445"/>
      <c r="ULQ831" s="446"/>
      <c r="ULR831" s="444"/>
      <c r="ULS831" s="442"/>
      <c r="ULT831" s="444"/>
      <c r="ULU831" s="442"/>
      <c r="ULV831" s="442"/>
      <c r="ULW831" s="443"/>
      <c r="ULX831" s="445"/>
      <c r="ULY831" s="446"/>
      <c r="ULZ831" s="444"/>
      <c r="UMA831" s="442"/>
      <c r="UMB831" s="444"/>
      <c r="UMC831" s="442"/>
      <c r="UMD831" s="442"/>
      <c r="UME831" s="443"/>
      <c r="UMF831" s="445"/>
      <c r="UMG831" s="446"/>
      <c r="UMH831" s="444"/>
      <c r="UMI831" s="442"/>
      <c r="UMJ831" s="444"/>
      <c r="UMK831" s="442"/>
      <c r="UML831" s="442"/>
      <c r="UMM831" s="443"/>
      <c r="UMN831" s="445"/>
      <c r="UMO831" s="446"/>
      <c r="UMP831" s="444"/>
      <c r="UMQ831" s="442"/>
      <c r="UMR831" s="444"/>
      <c r="UMS831" s="442"/>
      <c r="UMT831" s="442"/>
      <c r="UMU831" s="443"/>
      <c r="UMV831" s="445"/>
      <c r="UMW831" s="446"/>
      <c r="UMX831" s="444"/>
      <c r="UMY831" s="442"/>
      <c r="UMZ831" s="444"/>
      <c r="UNA831" s="442"/>
      <c r="UNB831" s="442"/>
      <c r="UNC831" s="443"/>
      <c r="UND831" s="445"/>
      <c r="UNE831" s="446"/>
      <c r="UNF831" s="444"/>
      <c r="UNG831" s="442"/>
      <c r="UNH831" s="444"/>
      <c r="UNI831" s="442"/>
      <c r="UNJ831" s="442"/>
      <c r="UNK831" s="443"/>
      <c r="UNL831" s="445"/>
      <c r="UNM831" s="446"/>
      <c r="UNN831" s="444"/>
      <c r="UNO831" s="442"/>
      <c r="UNP831" s="444"/>
      <c r="UNQ831" s="442"/>
      <c r="UNR831" s="442"/>
      <c r="UNS831" s="443"/>
      <c r="UNT831" s="445"/>
      <c r="UNU831" s="446"/>
      <c r="UNV831" s="444"/>
      <c r="UNW831" s="442"/>
      <c r="UNX831" s="444"/>
      <c r="UNY831" s="442"/>
      <c r="UNZ831" s="442"/>
      <c r="UOA831" s="443"/>
      <c r="UOB831" s="445"/>
      <c r="UOC831" s="446"/>
      <c r="UOD831" s="444"/>
      <c r="UOE831" s="442"/>
      <c r="UOF831" s="444"/>
      <c r="UOG831" s="442"/>
      <c r="UOH831" s="442"/>
      <c r="UOI831" s="443"/>
      <c r="UOJ831" s="445"/>
      <c r="UOK831" s="446"/>
      <c r="UOL831" s="444"/>
      <c r="UOM831" s="442"/>
      <c r="UON831" s="444"/>
      <c r="UOO831" s="442"/>
      <c r="UOP831" s="442"/>
      <c r="UOQ831" s="443"/>
      <c r="UOR831" s="445"/>
      <c r="UOS831" s="446"/>
      <c r="UOT831" s="444"/>
      <c r="UOU831" s="442"/>
      <c r="UOV831" s="444"/>
      <c r="UOW831" s="442"/>
      <c r="UOX831" s="442"/>
      <c r="UOY831" s="443"/>
      <c r="UOZ831" s="445"/>
      <c r="UPA831" s="446"/>
      <c r="UPB831" s="444"/>
      <c r="UPC831" s="442"/>
      <c r="UPD831" s="444"/>
      <c r="UPE831" s="442"/>
      <c r="UPF831" s="442"/>
      <c r="UPG831" s="443"/>
      <c r="UPH831" s="445"/>
      <c r="UPI831" s="446"/>
      <c r="UPJ831" s="444"/>
      <c r="UPK831" s="442"/>
      <c r="UPL831" s="444"/>
      <c r="UPM831" s="442"/>
      <c r="UPN831" s="442"/>
      <c r="UPO831" s="443"/>
      <c r="UPP831" s="445"/>
      <c r="UPQ831" s="446"/>
      <c r="UPR831" s="444"/>
      <c r="UPS831" s="442"/>
      <c r="UPT831" s="444"/>
      <c r="UPU831" s="442"/>
      <c r="UPV831" s="442"/>
      <c r="UPW831" s="443"/>
      <c r="UPX831" s="445"/>
      <c r="UPY831" s="446"/>
      <c r="UPZ831" s="444"/>
      <c r="UQA831" s="442"/>
      <c r="UQB831" s="444"/>
      <c r="UQC831" s="442"/>
      <c r="UQD831" s="442"/>
      <c r="UQE831" s="443"/>
      <c r="UQF831" s="445"/>
      <c r="UQG831" s="446"/>
      <c r="UQH831" s="444"/>
      <c r="UQI831" s="442"/>
      <c r="UQJ831" s="444"/>
      <c r="UQK831" s="442"/>
      <c r="UQL831" s="442"/>
      <c r="UQM831" s="443"/>
      <c r="UQN831" s="445"/>
      <c r="UQO831" s="446"/>
      <c r="UQP831" s="444"/>
      <c r="UQQ831" s="442"/>
      <c r="UQR831" s="444"/>
      <c r="UQS831" s="442"/>
      <c r="UQT831" s="442"/>
      <c r="UQU831" s="443"/>
      <c r="UQV831" s="445"/>
      <c r="UQW831" s="446"/>
      <c r="UQX831" s="444"/>
      <c r="UQY831" s="442"/>
      <c r="UQZ831" s="444"/>
      <c r="URA831" s="442"/>
      <c r="URB831" s="442"/>
      <c r="URC831" s="443"/>
      <c r="URD831" s="445"/>
      <c r="URE831" s="446"/>
      <c r="URF831" s="444"/>
      <c r="URG831" s="442"/>
      <c r="URH831" s="444"/>
      <c r="URI831" s="442"/>
      <c r="URJ831" s="442"/>
      <c r="URK831" s="443"/>
      <c r="URL831" s="445"/>
      <c r="URM831" s="446"/>
      <c r="URN831" s="444"/>
      <c r="URO831" s="442"/>
      <c r="URP831" s="444"/>
      <c r="URQ831" s="442"/>
      <c r="URR831" s="442"/>
      <c r="URS831" s="443"/>
      <c r="URT831" s="445"/>
      <c r="URU831" s="446"/>
      <c r="URV831" s="444"/>
      <c r="URW831" s="442"/>
      <c r="URX831" s="444"/>
      <c r="URY831" s="442"/>
      <c r="URZ831" s="442"/>
      <c r="USA831" s="443"/>
      <c r="USB831" s="445"/>
      <c r="USC831" s="446"/>
      <c r="USD831" s="444"/>
      <c r="USE831" s="442"/>
      <c r="USF831" s="444"/>
      <c r="USG831" s="442"/>
      <c r="USH831" s="442"/>
      <c r="USI831" s="443"/>
      <c r="USJ831" s="445"/>
      <c r="USK831" s="446"/>
      <c r="USL831" s="444"/>
      <c r="USM831" s="442"/>
      <c r="USN831" s="444"/>
      <c r="USO831" s="442"/>
      <c r="USP831" s="442"/>
      <c r="USQ831" s="443"/>
      <c r="USR831" s="445"/>
      <c r="USS831" s="446"/>
      <c r="UST831" s="444"/>
      <c r="USU831" s="442"/>
      <c r="USV831" s="444"/>
      <c r="USW831" s="442"/>
      <c r="USX831" s="442"/>
      <c r="USY831" s="443"/>
      <c r="USZ831" s="445"/>
      <c r="UTA831" s="446"/>
      <c r="UTB831" s="444"/>
      <c r="UTC831" s="442"/>
      <c r="UTD831" s="444"/>
      <c r="UTE831" s="442"/>
      <c r="UTF831" s="442"/>
      <c r="UTG831" s="443"/>
      <c r="UTH831" s="445"/>
      <c r="UTI831" s="446"/>
      <c r="UTJ831" s="444"/>
      <c r="UTK831" s="442"/>
      <c r="UTL831" s="444"/>
      <c r="UTM831" s="442"/>
      <c r="UTN831" s="442"/>
      <c r="UTO831" s="443"/>
      <c r="UTP831" s="445"/>
      <c r="UTQ831" s="446"/>
      <c r="UTR831" s="444"/>
      <c r="UTS831" s="442"/>
      <c r="UTT831" s="444"/>
      <c r="UTU831" s="442"/>
      <c r="UTV831" s="442"/>
      <c r="UTW831" s="443"/>
      <c r="UTX831" s="445"/>
      <c r="UTY831" s="446"/>
      <c r="UTZ831" s="444"/>
      <c r="UUA831" s="442"/>
      <c r="UUB831" s="444"/>
      <c r="UUC831" s="442"/>
      <c r="UUD831" s="442"/>
      <c r="UUE831" s="443"/>
      <c r="UUF831" s="445"/>
      <c r="UUG831" s="446"/>
      <c r="UUH831" s="444"/>
      <c r="UUI831" s="442"/>
      <c r="UUJ831" s="444"/>
      <c r="UUK831" s="442"/>
      <c r="UUL831" s="442"/>
      <c r="UUM831" s="443"/>
      <c r="UUN831" s="445"/>
      <c r="UUO831" s="446"/>
      <c r="UUP831" s="444"/>
      <c r="UUQ831" s="442"/>
      <c r="UUR831" s="444"/>
      <c r="UUS831" s="442"/>
      <c r="UUT831" s="442"/>
      <c r="UUU831" s="443"/>
      <c r="UUV831" s="445"/>
      <c r="UUW831" s="446"/>
      <c r="UUX831" s="444"/>
      <c r="UUY831" s="442"/>
      <c r="UUZ831" s="444"/>
      <c r="UVA831" s="442"/>
      <c r="UVB831" s="442"/>
      <c r="UVC831" s="443"/>
      <c r="UVD831" s="445"/>
      <c r="UVE831" s="446"/>
      <c r="UVF831" s="444"/>
      <c r="UVG831" s="442"/>
      <c r="UVH831" s="444"/>
      <c r="UVI831" s="442"/>
      <c r="UVJ831" s="442"/>
      <c r="UVK831" s="443"/>
      <c r="UVL831" s="445"/>
      <c r="UVM831" s="446"/>
      <c r="UVN831" s="444"/>
      <c r="UVO831" s="442"/>
      <c r="UVP831" s="444"/>
      <c r="UVQ831" s="442"/>
      <c r="UVR831" s="442"/>
      <c r="UVS831" s="443"/>
      <c r="UVT831" s="445"/>
      <c r="UVU831" s="446"/>
      <c r="UVV831" s="444"/>
      <c r="UVW831" s="442"/>
      <c r="UVX831" s="444"/>
      <c r="UVY831" s="442"/>
      <c r="UVZ831" s="442"/>
      <c r="UWA831" s="443"/>
      <c r="UWB831" s="445"/>
      <c r="UWC831" s="446"/>
      <c r="UWD831" s="444"/>
      <c r="UWE831" s="442"/>
      <c r="UWF831" s="444"/>
      <c r="UWG831" s="442"/>
      <c r="UWH831" s="442"/>
      <c r="UWI831" s="443"/>
      <c r="UWJ831" s="445"/>
      <c r="UWK831" s="446"/>
      <c r="UWL831" s="444"/>
      <c r="UWM831" s="442"/>
      <c r="UWN831" s="444"/>
      <c r="UWO831" s="442"/>
      <c r="UWP831" s="442"/>
      <c r="UWQ831" s="443"/>
      <c r="UWR831" s="445"/>
      <c r="UWS831" s="446"/>
      <c r="UWT831" s="444"/>
      <c r="UWU831" s="442"/>
      <c r="UWV831" s="444"/>
      <c r="UWW831" s="442"/>
      <c r="UWX831" s="442"/>
      <c r="UWY831" s="443"/>
      <c r="UWZ831" s="445"/>
      <c r="UXA831" s="446"/>
      <c r="UXB831" s="444"/>
      <c r="UXC831" s="442"/>
      <c r="UXD831" s="444"/>
      <c r="UXE831" s="442"/>
      <c r="UXF831" s="442"/>
      <c r="UXG831" s="443"/>
      <c r="UXH831" s="445"/>
      <c r="UXI831" s="446"/>
      <c r="UXJ831" s="444"/>
      <c r="UXK831" s="442"/>
      <c r="UXL831" s="444"/>
      <c r="UXM831" s="442"/>
      <c r="UXN831" s="442"/>
      <c r="UXO831" s="443"/>
      <c r="UXP831" s="445"/>
      <c r="UXQ831" s="446"/>
      <c r="UXR831" s="444"/>
      <c r="UXS831" s="442"/>
      <c r="UXT831" s="444"/>
      <c r="UXU831" s="442"/>
      <c r="UXV831" s="442"/>
      <c r="UXW831" s="443"/>
      <c r="UXX831" s="445"/>
      <c r="UXY831" s="446"/>
      <c r="UXZ831" s="444"/>
      <c r="UYA831" s="442"/>
      <c r="UYB831" s="444"/>
      <c r="UYC831" s="442"/>
      <c r="UYD831" s="442"/>
      <c r="UYE831" s="443"/>
      <c r="UYF831" s="445"/>
      <c r="UYG831" s="446"/>
      <c r="UYH831" s="444"/>
      <c r="UYI831" s="442"/>
      <c r="UYJ831" s="444"/>
      <c r="UYK831" s="442"/>
      <c r="UYL831" s="442"/>
      <c r="UYM831" s="443"/>
      <c r="UYN831" s="445"/>
      <c r="UYO831" s="446"/>
      <c r="UYP831" s="444"/>
      <c r="UYQ831" s="442"/>
      <c r="UYR831" s="444"/>
      <c r="UYS831" s="442"/>
      <c r="UYT831" s="442"/>
      <c r="UYU831" s="443"/>
      <c r="UYV831" s="445"/>
      <c r="UYW831" s="446"/>
      <c r="UYX831" s="444"/>
      <c r="UYY831" s="442"/>
      <c r="UYZ831" s="444"/>
      <c r="UZA831" s="442"/>
      <c r="UZB831" s="442"/>
      <c r="UZC831" s="443"/>
      <c r="UZD831" s="445"/>
      <c r="UZE831" s="446"/>
      <c r="UZF831" s="444"/>
      <c r="UZG831" s="442"/>
      <c r="UZH831" s="444"/>
      <c r="UZI831" s="442"/>
      <c r="UZJ831" s="442"/>
      <c r="UZK831" s="443"/>
      <c r="UZL831" s="445"/>
      <c r="UZM831" s="446"/>
      <c r="UZN831" s="444"/>
      <c r="UZO831" s="442"/>
      <c r="UZP831" s="444"/>
      <c r="UZQ831" s="442"/>
      <c r="UZR831" s="442"/>
      <c r="UZS831" s="443"/>
      <c r="UZT831" s="445"/>
      <c r="UZU831" s="446"/>
      <c r="UZV831" s="444"/>
      <c r="UZW831" s="442"/>
      <c r="UZX831" s="444"/>
      <c r="UZY831" s="442"/>
      <c r="UZZ831" s="442"/>
      <c r="VAA831" s="443"/>
      <c r="VAB831" s="445"/>
      <c r="VAC831" s="446"/>
      <c r="VAD831" s="444"/>
      <c r="VAE831" s="442"/>
      <c r="VAF831" s="444"/>
      <c r="VAG831" s="442"/>
      <c r="VAH831" s="442"/>
      <c r="VAI831" s="443"/>
      <c r="VAJ831" s="445"/>
      <c r="VAK831" s="446"/>
      <c r="VAL831" s="444"/>
      <c r="VAM831" s="442"/>
      <c r="VAN831" s="444"/>
      <c r="VAO831" s="442"/>
      <c r="VAP831" s="442"/>
      <c r="VAQ831" s="443"/>
      <c r="VAR831" s="445"/>
      <c r="VAS831" s="446"/>
      <c r="VAT831" s="444"/>
      <c r="VAU831" s="442"/>
      <c r="VAV831" s="444"/>
      <c r="VAW831" s="442"/>
      <c r="VAX831" s="442"/>
      <c r="VAY831" s="443"/>
      <c r="VAZ831" s="445"/>
      <c r="VBA831" s="446"/>
      <c r="VBB831" s="444"/>
      <c r="VBC831" s="442"/>
      <c r="VBD831" s="444"/>
      <c r="VBE831" s="442"/>
      <c r="VBF831" s="442"/>
      <c r="VBG831" s="443"/>
      <c r="VBH831" s="445"/>
      <c r="VBI831" s="446"/>
      <c r="VBJ831" s="444"/>
      <c r="VBK831" s="442"/>
      <c r="VBL831" s="444"/>
      <c r="VBM831" s="442"/>
      <c r="VBN831" s="442"/>
      <c r="VBO831" s="443"/>
      <c r="VBP831" s="445"/>
      <c r="VBQ831" s="446"/>
      <c r="VBR831" s="444"/>
      <c r="VBS831" s="442"/>
      <c r="VBT831" s="444"/>
      <c r="VBU831" s="442"/>
      <c r="VBV831" s="442"/>
      <c r="VBW831" s="443"/>
      <c r="VBX831" s="445"/>
      <c r="VBY831" s="446"/>
      <c r="VBZ831" s="444"/>
      <c r="VCA831" s="442"/>
      <c r="VCB831" s="444"/>
      <c r="VCC831" s="442"/>
      <c r="VCD831" s="442"/>
      <c r="VCE831" s="443"/>
      <c r="VCF831" s="445"/>
      <c r="VCG831" s="446"/>
      <c r="VCH831" s="444"/>
      <c r="VCI831" s="442"/>
      <c r="VCJ831" s="444"/>
      <c r="VCK831" s="442"/>
      <c r="VCL831" s="442"/>
      <c r="VCM831" s="443"/>
      <c r="VCN831" s="445"/>
      <c r="VCO831" s="446"/>
      <c r="VCP831" s="444"/>
      <c r="VCQ831" s="442"/>
      <c r="VCR831" s="444"/>
      <c r="VCS831" s="442"/>
      <c r="VCT831" s="442"/>
      <c r="VCU831" s="443"/>
      <c r="VCV831" s="445"/>
      <c r="VCW831" s="446"/>
      <c r="VCX831" s="444"/>
      <c r="VCY831" s="442"/>
      <c r="VCZ831" s="444"/>
      <c r="VDA831" s="442"/>
      <c r="VDB831" s="442"/>
      <c r="VDC831" s="443"/>
      <c r="VDD831" s="445"/>
      <c r="VDE831" s="446"/>
      <c r="VDF831" s="444"/>
      <c r="VDG831" s="442"/>
      <c r="VDH831" s="444"/>
      <c r="VDI831" s="442"/>
      <c r="VDJ831" s="442"/>
      <c r="VDK831" s="443"/>
      <c r="VDL831" s="445"/>
      <c r="VDM831" s="446"/>
      <c r="VDN831" s="444"/>
      <c r="VDO831" s="442"/>
      <c r="VDP831" s="444"/>
      <c r="VDQ831" s="442"/>
      <c r="VDR831" s="442"/>
      <c r="VDS831" s="443"/>
      <c r="VDT831" s="445"/>
      <c r="VDU831" s="446"/>
      <c r="VDV831" s="444"/>
      <c r="VDW831" s="442"/>
      <c r="VDX831" s="444"/>
      <c r="VDY831" s="442"/>
      <c r="VDZ831" s="442"/>
      <c r="VEA831" s="443"/>
      <c r="VEB831" s="445"/>
      <c r="VEC831" s="446"/>
      <c r="VED831" s="444"/>
      <c r="VEE831" s="442"/>
      <c r="VEF831" s="444"/>
      <c r="VEG831" s="442"/>
      <c r="VEH831" s="442"/>
      <c r="VEI831" s="443"/>
      <c r="VEJ831" s="445"/>
      <c r="VEK831" s="446"/>
      <c r="VEL831" s="444"/>
      <c r="VEM831" s="442"/>
      <c r="VEN831" s="444"/>
      <c r="VEO831" s="442"/>
      <c r="VEP831" s="442"/>
      <c r="VEQ831" s="443"/>
      <c r="VER831" s="445"/>
      <c r="VES831" s="446"/>
      <c r="VET831" s="444"/>
      <c r="VEU831" s="442"/>
      <c r="VEV831" s="444"/>
      <c r="VEW831" s="442"/>
      <c r="VEX831" s="442"/>
      <c r="VEY831" s="443"/>
      <c r="VEZ831" s="445"/>
      <c r="VFA831" s="446"/>
      <c r="VFB831" s="444"/>
      <c r="VFC831" s="442"/>
      <c r="VFD831" s="444"/>
      <c r="VFE831" s="442"/>
      <c r="VFF831" s="442"/>
      <c r="VFG831" s="443"/>
      <c r="VFH831" s="445"/>
      <c r="VFI831" s="446"/>
      <c r="VFJ831" s="444"/>
      <c r="VFK831" s="442"/>
      <c r="VFL831" s="444"/>
      <c r="VFM831" s="442"/>
      <c r="VFN831" s="442"/>
      <c r="VFO831" s="443"/>
      <c r="VFP831" s="445"/>
      <c r="VFQ831" s="446"/>
      <c r="VFR831" s="444"/>
      <c r="VFS831" s="442"/>
      <c r="VFT831" s="444"/>
      <c r="VFU831" s="442"/>
      <c r="VFV831" s="442"/>
      <c r="VFW831" s="443"/>
      <c r="VFX831" s="445"/>
      <c r="VFY831" s="446"/>
      <c r="VFZ831" s="444"/>
      <c r="VGA831" s="442"/>
      <c r="VGB831" s="444"/>
      <c r="VGC831" s="442"/>
      <c r="VGD831" s="442"/>
      <c r="VGE831" s="443"/>
      <c r="VGF831" s="445"/>
      <c r="VGG831" s="446"/>
      <c r="VGH831" s="444"/>
      <c r="VGI831" s="442"/>
      <c r="VGJ831" s="444"/>
      <c r="VGK831" s="442"/>
      <c r="VGL831" s="442"/>
      <c r="VGM831" s="443"/>
      <c r="VGN831" s="445"/>
      <c r="VGO831" s="446"/>
      <c r="VGP831" s="444"/>
      <c r="VGQ831" s="442"/>
      <c r="VGR831" s="444"/>
      <c r="VGS831" s="442"/>
      <c r="VGT831" s="442"/>
      <c r="VGU831" s="443"/>
      <c r="VGV831" s="445"/>
      <c r="VGW831" s="446"/>
      <c r="VGX831" s="444"/>
      <c r="VGY831" s="442"/>
      <c r="VGZ831" s="444"/>
      <c r="VHA831" s="442"/>
      <c r="VHB831" s="442"/>
      <c r="VHC831" s="443"/>
      <c r="VHD831" s="445"/>
      <c r="VHE831" s="446"/>
      <c r="VHF831" s="444"/>
      <c r="VHG831" s="442"/>
      <c r="VHH831" s="444"/>
      <c r="VHI831" s="442"/>
      <c r="VHJ831" s="442"/>
      <c r="VHK831" s="443"/>
      <c r="VHL831" s="445"/>
      <c r="VHM831" s="446"/>
      <c r="VHN831" s="444"/>
      <c r="VHO831" s="442"/>
      <c r="VHP831" s="444"/>
      <c r="VHQ831" s="442"/>
      <c r="VHR831" s="442"/>
      <c r="VHS831" s="443"/>
      <c r="VHT831" s="445"/>
      <c r="VHU831" s="446"/>
      <c r="VHV831" s="444"/>
      <c r="VHW831" s="442"/>
      <c r="VHX831" s="444"/>
      <c r="VHY831" s="442"/>
      <c r="VHZ831" s="442"/>
      <c r="VIA831" s="443"/>
      <c r="VIB831" s="445"/>
      <c r="VIC831" s="446"/>
      <c r="VID831" s="444"/>
      <c r="VIE831" s="442"/>
      <c r="VIF831" s="444"/>
      <c r="VIG831" s="442"/>
      <c r="VIH831" s="442"/>
      <c r="VII831" s="443"/>
      <c r="VIJ831" s="445"/>
      <c r="VIK831" s="446"/>
      <c r="VIL831" s="444"/>
      <c r="VIM831" s="442"/>
      <c r="VIN831" s="444"/>
      <c r="VIO831" s="442"/>
      <c r="VIP831" s="442"/>
      <c r="VIQ831" s="443"/>
      <c r="VIR831" s="445"/>
      <c r="VIS831" s="446"/>
      <c r="VIT831" s="444"/>
      <c r="VIU831" s="442"/>
      <c r="VIV831" s="444"/>
      <c r="VIW831" s="442"/>
      <c r="VIX831" s="442"/>
      <c r="VIY831" s="443"/>
      <c r="VIZ831" s="445"/>
      <c r="VJA831" s="446"/>
      <c r="VJB831" s="444"/>
      <c r="VJC831" s="442"/>
      <c r="VJD831" s="444"/>
      <c r="VJE831" s="442"/>
      <c r="VJF831" s="442"/>
      <c r="VJG831" s="443"/>
      <c r="VJH831" s="445"/>
      <c r="VJI831" s="446"/>
      <c r="VJJ831" s="444"/>
      <c r="VJK831" s="442"/>
      <c r="VJL831" s="444"/>
      <c r="VJM831" s="442"/>
      <c r="VJN831" s="442"/>
      <c r="VJO831" s="443"/>
      <c r="VJP831" s="445"/>
      <c r="VJQ831" s="446"/>
      <c r="VJR831" s="444"/>
      <c r="VJS831" s="442"/>
      <c r="VJT831" s="444"/>
      <c r="VJU831" s="442"/>
      <c r="VJV831" s="442"/>
      <c r="VJW831" s="443"/>
      <c r="VJX831" s="445"/>
      <c r="VJY831" s="446"/>
      <c r="VJZ831" s="444"/>
      <c r="VKA831" s="442"/>
      <c r="VKB831" s="444"/>
      <c r="VKC831" s="442"/>
      <c r="VKD831" s="442"/>
      <c r="VKE831" s="443"/>
      <c r="VKF831" s="445"/>
      <c r="VKG831" s="446"/>
      <c r="VKH831" s="444"/>
      <c r="VKI831" s="442"/>
      <c r="VKJ831" s="444"/>
      <c r="VKK831" s="442"/>
      <c r="VKL831" s="442"/>
      <c r="VKM831" s="443"/>
      <c r="VKN831" s="445"/>
      <c r="VKO831" s="446"/>
      <c r="VKP831" s="444"/>
      <c r="VKQ831" s="442"/>
      <c r="VKR831" s="444"/>
      <c r="VKS831" s="442"/>
      <c r="VKT831" s="442"/>
      <c r="VKU831" s="443"/>
      <c r="VKV831" s="445"/>
      <c r="VKW831" s="446"/>
      <c r="VKX831" s="444"/>
      <c r="VKY831" s="442"/>
      <c r="VKZ831" s="444"/>
      <c r="VLA831" s="442"/>
      <c r="VLB831" s="442"/>
      <c r="VLC831" s="443"/>
      <c r="VLD831" s="445"/>
      <c r="VLE831" s="446"/>
      <c r="VLF831" s="444"/>
      <c r="VLG831" s="442"/>
      <c r="VLH831" s="444"/>
      <c r="VLI831" s="442"/>
      <c r="VLJ831" s="442"/>
      <c r="VLK831" s="443"/>
      <c r="VLL831" s="445"/>
      <c r="VLM831" s="446"/>
      <c r="VLN831" s="444"/>
      <c r="VLO831" s="442"/>
      <c r="VLP831" s="444"/>
      <c r="VLQ831" s="442"/>
      <c r="VLR831" s="442"/>
      <c r="VLS831" s="443"/>
      <c r="VLT831" s="445"/>
      <c r="VLU831" s="446"/>
      <c r="VLV831" s="444"/>
      <c r="VLW831" s="442"/>
      <c r="VLX831" s="444"/>
      <c r="VLY831" s="442"/>
      <c r="VLZ831" s="442"/>
      <c r="VMA831" s="443"/>
      <c r="VMB831" s="445"/>
      <c r="VMC831" s="446"/>
      <c r="VMD831" s="444"/>
      <c r="VME831" s="442"/>
      <c r="VMF831" s="444"/>
      <c r="VMG831" s="442"/>
      <c r="VMH831" s="442"/>
      <c r="VMI831" s="443"/>
      <c r="VMJ831" s="445"/>
      <c r="VMK831" s="446"/>
      <c r="VML831" s="444"/>
      <c r="VMM831" s="442"/>
      <c r="VMN831" s="444"/>
      <c r="VMO831" s="442"/>
      <c r="VMP831" s="442"/>
      <c r="VMQ831" s="443"/>
      <c r="VMR831" s="445"/>
      <c r="VMS831" s="446"/>
      <c r="VMT831" s="444"/>
      <c r="VMU831" s="442"/>
      <c r="VMV831" s="444"/>
      <c r="VMW831" s="442"/>
      <c r="VMX831" s="442"/>
      <c r="VMY831" s="443"/>
      <c r="VMZ831" s="445"/>
      <c r="VNA831" s="446"/>
      <c r="VNB831" s="444"/>
      <c r="VNC831" s="442"/>
      <c r="VND831" s="444"/>
      <c r="VNE831" s="442"/>
      <c r="VNF831" s="442"/>
      <c r="VNG831" s="443"/>
      <c r="VNH831" s="445"/>
      <c r="VNI831" s="446"/>
      <c r="VNJ831" s="444"/>
      <c r="VNK831" s="442"/>
      <c r="VNL831" s="444"/>
      <c r="VNM831" s="442"/>
      <c r="VNN831" s="442"/>
      <c r="VNO831" s="443"/>
      <c r="VNP831" s="445"/>
      <c r="VNQ831" s="446"/>
      <c r="VNR831" s="444"/>
      <c r="VNS831" s="442"/>
      <c r="VNT831" s="444"/>
      <c r="VNU831" s="442"/>
      <c r="VNV831" s="442"/>
      <c r="VNW831" s="443"/>
      <c r="VNX831" s="445"/>
      <c r="VNY831" s="446"/>
      <c r="VNZ831" s="444"/>
      <c r="VOA831" s="442"/>
      <c r="VOB831" s="444"/>
      <c r="VOC831" s="442"/>
      <c r="VOD831" s="442"/>
      <c r="VOE831" s="443"/>
      <c r="VOF831" s="445"/>
      <c r="VOG831" s="446"/>
      <c r="VOH831" s="444"/>
      <c r="VOI831" s="442"/>
      <c r="VOJ831" s="444"/>
      <c r="VOK831" s="442"/>
      <c r="VOL831" s="442"/>
      <c r="VOM831" s="443"/>
      <c r="VON831" s="445"/>
      <c r="VOO831" s="446"/>
      <c r="VOP831" s="444"/>
      <c r="VOQ831" s="442"/>
      <c r="VOR831" s="444"/>
      <c r="VOS831" s="442"/>
      <c r="VOT831" s="442"/>
      <c r="VOU831" s="443"/>
      <c r="VOV831" s="445"/>
      <c r="VOW831" s="446"/>
      <c r="VOX831" s="444"/>
      <c r="VOY831" s="442"/>
      <c r="VOZ831" s="444"/>
      <c r="VPA831" s="442"/>
      <c r="VPB831" s="442"/>
      <c r="VPC831" s="443"/>
      <c r="VPD831" s="445"/>
      <c r="VPE831" s="446"/>
      <c r="VPF831" s="444"/>
      <c r="VPG831" s="442"/>
      <c r="VPH831" s="444"/>
      <c r="VPI831" s="442"/>
      <c r="VPJ831" s="442"/>
      <c r="VPK831" s="443"/>
      <c r="VPL831" s="445"/>
      <c r="VPM831" s="446"/>
      <c r="VPN831" s="444"/>
      <c r="VPO831" s="442"/>
      <c r="VPP831" s="444"/>
      <c r="VPQ831" s="442"/>
      <c r="VPR831" s="442"/>
      <c r="VPS831" s="443"/>
      <c r="VPT831" s="445"/>
      <c r="VPU831" s="446"/>
      <c r="VPV831" s="444"/>
      <c r="VPW831" s="442"/>
      <c r="VPX831" s="444"/>
      <c r="VPY831" s="442"/>
      <c r="VPZ831" s="442"/>
      <c r="VQA831" s="443"/>
      <c r="VQB831" s="445"/>
      <c r="VQC831" s="446"/>
      <c r="VQD831" s="444"/>
      <c r="VQE831" s="442"/>
      <c r="VQF831" s="444"/>
      <c r="VQG831" s="442"/>
      <c r="VQH831" s="442"/>
      <c r="VQI831" s="443"/>
      <c r="VQJ831" s="445"/>
      <c r="VQK831" s="446"/>
      <c r="VQL831" s="444"/>
      <c r="VQM831" s="442"/>
      <c r="VQN831" s="444"/>
      <c r="VQO831" s="442"/>
      <c r="VQP831" s="442"/>
      <c r="VQQ831" s="443"/>
      <c r="VQR831" s="445"/>
      <c r="VQS831" s="446"/>
      <c r="VQT831" s="444"/>
      <c r="VQU831" s="442"/>
      <c r="VQV831" s="444"/>
      <c r="VQW831" s="442"/>
      <c r="VQX831" s="442"/>
      <c r="VQY831" s="443"/>
      <c r="VQZ831" s="445"/>
      <c r="VRA831" s="446"/>
      <c r="VRB831" s="444"/>
      <c r="VRC831" s="442"/>
      <c r="VRD831" s="444"/>
      <c r="VRE831" s="442"/>
      <c r="VRF831" s="442"/>
      <c r="VRG831" s="443"/>
      <c r="VRH831" s="445"/>
      <c r="VRI831" s="446"/>
      <c r="VRJ831" s="444"/>
      <c r="VRK831" s="442"/>
      <c r="VRL831" s="444"/>
      <c r="VRM831" s="442"/>
      <c r="VRN831" s="442"/>
      <c r="VRO831" s="443"/>
      <c r="VRP831" s="445"/>
      <c r="VRQ831" s="446"/>
      <c r="VRR831" s="444"/>
      <c r="VRS831" s="442"/>
      <c r="VRT831" s="444"/>
      <c r="VRU831" s="442"/>
      <c r="VRV831" s="442"/>
      <c r="VRW831" s="443"/>
      <c r="VRX831" s="445"/>
      <c r="VRY831" s="446"/>
      <c r="VRZ831" s="444"/>
      <c r="VSA831" s="442"/>
      <c r="VSB831" s="444"/>
      <c r="VSC831" s="442"/>
      <c r="VSD831" s="442"/>
      <c r="VSE831" s="443"/>
      <c r="VSF831" s="445"/>
      <c r="VSG831" s="446"/>
      <c r="VSH831" s="444"/>
      <c r="VSI831" s="442"/>
      <c r="VSJ831" s="444"/>
      <c r="VSK831" s="442"/>
      <c r="VSL831" s="442"/>
      <c r="VSM831" s="443"/>
      <c r="VSN831" s="445"/>
      <c r="VSO831" s="446"/>
      <c r="VSP831" s="444"/>
      <c r="VSQ831" s="442"/>
      <c r="VSR831" s="444"/>
      <c r="VSS831" s="442"/>
      <c r="VST831" s="442"/>
      <c r="VSU831" s="443"/>
      <c r="VSV831" s="445"/>
      <c r="VSW831" s="446"/>
      <c r="VSX831" s="444"/>
      <c r="VSY831" s="442"/>
      <c r="VSZ831" s="444"/>
      <c r="VTA831" s="442"/>
      <c r="VTB831" s="442"/>
      <c r="VTC831" s="443"/>
      <c r="VTD831" s="445"/>
      <c r="VTE831" s="446"/>
      <c r="VTF831" s="444"/>
      <c r="VTG831" s="442"/>
      <c r="VTH831" s="444"/>
      <c r="VTI831" s="442"/>
      <c r="VTJ831" s="442"/>
      <c r="VTK831" s="443"/>
      <c r="VTL831" s="445"/>
      <c r="VTM831" s="446"/>
      <c r="VTN831" s="444"/>
      <c r="VTO831" s="442"/>
      <c r="VTP831" s="444"/>
      <c r="VTQ831" s="442"/>
      <c r="VTR831" s="442"/>
      <c r="VTS831" s="443"/>
      <c r="VTT831" s="445"/>
      <c r="VTU831" s="446"/>
      <c r="VTV831" s="444"/>
      <c r="VTW831" s="442"/>
      <c r="VTX831" s="444"/>
      <c r="VTY831" s="442"/>
      <c r="VTZ831" s="442"/>
      <c r="VUA831" s="443"/>
      <c r="VUB831" s="445"/>
      <c r="VUC831" s="446"/>
      <c r="VUD831" s="444"/>
      <c r="VUE831" s="442"/>
      <c r="VUF831" s="444"/>
      <c r="VUG831" s="442"/>
      <c r="VUH831" s="442"/>
      <c r="VUI831" s="443"/>
      <c r="VUJ831" s="445"/>
      <c r="VUK831" s="446"/>
      <c r="VUL831" s="444"/>
      <c r="VUM831" s="442"/>
      <c r="VUN831" s="444"/>
      <c r="VUO831" s="442"/>
      <c r="VUP831" s="442"/>
      <c r="VUQ831" s="443"/>
      <c r="VUR831" s="445"/>
      <c r="VUS831" s="446"/>
      <c r="VUT831" s="444"/>
      <c r="VUU831" s="442"/>
      <c r="VUV831" s="444"/>
      <c r="VUW831" s="442"/>
      <c r="VUX831" s="442"/>
      <c r="VUY831" s="443"/>
      <c r="VUZ831" s="445"/>
      <c r="VVA831" s="446"/>
      <c r="VVB831" s="444"/>
      <c r="VVC831" s="442"/>
      <c r="VVD831" s="444"/>
      <c r="VVE831" s="442"/>
      <c r="VVF831" s="442"/>
      <c r="VVG831" s="443"/>
      <c r="VVH831" s="445"/>
      <c r="VVI831" s="446"/>
      <c r="VVJ831" s="444"/>
      <c r="VVK831" s="442"/>
      <c r="VVL831" s="444"/>
      <c r="VVM831" s="442"/>
      <c r="VVN831" s="442"/>
      <c r="VVO831" s="443"/>
      <c r="VVP831" s="445"/>
      <c r="VVQ831" s="446"/>
      <c r="VVR831" s="444"/>
      <c r="VVS831" s="442"/>
      <c r="VVT831" s="444"/>
      <c r="VVU831" s="442"/>
      <c r="VVV831" s="442"/>
      <c r="VVW831" s="443"/>
      <c r="VVX831" s="445"/>
      <c r="VVY831" s="446"/>
      <c r="VVZ831" s="444"/>
      <c r="VWA831" s="442"/>
      <c r="VWB831" s="444"/>
      <c r="VWC831" s="442"/>
      <c r="VWD831" s="442"/>
      <c r="VWE831" s="443"/>
      <c r="VWF831" s="445"/>
      <c r="VWG831" s="446"/>
      <c r="VWH831" s="444"/>
      <c r="VWI831" s="442"/>
      <c r="VWJ831" s="444"/>
      <c r="VWK831" s="442"/>
      <c r="VWL831" s="442"/>
      <c r="VWM831" s="443"/>
      <c r="VWN831" s="445"/>
      <c r="VWO831" s="446"/>
      <c r="VWP831" s="444"/>
      <c r="VWQ831" s="442"/>
      <c r="VWR831" s="444"/>
      <c r="VWS831" s="442"/>
      <c r="VWT831" s="442"/>
      <c r="VWU831" s="443"/>
      <c r="VWV831" s="445"/>
      <c r="VWW831" s="446"/>
      <c r="VWX831" s="444"/>
      <c r="VWY831" s="442"/>
      <c r="VWZ831" s="444"/>
      <c r="VXA831" s="442"/>
      <c r="VXB831" s="442"/>
      <c r="VXC831" s="443"/>
      <c r="VXD831" s="445"/>
      <c r="VXE831" s="446"/>
      <c r="VXF831" s="444"/>
      <c r="VXG831" s="442"/>
      <c r="VXH831" s="444"/>
      <c r="VXI831" s="442"/>
      <c r="VXJ831" s="442"/>
      <c r="VXK831" s="443"/>
      <c r="VXL831" s="445"/>
      <c r="VXM831" s="446"/>
      <c r="VXN831" s="444"/>
      <c r="VXO831" s="442"/>
      <c r="VXP831" s="444"/>
      <c r="VXQ831" s="442"/>
      <c r="VXR831" s="442"/>
      <c r="VXS831" s="443"/>
      <c r="VXT831" s="445"/>
      <c r="VXU831" s="446"/>
      <c r="VXV831" s="444"/>
      <c r="VXW831" s="442"/>
      <c r="VXX831" s="444"/>
      <c r="VXY831" s="442"/>
      <c r="VXZ831" s="442"/>
      <c r="VYA831" s="443"/>
      <c r="VYB831" s="445"/>
      <c r="VYC831" s="446"/>
      <c r="VYD831" s="444"/>
      <c r="VYE831" s="442"/>
      <c r="VYF831" s="444"/>
      <c r="VYG831" s="442"/>
      <c r="VYH831" s="442"/>
      <c r="VYI831" s="443"/>
      <c r="VYJ831" s="445"/>
      <c r="VYK831" s="446"/>
      <c r="VYL831" s="444"/>
      <c r="VYM831" s="442"/>
      <c r="VYN831" s="444"/>
      <c r="VYO831" s="442"/>
      <c r="VYP831" s="442"/>
      <c r="VYQ831" s="443"/>
      <c r="VYR831" s="445"/>
      <c r="VYS831" s="446"/>
      <c r="VYT831" s="444"/>
      <c r="VYU831" s="442"/>
      <c r="VYV831" s="444"/>
      <c r="VYW831" s="442"/>
      <c r="VYX831" s="442"/>
      <c r="VYY831" s="443"/>
      <c r="VYZ831" s="445"/>
      <c r="VZA831" s="446"/>
      <c r="VZB831" s="444"/>
      <c r="VZC831" s="442"/>
      <c r="VZD831" s="444"/>
      <c r="VZE831" s="442"/>
      <c r="VZF831" s="442"/>
      <c r="VZG831" s="443"/>
      <c r="VZH831" s="445"/>
      <c r="VZI831" s="446"/>
      <c r="VZJ831" s="444"/>
      <c r="VZK831" s="442"/>
      <c r="VZL831" s="444"/>
      <c r="VZM831" s="442"/>
      <c r="VZN831" s="442"/>
      <c r="VZO831" s="443"/>
      <c r="VZP831" s="445"/>
      <c r="VZQ831" s="446"/>
      <c r="VZR831" s="444"/>
      <c r="VZS831" s="442"/>
      <c r="VZT831" s="444"/>
      <c r="VZU831" s="442"/>
      <c r="VZV831" s="442"/>
      <c r="VZW831" s="443"/>
      <c r="VZX831" s="445"/>
      <c r="VZY831" s="446"/>
      <c r="VZZ831" s="444"/>
      <c r="WAA831" s="442"/>
      <c r="WAB831" s="444"/>
      <c r="WAC831" s="442"/>
      <c r="WAD831" s="442"/>
      <c r="WAE831" s="443"/>
      <c r="WAF831" s="445"/>
      <c r="WAG831" s="446"/>
      <c r="WAH831" s="444"/>
      <c r="WAI831" s="442"/>
      <c r="WAJ831" s="444"/>
      <c r="WAK831" s="442"/>
      <c r="WAL831" s="442"/>
      <c r="WAM831" s="443"/>
      <c r="WAN831" s="445"/>
      <c r="WAO831" s="446"/>
      <c r="WAP831" s="444"/>
      <c r="WAQ831" s="442"/>
      <c r="WAR831" s="444"/>
      <c r="WAS831" s="442"/>
      <c r="WAT831" s="442"/>
      <c r="WAU831" s="443"/>
      <c r="WAV831" s="445"/>
      <c r="WAW831" s="446"/>
      <c r="WAX831" s="444"/>
      <c r="WAY831" s="442"/>
      <c r="WAZ831" s="444"/>
      <c r="WBA831" s="442"/>
      <c r="WBB831" s="442"/>
      <c r="WBC831" s="443"/>
      <c r="WBD831" s="445"/>
      <c r="WBE831" s="446"/>
      <c r="WBF831" s="444"/>
      <c r="WBG831" s="442"/>
      <c r="WBH831" s="444"/>
      <c r="WBI831" s="442"/>
      <c r="WBJ831" s="442"/>
      <c r="WBK831" s="443"/>
      <c r="WBL831" s="445"/>
      <c r="WBM831" s="446"/>
      <c r="WBN831" s="444"/>
      <c r="WBO831" s="442"/>
      <c r="WBP831" s="444"/>
      <c r="WBQ831" s="442"/>
      <c r="WBR831" s="442"/>
      <c r="WBS831" s="443"/>
      <c r="WBT831" s="445"/>
      <c r="WBU831" s="446"/>
      <c r="WBV831" s="444"/>
      <c r="WBW831" s="442"/>
      <c r="WBX831" s="444"/>
      <c r="WBY831" s="442"/>
      <c r="WBZ831" s="442"/>
      <c r="WCA831" s="443"/>
      <c r="WCB831" s="445"/>
      <c r="WCC831" s="446"/>
      <c r="WCD831" s="444"/>
      <c r="WCE831" s="442"/>
      <c r="WCF831" s="444"/>
      <c r="WCG831" s="442"/>
      <c r="WCH831" s="442"/>
      <c r="WCI831" s="443"/>
      <c r="WCJ831" s="445"/>
      <c r="WCK831" s="446"/>
      <c r="WCL831" s="444"/>
      <c r="WCM831" s="442"/>
      <c r="WCN831" s="444"/>
      <c r="WCO831" s="442"/>
      <c r="WCP831" s="442"/>
      <c r="WCQ831" s="443"/>
      <c r="WCR831" s="445"/>
      <c r="WCS831" s="446"/>
      <c r="WCT831" s="444"/>
      <c r="WCU831" s="442"/>
      <c r="WCV831" s="444"/>
      <c r="WCW831" s="442"/>
      <c r="WCX831" s="442"/>
      <c r="WCY831" s="443"/>
      <c r="WCZ831" s="445"/>
      <c r="WDA831" s="446"/>
      <c r="WDB831" s="444"/>
      <c r="WDC831" s="442"/>
      <c r="WDD831" s="444"/>
      <c r="WDE831" s="442"/>
      <c r="WDF831" s="442"/>
      <c r="WDG831" s="443"/>
      <c r="WDH831" s="445"/>
      <c r="WDI831" s="446"/>
      <c r="WDJ831" s="444"/>
      <c r="WDK831" s="442"/>
      <c r="WDL831" s="444"/>
      <c r="WDM831" s="442"/>
      <c r="WDN831" s="442"/>
      <c r="WDO831" s="443"/>
      <c r="WDP831" s="445"/>
      <c r="WDQ831" s="446"/>
      <c r="WDR831" s="444"/>
      <c r="WDS831" s="442"/>
      <c r="WDT831" s="444"/>
      <c r="WDU831" s="442"/>
      <c r="WDV831" s="442"/>
      <c r="WDW831" s="443"/>
      <c r="WDX831" s="445"/>
      <c r="WDY831" s="446"/>
      <c r="WDZ831" s="444"/>
      <c r="WEA831" s="442"/>
      <c r="WEB831" s="444"/>
      <c r="WEC831" s="442"/>
      <c r="WED831" s="442"/>
      <c r="WEE831" s="443"/>
      <c r="WEF831" s="445"/>
      <c r="WEG831" s="446"/>
      <c r="WEH831" s="444"/>
      <c r="WEI831" s="442"/>
      <c r="WEJ831" s="444"/>
      <c r="WEK831" s="442"/>
      <c r="WEL831" s="442"/>
      <c r="WEM831" s="443"/>
      <c r="WEN831" s="445"/>
      <c r="WEO831" s="446"/>
      <c r="WEP831" s="444"/>
      <c r="WEQ831" s="442"/>
      <c r="WER831" s="444"/>
      <c r="WES831" s="442"/>
      <c r="WET831" s="442"/>
      <c r="WEU831" s="443"/>
      <c r="WEV831" s="445"/>
      <c r="WEW831" s="446"/>
      <c r="WEX831" s="444"/>
      <c r="WEY831" s="442"/>
      <c r="WEZ831" s="444"/>
      <c r="WFA831" s="442"/>
      <c r="WFB831" s="442"/>
      <c r="WFC831" s="443"/>
      <c r="WFD831" s="445"/>
      <c r="WFE831" s="446"/>
      <c r="WFF831" s="444"/>
      <c r="WFG831" s="442"/>
      <c r="WFH831" s="444"/>
      <c r="WFI831" s="442"/>
      <c r="WFJ831" s="442"/>
      <c r="WFK831" s="443"/>
      <c r="WFL831" s="445"/>
      <c r="WFM831" s="446"/>
      <c r="WFN831" s="444"/>
      <c r="WFO831" s="442"/>
      <c r="WFP831" s="444"/>
      <c r="WFQ831" s="442"/>
      <c r="WFR831" s="442"/>
      <c r="WFS831" s="443"/>
      <c r="WFT831" s="445"/>
      <c r="WFU831" s="446"/>
      <c r="WFV831" s="444"/>
      <c r="WFW831" s="442"/>
      <c r="WFX831" s="444"/>
      <c r="WFY831" s="442"/>
      <c r="WFZ831" s="442"/>
      <c r="WGA831" s="443"/>
      <c r="WGB831" s="445"/>
      <c r="WGC831" s="446"/>
      <c r="WGD831" s="444"/>
      <c r="WGE831" s="442"/>
      <c r="WGF831" s="444"/>
      <c r="WGG831" s="442"/>
      <c r="WGH831" s="442"/>
      <c r="WGI831" s="443"/>
      <c r="WGJ831" s="445"/>
      <c r="WGK831" s="446"/>
      <c r="WGL831" s="444"/>
      <c r="WGM831" s="442"/>
      <c r="WGN831" s="444"/>
      <c r="WGO831" s="442"/>
      <c r="WGP831" s="442"/>
      <c r="WGQ831" s="443"/>
      <c r="WGR831" s="445"/>
      <c r="WGS831" s="446"/>
      <c r="WGT831" s="444"/>
      <c r="WGU831" s="442"/>
      <c r="WGV831" s="444"/>
      <c r="WGW831" s="442"/>
      <c r="WGX831" s="442"/>
      <c r="WGY831" s="443"/>
      <c r="WGZ831" s="445"/>
      <c r="WHA831" s="446"/>
      <c r="WHB831" s="444"/>
      <c r="WHC831" s="442"/>
      <c r="WHD831" s="444"/>
      <c r="WHE831" s="442"/>
      <c r="WHF831" s="442"/>
      <c r="WHG831" s="443"/>
      <c r="WHH831" s="445"/>
      <c r="WHI831" s="446"/>
      <c r="WHJ831" s="444"/>
      <c r="WHK831" s="442"/>
      <c r="WHL831" s="444"/>
      <c r="WHM831" s="442"/>
      <c r="WHN831" s="442"/>
      <c r="WHO831" s="443"/>
      <c r="WHP831" s="445"/>
      <c r="WHQ831" s="446"/>
      <c r="WHR831" s="444"/>
      <c r="WHS831" s="442"/>
      <c r="WHT831" s="444"/>
      <c r="WHU831" s="442"/>
      <c r="WHV831" s="442"/>
      <c r="WHW831" s="443"/>
      <c r="WHX831" s="445"/>
      <c r="WHY831" s="446"/>
      <c r="WHZ831" s="444"/>
      <c r="WIA831" s="442"/>
      <c r="WIB831" s="444"/>
      <c r="WIC831" s="442"/>
      <c r="WID831" s="442"/>
      <c r="WIE831" s="443"/>
      <c r="WIF831" s="445"/>
      <c r="WIG831" s="446"/>
      <c r="WIH831" s="444"/>
      <c r="WII831" s="442"/>
      <c r="WIJ831" s="444"/>
      <c r="WIK831" s="442"/>
      <c r="WIL831" s="442"/>
      <c r="WIM831" s="443"/>
      <c r="WIN831" s="445"/>
      <c r="WIO831" s="446"/>
      <c r="WIP831" s="444"/>
      <c r="WIQ831" s="442"/>
      <c r="WIR831" s="444"/>
      <c r="WIS831" s="442"/>
      <c r="WIT831" s="442"/>
      <c r="WIU831" s="443"/>
      <c r="WIV831" s="445"/>
      <c r="WIW831" s="446"/>
      <c r="WIX831" s="444"/>
      <c r="WIY831" s="442"/>
      <c r="WIZ831" s="444"/>
      <c r="WJA831" s="442"/>
      <c r="WJB831" s="442"/>
      <c r="WJC831" s="443"/>
      <c r="WJD831" s="445"/>
      <c r="WJE831" s="446"/>
      <c r="WJF831" s="444"/>
      <c r="WJG831" s="442"/>
      <c r="WJH831" s="444"/>
      <c r="WJI831" s="442"/>
      <c r="WJJ831" s="442"/>
      <c r="WJK831" s="443"/>
      <c r="WJL831" s="445"/>
      <c r="WJM831" s="446"/>
      <c r="WJN831" s="444"/>
      <c r="WJO831" s="442"/>
      <c r="WJP831" s="444"/>
      <c r="WJQ831" s="442"/>
      <c r="WJR831" s="442"/>
      <c r="WJS831" s="443"/>
      <c r="WJT831" s="445"/>
      <c r="WJU831" s="446"/>
      <c r="WJV831" s="444"/>
      <c r="WJW831" s="442"/>
      <c r="WJX831" s="444"/>
      <c r="WJY831" s="442"/>
      <c r="WJZ831" s="442"/>
      <c r="WKA831" s="443"/>
      <c r="WKB831" s="445"/>
      <c r="WKC831" s="446"/>
      <c r="WKD831" s="444"/>
      <c r="WKE831" s="442"/>
      <c r="WKF831" s="444"/>
      <c r="WKG831" s="442"/>
      <c r="WKH831" s="442"/>
      <c r="WKI831" s="443"/>
      <c r="WKJ831" s="445"/>
      <c r="WKK831" s="446"/>
      <c r="WKL831" s="444"/>
      <c r="WKM831" s="442"/>
      <c r="WKN831" s="444"/>
      <c r="WKO831" s="442"/>
      <c r="WKP831" s="442"/>
      <c r="WKQ831" s="443"/>
      <c r="WKR831" s="445"/>
      <c r="WKS831" s="446"/>
      <c r="WKT831" s="444"/>
      <c r="WKU831" s="442"/>
      <c r="WKV831" s="444"/>
      <c r="WKW831" s="442"/>
      <c r="WKX831" s="442"/>
      <c r="WKY831" s="443"/>
      <c r="WKZ831" s="445"/>
      <c r="WLA831" s="446"/>
      <c r="WLB831" s="444"/>
      <c r="WLC831" s="442"/>
      <c r="WLD831" s="444"/>
      <c r="WLE831" s="442"/>
      <c r="WLF831" s="442"/>
      <c r="WLG831" s="443"/>
      <c r="WLH831" s="445"/>
      <c r="WLI831" s="446"/>
      <c r="WLJ831" s="444"/>
      <c r="WLK831" s="442"/>
      <c r="WLL831" s="444"/>
      <c r="WLM831" s="442"/>
      <c r="WLN831" s="442"/>
      <c r="WLO831" s="443"/>
      <c r="WLP831" s="445"/>
      <c r="WLQ831" s="446"/>
      <c r="WLR831" s="444"/>
      <c r="WLS831" s="442"/>
      <c r="WLT831" s="444"/>
      <c r="WLU831" s="442"/>
      <c r="WLV831" s="442"/>
      <c r="WLW831" s="443"/>
      <c r="WLX831" s="445"/>
      <c r="WLY831" s="446"/>
      <c r="WLZ831" s="444"/>
      <c r="WMA831" s="442"/>
      <c r="WMB831" s="444"/>
      <c r="WMC831" s="442"/>
      <c r="WMD831" s="442"/>
      <c r="WME831" s="443"/>
      <c r="WMF831" s="445"/>
      <c r="WMG831" s="446"/>
      <c r="WMH831" s="444"/>
      <c r="WMI831" s="442"/>
      <c r="WMJ831" s="444"/>
      <c r="WMK831" s="442"/>
      <c r="WML831" s="442"/>
      <c r="WMM831" s="443"/>
      <c r="WMN831" s="445"/>
      <c r="WMO831" s="446"/>
      <c r="WMP831" s="444"/>
      <c r="WMQ831" s="442"/>
      <c r="WMR831" s="444"/>
      <c r="WMS831" s="442"/>
      <c r="WMT831" s="442"/>
      <c r="WMU831" s="443"/>
      <c r="WMV831" s="445"/>
      <c r="WMW831" s="446"/>
      <c r="WMX831" s="444"/>
      <c r="WMY831" s="442"/>
      <c r="WMZ831" s="444"/>
      <c r="WNA831" s="442"/>
      <c r="WNB831" s="442"/>
      <c r="WNC831" s="443"/>
      <c r="WND831" s="445"/>
      <c r="WNE831" s="446"/>
      <c r="WNF831" s="444"/>
      <c r="WNG831" s="442"/>
      <c r="WNH831" s="444"/>
      <c r="WNI831" s="442"/>
      <c r="WNJ831" s="442"/>
      <c r="WNK831" s="443"/>
      <c r="WNL831" s="445"/>
      <c r="WNM831" s="446"/>
      <c r="WNN831" s="444"/>
      <c r="WNO831" s="442"/>
      <c r="WNP831" s="444"/>
      <c r="WNQ831" s="442"/>
      <c r="WNR831" s="442"/>
      <c r="WNS831" s="443"/>
      <c r="WNT831" s="445"/>
      <c r="WNU831" s="446"/>
      <c r="WNV831" s="444"/>
      <c r="WNW831" s="442"/>
      <c r="WNX831" s="444"/>
      <c r="WNY831" s="442"/>
      <c r="WNZ831" s="442"/>
      <c r="WOA831" s="443"/>
      <c r="WOB831" s="445"/>
      <c r="WOC831" s="446"/>
      <c r="WOD831" s="444"/>
      <c r="WOE831" s="442"/>
      <c r="WOF831" s="444"/>
      <c r="WOG831" s="442"/>
      <c r="WOH831" s="442"/>
      <c r="WOI831" s="443"/>
      <c r="WOJ831" s="445"/>
      <c r="WOK831" s="446"/>
      <c r="WOL831" s="444"/>
      <c r="WOM831" s="442"/>
      <c r="WON831" s="444"/>
      <c r="WOO831" s="442"/>
      <c r="WOP831" s="442"/>
      <c r="WOQ831" s="443"/>
      <c r="WOR831" s="445"/>
      <c r="WOS831" s="446"/>
      <c r="WOT831" s="444"/>
      <c r="WOU831" s="442"/>
      <c r="WOV831" s="444"/>
      <c r="WOW831" s="442"/>
      <c r="WOX831" s="442"/>
      <c r="WOY831" s="443"/>
      <c r="WOZ831" s="445"/>
      <c r="WPA831" s="446"/>
      <c r="WPB831" s="444"/>
      <c r="WPC831" s="442"/>
      <c r="WPD831" s="444"/>
      <c r="WPE831" s="442"/>
      <c r="WPF831" s="442"/>
      <c r="WPG831" s="443"/>
      <c r="WPH831" s="445"/>
      <c r="WPI831" s="446"/>
      <c r="WPJ831" s="444"/>
      <c r="WPK831" s="442"/>
      <c r="WPL831" s="444"/>
      <c r="WPM831" s="442"/>
      <c r="WPN831" s="442"/>
      <c r="WPO831" s="443"/>
      <c r="WPP831" s="445"/>
      <c r="WPQ831" s="446"/>
      <c r="WPR831" s="444"/>
      <c r="WPS831" s="442"/>
      <c r="WPT831" s="444"/>
      <c r="WPU831" s="442"/>
      <c r="WPV831" s="442"/>
      <c r="WPW831" s="443"/>
      <c r="WPX831" s="445"/>
      <c r="WPY831" s="446"/>
      <c r="WPZ831" s="444"/>
      <c r="WQA831" s="442"/>
      <c r="WQB831" s="444"/>
      <c r="WQC831" s="442"/>
      <c r="WQD831" s="442"/>
      <c r="WQE831" s="443"/>
      <c r="WQF831" s="445"/>
      <c r="WQG831" s="446"/>
      <c r="WQH831" s="444"/>
      <c r="WQI831" s="442"/>
      <c r="WQJ831" s="444"/>
      <c r="WQK831" s="442"/>
      <c r="WQL831" s="442"/>
      <c r="WQM831" s="443"/>
      <c r="WQN831" s="445"/>
      <c r="WQO831" s="446"/>
      <c r="WQP831" s="444"/>
      <c r="WQQ831" s="442"/>
      <c r="WQR831" s="444"/>
      <c r="WQS831" s="442"/>
      <c r="WQT831" s="442"/>
      <c r="WQU831" s="443"/>
      <c r="WQV831" s="445"/>
      <c r="WQW831" s="446"/>
      <c r="WQX831" s="444"/>
      <c r="WQY831" s="442"/>
      <c r="WQZ831" s="444"/>
      <c r="WRA831" s="442"/>
      <c r="WRB831" s="442"/>
      <c r="WRC831" s="443"/>
      <c r="WRD831" s="445"/>
      <c r="WRE831" s="446"/>
      <c r="WRF831" s="444"/>
      <c r="WRG831" s="442"/>
      <c r="WRH831" s="444"/>
      <c r="WRI831" s="442"/>
      <c r="WRJ831" s="442"/>
      <c r="WRK831" s="443"/>
      <c r="WRL831" s="445"/>
      <c r="WRM831" s="446"/>
      <c r="WRN831" s="444"/>
      <c r="WRO831" s="442"/>
      <c r="WRP831" s="444"/>
      <c r="WRQ831" s="442"/>
      <c r="WRR831" s="442"/>
      <c r="WRS831" s="443"/>
      <c r="WRT831" s="445"/>
      <c r="WRU831" s="446"/>
      <c r="WRV831" s="444"/>
      <c r="WRW831" s="442"/>
      <c r="WRX831" s="444"/>
      <c r="WRY831" s="442"/>
      <c r="WRZ831" s="442"/>
      <c r="WSA831" s="443"/>
      <c r="WSB831" s="445"/>
      <c r="WSC831" s="446"/>
      <c r="WSD831" s="444"/>
      <c r="WSE831" s="442"/>
      <c r="WSF831" s="444"/>
      <c r="WSG831" s="442"/>
      <c r="WSH831" s="442"/>
      <c r="WSI831" s="443"/>
      <c r="WSJ831" s="445"/>
      <c r="WSK831" s="446"/>
      <c r="WSL831" s="444"/>
      <c r="WSM831" s="442"/>
      <c r="WSN831" s="444"/>
      <c r="WSO831" s="442"/>
      <c r="WSP831" s="442"/>
      <c r="WSQ831" s="443"/>
      <c r="WSR831" s="445"/>
      <c r="WSS831" s="446"/>
      <c r="WST831" s="444"/>
      <c r="WSU831" s="442"/>
      <c r="WSV831" s="444"/>
      <c r="WSW831" s="442"/>
      <c r="WSX831" s="442"/>
      <c r="WSY831" s="443"/>
      <c r="WSZ831" s="445"/>
      <c r="WTA831" s="446"/>
      <c r="WTB831" s="444"/>
      <c r="WTC831" s="442"/>
      <c r="WTD831" s="444"/>
      <c r="WTE831" s="442"/>
      <c r="WTF831" s="442"/>
      <c r="WTG831" s="443"/>
      <c r="WTH831" s="445"/>
      <c r="WTI831" s="446"/>
      <c r="WTJ831" s="444"/>
      <c r="WTK831" s="442"/>
      <c r="WTL831" s="444"/>
      <c r="WTM831" s="442"/>
      <c r="WTN831" s="442"/>
      <c r="WTO831" s="443"/>
      <c r="WTP831" s="445"/>
      <c r="WTQ831" s="446"/>
      <c r="WTR831" s="444"/>
      <c r="WTS831" s="442"/>
      <c r="WTT831" s="444"/>
      <c r="WTU831" s="442"/>
      <c r="WTV831" s="442"/>
      <c r="WTW831" s="443"/>
      <c r="WTX831" s="445"/>
      <c r="WTY831" s="446"/>
      <c r="WTZ831" s="444"/>
      <c r="WUA831" s="442"/>
      <c r="WUB831" s="444"/>
      <c r="WUC831" s="442"/>
      <c r="WUD831" s="442"/>
      <c r="WUE831" s="443"/>
      <c r="WUF831" s="445"/>
      <c r="WUG831" s="446"/>
      <c r="WUH831" s="444"/>
      <c r="WUI831" s="442"/>
      <c r="WUJ831" s="444"/>
      <c r="WUK831" s="442"/>
      <c r="WUL831" s="442"/>
      <c r="WUM831" s="443"/>
      <c r="WUN831" s="445"/>
      <c r="WUO831" s="446"/>
      <c r="WUP831" s="444"/>
      <c r="WUQ831" s="442"/>
      <c r="WUR831" s="444"/>
      <c r="WUS831" s="442"/>
      <c r="WUT831" s="442"/>
      <c r="WUU831" s="443"/>
      <c r="WUV831" s="445"/>
      <c r="WUW831" s="446"/>
      <c r="WUX831" s="444"/>
      <c r="WUY831" s="442"/>
      <c r="WUZ831" s="444"/>
      <c r="WVA831" s="442"/>
      <c r="WVB831" s="442"/>
      <c r="WVC831" s="443"/>
      <c r="WVD831" s="445"/>
      <c r="WVE831" s="446"/>
      <c r="WVF831" s="444"/>
      <c r="WVG831" s="442"/>
      <c r="WVH831" s="444"/>
      <c r="WVI831" s="442"/>
      <c r="WVJ831" s="442"/>
      <c r="WVK831" s="443"/>
      <c r="WVL831" s="445"/>
      <c r="WVM831" s="446"/>
      <c r="WVN831" s="444"/>
      <c r="WVO831" s="442"/>
      <c r="WVP831" s="444"/>
      <c r="WVQ831" s="442"/>
      <c r="WVR831" s="442"/>
      <c r="WVS831" s="443"/>
      <c r="WVT831" s="445"/>
      <c r="WVU831" s="446"/>
      <c r="WVV831" s="444"/>
      <c r="WVW831" s="442"/>
      <c r="WVX831" s="444"/>
      <c r="WVY831" s="442"/>
      <c r="WVZ831" s="442"/>
      <c r="WWA831" s="443"/>
      <c r="WWB831" s="445"/>
      <c r="WWC831" s="446"/>
      <c r="WWD831" s="444"/>
      <c r="WWE831" s="442"/>
      <c r="WWF831" s="444"/>
      <c r="WWG831" s="442"/>
      <c r="WWH831" s="442"/>
      <c r="WWI831" s="443"/>
      <c r="WWJ831" s="445"/>
      <c r="WWK831" s="446"/>
      <c r="WWL831" s="444"/>
      <c r="WWM831" s="442"/>
      <c r="WWN831" s="444"/>
      <c r="WWO831" s="442"/>
      <c r="WWP831" s="442"/>
      <c r="WWQ831" s="443"/>
      <c r="WWR831" s="445"/>
      <c r="WWS831" s="446"/>
      <c r="WWT831" s="444"/>
      <c r="WWU831" s="442"/>
      <c r="WWV831" s="444"/>
      <c r="WWW831" s="442"/>
      <c r="WWX831" s="442"/>
      <c r="WWY831" s="443"/>
      <c r="WWZ831" s="445"/>
      <c r="WXA831" s="446"/>
      <c r="WXB831" s="444"/>
      <c r="WXC831" s="442"/>
      <c r="WXD831" s="444"/>
      <c r="WXE831" s="442"/>
      <c r="WXF831" s="442"/>
      <c r="WXG831" s="443"/>
      <c r="WXH831" s="445"/>
      <c r="WXI831" s="446"/>
      <c r="WXJ831" s="444"/>
      <c r="WXK831" s="442"/>
      <c r="WXL831" s="444"/>
      <c r="WXM831" s="442"/>
      <c r="WXN831" s="442"/>
      <c r="WXO831" s="443"/>
      <c r="WXP831" s="445"/>
      <c r="WXQ831" s="446"/>
      <c r="WXR831" s="444"/>
      <c r="WXS831" s="442"/>
      <c r="WXT831" s="444"/>
      <c r="WXU831" s="442"/>
      <c r="WXV831" s="442"/>
      <c r="WXW831" s="443"/>
      <c r="WXX831" s="445"/>
      <c r="WXY831" s="446"/>
      <c r="WXZ831" s="444"/>
      <c r="WYA831" s="442"/>
      <c r="WYB831" s="444"/>
      <c r="WYC831" s="442"/>
      <c r="WYD831" s="442"/>
      <c r="WYE831" s="443"/>
      <c r="WYF831" s="445"/>
      <c r="WYG831" s="446"/>
      <c r="WYH831" s="444"/>
      <c r="WYI831" s="442"/>
      <c r="WYJ831" s="444"/>
      <c r="WYK831" s="442"/>
      <c r="WYL831" s="442"/>
      <c r="WYM831" s="443"/>
      <c r="WYN831" s="445"/>
      <c r="WYO831" s="446"/>
      <c r="WYP831" s="444"/>
      <c r="WYQ831" s="442"/>
      <c r="WYR831" s="444"/>
      <c r="WYS831" s="442"/>
      <c r="WYT831" s="442"/>
      <c r="WYU831" s="443"/>
      <c r="WYV831" s="445"/>
      <c r="WYW831" s="446"/>
      <c r="WYX831" s="444"/>
      <c r="WYY831" s="442"/>
      <c r="WYZ831" s="444"/>
      <c r="WZA831" s="442"/>
      <c r="WZB831" s="442"/>
      <c r="WZC831" s="443"/>
      <c r="WZD831" s="445"/>
      <c r="WZE831" s="446"/>
      <c r="WZF831" s="444"/>
      <c r="WZG831" s="442"/>
      <c r="WZH831" s="444"/>
      <c r="WZI831" s="442"/>
      <c r="WZJ831" s="442"/>
      <c r="WZK831" s="443"/>
      <c r="WZL831" s="445"/>
      <c r="WZM831" s="446"/>
      <c r="WZN831" s="444"/>
      <c r="WZO831" s="442"/>
      <c r="WZP831" s="444"/>
      <c r="WZQ831" s="442"/>
      <c r="WZR831" s="442"/>
      <c r="WZS831" s="443"/>
      <c r="WZT831" s="445"/>
      <c r="WZU831" s="446"/>
      <c r="WZV831" s="444"/>
      <c r="WZW831" s="442"/>
      <c r="WZX831" s="444"/>
      <c r="WZY831" s="442"/>
      <c r="WZZ831" s="442"/>
      <c r="XAA831" s="443"/>
      <c r="XAB831" s="445"/>
      <c r="XAC831" s="446"/>
      <c r="XAD831" s="444"/>
      <c r="XAE831" s="442"/>
      <c r="XAF831" s="444"/>
      <c r="XAG831" s="442"/>
      <c r="XAH831" s="442"/>
      <c r="XAI831" s="443"/>
      <c r="XAJ831" s="445"/>
      <c r="XAK831" s="446"/>
      <c r="XAL831" s="444"/>
      <c r="XAM831" s="442"/>
      <c r="XAN831" s="444"/>
      <c r="XAO831" s="442"/>
      <c r="XAP831" s="442"/>
      <c r="XAQ831" s="443"/>
      <c r="XAR831" s="445"/>
      <c r="XAS831" s="446"/>
      <c r="XAT831" s="444"/>
      <c r="XAU831" s="442"/>
      <c r="XAV831" s="444"/>
      <c r="XAW831" s="442"/>
      <c r="XAX831" s="442"/>
      <c r="XAY831" s="443"/>
      <c r="XAZ831" s="445"/>
      <c r="XBA831" s="446"/>
      <c r="XBB831" s="444"/>
      <c r="XBC831" s="442"/>
      <c r="XBD831" s="444"/>
      <c r="XBE831" s="442"/>
      <c r="XBF831" s="442"/>
      <c r="XBG831" s="443"/>
      <c r="XBH831" s="445"/>
      <c r="XBI831" s="446"/>
      <c r="XBJ831" s="444"/>
      <c r="XBK831" s="442"/>
      <c r="XBL831" s="444"/>
      <c r="XBM831" s="442"/>
      <c r="XBN831" s="442"/>
      <c r="XBO831" s="443"/>
      <c r="XBP831" s="445"/>
      <c r="XBQ831" s="446"/>
      <c r="XBR831" s="444"/>
      <c r="XBS831" s="442"/>
      <c r="XBT831" s="444"/>
      <c r="XBU831" s="442"/>
      <c r="XBV831" s="442"/>
      <c r="XBW831" s="443"/>
      <c r="XBX831" s="445"/>
      <c r="XBY831" s="446"/>
      <c r="XBZ831" s="444"/>
      <c r="XCA831" s="442"/>
      <c r="XCB831" s="444"/>
      <c r="XCC831" s="442"/>
      <c r="XCD831" s="442"/>
      <c r="XCE831" s="443"/>
      <c r="XCF831" s="445"/>
      <c r="XCG831" s="446"/>
      <c r="XCH831" s="444"/>
      <c r="XCI831" s="442"/>
      <c r="XCJ831" s="444"/>
      <c r="XCK831" s="442"/>
      <c r="XCL831" s="442"/>
      <c r="XCM831" s="443"/>
      <c r="XCN831" s="445"/>
      <c r="XCO831" s="446"/>
      <c r="XCP831" s="444"/>
      <c r="XCQ831" s="442"/>
      <c r="XCR831" s="444"/>
      <c r="XCS831" s="442"/>
      <c r="XCT831" s="442"/>
      <c r="XCU831" s="443"/>
      <c r="XCV831" s="445"/>
      <c r="XCW831" s="446"/>
      <c r="XCX831" s="444"/>
      <c r="XCY831" s="442"/>
      <c r="XCZ831" s="444"/>
      <c r="XDA831" s="442"/>
      <c r="XDB831" s="442"/>
      <c r="XDC831" s="443"/>
      <c r="XDD831" s="445"/>
      <c r="XDE831" s="446"/>
      <c r="XDF831" s="444"/>
      <c r="XDG831" s="442"/>
      <c r="XDH831" s="444"/>
      <c r="XDI831" s="442"/>
      <c r="XDJ831" s="442"/>
      <c r="XDK831" s="443"/>
      <c r="XDL831" s="445"/>
      <c r="XDM831" s="446"/>
      <c r="XDN831" s="444"/>
      <c r="XDO831" s="442"/>
      <c r="XDP831" s="444"/>
      <c r="XDQ831" s="442"/>
      <c r="XDR831" s="442"/>
      <c r="XDS831" s="443"/>
      <c r="XDT831" s="445"/>
      <c r="XDU831" s="446"/>
      <c r="XDV831" s="444"/>
      <c r="XDW831" s="442"/>
      <c r="XDX831" s="444"/>
      <c r="XDY831" s="442"/>
      <c r="XDZ831" s="442"/>
      <c r="XEA831" s="443"/>
      <c r="XEB831" s="445"/>
      <c r="XEC831" s="446"/>
      <c r="XED831" s="444"/>
      <c r="XEE831" s="442"/>
      <c r="XEF831" s="444"/>
      <c r="XEG831" s="442"/>
      <c r="XEH831" s="442"/>
      <c r="XEI831" s="443"/>
      <c r="XEJ831" s="445"/>
      <c r="XEK831" s="446"/>
      <c r="XEL831" s="444"/>
      <c r="XEM831" s="442"/>
      <c r="XEN831" s="444"/>
      <c r="XEO831" s="442"/>
      <c r="XEP831" s="442"/>
      <c r="XEQ831" s="443"/>
      <c r="XER831" s="445"/>
      <c r="XES831" s="446"/>
      <c r="XET831" s="444"/>
      <c r="XEU831" s="442"/>
      <c r="XEV831" s="444"/>
      <c r="XEW831" s="442"/>
      <c r="XEX831" s="442"/>
    </row>
    <row r="832" spans="1:16378" s="14" customFormat="1">
      <c r="A832" s="448"/>
      <c r="B832" s="449" t="s">
        <v>580</v>
      </c>
      <c r="C832" s="266">
        <v>10</v>
      </c>
      <c r="D832" s="450" t="s">
        <v>138</v>
      </c>
      <c r="E832" s="451"/>
      <c r="F832" s="268"/>
      <c r="G832" s="451"/>
      <c r="H832" s="268"/>
      <c r="I832" s="451"/>
      <c r="J832" s="344"/>
    </row>
    <row r="833" spans="1:16378" s="19" customFormat="1" ht="42">
      <c r="A833" s="448"/>
      <c r="B833" s="449" t="s">
        <v>705</v>
      </c>
      <c r="C833" s="266">
        <v>315</v>
      </c>
      <c r="D833" s="450" t="s">
        <v>138</v>
      </c>
      <c r="E833" s="451"/>
      <c r="F833" s="268"/>
      <c r="G833" s="451"/>
      <c r="H833" s="268"/>
      <c r="I833" s="451"/>
      <c r="J833" s="344"/>
      <c r="K833" s="443"/>
      <c r="L833" s="445"/>
      <c r="M833" s="446"/>
      <c r="N833" s="444"/>
      <c r="O833" s="442"/>
      <c r="P833" s="444"/>
      <c r="Q833" s="442"/>
      <c r="R833" s="442"/>
      <c r="S833" s="443"/>
      <c r="T833" s="445"/>
      <c r="U833" s="446"/>
      <c r="V833" s="444"/>
      <c r="W833" s="442"/>
      <c r="X833" s="444"/>
      <c r="Y833" s="442"/>
      <c r="Z833" s="442"/>
      <c r="AA833" s="443"/>
      <c r="AB833" s="445"/>
      <c r="AC833" s="446"/>
      <c r="AD833" s="444"/>
      <c r="AE833" s="442"/>
      <c r="AF833" s="444"/>
      <c r="AG833" s="442"/>
      <c r="AH833" s="442"/>
      <c r="AI833" s="443"/>
      <c r="AJ833" s="445"/>
      <c r="AK833" s="446"/>
      <c r="AL833" s="444"/>
      <c r="AM833" s="442"/>
      <c r="AN833" s="444"/>
      <c r="AO833" s="442"/>
      <c r="AP833" s="442"/>
      <c r="AQ833" s="443"/>
      <c r="AR833" s="445"/>
      <c r="AS833" s="446"/>
      <c r="AT833" s="444"/>
      <c r="AU833" s="442"/>
      <c r="AV833" s="444"/>
      <c r="AW833" s="442"/>
      <c r="AX833" s="442"/>
      <c r="AY833" s="443"/>
      <c r="AZ833" s="445"/>
      <c r="BA833" s="446"/>
      <c r="BB833" s="444"/>
      <c r="BC833" s="442"/>
      <c r="BD833" s="444"/>
      <c r="BE833" s="442"/>
      <c r="BF833" s="442"/>
      <c r="BG833" s="443"/>
      <c r="BH833" s="445"/>
      <c r="BI833" s="446"/>
      <c r="BJ833" s="444"/>
      <c r="BK833" s="442"/>
      <c r="BL833" s="444"/>
      <c r="BM833" s="442"/>
      <c r="BN833" s="442"/>
      <c r="BO833" s="443"/>
      <c r="BP833" s="445"/>
      <c r="BQ833" s="446"/>
      <c r="BR833" s="444"/>
      <c r="BS833" s="442"/>
      <c r="BT833" s="444"/>
      <c r="BU833" s="442"/>
      <c r="BV833" s="442"/>
      <c r="BW833" s="443"/>
      <c r="BX833" s="445"/>
      <c r="BY833" s="446"/>
      <c r="BZ833" s="444"/>
      <c r="CA833" s="442"/>
      <c r="CB833" s="444"/>
      <c r="CC833" s="442"/>
      <c r="CD833" s="442"/>
      <c r="CE833" s="443"/>
      <c r="CF833" s="445"/>
      <c r="CG833" s="446"/>
      <c r="CH833" s="444"/>
      <c r="CI833" s="442"/>
      <c r="CJ833" s="444"/>
      <c r="CK833" s="442"/>
      <c r="CL833" s="442"/>
      <c r="CM833" s="443"/>
      <c r="CN833" s="445"/>
      <c r="CO833" s="446"/>
      <c r="CP833" s="444"/>
      <c r="CQ833" s="442"/>
      <c r="CR833" s="444"/>
      <c r="CS833" s="442"/>
      <c r="CT833" s="442"/>
      <c r="CU833" s="443"/>
      <c r="CV833" s="445"/>
      <c r="CW833" s="446"/>
      <c r="CX833" s="444"/>
      <c r="CY833" s="442"/>
      <c r="CZ833" s="444"/>
      <c r="DA833" s="442"/>
      <c r="DB833" s="442"/>
      <c r="DC833" s="443"/>
      <c r="DD833" s="445"/>
      <c r="DE833" s="446"/>
      <c r="DF833" s="444"/>
      <c r="DG833" s="442"/>
      <c r="DH833" s="444"/>
      <c r="DI833" s="442"/>
      <c r="DJ833" s="442"/>
      <c r="DK833" s="443"/>
      <c r="DL833" s="445"/>
      <c r="DM833" s="446"/>
      <c r="DN833" s="444"/>
      <c r="DO833" s="442"/>
      <c r="DP833" s="444"/>
      <c r="DQ833" s="442"/>
      <c r="DR833" s="442"/>
      <c r="DS833" s="443"/>
      <c r="DT833" s="445"/>
      <c r="DU833" s="446"/>
      <c r="DV833" s="444"/>
      <c r="DW833" s="442"/>
      <c r="DX833" s="444"/>
      <c r="DY833" s="442"/>
      <c r="DZ833" s="442"/>
      <c r="EA833" s="443"/>
      <c r="EB833" s="445"/>
      <c r="EC833" s="446"/>
      <c r="ED833" s="444"/>
      <c r="EE833" s="442"/>
      <c r="EF833" s="444"/>
      <c r="EG833" s="442"/>
      <c r="EH833" s="442"/>
      <c r="EI833" s="443"/>
      <c r="EJ833" s="445"/>
      <c r="EK833" s="446"/>
      <c r="EL833" s="444"/>
      <c r="EM833" s="442"/>
      <c r="EN833" s="444"/>
      <c r="EO833" s="442"/>
      <c r="EP833" s="442"/>
      <c r="EQ833" s="443"/>
      <c r="ER833" s="445"/>
      <c r="ES833" s="446"/>
      <c r="ET833" s="444"/>
      <c r="EU833" s="442"/>
      <c r="EV833" s="444"/>
      <c r="EW833" s="442"/>
      <c r="EX833" s="442"/>
      <c r="EY833" s="443"/>
      <c r="EZ833" s="445"/>
      <c r="FA833" s="446"/>
      <c r="FB833" s="444"/>
      <c r="FC833" s="442"/>
      <c r="FD833" s="444"/>
      <c r="FE833" s="442"/>
      <c r="FF833" s="442"/>
      <c r="FG833" s="443"/>
      <c r="FH833" s="445"/>
      <c r="FI833" s="446"/>
      <c r="FJ833" s="444"/>
      <c r="FK833" s="442"/>
      <c r="FL833" s="444"/>
      <c r="FM833" s="442"/>
      <c r="FN833" s="442"/>
      <c r="FO833" s="443"/>
      <c r="FP833" s="445"/>
      <c r="FQ833" s="446"/>
      <c r="FR833" s="444"/>
      <c r="FS833" s="442"/>
      <c r="FT833" s="444"/>
      <c r="FU833" s="442"/>
      <c r="FV833" s="442"/>
      <c r="FW833" s="443"/>
      <c r="FX833" s="445"/>
      <c r="FY833" s="446"/>
      <c r="FZ833" s="444"/>
      <c r="GA833" s="442"/>
      <c r="GB833" s="444"/>
      <c r="GC833" s="442"/>
      <c r="GD833" s="442"/>
      <c r="GE833" s="443"/>
      <c r="GF833" s="445"/>
      <c r="GG833" s="446"/>
      <c r="GH833" s="444"/>
      <c r="GI833" s="442"/>
      <c r="GJ833" s="444"/>
      <c r="GK833" s="442"/>
      <c r="GL833" s="442"/>
      <c r="GM833" s="443"/>
      <c r="GN833" s="445"/>
      <c r="GO833" s="446"/>
      <c r="GP833" s="444"/>
      <c r="GQ833" s="442"/>
      <c r="GR833" s="444"/>
      <c r="GS833" s="442"/>
      <c r="GT833" s="442"/>
      <c r="GU833" s="443"/>
      <c r="GV833" s="445"/>
      <c r="GW833" s="446"/>
      <c r="GX833" s="444"/>
      <c r="GY833" s="442"/>
      <c r="GZ833" s="444"/>
      <c r="HA833" s="442"/>
      <c r="HB833" s="442"/>
      <c r="HC833" s="443"/>
      <c r="HD833" s="445"/>
      <c r="HE833" s="446"/>
      <c r="HF833" s="444"/>
      <c r="HG833" s="442"/>
      <c r="HH833" s="444"/>
      <c r="HI833" s="442"/>
      <c r="HJ833" s="442"/>
      <c r="HK833" s="443"/>
      <c r="HL833" s="445"/>
      <c r="HM833" s="446"/>
      <c r="HN833" s="444"/>
      <c r="HO833" s="442"/>
      <c r="HP833" s="444"/>
      <c r="HQ833" s="442"/>
      <c r="HR833" s="442"/>
      <c r="HS833" s="443"/>
      <c r="HT833" s="445"/>
      <c r="HU833" s="446"/>
      <c r="HV833" s="444"/>
      <c r="HW833" s="442"/>
      <c r="HX833" s="444"/>
      <c r="HY833" s="442"/>
      <c r="HZ833" s="442"/>
      <c r="IA833" s="443"/>
      <c r="IB833" s="445"/>
      <c r="IC833" s="446"/>
      <c r="ID833" s="444"/>
      <c r="IE833" s="442"/>
      <c r="IF833" s="444"/>
      <c r="IG833" s="442"/>
      <c r="IH833" s="442"/>
      <c r="II833" s="443"/>
      <c r="IJ833" s="445"/>
      <c r="IK833" s="446"/>
      <c r="IL833" s="444"/>
      <c r="IM833" s="442"/>
      <c r="IN833" s="444"/>
      <c r="IO833" s="442"/>
      <c r="IP833" s="442"/>
      <c r="IQ833" s="443"/>
      <c r="IR833" s="445"/>
      <c r="IS833" s="446"/>
      <c r="IT833" s="444"/>
      <c r="IU833" s="442"/>
      <c r="IV833" s="444"/>
      <c r="IW833" s="442"/>
      <c r="IX833" s="442"/>
      <c r="IY833" s="443"/>
      <c r="IZ833" s="445"/>
      <c r="JA833" s="446"/>
      <c r="JB833" s="444"/>
      <c r="JC833" s="442"/>
      <c r="JD833" s="444"/>
      <c r="JE833" s="442"/>
      <c r="JF833" s="442"/>
      <c r="JG833" s="443"/>
      <c r="JH833" s="445"/>
      <c r="JI833" s="446"/>
      <c r="JJ833" s="444"/>
      <c r="JK833" s="442"/>
      <c r="JL833" s="444"/>
      <c r="JM833" s="442"/>
      <c r="JN833" s="442"/>
      <c r="JO833" s="443"/>
      <c r="JP833" s="445"/>
      <c r="JQ833" s="446"/>
      <c r="JR833" s="444"/>
      <c r="JS833" s="442"/>
      <c r="JT833" s="444"/>
      <c r="JU833" s="442"/>
      <c r="JV833" s="442"/>
      <c r="JW833" s="443"/>
      <c r="JX833" s="445"/>
      <c r="JY833" s="446"/>
      <c r="JZ833" s="444"/>
      <c r="KA833" s="442"/>
      <c r="KB833" s="444"/>
      <c r="KC833" s="442"/>
      <c r="KD833" s="442"/>
      <c r="KE833" s="443"/>
      <c r="KF833" s="445"/>
      <c r="KG833" s="446"/>
      <c r="KH833" s="444"/>
      <c r="KI833" s="442"/>
      <c r="KJ833" s="444"/>
      <c r="KK833" s="442"/>
      <c r="KL833" s="442"/>
      <c r="KM833" s="443"/>
      <c r="KN833" s="445"/>
      <c r="KO833" s="446"/>
      <c r="KP833" s="444"/>
      <c r="KQ833" s="442"/>
      <c r="KR833" s="444"/>
      <c r="KS833" s="442"/>
      <c r="KT833" s="442"/>
      <c r="KU833" s="443"/>
      <c r="KV833" s="445"/>
      <c r="KW833" s="446"/>
      <c r="KX833" s="444"/>
      <c r="KY833" s="442"/>
      <c r="KZ833" s="444"/>
      <c r="LA833" s="442"/>
      <c r="LB833" s="442"/>
      <c r="LC833" s="443"/>
      <c r="LD833" s="445"/>
      <c r="LE833" s="446"/>
      <c r="LF833" s="444"/>
      <c r="LG833" s="442"/>
      <c r="LH833" s="444"/>
      <c r="LI833" s="442"/>
      <c r="LJ833" s="442"/>
      <c r="LK833" s="443"/>
      <c r="LL833" s="445"/>
      <c r="LM833" s="446"/>
      <c r="LN833" s="444"/>
      <c r="LO833" s="442"/>
      <c r="LP833" s="444"/>
      <c r="LQ833" s="442"/>
      <c r="LR833" s="442"/>
      <c r="LS833" s="443"/>
      <c r="LT833" s="445"/>
      <c r="LU833" s="446"/>
      <c r="LV833" s="444"/>
      <c r="LW833" s="442"/>
      <c r="LX833" s="444"/>
      <c r="LY833" s="442"/>
      <c r="LZ833" s="442"/>
      <c r="MA833" s="443"/>
      <c r="MB833" s="445"/>
      <c r="MC833" s="446"/>
      <c r="MD833" s="444"/>
      <c r="ME833" s="442"/>
      <c r="MF833" s="444"/>
      <c r="MG833" s="442"/>
      <c r="MH833" s="442"/>
      <c r="MI833" s="443"/>
      <c r="MJ833" s="445"/>
      <c r="MK833" s="446"/>
      <c r="ML833" s="444"/>
      <c r="MM833" s="442"/>
      <c r="MN833" s="444"/>
      <c r="MO833" s="442"/>
      <c r="MP833" s="442"/>
      <c r="MQ833" s="443"/>
      <c r="MR833" s="445"/>
      <c r="MS833" s="446"/>
      <c r="MT833" s="444"/>
      <c r="MU833" s="442"/>
      <c r="MV833" s="444"/>
      <c r="MW833" s="442"/>
      <c r="MX833" s="442"/>
      <c r="MY833" s="443"/>
      <c r="MZ833" s="445"/>
      <c r="NA833" s="446"/>
      <c r="NB833" s="444"/>
      <c r="NC833" s="442"/>
      <c r="ND833" s="444"/>
      <c r="NE833" s="442"/>
      <c r="NF833" s="442"/>
      <c r="NG833" s="443"/>
      <c r="NH833" s="445"/>
      <c r="NI833" s="446"/>
      <c r="NJ833" s="444"/>
      <c r="NK833" s="442"/>
      <c r="NL833" s="444"/>
      <c r="NM833" s="442"/>
      <c r="NN833" s="442"/>
      <c r="NO833" s="443"/>
      <c r="NP833" s="445"/>
      <c r="NQ833" s="446"/>
      <c r="NR833" s="444"/>
      <c r="NS833" s="442"/>
      <c r="NT833" s="444"/>
      <c r="NU833" s="442"/>
      <c r="NV833" s="442"/>
      <c r="NW833" s="443"/>
      <c r="NX833" s="445"/>
      <c r="NY833" s="446"/>
      <c r="NZ833" s="444"/>
      <c r="OA833" s="442"/>
      <c r="OB833" s="444"/>
      <c r="OC833" s="442"/>
      <c r="OD833" s="442"/>
      <c r="OE833" s="443"/>
      <c r="OF833" s="445"/>
      <c r="OG833" s="446"/>
      <c r="OH833" s="444"/>
      <c r="OI833" s="442"/>
      <c r="OJ833" s="444"/>
      <c r="OK833" s="442"/>
      <c r="OL833" s="442"/>
      <c r="OM833" s="443"/>
      <c r="ON833" s="445"/>
      <c r="OO833" s="446"/>
      <c r="OP833" s="444"/>
      <c r="OQ833" s="442"/>
      <c r="OR833" s="444"/>
      <c r="OS833" s="442"/>
      <c r="OT833" s="442"/>
      <c r="OU833" s="443"/>
      <c r="OV833" s="445"/>
      <c r="OW833" s="446"/>
      <c r="OX833" s="444"/>
      <c r="OY833" s="442"/>
      <c r="OZ833" s="444"/>
      <c r="PA833" s="442"/>
      <c r="PB833" s="442"/>
      <c r="PC833" s="443"/>
      <c r="PD833" s="445"/>
      <c r="PE833" s="446"/>
      <c r="PF833" s="444"/>
      <c r="PG833" s="442"/>
      <c r="PH833" s="444"/>
      <c r="PI833" s="442"/>
      <c r="PJ833" s="442"/>
      <c r="PK833" s="443"/>
      <c r="PL833" s="445"/>
      <c r="PM833" s="446"/>
      <c r="PN833" s="444"/>
      <c r="PO833" s="442"/>
      <c r="PP833" s="444"/>
      <c r="PQ833" s="442"/>
      <c r="PR833" s="442"/>
      <c r="PS833" s="443"/>
      <c r="PT833" s="445"/>
      <c r="PU833" s="446"/>
      <c r="PV833" s="444"/>
      <c r="PW833" s="442"/>
      <c r="PX833" s="444"/>
      <c r="PY833" s="442"/>
      <c r="PZ833" s="442"/>
      <c r="QA833" s="443"/>
      <c r="QB833" s="445"/>
      <c r="QC833" s="446"/>
      <c r="QD833" s="444"/>
      <c r="QE833" s="442"/>
      <c r="QF833" s="444"/>
      <c r="QG833" s="442"/>
      <c r="QH833" s="442"/>
      <c r="QI833" s="443"/>
      <c r="QJ833" s="445"/>
      <c r="QK833" s="446"/>
      <c r="QL833" s="444"/>
      <c r="QM833" s="442"/>
      <c r="QN833" s="444"/>
      <c r="QO833" s="442"/>
      <c r="QP833" s="442"/>
      <c r="QQ833" s="443"/>
      <c r="QR833" s="445"/>
      <c r="QS833" s="446"/>
      <c r="QT833" s="444"/>
      <c r="QU833" s="442"/>
      <c r="QV833" s="444"/>
      <c r="QW833" s="442"/>
      <c r="QX833" s="442"/>
      <c r="QY833" s="443"/>
      <c r="QZ833" s="445"/>
      <c r="RA833" s="446"/>
      <c r="RB833" s="444"/>
      <c r="RC833" s="442"/>
      <c r="RD833" s="444"/>
      <c r="RE833" s="442"/>
      <c r="RF833" s="442"/>
      <c r="RG833" s="443"/>
      <c r="RH833" s="445"/>
      <c r="RI833" s="446"/>
      <c r="RJ833" s="444"/>
      <c r="RK833" s="442"/>
      <c r="RL833" s="444"/>
      <c r="RM833" s="442"/>
      <c r="RN833" s="442"/>
      <c r="RO833" s="443"/>
      <c r="RP833" s="445"/>
      <c r="RQ833" s="446"/>
      <c r="RR833" s="444"/>
      <c r="RS833" s="442"/>
      <c r="RT833" s="444"/>
      <c r="RU833" s="442"/>
      <c r="RV833" s="442"/>
      <c r="RW833" s="443"/>
      <c r="RX833" s="445"/>
      <c r="RY833" s="446"/>
      <c r="RZ833" s="444"/>
      <c r="SA833" s="442"/>
      <c r="SB833" s="444"/>
      <c r="SC833" s="442"/>
      <c r="SD833" s="442"/>
      <c r="SE833" s="443"/>
      <c r="SF833" s="445"/>
      <c r="SG833" s="446"/>
      <c r="SH833" s="444"/>
      <c r="SI833" s="442"/>
      <c r="SJ833" s="444"/>
      <c r="SK833" s="442"/>
      <c r="SL833" s="442"/>
      <c r="SM833" s="443"/>
      <c r="SN833" s="445"/>
      <c r="SO833" s="446"/>
      <c r="SP833" s="444"/>
      <c r="SQ833" s="442"/>
      <c r="SR833" s="444"/>
      <c r="SS833" s="442"/>
      <c r="ST833" s="442"/>
      <c r="SU833" s="443"/>
      <c r="SV833" s="445"/>
      <c r="SW833" s="446"/>
      <c r="SX833" s="444"/>
      <c r="SY833" s="442"/>
      <c r="SZ833" s="444"/>
      <c r="TA833" s="442"/>
      <c r="TB833" s="442"/>
      <c r="TC833" s="443"/>
      <c r="TD833" s="445"/>
      <c r="TE833" s="446"/>
      <c r="TF833" s="444"/>
      <c r="TG833" s="442"/>
      <c r="TH833" s="444"/>
      <c r="TI833" s="442"/>
      <c r="TJ833" s="442"/>
      <c r="TK833" s="443"/>
      <c r="TL833" s="445"/>
      <c r="TM833" s="446"/>
      <c r="TN833" s="444"/>
      <c r="TO833" s="442"/>
      <c r="TP833" s="444"/>
      <c r="TQ833" s="442"/>
      <c r="TR833" s="442"/>
      <c r="TS833" s="443"/>
      <c r="TT833" s="445"/>
      <c r="TU833" s="446"/>
      <c r="TV833" s="444"/>
      <c r="TW833" s="442"/>
      <c r="TX833" s="444"/>
      <c r="TY833" s="442"/>
      <c r="TZ833" s="442"/>
      <c r="UA833" s="443"/>
      <c r="UB833" s="445"/>
      <c r="UC833" s="446"/>
      <c r="UD833" s="444"/>
      <c r="UE833" s="442"/>
      <c r="UF833" s="444"/>
      <c r="UG833" s="442"/>
      <c r="UH833" s="442"/>
      <c r="UI833" s="443"/>
      <c r="UJ833" s="445"/>
      <c r="UK833" s="446"/>
      <c r="UL833" s="444"/>
      <c r="UM833" s="442"/>
      <c r="UN833" s="444"/>
      <c r="UO833" s="442"/>
      <c r="UP833" s="442"/>
      <c r="UQ833" s="443"/>
      <c r="UR833" s="445"/>
      <c r="US833" s="446"/>
      <c r="UT833" s="444"/>
      <c r="UU833" s="442"/>
      <c r="UV833" s="444"/>
      <c r="UW833" s="442"/>
      <c r="UX833" s="442"/>
      <c r="UY833" s="443"/>
      <c r="UZ833" s="445"/>
      <c r="VA833" s="446"/>
      <c r="VB833" s="444"/>
      <c r="VC833" s="442"/>
      <c r="VD833" s="444"/>
      <c r="VE833" s="442"/>
      <c r="VF833" s="442"/>
      <c r="VG833" s="443"/>
      <c r="VH833" s="445"/>
      <c r="VI833" s="446"/>
      <c r="VJ833" s="444"/>
      <c r="VK833" s="442"/>
      <c r="VL833" s="444"/>
      <c r="VM833" s="442"/>
      <c r="VN833" s="442"/>
      <c r="VO833" s="443"/>
      <c r="VP833" s="445"/>
      <c r="VQ833" s="446"/>
      <c r="VR833" s="444"/>
      <c r="VS833" s="442"/>
      <c r="VT833" s="444"/>
      <c r="VU833" s="442"/>
      <c r="VV833" s="442"/>
      <c r="VW833" s="443"/>
      <c r="VX833" s="445"/>
      <c r="VY833" s="446"/>
      <c r="VZ833" s="444"/>
      <c r="WA833" s="442"/>
      <c r="WB833" s="444"/>
      <c r="WC833" s="442"/>
      <c r="WD833" s="442"/>
      <c r="WE833" s="443"/>
      <c r="WF833" s="445"/>
      <c r="WG833" s="446"/>
      <c r="WH833" s="444"/>
      <c r="WI833" s="442"/>
      <c r="WJ833" s="444"/>
      <c r="WK833" s="442"/>
      <c r="WL833" s="442"/>
      <c r="WM833" s="443"/>
      <c r="WN833" s="445"/>
      <c r="WO833" s="446"/>
      <c r="WP833" s="444"/>
      <c r="WQ833" s="442"/>
      <c r="WR833" s="444"/>
      <c r="WS833" s="442"/>
      <c r="WT833" s="442"/>
      <c r="WU833" s="443"/>
      <c r="WV833" s="445"/>
      <c r="WW833" s="446"/>
      <c r="WX833" s="444"/>
      <c r="WY833" s="442"/>
      <c r="WZ833" s="444"/>
      <c r="XA833" s="442"/>
      <c r="XB833" s="442"/>
      <c r="XC833" s="443"/>
      <c r="XD833" s="445"/>
      <c r="XE833" s="446"/>
      <c r="XF833" s="444"/>
      <c r="XG833" s="442"/>
      <c r="XH833" s="444"/>
      <c r="XI833" s="442"/>
      <c r="XJ833" s="442"/>
      <c r="XK833" s="443"/>
      <c r="XL833" s="445"/>
      <c r="XM833" s="446"/>
      <c r="XN833" s="444"/>
      <c r="XO833" s="442"/>
      <c r="XP833" s="444"/>
      <c r="XQ833" s="442"/>
      <c r="XR833" s="442"/>
      <c r="XS833" s="443"/>
      <c r="XT833" s="445"/>
      <c r="XU833" s="446"/>
      <c r="XV833" s="444"/>
      <c r="XW833" s="442"/>
      <c r="XX833" s="444"/>
      <c r="XY833" s="442"/>
      <c r="XZ833" s="442"/>
      <c r="YA833" s="443"/>
      <c r="YB833" s="445"/>
      <c r="YC833" s="446"/>
      <c r="YD833" s="444"/>
      <c r="YE833" s="442"/>
      <c r="YF833" s="444"/>
      <c r="YG833" s="442"/>
      <c r="YH833" s="442"/>
      <c r="YI833" s="443"/>
      <c r="YJ833" s="445"/>
      <c r="YK833" s="446"/>
      <c r="YL833" s="444"/>
      <c r="YM833" s="442"/>
      <c r="YN833" s="444"/>
      <c r="YO833" s="442"/>
      <c r="YP833" s="442"/>
      <c r="YQ833" s="443"/>
      <c r="YR833" s="445"/>
      <c r="YS833" s="446"/>
      <c r="YT833" s="444"/>
      <c r="YU833" s="442"/>
      <c r="YV833" s="444"/>
      <c r="YW833" s="442"/>
      <c r="YX833" s="442"/>
      <c r="YY833" s="443"/>
      <c r="YZ833" s="445"/>
      <c r="ZA833" s="446"/>
      <c r="ZB833" s="444"/>
      <c r="ZC833" s="442"/>
      <c r="ZD833" s="444"/>
      <c r="ZE833" s="442"/>
      <c r="ZF833" s="442"/>
      <c r="ZG833" s="443"/>
      <c r="ZH833" s="445"/>
      <c r="ZI833" s="446"/>
      <c r="ZJ833" s="444"/>
      <c r="ZK833" s="442"/>
      <c r="ZL833" s="444"/>
      <c r="ZM833" s="442"/>
      <c r="ZN833" s="442"/>
      <c r="ZO833" s="443"/>
      <c r="ZP833" s="445"/>
      <c r="ZQ833" s="446"/>
      <c r="ZR833" s="444"/>
      <c r="ZS833" s="442"/>
      <c r="ZT833" s="444"/>
      <c r="ZU833" s="442"/>
      <c r="ZV833" s="442"/>
      <c r="ZW833" s="443"/>
      <c r="ZX833" s="445"/>
      <c r="ZY833" s="446"/>
      <c r="ZZ833" s="444"/>
      <c r="AAA833" s="442"/>
      <c r="AAB833" s="444"/>
      <c r="AAC833" s="442"/>
      <c r="AAD833" s="442"/>
      <c r="AAE833" s="443"/>
      <c r="AAF833" s="445"/>
      <c r="AAG833" s="446"/>
      <c r="AAH833" s="444"/>
      <c r="AAI833" s="442"/>
      <c r="AAJ833" s="444"/>
      <c r="AAK833" s="442"/>
      <c r="AAL833" s="442"/>
      <c r="AAM833" s="443"/>
      <c r="AAN833" s="445"/>
      <c r="AAO833" s="446"/>
      <c r="AAP833" s="444"/>
      <c r="AAQ833" s="442"/>
      <c r="AAR833" s="444"/>
      <c r="AAS833" s="442"/>
      <c r="AAT833" s="442"/>
      <c r="AAU833" s="443"/>
      <c r="AAV833" s="445"/>
      <c r="AAW833" s="446"/>
      <c r="AAX833" s="444"/>
      <c r="AAY833" s="442"/>
      <c r="AAZ833" s="444"/>
      <c r="ABA833" s="442"/>
      <c r="ABB833" s="442"/>
      <c r="ABC833" s="443"/>
      <c r="ABD833" s="445"/>
      <c r="ABE833" s="446"/>
      <c r="ABF833" s="444"/>
      <c r="ABG833" s="442"/>
      <c r="ABH833" s="444"/>
      <c r="ABI833" s="442"/>
      <c r="ABJ833" s="442"/>
      <c r="ABK833" s="443"/>
      <c r="ABL833" s="445"/>
      <c r="ABM833" s="446"/>
      <c r="ABN833" s="444"/>
      <c r="ABO833" s="442"/>
      <c r="ABP833" s="444"/>
      <c r="ABQ833" s="442"/>
      <c r="ABR833" s="442"/>
      <c r="ABS833" s="443"/>
      <c r="ABT833" s="445"/>
      <c r="ABU833" s="446"/>
      <c r="ABV833" s="444"/>
      <c r="ABW833" s="442"/>
      <c r="ABX833" s="444"/>
      <c r="ABY833" s="442"/>
      <c r="ABZ833" s="442"/>
      <c r="ACA833" s="443"/>
      <c r="ACB833" s="445"/>
      <c r="ACC833" s="446"/>
      <c r="ACD833" s="444"/>
      <c r="ACE833" s="442"/>
      <c r="ACF833" s="444"/>
      <c r="ACG833" s="442"/>
      <c r="ACH833" s="442"/>
      <c r="ACI833" s="443"/>
      <c r="ACJ833" s="445"/>
      <c r="ACK833" s="446"/>
      <c r="ACL833" s="444"/>
      <c r="ACM833" s="442"/>
      <c r="ACN833" s="444"/>
      <c r="ACO833" s="442"/>
      <c r="ACP833" s="442"/>
      <c r="ACQ833" s="443"/>
      <c r="ACR833" s="445"/>
      <c r="ACS833" s="446"/>
      <c r="ACT833" s="444"/>
      <c r="ACU833" s="442"/>
      <c r="ACV833" s="444"/>
      <c r="ACW833" s="442"/>
      <c r="ACX833" s="442"/>
      <c r="ACY833" s="443"/>
      <c r="ACZ833" s="445"/>
      <c r="ADA833" s="446"/>
      <c r="ADB833" s="444"/>
      <c r="ADC833" s="442"/>
      <c r="ADD833" s="444"/>
      <c r="ADE833" s="442"/>
      <c r="ADF833" s="442"/>
      <c r="ADG833" s="443"/>
      <c r="ADH833" s="445"/>
      <c r="ADI833" s="446"/>
      <c r="ADJ833" s="444"/>
      <c r="ADK833" s="442"/>
      <c r="ADL833" s="444"/>
      <c r="ADM833" s="442"/>
      <c r="ADN833" s="442"/>
      <c r="ADO833" s="443"/>
      <c r="ADP833" s="445"/>
      <c r="ADQ833" s="446"/>
      <c r="ADR833" s="444"/>
      <c r="ADS833" s="442"/>
      <c r="ADT833" s="444"/>
      <c r="ADU833" s="442"/>
      <c r="ADV833" s="442"/>
      <c r="ADW833" s="443"/>
      <c r="ADX833" s="445"/>
      <c r="ADY833" s="446"/>
      <c r="ADZ833" s="444"/>
      <c r="AEA833" s="442"/>
      <c r="AEB833" s="444"/>
      <c r="AEC833" s="442"/>
      <c r="AED833" s="442"/>
      <c r="AEE833" s="443"/>
      <c r="AEF833" s="445"/>
      <c r="AEG833" s="446"/>
      <c r="AEH833" s="444"/>
      <c r="AEI833" s="442"/>
      <c r="AEJ833" s="444"/>
      <c r="AEK833" s="442"/>
      <c r="AEL833" s="442"/>
      <c r="AEM833" s="443"/>
      <c r="AEN833" s="445"/>
      <c r="AEO833" s="446"/>
      <c r="AEP833" s="444"/>
      <c r="AEQ833" s="442"/>
      <c r="AER833" s="444"/>
      <c r="AES833" s="442"/>
      <c r="AET833" s="442"/>
      <c r="AEU833" s="443"/>
      <c r="AEV833" s="445"/>
      <c r="AEW833" s="446"/>
      <c r="AEX833" s="444"/>
      <c r="AEY833" s="442"/>
      <c r="AEZ833" s="444"/>
      <c r="AFA833" s="442"/>
      <c r="AFB833" s="442"/>
      <c r="AFC833" s="443"/>
      <c r="AFD833" s="445"/>
      <c r="AFE833" s="446"/>
      <c r="AFF833" s="444"/>
      <c r="AFG833" s="442"/>
      <c r="AFH833" s="444"/>
      <c r="AFI833" s="442"/>
      <c r="AFJ833" s="442"/>
      <c r="AFK833" s="443"/>
      <c r="AFL833" s="445"/>
      <c r="AFM833" s="446"/>
      <c r="AFN833" s="444"/>
      <c r="AFO833" s="442"/>
      <c r="AFP833" s="444"/>
      <c r="AFQ833" s="442"/>
      <c r="AFR833" s="442"/>
      <c r="AFS833" s="443"/>
      <c r="AFT833" s="445"/>
      <c r="AFU833" s="446"/>
      <c r="AFV833" s="444"/>
      <c r="AFW833" s="442"/>
      <c r="AFX833" s="444"/>
      <c r="AFY833" s="442"/>
      <c r="AFZ833" s="442"/>
      <c r="AGA833" s="443"/>
      <c r="AGB833" s="445"/>
      <c r="AGC833" s="446"/>
      <c r="AGD833" s="444"/>
      <c r="AGE833" s="442"/>
      <c r="AGF833" s="444"/>
      <c r="AGG833" s="442"/>
      <c r="AGH833" s="442"/>
      <c r="AGI833" s="443"/>
      <c r="AGJ833" s="445"/>
      <c r="AGK833" s="446"/>
      <c r="AGL833" s="444"/>
      <c r="AGM833" s="442"/>
      <c r="AGN833" s="444"/>
      <c r="AGO833" s="442"/>
      <c r="AGP833" s="442"/>
      <c r="AGQ833" s="443"/>
      <c r="AGR833" s="445"/>
      <c r="AGS833" s="446"/>
      <c r="AGT833" s="444"/>
      <c r="AGU833" s="442"/>
      <c r="AGV833" s="444"/>
      <c r="AGW833" s="442"/>
      <c r="AGX833" s="442"/>
      <c r="AGY833" s="443"/>
      <c r="AGZ833" s="445"/>
      <c r="AHA833" s="446"/>
      <c r="AHB833" s="444"/>
      <c r="AHC833" s="442"/>
      <c r="AHD833" s="444"/>
      <c r="AHE833" s="442"/>
      <c r="AHF833" s="442"/>
      <c r="AHG833" s="443"/>
      <c r="AHH833" s="445"/>
      <c r="AHI833" s="446"/>
      <c r="AHJ833" s="444"/>
      <c r="AHK833" s="442"/>
      <c r="AHL833" s="444"/>
      <c r="AHM833" s="442"/>
      <c r="AHN833" s="442"/>
      <c r="AHO833" s="443"/>
      <c r="AHP833" s="445"/>
      <c r="AHQ833" s="446"/>
      <c r="AHR833" s="444"/>
      <c r="AHS833" s="442"/>
      <c r="AHT833" s="444"/>
      <c r="AHU833" s="442"/>
      <c r="AHV833" s="442"/>
      <c r="AHW833" s="443"/>
      <c r="AHX833" s="445"/>
      <c r="AHY833" s="446"/>
      <c r="AHZ833" s="444"/>
      <c r="AIA833" s="442"/>
      <c r="AIB833" s="444"/>
      <c r="AIC833" s="442"/>
      <c r="AID833" s="442"/>
      <c r="AIE833" s="443"/>
      <c r="AIF833" s="445"/>
      <c r="AIG833" s="446"/>
      <c r="AIH833" s="444"/>
      <c r="AII833" s="442"/>
      <c r="AIJ833" s="444"/>
      <c r="AIK833" s="442"/>
      <c r="AIL833" s="442"/>
      <c r="AIM833" s="443"/>
      <c r="AIN833" s="445"/>
      <c r="AIO833" s="446"/>
      <c r="AIP833" s="444"/>
      <c r="AIQ833" s="442"/>
      <c r="AIR833" s="444"/>
      <c r="AIS833" s="442"/>
      <c r="AIT833" s="442"/>
      <c r="AIU833" s="443"/>
      <c r="AIV833" s="445"/>
      <c r="AIW833" s="446"/>
      <c r="AIX833" s="444"/>
      <c r="AIY833" s="442"/>
      <c r="AIZ833" s="444"/>
      <c r="AJA833" s="442"/>
      <c r="AJB833" s="442"/>
      <c r="AJC833" s="443"/>
      <c r="AJD833" s="445"/>
      <c r="AJE833" s="446"/>
      <c r="AJF833" s="444"/>
      <c r="AJG833" s="442"/>
      <c r="AJH833" s="444"/>
      <c r="AJI833" s="442"/>
      <c r="AJJ833" s="442"/>
      <c r="AJK833" s="443"/>
      <c r="AJL833" s="445"/>
      <c r="AJM833" s="446"/>
      <c r="AJN833" s="444"/>
      <c r="AJO833" s="442"/>
      <c r="AJP833" s="444"/>
      <c r="AJQ833" s="442"/>
      <c r="AJR833" s="442"/>
      <c r="AJS833" s="443"/>
      <c r="AJT833" s="445"/>
      <c r="AJU833" s="446"/>
      <c r="AJV833" s="444"/>
      <c r="AJW833" s="442"/>
      <c r="AJX833" s="444"/>
      <c r="AJY833" s="442"/>
      <c r="AJZ833" s="442"/>
      <c r="AKA833" s="443"/>
      <c r="AKB833" s="445"/>
      <c r="AKC833" s="446"/>
      <c r="AKD833" s="444"/>
      <c r="AKE833" s="442"/>
      <c r="AKF833" s="444"/>
      <c r="AKG833" s="442"/>
      <c r="AKH833" s="442"/>
      <c r="AKI833" s="443"/>
      <c r="AKJ833" s="445"/>
      <c r="AKK833" s="446"/>
      <c r="AKL833" s="444"/>
      <c r="AKM833" s="442"/>
      <c r="AKN833" s="444"/>
      <c r="AKO833" s="442"/>
      <c r="AKP833" s="442"/>
      <c r="AKQ833" s="443"/>
      <c r="AKR833" s="445"/>
      <c r="AKS833" s="446"/>
      <c r="AKT833" s="444"/>
      <c r="AKU833" s="442"/>
      <c r="AKV833" s="444"/>
      <c r="AKW833" s="442"/>
      <c r="AKX833" s="442"/>
      <c r="AKY833" s="443"/>
      <c r="AKZ833" s="445"/>
      <c r="ALA833" s="446"/>
      <c r="ALB833" s="444"/>
      <c r="ALC833" s="442"/>
      <c r="ALD833" s="444"/>
      <c r="ALE833" s="442"/>
      <c r="ALF833" s="442"/>
      <c r="ALG833" s="443"/>
      <c r="ALH833" s="445"/>
      <c r="ALI833" s="446"/>
      <c r="ALJ833" s="444"/>
      <c r="ALK833" s="442"/>
      <c r="ALL833" s="444"/>
      <c r="ALM833" s="442"/>
      <c r="ALN833" s="442"/>
      <c r="ALO833" s="443"/>
      <c r="ALP833" s="445"/>
      <c r="ALQ833" s="446"/>
      <c r="ALR833" s="444"/>
      <c r="ALS833" s="442"/>
      <c r="ALT833" s="444"/>
      <c r="ALU833" s="442"/>
      <c r="ALV833" s="442"/>
      <c r="ALW833" s="443"/>
      <c r="ALX833" s="445"/>
      <c r="ALY833" s="446"/>
      <c r="ALZ833" s="444"/>
      <c r="AMA833" s="442"/>
      <c r="AMB833" s="444"/>
      <c r="AMC833" s="442"/>
      <c r="AMD833" s="442"/>
      <c r="AME833" s="443"/>
      <c r="AMF833" s="445"/>
      <c r="AMG833" s="446"/>
      <c r="AMH833" s="444"/>
      <c r="AMI833" s="442"/>
      <c r="AMJ833" s="444"/>
      <c r="AMK833" s="442"/>
      <c r="AML833" s="442"/>
      <c r="AMM833" s="443"/>
      <c r="AMN833" s="445"/>
      <c r="AMO833" s="446"/>
      <c r="AMP833" s="444"/>
      <c r="AMQ833" s="442"/>
      <c r="AMR833" s="444"/>
      <c r="AMS833" s="442"/>
      <c r="AMT833" s="442"/>
      <c r="AMU833" s="443"/>
      <c r="AMV833" s="445"/>
      <c r="AMW833" s="446"/>
      <c r="AMX833" s="444"/>
      <c r="AMY833" s="442"/>
      <c r="AMZ833" s="444"/>
      <c r="ANA833" s="442"/>
      <c r="ANB833" s="442"/>
      <c r="ANC833" s="443"/>
      <c r="AND833" s="445"/>
      <c r="ANE833" s="446"/>
      <c r="ANF833" s="444"/>
      <c r="ANG833" s="442"/>
      <c r="ANH833" s="444"/>
      <c r="ANI833" s="442"/>
      <c r="ANJ833" s="442"/>
      <c r="ANK833" s="443"/>
      <c r="ANL833" s="445"/>
      <c r="ANM833" s="446"/>
      <c r="ANN833" s="444"/>
      <c r="ANO833" s="442"/>
      <c r="ANP833" s="444"/>
      <c r="ANQ833" s="442"/>
      <c r="ANR833" s="442"/>
      <c r="ANS833" s="443"/>
      <c r="ANT833" s="445"/>
      <c r="ANU833" s="446"/>
      <c r="ANV833" s="444"/>
      <c r="ANW833" s="442"/>
      <c r="ANX833" s="444"/>
      <c r="ANY833" s="442"/>
      <c r="ANZ833" s="442"/>
      <c r="AOA833" s="443"/>
      <c r="AOB833" s="445"/>
      <c r="AOC833" s="446"/>
      <c r="AOD833" s="444"/>
      <c r="AOE833" s="442"/>
      <c r="AOF833" s="444"/>
      <c r="AOG833" s="442"/>
      <c r="AOH833" s="442"/>
      <c r="AOI833" s="443"/>
      <c r="AOJ833" s="445"/>
      <c r="AOK833" s="446"/>
      <c r="AOL833" s="444"/>
      <c r="AOM833" s="442"/>
      <c r="AON833" s="444"/>
      <c r="AOO833" s="442"/>
      <c r="AOP833" s="442"/>
      <c r="AOQ833" s="443"/>
      <c r="AOR833" s="445"/>
      <c r="AOS833" s="446"/>
      <c r="AOT833" s="444"/>
      <c r="AOU833" s="442"/>
      <c r="AOV833" s="444"/>
      <c r="AOW833" s="442"/>
      <c r="AOX833" s="442"/>
      <c r="AOY833" s="443"/>
      <c r="AOZ833" s="445"/>
      <c r="APA833" s="446"/>
      <c r="APB833" s="444"/>
      <c r="APC833" s="442"/>
      <c r="APD833" s="444"/>
      <c r="APE833" s="442"/>
      <c r="APF833" s="442"/>
      <c r="APG833" s="443"/>
      <c r="APH833" s="445"/>
      <c r="API833" s="446"/>
      <c r="APJ833" s="444"/>
      <c r="APK833" s="442"/>
      <c r="APL833" s="444"/>
      <c r="APM833" s="442"/>
      <c r="APN833" s="442"/>
      <c r="APO833" s="443"/>
      <c r="APP833" s="445"/>
      <c r="APQ833" s="446"/>
      <c r="APR833" s="444"/>
      <c r="APS833" s="442"/>
      <c r="APT833" s="444"/>
      <c r="APU833" s="442"/>
      <c r="APV833" s="442"/>
      <c r="APW833" s="443"/>
      <c r="APX833" s="445"/>
      <c r="APY833" s="446"/>
      <c r="APZ833" s="444"/>
      <c r="AQA833" s="442"/>
      <c r="AQB833" s="444"/>
      <c r="AQC833" s="442"/>
      <c r="AQD833" s="442"/>
      <c r="AQE833" s="443"/>
      <c r="AQF833" s="445"/>
      <c r="AQG833" s="446"/>
      <c r="AQH833" s="444"/>
      <c r="AQI833" s="442"/>
      <c r="AQJ833" s="444"/>
      <c r="AQK833" s="442"/>
      <c r="AQL833" s="442"/>
      <c r="AQM833" s="443"/>
      <c r="AQN833" s="445"/>
      <c r="AQO833" s="446"/>
      <c r="AQP833" s="444"/>
      <c r="AQQ833" s="442"/>
      <c r="AQR833" s="444"/>
      <c r="AQS833" s="442"/>
      <c r="AQT833" s="442"/>
      <c r="AQU833" s="443"/>
      <c r="AQV833" s="445"/>
      <c r="AQW833" s="446"/>
      <c r="AQX833" s="444"/>
      <c r="AQY833" s="442"/>
      <c r="AQZ833" s="444"/>
      <c r="ARA833" s="442"/>
      <c r="ARB833" s="442"/>
      <c r="ARC833" s="443"/>
      <c r="ARD833" s="445"/>
      <c r="ARE833" s="446"/>
      <c r="ARF833" s="444"/>
      <c r="ARG833" s="442"/>
      <c r="ARH833" s="444"/>
      <c r="ARI833" s="442"/>
      <c r="ARJ833" s="442"/>
      <c r="ARK833" s="443"/>
      <c r="ARL833" s="445"/>
      <c r="ARM833" s="446"/>
      <c r="ARN833" s="444"/>
      <c r="ARO833" s="442"/>
      <c r="ARP833" s="444"/>
      <c r="ARQ833" s="442"/>
      <c r="ARR833" s="442"/>
      <c r="ARS833" s="443"/>
      <c r="ART833" s="445"/>
      <c r="ARU833" s="446"/>
      <c r="ARV833" s="444"/>
      <c r="ARW833" s="442"/>
      <c r="ARX833" s="444"/>
      <c r="ARY833" s="442"/>
      <c r="ARZ833" s="442"/>
      <c r="ASA833" s="443"/>
      <c r="ASB833" s="445"/>
      <c r="ASC833" s="446"/>
      <c r="ASD833" s="444"/>
      <c r="ASE833" s="442"/>
      <c r="ASF833" s="444"/>
      <c r="ASG833" s="442"/>
      <c r="ASH833" s="442"/>
      <c r="ASI833" s="443"/>
      <c r="ASJ833" s="445"/>
      <c r="ASK833" s="446"/>
      <c r="ASL833" s="444"/>
      <c r="ASM833" s="442"/>
      <c r="ASN833" s="444"/>
      <c r="ASO833" s="442"/>
      <c r="ASP833" s="442"/>
      <c r="ASQ833" s="443"/>
      <c r="ASR833" s="445"/>
      <c r="ASS833" s="446"/>
      <c r="AST833" s="444"/>
      <c r="ASU833" s="442"/>
      <c r="ASV833" s="444"/>
      <c r="ASW833" s="442"/>
      <c r="ASX833" s="442"/>
      <c r="ASY833" s="443"/>
      <c r="ASZ833" s="445"/>
      <c r="ATA833" s="446"/>
      <c r="ATB833" s="444"/>
      <c r="ATC833" s="442"/>
      <c r="ATD833" s="444"/>
      <c r="ATE833" s="442"/>
      <c r="ATF833" s="442"/>
      <c r="ATG833" s="443"/>
      <c r="ATH833" s="445"/>
      <c r="ATI833" s="446"/>
      <c r="ATJ833" s="444"/>
      <c r="ATK833" s="442"/>
      <c r="ATL833" s="444"/>
      <c r="ATM833" s="442"/>
      <c r="ATN833" s="442"/>
      <c r="ATO833" s="443"/>
      <c r="ATP833" s="445"/>
      <c r="ATQ833" s="446"/>
      <c r="ATR833" s="444"/>
      <c r="ATS833" s="442"/>
      <c r="ATT833" s="444"/>
      <c r="ATU833" s="442"/>
      <c r="ATV833" s="442"/>
      <c r="ATW833" s="443"/>
      <c r="ATX833" s="445"/>
      <c r="ATY833" s="446"/>
      <c r="ATZ833" s="444"/>
      <c r="AUA833" s="442"/>
      <c r="AUB833" s="444"/>
      <c r="AUC833" s="442"/>
      <c r="AUD833" s="442"/>
      <c r="AUE833" s="443"/>
      <c r="AUF833" s="445"/>
      <c r="AUG833" s="446"/>
      <c r="AUH833" s="444"/>
      <c r="AUI833" s="442"/>
      <c r="AUJ833" s="444"/>
      <c r="AUK833" s="442"/>
      <c r="AUL833" s="442"/>
      <c r="AUM833" s="443"/>
      <c r="AUN833" s="445"/>
      <c r="AUO833" s="446"/>
      <c r="AUP833" s="444"/>
      <c r="AUQ833" s="442"/>
      <c r="AUR833" s="444"/>
      <c r="AUS833" s="442"/>
      <c r="AUT833" s="442"/>
      <c r="AUU833" s="443"/>
      <c r="AUV833" s="445"/>
      <c r="AUW833" s="446"/>
      <c r="AUX833" s="444"/>
      <c r="AUY833" s="442"/>
      <c r="AUZ833" s="444"/>
      <c r="AVA833" s="442"/>
      <c r="AVB833" s="442"/>
      <c r="AVC833" s="443"/>
      <c r="AVD833" s="445"/>
      <c r="AVE833" s="446"/>
      <c r="AVF833" s="444"/>
      <c r="AVG833" s="442"/>
      <c r="AVH833" s="444"/>
      <c r="AVI833" s="442"/>
      <c r="AVJ833" s="442"/>
      <c r="AVK833" s="443"/>
      <c r="AVL833" s="445"/>
      <c r="AVM833" s="446"/>
      <c r="AVN833" s="444"/>
      <c r="AVO833" s="442"/>
      <c r="AVP833" s="444"/>
      <c r="AVQ833" s="442"/>
      <c r="AVR833" s="442"/>
      <c r="AVS833" s="443"/>
      <c r="AVT833" s="445"/>
      <c r="AVU833" s="446"/>
      <c r="AVV833" s="444"/>
      <c r="AVW833" s="442"/>
      <c r="AVX833" s="444"/>
      <c r="AVY833" s="442"/>
      <c r="AVZ833" s="442"/>
      <c r="AWA833" s="443"/>
      <c r="AWB833" s="445"/>
      <c r="AWC833" s="446"/>
      <c r="AWD833" s="444"/>
      <c r="AWE833" s="442"/>
      <c r="AWF833" s="444"/>
      <c r="AWG833" s="442"/>
      <c r="AWH833" s="442"/>
      <c r="AWI833" s="443"/>
      <c r="AWJ833" s="445"/>
      <c r="AWK833" s="446"/>
      <c r="AWL833" s="444"/>
      <c r="AWM833" s="442"/>
      <c r="AWN833" s="444"/>
      <c r="AWO833" s="442"/>
      <c r="AWP833" s="442"/>
      <c r="AWQ833" s="443"/>
      <c r="AWR833" s="445"/>
      <c r="AWS833" s="446"/>
      <c r="AWT833" s="444"/>
      <c r="AWU833" s="442"/>
      <c r="AWV833" s="444"/>
      <c r="AWW833" s="442"/>
      <c r="AWX833" s="442"/>
      <c r="AWY833" s="443"/>
      <c r="AWZ833" s="445"/>
      <c r="AXA833" s="446"/>
      <c r="AXB833" s="444"/>
      <c r="AXC833" s="442"/>
      <c r="AXD833" s="444"/>
      <c r="AXE833" s="442"/>
      <c r="AXF833" s="442"/>
      <c r="AXG833" s="443"/>
      <c r="AXH833" s="445"/>
      <c r="AXI833" s="446"/>
      <c r="AXJ833" s="444"/>
      <c r="AXK833" s="442"/>
      <c r="AXL833" s="444"/>
      <c r="AXM833" s="442"/>
      <c r="AXN833" s="442"/>
      <c r="AXO833" s="443"/>
      <c r="AXP833" s="445"/>
      <c r="AXQ833" s="446"/>
      <c r="AXR833" s="444"/>
      <c r="AXS833" s="442"/>
      <c r="AXT833" s="444"/>
      <c r="AXU833" s="442"/>
      <c r="AXV833" s="442"/>
      <c r="AXW833" s="443"/>
      <c r="AXX833" s="445"/>
      <c r="AXY833" s="446"/>
      <c r="AXZ833" s="444"/>
      <c r="AYA833" s="442"/>
      <c r="AYB833" s="444"/>
      <c r="AYC833" s="442"/>
      <c r="AYD833" s="442"/>
      <c r="AYE833" s="443"/>
      <c r="AYF833" s="445"/>
      <c r="AYG833" s="446"/>
      <c r="AYH833" s="444"/>
      <c r="AYI833" s="442"/>
      <c r="AYJ833" s="444"/>
      <c r="AYK833" s="442"/>
      <c r="AYL833" s="442"/>
      <c r="AYM833" s="443"/>
      <c r="AYN833" s="445"/>
      <c r="AYO833" s="446"/>
      <c r="AYP833" s="444"/>
      <c r="AYQ833" s="442"/>
      <c r="AYR833" s="444"/>
      <c r="AYS833" s="442"/>
      <c r="AYT833" s="442"/>
      <c r="AYU833" s="443"/>
      <c r="AYV833" s="445"/>
      <c r="AYW833" s="446"/>
      <c r="AYX833" s="444"/>
      <c r="AYY833" s="442"/>
      <c r="AYZ833" s="444"/>
      <c r="AZA833" s="442"/>
      <c r="AZB833" s="442"/>
      <c r="AZC833" s="443"/>
      <c r="AZD833" s="445"/>
      <c r="AZE833" s="446"/>
      <c r="AZF833" s="444"/>
      <c r="AZG833" s="442"/>
      <c r="AZH833" s="444"/>
      <c r="AZI833" s="442"/>
      <c r="AZJ833" s="442"/>
      <c r="AZK833" s="443"/>
      <c r="AZL833" s="445"/>
      <c r="AZM833" s="446"/>
      <c r="AZN833" s="444"/>
      <c r="AZO833" s="442"/>
      <c r="AZP833" s="444"/>
      <c r="AZQ833" s="442"/>
      <c r="AZR833" s="442"/>
      <c r="AZS833" s="443"/>
      <c r="AZT833" s="445"/>
      <c r="AZU833" s="446"/>
      <c r="AZV833" s="444"/>
      <c r="AZW833" s="442"/>
      <c r="AZX833" s="444"/>
      <c r="AZY833" s="442"/>
      <c r="AZZ833" s="442"/>
      <c r="BAA833" s="443"/>
      <c r="BAB833" s="445"/>
      <c r="BAC833" s="446"/>
      <c r="BAD833" s="444"/>
      <c r="BAE833" s="442"/>
      <c r="BAF833" s="444"/>
      <c r="BAG833" s="442"/>
      <c r="BAH833" s="442"/>
      <c r="BAI833" s="443"/>
      <c r="BAJ833" s="445"/>
      <c r="BAK833" s="446"/>
      <c r="BAL833" s="444"/>
      <c r="BAM833" s="442"/>
      <c r="BAN833" s="444"/>
      <c r="BAO833" s="442"/>
      <c r="BAP833" s="442"/>
      <c r="BAQ833" s="443"/>
      <c r="BAR833" s="445"/>
      <c r="BAS833" s="446"/>
      <c r="BAT833" s="444"/>
      <c r="BAU833" s="442"/>
      <c r="BAV833" s="444"/>
      <c r="BAW833" s="442"/>
      <c r="BAX833" s="442"/>
      <c r="BAY833" s="443"/>
      <c r="BAZ833" s="445"/>
      <c r="BBA833" s="446"/>
      <c r="BBB833" s="444"/>
      <c r="BBC833" s="442"/>
      <c r="BBD833" s="444"/>
      <c r="BBE833" s="442"/>
      <c r="BBF833" s="442"/>
      <c r="BBG833" s="443"/>
      <c r="BBH833" s="445"/>
      <c r="BBI833" s="446"/>
      <c r="BBJ833" s="444"/>
      <c r="BBK833" s="442"/>
      <c r="BBL833" s="444"/>
      <c r="BBM833" s="442"/>
      <c r="BBN833" s="442"/>
      <c r="BBO833" s="443"/>
      <c r="BBP833" s="445"/>
      <c r="BBQ833" s="446"/>
      <c r="BBR833" s="444"/>
      <c r="BBS833" s="442"/>
      <c r="BBT833" s="444"/>
      <c r="BBU833" s="442"/>
      <c r="BBV833" s="442"/>
      <c r="BBW833" s="443"/>
      <c r="BBX833" s="445"/>
      <c r="BBY833" s="446"/>
      <c r="BBZ833" s="444"/>
      <c r="BCA833" s="442"/>
      <c r="BCB833" s="444"/>
      <c r="BCC833" s="442"/>
      <c r="BCD833" s="442"/>
      <c r="BCE833" s="443"/>
      <c r="BCF833" s="445"/>
      <c r="BCG833" s="446"/>
      <c r="BCH833" s="444"/>
      <c r="BCI833" s="442"/>
      <c r="BCJ833" s="444"/>
      <c r="BCK833" s="442"/>
      <c r="BCL833" s="442"/>
      <c r="BCM833" s="443"/>
      <c r="BCN833" s="445"/>
      <c r="BCO833" s="446"/>
      <c r="BCP833" s="444"/>
      <c r="BCQ833" s="442"/>
      <c r="BCR833" s="444"/>
      <c r="BCS833" s="442"/>
      <c r="BCT833" s="442"/>
      <c r="BCU833" s="443"/>
      <c r="BCV833" s="445"/>
      <c r="BCW833" s="446"/>
      <c r="BCX833" s="444"/>
      <c r="BCY833" s="442"/>
      <c r="BCZ833" s="444"/>
      <c r="BDA833" s="442"/>
      <c r="BDB833" s="442"/>
      <c r="BDC833" s="443"/>
      <c r="BDD833" s="445"/>
      <c r="BDE833" s="446"/>
      <c r="BDF833" s="444"/>
      <c r="BDG833" s="442"/>
      <c r="BDH833" s="444"/>
      <c r="BDI833" s="442"/>
      <c r="BDJ833" s="442"/>
      <c r="BDK833" s="443"/>
      <c r="BDL833" s="445"/>
      <c r="BDM833" s="446"/>
      <c r="BDN833" s="444"/>
      <c r="BDO833" s="442"/>
      <c r="BDP833" s="444"/>
      <c r="BDQ833" s="442"/>
      <c r="BDR833" s="442"/>
      <c r="BDS833" s="443"/>
      <c r="BDT833" s="445"/>
      <c r="BDU833" s="446"/>
      <c r="BDV833" s="444"/>
      <c r="BDW833" s="442"/>
      <c r="BDX833" s="444"/>
      <c r="BDY833" s="442"/>
      <c r="BDZ833" s="442"/>
      <c r="BEA833" s="443"/>
      <c r="BEB833" s="445"/>
      <c r="BEC833" s="446"/>
      <c r="BED833" s="444"/>
      <c r="BEE833" s="442"/>
      <c r="BEF833" s="444"/>
      <c r="BEG833" s="442"/>
      <c r="BEH833" s="442"/>
      <c r="BEI833" s="443"/>
      <c r="BEJ833" s="445"/>
      <c r="BEK833" s="446"/>
      <c r="BEL833" s="444"/>
      <c r="BEM833" s="442"/>
      <c r="BEN833" s="444"/>
      <c r="BEO833" s="442"/>
      <c r="BEP833" s="442"/>
      <c r="BEQ833" s="443"/>
      <c r="BER833" s="445"/>
      <c r="BES833" s="446"/>
      <c r="BET833" s="444"/>
      <c r="BEU833" s="442"/>
      <c r="BEV833" s="444"/>
      <c r="BEW833" s="442"/>
      <c r="BEX833" s="442"/>
      <c r="BEY833" s="443"/>
      <c r="BEZ833" s="445"/>
      <c r="BFA833" s="446"/>
      <c r="BFB833" s="444"/>
      <c r="BFC833" s="442"/>
      <c r="BFD833" s="444"/>
      <c r="BFE833" s="442"/>
      <c r="BFF833" s="442"/>
      <c r="BFG833" s="443"/>
      <c r="BFH833" s="445"/>
      <c r="BFI833" s="446"/>
      <c r="BFJ833" s="444"/>
      <c r="BFK833" s="442"/>
      <c r="BFL833" s="444"/>
      <c r="BFM833" s="442"/>
      <c r="BFN833" s="442"/>
      <c r="BFO833" s="443"/>
      <c r="BFP833" s="445"/>
      <c r="BFQ833" s="446"/>
      <c r="BFR833" s="444"/>
      <c r="BFS833" s="442"/>
      <c r="BFT833" s="444"/>
      <c r="BFU833" s="442"/>
      <c r="BFV833" s="442"/>
      <c r="BFW833" s="443"/>
      <c r="BFX833" s="445"/>
      <c r="BFY833" s="446"/>
      <c r="BFZ833" s="444"/>
      <c r="BGA833" s="442"/>
      <c r="BGB833" s="444"/>
      <c r="BGC833" s="442"/>
      <c r="BGD833" s="442"/>
      <c r="BGE833" s="443"/>
      <c r="BGF833" s="445"/>
      <c r="BGG833" s="446"/>
      <c r="BGH833" s="444"/>
      <c r="BGI833" s="442"/>
      <c r="BGJ833" s="444"/>
      <c r="BGK833" s="442"/>
      <c r="BGL833" s="442"/>
      <c r="BGM833" s="443"/>
      <c r="BGN833" s="445"/>
      <c r="BGO833" s="446"/>
      <c r="BGP833" s="444"/>
      <c r="BGQ833" s="442"/>
      <c r="BGR833" s="444"/>
      <c r="BGS833" s="442"/>
      <c r="BGT833" s="442"/>
      <c r="BGU833" s="443"/>
      <c r="BGV833" s="445"/>
      <c r="BGW833" s="446"/>
      <c r="BGX833" s="444"/>
      <c r="BGY833" s="442"/>
      <c r="BGZ833" s="444"/>
      <c r="BHA833" s="442"/>
      <c r="BHB833" s="442"/>
      <c r="BHC833" s="443"/>
      <c r="BHD833" s="445"/>
      <c r="BHE833" s="446"/>
      <c r="BHF833" s="444"/>
      <c r="BHG833" s="442"/>
      <c r="BHH833" s="444"/>
      <c r="BHI833" s="442"/>
      <c r="BHJ833" s="442"/>
      <c r="BHK833" s="443"/>
      <c r="BHL833" s="445"/>
      <c r="BHM833" s="446"/>
      <c r="BHN833" s="444"/>
      <c r="BHO833" s="442"/>
      <c r="BHP833" s="444"/>
      <c r="BHQ833" s="442"/>
      <c r="BHR833" s="442"/>
      <c r="BHS833" s="443"/>
      <c r="BHT833" s="445"/>
      <c r="BHU833" s="446"/>
      <c r="BHV833" s="444"/>
      <c r="BHW833" s="442"/>
      <c r="BHX833" s="444"/>
      <c r="BHY833" s="442"/>
      <c r="BHZ833" s="442"/>
      <c r="BIA833" s="443"/>
      <c r="BIB833" s="445"/>
      <c r="BIC833" s="446"/>
      <c r="BID833" s="444"/>
      <c r="BIE833" s="442"/>
      <c r="BIF833" s="444"/>
      <c r="BIG833" s="442"/>
      <c r="BIH833" s="442"/>
      <c r="BII833" s="443"/>
      <c r="BIJ833" s="445"/>
      <c r="BIK833" s="446"/>
      <c r="BIL833" s="444"/>
      <c r="BIM833" s="442"/>
      <c r="BIN833" s="444"/>
      <c r="BIO833" s="442"/>
      <c r="BIP833" s="442"/>
      <c r="BIQ833" s="443"/>
      <c r="BIR833" s="445"/>
      <c r="BIS833" s="446"/>
      <c r="BIT833" s="444"/>
      <c r="BIU833" s="442"/>
      <c r="BIV833" s="444"/>
      <c r="BIW833" s="442"/>
      <c r="BIX833" s="442"/>
      <c r="BIY833" s="443"/>
      <c r="BIZ833" s="445"/>
      <c r="BJA833" s="446"/>
      <c r="BJB833" s="444"/>
      <c r="BJC833" s="442"/>
      <c r="BJD833" s="444"/>
      <c r="BJE833" s="442"/>
      <c r="BJF833" s="442"/>
      <c r="BJG833" s="443"/>
      <c r="BJH833" s="445"/>
      <c r="BJI833" s="446"/>
      <c r="BJJ833" s="444"/>
      <c r="BJK833" s="442"/>
      <c r="BJL833" s="444"/>
      <c r="BJM833" s="442"/>
      <c r="BJN833" s="442"/>
      <c r="BJO833" s="443"/>
      <c r="BJP833" s="445"/>
      <c r="BJQ833" s="446"/>
      <c r="BJR833" s="444"/>
      <c r="BJS833" s="442"/>
      <c r="BJT833" s="444"/>
      <c r="BJU833" s="442"/>
      <c r="BJV833" s="442"/>
      <c r="BJW833" s="443"/>
      <c r="BJX833" s="445"/>
      <c r="BJY833" s="446"/>
      <c r="BJZ833" s="444"/>
      <c r="BKA833" s="442"/>
      <c r="BKB833" s="444"/>
      <c r="BKC833" s="442"/>
      <c r="BKD833" s="442"/>
      <c r="BKE833" s="443"/>
      <c r="BKF833" s="445"/>
      <c r="BKG833" s="446"/>
      <c r="BKH833" s="444"/>
      <c r="BKI833" s="442"/>
      <c r="BKJ833" s="444"/>
      <c r="BKK833" s="442"/>
      <c r="BKL833" s="442"/>
      <c r="BKM833" s="443"/>
      <c r="BKN833" s="445"/>
      <c r="BKO833" s="446"/>
      <c r="BKP833" s="444"/>
      <c r="BKQ833" s="442"/>
      <c r="BKR833" s="444"/>
      <c r="BKS833" s="442"/>
      <c r="BKT833" s="442"/>
      <c r="BKU833" s="443"/>
      <c r="BKV833" s="445"/>
      <c r="BKW833" s="446"/>
      <c r="BKX833" s="444"/>
      <c r="BKY833" s="442"/>
      <c r="BKZ833" s="444"/>
      <c r="BLA833" s="442"/>
      <c r="BLB833" s="442"/>
      <c r="BLC833" s="443"/>
      <c r="BLD833" s="445"/>
      <c r="BLE833" s="446"/>
      <c r="BLF833" s="444"/>
      <c r="BLG833" s="442"/>
      <c r="BLH833" s="444"/>
      <c r="BLI833" s="442"/>
      <c r="BLJ833" s="442"/>
      <c r="BLK833" s="443"/>
      <c r="BLL833" s="445"/>
      <c r="BLM833" s="446"/>
      <c r="BLN833" s="444"/>
      <c r="BLO833" s="442"/>
      <c r="BLP833" s="444"/>
      <c r="BLQ833" s="442"/>
      <c r="BLR833" s="442"/>
      <c r="BLS833" s="443"/>
      <c r="BLT833" s="445"/>
      <c r="BLU833" s="446"/>
      <c r="BLV833" s="444"/>
      <c r="BLW833" s="442"/>
      <c r="BLX833" s="444"/>
      <c r="BLY833" s="442"/>
      <c r="BLZ833" s="442"/>
      <c r="BMA833" s="443"/>
      <c r="BMB833" s="445"/>
      <c r="BMC833" s="446"/>
      <c r="BMD833" s="444"/>
      <c r="BME833" s="442"/>
      <c r="BMF833" s="444"/>
      <c r="BMG833" s="442"/>
      <c r="BMH833" s="442"/>
      <c r="BMI833" s="443"/>
      <c r="BMJ833" s="445"/>
      <c r="BMK833" s="446"/>
      <c r="BML833" s="444"/>
      <c r="BMM833" s="442"/>
      <c r="BMN833" s="444"/>
      <c r="BMO833" s="442"/>
      <c r="BMP833" s="442"/>
      <c r="BMQ833" s="443"/>
      <c r="BMR833" s="445"/>
      <c r="BMS833" s="446"/>
      <c r="BMT833" s="444"/>
      <c r="BMU833" s="442"/>
      <c r="BMV833" s="444"/>
      <c r="BMW833" s="442"/>
      <c r="BMX833" s="442"/>
      <c r="BMY833" s="443"/>
      <c r="BMZ833" s="445"/>
      <c r="BNA833" s="446"/>
      <c r="BNB833" s="444"/>
      <c r="BNC833" s="442"/>
      <c r="BND833" s="444"/>
      <c r="BNE833" s="442"/>
      <c r="BNF833" s="442"/>
      <c r="BNG833" s="443"/>
      <c r="BNH833" s="445"/>
      <c r="BNI833" s="446"/>
      <c r="BNJ833" s="444"/>
      <c r="BNK833" s="442"/>
      <c r="BNL833" s="444"/>
      <c r="BNM833" s="442"/>
      <c r="BNN833" s="442"/>
      <c r="BNO833" s="443"/>
      <c r="BNP833" s="445"/>
      <c r="BNQ833" s="446"/>
      <c r="BNR833" s="444"/>
      <c r="BNS833" s="442"/>
      <c r="BNT833" s="444"/>
      <c r="BNU833" s="442"/>
      <c r="BNV833" s="442"/>
      <c r="BNW833" s="443"/>
      <c r="BNX833" s="445"/>
      <c r="BNY833" s="446"/>
      <c r="BNZ833" s="444"/>
      <c r="BOA833" s="442"/>
      <c r="BOB833" s="444"/>
      <c r="BOC833" s="442"/>
      <c r="BOD833" s="442"/>
      <c r="BOE833" s="443"/>
      <c r="BOF833" s="445"/>
      <c r="BOG833" s="446"/>
      <c r="BOH833" s="444"/>
      <c r="BOI833" s="442"/>
      <c r="BOJ833" s="444"/>
      <c r="BOK833" s="442"/>
      <c r="BOL833" s="442"/>
      <c r="BOM833" s="443"/>
      <c r="BON833" s="445"/>
      <c r="BOO833" s="446"/>
      <c r="BOP833" s="444"/>
      <c r="BOQ833" s="442"/>
      <c r="BOR833" s="444"/>
      <c r="BOS833" s="442"/>
      <c r="BOT833" s="442"/>
      <c r="BOU833" s="443"/>
      <c r="BOV833" s="445"/>
      <c r="BOW833" s="446"/>
      <c r="BOX833" s="444"/>
      <c r="BOY833" s="442"/>
      <c r="BOZ833" s="444"/>
      <c r="BPA833" s="442"/>
      <c r="BPB833" s="442"/>
      <c r="BPC833" s="443"/>
      <c r="BPD833" s="445"/>
      <c r="BPE833" s="446"/>
      <c r="BPF833" s="444"/>
      <c r="BPG833" s="442"/>
      <c r="BPH833" s="444"/>
      <c r="BPI833" s="442"/>
      <c r="BPJ833" s="442"/>
      <c r="BPK833" s="443"/>
      <c r="BPL833" s="445"/>
      <c r="BPM833" s="446"/>
      <c r="BPN833" s="444"/>
      <c r="BPO833" s="442"/>
      <c r="BPP833" s="444"/>
      <c r="BPQ833" s="442"/>
      <c r="BPR833" s="442"/>
      <c r="BPS833" s="443"/>
      <c r="BPT833" s="445"/>
      <c r="BPU833" s="446"/>
      <c r="BPV833" s="444"/>
      <c r="BPW833" s="442"/>
      <c r="BPX833" s="444"/>
      <c r="BPY833" s="442"/>
      <c r="BPZ833" s="442"/>
      <c r="BQA833" s="443"/>
      <c r="BQB833" s="445"/>
      <c r="BQC833" s="446"/>
      <c r="BQD833" s="444"/>
      <c r="BQE833" s="442"/>
      <c r="BQF833" s="444"/>
      <c r="BQG833" s="442"/>
      <c r="BQH833" s="442"/>
      <c r="BQI833" s="443"/>
      <c r="BQJ833" s="445"/>
      <c r="BQK833" s="446"/>
      <c r="BQL833" s="444"/>
      <c r="BQM833" s="442"/>
      <c r="BQN833" s="444"/>
      <c r="BQO833" s="442"/>
      <c r="BQP833" s="442"/>
      <c r="BQQ833" s="443"/>
      <c r="BQR833" s="445"/>
      <c r="BQS833" s="446"/>
      <c r="BQT833" s="444"/>
      <c r="BQU833" s="442"/>
      <c r="BQV833" s="444"/>
      <c r="BQW833" s="442"/>
      <c r="BQX833" s="442"/>
      <c r="BQY833" s="443"/>
      <c r="BQZ833" s="445"/>
      <c r="BRA833" s="446"/>
      <c r="BRB833" s="444"/>
      <c r="BRC833" s="442"/>
      <c r="BRD833" s="444"/>
      <c r="BRE833" s="442"/>
      <c r="BRF833" s="442"/>
      <c r="BRG833" s="443"/>
      <c r="BRH833" s="445"/>
      <c r="BRI833" s="446"/>
      <c r="BRJ833" s="444"/>
      <c r="BRK833" s="442"/>
      <c r="BRL833" s="444"/>
      <c r="BRM833" s="442"/>
      <c r="BRN833" s="442"/>
      <c r="BRO833" s="443"/>
      <c r="BRP833" s="445"/>
      <c r="BRQ833" s="446"/>
      <c r="BRR833" s="444"/>
      <c r="BRS833" s="442"/>
      <c r="BRT833" s="444"/>
      <c r="BRU833" s="442"/>
      <c r="BRV833" s="442"/>
      <c r="BRW833" s="443"/>
      <c r="BRX833" s="445"/>
      <c r="BRY833" s="446"/>
      <c r="BRZ833" s="444"/>
      <c r="BSA833" s="442"/>
      <c r="BSB833" s="444"/>
      <c r="BSC833" s="442"/>
      <c r="BSD833" s="442"/>
      <c r="BSE833" s="443"/>
      <c r="BSF833" s="445"/>
      <c r="BSG833" s="446"/>
      <c r="BSH833" s="444"/>
      <c r="BSI833" s="442"/>
      <c r="BSJ833" s="444"/>
      <c r="BSK833" s="442"/>
      <c r="BSL833" s="442"/>
      <c r="BSM833" s="443"/>
      <c r="BSN833" s="445"/>
      <c r="BSO833" s="446"/>
      <c r="BSP833" s="444"/>
      <c r="BSQ833" s="442"/>
      <c r="BSR833" s="444"/>
      <c r="BSS833" s="442"/>
      <c r="BST833" s="442"/>
      <c r="BSU833" s="443"/>
      <c r="BSV833" s="445"/>
      <c r="BSW833" s="446"/>
      <c r="BSX833" s="444"/>
      <c r="BSY833" s="442"/>
      <c r="BSZ833" s="444"/>
      <c r="BTA833" s="442"/>
      <c r="BTB833" s="442"/>
      <c r="BTC833" s="443"/>
      <c r="BTD833" s="445"/>
      <c r="BTE833" s="446"/>
      <c r="BTF833" s="444"/>
      <c r="BTG833" s="442"/>
      <c r="BTH833" s="444"/>
      <c r="BTI833" s="442"/>
      <c r="BTJ833" s="442"/>
      <c r="BTK833" s="443"/>
      <c r="BTL833" s="445"/>
      <c r="BTM833" s="446"/>
      <c r="BTN833" s="444"/>
      <c r="BTO833" s="442"/>
      <c r="BTP833" s="444"/>
      <c r="BTQ833" s="442"/>
      <c r="BTR833" s="442"/>
      <c r="BTS833" s="443"/>
      <c r="BTT833" s="445"/>
      <c r="BTU833" s="446"/>
      <c r="BTV833" s="444"/>
      <c r="BTW833" s="442"/>
      <c r="BTX833" s="444"/>
      <c r="BTY833" s="442"/>
      <c r="BTZ833" s="442"/>
      <c r="BUA833" s="443"/>
      <c r="BUB833" s="445"/>
      <c r="BUC833" s="446"/>
      <c r="BUD833" s="444"/>
      <c r="BUE833" s="442"/>
      <c r="BUF833" s="444"/>
      <c r="BUG833" s="442"/>
      <c r="BUH833" s="442"/>
      <c r="BUI833" s="443"/>
      <c r="BUJ833" s="445"/>
      <c r="BUK833" s="446"/>
      <c r="BUL833" s="444"/>
      <c r="BUM833" s="442"/>
      <c r="BUN833" s="444"/>
      <c r="BUO833" s="442"/>
      <c r="BUP833" s="442"/>
      <c r="BUQ833" s="443"/>
      <c r="BUR833" s="445"/>
      <c r="BUS833" s="446"/>
      <c r="BUT833" s="444"/>
      <c r="BUU833" s="442"/>
      <c r="BUV833" s="444"/>
      <c r="BUW833" s="442"/>
      <c r="BUX833" s="442"/>
      <c r="BUY833" s="443"/>
      <c r="BUZ833" s="445"/>
      <c r="BVA833" s="446"/>
      <c r="BVB833" s="444"/>
      <c r="BVC833" s="442"/>
      <c r="BVD833" s="444"/>
      <c r="BVE833" s="442"/>
      <c r="BVF833" s="442"/>
      <c r="BVG833" s="443"/>
      <c r="BVH833" s="445"/>
      <c r="BVI833" s="446"/>
      <c r="BVJ833" s="444"/>
      <c r="BVK833" s="442"/>
      <c r="BVL833" s="444"/>
      <c r="BVM833" s="442"/>
      <c r="BVN833" s="442"/>
      <c r="BVO833" s="443"/>
      <c r="BVP833" s="445"/>
      <c r="BVQ833" s="446"/>
      <c r="BVR833" s="444"/>
      <c r="BVS833" s="442"/>
      <c r="BVT833" s="444"/>
      <c r="BVU833" s="442"/>
      <c r="BVV833" s="442"/>
      <c r="BVW833" s="443"/>
      <c r="BVX833" s="445"/>
      <c r="BVY833" s="446"/>
      <c r="BVZ833" s="444"/>
      <c r="BWA833" s="442"/>
      <c r="BWB833" s="444"/>
      <c r="BWC833" s="442"/>
      <c r="BWD833" s="442"/>
      <c r="BWE833" s="443"/>
      <c r="BWF833" s="445"/>
      <c r="BWG833" s="446"/>
      <c r="BWH833" s="444"/>
      <c r="BWI833" s="442"/>
      <c r="BWJ833" s="444"/>
      <c r="BWK833" s="442"/>
      <c r="BWL833" s="442"/>
      <c r="BWM833" s="443"/>
      <c r="BWN833" s="445"/>
      <c r="BWO833" s="446"/>
      <c r="BWP833" s="444"/>
      <c r="BWQ833" s="442"/>
      <c r="BWR833" s="444"/>
      <c r="BWS833" s="442"/>
      <c r="BWT833" s="442"/>
      <c r="BWU833" s="443"/>
      <c r="BWV833" s="445"/>
      <c r="BWW833" s="446"/>
      <c r="BWX833" s="444"/>
      <c r="BWY833" s="442"/>
      <c r="BWZ833" s="444"/>
      <c r="BXA833" s="442"/>
      <c r="BXB833" s="442"/>
      <c r="BXC833" s="443"/>
      <c r="BXD833" s="445"/>
      <c r="BXE833" s="446"/>
      <c r="BXF833" s="444"/>
      <c r="BXG833" s="442"/>
      <c r="BXH833" s="444"/>
      <c r="BXI833" s="442"/>
      <c r="BXJ833" s="442"/>
      <c r="BXK833" s="443"/>
      <c r="BXL833" s="445"/>
      <c r="BXM833" s="446"/>
      <c r="BXN833" s="444"/>
      <c r="BXO833" s="442"/>
      <c r="BXP833" s="444"/>
      <c r="BXQ833" s="442"/>
      <c r="BXR833" s="442"/>
      <c r="BXS833" s="443"/>
      <c r="BXT833" s="445"/>
      <c r="BXU833" s="446"/>
      <c r="BXV833" s="444"/>
      <c r="BXW833" s="442"/>
      <c r="BXX833" s="444"/>
      <c r="BXY833" s="442"/>
      <c r="BXZ833" s="442"/>
      <c r="BYA833" s="443"/>
      <c r="BYB833" s="445"/>
      <c r="BYC833" s="446"/>
      <c r="BYD833" s="444"/>
      <c r="BYE833" s="442"/>
      <c r="BYF833" s="444"/>
      <c r="BYG833" s="442"/>
      <c r="BYH833" s="442"/>
      <c r="BYI833" s="443"/>
      <c r="BYJ833" s="445"/>
      <c r="BYK833" s="446"/>
      <c r="BYL833" s="444"/>
      <c r="BYM833" s="442"/>
      <c r="BYN833" s="444"/>
      <c r="BYO833" s="442"/>
      <c r="BYP833" s="442"/>
      <c r="BYQ833" s="443"/>
      <c r="BYR833" s="445"/>
      <c r="BYS833" s="446"/>
      <c r="BYT833" s="444"/>
      <c r="BYU833" s="442"/>
      <c r="BYV833" s="444"/>
      <c r="BYW833" s="442"/>
      <c r="BYX833" s="442"/>
      <c r="BYY833" s="443"/>
      <c r="BYZ833" s="445"/>
      <c r="BZA833" s="446"/>
      <c r="BZB833" s="444"/>
      <c r="BZC833" s="442"/>
      <c r="BZD833" s="444"/>
      <c r="BZE833" s="442"/>
      <c r="BZF833" s="442"/>
      <c r="BZG833" s="443"/>
      <c r="BZH833" s="445"/>
      <c r="BZI833" s="446"/>
      <c r="BZJ833" s="444"/>
      <c r="BZK833" s="442"/>
      <c r="BZL833" s="444"/>
      <c r="BZM833" s="442"/>
      <c r="BZN833" s="442"/>
      <c r="BZO833" s="443"/>
      <c r="BZP833" s="445"/>
      <c r="BZQ833" s="446"/>
      <c r="BZR833" s="444"/>
      <c r="BZS833" s="442"/>
      <c r="BZT833" s="444"/>
      <c r="BZU833" s="442"/>
      <c r="BZV833" s="442"/>
      <c r="BZW833" s="443"/>
      <c r="BZX833" s="445"/>
      <c r="BZY833" s="446"/>
      <c r="BZZ833" s="444"/>
      <c r="CAA833" s="442"/>
      <c r="CAB833" s="444"/>
      <c r="CAC833" s="442"/>
      <c r="CAD833" s="442"/>
      <c r="CAE833" s="443"/>
      <c r="CAF833" s="445"/>
      <c r="CAG833" s="446"/>
      <c r="CAH833" s="444"/>
      <c r="CAI833" s="442"/>
      <c r="CAJ833" s="444"/>
      <c r="CAK833" s="442"/>
      <c r="CAL833" s="442"/>
      <c r="CAM833" s="443"/>
      <c r="CAN833" s="445"/>
      <c r="CAO833" s="446"/>
      <c r="CAP833" s="444"/>
      <c r="CAQ833" s="442"/>
      <c r="CAR833" s="444"/>
      <c r="CAS833" s="442"/>
      <c r="CAT833" s="442"/>
      <c r="CAU833" s="443"/>
      <c r="CAV833" s="445"/>
      <c r="CAW833" s="446"/>
      <c r="CAX833" s="444"/>
      <c r="CAY833" s="442"/>
      <c r="CAZ833" s="444"/>
      <c r="CBA833" s="442"/>
      <c r="CBB833" s="442"/>
      <c r="CBC833" s="443"/>
      <c r="CBD833" s="445"/>
      <c r="CBE833" s="446"/>
      <c r="CBF833" s="444"/>
      <c r="CBG833" s="442"/>
      <c r="CBH833" s="444"/>
      <c r="CBI833" s="442"/>
      <c r="CBJ833" s="442"/>
      <c r="CBK833" s="443"/>
      <c r="CBL833" s="445"/>
      <c r="CBM833" s="446"/>
      <c r="CBN833" s="444"/>
      <c r="CBO833" s="442"/>
      <c r="CBP833" s="444"/>
      <c r="CBQ833" s="442"/>
      <c r="CBR833" s="442"/>
      <c r="CBS833" s="443"/>
      <c r="CBT833" s="445"/>
      <c r="CBU833" s="446"/>
      <c r="CBV833" s="444"/>
      <c r="CBW833" s="442"/>
      <c r="CBX833" s="444"/>
      <c r="CBY833" s="442"/>
      <c r="CBZ833" s="442"/>
      <c r="CCA833" s="443"/>
      <c r="CCB833" s="445"/>
      <c r="CCC833" s="446"/>
      <c r="CCD833" s="444"/>
      <c r="CCE833" s="442"/>
      <c r="CCF833" s="444"/>
      <c r="CCG833" s="442"/>
      <c r="CCH833" s="442"/>
      <c r="CCI833" s="443"/>
      <c r="CCJ833" s="445"/>
      <c r="CCK833" s="446"/>
      <c r="CCL833" s="444"/>
      <c r="CCM833" s="442"/>
      <c r="CCN833" s="444"/>
      <c r="CCO833" s="442"/>
      <c r="CCP833" s="442"/>
      <c r="CCQ833" s="443"/>
      <c r="CCR833" s="445"/>
      <c r="CCS833" s="446"/>
      <c r="CCT833" s="444"/>
      <c r="CCU833" s="442"/>
      <c r="CCV833" s="444"/>
      <c r="CCW833" s="442"/>
      <c r="CCX833" s="442"/>
      <c r="CCY833" s="443"/>
      <c r="CCZ833" s="445"/>
      <c r="CDA833" s="446"/>
      <c r="CDB833" s="444"/>
      <c r="CDC833" s="442"/>
      <c r="CDD833" s="444"/>
      <c r="CDE833" s="442"/>
      <c r="CDF833" s="442"/>
      <c r="CDG833" s="443"/>
      <c r="CDH833" s="445"/>
      <c r="CDI833" s="446"/>
      <c r="CDJ833" s="444"/>
      <c r="CDK833" s="442"/>
      <c r="CDL833" s="444"/>
      <c r="CDM833" s="442"/>
      <c r="CDN833" s="442"/>
      <c r="CDO833" s="443"/>
      <c r="CDP833" s="445"/>
      <c r="CDQ833" s="446"/>
      <c r="CDR833" s="444"/>
      <c r="CDS833" s="442"/>
      <c r="CDT833" s="444"/>
      <c r="CDU833" s="442"/>
      <c r="CDV833" s="442"/>
      <c r="CDW833" s="443"/>
      <c r="CDX833" s="445"/>
      <c r="CDY833" s="446"/>
      <c r="CDZ833" s="444"/>
      <c r="CEA833" s="442"/>
      <c r="CEB833" s="444"/>
      <c r="CEC833" s="442"/>
      <c r="CED833" s="442"/>
      <c r="CEE833" s="443"/>
      <c r="CEF833" s="445"/>
      <c r="CEG833" s="446"/>
      <c r="CEH833" s="444"/>
      <c r="CEI833" s="442"/>
      <c r="CEJ833" s="444"/>
      <c r="CEK833" s="442"/>
      <c r="CEL833" s="442"/>
      <c r="CEM833" s="443"/>
      <c r="CEN833" s="445"/>
      <c r="CEO833" s="446"/>
      <c r="CEP833" s="444"/>
      <c r="CEQ833" s="442"/>
      <c r="CER833" s="444"/>
      <c r="CES833" s="442"/>
      <c r="CET833" s="442"/>
      <c r="CEU833" s="443"/>
      <c r="CEV833" s="445"/>
      <c r="CEW833" s="446"/>
      <c r="CEX833" s="444"/>
      <c r="CEY833" s="442"/>
      <c r="CEZ833" s="444"/>
      <c r="CFA833" s="442"/>
      <c r="CFB833" s="442"/>
      <c r="CFC833" s="443"/>
      <c r="CFD833" s="445"/>
      <c r="CFE833" s="446"/>
      <c r="CFF833" s="444"/>
      <c r="CFG833" s="442"/>
      <c r="CFH833" s="444"/>
      <c r="CFI833" s="442"/>
      <c r="CFJ833" s="442"/>
      <c r="CFK833" s="443"/>
      <c r="CFL833" s="445"/>
      <c r="CFM833" s="446"/>
      <c r="CFN833" s="444"/>
      <c r="CFO833" s="442"/>
      <c r="CFP833" s="444"/>
      <c r="CFQ833" s="442"/>
      <c r="CFR833" s="442"/>
      <c r="CFS833" s="443"/>
      <c r="CFT833" s="445"/>
      <c r="CFU833" s="446"/>
      <c r="CFV833" s="444"/>
      <c r="CFW833" s="442"/>
      <c r="CFX833" s="444"/>
      <c r="CFY833" s="442"/>
      <c r="CFZ833" s="442"/>
      <c r="CGA833" s="443"/>
      <c r="CGB833" s="445"/>
      <c r="CGC833" s="446"/>
      <c r="CGD833" s="444"/>
      <c r="CGE833" s="442"/>
      <c r="CGF833" s="444"/>
      <c r="CGG833" s="442"/>
      <c r="CGH833" s="442"/>
      <c r="CGI833" s="443"/>
      <c r="CGJ833" s="445"/>
      <c r="CGK833" s="446"/>
      <c r="CGL833" s="444"/>
      <c r="CGM833" s="442"/>
      <c r="CGN833" s="444"/>
      <c r="CGO833" s="442"/>
      <c r="CGP833" s="442"/>
      <c r="CGQ833" s="443"/>
      <c r="CGR833" s="445"/>
      <c r="CGS833" s="446"/>
      <c r="CGT833" s="444"/>
      <c r="CGU833" s="442"/>
      <c r="CGV833" s="444"/>
      <c r="CGW833" s="442"/>
      <c r="CGX833" s="442"/>
      <c r="CGY833" s="443"/>
      <c r="CGZ833" s="445"/>
      <c r="CHA833" s="446"/>
      <c r="CHB833" s="444"/>
      <c r="CHC833" s="442"/>
      <c r="CHD833" s="444"/>
      <c r="CHE833" s="442"/>
      <c r="CHF833" s="442"/>
      <c r="CHG833" s="443"/>
      <c r="CHH833" s="445"/>
      <c r="CHI833" s="446"/>
      <c r="CHJ833" s="444"/>
      <c r="CHK833" s="442"/>
      <c r="CHL833" s="444"/>
      <c r="CHM833" s="442"/>
      <c r="CHN833" s="442"/>
      <c r="CHO833" s="443"/>
      <c r="CHP833" s="445"/>
      <c r="CHQ833" s="446"/>
      <c r="CHR833" s="444"/>
      <c r="CHS833" s="442"/>
      <c r="CHT833" s="444"/>
      <c r="CHU833" s="442"/>
      <c r="CHV833" s="442"/>
      <c r="CHW833" s="443"/>
      <c r="CHX833" s="445"/>
      <c r="CHY833" s="446"/>
      <c r="CHZ833" s="444"/>
      <c r="CIA833" s="442"/>
      <c r="CIB833" s="444"/>
      <c r="CIC833" s="442"/>
      <c r="CID833" s="442"/>
      <c r="CIE833" s="443"/>
      <c r="CIF833" s="445"/>
      <c r="CIG833" s="446"/>
      <c r="CIH833" s="444"/>
      <c r="CII833" s="442"/>
      <c r="CIJ833" s="444"/>
      <c r="CIK833" s="442"/>
      <c r="CIL833" s="442"/>
      <c r="CIM833" s="443"/>
      <c r="CIN833" s="445"/>
      <c r="CIO833" s="446"/>
      <c r="CIP833" s="444"/>
      <c r="CIQ833" s="442"/>
      <c r="CIR833" s="444"/>
      <c r="CIS833" s="442"/>
      <c r="CIT833" s="442"/>
      <c r="CIU833" s="443"/>
      <c r="CIV833" s="445"/>
      <c r="CIW833" s="446"/>
      <c r="CIX833" s="444"/>
      <c r="CIY833" s="442"/>
      <c r="CIZ833" s="444"/>
      <c r="CJA833" s="442"/>
      <c r="CJB833" s="442"/>
      <c r="CJC833" s="443"/>
      <c r="CJD833" s="445"/>
      <c r="CJE833" s="446"/>
      <c r="CJF833" s="444"/>
      <c r="CJG833" s="442"/>
      <c r="CJH833" s="444"/>
      <c r="CJI833" s="442"/>
      <c r="CJJ833" s="442"/>
      <c r="CJK833" s="443"/>
      <c r="CJL833" s="445"/>
      <c r="CJM833" s="446"/>
      <c r="CJN833" s="444"/>
      <c r="CJO833" s="442"/>
      <c r="CJP833" s="444"/>
      <c r="CJQ833" s="442"/>
      <c r="CJR833" s="442"/>
      <c r="CJS833" s="443"/>
      <c r="CJT833" s="445"/>
      <c r="CJU833" s="446"/>
      <c r="CJV833" s="444"/>
      <c r="CJW833" s="442"/>
      <c r="CJX833" s="444"/>
      <c r="CJY833" s="442"/>
      <c r="CJZ833" s="442"/>
      <c r="CKA833" s="443"/>
      <c r="CKB833" s="445"/>
      <c r="CKC833" s="446"/>
      <c r="CKD833" s="444"/>
      <c r="CKE833" s="442"/>
      <c r="CKF833" s="444"/>
      <c r="CKG833" s="442"/>
      <c r="CKH833" s="442"/>
      <c r="CKI833" s="443"/>
      <c r="CKJ833" s="445"/>
      <c r="CKK833" s="446"/>
      <c r="CKL833" s="444"/>
      <c r="CKM833" s="442"/>
      <c r="CKN833" s="444"/>
      <c r="CKO833" s="442"/>
      <c r="CKP833" s="442"/>
      <c r="CKQ833" s="443"/>
      <c r="CKR833" s="445"/>
      <c r="CKS833" s="446"/>
      <c r="CKT833" s="444"/>
      <c r="CKU833" s="442"/>
      <c r="CKV833" s="444"/>
      <c r="CKW833" s="442"/>
      <c r="CKX833" s="442"/>
      <c r="CKY833" s="443"/>
      <c r="CKZ833" s="445"/>
      <c r="CLA833" s="446"/>
      <c r="CLB833" s="444"/>
      <c r="CLC833" s="442"/>
      <c r="CLD833" s="444"/>
      <c r="CLE833" s="442"/>
      <c r="CLF833" s="442"/>
      <c r="CLG833" s="443"/>
      <c r="CLH833" s="445"/>
      <c r="CLI833" s="446"/>
      <c r="CLJ833" s="444"/>
      <c r="CLK833" s="442"/>
      <c r="CLL833" s="444"/>
      <c r="CLM833" s="442"/>
      <c r="CLN833" s="442"/>
      <c r="CLO833" s="443"/>
      <c r="CLP833" s="445"/>
      <c r="CLQ833" s="446"/>
      <c r="CLR833" s="444"/>
      <c r="CLS833" s="442"/>
      <c r="CLT833" s="444"/>
      <c r="CLU833" s="442"/>
      <c r="CLV833" s="442"/>
      <c r="CLW833" s="443"/>
      <c r="CLX833" s="445"/>
      <c r="CLY833" s="446"/>
      <c r="CLZ833" s="444"/>
      <c r="CMA833" s="442"/>
      <c r="CMB833" s="444"/>
      <c r="CMC833" s="442"/>
      <c r="CMD833" s="442"/>
      <c r="CME833" s="443"/>
      <c r="CMF833" s="445"/>
      <c r="CMG833" s="446"/>
      <c r="CMH833" s="444"/>
      <c r="CMI833" s="442"/>
      <c r="CMJ833" s="444"/>
      <c r="CMK833" s="442"/>
      <c r="CML833" s="442"/>
      <c r="CMM833" s="443"/>
      <c r="CMN833" s="445"/>
      <c r="CMO833" s="446"/>
      <c r="CMP833" s="444"/>
      <c r="CMQ833" s="442"/>
      <c r="CMR833" s="444"/>
      <c r="CMS833" s="442"/>
      <c r="CMT833" s="442"/>
      <c r="CMU833" s="443"/>
      <c r="CMV833" s="445"/>
      <c r="CMW833" s="446"/>
      <c r="CMX833" s="444"/>
      <c r="CMY833" s="442"/>
      <c r="CMZ833" s="444"/>
      <c r="CNA833" s="442"/>
      <c r="CNB833" s="442"/>
      <c r="CNC833" s="443"/>
      <c r="CND833" s="445"/>
      <c r="CNE833" s="446"/>
      <c r="CNF833" s="444"/>
      <c r="CNG833" s="442"/>
      <c r="CNH833" s="444"/>
      <c r="CNI833" s="442"/>
      <c r="CNJ833" s="442"/>
      <c r="CNK833" s="443"/>
      <c r="CNL833" s="445"/>
      <c r="CNM833" s="446"/>
      <c r="CNN833" s="444"/>
      <c r="CNO833" s="442"/>
      <c r="CNP833" s="444"/>
      <c r="CNQ833" s="442"/>
      <c r="CNR833" s="442"/>
      <c r="CNS833" s="443"/>
      <c r="CNT833" s="445"/>
      <c r="CNU833" s="446"/>
      <c r="CNV833" s="444"/>
      <c r="CNW833" s="442"/>
      <c r="CNX833" s="444"/>
      <c r="CNY833" s="442"/>
      <c r="CNZ833" s="442"/>
      <c r="COA833" s="443"/>
      <c r="COB833" s="445"/>
      <c r="COC833" s="446"/>
      <c r="COD833" s="444"/>
      <c r="COE833" s="442"/>
      <c r="COF833" s="444"/>
      <c r="COG833" s="442"/>
      <c r="COH833" s="442"/>
      <c r="COI833" s="443"/>
      <c r="COJ833" s="445"/>
      <c r="COK833" s="446"/>
      <c r="COL833" s="444"/>
      <c r="COM833" s="442"/>
      <c r="CON833" s="444"/>
      <c r="COO833" s="442"/>
      <c r="COP833" s="442"/>
      <c r="COQ833" s="443"/>
      <c r="COR833" s="445"/>
      <c r="COS833" s="446"/>
      <c r="COT833" s="444"/>
      <c r="COU833" s="442"/>
      <c r="COV833" s="444"/>
      <c r="COW833" s="442"/>
      <c r="COX833" s="442"/>
      <c r="COY833" s="443"/>
      <c r="COZ833" s="445"/>
      <c r="CPA833" s="446"/>
      <c r="CPB833" s="444"/>
      <c r="CPC833" s="442"/>
      <c r="CPD833" s="444"/>
      <c r="CPE833" s="442"/>
      <c r="CPF833" s="442"/>
      <c r="CPG833" s="443"/>
      <c r="CPH833" s="445"/>
      <c r="CPI833" s="446"/>
      <c r="CPJ833" s="444"/>
      <c r="CPK833" s="442"/>
      <c r="CPL833" s="444"/>
      <c r="CPM833" s="442"/>
      <c r="CPN833" s="442"/>
      <c r="CPO833" s="443"/>
      <c r="CPP833" s="445"/>
      <c r="CPQ833" s="446"/>
      <c r="CPR833" s="444"/>
      <c r="CPS833" s="442"/>
      <c r="CPT833" s="444"/>
      <c r="CPU833" s="442"/>
      <c r="CPV833" s="442"/>
      <c r="CPW833" s="443"/>
      <c r="CPX833" s="445"/>
      <c r="CPY833" s="446"/>
      <c r="CPZ833" s="444"/>
      <c r="CQA833" s="442"/>
      <c r="CQB833" s="444"/>
      <c r="CQC833" s="442"/>
      <c r="CQD833" s="442"/>
      <c r="CQE833" s="443"/>
      <c r="CQF833" s="445"/>
      <c r="CQG833" s="446"/>
      <c r="CQH833" s="444"/>
      <c r="CQI833" s="442"/>
      <c r="CQJ833" s="444"/>
      <c r="CQK833" s="442"/>
      <c r="CQL833" s="442"/>
      <c r="CQM833" s="443"/>
      <c r="CQN833" s="445"/>
      <c r="CQO833" s="446"/>
      <c r="CQP833" s="444"/>
      <c r="CQQ833" s="442"/>
      <c r="CQR833" s="444"/>
      <c r="CQS833" s="442"/>
      <c r="CQT833" s="442"/>
      <c r="CQU833" s="443"/>
      <c r="CQV833" s="445"/>
      <c r="CQW833" s="446"/>
      <c r="CQX833" s="444"/>
      <c r="CQY833" s="442"/>
      <c r="CQZ833" s="444"/>
      <c r="CRA833" s="442"/>
      <c r="CRB833" s="442"/>
      <c r="CRC833" s="443"/>
      <c r="CRD833" s="445"/>
      <c r="CRE833" s="446"/>
      <c r="CRF833" s="444"/>
      <c r="CRG833" s="442"/>
      <c r="CRH833" s="444"/>
      <c r="CRI833" s="442"/>
      <c r="CRJ833" s="442"/>
      <c r="CRK833" s="443"/>
      <c r="CRL833" s="445"/>
      <c r="CRM833" s="446"/>
      <c r="CRN833" s="444"/>
      <c r="CRO833" s="442"/>
      <c r="CRP833" s="444"/>
      <c r="CRQ833" s="442"/>
      <c r="CRR833" s="442"/>
      <c r="CRS833" s="443"/>
      <c r="CRT833" s="445"/>
      <c r="CRU833" s="446"/>
      <c r="CRV833" s="444"/>
      <c r="CRW833" s="442"/>
      <c r="CRX833" s="444"/>
      <c r="CRY833" s="442"/>
      <c r="CRZ833" s="442"/>
      <c r="CSA833" s="443"/>
      <c r="CSB833" s="445"/>
      <c r="CSC833" s="446"/>
      <c r="CSD833" s="444"/>
      <c r="CSE833" s="442"/>
      <c r="CSF833" s="444"/>
      <c r="CSG833" s="442"/>
      <c r="CSH833" s="442"/>
      <c r="CSI833" s="443"/>
      <c r="CSJ833" s="445"/>
      <c r="CSK833" s="446"/>
      <c r="CSL833" s="444"/>
      <c r="CSM833" s="442"/>
      <c r="CSN833" s="444"/>
      <c r="CSO833" s="442"/>
      <c r="CSP833" s="442"/>
      <c r="CSQ833" s="443"/>
      <c r="CSR833" s="445"/>
      <c r="CSS833" s="446"/>
      <c r="CST833" s="444"/>
      <c r="CSU833" s="442"/>
      <c r="CSV833" s="444"/>
      <c r="CSW833" s="442"/>
      <c r="CSX833" s="442"/>
      <c r="CSY833" s="443"/>
      <c r="CSZ833" s="445"/>
      <c r="CTA833" s="446"/>
      <c r="CTB833" s="444"/>
      <c r="CTC833" s="442"/>
      <c r="CTD833" s="444"/>
      <c r="CTE833" s="442"/>
      <c r="CTF833" s="442"/>
      <c r="CTG833" s="443"/>
      <c r="CTH833" s="445"/>
      <c r="CTI833" s="446"/>
      <c r="CTJ833" s="444"/>
      <c r="CTK833" s="442"/>
      <c r="CTL833" s="444"/>
      <c r="CTM833" s="442"/>
      <c r="CTN833" s="442"/>
      <c r="CTO833" s="443"/>
      <c r="CTP833" s="445"/>
      <c r="CTQ833" s="446"/>
      <c r="CTR833" s="444"/>
      <c r="CTS833" s="442"/>
      <c r="CTT833" s="444"/>
      <c r="CTU833" s="442"/>
      <c r="CTV833" s="442"/>
      <c r="CTW833" s="443"/>
      <c r="CTX833" s="445"/>
      <c r="CTY833" s="446"/>
      <c r="CTZ833" s="444"/>
      <c r="CUA833" s="442"/>
      <c r="CUB833" s="444"/>
      <c r="CUC833" s="442"/>
      <c r="CUD833" s="442"/>
      <c r="CUE833" s="443"/>
      <c r="CUF833" s="445"/>
      <c r="CUG833" s="446"/>
      <c r="CUH833" s="444"/>
      <c r="CUI833" s="442"/>
      <c r="CUJ833" s="444"/>
      <c r="CUK833" s="442"/>
      <c r="CUL833" s="442"/>
      <c r="CUM833" s="443"/>
      <c r="CUN833" s="445"/>
      <c r="CUO833" s="446"/>
      <c r="CUP833" s="444"/>
      <c r="CUQ833" s="442"/>
      <c r="CUR833" s="444"/>
      <c r="CUS833" s="442"/>
      <c r="CUT833" s="442"/>
      <c r="CUU833" s="443"/>
      <c r="CUV833" s="445"/>
      <c r="CUW833" s="446"/>
      <c r="CUX833" s="444"/>
      <c r="CUY833" s="442"/>
      <c r="CUZ833" s="444"/>
      <c r="CVA833" s="442"/>
      <c r="CVB833" s="442"/>
      <c r="CVC833" s="443"/>
      <c r="CVD833" s="445"/>
      <c r="CVE833" s="446"/>
      <c r="CVF833" s="444"/>
      <c r="CVG833" s="442"/>
      <c r="CVH833" s="444"/>
      <c r="CVI833" s="442"/>
      <c r="CVJ833" s="442"/>
      <c r="CVK833" s="443"/>
      <c r="CVL833" s="445"/>
      <c r="CVM833" s="446"/>
      <c r="CVN833" s="444"/>
      <c r="CVO833" s="442"/>
      <c r="CVP833" s="444"/>
      <c r="CVQ833" s="442"/>
      <c r="CVR833" s="442"/>
      <c r="CVS833" s="443"/>
      <c r="CVT833" s="445"/>
      <c r="CVU833" s="446"/>
      <c r="CVV833" s="444"/>
      <c r="CVW833" s="442"/>
      <c r="CVX833" s="444"/>
      <c r="CVY833" s="442"/>
      <c r="CVZ833" s="442"/>
      <c r="CWA833" s="443"/>
      <c r="CWB833" s="445"/>
      <c r="CWC833" s="446"/>
      <c r="CWD833" s="444"/>
      <c r="CWE833" s="442"/>
      <c r="CWF833" s="444"/>
      <c r="CWG833" s="442"/>
      <c r="CWH833" s="442"/>
      <c r="CWI833" s="443"/>
      <c r="CWJ833" s="445"/>
      <c r="CWK833" s="446"/>
      <c r="CWL833" s="444"/>
      <c r="CWM833" s="442"/>
      <c r="CWN833" s="444"/>
      <c r="CWO833" s="442"/>
      <c r="CWP833" s="442"/>
      <c r="CWQ833" s="443"/>
      <c r="CWR833" s="445"/>
      <c r="CWS833" s="446"/>
      <c r="CWT833" s="444"/>
      <c r="CWU833" s="442"/>
      <c r="CWV833" s="444"/>
      <c r="CWW833" s="442"/>
      <c r="CWX833" s="442"/>
      <c r="CWY833" s="443"/>
      <c r="CWZ833" s="445"/>
      <c r="CXA833" s="446"/>
      <c r="CXB833" s="444"/>
      <c r="CXC833" s="442"/>
      <c r="CXD833" s="444"/>
      <c r="CXE833" s="442"/>
      <c r="CXF833" s="442"/>
      <c r="CXG833" s="443"/>
      <c r="CXH833" s="445"/>
      <c r="CXI833" s="446"/>
      <c r="CXJ833" s="444"/>
      <c r="CXK833" s="442"/>
      <c r="CXL833" s="444"/>
      <c r="CXM833" s="442"/>
      <c r="CXN833" s="442"/>
      <c r="CXO833" s="443"/>
      <c r="CXP833" s="445"/>
      <c r="CXQ833" s="446"/>
      <c r="CXR833" s="444"/>
      <c r="CXS833" s="442"/>
      <c r="CXT833" s="444"/>
      <c r="CXU833" s="442"/>
      <c r="CXV833" s="442"/>
      <c r="CXW833" s="443"/>
      <c r="CXX833" s="445"/>
      <c r="CXY833" s="446"/>
      <c r="CXZ833" s="444"/>
      <c r="CYA833" s="442"/>
      <c r="CYB833" s="444"/>
      <c r="CYC833" s="442"/>
      <c r="CYD833" s="442"/>
      <c r="CYE833" s="443"/>
      <c r="CYF833" s="445"/>
      <c r="CYG833" s="446"/>
      <c r="CYH833" s="444"/>
      <c r="CYI833" s="442"/>
      <c r="CYJ833" s="444"/>
      <c r="CYK833" s="442"/>
      <c r="CYL833" s="442"/>
      <c r="CYM833" s="443"/>
      <c r="CYN833" s="445"/>
      <c r="CYO833" s="446"/>
      <c r="CYP833" s="444"/>
      <c r="CYQ833" s="442"/>
      <c r="CYR833" s="444"/>
      <c r="CYS833" s="442"/>
      <c r="CYT833" s="442"/>
      <c r="CYU833" s="443"/>
      <c r="CYV833" s="445"/>
      <c r="CYW833" s="446"/>
      <c r="CYX833" s="444"/>
      <c r="CYY833" s="442"/>
      <c r="CYZ833" s="444"/>
      <c r="CZA833" s="442"/>
      <c r="CZB833" s="442"/>
      <c r="CZC833" s="443"/>
      <c r="CZD833" s="445"/>
      <c r="CZE833" s="446"/>
      <c r="CZF833" s="444"/>
      <c r="CZG833" s="442"/>
      <c r="CZH833" s="444"/>
      <c r="CZI833" s="442"/>
      <c r="CZJ833" s="442"/>
      <c r="CZK833" s="443"/>
      <c r="CZL833" s="445"/>
      <c r="CZM833" s="446"/>
      <c r="CZN833" s="444"/>
      <c r="CZO833" s="442"/>
      <c r="CZP833" s="444"/>
      <c r="CZQ833" s="442"/>
      <c r="CZR833" s="442"/>
      <c r="CZS833" s="443"/>
      <c r="CZT833" s="445"/>
      <c r="CZU833" s="446"/>
      <c r="CZV833" s="444"/>
      <c r="CZW833" s="442"/>
      <c r="CZX833" s="444"/>
      <c r="CZY833" s="442"/>
      <c r="CZZ833" s="442"/>
      <c r="DAA833" s="443"/>
      <c r="DAB833" s="445"/>
      <c r="DAC833" s="446"/>
      <c r="DAD833" s="444"/>
      <c r="DAE833" s="442"/>
      <c r="DAF833" s="444"/>
      <c r="DAG833" s="442"/>
      <c r="DAH833" s="442"/>
      <c r="DAI833" s="443"/>
      <c r="DAJ833" s="445"/>
      <c r="DAK833" s="446"/>
      <c r="DAL833" s="444"/>
      <c r="DAM833" s="442"/>
      <c r="DAN833" s="444"/>
      <c r="DAO833" s="442"/>
      <c r="DAP833" s="442"/>
      <c r="DAQ833" s="443"/>
      <c r="DAR833" s="445"/>
      <c r="DAS833" s="446"/>
      <c r="DAT833" s="444"/>
      <c r="DAU833" s="442"/>
      <c r="DAV833" s="444"/>
      <c r="DAW833" s="442"/>
      <c r="DAX833" s="442"/>
      <c r="DAY833" s="443"/>
      <c r="DAZ833" s="445"/>
      <c r="DBA833" s="446"/>
      <c r="DBB833" s="444"/>
      <c r="DBC833" s="442"/>
      <c r="DBD833" s="444"/>
      <c r="DBE833" s="442"/>
      <c r="DBF833" s="442"/>
      <c r="DBG833" s="443"/>
      <c r="DBH833" s="445"/>
      <c r="DBI833" s="446"/>
      <c r="DBJ833" s="444"/>
      <c r="DBK833" s="442"/>
      <c r="DBL833" s="444"/>
      <c r="DBM833" s="442"/>
      <c r="DBN833" s="442"/>
      <c r="DBO833" s="443"/>
      <c r="DBP833" s="445"/>
      <c r="DBQ833" s="446"/>
      <c r="DBR833" s="444"/>
      <c r="DBS833" s="442"/>
      <c r="DBT833" s="444"/>
      <c r="DBU833" s="442"/>
      <c r="DBV833" s="442"/>
      <c r="DBW833" s="443"/>
      <c r="DBX833" s="445"/>
      <c r="DBY833" s="446"/>
      <c r="DBZ833" s="444"/>
      <c r="DCA833" s="442"/>
      <c r="DCB833" s="444"/>
      <c r="DCC833" s="442"/>
      <c r="DCD833" s="442"/>
      <c r="DCE833" s="443"/>
      <c r="DCF833" s="445"/>
      <c r="DCG833" s="446"/>
      <c r="DCH833" s="444"/>
      <c r="DCI833" s="442"/>
      <c r="DCJ833" s="444"/>
      <c r="DCK833" s="442"/>
      <c r="DCL833" s="442"/>
      <c r="DCM833" s="443"/>
      <c r="DCN833" s="445"/>
      <c r="DCO833" s="446"/>
      <c r="DCP833" s="444"/>
      <c r="DCQ833" s="442"/>
      <c r="DCR833" s="444"/>
      <c r="DCS833" s="442"/>
      <c r="DCT833" s="442"/>
      <c r="DCU833" s="443"/>
      <c r="DCV833" s="445"/>
      <c r="DCW833" s="446"/>
      <c r="DCX833" s="444"/>
      <c r="DCY833" s="442"/>
      <c r="DCZ833" s="444"/>
      <c r="DDA833" s="442"/>
      <c r="DDB833" s="442"/>
      <c r="DDC833" s="443"/>
      <c r="DDD833" s="445"/>
      <c r="DDE833" s="446"/>
      <c r="DDF833" s="444"/>
      <c r="DDG833" s="442"/>
      <c r="DDH833" s="444"/>
      <c r="DDI833" s="442"/>
      <c r="DDJ833" s="442"/>
      <c r="DDK833" s="443"/>
      <c r="DDL833" s="445"/>
      <c r="DDM833" s="446"/>
      <c r="DDN833" s="444"/>
      <c r="DDO833" s="442"/>
      <c r="DDP833" s="444"/>
      <c r="DDQ833" s="442"/>
      <c r="DDR833" s="442"/>
      <c r="DDS833" s="443"/>
      <c r="DDT833" s="445"/>
      <c r="DDU833" s="446"/>
      <c r="DDV833" s="444"/>
      <c r="DDW833" s="442"/>
      <c r="DDX833" s="444"/>
      <c r="DDY833" s="442"/>
      <c r="DDZ833" s="442"/>
      <c r="DEA833" s="443"/>
      <c r="DEB833" s="445"/>
      <c r="DEC833" s="446"/>
      <c r="DED833" s="444"/>
      <c r="DEE833" s="442"/>
      <c r="DEF833" s="444"/>
      <c r="DEG833" s="442"/>
      <c r="DEH833" s="442"/>
      <c r="DEI833" s="443"/>
      <c r="DEJ833" s="445"/>
      <c r="DEK833" s="446"/>
      <c r="DEL833" s="444"/>
      <c r="DEM833" s="442"/>
      <c r="DEN833" s="444"/>
      <c r="DEO833" s="442"/>
      <c r="DEP833" s="442"/>
      <c r="DEQ833" s="443"/>
      <c r="DER833" s="445"/>
      <c r="DES833" s="446"/>
      <c r="DET833" s="444"/>
      <c r="DEU833" s="442"/>
      <c r="DEV833" s="444"/>
      <c r="DEW833" s="442"/>
      <c r="DEX833" s="442"/>
      <c r="DEY833" s="443"/>
      <c r="DEZ833" s="445"/>
      <c r="DFA833" s="446"/>
      <c r="DFB833" s="444"/>
      <c r="DFC833" s="442"/>
      <c r="DFD833" s="444"/>
      <c r="DFE833" s="442"/>
      <c r="DFF833" s="442"/>
      <c r="DFG833" s="443"/>
      <c r="DFH833" s="445"/>
      <c r="DFI833" s="446"/>
      <c r="DFJ833" s="444"/>
      <c r="DFK833" s="442"/>
      <c r="DFL833" s="444"/>
      <c r="DFM833" s="442"/>
      <c r="DFN833" s="442"/>
      <c r="DFO833" s="443"/>
      <c r="DFP833" s="445"/>
      <c r="DFQ833" s="446"/>
      <c r="DFR833" s="444"/>
      <c r="DFS833" s="442"/>
      <c r="DFT833" s="444"/>
      <c r="DFU833" s="442"/>
      <c r="DFV833" s="442"/>
      <c r="DFW833" s="443"/>
      <c r="DFX833" s="445"/>
      <c r="DFY833" s="446"/>
      <c r="DFZ833" s="444"/>
      <c r="DGA833" s="442"/>
      <c r="DGB833" s="444"/>
      <c r="DGC833" s="442"/>
      <c r="DGD833" s="442"/>
      <c r="DGE833" s="443"/>
      <c r="DGF833" s="445"/>
      <c r="DGG833" s="446"/>
      <c r="DGH833" s="444"/>
      <c r="DGI833" s="442"/>
      <c r="DGJ833" s="444"/>
      <c r="DGK833" s="442"/>
      <c r="DGL833" s="442"/>
      <c r="DGM833" s="443"/>
      <c r="DGN833" s="445"/>
      <c r="DGO833" s="446"/>
      <c r="DGP833" s="444"/>
      <c r="DGQ833" s="442"/>
      <c r="DGR833" s="444"/>
      <c r="DGS833" s="442"/>
      <c r="DGT833" s="442"/>
      <c r="DGU833" s="443"/>
      <c r="DGV833" s="445"/>
      <c r="DGW833" s="446"/>
      <c r="DGX833" s="444"/>
      <c r="DGY833" s="442"/>
      <c r="DGZ833" s="444"/>
      <c r="DHA833" s="442"/>
      <c r="DHB833" s="442"/>
      <c r="DHC833" s="443"/>
      <c r="DHD833" s="445"/>
      <c r="DHE833" s="446"/>
      <c r="DHF833" s="444"/>
      <c r="DHG833" s="442"/>
      <c r="DHH833" s="444"/>
      <c r="DHI833" s="442"/>
      <c r="DHJ833" s="442"/>
      <c r="DHK833" s="443"/>
      <c r="DHL833" s="445"/>
      <c r="DHM833" s="446"/>
      <c r="DHN833" s="444"/>
      <c r="DHO833" s="442"/>
      <c r="DHP833" s="444"/>
      <c r="DHQ833" s="442"/>
      <c r="DHR833" s="442"/>
      <c r="DHS833" s="443"/>
      <c r="DHT833" s="445"/>
      <c r="DHU833" s="446"/>
      <c r="DHV833" s="444"/>
      <c r="DHW833" s="442"/>
      <c r="DHX833" s="444"/>
      <c r="DHY833" s="442"/>
      <c r="DHZ833" s="442"/>
      <c r="DIA833" s="443"/>
      <c r="DIB833" s="445"/>
      <c r="DIC833" s="446"/>
      <c r="DID833" s="444"/>
      <c r="DIE833" s="442"/>
      <c r="DIF833" s="444"/>
      <c r="DIG833" s="442"/>
      <c r="DIH833" s="442"/>
      <c r="DII833" s="443"/>
      <c r="DIJ833" s="445"/>
      <c r="DIK833" s="446"/>
      <c r="DIL833" s="444"/>
      <c r="DIM833" s="442"/>
      <c r="DIN833" s="444"/>
      <c r="DIO833" s="442"/>
      <c r="DIP833" s="442"/>
      <c r="DIQ833" s="443"/>
      <c r="DIR833" s="445"/>
      <c r="DIS833" s="446"/>
      <c r="DIT833" s="444"/>
      <c r="DIU833" s="442"/>
      <c r="DIV833" s="444"/>
      <c r="DIW833" s="442"/>
      <c r="DIX833" s="442"/>
      <c r="DIY833" s="443"/>
      <c r="DIZ833" s="445"/>
      <c r="DJA833" s="446"/>
      <c r="DJB833" s="444"/>
      <c r="DJC833" s="442"/>
      <c r="DJD833" s="444"/>
      <c r="DJE833" s="442"/>
      <c r="DJF833" s="442"/>
      <c r="DJG833" s="443"/>
      <c r="DJH833" s="445"/>
      <c r="DJI833" s="446"/>
      <c r="DJJ833" s="444"/>
      <c r="DJK833" s="442"/>
      <c r="DJL833" s="444"/>
      <c r="DJM833" s="442"/>
      <c r="DJN833" s="442"/>
      <c r="DJO833" s="443"/>
      <c r="DJP833" s="445"/>
      <c r="DJQ833" s="446"/>
      <c r="DJR833" s="444"/>
      <c r="DJS833" s="442"/>
      <c r="DJT833" s="444"/>
      <c r="DJU833" s="442"/>
      <c r="DJV833" s="442"/>
      <c r="DJW833" s="443"/>
      <c r="DJX833" s="445"/>
      <c r="DJY833" s="446"/>
      <c r="DJZ833" s="444"/>
      <c r="DKA833" s="442"/>
      <c r="DKB833" s="444"/>
      <c r="DKC833" s="442"/>
      <c r="DKD833" s="442"/>
      <c r="DKE833" s="443"/>
      <c r="DKF833" s="445"/>
      <c r="DKG833" s="446"/>
      <c r="DKH833" s="444"/>
      <c r="DKI833" s="442"/>
      <c r="DKJ833" s="444"/>
      <c r="DKK833" s="442"/>
      <c r="DKL833" s="442"/>
      <c r="DKM833" s="443"/>
      <c r="DKN833" s="445"/>
      <c r="DKO833" s="446"/>
      <c r="DKP833" s="444"/>
      <c r="DKQ833" s="442"/>
      <c r="DKR833" s="444"/>
      <c r="DKS833" s="442"/>
      <c r="DKT833" s="442"/>
      <c r="DKU833" s="443"/>
      <c r="DKV833" s="445"/>
      <c r="DKW833" s="446"/>
      <c r="DKX833" s="444"/>
      <c r="DKY833" s="442"/>
      <c r="DKZ833" s="444"/>
      <c r="DLA833" s="442"/>
      <c r="DLB833" s="442"/>
      <c r="DLC833" s="443"/>
      <c r="DLD833" s="445"/>
      <c r="DLE833" s="446"/>
      <c r="DLF833" s="444"/>
      <c r="DLG833" s="442"/>
      <c r="DLH833" s="444"/>
      <c r="DLI833" s="442"/>
      <c r="DLJ833" s="442"/>
      <c r="DLK833" s="443"/>
      <c r="DLL833" s="445"/>
      <c r="DLM833" s="446"/>
      <c r="DLN833" s="444"/>
      <c r="DLO833" s="442"/>
      <c r="DLP833" s="444"/>
      <c r="DLQ833" s="442"/>
      <c r="DLR833" s="442"/>
      <c r="DLS833" s="443"/>
      <c r="DLT833" s="445"/>
      <c r="DLU833" s="446"/>
      <c r="DLV833" s="444"/>
      <c r="DLW833" s="442"/>
      <c r="DLX833" s="444"/>
      <c r="DLY833" s="442"/>
      <c r="DLZ833" s="442"/>
      <c r="DMA833" s="443"/>
      <c r="DMB833" s="445"/>
      <c r="DMC833" s="446"/>
      <c r="DMD833" s="444"/>
      <c r="DME833" s="442"/>
      <c r="DMF833" s="444"/>
      <c r="DMG833" s="442"/>
      <c r="DMH833" s="442"/>
      <c r="DMI833" s="443"/>
      <c r="DMJ833" s="445"/>
      <c r="DMK833" s="446"/>
      <c r="DML833" s="444"/>
      <c r="DMM833" s="442"/>
      <c r="DMN833" s="444"/>
      <c r="DMO833" s="442"/>
      <c r="DMP833" s="442"/>
      <c r="DMQ833" s="443"/>
      <c r="DMR833" s="445"/>
      <c r="DMS833" s="446"/>
      <c r="DMT833" s="444"/>
      <c r="DMU833" s="442"/>
      <c r="DMV833" s="444"/>
      <c r="DMW833" s="442"/>
      <c r="DMX833" s="442"/>
      <c r="DMY833" s="443"/>
      <c r="DMZ833" s="445"/>
      <c r="DNA833" s="446"/>
      <c r="DNB833" s="444"/>
      <c r="DNC833" s="442"/>
      <c r="DND833" s="444"/>
      <c r="DNE833" s="442"/>
      <c r="DNF833" s="442"/>
      <c r="DNG833" s="443"/>
      <c r="DNH833" s="445"/>
      <c r="DNI833" s="446"/>
      <c r="DNJ833" s="444"/>
      <c r="DNK833" s="442"/>
      <c r="DNL833" s="444"/>
      <c r="DNM833" s="442"/>
      <c r="DNN833" s="442"/>
      <c r="DNO833" s="443"/>
      <c r="DNP833" s="445"/>
      <c r="DNQ833" s="446"/>
      <c r="DNR833" s="444"/>
      <c r="DNS833" s="442"/>
      <c r="DNT833" s="444"/>
      <c r="DNU833" s="442"/>
      <c r="DNV833" s="442"/>
      <c r="DNW833" s="443"/>
      <c r="DNX833" s="445"/>
      <c r="DNY833" s="446"/>
      <c r="DNZ833" s="444"/>
      <c r="DOA833" s="442"/>
      <c r="DOB833" s="444"/>
      <c r="DOC833" s="442"/>
      <c r="DOD833" s="442"/>
      <c r="DOE833" s="443"/>
      <c r="DOF833" s="445"/>
      <c r="DOG833" s="446"/>
      <c r="DOH833" s="444"/>
      <c r="DOI833" s="442"/>
      <c r="DOJ833" s="444"/>
      <c r="DOK833" s="442"/>
      <c r="DOL833" s="442"/>
      <c r="DOM833" s="443"/>
      <c r="DON833" s="445"/>
      <c r="DOO833" s="446"/>
      <c r="DOP833" s="444"/>
      <c r="DOQ833" s="442"/>
      <c r="DOR833" s="444"/>
      <c r="DOS833" s="442"/>
      <c r="DOT833" s="442"/>
      <c r="DOU833" s="443"/>
      <c r="DOV833" s="445"/>
      <c r="DOW833" s="446"/>
      <c r="DOX833" s="444"/>
      <c r="DOY833" s="442"/>
      <c r="DOZ833" s="444"/>
      <c r="DPA833" s="442"/>
      <c r="DPB833" s="442"/>
      <c r="DPC833" s="443"/>
      <c r="DPD833" s="445"/>
      <c r="DPE833" s="446"/>
      <c r="DPF833" s="444"/>
      <c r="DPG833" s="442"/>
      <c r="DPH833" s="444"/>
      <c r="DPI833" s="442"/>
      <c r="DPJ833" s="442"/>
      <c r="DPK833" s="443"/>
      <c r="DPL833" s="445"/>
      <c r="DPM833" s="446"/>
      <c r="DPN833" s="444"/>
      <c r="DPO833" s="442"/>
      <c r="DPP833" s="444"/>
      <c r="DPQ833" s="442"/>
      <c r="DPR833" s="442"/>
      <c r="DPS833" s="443"/>
      <c r="DPT833" s="445"/>
      <c r="DPU833" s="446"/>
      <c r="DPV833" s="444"/>
      <c r="DPW833" s="442"/>
      <c r="DPX833" s="444"/>
      <c r="DPY833" s="442"/>
      <c r="DPZ833" s="442"/>
      <c r="DQA833" s="443"/>
      <c r="DQB833" s="445"/>
      <c r="DQC833" s="446"/>
      <c r="DQD833" s="444"/>
      <c r="DQE833" s="442"/>
      <c r="DQF833" s="444"/>
      <c r="DQG833" s="442"/>
      <c r="DQH833" s="442"/>
      <c r="DQI833" s="443"/>
      <c r="DQJ833" s="445"/>
      <c r="DQK833" s="446"/>
      <c r="DQL833" s="444"/>
      <c r="DQM833" s="442"/>
      <c r="DQN833" s="444"/>
      <c r="DQO833" s="442"/>
      <c r="DQP833" s="442"/>
      <c r="DQQ833" s="443"/>
      <c r="DQR833" s="445"/>
      <c r="DQS833" s="446"/>
      <c r="DQT833" s="444"/>
      <c r="DQU833" s="442"/>
      <c r="DQV833" s="444"/>
      <c r="DQW833" s="442"/>
      <c r="DQX833" s="442"/>
      <c r="DQY833" s="443"/>
      <c r="DQZ833" s="445"/>
      <c r="DRA833" s="446"/>
      <c r="DRB833" s="444"/>
      <c r="DRC833" s="442"/>
      <c r="DRD833" s="444"/>
      <c r="DRE833" s="442"/>
      <c r="DRF833" s="442"/>
      <c r="DRG833" s="443"/>
      <c r="DRH833" s="445"/>
      <c r="DRI833" s="446"/>
      <c r="DRJ833" s="444"/>
      <c r="DRK833" s="442"/>
      <c r="DRL833" s="444"/>
      <c r="DRM833" s="442"/>
      <c r="DRN833" s="442"/>
      <c r="DRO833" s="443"/>
      <c r="DRP833" s="445"/>
      <c r="DRQ833" s="446"/>
      <c r="DRR833" s="444"/>
      <c r="DRS833" s="442"/>
      <c r="DRT833" s="444"/>
      <c r="DRU833" s="442"/>
      <c r="DRV833" s="442"/>
      <c r="DRW833" s="443"/>
      <c r="DRX833" s="445"/>
      <c r="DRY833" s="446"/>
      <c r="DRZ833" s="444"/>
      <c r="DSA833" s="442"/>
      <c r="DSB833" s="444"/>
      <c r="DSC833" s="442"/>
      <c r="DSD833" s="442"/>
      <c r="DSE833" s="443"/>
      <c r="DSF833" s="445"/>
      <c r="DSG833" s="446"/>
      <c r="DSH833" s="444"/>
      <c r="DSI833" s="442"/>
      <c r="DSJ833" s="444"/>
      <c r="DSK833" s="442"/>
      <c r="DSL833" s="442"/>
      <c r="DSM833" s="443"/>
      <c r="DSN833" s="445"/>
      <c r="DSO833" s="446"/>
      <c r="DSP833" s="444"/>
      <c r="DSQ833" s="442"/>
      <c r="DSR833" s="444"/>
      <c r="DSS833" s="442"/>
      <c r="DST833" s="442"/>
      <c r="DSU833" s="443"/>
      <c r="DSV833" s="445"/>
      <c r="DSW833" s="446"/>
      <c r="DSX833" s="444"/>
      <c r="DSY833" s="442"/>
      <c r="DSZ833" s="444"/>
      <c r="DTA833" s="442"/>
      <c r="DTB833" s="442"/>
      <c r="DTC833" s="443"/>
      <c r="DTD833" s="445"/>
      <c r="DTE833" s="446"/>
      <c r="DTF833" s="444"/>
      <c r="DTG833" s="442"/>
      <c r="DTH833" s="444"/>
      <c r="DTI833" s="442"/>
      <c r="DTJ833" s="442"/>
      <c r="DTK833" s="443"/>
      <c r="DTL833" s="445"/>
      <c r="DTM833" s="446"/>
      <c r="DTN833" s="444"/>
      <c r="DTO833" s="442"/>
      <c r="DTP833" s="444"/>
      <c r="DTQ833" s="442"/>
      <c r="DTR833" s="442"/>
      <c r="DTS833" s="443"/>
      <c r="DTT833" s="445"/>
      <c r="DTU833" s="446"/>
      <c r="DTV833" s="444"/>
      <c r="DTW833" s="442"/>
      <c r="DTX833" s="444"/>
      <c r="DTY833" s="442"/>
      <c r="DTZ833" s="442"/>
      <c r="DUA833" s="443"/>
      <c r="DUB833" s="445"/>
      <c r="DUC833" s="446"/>
      <c r="DUD833" s="444"/>
      <c r="DUE833" s="442"/>
      <c r="DUF833" s="444"/>
      <c r="DUG833" s="442"/>
      <c r="DUH833" s="442"/>
      <c r="DUI833" s="443"/>
      <c r="DUJ833" s="445"/>
      <c r="DUK833" s="446"/>
      <c r="DUL833" s="444"/>
      <c r="DUM833" s="442"/>
      <c r="DUN833" s="444"/>
      <c r="DUO833" s="442"/>
      <c r="DUP833" s="442"/>
      <c r="DUQ833" s="443"/>
      <c r="DUR833" s="445"/>
      <c r="DUS833" s="446"/>
      <c r="DUT833" s="444"/>
      <c r="DUU833" s="442"/>
      <c r="DUV833" s="444"/>
      <c r="DUW833" s="442"/>
      <c r="DUX833" s="442"/>
      <c r="DUY833" s="443"/>
      <c r="DUZ833" s="445"/>
      <c r="DVA833" s="446"/>
      <c r="DVB833" s="444"/>
      <c r="DVC833" s="442"/>
      <c r="DVD833" s="444"/>
      <c r="DVE833" s="442"/>
      <c r="DVF833" s="442"/>
      <c r="DVG833" s="443"/>
      <c r="DVH833" s="445"/>
      <c r="DVI833" s="446"/>
      <c r="DVJ833" s="444"/>
      <c r="DVK833" s="442"/>
      <c r="DVL833" s="444"/>
      <c r="DVM833" s="442"/>
      <c r="DVN833" s="442"/>
      <c r="DVO833" s="443"/>
      <c r="DVP833" s="445"/>
      <c r="DVQ833" s="446"/>
      <c r="DVR833" s="444"/>
      <c r="DVS833" s="442"/>
      <c r="DVT833" s="444"/>
      <c r="DVU833" s="442"/>
      <c r="DVV833" s="442"/>
      <c r="DVW833" s="443"/>
      <c r="DVX833" s="445"/>
      <c r="DVY833" s="446"/>
      <c r="DVZ833" s="444"/>
      <c r="DWA833" s="442"/>
      <c r="DWB833" s="444"/>
      <c r="DWC833" s="442"/>
      <c r="DWD833" s="442"/>
      <c r="DWE833" s="443"/>
      <c r="DWF833" s="445"/>
      <c r="DWG833" s="446"/>
      <c r="DWH833" s="444"/>
      <c r="DWI833" s="442"/>
      <c r="DWJ833" s="444"/>
      <c r="DWK833" s="442"/>
      <c r="DWL833" s="442"/>
      <c r="DWM833" s="443"/>
      <c r="DWN833" s="445"/>
      <c r="DWO833" s="446"/>
      <c r="DWP833" s="444"/>
      <c r="DWQ833" s="442"/>
      <c r="DWR833" s="444"/>
      <c r="DWS833" s="442"/>
      <c r="DWT833" s="442"/>
      <c r="DWU833" s="443"/>
      <c r="DWV833" s="445"/>
      <c r="DWW833" s="446"/>
      <c r="DWX833" s="444"/>
      <c r="DWY833" s="442"/>
      <c r="DWZ833" s="444"/>
      <c r="DXA833" s="442"/>
      <c r="DXB833" s="442"/>
      <c r="DXC833" s="443"/>
      <c r="DXD833" s="445"/>
      <c r="DXE833" s="446"/>
      <c r="DXF833" s="444"/>
      <c r="DXG833" s="442"/>
      <c r="DXH833" s="444"/>
      <c r="DXI833" s="442"/>
      <c r="DXJ833" s="442"/>
      <c r="DXK833" s="443"/>
      <c r="DXL833" s="445"/>
      <c r="DXM833" s="446"/>
      <c r="DXN833" s="444"/>
      <c r="DXO833" s="442"/>
      <c r="DXP833" s="444"/>
      <c r="DXQ833" s="442"/>
      <c r="DXR833" s="442"/>
      <c r="DXS833" s="443"/>
      <c r="DXT833" s="445"/>
      <c r="DXU833" s="446"/>
      <c r="DXV833" s="444"/>
      <c r="DXW833" s="442"/>
      <c r="DXX833" s="444"/>
      <c r="DXY833" s="442"/>
      <c r="DXZ833" s="442"/>
      <c r="DYA833" s="443"/>
      <c r="DYB833" s="445"/>
      <c r="DYC833" s="446"/>
      <c r="DYD833" s="444"/>
      <c r="DYE833" s="442"/>
      <c r="DYF833" s="444"/>
      <c r="DYG833" s="442"/>
      <c r="DYH833" s="442"/>
      <c r="DYI833" s="443"/>
      <c r="DYJ833" s="445"/>
      <c r="DYK833" s="446"/>
      <c r="DYL833" s="444"/>
      <c r="DYM833" s="442"/>
      <c r="DYN833" s="444"/>
      <c r="DYO833" s="442"/>
      <c r="DYP833" s="442"/>
      <c r="DYQ833" s="443"/>
      <c r="DYR833" s="445"/>
      <c r="DYS833" s="446"/>
      <c r="DYT833" s="444"/>
      <c r="DYU833" s="442"/>
      <c r="DYV833" s="444"/>
      <c r="DYW833" s="442"/>
      <c r="DYX833" s="442"/>
      <c r="DYY833" s="443"/>
      <c r="DYZ833" s="445"/>
      <c r="DZA833" s="446"/>
      <c r="DZB833" s="444"/>
      <c r="DZC833" s="442"/>
      <c r="DZD833" s="444"/>
      <c r="DZE833" s="442"/>
      <c r="DZF833" s="442"/>
      <c r="DZG833" s="443"/>
      <c r="DZH833" s="445"/>
      <c r="DZI833" s="446"/>
      <c r="DZJ833" s="444"/>
      <c r="DZK833" s="442"/>
      <c r="DZL833" s="444"/>
      <c r="DZM833" s="442"/>
      <c r="DZN833" s="442"/>
      <c r="DZO833" s="443"/>
      <c r="DZP833" s="445"/>
      <c r="DZQ833" s="446"/>
      <c r="DZR833" s="444"/>
      <c r="DZS833" s="442"/>
      <c r="DZT833" s="444"/>
      <c r="DZU833" s="442"/>
      <c r="DZV833" s="442"/>
      <c r="DZW833" s="443"/>
      <c r="DZX833" s="445"/>
      <c r="DZY833" s="446"/>
      <c r="DZZ833" s="444"/>
      <c r="EAA833" s="442"/>
      <c r="EAB833" s="444"/>
      <c r="EAC833" s="442"/>
      <c r="EAD833" s="442"/>
      <c r="EAE833" s="443"/>
      <c r="EAF833" s="445"/>
      <c r="EAG833" s="446"/>
      <c r="EAH833" s="444"/>
      <c r="EAI833" s="442"/>
      <c r="EAJ833" s="444"/>
      <c r="EAK833" s="442"/>
      <c r="EAL833" s="442"/>
      <c r="EAM833" s="443"/>
      <c r="EAN833" s="445"/>
      <c r="EAO833" s="446"/>
      <c r="EAP833" s="444"/>
      <c r="EAQ833" s="442"/>
      <c r="EAR833" s="444"/>
      <c r="EAS833" s="442"/>
      <c r="EAT833" s="442"/>
      <c r="EAU833" s="443"/>
      <c r="EAV833" s="445"/>
      <c r="EAW833" s="446"/>
      <c r="EAX833" s="444"/>
      <c r="EAY833" s="442"/>
      <c r="EAZ833" s="444"/>
      <c r="EBA833" s="442"/>
      <c r="EBB833" s="442"/>
      <c r="EBC833" s="443"/>
      <c r="EBD833" s="445"/>
      <c r="EBE833" s="446"/>
      <c r="EBF833" s="444"/>
      <c r="EBG833" s="442"/>
      <c r="EBH833" s="444"/>
      <c r="EBI833" s="442"/>
      <c r="EBJ833" s="442"/>
      <c r="EBK833" s="443"/>
      <c r="EBL833" s="445"/>
      <c r="EBM833" s="446"/>
      <c r="EBN833" s="444"/>
      <c r="EBO833" s="442"/>
      <c r="EBP833" s="444"/>
      <c r="EBQ833" s="442"/>
      <c r="EBR833" s="442"/>
      <c r="EBS833" s="443"/>
      <c r="EBT833" s="445"/>
      <c r="EBU833" s="446"/>
      <c r="EBV833" s="444"/>
      <c r="EBW833" s="442"/>
      <c r="EBX833" s="444"/>
      <c r="EBY833" s="442"/>
      <c r="EBZ833" s="442"/>
      <c r="ECA833" s="443"/>
      <c r="ECB833" s="445"/>
      <c r="ECC833" s="446"/>
      <c r="ECD833" s="444"/>
      <c r="ECE833" s="442"/>
      <c r="ECF833" s="444"/>
      <c r="ECG833" s="442"/>
      <c r="ECH833" s="442"/>
      <c r="ECI833" s="443"/>
      <c r="ECJ833" s="445"/>
      <c r="ECK833" s="446"/>
      <c r="ECL833" s="444"/>
      <c r="ECM833" s="442"/>
      <c r="ECN833" s="444"/>
      <c r="ECO833" s="442"/>
      <c r="ECP833" s="442"/>
      <c r="ECQ833" s="443"/>
      <c r="ECR833" s="445"/>
      <c r="ECS833" s="446"/>
      <c r="ECT833" s="444"/>
      <c r="ECU833" s="442"/>
      <c r="ECV833" s="444"/>
      <c r="ECW833" s="442"/>
      <c r="ECX833" s="442"/>
      <c r="ECY833" s="443"/>
      <c r="ECZ833" s="445"/>
      <c r="EDA833" s="446"/>
      <c r="EDB833" s="444"/>
      <c r="EDC833" s="442"/>
      <c r="EDD833" s="444"/>
      <c r="EDE833" s="442"/>
      <c r="EDF833" s="442"/>
      <c r="EDG833" s="443"/>
      <c r="EDH833" s="445"/>
      <c r="EDI833" s="446"/>
      <c r="EDJ833" s="444"/>
      <c r="EDK833" s="442"/>
      <c r="EDL833" s="444"/>
      <c r="EDM833" s="442"/>
      <c r="EDN833" s="442"/>
      <c r="EDO833" s="443"/>
      <c r="EDP833" s="445"/>
      <c r="EDQ833" s="446"/>
      <c r="EDR833" s="444"/>
      <c r="EDS833" s="442"/>
      <c r="EDT833" s="444"/>
      <c r="EDU833" s="442"/>
      <c r="EDV833" s="442"/>
      <c r="EDW833" s="443"/>
      <c r="EDX833" s="445"/>
      <c r="EDY833" s="446"/>
      <c r="EDZ833" s="444"/>
      <c r="EEA833" s="442"/>
      <c r="EEB833" s="444"/>
      <c r="EEC833" s="442"/>
      <c r="EED833" s="442"/>
      <c r="EEE833" s="443"/>
      <c r="EEF833" s="445"/>
      <c r="EEG833" s="446"/>
      <c r="EEH833" s="444"/>
      <c r="EEI833" s="442"/>
      <c r="EEJ833" s="444"/>
      <c r="EEK833" s="442"/>
      <c r="EEL833" s="442"/>
      <c r="EEM833" s="443"/>
      <c r="EEN833" s="445"/>
      <c r="EEO833" s="446"/>
      <c r="EEP833" s="444"/>
      <c r="EEQ833" s="442"/>
      <c r="EER833" s="444"/>
      <c r="EES833" s="442"/>
      <c r="EET833" s="442"/>
      <c r="EEU833" s="443"/>
      <c r="EEV833" s="445"/>
      <c r="EEW833" s="446"/>
      <c r="EEX833" s="444"/>
      <c r="EEY833" s="442"/>
      <c r="EEZ833" s="444"/>
      <c r="EFA833" s="442"/>
      <c r="EFB833" s="442"/>
      <c r="EFC833" s="443"/>
      <c r="EFD833" s="445"/>
      <c r="EFE833" s="446"/>
      <c r="EFF833" s="444"/>
      <c r="EFG833" s="442"/>
      <c r="EFH833" s="444"/>
      <c r="EFI833" s="442"/>
      <c r="EFJ833" s="442"/>
      <c r="EFK833" s="443"/>
      <c r="EFL833" s="445"/>
      <c r="EFM833" s="446"/>
      <c r="EFN833" s="444"/>
      <c r="EFO833" s="442"/>
      <c r="EFP833" s="444"/>
      <c r="EFQ833" s="442"/>
      <c r="EFR833" s="442"/>
      <c r="EFS833" s="443"/>
      <c r="EFT833" s="445"/>
      <c r="EFU833" s="446"/>
      <c r="EFV833" s="444"/>
      <c r="EFW833" s="442"/>
      <c r="EFX833" s="444"/>
      <c r="EFY833" s="442"/>
      <c r="EFZ833" s="442"/>
      <c r="EGA833" s="443"/>
      <c r="EGB833" s="445"/>
      <c r="EGC833" s="446"/>
      <c r="EGD833" s="444"/>
      <c r="EGE833" s="442"/>
      <c r="EGF833" s="444"/>
      <c r="EGG833" s="442"/>
      <c r="EGH833" s="442"/>
      <c r="EGI833" s="443"/>
      <c r="EGJ833" s="445"/>
      <c r="EGK833" s="446"/>
      <c r="EGL833" s="444"/>
      <c r="EGM833" s="442"/>
      <c r="EGN833" s="444"/>
      <c r="EGO833" s="442"/>
      <c r="EGP833" s="442"/>
      <c r="EGQ833" s="443"/>
      <c r="EGR833" s="445"/>
      <c r="EGS833" s="446"/>
      <c r="EGT833" s="444"/>
      <c r="EGU833" s="442"/>
      <c r="EGV833" s="444"/>
      <c r="EGW833" s="442"/>
      <c r="EGX833" s="442"/>
      <c r="EGY833" s="443"/>
      <c r="EGZ833" s="445"/>
      <c r="EHA833" s="446"/>
      <c r="EHB833" s="444"/>
      <c r="EHC833" s="442"/>
      <c r="EHD833" s="444"/>
      <c r="EHE833" s="442"/>
      <c r="EHF833" s="442"/>
      <c r="EHG833" s="443"/>
      <c r="EHH833" s="445"/>
      <c r="EHI833" s="446"/>
      <c r="EHJ833" s="444"/>
      <c r="EHK833" s="442"/>
      <c r="EHL833" s="444"/>
      <c r="EHM833" s="442"/>
      <c r="EHN833" s="442"/>
      <c r="EHO833" s="443"/>
      <c r="EHP833" s="445"/>
      <c r="EHQ833" s="446"/>
      <c r="EHR833" s="444"/>
      <c r="EHS833" s="442"/>
      <c r="EHT833" s="444"/>
      <c r="EHU833" s="442"/>
      <c r="EHV833" s="442"/>
      <c r="EHW833" s="443"/>
      <c r="EHX833" s="445"/>
      <c r="EHY833" s="446"/>
      <c r="EHZ833" s="444"/>
      <c r="EIA833" s="442"/>
      <c r="EIB833" s="444"/>
      <c r="EIC833" s="442"/>
      <c r="EID833" s="442"/>
      <c r="EIE833" s="443"/>
      <c r="EIF833" s="445"/>
      <c r="EIG833" s="446"/>
      <c r="EIH833" s="444"/>
      <c r="EII833" s="442"/>
      <c r="EIJ833" s="444"/>
      <c r="EIK833" s="442"/>
      <c r="EIL833" s="442"/>
      <c r="EIM833" s="443"/>
      <c r="EIN833" s="445"/>
      <c r="EIO833" s="446"/>
      <c r="EIP833" s="444"/>
      <c r="EIQ833" s="442"/>
      <c r="EIR833" s="444"/>
      <c r="EIS833" s="442"/>
      <c r="EIT833" s="442"/>
      <c r="EIU833" s="443"/>
      <c r="EIV833" s="445"/>
      <c r="EIW833" s="446"/>
      <c r="EIX833" s="444"/>
      <c r="EIY833" s="442"/>
      <c r="EIZ833" s="444"/>
      <c r="EJA833" s="442"/>
      <c r="EJB833" s="442"/>
      <c r="EJC833" s="443"/>
      <c r="EJD833" s="445"/>
      <c r="EJE833" s="446"/>
      <c r="EJF833" s="444"/>
      <c r="EJG833" s="442"/>
      <c r="EJH833" s="444"/>
      <c r="EJI833" s="442"/>
      <c r="EJJ833" s="442"/>
      <c r="EJK833" s="443"/>
      <c r="EJL833" s="445"/>
      <c r="EJM833" s="446"/>
      <c r="EJN833" s="444"/>
      <c r="EJO833" s="442"/>
      <c r="EJP833" s="444"/>
      <c r="EJQ833" s="442"/>
      <c r="EJR833" s="442"/>
      <c r="EJS833" s="443"/>
      <c r="EJT833" s="445"/>
      <c r="EJU833" s="446"/>
      <c r="EJV833" s="444"/>
      <c r="EJW833" s="442"/>
      <c r="EJX833" s="444"/>
      <c r="EJY833" s="442"/>
      <c r="EJZ833" s="442"/>
      <c r="EKA833" s="443"/>
      <c r="EKB833" s="445"/>
      <c r="EKC833" s="446"/>
      <c r="EKD833" s="444"/>
      <c r="EKE833" s="442"/>
      <c r="EKF833" s="444"/>
      <c r="EKG833" s="442"/>
      <c r="EKH833" s="442"/>
      <c r="EKI833" s="443"/>
      <c r="EKJ833" s="445"/>
      <c r="EKK833" s="446"/>
      <c r="EKL833" s="444"/>
      <c r="EKM833" s="442"/>
      <c r="EKN833" s="444"/>
      <c r="EKO833" s="442"/>
      <c r="EKP833" s="442"/>
      <c r="EKQ833" s="443"/>
      <c r="EKR833" s="445"/>
      <c r="EKS833" s="446"/>
      <c r="EKT833" s="444"/>
      <c r="EKU833" s="442"/>
      <c r="EKV833" s="444"/>
      <c r="EKW833" s="442"/>
      <c r="EKX833" s="442"/>
      <c r="EKY833" s="443"/>
      <c r="EKZ833" s="445"/>
      <c r="ELA833" s="446"/>
      <c r="ELB833" s="444"/>
      <c r="ELC833" s="442"/>
      <c r="ELD833" s="444"/>
      <c r="ELE833" s="442"/>
      <c r="ELF833" s="442"/>
      <c r="ELG833" s="443"/>
      <c r="ELH833" s="445"/>
      <c r="ELI833" s="446"/>
      <c r="ELJ833" s="444"/>
      <c r="ELK833" s="442"/>
      <c r="ELL833" s="444"/>
      <c r="ELM833" s="442"/>
      <c r="ELN833" s="442"/>
      <c r="ELO833" s="443"/>
      <c r="ELP833" s="445"/>
      <c r="ELQ833" s="446"/>
      <c r="ELR833" s="444"/>
      <c r="ELS833" s="442"/>
      <c r="ELT833" s="444"/>
      <c r="ELU833" s="442"/>
      <c r="ELV833" s="442"/>
      <c r="ELW833" s="443"/>
      <c r="ELX833" s="445"/>
      <c r="ELY833" s="446"/>
      <c r="ELZ833" s="444"/>
      <c r="EMA833" s="442"/>
      <c r="EMB833" s="444"/>
      <c r="EMC833" s="442"/>
      <c r="EMD833" s="442"/>
      <c r="EME833" s="443"/>
      <c r="EMF833" s="445"/>
      <c r="EMG833" s="446"/>
      <c r="EMH833" s="444"/>
      <c r="EMI833" s="442"/>
      <c r="EMJ833" s="444"/>
      <c r="EMK833" s="442"/>
      <c r="EML833" s="442"/>
      <c r="EMM833" s="443"/>
      <c r="EMN833" s="445"/>
      <c r="EMO833" s="446"/>
      <c r="EMP833" s="444"/>
      <c r="EMQ833" s="442"/>
      <c r="EMR833" s="444"/>
      <c r="EMS833" s="442"/>
      <c r="EMT833" s="442"/>
      <c r="EMU833" s="443"/>
      <c r="EMV833" s="445"/>
      <c r="EMW833" s="446"/>
      <c r="EMX833" s="444"/>
      <c r="EMY833" s="442"/>
      <c r="EMZ833" s="444"/>
      <c r="ENA833" s="442"/>
      <c r="ENB833" s="442"/>
      <c r="ENC833" s="443"/>
      <c r="END833" s="445"/>
      <c r="ENE833" s="446"/>
      <c r="ENF833" s="444"/>
      <c r="ENG833" s="442"/>
      <c r="ENH833" s="444"/>
      <c r="ENI833" s="442"/>
      <c r="ENJ833" s="442"/>
      <c r="ENK833" s="443"/>
      <c r="ENL833" s="445"/>
      <c r="ENM833" s="446"/>
      <c r="ENN833" s="444"/>
      <c r="ENO833" s="442"/>
      <c r="ENP833" s="444"/>
      <c r="ENQ833" s="442"/>
      <c r="ENR833" s="442"/>
      <c r="ENS833" s="443"/>
      <c r="ENT833" s="445"/>
      <c r="ENU833" s="446"/>
      <c r="ENV833" s="444"/>
      <c r="ENW833" s="442"/>
      <c r="ENX833" s="444"/>
      <c r="ENY833" s="442"/>
      <c r="ENZ833" s="442"/>
      <c r="EOA833" s="443"/>
      <c r="EOB833" s="445"/>
      <c r="EOC833" s="446"/>
      <c r="EOD833" s="444"/>
      <c r="EOE833" s="442"/>
      <c r="EOF833" s="444"/>
      <c r="EOG833" s="442"/>
      <c r="EOH833" s="442"/>
      <c r="EOI833" s="443"/>
      <c r="EOJ833" s="445"/>
      <c r="EOK833" s="446"/>
      <c r="EOL833" s="444"/>
      <c r="EOM833" s="442"/>
      <c r="EON833" s="444"/>
      <c r="EOO833" s="442"/>
      <c r="EOP833" s="442"/>
      <c r="EOQ833" s="443"/>
      <c r="EOR833" s="445"/>
      <c r="EOS833" s="446"/>
      <c r="EOT833" s="444"/>
      <c r="EOU833" s="442"/>
      <c r="EOV833" s="444"/>
      <c r="EOW833" s="442"/>
      <c r="EOX833" s="442"/>
      <c r="EOY833" s="443"/>
      <c r="EOZ833" s="445"/>
      <c r="EPA833" s="446"/>
      <c r="EPB833" s="444"/>
      <c r="EPC833" s="442"/>
      <c r="EPD833" s="444"/>
      <c r="EPE833" s="442"/>
      <c r="EPF833" s="442"/>
      <c r="EPG833" s="443"/>
      <c r="EPH833" s="445"/>
      <c r="EPI833" s="446"/>
      <c r="EPJ833" s="444"/>
      <c r="EPK833" s="442"/>
      <c r="EPL833" s="444"/>
      <c r="EPM833" s="442"/>
      <c r="EPN833" s="442"/>
      <c r="EPO833" s="443"/>
      <c r="EPP833" s="445"/>
      <c r="EPQ833" s="446"/>
      <c r="EPR833" s="444"/>
      <c r="EPS833" s="442"/>
      <c r="EPT833" s="444"/>
      <c r="EPU833" s="442"/>
      <c r="EPV833" s="442"/>
      <c r="EPW833" s="443"/>
      <c r="EPX833" s="445"/>
      <c r="EPY833" s="446"/>
      <c r="EPZ833" s="444"/>
      <c r="EQA833" s="442"/>
      <c r="EQB833" s="444"/>
      <c r="EQC833" s="442"/>
      <c r="EQD833" s="442"/>
      <c r="EQE833" s="443"/>
      <c r="EQF833" s="445"/>
      <c r="EQG833" s="446"/>
      <c r="EQH833" s="444"/>
      <c r="EQI833" s="442"/>
      <c r="EQJ833" s="444"/>
      <c r="EQK833" s="442"/>
      <c r="EQL833" s="442"/>
      <c r="EQM833" s="443"/>
      <c r="EQN833" s="445"/>
      <c r="EQO833" s="446"/>
      <c r="EQP833" s="444"/>
      <c r="EQQ833" s="442"/>
      <c r="EQR833" s="444"/>
      <c r="EQS833" s="442"/>
      <c r="EQT833" s="442"/>
      <c r="EQU833" s="443"/>
      <c r="EQV833" s="445"/>
      <c r="EQW833" s="446"/>
      <c r="EQX833" s="444"/>
      <c r="EQY833" s="442"/>
      <c r="EQZ833" s="444"/>
      <c r="ERA833" s="442"/>
      <c r="ERB833" s="442"/>
      <c r="ERC833" s="443"/>
      <c r="ERD833" s="445"/>
      <c r="ERE833" s="446"/>
      <c r="ERF833" s="444"/>
      <c r="ERG833" s="442"/>
      <c r="ERH833" s="444"/>
      <c r="ERI833" s="442"/>
      <c r="ERJ833" s="442"/>
      <c r="ERK833" s="443"/>
      <c r="ERL833" s="445"/>
      <c r="ERM833" s="446"/>
      <c r="ERN833" s="444"/>
      <c r="ERO833" s="442"/>
      <c r="ERP833" s="444"/>
      <c r="ERQ833" s="442"/>
      <c r="ERR833" s="442"/>
      <c r="ERS833" s="443"/>
      <c r="ERT833" s="445"/>
      <c r="ERU833" s="446"/>
      <c r="ERV833" s="444"/>
      <c r="ERW833" s="442"/>
      <c r="ERX833" s="444"/>
      <c r="ERY833" s="442"/>
      <c r="ERZ833" s="442"/>
      <c r="ESA833" s="443"/>
      <c r="ESB833" s="445"/>
      <c r="ESC833" s="446"/>
      <c r="ESD833" s="444"/>
      <c r="ESE833" s="442"/>
      <c r="ESF833" s="444"/>
      <c r="ESG833" s="442"/>
      <c r="ESH833" s="442"/>
      <c r="ESI833" s="443"/>
      <c r="ESJ833" s="445"/>
      <c r="ESK833" s="446"/>
      <c r="ESL833" s="444"/>
      <c r="ESM833" s="442"/>
      <c r="ESN833" s="444"/>
      <c r="ESO833" s="442"/>
      <c r="ESP833" s="442"/>
      <c r="ESQ833" s="443"/>
      <c r="ESR833" s="445"/>
      <c r="ESS833" s="446"/>
      <c r="EST833" s="444"/>
      <c r="ESU833" s="442"/>
      <c r="ESV833" s="444"/>
      <c r="ESW833" s="442"/>
      <c r="ESX833" s="442"/>
      <c r="ESY833" s="443"/>
      <c r="ESZ833" s="445"/>
      <c r="ETA833" s="446"/>
      <c r="ETB833" s="444"/>
      <c r="ETC833" s="442"/>
      <c r="ETD833" s="444"/>
      <c r="ETE833" s="442"/>
      <c r="ETF833" s="442"/>
      <c r="ETG833" s="443"/>
      <c r="ETH833" s="445"/>
      <c r="ETI833" s="446"/>
      <c r="ETJ833" s="444"/>
      <c r="ETK833" s="442"/>
      <c r="ETL833" s="444"/>
      <c r="ETM833" s="442"/>
      <c r="ETN833" s="442"/>
      <c r="ETO833" s="443"/>
      <c r="ETP833" s="445"/>
      <c r="ETQ833" s="446"/>
      <c r="ETR833" s="444"/>
      <c r="ETS833" s="442"/>
      <c r="ETT833" s="444"/>
      <c r="ETU833" s="442"/>
      <c r="ETV833" s="442"/>
      <c r="ETW833" s="443"/>
      <c r="ETX833" s="445"/>
      <c r="ETY833" s="446"/>
      <c r="ETZ833" s="444"/>
      <c r="EUA833" s="442"/>
      <c r="EUB833" s="444"/>
      <c r="EUC833" s="442"/>
      <c r="EUD833" s="442"/>
      <c r="EUE833" s="443"/>
      <c r="EUF833" s="445"/>
      <c r="EUG833" s="446"/>
      <c r="EUH833" s="444"/>
      <c r="EUI833" s="442"/>
      <c r="EUJ833" s="444"/>
      <c r="EUK833" s="442"/>
      <c r="EUL833" s="442"/>
      <c r="EUM833" s="443"/>
      <c r="EUN833" s="445"/>
      <c r="EUO833" s="446"/>
      <c r="EUP833" s="444"/>
      <c r="EUQ833" s="442"/>
      <c r="EUR833" s="444"/>
      <c r="EUS833" s="442"/>
      <c r="EUT833" s="442"/>
      <c r="EUU833" s="443"/>
      <c r="EUV833" s="445"/>
      <c r="EUW833" s="446"/>
      <c r="EUX833" s="444"/>
      <c r="EUY833" s="442"/>
      <c r="EUZ833" s="444"/>
      <c r="EVA833" s="442"/>
      <c r="EVB833" s="442"/>
      <c r="EVC833" s="443"/>
      <c r="EVD833" s="445"/>
      <c r="EVE833" s="446"/>
      <c r="EVF833" s="444"/>
      <c r="EVG833" s="442"/>
      <c r="EVH833" s="444"/>
      <c r="EVI833" s="442"/>
      <c r="EVJ833" s="442"/>
      <c r="EVK833" s="443"/>
      <c r="EVL833" s="445"/>
      <c r="EVM833" s="446"/>
      <c r="EVN833" s="444"/>
      <c r="EVO833" s="442"/>
      <c r="EVP833" s="444"/>
      <c r="EVQ833" s="442"/>
      <c r="EVR833" s="442"/>
      <c r="EVS833" s="443"/>
      <c r="EVT833" s="445"/>
      <c r="EVU833" s="446"/>
      <c r="EVV833" s="444"/>
      <c r="EVW833" s="442"/>
      <c r="EVX833" s="444"/>
      <c r="EVY833" s="442"/>
      <c r="EVZ833" s="442"/>
      <c r="EWA833" s="443"/>
      <c r="EWB833" s="445"/>
      <c r="EWC833" s="446"/>
      <c r="EWD833" s="444"/>
      <c r="EWE833" s="442"/>
      <c r="EWF833" s="444"/>
      <c r="EWG833" s="442"/>
      <c r="EWH833" s="442"/>
      <c r="EWI833" s="443"/>
      <c r="EWJ833" s="445"/>
      <c r="EWK833" s="446"/>
      <c r="EWL833" s="444"/>
      <c r="EWM833" s="442"/>
      <c r="EWN833" s="444"/>
      <c r="EWO833" s="442"/>
      <c r="EWP833" s="442"/>
      <c r="EWQ833" s="443"/>
      <c r="EWR833" s="445"/>
      <c r="EWS833" s="446"/>
      <c r="EWT833" s="444"/>
      <c r="EWU833" s="442"/>
      <c r="EWV833" s="444"/>
      <c r="EWW833" s="442"/>
      <c r="EWX833" s="442"/>
      <c r="EWY833" s="443"/>
      <c r="EWZ833" s="445"/>
      <c r="EXA833" s="446"/>
      <c r="EXB833" s="444"/>
      <c r="EXC833" s="442"/>
      <c r="EXD833" s="444"/>
      <c r="EXE833" s="442"/>
      <c r="EXF833" s="442"/>
      <c r="EXG833" s="443"/>
      <c r="EXH833" s="445"/>
      <c r="EXI833" s="446"/>
      <c r="EXJ833" s="444"/>
      <c r="EXK833" s="442"/>
      <c r="EXL833" s="444"/>
      <c r="EXM833" s="442"/>
      <c r="EXN833" s="442"/>
      <c r="EXO833" s="443"/>
      <c r="EXP833" s="445"/>
      <c r="EXQ833" s="446"/>
      <c r="EXR833" s="444"/>
      <c r="EXS833" s="442"/>
      <c r="EXT833" s="444"/>
      <c r="EXU833" s="442"/>
      <c r="EXV833" s="442"/>
      <c r="EXW833" s="443"/>
      <c r="EXX833" s="445"/>
      <c r="EXY833" s="446"/>
      <c r="EXZ833" s="444"/>
      <c r="EYA833" s="442"/>
      <c r="EYB833" s="444"/>
      <c r="EYC833" s="442"/>
      <c r="EYD833" s="442"/>
      <c r="EYE833" s="443"/>
      <c r="EYF833" s="445"/>
      <c r="EYG833" s="446"/>
      <c r="EYH833" s="444"/>
      <c r="EYI833" s="442"/>
      <c r="EYJ833" s="444"/>
      <c r="EYK833" s="442"/>
      <c r="EYL833" s="442"/>
      <c r="EYM833" s="443"/>
      <c r="EYN833" s="445"/>
      <c r="EYO833" s="446"/>
      <c r="EYP833" s="444"/>
      <c r="EYQ833" s="442"/>
      <c r="EYR833" s="444"/>
      <c r="EYS833" s="442"/>
      <c r="EYT833" s="442"/>
      <c r="EYU833" s="443"/>
      <c r="EYV833" s="445"/>
      <c r="EYW833" s="446"/>
      <c r="EYX833" s="444"/>
      <c r="EYY833" s="442"/>
      <c r="EYZ833" s="444"/>
      <c r="EZA833" s="442"/>
      <c r="EZB833" s="442"/>
      <c r="EZC833" s="443"/>
      <c r="EZD833" s="445"/>
      <c r="EZE833" s="446"/>
      <c r="EZF833" s="444"/>
      <c r="EZG833" s="442"/>
      <c r="EZH833" s="444"/>
      <c r="EZI833" s="442"/>
      <c r="EZJ833" s="442"/>
      <c r="EZK833" s="443"/>
      <c r="EZL833" s="445"/>
      <c r="EZM833" s="446"/>
      <c r="EZN833" s="444"/>
      <c r="EZO833" s="442"/>
      <c r="EZP833" s="444"/>
      <c r="EZQ833" s="442"/>
      <c r="EZR833" s="442"/>
      <c r="EZS833" s="443"/>
      <c r="EZT833" s="445"/>
      <c r="EZU833" s="446"/>
      <c r="EZV833" s="444"/>
      <c r="EZW833" s="442"/>
      <c r="EZX833" s="444"/>
      <c r="EZY833" s="442"/>
      <c r="EZZ833" s="442"/>
      <c r="FAA833" s="443"/>
      <c r="FAB833" s="445"/>
      <c r="FAC833" s="446"/>
      <c r="FAD833" s="444"/>
      <c r="FAE833" s="442"/>
      <c r="FAF833" s="444"/>
      <c r="FAG833" s="442"/>
      <c r="FAH833" s="442"/>
      <c r="FAI833" s="443"/>
      <c r="FAJ833" s="445"/>
      <c r="FAK833" s="446"/>
      <c r="FAL833" s="444"/>
      <c r="FAM833" s="442"/>
      <c r="FAN833" s="444"/>
      <c r="FAO833" s="442"/>
      <c r="FAP833" s="442"/>
      <c r="FAQ833" s="443"/>
      <c r="FAR833" s="445"/>
      <c r="FAS833" s="446"/>
      <c r="FAT833" s="444"/>
      <c r="FAU833" s="442"/>
      <c r="FAV833" s="444"/>
      <c r="FAW833" s="442"/>
      <c r="FAX833" s="442"/>
      <c r="FAY833" s="443"/>
      <c r="FAZ833" s="445"/>
      <c r="FBA833" s="446"/>
      <c r="FBB833" s="444"/>
      <c r="FBC833" s="442"/>
      <c r="FBD833" s="444"/>
      <c r="FBE833" s="442"/>
      <c r="FBF833" s="442"/>
      <c r="FBG833" s="443"/>
      <c r="FBH833" s="445"/>
      <c r="FBI833" s="446"/>
      <c r="FBJ833" s="444"/>
      <c r="FBK833" s="442"/>
      <c r="FBL833" s="444"/>
      <c r="FBM833" s="442"/>
      <c r="FBN833" s="442"/>
      <c r="FBO833" s="443"/>
      <c r="FBP833" s="445"/>
      <c r="FBQ833" s="446"/>
      <c r="FBR833" s="444"/>
      <c r="FBS833" s="442"/>
      <c r="FBT833" s="444"/>
      <c r="FBU833" s="442"/>
      <c r="FBV833" s="442"/>
      <c r="FBW833" s="443"/>
      <c r="FBX833" s="445"/>
      <c r="FBY833" s="446"/>
      <c r="FBZ833" s="444"/>
      <c r="FCA833" s="442"/>
      <c r="FCB833" s="444"/>
      <c r="FCC833" s="442"/>
      <c r="FCD833" s="442"/>
      <c r="FCE833" s="443"/>
      <c r="FCF833" s="445"/>
      <c r="FCG833" s="446"/>
      <c r="FCH833" s="444"/>
      <c r="FCI833" s="442"/>
      <c r="FCJ833" s="444"/>
      <c r="FCK833" s="442"/>
      <c r="FCL833" s="442"/>
      <c r="FCM833" s="443"/>
      <c r="FCN833" s="445"/>
      <c r="FCO833" s="446"/>
      <c r="FCP833" s="444"/>
      <c r="FCQ833" s="442"/>
      <c r="FCR833" s="444"/>
      <c r="FCS833" s="442"/>
      <c r="FCT833" s="442"/>
      <c r="FCU833" s="443"/>
      <c r="FCV833" s="445"/>
      <c r="FCW833" s="446"/>
      <c r="FCX833" s="444"/>
      <c r="FCY833" s="442"/>
      <c r="FCZ833" s="444"/>
      <c r="FDA833" s="442"/>
      <c r="FDB833" s="442"/>
      <c r="FDC833" s="443"/>
      <c r="FDD833" s="445"/>
      <c r="FDE833" s="446"/>
      <c r="FDF833" s="444"/>
      <c r="FDG833" s="442"/>
      <c r="FDH833" s="444"/>
      <c r="FDI833" s="442"/>
      <c r="FDJ833" s="442"/>
      <c r="FDK833" s="443"/>
      <c r="FDL833" s="445"/>
      <c r="FDM833" s="446"/>
      <c r="FDN833" s="444"/>
      <c r="FDO833" s="442"/>
      <c r="FDP833" s="444"/>
      <c r="FDQ833" s="442"/>
      <c r="FDR833" s="442"/>
      <c r="FDS833" s="443"/>
      <c r="FDT833" s="445"/>
      <c r="FDU833" s="446"/>
      <c r="FDV833" s="444"/>
      <c r="FDW833" s="442"/>
      <c r="FDX833" s="444"/>
      <c r="FDY833" s="442"/>
      <c r="FDZ833" s="442"/>
      <c r="FEA833" s="443"/>
      <c r="FEB833" s="445"/>
      <c r="FEC833" s="446"/>
      <c r="FED833" s="444"/>
      <c r="FEE833" s="442"/>
      <c r="FEF833" s="444"/>
      <c r="FEG833" s="442"/>
      <c r="FEH833" s="442"/>
      <c r="FEI833" s="443"/>
      <c r="FEJ833" s="445"/>
      <c r="FEK833" s="446"/>
      <c r="FEL833" s="444"/>
      <c r="FEM833" s="442"/>
      <c r="FEN833" s="444"/>
      <c r="FEO833" s="442"/>
      <c r="FEP833" s="442"/>
      <c r="FEQ833" s="443"/>
      <c r="FER833" s="445"/>
      <c r="FES833" s="446"/>
      <c r="FET833" s="444"/>
      <c r="FEU833" s="442"/>
      <c r="FEV833" s="444"/>
      <c r="FEW833" s="442"/>
      <c r="FEX833" s="442"/>
      <c r="FEY833" s="443"/>
      <c r="FEZ833" s="445"/>
      <c r="FFA833" s="446"/>
      <c r="FFB833" s="444"/>
      <c r="FFC833" s="442"/>
      <c r="FFD833" s="444"/>
      <c r="FFE833" s="442"/>
      <c r="FFF833" s="442"/>
      <c r="FFG833" s="443"/>
      <c r="FFH833" s="445"/>
      <c r="FFI833" s="446"/>
      <c r="FFJ833" s="444"/>
      <c r="FFK833" s="442"/>
      <c r="FFL833" s="444"/>
      <c r="FFM833" s="442"/>
      <c r="FFN833" s="442"/>
      <c r="FFO833" s="443"/>
      <c r="FFP833" s="445"/>
      <c r="FFQ833" s="446"/>
      <c r="FFR833" s="444"/>
      <c r="FFS833" s="442"/>
      <c r="FFT833" s="444"/>
      <c r="FFU833" s="442"/>
      <c r="FFV833" s="442"/>
      <c r="FFW833" s="443"/>
      <c r="FFX833" s="445"/>
      <c r="FFY833" s="446"/>
      <c r="FFZ833" s="444"/>
      <c r="FGA833" s="442"/>
      <c r="FGB833" s="444"/>
      <c r="FGC833" s="442"/>
      <c r="FGD833" s="442"/>
      <c r="FGE833" s="443"/>
      <c r="FGF833" s="445"/>
      <c r="FGG833" s="446"/>
      <c r="FGH833" s="444"/>
      <c r="FGI833" s="442"/>
      <c r="FGJ833" s="444"/>
      <c r="FGK833" s="442"/>
      <c r="FGL833" s="442"/>
      <c r="FGM833" s="443"/>
      <c r="FGN833" s="445"/>
      <c r="FGO833" s="446"/>
      <c r="FGP833" s="444"/>
      <c r="FGQ833" s="442"/>
      <c r="FGR833" s="444"/>
      <c r="FGS833" s="442"/>
      <c r="FGT833" s="442"/>
      <c r="FGU833" s="443"/>
      <c r="FGV833" s="445"/>
      <c r="FGW833" s="446"/>
      <c r="FGX833" s="444"/>
      <c r="FGY833" s="442"/>
      <c r="FGZ833" s="444"/>
      <c r="FHA833" s="442"/>
      <c r="FHB833" s="442"/>
      <c r="FHC833" s="443"/>
      <c r="FHD833" s="445"/>
      <c r="FHE833" s="446"/>
      <c r="FHF833" s="444"/>
      <c r="FHG833" s="442"/>
      <c r="FHH833" s="444"/>
      <c r="FHI833" s="442"/>
      <c r="FHJ833" s="442"/>
      <c r="FHK833" s="443"/>
      <c r="FHL833" s="445"/>
      <c r="FHM833" s="446"/>
      <c r="FHN833" s="444"/>
      <c r="FHO833" s="442"/>
      <c r="FHP833" s="444"/>
      <c r="FHQ833" s="442"/>
      <c r="FHR833" s="442"/>
      <c r="FHS833" s="443"/>
      <c r="FHT833" s="445"/>
      <c r="FHU833" s="446"/>
      <c r="FHV833" s="444"/>
      <c r="FHW833" s="442"/>
      <c r="FHX833" s="444"/>
      <c r="FHY833" s="442"/>
      <c r="FHZ833" s="442"/>
      <c r="FIA833" s="443"/>
      <c r="FIB833" s="445"/>
      <c r="FIC833" s="446"/>
      <c r="FID833" s="444"/>
      <c r="FIE833" s="442"/>
      <c r="FIF833" s="444"/>
      <c r="FIG833" s="442"/>
      <c r="FIH833" s="442"/>
      <c r="FII833" s="443"/>
      <c r="FIJ833" s="445"/>
      <c r="FIK833" s="446"/>
      <c r="FIL833" s="444"/>
      <c r="FIM833" s="442"/>
      <c r="FIN833" s="444"/>
      <c r="FIO833" s="442"/>
      <c r="FIP833" s="442"/>
      <c r="FIQ833" s="443"/>
      <c r="FIR833" s="445"/>
      <c r="FIS833" s="446"/>
      <c r="FIT833" s="444"/>
      <c r="FIU833" s="442"/>
      <c r="FIV833" s="444"/>
      <c r="FIW833" s="442"/>
      <c r="FIX833" s="442"/>
      <c r="FIY833" s="443"/>
      <c r="FIZ833" s="445"/>
      <c r="FJA833" s="446"/>
      <c r="FJB833" s="444"/>
      <c r="FJC833" s="442"/>
      <c r="FJD833" s="444"/>
      <c r="FJE833" s="442"/>
      <c r="FJF833" s="442"/>
      <c r="FJG833" s="443"/>
      <c r="FJH833" s="445"/>
      <c r="FJI833" s="446"/>
      <c r="FJJ833" s="444"/>
      <c r="FJK833" s="442"/>
      <c r="FJL833" s="444"/>
      <c r="FJM833" s="442"/>
      <c r="FJN833" s="442"/>
      <c r="FJO833" s="443"/>
      <c r="FJP833" s="445"/>
      <c r="FJQ833" s="446"/>
      <c r="FJR833" s="444"/>
      <c r="FJS833" s="442"/>
      <c r="FJT833" s="444"/>
      <c r="FJU833" s="442"/>
      <c r="FJV833" s="442"/>
      <c r="FJW833" s="443"/>
      <c r="FJX833" s="445"/>
      <c r="FJY833" s="446"/>
      <c r="FJZ833" s="444"/>
      <c r="FKA833" s="442"/>
      <c r="FKB833" s="444"/>
      <c r="FKC833" s="442"/>
      <c r="FKD833" s="442"/>
      <c r="FKE833" s="443"/>
      <c r="FKF833" s="445"/>
      <c r="FKG833" s="446"/>
      <c r="FKH833" s="444"/>
      <c r="FKI833" s="442"/>
      <c r="FKJ833" s="444"/>
      <c r="FKK833" s="442"/>
      <c r="FKL833" s="442"/>
      <c r="FKM833" s="443"/>
      <c r="FKN833" s="445"/>
      <c r="FKO833" s="446"/>
      <c r="FKP833" s="444"/>
      <c r="FKQ833" s="442"/>
      <c r="FKR833" s="444"/>
      <c r="FKS833" s="442"/>
      <c r="FKT833" s="442"/>
      <c r="FKU833" s="443"/>
      <c r="FKV833" s="445"/>
      <c r="FKW833" s="446"/>
      <c r="FKX833" s="444"/>
      <c r="FKY833" s="442"/>
      <c r="FKZ833" s="444"/>
      <c r="FLA833" s="442"/>
      <c r="FLB833" s="442"/>
      <c r="FLC833" s="443"/>
      <c r="FLD833" s="445"/>
      <c r="FLE833" s="446"/>
      <c r="FLF833" s="444"/>
      <c r="FLG833" s="442"/>
      <c r="FLH833" s="444"/>
      <c r="FLI833" s="442"/>
      <c r="FLJ833" s="442"/>
      <c r="FLK833" s="443"/>
      <c r="FLL833" s="445"/>
      <c r="FLM833" s="446"/>
      <c r="FLN833" s="444"/>
      <c r="FLO833" s="442"/>
      <c r="FLP833" s="444"/>
      <c r="FLQ833" s="442"/>
      <c r="FLR833" s="442"/>
      <c r="FLS833" s="443"/>
      <c r="FLT833" s="445"/>
      <c r="FLU833" s="446"/>
      <c r="FLV833" s="444"/>
      <c r="FLW833" s="442"/>
      <c r="FLX833" s="444"/>
      <c r="FLY833" s="442"/>
      <c r="FLZ833" s="442"/>
      <c r="FMA833" s="443"/>
      <c r="FMB833" s="445"/>
      <c r="FMC833" s="446"/>
      <c r="FMD833" s="444"/>
      <c r="FME833" s="442"/>
      <c r="FMF833" s="444"/>
      <c r="FMG833" s="442"/>
      <c r="FMH833" s="442"/>
      <c r="FMI833" s="443"/>
      <c r="FMJ833" s="445"/>
      <c r="FMK833" s="446"/>
      <c r="FML833" s="444"/>
      <c r="FMM833" s="442"/>
      <c r="FMN833" s="444"/>
      <c r="FMO833" s="442"/>
      <c r="FMP833" s="442"/>
      <c r="FMQ833" s="443"/>
      <c r="FMR833" s="445"/>
      <c r="FMS833" s="446"/>
      <c r="FMT833" s="444"/>
      <c r="FMU833" s="442"/>
      <c r="FMV833" s="444"/>
      <c r="FMW833" s="442"/>
      <c r="FMX833" s="442"/>
      <c r="FMY833" s="443"/>
      <c r="FMZ833" s="445"/>
      <c r="FNA833" s="446"/>
      <c r="FNB833" s="444"/>
      <c r="FNC833" s="442"/>
      <c r="FND833" s="444"/>
      <c r="FNE833" s="442"/>
      <c r="FNF833" s="442"/>
      <c r="FNG833" s="443"/>
      <c r="FNH833" s="445"/>
      <c r="FNI833" s="446"/>
      <c r="FNJ833" s="444"/>
      <c r="FNK833" s="442"/>
      <c r="FNL833" s="444"/>
      <c r="FNM833" s="442"/>
      <c r="FNN833" s="442"/>
      <c r="FNO833" s="443"/>
      <c r="FNP833" s="445"/>
      <c r="FNQ833" s="446"/>
      <c r="FNR833" s="444"/>
      <c r="FNS833" s="442"/>
      <c r="FNT833" s="444"/>
      <c r="FNU833" s="442"/>
      <c r="FNV833" s="442"/>
      <c r="FNW833" s="443"/>
      <c r="FNX833" s="445"/>
      <c r="FNY833" s="446"/>
      <c r="FNZ833" s="444"/>
      <c r="FOA833" s="442"/>
      <c r="FOB833" s="444"/>
      <c r="FOC833" s="442"/>
      <c r="FOD833" s="442"/>
      <c r="FOE833" s="443"/>
      <c r="FOF833" s="445"/>
      <c r="FOG833" s="446"/>
      <c r="FOH833" s="444"/>
      <c r="FOI833" s="442"/>
      <c r="FOJ833" s="444"/>
      <c r="FOK833" s="442"/>
      <c r="FOL833" s="442"/>
      <c r="FOM833" s="443"/>
      <c r="FON833" s="445"/>
      <c r="FOO833" s="446"/>
      <c r="FOP833" s="444"/>
      <c r="FOQ833" s="442"/>
      <c r="FOR833" s="444"/>
      <c r="FOS833" s="442"/>
      <c r="FOT833" s="442"/>
      <c r="FOU833" s="443"/>
      <c r="FOV833" s="445"/>
      <c r="FOW833" s="446"/>
      <c r="FOX833" s="444"/>
      <c r="FOY833" s="442"/>
      <c r="FOZ833" s="444"/>
      <c r="FPA833" s="442"/>
      <c r="FPB833" s="442"/>
      <c r="FPC833" s="443"/>
      <c r="FPD833" s="445"/>
      <c r="FPE833" s="446"/>
      <c r="FPF833" s="444"/>
      <c r="FPG833" s="442"/>
      <c r="FPH833" s="444"/>
      <c r="FPI833" s="442"/>
      <c r="FPJ833" s="442"/>
      <c r="FPK833" s="443"/>
      <c r="FPL833" s="445"/>
      <c r="FPM833" s="446"/>
      <c r="FPN833" s="444"/>
      <c r="FPO833" s="442"/>
      <c r="FPP833" s="444"/>
      <c r="FPQ833" s="442"/>
      <c r="FPR833" s="442"/>
      <c r="FPS833" s="443"/>
      <c r="FPT833" s="445"/>
      <c r="FPU833" s="446"/>
      <c r="FPV833" s="444"/>
      <c r="FPW833" s="442"/>
      <c r="FPX833" s="444"/>
      <c r="FPY833" s="442"/>
      <c r="FPZ833" s="442"/>
      <c r="FQA833" s="443"/>
      <c r="FQB833" s="445"/>
      <c r="FQC833" s="446"/>
      <c r="FQD833" s="444"/>
      <c r="FQE833" s="442"/>
      <c r="FQF833" s="444"/>
      <c r="FQG833" s="442"/>
      <c r="FQH833" s="442"/>
      <c r="FQI833" s="443"/>
      <c r="FQJ833" s="445"/>
      <c r="FQK833" s="446"/>
      <c r="FQL833" s="444"/>
      <c r="FQM833" s="442"/>
      <c r="FQN833" s="444"/>
      <c r="FQO833" s="442"/>
      <c r="FQP833" s="442"/>
      <c r="FQQ833" s="443"/>
      <c r="FQR833" s="445"/>
      <c r="FQS833" s="446"/>
      <c r="FQT833" s="444"/>
      <c r="FQU833" s="442"/>
      <c r="FQV833" s="444"/>
      <c r="FQW833" s="442"/>
      <c r="FQX833" s="442"/>
      <c r="FQY833" s="443"/>
      <c r="FQZ833" s="445"/>
      <c r="FRA833" s="446"/>
      <c r="FRB833" s="444"/>
      <c r="FRC833" s="442"/>
      <c r="FRD833" s="444"/>
      <c r="FRE833" s="442"/>
      <c r="FRF833" s="442"/>
      <c r="FRG833" s="443"/>
      <c r="FRH833" s="445"/>
      <c r="FRI833" s="446"/>
      <c r="FRJ833" s="444"/>
      <c r="FRK833" s="442"/>
      <c r="FRL833" s="444"/>
      <c r="FRM833" s="442"/>
      <c r="FRN833" s="442"/>
      <c r="FRO833" s="443"/>
      <c r="FRP833" s="445"/>
      <c r="FRQ833" s="446"/>
      <c r="FRR833" s="444"/>
      <c r="FRS833" s="442"/>
      <c r="FRT833" s="444"/>
      <c r="FRU833" s="442"/>
      <c r="FRV833" s="442"/>
      <c r="FRW833" s="443"/>
      <c r="FRX833" s="445"/>
      <c r="FRY833" s="446"/>
      <c r="FRZ833" s="444"/>
      <c r="FSA833" s="442"/>
      <c r="FSB833" s="444"/>
      <c r="FSC833" s="442"/>
      <c r="FSD833" s="442"/>
      <c r="FSE833" s="443"/>
      <c r="FSF833" s="445"/>
      <c r="FSG833" s="446"/>
      <c r="FSH833" s="444"/>
      <c r="FSI833" s="442"/>
      <c r="FSJ833" s="444"/>
      <c r="FSK833" s="442"/>
      <c r="FSL833" s="442"/>
      <c r="FSM833" s="443"/>
      <c r="FSN833" s="445"/>
      <c r="FSO833" s="446"/>
      <c r="FSP833" s="444"/>
      <c r="FSQ833" s="442"/>
      <c r="FSR833" s="444"/>
      <c r="FSS833" s="442"/>
      <c r="FST833" s="442"/>
      <c r="FSU833" s="443"/>
      <c r="FSV833" s="445"/>
      <c r="FSW833" s="446"/>
      <c r="FSX833" s="444"/>
      <c r="FSY833" s="442"/>
      <c r="FSZ833" s="444"/>
      <c r="FTA833" s="442"/>
      <c r="FTB833" s="442"/>
      <c r="FTC833" s="443"/>
      <c r="FTD833" s="445"/>
      <c r="FTE833" s="446"/>
      <c r="FTF833" s="444"/>
      <c r="FTG833" s="442"/>
      <c r="FTH833" s="444"/>
      <c r="FTI833" s="442"/>
      <c r="FTJ833" s="442"/>
      <c r="FTK833" s="443"/>
      <c r="FTL833" s="445"/>
      <c r="FTM833" s="446"/>
      <c r="FTN833" s="444"/>
      <c r="FTO833" s="442"/>
      <c r="FTP833" s="444"/>
      <c r="FTQ833" s="442"/>
      <c r="FTR833" s="442"/>
      <c r="FTS833" s="443"/>
      <c r="FTT833" s="445"/>
      <c r="FTU833" s="446"/>
      <c r="FTV833" s="444"/>
      <c r="FTW833" s="442"/>
      <c r="FTX833" s="444"/>
      <c r="FTY833" s="442"/>
      <c r="FTZ833" s="442"/>
      <c r="FUA833" s="443"/>
      <c r="FUB833" s="445"/>
      <c r="FUC833" s="446"/>
      <c r="FUD833" s="444"/>
      <c r="FUE833" s="442"/>
      <c r="FUF833" s="444"/>
      <c r="FUG833" s="442"/>
      <c r="FUH833" s="442"/>
      <c r="FUI833" s="443"/>
      <c r="FUJ833" s="445"/>
      <c r="FUK833" s="446"/>
      <c r="FUL833" s="444"/>
      <c r="FUM833" s="442"/>
      <c r="FUN833" s="444"/>
      <c r="FUO833" s="442"/>
      <c r="FUP833" s="442"/>
      <c r="FUQ833" s="443"/>
      <c r="FUR833" s="445"/>
      <c r="FUS833" s="446"/>
      <c r="FUT833" s="444"/>
      <c r="FUU833" s="442"/>
      <c r="FUV833" s="444"/>
      <c r="FUW833" s="442"/>
      <c r="FUX833" s="442"/>
      <c r="FUY833" s="443"/>
      <c r="FUZ833" s="445"/>
      <c r="FVA833" s="446"/>
      <c r="FVB833" s="444"/>
      <c r="FVC833" s="442"/>
      <c r="FVD833" s="444"/>
      <c r="FVE833" s="442"/>
      <c r="FVF833" s="442"/>
      <c r="FVG833" s="443"/>
      <c r="FVH833" s="445"/>
      <c r="FVI833" s="446"/>
      <c r="FVJ833" s="444"/>
      <c r="FVK833" s="442"/>
      <c r="FVL833" s="444"/>
      <c r="FVM833" s="442"/>
      <c r="FVN833" s="442"/>
      <c r="FVO833" s="443"/>
      <c r="FVP833" s="445"/>
      <c r="FVQ833" s="446"/>
      <c r="FVR833" s="444"/>
      <c r="FVS833" s="442"/>
      <c r="FVT833" s="444"/>
      <c r="FVU833" s="442"/>
      <c r="FVV833" s="442"/>
      <c r="FVW833" s="443"/>
      <c r="FVX833" s="445"/>
      <c r="FVY833" s="446"/>
      <c r="FVZ833" s="444"/>
      <c r="FWA833" s="442"/>
      <c r="FWB833" s="444"/>
      <c r="FWC833" s="442"/>
      <c r="FWD833" s="442"/>
      <c r="FWE833" s="443"/>
      <c r="FWF833" s="445"/>
      <c r="FWG833" s="446"/>
      <c r="FWH833" s="444"/>
      <c r="FWI833" s="442"/>
      <c r="FWJ833" s="444"/>
      <c r="FWK833" s="442"/>
      <c r="FWL833" s="442"/>
      <c r="FWM833" s="443"/>
      <c r="FWN833" s="445"/>
      <c r="FWO833" s="446"/>
      <c r="FWP833" s="444"/>
      <c r="FWQ833" s="442"/>
      <c r="FWR833" s="444"/>
      <c r="FWS833" s="442"/>
      <c r="FWT833" s="442"/>
      <c r="FWU833" s="443"/>
      <c r="FWV833" s="445"/>
      <c r="FWW833" s="446"/>
      <c r="FWX833" s="444"/>
      <c r="FWY833" s="442"/>
      <c r="FWZ833" s="444"/>
      <c r="FXA833" s="442"/>
      <c r="FXB833" s="442"/>
      <c r="FXC833" s="443"/>
      <c r="FXD833" s="445"/>
      <c r="FXE833" s="446"/>
      <c r="FXF833" s="444"/>
      <c r="FXG833" s="442"/>
      <c r="FXH833" s="444"/>
      <c r="FXI833" s="442"/>
      <c r="FXJ833" s="442"/>
      <c r="FXK833" s="443"/>
      <c r="FXL833" s="445"/>
      <c r="FXM833" s="446"/>
      <c r="FXN833" s="444"/>
      <c r="FXO833" s="442"/>
      <c r="FXP833" s="444"/>
      <c r="FXQ833" s="442"/>
      <c r="FXR833" s="442"/>
      <c r="FXS833" s="443"/>
      <c r="FXT833" s="445"/>
      <c r="FXU833" s="446"/>
      <c r="FXV833" s="444"/>
      <c r="FXW833" s="442"/>
      <c r="FXX833" s="444"/>
      <c r="FXY833" s="442"/>
      <c r="FXZ833" s="442"/>
      <c r="FYA833" s="443"/>
      <c r="FYB833" s="445"/>
      <c r="FYC833" s="446"/>
      <c r="FYD833" s="444"/>
      <c r="FYE833" s="442"/>
      <c r="FYF833" s="444"/>
      <c r="FYG833" s="442"/>
      <c r="FYH833" s="442"/>
      <c r="FYI833" s="443"/>
      <c r="FYJ833" s="445"/>
      <c r="FYK833" s="446"/>
      <c r="FYL833" s="444"/>
      <c r="FYM833" s="442"/>
      <c r="FYN833" s="444"/>
      <c r="FYO833" s="442"/>
      <c r="FYP833" s="442"/>
      <c r="FYQ833" s="443"/>
      <c r="FYR833" s="445"/>
      <c r="FYS833" s="446"/>
      <c r="FYT833" s="444"/>
      <c r="FYU833" s="442"/>
      <c r="FYV833" s="444"/>
      <c r="FYW833" s="442"/>
      <c r="FYX833" s="442"/>
      <c r="FYY833" s="443"/>
      <c r="FYZ833" s="445"/>
      <c r="FZA833" s="446"/>
      <c r="FZB833" s="444"/>
      <c r="FZC833" s="442"/>
      <c r="FZD833" s="444"/>
      <c r="FZE833" s="442"/>
      <c r="FZF833" s="442"/>
      <c r="FZG833" s="443"/>
      <c r="FZH833" s="445"/>
      <c r="FZI833" s="446"/>
      <c r="FZJ833" s="444"/>
      <c r="FZK833" s="442"/>
      <c r="FZL833" s="444"/>
      <c r="FZM833" s="442"/>
      <c r="FZN833" s="442"/>
      <c r="FZO833" s="443"/>
      <c r="FZP833" s="445"/>
      <c r="FZQ833" s="446"/>
      <c r="FZR833" s="444"/>
      <c r="FZS833" s="442"/>
      <c r="FZT833" s="444"/>
      <c r="FZU833" s="442"/>
      <c r="FZV833" s="442"/>
      <c r="FZW833" s="443"/>
      <c r="FZX833" s="445"/>
      <c r="FZY833" s="446"/>
      <c r="FZZ833" s="444"/>
      <c r="GAA833" s="442"/>
      <c r="GAB833" s="444"/>
      <c r="GAC833" s="442"/>
      <c r="GAD833" s="442"/>
      <c r="GAE833" s="443"/>
      <c r="GAF833" s="445"/>
      <c r="GAG833" s="446"/>
      <c r="GAH833" s="444"/>
      <c r="GAI833" s="442"/>
      <c r="GAJ833" s="444"/>
      <c r="GAK833" s="442"/>
      <c r="GAL833" s="442"/>
      <c r="GAM833" s="443"/>
      <c r="GAN833" s="445"/>
      <c r="GAO833" s="446"/>
      <c r="GAP833" s="444"/>
      <c r="GAQ833" s="442"/>
      <c r="GAR833" s="444"/>
      <c r="GAS833" s="442"/>
      <c r="GAT833" s="442"/>
      <c r="GAU833" s="443"/>
      <c r="GAV833" s="445"/>
      <c r="GAW833" s="446"/>
      <c r="GAX833" s="444"/>
      <c r="GAY833" s="442"/>
      <c r="GAZ833" s="444"/>
      <c r="GBA833" s="442"/>
      <c r="GBB833" s="442"/>
      <c r="GBC833" s="443"/>
      <c r="GBD833" s="445"/>
      <c r="GBE833" s="446"/>
      <c r="GBF833" s="444"/>
      <c r="GBG833" s="442"/>
      <c r="GBH833" s="444"/>
      <c r="GBI833" s="442"/>
      <c r="GBJ833" s="442"/>
      <c r="GBK833" s="443"/>
      <c r="GBL833" s="445"/>
      <c r="GBM833" s="446"/>
      <c r="GBN833" s="444"/>
      <c r="GBO833" s="442"/>
      <c r="GBP833" s="444"/>
      <c r="GBQ833" s="442"/>
      <c r="GBR833" s="442"/>
      <c r="GBS833" s="443"/>
      <c r="GBT833" s="445"/>
      <c r="GBU833" s="446"/>
      <c r="GBV833" s="444"/>
      <c r="GBW833" s="442"/>
      <c r="GBX833" s="444"/>
      <c r="GBY833" s="442"/>
      <c r="GBZ833" s="442"/>
      <c r="GCA833" s="443"/>
      <c r="GCB833" s="445"/>
      <c r="GCC833" s="446"/>
      <c r="GCD833" s="444"/>
      <c r="GCE833" s="442"/>
      <c r="GCF833" s="444"/>
      <c r="GCG833" s="442"/>
      <c r="GCH833" s="442"/>
      <c r="GCI833" s="443"/>
      <c r="GCJ833" s="445"/>
      <c r="GCK833" s="446"/>
      <c r="GCL833" s="444"/>
      <c r="GCM833" s="442"/>
      <c r="GCN833" s="444"/>
      <c r="GCO833" s="442"/>
      <c r="GCP833" s="442"/>
      <c r="GCQ833" s="443"/>
      <c r="GCR833" s="445"/>
      <c r="GCS833" s="446"/>
      <c r="GCT833" s="444"/>
      <c r="GCU833" s="442"/>
      <c r="GCV833" s="444"/>
      <c r="GCW833" s="442"/>
      <c r="GCX833" s="442"/>
      <c r="GCY833" s="443"/>
      <c r="GCZ833" s="445"/>
      <c r="GDA833" s="446"/>
      <c r="GDB833" s="444"/>
      <c r="GDC833" s="442"/>
      <c r="GDD833" s="444"/>
      <c r="GDE833" s="442"/>
      <c r="GDF833" s="442"/>
      <c r="GDG833" s="443"/>
      <c r="GDH833" s="445"/>
      <c r="GDI833" s="446"/>
      <c r="GDJ833" s="444"/>
      <c r="GDK833" s="442"/>
      <c r="GDL833" s="444"/>
      <c r="GDM833" s="442"/>
      <c r="GDN833" s="442"/>
      <c r="GDO833" s="443"/>
      <c r="GDP833" s="445"/>
      <c r="GDQ833" s="446"/>
      <c r="GDR833" s="444"/>
      <c r="GDS833" s="442"/>
      <c r="GDT833" s="444"/>
      <c r="GDU833" s="442"/>
      <c r="GDV833" s="442"/>
      <c r="GDW833" s="443"/>
      <c r="GDX833" s="445"/>
      <c r="GDY833" s="446"/>
      <c r="GDZ833" s="444"/>
      <c r="GEA833" s="442"/>
      <c r="GEB833" s="444"/>
      <c r="GEC833" s="442"/>
      <c r="GED833" s="442"/>
      <c r="GEE833" s="443"/>
      <c r="GEF833" s="445"/>
      <c r="GEG833" s="446"/>
      <c r="GEH833" s="444"/>
      <c r="GEI833" s="442"/>
      <c r="GEJ833" s="444"/>
      <c r="GEK833" s="442"/>
      <c r="GEL833" s="442"/>
      <c r="GEM833" s="443"/>
      <c r="GEN833" s="445"/>
      <c r="GEO833" s="446"/>
      <c r="GEP833" s="444"/>
      <c r="GEQ833" s="442"/>
      <c r="GER833" s="444"/>
      <c r="GES833" s="442"/>
      <c r="GET833" s="442"/>
      <c r="GEU833" s="443"/>
      <c r="GEV833" s="445"/>
      <c r="GEW833" s="446"/>
      <c r="GEX833" s="444"/>
      <c r="GEY833" s="442"/>
      <c r="GEZ833" s="444"/>
      <c r="GFA833" s="442"/>
      <c r="GFB833" s="442"/>
      <c r="GFC833" s="443"/>
      <c r="GFD833" s="445"/>
      <c r="GFE833" s="446"/>
      <c r="GFF833" s="444"/>
      <c r="GFG833" s="442"/>
      <c r="GFH833" s="444"/>
      <c r="GFI833" s="442"/>
      <c r="GFJ833" s="442"/>
      <c r="GFK833" s="443"/>
      <c r="GFL833" s="445"/>
      <c r="GFM833" s="446"/>
      <c r="GFN833" s="444"/>
      <c r="GFO833" s="442"/>
      <c r="GFP833" s="444"/>
      <c r="GFQ833" s="442"/>
      <c r="GFR833" s="442"/>
      <c r="GFS833" s="443"/>
      <c r="GFT833" s="445"/>
      <c r="GFU833" s="446"/>
      <c r="GFV833" s="444"/>
      <c r="GFW833" s="442"/>
      <c r="GFX833" s="444"/>
      <c r="GFY833" s="442"/>
      <c r="GFZ833" s="442"/>
      <c r="GGA833" s="443"/>
      <c r="GGB833" s="445"/>
      <c r="GGC833" s="446"/>
      <c r="GGD833" s="444"/>
      <c r="GGE833" s="442"/>
      <c r="GGF833" s="444"/>
      <c r="GGG833" s="442"/>
      <c r="GGH833" s="442"/>
      <c r="GGI833" s="443"/>
      <c r="GGJ833" s="445"/>
      <c r="GGK833" s="446"/>
      <c r="GGL833" s="444"/>
      <c r="GGM833" s="442"/>
      <c r="GGN833" s="444"/>
      <c r="GGO833" s="442"/>
      <c r="GGP833" s="442"/>
      <c r="GGQ833" s="443"/>
      <c r="GGR833" s="445"/>
      <c r="GGS833" s="446"/>
      <c r="GGT833" s="444"/>
      <c r="GGU833" s="442"/>
      <c r="GGV833" s="444"/>
      <c r="GGW833" s="442"/>
      <c r="GGX833" s="442"/>
      <c r="GGY833" s="443"/>
      <c r="GGZ833" s="445"/>
      <c r="GHA833" s="446"/>
      <c r="GHB833" s="444"/>
      <c r="GHC833" s="442"/>
      <c r="GHD833" s="444"/>
      <c r="GHE833" s="442"/>
      <c r="GHF833" s="442"/>
      <c r="GHG833" s="443"/>
      <c r="GHH833" s="445"/>
      <c r="GHI833" s="446"/>
      <c r="GHJ833" s="444"/>
      <c r="GHK833" s="442"/>
      <c r="GHL833" s="444"/>
      <c r="GHM833" s="442"/>
      <c r="GHN833" s="442"/>
      <c r="GHO833" s="443"/>
      <c r="GHP833" s="445"/>
      <c r="GHQ833" s="446"/>
      <c r="GHR833" s="444"/>
      <c r="GHS833" s="442"/>
      <c r="GHT833" s="444"/>
      <c r="GHU833" s="442"/>
      <c r="GHV833" s="442"/>
      <c r="GHW833" s="443"/>
      <c r="GHX833" s="445"/>
      <c r="GHY833" s="446"/>
      <c r="GHZ833" s="444"/>
      <c r="GIA833" s="442"/>
      <c r="GIB833" s="444"/>
      <c r="GIC833" s="442"/>
      <c r="GID833" s="442"/>
      <c r="GIE833" s="443"/>
      <c r="GIF833" s="445"/>
      <c r="GIG833" s="446"/>
      <c r="GIH833" s="444"/>
      <c r="GII833" s="442"/>
      <c r="GIJ833" s="444"/>
      <c r="GIK833" s="442"/>
      <c r="GIL833" s="442"/>
      <c r="GIM833" s="443"/>
      <c r="GIN833" s="445"/>
      <c r="GIO833" s="446"/>
      <c r="GIP833" s="444"/>
      <c r="GIQ833" s="442"/>
      <c r="GIR833" s="444"/>
      <c r="GIS833" s="442"/>
      <c r="GIT833" s="442"/>
      <c r="GIU833" s="443"/>
      <c r="GIV833" s="445"/>
      <c r="GIW833" s="446"/>
      <c r="GIX833" s="444"/>
      <c r="GIY833" s="442"/>
      <c r="GIZ833" s="444"/>
      <c r="GJA833" s="442"/>
      <c r="GJB833" s="442"/>
      <c r="GJC833" s="443"/>
      <c r="GJD833" s="445"/>
      <c r="GJE833" s="446"/>
      <c r="GJF833" s="444"/>
      <c r="GJG833" s="442"/>
      <c r="GJH833" s="444"/>
      <c r="GJI833" s="442"/>
      <c r="GJJ833" s="442"/>
      <c r="GJK833" s="443"/>
      <c r="GJL833" s="445"/>
      <c r="GJM833" s="446"/>
      <c r="GJN833" s="444"/>
      <c r="GJO833" s="442"/>
      <c r="GJP833" s="444"/>
      <c r="GJQ833" s="442"/>
      <c r="GJR833" s="442"/>
      <c r="GJS833" s="443"/>
      <c r="GJT833" s="445"/>
      <c r="GJU833" s="446"/>
      <c r="GJV833" s="444"/>
      <c r="GJW833" s="442"/>
      <c r="GJX833" s="444"/>
      <c r="GJY833" s="442"/>
      <c r="GJZ833" s="442"/>
      <c r="GKA833" s="443"/>
      <c r="GKB833" s="445"/>
      <c r="GKC833" s="446"/>
      <c r="GKD833" s="444"/>
      <c r="GKE833" s="442"/>
      <c r="GKF833" s="444"/>
      <c r="GKG833" s="442"/>
      <c r="GKH833" s="442"/>
      <c r="GKI833" s="443"/>
      <c r="GKJ833" s="445"/>
      <c r="GKK833" s="446"/>
      <c r="GKL833" s="444"/>
      <c r="GKM833" s="442"/>
      <c r="GKN833" s="444"/>
      <c r="GKO833" s="442"/>
      <c r="GKP833" s="442"/>
      <c r="GKQ833" s="443"/>
      <c r="GKR833" s="445"/>
      <c r="GKS833" s="446"/>
      <c r="GKT833" s="444"/>
      <c r="GKU833" s="442"/>
      <c r="GKV833" s="444"/>
      <c r="GKW833" s="442"/>
      <c r="GKX833" s="442"/>
      <c r="GKY833" s="443"/>
      <c r="GKZ833" s="445"/>
      <c r="GLA833" s="446"/>
      <c r="GLB833" s="444"/>
      <c r="GLC833" s="442"/>
      <c r="GLD833" s="444"/>
      <c r="GLE833" s="442"/>
      <c r="GLF833" s="442"/>
      <c r="GLG833" s="443"/>
      <c r="GLH833" s="445"/>
      <c r="GLI833" s="446"/>
      <c r="GLJ833" s="444"/>
      <c r="GLK833" s="442"/>
      <c r="GLL833" s="444"/>
      <c r="GLM833" s="442"/>
      <c r="GLN833" s="442"/>
      <c r="GLO833" s="443"/>
      <c r="GLP833" s="445"/>
      <c r="GLQ833" s="446"/>
      <c r="GLR833" s="444"/>
      <c r="GLS833" s="442"/>
      <c r="GLT833" s="444"/>
      <c r="GLU833" s="442"/>
      <c r="GLV833" s="442"/>
      <c r="GLW833" s="443"/>
      <c r="GLX833" s="445"/>
      <c r="GLY833" s="446"/>
      <c r="GLZ833" s="444"/>
      <c r="GMA833" s="442"/>
      <c r="GMB833" s="444"/>
      <c r="GMC833" s="442"/>
      <c r="GMD833" s="442"/>
      <c r="GME833" s="443"/>
      <c r="GMF833" s="445"/>
      <c r="GMG833" s="446"/>
      <c r="GMH833" s="444"/>
      <c r="GMI833" s="442"/>
      <c r="GMJ833" s="444"/>
      <c r="GMK833" s="442"/>
      <c r="GML833" s="442"/>
      <c r="GMM833" s="443"/>
      <c r="GMN833" s="445"/>
      <c r="GMO833" s="446"/>
      <c r="GMP833" s="444"/>
      <c r="GMQ833" s="442"/>
      <c r="GMR833" s="444"/>
      <c r="GMS833" s="442"/>
      <c r="GMT833" s="442"/>
      <c r="GMU833" s="443"/>
      <c r="GMV833" s="445"/>
      <c r="GMW833" s="446"/>
      <c r="GMX833" s="444"/>
      <c r="GMY833" s="442"/>
      <c r="GMZ833" s="444"/>
      <c r="GNA833" s="442"/>
      <c r="GNB833" s="442"/>
      <c r="GNC833" s="443"/>
      <c r="GND833" s="445"/>
      <c r="GNE833" s="446"/>
      <c r="GNF833" s="444"/>
      <c r="GNG833" s="442"/>
      <c r="GNH833" s="444"/>
      <c r="GNI833" s="442"/>
      <c r="GNJ833" s="442"/>
      <c r="GNK833" s="443"/>
      <c r="GNL833" s="445"/>
      <c r="GNM833" s="446"/>
      <c r="GNN833" s="444"/>
      <c r="GNO833" s="442"/>
      <c r="GNP833" s="444"/>
      <c r="GNQ833" s="442"/>
      <c r="GNR833" s="442"/>
      <c r="GNS833" s="443"/>
      <c r="GNT833" s="445"/>
      <c r="GNU833" s="446"/>
      <c r="GNV833" s="444"/>
      <c r="GNW833" s="442"/>
      <c r="GNX833" s="444"/>
      <c r="GNY833" s="442"/>
      <c r="GNZ833" s="442"/>
      <c r="GOA833" s="443"/>
      <c r="GOB833" s="445"/>
      <c r="GOC833" s="446"/>
      <c r="GOD833" s="444"/>
      <c r="GOE833" s="442"/>
      <c r="GOF833" s="444"/>
      <c r="GOG833" s="442"/>
      <c r="GOH833" s="442"/>
      <c r="GOI833" s="443"/>
      <c r="GOJ833" s="445"/>
      <c r="GOK833" s="446"/>
      <c r="GOL833" s="444"/>
      <c r="GOM833" s="442"/>
      <c r="GON833" s="444"/>
      <c r="GOO833" s="442"/>
      <c r="GOP833" s="442"/>
      <c r="GOQ833" s="443"/>
      <c r="GOR833" s="445"/>
      <c r="GOS833" s="446"/>
      <c r="GOT833" s="444"/>
      <c r="GOU833" s="442"/>
      <c r="GOV833" s="444"/>
      <c r="GOW833" s="442"/>
      <c r="GOX833" s="442"/>
      <c r="GOY833" s="443"/>
      <c r="GOZ833" s="445"/>
      <c r="GPA833" s="446"/>
      <c r="GPB833" s="444"/>
      <c r="GPC833" s="442"/>
      <c r="GPD833" s="444"/>
      <c r="GPE833" s="442"/>
      <c r="GPF833" s="442"/>
      <c r="GPG833" s="443"/>
      <c r="GPH833" s="445"/>
      <c r="GPI833" s="446"/>
      <c r="GPJ833" s="444"/>
      <c r="GPK833" s="442"/>
      <c r="GPL833" s="444"/>
      <c r="GPM833" s="442"/>
      <c r="GPN833" s="442"/>
      <c r="GPO833" s="443"/>
      <c r="GPP833" s="445"/>
      <c r="GPQ833" s="446"/>
      <c r="GPR833" s="444"/>
      <c r="GPS833" s="442"/>
      <c r="GPT833" s="444"/>
      <c r="GPU833" s="442"/>
      <c r="GPV833" s="442"/>
      <c r="GPW833" s="443"/>
      <c r="GPX833" s="445"/>
      <c r="GPY833" s="446"/>
      <c r="GPZ833" s="444"/>
      <c r="GQA833" s="442"/>
      <c r="GQB833" s="444"/>
      <c r="GQC833" s="442"/>
      <c r="GQD833" s="442"/>
      <c r="GQE833" s="443"/>
      <c r="GQF833" s="445"/>
      <c r="GQG833" s="446"/>
      <c r="GQH833" s="444"/>
      <c r="GQI833" s="442"/>
      <c r="GQJ833" s="444"/>
      <c r="GQK833" s="442"/>
      <c r="GQL833" s="442"/>
      <c r="GQM833" s="443"/>
      <c r="GQN833" s="445"/>
      <c r="GQO833" s="446"/>
      <c r="GQP833" s="444"/>
      <c r="GQQ833" s="442"/>
      <c r="GQR833" s="444"/>
      <c r="GQS833" s="442"/>
      <c r="GQT833" s="442"/>
      <c r="GQU833" s="443"/>
      <c r="GQV833" s="445"/>
      <c r="GQW833" s="446"/>
      <c r="GQX833" s="444"/>
      <c r="GQY833" s="442"/>
      <c r="GQZ833" s="444"/>
      <c r="GRA833" s="442"/>
      <c r="GRB833" s="442"/>
      <c r="GRC833" s="443"/>
      <c r="GRD833" s="445"/>
      <c r="GRE833" s="446"/>
      <c r="GRF833" s="444"/>
      <c r="GRG833" s="442"/>
      <c r="GRH833" s="444"/>
      <c r="GRI833" s="442"/>
      <c r="GRJ833" s="442"/>
      <c r="GRK833" s="443"/>
      <c r="GRL833" s="445"/>
      <c r="GRM833" s="446"/>
      <c r="GRN833" s="444"/>
      <c r="GRO833" s="442"/>
      <c r="GRP833" s="444"/>
      <c r="GRQ833" s="442"/>
      <c r="GRR833" s="442"/>
      <c r="GRS833" s="443"/>
      <c r="GRT833" s="445"/>
      <c r="GRU833" s="446"/>
      <c r="GRV833" s="444"/>
      <c r="GRW833" s="442"/>
      <c r="GRX833" s="444"/>
      <c r="GRY833" s="442"/>
      <c r="GRZ833" s="442"/>
      <c r="GSA833" s="443"/>
      <c r="GSB833" s="445"/>
      <c r="GSC833" s="446"/>
      <c r="GSD833" s="444"/>
      <c r="GSE833" s="442"/>
      <c r="GSF833" s="444"/>
      <c r="GSG833" s="442"/>
      <c r="GSH833" s="442"/>
      <c r="GSI833" s="443"/>
      <c r="GSJ833" s="445"/>
      <c r="GSK833" s="446"/>
      <c r="GSL833" s="444"/>
      <c r="GSM833" s="442"/>
      <c r="GSN833" s="444"/>
      <c r="GSO833" s="442"/>
      <c r="GSP833" s="442"/>
      <c r="GSQ833" s="443"/>
      <c r="GSR833" s="445"/>
      <c r="GSS833" s="446"/>
      <c r="GST833" s="444"/>
      <c r="GSU833" s="442"/>
      <c r="GSV833" s="444"/>
      <c r="GSW833" s="442"/>
      <c r="GSX833" s="442"/>
      <c r="GSY833" s="443"/>
      <c r="GSZ833" s="445"/>
      <c r="GTA833" s="446"/>
      <c r="GTB833" s="444"/>
      <c r="GTC833" s="442"/>
      <c r="GTD833" s="444"/>
      <c r="GTE833" s="442"/>
      <c r="GTF833" s="442"/>
      <c r="GTG833" s="443"/>
      <c r="GTH833" s="445"/>
      <c r="GTI833" s="446"/>
      <c r="GTJ833" s="444"/>
      <c r="GTK833" s="442"/>
      <c r="GTL833" s="444"/>
      <c r="GTM833" s="442"/>
      <c r="GTN833" s="442"/>
      <c r="GTO833" s="443"/>
      <c r="GTP833" s="445"/>
      <c r="GTQ833" s="446"/>
      <c r="GTR833" s="444"/>
      <c r="GTS833" s="442"/>
      <c r="GTT833" s="444"/>
      <c r="GTU833" s="442"/>
      <c r="GTV833" s="442"/>
      <c r="GTW833" s="443"/>
      <c r="GTX833" s="445"/>
      <c r="GTY833" s="446"/>
      <c r="GTZ833" s="444"/>
      <c r="GUA833" s="442"/>
      <c r="GUB833" s="444"/>
      <c r="GUC833" s="442"/>
      <c r="GUD833" s="442"/>
      <c r="GUE833" s="443"/>
      <c r="GUF833" s="445"/>
      <c r="GUG833" s="446"/>
      <c r="GUH833" s="444"/>
      <c r="GUI833" s="442"/>
      <c r="GUJ833" s="444"/>
      <c r="GUK833" s="442"/>
      <c r="GUL833" s="442"/>
      <c r="GUM833" s="443"/>
      <c r="GUN833" s="445"/>
      <c r="GUO833" s="446"/>
      <c r="GUP833" s="444"/>
      <c r="GUQ833" s="442"/>
      <c r="GUR833" s="444"/>
      <c r="GUS833" s="442"/>
      <c r="GUT833" s="442"/>
      <c r="GUU833" s="443"/>
      <c r="GUV833" s="445"/>
      <c r="GUW833" s="446"/>
      <c r="GUX833" s="444"/>
      <c r="GUY833" s="442"/>
      <c r="GUZ833" s="444"/>
      <c r="GVA833" s="442"/>
      <c r="GVB833" s="442"/>
      <c r="GVC833" s="443"/>
      <c r="GVD833" s="445"/>
      <c r="GVE833" s="446"/>
      <c r="GVF833" s="444"/>
      <c r="GVG833" s="442"/>
      <c r="GVH833" s="444"/>
      <c r="GVI833" s="442"/>
      <c r="GVJ833" s="442"/>
      <c r="GVK833" s="443"/>
      <c r="GVL833" s="445"/>
      <c r="GVM833" s="446"/>
      <c r="GVN833" s="444"/>
      <c r="GVO833" s="442"/>
      <c r="GVP833" s="444"/>
      <c r="GVQ833" s="442"/>
      <c r="GVR833" s="442"/>
      <c r="GVS833" s="443"/>
      <c r="GVT833" s="445"/>
      <c r="GVU833" s="446"/>
      <c r="GVV833" s="444"/>
      <c r="GVW833" s="442"/>
      <c r="GVX833" s="444"/>
      <c r="GVY833" s="442"/>
      <c r="GVZ833" s="442"/>
      <c r="GWA833" s="443"/>
      <c r="GWB833" s="445"/>
      <c r="GWC833" s="446"/>
      <c r="GWD833" s="444"/>
      <c r="GWE833" s="442"/>
      <c r="GWF833" s="444"/>
      <c r="GWG833" s="442"/>
      <c r="GWH833" s="442"/>
      <c r="GWI833" s="443"/>
      <c r="GWJ833" s="445"/>
      <c r="GWK833" s="446"/>
      <c r="GWL833" s="444"/>
      <c r="GWM833" s="442"/>
      <c r="GWN833" s="444"/>
      <c r="GWO833" s="442"/>
      <c r="GWP833" s="442"/>
      <c r="GWQ833" s="443"/>
      <c r="GWR833" s="445"/>
      <c r="GWS833" s="446"/>
      <c r="GWT833" s="444"/>
      <c r="GWU833" s="442"/>
      <c r="GWV833" s="444"/>
      <c r="GWW833" s="442"/>
      <c r="GWX833" s="442"/>
      <c r="GWY833" s="443"/>
      <c r="GWZ833" s="445"/>
      <c r="GXA833" s="446"/>
      <c r="GXB833" s="444"/>
      <c r="GXC833" s="442"/>
      <c r="GXD833" s="444"/>
      <c r="GXE833" s="442"/>
      <c r="GXF833" s="442"/>
      <c r="GXG833" s="443"/>
      <c r="GXH833" s="445"/>
      <c r="GXI833" s="446"/>
      <c r="GXJ833" s="444"/>
      <c r="GXK833" s="442"/>
      <c r="GXL833" s="444"/>
      <c r="GXM833" s="442"/>
      <c r="GXN833" s="442"/>
      <c r="GXO833" s="443"/>
      <c r="GXP833" s="445"/>
      <c r="GXQ833" s="446"/>
      <c r="GXR833" s="444"/>
      <c r="GXS833" s="442"/>
      <c r="GXT833" s="444"/>
      <c r="GXU833" s="442"/>
      <c r="GXV833" s="442"/>
      <c r="GXW833" s="443"/>
      <c r="GXX833" s="445"/>
      <c r="GXY833" s="446"/>
      <c r="GXZ833" s="444"/>
      <c r="GYA833" s="442"/>
      <c r="GYB833" s="444"/>
      <c r="GYC833" s="442"/>
      <c r="GYD833" s="442"/>
      <c r="GYE833" s="443"/>
      <c r="GYF833" s="445"/>
      <c r="GYG833" s="446"/>
      <c r="GYH833" s="444"/>
      <c r="GYI833" s="442"/>
      <c r="GYJ833" s="444"/>
      <c r="GYK833" s="442"/>
      <c r="GYL833" s="442"/>
      <c r="GYM833" s="443"/>
      <c r="GYN833" s="445"/>
      <c r="GYO833" s="446"/>
      <c r="GYP833" s="444"/>
      <c r="GYQ833" s="442"/>
      <c r="GYR833" s="444"/>
      <c r="GYS833" s="442"/>
      <c r="GYT833" s="442"/>
      <c r="GYU833" s="443"/>
      <c r="GYV833" s="445"/>
      <c r="GYW833" s="446"/>
      <c r="GYX833" s="444"/>
      <c r="GYY833" s="442"/>
      <c r="GYZ833" s="444"/>
      <c r="GZA833" s="442"/>
      <c r="GZB833" s="442"/>
      <c r="GZC833" s="443"/>
      <c r="GZD833" s="445"/>
      <c r="GZE833" s="446"/>
      <c r="GZF833" s="444"/>
      <c r="GZG833" s="442"/>
      <c r="GZH833" s="444"/>
      <c r="GZI833" s="442"/>
      <c r="GZJ833" s="442"/>
      <c r="GZK833" s="443"/>
      <c r="GZL833" s="445"/>
      <c r="GZM833" s="446"/>
      <c r="GZN833" s="444"/>
      <c r="GZO833" s="442"/>
      <c r="GZP833" s="444"/>
      <c r="GZQ833" s="442"/>
      <c r="GZR833" s="442"/>
      <c r="GZS833" s="443"/>
      <c r="GZT833" s="445"/>
      <c r="GZU833" s="446"/>
      <c r="GZV833" s="444"/>
      <c r="GZW833" s="442"/>
      <c r="GZX833" s="444"/>
      <c r="GZY833" s="442"/>
      <c r="GZZ833" s="442"/>
      <c r="HAA833" s="443"/>
      <c r="HAB833" s="445"/>
      <c r="HAC833" s="446"/>
      <c r="HAD833" s="444"/>
      <c r="HAE833" s="442"/>
      <c r="HAF833" s="444"/>
      <c r="HAG833" s="442"/>
      <c r="HAH833" s="442"/>
      <c r="HAI833" s="443"/>
      <c r="HAJ833" s="445"/>
      <c r="HAK833" s="446"/>
      <c r="HAL833" s="444"/>
      <c r="HAM833" s="442"/>
      <c r="HAN833" s="444"/>
      <c r="HAO833" s="442"/>
      <c r="HAP833" s="442"/>
      <c r="HAQ833" s="443"/>
      <c r="HAR833" s="445"/>
      <c r="HAS833" s="446"/>
      <c r="HAT833" s="444"/>
      <c r="HAU833" s="442"/>
      <c r="HAV833" s="444"/>
      <c r="HAW833" s="442"/>
      <c r="HAX833" s="442"/>
      <c r="HAY833" s="443"/>
      <c r="HAZ833" s="445"/>
      <c r="HBA833" s="446"/>
      <c r="HBB833" s="444"/>
      <c r="HBC833" s="442"/>
      <c r="HBD833" s="444"/>
      <c r="HBE833" s="442"/>
      <c r="HBF833" s="442"/>
      <c r="HBG833" s="443"/>
      <c r="HBH833" s="445"/>
      <c r="HBI833" s="446"/>
      <c r="HBJ833" s="444"/>
      <c r="HBK833" s="442"/>
      <c r="HBL833" s="444"/>
      <c r="HBM833" s="442"/>
      <c r="HBN833" s="442"/>
      <c r="HBO833" s="443"/>
      <c r="HBP833" s="445"/>
      <c r="HBQ833" s="446"/>
      <c r="HBR833" s="444"/>
      <c r="HBS833" s="442"/>
      <c r="HBT833" s="444"/>
      <c r="HBU833" s="442"/>
      <c r="HBV833" s="442"/>
      <c r="HBW833" s="443"/>
      <c r="HBX833" s="445"/>
      <c r="HBY833" s="446"/>
      <c r="HBZ833" s="444"/>
      <c r="HCA833" s="442"/>
      <c r="HCB833" s="444"/>
      <c r="HCC833" s="442"/>
      <c r="HCD833" s="442"/>
      <c r="HCE833" s="443"/>
      <c r="HCF833" s="445"/>
      <c r="HCG833" s="446"/>
      <c r="HCH833" s="444"/>
      <c r="HCI833" s="442"/>
      <c r="HCJ833" s="444"/>
      <c r="HCK833" s="442"/>
      <c r="HCL833" s="442"/>
      <c r="HCM833" s="443"/>
      <c r="HCN833" s="445"/>
      <c r="HCO833" s="446"/>
      <c r="HCP833" s="444"/>
      <c r="HCQ833" s="442"/>
      <c r="HCR833" s="444"/>
      <c r="HCS833" s="442"/>
      <c r="HCT833" s="442"/>
      <c r="HCU833" s="443"/>
      <c r="HCV833" s="445"/>
      <c r="HCW833" s="446"/>
      <c r="HCX833" s="444"/>
      <c r="HCY833" s="442"/>
      <c r="HCZ833" s="444"/>
      <c r="HDA833" s="442"/>
      <c r="HDB833" s="442"/>
      <c r="HDC833" s="443"/>
      <c r="HDD833" s="445"/>
      <c r="HDE833" s="446"/>
      <c r="HDF833" s="444"/>
      <c r="HDG833" s="442"/>
      <c r="HDH833" s="444"/>
      <c r="HDI833" s="442"/>
      <c r="HDJ833" s="442"/>
      <c r="HDK833" s="443"/>
      <c r="HDL833" s="445"/>
      <c r="HDM833" s="446"/>
      <c r="HDN833" s="444"/>
      <c r="HDO833" s="442"/>
      <c r="HDP833" s="444"/>
      <c r="HDQ833" s="442"/>
      <c r="HDR833" s="442"/>
      <c r="HDS833" s="443"/>
      <c r="HDT833" s="445"/>
      <c r="HDU833" s="446"/>
      <c r="HDV833" s="444"/>
      <c r="HDW833" s="442"/>
      <c r="HDX833" s="444"/>
      <c r="HDY833" s="442"/>
      <c r="HDZ833" s="442"/>
      <c r="HEA833" s="443"/>
      <c r="HEB833" s="445"/>
      <c r="HEC833" s="446"/>
      <c r="HED833" s="444"/>
      <c r="HEE833" s="442"/>
      <c r="HEF833" s="444"/>
      <c r="HEG833" s="442"/>
      <c r="HEH833" s="442"/>
      <c r="HEI833" s="443"/>
      <c r="HEJ833" s="445"/>
      <c r="HEK833" s="446"/>
      <c r="HEL833" s="444"/>
      <c r="HEM833" s="442"/>
      <c r="HEN833" s="444"/>
      <c r="HEO833" s="442"/>
      <c r="HEP833" s="442"/>
      <c r="HEQ833" s="443"/>
      <c r="HER833" s="445"/>
      <c r="HES833" s="446"/>
      <c r="HET833" s="444"/>
      <c r="HEU833" s="442"/>
      <c r="HEV833" s="444"/>
      <c r="HEW833" s="442"/>
      <c r="HEX833" s="442"/>
      <c r="HEY833" s="443"/>
      <c r="HEZ833" s="445"/>
      <c r="HFA833" s="446"/>
      <c r="HFB833" s="444"/>
      <c r="HFC833" s="442"/>
      <c r="HFD833" s="444"/>
      <c r="HFE833" s="442"/>
      <c r="HFF833" s="442"/>
      <c r="HFG833" s="443"/>
      <c r="HFH833" s="445"/>
      <c r="HFI833" s="446"/>
      <c r="HFJ833" s="444"/>
      <c r="HFK833" s="442"/>
      <c r="HFL833" s="444"/>
      <c r="HFM833" s="442"/>
      <c r="HFN833" s="442"/>
      <c r="HFO833" s="443"/>
      <c r="HFP833" s="445"/>
      <c r="HFQ833" s="446"/>
      <c r="HFR833" s="444"/>
      <c r="HFS833" s="442"/>
      <c r="HFT833" s="444"/>
      <c r="HFU833" s="442"/>
      <c r="HFV833" s="442"/>
      <c r="HFW833" s="443"/>
      <c r="HFX833" s="445"/>
      <c r="HFY833" s="446"/>
      <c r="HFZ833" s="444"/>
      <c r="HGA833" s="442"/>
      <c r="HGB833" s="444"/>
      <c r="HGC833" s="442"/>
      <c r="HGD833" s="442"/>
      <c r="HGE833" s="443"/>
      <c r="HGF833" s="445"/>
      <c r="HGG833" s="446"/>
      <c r="HGH833" s="444"/>
      <c r="HGI833" s="442"/>
      <c r="HGJ833" s="444"/>
      <c r="HGK833" s="442"/>
      <c r="HGL833" s="442"/>
      <c r="HGM833" s="443"/>
      <c r="HGN833" s="445"/>
      <c r="HGO833" s="446"/>
      <c r="HGP833" s="444"/>
      <c r="HGQ833" s="442"/>
      <c r="HGR833" s="444"/>
      <c r="HGS833" s="442"/>
      <c r="HGT833" s="442"/>
      <c r="HGU833" s="443"/>
      <c r="HGV833" s="445"/>
      <c r="HGW833" s="446"/>
      <c r="HGX833" s="444"/>
      <c r="HGY833" s="442"/>
      <c r="HGZ833" s="444"/>
      <c r="HHA833" s="442"/>
      <c r="HHB833" s="442"/>
      <c r="HHC833" s="443"/>
      <c r="HHD833" s="445"/>
      <c r="HHE833" s="446"/>
      <c r="HHF833" s="444"/>
      <c r="HHG833" s="442"/>
      <c r="HHH833" s="444"/>
      <c r="HHI833" s="442"/>
      <c r="HHJ833" s="442"/>
      <c r="HHK833" s="443"/>
      <c r="HHL833" s="445"/>
      <c r="HHM833" s="446"/>
      <c r="HHN833" s="444"/>
      <c r="HHO833" s="442"/>
      <c r="HHP833" s="444"/>
      <c r="HHQ833" s="442"/>
      <c r="HHR833" s="442"/>
      <c r="HHS833" s="443"/>
      <c r="HHT833" s="445"/>
      <c r="HHU833" s="446"/>
      <c r="HHV833" s="444"/>
      <c r="HHW833" s="442"/>
      <c r="HHX833" s="444"/>
      <c r="HHY833" s="442"/>
      <c r="HHZ833" s="442"/>
      <c r="HIA833" s="443"/>
      <c r="HIB833" s="445"/>
      <c r="HIC833" s="446"/>
      <c r="HID833" s="444"/>
      <c r="HIE833" s="442"/>
      <c r="HIF833" s="444"/>
      <c r="HIG833" s="442"/>
      <c r="HIH833" s="442"/>
      <c r="HII833" s="443"/>
      <c r="HIJ833" s="445"/>
      <c r="HIK833" s="446"/>
      <c r="HIL833" s="444"/>
      <c r="HIM833" s="442"/>
      <c r="HIN833" s="444"/>
      <c r="HIO833" s="442"/>
      <c r="HIP833" s="442"/>
      <c r="HIQ833" s="443"/>
      <c r="HIR833" s="445"/>
      <c r="HIS833" s="446"/>
      <c r="HIT833" s="444"/>
      <c r="HIU833" s="442"/>
      <c r="HIV833" s="444"/>
      <c r="HIW833" s="442"/>
      <c r="HIX833" s="442"/>
      <c r="HIY833" s="443"/>
      <c r="HIZ833" s="445"/>
      <c r="HJA833" s="446"/>
      <c r="HJB833" s="444"/>
      <c r="HJC833" s="442"/>
      <c r="HJD833" s="444"/>
      <c r="HJE833" s="442"/>
      <c r="HJF833" s="442"/>
      <c r="HJG833" s="443"/>
      <c r="HJH833" s="445"/>
      <c r="HJI833" s="446"/>
      <c r="HJJ833" s="444"/>
      <c r="HJK833" s="442"/>
      <c r="HJL833" s="444"/>
      <c r="HJM833" s="442"/>
      <c r="HJN833" s="442"/>
      <c r="HJO833" s="443"/>
      <c r="HJP833" s="445"/>
      <c r="HJQ833" s="446"/>
      <c r="HJR833" s="444"/>
      <c r="HJS833" s="442"/>
      <c r="HJT833" s="444"/>
      <c r="HJU833" s="442"/>
      <c r="HJV833" s="442"/>
      <c r="HJW833" s="443"/>
      <c r="HJX833" s="445"/>
      <c r="HJY833" s="446"/>
      <c r="HJZ833" s="444"/>
      <c r="HKA833" s="442"/>
      <c r="HKB833" s="444"/>
      <c r="HKC833" s="442"/>
      <c r="HKD833" s="442"/>
      <c r="HKE833" s="443"/>
      <c r="HKF833" s="445"/>
      <c r="HKG833" s="446"/>
      <c r="HKH833" s="444"/>
      <c r="HKI833" s="442"/>
      <c r="HKJ833" s="444"/>
      <c r="HKK833" s="442"/>
      <c r="HKL833" s="442"/>
      <c r="HKM833" s="443"/>
      <c r="HKN833" s="445"/>
      <c r="HKO833" s="446"/>
      <c r="HKP833" s="444"/>
      <c r="HKQ833" s="442"/>
      <c r="HKR833" s="444"/>
      <c r="HKS833" s="442"/>
      <c r="HKT833" s="442"/>
      <c r="HKU833" s="443"/>
      <c r="HKV833" s="445"/>
      <c r="HKW833" s="446"/>
      <c r="HKX833" s="444"/>
      <c r="HKY833" s="442"/>
      <c r="HKZ833" s="444"/>
      <c r="HLA833" s="442"/>
      <c r="HLB833" s="442"/>
      <c r="HLC833" s="443"/>
      <c r="HLD833" s="445"/>
      <c r="HLE833" s="446"/>
      <c r="HLF833" s="444"/>
      <c r="HLG833" s="442"/>
      <c r="HLH833" s="444"/>
      <c r="HLI833" s="442"/>
      <c r="HLJ833" s="442"/>
      <c r="HLK833" s="443"/>
      <c r="HLL833" s="445"/>
      <c r="HLM833" s="446"/>
      <c r="HLN833" s="444"/>
      <c r="HLO833" s="442"/>
      <c r="HLP833" s="444"/>
      <c r="HLQ833" s="442"/>
      <c r="HLR833" s="442"/>
      <c r="HLS833" s="443"/>
      <c r="HLT833" s="445"/>
      <c r="HLU833" s="446"/>
      <c r="HLV833" s="444"/>
      <c r="HLW833" s="442"/>
      <c r="HLX833" s="444"/>
      <c r="HLY833" s="442"/>
      <c r="HLZ833" s="442"/>
      <c r="HMA833" s="443"/>
      <c r="HMB833" s="445"/>
      <c r="HMC833" s="446"/>
      <c r="HMD833" s="444"/>
      <c r="HME833" s="442"/>
      <c r="HMF833" s="444"/>
      <c r="HMG833" s="442"/>
      <c r="HMH833" s="442"/>
      <c r="HMI833" s="443"/>
      <c r="HMJ833" s="445"/>
      <c r="HMK833" s="446"/>
      <c r="HML833" s="444"/>
      <c r="HMM833" s="442"/>
      <c r="HMN833" s="444"/>
      <c r="HMO833" s="442"/>
      <c r="HMP833" s="442"/>
      <c r="HMQ833" s="443"/>
      <c r="HMR833" s="445"/>
      <c r="HMS833" s="446"/>
      <c r="HMT833" s="444"/>
      <c r="HMU833" s="442"/>
      <c r="HMV833" s="444"/>
      <c r="HMW833" s="442"/>
      <c r="HMX833" s="442"/>
      <c r="HMY833" s="443"/>
      <c r="HMZ833" s="445"/>
      <c r="HNA833" s="446"/>
      <c r="HNB833" s="444"/>
      <c r="HNC833" s="442"/>
      <c r="HND833" s="444"/>
      <c r="HNE833" s="442"/>
      <c r="HNF833" s="442"/>
      <c r="HNG833" s="443"/>
      <c r="HNH833" s="445"/>
      <c r="HNI833" s="446"/>
      <c r="HNJ833" s="444"/>
      <c r="HNK833" s="442"/>
      <c r="HNL833" s="444"/>
      <c r="HNM833" s="442"/>
      <c r="HNN833" s="442"/>
      <c r="HNO833" s="443"/>
      <c r="HNP833" s="445"/>
      <c r="HNQ833" s="446"/>
      <c r="HNR833" s="444"/>
      <c r="HNS833" s="442"/>
      <c r="HNT833" s="444"/>
      <c r="HNU833" s="442"/>
      <c r="HNV833" s="442"/>
      <c r="HNW833" s="443"/>
      <c r="HNX833" s="445"/>
      <c r="HNY833" s="446"/>
      <c r="HNZ833" s="444"/>
      <c r="HOA833" s="442"/>
      <c r="HOB833" s="444"/>
      <c r="HOC833" s="442"/>
      <c r="HOD833" s="442"/>
      <c r="HOE833" s="443"/>
      <c r="HOF833" s="445"/>
      <c r="HOG833" s="446"/>
      <c r="HOH833" s="444"/>
      <c r="HOI833" s="442"/>
      <c r="HOJ833" s="444"/>
      <c r="HOK833" s="442"/>
      <c r="HOL833" s="442"/>
      <c r="HOM833" s="443"/>
      <c r="HON833" s="445"/>
      <c r="HOO833" s="446"/>
      <c r="HOP833" s="444"/>
      <c r="HOQ833" s="442"/>
      <c r="HOR833" s="444"/>
      <c r="HOS833" s="442"/>
      <c r="HOT833" s="442"/>
      <c r="HOU833" s="443"/>
      <c r="HOV833" s="445"/>
      <c r="HOW833" s="446"/>
      <c r="HOX833" s="444"/>
      <c r="HOY833" s="442"/>
      <c r="HOZ833" s="444"/>
      <c r="HPA833" s="442"/>
      <c r="HPB833" s="442"/>
      <c r="HPC833" s="443"/>
      <c r="HPD833" s="445"/>
      <c r="HPE833" s="446"/>
      <c r="HPF833" s="444"/>
      <c r="HPG833" s="442"/>
      <c r="HPH833" s="444"/>
      <c r="HPI833" s="442"/>
      <c r="HPJ833" s="442"/>
      <c r="HPK833" s="443"/>
      <c r="HPL833" s="445"/>
      <c r="HPM833" s="446"/>
      <c r="HPN833" s="444"/>
      <c r="HPO833" s="442"/>
      <c r="HPP833" s="444"/>
      <c r="HPQ833" s="442"/>
      <c r="HPR833" s="442"/>
      <c r="HPS833" s="443"/>
      <c r="HPT833" s="445"/>
      <c r="HPU833" s="446"/>
      <c r="HPV833" s="444"/>
      <c r="HPW833" s="442"/>
      <c r="HPX833" s="444"/>
      <c r="HPY833" s="442"/>
      <c r="HPZ833" s="442"/>
      <c r="HQA833" s="443"/>
      <c r="HQB833" s="445"/>
      <c r="HQC833" s="446"/>
      <c r="HQD833" s="444"/>
      <c r="HQE833" s="442"/>
      <c r="HQF833" s="444"/>
      <c r="HQG833" s="442"/>
      <c r="HQH833" s="442"/>
      <c r="HQI833" s="443"/>
      <c r="HQJ833" s="445"/>
      <c r="HQK833" s="446"/>
      <c r="HQL833" s="444"/>
      <c r="HQM833" s="442"/>
      <c r="HQN833" s="444"/>
      <c r="HQO833" s="442"/>
      <c r="HQP833" s="442"/>
      <c r="HQQ833" s="443"/>
      <c r="HQR833" s="445"/>
      <c r="HQS833" s="446"/>
      <c r="HQT833" s="444"/>
      <c r="HQU833" s="442"/>
      <c r="HQV833" s="444"/>
      <c r="HQW833" s="442"/>
      <c r="HQX833" s="442"/>
      <c r="HQY833" s="443"/>
      <c r="HQZ833" s="445"/>
      <c r="HRA833" s="446"/>
      <c r="HRB833" s="444"/>
      <c r="HRC833" s="442"/>
      <c r="HRD833" s="444"/>
      <c r="HRE833" s="442"/>
      <c r="HRF833" s="442"/>
      <c r="HRG833" s="443"/>
      <c r="HRH833" s="445"/>
      <c r="HRI833" s="446"/>
      <c r="HRJ833" s="444"/>
      <c r="HRK833" s="442"/>
      <c r="HRL833" s="444"/>
      <c r="HRM833" s="442"/>
      <c r="HRN833" s="442"/>
      <c r="HRO833" s="443"/>
      <c r="HRP833" s="445"/>
      <c r="HRQ833" s="446"/>
      <c r="HRR833" s="444"/>
      <c r="HRS833" s="442"/>
      <c r="HRT833" s="444"/>
      <c r="HRU833" s="442"/>
      <c r="HRV833" s="442"/>
      <c r="HRW833" s="443"/>
      <c r="HRX833" s="445"/>
      <c r="HRY833" s="446"/>
      <c r="HRZ833" s="444"/>
      <c r="HSA833" s="442"/>
      <c r="HSB833" s="444"/>
      <c r="HSC833" s="442"/>
      <c r="HSD833" s="442"/>
      <c r="HSE833" s="443"/>
      <c r="HSF833" s="445"/>
      <c r="HSG833" s="446"/>
      <c r="HSH833" s="444"/>
      <c r="HSI833" s="442"/>
      <c r="HSJ833" s="444"/>
      <c r="HSK833" s="442"/>
      <c r="HSL833" s="442"/>
      <c r="HSM833" s="443"/>
      <c r="HSN833" s="445"/>
      <c r="HSO833" s="446"/>
      <c r="HSP833" s="444"/>
      <c r="HSQ833" s="442"/>
      <c r="HSR833" s="444"/>
      <c r="HSS833" s="442"/>
      <c r="HST833" s="442"/>
      <c r="HSU833" s="443"/>
      <c r="HSV833" s="445"/>
      <c r="HSW833" s="446"/>
      <c r="HSX833" s="444"/>
      <c r="HSY833" s="442"/>
      <c r="HSZ833" s="444"/>
      <c r="HTA833" s="442"/>
      <c r="HTB833" s="442"/>
      <c r="HTC833" s="443"/>
      <c r="HTD833" s="445"/>
      <c r="HTE833" s="446"/>
      <c r="HTF833" s="444"/>
      <c r="HTG833" s="442"/>
      <c r="HTH833" s="444"/>
      <c r="HTI833" s="442"/>
      <c r="HTJ833" s="442"/>
      <c r="HTK833" s="443"/>
      <c r="HTL833" s="445"/>
      <c r="HTM833" s="446"/>
      <c r="HTN833" s="444"/>
      <c r="HTO833" s="442"/>
      <c r="HTP833" s="444"/>
      <c r="HTQ833" s="442"/>
      <c r="HTR833" s="442"/>
      <c r="HTS833" s="443"/>
      <c r="HTT833" s="445"/>
      <c r="HTU833" s="446"/>
      <c r="HTV833" s="444"/>
      <c r="HTW833" s="442"/>
      <c r="HTX833" s="444"/>
      <c r="HTY833" s="442"/>
      <c r="HTZ833" s="442"/>
      <c r="HUA833" s="443"/>
      <c r="HUB833" s="445"/>
      <c r="HUC833" s="446"/>
      <c r="HUD833" s="444"/>
      <c r="HUE833" s="442"/>
      <c r="HUF833" s="444"/>
      <c r="HUG833" s="442"/>
      <c r="HUH833" s="442"/>
      <c r="HUI833" s="443"/>
      <c r="HUJ833" s="445"/>
      <c r="HUK833" s="446"/>
      <c r="HUL833" s="444"/>
      <c r="HUM833" s="442"/>
      <c r="HUN833" s="444"/>
      <c r="HUO833" s="442"/>
      <c r="HUP833" s="442"/>
      <c r="HUQ833" s="443"/>
      <c r="HUR833" s="445"/>
      <c r="HUS833" s="446"/>
      <c r="HUT833" s="444"/>
      <c r="HUU833" s="442"/>
      <c r="HUV833" s="444"/>
      <c r="HUW833" s="442"/>
      <c r="HUX833" s="442"/>
      <c r="HUY833" s="443"/>
      <c r="HUZ833" s="445"/>
      <c r="HVA833" s="446"/>
      <c r="HVB833" s="444"/>
      <c r="HVC833" s="442"/>
      <c r="HVD833" s="444"/>
      <c r="HVE833" s="442"/>
      <c r="HVF833" s="442"/>
      <c r="HVG833" s="443"/>
      <c r="HVH833" s="445"/>
      <c r="HVI833" s="446"/>
      <c r="HVJ833" s="444"/>
      <c r="HVK833" s="442"/>
      <c r="HVL833" s="444"/>
      <c r="HVM833" s="442"/>
      <c r="HVN833" s="442"/>
      <c r="HVO833" s="443"/>
      <c r="HVP833" s="445"/>
      <c r="HVQ833" s="446"/>
      <c r="HVR833" s="444"/>
      <c r="HVS833" s="442"/>
      <c r="HVT833" s="444"/>
      <c r="HVU833" s="442"/>
      <c r="HVV833" s="442"/>
      <c r="HVW833" s="443"/>
      <c r="HVX833" s="445"/>
      <c r="HVY833" s="446"/>
      <c r="HVZ833" s="444"/>
      <c r="HWA833" s="442"/>
      <c r="HWB833" s="444"/>
      <c r="HWC833" s="442"/>
      <c r="HWD833" s="442"/>
      <c r="HWE833" s="443"/>
      <c r="HWF833" s="445"/>
      <c r="HWG833" s="446"/>
      <c r="HWH833" s="444"/>
      <c r="HWI833" s="442"/>
      <c r="HWJ833" s="444"/>
      <c r="HWK833" s="442"/>
      <c r="HWL833" s="442"/>
      <c r="HWM833" s="443"/>
      <c r="HWN833" s="445"/>
      <c r="HWO833" s="446"/>
      <c r="HWP833" s="444"/>
      <c r="HWQ833" s="442"/>
      <c r="HWR833" s="444"/>
      <c r="HWS833" s="442"/>
      <c r="HWT833" s="442"/>
      <c r="HWU833" s="443"/>
      <c r="HWV833" s="445"/>
      <c r="HWW833" s="446"/>
      <c r="HWX833" s="444"/>
      <c r="HWY833" s="442"/>
      <c r="HWZ833" s="444"/>
      <c r="HXA833" s="442"/>
      <c r="HXB833" s="442"/>
      <c r="HXC833" s="443"/>
      <c r="HXD833" s="445"/>
      <c r="HXE833" s="446"/>
      <c r="HXF833" s="444"/>
      <c r="HXG833" s="442"/>
      <c r="HXH833" s="444"/>
      <c r="HXI833" s="442"/>
      <c r="HXJ833" s="442"/>
      <c r="HXK833" s="443"/>
      <c r="HXL833" s="445"/>
      <c r="HXM833" s="446"/>
      <c r="HXN833" s="444"/>
      <c r="HXO833" s="442"/>
      <c r="HXP833" s="444"/>
      <c r="HXQ833" s="442"/>
      <c r="HXR833" s="442"/>
      <c r="HXS833" s="443"/>
      <c r="HXT833" s="445"/>
      <c r="HXU833" s="446"/>
      <c r="HXV833" s="444"/>
      <c r="HXW833" s="442"/>
      <c r="HXX833" s="444"/>
      <c r="HXY833" s="442"/>
      <c r="HXZ833" s="442"/>
      <c r="HYA833" s="443"/>
      <c r="HYB833" s="445"/>
      <c r="HYC833" s="446"/>
      <c r="HYD833" s="444"/>
      <c r="HYE833" s="442"/>
      <c r="HYF833" s="444"/>
      <c r="HYG833" s="442"/>
      <c r="HYH833" s="442"/>
      <c r="HYI833" s="443"/>
      <c r="HYJ833" s="445"/>
      <c r="HYK833" s="446"/>
      <c r="HYL833" s="444"/>
      <c r="HYM833" s="442"/>
      <c r="HYN833" s="444"/>
      <c r="HYO833" s="442"/>
      <c r="HYP833" s="442"/>
      <c r="HYQ833" s="443"/>
      <c r="HYR833" s="445"/>
      <c r="HYS833" s="446"/>
      <c r="HYT833" s="444"/>
      <c r="HYU833" s="442"/>
      <c r="HYV833" s="444"/>
      <c r="HYW833" s="442"/>
      <c r="HYX833" s="442"/>
      <c r="HYY833" s="443"/>
      <c r="HYZ833" s="445"/>
      <c r="HZA833" s="446"/>
      <c r="HZB833" s="444"/>
      <c r="HZC833" s="442"/>
      <c r="HZD833" s="444"/>
      <c r="HZE833" s="442"/>
      <c r="HZF833" s="442"/>
      <c r="HZG833" s="443"/>
      <c r="HZH833" s="445"/>
      <c r="HZI833" s="446"/>
      <c r="HZJ833" s="444"/>
      <c r="HZK833" s="442"/>
      <c r="HZL833" s="444"/>
      <c r="HZM833" s="442"/>
      <c r="HZN833" s="442"/>
      <c r="HZO833" s="443"/>
      <c r="HZP833" s="445"/>
      <c r="HZQ833" s="446"/>
      <c r="HZR833" s="444"/>
      <c r="HZS833" s="442"/>
      <c r="HZT833" s="444"/>
      <c r="HZU833" s="442"/>
      <c r="HZV833" s="442"/>
      <c r="HZW833" s="443"/>
      <c r="HZX833" s="445"/>
      <c r="HZY833" s="446"/>
      <c r="HZZ833" s="444"/>
      <c r="IAA833" s="442"/>
      <c r="IAB833" s="444"/>
      <c r="IAC833" s="442"/>
      <c r="IAD833" s="442"/>
      <c r="IAE833" s="443"/>
      <c r="IAF833" s="445"/>
      <c r="IAG833" s="446"/>
      <c r="IAH833" s="444"/>
      <c r="IAI833" s="442"/>
      <c r="IAJ833" s="444"/>
      <c r="IAK833" s="442"/>
      <c r="IAL833" s="442"/>
      <c r="IAM833" s="443"/>
      <c r="IAN833" s="445"/>
      <c r="IAO833" s="446"/>
      <c r="IAP833" s="444"/>
      <c r="IAQ833" s="442"/>
      <c r="IAR833" s="444"/>
      <c r="IAS833" s="442"/>
      <c r="IAT833" s="442"/>
      <c r="IAU833" s="443"/>
      <c r="IAV833" s="445"/>
      <c r="IAW833" s="446"/>
      <c r="IAX833" s="444"/>
      <c r="IAY833" s="442"/>
      <c r="IAZ833" s="444"/>
      <c r="IBA833" s="442"/>
      <c r="IBB833" s="442"/>
      <c r="IBC833" s="443"/>
      <c r="IBD833" s="445"/>
      <c r="IBE833" s="446"/>
      <c r="IBF833" s="444"/>
      <c r="IBG833" s="442"/>
      <c r="IBH833" s="444"/>
      <c r="IBI833" s="442"/>
      <c r="IBJ833" s="442"/>
      <c r="IBK833" s="443"/>
      <c r="IBL833" s="445"/>
      <c r="IBM833" s="446"/>
      <c r="IBN833" s="444"/>
      <c r="IBO833" s="442"/>
      <c r="IBP833" s="444"/>
      <c r="IBQ833" s="442"/>
      <c r="IBR833" s="442"/>
      <c r="IBS833" s="443"/>
      <c r="IBT833" s="445"/>
      <c r="IBU833" s="446"/>
      <c r="IBV833" s="444"/>
      <c r="IBW833" s="442"/>
      <c r="IBX833" s="444"/>
      <c r="IBY833" s="442"/>
      <c r="IBZ833" s="442"/>
      <c r="ICA833" s="443"/>
      <c r="ICB833" s="445"/>
      <c r="ICC833" s="446"/>
      <c r="ICD833" s="444"/>
      <c r="ICE833" s="442"/>
      <c r="ICF833" s="444"/>
      <c r="ICG833" s="442"/>
      <c r="ICH833" s="442"/>
      <c r="ICI833" s="443"/>
      <c r="ICJ833" s="445"/>
      <c r="ICK833" s="446"/>
      <c r="ICL833" s="444"/>
      <c r="ICM833" s="442"/>
      <c r="ICN833" s="444"/>
      <c r="ICO833" s="442"/>
      <c r="ICP833" s="442"/>
      <c r="ICQ833" s="443"/>
      <c r="ICR833" s="445"/>
      <c r="ICS833" s="446"/>
      <c r="ICT833" s="444"/>
      <c r="ICU833" s="442"/>
      <c r="ICV833" s="444"/>
      <c r="ICW833" s="442"/>
      <c r="ICX833" s="442"/>
      <c r="ICY833" s="443"/>
      <c r="ICZ833" s="445"/>
      <c r="IDA833" s="446"/>
      <c r="IDB833" s="444"/>
      <c r="IDC833" s="442"/>
      <c r="IDD833" s="444"/>
      <c r="IDE833" s="442"/>
      <c r="IDF833" s="442"/>
      <c r="IDG833" s="443"/>
      <c r="IDH833" s="445"/>
      <c r="IDI833" s="446"/>
      <c r="IDJ833" s="444"/>
      <c r="IDK833" s="442"/>
      <c r="IDL833" s="444"/>
      <c r="IDM833" s="442"/>
      <c r="IDN833" s="442"/>
      <c r="IDO833" s="443"/>
      <c r="IDP833" s="445"/>
      <c r="IDQ833" s="446"/>
      <c r="IDR833" s="444"/>
      <c r="IDS833" s="442"/>
      <c r="IDT833" s="444"/>
      <c r="IDU833" s="442"/>
      <c r="IDV833" s="442"/>
      <c r="IDW833" s="443"/>
      <c r="IDX833" s="445"/>
      <c r="IDY833" s="446"/>
      <c r="IDZ833" s="444"/>
      <c r="IEA833" s="442"/>
      <c r="IEB833" s="444"/>
      <c r="IEC833" s="442"/>
      <c r="IED833" s="442"/>
      <c r="IEE833" s="443"/>
      <c r="IEF833" s="445"/>
      <c r="IEG833" s="446"/>
      <c r="IEH833" s="444"/>
      <c r="IEI833" s="442"/>
      <c r="IEJ833" s="444"/>
      <c r="IEK833" s="442"/>
      <c r="IEL833" s="442"/>
      <c r="IEM833" s="443"/>
      <c r="IEN833" s="445"/>
      <c r="IEO833" s="446"/>
      <c r="IEP833" s="444"/>
      <c r="IEQ833" s="442"/>
      <c r="IER833" s="444"/>
      <c r="IES833" s="442"/>
      <c r="IET833" s="442"/>
      <c r="IEU833" s="443"/>
      <c r="IEV833" s="445"/>
      <c r="IEW833" s="446"/>
      <c r="IEX833" s="444"/>
      <c r="IEY833" s="442"/>
      <c r="IEZ833" s="444"/>
      <c r="IFA833" s="442"/>
      <c r="IFB833" s="442"/>
      <c r="IFC833" s="443"/>
      <c r="IFD833" s="445"/>
      <c r="IFE833" s="446"/>
      <c r="IFF833" s="444"/>
      <c r="IFG833" s="442"/>
      <c r="IFH833" s="444"/>
      <c r="IFI833" s="442"/>
      <c r="IFJ833" s="442"/>
      <c r="IFK833" s="443"/>
      <c r="IFL833" s="445"/>
      <c r="IFM833" s="446"/>
      <c r="IFN833" s="444"/>
      <c r="IFO833" s="442"/>
      <c r="IFP833" s="444"/>
      <c r="IFQ833" s="442"/>
      <c r="IFR833" s="442"/>
      <c r="IFS833" s="443"/>
      <c r="IFT833" s="445"/>
      <c r="IFU833" s="446"/>
      <c r="IFV833" s="444"/>
      <c r="IFW833" s="442"/>
      <c r="IFX833" s="444"/>
      <c r="IFY833" s="442"/>
      <c r="IFZ833" s="442"/>
      <c r="IGA833" s="443"/>
      <c r="IGB833" s="445"/>
      <c r="IGC833" s="446"/>
      <c r="IGD833" s="444"/>
      <c r="IGE833" s="442"/>
      <c r="IGF833" s="444"/>
      <c r="IGG833" s="442"/>
      <c r="IGH833" s="442"/>
      <c r="IGI833" s="443"/>
      <c r="IGJ833" s="445"/>
      <c r="IGK833" s="446"/>
      <c r="IGL833" s="444"/>
      <c r="IGM833" s="442"/>
      <c r="IGN833" s="444"/>
      <c r="IGO833" s="442"/>
      <c r="IGP833" s="442"/>
      <c r="IGQ833" s="443"/>
      <c r="IGR833" s="445"/>
      <c r="IGS833" s="446"/>
      <c r="IGT833" s="444"/>
      <c r="IGU833" s="442"/>
      <c r="IGV833" s="444"/>
      <c r="IGW833" s="442"/>
      <c r="IGX833" s="442"/>
      <c r="IGY833" s="443"/>
      <c r="IGZ833" s="445"/>
      <c r="IHA833" s="446"/>
      <c r="IHB833" s="444"/>
      <c r="IHC833" s="442"/>
      <c r="IHD833" s="444"/>
      <c r="IHE833" s="442"/>
      <c r="IHF833" s="442"/>
      <c r="IHG833" s="443"/>
      <c r="IHH833" s="445"/>
      <c r="IHI833" s="446"/>
      <c r="IHJ833" s="444"/>
      <c r="IHK833" s="442"/>
      <c r="IHL833" s="444"/>
      <c r="IHM833" s="442"/>
      <c r="IHN833" s="442"/>
      <c r="IHO833" s="443"/>
      <c r="IHP833" s="445"/>
      <c r="IHQ833" s="446"/>
      <c r="IHR833" s="444"/>
      <c r="IHS833" s="442"/>
      <c r="IHT833" s="444"/>
      <c r="IHU833" s="442"/>
      <c r="IHV833" s="442"/>
      <c r="IHW833" s="443"/>
      <c r="IHX833" s="445"/>
      <c r="IHY833" s="446"/>
      <c r="IHZ833" s="444"/>
      <c r="IIA833" s="442"/>
      <c r="IIB833" s="444"/>
      <c r="IIC833" s="442"/>
      <c r="IID833" s="442"/>
      <c r="IIE833" s="443"/>
      <c r="IIF833" s="445"/>
      <c r="IIG833" s="446"/>
      <c r="IIH833" s="444"/>
      <c r="III833" s="442"/>
      <c r="IIJ833" s="444"/>
      <c r="IIK833" s="442"/>
      <c r="IIL833" s="442"/>
      <c r="IIM833" s="443"/>
      <c r="IIN833" s="445"/>
      <c r="IIO833" s="446"/>
      <c r="IIP833" s="444"/>
      <c r="IIQ833" s="442"/>
      <c r="IIR833" s="444"/>
      <c r="IIS833" s="442"/>
      <c r="IIT833" s="442"/>
      <c r="IIU833" s="443"/>
      <c r="IIV833" s="445"/>
      <c r="IIW833" s="446"/>
      <c r="IIX833" s="444"/>
      <c r="IIY833" s="442"/>
      <c r="IIZ833" s="444"/>
      <c r="IJA833" s="442"/>
      <c r="IJB833" s="442"/>
      <c r="IJC833" s="443"/>
      <c r="IJD833" s="445"/>
      <c r="IJE833" s="446"/>
      <c r="IJF833" s="444"/>
      <c r="IJG833" s="442"/>
      <c r="IJH833" s="444"/>
      <c r="IJI833" s="442"/>
      <c r="IJJ833" s="442"/>
      <c r="IJK833" s="443"/>
      <c r="IJL833" s="445"/>
      <c r="IJM833" s="446"/>
      <c r="IJN833" s="444"/>
      <c r="IJO833" s="442"/>
      <c r="IJP833" s="444"/>
      <c r="IJQ833" s="442"/>
      <c r="IJR833" s="442"/>
      <c r="IJS833" s="443"/>
      <c r="IJT833" s="445"/>
      <c r="IJU833" s="446"/>
      <c r="IJV833" s="444"/>
      <c r="IJW833" s="442"/>
      <c r="IJX833" s="444"/>
      <c r="IJY833" s="442"/>
      <c r="IJZ833" s="442"/>
      <c r="IKA833" s="443"/>
      <c r="IKB833" s="445"/>
      <c r="IKC833" s="446"/>
      <c r="IKD833" s="444"/>
      <c r="IKE833" s="442"/>
      <c r="IKF833" s="444"/>
      <c r="IKG833" s="442"/>
      <c r="IKH833" s="442"/>
      <c r="IKI833" s="443"/>
      <c r="IKJ833" s="445"/>
      <c r="IKK833" s="446"/>
      <c r="IKL833" s="444"/>
      <c r="IKM833" s="442"/>
      <c r="IKN833" s="444"/>
      <c r="IKO833" s="442"/>
      <c r="IKP833" s="442"/>
      <c r="IKQ833" s="443"/>
      <c r="IKR833" s="445"/>
      <c r="IKS833" s="446"/>
      <c r="IKT833" s="444"/>
      <c r="IKU833" s="442"/>
      <c r="IKV833" s="444"/>
      <c r="IKW833" s="442"/>
      <c r="IKX833" s="442"/>
      <c r="IKY833" s="443"/>
      <c r="IKZ833" s="445"/>
      <c r="ILA833" s="446"/>
      <c r="ILB833" s="444"/>
      <c r="ILC833" s="442"/>
      <c r="ILD833" s="444"/>
      <c r="ILE833" s="442"/>
      <c r="ILF833" s="442"/>
      <c r="ILG833" s="443"/>
      <c r="ILH833" s="445"/>
      <c r="ILI833" s="446"/>
      <c r="ILJ833" s="444"/>
      <c r="ILK833" s="442"/>
      <c r="ILL833" s="444"/>
      <c r="ILM833" s="442"/>
      <c r="ILN833" s="442"/>
      <c r="ILO833" s="443"/>
      <c r="ILP833" s="445"/>
      <c r="ILQ833" s="446"/>
      <c r="ILR833" s="444"/>
      <c r="ILS833" s="442"/>
      <c r="ILT833" s="444"/>
      <c r="ILU833" s="442"/>
      <c r="ILV833" s="442"/>
      <c r="ILW833" s="443"/>
      <c r="ILX833" s="445"/>
      <c r="ILY833" s="446"/>
      <c r="ILZ833" s="444"/>
      <c r="IMA833" s="442"/>
      <c r="IMB833" s="444"/>
      <c r="IMC833" s="442"/>
      <c r="IMD833" s="442"/>
      <c r="IME833" s="443"/>
      <c r="IMF833" s="445"/>
      <c r="IMG833" s="446"/>
      <c r="IMH833" s="444"/>
      <c r="IMI833" s="442"/>
      <c r="IMJ833" s="444"/>
      <c r="IMK833" s="442"/>
      <c r="IML833" s="442"/>
      <c r="IMM833" s="443"/>
      <c r="IMN833" s="445"/>
      <c r="IMO833" s="446"/>
      <c r="IMP833" s="444"/>
      <c r="IMQ833" s="442"/>
      <c r="IMR833" s="444"/>
      <c r="IMS833" s="442"/>
      <c r="IMT833" s="442"/>
      <c r="IMU833" s="443"/>
      <c r="IMV833" s="445"/>
      <c r="IMW833" s="446"/>
      <c r="IMX833" s="444"/>
      <c r="IMY833" s="442"/>
      <c r="IMZ833" s="444"/>
      <c r="INA833" s="442"/>
      <c r="INB833" s="442"/>
      <c r="INC833" s="443"/>
      <c r="IND833" s="445"/>
      <c r="INE833" s="446"/>
      <c r="INF833" s="444"/>
      <c r="ING833" s="442"/>
      <c r="INH833" s="444"/>
      <c r="INI833" s="442"/>
      <c r="INJ833" s="442"/>
      <c r="INK833" s="443"/>
      <c r="INL833" s="445"/>
      <c r="INM833" s="446"/>
      <c r="INN833" s="444"/>
      <c r="INO833" s="442"/>
      <c r="INP833" s="444"/>
      <c r="INQ833" s="442"/>
      <c r="INR833" s="442"/>
      <c r="INS833" s="443"/>
      <c r="INT833" s="445"/>
      <c r="INU833" s="446"/>
      <c r="INV833" s="444"/>
      <c r="INW833" s="442"/>
      <c r="INX833" s="444"/>
      <c r="INY833" s="442"/>
      <c r="INZ833" s="442"/>
      <c r="IOA833" s="443"/>
      <c r="IOB833" s="445"/>
      <c r="IOC833" s="446"/>
      <c r="IOD833" s="444"/>
      <c r="IOE833" s="442"/>
      <c r="IOF833" s="444"/>
      <c r="IOG833" s="442"/>
      <c r="IOH833" s="442"/>
      <c r="IOI833" s="443"/>
      <c r="IOJ833" s="445"/>
      <c r="IOK833" s="446"/>
      <c r="IOL833" s="444"/>
      <c r="IOM833" s="442"/>
      <c r="ION833" s="444"/>
      <c r="IOO833" s="442"/>
      <c r="IOP833" s="442"/>
      <c r="IOQ833" s="443"/>
      <c r="IOR833" s="445"/>
      <c r="IOS833" s="446"/>
      <c r="IOT833" s="444"/>
      <c r="IOU833" s="442"/>
      <c r="IOV833" s="444"/>
      <c r="IOW833" s="442"/>
      <c r="IOX833" s="442"/>
      <c r="IOY833" s="443"/>
      <c r="IOZ833" s="445"/>
      <c r="IPA833" s="446"/>
      <c r="IPB833" s="444"/>
      <c r="IPC833" s="442"/>
      <c r="IPD833" s="444"/>
      <c r="IPE833" s="442"/>
      <c r="IPF833" s="442"/>
      <c r="IPG833" s="443"/>
      <c r="IPH833" s="445"/>
      <c r="IPI833" s="446"/>
      <c r="IPJ833" s="444"/>
      <c r="IPK833" s="442"/>
      <c r="IPL833" s="444"/>
      <c r="IPM833" s="442"/>
      <c r="IPN833" s="442"/>
      <c r="IPO833" s="443"/>
      <c r="IPP833" s="445"/>
      <c r="IPQ833" s="446"/>
      <c r="IPR833" s="444"/>
      <c r="IPS833" s="442"/>
      <c r="IPT833" s="444"/>
      <c r="IPU833" s="442"/>
      <c r="IPV833" s="442"/>
      <c r="IPW833" s="443"/>
      <c r="IPX833" s="445"/>
      <c r="IPY833" s="446"/>
      <c r="IPZ833" s="444"/>
      <c r="IQA833" s="442"/>
      <c r="IQB833" s="444"/>
      <c r="IQC833" s="442"/>
      <c r="IQD833" s="442"/>
      <c r="IQE833" s="443"/>
      <c r="IQF833" s="445"/>
      <c r="IQG833" s="446"/>
      <c r="IQH833" s="444"/>
      <c r="IQI833" s="442"/>
      <c r="IQJ833" s="444"/>
      <c r="IQK833" s="442"/>
      <c r="IQL833" s="442"/>
      <c r="IQM833" s="443"/>
      <c r="IQN833" s="445"/>
      <c r="IQO833" s="446"/>
      <c r="IQP833" s="444"/>
      <c r="IQQ833" s="442"/>
      <c r="IQR833" s="444"/>
      <c r="IQS833" s="442"/>
      <c r="IQT833" s="442"/>
      <c r="IQU833" s="443"/>
      <c r="IQV833" s="445"/>
      <c r="IQW833" s="446"/>
      <c r="IQX833" s="444"/>
      <c r="IQY833" s="442"/>
      <c r="IQZ833" s="444"/>
      <c r="IRA833" s="442"/>
      <c r="IRB833" s="442"/>
      <c r="IRC833" s="443"/>
      <c r="IRD833" s="445"/>
      <c r="IRE833" s="446"/>
      <c r="IRF833" s="444"/>
      <c r="IRG833" s="442"/>
      <c r="IRH833" s="444"/>
      <c r="IRI833" s="442"/>
      <c r="IRJ833" s="442"/>
      <c r="IRK833" s="443"/>
      <c r="IRL833" s="445"/>
      <c r="IRM833" s="446"/>
      <c r="IRN833" s="444"/>
      <c r="IRO833" s="442"/>
      <c r="IRP833" s="444"/>
      <c r="IRQ833" s="442"/>
      <c r="IRR833" s="442"/>
      <c r="IRS833" s="443"/>
      <c r="IRT833" s="445"/>
      <c r="IRU833" s="446"/>
      <c r="IRV833" s="444"/>
      <c r="IRW833" s="442"/>
      <c r="IRX833" s="444"/>
      <c r="IRY833" s="442"/>
      <c r="IRZ833" s="442"/>
      <c r="ISA833" s="443"/>
      <c r="ISB833" s="445"/>
      <c r="ISC833" s="446"/>
      <c r="ISD833" s="444"/>
      <c r="ISE833" s="442"/>
      <c r="ISF833" s="444"/>
      <c r="ISG833" s="442"/>
      <c r="ISH833" s="442"/>
      <c r="ISI833" s="443"/>
      <c r="ISJ833" s="445"/>
      <c r="ISK833" s="446"/>
      <c r="ISL833" s="444"/>
      <c r="ISM833" s="442"/>
      <c r="ISN833" s="444"/>
      <c r="ISO833" s="442"/>
      <c r="ISP833" s="442"/>
      <c r="ISQ833" s="443"/>
      <c r="ISR833" s="445"/>
      <c r="ISS833" s="446"/>
      <c r="IST833" s="444"/>
      <c r="ISU833" s="442"/>
      <c r="ISV833" s="444"/>
      <c r="ISW833" s="442"/>
      <c r="ISX833" s="442"/>
      <c r="ISY833" s="443"/>
      <c r="ISZ833" s="445"/>
      <c r="ITA833" s="446"/>
      <c r="ITB833" s="444"/>
      <c r="ITC833" s="442"/>
      <c r="ITD833" s="444"/>
      <c r="ITE833" s="442"/>
      <c r="ITF833" s="442"/>
      <c r="ITG833" s="443"/>
      <c r="ITH833" s="445"/>
      <c r="ITI833" s="446"/>
      <c r="ITJ833" s="444"/>
      <c r="ITK833" s="442"/>
      <c r="ITL833" s="444"/>
      <c r="ITM833" s="442"/>
      <c r="ITN833" s="442"/>
      <c r="ITO833" s="443"/>
      <c r="ITP833" s="445"/>
      <c r="ITQ833" s="446"/>
      <c r="ITR833" s="444"/>
      <c r="ITS833" s="442"/>
      <c r="ITT833" s="444"/>
      <c r="ITU833" s="442"/>
      <c r="ITV833" s="442"/>
      <c r="ITW833" s="443"/>
      <c r="ITX833" s="445"/>
      <c r="ITY833" s="446"/>
      <c r="ITZ833" s="444"/>
      <c r="IUA833" s="442"/>
      <c r="IUB833" s="444"/>
      <c r="IUC833" s="442"/>
      <c r="IUD833" s="442"/>
      <c r="IUE833" s="443"/>
      <c r="IUF833" s="445"/>
      <c r="IUG833" s="446"/>
      <c r="IUH833" s="444"/>
      <c r="IUI833" s="442"/>
      <c r="IUJ833" s="444"/>
      <c r="IUK833" s="442"/>
      <c r="IUL833" s="442"/>
      <c r="IUM833" s="443"/>
      <c r="IUN833" s="445"/>
      <c r="IUO833" s="446"/>
      <c r="IUP833" s="444"/>
      <c r="IUQ833" s="442"/>
      <c r="IUR833" s="444"/>
      <c r="IUS833" s="442"/>
      <c r="IUT833" s="442"/>
      <c r="IUU833" s="443"/>
      <c r="IUV833" s="445"/>
      <c r="IUW833" s="446"/>
      <c r="IUX833" s="444"/>
      <c r="IUY833" s="442"/>
      <c r="IUZ833" s="444"/>
      <c r="IVA833" s="442"/>
      <c r="IVB833" s="442"/>
      <c r="IVC833" s="443"/>
      <c r="IVD833" s="445"/>
      <c r="IVE833" s="446"/>
      <c r="IVF833" s="444"/>
      <c r="IVG833" s="442"/>
      <c r="IVH833" s="444"/>
      <c r="IVI833" s="442"/>
      <c r="IVJ833" s="442"/>
      <c r="IVK833" s="443"/>
      <c r="IVL833" s="445"/>
      <c r="IVM833" s="446"/>
      <c r="IVN833" s="444"/>
      <c r="IVO833" s="442"/>
      <c r="IVP833" s="444"/>
      <c r="IVQ833" s="442"/>
      <c r="IVR833" s="442"/>
      <c r="IVS833" s="443"/>
      <c r="IVT833" s="445"/>
      <c r="IVU833" s="446"/>
      <c r="IVV833" s="444"/>
      <c r="IVW833" s="442"/>
      <c r="IVX833" s="444"/>
      <c r="IVY833" s="442"/>
      <c r="IVZ833" s="442"/>
      <c r="IWA833" s="443"/>
      <c r="IWB833" s="445"/>
      <c r="IWC833" s="446"/>
      <c r="IWD833" s="444"/>
      <c r="IWE833" s="442"/>
      <c r="IWF833" s="444"/>
      <c r="IWG833" s="442"/>
      <c r="IWH833" s="442"/>
      <c r="IWI833" s="443"/>
      <c r="IWJ833" s="445"/>
      <c r="IWK833" s="446"/>
      <c r="IWL833" s="444"/>
      <c r="IWM833" s="442"/>
      <c r="IWN833" s="444"/>
      <c r="IWO833" s="442"/>
      <c r="IWP833" s="442"/>
      <c r="IWQ833" s="443"/>
      <c r="IWR833" s="445"/>
      <c r="IWS833" s="446"/>
      <c r="IWT833" s="444"/>
      <c r="IWU833" s="442"/>
      <c r="IWV833" s="444"/>
      <c r="IWW833" s="442"/>
      <c r="IWX833" s="442"/>
      <c r="IWY833" s="443"/>
      <c r="IWZ833" s="445"/>
      <c r="IXA833" s="446"/>
      <c r="IXB833" s="444"/>
      <c r="IXC833" s="442"/>
      <c r="IXD833" s="444"/>
      <c r="IXE833" s="442"/>
      <c r="IXF833" s="442"/>
      <c r="IXG833" s="443"/>
      <c r="IXH833" s="445"/>
      <c r="IXI833" s="446"/>
      <c r="IXJ833" s="444"/>
      <c r="IXK833" s="442"/>
      <c r="IXL833" s="444"/>
      <c r="IXM833" s="442"/>
      <c r="IXN833" s="442"/>
      <c r="IXO833" s="443"/>
      <c r="IXP833" s="445"/>
      <c r="IXQ833" s="446"/>
      <c r="IXR833" s="444"/>
      <c r="IXS833" s="442"/>
      <c r="IXT833" s="444"/>
      <c r="IXU833" s="442"/>
      <c r="IXV833" s="442"/>
      <c r="IXW833" s="443"/>
      <c r="IXX833" s="445"/>
      <c r="IXY833" s="446"/>
      <c r="IXZ833" s="444"/>
      <c r="IYA833" s="442"/>
      <c r="IYB833" s="444"/>
      <c r="IYC833" s="442"/>
      <c r="IYD833" s="442"/>
      <c r="IYE833" s="443"/>
      <c r="IYF833" s="445"/>
      <c r="IYG833" s="446"/>
      <c r="IYH833" s="444"/>
      <c r="IYI833" s="442"/>
      <c r="IYJ833" s="444"/>
      <c r="IYK833" s="442"/>
      <c r="IYL833" s="442"/>
      <c r="IYM833" s="443"/>
      <c r="IYN833" s="445"/>
      <c r="IYO833" s="446"/>
      <c r="IYP833" s="444"/>
      <c r="IYQ833" s="442"/>
      <c r="IYR833" s="444"/>
      <c r="IYS833" s="442"/>
      <c r="IYT833" s="442"/>
      <c r="IYU833" s="443"/>
      <c r="IYV833" s="445"/>
      <c r="IYW833" s="446"/>
      <c r="IYX833" s="444"/>
      <c r="IYY833" s="442"/>
      <c r="IYZ833" s="444"/>
      <c r="IZA833" s="442"/>
      <c r="IZB833" s="442"/>
      <c r="IZC833" s="443"/>
      <c r="IZD833" s="445"/>
      <c r="IZE833" s="446"/>
      <c r="IZF833" s="444"/>
      <c r="IZG833" s="442"/>
      <c r="IZH833" s="444"/>
      <c r="IZI833" s="442"/>
      <c r="IZJ833" s="442"/>
      <c r="IZK833" s="443"/>
      <c r="IZL833" s="445"/>
      <c r="IZM833" s="446"/>
      <c r="IZN833" s="444"/>
      <c r="IZO833" s="442"/>
      <c r="IZP833" s="444"/>
      <c r="IZQ833" s="442"/>
      <c r="IZR833" s="442"/>
      <c r="IZS833" s="443"/>
      <c r="IZT833" s="445"/>
      <c r="IZU833" s="446"/>
      <c r="IZV833" s="444"/>
      <c r="IZW833" s="442"/>
      <c r="IZX833" s="444"/>
      <c r="IZY833" s="442"/>
      <c r="IZZ833" s="442"/>
      <c r="JAA833" s="443"/>
      <c r="JAB833" s="445"/>
      <c r="JAC833" s="446"/>
      <c r="JAD833" s="444"/>
      <c r="JAE833" s="442"/>
      <c r="JAF833" s="444"/>
      <c r="JAG833" s="442"/>
      <c r="JAH833" s="442"/>
      <c r="JAI833" s="443"/>
      <c r="JAJ833" s="445"/>
      <c r="JAK833" s="446"/>
      <c r="JAL833" s="444"/>
      <c r="JAM833" s="442"/>
      <c r="JAN833" s="444"/>
      <c r="JAO833" s="442"/>
      <c r="JAP833" s="442"/>
      <c r="JAQ833" s="443"/>
      <c r="JAR833" s="445"/>
      <c r="JAS833" s="446"/>
      <c r="JAT833" s="444"/>
      <c r="JAU833" s="442"/>
      <c r="JAV833" s="444"/>
      <c r="JAW833" s="442"/>
      <c r="JAX833" s="442"/>
      <c r="JAY833" s="443"/>
      <c r="JAZ833" s="445"/>
      <c r="JBA833" s="446"/>
      <c r="JBB833" s="444"/>
      <c r="JBC833" s="442"/>
      <c r="JBD833" s="444"/>
      <c r="JBE833" s="442"/>
      <c r="JBF833" s="442"/>
      <c r="JBG833" s="443"/>
      <c r="JBH833" s="445"/>
      <c r="JBI833" s="446"/>
      <c r="JBJ833" s="444"/>
      <c r="JBK833" s="442"/>
      <c r="JBL833" s="444"/>
      <c r="JBM833" s="442"/>
      <c r="JBN833" s="442"/>
      <c r="JBO833" s="443"/>
      <c r="JBP833" s="445"/>
      <c r="JBQ833" s="446"/>
      <c r="JBR833" s="444"/>
      <c r="JBS833" s="442"/>
      <c r="JBT833" s="444"/>
      <c r="JBU833" s="442"/>
      <c r="JBV833" s="442"/>
      <c r="JBW833" s="443"/>
      <c r="JBX833" s="445"/>
      <c r="JBY833" s="446"/>
      <c r="JBZ833" s="444"/>
      <c r="JCA833" s="442"/>
      <c r="JCB833" s="444"/>
      <c r="JCC833" s="442"/>
      <c r="JCD833" s="442"/>
      <c r="JCE833" s="443"/>
      <c r="JCF833" s="445"/>
      <c r="JCG833" s="446"/>
      <c r="JCH833" s="444"/>
      <c r="JCI833" s="442"/>
      <c r="JCJ833" s="444"/>
      <c r="JCK833" s="442"/>
      <c r="JCL833" s="442"/>
      <c r="JCM833" s="443"/>
      <c r="JCN833" s="445"/>
      <c r="JCO833" s="446"/>
      <c r="JCP833" s="444"/>
      <c r="JCQ833" s="442"/>
      <c r="JCR833" s="444"/>
      <c r="JCS833" s="442"/>
      <c r="JCT833" s="442"/>
      <c r="JCU833" s="443"/>
      <c r="JCV833" s="445"/>
      <c r="JCW833" s="446"/>
      <c r="JCX833" s="444"/>
      <c r="JCY833" s="442"/>
      <c r="JCZ833" s="444"/>
      <c r="JDA833" s="442"/>
      <c r="JDB833" s="442"/>
      <c r="JDC833" s="443"/>
      <c r="JDD833" s="445"/>
      <c r="JDE833" s="446"/>
      <c r="JDF833" s="444"/>
      <c r="JDG833" s="442"/>
      <c r="JDH833" s="444"/>
      <c r="JDI833" s="442"/>
      <c r="JDJ833" s="442"/>
      <c r="JDK833" s="443"/>
      <c r="JDL833" s="445"/>
      <c r="JDM833" s="446"/>
      <c r="JDN833" s="444"/>
      <c r="JDO833" s="442"/>
      <c r="JDP833" s="444"/>
      <c r="JDQ833" s="442"/>
      <c r="JDR833" s="442"/>
      <c r="JDS833" s="443"/>
      <c r="JDT833" s="445"/>
      <c r="JDU833" s="446"/>
      <c r="JDV833" s="444"/>
      <c r="JDW833" s="442"/>
      <c r="JDX833" s="444"/>
      <c r="JDY833" s="442"/>
      <c r="JDZ833" s="442"/>
      <c r="JEA833" s="443"/>
      <c r="JEB833" s="445"/>
      <c r="JEC833" s="446"/>
      <c r="JED833" s="444"/>
      <c r="JEE833" s="442"/>
      <c r="JEF833" s="444"/>
      <c r="JEG833" s="442"/>
      <c r="JEH833" s="442"/>
      <c r="JEI833" s="443"/>
      <c r="JEJ833" s="445"/>
      <c r="JEK833" s="446"/>
      <c r="JEL833" s="444"/>
      <c r="JEM833" s="442"/>
      <c r="JEN833" s="444"/>
      <c r="JEO833" s="442"/>
      <c r="JEP833" s="442"/>
      <c r="JEQ833" s="443"/>
      <c r="JER833" s="445"/>
      <c r="JES833" s="446"/>
      <c r="JET833" s="444"/>
      <c r="JEU833" s="442"/>
      <c r="JEV833" s="444"/>
      <c r="JEW833" s="442"/>
      <c r="JEX833" s="442"/>
      <c r="JEY833" s="443"/>
      <c r="JEZ833" s="445"/>
      <c r="JFA833" s="446"/>
      <c r="JFB833" s="444"/>
      <c r="JFC833" s="442"/>
      <c r="JFD833" s="444"/>
      <c r="JFE833" s="442"/>
      <c r="JFF833" s="442"/>
      <c r="JFG833" s="443"/>
      <c r="JFH833" s="445"/>
      <c r="JFI833" s="446"/>
      <c r="JFJ833" s="444"/>
      <c r="JFK833" s="442"/>
      <c r="JFL833" s="444"/>
      <c r="JFM833" s="442"/>
      <c r="JFN833" s="442"/>
      <c r="JFO833" s="443"/>
      <c r="JFP833" s="445"/>
      <c r="JFQ833" s="446"/>
      <c r="JFR833" s="444"/>
      <c r="JFS833" s="442"/>
      <c r="JFT833" s="444"/>
      <c r="JFU833" s="442"/>
      <c r="JFV833" s="442"/>
      <c r="JFW833" s="443"/>
      <c r="JFX833" s="445"/>
      <c r="JFY833" s="446"/>
      <c r="JFZ833" s="444"/>
      <c r="JGA833" s="442"/>
      <c r="JGB833" s="444"/>
      <c r="JGC833" s="442"/>
      <c r="JGD833" s="442"/>
      <c r="JGE833" s="443"/>
      <c r="JGF833" s="445"/>
      <c r="JGG833" s="446"/>
      <c r="JGH833" s="444"/>
      <c r="JGI833" s="442"/>
      <c r="JGJ833" s="444"/>
      <c r="JGK833" s="442"/>
      <c r="JGL833" s="442"/>
      <c r="JGM833" s="443"/>
      <c r="JGN833" s="445"/>
      <c r="JGO833" s="446"/>
      <c r="JGP833" s="444"/>
      <c r="JGQ833" s="442"/>
      <c r="JGR833" s="444"/>
      <c r="JGS833" s="442"/>
      <c r="JGT833" s="442"/>
      <c r="JGU833" s="443"/>
      <c r="JGV833" s="445"/>
      <c r="JGW833" s="446"/>
      <c r="JGX833" s="444"/>
      <c r="JGY833" s="442"/>
      <c r="JGZ833" s="444"/>
      <c r="JHA833" s="442"/>
      <c r="JHB833" s="442"/>
      <c r="JHC833" s="443"/>
      <c r="JHD833" s="445"/>
      <c r="JHE833" s="446"/>
      <c r="JHF833" s="444"/>
      <c r="JHG833" s="442"/>
      <c r="JHH833" s="444"/>
      <c r="JHI833" s="442"/>
      <c r="JHJ833" s="442"/>
      <c r="JHK833" s="443"/>
      <c r="JHL833" s="445"/>
      <c r="JHM833" s="446"/>
      <c r="JHN833" s="444"/>
      <c r="JHO833" s="442"/>
      <c r="JHP833" s="444"/>
      <c r="JHQ833" s="442"/>
      <c r="JHR833" s="442"/>
      <c r="JHS833" s="443"/>
      <c r="JHT833" s="445"/>
      <c r="JHU833" s="446"/>
      <c r="JHV833" s="444"/>
      <c r="JHW833" s="442"/>
      <c r="JHX833" s="444"/>
      <c r="JHY833" s="442"/>
      <c r="JHZ833" s="442"/>
      <c r="JIA833" s="443"/>
      <c r="JIB833" s="445"/>
      <c r="JIC833" s="446"/>
      <c r="JID833" s="444"/>
      <c r="JIE833" s="442"/>
      <c r="JIF833" s="444"/>
      <c r="JIG833" s="442"/>
      <c r="JIH833" s="442"/>
      <c r="JII833" s="443"/>
      <c r="JIJ833" s="445"/>
      <c r="JIK833" s="446"/>
      <c r="JIL833" s="444"/>
      <c r="JIM833" s="442"/>
      <c r="JIN833" s="444"/>
      <c r="JIO833" s="442"/>
      <c r="JIP833" s="442"/>
      <c r="JIQ833" s="443"/>
      <c r="JIR833" s="445"/>
      <c r="JIS833" s="446"/>
      <c r="JIT833" s="444"/>
      <c r="JIU833" s="442"/>
      <c r="JIV833" s="444"/>
      <c r="JIW833" s="442"/>
      <c r="JIX833" s="442"/>
      <c r="JIY833" s="443"/>
      <c r="JIZ833" s="445"/>
      <c r="JJA833" s="446"/>
      <c r="JJB833" s="444"/>
      <c r="JJC833" s="442"/>
      <c r="JJD833" s="444"/>
      <c r="JJE833" s="442"/>
      <c r="JJF833" s="442"/>
      <c r="JJG833" s="443"/>
      <c r="JJH833" s="445"/>
      <c r="JJI833" s="446"/>
      <c r="JJJ833" s="444"/>
      <c r="JJK833" s="442"/>
      <c r="JJL833" s="444"/>
      <c r="JJM833" s="442"/>
      <c r="JJN833" s="442"/>
      <c r="JJO833" s="443"/>
      <c r="JJP833" s="445"/>
      <c r="JJQ833" s="446"/>
      <c r="JJR833" s="444"/>
      <c r="JJS833" s="442"/>
      <c r="JJT833" s="444"/>
      <c r="JJU833" s="442"/>
      <c r="JJV833" s="442"/>
      <c r="JJW833" s="443"/>
      <c r="JJX833" s="445"/>
      <c r="JJY833" s="446"/>
      <c r="JJZ833" s="444"/>
      <c r="JKA833" s="442"/>
      <c r="JKB833" s="444"/>
      <c r="JKC833" s="442"/>
      <c r="JKD833" s="442"/>
      <c r="JKE833" s="443"/>
      <c r="JKF833" s="445"/>
      <c r="JKG833" s="446"/>
      <c r="JKH833" s="444"/>
      <c r="JKI833" s="442"/>
      <c r="JKJ833" s="444"/>
      <c r="JKK833" s="442"/>
      <c r="JKL833" s="442"/>
      <c r="JKM833" s="443"/>
      <c r="JKN833" s="445"/>
      <c r="JKO833" s="446"/>
      <c r="JKP833" s="444"/>
      <c r="JKQ833" s="442"/>
      <c r="JKR833" s="444"/>
      <c r="JKS833" s="442"/>
      <c r="JKT833" s="442"/>
      <c r="JKU833" s="443"/>
      <c r="JKV833" s="445"/>
      <c r="JKW833" s="446"/>
      <c r="JKX833" s="444"/>
      <c r="JKY833" s="442"/>
      <c r="JKZ833" s="444"/>
      <c r="JLA833" s="442"/>
      <c r="JLB833" s="442"/>
      <c r="JLC833" s="443"/>
      <c r="JLD833" s="445"/>
      <c r="JLE833" s="446"/>
      <c r="JLF833" s="444"/>
      <c r="JLG833" s="442"/>
      <c r="JLH833" s="444"/>
      <c r="JLI833" s="442"/>
      <c r="JLJ833" s="442"/>
      <c r="JLK833" s="443"/>
      <c r="JLL833" s="445"/>
      <c r="JLM833" s="446"/>
      <c r="JLN833" s="444"/>
      <c r="JLO833" s="442"/>
      <c r="JLP833" s="444"/>
      <c r="JLQ833" s="442"/>
      <c r="JLR833" s="442"/>
      <c r="JLS833" s="443"/>
      <c r="JLT833" s="445"/>
      <c r="JLU833" s="446"/>
      <c r="JLV833" s="444"/>
      <c r="JLW833" s="442"/>
      <c r="JLX833" s="444"/>
      <c r="JLY833" s="442"/>
      <c r="JLZ833" s="442"/>
      <c r="JMA833" s="443"/>
      <c r="JMB833" s="445"/>
      <c r="JMC833" s="446"/>
      <c r="JMD833" s="444"/>
      <c r="JME833" s="442"/>
      <c r="JMF833" s="444"/>
      <c r="JMG833" s="442"/>
      <c r="JMH833" s="442"/>
      <c r="JMI833" s="443"/>
      <c r="JMJ833" s="445"/>
      <c r="JMK833" s="446"/>
      <c r="JML833" s="444"/>
      <c r="JMM833" s="442"/>
      <c r="JMN833" s="444"/>
      <c r="JMO833" s="442"/>
      <c r="JMP833" s="442"/>
      <c r="JMQ833" s="443"/>
      <c r="JMR833" s="445"/>
      <c r="JMS833" s="446"/>
      <c r="JMT833" s="444"/>
      <c r="JMU833" s="442"/>
      <c r="JMV833" s="444"/>
      <c r="JMW833" s="442"/>
      <c r="JMX833" s="442"/>
      <c r="JMY833" s="443"/>
      <c r="JMZ833" s="445"/>
      <c r="JNA833" s="446"/>
      <c r="JNB833" s="444"/>
      <c r="JNC833" s="442"/>
      <c r="JND833" s="444"/>
      <c r="JNE833" s="442"/>
      <c r="JNF833" s="442"/>
      <c r="JNG833" s="443"/>
      <c r="JNH833" s="445"/>
      <c r="JNI833" s="446"/>
      <c r="JNJ833" s="444"/>
      <c r="JNK833" s="442"/>
      <c r="JNL833" s="444"/>
      <c r="JNM833" s="442"/>
      <c r="JNN833" s="442"/>
      <c r="JNO833" s="443"/>
      <c r="JNP833" s="445"/>
      <c r="JNQ833" s="446"/>
      <c r="JNR833" s="444"/>
      <c r="JNS833" s="442"/>
      <c r="JNT833" s="444"/>
      <c r="JNU833" s="442"/>
      <c r="JNV833" s="442"/>
      <c r="JNW833" s="443"/>
      <c r="JNX833" s="445"/>
      <c r="JNY833" s="446"/>
      <c r="JNZ833" s="444"/>
      <c r="JOA833" s="442"/>
      <c r="JOB833" s="444"/>
      <c r="JOC833" s="442"/>
      <c r="JOD833" s="442"/>
      <c r="JOE833" s="443"/>
      <c r="JOF833" s="445"/>
      <c r="JOG833" s="446"/>
      <c r="JOH833" s="444"/>
      <c r="JOI833" s="442"/>
      <c r="JOJ833" s="444"/>
      <c r="JOK833" s="442"/>
      <c r="JOL833" s="442"/>
      <c r="JOM833" s="443"/>
      <c r="JON833" s="445"/>
      <c r="JOO833" s="446"/>
      <c r="JOP833" s="444"/>
      <c r="JOQ833" s="442"/>
      <c r="JOR833" s="444"/>
      <c r="JOS833" s="442"/>
      <c r="JOT833" s="442"/>
      <c r="JOU833" s="443"/>
      <c r="JOV833" s="445"/>
      <c r="JOW833" s="446"/>
      <c r="JOX833" s="444"/>
      <c r="JOY833" s="442"/>
      <c r="JOZ833" s="444"/>
      <c r="JPA833" s="442"/>
      <c r="JPB833" s="442"/>
      <c r="JPC833" s="443"/>
      <c r="JPD833" s="445"/>
      <c r="JPE833" s="446"/>
      <c r="JPF833" s="444"/>
      <c r="JPG833" s="442"/>
      <c r="JPH833" s="444"/>
      <c r="JPI833" s="442"/>
      <c r="JPJ833" s="442"/>
      <c r="JPK833" s="443"/>
      <c r="JPL833" s="445"/>
      <c r="JPM833" s="446"/>
      <c r="JPN833" s="444"/>
      <c r="JPO833" s="442"/>
      <c r="JPP833" s="444"/>
      <c r="JPQ833" s="442"/>
      <c r="JPR833" s="442"/>
      <c r="JPS833" s="443"/>
      <c r="JPT833" s="445"/>
      <c r="JPU833" s="446"/>
      <c r="JPV833" s="444"/>
      <c r="JPW833" s="442"/>
      <c r="JPX833" s="444"/>
      <c r="JPY833" s="442"/>
      <c r="JPZ833" s="442"/>
      <c r="JQA833" s="443"/>
      <c r="JQB833" s="445"/>
      <c r="JQC833" s="446"/>
      <c r="JQD833" s="444"/>
      <c r="JQE833" s="442"/>
      <c r="JQF833" s="444"/>
      <c r="JQG833" s="442"/>
      <c r="JQH833" s="442"/>
      <c r="JQI833" s="443"/>
      <c r="JQJ833" s="445"/>
      <c r="JQK833" s="446"/>
      <c r="JQL833" s="444"/>
      <c r="JQM833" s="442"/>
      <c r="JQN833" s="444"/>
      <c r="JQO833" s="442"/>
      <c r="JQP833" s="442"/>
      <c r="JQQ833" s="443"/>
      <c r="JQR833" s="445"/>
      <c r="JQS833" s="446"/>
      <c r="JQT833" s="444"/>
      <c r="JQU833" s="442"/>
      <c r="JQV833" s="444"/>
      <c r="JQW833" s="442"/>
      <c r="JQX833" s="442"/>
      <c r="JQY833" s="443"/>
      <c r="JQZ833" s="445"/>
      <c r="JRA833" s="446"/>
      <c r="JRB833" s="444"/>
      <c r="JRC833" s="442"/>
      <c r="JRD833" s="444"/>
      <c r="JRE833" s="442"/>
      <c r="JRF833" s="442"/>
      <c r="JRG833" s="443"/>
      <c r="JRH833" s="445"/>
      <c r="JRI833" s="446"/>
      <c r="JRJ833" s="444"/>
      <c r="JRK833" s="442"/>
      <c r="JRL833" s="444"/>
      <c r="JRM833" s="442"/>
      <c r="JRN833" s="442"/>
      <c r="JRO833" s="443"/>
      <c r="JRP833" s="445"/>
      <c r="JRQ833" s="446"/>
      <c r="JRR833" s="444"/>
      <c r="JRS833" s="442"/>
      <c r="JRT833" s="444"/>
      <c r="JRU833" s="442"/>
      <c r="JRV833" s="442"/>
      <c r="JRW833" s="443"/>
      <c r="JRX833" s="445"/>
      <c r="JRY833" s="446"/>
      <c r="JRZ833" s="444"/>
      <c r="JSA833" s="442"/>
      <c r="JSB833" s="444"/>
      <c r="JSC833" s="442"/>
      <c r="JSD833" s="442"/>
      <c r="JSE833" s="443"/>
      <c r="JSF833" s="445"/>
      <c r="JSG833" s="446"/>
      <c r="JSH833" s="444"/>
      <c r="JSI833" s="442"/>
      <c r="JSJ833" s="444"/>
      <c r="JSK833" s="442"/>
      <c r="JSL833" s="442"/>
      <c r="JSM833" s="443"/>
      <c r="JSN833" s="445"/>
      <c r="JSO833" s="446"/>
      <c r="JSP833" s="444"/>
      <c r="JSQ833" s="442"/>
      <c r="JSR833" s="444"/>
      <c r="JSS833" s="442"/>
      <c r="JST833" s="442"/>
      <c r="JSU833" s="443"/>
      <c r="JSV833" s="445"/>
      <c r="JSW833" s="446"/>
      <c r="JSX833" s="444"/>
      <c r="JSY833" s="442"/>
      <c r="JSZ833" s="444"/>
      <c r="JTA833" s="442"/>
      <c r="JTB833" s="442"/>
      <c r="JTC833" s="443"/>
      <c r="JTD833" s="445"/>
      <c r="JTE833" s="446"/>
      <c r="JTF833" s="444"/>
      <c r="JTG833" s="442"/>
      <c r="JTH833" s="444"/>
      <c r="JTI833" s="442"/>
      <c r="JTJ833" s="442"/>
      <c r="JTK833" s="443"/>
      <c r="JTL833" s="445"/>
      <c r="JTM833" s="446"/>
      <c r="JTN833" s="444"/>
      <c r="JTO833" s="442"/>
      <c r="JTP833" s="444"/>
      <c r="JTQ833" s="442"/>
      <c r="JTR833" s="442"/>
      <c r="JTS833" s="443"/>
      <c r="JTT833" s="445"/>
      <c r="JTU833" s="446"/>
      <c r="JTV833" s="444"/>
      <c r="JTW833" s="442"/>
      <c r="JTX833" s="444"/>
      <c r="JTY833" s="442"/>
      <c r="JTZ833" s="442"/>
      <c r="JUA833" s="443"/>
      <c r="JUB833" s="445"/>
      <c r="JUC833" s="446"/>
      <c r="JUD833" s="444"/>
      <c r="JUE833" s="442"/>
      <c r="JUF833" s="444"/>
      <c r="JUG833" s="442"/>
      <c r="JUH833" s="442"/>
      <c r="JUI833" s="443"/>
      <c r="JUJ833" s="445"/>
      <c r="JUK833" s="446"/>
      <c r="JUL833" s="444"/>
      <c r="JUM833" s="442"/>
      <c r="JUN833" s="444"/>
      <c r="JUO833" s="442"/>
      <c r="JUP833" s="442"/>
      <c r="JUQ833" s="443"/>
      <c r="JUR833" s="445"/>
      <c r="JUS833" s="446"/>
      <c r="JUT833" s="444"/>
      <c r="JUU833" s="442"/>
      <c r="JUV833" s="444"/>
      <c r="JUW833" s="442"/>
      <c r="JUX833" s="442"/>
      <c r="JUY833" s="443"/>
      <c r="JUZ833" s="445"/>
      <c r="JVA833" s="446"/>
      <c r="JVB833" s="444"/>
      <c r="JVC833" s="442"/>
      <c r="JVD833" s="444"/>
      <c r="JVE833" s="442"/>
      <c r="JVF833" s="442"/>
      <c r="JVG833" s="443"/>
      <c r="JVH833" s="445"/>
      <c r="JVI833" s="446"/>
      <c r="JVJ833" s="444"/>
      <c r="JVK833" s="442"/>
      <c r="JVL833" s="444"/>
      <c r="JVM833" s="442"/>
      <c r="JVN833" s="442"/>
      <c r="JVO833" s="443"/>
      <c r="JVP833" s="445"/>
      <c r="JVQ833" s="446"/>
      <c r="JVR833" s="444"/>
      <c r="JVS833" s="442"/>
      <c r="JVT833" s="444"/>
      <c r="JVU833" s="442"/>
      <c r="JVV833" s="442"/>
      <c r="JVW833" s="443"/>
      <c r="JVX833" s="445"/>
      <c r="JVY833" s="446"/>
      <c r="JVZ833" s="444"/>
      <c r="JWA833" s="442"/>
      <c r="JWB833" s="444"/>
      <c r="JWC833" s="442"/>
      <c r="JWD833" s="442"/>
      <c r="JWE833" s="443"/>
      <c r="JWF833" s="445"/>
      <c r="JWG833" s="446"/>
      <c r="JWH833" s="444"/>
      <c r="JWI833" s="442"/>
      <c r="JWJ833" s="444"/>
      <c r="JWK833" s="442"/>
      <c r="JWL833" s="442"/>
      <c r="JWM833" s="443"/>
      <c r="JWN833" s="445"/>
      <c r="JWO833" s="446"/>
      <c r="JWP833" s="444"/>
      <c r="JWQ833" s="442"/>
      <c r="JWR833" s="444"/>
      <c r="JWS833" s="442"/>
      <c r="JWT833" s="442"/>
      <c r="JWU833" s="443"/>
      <c r="JWV833" s="445"/>
      <c r="JWW833" s="446"/>
      <c r="JWX833" s="444"/>
      <c r="JWY833" s="442"/>
      <c r="JWZ833" s="444"/>
      <c r="JXA833" s="442"/>
      <c r="JXB833" s="442"/>
      <c r="JXC833" s="443"/>
      <c r="JXD833" s="445"/>
      <c r="JXE833" s="446"/>
      <c r="JXF833" s="444"/>
      <c r="JXG833" s="442"/>
      <c r="JXH833" s="444"/>
      <c r="JXI833" s="442"/>
      <c r="JXJ833" s="442"/>
      <c r="JXK833" s="443"/>
      <c r="JXL833" s="445"/>
      <c r="JXM833" s="446"/>
      <c r="JXN833" s="444"/>
      <c r="JXO833" s="442"/>
      <c r="JXP833" s="444"/>
      <c r="JXQ833" s="442"/>
      <c r="JXR833" s="442"/>
      <c r="JXS833" s="443"/>
      <c r="JXT833" s="445"/>
      <c r="JXU833" s="446"/>
      <c r="JXV833" s="444"/>
      <c r="JXW833" s="442"/>
      <c r="JXX833" s="444"/>
      <c r="JXY833" s="442"/>
      <c r="JXZ833" s="442"/>
      <c r="JYA833" s="443"/>
      <c r="JYB833" s="445"/>
      <c r="JYC833" s="446"/>
      <c r="JYD833" s="444"/>
      <c r="JYE833" s="442"/>
      <c r="JYF833" s="444"/>
      <c r="JYG833" s="442"/>
      <c r="JYH833" s="442"/>
      <c r="JYI833" s="443"/>
      <c r="JYJ833" s="445"/>
      <c r="JYK833" s="446"/>
      <c r="JYL833" s="444"/>
      <c r="JYM833" s="442"/>
      <c r="JYN833" s="444"/>
      <c r="JYO833" s="442"/>
      <c r="JYP833" s="442"/>
      <c r="JYQ833" s="443"/>
      <c r="JYR833" s="445"/>
      <c r="JYS833" s="446"/>
      <c r="JYT833" s="444"/>
      <c r="JYU833" s="442"/>
      <c r="JYV833" s="444"/>
      <c r="JYW833" s="442"/>
      <c r="JYX833" s="442"/>
      <c r="JYY833" s="443"/>
      <c r="JYZ833" s="445"/>
      <c r="JZA833" s="446"/>
      <c r="JZB833" s="444"/>
      <c r="JZC833" s="442"/>
      <c r="JZD833" s="444"/>
      <c r="JZE833" s="442"/>
      <c r="JZF833" s="442"/>
      <c r="JZG833" s="443"/>
      <c r="JZH833" s="445"/>
      <c r="JZI833" s="446"/>
      <c r="JZJ833" s="444"/>
      <c r="JZK833" s="442"/>
      <c r="JZL833" s="444"/>
      <c r="JZM833" s="442"/>
      <c r="JZN833" s="442"/>
      <c r="JZO833" s="443"/>
      <c r="JZP833" s="445"/>
      <c r="JZQ833" s="446"/>
      <c r="JZR833" s="444"/>
      <c r="JZS833" s="442"/>
      <c r="JZT833" s="444"/>
      <c r="JZU833" s="442"/>
      <c r="JZV833" s="442"/>
      <c r="JZW833" s="443"/>
      <c r="JZX833" s="445"/>
      <c r="JZY833" s="446"/>
      <c r="JZZ833" s="444"/>
      <c r="KAA833" s="442"/>
      <c r="KAB833" s="444"/>
      <c r="KAC833" s="442"/>
      <c r="KAD833" s="442"/>
      <c r="KAE833" s="443"/>
      <c r="KAF833" s="445"/>
      <c r="KAG833" s="446"/>
      <c r="KAH833" s="444"/>
      <c r="KAI833" s="442"/>
      <c r="KAJ833" s="444"/>
      <c r="KAK833" s="442"/>
      <c r="KAL833" s="442"/>
      <c r="KAM833" s="443"/>
      <c r="KAN833" s="445"/>
      <c r="KAO833" s="446"/>
      <c r="KAP833" s="444"/>
      <c r="KAQ833" s="442"/>
      <c r="KAR833" s="444"/>
      <c r="KAS833" s="442"/>
      <c r="KAT833" s="442"/>
      <c r="KAU833" s="443"/>
      <c r="KAV833" s="445"/>
      <c r="KAW833" s="446"/>
      <c r="KAX833" s="444"/>
      <c r="KAY833" s="442"/>
      <c r="KAZ833" s="444"/>
      <c r="KBA833" s="442"/>
      <c r="KBB833" s="442"/>
      <c r="KBC833" s="443"/>
      <c r="KBD833" s="445"/>
      <c r="KBE833" s="446"/>
      <c r="KBF833" s="444"/>
      <c r="KBG833" s="442"/>
      <c r="KBH833" s="444"/>
      <c r="KBI833" s="442"/>
      <c r="KBJ833" s="442"/>
      <c r="KBK833" s="443"/>
      <c r="KBL833" s="445"/>
      <c r="KBM833" s="446"/>
      <c r="KBN833" s="444"/>
      <c r="KBO833" s="442"/>
      <c r="KBP833" s="444"/>
      <c r="KBQ833" s="442"/>
      <c r="KBR833" s="442"/>
      <c r="KBS833" s="443"/>
      <c r="KBT833" s="445"/>
      <c r="KBU833" s="446"/>
      <c r="KBV833" s="444"/>
      <c r="KBW833" s="442"/>
      <c r="KBX833" s="444"/>
      <c r="KBY833" s="442"/>
      <c r="KBZ833" s="442"/>
      <c r="KCA833" s="443"/>
      <c r="KCB833" s="445"/>
      <c r="KCC833" s="446"/>
      <c r="KCD833" s="444"/>
      <c r="KCE833" s="442"/>
      <c r="KCF833" s="444"/>
      <c r="KCG833" s="442"/>
      <c r="KCH833" s="442"/>
      <c r="KCI833" s="443"/>
      <c r="KCJ833" s="445"/>
      <c r="KCK833" s="446"/>
      <c r="KCL833" s="444"/>
      <c r="KCM833" s="442"/>
      <c r="KCN833" s="444"/>
      <c r="KCO833" s="442"/>
      <c r="KCP833" s="442"/>
      <c r="KCQ833" s="443"/>
      <c r="KCR833" s="445"/>
      <c r="KCS833" s="446"/>
      <c r="KCT833" s="444"/>
      <c r="KCU833" s="442"/>
      <c r="KCV833" s="444"/>
      <c r="KCW833" s="442"/>
      <c r="KCX833" s="442"/>
      <c r="KCY833" s="443"/>
      <c r="KCZ833" s="445"/>
      <c r="KDA833" s="446"/>
      <c r="KDB833" s="444"/>
      <c r="KDC833" s="442"/>
      <c r="KDD833" s="444"/>
      <c r="KDE833" s="442"/>
      <c r="KDF833" s="442"/>
      <c r="KDG833" s="443"/>
      <c r="KDH833" s="445"/>
      <c r="KDI833" s="446"/>
      <c r="KDJ833" s="444"/>
      <c r="KDK833" s="442"/>
      <c r="KDL833" s="444"/>
      <c r="KDM833" s="442"/>
      <c r="KDN833" s="442"/>
      <c r="KDO833" s="443"/>
      <c r="KDP833" s="445"/>
      <c r="KDQ833" s="446"/>
      <c r="KDR833" s="444"/>
      <c r="KDS833" s="442"/>
      <c r="KDT833" s="444"/>
      <c r="KDU833" s="442"/>
      <c r="KDV833" s="442"/>
      <c r="KDW833" s="443"/>
      <c r="KDX833" s="445"/>
      <c r="KDY833" s="446"/>
      <c r="KDZ833" s="444"/>
      <c r="KEA833" s="442"/>
      <c r="KEB833" s="444"/>
      <c r="KEC833" s="442"/>
      <c r="KED833" s="442"/>
      <c r="KEE833" s="443"/>
      <c r="KEF833" s="445"/>
      <c r="KEG833" s="446"/>
      <c r="KEH833" s="444"/>
      <c r="KEI833" s="442"/>
      <c r="KEJ833" s="444"/>
      <c r="KEK833" s="442"/>
      <c r="KEL833" s="442"/>
      <c r="KEM833" s="443"/>
      <c r="KEN833" s="445"/>
      <c r="KEO833" s="446"/>
      <c r="KEP833" s="444"/>
      <c r="KEQ833" s="442"/>
      <c r="KER833" s="444"/>
      <c r="KES833" s="442"/>
      <c r="KET833" s="442"/>
      <c r="KEU833" s="443"/>
      <c r="KEV833" s="445"/>
      <c r="KEW833" s="446"/>
      <c r="KEX833" s="444"/>
      <c r="KEY833" s="442"/>
      <c r="KEZ833" s="444"/>
      <c r="KFA833" s="442"/>
      <c r="KFB833" s="442"/>
      <c r="KFC833" s="443"/>
      <c r="KFD833" s="445"/>
      <c r="KFE833" s="446"/>
      <c r="KFF833" s="444"/>
      <c r="KFG833" s="442"/>
      <c r="KFH833" s="444"/>
      <c r="KFI833" s="442"/>
      <c r="KFJ833" s="442"/>
      <c r="KFK833" s="443"/>
      <c r="KFL833" s="445"/>
      <c r="KFM833" s="446"/>
      <c r="KFN833" s="444"/>
      <c r="KFO833" s="442"/>
      <c r="KFP833" s="444"/>
      <c r="KFQ833" s="442"/>
      <c r="KFR833" s="442"/>
      <c r="KFS833" s="443"/>
      <c r="KFT833" s="445"/>
      <c r="KFU833" s="446"/>
      <c r="KFV833" s="444"/>
      <c r="KFW833" s="442"/>
      <c r="KFX833" s="444"/>
      <c r="KFY833" s="442"/>
      <c r="KFZ833" s="442"/>
      <c r="KGA833" s="443"/>
      <c r="KGB833" s="445"/>
      <c r="KGC833" s="446"/>
      <c r="KGD833" s="444"/>
      <c r="KGE833" s="442"/>
      <c r="KGF833" s="444"/>
      <c r="KGG833" s="442"/>
      <c r="KGH833" s="442"/>
      <c r="KGI833" s="443"/>
      <c r="KGJ833" s="445"/>
      <c r="KGK833" s="446"/>
      <c r="KGL833" s="444"/>
      <c r="KGM833" s="442"/>
      <c r="KGN833" s="444"/>
      <c r="KGO833" s="442"/>
      <c r="KGP833" s="442"/>
      <c r="KGQ833" s="443"/>
      <c r="KGR833" s="445"/>
      <c r="KGS833" s="446"/>
      <c r="KGT833" s="444"/>
      <c r="KGU833" s="442"/>
      <c r="KGV833" s="444"/>
      <c r="KGW833" s="442"/>
      <c r="KGX833" s="442"/>
      <c r="KGY833" s="443"/>
      <c r="KGZ833" s="445"/>
      <c r="KHA833" s="446"/>
      <c r="KHB833" s="444"/>
      <c r="KHC833" s="442"/>
      <c r="KHD833" s="444"/>
      <c r="KHE833" s="442"/>
      <c r="KHF833" s="442"/>
      <c r="KHG833" s="443"/>
      <c r="KHH833" s="445"/>
      <c r="KHI833" s="446"/>
      <c r="KHJ833" s="444"/>
      <c r="KHK833" s="442"/>
      <c r="KHL833" s="444"/>
      <c r="KHM833" s="442"/>
      <c r="KHN833" s="442"/>
      <c r="KHO833" s="443"/>
      <c r="KHP833" s="445"/>
      <c r="KHQ833" s="446"/>
      <c r="KHR833" s="444"/>
      <c r="KHS833" s="442"/>
      <c r="KHT833" s="444"/>
      <c r="KHU833" s="442"/>
      <c r="KHV833" s="442"/>
      <c r="KHW833" s="443"/>
      <c r="KHX833" s="445"/>
      <c r="KHY833" s="446"/>
      <c r="KHZ833" s="444"/>
      <c r="KIA833" s="442"/>
      <c r="KIB833" s="444"/>
      <c r="KIC833" s="442"/>
      <c r="KID833" s="442"/>
      <c r="KIE833" s="443"/>
      <c r="KIF833" s="445"/>
      <c r="KIG833" s="446"/>
      <c r="KIH833" s="444"/>
      <c r="KII833" s="442"/>
      <c r="KIJ833" s="444"/>
      <c r="KIK833" s="442"/>
      <c r="KIL833" s="442"/>
      <c r="KIM833" s="443"/>
      <c r="KIN833" s="445"/>
      <c r="KIO833" s="446"/>
      <c r="KIP833" s="444"/>
      <c r="KIQ833" s="442"/>
      <c r="KIR833" s="444"/>
      <c r="KIS833" s="442"/>
      <c r="KIT833" s="442"/>
      <c r="KIU833" s="443"/>
      <c r="KIV833" s="445"/>
      <c r="KIW833" s="446"/>
      <c r="KIX833" s="444"/>
      <c r="KIY833" s="442"/>
      <c r="KIZ833" s="444"/>
      <c r="KJA833" s="442"/>
      <c r="KJB833" s="442"/>
      <c r="KJC833" s="443"/>
      <c r="KJD833" s="445"/>
      <c r="KJE833" s="446"/>
      <c r="KJF833" s="444"/>
      <c r="KJG833" s="442"/>
      <c r="KJH833" s="444"/>
      <c r="KJI833" s="442"/>
      <c r="KJJ833" s="442"/>
      <c r="KJK833" s="443"/>
      <c r="KJL833" s="445"/>
      <c r="KJM833" s="446"/>
      <c r="KJN833" s="444"/>
      <c r="KJO833" s="442"/>
      <c r="KJP833" s="444"/>
      <c r="KJQ833" s="442"/>
      <c r="KJR833" s="442"/>
      <c r="KJS833" s="443"/>
      <c r="KJT833" s="445"/>
      <c r="KJU833" s="446"/>
      <c r="KJV833" s="444"/>
      <c r="KJW833" s="442"/>
      <c r="KJX833" s="444"/>
      <c r="KJY833" s="442"/>
      <c r="KJZ833" s="442"/>
      <c r="KKA833" s="443"/>
      <c r="KKB833" s="445"/>
      <c r="KKC833" s="446"/>
      <c r="KKD833" s="444"/>
      <c r="KKE833" s="442"/>
      <c r="KKF833" s="444"/>
      <c r="KKG833" s="442"/>
      <c r="KKH833" s="442"/>
      <c r="KKI833" s="443"/>
      <c r="KKJ833" s="445"/>
      <c r="KKK833" s="446"/>
      <c r="KKL833" s="444"/>
      <c r="KKM833" s="442"/>
      <c r="KKN833" s="444"/>
      <c r="KKO833" s="442"/>
      <c r="KKP833" s="442"/>
      <c r="KKQ833" s="443"/>
      <c r="KKR833" s="445"/>
      <c r="KKS833" s="446"/>
      <c r="KKT833" s="444"/>
      <c r="KKU833" s="442"/>
      <c r="KKV833" s="444"/>
      <c r="KKW833" s="442"/>
      <c r="KKX833" s="442"/>
      <c r="KKY833" s="443"/>
      <c r="KKZ833" s="445"/>
      <c r="KLA833" s="446"/>
      <c r="KLB833" s="444"/>
      <c r="KLC833" s="442"/>
      <c r="KLD833" s="444"/>
      <c r="KLE833" s="442"/>
      <c r="KLF833" s="442"/>
      <c r="KLG833" s="443"/>
      <c r="KLH833" s="445"/>
      <c r="KLI833" s="446"/>
      <c r="KLJ833" s="444"/>
      <c r="KLK833" s="442"/>
      <c r="KLL833" s="444"/>
      <c r="KLM833" s="442"/>
      <c r="KLN833" s="442"/>
      <c r="KLO833" s="443"/>
      <c r="KLP833" s="445"/>
      <c r="KLQ833" s="446"/>
      <c r="KLR833" s="444"/>
      <c r="KLS833" s="442"/>
      <c r="KLT833" s="444"/>
      <c r="KLU833" s="442"/>
      <c r="KLV833" s="442"/>
      <c r="KLW833" s="443"/>
      <c r="KLX833" s="445"/>
      <c r="KLY833" s="446"/>
      <c r="KLZ833" s="444"/>
      <c r="KMA833" s="442"/>
      <c r="KMB833" s="444"/>
      <c r="KMC833" s="442"/>
      <c r="KMD833" s="442"/>
      <c r="KME833" s="443"/>
      <c r="KMF833" s="445"/>
      <c r="KMG833" s="446"/>
      <c r="KMH833" s="444"/>
      <c r="KMI833" s="442"/>
      <c r="KMJ833" s="444"/>
      <c r="KMK833" s="442"/>
      <c r="KML833" s="442"/>
      <c r="KMM833" s="443"/>
      <c r="KMN833" s="445"/>
      <c r="KMO833" s="446"/>
      <c r="KMP833" s="444"/>
      <c r="KMQ833" s="442"/>
      <c r="KMR833" s="444"/>
      <c r="KMS833" s="442"/>
      <c r="KMT833" s="442"/>
      <c r="KMU833" s="443"/>
      <c r="KMV833" s="445"/>
      <c r="KMW833" s="446"/>
      <c r="KMX833" s="444"/>
      <c r="KMY833" s="442"/>
      <c r="KMZ833" s="444"/>
      <c r="KNA833" s="442"/>
      <c r="KNB833" s="442"/>
      <c r="KNC833" s="443"/>
      <c r="KND833" s="445"/>
      <c r="KNE833" s="446"/>
      <c r="KNF833" s="444"/>
      <c r="KNG833" s="442"/>
      <c r="KNH833" s="444"/>
      <c r="KNI833" s="442"/>
      <c r="KNJ833" s="442"/>
      <c r="KNK833" s="443"/>
      <c r="KNL833" s="445"/>
      <c r="KNM833" s="446"/>
      <c r="KNN833" s="444"/>
      <c r="KNO833" s="442"/>
      <c r="KNP833" s="444"/>
      <c r="KNQ833" s="442"/>
      <c r="KNR833" s="442"/>
      <c r="KNS833" s="443"/>
      <c r="KNT833" s="445"/>
      <c r="KNU833" s="446"/>
      <c r="KNV833" s="444"/>
      <c r="KNW833" s="442"/>
      <c r="KNX833" s="444"/>
      <c r="KNY833" s="442"/>
      <c r="KNZ833" s="442"/>
      <c r="KOA833" s="443"/>
      <c r="KOB833" s="445"/>
      <c r="KOC833" s="446"/>
      <c r="KOD833" s="444"/>
      <c r="KOE833" s="442"/>
      <c r="KOF833" s="444"/>
      <c r="KOG833" s="442"/>
      <c r="KOH833" s="442"/>
      <c r="KOI833" s="443"/>
      <c r="KOJ833" s="445"/>
      <c r="KOK833" s="446"/>
      <c r="KOL833" s="444"/>
      <c r="KOM833" s="442"/>
      <c r="KON833" s="444"/>
      <c r="KOO833" s="442"/>
      <c r="KOP833" s="442"/>
      <c r="KOQ833" s="443"/>
      <c r="KOR833" s="445"/>
      <c r="KOS833" s="446"/>
      <c r="KOT833" s="444"/>
      <c r="KOU833" s="442"/>
      <c r="KOV833" s="444"/>
      <c r="KOW833" s="442"/>
      <c r="KOX833" s="442"/>
      <c r="KOY833" s="443"/>
      <c r="KOZ833" s="445"/>
      <c r="KPA833" s="446"/>
      <c r="KPB833" s="444"/>
      <c r="KPC833" s="442"/>
      <c r="KPD833" s="444"/>
      <c r="KPE833" s="442"/>
      <c r="KPF833" s="442"/>
      <c r="KPG833" s="443"/>
      <c r="KPH833" s="445"/>
      <c r="KPI833" s="446"/>
      <c r="KPJ833" s="444"/>
      <c r="KPK833" s="442"/>
      <c r="KPL833" s="444"/>
      <c r="KPM833" s="442"/>
      <c r="KPN833" s="442"/>
      <c r="KPO833" s="443"/>
      <c r="KPP833" s="445"/>
      <c r="KPQ833" s="446"/>
      <c r="KPR833" s="444"/>
      <c r="KPS833" s="442"/>
      <c r="KPT833" s="444"/>
      <c r="KPU833" s="442"/>
      <c r="KPV833" s="442"/>
      <c r="KPW833" s="443"/>
      <c r="KPX833" s="445"/>
      <c r="KPY833" s="446"/>
      <c r="KPZ833" s="444"/>
      <c r="KQA833" s="442"/>
      <c r="KQB833" s="444"/>
      <c r="KQC833" s="442"/>
      <c r="KQD833" s="442"/>
      <c r="KQE833" s="443"/>
      <c r="KQF833" s="445"/>
      <c r="KQG833" s="446"/>
      <c r="KQH833" s="444"/>
      <c r="KQI833" s="442"/>
      <c r="KQJ833" s="444"/>
      <c r="KQK833" s="442"/>
      <c r="KQL833" s="442"/>
      <c r="KQM833" s="443"/>
      <c r="KQN833" s="445"/>
      <c r="KQO833" s="446"/>
      <c r="KQP833" s="444"/>
      <c r="KQQ833" s="442"/>
      <c r="KQR833" s="444"/>
      <c r="KQS833" s="442"/>
      <c r="KQT833" s="442"/>
      <c r="KQU833" s="443"/>
      <c r="KQV833" s="445"/>
      <c r="KQW833" s="446"/>
      <c r="KQX833" s="444"/>
      <c r="KQY833" s="442"/>
      <c r="KQZ833" s="444"/>
      <c r="KRA833" s="442"/>
      <c r="KRB833" s="442"/>
      <c r="KRC833" s="443"/>
      <c r="KRD833" s="445"/>
      <c r="KRE833" s="446"/>
      <c r="KRF833" s="444"/>
      <c r="KRG833" s="442"/>
      <c r="KRH833" s="444"/>
      <c r="KRI833" s="442"/>
      <c r="KRJ833" s="442"/>
      <c r="KRK833" s="443"/>
      <c r="KRL833" s="445"/>
      <c r="KRM833" s="446"/>
      <c r="KRN833" s="444"/>
      <c r="KRO833" s="442"/>
      <c r="KRP833" s="444"/>
      <c r="KRQ833" s="442"/>
      <c r="KRR833" s="442"/>
      <c r="KRS833" s="443"/>
      <c r="KRT833" s="445"/>
      <c r="KRU833" s="446"/>
      <c r="KRV833" s="444"/>
      <c r="KRW833" s="442"/>
      <c r="KRX833" s="444"/>
      <c r="KRY833" s="442"/>
      <c r="KRZ833" s="442"/>
      <c r="KSA833" s="443"/>
      <c r="KSB833" s="445"/>
      <c r="KSC833" s="446"/>
      <c r="KSD833" s="444"/>
      <c r="KSE833" s="442"/>
      <c r="KSF833" s="444"/>
      <c r="KSG833" s="442"/>
      <c r="KSH833" s="442"/>
      <c r="KSI833" s="443"/>
      <c r="KSJ833" s="445"/>
      <c r="KSK833" s="446"/>
      <c r="KSL833" s="444"/>
      <c r="KSM833" s="442"/>
      <c r="KSN833" s="444"/>
      <c r="KSO833" s="442"/>
      <c r="KSP833" s="442"/>
      <c r="KSQ833" s="443"/>
      <c r="KSR833" s="445"/>
      <c r="KSS833" s="446"/>
      <c r="KST833" s="444"/>
      <c r="KSU833" s="442"/>
      <c r="KSV833" s="444"/>
      <c r="KSW833" s="442"/>
      <c r="KSX833" s="442"/>
      <c r="KSY833" s="443"/>
      <c r="KSZ833" s="445"/>
      <c r="KTA833" s="446"/>
      <c r="KTB833" s="444"/>
      <c r="KTC833" s="442"/>
      <c r="KTD833" s="444"/>
      <c r="KTE833" s="442"/>
      <c r="KTF833" s="442"/>
      <c r="KTG833" s="443"/>
      <c r="KTH833" s="445"/>
      <c r="KTI833" s="446"/>
      <c r="KTJ833" s="444"/>
      <c r="KTK833" s="442"/>
      <c r="KTL833" s="444"/>
      <c r="KTM833" s="442"/>
      <c r="KTN833" s="442"/>
      <c r="KTO833" s="443"/>
      <c r="KTP833" s="445"/>
      <c r="KTQ833" s="446"/>
      <c r="KTR833" s="444"/>
      <c r="KTS833" s="442"/>
      <c r="KTT833" s="444"/>
      <c r="KTU833" s="442"/>
      <c r="KTV833" s="442"/>
      <c r="KTW833" s="443"/>
      <c r="KTX833" s="445"/>
      <c r="KTY833" s="446"/>
      <c r="KTZ833" s="444"/>
      <c r="KUA833" s="442"/>
      <c r="KUB833" s="444"/>
      <c r="KUC833" s="442"/>
      <c r="KUD833" s="442"/>
      <c r="KUE833" s="443"/>
      <c r="KUF833" s="445"/>
      <c r="KUG833" s="446"/>
      <c r="KUH833" s="444"/>
      <c r="KUI833" s="442"/>
      <c r="KUJ833" s="444"/>
      <c r="KUK833" s="442"/>
      <c r="KUL833" s="442"/>
      <c r="KUM833" s="443"/>
      <c r="KUN833" s="445"/>
      <c r="KUO833" s="446"/>
      <c r="KUP833" s="444"/>
      <c r="KUQ833" s="442"/>
      <c r="KUR833" s="444"/>
      <c r="KUS833" s="442"/>
      <c r="KUT833" s="442"/>
      <c r="KUU833" s="443"/>
      <c r="KUV833" s="445"/>
      <c r="KUW833" s="446"/>
      <c r="KUX833" s="444"/>
      <c r="KUY833" s="442"/>
      <c r="KUZ833" s="444"/>
      <c r="KVA833" s="442"/>
      <c r="KVB833" s="442"/>
      <c r="KVC833" s="443"/>
      <c r="KVD833" s="445"/>
      <c r="KVE833" s="446"/>
      <c r="KVF833" s="444"/>
      <c r="KVG833" s="442"/>
      <c r="KVH833" s="444"/>
      <c r="KVI833" s="442"/>
      <c r="KVJ833" s="442"/>
      <c r="KVK833" s="443"/>
      <c r="KVL833" s="445"/>
      <c r="KVM833" s="446"/>
      <c r="KVN833" s="444"/>
      <c r="KVO833" s="442"/>
      <c r="KVP833" s="444"/>
      <c r="KVQ833" s="442"/>
      <c r="KVR833" s="442"/>
      <c r="KVS833" s="443"/>
      <c r="KVT833" s="445"/>
      <c r="KVU833" s="446"/>
      <c r="KVV833" s="444"/>
      <c r="KVW833" s="442"/>
      <c r="KVX833" s="444"/>
      <c r="KVY833" s="442"/>
      <c r="KVZ833" s="442"/>
      <c r="KWA833" s="443"/>
      <c r="KWB833" s="445"/>
      <c r="KWC833" s="446"/>
      <c r="KWD833" s="444"/>
      <c r="KWE833" s="442"/>
      <c r="KWF833" s="444"/>
      <c r="KWG833" s="442"/>
      <c r="KWH833" s="442"/>
      <c r="KWI833" s="443"/>
      <c r="KWJ833" s="445"/>
      <c r="KWK833" s="446"/>
      <c r="KWL833" s="444"/>
      <c r="KWM833" s="442"/>
      <c r="KWN833" s="444"/>
      <c r="KWO833" s="442"/>
      <c r="KWP833" s="442"/>
      <c r="KWQ833" s="443"/>
      <c r="KWR833" s="445"/>
      <c r="KWS833" s="446"/>
      <c r="KWT833" s="444"/>
      <c r="KWU833" s="442"/>
      <c r="KWV833" s="444"/>
      <c r="KWW833" s="442"/>
      <c r="KWX833" s="442"/>
      <c r="KWY833" s="443"/>
      <c r="KWZ833" s="445"/>
      <c r="KXA833" s="446"/>
      <c r="KXB833" s="444"/>
      <c r="KXC833" s="442"/>
      <c r="KXD833" s="444"/>
      <c r="KXE833" s="442"/>
      <c r="KXF833" s="442"/>
      <c r="KXG833" s="443"/>
      <c r="KXH833" s="445"/>
      <c r="KXI833" s="446"/>
      <c r="KXJ833" s="444"/>
      <c r="KXK833" s="442"/>
      <c r="KXL833" s="444"/>
      <c r="KXM833" s="442"/>
      <c r="KXN833" s="442"/>
      <c r="KXO833" s="443"/>
      <c r="KXP833" s="445"/>
      <c r="KXQ833" s="446"/>
      <c r="KXR833" s="444"/>
      <c r="KXS833" s="442"/>
      <c r="KXT833" s="444"/>
      <c r="KXU833" s="442"/>
      <c r="KXV833" s="442"/>
      <c r="KXW833" s="443"/>
      <c r="KXX833" s="445"/>
      <c r="KXY833" s="446"/>
      <c r="KXZ833" s="444"/>
      <c r="KYA833" s="442"/>
      <c r="KYB833" s="444"/>
      <c r="KYC833" s="442"/>
      <c r="KYD833" s="442"/>
      <c r="KYE833" s="443"/>
      <c r="KYF833" s="445"/>
      <c r="KYG833" s="446"/>
      <c r="KYH833" s="444"/>
      <c r="KYI833" s="442"/>
      <c r="KYJ833" s="444"/>
      <c r="KYK833" s="442"/>
      <c r="KYL833" s="442"/>
      <c r="KYM833" s="443"/>
      <c r="KYN833" s="445"/>
      <c r="KYO833" s="446"/>
      <c r="KYP833" s="444"/>
      <c r="KYQ833" s="442"/>
      <c r="KYR833" s="444"/>
      <c r="KYS833" s="442"/>
      <c r="KYT833" s="442"/>
      <c r="KYU833" s="443"/>
      <c r="KYV833" s="445"/>
      <c r="KYW833" s="446"/>
      <c r="KYX833" s="444"/>
      <c r="KYY833" s="442"/>
      <c r="KYZ833" s="444"/>
      <c r="KZA833" s="442"/>
      <c r="KZB833" s="442"/>
      <c r="KZC833" s="443"/>
      <c r="KZD833" s="445"/>
      <c r="KZE833" s="446"/>
      <c r="KZF833" s="444"/>
      <c r="KZG833" s="442"/>
      <c r="KZH833" s="444"/>
      <c r="KZI833" s="442"/>
      <c r="KZJ833" s="442"/>
      <c r="KZK833" s="443"/>
      <c r="KZL833" s="445"/>
      <c r="KZM833" s="446"/>
      <c r="KZN833" s="444"/>
      <c r="KZO833" s="442"/>
      <c r="KZP833" s="444"/>
      <c r="KZQ833" s="442"/>
      <c r="KZR833" s="442"/>
      <c r="KZS833" s="443"/>
      <c r="KZT833" s="445"/>
      <c r="KZU833" s="446"/>
      <c r="KZV833" s="444"/>
      <c r="KZW833" s="442"/>
      <c r="KZX833" s="444"/>
      <c r="KZY833" s="442"/>
      <c r="KZZ833" s="442"/>
      <c r="LAA833" s="443"/>
      <c r="LAB833" s="445"/>
      <c r="LAC833" s="446"/>
      <c r="LAD833" s="444"/>
      <c r="LAE833" s="442"/>
      <c r="LAF833" s="444"/>
      <c r="LAG833" s="442"/>
      <c r="LAH833" s="442"/>
      <c r="LAI833" s="443"/>
      <c r="LAJ833" s="445"/>
      <c r="LAK833" s="446"/>
      <c r="LAL833" s="444"/>
      <c r="LAM833" s="442"/>
      <c r="LAN833" s="444"/>
      <c r="LAO833" s="442"/>
      <c r="LAP833" s="442"/>
      <c r="LAQ833" s="443"/>
      <c r="LAR833" s="445"/>
      <c r="LAS833" s="446"/>
      <c r="LAT833" s="444"/>
      <c r="LAU833" s="442"/>
      <c r="LAV833" s="444"/>
      <c r="LAW833" s="442"/>
      <c r="LAX833" s="442"/>
      <c r="LAY833" s="443"/>
      <c r="LAZ833" s="445"/>
      <c r="LBA833" s="446"/>
      <c r="LBB833" s="444"/>
      <c r="LBC833" s="442"/>
      <c r="LBD833" s="444"/>
      <c r="LBE833" s="442"/>
      <c r="LBF833" s="442"/>
      <c r="LBG833" s="443"/>
      <c r="LBH833" s="445"/>
      <c r="LBI833" s="446"/>
      <c r="LBJ833" s="444"/>
      <c r="LBK833" s="442"/>
      <c r="LBL833" s="444"/>
      <c r="LBM833" s="442"/>
      <c r="LBN833" s="442"/>
      <c r="LBO833" s="443"/>
      <c r="LBP833" s="445"/>
      <c r="LBQ833" s="446"/>
      <c r="LBR833" s="444"/>
      <c r="LBS833" s="442"/>
      <c r="LBT833" s="444"/>
      <c r="LBU833" s="442"/>
      <c r="LBV833" s="442"/>
      <c r="LBW833" s="443"/>
      <c r="LBX833" s="445"/>
      <c r="LBY833" s="446"/>
      <c r="LBZ833" s="444"/>
      <c r="LCA833" s="442"/>
      <c r="LCB833" s="444"/>
      <c r="LCC833" s="442"/>
      <c r="LCD833" s="442"/>
      <c r="LCE833" s="443"/>
      <c r="LCF833" s="445"/>
      <c r="LCG833" s="446"/>
      <c r="LCH833" s="444"/>
      <c r="LCI833" s="442"/>
      <c r="LCJ833" s="444"/>
      <c r="LCK833" s="442"/>
      <c r="LCL833" s="442"/>
      <c r="LCM833" s="443"/>
      <c r="LCN833" s="445"/>
      <c r="LCO833" s="446"/>
      <c r="LCP833" s="444"/>
      <c r="LCQ833" s="442"/>
      <c r="LCR833" s="444"/>
      <c r="LCS833" s="442"/>
      <c r="LCT833" s="442"/>
      <c r="LCU833" s="443"/>
      <c r="LCV833" s="445"/>
      <c r="LCW833" s="446"/>
      <c r="LCX833" s="444"/>
      <c r="LCY833" s="442"/>
      <c r="LCZ833" s="444"/>
      <c r="LDA833" s="442"/>
      <c r="LDB833" s="442"/>
      <c r="LDC833" s="443"/>
      <c r="LDD833" s="445"/>
      <c r="LDE833" s="446"/>
      <c r="LDF833" s="444"/>
      <c r="LDG833" s="442"/>
      <c r="LDH833" s="444"/>
      <c r="LDI833" s="442"/>
      <c r="LDJ833" s="442"/>
      <c r="LDK833" s="443"/>
      <c r="LDL833" s="445"/>
      <c r="LDM833" s="446"/>
      <c r="LDN833" s="444"/>
      <c r="LDO833" s="442"/>
      <c r="LDP833" s="444"/>
      <c r="LDQ833" s="442"/>
      <c r="LDR833" s="442"/>
      <c r="LDS833" s="443"/>
      <c r="LDT833" s="445"/>
      <c r="LDU833" s="446"/>
      <c r="LDV833" s="444"/>
      <c r="LDW833" s="442"/>
      <c r="LDX833" s="444"/>
      <c r="LDY833" s="442"/>
      <c r="LDZ833" s="442"/>
      <c r="LEA833" s="443"/>
      <c r="LEB833" s="445"/>
      <c r="LEC833" s="446"/>
      <c r="LED833" s="444"/>
      <c r="LEE833" s="442"/>
      <c r="LEF833" s="444"/>
      <c r="LEG833" s="442"/>
      <c r="LEH833" s="442"/>
      <c r="LEI833" s="443"/>
      <c r="LEJ833" s="445"/>
      <c r="LEK833" s="446"/>
      <c r="LEL833" s="444"/>
      <c r="LEM833" s="442"/>
      <c r="LEN833" s="444"/>
      <c r="LEO833" s="442"/>
      <c r="LEP833" s="442"/>
      <c r="LEQ833" s="443"/>
      <c r="LER833" s="445"/>
      <c r="LES833" s="446"/>
      <c r="LET833" s="444"/>
      <c r="LEU833" s="442"/>
      <c r="LEV833" s="444"/>
      <c r="LEW833" s="442"/>
      <c r="LEX833" s="442"/>
      <c r="LEY833" s="443"/>
      <c r="LEZ833" s="445"/>
      <c r="LFA833" s="446"/>
      <c r="LFB833" s="444"/>
      <c r="LFC833" s="442"/>
      <c r="LFD833" s="444"/>
      <c r="LFE833" s="442"/>
      <c r="LFF833" s="442"/>
      <c r="LFG833" s="443"/>
      <c r="LFH833" s="445"/>
      <c r="LFI833" s="446"/>
      <c r="LFJ833" s="444"/>
      <c r="LFK833" s="442"/>
      <c r="LFL833" s="444"/>
      <c r="LFM833" s="442"/>
      <c r="LFN833" s="442"/>
      <c r="LFO833" s="443"/>
      <c r="LFP833" s="445"/>
      <c r="LFQ833" s="446"/>
      <c r="LFR833" s="444"/>
      <c r="LFS833" s="442"/>
      <c r="LFT833" s="444"/>
      <c r="LFU833" s="442"/>
      <c r="LFV833" s="442"/>
      <c r="LFW833" s="443"/>
      <c r="LFX833" s="445"/>
      <c r="LFY833" s="446"/>
      <c r="LFZ833" s="444"/>
      <c r="LGA833" s="442"/>
      <c r="LGB833" s="444"/>
      <c r="LGC833" s="442"/>
      <c r="LGD833" s="442"/>
      <c r="LGE833" s="443"/>
      <c r="LGF833" s="445"/>
      <c r="LGG833" s="446"/>
      <c r="LGH833" s="444"/>
      <c r="LGI833" s="442"/>
      <c r="LGJ833" s="444"/>
      <c r="LGK833" s="442"/>
      <c r="LGL833" s="442"/>
      <c r="LGM833" s="443"/>
      <c r="LGN833" s="445"/>
      <c r="LGO833" s="446"/>
      <c r="LGP833" s="444"/>
      <c r="LGQ833" s="442"/>
      <c r="LGR833" s="444"/>
      <c r="LGS833" s="442"/>
      <c r="LGT833" s="442"/>
      <c r="LGU833" s="443"/>
      <c r="LGV833" s="445"/>
      <c r="LGW833" s="446"/>
      <c r="LGX833" s="444"/>
      <c r="LGY833" s="442"/>
      <c r="LGZ833" s="444"/>
      <c r="LHA833" s="442"/>
      <c r="LHB833" s="442"/>
      <c r="LHC833" s="443"/>
      <c r="LHD833" s="445"/>
      <c r="LHE833" s="446"/>
      <c r="LHF833" s="444"/>
      <c r="LHG833" s="442"/>
      <c r="LHH833" s="444"/>
      <c r="LHI833" s="442"/>
      <c r="LHJ833" s="442"/>
      <c r="LHK833" s="443"/>
      <c r="LHL833" s="445"/>
      <c r="LHM833" s="446"/>
      <c r="LHN833" s="444"/>
      <c r="LHO833" s="442"/>
      <c r="LHP833" s="444"/>
      <c r="LHQ833" s="442"/>
      <c r="LHR833" s="442"/>
      <c r="LHS833" s="443"/>
      <c r="LHT833" s="445"/>
      <c r="LHU833" s="446"/>
      <c r="LHV833" s="444"/>
      <c r="LHW833" s="442"/>
      <c r="LHX833" s="444"/>
      <c r="LHY833" s="442"/>
      <c r="LHZ833" s="442"/>
      <c r="LIA833" s="443"/>
      <c r="LIB833" s="445"/>
      <c r="LIC833" s="446"/>
      <c r="LID833" s="444"/>
      <c r="LIE833" s="442"/>
      <c r="LIF833" s="444"/>
      <c r="LIG833" s="442"/>
      <c r="LIH833" s="442"/>
      <c r="LII833" s="443"/>
      <c r="LIJ833" s="445"/>
      <c r="LIK833" s="446"/>
      <c r="LIL833" s="444"/>
      <c r="LIM833" s="442"/>
      <c r="LIN833" s="444"/>
      <c r="LIO833" s="442"/>
      <c r="LIP833" s="442"/>
      <c r="LIQ833" s="443"/>
      <c r="LIR833" s="445"/>
      <c r="LIS833" s="446"/>
      <c r="LIT833" s="444"/>
      <c r="LIU833" s="442"/>
      <c r="LIV833" s="444"/>
      <c r="LIW833" s="442"/>
      <c r="LIX833" s="442"/>
      <c r="LIY833" s="443"/>
      <c r="LIZ833" s="445"/>
      <c r="LJA833" s="446"/>
      <c r="LJB833" s="444"/>
      <c r="LJC833" s="442"/>
      <c r="LJD833" s="444"/>
      <c r="LJE833" s="442"/>
      <c r="LJF833" s="442"/>
      <c r="LJG833" s="443"/>
      <c r="LJH833" s="445"/>
      <c r="LJI833" s="446"/>
      <c r="LJJ833" s="444"/>
      <c r="LJK833" s="442"/>
      <c r="LJL833" s="444"/>
      <c r="LJM833" s="442"/>
      <c r="LJN833" s="442"/>
      <c r="LJO833" s="443"/>
      <c r="LJP833" s="445"/>
      <c r="LJQ833" s="446"/>
      <c r="LJR833" s="444"/>
      <c r="LJS833" s="442"/>
      <c r="LJT833" s="444"/>
      <c r="LJU833" s="442"/>
      <c r="LJV833" s="442"/>
      <c r="LJW833" s="443"/>
      <c r="LJX833" s="445"/>
      <c r="LJY833" s="446"/>
      <c r="LJZ833" s="444"/>
      <c r="LKA833" s="442"/>
      <c r="LKB833" s="444"/>
      <c r="LKC833" s="442"/>
      <c r="LKD833" s="442"/>
      <c r="LKE833" s="443"/>
      <c r="LKF833" s="445"/>
      <c r="LKG833" s="446"/>
      <c r="LKH833" s="444"/>
      <c r="LKI833" s="442"/>
      <c r="LKJ833" s="444"/>
      <c r="LKK833" s="442"/>
      <c r="LKL833" s="442"/>
      <c r="LKM833" s="443"/>
      <c r="LKN833" s="445"/>
      <c r="LKO833" s="446"/>
      <c r="LKP833" s="444"/>
      <c r="LKQ833" s="442"/>
      <c r="LKR833" s="444"/>
      <c r="LKS833" s="442"/>
      <c r="LKT833" s="442"/>
      <c r="LKU833" s="443"/>
      <c r="LKV833" s="445"/>
      <c r="LKW833" s="446"/>
      <c r="LKX833" s="444"/>
      <c r="LKY833" s="442"/>
      <c r="LKZ833" s="444"/>
      <c r="LLA833" s="442"/>
      <c r="LLB833" s="442"/>
      <c r="LLC833" s="443"/>
      <c r="LLD833" s="445"/>
      <c r="LLE833" s="446"/>
      <c r="LLF833" s="444"/>
      <c r="LLG833" s="442"/>
      <c r="LLH833" s="444"/>
      <c r="LLI833" s="442"/>
      <c r="LLJ833" s="442"/>
      <c r="LLK833" s="443"/>
      <c r="LLL833" s="445"/>
      <c r="LLM833" s="446"/>
      <c r="LLN833" s="444"/>
      <c r="LLO833" s="442"/>
      <c r="LLP833" s="444"/>
      <c r="LLQ833" s="442"/>
      <c r="LLR833" s="442"/>
      <c r="LLS833" s="443"/>
      <c r="LLT833" s="445"/>
      <c r="LLU833" s="446"/>
      <c r="LLV833" s="444"/>
      <c r="LLW833" s="442"/>
      <c r="LLX833" s="444"/>
      <c r="LLY833" s="442"/>
      <c r="LLZ833" s="442"/>
      <c r="LMA833" s="443"/>
      <c r="LMB833" s="445"/>
      <c r="LMC833" s="446"/>
      <c r="LMD833" s="444"/>
      <c r="LME833" s="442"/>
      <c r="LMF833" s="444"/>
      <c r="LMG833" s="442"/>
      <c r="LMH833" s="442"/>
      <c r="LMI833" s="443"/>
      <c r="LMJ833" s="445"/>
      <c r="LMK833" s="446"/>
      <c r="LML833" s="444"/>
      <c r="LMM833" s="442"/>
      <c r="LMN833" s="444"/>
      <c r="LMO833" s="442"/>
      <c r="LMP833" s="442"/>
      <c r="LMQ833" s="443"/>
      <c r="LMR833" s="445"/>
      <c r="LMS833" s="446"/>
      <c r="LMT833" s="444"/>
      <c r="LMU833" s="442"/>
      <c r="LMV833" s="444"/>
      <c r="LMW833" s="442"/>
      <c r="LMX833" s="442"/>
      <c r="LMY833" s="443"/>
      <c r="LMZ833" s="445"/>
      <c r="LNA833" s="446"/>
      <c r="LNB833" s="444"/>
      <c r="LNC833" s="442"/>
      <c r="LND833" s="444"/>
      <c r="LNE833" s="442"/>
      <c r="LNF833" s="442"/>
      <c r="LNG833" s="443"/>
      <c r="LNH833" s="445"/>
      <c r="LNI833" s="446"/>
      <c r="LNJ833" s="444"/>
      <c r="LNK833" s="442"/>
      <c r="LNL833" s="444"/>
      <c r="LNM833" s="442"/>
      <c r="LNN833" s="442"/>
      <c r="LNO833" s="443"/>
      <c r="LNP833" s="445"/>
      <c r="LNQ833" s="446"/>
      <c r="LNR833" s="444"/>
      <c r="LNS833" s="442"/>
      <c r="LNT833" s="444"/>
      <c r="LNU833" s="442"/>
      <c r="LNV833" s="442"/>
      <c r="LNW833" s="443"/>
      <c r="LNX833" s="445"/>
      <c r="LNY833" s="446"/>
      <c r="LNZ833" s="444"/>
      <c r="LOA833" s="442"/>
      <c r="LOB833" s="444"/>
      <c r="LOC833" s="442"/>
      <c r="LOD833" s="442"/>
      <c r="LOE833" s="443"/>
      <c r="LOF833" s="445"/>
      <c r="LOG833" s="446"/>
      <c r="LOH833" s="444"/>
      <c r="LOI833" s="442"/>
      <c r="LOJ833" s="444"/>
      <c r="LOK833" s="442"/>
      <c r="LOL833" s="442"/>
      <c r="LOM833" s="443"/>
      <c r="LON833" s="445"/>
      <c r="LOO833" s="446"/>
      <c r="LOP833" s="444"/>
      <c r="LOQ833" s="442"/>
      <c r="LOR833" s="444"/>
      <c r="LOS833" s="442"/>
      <c r="LOT833" s="442"/>
      <c r="LOU833" s="443"/>
      <c r="LOV833" s="445"/>
      <c r="LOW833" s="446"/>
      <c r="LOX833" s="444"/>
      <c r="LOY833" s="442"/>
      <c r="LOZ833" s="444"/>
      <c r="LPA833" s="442"/>
      <c r="LPB833" s="442"/>
      <c r="LPC833" s="443"/>
      <c r="LPD833" s="445"/>
      <c r="LPE833" s="446"/>
      <c r="LPF833" s="444"/>
      <c r="LPG833" s="442"/>
      <c r="LPH833" s="444"/>
      <c r="LPI833" s="442"/>
      <c r="LPJ833" s="442"/>
      <c r="LPK833" s="443"/>
      <c r="LPL833" s="445"/>
      <c r="LPM833" s="446"/>
      <c r="LPN833" s="444"/>
      <c r="LPO833" s="442"/>
      <c r="LPP833" s="444"/>
      <c r="LPQ833" s="442"/>
      <c r="LPR833" s="442"/>
      <c r="LPS833" s="443"/>
      <c r="LPT833" s="445"/>
      <c r="LPU833" s="446"/>
      <c r="LPV833" s="444"/>
      <c r="LPW833" s="442"/>
      <c r="LPX833" s="444"/>
      <c r="LPY833" s="442"/>
      <c r="LPZ833" s="442"/>
      <c r="LQA833" s="443"/>
      <c r="LQB833" s="445"/>
      <c r="LQC833" s="446"/>
      <c r="LQD833" s="444"/>
      <c r="LQE833" s="442"/>
      <c r="LQF833" s="444"/>
      <c r="LQG833" s="442"/>
      <c r="LQH833" s="442"/>
      <c r="LQI833" s="443"/>
      <c r="LQJ833" s="445"/>
      <c r="LQK833" s="446"/>
      <c r="LQL833" s="444"/>
      <c r="LQM833" s="442"/>
      <c r="LQN833" s="444"/>
      <c r="LQO833" s="442"/>
      <c r="LQP833" s="442"/>
      <c r="LQQ833" s="443"/>
      <c r="LQR833" s="445"/>
      <c r="LQS833" s="446"/>
      <c r="LQT833" s="444"/>
      <c r="LQU833" s="442"/>
      <c r="LQV833" s="444"/>
      <c r="LQW833" s="442"/>
      <c r="LQX833" s="442"/>
      <c r="LQY833" s="443"/>
      <c r="LQZ833" s="445"/>
      <c r="LRA833" s="446"/>
      <c r="LRB833" s="444"/>
      <c r="LRC833" s="442"/>
      <c r="LRD833" s="444"/>
      <c r="LRE833" s="442"/>
      <c r="LRF833" s="442"/>
      <c r="LRG833" s="443"/>
      <c r="LRH833" s="445"/>
      <c r="LRI833" s="446"/>
      <c r="LRJ833" s="444"/>
      <c r="LRK833" s="442"/>
      <c r="LRL833" s="444"/>
      <c r="LRM833" s="442"/>
      <c r="LRN833" s="442"/>
      <c r="LRO833" s="443"/>
      <c r="LRP833" s="445"/>
      <c r="LRQ833" s="446"/>
      <c r="LRR833" s="444"/>
      <c r="LRS833" s="442"/>
      <c r="LRT833" s="444"/>
      <c r="LRU833" s="442"/>
      <c r="LRV833" s="442"/>
      <c r="LRW833" s="443"/>
      <c r="LRX833" s="445"/>
      <c r="LRY833" s="446"/>
      <c r="LRZ833" s="444"/>
      <c r="LSA833" s="442"/>
      <c r="LSB833" s="444"/>
      <c r="LSC833" s="442"/>
      <c r="LSD833" s="442"/>
      <c r="LSE833" s="443"/>
      <c r="LSF833" s="445"/>
      <c r="LSG833" s="446"/>
      <c r="LSH833" s="444"/>
      <c r="LSI833" s="442"/>
      <c r="LSJ833" s="444"/>
      <c r="LSK833" s="442"/>
      <c r="LSL833" s="442"/>
      <c r="LSM833" s="443"/>
      <c r="LSN833" s="445"/>
      <c r="LSO833" s="446"/>
      <c r="LSP833" s="444"/>
      <c r="LSQ833" s="442"/>
      <c r="LSR833" s="444"/>
      <c r="LSS833" s="442"/>
      <c r="LST833" s="442"/>
      <c r="LSU833" s="443"/>
      <c r="LSV833" s="445"/>
      <c r="LSW833" s="446"/>
      <c r="LSX833" s="444"/>
      <c r="LSY833" s="442"/>
      <c r="LSZ833" s="444"/>
      <c r="LTA833" s="442"/>
      <c r="LTB833" s="442"/>
      <c r="LTC833" s="443"/>
      <c r="LTD833" s="445"/>
      <c r="LTE833" s="446"/>
      <c r="LTF833" s="444"/>
      <c r="LTG833" s="442"/>
      <c r="LTH833" s="444"/>
      <c r="LTI833" s="442"/>
      <c r="LTJ833" s="442"/>
      <c r="LTK833" s="443"/>
      <c r="LTL833" s="445"/>
      <c r="LTM833" s="446"/>
      <c r="LTN833" s="444"/>
      <c r="LTO833" s="442"/>
      <c r="LTP833" s="444"/>
      <c r="LTQ833" s="442"/>
      <c r="LTR833" s="442"/>
      <c r="LTS833" s="443"/>
      <c r="LTT833" s="445"/>
      <c r="LTU833" s="446"/>
      <c r="LTV833" s="444"/>
      <c r="LTW833" s="442"/>
      <c r="LTX833" s="444"/>
      <c r="LTY833" s="442"/>
      <c r="LTZ833" s="442"/>
      <c r="LUA833" s="443"/>
      <c r="LUB833" s="445"/>
      <c r="LUC833" s="446"/>
      <c r="LUD833" s="444"/>
      <c r="LUE833" s="442"/>
      <c r="LUF833" s="444"/>
      <c r="LUG833" s="442"/>
      <c r="LUH833" s="442"/>
      <c r="LUI833" s="443"/>
      <c r="LUJ833" s="445"/>
      <c r="LUK833" s="446"/>
      <c r="LUL833" s="444"/>
      <c r="LUM833" s="442"/>
      <c r="LUN833" s="444"/>
      <c r="LUO833" s="442"/>
      <c r="LUP833" s="442"/>
      <c r="LUQ833" s="443"/>
      <c r="LUR833" s="445"/>
      <c r="LUS833" s="446"/>
      <c r="LUT833" s="444"/>
      <c r="LUU833" s="442"/>
      <c r="LUV833" s="444"/>
      <c r="LUW833" s="442"/>
      <c r="LUX833" s="442"/>
      <c r="LUY833" s="443"/>
      <c r="LUZ833" s="445"/>
      <c r="LVA833" s="446"/>
      <c r="LVB833" s="444"/>
      <c r="LVC833" s="442"/>
      <c r="LVD833" s="444"/>
      <c r="LVE833" s="442"/>
      <c r="LVF833" s="442"/>
      <c r="LVG833" s="443"/>
      <c r="LVH833" s="445"/>
      <c r="LVI833" s="446"/>
      <c r="LVJ833" s="444"/>
      <c r="LVK833" s="442"/>
      <c r="LVL833" s="444"/>
      <c r="LVM833" s="442"/>
      <c r="LVN833" s="442"/>
      <c r="LVO833" s="443"/>
      <c r="LVP833" s="445"/>
      <c r="LVQ833" s="446"/>
      <c r="LVR833" s="444"/>
      <c r="LVS833" s="442"/>
      <c r="LVT833" s="444"/>
      <c r="LVU833" s="442"/>
      <c r="LVV833" s="442"/>
      <c r="LVW833" s="443"/>
      <c r="LVX833" s="445"/>
      <c r="LVY833" s="446"/>
      <c r="LVZ833" s="444"/>
      <c r="LWA833" s="442"/>
      <c r="LWB833" s="444"/>
      <c r="LWC833" s="442"/>
      <c r="LWD833" s="442"/>
      <c r="LWE833" s="443"/>
      <c r="LWF833" s="445"/>
      <c r="LWG833" s="446"/>
      <c r="LWH833" s="444"/>
      <c r="LWI833" s="442"/>
      <c r="LWJ833" s="444"/>
      <c r="LWK833" s="442"/>
      <c r="LWL833" s="442"/>
      <c r="LWM833" s="443"/>
      <c r="LWN833" s="445"/>
      <c r="LWO833" s="446"/>
      <c r="LWP833" s="444"/>
      <c r="LWQ833" s="442"/>
      <c r="LWR833" s="444"/>
      <c r="LWS833" s="442"/>
      <c r="LWT833" s="442"/>
      <c r="LWU833" s="443"/>
      <c r="LWV833" s="445"/>
      <c r="LWW833" s="446"/>
      <c r="LWX833" s="444"/>
      <c r="LWY833" s="442"/>
      <c r="LWZ833" s="444"/>
      <c r="LXA833" s="442"/>
      <c r="LXB833" s="442"/>
      <c r="LXC833" s="443"/>
      <c r="LXD833" s="445"/>
      <c r="LXE833" s="446"/>
      <c r="LXF833" s="444"/>
      <c r="LXG833" s="442"/>
      <c r="LXH833" s="444"/>
      <c r="LXI833" s="442"/>
      <c r="LXJ833" s="442"/>
      <c r="LXK833" s="443"/>
      <c r="LXL833" s="445"/>
      <c r="LXM833" s="446"/>
      <c r="LXN833" s="444"/>
      <c r="LXO833" s="442"/>
      <c r="LXP833" s="444"/>
      <c r="LXQ833" s="442"/>
      <c r="LXR833" s="442"/>
      <c r="LXS833" s="443"/>
      <c r="LXT833" s="445"/>
      <c r="LXU833" s="446"/>
      <c r="LXV833" s="444"/>
      <c r="LXW833" s="442"/>
      <c r="LXX833" s="444"/>
      <c r="LXY833" s="442"/>
      <c r="LXZ833" s="442"/>
      <c r="LYA833" s="443"/>
      <c r="LYB833" s="445"/>
      <c r="LYC833" s="446"/>
      <c r="LYD833" s="444"/>
      <c r="LYE833" s="442"/>
      <c r="LYF833" s="444"/>
      <c r="LYG833" s="442"/>
      <c r="LYH833" s="442"/>
      <c r="LYI833" s="443"/>
      <c r="LYJ833" s="445"/>
      <c r="LYK833" s="446"/>
      <c r="LYL833" s="444"/>
      <c r="LYM833" s="442"/>
      <c r="LYN833" s="444"/>
      <c r="LYO833" s="442"/>
      <c r="LYP833" s="442"/>
      <c r="LYQ833" s="443"/>
      <c r="LYR833" s="445"/>
      <c r="LYS833" s="446"/>
      <c r="LYT833" s="444"/>
      <c r="LYU833" s="442"/>
      <c r="LYV833" s="444"/>
      <c r="LYW833" s="442"/>
      <c r="LYX833" s="442"/>
      <c r="LYY833" s="443"/>
      <c r="LYZ833" s="445"/>
      <c r="LZA833" s="446"/>
      <c r="LZB833" s="444"/>
      <c r="LZC833" s="442"/>
      <c r="LZD833" s="444"/>
      <c r="LZE833" s="442"/>
      <c r="LZF833" s="442"/>
      <c r="LZG833" s="443"/>
      <c r="LZH833" s="445"/>
      <c r="LZI833" s="446"/>
      <c r="LZJ833" s="444"/>
      <c r="LZK833" s="442"/>
      <c r="LZL833" s="444"/>
      <c r="LZM833" s="442"/>
      <c r="LZN833" s="442"/>
      <c r="LZO833" s="443"/>
      <c r="LZP833" s="445"/>
      <c r="LZQ833" s="446"/>
      <c r="LZR833" s="444"/>
      <c r="LZS833" s="442"/>
      <c r="LZT833" s="444"/>
      <c r="LZU833" s="442"/>
      <c r="LZV833" s="442"/>
      <c r="LZW833" s="443"/>
      <c r="LZX833" s="445"/>
      <c r="LZY833" s="446"/>
      <c r="LZZ833" s="444"/>
      <c r="MAA833" s="442"/>
      <c r="MAB833" s="444"/>
      <c r="MAC833" s="442"/>
      <c r="MAD833" s="442"/>
      <c r="MAE833" s="443"/>
      <c r="MAF833" s="445"/>
      <c r="MAG833" s="446"/>
      <c r="MAH833" s="444"/>
      <c r="MAI833" s="442"/>
      <c r="MAJ833" s="444"/>
      <c r="MAK833" s="442"/>
      <c r="MAL833" s="442"/>
      <c r="MAM833" s="443"/>
      <c r="MAN833" s="445"/>
      <c r="MAO833" s="446"/>
      <c r="MAP833" s="444"/>
      <c r="MAQ833" s="442"/>
      <c r="MAR833" s="444"/>
      <c r="MAS833" s="442"/>
      <c r="MAT833" s="442"/>
      <c r="MAU833" s="443"/>
      <c r="MAV833" s="445"/>
      <c r="MAW833" s="446"/>
      <c r="MAX833" s="444"/>
      <c r="MAY833" s="442"/>
      <c r="MAZ833" s="444"/>
      <c r="MBA833" s="442"/>
      <c r="MBB833" s="442"/>
      <c r="MBC833" s="443"/>
      <c r="MBD833" s="445"/>
      <c r="MBE833" s="446"/>
      <c r="MBF833" s="444"/>
      <c r="MBG833" s="442"/>
      <c r="MBH833" s="444"/>
      <c r="MBI833" s="442"/>
      <c r="MBJ833" s="442"/>
      <c r="MBK833" s="443"/>
      <c r="MBL833" s="445"/>
      <c r="MBM833" s="446"/>
      <c r="MBN833" s="444"/>
      <c r="MBO833" s="442"/>
      <c r="MBP833" s="444"/>
      <c r="MBQ833" s="442"/>
      <c r="MBR833" s="442"/>
      <c r="MBS833" s="443"/>
      <c r="MBT833" s="445"/>
      <c r="MBU833" s="446"/>
      <c r="MBV833" s="444"/>
      <c r="MBW833" s="442"/>
      <c r="MBX833" s="444"/>
      <c r="MBY833" s="442"/>
      <c r="MBZ833" s="442"/>
      <c r="MCA833" s="443"/>
      <c r="MCB833" s="445"/>
      <c r="MCC833" s="446"/>
      <c r="MCD833" s="444"/>
      <c r="MCE833" s="442"/>
      <c r="MCF833" s="444"/>
      <c r="MCG833" s="442"/>
      <c r="MCH833" s="442"/>
      <c r="MCI833" s="443"/>
      <c r="MCJ833" s="445"/>
      <c r="MCK833" s="446"/>
      <c r="MCL833" s="444"/>
      <c r="MCM833" s="442"/>
      <c r="MCN833" s="444"/>
      <c r="MCO833" s="442"/>
      <c r="MCP833" s="442"/>
      <c r="MCQ833" s="443"/>
      <c r="MCR833" s="445"/>
      <c r="MCS833" s="446"/>
      <c r="MCT833" s="444"/>
      <c r="MCU833" s="442"/>
      <c r="MCV833" s="444"/>
      <c r="MCW833" s="442"/>
      <c r="MCX833" s="442"/>
      <c r="MCY833" s="443"/>
      <c r="MCZ833" s="445"/>
      <c r="MDA833" s="446"/>
      <c r="MDB833" s="444"/>
      <c r="MDC833" s="442"/>
      <c r="MDD833" s="444"/>
      <c r="MDE833" s="442"/>
      <c r="MDF833" s="442"/>
      <c r="MDG833" s="443"/>
      <c r="MDH833" s="445"/>
      <c r="MDI833" s="446"/>
      <c r="MDJ833" s="444"/>
      <c r="MDK833" s="442"/>
      <c r="MDL833" s="444"/>
      <c r="MDM833" s="442"/>
      <c r="MDN833" s="442"/>
      <c r="MDO833" s="443"/>
      <c r="MDP833" s="445"/>
      <c r="MDQ833" s="446"/>
      <c r="MDR833" s="444"/>
      <c r="MDS833" s="442"/>
      <c r="MDT833" s="444"/>
      <c r="MDU833" s="442"/>
      <c r="MDV833" s="442"/>
      <c r="MDW833" s="443"/>
      <c r="MDX833" s="445"/>
      <c r="MDY833" s="446"/>
      <c r="MDZ833" s="444"/>
      <c r="MEA833" s="442"/>
      <c r="MEB833" s="444"/>
      <c r="MEC833" s="442"/>
      <c r="MED833" s="442"/>
      <c r="MEE833" s="443"/>
      <c r="MEF833" s="445"/>
      <c r="MEG833" s="446"/>
      <c r="MEH833" s="444"/>
      <c r="MEI833" s="442"/>
      <c r="MEJ833" s="444"/>
      <c r="MEK833" s="442"/>
      <c r="MEL833" s="442"/>
      <c r="MEM833" s="443"/>
      <c r="MEN833" s="445"/>
      <c r="MEO833" s="446"/>
      <c r="MEP833" s="444"/>
      <c r="MEQ833" s="442"/>
      <c r="MER833" s="444"/>
      <c r="MES833" s="442"/>
      <c r="MET833" s="442"/>
      <c r="MEU833" s="443"/>
      <c r="MEV833" s="445"/>
      <c r="MEW833" s="446"/>
      <c r="MEX833" s="444"/>
      <c r="MEY833" s="442"/>
      <c r="MEZ833" s="444"/>
      <c r="MFA833" s="442"/>
      <c r="MFB833" s="442"/>
      <c r="MFC833" s="443"/>
      <c r="MFD833" s="445"/>
      <c r="MFE833" s="446"/>
      <c r="MFF833" s="444"/>
      <c r="MFG833" s="442"/>
      <c r="MFH833" s="444"/>
      <c r="MFI833" s="442"/>
      <c r="MFJ833" s="442"/>
      <c r="MFK833" s="443"/>
      <c r="MFL833" s="445"/>
      <c r="MFM833" s="446"/>
      <c r="MFN833" s="444"/>
      <c r="MFO833" s="442"/>
      <c r="MFP833" s="444"/>
      <c r="MFQ833" s="442"/>
      <c r="MFR833" s="442"/>
      <c r="MFS833" s="443"/>
      <c r="MFT833" s="445"/>
      <c r="MFU833" s="446"/>
      <c r="MFV833" s="444"/>
      <c r="MFW833" s="442"/>
      <c r="MFX833" s="444"/>
      <c r="MFY833" s="442"/>
      <c r="MFZ833" s="442"/>
      <c r="MGA833" s="443"/>
      <c r="MGB833" s="445"/>
      <c r="MGC833" s="446"/>
      <c r="MGD833" s="444"/>
      <c r="MGE833" s="442"/>
      <c r="MGF833" s="444"/>
      <c r="MGG833" s="442"/>
      <c r="MGH833" s="442"/>
      <c r="MGI833" s="443"/>
      <c r="MGJ833" s="445"/>
      <c r="MGK833" s="446"/>
      <c r="MGL833" s="444"/>
      <c r="MGM833" s="442"/>
      <c r="MGN833" s="444"/>
      <c r="MGO833" s="442"/>
      <c r="MGP833" s="442"/>
      <c r="MGQ833" s="443"/>
      <c r="MGR833" s="445"/>
      <c r="MGS833" s="446"/>
      <c r="MGT833" s="444"/>
      <c r="MGU833" s="442"/>
      <c r="MGV833" s="444"/>
      <c r="MGW833" s="442"/>
      <c r="MGX833" s="442"/>
      <c r="MGY833" s="443"/>
      <c r="MGZ833" s="445"/>
      <c r="MHA833" s="446"/>
      <c r="MHB833" s="444"/>
      <c r="MHC833" s="442"/>
      <c r="MHD833" s="444"/>
      <c r="MHE833" s="442"/>
      <c r="MHF833" s="442"/>
      <c r="MHG833" s="443"/>
      <c r="MHH833" s="445"/>
      <c r="MHI833" s="446"/>
      <c r="MHJ833" s="444"/>
      <c r="MHK833" s="442"/>
      <c r="MHL833" s="444"/>
      <c r="MHM833" s="442"/>
      <c r="MHN833" s="442"/>
      <c r="MHO833" s="443"/>
      <c r="MHP833" s="445"/>
      <c r="MHQ833" s="446"/>
      <c r="MHR833" s="444"/>
      <c r="MHS833" s="442"/>
      <c r="MHT833" s="444"/>
      <c r="MHU833" s="442"/>
      <c r="MHV833" s="442"/>
      <c r="MHW833" s="443"/>
      <c r="MHX833" s="445"/>
      <c r="MHY833" s="446"/>
      <c r="MHZ833" s="444"/>
      <c r="MIA833" s="442"/>
      <c r="MIB833" s="444"/>
      <c r="MIC833" s="442"/>
      <c r="MID833" s="442"/>
      <c r="MIE833" s="443"/>
      <c r="MIF833" s="445"/>
      <c r="MIG833" s="446"/>
      <c r="MIH833" s="444"/>
      <c r="MII833" s="442"/>
      <c r="MIJ833" s="444"/>
      <c r="MIK833" s="442"/>
      <c r="MIL833" s="442"/>
      <c r="MIM833" s="443"/>
      <c r="MIN833" s="445"/>
      <c r="MIO833" s="446"/>
      <c r="MIP833" s="444"/>
      <c r="MIQ833" s="442"/>
      <c r="MIR833" s="444"/>
      <c r="MIS833" s="442"/>
      <c r="MIT833" s="442"/>
      <c r="MIU833" s="443"/>
      <c r="MIV833" s="445"/>
      <c r="MIW833" s="446"/>
      <c r="MIX833" s="444"/>
      <c r="MIY833" s="442"/>
      <c r="MIZ833" s="444"/>
      <c r="MJA833" s="442"/>
      <c r="MJB833" s="442"/>
      <c r="MJC833" s="443"/>
      <c r="MJD833" s="445"/>
      <c r="MJE833" s="446"/>
      <c r="MJF833" s="444"/>
      <c r="MJG833" s="442"/>
      <c r="MJH833" s="444"/>
      <c r="MJI833" s="442"/>
      <c r="MJJ833" s="442"/>
      <c r="MJK833" s="443"/>
      <c r="MJL833" s="445"/>
      <c r="MJM833" s="446"/>
      <c r="MJN833" s="444"/>
      <c r="MJO833" s="442"/>
      <c r="MJP833" s="444"/>
      <c r="MJQ833" s="442"/>
      <c r="MJR833" s="442"/>
      <c r="MJS833" s="443"/>
      <c r="MJT833" s="445"/>
      <c r="MJU833" s="446"/>
      <c r="MJV833" s="444"/>
      <c r="MJW833" s="442"/>
      <c r="MJX833" s="444"/>
      <c r="MJY833" s="442"/>
      <c r="MJZ833" s="442"/>
      <c r="MKA833" s="443"/>
      <c r="MKB833" s="445"/>
      <c r="MKC833" s="446"/>
      <c r="MKD833" s="444"/>
      <c r="MKE833" s="442"/>
      <c r="MKF833" s="444"/>
      <c r="MKG833" s="442"/>
      <c r="MKH833" s="442"/>
      <c r="MKI833" s="443"/>
      <c r="MKJ833" s="445"/>
      <c r="MKK833" s="446"/>
      <c r="MKL833" s="444"/>
      <c r="MKM833" s="442"/>
      <c r="MKN833" s="444"/>
      <c r="MKO833" s="442"/>
      <c r="MKP833" s="442"/>
      <c r="MKQ833" s="443"/>
      <c r="MKR833" s="445"/>
      <c r="MKS833" s="446"/>
      <c r="MKT833" s="444"/>
      <c r="MKU833" s="442"/>
      <c r="MKV833" s="444"/>
      <c r="MKW833" s="442"/>
      <c r="MKX833" s="442"/>
      <c r="MKY833" s="443"/>
      <c r="MKZ833" s="445"/>
      <c r="MLA833" s="446"/>
      <c r="MLB833" s="444"/>
      <c r="MLC833" s="442"/>
      <c r="MLD833" s="444"/>
      <c r="MLE833" s="442"/>
      <c r="MLF833" s="442"/>
      <c r="MLG833" s="443"/>
      <c r="MLH833" s="445"/>
      <c r="MLI833" s="446"/>
      <c r="MLJ833" s="444"/>
      <c r="MLK833" s="442"/>
      <c r="MLL833" s="444"/>
      <c r="MLM833" s="442"/>
      <c r="MLN833" s="442"/>
      <c r="MLO833" s="443"/>
      <c r="MLP833" s="445"/>
      <c r="MLQ833" s="446"/>
      <c r="MLR833" s="444"/>
      <c r="MLS833" s="442"/>
      <c r="MLT833" s="444"/>
      <c r="MLU833" s="442"/>
      <c r="MLV833" s="442"/>
      <c r="MLW833" s="443"/>
      <c r="MLX833" s="445"/>
      <c r="MLY833" s="446"/>
      <c r="MLZ833" s="444"/>
      <c r="MMA833" s="442"/>
      <c r="MMB833" s="444"/>
      <c r="MMC833" s="442"/>
      <c r="MMD833" s="442"/>
      <c r="MME833" s="443"/>
      <c r="MMF833" s="445"/>
      <c r="MMG833" s="446"/>
      <c r="MMH833" s="444"/>
      <c r="MMI833" s="442"/>
      <c r="MMJ833" s="444"/>
      <c r="MMK833" s="442"/>
      <c r="MML833" s="442"/>
      <c r="MMM833" s="443"/>
      <c r="MMN833" s="445"/>
      <c r="MMO833" s="446"/>
      <c r="MMP833" s="444"/>
      <c r="MMQ833" s="442"/>
      <c r="MMR833" s="444"/>
      <c r="MMS833" s="442"/>
      <c r="MMT833" s="442"/>
      <c r="MMU833" s="443"/>
      <c r="MMV833" s="445"/>
      <c r="MMW833" s="446"/>
      <c r="MMX833" s="444"/>
      <c r="MMY833" s="442"/>
      <c r="MMZ833" s="444"/>
      <c r="MNA833" s="442"/>
      <c r="MNB833" s="442"/>
      <c r="MNC833" s="443"/>
      <c r="MND833" s="445"/>
      <c r="MNE833" s="446"/>
      <c r="MNF833" s="444"/>
      <c r="MNG833" s="442"/>
      <c r="MNH833" s="444"/>
      <c r="MNI833" s="442"/>
      <c r="MNJ833" s="442"/>
      <c r="MNK833" s="443"/>
      <c r="MNL833" s="445"/>
      <c r="MNM833" s="446"/>
      <c r="MNN833" s="444"/>
      <c r="MNO833" s="442"/>
      <c r="MNP833" s="444"/>
      <c r="MNQ833" s="442"/>
      <c r="MNR833" s="442"/>
      <c r="MNS833" s="443"/>
      <c r="MNT833" s="445"/>
      <c r="MNU833" s="446"/>
      <c r="MNV833" s="444"/>
      <c r="MNW833" s="442"/>
      <c r="MNX833" s="444"/>
      <c r="MNY833" s="442"/>
      <c r="MNZ833" s="442"/>
      <c r="MOA833" s="443"/>
      <c r="MOB833" s="445"/>
      <c r="MOC833" s="446"/>
      <c r="MOD833" s="444"/>
      <c r="MOE833" s="442"/>
      <c r="MOF833" s="444"/>
      <c r="MOG833" s="442"/>
      <c r="MOH833" s="442"/>
      <c r="MOI833" s="443"/>
      <c r="MOJ833" s="445"/>
      <c r="MOK833" s="446"/>
      <c r="MOL833" s="444"/>
      <c r="MOM833" s="442"/>
      <c r="MON833" s="444"/>
      <c r="MOO833" s="442"/>
      <c r="MOP833" s="442"/>
      <c r="MOQ833" s="443"/>
      <c r="MOR833" s="445"/>
      <c r="MOS833" s="446"/>
      <c r="MOT833" s="444"/>
      <c r="MOU833" s="442"/>
      <c r="MOV833" s="444"/>
      <c r="MOW833" s="442"/>
      <c r="MOX833" s="442"/>
      <c r="MOY833" s="443"/>
      <c r="MOZ833" s="445"/>
      <c r="MPA833" s="446"/>
      <c r="MPB833" s="444"/>
      <c r="MPC833" s="442"/>
      <c r="MPD833" s="444"/>
      <c r="MPE833" s="442"/>
      <c r="MPF833" s="442"/>
      <c r="MPG833" s="443"/>
      <c r="MPH833" s="445"/>
      <c r="MPI833" s="446"/>
      <c r="MPJ833" s="444"/>
      <c r="MPK833" s="442"/>
      <c r="MPL833" s="444"/>
      <c r="MPM833" s="442"/>
      <c r="MPN833" s="442"/>
      <c r="MPO833" s="443"/>
      <c r="MPP833" s="445"/>
      <c r="MPQ833" s="446"/>
      <c r="MPR833" s="444"/>
      <c r="MPS833" s="442"/>
      <c r="MPT833" s="444"/>
      <c r="MPU833" s="442"/>
      <c r="MPV833" s="442"/>
      <c r="MPW833" s="443"/>
      <c r="MPX833" s="445"/>
      <c r="MPY833" s="446"/>
      <c r="MPZ833" s="444"/>
      <c r="MQA833" s="442"/>
      <c r="MQB833" s="444"/>
      <c r="MQC833" s="442"/>
      <c r="MQD833" s="442"/>
      <c r="MQE833" s="443"/>
      <c r="MQF833" s="445"/>
      <c r="MQG833" s="446"/>
      <c r="MQH833" s="444"/>
      <c r="MQI833" s="442"/>
      <c r="MQJ833" s="444"/>
      <c r="MQK833" s="442"/>
      <c r="MQL833" s="442"/>
      <c r="MQM833" s="443"/>
      <c r="MQN833" s="445"/>
      <c r="MQO833" s="446"/>
      <c r="MQP833" s="444"/>
      <c r="MQQ833" s="442"/>
      <c r="MQR833" s="444"/>
      <c r="MQS833" s="442"/>
      <c r="MQT833" s="442"/>
      <c r="MQU833" s="443"/>
      <c r="MQV833" s="445"/>
      <c r="MQW833" s="446"/>
      <c r="MQX833" s="444"/>
      <c r="MQY833" s="442"/>
      <c r="MQZ833" s="444"/>
      <c r="MRA833" s="442"/>
      <c r="MRB833" s="442"/>
      <c r="MRC833" s="443"/>
      <c r="MRD833" s="445"/>
      <c r="MRE833" s="446"/>
      <c r="MRF833" s="444"/>
      <c r="MRG833" s="442"/>
      <c r="MRH833" s="444"/>
      <c r="MRI833" s="442"/>
      <c r="MRJ833" s="442"/>
      <c r="MRK833" s="443"/>
      <c r="MRL833" s="445"/>
      <c r="MRM833" s="446"/>
      <c r="MRN833" s="444"/>
      <c r="MRO833" s="442"/>
      <c r="MRP833" s="444"/>
      <c r="MRQ833" s="442"/>
      <c r="MRR833" s="442"/>
      <c r="MRS833" s="443"/>
      <c r="MRT833" s="445"/>
      <c r="MRU833" s="446"/>
      <c r="MRV833" s="444"/>
      <c r="MRW833" s="442"/>
      <c r="MRX833" s="444"/>
      <c r="MRY833" s="442"/>
      <c r="MRZ833" s="442"/>
      <c r="MSA833" s="443"/>
      <c r="MSB833" s="445"/>
      <c r="MSC833" s="446"/>
      <c r="MSD833" s="444"/>
      <c r="MSE833" s="442"/>
      <c r="MSF833" s="444"/>
      <c r="MSG833" s="442"/>
      <c r="MSH833" s="442"/>
      <c r="MSI833" s="443"/>
      <c r="MSJ833" s="445"/>
      <c r="MSK833" s="446"/>
      <c r="MSL833" s="444"/>
      <c r="MSM833" s="442"/>
      <c r="MSN833" s="444"/>
      <c r="MSO833" s="442"/>
      <c r="MSP833" s="442"/>
      <c r="MSQ833" s="443"/>
      <c r="MSR833" s="445"/>
      <c r="MSS833" s="446"/>
      <c r="MST833" s="444"/>
      <c r="MSU833" s="442"/>
      <c r="MSV833" s="444"/>
      <c r="MSW833" s="442"/>
      <c r="MSX833" s="442"/>
      <c r="MSY833" s="443"/>
      <c r="MSZ833" s="445"/>
      <c r="MTA833" s="446"/>
      <c r="MTB833" s="444"/>
      <c r="MTC833" s="442"/>
      <c r="MTD833" s="444"/>
      <c r="MTE833" s="442"/>
      <c r="MTF833" s="442"/>
      <c r="MTG833" s="443"/>
      <c r="MTH833" s="445"/>
      <c r="MTI833" s="446"/>
      <c r="MTJ833" s="444"/>
      <c r="MTK833" s="442"/>
      <c r="MTL833" s="444"/>
      <c r="MTM833" s="442"/>
      <c r="MTN833" s="442"/>
      <c r="MTO833" s="443"/>
      <c r="MTP833" s="445"/>
      <c r="MTQ833" s="446"/>
      <c r="MTR833" s="444"/>
      <c r="MTS833" s="442"/>
      <c r="MTT833" s="444"/>
      <c r="MTU833" s="442"/>
      <c r="MTV833" s="442"/>
      <c r="MTW833" s="443"/>
      <c r="MTX833" s="445"/>
      <c r="MTY833" s="446"/>
      <c r="MTZ833" s="444"/>
      <c r="MUA833" s="442"/>
      <c r="MUB833" s="444"/>
      <c r="MUC833" s="442"/>
      <c r="MUD833" s="442"/>
      <c r="MUE833" s="443"/>
      <c r="MUF833" s="445"/>
      <c r="MUG833" s="446"/>
      <c r="MUH833" s="444"/>
      <c r="MUI833" s="442"/>
      <c r="MUJ833" s="444"/>
      <c r="MUK833" s="442"/>
      <c r="MUL833" s="442"/>
      <c r="MUM833" s="443"/>
      <c r="MUN833" s="445"/>
      <c r="MUO833" s="446"/>
      <c r="MUP833" s="444"/>
      <c r="MUQ833" s="442"/>
      <c r="MUR833" s="444"/>
      <c r="MUS833" s="442"/>
      <c r="MUT833" s="442"/>
      <c r="MUU833" s="443"/>
      <c r="MUV833" s="445"/>
      <c r="MUW833" s="446"/>
      <c r="MUX833" s="444"/>
      <c r="MUY833" s="442"/>
      <c r="MUZ833" s="444"/>
      <c r="MVA833" s="442"/>
      <c r="MVB833" s="442"/>
      <c r="MVC833" s="443"/>
      <c r="MVD833" s="445"/>
      <c r="MVE833" s="446"/>
      <c r="MVF833" s="444"/>
      <c r="MVG833" s="442"/>
      <c r="MVH833" s="444"/>
      <c r="MVI833" s="442"/>
      <c r="MVJ833" s="442"/>
      <c r="MVK833" s="443"/>
      <c r="MVL833" s="445"/>
      <c r="MVM833" s="446"/>
      <c r="MVN833" s="444"/>
      <c r="MVO833" s="442"/>
      <c r="MVP833" s="444"/>
      <c r="MVQ833" s="442"/>
      <c r="MVR833" s="442"/>
      <c r="MVS833" s="443"/>
      <c r="MVT833" s="445"/>
      <c r="MVU833" s="446"/>
      <c r="MVV833" s="444"/>
      <c r="MVW833" s="442"/>
      <c r="MVX833" s="444"/>
      <c r="MVY833" s="442"/>
      <c r="MVZ833" s="442"/>
      <c r="MWA833" s="443"/>
      <c r="MWB833" s="445"/>
      <c r="MWC833" s="446"/>
      <c r="MWD833" s="444"/>
      <c r="MWE833" s="442"/>
      <c r="MWF833" s="444"/>
      <c r="MWG833" s="442"/>
      <c r="MWH833" s="442"/>
      <c r="MWI833" s="443"/>
      <c r="MWJ833" s="445"/>
      <c r="MWK833" s="446"/>
      <c r="MWL833" s="444"/>
      <c r="MWM833" s="442"/>
      <c r="MWN833" s="444"/>
      <c r="MWO833" s="442"/>
      <c r="MWP833" s="442"/>
      <c r="MWQ833" s="443"/>
      <c r="MWR833" s="445"/>
      <c r="MWS833" s="446"/>
      <c r="MWT833" s="444"/>
      <c r="MWU833" s="442"/>
      <c r="MWV833" s="444"/>
      <c r="MWW833" s="442"/>
      <c r="MWX833" s="442"/>
      <c r="MWY833" s="443"/>
      <c r="MWZ833" s="445"/>
      <c r="MXA833" s="446"/>
      <c r="MXB833" s="444"/>
      <c r="MXC833" s="442"/>
      <c r="MXD833" s="444"/>
      <c r="MXE833" s="442"/>
      <c r="MXF833" s="442"/>
      <c r="MXG833" s="443"/>
      <c r="MXH833" s="445"/>
      <c r="MXI833" s="446"/>
      <c r="MXJ833" s="444"/>
      <c r="MXK833" s="442"/>
      <c r="MXL833" s="444"/>
      <c r="MXM833" s="442"/>
      <c r="MXN833" s="442"/>
      <c r="MXO833" s="443"/>
      <c r="MXP833" s="445"/>
      <c r="MXQ833" s="446"/>
      <c r="MXR833" s="444"/>
      <c r="MXS833" s="442"/>
      <c r="MXT833" s="444"/>
      <c r="MXU833" s="442"/>
      <c r="MXV833" s="442"/>
      <c r="MXW833" s="443"/>
      <c r="MXX833" s="445"/>
      <c r="MXY833" s="446"/>
      <c r="MXZ833" s="444"/>
      <c r="MYA833" s="442"/>
      <c r="MYB833" s="444"/>
      <c r="MYC833" s="442"/>
      <c r="MYD833" s="442"/>
      <c r="MYE833" s="443"/>
      <c r="MYF833" s="445"/>
      <c r="MYG833" s="446"/>
      <c r="MYH833" s="444"/>
      <c r="MYI833" s="442"/>
      <c r="MYJ833" s="444"/>
      <c r="MYK833" s="442"/>
      <c r="MYL833" s="442"/>
      <c r="MYM833" s="443"/>
      <c r="MYN833" s="445"/>
      <c r="MYO833" s="446"/>
      <c r="MYP833" s="444"/>
      <c r="MYQ833" s="442"/>
      <c r="MYR833" s="444"/>
      <c r="MYS833" s="442"/>
      <c r="MYT833" s="442"/>
      <c r="MYU833" s="443"/>
      <c r="MYV833" s="445"/>
      <c r="MYW833" s="446"/>
      <c r="MYX833" s="444"/>
      <c r="MYY833" s="442"/>
      <c r="MYZ833" s="444"/>
      <c r="MZA833" s="442"/>
      <c r="MZB833" s="442"/>
      <c r="MZC833" s="443"/>
      <c r="MZD833" s="445"/>
      <c r="MZE833" s="446"/>
      <c r="MZF833" s="444"/>
      <c r="MZG833" s="442"/>
      <c r="MZH833" s="444"/>
      <c r="MZI833" s="442"/>
      <c r="MZJ833" s="442"/>
      <c r="MZK833" s="443"/>
      <c r="MZL833" s="445"/>
      <c r="MZM833" s="446"/>
      <c r="MZN833" s="444"/>
      <c r="MZO833" s="442"/>
      <c r="MZP833" s="444"/>
      <c r="MZQ833" s="442"/>
      <c r="MZR833" s="442"/>
      <c r="MZS833" s="443"/>
      <c r="MZT833" s="445"/>
      <c r="MZU833" s="446"/>
      <c r="MZV833" s="444"/>
      <c r="MZW833" s="442"/>
      <c r="MZX833" s="444"/>
      <c r="MZY833" s="442"/>
      <c r="MZZ833" s="442"/>
      <c r="NAA833" s="443"/>
      <c r="NAB833" s="445"/>
      <c r="NAC833" s="446"/>
      <c r="NAD833" s="444"/>
      <c r="NAE833" s="442"/>
      <c r="NAF833" s="444"/>
      <c r="NAG833" s="442"/>
      <c r="NAH833" s="442"/>
      <c r="NAI833" s="443"/>
      <c r="NAJ833" s="445"/>
      <c r="NAK833" s="446"/>
      <c r="NAL833" s="444"/>
      <c r="NAM833" s="442"/>
      <c r="NAN833" s="444"/>
      <c r="NAO833" s="442"/>
      <c r="NAP833" s="442"/>
      <c r="NAQ833" s="443"/>
      <c r="NAR833" s="445"/>
      <c r="NAS833" s="446"/>
      <c r="NAT833" s="444"/>
      <c r="NAU833" s="442"/>
      <c r="NAV833" s="444"/>
      <c r="NAW833" s="442"/>
      <c r="NAX833" s="442"/>
      <c r="NAY833" s="443"/>
      <c r="NAZ833" s="445"/>
      <c r="NBA833" s="446"/>
      <c r="NBB833" s="444"/>
      <c r="NBC833" s="442"/>
      <c r="NBD833" s="444"/>
      <c r="NBE833" s="442"/>
      <c r="NBF833" s="442"/>
      <c r="NBG833" s="443"/>
      <c r="NBH833" s="445"/>
      <c r="NBI833" s="446"/>
      <c r="NBJ833" s="444"/>
      <c r="NBK833" s="442"/>
      <c r="NBL833" s="444"/>
      <c r="NBM833" s="442"/>
      <c r="NBN833" s="442"/>
      <c r="NBO833" s="443"/>
      <c r="NBP833" s="445"/>
      <c r="NBQ833" s="446"/>
      <c r="NBR833" s="444"/>
      <c r="NBS833" s="442"/>
      <c r="NBT833" s="444"/>
      <c r="NBU833" s="442"/>
      <c r="NBV833" s="442"/>
      <c r="NBW833" s="443"/>
      <c r="NBX833" s="445"/>
      <c r="NBY833" s="446"/>
      <c r="NBZ833" s="444"/>
      <c r="NCA833" s="442"/>
      <c r="NCB833" s="444"/>
      <c r="NCC833" s="442"/>
      <c r="NCD833" s="442"/>
      <c r="NCE833" s="443"/>
      <c r="NCF833" s="445"/>
      <c r="NCG833" s="446"/>
      <c r="NCH833" s="444"/>
      <c r="NCI833" s="442"/>
      <c r="NCJ833" s="444"/>
      <c r="NCK833" s="442"/>
      <c r="NCL833" s="442"/>
      <c r="NCM833" s="443"/>
      <c r="NCN833" s="445"/>
      <c r="NCO833" s="446"/>
      <c r="NCP833" s="444"/>
      <c r="NCQ833" s="442"/>
      <c r="NCR833" s="444"/>
      <c r="NCS833" s="442"/>
      <c r="NCT833" s="442"/>
      <c r="NCU833" s="443"/>
      <c r="NCV833" s="445"/>
      <c r="NCW833" s="446"/>
      <c r="NCX833" s="444"/>
      <c r="NCY833" s="442"/>
      <c r="NCZ833" s="444"/>
      <c r="NDA833" s="442"/>
      <c r="NDB833" s="442"/>
      <c r="NDC833" s="443"/>
      <c r="NDD833" s="445"/>
      <c r="NDE833" s="446"/>
      <c r="NDF833" s="444"/>
      <c r="NDG833" s="442"/>
      <c r="NDH833" s="444"/>
      <c r="NDI833" s="442"/>
      <c r="NDJ833" s="442"/>
      <c r="NDK833" s="443"/>
      <c r="NDL833" s="445"/>
      <c r="NDM833" s="446"/>
      <c r="NDN833" s="444"/>
      <c r="NDO833" s="442"/>
      <c r="NDP833" s="444"/>
      <c r="NDQ833" s="442"/>
      <c r="NDR833" s="442"/>
      <c r="NDS833" s="443"/>
      <c r="NDT833" s="445"/>
      <c r="NDU833" s="446"/>
      <c r="NDV833" s="444"/>
      <c r="NDW833" s="442"/>
      <c r="NDX833" s="444"/>
      <c r="NDY833" s="442"/>
      <c r="NDZ833" s="442"/>
      <c r="NEA833" s="443"/>
      <c r="NEB833" s="445"/>
      <c r="NEC833" s="446"/>
      <c r="NED833" s="444"/>
      <c r="NEE833" s="442"/>
      <c r="NEF833" s="444"/>
      <c r="NEG833" s="442"/>
      <c r="NEH833" s="442"/>
      <c r="NEI833" s="443"/>
      <c r="NEJ833" s="445"/>
      <c r="NEK833" s="446"/>
      <c r="NEL833" s="444"/>
      <c r="NEM833" s="442"/>
      <c r="NEN833" s="444"/>
      <c r="NEO833" s="442"/>
      <c r="NEP833" s="442"/>
      <c r="NEQ833" s="443"/>
      <c r="NER833" s="445"/>
      <c r="NES833" s="446"/>
      <c r="NET833" s="444"/>
      <c r="NEU833" s="442"/>
      <c r="NEV833" s="444"/>
      <c r="NEW833" s="442"/>
      <c r="NEX833" s="442"/>
      <c r="NEY833" s="443"/>
      <c r="NEZ833" s="445"/>
      <c r="NFA833" s="446"/>
      <c r="NFB833" s="444"/>
      <c r="NFC833" s="442"/>
      <c r="NFD833" s="444"/>
      <c r="NFE833" s="442"/>
      <c r="NFF833" s="442"/>
      <c r="NFG833" s="443"/>
      <c r="NFH833" s="445"/>
      <c r="NFI833" s="446"/>
      <c r="NFJ833" s="444"/>
      <c r="NFK833" s="442"/>
      <c r="NFL833" s="444"/>
      <c r="NFM833" s="442"/>
      <c r="NFN833" s="442"/>
      <c r="NFO833" s="443"/>
      <c r="NFP833" s="445"/>
      <c r="NFQ833" s="446"/>
      <c r="NFR833" s="444"/>
      <c r="NFS833" s="442"/>
      <c r="NFT833" s="444"/>
      <c r="NFU833" s="442"/>
      <c r="NFV833" s="442"/>
      <c r="NFW833" s="443"/>
      <c r="NFX833" s="445"/>
      <c r="NFY833" s="446"/>
      <c r="NFZ833" s="444"/>
      <c r="NGA833" s="442"/>
      <c r="NGB833" s="444"/>
      <c r="NGC833" s="442"/>
      <c r="NGD833" s="442"/>
      <c r="NGE833" s="443"/>
      <c r="NGF833" s="445"/>
      <c r="NGG833" s="446"/>
      <c r="NGH833" s="444"/>
      <c r="NGI833" s="442"/>
      <c r="NGJ833" s="444"/>
      <c r="NGK833" s="442"/>
      <c r="NGL833" s="442"/>
      <c r="NGM833" s="443"/>
      <c r="NGN833" s="445"/>
      <c r="NGO833" s="446"/>
      <c r="NGP833" s="444"/>
      <c r="NGQ833" s="442"/>
      <c r="NGR833" s="444"/>
      <c r="NGS833" s="442"/>
      <c r="NGT833" s="442"/>
      <c r="NGU833" s="443"/>
      <c r="NGV833" s="445"/>
      <c r="NGW833" s="446"/>
      <c r="NGX833" s="444"/>
      <c r="NGY833" s="442"/>
      <c r="NGZ833" s="444"/>
      <c r="NHA833" s="442"/>
      <c r="NHB833" s="442"/>
      <c r="NHC833" s="443"/>
      <c r="NHD833" s="445"/>
      <c r="NHE833" s="446"/>
      <c r="NHF833" s="444"/>
      <c r="NHG833" s="442"/>
      <c r="NHH833" s="444"/>
      <c r="NHI833" s="442"/>
      <c r="NHJ833" s="442"/>
      <c r="NHK833" s="443"/>
      <c r="NHL833" s="445"/>
      <c r="NHM833" s="446"/>
      <c r="NHN833" s="444"/>
      <c r="NHO833" s="442"/>
      <c r="NHP833" s="444"/>
      <c r="NHQ833" s="442"/>
      <c r="NHR833" s="442"/>
      <c r="NHS833" s="443"/>
      <c r="NHT833" s="445"/>
      <c r="NHU833" s="446"/>
      <c r="NHV833" s="444"/>
      <c r="NHW833" s="442"/>
      <c r="NHX833" s="444"/>
      <c r="NHY833" s="442"/>
      <c r="NHZ833" s="442"/>
      <c r="NIA833" s="443"/>
      <c r="NIB833" s="445"/>
      <c r="NIC833" s="446"/>
      <c r="NID833" s="444"/>
      <c r="NIE833" s="442"/>
      <c r="NIF833" s="444"/>
      <c r="NIG833" s="442"/>
      <c r="NIH833" s="442"/>
      <c r="NII833" s="443"/>
      <c r="NIJ833" s="445"/>
      <c r="NIK833" s="446"/>
      <c r="NIL833" s="444"/>
      <c r="NIM833" s="442"/>
      <c r="NIN833" s="444"/>
      <c r="NIO833" s="442"/>
      <c r="NIP833" s="442"/>
      <c r="NIQ833" s="443"/>
      <c r="NIR833" s="445"/>
      <c r="NIS833" s="446"/>
      <c r="NIT833" s="444"/>
      <c r="NIU833" s="442"/>
      <c r="NIV833" s="444"/>
      <c r="NIW833" s="442"/>
      <c r="NIX833" s="442"/>
      <c r="NIY833" s="443"/>
      <c r="NIZ833" s="445"/>
      <c r="NJA833" s="446"/>
      <c r="NJB833" s="444"/>
      <c r="NJC833" s="442"/>
      <c r="NJD833" s="444"/>
      <c r="NJE833" s="442"/>
      <c r="NJF833" s="442"/>
      <c r="NJG833" s="443"/>
      <c r="NJH833" s="445"/>
      <c r="NJI833" s="446"/>
      <c r="NJJ833" s="444"/>
      <c r="NJK833" s="442"/>
      <c r="NJL833" s="444"/>
      <c r="NJM833" s="442"/>
      <c r="NJN833" s="442"/>
      <c r="NJO833" s="443"/>
      <c r="NJP833" s="445"/>
      <c r="NJQ833" s="446"/>
      <c r="NJR833" s="444"/>
      <c r="NJS833" s="442"/>
      <c r="NJT833" s="444"/>
      <c r="NJU833" s="442"/>
      <c r="NJV833" s="442"/>
      <c r="NJW833" s="443"/>
      <c r="NJX833" s="445"/>
      <c r="NJY833" s="446"/>
      <c r="NJZ833" s="444"/>
      <c r="NKA833" s="442"/>
      <c r="NKB833" s="444"/>
      <c r="NKC833" s="442"/>
      <c r="NKD833" s="442"/>
      <c r="NKE833" s="443"/>
      <c r="NKF833" s="445"/>
      <c r="NKG833" s="446"/>
      <c r="NKH833" s="444"/>
      <c r="NKI833" s="442"/>
      <c r="NKJ833" s="444"/>
      <c r="NKK833" s="442"/>
      <c r="NKL833" s="442"/>
      <c r="NKM833" s="443"/>
      <c r="NKN833" s="445"/>
      <c r="NKO833" s="446"/>
      <c r="NKP833" s="444"/>
      <c r="NKQ833" s="442"/>
      <c r="NKR833" s="444"/>
      <c r="NKS833" s="442"/>
      <c r="NKT833" s="442"/>
      <c r="NKU833" s="443"/>
      <c r="NKV833" s="445"/>
      <c r="NKW833" s="446"/>
      <c r="NKX833" s="444"/>
      <c r="NKY833" s="442"/>
      <c r="NKZ833" s="444"/>
      <c r="NLA833" s="442"/>
      <c r="NLB833" s="442"/>
      <c r="NLC833" s="443"/>
      <c r="NLD833" s="445"/>
      <c r="NLE833" s="446"/>
      <c r="NLF833" s="444"/>
      <c r="NLG833" s="442"/>
      <c r="NLH833" s="444"/>
      <c r="NLI833" s="442"/>
      <c r="NLJ833" s="442"/>
      <c r="NLK833" s="443"/>
      <c r="NLL833" s="445"/>
      <c r="NLM833" s="446"/>
      <c r="NLN833" s="444"/>
      <c r="NLO833" s="442"/>
      <c r="NLP833" s="444"/>
      <c r="NLQ833" s="442"/>
      <c r="NLR833" s="442"/>
      <c r="NLS833" s="443"/>
      <c r="NLT833" s="445"/>
      <c r="NLU833" s="446"/>
      <c r="NLV833" s="444"/>
      <c r="NLW833" s="442"/>
      <c r="NLX833" s="444"/>
      <c r="NLY833" s="442"/>
      <c r="NLZ833" s="442"/>
      <c r="NMA833" s="443"/>
      <c r="NMB833" s="445"/>
      <c r="NMC833" s="446"/>
      <c r="NMD833" s="444"/>
      <c r="NME833" s="442"/>
      <c r="NMF833" s="444"/>
      <c r="NMG833" s="442"/>
      <c r="NMH833" s="442"/>
      <c r="NMI833" s="443"/>
      <c r="NMJ833" s="445"/>
      <c r="NMK833" s="446"/>
      <c r="NML833" s="444"/>
      <c r="NMM833" s="442"/>
      <c r="NMN833" s="444"/>
      <c r="NMO833" s="442"/>
      <c r="NMP833" s="442"/>
      <c r="NMQ833" s="443"/>
      <c r="NMR833" s="445"/>
      <c r="NMS833" s="446"/>
      <c r="NMT833" s="444"/>
      <c r="NMU833" s="442"/>
      <c r="NMV833" s="444"/>
      <c r="NMW833" s="442"/>
      <c r="NMX833" s="442"/>
      <c r="NMY833" s="443"/>
      <c r="NMZ833" s="445"/>
      <c r="NNA833" s="446"/>
      <c r="NNB833" s="444"/>
      <c r="NNC833" s="442"/>
      <c r="NND833" s="444"/>
      <c r="NNE833" s="442"/>
      <c r="NNF833" s="442"/>
      <c r="NNG833" s="443"/>
      <c r="NNH833" s="445"/>
      <c r="NNI833" s="446"/>
      <c r="NNJ833" s="444"/>
      <c r="NNK833" s="442"/>
      <c r="NNL833" s="444"/>
      <c r="NNM833" s="442"/>
      <c r="NNN833" s="442"/>
      <c r="NNO833" s="443"/>
      <c r="NNP833" s="445"/>
      <c r="NNQ833" s="446"/>
      <c r="NNR833" s="444"/>
      <c r="NNS833" s="442"/>
      <c r="NNT833" s="444"/>
      <c r="NNU833" s="442"/>
      <c r="NNV833" s="442"/>
      <c r="NNW833" s="443"/>
      <c r="NNX833" s="445"/>
      <c r="NNY833" s="446"/>
      <c r="NNZ833" s="444"/>
      <c r="NOA833" s="442"/>
      <c r="NOB833" s="444"/>
      <c r="NOC833" s="442"/>
      <c r="NOD833" s="442"/>
      <c r="NOE833" s="443"/>
      <c r="NOF833" s="445"/>
      <c r="NOG833" s="446"/>
      <c r="NOH833" s="444"/>
      <c r="NOI833" s="442"/>
      <c r="NOJ833" s="444"/>
      <c r="NOK833" s="442"/>
      <c r="NOL833" s="442"/>
      <c r="NOM833" s="443"/>
      <c r="NON833" s="445"/>
      <c r="NOO833" s="446"/>
      <c r="NOP833" s="444"/>
      <c r="NOQ833" s="442"/>
      <c r="NOR833" s="444"/>
      <c r="NOS833" s="442"/>
      <c r="NOT833" s="442"/>
      <c r="NOU833" s="443"/>
      <c r="NOV833" s="445"/>
      <c r="NOW833" s="446"/>
      <c r="NOX833" s="444"/>
      <c r="NOY833" s="442"/>
      <c r="NOZ833" s="444"/>
      <c r="NPA833" s="442"/>
      <c r="NPB833" s="442"/>
      <c r="NPC833" s="443"/>
      <c r="NPD833" s="445"/>
      <c r="NPE833" s="446"/>
      <c r="NPF833" s="444"/>
      <c r="NPG833" s="442"/>
      <c r="NPH833" s="444"/>
      <c r="NPI833" s="442"/>
      <c r="NPJ833" s="442"/>
      <c r="NPK833" s="443"/>
      <c r="NPL833" s="445"/>
      <c r="NPM833" s="446"/>
      <c r="NPN833" s="444"/>
      <c r="NPO833" s="442"/>
      <c r="NPP833" s="444"/>
      <c r="NPQ833" s="442"/>
      <c r="NPR833" s="442"/>
      <c r="NPS833" s="443"/>
      <c r="NPT833" s="445"/>
      <c r="NPU833" s="446"/>
      <c r="NPV833" s="444"/>
      <c r="NPW833" s="442"/>
      <c r="NPX833" s="444"/>
      <c r="NPY833" s="442"/>
      <c r="NPZ833" s="442"/>
      <c r="NQA833" s="443"/>
      <c r="NQB833" s="445"/>
      <c r="NQC833" s="446"/>
      <c r="NQD833" s="444"/>
      <c r="NQE833" s="442"/>
      <c r="NQF833" s="444"/>
      <c r="NQG833" s="442"/>
      <c r="NQH833" s="442"/>
      <c r="NQI833" s="443"/>
      <c r="NQJ833" s="445"/>
      <c r="NQK833" s="446"/>
      <c r="NQL833" s="444"/>
      <c r="NQM833" s="442"/>
      <c r="NQN833" s="444"/>
      <c r="NQO833" s="442"/>
      <c r="NQP833" s="442"/>
      <c r="NQQ833" s="443"/>
      <c r="NQR833" s="445"/>
      <c r="NQS833" s="446"/>
      <c r="NQT833" s="444"/>
      <c r="NQU833" s="442"/>
      <c r="NQV833" s="444"/>
      <c r="NQW833" s="442"/>
      <c r="NQX833" s="442"/>
      <c r="NQY833" s="443"/>
      <c r="NQZ833" s="445"/>
      <c r="NRA833" s="446"/>
      <c r="NRB833" s="444"/>
      <c r="NRC833" s="442"/>
      <c r="NRD833" s="444"/>
      <c r="NRE833" s="442"/>
      <c r="NRF833" s="442"/>
      <c r="NRG833" s="443"/>
      <c r="NRH833" s="445"/>
      <c r="NRI833" s="446"/>
      <c r="NRJ833" s="444"/>
      <c r="NRK833" s="442"/>
      <c r="NRL833" s="444"/>
      <c r="NRM833" s="442"/>
      <c r="NRN833" s="442"/>
      <c r="NRO833" s="443"/>
      <c r="NRP833" s="445"/>
      <c r="NRQ833" s="446"/>
      <c r="NRR833" s="444"/>
      <c r="NRS833" s="442"/>
      <c r="NRT833" s="444"/>
      <c r="NRU833" s="442"/>
      <c r="NRV833" s="442"/>
      <c r="NRW833" s="443"/>
      <c r="NRX833" s="445"/>
      <c r="NRY833" s="446"/>
      <c r="NRZ833" s="444"/>
      <c r="NSA833" s="442"/>
      <c r="NSB833" s="444"/>
      <c r="NSC833" s="442"/>
      <c r="NSD833" s="442"/>
      <c r="NSE833" s="443"/>
      <c r="NSF833" s="445"/>
      <c r="NSG833" s="446"/>
      <c r="NSH833" s="444"/>
      <c r="NSI833" s="442"/>
      <c r="NSJ833" s="444"/>
      <c r="NSK833" s="442"/>
      <c r="NSL833" s="442"/>
      <c r="NSM833" s="443"/>
      <c r="NSN833" s="445"/>
      <c r="NSO833" s="446"/>
      <c r="NSP833" s="444"/>
      <c r="NSQ833" s="442"/>
      <c r="NSR833" s="444"/>
      <c r="NSS833" s="442"/>
      <c r="NST833" s="442"/>
      <c r="NSU833" s="443"/>
      <c r="NSV833" s="445"/>
      <c r="NSW833" s="446"/>
      <c r="NSX833" s="444"/>
      <c r="NSY833" s="442"/>
      <c r="NSZ833" s="444"/>
      <c r="NTA833" s="442"/>
      <c r="NTB833" s="442"/>
      <c r="NTC833" s="443"/>
      <c r="NTD833" s="445"/>
      <c r="NTE833" s="446"/>
      <c r="NTF833" s="444"/>
      <c r="NTG833" s="442"/>
      <c r="NTH833" s="444"/>
      <c r="NTI833" s="442"/>
      <c r="NTJ833" s="442"/>
      <c r="NTK833" s="443"/>
      <c r="NTL833" s="445"/>
      <c r="NTM833" s="446"/>
      <c r="NTN833" s="444"/>
      <c r="NTO833" s="442"/>
      <c r="NTP833" s="444"/>
      <c r="NTQ833" s="442"/>
      <c r="NTR833" s="442"/>
      <c r="NTS833" s="443"/>
      <c r="NTT833" s="445"/>
      <c r="NTU833" s="446"/>
      <c r="NTV833" s="444"/>
      <c r="NTW833" s="442"/>
      <c r="NTX833" s="444"/>
      <c r="NTY833" s="442"/>
      <c r="NTZ833" s="442"/>
      <c r="NUA833" s="443"/>
      <c r="NUB833" s="445"/>
      <c r="NUC833" s="446"/>
      <c r="NUD833" s="444"/>
      <c r="NUE833" s="442"/>
      <c r="NUF833" s="444"/>
      <c r="NUG833" s="442"/>
      <c r="NUH833" s="442"/>
      <c r="NUI833" s="443"/>
      <c r="NUJ833" s="445"/>
      <c r="NUK833" s="446"/>
      <c r="NUL833" s="444"/>
      <c r="NUM833" s="442"/>
      <c r="NUN833" s="444"/>
      <c r="NUO833" s="442"/>
      <c r="NUP833" s="442"/>
      <c r="NUQ833" s="443"/>
      <c r="NUR833" s="445"/>
      <c r="NUS833" s="446"/>
      <c r="NUT833" s="444"/>
      <c r="NUU833" s="442"/>
      <c r="NUV833" s="444"/>
      <c r="NUW833" s="442"/>
      <c r="NUX833" s="442"/>
      <c r="NUY833" s="443"/>
      <c r="NUZ833" s="445"/>
      <c r="NVA833" s="446"/>
      <c r="NVB833" s="444"/>
      <c r="NVC833" s="442"/>
      <c r="NVD833" s="444"/>
      <c r="NVE833" s="442"/>
      <c r="NVF833" s="442"/>
      <c r="NVG833" s="443"/>
      <c r="NVH833" s="445"/>
      <c r="NVI833" s="446"/>
      <c r="NVJ833" s="444"/>
      <c r="NVK833" s="442"/>
      <c r="NVL833" s="444"/>
      <c r="NVM833" s="442"/>
      <c r="NVN833" s="442"/>
      <c r="NVO833" s="443"/>
      <c r="NVP833" s="445"/>
      <c r="NVQ833" s="446"/>
      <c r="NVR833" s="444"/>
      <c r="NVS833" s="442"/>
      <c r="NVT833" s="444"/>
      <c r="NVU833" s="442"/>
      <c r="NVV833" s="442"/>
      <c r="NVW833" s="443"/>
      <c r="NVX833" s="445"/>
      <c r="NVY833" s="446"/>
      <c r="NVZ833" s="444"/>
      <c r="NWA833" s="442"/>
      <c r="NWB833" s="444"/>
      <c r="NWC833" s="442"/>
      <c r="NWD833" s="442"/>
      <c r="NWE833" s="443"/>
      <c r="NWF833" s="445"/>
      <c r="NWG833" s="446"/>
      <c r="NWH833" s="444"/>
      <c r="NWI833" s="442"/>
      <c r="NWJ833" s="444"/>
      <c r="NWK833" s="442"/>
      <c r="NWL833" s="442"/>
      <c r="NWM833" s="443"/>
      <c r="NWN833" s="445"/>
      <c r="NWO833" s="446"/>
      <c r="NWP833" s="444"/>
      <c r="NWQ833" s="442"/>
      <c r="NWR833" s="444"/>
      <c r="NWS833" s="442"/>
      <c r="NWT833" s="442"/>
      <c r="NWU833" s="443"/>
      <c r="NWV833" s="445"/>
      <c r="NWW833" s="446"/>
      <c r="NWX833" s="444"/>
      <c r="NWY833" s="442"/>
      <c r="NWZ833" s="444"/>
      <c r="NXA833" s="442"/>
      <c r="NXB833" s="442"/>
      <c r="NXC833" s="443"/>
      <c r="NXD833" s="445"/>
      <c r="NXE833" s="446"/>
      <c r="NXF833" s="444"/>
      <c r="NXG833" s="442"/>
      <c r="NXH833" s="444"/>
      <c r="NXI833" s="442"/>
      <c r="NXJ833" s="442"/>
      <c r="NXK833" s="443"/>
      <c r="NXL833" s="445"/>
      <c r="NXM833" s="446"/>
      <c r="NXN833" s="444"/>
      <c r="NXO833" s="442"/>
      <c r="NXP833" s="444"/>
      <c r="NXQ833" s="442"/>
      <c r="NXR833" s="442"/>
      <c r="NXS833" s="443"/>
      <c r="NXT833" s="445"/>
      <c r="NXU833" s="446"/>
      <c r="NXV833" s="444"/>
      <c r="NXW833" s="442"/>
      <c r="NXX833" s="444"/>
      <c r="NXY833" s="442"/>
      <c r="NXZ833" s="442"/>
      <c r="NYA833" s="443"/>
      <c r="NYB833" s="445"/>
      <c r="NYC833" s="446"/>
      <c r="NYD833" s="444"/>
      <c r="NYE833" s="442"/>
      <c r="NYF833" s="444"/>
      <c r="NYG833" s="442"/>
      <c r="NYH833" s="442"/>
      <c r="NYI833" s="443"/>
      <c r="NYJ833" s="445"/>
      <c r="NYK833" s="446"/>
      <c r="NYL833" s="444"/>
      <c r="NYM833" s="442"/>
      <c r="NYN833" s="444"/>
      <c r="NYO833" s="442"/>
      <c r="NYP833" s="442"/>
      <c r="NYQ833" s="443"/>
      <c r="NYR833" s="445"/>
      <c r="NYS833" s="446"/>
      <c r="NYT833" s="444"/>
      <c r="NYU833" s="442"/>
      <c r="NYV833" s="444"/>
      <c r="NYW833" s="442"/>
      <c r="NYX833" s="442"/>
      <c r="NYY833" s="443"/>
      <c r="NYZ833" s="445"/>
      <c r="NZA833" s="446"/>
      <c r="NZB833" s="444"/>
      <c r="NZC833" s="442"/>
      <c r="NZD833" s="444"/>
      <c r="NZE833" s="442"/>
      <c r="NZF833" s="442"/>
      <c r="NZG833" s="443"/>
      <c r="NZH833" s="445"/>
      <c r="NZI833" s="446"/>
      <c r="NZJ833" s="444"/>
      <c r="NZK833" s="442"/>
      <c r="NZL833" s="444"/>
      <c r="NZM833" s="442"/>
      <c r="NZN833" s="442"/>
      <c r="NZO833" s="443"/>
      <c r="NZP833" s="445"/>
      <c r="NZQ833" s="446"/>
      <c r="NZR833" s="444"/>
      <c r="NZS833" s="442"/>
      <c r="NZT833" s="444"/>
      <c r="NZU833" s="442"/>
      <c r="NZV833" s="442"/>
      <c r="NZW833" s="443"/>
      <c r="NZX833" s="445"/>
      <c r="NZY833" s="446"/>
      <c r="NZZ833" s="444"/>
      <c r="OAA833" s="442"/>
      <c r="OAB833" s="444"/>
      <c r="OAC833" s="442"/>
      <c r="OAD833" s="442"/>
      <c r="OAE833" s="443"/>
      <c r="OAF833" s="445"/>
      <c r="OAG833" s="446"/>
      <c r="OAH833" s="444"/>
      <c r="OAI833" s="442"/>
      <c r="OAJ833" s="444"/>
      <c r="OAK833" s="442"/>
      <c r="OAL833" s="442"/>
      <c r="OAM833" s="443"/>
      <c r="OAN833" s="445"/>
      <c r="OAO833" s="446"/>
      <c r="OAP833" s="444"/>
      <c r="OAQ833" s="442"/>
      <c r="OAR833" s="444"/>
      <c r="OAS833" s="442"/>
      <c r="OAT833" s="442"/>
      <c r="OAU833" s="443"/>
      <c r="OAV833" s="445"/>
      <c r="OAW833" s="446"/>
      <c r="OAX833" s="444"/>
      <c r="OAY833" s="442"/>
      <c r="OAZ833" s="444"/>
      <c r="OBA833" s="442"/>
      <c r="OBB833" s="442"/>
      <c r="OBC833" s="443"/>
      <c r="OBD833" s="445"/>
      <c r="OBE833" s="446"/>
      <c r="OBF833" s="444"/>
      <c r="OBG833" s="442"/>
      <c r="OBH833" s="444"/>
      <c r="OBI833" s="442"/>
      <c r="OBJ833" s="442"/>
      <c r="OBK833" s="443"/>
      <c r="OBL833" s="445"/>
      <c r="OBM833" s="446"/>
      <c r="OBN833" s="444"/>
      <c r="OBO833" s="442"/>
      <c r="OBP833" s="444"/>
      <c r="OBQ833" s="442"/>
      <c r="OBR833" s="442"/>
      <c r="OBS833" s="443"/>
      <c r="OBT833" s="445"/>
      <c r="OBU833" s="446"/>
      <c r="OBV833" s="444"/>
      <c r="OBW833" s="442"/>
      <c r="OBX833" s="444"/>
      <c r="OBY833" s="442"/>
      <c r="OBZ833" s="442"/>
      <c r="OCA833" s="443"/>
      <c r="OCB833" s="445"/>
      <c r="OCC833" s="446"/>
      <c r="OCD833" s="444"/>
      <c r="OCE833" s="442"/>
      <c r="OCF833" s="444"/>
      <c r="OCG833" s="442"/>
      <c r="OCH833" s="442"/>
      <c r="OCI833" s="443"/>
      <c r="OCJ833" s="445"/>
      <c r="OCK833" s="446"/>
      <c r="OCL833" s="444"/>
      <c r="OCM833" s="442"/>
      <c r="OCN833" s="444"/>
      <c r="OCO833" s="442"/>
      <c r="OCP833" s="442"/>
      <c r="OCQ833" s="443"/>
      <c r="OCR833" s="445"/>
      <c r="OCS833" s="446"/>
      <c r="OCT833" s="444"/>
      <c r="OCU833" s="442"/>
      <c r="OCV833" s="444"/>
      <c r="OCW833" s="442"/>
      <c r="OCX833" s="442"/>
      <c r="OCY833" s="443"/>
      <c r="OCZ833" s="445"/>
      <c r="ODA833" s="446"/>
      <c r="ODB833" s="444"/>
      <c r="ODC833" s="442"/>
      <c r="ODD833" s="444"/>
      <c r="ODE833" s="442"/>
      <c r="ODF833" s="442"/>
      <c r="ODG833" s="443"/>
      <c r="ODH833" s="445"/>
      <c r="ODI833" s="446"/>
      <c r="ODJ833" s="444"/>
      <c r="ODK833" s="442"/>
      <c r="ODL833" s="444"/>
      <c r="ODM833" s="442"/>
      <c r="ODN833" s="442"/>
      <c r="ODO833" s="443"/>
      <c r="ODP833" s="445"/>
      <c r="ODQ833" s="446"/>
      <c r="ODR833" s="444"/>
      <c r="ODS833" s="442"/>
      <c r="ODT833" s="444"/>
      <c r="ODU833" s="442"/>
      <c r="ODV833" s="442"/>
      <c r="ODW833" s="443"/>
      <c r="ODX833" s="445"/>
      <c r="ODY833" s="446"/>
      <c r="ODZ833" s="444"/>
      <c r="OEA833" s="442"/>
      <c r="OEB833" s="444"/>
      <c r="OEC833" s="442"/>
      <c r="OED833" s="442"/>
      <c r="OEE833" s="443"/>
      <c r="OEF833" s="445"/>
      <c r="OEG833" s="446"/>
      <c r="OEH833" s="444"/>
      <c r="OEI833" s="442"/>
      <c r="OEJ833" s="444"/>
      <c r="OEK833" s="442"/>
      <c r="OEL833" s="442"/>
      <c r="OEM833" s="443"/>
      <c r="OEN833" s="445"/>
      <c r="OEO833" s="446"/>
      <c r="OEP833" s="444"/>
      <c r="OEQ833" s="442"/>
      <c r="OER833" s="444"/>
      <c r="OES833" s="442"/>
      <c r="OET833" s="442"/>
      <c r="OEU833" s="443"/>
      <c r="OEV833" s="445"/>
      <c r="OEW833" s="446"/>
      <c r="OEX833" s="444"/>
      <c r="OEY833" s="442"/>
      <c r="OEZ833" s="444"/>
      <c r="OFA833" s="442"/>
      <c r="OFB833" s="442"/>
      <c r="OFC833" s="443"/>
      <c r="OFD833" s="445"/>
      <c r="OFE833" s="446"/>
      <c r="OFF833" s="444"/>
      <c r="OFG833" s="442"/>
      <c r="OFH833" s="444"/>
      <c r="OFI833" s="442"/>
      <c r="OFJ833" s="442"/>
      <c r="OFK833" s="443"/>
      <c r="OFL833" s="445"/>
      <c r="OFM833" s="446"/>
      <c r="OFN833" s="444"/>
      <c r="OFO833" s="442"/>
      <c r="OFP833" s="444"/>
      <c r="OFQ833" s="442"/>
      <c r="OFR833" s="442"/>
      <c r="OFS833" s="443"/>
      <c r="OFT833" s="445"/>
      <c r="OFU833" s="446"/>
      <c r="OFV833" s="444"/>
      <c r="OFW833" s="442"/>
      <c r="OFX833" s="444"/>
      <c r="OFY833" s="442"/>
      <c r="OFZ833" s="442"/>
      <c r="OGA833" s="443"/>
      <c r="OGB833" s="445"/>
      <c r="OGC833" s="446"/>
      <c r="OGD833" s="444"/>
      <c r="OGE833" s="442"/>
      <c r="OGF833" s="444"/>
      <c r="OGG833" s="442"/>
      <c r="OGH833" s="442"/>
      <c r="OGI833" s="443"/>
      <c r="OGJ833" s="445"/>
      <c r="OGK833" s="446"/>
      <c r="OGL833" s="444"/>
      <c r="OGM833" s="442"/>
      <c r="OGN833" s="444"/>
      <c r="OGO833" s="442"/>
      <c r="OGP833" s="442"/>
      <c r="OGQ833" s="443"/>
      <c r="OGR833" s="445"/>
      <c r="OGS833" s="446"/>
      <c r="OGT833" s="444"/>
      <c r="OGU833" s="442"/>
      <c r="OGV833" s="444"/>
      <c r="OGW833" s="442"/>
      <c r="OGX833" s="442"/>
      <c r="OGY833" s="443"/>
      <c r="OGZ833" s="445"/>
      <c r="OHA833" s="446"/>
      <c r="OHB833" s="444"/>
      <c r="OHC833" s="442"/>
      <c r="OHD833" s="444"/>
      <c r="OHE833" s="442"/>
      <c r="OHF833" s="442"/>
      <c r="OHG833" s="443"/>
      <c r="OHH833" s="445"/>
      <c r="OHI833" s="446"/>
      <c r="OHJ833" s="444"/>
      <c r="OHK833" s="442"/>
      <c r="OHL833" s="444"/>
      <c r="OHM833" s="442"/>
      <c r="OHN833" s="442"/>
      <c r="OHO833" s="443"/>
      <c r="OHP833" s="445"/>
      <c r="OHQ833" s="446"/>
      <c r="OHR833" s="444"/>
      <c r="OHS833" s="442"/>
      <c r="OHT833" s="444"/>
      <c r="OHU833" s="442"/>
      <c r="OHV833" s="442"/>
      <c r="OHW833" s="443"/>
      <c r="OHX833" s="445"/>
      <c r="OHY833" s="446"/>
      <c r="OHZ833" s="444"/>
      <c r="OIA833" s="442"/>
      <c r="OIB833" s="444"/>
      <c r="OIC833" s="442"/>
      <c r="OID833" s="442"/>
      <c r="OIE833" s="443"/>
      <c r="OIF833" s="445"/>
      <c r="OIG833" s="446"/>
      <c r="OIH833" s="444"/>
      <c r="OII833" s="442"/>
      <c r="OIJ833" s="444"/>
      <c r="OIK833" s="442"/>
      <c r="OIL833" s="442"/>
      <c r="OIM833" s="443"/>
      <c r="OIN833" s="445"/>
      <c r="OIO833" s="446"/>
      <c r="OIP833" s="444"/>
      <c r="OIQ833" s="442"/>
      <c r="OIR833" s="444"/>
      <c r="OIS833" s="442"/>
      <c r="OIT833" s="442"/>
      <c r="OIU833" s="443"/>
      <c r="OIV833" s="445"/>
      <c r="OIW833" s="446"/>
      <c r="OIX833" s="444"/>
      <c r="OIY833" s="442"/>
      <c r="OIZ833" s="444"/>
      <c r="OJA833" s="442"/>
      <c r="OJB833" s="442"/>
      <c r="OJC833" s="443"/>
      <c r="OJD833" s="445"/>
      <c r="OJE833" s="446"/>
      <c r="OJF833" s="444"/>
      <c r="OJG833" s="442"/>
      <c r="OJH833" s="444"/>
      <c r="OJI833" s="442"/>
      <c r="OJJ833" s="442"/>
      <c r="OJK833" s="443"/>
      <c r="OJL833" s="445"/>
      <c r="OJM833" s="446"/>
      <c r="OJN833" s="444"/>
      <c r="OJO833" s="442"/>
      <c r="OJP833" s="444"/>
      <c r="OJQ833" s="442"/>
      <c r="OJR833" s="442"/>
      <c r="OJS833" s="443"/>
      <c r="OJT833" s="445"/>
      <c r="OJU833" s="446"/>
      <c r="OJV833" s="444"/>
      <c r="OJW833" s="442"/>
      <c r="OJX833" s="444"/>
      <c r="OJY833" s="442"/>
      <c r="OJZ833" s="442"/>
      <c r="OKA833" s="443"/>
      <c r="OKB833" s="445"/>
      <c r="OKC833" s="446"/>
      <c r="OKD833" s="444"/>
      <c r="OKE833" s="442"/>
      <c r="OKF833" s="444"/>
      <c r="OKG833" s="442"/>
      <c r="OKH833" s="442"/>
      <c r="OKI833" s="443"/>
      <c r="OKJ833" s="445"/>
      <c r="OKK833" s="446"/>
      <c r="OKL833" s="444"/>
      <c r="OKM833" s="442"/>
      <c r="OKN833" s="444"/>
      <c r="OKO833" s="442"/>
      <c r="OKP833" s="442"/>
      <c r="OKQ833" s="443"/>
      <c r="OKR833" s="445"/>
      <c r="OKS833" s="446"/>
      <c r="OKT833" s="444"/>
      <c r="OKU833" s="442"/>
      <c r="OKV833" s="444"/>
      <c r="OKW833" s="442"/>
      <c r="OKX833" s="442"/>
      <c r="OKY833" s="443"/>
      <c r="OKZ833" s="445"/>
      <c r="OLA833" s="446"/>
      <c r="OLB833" s="444"/>
      <c r="OLC833" s="442"/>
      <c r="OLD833" s="444"/>
      <c r="OLE833" s="442"/>
      <c r="OLF833" s="442"/>
      <c r="OLG833" s="443"/>
      <c r="OLH833" s="445"/>
      <c r="OLI833" s="446"/>
      <c r="OLJ833" s="444"/>
      <c r="OLK833" s="442"/>
      <c r="OLL833" s="444"/>
      <c r="OLM833" s="442"/>
      <c r="OLN833" s="442"/>
      <c r="OLO833" s="443"/>
      <c r="OLP833" s="445"/>
      <c r="OLQ833" s="446"/>
      <c r="OLR833" s="444"/>
      <c r="OLS833" s="442"/>
      <c r="OLT833" s="444"/>
      <c r="OLU833" s="442"/>
      <c r="OLV833" s="442"/>
      <c r="OLW833" s="443"/>
      <c r="OLX833" s="445"/>
      <c r="OLY833" s="446"/>
      <c r="OLZ833" s="444"/>
      <c r="OMA833" s="442"/>
      <c r="OMB833" s="444"/>
      <c r="OMC833" s="442"/>
      <c r="OMD833" s="442"/>
      <c r="OME833" s="443"/>
      <c r="OMF833" s="445"/>
      <c r="OMG833" s="446"/>
      <c r="OMH833" s="444"/>
      <c r="OMI833" s="442"/>
      <c r="OMJ833" s="444"/>
      <c r="OMK833" s="442"/>
      <c r="OML833" s="442"/>
      <c r="OMM833" s="443"/>
      <c r="OMN833" s="445"/>
      <c r="OMO833" s="446"/>
      <c r="OMP833" s="444"/>
      <c r="OMQ833" s="442"/>
      <c r="OMR833" s="444"/>
      <c r="OMS833" s="442"/>
      <c r="OMT833" s="442"/>
      <c r="OMU833" s="443"/>
      <c r="OMV833" s="445"/>
      <c r="OMW833" s="446"/>
      <c r="OMX833" s="444"/>
      <c r="OMY833" s="442"/>
      <c r="OMZ833" s="444"/>
      <c r="ONA833" s="442"/>
      <c r="ONB833" s="442"/>
      <c r="ONC833" s="443"/>
      <c r="OND833" s="445"/>
      <c r="ONE833" s="446"/>
      <c r="ONF833" s="444"/>
      <c r="ONG833" s="442"/>
      <c r="ONH833" s="444"/>
      <c r="ONI833" s="442"/>
      <c r="ONJ833" s="442"/>
      <c r="ONK833" s="443"/>
      <c r="ONL833" s="445"/>
      <c r="ONM833" s="446"/>
      <c r="ONN833" s="444"/>
      <c r="ONO833" s="442"/>
      <c r="ONP833" s="444"/>
      <c r="ONQ833" s="442"/>
      <c r="ONR833" s="442"/>
      <c r="ONS833" s="443"/>
      <c r="ONT833" s="445"/>
      <c r="ONU833" s="446"/>
      <c r="ONV833" s="444"/>
      <c r="ONW833" s="442"/>
      <c r="ONX833" s="444"/>
      <c r="ONY833" s="442"/>
      <c r="ONZ833" s="442"/>
      <c r="OOA833" s="443"/>
      <c r="OOB833" s="445"/>
      <c r="OOC833" s="446"/>
      <c r="OOD833" s="444"/>
      <c r="OOE833" s="442"/>
      <c r="OOF833" s="444"/>
      <c r="OOG833" s="442"/>
      <c r="OOH833" s="442"/>
      <c r="OOI833" s="443"/>
      <c r="OOJ833" s="445"/>
      <c r="OOK833" s="446"/>
      <c r="OOL833" s="444"/>
      <c r="OOM833" s="442"/>
      <c r="OON833" s="444"/>
      <c r="OOO833" s="442"/>
      <c r="OOP833" s="442"/>
      <c r="OOQ833" s="443"/>
      <c r="OOR833" s="445"/>
      <c r="OOS833" s="446"/>
      <c r="OOT833" s="444"/>
      <c r="OOU833" s="442"/>
      <c r="OOV833" s="444"/>
      <c r="OOW833" s="442"/>
      <c r="OOX833" s="442"/>
      <c r="OOY833" s="443"/>
      <c r="OOZ833" s="445"/>
      <c r="OPA833" s="446"/>
      <c r="OPB833" s="444"/>
      <c r="OPC833" s="442"/>
      <c r="OPD833" s="444"/>
      <c r="OPE833" s="442"/>
      <c r="OPF833" s="442"/>
      <c r="OPG833" s="443"/>
      <c r="OPH833" s="445"/>
      <c r="OPI833" s="446"/>
      <c r="OPJ833" s="444"/>
      <c r="OPK833" s="442"/>
      <c r="OPL833" s="444"/>
      <c r="OPM833" s="442"/>
      <c r="OPN833" s="442"/>
      <c r="OPO833" s="443"/>
      <c r="OPP833" s="445"/>
      <c r="OPQ833" s="446"/>
      <c r="OPR833" s="444"/>
      <c r="OPS833" s="442"/>
      <c r="OPT833" s="444"/>
      <c r="OPU833" s="442"/>
      <c r="OPV833" s="442"/>
      <c r="OPW833" s="443"/>
      <c r="OPX833" s="445"/>
      <c r="OPY833" s="446"/>
      <c r="OPZ833" s="444"/>
      <c r="OQA833" s="442"/>
      <c r="OQB833" s="444"/>
      <c r="OQC833" s="442"/>
      <c r="OQD833" s="442"/>
      <c r="OQE833" s="443"/>
      <c r="OQF833" s="445"/>
      <c r="OQG833" s="446"/>
      <c r="OQH833" s="444"/>
      <c r="OQI833" s="442"/>
      <c r="OQJ833" s="444"/>
      <c r="OQK833" s="442"/>
      <c r="OQL833" s="442"/>
      <c r="OQM833" s="443"/>
      <c r="OQN833" s="445"/>
      <c r="OQO833" s="446"/>
      <c r="OQP833" s="444"/>
      <c r="OQQ833" s="442"/>
      <c r="OQR833" s="444"/>
      <c r="OQS833" s="442"/>
      <c r="OQT833" s="442"/>
      <c r="OQU833" s="443"/>
      <c r="OQV833" s="445"/>
      <c r="OQW833" s="446"/>
      <c r="OQX833" s="444"/>
      <c r="OQY833" s="442"/>
      <c r="OQZ833" s="444"/>
      <c r="ORA833" s="442"/>
      <c r="ORB833" s="442"/>
      <c r="ORC833" s="443"/>
      <c r="ORD833" s="445"/>
      <c r="ORE833" s="446"/>
      <c r="ORF833" s="444"/>
      <c r="ORG833" s="442"/>
      <c r="ORH833" s="444"/>
      <c r="ORI833" s="442"/>
      <c r="ORJ833" s="442"/>
      <c r="ORK833" s="443"/>
      <c r="ORL833" s="445"/>
      <c r="ORM833" s="446"/>
      <c r="ORN833" s="444"/>
      <c r="ORO833" s="442"/>
      <c r="ORP833" s="444"/>
      <c r="ORQ833" s="442"/>
      <c r="ORR833" s="442"/>
      <c r="ORS833" s="443"/>
      <c r="ORT833" s="445"/>
      <c r="ORU833" s="446"/>
      <c r="ORV833" s="444"/>
      <c r="ORW833" s="442"/>
      <c r="ORX833" s="444"/>
      <c r="ORY833" s="442"/>
      <c r="ORZ833" s="442"/>
      <c r="OSA833" s="443"/>
      <c r="OSB833" s="445"/>
      <c r="OSC833" s="446"/>
      <c r="OSD833" s="444"/>
      <c r="OSE833" s="442"/>
      <c r="OSF833" s="444"/>
      <c r="OSG833" s="442"/>
      <c r="OSH833" s="442"/>
      <c r="OSI833" s="443"/>
      <c r="OSJ833" s="445"/>
      <c r="OSK833" s="446"/>
      <c r="OSL833" s="444"/>
      <c r="OSM833" s="442"/>
      <c r="OSN833" s="444"/>
      <c r="OSO833" s="442"/>
      <c r="OSP833" s="442"/>
      <c r="OSQ833" s="443"/>
      <c r="OSR833" s="445"/>
      <c r="OSS833" s="446"/>
      <c r="OST833" s="444"/>
      <c r="OSU833" s="442"/>
      <c r="OSV833" s="444"/>
      <c r="OSW833" s="442"/>
      <c r="OSX833" s="442"/>
      <c r="OSY833" s="443"/>
      <c r="OSZ833" s="445"/>
      <c r="OTA833" s="446"/>
      <c r="OTB833" s="444"/>
      <c r="OTC833" s="442"/>
      <c r="OTD833" s="444"/>
      <c r="OTE833" s="442"/>
      <c r="OTF833" s="442"/>
      <c r="OTG833" s="443"/>
      <c r="OTH833" s="445"/>
      <c r="OTI833" s="446"/>
      <c r="OTJ833" s="444"/>
      <c r="OTK833" s="442"/>
      <c r="OTL833" s="444"/>
      <c r="OTM833" s="442"/>
      <c r="OTN833" s="442"/>
      <c r="OTO833" s="443"/>
      <c r="OTP833" s="445"/>
      <c r="OTQ833" s="446"/>
      <c r="OTR833" s="444"/>
      <c r="OTS833" s="442"/>
      <c r="OTT833" s="444"/>
      <c r="OTU833" s="442"/>
      <c r="OTV833" s="442"/>
      <c r="OTW833" s="443"/>
      <c r="OTX833" s="445"/>
      <c r="OTY833" s="446"/>
      <c r="OTZ833" s="444"/>
      <c r="OUA833" s="442"/>
      <c r="OUB833" s="444"/>
      <c r="OUC833" s="442"/>
      <c r="OUD833" s="442"/>
      <c r="OUE833" s="443"/>
      <c r="OUF833" s="445"/>
      <c r="OUG833" s="446"/>
      <c r="OUH833" s="444"/>
      <c r="OUI833" s="442"/>
      <c r="OUJ833" s="444"/>
      <c r="OUK833" s="442"/>
      <c r="OUL833" s="442"/>
      <c r="OUM833" s="443"/>
      <c r="OUN833" s="445"/>
      <c r="OUO833" s="446"/>
      <c r="OUP833" s="444"/>
      <c r="OUQ833" s="442"/>
      <c r="OUR833" s="444"/>
      <c r="OUS833" s="442"/>
      <c r="OUT833" s="442"/>
      <c r="OUU833" s="443"/>
      <c r="OUV833" s="445"/>
      <c r="OUW833" s="446"/>
      <c r="OUX833" s="444"/>
      <c r="OUY833" s="442"/>
      <c r="OUZ833" s="444"/>
      <c r="OVA833" s="442"/>
      <c r="OVB833" s="442"/>
      <c r="OVC833" s="443"/>
      <c r="OVD833" s="445"/>
      <c r="OVE833" s="446"/>
      <c r="OVF833" s="444"/>
      <c r="OVG833" s="442"/>
      <c r="OVH833" s="444"/>
      <c r="OVI833" s="442"/>
      <c r="OVJ833" s="442"/>
      <c r="OVK833" s="443"/>
      <c r="OVL833" s="445"/>
      <c r="OVM833" s="446"/>
      <c r="OVN833" s="444"/>
      <c r="OVO833" s="442"/>
      <c r="OVP833" s="444"/>
      <c r="OVQ833" s="442"/>
      <c r="OVR833" s="442"/>
      <c r="OVS833" s="443"/>
      <c r="OVT833" s="445"/>
      <c r="OVU833" s="446"/>
      <c r="OVV833" s="444"/>
      <c r="OVW833" s="442"/>
      <c r="OVX833" s="444"/>
      <c r="OVY833" s="442"/>
      <c r="OVZ833" s="442"/>
      <c r="OWA833" s="443"/>
      <c r="OWB833" s="445"/>
      <c r="OWC833" s="446"/>
      <c r="OWD833" s="444"/>
      <c r="OWE833" s="442"/>
      <c r="OWF833" s="444"/>
      <c r="OWG833" s="442"/>
      <c r="OWH833" s="442"/>
      <c r="OWI833" s="443"/>
      <c r="OWJ833" s="445"/>
      <c r="OWK833" s="446"/>
      <c r="OWL833" s="444"/>
      <c r="OWM833" s="442"/>
      <c r="OWN833" s="444"/>
      <c r="OWO833" s="442"/>
      <c r="OWP833" s="442"/>
      <c r="OWQ833" s="443"/>
      <c r="OWR833" s="445"/>
      <c r="OWS833" s="446"/>
      <c r="OWT833" s="444"/>
      <c r="OWU833" s="442"/>
      <c r="OWV833" s="444"/>
      <c r="OWW833" s="442"/>
      <c r="OWX833" s="442"/>
      <c r="OWY833" s="443"/>
      <c r="OWZ833" s="445"/>
      <c r="OXA833" s="446"/>
      <c r="OXB833" s="444"/>
      <c r="OXC833" s="442"/>
      <c r="OXD833" s="444"/>
      <c r="OXE833" s="442"/>
      <c r="OXF833" s="442"/>
      <c r="OXG833" s="443"/>
      <c r="OXH833" s="445"/>
      <c r="OXI833" s="446"/>
      <c r="OXJ833" s="444"/>
      <c r="OXK833" s="442"/>
      <c r="OXL833" s="444"/>
      <c r="OXM833" s="442"/>
      <c r="OXN833" s="442"/>
      <c r="OXO833" s="443"/>
      <c r="OXP833" s="445"/>
      <c r="OXQ833" s="446"/>
      <c r="OXR833" s="444"/>
      <c r="OXS833" s="442"/>
      <c r="OXT833" s="444"/>
      <c r="OXU833" s="442"/>
      <c r="OXV833" s="442"/>
      <c r="OXW833" s="443"/>
      <c r="OXX833" s="445"/>
      <c r="OXY833" s="446"/>
      <c r="OXZ833" s="444"/>
      <c r="OYA833" s="442"/>
      <c r="OYB833" s="444"/>
      <c r="OYC833" s="442"/>
      <c r="OYD833" s="442"/>
      <c r="OYE833" s="443"/>
      <c r="OYF833" s="445"/>
      <c r="OYG833" s="446"/>
      <c r="OYH833" s="444"/>
      <c r="OYI833" s="442"/>
      <c r="OYJ833" s="444"/>
      <c r="OYK833" s="442"/>
      <c r="OYL833" s="442"/>
      <c r="OYM833" s="443"/>
      <c r="OYN833" s="445"/>
      <c r="OYO833" s="446"/>
      <c r="OYP833" s="444"/>
      <c r="OYQ833" s="442"/>
      <c r="OYR833" s="444"/>
      <c r="OYS833" s="442"/>
      <c r="OYT833" s="442"/>
      <c r="OYU833" s="443"/>
      <c r="OYV833" s="445"/>
      <c r="OYW833" s="446"/>
      <c r="OYX833" s="444"/>
      <c r="OYY833" s="442"/>
      <c r="OYZ833" s="444"/>
      <c r="OZA833" s="442"/>
      <c r="OZB833" s="442"/>
      <c r="OZC833" s="443"/>
      <c r="OZD833" s="445"/>
      <c r="OZE833" s="446"/>
      <c r="OZF833" s="444"/>
      <c r="OZG833" s="442"/>
      <c r="OZH833" s="444"/>
      <c r="OZI833" s="442"/>
      <c r="OZJ833" s="442"/>
      <c r="OZK833" s="443"/>
      <c r="OZL833" s="445"/>
      <c r="OZM833" s="446"/>
      <c r="OZN833" s="444"/>
      <c r="OZO833" s="442"/>
      <c r="OZP833" s="444"/>
      <c r="OZQ833" s="442"/>
      <c r="OZR833" s="442"/>
      <c r="OZS833" s="443"/>
      <c r="OZT833" s="445"/>
      <c r="OZU833" s="446"/>
      <c r="OZV833" s="444"/>
      <c r="OZW833" s="442"/>
      <c r="OZX833" s="444"/>
      <c r="OZY833" s="442"/>
      <c r="OZZ833" s="442"/>
      <c r="PAA833" s="443"/>
      <c r="PAB833" s="445"/>
      <c r="PAC833" s="446"/>
      <c r="PAD833" s="444"/>
      <c r="PAE833" s="442"/>
      <c r="PAF833" s="444"/>
      <c r="PAG833" s="442"/>
      <c r="PAH833" s="442"/>
      <c r="PAI833" s="443"/>
      <c r="PAJ833" s="445"/>
      <c r="PAK833" s="446"/>
      <c r="PAL833" s="444"/>
      <c r="PAM833" s="442"/>
      <c r="PAN833" s="444"/>
      <c r="PAO833" s="442"/>
      <c r="PAP833" s="442"/>
      <c r="PAQ833" s="443"/>
      <c r="PAR833" s="445"/>
      <c r="PAS833" s="446"/>
      <c r="PAT833" s="444"/>
      <c r="PAU833" s="442"/>
      <c r="PAV833" s="444"/>
      <c r="PAW833" s="442"/>
      <c r="PAX833" s="442"/>
      <c r="PAY833" s="443"/>
      <c r="PAZ833" s="445"/>
      <c r="PBA833" s="446"/>
      <c r="PBB833" s="444"/>
      <c r="PBC833" s="442"/>
      <c r="PBD833" s="444"/>
      <c r="PBE833" s="442"/>
      <c r="PBF833" s="442"/>
      <c r="PBG833" s="443"/>
      <c r="PBH833" s="445"/>
      <c r="PBI833" s="446"/>
      <c r="PBJ833" s="444"/>
      <c r="PBK833" s="442"/>
      <c r="PBL833" s="444"/>
      <c r="PBM833" s="442"/>
      <c r="PBN833" s="442"/>
      <c r="PBO833" s="443"/>
      <c r="PBP833" s="445"/>
      <c r="PBQ833" s="446"/>
      <c r="PBR833" s="444"/>
      <c r="PBS833" s="442"/>
      <c r="PBT833" s="444"/>
      <c r="PBU833" s="442"/>
      <c r="PBV833" s="442"/>
      <c r="PBW833" s="443"/>
      <c r="PBX833" s="445"/>
      <c r="PBY833" s="446"/>
      <c r="PBZ833" s="444"/>
      <c r="PCA833" s="442"/>
      <c r="PCB833" s="444"/>
      <c r="PCC833" s="442"/>
      <c r="PCD833" s="442"/>
      <c r="PCE833" s="443"/>
      <c r="PCF833" s="445"/>
      <c r="PCG833" s="446"/>
      <c r="PCH833" s="444"/>
      <c r="PCI833" s="442"/>
      <c r="PCJ833" s="444"/>
      <c r="PCK833" s="442"/>
      <c r="PCL833" s="442"/>
      <c r="PCM833" s="443"/>
      <c r="PCN833" s="445"/>
      <c r="PCO833" s="446"/>
      <c r="PCP833" s="444"/>
      <c r="PCQ833" s="442"/>
      <c r="PCR833" s="444"/>
      <c r="PCS833" s="442"/>
      <c r="PCT833" s="442"/>
      <c r="PCU833" s="443"/>
      <c r="PCV833" s="445"/>
      <c r="PCW833" s="446"/>
      <c r="PCX833" s="444"/>
      <c r="PCY833" s="442"/>
      <c r="PCZ833" s="444"/>
      <c r="PDA833" s="442"/>
      <c r="PDB833" s="442"/>
      <c r="PDC833" s="443"/>
      <c r="PDD833" s="445"/>
      <c r="PDE833" s="446"/>
      <c r="PDF833" s="444"/>
      <c r="PDG833" s="442"/>
      <c r="PDH833" s="444"/>
      <c r="PDI833" s="442"/>
      <c r="PDJ833" s="442"/>
      <c r="PDK833" s="443"/>
      <c r="PDL833" s="445"/>
      <c r="PDM833" s="446"/>
      <c r="PDN833" s="444"/>
      <c r="PDO833" s="442"/>
      <c r="PDP833" s="444"/>
      <c r="PDQ833" s="442"/>
      <c r="PDR833" s="442"/>
      <c r="PDS833" s="443"/>
      <c r="PDT833" s="445"/>
      <c r="PDU833" s="446"/>
      <c r="PDV833" s="444"/>
      <c r="PDW833" s="442"/>
      <c r="PDX833" s="444"/>
      <c r="PDY833" s="442"/>
      <c r="PDZ833" s="442"/>
      <c r="PEA833" s="443"/>
      <c r="PEB833" s="445"/>
      <c r="PEC833" s="446"/>
      <c r="PED833" s="444"/>
      <c r="PEE833" s="442"/>
      <c r="PEF833" s="444"/>
      <c r="PEG833" s="442"/>
      <c r="PEH833" s="442"/>
      <c r="PEI833" s="443"/>
      <c r="PEJ833" s="445"/>
      <c r="PEK833" s="446"/>
      <c r="PEL833" s="444"/>
      <c r="PEM833" s="442"/>
      <c r="PEN833" s="444"/>
      <c r="PEO833" s="442"/>
      <c r="PEP833" s="442"/>
      <c r="PEQ833" s="443"/>
      <c r="PER833" s="445"/>
      <c r="PES833" s="446"/>
      <c r="PET833" s="444"/>
      <c r="PEU833" s="442"/>
      <c r="PEV833" s="444"/>
      <c r="PEW833" s="442"/>
      <c r="PEX833" s="442"/>
      <c r="PEY833" s="443"/>
      <c r="PEZ833" s="445"/>
      <c r="PFA833" s="446"/>
      <c r="PFB833" s="444"/>
      <c r="PFC833" s="442"/>
      <c r="PFD833" s="444"/>
      <c r="PFE833" s="442"/>
      <c r="PFF833" s="442"/>
      <c r="PFG833" s="443"/>
      <c r="PFH833" s="445"/>
      <c r="PFI833" s="446"/>
      <c r="PFJ833" s="444"/>
      <c r="PFK833" s="442"/>
      <c r="PFL833" s="444"/>
      <c r="PFM833" s="442"/>
      <c r="PFN833" s="442"/>
      <c r="PFO833" s="443"/>
      <c r="PFP833" s="445"/>
      <c r="PFQ833" s="446"/>
      <c r="PFR833" s="444"/>
      <c r="PFS833" s="442"/>
      <c r="PFT833" s="444"/>
      <c r="PFU833" s="442"/>
      <c r="PFV833" s="442"/>
      <c r="PFW833" s="443"/>
      <c r="PFX833" s="445"/>
      <c r="PFY833" s="446"/>
      <c r="PFZ833" s="444"/>
      <c r="PGA833" s="442"/>
      <c r="PGB833" s="444"/>
      <c r="PGC833" s="442"/>
      <c r="PGD833" s="442"/>
      <c r="PGE833" s="443"/>
      <c r="PGF833" s="445"/>
      <c r="PGG833" s="446"/>
      <c r="PGH833" s="444"/>
      <c r="PGI833" s="442"/>
      <c r="PGJ833" s="444"/>
      <c r="PGK833" s="442"/>
      <c r="PGL833" s="442"/>
      <c r="PGM833" s="443"/>
      <c r="PGN833" s="445"/>
      <c r="PGO833" s="446"/>
      <c r="PGP833" s="444"/>
      <c r="PGQ833" s="442"/>
      <c r="PGR833" s="444"/>
      <c r="PGS833" s="442"/>
      <c r="PGT833" s="442"/>
      <c r="PGU833" s="443"/>
      <c r="PGV833" s="445"/>
      <c r="PGW833" s="446"/>
      <c r="PGX833" s="444"/>
      <c r="PGY833" s="442"/>
      <c r="PGZ833" s="444"/>
      <c r="PHA833" s="442"/>
      <c r="PHB833" s="442"/>
      <c r="PHC833" s="443"/>
      <c r="PHD833" s="445"/>
      <c r="PHE833" s="446"/>
      <c r="PHF833" s="444"/>
      <c r="PHG833" s="442"/>
      <c r="PHH833" s="444"/>
      <c r="PHI833" s="442"/>
      <c r="PHJ833" s="442"/>
      <c r="PHK833" s="443"/>
      <c r="PHL833" s="445"/>
      <c r="PHM833" s="446"/>
      <c r="PHN833" s="444"/>
      <c r="PHO833" s="442"/>
      <c r="PHP833" s="444"/>
      <c r="PHQ833" s="442"/>
      <c r="PHR833" s="442"/>
      <c r="PHS833" s="443"/>
      <c r="PHT833" s="445"/>
      <c r="PHU833" s="446"/>
      <c r="PHV833" s="444"/>
      <c r="PHW833" s="442"/>
      <c r="PHX833" s="444"/>
      <c r="PHY833" s="442"/>
      <c r="PHZ833" s="442"/>
      <c r="PIA833" s="443"/>
      <c r="PIB833" s="445"/>
      <c r="PIC833" s="446"/>
      <c r="PID833" s="444"/>
      <c r="PIE833" s="442"/>
      <c r="PIF833" s="444"/>
      <c r="PIG833" s="442"/>
      <c r="PIH833" s="442"/>
      <c r="PII833" s="443"/>
      <c r="PIJ833" s="445"/>
      <c r="PIK833" s="446"/>
      <c r="PIL833" s="444"/>
      <c r="PIM833" s="442"/>
      <c r="PIN833" s="444"/>
      <c r="PIO833" s="442"/>
      <c r="PIP833" s="442"/>
      <c r="PIQ833" s="443"/>
      <c r="PIR833" s="445"/>
      <c r="PIS833" s="446"/>
      <c r="PIT833" s="444"/>
      <c r="PIU833" s="442"/>
      <c r="PIV833" s="444"/>
      <c r="PIW833" s="442"/>
      <c r="PIX833" s="442"/>
      <c r="PIY833" s="443"/>
      <c r="PIZ833" s="445"/>
      <c r="PJA833" s="446"/>
      <c r="PJB833" s="444"/>
      <c r="PJC833" s="442"/>
      <c r="PJD833" s="444"/>
      <c r="PJE833" s="442"/>
      <c r="PJF833" s="442"/>
      <c r="PJG833" s="443"/>
      <c r="PJH833" s="445"/>
      <c r="PJI833" s="446"/>
      <c r="PJJ833" s="444"/>
      <c r="PJK833" s="442"/>
      <c r="PJL833" s="444"/>
      <c r="PJM833" s="442"/>
      <c r="PJN833" s="442"/>
      <c r="PJO833" s="443"/>
      <c r="PJP833" s="445"/>
      <c r="PJQ833" s="446"/>
      <c r="PJR833" s="444"/>
      <c r="PJS833" s="442"/>
      <c r="PJT833" s="444"/>
      <c r="PJU833" s="442"/>
      <c r="PJV833" s="442"/>
      <c r="PJW833" s="443"/>
      <c r="PJX833" s="445"/>
      <c r="PJY833" s="446"/>
      <c r="PJZ833" s="444"/>
      <c r="PKA833" s="442"/>
      <c r="PKB833" s="444"/>
      <c r="PKC833" s="442"/>
      <c r="PKD833" s="442"/>
      <c r="PKE833" s="443"/>
      <c r="PKF833" s="445"/>
      <c r="PKG833" s="446"/>
      <c r="PKH833" s="444"/>
      <c r="PKI833" s="442"/>
      <c r="PKJ833" s="444"/>
      <c r="PKK833" s="442"/>
      <c r="PKL833" s="442"/>
      <c r="PKM833" s="443"/>
      <c r="PKN833" s="445"/>
      <c r="PKO833" s="446"/>
      <c r="PKP833" s="444"/>
      <c r="PKQ833" s="442"/>
      <c r="PKR833" s="444"/>
      <c r="PKS833" s="442"/>
      <c r="PKT833" s="442"/>
      <c r="PKU833" s="443"/>
      <c r="PKV833" s="445"/>
      <c r="PKW833" s="446"/>
      <c r="PKX833" s="444"/>
      <c r="PKY833" s="442"/>
      <c r="PKZ833" s="444"/>
      <c r="PLA833" s="442"/>
      <c r="PLB833" s="442"/>
      <c r="PLC833" s="443"/>
      <c r="PLD833" s="445"/>
      <c r="PLE833" s="446"/>
      <c r="PLF833" s="444"/>
      <c r="PLG833" s="442"/>
      <c r="PLH833" s="444"/>
      <c r="PLI833" s="442"/>
      <c r="PLJ833" s="442"/>
      <c r="PLK833" s="443"/>
      <c r="PLL833" s="445"/>
      <c r="PLM833" s="446"/>
      <c r="PLN833" s="444"/>
      <c r="PLO833" s="442"/>
      <c r="PLP833" s="444"/>
      <c r="PLQ833" s="442"/>
      <c r="PLR833" s="442"/>
      <c r="PLS833" s="443"/>
      <c r="PLT833" s="445"/>
      <c r="PLU833" s="446"/>
      <c r="PLV833" s="444"/>
      <c r="PLW833" s="442"/>
      <c r="PLX833" s="444"/>
      <c r="PLY833" s="442"/>
      <c r="PLZ833" s="442"/>
      <c r="PMA833" s="443"/>
      <c r="PMB833" s="445"/>
      <c r="PMC833" s="446"/>
      <c r="PMD833" s="444"/>
      <c r="PME833" s="442"/>
      <c r="PMF833" s="444"/>
      <c r="PMG833" s="442"/>
      <c r="PMH833" s="442"/>
      <c r="PMI833" s="443"/>
      <c r="PMJ833" s="445"/>
      <c r="PMK833" s="446"/>
      <c r="PML833" s="444"/>
      <c r="PMM833" s="442"/>
      <c r="PMN833" s="444"/>
      <c r="PMO833" s="442"/>
      <c r="PMP833" s="442"/>
      <c r="PMQ833" s="443"/>
      <c r="PMR833" s="445"/>
      <c r="PMS833" s="446"/>
      <c r="PMT833" s="444"/>
      <c r="PMU833" s="442"/>
      <c r="PMV833" s="444"/>
      <c r="PMW833" s="442"/>
      <c r="PMX833" s="442"/>
      <c r="PMY833" s="443"/>
      <c r="PMZ833" s="445"/>
      <c r="PNA833" s="446"/>
      <c r="PNB833" s="444"/>
      <c r="PNC833" s="442"/>
      <c r="PND833" s="444"/>
      <c r="PNE833" s="442"/>
      <c r="PNF833" s="442"/>
      <c r="PNG833" s="443"/>
      <c r="PNH833" s="445"/>
      <c r="PNI833" s="446"/>
      <c r="PNJ833" s="444"/>
      <c r="PNK833" s="442"/>
      <c r="PNL833" s="444"/>
      <c r="PNM833" s="442"/>
      <c r="PNN833" s="442"/>
      <c r="PNO833" s="443"/>
      <c r="PNP833" s="445"/>
      <c r="PNQ833" s="446"/>
      <c r="PNR833" s="444"/>
      <c r="PNS833" s="442"/>
      <c r="PNT833" s="444"/>
      <c r="PNU833" s="442"/>
      <c r="PNV833" s="442"/>
      <c r="PNW833" s="443"/>
      <c r="PNX833" s="445"/>
      <c r="PNY833" s="446"/>
      <c r="PNZ833" s="444"/>
      <c r="POA833" s="442"/>
      <c r="POB833" s="444"/>
      <c r="POC833" s="442"/>
      <c r="POD833" s="442"/>
      <c r="POE833" s="443"/>
      <c r="POF833" s="445"/>
      <c r="POG833" s="446"/>
      <c r="POH833" s="444"/>
      <c r="POI833" s="442"/>
      <c r="POJ833" s="444"/>
      <c r="POK833" s="442"/>
      <c r="POL833" s="442"/>
      <c r="POM833" s="443"/>
      <c r="PON833" s="445"/>
      <c r="POO833" s="446"/>
      <c r="POP833" s="444"/>
      <c r="POQ833" s="442"/>
      <c r="POR833" s="444"/>
      <c r="POS833" s="442"/>
      <c r="POT833" s="442"/>
      <c r="POU833" s="443"/>
      <c r="POV833" s="445"/>
      <c r="POW833" s="446"/>
      <c r="POX833" s="444"/>
      <c r="POY833" s="442"/>
      <c r="POZ833" s="444"/>
      <c r="PPA833" s="442"/>
      <c r="PPB833" s="442"/>
      <c r="PPC833" s="443"/>
      <c r="PPD833" s="445"/>
      <c r="PPE833" s="446"/>
      <c r="PPF833" s="444"/>
      <c r="PPG833" s="442"/>
      <c r="PPH833" s="444"/>
      <c r="PPI833" s="442"/>
      <c r="PPJ833" s="442"/>
      <c r="PPK833" s="443"/>
      <c r="PPL833" s="445"/>
      <c r="PPM833" s="446"/>
      <c r="PPN833" s="444"/>
      <c r="PPO833" s="442"/>
      <c r="PPP833" s="444"/>
      <c r="PPQ833" s="442"/>
      <c r="PPR833" s="442"/>
      <c r="PPS833" s="443"/>
      <c r="PPT833" s="445"/>
      <c r="PPU833" s="446"/>
      <c r="PPV833" s="444"/>
      <c r="PPW833" s="442"/>
      <c r="PPX833" s="444"/>
      <c r="PPY833" s="442"/>
      <c r="PPZ833" s="442"/>
      <c r="PQA833" s="443"/>
      <c r="PQB833" s="445"/>
      <c r="PQC833" s="446"/>
      <c r="PQD833" s="444"/>
      <c r="PQE833" s="442"/>
      <c r="PQF833" s="444"/>
      <c r="PQG833" s="442"/>
      <c r="PQH833" s="442"/>
      <c r="PQI833" s="443"/>
      <c r="PQJ833" s="445"/>
      <c r="PQK833" s="446"/>
      <c r="PQL833" s="444"/>
      <c r="PQM833" s="442"/>
      <c r="PQN833" s="444"/>
      <c r="PQO833" s="442"/>
      <c r="PQP833" s="442"/>
      <c r="PQQ833" s="443"/>
      <c r="PQR833" s="445"/>
      <c r="PQS833" s="446"/>
      <c r="PQT833" s="444"/>
      <c r="PQU833" s="442"/>
      <c r="PQV833" s="444"/>
      <c r="PQW833" s="442"/>
      <c r="PQX833" s="442"/>
      <c r="PQY833" s="443"/>
      <c r="PQZ833" s="445"/>
      <c r="PRA833" s="446"/>
      <c r="PRB833" s="444"/>
      <c r="PRC833" s="442"/>
      <c r="PRD833" s="444"/>
      <c r="PRE833" s="442"/>
      <c r="PRF833" s="442"/>
      <c r="PRG833" s="443"/>
      <c r="PRH833" s="445"/>
      <c r="PRI833" s="446"/>
      <c r="PRJ833" s="444"/>
      <c r="PRK833" s="442"/>
      <c r="PRL833" s="444"/>
      <c r="PRM833" s="442"/>
      <c r="PRN833" s="442"/>
      <c r="PRO833" s="443"/>
      <c r="PRP833" s="445"/>
      <c r="PRQ833" s="446"/>
      <c r="PRR833" s="444"/>
      <c r="PRS833" s="442"/>
      <c r="PRT833" s="444"/>
      <c r="PRU833" s="442"/>
      <c r="PRV833" s="442"/>
      <c r="PRW833" s="443"/>
      <c r="PRX833" s="445"/>
      <c r="PRY833" s="446"/>
      <c r="PRZ833" s="444"/>
      <c r="PSA833" s="442"/>
      <c r="PSB833" s="444"/>
      <c r="PSC833" s="442"/>
      <c r="PSD833" s="442"/>
      <c r="PSE833" s="443"/>
      <c r="PSF833" s="445"/>
      <c r="PSG833" s="446"/>
      <c r="PSH833" s="444"/>
      <c r="PSI833" s="442"/>
      <c r="PSJ833" s="444"/>
      <c r="PSK833" s="442"/>
      <c r="PSL833" s="442"/>
      <c r="PSM833" s="443"/>
      <c r="PSN833" s="445"/>
      <c r="PSO833" s="446"/>
      <c r="PSP833" s="444"/>
      <c r="PSQ833" s="442"/>
      <c r="PSR833" s="444"/>
      <c r="PSS833" s="442"/>
      <c r="PST833" s="442"/>
      <c r="PSU833" s="443"/>
      <c r="PSV833" s="445"/>
      <c r="PSW833" s="446"/>
      <c r="PSX833" s="444"/>
      <c r="PSY833" s="442"/>
      <c r="PSZ833" s="444"/>
      <c r="PTA833" s="442"/>
      <c r="PTB833" s="442"/>
      <c r="PTC833" s="443"/>
      <c r="PTD833" s="445"/>
      <c r="PTE833" s="446"/>
      <c r="PTF833" s="444"/>
      <c r="PTG833" s="442"/>
      <c r="PTH833" s="444"/>
      <c r="PTI833" s="442"/>
      <c r="PTJ833" s="442"/>
      <c r="PTK833" s="443"/>
      <c r="PTL833" s="445"/>
      <c r="PTM833" s="446"/>
      <c r="PTN833" s="444"/>
      <c r="PTO833" s="442"/>
      <c r="PTP833" s="444"/>
      <c r="PTQ833" s="442"/>
      <c r="PTR833" s="442"/>
      <c r="PTS833" s="443"/>
      <c r="PTT833" s="445"/>
      <c r="PTU833" s="446"/>
      <c r="PTV833" s="444"/>
      <c r="PTW833" s="442"/>
      <c r="PTX833" s="444"/>
      <c r="PTY833" s="442"/>
      <c r="PTZ833" s="442"/>
      <c r="PUA833" s="443"/>
      <c r="PUB833" s="445"/>
      <c r="PUC833" s="446"/>
      <c r="PUD833" s="444"/>
      <c r="PUE833" s="442"/>
      <c r="PUF833" s="444"/>
      <c r="PUG833" s="442"/>
      <c r="PUH833" s="442"/>
      <c r="PUI833" s="443"/>
      <c r="PUJ833" s="445"/>
      <c r="PUK833" s="446"/>
      <c r="PUL833" s="444"/>
      <c r="PUM833" s="442"/>
      <c r="PUN833" s="444"/>
      <c r="PUO833" s="442"/>
      <c r="PUP833" s="442"/>
      <c r="PUQ833" s="443"/>
      <c r="PUR833" s="445"/>
      <c r="PUS833" s="446"/>
      <c r="PUT833" s="444"/>
      <c r="PUU833" s="442"/>
      <c r="PUV833" s="444"/>
      <c r="PUW833" s="442"/>
      <c r="PUX833" s="442"/>
      <c r="PUY833" s="443"/>
      <c r="PUZ833" s="445"/>
      <c r="PVA833" s="446"/>
      <c r="PVB833" s="444"/>
      <c r="PVC833" s="442"/>
      <c r="PVD833" s="444"/>
      <c r="PVE833" s="442"/>
      <c r="PVF833" s="442"/>
      <c r="PVG833" s="443"/>
      <c r="PVH833" s="445"/>
      <c r="PVI833" s="446"/>
      <c r="PVJ833" s="444"/>
      <c r="PVK833" s="442"/>
      <c r="PVL833" s="444"/>
      <c r="PVM833" s="442"/>
      <c r="PVN833" s="442"/>
      <c r="PVO833" s="443"/>
      <c r="PVP833" s="445"/>
      <c r="PVQ833" s="446"/>
      <c r="PVR833" s="444"/>
      <c r="PVS833" s="442"/>
      <c r="PVT833" s="444"/>
      <c r="PVU833" s="442"/>
      <c r="PVV833" s="442"/>
      <c r="PVW833" s="443"/>
      <c r="PVX833" s="445"/>
      <c r="PVY833" s="446"/>
      <c r="PVZ833" s="444"/>
      <c r="PWA833" s="442"/>
      <c r="PWB833" s="444"/>
      <c r="PWC833" s="442"/>
      <c r="PWD833" s="442"/>
      <c r="PWE833" s="443"/>
      <c r="PWF833" s="445"/>
      <c r="PWG833" s="446"/>
      <c r="PWH833" s="444"/>
      <c r="PWI833" s="442"/>
      <c r="PWJ833" s="444"/>
      <c r="PWK833" s="442"/>
      <c r="PWL833" s="442"/>
      <c r="PWM833" s="443"/>
      <c r="PWN833" s="445"/>
      <c r="PWO833" s="446"/>
      <c r="PWP833" s="444"/>
      <c r="PWQ833" s="442"/>
      <c r="PWR833" s="444"/>
      <c r="PWS833" s="442"/>
      <c r="PWT833" s="442"/>
      <c r="PWU833" s="443"/>
      <c r="PWV833" s="445"/>
      <c r="PWW833" s="446"/>
      <c r="PWX833" s="444"/>
      <c r="PWY833" s="442"/>
      <c r="PWZ833" s="444"/>
      <c r="PXA833" s="442"/>
      <c r="PXB833" s="442"/>
      <c r="PXC833" s="443"/>
      <c r="PXD833" s="445"/>
      <c r="PXE833" s="446"/>
      <c r="PXF833" s="444"/>
      <c r="PXG833" s="442"/>
      <c r="PXH833" s="444"/>
      <c r="PXI833" s="442"/>
      <c r="PXJ833" s="442"/>
      <c r="PXK833" s="443"/>
      <c r="PXL833" s="445"/>
      <c r="PXM833" s="446"/>
      <c r="PXN833" s="444"/>
      <c r="PXO833" s="442"/>
      <c r="PXP833" s="444"/>
      <c r="PXQ833" s="442"/>
      <c r="PXR833" s="442"/>
      <c r="PXS833" s="443"/>
      <c r="PXT833" s="445"/>
      <c r="PXU833" s="446"/>
      <c r="PXV833" s="444"/>
      <c r="PXW833" s="442"/>
      <c r="PXX833" s="444"/>
      <c r="PXY833" s="442"/>
      <c r="PXZ833" s="442"/>
      <c r="PYA833" s="443"/>
      <c r="PYB833" s="445"/>
      <c r="PYC833" s="446"/>
      <c r="PYD833" s="444"/>
      <c r="PYE833" s="442"/>
      <c r="PYF833" s="444"/>
      <c r="PYG833" s="442"/>
      <c r="PYH833" s="442"/>
      <c r="PYI833" s="443"/>
      <c r="PYJ833" s="445"/>
      <c r="PYK833" s="446"/>
      <c r="PYL833" s="444"/>
      <c r="PYM833" s="442"/>
      <c r="PYN833" s="444"/>
      <c r="PYO833" s="442"/>
      <c r="PYP833" s="442"/>
      <c r="PYQ833" s="443"/>
      <c r="PYR833" s="445"/>
      <c r="PYS833" s="446"/>
      <c r="PYT833" s="444"/>
      <c r="PYU833" s="442"/>
      <c r="PYV833" s="444"/>
      <c r="PYW833" s="442"/>
      <c r="PYX833" s="442"/>
      <c r="PYY833" s="443"/>
      <c r="PYZ833" s="445"/>
      <c r="PZA833" s="446"/>
      <c r="PZB833" s="444"/>
      <c r="PZC833" s="442"/>
      <c r="PZD833" s="444"/>
      <c r="PZE833" s="442"/>
      <c r="PZF833" s="442"/>
      <c r="PZG833" s="443"/>
      <c r="PZH833" s="445"/>
      <c r="PZI833" s="446"/>
      <c r="PZJ833" s="444"/>
      <c r="PZK833" s="442"/>
      <c r="PZL833" s="444"/>
      <c r="PZM833" s="442"/>
      <c r="PZN833" s="442"/>
      <c r="PZO833" s="443"/>
      <c r="PZP833" s="445"/>
      <c r="PZQ833" s="446"/>
      <c r="PZR833" s="444"/>
      <c r="PZS833" s="442"/>
      <c r="PZT833" s="444"/>
      <c r="PZU833" s="442"/>
      <c r="PZV833" s="442"/>
      <c r="PZW833" s="443"/>
      <c r="PZX833" s="445"/>
      <c r="PZY833" s="446"/>
      <c r="PZZ833" s="444"/>
      <c r="QAA833" s="442"/>
      <c r="QAB833" s="444"/>
      <c r="QAC833" s="442"/>
      <c r="QAD833" s="442"/>
      <c r="QAE833" s="443"/>
      <c r="QAF833" s="445"/>
      <c r="QAG833" s="446"/>
      <c r="QAH833" s="444"/>
      <c r="QAI833" s="442"/>
      <c r="QAJ833" s="444"/>
      <c r="QAK833" s="442"/>
      <c r="QAL833" s="442"/>
      <c r="QAM833" s="443"/>
      <c r="QAN833" s="445"/>
      <c r="QAO833" s="446"/>
      <c r="QAP833" s="444"/>
      <c r="QAQ833" s="442"/>
      <c r="QAR833" s="444"/>
      <c r="QAS833" s="442"/>
      <c r="QAT833" s="442"/>
      <c r="QAU833" s="443"/>
      <c r="QAV833" s="445"/>
      <c r="QAW833" s="446"/>
      <c r="QAX833" s="444"/>
      <c r="QAY833" s="442"/>
      <c r="QAZ833" s="444"/>
      <c r="QBA833" s="442"/>
      <c r="QBB833" s="442"/>
      <c r="QBC833" s="443"/>
      <c r="QBD833" s="445"/>
      <c r="QBE833" s="446"/>
      <c r="QBF833" s="444"/>
      <c r="QBG833" s="442"/>
      <c r="QBH833" s="444"/>
      <c r="QBI833" s="442"/>
      <c r="QBJ833" s="442"/>
      <c r="QBK833" s="443"/>
      <c r="QBL833" s="445"/>
      <c r="QBM833" s="446"/>
      <c r="QBN833" s="444"/>
      <c r="QBO833" s="442"/>
      <c r="QBP833" s="444"/>
      <c r="QBQ833" s="442"/>
      <c r="QBR833" s="442"/>
      <c r="QBS833" s="443"/>
      <c r="QBT833" s="445"/>
      <c r="QBU833" s="446"/>
      <c r="QBV833" s="444"/>
      <c r="QBW833" s="442"/>
      <c r="QBX833" s="444"/>
      <c r="QBY833" s="442"/>
      <c r="QBZ833" s="442"/>
      <c r="QCA833" s="443"/>
      <c r="QCB833" s="445"/>
      <c r="QCC833" s="446"/>
      <c r="QCD833" s="444"/>
      <c r="QCE833" s="442"/>
      <c r="QCF833" s="444"/>
      <c r="QCG833" s="442"/>
      <c r="QCH833" s="442"/>
      <c r="QCI833" s="443"/>
      <c r="QCJ833" s="445"/>
      <c r="QCK833" s="446"/>
      <c r="QCL833" s="444"/>
      <c r="QCM833" s="442"/>
      <c r="QCN833" s="444"/>
      <c r="QCO833" s="442"/>
      <c r="QCP833" s="442"/>
      <c r="QCQ833" s="443"/>
      <c r="QCR833" s="445"/>
      <c r="QCS833" s="446"/>
      <c r="QCT833" s="444"/>
      <c r="QCU833" s="442"/>
      <c r="QCV833" s="444"/>
      <c r="QCW833" s="442"/>
      <c r="QCX833" s="442"/>
      <c r="QCY833" s="443"/>
      <c r="QCZ833" s="445"/>
      <c r="QDA833" s="446"/>
      <c r="QDB833" s="444"/>
      <c r="QDC833" s="442"/>
      <c r="QDD833" s="444"/>
      <c r="QDE833" s="442"/>
      <c r="QDF833" s="442"/>
      <c r="QDG833" s="443"/>
      <c r="QDH833" s="445"/>
      <c r="QDI833" s="446"/>
      <c r="QDJ833" s="444"/>
      <c r="QDK833" s="442"/>
      <c r="QDL833" s="444"/>
      <c r="QDM833" s="442"/>
      <c r="QDN833" s="442"/>
      <c r="QDO833" s="443"/>
      <c r="QDP833" s="445"/>
      <c r="QDQ833" s="446"/>
      <c r="QDR833" s="444"/>
      <c r="QDS833" s="442"/>
      <c r="QDT833" s="444"/>
      <c r="QDU833" s="442"/>
      <c r="QDV833" s="442"/>
      <c r="QDW833" s="443"/>
      <c r="QDX833" s="445"/>
      <c r="QDY833" s="446"/>
      <c r="QDZ833" s="444"/>
      <c r="QEA833" s="442"/>
      <c r="QEB833" s="444"/>
      <c r="QEC833" s="442"/>
      <c r="QED833" s="442"/>
      <c r="QEE833" s="443"/>
      <c r="QEF833" s="445"/>
      <c r="QEG833" s="446"/>
      <c r="QEH833" s="444"/>
      <c r="QEI833" s="442"/>
      <c r="QEJ833" s="444"/>
      <c r="QEK833" s="442"/>
      <c r="QEL833" s="442"/>
      <c r="QEM833" s="443"/>
      <c r="QEN833" s="445"/>
      <c r="QEO833" s="446"/>
      <c r="QEP833" s="444"/>
      <c r="QEQ833" s="442"/>
      <c r="QER833" s="444"/>
      <c r="QES833" s="442"/>
      <c r="QET833" s="442"/>
      <c r="QEU833" s="443"/>
      <c r="QEV833" s="445"/>
      <c r="QEW833" s="446"/>
      <c r="QEX833" s="444"/>
      <c r="QEY833" s="442"/>
      <c r="QEZ833" s="444"/>
      <c r="QFA833" s="442"/>
      <c r="QFB833" s="442"/>
      <c r="QFC833" s="443"/>
      <c r="QFD833" s="445"/>
      <c r="QFE833" s="446"/>
      <c r="QFF833" s="444"/>
      <c r="QFG833" s="442"/>
      <c r="QFH833" s="444"/>
      <c r="QFI833" s="442"/>
      <c r="QFJ833" s="442"/>
      <c r="QFK833" s="443"/>
      <c r="QFL833" s="445"/>
      <c r="QFM833" s="446"/>
      <c r="QFN833" s="444"/>
      <c r="QFO833" s="442"/>
      <c r="QFP833" s="444"/>
      <c r="QFQ833" s="442"/>
      <c r="QFR833" s="442"/>
      <c r="QFS833" s="443"/>
      <c r="QFT833" s="445"/>
      <c r="QFU833" s="446"/>
      <c r="QFV833" s="444"/>
      <c r="QFW833" s="442"/>
      <c r="QFX833" s="444"/>
      <c r="QFY833" s="442"/>
      <c r="QFZ833" s="442"/>
      <c r="QGA833" s="443"/>
      <c r="QGB833" s="445"/>
      <c r="QGC833" s="446"/>
      <c r="QGD833" s="444"/>
      <c r="QGE833" s="442"/>
      <c r="QGF833" s="444"/>
      <c r="QGG833" s="442"/>
      <c r="QGH833" s="442"/>
      <c r="QGI833" s="443"/>
      <c r="QGJ833" s="445"/>
      <c r="QGK833" s="446"/>
      <c r="QGL833" s="444"/>
      <c r="QGM833" s="442"/>
      <c r="QGN833" s="444"/>
      <c r="QGO833" s="442"/>
      <c r="QGP833" s="442"/>
      <c r="QGQ833" s="443"/>
      <c r="QGR833" s="445"/>
      <c r="QGS833" s="446"/>
      <c r="QGT833" s="444"/>
      <c r="QGU833" s="442"/>
      <c r="QGV833" s="444"/>
      <c r="QGW833" s="442"/>
      <c r="QGX833" s="442"/>
      <c r="QGY833" s="443"/>
      <c r="QGZ833" s="445"/>
      <c r="QHA833" s="446"/>
      <c r="QHB833" s="444"/>
      <c r="QHC833" s="442"/>
      <c r="QHD833" s="444"/>
      <c r="QHE833" s="442"/>
      <c r="QHF833" s="442"/>
      <c r="QHG833" s="443"/>
      <c r="QHH833" s="445"/>
      <c r="QHI833" s="446"/>
      <c r="QHJ833" s="444"/>
      <c r="QHK833" s="442"/>
      <c r="QHL833" s="444"/>
      <c r="QHM833" s="442"/>
      <c r="QHN833" s="442"/>
      <c r="QHO833" s="443"/>
      <c r="QHP833" s="445"/>
      <c r="QHQ833" s="446"/>
      <c r="QHR833" s="444"/>
      <c r="QHS833" s="442"/>
      <c r="QHT833" s="444"/>
      <c r="QHU833" s="442"/>
      <c r="QHV833" s="442"/>
      <c r="QHW833" s="443"/>
      <c r="QHX833" s="445"/>
      <c r="QHY833" s="446"/>
      <c r="QHZ833" s="444"/>
      <c r="QIA833" s="442"/>
      <c r="QIB833" s="444"/>
      <c r="QIC833" s="442"/>
      <c r="QID833" s="442"/>
      <c r="QIE833" s="443"/>
      <c r="QIF833" s="445"/>
      <c r="QIG833" s="446"/>
      <c r="QIH833" s="444"/>
      <c r="QII833" s="442"/>
      <c r="QIJ833" s="444"/>
      <c r="QIK833" s="442"/>
      <c r="QIL833" s="442"/>
      <c r="QIM833" s="443"/>
      <c r="QIN833" s="445"/>
      <c r="QIO833" s="446"/>
      <c r="QIP833" s="444"/>
      <c r="QIQ833" s="442"/>
      <c r="QIR833" s="444"/>
      <c r="QIS833" s="442"/>
      <c r="QIT833" s="442"/>
      <c r="QIU833" s="443"/>
      <c r="QIV833" s="445"/>
      <c r="QIW833" s="446"/>
      <c r="QIX833" s="444"/>
      <c r="QIY833" s="442"/>
      <c r="QIZ833" s="444"/>
      <c r="QJA833" s="442"/>
      <c r="QJB833" s="442"/>
      <c r="QJC833" s="443"/>
      <c r="QJD833" s="445"/>
      <c r="QJE833" s="446"/>
      <c r="QJF833" s="444"/>
      <c r="QJG833" s="442"/>
      <c r="QJH833" s="444"/>
      <c r="QJI833" s="442"/>
      <c r="QJJ833" s="442"/>
      <c r="QJK833" s="443"/>
      <c r="QJL833" s="445"/>
      <c r="QJM833" s="446"/>
      <c r="QJN833" s="444"/>
      <c r="QJO833" s="442"/>
      <c r="QJP833" s="444"/>
      <c r="QJQ833" s="442"/>
      <c r="QJR833" s="442"/>
      <c r="QJS833" s="443"/>
      <c r="QJT833" s="445"/>
      <c r="QJU833" s="446"/>
      <c r="QJV833" s="444"/>
      <c r="QJW833" s="442"/>
      <c r="QJX833" s="444"/>
      <c r="QJY833" s="442"/>
      <c r="QJZ833" s="442"/>
      <c r="QKA833" s="443"/>
      <c r="QKB833" s="445"/>
      <c r="QKC833" s="446"/>
      <c r="QKD833" s="444"/>
      <c r="QKE833" s="442"/>
      <c r="QKF833" s="444"/>
      <c r="QKG833" s="442"/>
      <c r="QKH833" s="442"/>
      <c r="QKI833" s="443"/>
      <c r="QKJ833" s="445"/>
      <c r="QKK833" s="446"/>
      <c r="QKL833" s="444"/>
      <c r="QKM833" s="442"/>
      <c r="QKN833" s="444"/>
      <c r="QKO833" s="442"/>
      <c r="QKP833" s="442"/>
      <c r="QKQ833" s="443"/>
      <c r="QKR833" s="445"/>
      <c r="QKS833" s="446"/>
      <c r="QKT833" s="444"/>
      <c r="QKU833" s="442"/>
      <c r="QKV833" s="444"/>
      <c r="QKW833" s="442"/>
      <c r="QKX833" s="442"/>
      <c r="QKY833" s="443"/>
      <c r="QKZ833" s="445"/>
      <c r="QLA833" s="446"/>
      <c r="QLB833" s="444"/>
      <c r="QLC833" s="442"/>
      <c r="QLD833" s="444"/>
      <c r="QLE833" s="442"/>
      <c r="QLF833" s="442"/>
      <c r="QLG833" s="443"/>
      <c r="QLH833" s="445"/>
      <c r="QLI833" s="446"/>
      <c r="QLJ833" s="444"/>
      <c r="QLK833" s="442"/>
      <c r="QLL833" s="444"/>
      <c r="QLM833" s="442"/>
      <c r="QLN833" s="442"/>
      <c r="QLO833" s="443"/>
      <c r="QLP833" s="445"/>
      <c r="QLQ833" s="446"/>
      <c r="QLR833" s="444"/>
      <c r="QLS833" s="442"/>
      <c r="QLT833" s="444"/>
      <c r="QLU833" s="442"/>
      <c r="QLV833" s="442"/>
      <c r="QLW833" s="443"/>
      <c r="QLX833" s="445"/>
      <c r="QLY833" s="446"/>
      <c r="QLZ833" s="444"/>
      <c r="QMA833" s="442"/>
      <c r="QMB833" s="444"/>
      <c r="QMC833" s="442"/>
      <c r="QMD833" s="442"/>
      <c r="QME833" s="443"/>
      <c r="QMF833" s="445"/>
      <c r="QMG833" s="446"/>
      <c r="QMH833" s="444"/>
      <c r="QMI833" s="442"/>
      <c r="QMJ833" s="444"/>
      <c r="QMK833" s="442"/>
      <c r="QML833" s="442"/>
      <c r="QMM833" s="443"/>
      <c r="QMN833" s="445"/>
      <c r="QMO833" s="446"/>
      <c r="QMP833" s="444"/>
      <c r="QMQ833" s="442"/>
      <c r="QMR833" s="444"/>
      <c r="QMS833" s="442"/>
      <c r="QMT833" s="442"/>
      <c r="QMU833" s="443"/>
      <c r="QMV833" s="445"/>
      <c r="QMW833" s="446"/>
      <c r="QMX833" s="444"/>
      <c r="QMY833" s="442"/>
      <c r="QMZ833" s="444"/>
      <c r="QNA833" s="442"/>
      <c r="QNB833" s="442"/>
      <c r="QNC833" s="443"/>
      <c r="QND833" s="445"/>
      <c r="QNE833" s="446"/>
      <c r="QNF833" s="444"/>
      <c r="QNG833" s="442"/>
      <c r="QNH833" s="444"/>
      <c r="QNI833" s="442"/>
      <c r="QNJ833" s="442"/>
      <c r="QNK833" s="443"/>
      <c r="QNL833" s="445"/>
      <c r="QNM833" s="446"/>
      <c r="QNN833" s="444"/>
      <c r="QNO833" s="442"/>
      <c r="QNP833" s="444"/>
      <c r="QNQ833" s="442"/>
      <c r="QNR833" s="442"/>
      <c r="QNS833" s="443"/>
      <c r="QNT833" s="445"/>
      <c r="QNU833" s="446"/>
      <c r="QNV833" s="444"/>
      <c r="QNW833" s="442"/>
      <c r="QNX833" s="444"/>
      <c r="QNY833" s="442"/>
      <c r="QNZ833" s="442"/>
      <c r="QOA833" s="443"/>
      <c r="QOB833" s="445"/>
      <c r="QOC833" s="446"/>
      <c r="QOD833" s="444"/>
      <c r="QOE833" s="442"/>
      <c r="QOF833" s="444"/>
      <c r="QOG833" s="442"/>
      <c r="QOH833" s="442"/>
      <c r="QOI833" s="443"/>
      <c r="QOJ833" s="445"/>
      <c r="QOK833" s="446"/>
      <c r="QOL833" s="444"/>
      <c r="QOM833" s="442"/>
      <c r="QON833" s="444"/>
      <c r="QOO833" s="442"/>
      <c r="QOP833" s="442"/>
      <c r="QOQ833" s="443"/>
      <c r="QOR833" s="445"/>
      <c r="QOS833" s="446"/>
      <c r="QOT833" s="444"/>
      <c r="QOU833" s="442"/>
      <c r="QOV833" s="444"/>
      <c r="QOW833" s="442"/>
      <c r="QOX833" s="442"/>
      <c r="QOY833" s="443"/>
      <c r="QOZ833" s="445"/>
      <c r="QPA833" s="446"/>
      <c r="QPB833" s="444"/>
      <c r="QPC833" s="442"/>
      <c r="QPD833" s="444"/>
      <c r="QPE833" s="442"/>
      <c r="QPF833" s="442"/>
      <c r="QPG833" s="443"/>
      <c r="QPH833" s="445"/>
      <c r="QPI833" s="446"/>
      <c r="QPJ833" s="444"/>
      <c r="QPK833" s="442"/>
      <c r="QPL833" s="444"/>
      <c r="QPM833" s="442"/>
      <c r="QPN833" s="442"/>
      <c r="QPO833" s="443"/>
      <c r="QPP833" s="445"/>
      <c r="QPQ833" s="446"/>
      <c r="QPR833" s="444"/>
      <c r="QPS833" s="442"/>
      <c r="QPT833" s="444"/>
      <c r="QPU833" s="442"/>
      <c r="QPV833" s="442"/>
      <c r="QPW833" s="443"/>
      <c r="QPX833" s="445"/>
      <c r="QPY833" s="446"/>
      <c r="QPZ833" s="444"/>
      <c r="QQA833" s="442"/>
      <c r="QQB833" s="444"/>
      <c r="QQC833" s="442"/>
      <c r="QQD833" s="442"/>
      <c r="QQE833" s="443"/>
      <c r="QQF833" s="445"/>
      <c r="QQG833" s="446"/>
      <c r="QQH833" s="444"/>
      <c r="QQI833" s="442"/>
      <c r="QQJ833" s="444"/>
      <c r="QQK833" s="442"/>
      <c r="QQL833" s="442"/>
      <c r="QQM833" s="443"/>
      <c r="QQN833" s="445"/>
      <c r="QQO833" s="446"/>
      <c r="QQP833" s="444"/>
      <c r="QQQ833" s="442"/>
      <c r="QQR833" s="444"/>
      <c r="QQS833" s="442"/>
      <c r="QQT833" s="442"/>
      <c r="QQU833" s="443"/>
      <c r="QQV833" s="445"/>
      <c r="QQW833" s="446"/>
      <c r="QQX833" s="444"/>
      <c r="QQY833" s="442"/>
      <c r="QQZ833" s="444"/>
      <c r="QRA833" s="442"/>
      <c r="QRB833" s="442"/>
      <c r="QRC833" s="443"/>
      <c r="QRD833" s="445"/>
      <c r="QRE833" s="446"/>
      <c r="QRF833" s="444"/>
      <c r="QRG833" s="442"/>
      <c r="QRH833" s="444"/>
      <c r="QRI833" s="442"/>
      <c r="QRJ833" s="442"/>
      <c r="QRK833" s="443"/>
      <c r="QRL833" s="445"/>
      <c r="QRM833" s="446"/>
      <c r="QRN833" s="444"/>
      <c r="QRO833" s="442"/>
      <c r="QRP833" s="444"/>
      <c r="QRQ833" s="442"/>
      <c r="QRR833" s="442"/>
      <c r="QRS833" s="443"/>
      <c r="QRT833" s="445"/>
      <c r="QRU833" s="446"/>
      <c r="QRV833" s="444"/>
      <c r="QRW833" s="442"/>
      <c r="QRX833" s="444"/>
      <c r="QRY833" s="442"/>
      <c r="QRZ833" s="442"/>
      <c r="QSA833" s="443"/>
      <c r="QSB833" s="445"/>
      <c r="QSC833" s="446"/>
      <c r="QSD833" s="444"/>
      <c r="QSE833" s="442"/>
      <c r="QSF833" s="444"/>
      <c r="QSG833" s="442"/>
      <c r="QSH833" s="442"/>
      <c r="QSI833" s="443"/>
      <c r="QSJ833" s="445"/>
      <c r="QSK833" s="446"/>
      <c r="QSL833" s="444"/>
      <c r="QSM833" s="442"/>
      <c r="QSN833" s="444"/>
      <c r="QSO833" s="442"/>
      <c r="QSP833" s="442"/>
      <c r="QSQ833" s="443"/>
      <c r="QSR833" s="445"/>
      <c r="QSS833" s="446"/>
      <c r="QST833" s="444"/>
      <c r="QSU833" s="442"/>
      <c r="QSV833" s="444"/>
      <c r="QSW833" s="442"/>
      <c r="QSX833" s="442"/>
      <c r="QSY833" s="443"/>
      <c r="QSZ833" s="445"/>
      <c r="QTA833" s="446"/>
      <c r="QTB833" s="444"/>
      <c r="QTC833" s="442"/>
      <c r="QTD833" s="444"/>
      <c r="QTE833" s="442"/>
      <c r="QTF833" s="442"/>
      <c r="QTG833" s="443"/>
      <c r="QTH833" s="445"/>
      <c r="QTI833" s="446"/>
      <c r="QTJ833" s="444"/>
      <c r="QTK833" s="442"/>
      <c r="QTL833" s="444"/>
      <c r="QTM833" s="442"/>
      <c r="QTN833" s="442"/>
      <c r="QTO833" s="443"/>
      <c r="QTP833" s="445"/>
      <c r="QTQ833" s="446"/>
      <c r="QTR833" s="444"/>
      <c r="QTS833" s="442"/>
      <c r="QTT833" s="444"/>
      <c r="QTU833" s="442"/>
      <c r="QTV833" s="442"/>
      <c r="QTW833" s="443"/>
      <c r="QTX833" s="445"/>
      <c r="QTY833" s="446"/>
      <c r="QTZ833" s="444"/>
      <c r="QUA833" s="442"/>
      <c r="QUB833" s="444"/>
      <c r="QUC833" s="442"/>
      <c r="QUD833" s="442"/>
      <c r="QUE833" s="443"/>
      <c r="QUF833" s="445"/>
      <c r="QUG833" s="446"/>
      <c r="QUH833" s="444"/>
      <c r="QUI833" s="442"/>
      <c r="QUJ833" s="444"/>
      <c r="QUK833" s="442"/>
      <c r="QUL833" s="442"/>
      <c r="QUM833" s="443"/>
      <c r="QUN833" s="445"/>
      <c r="QUO833" s="446"/>
      <c r="QUP833" s="444"/>
      <c r="QUQ833" s="442"/>
      <c r="QUR833" s="444"/>
      <c r="QUS833" s="442"/>
      <c r="QUT833" s="442"/>
      <c r="QUU833" s="443"/>
      <c r="QUV833" s="445"/>
      <c r="QUW833" s="446"/>
      <c r="QUX833" s="444"/>
      <c r="QUY833" s="442"/>
      <c r="QUZ833" s="444"/>
      <c r="QVA833" s="442"/>
      <c r="QVB833" s="442"/>
      <c r="QVC833" s="443"/>
      <c r="QVD833" s="445"/>
      <c r="QVE833" s="446"/>
      <c r="QVF833" s="444"/>
      <c r="QVG833" s="442"/>
      <c r="QVH833" s="444"/>
      <c r="QVI833" s="442"/>
      <c r="QVJ833" s="442"/>
      <c r="QVK833" s="443"/>
      <c r="QVL833" s="445"/>
      <c r="QVM833" s="446"/>
      <c r="QVN833" s="444"/>
      <c r="QVO833" s="442"/>
      <c r="QVP833" s="444"/>
      <c r="QVQ833" s="442"/>
      <c r="QVR833" s="442"/>
      <c r="QVS833" s="443"/>
      <c r="QVT833" s="445"/>
      <c r="QVU833" s="446"/>
      <c r="QVV833" s="444"/>
      <c r="QVW833" s="442"/>
      <c r="QVX833" s="444"/>
      <c r="QVY833" s="442"/>
      <c r="QVZ833" s="442"/>
      <c r="QWA833" s="443"/>
      <c r="QWB833" s="445"/>
      <c r="QWC833" s="446"/>
      <c r="QWD833" s="444"/>
      <c r="QWE833" s="442"/>
      <c r="QWF833" s="444"/>
      <c r="QWG833" s="442"/>
      <c r="QWH833" s="442"/>
      <c r="QWI833" s="443"/>
      <c r="QWJ833" s="445"/>
      <c r="QWK833" s="446"/>
      <c r="QWL833" s="444"/>
      <c r="QWM833" s="442"/>
      <c r="QWN833" s="444"/>
      <c r="QWO833" s="442"/>
      <c r="QWP833" s="442"/>
      <c r="QWQ833" s="443"/>
      <c r="QWR833" s="445"/>
      <c r="QWS833" s="446"/>
      <c r="QWT833" s="444"/>
      <c r="QWU833" s="442"/>
      <c r="QWV833" s="444"/>
      <c r="QWW833" s="442"/>
      <c r="QWX833" s="442"/>
      <c r="QWY833" s="443"/>
      <c r="QWZ833" s="445"/>
      <c r="QXA833" s="446"/>
      <c r="QXB833" s="444"/>
      <c r="QXC833" s="442"/>
      <c r="QXD833" s="444"/>
      <c r="QXE833" s="442"/>
      <c r="QXF833" s="442"/>
      <c r="QXG833" s="443"/>
      <c r="QXH833" s="445"/>
      <c r="QXI833" s="446"/>
      <c r="QXJ833" s="444"/>
      <c r="QXK833" s="442"/>
      <c r="QXL833" s="444"/>
      <c r="QXM833" s="442"/>
      <c r="QXN833" s="442"/>
      <c r="QXO833" s="443"/>
      <c r="QXP833" s="445"/>
      <c r="QXQ833" s="446"/>
      <c r="QXR833" s="444"/>
      <c r="QXS833" s="442"/>
      <c r="QXT833" s="444"/>
      <c r="QXU833" s="442"/>
      <c r="QXV833" s="442"/>
      <c r="QXW833" s="443"/>
      <c r="QXX833" s="445"/>
      <c r="QXY833" s="446"/>
      <c r="QXZ833" s="444"/>
      <c r="QYA833" s="442"/>
      <c r="QYB833" s="444"/>
      <c r="QYC833" s="442"/>
      <c r="QYD833" s="442"/>
      <c r="QYE833" s="443"/>
      <c r="QYF833" s="445"/>
      <c r="QYG833" s="446"/>
      <c r="QYH833" s="444"/>
      <c r="QYI833" s="442"/>
      <c r="QYJ833" s="444"/>
      <c r="QYK833" s="442"/>
      <c r="QYL833" s="442"/>
      <c r="QYM833" s="443"/>
      <c r="QYN833" s="445"/>
      <c r="QYO833" s="446"/>
      <c r="QYP833" s="444"/>
      <c r="QYQ833" s="442"/>
      <c r="QYR833" s="444"/>
      <c r="QYS833" s="442"/>
      <c r="QYT833" s="442"/>
      <c r="QYU833" s="443"/>
      <c r="QYV833" s="445"/>
      <c r="QYW833" s="446"/>
      <c r="QYX833" s="444"/>
      <c r="QYY833" s="442"/>
      <c r="QYZ833" s="444"/>
      <c r="QZA833" s="442"/>
      <c r="QZB833" s="442"/>
      <c r="QZC833" s="443"/>
      <c r="QZD833" s="445"/>
      <c r="QZE833" s="446"/>
      <c r="QZF833" s="444"/>
      <c r="QZG833" s="442"/>
      <c r="QZH833" s="444"/>
      <c r="QZI833" s="442"/>
      <c r="QZJ833" s="442"/>
      <c r="QZK833" s="443"/>
      <c r="QZL833" s="445"/>
      <c r="QZM833" s="446"/>
      <c r="QZN833" s="444"/>
      <c r="QZO833" s="442"/>
      <c r="QZP833" s="444"/>
      <c r="QZQ833" s="442"/>
      <c r="QZR833" s="442"/>
      <c r="QZS833" s="443"/>
      <c r="QZT833" s="445"/>
      <c r="QZU833" s="446"/>
      <c r="QZV833" s="444"/>
      <c r="QZW833" s="442"/>
      <c r="QZX833" s="444"/>
      <c r="QZY833" s="442"/>
      <c r="QZZ833" s="442"/>
      <c r="RAA833" s="443"/>
      <c r="RAB833" s="445"/>
      <c r="RAC833" s="446"/>
      <c r="RAD833" s="444"/>
      <c r="RAE833" s="442"/>
      <c r="RAF833" s="444"/>
      <c r="RAG833" s="442"/>
      <c r="RAH833" s="442"/>
      <c r="RAI833" s="443"/>
      <c r="RAJ833" s="445"/>
      <c r="RAK833" s="446"/>
      <c r="RAL833" s="444"/>
      <c r="RAM833" s="442"/>
      <c r="RAN833" s="444"/>
      <c r="RAO833" s="442"/>
      <c r="RAP833" s="442"/>
      <c r="RAQ833" s="443"/>
      <c r="RAR833" s="445"/>
      <c r="RAS833" s="446"/>
      <c r="RAT833" s="444"/>
      <c r="RAU833" s="442"/>
      <c r="RAV833" s="444"/>
      <c r="RAW833" s="442"/>
      <c r="RAX833" s="442"/>
      <c r="RAY833" s="443"/>
      <c r="RAZ833" s="445"/>
      <c r="RBA833" s="446"/>
      <c r="RBB833" s="444"/>
      <c r="RBC833" s="442"/>
      <c r="RBD833" s="444"/>
      <c r="RBE833" s="442"/>
      <c r="RBF833" s="442"/>
      <c r="RBG833" s="443"/>
      <c r="RBH833" s="445"/>
      <c r="RBI833" s="446"/>
      <c r="RBJ833" s="444"/>
      <c r="RBK833" s="442"/>
      <c r="RBL833" s="444"/>
      <c r="RBM833" s="442"/>
      <c r="RBN833" s="442"/>
      <c r="RBO833" s="443"/>
      <c r="RBP833" s="445"/>
      <c r="RBQ833" s="446"/>
      <c r="RBR833" s="444"/>
      <c r="RBS833" s="442"/>
      <c r="RBT833" s="444"/>
      <c r="RBU833" s="442"/>
      <c r="RBV833" s="442"/>
      <c r="RBW833" s="443"/>
      <c r="RBX833" s="445"/>
      <c r="RBY833" s="446"/>
      <c r="RBZ833" s="444"/>
      <c r="RCA833" s="442"/>
      <c r="RCB833" s="444"/>
      <c r="RCC833" s="442"/>
      <c r="RCD833" s="442"/>
      <c r="RCE833" s="443"/>
      <c r="RCF833" s="445"/>
      <c r="RCG833" s="446"/>
      <c r="RCH833" s="444"/>
      <c r="RCI833" s="442"/>
      <c r="RCJ833" s="444"/>
      <c r="RCK833" s="442"/>
      <c r="RCL833" s="442"/>
      <c r="RCM833" s="443"/>
      <c r="RCN833" s="445"/>
      <c r="RCO833" s="446"/>
      <c r="RCP833" s="444"/>
      <c r="RCQ833" s="442"/>
      <c r="RCR833" s="444"/>
      <c r="RCS833" s="442"/>
      <c r="RCT833" s="442"/>
      <c r="RCU833" s="443"/>
      <c r="RCV833" s="445"/>
      <c r="RCW833" s="446"/>
      <c r="RCX833" s="444"/>
      <c r="RCY833" s="442"/>
      <c r="RCZ833" s="444"/>
      <c r="RDA833" s="442"/>
      <c r="RDB833" s="442"/>
      <c r="RDC833" s="443"/>
      <c r="RDD833" s="445"/>
      <c r="RDE833" s="446"/>
      <c r="RDF833" s="444"/>
      <c r="RDG833" s="442"/>
      <c r="RDH833" s="444"/>
      <c r="RDI833" s="442"/>
      <c r="RDJ833" s="442"/>
      <c r="RDK833" s="443"/>
      <c r="RDL833" s="445"/>
      <c r="RDM833" s="446"/>
      <c r="RDN833" s="444"/>
      <c r="RDO833" s="442"/>
      <c r="RDP833" s="444"/>
      <c r="RDQ833" s="442"/>
      <c r="RDR833" s="442"/>
      <c r="RDS833" s="443"/>
      <c r="RDT833" s="445"/>
      <c r="RDU833" s="446"/>
      <c r="RDV833" s="444"/>
      <c r="RDW833" s="442"/>
      <c r="RDX833" s="444"/>
      <c r="RDY833" s="442"/>
      <c r="RDZ833" s="442"/>
      <c r="REA833" s="443"/>
      <c r="REB833" s="445"/>
      <c r="REC833" s="446"/>
      <c r="RED833" s="444"/>
      <c r="REE833" s="442"/>
      <c r="REF833" s="444"/>
      <c r="REG833" s="442"/>
      <c r="REH833" s="442"/>
      <c r="REI833" s="443"/>
      <c r="REJ833" s="445"/>
      <c r="REK833" s="446"/>
      <c r="REL833" s="444"/>
      <c r="REM833" s="442"/>
      <c r="REN833" s="444"/>
      <c r="REO833" s="442"/>
      <c r="REP833" s="442"/>
      <c r="REQ833" s="443"/>
      <c r="RER833" s="445"/>
      <c r="RES833" s="446"/>
      <c r="RET833" s="444"/>
      <c r="REU833" s="442"/>
      <c r="REV833" s="444"/>
      <c r="REW833" s="442"/>
      <c r="REX833" s="442"/>
      <c r="REY833" s="443"/>
      <c r="REZ833" s="445"/>
      <c r="RFA833" s="446"/>
      <c r="RFB833" s="444"/>
      <c r="RFC833" s="442"/>
      <c r="RFD833" s="444"/>
      <c r="RFE833" s="442"/>
      <c r="RFF833" s="442"/>
      <c r="RFG833" s="443"/>
      <c r="RFH833" s="445"/>
      <c r="RFI833" s="446"/>
      <c r="RFJ833" s="444"/>
      <c r="RFK833" s="442"/>
      <c r="RFL833" s="444"/>
      <c r="RFM833" s="442"/>
      <c r="RFN833" s="442"/>
      <c r="RFO833" s="443"/>
      <c r="RFP833" s="445"/>
      <c r="RFQ833" s="446"/>
      <c r="RFR833" s="444"/>
      <c r="RFS833" s="442"/>
      <c r="RFT833" s="444"/>
      <c r="RFU833" s="442"/>
      <c r="RFV833" s="442"/>
      <c r="RFW833" s="443"/>
      <c r="RFX833" s="445"/>
      <c r="RFY833" s="446"/>
      <c r="RFZ833" s="444"/>
      <c r="RGA833" s="442"/>
      <c r="RGB833" s="444"/>
      <c r="RGC833" s="442"/>
      <c r="RGD833" s="442"/>
      <c r="RGE833" s="443"/>
      <c r="RGF833" s="445"/>
      <c r="RGG833" s="446"/>
      <c r="RGH833" s="444"/>
      <c r="RGI833" s="442"/>
      <c r="RGJ833" s="444"/>
      <c r="RGK833" s="442"/>
      <c r="RGL833" s="442"/>
      <c r="RGM833" s="443"/>
      <c r="RGN833" s="445"/>
      <c r="RGO833" s="446"/>
      <c r="RGP833" s="444"/>
      <c r="RGQ833" s="442"/>
      <c r="RGR833" s="444"/>
      <c r="RGS833" s="442"/>
      <c r="RGT833" s="442"/>
      <c r="RGU833" s="443"/>
      <c r="RGV833" s="445"/>
      <c r="RGW833" s="446"/>
      <c r="RGX833" s="444"/>
      <c r="RGY833" s="442"/>
      <c r="RGZ833" s="444"/>
      <c r="RHA833" s="442"/>
      <c r="RHB833" s="442"/>
      <c r="RHC833" s="443"/>
      <c r="RHD833" s="445"/>
      <c r="RHE833" s="446"/>
      <c r="RHF833" s="444"/>
      <c r="RHG833" s="442"/>
      <c r="RHH833" s="444"/>
      <c r="RHI833" s="442"/>
      <c r="RHJ833" s="442"/>
      <c r="RHK833" s="443"/>
      <c r="RHL833" s="445"/>
      <c r="RHM833" s="446"/>
      <c r="RHN833" s="444"/>
      <c r="RHO833" s="442"/>
      <c r="RHP833" s="444"/>
      <c r="RHQ833" s="442"/>
      <c r="RHR833" s="442"/>
      <c r="RHS833" s="443"/>
      <c r="RHT833" s="445"/>
      <c r="RHU833" s="446"/>
      <c r="RHV833" s="444"/>
      <c r="RHW833" s="442"/>
      <c r="RHX833" s="444"/>
      <c r="RHY833" s="442"/>
      <c r="RHZ833" s="442"/>
      <c r="RIA833" s="443"/>
      <c r="RIB833" s="445"/>
      <c r="RIC833" s="446"/>
      <c r="RID833" s="444"/>
      <c r="RIE833" s="442"/>
      <c r="RIF833" s="444"/>
      <c r="RIG833" s="442"/>
      <c r="RIH833" s="442"/>
      <c r="RII833" s="443"/>
      <c r="RIJ833" s="445"/>
      <c r="RIK833" s="446"/>
      <c r="RIL833" s="444"/>
      <c r="RIM833" s="442"/>
      <c r="RIN833" s="444"/>
      <c r="RIO833" s="442"/>
      <c r="RIP833" s="442"/>
      <c r="RIQ833" s="443"/>
      <c r="RIR833" s="445"/>
      <c r="RIS833" s="446"/>
      <c r="RIT833" s="444"/>
      <c r="RIU833" s="442"/>
      <c r="RIV833" s="444"/>
      <c r="RIW833" s="442"/>
      <c r="RIX833" s="442"/>
      <c r="RIY833" s="443"/>
      <c r="RIZ833" s="445"/>
      <c r="RJA833" s="446"/>
      <c r="RJB833" s="444"/>
      <c r="RJC833" s="442"/>
      <c r="RJD833" s="444"/>
      <c r="RJE833" s="442"/>
      <c r="RJF833" s="442"/>
      <c r="RJG833" s="443"/>
      <c r="RJH833" s="445"/>
      <c r="RJI833" s="446"/>
      <c r="RJJ833" s="444"/>
      <c r="RJK833" s="442"/>
      <c r="RJL833" s="444"/>
      <c r="RJM833" s="442"/>
      <c r="RJN833" s="442"/>
      <c r="RJO833" s="443"/>
      <c r="RJP833" s="445"/>
      <c r="RJQ833" s="446"/>
      <c r="RJR833" s="444"/>
      <c r="RJS833" s="442"/>
      <c r="RJT833" s="444"/>
      <c r="RJU833" s="442"/>
      <c r="RJV833" s="442"/>
      <c r="RJW833" s="443"/>
      <c r="RJX833" s="445"/>
      <c r="RJY833" s="446"/>
      <c r="RJZ833" s="444"/>
      <c r="RKA833" s="442"/>
      <c r="RKB833" s="444"/>
      <c r="RKC833" s="442"/>
      <c r="RKD833" s="442"/>
      <c r="RKE833" s="443"/>
      <c r="RKF833" s="445"/>
      <c r="RKG833" s="446"/>
      <c r="RKH833" s="444"/>
      <c r="RKI833" s="442"/>
      <c r="RKJ833" s="444"/>
      <c r="RKK833" s="442"/>
      <c r="RKL833" s="442"/>
      <c r="RKM833" s="443"/>
      <c r="RKN833" s="445"/>
      <c r="RKO833" s="446"/>
      <c r="RKP833" s="444"/>
      <c r="RKQ833" s="442"/>
      <c r="RKR833" s="444"/>
      <c r="RKS833" s="442"/>
      <c r="RKT833" s="442"/>
      <c r="RKU833" s="443"/>
      <c r="RKV833" s="445"/>
      <c r="RKW833" s="446"/>
      <c r="RKX833" s="444"/>
      <c r="RKY833" s="442"/>
      <c r="RKZ833" s="444"/>
      <c r="RLA833" s="442"/>
      <c r="RLB833" s="442"/>
      <c r="RLC833" s="443"/>
      <c r="RLD833" s="445"/>
      <c r="RLE833" s="446"/>
      <c r="RLF833" s="444"/>
      <c r="RLG833" s="442"/>
      <c r="RLH833" s="444"/>
      <c r="RLI833" s="442"/>
      <c r="RLJ833" s="442"/>
      <c r="RLK833" s="443"/>
      <c r="RLL833" s="445"/>
      <c r="RLM833" s="446"/>
      <c r="RLN833" s="444"/>
      <c r="RLO833" s="442"/>
      <c r="RLP833" s="444"/>
      <c r="RLQ833" s="442"/>
      <c r="RLR833" s="442"/>
      <c r="RLS833" s="443"/>
      <c r="RLT833" s="445"/>
      <c r="RLU833" s="446"/>
      <c r="RLV833" s="444"/>
      <c r="RLW833" s="442"/>
      <c r="RLX833" s="444"/>
      <c r="RLY833" s="442"/>
      <c r="RLZ833" s="442"/>
      <c r="RMA833" s="443"/>
      <c r="RMB833" s="445"/>
      <c r="RMC833" s="446"/>
      <c r="RMD833" s="444"/>
      <c r="RME833" s="442"/>
      <c r="RMF833" s="444"/>
      <c r="RMG833" s="442"/>
      <c r="RMH833" s="442"/>
      <c r="RMI833" s="443"/>
      <c r="RMJ833" s="445"/>
      <c r="RMK833" s="446"/>
      <c r="RML833" s="444"/>
      <c r="RMM833" s="442"/>
      <c r="RMN833" s="444"/>
      <c r="RMO833" s="442"/>
      <c r="RMP833" s="442"/>
      <c r="RMQ833" s="443"/>
      <c r="RMR833" s="445"/>
      <c r="RMS833" s="446"/>
      <c r="RMT833" s="444"/>
      <c r="RMU833" s="442"/>
      <c r="RMV833" s="444"/>
      <c r="RMW833" s="442"/>
      <c r="RMX833" s="442"/>
      <c r="RMY833" s="443"/>
      <c r="RMZ833" s="445"/>
      <c r="RNA833" s="446"/>
      <c r="RNB833" s="444"/>
      <c r="RNC833" s="442"/>
      <c r="RND833" s="444"/>
      <c r="RNE833" s="442"/>
      <c r="RNF833" s="442"/>
      <c r="RNG833" s="443"/>
      <c r="RNH833" s="445"/>
      <c r="RNI833" s="446"/>
      <c r="RNJ833" s="444"/>
      <c r="RNK833" s="442"/>
      <c r="RNL833" s="444"/>
      <c r="RNM833" s="442"/>
      <c r="RNN833" s="442"/>
      <c r="RNO833" s="443"/>
      <c r="RNP833" s="445"/>
      <c r="RNQ833" s="446"/>
      <c r="RNR833" s="444"/>
      <c r="RNS833" s="442"/>
      <c r="RNT833" s="444"/>
      <c r="RNU833" s="442"/>
      <c r="RNV833" s="442"/>
      <c r="RNW833" s="443"/>
      <c r="RNX833" s="445"/>
      <c r="RNY833" s="446"/>
      <c r="RNZ833" s="444"/>
      <c r="ROA833" s="442"/>
      <c r="ROB833" s="444"/>
      <c r="ROC833" s="442"/>
      <c r="ROD833" s="442"/>
      <c r="ROE833" s="443"/>
      <c r="ROF833" s="445"/>
      <c r="ROG833" s="446"/>
      <c r="ROH833" s="444"/>
      <c r="ROI833" s="442"/>
      <c r="ROJ833" s="444"/>
      <c r="ROK833" s="442"/>
      <c r="ROL833" s="442"/>
      <c r="ROM833" s="443"/>
      <c r="RON833" s="445"/>
      <c r="ROO833" s="446"/>
      <c r="ROP833" s="444"/>
      <c r="ROQ833" s="442"/>
      <c r="ROR833" s="444"/>
      <c r="ROS833" s="442"/>
      <c r="ROT833" s="442"/>
      <c r="ROU833" s="443"/>
      <c r="ROV833" s="445"/>
      <c r="ROW833" s="446"/>
      <c r="ROX833" s="444"/>
      <c r="ROY833" s="442"/>
      <c r="ROZ833" s="444"/>
      <c r="RPA833" s="442"/>
      <c r="RPB833" s="442"/>
      <c r="RPC833" s="443"/>
      <c r="RPD833" s="445"/>
      <c r="RPE833" s="446"/>
      <c r="RPF833" s="444"/>
      <c r="RPG833" s="442"/>
      <c r="RPH833" s="444"/>
      <c r="RPI833" s="442"/>
      <c r="RPJ833" s="442"/>
      <c r="RPK833" s="443"/>
      <c r="RPL833" s="445"/>
      <c r="RPM833" s="446"/>
      <c r="RPN833" s="444"/>
      <c r="RPO833" s="442"/>
      <c r="RPP833" s="444"/>
      <c r="RPQ833" s="442"/>
      <c r="RPR833" s="442"/>
      <c r="RPS833" s="443"/>
      <c r="RPT833" s="445"/>
      <c r="RPU833" s="446"/>
      <c r="RPV833" s="444"/>
      <c r="RPW833" s="442"/>
      <c r="RPX833" s="444"/>
      <c r="RPY833" s="442"/>
      <c r="RPZ833" s="442"/>
      <c r="RQA833" s="443"/>
      <c r="RQB833" s="445"/>
      <c r="RQC833" s="446"/>
      <c r="RQD833" s="444"/>
      <c r="RQE833" s="442"/>
      <c r="RQF833" s="444"/>
      <c r="RQG833" s="442"/>
      <c r="RQH833" s="442"/>
      <c r="RQI833" s="443"/>
      <c r="RQJ833" s="445"/>
      <c r="RQK833" s="446"/>
      <c r="RQL833" s="444"/>
      <c r="RQM833" s="442"/>
      <c r="RQN833" s="444"/>
      <c r="RQO833" s="442"/>
      <c r="RQP833" s="442"/>
      <c r="RQQ833" s="443"/>
      <c r="RQR833" s="445"/>
      <c r="RQS833" s="446"/>
      <c r="RQT833" s="444"/>
      <c r="RQU833" s="442"/>
      <c r="RQV833" s="444"/>
      <c r="RQW833" s="442"/>
      <c r="RQX833" s="442"/>
      <c r="RQY833" s="443"/>
      <c r="RQZ833" s="445"/>
      <c r="RRA833" s="446"/>
      <c r="RRB833" s="444"/>
      <c r="RRC833" s="442"/>
      <c r="RRD833" s="444"/>
      <c r="RRE833" s="442"/>
      <c r="RRF833" s="442"/>
      <c r="RRG833" s="443"/>
      <c r="RRH833" s="445"/>
      <c r="RRI833" s="446"/>
      <c r="RRJ833" s="444"/>
      <c r="RRK833" s="442"/>
      <c r="RRL833" s="444"/>
      <c r="RRM833" s="442"/>
      <c r="RRN833" s="442"/>
      <c r="RRO833" s="443"/>
      <c r="RRP833" s="445"/>
      <c r="RRQ833" s="446"/>
      <c r="RRR833" s="444"/>
      <c r="RRS833" s="442"/>
      <c r="RRT833" s="444"/>
      <c r="RRU833" s="442"/>
      <c r="RRV833" s="442"/>
      <c r="RRW833" s="443"/>
      <c r="RRX833" s="445"/>
      <c r="RRY833" s="446"/>
      <c r="RRZ833" s="444"/>
      <c r="RSA833" s="442"/>
      <c r="RSB833" s="444"/>
      <c r="RSC833" s="442"/>
      <c r="RSD833" s="442"/>
      <c r="RSE833" s="443"/>
      <c r="RSF833" s="445"/>
      <c r="RSG833" s="446"/>
      <c r="RSH833" s="444"/>
      <c r="RSI833" s="442"/>
      <c r="RSJ833" s="444"/>
      <c r="RSK833" s="442"/>
      <c r="RSL833" s="442"/>
      <c r="RSM833" s="443"/>
      <c r="RSN833" s="445"/>
      <c r="RSO833" s="446"/>
      <c r="RSP833" s="444"/>
      <c r="RSQ833" s="442"/>
      <c r="RSR833" s="444"/>
      <c r="RSS833" s="442"/>
      <c r="RST833" s="442"/>
      <c r="RSU833" s="443"/>
      <c r="RSV833" s="445"/>
      <c r="RSW833" s="446"/>
      <c r="RSX833" s="444"/>
      <c r="RSY833" s="442"/>
      <c r="RSZ833" s="444"/>
      <c r="RTA833" s="442"/>
      <c r="RTB833" s="442"/>
      <c r="RTC833" s="443"/>
      <c r="RTD833" s="445"/>
      <c r="RTE833" s="446"/>
      <c r="RTF833" s="444"/>
      <c r="RTG833" s="442"/>
      <c r="RTH833" s="444"/>
      <c r="RTI833" s="442"/>
      <c r="RTJ833" s="442"/>
      <c r="RTK833" s="443"/>
      <c r="RTL833" s="445"/>
      <c r="RTM833" s="446"/>
      <c r="RTN833" s="444"/>
      <c r="RTO833" s="442"/>
      <c r="RTP833" s="444"/>
      <c r="RTQ833" s="442"/>
      <c r="RTR833" s="442"/>
      <c r="RTS833" s="443"/>
      <c r="RTT833" s="445"/>
      <c r="RTU833" s="446"/>
      <c r="RTV833" s="444"/>
      <c r="RTW833" s="442"/>
      <c r="RTX833" s="444"/>
      <c r="RTY833" s="442"/>
      <c r="RTZ833" s="442"/>
      <c r="RUA833" s="443"/>
      <c r="RUB833" s="445"/>
      <c r="RUC833" s="446"/>
      <c r="RUD833" s="444"/>
      <c r="RUE833" s="442"/>
      <c r="RUF833" s="444"/>
      <c r="RUG833" s="442"/>
      <c r="RUH833" s="442"/>
      <c r="RUI833" s="443"/>
      <c r="RUJ833" s="445"/>
      <c r="RUK833" s="446"/>
      <c r="RUL833" s="444"/>
      <c r="RUM833" s="442"/>
      <c r="RUN833" s="444"/>
      <c r="RUO833" s="442"/>
      <c r="RUP833" s="442"/>
      <c r="RUQ833" s="443"/>
      <c r="RUR833" s="445"/>
      <c r="RUS833" s="446"/>
      <c r="RUT833" s="444"/>
      <c r="RUU833" s="442"/>
      <c r="RUV833" s="444"/>
      <c r="RUW833" s="442"/>
      <c r="RUX833" s="442"/>
      <c r="RUY833" s="443"/>
      <c r="RUZ833" s="445"/>
      <c r="RVA833" s="446"/>
      <c r="RVB833" s="444"/>
      <c r="RVC833" s="442"/>
      <c r="RVD833" s="444"/>
      <c r="RVE833" s="442"/>
      <c r="RVF833" s="442"/>
      <c r="RVG833" s="443"/>
      <c r="RVH833" s="445"/>
      <c r="RVI833" s="446"/>
      <c r="RVJ833" s="444"/>
      <c r="RVK833" s="442"/>
      <c r="RVL833" s="444"/>
      <c r="RVM833" s="442"/>
      <c r="RVN833" s="442"/>
      <c r="RVO833" s="443"/>
      <c r="RVP833" s="445"/>
      <c r="RVQ833" s="446"/>
      <c r="RVR833" s="444"/>
      <c r="RVS833" s="442"/>
      <c r="RVT833" s="444"/>
      <c r="RVU833" s="442"/>
      <c r="RVV833" s="442"/>
      <c r="RVW833" s="443"/>
      <c r="RVX833" s="445"/>
      <c r="RVY833" s="446"/>
      <c r="RVZ833" s="444"/>
      <c r="RWA833" s="442"/>
      <c r="RWB833" s="444"/>
      <c r="RWC833" s="442"/>
      <c r="RWD833" s="442"/>
      <c r="RWE833" s="443"/>
      <c r="RWF833" s="445"/>
      <c r="RWG833" s="446"/>
      <c r="RWH833" s="444"/>
      <c r="RWI833" s="442"/>
      <c r="RWJ833" s="444"/>
      <c r="RWK833" s="442"/>
      <c r="RWL833" s="442"/>
      <c r="RWM833" s="443"/>
      <c r="RWN833" s="445"/>
      <c r="RWO833" s="446"/>
      <c r="RWP833" s="444"/>
      <c r="RWQ833" s="442"/>
      <c r="RWR833" s="444"/>
      <c r="RWS833" s="442"/>
      <c r="RWT833" s="442"/>
      <c r="RWU833" s="443"/>
      <c r="RWV833" s="445"/>
      <c r="RWW833" s="446"/>
      <c r="RWX833" s="444"/>
      <c r="RWY833" s="442"/>
      <c r="RWZ833" s="444"/>
      <c r="RXA833" s="442"/>
      <c r="RXB833" s="442"/>
      <c r="RXC833" s="443"/>
      <c r="RXD833" s="445"/>
      <c r="RXE833" s="446"/>
      <c r="RXF833" s="444"/>
      <c r="RXG833" s="442"/>
      <c r="RXH833" s="444"/>
      <c r="RXI833" s="442"/>
      <c r="RXJ833" s="442"/>
      <c r="RXK833" s="443"/>
      <c r="RXL833" s="445"/>
      <c r="RXM833" s="446"/>
      <c r="RXN833" s="444"/>
      <c r="RXO833" s="442"/>
      <c r="RXP833" s="444"/>
      <c r="RXQ833" s="442"/>
      <c r="RXR833" s="442"/>
      <c r="RXS833" s="443"/>
      <c r="RXT833" s="445"/>
      <c r="RXU833" s="446"/>
      <c r="RXV833" s="444"/>
      <c r="RXW833" s="442"/>
      <c r="RXX833" s="444"/>
      <c r="RXY833" s="442"/>
      <c r="RXZ833" s="442"/>
      <c r="RYA833" s="443"/>
      <c r="RYB833" s="445"/>
      <c r="RYC833" s="446"/>
      <c r="RYD833" s="444"/>
      <c r="RYE833" s="442"/>
      <c r="RYF833" s="444"/>
      <c r="RYG833" s="442"/>
      <c r="RYH833" s="442"/>
      <c r="RYI833" s="443"/>
      <c r="RYJ833" s="445"/>
      <c r="RYK833" s="446"/>
      <c r="RYL833" s="444"/>
      <c r="RYM833" s="442"/>
      <c r="RYN833" s="444"/>
      <c r="RYO833" s="442"/>
      <c r="RYP833" s="442"/>
      <c r="RYQ833" s="443"/>
      <c r="RYR833" s="445"/>
      <c r="RYS833" s="446"/>
      <c r="RYT833" s="444"/>
      <c r="RYU833" s="442"/>
      <c r="RYV833" s="444"/>
      <c r="RYW833" s="442"/>
      <c r="RYX833" s="442"/>
      <c r="RYY833" s="443"/>
      <c r="RYZ833" s="445"/>
      <c r="RZA833" s="446"/>
      <c r="RZB833" s="444"/>
      <c r="RZC833" s="442"/>
      <c r="RZD833" s="444"/>
      <c r="RZE833" s="442"/>
      <c r="RZF833" s="442"/>
      <c r="RZG833" s="443"/>
      <c r="RZH833" s="445"/>
      <c r="RZI833" s="446"/>
      <c r="RZJ833" s="444"/>
      <c r="RZK833" s="442"/>
      <c r="RZL833" s="444"/>
      <c r="RZM833" s="442"/>
      <c r="RZN833" s="442"/>
      <c r="RZO833" s="443"/>
      <c r="RZP833" s="445"/>
      <c r="RZQ833" s="446"/>
      <c r="RZR833" s="444"/>
      <c r="RZS833" s="442"/>
      <c r="RZT833" s="444"/>
      <c r="RZU833" s="442"/>
      <c r="RZV833" s="442"/>
      <c r="RZW833" s="443"/>
      <c r="RZX833" s="445"/>
      <c r="RZY833" s="446"/>
      <c r="RZZ833" s="444"/>
      <c r="SAA833" s="442"/>
      <c r="SAB833" s="444"/>
      <c r="SAC833" s="442"/>
      <c r="SAD833" s="442"/>
      <c r="SAE833" s="443"/>
      <c r="SAF833" s="445"/>
      <c r="SAG833" s="446"/>
      <c r="SAH833" s="444"/>
      <c r="SAI833" s="442"/>
      <c r="SAJ833" s="444"/>
      <c r="SAK833" s="442"/>
      <c r="SAL833" s="442"/>
      <c r="SAM833" s="443"/>
      <c r="SAN833" s="445"/>
      <c r="SAO833" s="446"/>
      <c r="SAP833" s="444"/>
      <c r="SAQ833" s="442"/>
      <c r="SAR833" s="444"/>
      <c r="SAS833" s="442"/>
      <c r="SAT833" s="442"/>
      <c r="SAU833" s="443"/>
      <c r="SAV833" s="445"/>
      <c r="SAW833" s="446"/>
      <c r="SAX833" s="444"/>
      <c r="SAY833" s="442"/>
      <c r="SAZ833" s="444"/>
      <c r="SBA833" s="442"/>
      <c r="SBB833" s="442"/>
      <c r="SBC833" s="443"/>
      <c r="SBD833" s="445"/>
      <c r="SBE833" s="446"/>
      <c r="SBF833" s="444"/>
      <c r="SBG833" s="442"/>
      <c r="SBH833" s="444"/>
      <c r="SBI833" s="442"/>
      <c r="SBJ833" s="442"/>
      <c r="SBK833" s="443"/>
      <c r="SBL833" s="445"/>
      <c r="SBM833" s="446"/>
      <c r="SBN833" s="444"/>
      <c r="SBO833" s="442"/>
      <c r="SBP833" s="444"/>
      <c r="SBQ833" s="442"/>
      <c r="SBR833" s="442"/>
      <c r="SBS833" s="443"/>
      <c r="SBT833" s="445"/>
      <c r="SBU833" s="446"/>
      <c r="SBV833" s="444"/>
      <c r="SBW833" s="442"/>
      <c r="SBX833" s="444"/>
      <c r="SBY833" s="442"/>
      <c r="SBZ833" s="442"/>
      <c r="SCA833" s="443"/>
      <c r="SCB833" s="445"/>
      <c r="SCC833" s="446"/>
      <c r="SCD833" s="444"/>
      <c r="SCE833" s="442"/>
      <c r="SCF833" s="444"/>
      <c r="SCG833" s="442"/>
      <c r="SCH833" s="442"/>
      <c r="SCI833" s="443"/>
      <c r="SCJ833" s="445"/>
      <c r="SCK833" s="446"/>
      <c r="SCL833" s="444"/>
      <c r="SCM833" s="442"/>
      <c r="SCN833" s="444"/>
      <c r="SCO833" s="442"/>
      <c r="SCP833" s="442"/>
      <c r="SCQ833" s="443"/>
      <c r="SCR833" s="445"/>
      <c r="SCS833" s="446"/>
      <c r="SCT833" s="444"/>
      <c r="SCU833" s="442"/>
      <c r="SCV833" s="444"/>
      <c r="SCW833" s="442"/>
      <c r="SCX833" s="442"/>
      <c r="SCY833" s="443"/>
      <c r="SCZ833" s="445"/>
      <c r="SDA833" s="446"/>
      <c r="SDB833" s="444"/>
      <c r="SDC833" s="442"/>
      <c r="SDD833" s="444"/>
      <c r="SDE833" s="442"/>
      <c r="SDF833" s="442"/>
      <c r="SDG833" s="443"/>
      <c r="SDH833" s="445"/>
      <c r="SDI833" s="446"/>
      <c r="SDJ833" s="444"/>
      <c r="SDK833" s="442"/>
      <c r="SDL833" s="444"/>
      <c r="SDM833" s="442"/>
      <c r="SDN833" s="442"/>
      <c r="SDO833" s="443"/>
      <c r="SDP833" s="445"/>
      <c r="SDQ833" s="446"/>
      <c r="SDR833" s="444"/>
      <c r="SDS833" s="442"/>
      <c r="SDT833" s="444"/>
      <c r="SDU833" s="442"/>
      <c r="SDV833" s="442"/>
      <c r="SDW833" s="443"/>
      <c r="SDX833" s="445"/>
      <c r="SDY833" s="446"/>
      <c r="SDZ833" s="444"/>
      <c r="SEA833" s="442"/>
      <c r="SEB833" s="444"/>
      <c r="SEC833" s="442"/>
      <c r="SED833" s="442"/>
      <c r="SEE833" s="443"/>
      <c r="SEF833" s="445"/>
      <c r="SEG833" s="446"/>
      <c r="SEH833" s="444"/>
      <c r="SEI833" s="442"/>
      <c r="SEJ833" s="444"/>
      <c r="SEK833" s="442"/>
      <c r="SEL833" s="442"/>
      <c r="SEM833" s="443"/>
      <c r="SEN833" s="445"/>
      <c r="SEO833" s="446"/>
      <c r="SEP833" s="444"/>
      <c r="SEQ833" s="442"/>
      <c r="SER833" s="444"/>
      <c r="SES833" s="442"/>
      <c r="SET833" s="442"/>
      <c r="SEU833" s="443"/>
      <c r="SEV833" s="445"/>
      <c r="SEW833" s="446"/>
      <c r="SEX833" s="444"/>
      <c r="SEY833" s="442"/>
      <c r="SEZ833" s="444"/>
      <c r="SFA833" s="442"/>
      <c r="SFB833" s="442"/>
      <c r="SFC833" s="443"/>
      <c r="SFD833" s="445"/>
      <c r="SFE833" s="446"/>
      <c r="SFF833" s="444"/>
      <c r="SFG833" s="442"/>
      <c r="SFH833" s="444"/>
      <c r="SFI833" s="442"/>
      <c r="SFJ833" s="442"/>
      <c r="SFK833" s="443"/>
      <c r="SFL833" s="445"/>
      <c r="SFM833" s="446"/>
      <c r="SFN833" s="444"/>
      <c r="SFO833" s="442"/>
      <c r="SFP833" s="444"/>
      <c r="SFQ833" s="442"/>
      <c r="SFR833" s="442"/>
      <c r="SFS833" s="443"/>
      <c r="SFT833" s="445"/>
      <c r="SFU833" s="446"/>
      <c r="SFV833" s="444"/>
      <c r="SFW833" s="442"/>
      <c r="SFX833" s="444"/>
      <c r="SFY833" s="442"/>
      <c r="SFZ833" s="442"/>
      <c r="SGA833" s="443"/>
      <c r="SGB833" s="445"/>
      <c r="SGC833" s="446"/>
      <c r="SGD833" s="444"/>
      <c r="SGE833" s="442"/>
      <c r="SGF833" s="444"/>
      <c r="SGG833" s="442"/>
      <c r="SGH833" s="442"/>
      <c r="SGI833" s="443"/>
      <c r="SGJ833" s="445"/>
      <c r="SGK833" s="446"/>
      <c r="SGL833" s="444"/>
      <c r="SGM833" s="442"/>
      <c r="SGN833" s="444"/>
      <c r="SGO833" s="442"/>
      <c r="SGP833" s="442"/>
      <c r="SGQ833" s="443"/>
      <c r="SGR833" s="445"/>
      <c r="SGS833" s="446"/>
      <c r="SGT833" s="444"/>
      <c r="SGU833" s="442"/>
      <c r="SGV833" s="444"/>
      <c r="SGW833" s="442"/>
      <c r="SGX833" s="442"/>
      <c r="SGY833" s="443"/>
      <c r="SGZ833" s="445"/>
      <c r="SHA833" s="446"/>
      <c r="SHB833" s="444"/>
      <c r="SHC833" s="442"/>
      <c r="SHD833" s="444"/>
      <c r="SHE833" s="442"/>
      <c r="SHF833" s="442"/>
      <c r="SHG833" s="443"/>
      <c r="SHH833" s="445"/>
      <c r="SHI833" s="446"/>
      <c r="SHJ833" s="444"/>
      <c r="SHK833" s="442"/>
      <c r="SHL833" s="444"/>
      <c r="SHM833" s="442"/>
      <c r="SHN833" s="442"/>
      <c r="SHO833" s="443"/>
      <c r="SHP833" s="445"/>
      <c r="SHQ833" s="446"/>
      <c r="SHR833" s="444"/>
      <c r="SHS833" s="442"/>
      <c r="SHT833" s="444"/>
      <c r="SHU833" s="442"/>
      <c r="SHV833" s="442"/>
      <c r="SHW833" s="443"/>
      <c r="SHX833" s="445"/>
      <c r="SHY833" s="446"/>
      <c r="SHZ833" s="444"/>
      <c r="SIA833" s="442"/>
      <c r="SIB833" s="444"/>
      <c r="SIC833" s="442"/>
      <c r="SID833" s="442"/>
      <c r="SIE833" s="443"/>
      <c r="SIF833" s="445"/>
      <c r="SIG833" s="446"/>
      <c r="SIH833" s="444"/>
      <c r="SII833" s="442"/>
      <c r="SIJ833" s="444"/>
      <c r="SIK833" s="442"/>
      <c r="SIL833" s="442"/>
      <c r="SIM833" s="443"/>
      <c r="SIN833" s="445"/>
      <c r="SIO833" s="446"/>
      <c r="SIP833" s="444"/>
      <c r="SIQ833" s="442"/>
      <c r="SIR833" s="444"/>
      <c r="SIS833" s="442"/>
      <c r="SIT833" s="442"/>
      <c r="SIU833" s="443"/>
      <c r="SIV833" s="445"/>
      <c r="SIW833" s="446"/>
      <c r="SIX833" s="444"/>
      <c r="SIY833" s="442"/>
      <c r="SIZ833" s="444"/>
      <c r="SJA833" s="442"/>
      <c r="SJB833" s="442"/>
      <c r="SJC833" s="443"/>
      <c r="SJD833" s="445"/>
      <c r="SJE833" s="446"/>
      <c r="SJF833" s="444"/>
      <c r="SJG833" s="442"/>
      <c r="SJH833" s="444"/>
      <c r="SJI833" s="442"/>
      <c r="SJJ833" s="442"/>
      <c r="SJK833" s="443"/>
      <c r="SJL833" s="445"/>
      <c r="SJM833" s="446"/>
      <c r="SJN833" s="444"/>
      <c r="SJO833" s="442"/>
      <c r="SJP833" s="444"/>
      <c r="SJQ833" s="442"/>
      <c r="SJR833" s="442"/>
      <c r="SJS833" s="443"/>
      <c r="SJT833" s="445"/>
      <c r="SJU833" s="446"/>
      <c r="SJV833" s="444"/>
      <c r="SJW833" s="442"/>
      <c r="SJX833" s="444"/>
      <c r="SJY833" s="442"/>
      <c r="SJZ833" s="442"/>
      <c r="SKA833" s="443"/>
      <c r="SKB833" s="445"/>
      <c r="SKC833" s="446"/>
      <c r="SKD833" s="444"/>
      <c r="SKE833" s="442"/>
      <c r="SKF833" s="444"/>
      <c r="SKG833" s="442"/>
      <c r="SKH833" s="442"/>
      <c r="SKI833" s="443"/>
      <c r="SKJ833" s="445"/>
      <c r="SKK833" s="446"/>
      <c r="SKL833" s="444"/>
      <c r="SKM833" s="442"/>
      <c r="SKN833" s="444"/>
      <c r="SKO833" s="442"/>
      <c r="SKP833" s="442"/>
      <c r="SKQ833" s="443"/>
      <c r="SKR833" s="445"/>
      <c r="SKS833" s="446"/>
      <c r="SKT833" s="444"/>
      <c r="SKU833" s="442"/>
      <c r="SKV833" s="444"/>
      <c r="SKW833" s="442"/>
      <c r="SKX833" s="442"/>
      <c r="SKY833" s="443"/>
      <c r="SKZ833" s="445"/>
      <c r="SLA833" s="446"/>
      <c r="SLB833" s="444"/>
      <c r="SLC833" s="442"/>
      <c r="SLD833" s="444"/>
      <c r="SLE833" s="442"/>
      <c r="SLF833" s="442"/>
      <c r="SLG833" s="443"/>
      <c r="SLH833" s="445"/>
      <c r="SLI833" s="446"/>
      <c r="SLJ833" s="444"/>
      <c r="SLK833" s="442"/>
      <c r="SLL833" s="444"/>
      <c r="SLM833" s="442"/>
      <c r="SLN833" s="442"/>
      <c r="SLO833" s="443"/>
      <c r="SLP833" s="445"/>
      <c r="SLQ833" s="446"/>
      <c r="SLR833" s="444"/>
      <c r="SLS833" s="442"/>
      <c r="SLT833" s="444"/>
      <c r="SLU833" s="442"/>
      <c r="SLV833" s="442"/>
      <c r="SLW833" s="443"/>
      <c r="SLX833" s="445"/>
      <c r="SLY833" s="446"/>
      <c r="SLZ833" s="444"/>
      <c r="SMA833" s="442"/>
      <c r="SMB833" s="444"/>
      <c r="SMC833" s="442"/>
      <c r="SMD833" s="442"/>
      <c r="SME833" s="443"/>
      <c r="SMF833" s="445"/>
      <c r="SMG833" s="446"/>
      <c r="SMH833" s="444"/>
      <c r="SMI833" s="442"/>
      <c r="SMJ833" s="444"/>
      <c r="SMK833" s="442"/>
      <c r="SML833" s="442"/>
      <c r="SMM833" s="443"/>
      <c r="SMN833" s="445"/>
      <c r="SMO833" s="446"/>
      <c r="SMP833" s="444"/>
      <c r="SMQ833" s="442"/>
      <c r="SMR833" s="444"/>
      <c r="SMS833" s="442"/>
      <c r="SMT833" s="442"/>
      <c r="SMU833" s="443"/>
      <c r="SMV833" s="445"/>
      <c r="SMW833" s="446"/>
      <c r="SMX833" s="444"/>
      <c r="SMY833" s="442"/>
      <c r="SMZ833" s="444"/>
      <c r="SNA833" s="442"/>
      <c r="SNB833" s="442"/>
      <c r="SNC833" s="443"/>
      <c r="SND833" s="445"/>
      <c r="SNE833" s="446"/>
      <c r="SNF833" s="444"/>
      <c r="SNG833" s="442"/>
      <c r="SNH833" s="444"/>
      <c r="SNI833" s="442"/>
      <c r="SNJ833" s="442"/>
      <c r="SNK833" s="443"/>
      <c r="SNL833" s="445"/>
      <c r="SNM833" s="446"/>
      <c r="SNN833" s="444"/>
      <c r="SNO833" s="442"/>
      <c r="SNP833" s="444"/>
      <c r="SNQ833" s="442"/>
      <c r="SNR833" s="442"/>
      <c r="SNS833" s="443"/>
      <c r="SNT833" s="445"/>
      <c r="SNU833" s="446"/>
      <c r="SNV833" s="444"/>
      <c r="SNW833" s="442"/>
      <c r="SNX833" s="444"/>
      <c r="SNY833" s="442"/>
      <c r="SNZ833" s="442"/>
      <c r="SOA833" s="443"/>
      <c r="SOB833" s="445"/>
      <c r="SOC833" s="446"/>
      <c r="SOD833" s="444"/>
      <c r="SOE833" s="442"/>
      <c r="SOF833" s="444"/>
      <c r="SOG833" s="442"/>
      <c r="SOH833" s="442"/>
      <c r="SOI833" s="443"/>
      <c r="SOJ833" s="445"/>
      <c r="SOK833" s="446"/>
      <c r="SOL833" s="444"/>
      <c r="SOM833" s="442"/>
      <c r="SON833" s="444"/>
      <c r="SOO833" s="442"/>
      <c r="SOP833" s="442"/>
      <c r="SOQ833" s="443"/>
      <c r="SOR833" s="445"/>
      <c r="SOS833" s="446"/>
      <c r="SOT833" s="444"/>
      <c r="SOU833" s="442"/>
      <c r="SOV833" s="444"/>
      <c r="SOW833" s="442"/>
      <c r="SOX833" s="442"/>
      <c r="SOY833" s="443"/>
      <c r="SOZ833" s="445"/>
      <c r="SPA833" s="446"/>
      <c r="SPB833" s="444"/>
      <c r="SPC833" s="442"/>
      <c r="SPD833" s="444"/>
      <c r="SPE833" s="442"/>
      <c r="SPF833" s="442"/>
      <c r="SPG833" s="443"/>
      <c r="SPH833" s="445"/>
      <c r="SPI833" s="446"/>
      <c r="SPJ833" s="444"/>
      <c r="SPK833" s="442"/>
      <c r="SPL833" s="444"/>
      <c r="SPM833" s="442"/>
      <c r="SPN833" s="442"/>
      <c r="SPO833" s="443"/>
      <c r="SPP833" s="445"/>
      <c r="SPQ833" s="446"/>
      <c r="SPR833" s="444"/>
      <c r="SPS833" s="442"/>
      <c r="SPT833" s="444"/>
      <c r="SPU833" s="442"/>
      <c r="SPV833" s="442"/>
      <c r="SPW833" s="443"/>
      <c r="SPX833" s="445"/>
      <c r="SPY833" s="446"/>
      <c r="SPZ833" s="444"/>
      <c r="SQA833" s="442"/>
      <c r="SQB833" s="444"/>
      <c r="SQC833" s="442"/>
      <c r="SQD833" s="442"/>
      <c r="SQE833" s="443"/>
      <c r="SQF833" s="445"/>
      <c r="SQG833" s="446"/>
      <c r="SQH833" s="444"/>
      <c r="SQI833" s="442"/>
      <c r="SQJ833" s="444"/>
      <c r="SQK833" s="442"/>
      <c r="SQL833" s="442"/>
      <c r="SQM833" s="443"/>
      <c r="SQN833" s="445"/>
      <c r="SQO833" s="446"/>
      <c r="SQP833" s="444"/>
      <c r="SQQ833" s="442"/>
      <c r="SQR833" s="444"/>
      <c r="SQS833" s="442"/>
      <c r="SQT833" s="442"/>
      <c r="SQU833" s="443"/>
      <c r="SQV833" s="445"/>
      <c r="SQW833" s="446"/>
      <c r="SQX833" s="444"/>
      <c r="SQY833" s="442"/>
      <c r="SQZ833" s="444"/>
      <c r="SRA833" s="442"/>
      <c r="SRB833" s="442"/>
      <c r="SRC833" s="443"/>
      <c r="SRD833" s="445"/>
      <c r="SRE833" s="446"/>
      <c r="SRF833" s="444"/>
      <c r="SRG833" s="442"/>
      <c r="SRH833" s="444"/>
      <c r="SRI833" s="442"/>
      <c r="SRJ833" s="442"/>
      <c r="SRK833" s="443"/>
      <c r="SRL833" s="445"/>
      <c r="SRM833" s="446"/>
      <c r="SRN833" s="444"/>
      <c r="SRO833" s="442"/>
      <c r="SRP833" s="444"/>
      <c r="SRQ833" s="442"/>
      <c r="SRR833" s="442"/>
      <c r="SRS833" s="443"/>
      <c r="SRT833" s="445"/>
      <c r="SRU833" s="446"/>
      <c r="SRV833" s="444"/>
      <c r="SRW833" s="442"/>
      <c r="SRX833" s="444"/>
      <c r="SRY833" s="442"/>
      <c r="SRZ833" s="442"/>
      <c r="SSA833" s="443"/>
      <c r="SSB833" s="445"/>
      <c r="SSC833" s="446"/>
      <c r="SSD833" s="444"/>
      <c r="SSE833" s="442"/>
      <c r="SSF833" s="444"/>
      <c r="SSG833" s="442"/>
      <c r="SSH833" s="442"/>
      <c r="SSI833" s="443"/>
      <c r="SSJ833" s="445"/>
      <c r="SSK833" s="446"/>
      <c r="SSL833" s="444"/>
      <c r="SSM833" s="442"/>
      <c r="SSN833" s="444"/>
      <c r="SSO833" s="442"/>
      <c r="SSP833" s="442"/>
      <c r="SSQ833" s="443"/>
      <c r="SSR833" s="445"/>
      <c r="SSS833" s="446"/>
      <c r="SST833" s="444"/>
      <c r="SSU833" s="442"/>
      <c r="SSV833" s="444"/>
      <c r="SSW833" s="442"/>
      <c r="SSX833" s="442"/>
      <c r="SSY833" s="443"/>
      <c r="SSZ833" s="445"/>
      <c r="STA833" s="446"/>
      <c r="STB833" s="444"/>
      <c r="STC833" s="442"/>
      <c r="STD833" s="444"/>
      <c r="STE833" s="442"/>
      <c r="STF833" s="442"/>
      <c r="STG833" s="443"/>
      <c r="STH833" s="445"/>
      <c r="STI833" s="446"/>
      <c r="STJ833" s="444"/>
      <c r="STK833" s="442"/>
      <c r="STL833" s="444"/>
      <c r="STM833" s="442"/>
      <c r="STN833" s="442"/>
      <c r="STO833" s="443"/>
      <c r="STP833" s="445"/>
      <c r="STQ833" s="446"/>
      <c r="STR833" s="444"/>
      <c r="STS833" s="442"/>
      <c r="STT833" s="444"/>
      <c r="STU833" s="442"/>
      <c r="STV833" s="442"/>
      <c r="STW833" s="443"/>
      <c r="STX833" s="445"/>
      <c r="STY833" s="446"/>
      <c r="STZ833" s="444"/>
      <c r="SUA833" s="442"/>
      <c r="SUB833" s="444"/>
      <c r="SUC833" s="442"/>
      <c r="SUD833" s="442"/>
      <c r="SUE833" s="443"/>
      <c r="SUF833" s="445"/>
      <c r="SUG833" s="446"/>
      <c r="SUH833" s="444"/>
      <c r="SUI833" s="442"/>
      <c r="SUJ833" s="444"/>
      <c r="SUK833" s="442"/>
      <c r="SUL833" s="442"/>
      <c r="SUM833" s="443"/>
      <c r="SUN833" s="445"/>
      <c r="SUO833" s="446"/>
      <c r="SUP833" s="444"/>
      <c r="SUQ833" s="442"/>
      <c r="SUR833" s="444"/>
      <c r="SUS833" s="442"/>
      <c r="SUT833" s="442"/>
      <c r="SUU833" s="443"/>
      <c r="SUV833" s="445"/>
      <c r="SUW833" s="446"/>
      <c r="SUX833" s="444"/>
      <c r="SUY833" s="442"/>
      <c r="SUZ833" s="444"/>
      <c r="SVA833" s="442"/>
      <c r="SVB833" s="442"/>
      <c r="SVC833" s="443"/>
      <c r="SVD833" s="445"/>
      <c r="SVE833" s="446"/>
      <c r="SVF833" s="444"/>
      <c r="SVG833" s="442"/>
      <c r="SVH833" s="444"/>
      <c r="SVI833" s="442"/>
      <c r="SVJ833" s="442"/>
      <c r="SVK833" s="443"/>
      <c r="SVL833" s="445"/>
      <c r="SVM833" s="446"/>
      <c r="SVN833" s="444"/>
      <c r="SVO833" s="442"/>
      <c r="SVP833" s="444"/>
      <c r="SVQ833" s="442"/>
      <c r="SVR833" s="442"/>
      <c r="SVS833" s="443"/>
      <c r="SVT833" s="445"/>
      <c r="SVU833" s="446"/>
      <c r="SVV833" s="444"/>
      <c r="SVW833" s="442"/>
      <c r="SVX833" s="444"/>
      <c r="SVY833" s="442"/>
      <c r="SVZ833" s="442"/>
      <c r="SWA833" s="443"/>
      <c r="SWB833" s="445"/>
      <c r="SWC833" s="446"/>
      <c r="SWD833" s="444"/>
      <c r="SWE833" s="442"/>
      <c r="SWF833" s="444"/>
      <c r="SWG833" s="442"/>
      <c r="SWH833" s="442"/>
      <c r="SWI833" s="443"/>
      <c r="SWJ833" s="445"/>
      <c r="SWK833" s="446"/>
      <c r="SWL833" s="444"/>
      <c r="SWM833" s="442"/>
      <c r="SWN833" s="444"/>
      <c r="SWO833" s="442"/>
      <c r="SWP833" s="442"/>
      <c r="SWQ833" s="443"/>
      <c r="SWR833" s="445"/>
      <c r="SWS833" s="446"/>
      <c r="SWT833" s="444"/>
      <c r="SWU833" s="442"/>
      <c r="SWV833" s="444"/>
      <c r="SWW833" s="442"/>
      <c r="SWX833" s="442"/>
      <c r="SWY833" s="443"/>
      <c r="SWZ833" s="445"/>
      <c r="SXA833" s="446"/>
      <c r="SXB833" s="444"/>
      <c r="SXC833" s="442"/>
      <c r="SXD833" s="444"/>
      <c r="SXE833" s="442"/>
      <c r="SXF833" s="442"/>
      <c r="SXG833" s="443"/>
      <c r="SXH833" s="445"/>
      <c r="SXI833" s="446"/>
      <c r="SXJ833" s="444"/>
      <c r="SXK833" s="442"/>
      <c r="SXL833" s="444"/>
      <c r="SXM833" s="442"/>
      <c r="SXN833" s="442"/>
      <c r="SXO833" s="443"/>
      <c r="SXP833" s="445"/>
      <c r="SXQ833" s="446"/>
      <c r="SXR833" s="444"/>
      <c r="SXS833" s="442"/>
      <c r="SXT833" s="444"/>
      <c r="SXU833" s="442"/>
      <c r="SXV833" s="442"/>
      <c r="SXW833" s="443"/>
      <c r="SXX833" s="445"/>
      <c r="SXY833" s="446"/>
      <c r="SXZ833" s="444"/>
      <c r="SYA833" s="442"/>
      <c r="SYB833" s="444"/>
      <c r="SYC833" s="442"/>
      <c r="SYD833" s="442"/>
      <c r="SYE833" s="443"/>
      <c r="SYF833" s="445"/>
      <c r="SYG833" s="446"/>
      <c r="SYH833" s="444"/>
      <c r="SYI833" s="442"/>
      <c r="SYJ833" s="444"/>
      <c r="SYK833" s="442"/>
      <c r="SYL833" s="442"/>
      <c r="SYM833" s="443"/>
      <c r="SYN833" s="445"/>
      <c r="SYO833" s="446"/>
      <c r="SYP833" s="444"/>
      <c r="SYQ833" s="442"/>
      <c r="SYR833" s="444"/>
      <c r="SYS833" s="442"/>
      <c r="SYT833" s="442"/>
      <c r="SYU833" s="443"/>
      <c r="SYV833" s="445"/>
      <c r="SYW833" s="446"/>
      <c r="SYX833" s="444"/>
      <c r="SYY833" s="442"/>
      <c r="SYZ833" s="444"/>
      <c r="SZA833" s="442"/>
      <c r="SZB833" s="442"/>
      <c r="SZC833" s="443"/>
      <c r="SZD833" s="445"/>
      <c r="SZE833" s="446"/>
      <c r="SZF833" s="444"/>
      <c r="SZG833" s="442"/>
      <c r="SZH833" s="444"/>
      <c r="SZI833" s="442"/>
      <c r="SZJ833" s="442"/>
      <c r="SZK833" s="443"/>
      <c r="SZL833" s="445"/>
      <c r="SZM833" s="446"/>
      <c r="SZN833" s="444"/>
      <c r="SZO833" s="442"/>
      <c r="SZP833" s="444"/>
      <c r="SZQ833" s="442"/>
      <c r="SZR833" s="442"/>
      <c r="SZS833" s="443"/>
      <c r="SZT833" s="445"/>
      <c r="SZU833" s="446"/>
      <c r="SZV833" s="444"/>
      <c r="SZW833" s="442"/>
      <c r="SZX833" s="444"/>
      <c r="SZY833" s="442"/>
      <c r="SZZ833" s="442"/>
      <c r="TAA833" s="443"/>
      <c r="TAB833" s="445"/>
      <c r="TAC833" s="446"/>
      <c r="TAD833" s="444"/>
      <c r="TAE833" s="442"/>
      <c r="TAF833" s="444"/>
      <c r="TAG833" s="442"/>
      <c r="TAH833" s="442"/>
      <c r="TAI833" s="443"/>
      <c r="TAJ833" s="445"/>
      <c r="TAK833" s="446"/>
      <c r="TAL833" s="444"/>
      <c r="TAM833" s="442"/>
      <c r="TAN833" s="444"/>
      <c r="TAO833" s="442"/>
      <c r="TAP833" s="442"/>
      <c r="TAQ833" s="443"/>
      <c r="TAR833" s="445"/>
      <c r="TAS833" s="446"/>
      <c r="TAT833" s="444"/>
      <c r="TAU833" s="442"/>
      <c r="TAV833" s="444"/>
      <c r="TAW833" s="442"/>
      <c r="TAX833" s="442"/>
      <c r="TAY833" s="443"/>
      <c r="TAZ833" s="445"/>
      <c r="TBA833" s="446"/>
      <c r="TBB833" s="444"/>
      <c r="TBC833" s="442"/>
      <c r="TBD833" s="444"/>
      <c r="TBE833" s="442"/>
      <c r="TBF833" s="442"/>
      <c r="TBG833" s="443"/>
      <c r="TBH833" s="445"/>
      <c r="TBI833" s="446"/>
      <c r="TBJ833" s="444"/>
      <c r="TBK833" s="442"/>
      <c r="TBL833" s="444"/>
      <c r="TBM833" s="442"/>
      <c r="TBN833" s="442"/>
      <c r="TBO833" s="443"/>
      <c r="TBP833" s="445"/>
      <c r="TBQ833" s="446"/>
      <c r="TBR833" s="444"/>
      <c r="TBS833" s="442"/>
      <c r="TBT833" s="444"/>
      <c r="TBU833" s="442"/>
      <c r="TBV833" s="442"/>
      <c r="TBW833" s="443"/>
      <c r="TBX833" s="445"/>
      <c r="TBY833" s="446"/>
      <c r="TBZ833" s="444"/>
      <c r="TCA833" s="442"/>
      <c r="TCB833" s="444"/>
      <c r="TCC833" s="442"/>
      <c r="TCD833" s="442"/>
      <c r="TCE833" s="443"/>
      <c r="TCF833" s="445"/>
      <c r="TCG833" s="446"/>
      <c r="TCH833" s="444"/>
      <c r="TCI833" s="442"/>
      <c r="TCJ833" s="444"/>
      <c r="TCK833" s="442"/>
      <c r="TCL833" s="442"/>
      <c r="TCM833" s="443"/>
      <c r="TCN833" s="445"/>
      <c r="TCO833" s="446"/>
      <c r="TCP833" s="444"/>
      <c r="TCQ833" s="442"/>
      <c r="TCR833" s="444"/>
      <c r="TCS833" s="442"/>
      <c r="TCT833" s="442"/>
      <c r="TCU833" s="443"/>
      <c r="TCV833" s="445"/>
      <c r="TCW833" s="446"/>
      <c r="TCX833" s="444"/>
      <c r="TCY833" s="442"/>
      <c r="TCZ833" s="444"/>
      <c r="TDA833" s="442"/>
      <c r="TDB833" s="442"/>
      <c r="TDC833" s="443"/>
      <c r="TDD833" s="445"/>
      <c r="TDE833" s="446"/>
      <c r="TDF833" s="444"/>
      <c r="TDG833" s="442"/>
      <c r="TDH833" s="444"/>
      <c r="TDI833" s="442"/>
      <c r="TDJ833" s="442"/>
      <c r="TDK833" s="443"/>
      <c r="TDL833" s="445"/>
      <c r="TDM833" s="446"/>
      <c r="TDN833" s="444"/>
      <c r="TDO833" s="442"/>
      <c r="TDP833" s="444"/>
      <c r="TDQ833" s="442"/>
      <c r="TDR833" s="442"/>
      <c r="TDS833" s="443"/>
      <c r="TDT833" s="445"/>
      <c r="TDU833" s="446"/>
      <c r="TDV833" s="444"/>
      <c r="TDW833" s="442"/>
      <c r="TDX833" s="444"/>
      <c r="TDY833" s="442"/>
      <c r="TDZ833" s="442"/>
      <c r="TEA833" s="443"/>
      <c r="TEB833" s="445"/>
      <c r="TEC833" s="446"/>
      <c r="TED833" s="444"/>
      <c r="TEE833" s="442"/>
      <c r="TEF833" s="444"/>
      <c r="TEG833" s="442"/>
      <c r="TEH833" s="442"/>
      <c r="TEI833" s="443"/>
      <c r="TEJ833" s="445"/>
      <c r="TEK833" s="446"/>
      <c r="TEL833" s="444"/>
      <c r="TEM833" s="442"/>
      <c r="TEN833" s="444"/>
      <c r="TEO833" s="442"/>
      <c r="TEP833" s="442"/>
      <c r="TEQ833" s="443"/>
      <c r="TER833" s="445"/>
      <c r="TES833" s="446"/>
      <c r="TET833" s="444"/>
      <c r="TEU833" s="442"/>
      <c r="TEV833" s="444"/>
      <c r="TEW833" s="442"/>
      <c r="TEX833" s="442"/>
      <c r="TEY833" s="443"/>
      <c r="TEZ833" s="445"/>
      <c r="TFA833" s="446"/>
      <c r="TFB833" s="444"/>
      <c r="TFC833" s="442"/>
      <c r="TFD833" s="444"/>
      <c r="TFE833" s="442"/>
      <c r="TFF833" s="442"/>
      <c r="TFG833" s="443"/>
      <c r="TFH833" s="445"/>
      <c r="TFI833" s="446"/>
      <c r="TFJ833" s="444"/>
      <c r="TFK833" s="442"/>
      <c r="TFL833" s="444"/>
      <c r="TFM833" s="442"/>
      <c r="TFN833" s="442"/>
      <c r="TFO833" s="443"/>
      <c r="TFP833" s="445"/>
      <c r="TFQ833" s="446"/>
      <c r="TFR833" s="444"/>
      <c r="TFS833" s="442"/>
      <c r="TFT833" s="444"/>
      <c r="TFU833" s="442"/>
      <c r="TFV833" s="442"/>
      <c r="TFW833" s="443"/>
      <c r="TFX833" s="445"/>
      <c r="TFY833" s="446"/>
      <c r="TFZ833" s="444"/>
      <c r="TGA833" s="442"/>
      <c r="TGB833" s="444"/>
      <c r="TGC833" s="442"/>
      <c r="TGD833" s="442"/>
      <c r="TGE833" s="443"/>
      <c r="TGF833" s="445"/>
      <c r="TGG833" s="446"/>
      <c r="TGH833" s="444"/>
      <c r="TGI833" s="442"/>
      <c r="TGJ833" s="444"/>
      <c r="TGK833" s="442"/>
      <c r="TGL833" s="442"/>
      <c r="TGM833" s="443"/>
      <c r="TGN833" s="445"/>
      <c r="TGO833" s="446"/>
      <c r="TGP833" s="444"/>
      <c r="TGQ833" s="442"/>
      <c r="TGR833" s="444"/>
      <c r="TGS833" s="442"/>
      <c r="TGT833" s="442"/>
      <c r="TGU833" s="443"/>
      <c r="TGV833" s="445"/>
      <c r="TGW833" s="446"/>
      <c r="TGX833" s="444"/>
      <c r="TGY833" s="442"/>
      <c r="TGZ833" s="444"/>
      <c r="THA833" s="442"/>
      <c r="THB833" s="442"/>
      <c r="THC833" s="443"/>
      <c r="THD833" s="445"/>
      <c r="THE833" s="446"/>
      <c r="THF833" s="444"/>
      <c r="THG833" s="442"/>
      <c r="THH833" s="444"/>
      <c r="THI833" s="442"/>
      <c r="THJ833" s="442"/>
      <c r="THK833" s="443"/>
      <c r="THL833" s="445"/>
      <c r="THM833" s="446"/>
      <c r="THN833" s="444"/>
      <c r="THO833" s="442"/>
      <c r="THP833" s="444"/>
      <c r="THQ833" s="442"/>
      <c r="THR833" s="442"/>
      <c r="THS833" s="443"/>
      <c r="THT833" s="445"/>
      <c r="THU833" s="446"/>
      <c r="THV833" s="444"/>
      <c r="THW833" s="442"/>
      <c r="THX833" s="444"/>
      <c r="THY833" s="442"/>
      <c r="THZ833" s="442"/>
      <c r="TIA833" s="443"/>
      <c r="TIB833" s="445"/>
      <c r="TIC833" s="446"/>
      <c r="TID833" s="444"/>
      <c r="TIE833" s="442"/>
      <c r="TIF833" s="444"/>
      <c r="TIG833" s="442"/>
      <c r="TIH833" s="442"/>
      <c r="TII833" s="443"/>
      <c r="TIJ833" s="445"/>
      <c r="TIK833" s="446"/>
      <c r="TIL833" s="444"/>
      <c r="TIM833" s="442"/>
      <c r="TIN833" s="444"/>
      <c r="TIO833" s="442"/>
      <c r="TIP833" s="442"/>
      <c r="TIQ833" s="443"/>
      <c r="TIR833" s="445"/>
      <c r="TIS833" s="446"/>
      <c r="TIT833" s="444"/>
      <c r="TIU833" s="442"/>
      <c r="TIV833" s="444"/>
      <c r="TIW833" s="442"/>
      <c r="TIX833" s="442"/>
      <c r="TIY833" s="443"/>
      <c r="TIZ833" s="445"/>
      <c r="TJA833" s="446"/>
      <c r="TJB833" s="444"/>
      <c r="TJC833" s="442"/>
      <c r="TJD833" s="444"/>
      <c r="TJE833" s="442"/>
      <c r="TJF833" s="442"/>
      <c r="TJG833" s="443"/>
      <c r="TJH833" s="445"/>
      <c r="TJI833" s="446"/>
      <c r="TJJ833" s="444"/>
      <c r="TJK833" s="442"/>
      <c r="TJL833" s="444"/>
      <c r="TJM833" s="442"/>
      <c r="TJN833" s="442"/>
      <c r="TJO833" s="443"/>
      <c r="TJP833" s="445"/>
      <c r="TJQ833" s="446"/>
      <c r="TJR833" s="444"/>
      <c r="TJS833" s="442"/>
      <c r="TJT833" s="444"/>
      <c r="TJU833" s="442"/>
      <c r="TJV833" s="442"/>
      <c r="TJW833" s="443"/>
      <c r="TJX833" s="445"/>
      <c r="TJY833" s="446"/>
      <c r="TJZ833" s="444"/>
      <c r="TKA833" s="442"/>
      <c r="TKB833" s="444"/>
      <c r="TKC833" s="442"/>
      <c r="TKD833" s="442"/>
      <c r="TKE833" s="443"/>
      <c r="TKF833" s="445"/>
      <c r="TKG833" s="446"/>
      <c r="TKH833" s="444"/>
      <c r="TKI833" s="442"/>
      <c r="TKJ833" s="444"/>
      <c r="TKK833" s="442"/>
      <c r="TKL833" s="442"/>
      <c r="TKM833" s="443"/>
      <c r="TKN833" s="445"/>
      <c r="TKO833" s="446"/>
      <c r="TKP833" s="444"/>
      <c r="TKQ833" s="442"/>
      <c r="TKR833" s="444"/>
      <c r="TKS833" s="442"/>
      <c r="TKT833" s="442"/>
      <c r="TKU833" s="443"/>
      <c r="TKV833" s="445"/>
      <c r="TKW833" s="446"/>
      <c r="TKX833" s="444"/>
      <c r="TKY833" s="442"/>
      <c r="TKZ833" s="444"/>
      <c r="TLA833" s="442"/>
      <c r="TLB833" s="442"/>
      <c r="TLC833" s="443"/>
      <c r="TLD833" s="445"/>
      <c r="TLE833" s="446"/>
      <c r="TLF833" s="444"/>
      <c r="TLG833" s="442"/>
      <c r="TLH833" s="444"/>
      <c r="TLI833" s="442"/>
      <c r="TLJ833" s="442"/>
      <c r="TLK833" s="443"/>
      <c r="TLL833" s="445"/>
      <c r="TLM833" s="446"/>
      <c r="TLN833" s="444"/>
      <c r="TLO833" s="442"/>
      <c r="TLP833" s="444"/>
      <c r="TLQ833" s="442"/>
      <c r="TLR833" s="442"/>
      <c r="TLS833" s="443"/>
      <c r="TLT833" s="445"/>
      <c r="TLU833" s="446"/>
      <c r="TLV833" s="444"/>
      <c r="TLW833" s="442"/>
      <c r="TLX833" s="444"/>
      <c r="TLY833" s="442"/>
      <c r="TLZ833" s="442"/>
      <c r="TMA833" s="443"/>
      <c r="TMB833" s="445"/>
      <c r="TMC833" s="446"/>
      <c r="TMD833" s="444"/>
      <c r="TME833" s="442"/>
      <c r="TMF833" s="444"/>
      <c r="TMG833" s="442"/>
      <c r="TMH833" s="442"/>
      <c r="TMI833" s="443"/>
      <c r="TMJ833" s="445"/>
      <c r="TMK833" s="446"/>
      <c r="TML833" s="444"/>
      <c r="TMM833" s="442"/>
      <c r="TMN833" s="444"/>
      <c r="TMO833" s="442"/>
      <c r="TMP833" s="442"/>
      <c r="TMQ833" s="443"/>
      <c r="TMR833" s="445"/>
      <c r="TMS833" s="446"/>
      <c r="TMT833" s="444"/>
      <c r="TMU833" s="442"/>
      <c r="TMV833" s="444"/>
      <c r="TMW833" s="442"/>
      <c r="TMX833" s="442"/>
      <c r="TMY833" s="443"/>
      <c r="TMZ833" s="445"/>
      <c r="TNA833" s="446"/>
      <c r="TNB833" s="444"/>
      <c r="TNC833" s="442"/>
      <c r="TND833" s="444"/>
      <c r="TNE833" s="442"/>
      <c r="TNF833" s="442"/>
      <c r="TNG833" s="443"/>
      <c r="TNH833" s="445"/>
      <c r="TNI833" s="446"/>
      <c r="TNJ833" s="444"/>
      <c r="TNK833" s="442"/>
      <c r="TNL833" s="444"/>
      <c r="TNM833" s="442"/>
      <c r="TNN833" s="442"/>
      <c r="TNO833" s="443"/>
      <c r="TNP833" s="445"/>
      <c r="TNQ833" s="446"/>
      <c r="TNR833" s="444"/>
      <c r="TNS833" s="442"/>
      <c r="TNT833" s="444"/>
      <c r="TNU833" s="442"/>
      <c r="TNV833" s="442"/>
      <c r="TNW833" s="443"/>
      <c r="TNX833" s="445"/>
      <c r="TNY833" s="446"/>
      <c r="TNZ833" s="444"/>
      <c r="TOA833" s="442"/>
      <c r="TOB833" s="444"/>
      <c r="TOC833" s="442"/>
      <c r="TOD833" s="442"/>
      <c r="TOE833" s="443"/>
      <c r="TOF833" s="445"/>
      <c r="TOG833" s="446"/>
      <c r="TOH833" s="444"/>
      <c r="TOI833" s="442"/>
      <c r="TOJ833" s="444"/>
      <c r="TOK833" s="442"/>
      <c r="TOL833" s="442"/>
      <c r="TOM833" s="443"/>
      <c r="TON833" s="445"/>
      <c r="TOO833" s="446"/>
      <c r="TOP833" s="444"/>
      <c r="TOQ833" s="442"/>
      <c r="TOR833" s="444"/>
      <c r="TOS833" s="442"/>
      <c r="TOT833" s="442"/>
      <c r="TOU833" s="443"/>
      <c r="TOV833" s="445"/>
      <c r="TOW833" s="446"/>
      <c r="TOX833" s="444"/>
      <c r="TOY833" s="442"/>
      <c r="TOZ833" s="444"/>
      <c r="TPA833" s="442"/>
      <c r="TPB833" s="442"/>
      <c r="TPC833" s="443"/>
      <c r="TPD833" s="445"/>
      <c r="TPE833" s="446"/>
      <c r="TPF833" s="444"/>
      <c r="TPG833" s="442"/>
      <c r="TPH833" s="444"/>
      <c r="TPI833" s="442"/>
      <c r="TPJ833" s="442"/>
      <c r="TPK833" s="443"/>
      <c r="TPL833" s="445"/>
      <c r="TPM833" s="446"/>
      <c r="TPN833" s="444"/>
      <c r="TPO833" s="442"/>
      <c r="TPP833" s="444"/>
      <c r="TPQ833" s="442"/>
      <c r="TPR833" s="442"/>
      <c r="TPS833" s="443"/>
      <c r="TPT833" s="445"/>
      <c r="TPU833" s="446"/>
      <c r="TPV833" s="444"/>
      <c r="TPW833" s="442"/>
      <c r="TPX833" s="444"/>
      <c r="TPY833" s="442"/>
      <c r="TPZ833" s="442"/>
      <c r="TQA833" s="443"/>
      <c r="TQB833" s="445"/>
      <c r="TQC833" s="446"/>
      <c r="TQD833" s="444"/>
      <c r="TQE833" s="442"/>
      <c r="TQF833" s="444"/>
      <c r="TQG833" s="442"/>
      <c r="TQH833" s="442"/>
      <c r="TQI833" s="443"/>
      <c r="TQJ833" s="445"/>
      <c r="TQK833" s="446"/>
      <c r="TQL833" s="444"/>
      <c r="TQM833" s="442"/>
      <c r="TQN833" s="444"/>
      <c r="TQO833" s="442"/>
      <c r="TQP833" s="442"/>
      <c r="TQQ833" s="443"/>
      <c r="TQR833" s="445"/>
      <c r="TQS833" s="446"/>
      <c r="TQT833" s="444"/>
      <c r="TQU833" s="442"/>
      <c r="TQV833" s="444"/>
      <c r="TQW833" s="442"/>
      <c r="TQX833" s="442"/>
      <c r="TQY833" s="443"/>
      <c r="TQZ833" s="445"/>
      <c r="TRA833" s="446"/>
      <c r="TRB833" s="444"/>
      <c r="TRC833" s="442"/>
      <c r="TRD833" s="444"/>
      <c r="TRE833" s="442"/>
      <c r="TRF833" s="442"/>
      <c r="TRG833" s="443"/>
      <c r="TRH833" s="445"/>
      <c r="TRI833" s="446"/>
      <c r="TRJ833" s="444"/>
      <c r="TRK833" s="442"/>
      <c r="TRL833" s="444"/>
      <c r="TRM833" s="442"/>
      <c r="TRN833" s="442"/>
      <c r="TRO833" s="443"/>
      <c r="TRP833" s="445"/>
      <c r="TRQ833" s="446"/>
      <c r="TRR833" s="444"/>
      <c r="TRS833" s="442"/>
      <c r="TRT833" s="444"/>
      <c r="TRU833" s="442"/>
      <c r="TRV833" s="442"/>
      <c r="TRW833" s="443"/>
      <c r="TRX833" s="445"/>
      <c r="TRY833" s="446"/>
      <c r="TRZ833" s="444"/>
      <c r="TSA833" s="442"/>
      <c r="TSB833" s="444"/>
      <c r="TSC833" s="442"/>
      <c r="TSD833" s="442"/>
      <c r="TSE833" s="443"/>
      <c r="TSF833" s="445"/>
      <c r="TSG833" s="446"/>
      <c r="TSH833" s="444"/>
      <c r="TSI833" s="442"/>
      <c r="TSJ833" s="444"/>
      <c r="TSK833" s="442"/>
      <c r="TSL833" s="442"/>
      <c r="TSM833" s="443"/>
      <c r="TSN833" s="445"/>
      <c r="TSO833" s="446"/>
      <c r="TSP833" s="444"/>
      <c r="TSQ833" s="442"/>
      <c r="TSR833" s="444"/>
      <c r="TSS833" s="442"/>
      <c r="TST833" s="442"/>
      <c r="TSU833" s="443"/>
      <c r="TSV833" s="445"/>
      <c r="TSW833" s="446"/>
      <c r="TSX833" s="444"/>
      <c r="TSY833" s="442"/>
      <c r="TSZ833" s="444"/>
      <c r="TTA833" s="442"/>
      <c r="TTB833" s="442"/>
      <c r="TTC833" s="443"/>
      <c r="TTD833" s="445"/>
      <c r="TTE833" s="446"/>
      <c r="TTF833" s="444"/>
      <c r="TTG833" s="442"/>
      <c r="TTH833" s="444"/>
      <c r="TTI833" s="442"/>
      <c r="TTJ833" s="442"/>
      <c r="TTK833" s="443"/>
      <c r="TTL833" s="445"/>
      <c r="TTM833" s="446"/>
      <c r="TTN833" s="444"/>
      <c r="TTO833" s="442"/>
      <c r="TTP833" s="444"/>
      <c r="TTQ833" s="442"/>
      <c r="TTR833" s="442"/>
      <c r="TTS833" s="443"/>
      <c r="TTT833" s="445"/>
      <c r="TTU833" s="446"/>
      <c r="TTV833" s="444"/>
      <c r="TTW833" s="442"/>
      <c r="TTX833" s="444"/>
      <c r="TTY833" s="442"/>
      <c r="TTZ833" s="442"/>
      <c r="TUA833" s="443"/>
      <c r="TUB833" s="445"/>
      <c r="TUC833" s="446"/>
      <c r="TUD833" s="444"/>
      <c r="TUE833" s="442"/>
      <c r="TUF833" s="444"/>
      <c r="TUG833" s="442"/>
      <c r="TUH833" s="442"/>
      <c r="TUI833" s="443"/>
      <c r="TUJ833" s="445"/>
      <c r="TUK833" s="446"/>
      <c r="TUL833" s="444"/>
      <c r="TUM833" s="442"/>
      <c r="TUN833" s="444"/>
      <c r="TUO833" s="442"/>
      <c r="TUP833" s="442"/>
      <c r="TUQ833" s="443"/>
      <c r="TUR833" s="445"/>
      <c r="TUS833" s="446"/>
      <c r="TUT833" s="444"/>
      <c r="TUU833" s="442"/>
      <c r="TUV833" s="444"/>
      <c r="TUW833" s="442"/>
      <c r="TUX833" s="442"/>
      <c r="TUY833" s="443"/>
      <c r="TUZ833" s="445"/>
      <c r="TVA833" s="446"/>
      <c r="TVB833" s="444"/>
      <c r="TVC833" s="442"/>
      <c r="TVD833" s="444"/>
      <c r="TVE833" s="442"/>
      <c r="TVF833" s="442"/>
      <c r="TVG833" s="443"/>
      <c r="TVH833" s="445"/>
      <c r="TVI833" s="446"/>
      <c r="TVJ833" s="444"/>
      <c r="TVK833" s="442"/>
      <c r="TVL833" s="444"/>
      <c r="TVM833" s="442"/>
      <c r="TVN833" s="442"/>
      <c r="TVO833" s="443"/>
      <c r="TVP833" s="445"/>
      <c r="TVQ833" s="446"/>
      <c r="TVR833" s="444"/>
      <c r="TVS833" s="442"/>
      <c r="TVT833" s="444"/>
      <c r="TVU833" s="442"/>
      <c r="TVV833" s="442"/>
      <c r="TVW833" s="443"/>
      <c r="TVX833" s="445"/>
      <c r="TVY833" s="446"/>
      <c r="TVZ833" s="444"/>
      <c r="TWA833" s="442"/>
      <c r="TWB833" s="444"/>
      <c r="TWC833" s="442"/>
      <c r="TWD833" s="442"/>
      <c r="TWE833" s="443"/>
      <c r="TWF833" s="445"/>
      <c r="TWG833" s="446"/>
      <c r="TWH833" s="444"/>
      <c r="TWI833" s="442"/>
      <c r="TWJ833" s="444"/>
      <c r="TWK833" s="442"/>
      <c r="TWL833" s="442"/>
      <c r="TWM833" s="443"/>
      <c r="TWN833" s="445"/>
      <c r="TWO833" s="446"/>
      <c r="TWP833" s="444"/>
      <c r="TWQ833" s="442"/>
      <c r="TWR833" s="444"/>
      <c r="TWS833" s="442"/>
      <c r="TWT833" s="442"/>
      <c r="TWU833" s="443"/>
      <c r="TWV833" s="445"/>
      <c r="TWW833" s="446"/>
      <c r="TWX833" s="444"/>
      <c r="TWY833" s="442"/>
      <c r="TWZ833" s="444"/>
      <c r="TXA833" s="442"/>
      <c r="TXB833" s="442"/>
      <c r="TXC833" s="443"/>
      <c r="TXD833" s="445"/>
      <c r="TXE833" s="446"/>
      <c r="TXF833" s="444"/>
      <c r="TXG833" s="442"/>
      <c r="TXH833" s="444"/>
      <c r="TXI833" s="442"/>
      <c r="TXJ833" s="442"/>
      <c r="TXK833" s="443"/>
      <c r="TXL833" s="445"/>
      <c r="TXM833" s="446"/>
      <c r="TXN833" s="444"/>
      <c r="TXO833" s="442"/>
      <c r="TXP833" s="444"/>
      <c r="TXQ833" s="442"/>
      <c r="TXR833" s="442"/>
      <c r="TXS833" s="443"/>
      <c r="TXT833" s="445"/>
      <c r="TXU833" s="446"/>
      <c r="TXV833" s="444"/>
      <c r="TXW833" s="442"/>
      <c r="TXX833" s="444"/>
      <c r="TXY833" s="442"/>
      <c r="TXZ833" s="442"/>
      <c r="TYA833" s="443"/>
      <c r="TYB833" s="445"/>
      <c r="TYC833" s="446"/>
      <c r="TYD833" s="444"/>
      <c r="TYE833" s="442"/>
      <c r="TYF833" s="444"/>
      <c r="TYG833" s="442"/>
      <c r="TYH833" s="442"/>
      <c r="TYI833" s="443"/>
      <c r="TYJ833" s="445"/>
      <c r="TYK833" s="446"/>
      <c r="TYL833" s="444"/>
      <c r="TYM833" s="442"/>
      <c r="TYN833" s="444"/>
      <c r="TYO833" s="442"/>
      <c r="TYP833" s="442"/>
      <c r="TYQ833" s="443"/>
      <c r="TYR833" s="445"/>
      <c r="TYS833" s="446"/>
      <c r="TYT833" s="444"/>
      <c r="TYU833" s="442"/>
      <c r="TYV833" s="444"/>
      <c r="TYW833" s="442"/>
      <c r="TYX833" s="442"/>
      <c r="TYY833" s="443"/>
      <c r="TYZ833" s="445"/>
      <c r="TZA833" s="446"/>
      <c r="TZB833" s="444"/>
      <c r="TZC833" s="442"/>
      <c r="TZD833" s="444"/>
      <c r="TZE833" s="442"/>
      <c r="TZF833" s="442"/>
      <c r="TZG833" s="443"/>
      <c r="TZH833" s="445"/>
      <c r="TZI833" s="446"/>
      <c r="TZJ833" s="444"/>
      <c r="TZK833" s="442"/>
      <c r="TZL833" s="444"/>
      <c r="TZM833" s="442"/>
      <c r="TZN833" s="442"/>
      <c r="TZO833" s="443"/>
      <c r="TZP833" s="445"/>
      <c r="TZQ833" s="446"/>
      <c r="TZR833" s="444"/>
      <c r="TZS833" s="442"/>
      <c r="TZT833" s="444"/>
      <c r="TZU833" s="442"/>
      <c r="TZV833" s="442"/>
      <c r="TZW833" s="443"/>
      <c r="TZX833" s="445"/>
      <c r="TZY833" s="446"/>
      <c r="TZZ833" s="444"/>
      <c r="UAA833" s="442"/>
      <c r="UAB833" s="444"/>
      <c r="UAC833" s="442"/>
      <c r="UAD833" s="442"/>
      <c r="UAE833" s="443"/>
      <c r="UAF833" s="445"/>
      <c r="UAG833" s="446"/>
      <c r="UAH833" s="444"/>
      <c r="UAI833" s="442"/>
      <c r="UAJ833" s="444"/>
      <c r="UAK833" s="442"/>
      <c r="UAL833" s="442"/>
      <c r="UAM833" s="443"/>
      <c r="UAN833" s="445"/>
      <c r="UAO833" s="446"/>
      <c r="UAP833" s="444"/>
      <c r="UAQ833" s="442"/>
      <c r="UAR833" s="444"/>
      <c r="UAS833" s="442"/>
      <c r="UAT833" s="442"/>
      <c r="UAU833" s="443"/>
      <c r="UAV833" s="445"/>
      <c r="UAW833" s="446"/>
      <c r="UAX833" s="444"/>
      <c r="UAY833" s="442"/>
      <c r="UAZ833" s="444"/>
      <c r="UBA833" s="442"/>
      <c r="UBB833" s="442"/>
      <c r="UBC833" s="443"/>
      <c r="UBD833" s="445"/>
      <c r="UBE833" s="446"/>
      <c r="UBF833" s="444"/>
      <c r="UBG833" s="442"/>
      <c r="UBH833" s="444"/>
      <c r="UBI833" s="442"/>
      <c r="UBJ833" s="442"/>
      <c r="UBK833" s="443"/>
      <c r="UBL833" s="445"/>
      <c r="UBM833" s="446"/>
      <c r="UBN833" s="444"/>
      <c r="UBO833" s="442"/>
      <c r="UBP833" s="444"/>
      <c r="UBQ833" s="442"/>
      <c r="UBR833" s="442"/>
      <c r="UBS833" s="443"/>
      <c r="UBT833" s="445"/>
      <c r="UBU833" s="446"/>
      <c r="UBV833" s="444"/>
      <c r="UBW833" s="442"/>
      <c r="UBX833" s="444"/>
      <c r="UBY833" s="442"/>
      <c r="UBZ833" s="442"/>
      <c r="UCA833" s="443"/>
      <c r="UCB833" s="445"/>
      <c r="UCC833" s="446"/>
      <c r="UCD833" s="444"/>
      <c r="UCE833" s="442"/>
      <c r="UCF833" s="444"/>
      <c r="UCG833" s="442"/>
      <c r="UCH833" s="442"/>
      <c r="UCI833" s="443"/>
      <c r="UCJ833" s="445"/>
      <c r="UCK833" s="446"/>
      <c r="UCL833" s="444"/>
      <c r="UCM833" s="442"/>
      <c r="UCN833" s="444"/>
      <c r="UCO833" s="442"/>
      <c r="UCP833" s="442"/>
      <c r="UCQ833" s="443"/>
      <c r="UCR833" s="445"/>
      <c r="UCS833" s="446"/>
      <c r="UCT833" s="444"/>
      <c r="UCU833" s="442"/>
      <c r="UCV833" s="444"/>
      <c r="UCW833" s="442"/>
      <c r="UCX833" s="442"/>
      <c r="UCY833" s="443"/>
      <c r="UCZ833" s="445"/>
      <c r="UDA833" s="446"/>
      <c r="UDB833" s="444"/>
      <c r="UDC833" s="442"/>
      <c r="UDD833" s="444"/>
      <c r="UDE833" s="442"/>
      <c r="UDF833" s="442"/>
      <c r="UDG833" s="443"/>
      <c r="UDH833" s="445"/>
      <c r="UDI833" s="446"/>
      <c r="UDJ833" s="444"/>
      <c r="UDK833" s="442"/>
      <c r="UDL833" s="444"/>
      <c r="UDM833" s="442"/>
      <c r="UDN833" s="442"/>
      <c r="UDO833" s="443"/>
      <c r="UDP833" s="445"/>
      <c r="UDQ833" s="446"/>
      <c r="UDR833" s="444"/>
      <c r="UDS833" s="442"/>
      <c r="UDT833" s="444"/>
      <c r="UDU833" s="442"/>
      <c r="UDV833" s="442"/>
      <c r="UDW833" s="443"/>
      <c r="UDX833" s="445"/>
      <c r="UDY833" s="446"/>
      <c r="UDZ833" s="444"/>
      <c r="UEA833" s="442"/>
      <c r="UEB833" s="444"/>
      <c r="UEC833" s="442"/>
      <c r="UED833" s="442"/>
      <c r="UEE833" s="443"/>
      <c r="UEF833" s="445"/>
      <c r="UEG833" s="446"/>
      <c r="UEH833" s="444"/>
      <c r="UEI833" s="442"/>
      <c r="UEJ833" s="444"/>
      <c r="UEK833" s="442"/>
      <c r="UEL833" s="442"/>
      <c r="UEM833" s="443"/>
      <c r="UEN833" s="445"/>
      <c r="UEO833" s="446"/>
      <c r="UEP833" s="444"/>
      <c r="UEQ833" s="442"/>
      <c r="UER833" s="444"/>
      <c r="UES833" s="442"/>
      <c r="UET833" s="442"/>
      <c r="UEU833" s="443"/>
      <c r="UEV833" s="445"/>
      <c r="UEW833" s="446"/>
      <c r="UEX833" s="444"/>
      <c r="UEY833" s="442"/>
      <c r="UEZ833" s="444"/>
      <c r="UFA833" s="442"/>
      <c r="UFB833" s="442"/>
      <c r="UFC833" s="443"/>
      <c r="UFD833" s="445"/>
      <c r="UFE833" s="446"/>
      <c r="UFF833" s="444"/>
      <c r="UFG833" s="442"/>
      <c r="UFH833" s="444"/>
      <c r="UFI833" s="442"/>
      <c r="UFJ833" s="442"/>
      <c r="UFK833" s="443"/>
      <c r="UFL833" s="445"/>
      <c r="UFM833" s="446"/>
      <c r="UFN833" s="444"/>
      <c r="UFO833" s="442"/>
      <c r="UFP833" s="444"/>
      <c r="UFQ833" s="442"/>
      <c r="UFR833" s="442"/>
      <c r="UFS833" s="443"/>
      <c r="UFT833" s="445"/>
      <c r="UFU833" s="446"/>
      <c r="UFV833" s="444"/>
      <c r="UFW833" s="442"/>
      <c r="UFX833" s="444"/>
      <c r="UFY833" s="442"/>
      <c r="UFZ833" s="442"/>
      <c r="UGA833" s="443"/>
      <c r="UGB833" s="445"/>
      <c r="UGC833" s="446"/>
      <c r="UGD833" s="444"/>
      <c r="UGE833" s="442"/>
      <c r="UGF833" s="444"/>
      <c r="UGG833" s="442"/>
      <c r="UGH833" s="442"/>
      <c r="UGI833" s="443"/>
      <c r="UGJ833" s="445"/>
      <c r="UGK833" s="446"/>
      <c r="UGL833" s="444"/>
      <c r="UGM833" s="442"/>
      <c r="UGN833" s="444"/>
      <c r="UGO833" s="442"/>
      <c r="UGP833" s="442"/>
      <c r="UGQ833" s="443"/>
      <c r="UGR833" s="445"/>
      <c r="UGS833" s="446"/>
      <c r="UGT833" s="444"/>
      <c r="UGU833" s="442"/>
      <c r="UGV833" s="444"/>
      <c r="UGW833" s="442"/>
      <c r="UGX833" s="442"/>
      <c r="UGY833" s="443"/>
      <c r="UGZ833" s="445"/>
      <c r="UHA833" s="446"/>
      <c r="UHB833" s="444"/>
      <c r="UHC833" s="442"/>
      <c r="UHD833" s="444"/>
      <c r="UHE833" s="442"/>
      <c r="UHF833" s="442"/>
      <c r="UHG833" s="443"/>
      <c r="UHH833" s="445"/>
      <c r="UHI833" s="446"/>
      <c r="UHJ833" s="444"/>
      <c r="UHK833" s="442"/>
      <c r="UHL833" s="444"/>
      <c r="UHM833" s="442"/>
      <c r="UHN833" s="442"/>
      <c r="UHO833" s="443"/>
      <c r="UHP833" s="445"/>
      <c r="UHQ833" s="446"/>
      <c r="UHR833" s="444"/>
      <c r="UHS833" s="442"/>
      <c r="UHT833" s="444"/>
      <c r="UHU833" s="442"/>
      <c r="UHV833" s="442"/>
      <c r="UHW833" s="443"/>
      <c r="UHX833" s="445"/>
      <c r="UHY833" s="446"/>
      <c r="UHZ833" s="444"/>
      <c r="UIA833" s="442"/>
      <c r="UIB833" s="444"/>
      <c r="UIC833" s="442"/>
      <c r="UID833" s="442"/>
      <c r="UIE833" s="443"/>
      <c r="UIF833" s="445"/>
      <c r="UIG833" s="446"/>
      <c r="UIH833" s="444"/>
      <c r="UII833" s="442"/>
      <c r="UIJ833" s="444"/>
      <c r="UIK833" s="442"/>
      <c r="UIL833" s="442"/>
      <c r="UIM833" s="443"/>
      <c r="UIN833" s="445"/>
      <c r="UIO833" s="446"/>
      <c r="UIP833" s="444"/>
      <c r="UIQ833" s="442"/>
      <c r="UIR833" s="444"/>
      <c r="UIS833" s="442"/>
      <c r="UIT833" s="442"/>
      <c r="UIU833" s="443"/>
      <c r="UIV833" s="445"/>
      <c r="UIW833" s="446"/>
      <c r="UIX833" s="444"/>
      <c r="UIY833" s="442"/>
      <c r="UIZ833" s="444"/>
      <c r="UJA833" s="442"/>
      <c r="UJB833" s="442"/>
      <c r="UJC833" s="443"/>
      <c r="UJD833" s="445"/>
      <c r="UJE833" s="446"/>
      <c r="UJF833" s="444"/>
      <c r="UJG833" s="442"/>
      <c r="UJH833" s="444"/>
      <c r="UJI833" s="442"/>
      <c r="UJJ833" s="442"/>
      <c r="UJK833" s="443"/>
      <c r="UJL833" s="445"/>
      <c r="UJM833" s="446"/>
      <c r="UJN833" s="444"/>
      <c r="UJO833" s="442"/>
      <c r="UJP833" s="444"/>
      <c r="UJQ833" s="442"/>
      <c r="UJR833" s="442"/>
      <c r="UJS833" s="443"/>
      <c r="UJT833" s="445"/>
      <c r="UJU833" s="446"/>
      <c r="UJV833" s="444"/>
      <c r="UJW833" s="442"/>
      <c r="UJX833" s="444"/>
      <c r="UJY833" s="442"/>
      <c r="UJZ833" s="442"/>
      <c r="UKA833" s="443"/>
      <c r="UKB833" s="445"/>
      <c r="UKC833" s="446"/>
      <c r="UKD833" s="444"/>
      <c r="UKE833" s="442"/>
      <c r="UKF833" s="444"/>
      <c r="UKG833" s="442"/>
      <c r="UKH833" s="442"/>
      <c r="UKI833" s="443"/>
      <c r="UKJ833" s="445"/>
      <c r="UKK833" s="446"/>
      <c r="UKL833" s="444"/>
      <c r="UKM833" s="442"/>
      <c r="UKN833" s="444"/>
      <c r="UKO833" s="442"/>
      <c r="UKP833" s="442"/>
      <c r="UKQ833" s="443"/>
      <c r="UKR833" s="445"/>
      <c r="UKS833" s="446"/>
      <c r="UKT833" s="444"/>
      <c r="UKU833" s="442"/>
      <c r="UKV833" s="444"/>
      <c r="UKW833" s="442"/>
      <c r="UKX833" s="442"/>
      <c r="UKY833" s="443"/>
      <c r="UKZ833" s="445"/>
      <c r="ULA833" s="446"/>
      <c r="ULB833" s="444"/>
      <c r="ULC833" s="442"/>
      <c r="ULD833" s="444"/>
      <c r="ULE833" s="442"/>
      <c r="ULF833" s="442"/>
      <c r="ULG833" s="443"/>
      <c r="ULH833" s="445"/>
      <c r="ULI833" s="446"/>
      <c r="ULJ833" s="444"/>
      <c r="ULK833" s="442"/>
      <c r="ULL833" s="444"/>
      <c r="ULM833" s="442"/>
      <c r="ULN833" s="442"/>
      <c r="ULO833" s="443"/>
      <c r="ULP833" s="445"/>
      <c r="ULQ833" s="446"/>
      <c r="ULR833" s="444"/>
      <c r="ULS833" s="442"/>
      <c r="ULT833" s="444"/>
      <c r="ULU833" s="442"/>
      <c r="ULV833" s="442"/>
      <c r="ULW833" s="443"/>
      <c r="ULX833" s="445"/>
      <c r="ULY833" s="446"/>
      <c r="ULZ833" s="444"/>
      <c r="UMA833" s="442"/>
      <c r="UMB833" s="444"/>
      <c r="UMC833" s="442"/>
      <c r="UMD833" s="442"/>
      <c r="UME833" s="443"/>
      <c r="UMF833" s="445"/>
      <c r="UMG833" s="446"/>
      <c r="UMH833" s="444"/>
      <c r="UMI833" s="442"/>
      <c r="UMJ833" s="444"/>
      <c r="UMK833" s="442"/>
      <c r="UML833" s="442"/>
      <c r="UMM833" s="443"/>
      <c r="UMN833" s="445"/>
      <c r="UMO833" s="446"/>
      <c r="UMP833" s="444"/>
      <c r="UMQ833" s="442"/>
      <c r="UMR833" s="444"/>
      <c r="UMS833" s="442"/>
      <c r="UMT833" s="442"/>
      <c r="UMU833" s="443"/>
      <c r="UMV833" s="445"/>
      <c r="UMW833" s="446"/>
      <c r="UMX833" s="444"/>
      <c r="UMY833" s="442"/>
      <c r="UMZ833" s="444"/>
      <c r="UNA833" s="442"/>
      <c r="UNB833" s="442"/>
      <c r="UNC833" s="443"/>
      <c r="UND833" s="445"/>
      <c r="UNE833" s="446"/>
      <c r="UNF833" s="444"/>
      <c r="UNG833" s="442"/>
      <c r="UNH833" s="444"/>
      <c r="UNI833" s="442"/>
      <c r="UNJ833" s="442"/>
      <c r="UNK833" s="443"/>
      <c r="UNL833" s="445"/>
      <c r="UNM833" s="446"/>
      <c r="UNN833" s="444"/>
      <c r="UNO833" s="442"/>
      <c r="UNP833" s="444"/>
      <c r="UNQ833" s="442"/>
      <c r="UNR833" s="442"/>
      <c r="UNS833" s="443"/>
      <c r="UNT833" s="445"/>
      <c r="UNU833" s="446"/>
      <c r="UNV833" s="444"/>
      <c r="UNW833" s="442"/>
      <c r="UNX833" s="444"/>
      <c r="UNY833" s="442"/>
      <c r="UNZ833" s="442"/>
      <c r="UOA833" s="443"/>
      <c r="UOB833" s="445"/>
      <c r="UOC833" s="446"/>
      <c r="UOD833" s="444"/>
      <c r="UOE833" s="442"/>
      <c r="UOF833" s="444"/>
      <c r="UOG833" s="442"/>
      <c r="UOH833" s="442"/>
      <c r="UOI833" s="443"/>
      <c r="UOJ833" s="445"/>
      <c r="UOK833" s="446"/>
      <c r="UOL833" s="444"/>
      <c r="UOM833" s="442"/>
      <c r="UON833" s="444"/>
      <c r="UOO833" s="442"/>
      <c r="UOP833" s="442"/>
      <c r="UOQ833" s="443"/>
      <c r="UOR833" s="445"/>
      <c r="UOS833" s="446"/>
      <c r="UOT833" s="444"/>
      <c r="UOU833" s="442"/>
      <c r="UOV833" s="444"/>
      <c r="UOW833" s="442"/>
      <c r="UOX833" s="442"/>
      <c r="UOY833" s="443"/>
      <c r="UOZ833" s="445"/>
      <c r="UPA833" s="446"/>
      <c r="UPB833" s="444"/>
      <c r="UPC833" s="442"/>
      <c r="UPD833" s="444"/>
      <c r="UPE833" s="442"/>
      <c r="UPF833" s="442"/>
      <c r="UPG833" s="443"/>
      <c r="UPH833" s="445"/>
      <c r="UPI833" s="446"/>
      <c r="UPJ833" s="444"/>
      <c r="UPK833" s="442"/>
      <c r="UPL833" s="444"/>
      <c r="UPM833" s="442"/>
      <c r="UPN833" s="442"/>
      <c r="UPO833" s="443"/>
      <c r="UPP833" s="445"/>
      <c r="UPQ833" s="446"/>
      <c r="UPR833" s="444"/>
      <c r="UPS833" s="442"/>
      <c r="UPT833" s="444"/>
      <c r="UPU833" s="442"/>
      <c r="UPV833" s="442"/>
      <c r="UPW833" s="443"/>
      <c r="UPX833" s="445"/>
      <c r="UPY833" s="446"/>
      <c r="UPZ833" s="444"/>
      <c r="UQA833" s="442"/>
      <c r="UQB833" s="444"/>
      <c r="UQC833" s="442"/>
      <c r="UQD833" s="442"/>
      <c r="UQE833" s="443"/>
      <c r="UQF833" s="445"/>
      <c r="UQG833" s="446"/>
      <c r="UQH833" s="444"/>
      <c r="UQI833" s="442"/>
      <c r="UQJ833" s="444"/>
      <c r="UQK833" s="442"/>
      <c r="UQL833" s="442"/>
      <c r="UQM833" s="443"/>
      <c r="UQN833" s="445"/>
      <c r="UQO833" s="446"/>
      <c r="UQP833" s="444"/>
      <c r="UQQ833" s="442"/>
      <c r="UQR833" s="444"/>
      <c r="UQS833" s="442"/>
      <c r="UQT833" s="442"/>
      <c r="UQU833" s="443"/>
      <c r="UQV833" s="445"/>
      <c r="UQW833" s="446"/>
      <c r="UQX833" s="444"/>
      <c r="UQY833" s="442"/>
      <c r="UQZ833" s="444"/>
      <c r="URA833" s="442"/>
      <c r="URB833" s="442"/>
      <c r="URC833" s="443"/>
      <c r="URD833" s="445"/>
      <c r="URE833" s="446"/>
      <c r="URF833" s="444"/>
      <c r="URG833" s="442"/>
      <c r="URH833" s="444"/>
      <c r="URI833" s="442"/>
      <c r="URJ833" s="442"/>
      <c r="URK833" s="443"/>
      <c r="URL833" s="445"/>
      <c r="URM833" s="446"/>
      <c r="URN833" s="444"/>
      <c r="URO833" s="442"/>
      <c r="URP833" s="444"/>
      <c r="URQ833" s="442"/>
      <c r="URR833" s="442"/>
      <c r="URS833" s="443"/>
      <c r="URT833" s="445"/>
      <c r="URU833" s="446"/>
      <c r="URV833" s="444"/>
      <c r="URW833" s="442"/>
      <c r="URX833" s="444"/>
      <c r="URY833" s="442"/>
      <c r="URZ833" s="442"/>
      <c r="USA833" s="443"/>
      <c r="USB833" s="445"/>
      <c r="USC833" s="446"/>
      <c r="USD833" s="444"/>
      <c r="USE833" s="442"/>
      <c r="USF833" s="444"/>
      <c r="USG833" s="442"/>
      <c r="USH833" s="442"/>
      <c r="USI833" s="443"/>
      <c r="USJ833" s="445"/>
      <c r="USK833" s="446"/>
      <c r="USL833" s="444"/>
      <c r="USM833" s="442"/>
      <c r="USN833" s="444"/>
      <c r="USO833" s="442"/>
      <c r="USP833" s="442"/>
      <c r="USQ833" s="443"/>
      <c r="USR833" s="445"/>
      <c r="USS833" s="446"/>
      <c r="UST833" s="444"/>
      <c r="USU833" s="442"/>
      <c r="USV833" s="444"/>
      <c r="USW833" s="442"/>
      <c r="USX833" s="442"/>
      <c r="USY833" s="443"/>
      <c r="USZ833" s="445"/>
      <c r="UTA833" s="446"/>
      <c r="UTB833" s="444"/>
      <c r="UTC833" s="442"/>
      <c r="UTD833" s="444"/>
      <c r="UTE833" s="442"/>
      <c r="UTF833" s="442"/>
      <c r="UTG833" s="443"/>
      <c r="UTH833" s="445"/>
      <c r="UTI833" s="446"/>
      <c r="UTJ833" s="444"/>
      <c r="UTK833" s="442"/>
      <c r="UTL833" s="444"/>
      <c r="UTM833" s="442"/>
      <c r="UTN833" s="442"/>
      <c r="UTO833" s="443"/>
      <c r="UTP833" s="445"/>
      <c r="UTQ833" s="446"/>
      <c r="UTR833" s="444"/>
      <c r="UTS833" s="442"/>
      <c r="UTT833" s="444"/>
      <c r="UTU833" s="442"/>
      <c r="UTV833" s="442"/>
      <c r="UTW833" s="443"/>
      <c r="UTX833" s="445"/>
      <c r="UTY833" s="446"/>
      <c r="UTZ833" s="444"/>
      <c r="UUA833" s="442"/>
      <c r="UUB833" s="444"/>
      <c r="UUC833" s="442"/>
      <c r="UUD833" s="442"/>
      <c r="UUE833" s="443"/>
      <c r="UUF833" s="445"/>
      <c r="UUG833" s="446"/>
      <c r="UUH833" s="444"/>
      <c r="UUI833" s="442"/>
      <c r="UUJ833" s="444"/>
      <c r="UUK833" s="442"/>
      <c r="UUL833" s="442"/>
      <c r="UUM833" s="443"/>
      <c r="UUN833" s="445"/>
      <c r="UUO833" s="446"/>
      <c r="UUP833" s="444"/>
      <c r="UUQ833" s="442"/>
      <c r="UUR833" s="444"/>
      <c r="UUS833" s="442"/>
      <c r="UUT833" s="442"/>
      <c r="UUU833" s="443"/>
      <c r="UUV833" s="445"/>
      <c r="UUW833" s="446"/>
      <c r="UUX833" s="444"/>
      <c r="UUY833" s="442"/>
      <c r="UUZ833" s="444"/>
      <c r="UVA833" s="442"/>
      <c r="UVB833" s="442"/>
      <c r="UVC833" s="443"/>
      <c r="UVD833" s="445"/>
      <c r="UVE833" s="446"/>
      <c r="UVF833" s="444"/>
      <c r="UVG833" s="442"/>
      <c r="UVH833" s="444"/>
      <c r="UVI833" s="442"/>
      <c r="UVJ833" s="442"/>
      <c r="UVK833" s="443"/>
      <c r="UVL833" s="445"/>
      <c r="UVM833" s="446"/>
      <c r="UVN833" s="444"/>
      <c r="UVO833" s="442"/>
      <c r="UVP833" s="444"/>
      <c r="UVQ833" s="442"/>
      <c r="UVR833" s="442"/>
      <c r="UVS833" s="443"/>
      <c r="UVT833" s="445"/>
      <c r="UVU833" s="446"/>
      <c r="UVV833" s="444"/>
      <c r="UVW833" s="442"/>
      <c r="UVX833" s="444"/>
      <c r="UVY833" s="442"/>
      <c r="UVZ833" s="442"/>
      <c r="UWA833" s="443"/>
      <c r="UWB833" s="445"/>
      <c r="UWC833" s="446"/>
      <c r="UWD833" s="444"/>
      <c r="UWE833" s="442"/>
      <c r="UWF833" s="444"/>
      <c r="UWG833" s="442"/>
      <c r="UWH833" s="442"/>
      <c r="UWI833" s="443"/>
      <c r="UWJ833" s="445"/>
      <c r="UWK833" s="446"/>
      <c r="UWL833" s="444"/>
      <c r="UWM833" s="442"/>
      <c r="UWN833" s="444"/>
      <c r="UWO833" s="442"/>
      <c r="UWP833" s="442"/>
      <c r="UWQ833" s="443"/>
      <c r="UWR833" s="445"/>
      <c r="UWS833" s="446"/>
      <c r="UWT833" s="444"/>
      <c r="UWU833" s="442"/>
      <c r="UWV833" s="444"/>
      <c r="UWW833" s="442"/>
      <c r="UWX833" s="442"/>
      <c r="UWY833" s="443"/>
      <c r="UWZ833" s="445"/>
      <c r="UXA833" s="446"/>
      <c r="UXB833" s="444"/>
      <c r="UXC833" s="442"/>
      <c r="UXD833" s="444"/>
      <c r="UXE833" s="442"/>
      <c r="UXF833" s="442"/>
      <c r="UXG833" s="443"/>
      <c r="UXH833" s="445"/>
      <c r="UXI833" s="446"/>
      <c r="UXJ833" s="444"/>
      <c r="UXK833" s="442"/>
      <c r="UXL833" s="444"/>
      <c r="UXM833" s="442"/>
      <c r="UXN833" s="442"/>
      <c r="UXO833" s="443"/>
      <c r="UXP833" s="445"/>
      <c r="UXQ833" s="446"/>
      <c r="UXR833" s="444"/>
      <c r="UXS833" s="442"/>
      <c r="UXT833" s="444"/>
      <c r="UXU833" s="442"/>
      <c r="UXV833" s="442"/>
      <c r="UXW833" s="443"/>
      <c r="UXX833" s="445"/>
      <c r="UXY833" s="446"/>
      <c r="UXZ833" s="444"/>
      <c r="UYA833" s="442"/>
      <c r="UYB833" s="444"/>
      <c r="UYC833" s="442"/>
      <c r="UYD833" s="442"/>
      <c r="UYE833" s="443"/>
      <c r="UYF833" s="445"/>
      <c r="UYG833" s="446"/>
      <c r="UYH833" s="444"/>
      <c r="UYI833" s="442"/>
      <c r="UYJ833" s="444"/>
      <c r="UYK833" s="442"/>
      <c r="UYL833" s="442"/>
      <c r="UYM833" s="443"/>
      <c r="UYN833" s="445"/>
      <c r="UYO833" s="446"/>
      <c r="UYP833" s="444"/>
      <c r="UYQ833" s="442"/>
      <c r="UYR833" s="444"/>
      <c r="UYS833" s="442"/>
      <c r="UYT833" s="442"/>
      <c r="UYU833" s="443"/>
      <c r="UYV833" s="445"/>
      <c r="UYW833" s="446"/>
      <c r="UYX833" s="444"/>
      <c r="UYY833" s="442"/>
      <c r="UYZ833" s="444"/>
      <c r="UZA833" s="442"/>
      <c r="UZB833" s="442"/>
      <c r="UZC833" s="443"/>
      <c r="UZD833" s="445"/>
      <c r="UZE833" s="446"/>
      <c r="UZF833" s="444"/>
      <c r="UZG833" s="442"/>
      <c r="UZH833" s="444"/>
      <c r="UZI833" s="442"/>
      <c r="UZJ833" s="442"/>
      <c r="UZK833" s="443"/>
      <c r="UZL833" s="445"/>
      <c r="UZM833" s="446"/>
      <c r="UZN833" s="444"/>
      <c r="UZO833" s="442"/>
      <c r="UZP833" s="444"/>
      <c r="UZQ833" s="442"/>
      <c r="UZR833" s="442"/>
      <c r="UZS833" s="443"/>
      <c r="UZT833" s="445"/>
      <c r="UZU833" s="446"/>
      <c r="UZV833" s="444"/>
      <c r="UZW833" s="442"/>
      <c r="UZX833" s="444"/>
      <c r="UZY833" s="442"/>
      <c r="UZZ833" s="442"/>
      <c r="VAA833" s="443"/>
      <c r="VAB833" s="445"/>
      <c r="VAC833" s="446"/>
      <c r="VAD833" s="444"/>
      <c r="VAE833" s="442"/>
      <c r="VAF833" s="444"/>
      <c r="VAG833" s="442"/>
      <c r="VAH833" s="442"/>
      <c r="VAI833" s="443"/>
      <c r="VAJ833" s="445"/>
      <c r="VAK833" s="446"/>
      <c r="VAL833" s="444"/>
      <c r="VAM833" s="442"/>
      <c r="VAN833" s="444"/>
      <c r="VAO833" s="442"/>
      <c r="VAP833" s="442"/>
      <c r="VAQ833" s="443"/>
      <c r="VAR833" s="445"/>
      <c r="VAS833" s="446"/>
      <c r="VAT833" s="444"/>
      <c r="VAU833" s="442"/>
      <c r="VAV833" s="444"/>
      <c r="VAW833" s="442"/>
      <c r="VAX833" s="442"/>
      <c r="VAY833" s="443"/>
      <c r="VAZ833" s="445"/>
      <c r="VBA833" s="446"/>
      <c r="VBB833" s="444"/>
      <c r="VBC833" s="442"/>
      <c r="VBD833" s="444"/>
      <c r="VBE833" s="442"/>
      <c r="VBF833" s="442"/>
      <c r="VBG833" s="443"/>
      <c r="VBH833" s="445"/>
      <c r="VBI833" s="446"/>
      <c r="VBJ833" s="444"/>
      <c r="VBK833" s="442"/>
      <c r="VBL833" s="444"/>
      <c r="VBM833" s="442"/>
      <c r="VBN833" s="442"/>
      <c r="VBO833" s="443"/>
      <c r="VBP833" s="445"/>
      <c r="VBQ833" s="446"/>
      <c r="VBR833" s="444"/>
      <c r="VBS833" s="442"/>
      <c r="VBT833" s="444"/>
      <c r="VBU833" s="442"/>
      <c r="VBV833" s="442"/>
      <c r="VBW833" s="443"/>
      <c r="VBX833" s="445"/>
      <c r="VBY833" s="446"/>
      <c r="VBZ833" s="444"/>
      <c r="VCA833" s="442"/>
      <c r="VCB833" s="444"/>
      <c r="VCC833" s="442"/>
      <c r="VCD833" s="442"/>
      <c r="VCE833" s="443"/>
      <c r="VCF833" s="445"/>
      <c r="VCG833" s="446"/>
      <c r="VCH833" s="444"/>
      <c r="VCI833" s="442"/>
      <c r="VCJ833" s="444"/>
      <c r="VCK833" s="442"/>
      <c r="VCL833" s="442"/>
      <c r="VCM833" s="443"/>
      <c r="VCN833" s="445"/>
      <c r="VCO833" s="446"/>
      <c r="VCP833" s="444"/>
      <c r="VCQ833" s="442"/>
      <c r="VCR833" s="444"/>
      <c r="VCS833" s="442"/>
      <c r="VCT833" s="442"/>
      <c r="VCU833" s="443"/>
      <c r="VCV833" s="445"/>
      <c r="VCW833" s="446"/>
      <c r="VCX833" s="444"/>
      <c r="VCY833" s="442"/>
      <c r="VCZ833" s="444"/>
      <c r="VDA833" s="442"/>
      <c r="VDB833" s="442"/>
      <c r="VDC833" s="443"/>
      <c r="VDD833" s="445"/>
      <c r="VDE833" s="446"/>
      <c r="VDF833" s="444"/>
      <c r="VDG833" s="442"/>
      <c r="VDH833" s="444"/>
      <c r="VDI833" s="442"/>
      <c r="VDJ833" s="442"/>
      <c r="VDK833" s="443"/>
      <c r="VDL833" s="445"/>
      <c r="VDM833" s="446"/>
      <c r="VDN833" s="444"/>
      <c r="VDO833" s="442"/>
      <c r="VDP833" s="444"/>
      <c r="VDQ833" s="442"/>
      <c r="VDR833" s="442"/>
      <c r="VDS833" s="443"/>
      <c r="VDT833" s="445"/>
      <c r="VDU833" s="446"/>
      <c r="VDV833" s="444"/>
      <c r="VDW833" s="442"/>
      <c r="VDX833" s="444"/>
      <c r="VDY833" s="442"/>
      <c r="VDZ833" s="442"/>
      <c r="VEA833" s="443"/>
      <c r="VEB833" s="445"/>
      <c r="VEC833" s="446"/>
      <c r="VED833" s="444"/>
      <c r="VEE833" s="442"/>
      <c r="VEF833" s="444"/>
      <c r="VEG833" s="442"/>
      <c r="VEH833" s="442"/>
      <c r="VEI833" s="443"/>
      <c r="VEJ833" s="445"/>
      <c r="VEK833" s="446"/>
      <c r="VEL833" s="444"/>
      <c r="VEM833" s="442"/>
      <c r="VEN833" s="444"/>
      <c r="VEO833" s="442"/>
      <c r="VEP833" s="442"/>
      <c r="VEQ833" s="443"/>
      <c r="VER833" s="445"/>
      <c r="VES833" s="446"/>
      <c r="VET833" s="444"/>
      <c r="VEU833" s="442"/>
      <c r="VEV833" s="444"/>
      <c r="VEW833" s="442"/>
      <c r="VEX833" s="442"/>
      <c r="VEY833" s="443"/>
      <c r="VEZ833" s="445"/>
      <c r="VFA833" s="446"/>
      <c r="VFB833" s="444"/>
      <c r="VFC833" s="442"/>
      <c r="VFD833" s="444"/>
      <c r="VFE833" s="442"/>
      <c r="VFF833" s="442"/>
      <c r="VFG833" s="443"/>
      <c r="VFH833" s="445"/>
      <c r="VFI833" s="446"/>
      <c r="VFJ833" s="444"/>
      <c r="VFK833" s="442"/>
      <c r="VFL833" s="444"/>
      <c r="VFM833" s="442"/>
      <c r="VFN833" s="442"/>
      <c r="VFO833" s="443"/>
      <c r="VFP833" s="445"/>
      <c r="VFQ833" s="446"/>
      <c r="VFR833" s="444"/>
      <c r="VFS833" s="442"/>
      <c r="VFT833" s="444"/>
      <c r="VFU833" s="442"/>
      <c r="VFV833" s="442"/>
      <c r="VFW833" s="443"/>
      <c r="VFX833" s="445"/>
      <c r="VFY833" s="446"/>
      <c r="VFZ833" s="444"/>
      <c r="VGA833" s="442"/>
      <c r="VGB833" s="444"/>
      <c r="VGC833" s="442"/>
      <c r="VGD833" s="442"/>
      <c r="VGE833" s="443"/>
      <c r="VGF833" s="445"/>
      <c r="VGG833" s="446"/>
      <c r="VGH833" s="444"/>
      <c r="VGI833" s="442"/>
      <c r="VGJ833" s="444"/>
      <c r="VGK833" s="442"/>
      <c r="VGL833" s="442"/>
      <c r="VGM833" s="443"/>
      <c r="VGN833" s="445"/>
      <c r="VGO833" s="446"/>
      <c r="VGP833" s="444"/>
      <c r="VGQ833" s="442"/>
      <c r="VGR833" s="444"/>
      <c r="VGS833" s="442"/>
      <c r="VGT833" s="442"/>
      <c r="VGU833" s="443"/>
      <c r="VGV833" s="445"/>
      <c r="VGW833" s="446"/>
      <c r="VGX833" s="444"/>
      <c r="VGY833" s="442"/>
      <c r="VGZ833" s="444"/>
      <c r="VHA833" s="442"/>
      <c r="VHB833" s="442"/>
      <c r="VHC833" s="443"/>
      <c r="VHD833" s="445"/>
      <c r="VHE833" s="446"/>
      <c r="VHF833" s="444"/>
      <c r="VHG833" s="442"/>
      <c r="VHH833" s="444"/>
      <c r="VHI833" s="442"/>
      <c r="VHJ833" s="442"/>
      <c r="VHK833" s="443"/>
      <c r="VHL833" s="445"/>
      <c r="VHM833" s="446"/>
      <c r="VHN833" s="444"/>
      <c r="VHO833" s="442"/>
      <c r="VHP833" s="444"/>
      <c r="VHQ833" s="442"/>
      <c r="VHR833" s="442"/>
      <c r="VHS833" s="443"/>
      <c r="VHT833" s="445"/>
      <c r="VHU833" s="446"/>
      <c r="VHV833" s="444"/>
      <c r="VHW833" s="442"/>
      <c r="VHX833" s="444"/>
      <c r="VHY833" s="442"/>
      <c r="VHZ833" s="442"/>
      <c r="VIA833" s="443"/>
      <c r="VIB833" s="445"/>
      <c r="VIC833" s="446"/>
      <c r="VID833" s="444"/>
      <c r="VIE833" s="442"/>
      <c r="VIF833" s="444"/>
      <c r="VIG833" s="442"/>
      <c r="VIH833" s="442"/>
      <c r="VII833" s="443"/>
      <c r="VIJ833" s="445"/>
      <c r="VIK833" s="446"/>
      <c r="VIL833" s="444"/>
      <c r="VIM833" s="442"/>
      <c r="VIN833" s="444"/>
      <c r="VIO833" s="442"/>
      <c r="VIP833" s="442"/>
      <c r="VIQ833" s="443"/>
      <c r="VIR833" s="445"/>
      <c r="VIS833" s="446"/>
      <c r="VIT833" s="444"/>
      <c r="VIU833" s="442"/>
      <c r="VIV833" s="444"/>
      <c r="VIW833" s="442"/>
      <c r="VIX833" s="442"/>
      <c r="VIY833" s="443"/>
      <c r="VIZ833" s="445"/>
      <c r="VJA833" s="446"/>
      <c r="VJB833" s="444"/>
      <c r="VJC833" s="442"/>
      <c r="VJD833" s="444"/>
      <c r="VJE833" s="442"/>
      <c r="VJF833" s="442"/>
      <c r="VJG833" s="443"/>
      <c r="VJH833" s="445"/>
      <c r="VJI833" s="446"/>
      <c r="VJJ833" s="444"/>
      <c r="VJK833" s="442"/>
      <c r="VJL833" s="444"/>
      <c r="VJM833" s="442"/>
      <c r="VJN833" s="442"/>
      <c r="VJO833" s="443"/>
      <c r="VJP833" s="445"/>
      <c r="VJQ833" s="446"/>
      <c r="VJR833" s="444"/>
      <c r="VJS833" s="442"/>
      <c r="VJT833" s="444"/>
      <c r="VJU833" s="442"/>
      <c r="VJV833" s="442"/>
      <c r="VJW833" s="443"/>
      <c r="VJX833" s="445"/>
      <c r="VJY833" s="446"/>
      <c r="VJZ833" s="444"/>
      <c r="VKA833" s="442"/>
      <c r="VKB833" s="444"/>
      <c r="VKC833" s="442"/>
      <c r="VKD833" s="442"/>
      <c r="VKE833" s="443"/>
      <c r="VKF833" s="445"/>
      <c r="VKG833" s="446"/>
      <c r="VKH833" s="444"/>
      <c r="VKI833" s="442"/>
      <c r="VKJ833" s="444"/>
      <c r="VKK833" s="442"/>
      <c r="VKL833" s="442"/>
      <c r="VKM833" s="443"/>
      <c r="VKN833" s="445"/>
      <c r="VKO833" s="446"/>
      <c r="VKP833" s="444"/>
      <c r="VKQ833" s="442"/>
      <c r="VKR833" s="444"/>
      <c r="VKS833" s="442"/>
      <c r="VKT833" s="442"/>
      <c r="VKU833" s="443"/>
      <c r="VKV833" s="445"/>
      <c r="VKW833" s="446"/>
      <c r="VKX833" s="444"/>
      <c r="VKY833" s="442"/>
      <c r="VKZ833" s="444"/>
      <c r="VLA833" s="442"/>
      <c r="VLB833" s="442"/>
      <c r="VLC833" s="443"/>
      <c r="VLD833" s="445"/>
      <c r="VLE833" s="446"/>
      <c r="VLF833" s="444"/>
      <c r="VLG833" s="442"/>
      <c r="VLH833" s="444"/>
      <c r="VLI833" s="442"/>
      <c r="VLJ833" s="442"/>
      <c r="VLK833" s="443"/>
      <c r="VLL833" s="445"/>
      <c r="VLM833" s="446"/>
      <c r="VLN833" s="444"/>
      <c r="VLO833" s="442"/>
      <c r="VLP833" s="444"/>
      <c r="VLQ833" s="442"/>
      <c r="VLR833" s="442"/>
      <c r="VLS833" s="443"/>
      <c r="VLT833" s="445"/>
      <c r="VLU833" s="446"/>
      <c r="VLV833" s="444"/>
      <c r="VLW833" s="442"/>
      <c r="VLX833" s="444"/>
      <c r="VLY833" s="442"/>
      <c r="VLZ833" s="442"/>
      <c r="VMA833" s="443"/>
      <c r="VMB833" s="445"/>
      <c r="VMC833" s="446"/>
      <c r="VMD833" s="444"/>
      <c r="VME833" s="442"/>
      <c r="VMF833" s="444"/>
      <c r="VMG833" s="442"/>
      <c r="VMH833" s="442"/>
      <c r="VMI833" s="443"/>
      <c r="VMJ833" s="445"/>
      <c r="VMK833" s="446"/>
      <c r="VML833" s="444"/>
      <c r="VMM833" s="442"/>
      <c r="VMN833" s="444"/>
      <c r="VMO833" s="442"/>
      <c r="VMP833" s="442"/>
      <c r="VMQ833" s="443"/>
      <c r="VMR833" s="445"/>
      <c r="VMS833" s="446"/>
      <c r="VMT833" s="444"/>
      <c r="VMU833" s="442"/>
      <c r="VMV833" s="444"/>
      <c r="VMW833" s="442"/>
      <c r="VMX833" s="442"/>
      <c r="VMY833" s="443"/>
      <c r="VMZ833" s="445"/>
      <c r="VNA833" s="446"/>
      <c r="VNB833" s="444"/>
      <c r="VNC833" s="442"/>
      <c r="VND833" s="444"/>
      <c r="VNE833" s="442"/>
      <c r="VNF833" s="442"/>
      <c r="VNG833" s="443"/>
      <c r="VNH833" s="445"/>
      <c r="VNI833" s="446"/>
      <c r="VNJ833" s="444"/>
      <c r="VNK833" s="442"/>
      <c r="VNL833" s="444"/>
      <c r="VNM833" s="442"/>
      <c r="VNN833" s="442"/>
      <c r="VNO833" s="443"/>
      <c r="VNP833" s="445"/>
      <c r="VNQ833" s="446"/>
      <c r="VNR833" s="444"/>
      <c r="VNS833" s="442"/>
      <c r="VNT833" s="444"/>
      <c r="VNU833" s="442"/>
      <c r="VNV833" s="442"/>
      <c r="VNW833" s="443"/>
      <c r="VNX833" s="445"/>
      <c r="VNY833" s="446"/>
      <c r="VNZ833" s="444"/>
      <c r="VOA833" s="442"/>
      <c r="VOB833" s="444"/>
      <c r="VOC833" s="442"/>
      <c r="VOD833" s="442"/>
      <c r="VOE833" s="443"/>
      <c r="VOF833" s="445"/>
      <c r="VOG833" s="446"/>
      <c r="VOH833" s="444"/>
      <c r="VOI833" s="442"/>
      <c r="VOJ833" s="444"/>
      <c r="VOK833" s="442"/>
      <c r="VOL833" s="442"/>
      <c r="VOM833" s="443"/>
      <c r="VON833" s="445"/>
      <c r="VOO833" s="446"/>
      <c r="VOP833" s="444"/>
      <c r="VOQ833" s="442"/>
      <c r="VOR833" s="444"/>
      <c r="VOS833" s="442"/>
      <c r="VOT833" s="442"/>
      <c r="VOU833" s="443"/>
      <c r="VOV833" s="445"/>
      <c r="VOW833" s="446"/>
      <c r="VOX833" s="444"/>
      <c r="VOY833" s="442"/>
      <c r="VOZ833" s="444"/>
      <c r="VPA833" s="442"/>
      <c r="VPB833" s="442"/>
      <c r="VPC833" s="443"/>
      <c r="VPD833" s="445"/>
      <c r="VPE833" s="446"/>
      <c r="VPF833" s="444"/>
      <c r="VPG833" s="442"/>
      <c r="VPH833" s="444"/>
      <c r="VPI833" s="442"/>
      <c r="VPJ833" s="442"/>
      <c r="VPK833" s="443"/>
      <c r="VPL833" s="445"/>
      <c r="VPM833" s="446"/>
      <c r="VPN833" s="444"/>
      <c r="VPO833" s="442"/>
      <c r="VPP833" s="444"/>
      <c r="VPQ833" s="442"/>
      <c r="VPR833" s="442"/>
      <c r="VPS833" s="443"/>
      <c r="VPT833" s="445"/>
      <c r="VPU833" s="446"/>
      <c r="VPV833" s="444"/>
      <c r="VPW833" s="442"/>
      <c r="VPX833" s="444"/>
      <c r="VPY833" s="442"/>
      <c r="VPZ833" s="442"/>
      <c r="VQA833" s="443"/>
      <c r="VQB833" s="445"/>
      <c r="VQC833" s="446"/>
      <c r="VQD833" s="444"/>
      <c r="VQE833" s="442"/>
      <c r="VQF833" s="444"/>
      <c r="VQG833" s="442"/>
      <c r="VQH833" s="442"/>
      <c r="VQI833" s="443"/>
      <c r="VQJ833" s="445"/>
      <c r="VQK833" s="446"/>
      <c r="VQL833" s="444"/>
      <c r="VQM833" s="442"/>
      <c r="VQN833" s="444"/>
      <c r="VQO833" s="442"/>
      <c r="VQP833" s="442"/>
      <c r="VQQ833" s="443"/>
      <c r="VQR833" s="445"/>
      <c r="VQS833" s="446"/>
      <c r="VQT833" s="444"/>
      <c r="VQU833" s="442"/>
      <c r="VQV833" s="444"/>
      <c r="VQW833" s="442"/>
      <c r="VQX833" s="442"/>
      <c r="VQY833" s="443"/>
      <c r="VQZ833" s="445"/>
      <c r="VRA833" s="446"/>
      <c r="VRB833" s="444"/>
      <c r="VRC833" s="442"/>
      <c r="VRD833" s="444"/>
      <c r="VRE833" s="442"/>
      <c r="VRF833" s="442"/>
      <c r="VRG833" s="443"/>
      <c r="VRH833" s="445"/>
      <c r="VRI833" s="446"/>
      <c r="VRJ833" s="444"/>
      <c r="VRK833" s="442"/>
      <c r="VRL833" s="444"/>
      <c r="VRM833" s="442"/>
      <c r="VRN833" s="442"/>
      <c r="VRO833" s="443"/>
      <c r="VRP833" s="445"/>
      <c r="VRQ833" s="446"/>
      <c r="VRR833" s="444"/>
      <c r="VRS833" s="442"/>
      <c r="VRT833" s="444"/>
      <c r="VRU833" s="442"/>
      <c r="VRV833" s="442"/>
      <c r="VRW833" s="443"/>
      <c r="VRX833" s="445"/>
      <c r="VRY833" s="446"/>
      <c r="VRZ833" s="444"/>
      <c r="VSA833" s="442"/>
      <c r="VSB833" s="444"/>
      <c r="VSC833" s="442"/>
      <c r="VSD833" s="442"/>
      <c r="VSE833" s="443"/>
      <c r="VSF833" s="445"/>
      <c r="VSG833" s="446"/>
      <c r="VSH833" s="444"/>
      <c r="VSI833" s="442"/>
      <c r="VSJ833" s="444"/>
      <c r="VSK833" s="442"/>
      <c r="VSL833" s="442"/>
      <c r="VSM833" s="443"/>
      <c r="VSN833" s="445"/>
      <c r="VSO833" s="446"/>
      <c r="VSP833" s="444"/>
      <c r="VSQ833" s="442"/>
      <c r="VSR833" s="444"/>
      <c r="VSS833" s="442"/>
      <c r="VST833" s="442"/>
      <c r="VSU833" s="443"/>
      <c r="VSV833" s="445"/>
      <c r="VSW833" s="446"/>
      <c r="VSX833" s="444"/>
      <c r="VSY833" s="442"/>
      <c r="VSZ833" s="444"/>
      <c r="VTA833" s="442"/>
      <c r="VTB833" s="442"/>
      <c r="VTC833" s="443"/>
      <c r="VTD833" s="445"/>
      <c r="VTE833" s="446"/>
      <c r="VTF833" s="444"/>
      <c r="VTG833" s="442"/>
      <c r="VTH833" s="444"/>
      <c r="VTI833" s="442"/>
      <c r="VTJ833" s="442"/>
      <c r="VTK833" s="443"/>
      <c r="VTL833" s="445"/>
      <c r="VTM833" s="446"/>
      <c r="VTN833" s="444"/>
      <c r="VTO833" s="442"/>
      <c r="VTP833" s="444"/>
      <c r="VTQ833" s="442"/>
      <c r="VTR833" s="442"/>
      <c r="VTS833" s="443"/>
      <c r="VTT833" s="445"/>
      <c r="VTU833" s="446"/>
      <c r="VTV833" s="444"/>
      <c r="VTW833" s="442"/>
      <c r="VTX833" s="444"/>
      <c r="VTY833" s="442"/>
      <c r="VTZ833" s="442"/>
      <c r="VUA833" s="443"/>
      <c r="VUB833" s="445"/>
      <c r="VUC833" s="446"/>
      <c r="VUD833" s="444"/>
      <c r="VUE833" s="442"/>
      <c r="VUF833" s="444"/>
      <c r="VUG833" s="442"/>
      <c r="VUH833" s="442"/>
      <c r="VUI833" s="443"/>
      <c r="VUJ833" s="445"/>
      <c r="VUK833" s="446"/>
      <c r="VUL833" s="444"/>
      <c r="VUM833" s="442"/>
      <c r="VUN833" s="444"/>
      <c r="VUO833" s="442"/>
      <c r="VUP833" s="442"/>
      <c r="VUQ833" s="443"/>
      <c r="VUR833" s="445"/>
      <c r="VUS833" s="446"/>
      <c r="VUT833" s="444"/>
      <c r="VUU833" s="442"/>
      <c r="VUV833" s="444"/>
      <c r="VUW833" s="442"/>
      <c r="VUX833" s="442"/>
      <c r="VUY833" s="443"/>
      <c r="VUZ833" s="445"/>
      <c r="VVA833" s="446"/>
      <c r="VVB833" s="444"/>
      <c r="VVC833" s="442"/>
      <c r="VVD833" s="444"/>
      <c r="VVE833" s="442"/>
      <c r="VVF833" s="442"/>
      <c r="VVG833" s="443"/>
      <c r="VVH833" s="445"/>
      <c r="VVI833" s="446"/>
      <c r="VVJ833" s="444"/>
      <c r="VVK833" s="442"/>
      <c r="VVL833" s="444"/>
      <c r="VVM833" s="442"/>
      <c r="VVN833" s="442"/>
      <c r="VVO833" s="443"/>
      <c r="VVP833" s="445"/>
      <c r="VVQ833" s="446"/>
      <c r="VVR833" s="444"/>
      <c r="VVS833" s="442"/>
      <c r="VVT833" s="444"/>
      <c r="VVU833" s="442"/>
      <c r="VVV833" s="442"/>
      <c r="VVW833" s="443"/>
      <c r="VVX833" s="445"/>
      <c r="VVY833" s="446"/>
      <c r="VVZ833" s="444"/>
      <c r="VWA833" s="442"/>
      <c r="VWB833" s="444"/>
      <c r="VWC833" s="442"/>
      <c r="VWD833" s="442"/>
      <c r="VWE833" s="443"/>
      <c r="VWF833" s="445"/>
      <c r="VWG833" s="446"/>
      <c r="VWH833" s="444"/>
      <c r="VWI833" s="442"/>
      <c r="VWJ833" s="444"/>
      <c r="VWK833" s="442"/>
      <c r="VWL833" s="442"/>
      <c r="VWM833" s="443"/>
      <c r="VWN833" s="445"/>
      <c r="VWO833" s="446"/>
      <c r="VWP833" s="444"/>
      <c r="VWQ833" s="442"/>
      <c r="VWR833" s="444"/>
      <c r="VWS833" s="442"/>
      <c r="VWT833" s="442"/>
      <c r="VWU833" s="443"/>
      <c r="VWV833" s="445"/>
      <c r="VWW833" s="446"/>
      <c r="VWX833" s="444"/>
      <c r="VWY833" s="442"/>
      <c r="VWZ833" s="444"/>
      <c r="VXA833" s="442"/>
      <c r="VXB833" s="442"/>
      <c r="VXC833" s="443"/>
      <c r="VXD833" s="445"/>
      <c r="VXE833" s="446"/>
      <c r="VXF833" s="444"/>
      <c r="VXG833" s="442"/>
      <c r="VXH833" s="444"/>
      <c r="VXI833" s="442"/>
      <c r="VXJ833" s="442"/>
      <c r="VXK833" s="443"/>
      <c r="VXL833" s="445"/>
      <c r="VXM833" s="446"/>
      <c r="VXN833" s="444"/>
      <c r="VXO833" s="442"/>
      <c r="VXP833" s="444"/>
      <c r="VXQ833" s="442"/>
      <c r="VXR833" s="442"/>
      <c r="VXS833" s="443"/>
      <c r="VXT833" s="445"/>
      <c r="VXU833" s="446"/>
      <c r="VXV833" s="444"/>
      <c r="VXW833" s="442"/>
      <c r="VXX833" s="444"/>
      <c r="VXY833" s="442"/>
      <c r="VXZ833" s="442"/>
      <c r="VYA833" s="443"/>
      <c r="VYB833" s="445"/>
      <c r="VYC833" s="446"/>
      <c r="VYD833" s="444"/>
      <c r="VYE833" s="442"/>
      <c r="VYF833" s="444"/>
      <c r="VYG833" s="442"/>
      <c r="VYH833" s="442"/>
      <c r="VYI833" s="443"/>
      <c r="VYJ833" s="445"/>
      <c r="VYK833" s="446"/>
      <c r="VYL833" s="444"/>
      <c r="VYM833" s="442"/>
      <c r="VYN833" s="444"/>
      <c r="VYO833" s="442"/>
      <c r="VYP833" s="442"/>
      <c r="VYQ833" s="443"/>
      <c r="VYR833" s="445"/>
      <c r="VYS833" s="446"/>
      <c r="VYT833" s="444"/>
      <c r="VYU833" s="442"/>
      <c r="VYV833" s="444"/>
      <c r="VYW833" s="442"/>
      <c r="VYX833" s="442"/>
      <c r="VYY833" s="443"/>
      <c r="VYZ833" s="445"/>
      <c r="VZA833" s="446"/>
      <c r="VZB833" s="444"/>
      <c r="VZC833" s="442"/>
      <c r="VZD833" s="444"/>
      <c r="VZE833" s="442"/>
      <c r="VZF833" s="442"/>
      <c r="VZG833" s="443"/>
      <c r="VZH833" s="445"/>
      <c r="VZI833" s="446"/>
      <c r="VZJ833" s="444"/>
      <c r="VZK833" s="442"/>
      <c r="VZL833" s="444"/>
      <c r="VZM833" s="442"/>
      <c r="VZN833" s="442"/>
      <c r="VZO833" s="443"/>
      <c r="VZP833" s="445"/>
      <c r="VZQ833" s="446"/>
      <c r="VZR833" s="444"/>
      <c r="VZS833" s="442"/>
      <c r="VZT833" s="444"/>
      <c r="VZU833" s="442"/>
      <c r="VZV833" s="442"/>
      <c r="VZW833" s="443"/>
      <c r="VZX833" s="445"/>
      <c r="VZY833" s="446"/>
      <c r="VZZ833" s="444"/>
      <c r="WAA833" s="442"/>
      <c r="WAB833" s="444"/>
      <c r="WAC833" s="442"/>
      <c r="WAD833" s="442"/>
      <c r="WAE833" s="443"/>
      <c r="WAF833" s="445"/>
      <c r="WAG833" s="446"/>
      <c r="WAH833" s="444"/>
      <c r="WAI833" s="442"/>
      <c r="WAJ833" s="444"/>
      <c r="WAK833" s="442"/>
      <c r="WAL833" s="442"/>
      <c r="WAM833" s="443"/>
      <c r="WAN833" s="445"/>
      <c r="WAO833" s="446"/>
      <c r="WAP833" s="444"/>
      <c r="WAQ833" s="442"/>
      <c r="WAR833" s="444"/>
      <c r="WAS833" s="442"/>
      <c r="WAT833" s="442"/>
      <c r="WAU833" s="443"/>
      <c r="WAV833" s="445"/>
      <c r="WAW833" s="446"/>
      <c r="WAX833" s="444"/>
      <c r="WAY833" s="442"/>
      <c r="WAZ833" s="444"/>
      <c r="WBA833" s="442"/>
      <c r="WBB833" s="442"/>
      <c r="WBC833" s="443"/>
      <c r="WBD833" s="445"/>
      <c r="WBE833" s="446"/>
      <c r="WBF833" s="444"/>
      <c r="WBG833" s="442"/>
      <c r="WBH833" s="444"/>
      <c r="WBI833" s="442"/>
      <c r="WBJ833" s="442"/>
      <c r="WBK833" s="443"/>
      <c r="WBL833" s="445"/>
      <c r="WBM833" s="446"/>
      <c r="WBN833" s="444"/>
      <c r="WBO833" s="442"/>
      <c r="WBP833" s="444"/>
      <c r="WBQ833" s="442"/>
      <c r="WBR833" s="442"/>
      <c r="WBS833" s="443"/>
      <c r="WBT833" s="445"/>
      <c r="WBU833" s="446"/>
      <c r="WBV833" s="444"/>
      <c r="WBW833" s="442"/>
      <c r="WBX833" s="444"/>
      <c r="WBY833" s="442"/>
      <c r="WBZ833" s="442"/>
      <c r="WCA833" s="443"/>
      <c r="WCB833" s="445"/>
      <c r="WCC833" s="446"/>
      <c r="WCD833" s="444"/>
      <c r="WCE833" s="442"/>
      <c r="WCF833" s="444"/>
      <c r="WCG833" s="442"/>
      <c r="WCH833" s="442"/>
      <c r="WCI833" s="443"/>
      <c r="WCJ833" s="445"/>
      <c r="WCK833" s="446"/>
      <c r="WCL833" s="444"/>
      <c r="WCM833" s="442"/>
      <c r="WCN833" s="444"/>
      <c r="WCO833" s="442"/>
      <c r="WCP833" s="442"/>
      <c r="WCQ833" s="443"/>
      <c r="WCR833" s="445"/>
      <c r="WCS833" s="446"/>
      <c r="WCT833" s="444"/>
      <c r="WCU833" s="442"/>
      <c r="WCV833" s="444"/>
      <c r="WCW833" s="442"/>
      <c r="WCX833" s="442"/>
      <c r="WCY833" s="443"/>
      <c r="WCZ833" s="445"/>
      <c r="WDA833" s="446"/>
      <c r="WDB833" s="444"/>
      <c r="WDC833" s="442"/>
      <c r="WDD833" s="444"/>
      <c r="WDE833" s="442"/>
      <c r="WDF833" s="442"/>
      <c r="WDG833" s="443"/>
      <c r="WDH833" s="445"/>
      <c r="WDI833" s="446"/>
      <c r="WDJ833" s="444"/>
      <c r="WDK833" s="442"/>
      <c r="WDL833" s="444"/>
      <c r="WDM833" s="442"/>
      <c r="WDN833" s="442"/>
      <c r="WDO833" s="443"/>
      <c r="WDP833" s="445"/>
      <c r="WDQ833" s="446"/>
      <c r="WDR833" s="444"/>
      <c r="WDS833" s="442"/>
      <c r="WDT833" s="444"/>
      <c r="WDU833" s="442"/>
      <c r="WDV833" s="442"/>
      <c r="WDW833" s="443"/>
      <c r="WDX833" s="445"/>
      <c r="WDY833" s="446"/>
      <c r="WDZ833" s="444"/>
      <c r="WEA833" s="442"/>
      <c r="WEB833" s="444"/>
      <c r="WEC833" s="442"/>
      <c r="WED833" s="442"/>
      <c r="WEE833" s="443"/>
      <c r="WEF833" s="445"/>
      <c r="WEG833" s="446"/>
      <c r="WEH833" s="444"/>
      <c r="WEI833" s="442"/>
      <c r="WEJ833" s="444"/>
      <c r="WEK833" s="442"/>
      <c r="WEL833" s="442"/>
      <c r="WEM833" s="443"/>
      <c r="WEN833" s="445"/>
      <c r="WEO833" s="446"/>
      <c r="WEP833" s="444"/>
      <c r="WEQ833" s="442"/>
      <c r="WER833" s="444"/>
      <c r="WES833" s="442"/>
      <c r="WET833" s="442"/>
      <c r="WEU833" s="443"/>
      <c r="WEV833" s="445"/>
      <c r="WEW833" s="446"/>
      <c r="WEX833" s="444"/>
      <c r="WEY833" s="442"/>
      <c r="WEZ833" s="444"/>
      <c r="WFA833" s="442"/>
      <c r="WFB833" s="442"/>
      <c r="WFC833" s="443"/>
      <c r="WFD833" s="445"/>
      <c r="WFE833" s="446"/>
      <c r="WFF833" s="444"/>
      <c r="WFG833" s="442"/>
      <c r="WFH833" s="444"/>
      <c r="WFI833" s="442"/>
      <c r="WFJ833" s="442"/>
      <c r="WFK833" s="443"/>
      <c r="WFL833" s="445"/>
      <c r="WFM833" s="446"/>
      <c r="WFN833" s="444"/>
      <c r="WFO833" s="442"/>
      <c r="WFP833" s="444"/>
      <c r="WFQ833" s="442"/>
      <c r="WFR833" s="442"/>
      <c r="WFS833" s="443"/>
      <c r="WFT833" s="445"/>
      <c r="WFU833" s="446"/>
      <c r="WFV833" s="444"/>
      <c r="WFW833" s="442"/>
      <c r="WFX833" s="444"/>
      <c r="WFY833" s="442"/>
      <c r="WFZ833" s="442"/>
      <c r="WGA833" s="443"/>
      <c r="WGB833" s="445"/>
      <c r="WGC833" s="446"/>
      <c r="WGD833" s="444"/>
      <c r="WGE833" s="442"/>
      <c r="WGF833" s="444"/>
      <c r="WGG833" s="442"/>
      <c r="WGH833" s="442"/>
      <c r="WGI833" s="443"/>
      <c r="WGJ833" s="445"/>
      <c r="WGK833" s="446"/>
      <c r="WGL833" s="444"/>
      <c r="WGM833" s="442"/>
      <c r="WGN833" s="444"/>
      <c r="WGO833" s="442"/>
      <c r="WGP833" s="442"/>
      <c r="WGQ833" s="443"/>
      <c r="WGR833" s="445"/>
      <c r="WGS833" s="446"/>
      <c r="WGT833" s="444"/>
      <c r="WGU833" s="442"/>
      <c r="WGV833" s="444"/>
      <c r="WGW833" s="442"/>
      <c r="WGX833" s="442"/>
      <c r="WGY833" s="443"/>
      <c r="WGZ833" s="445"/>
      <c r="WHA833" s="446"/>
      <c r="WHB833" s="444"/>
      <c r="WHC833" s="442"/>
      <c r="WHD833" s="444"/>
      <c r="WHE833" s="442"/>
      <c r="WHF833" s="442"/>
      <c r="WHG833" s="443"/>
      <c r="WHH833" s="445"/>
      <c r="WHI833" s="446"/>
      <c r="WHJ833" s="444"/>
      <c r="WHK833" s="442"/>
      <c r="WHL833" s="444"/>
      <c r="WHM833" s="442"/>
      <c r="WHN833" s="442"/>
      <c r="WHO833" s="443"/>
      <c r="WHP833" s="445"/>
      <c r="WHQ833" s="446"/>
      <c r="WHR833" s="444"/>
      <c r="WHS833" s="442"/>
      <c r="WHT833" s="444"/>
      <c r="WHU833" s="442"/>
      <c r="WHV833" s="442"/>
      <c r="WHW833" s="443"/>
      <c r="WHX833" s="445"/>
      <c r="WHY833" s="446"/>
      <c r="WHZ833" s="444"/>
      <c r="WIA833" s="442"/>
      <c r="WIB833" s="444"/>
      <c r="WIC833" s="442"/>
      <c r="WID833" s="442"/>
      <c r="WIE833" s="443"/>
      <c r="WIF833" s="445"/>
      <c r="WIG833" s="446"/>
      <c r="WIH833" s="444"/>
      <c r="WII833" s="442"/>
      <c r="WIJ833" s="444"/>
      <c r="WIK833" s="442"/>
      <c r="WIL833" s="442"/>
      <c r="WIM833" s="443"/>
      <c r="WIN833" s="445"/>
      <c r="WIO833" s="446"/>
      <c r="WIP833" s="444"/>
      <c r="WIQ833" s="442"/>
      <c r="WIR833" s="444"/>
      <c r="WIS833" s="442"/>
      <c r="WIT833" s="442"/>
      <c r="WIU833" s="443"/>
      <c r="WIV833" s="445"/>
      <c r="WIW833" s="446"/>
      <c r="WIX833" s="444"/>
      <c r="WIY833" s="442"/>
      <c r="WIZ833" s="444"/>
      <c r="WJA833" s="442"/>
      <c r="WJB833" s="442"/>
      <c r="WJC833" s="443"/>
      <c r="WJD833" s="445"/>
      <c r="WJE833" s="446"/>
      <c r="WJF833" s="444"/>
      <c r="WJG833" s="442"/>
      <c r="WJH833" s="444"/>
      <c r="WJI833" s="442"/>
      <c r="WJJ833" s="442"/>
      <c r="WJK833" s="443"/>
      <c r="WJL833" s="445"/>
      <c r="WJM833" s="446"/>
      <c r="WJN833" s="444"/>
      <c r="WJO833" s="442"/>
      <c r="WJP833" s="444"/>
      <c r="WJQ833" s="442"/>
      <c r="WJR833" s="442"/>
      <c r="WJS833" s="443"/>
      <c r="WJT833" s="445"/>
      <c r="WJU833" s="446"/>
      <c r="WJV833" s="444"/>
      <c r="WJW833" s="442"/>
      <c r="WJX833" s="444"/>
      <c r="WJY833" s="442"/>
      <c r="WJZ833" s="442"/>
      <c r="WKA833" s="443"/>
      <c r="WKB833" s="445"/>
      <c r="WKC833" s="446"/>
      <c r="WKD833" s="444"/>
      <c r="WKE833" s="442"/>
      <c r="WKF833" s="444"/>
      <c r="WKG833" s="442"/>
      <c r="WKH833" s="442"/>
      <c r="WKI833" s="443"/>
      <c r="WKJ833" s="445"/>
      <c r="WKK833" s="446"/>
      <c r="WKL833" s="444"/>
      <c r="WKM833" s="442"/>
      <c r="WKN833" s="444"/>
      <c r="WKO833" s="442"/>
      <c r="WKP833" s="442"/>
      <c r="WKQ833" s="443"/>
      <c r="WKR833" s="445"/>
      <c r="WKS833" s="446"/>
      <c r="WKT833" s="444"/>
      <c r="WKU833" s="442"/>
      <c r="WKV833" s="444"/>
      <c r="WKW833" s="442"/>
      <c r="WKX833" s="442"/>
      <c r="WKY833" s="443"/>
      <c r="WKZ833" s="445"/>
      <c r="WLA833" s="446"/>
      <c r="WLB833" s="444"/>
      <c r="WLC833" s="442"/>
      <c r="WLD833" s="444"/>
      <c r="WLE833" s="442"/>
      <c r="WLF833" s="442"/>
      <c r="WLG833" s="443"/>
      <c r="WLH833" s="445"/>
      <c r="WLI833" s="446"/>
      <c r="WLJ833" s="444"/>
      <c r="WLK833" s="442"/>
      <c r="WLL833" s="444"/>
      <c r="WLM833" s="442"/>
      <c r="WLN833" s="442"/>
      <c r="WLO833" s="443"/>
      <c r="WLP833" s="445"/>
      <c r="WLQ833" s="446"/>
      <c r="WLR833" s="444"/>
      <c r="WLS833" s="442"/>
      <c r="WLT833" s="444"/>
      <c r="WLU833" s="442"/>
      <c r="WLV833" s="442"/>
      <c r="WLW833" s="443"/>
      <c r="WLX833" s="445"/>
      <c r="WLY833" s="446"/>
      <c r="WLZ833" s="444"/>
      <c r="WMA833" s="442"/>
      <c r="WMB833" s="444"/>
      <c r="WMC833" s="442"/>
      <c r="WMD833" s="442"/>
      <c r="WME833" s="443"/>
      <c r="WMF833" s="445"/>
      <c r="WMG833" s="446"/>
      <c r="WMH833" s="444"/>
      <c r="WMI833" s="442"/>
      <c r="WMJ833" s="444"/>
      <c r="WMK833" s="442"/>
      <c r="WML833" s="442"/>
      <c r="WMM833" s="443"/>
      <c r="WMN833" s="445"/>
      <c r="WMO833" s="446"/>
      <c r="WMP833" s="444"/>
      <c r="WMQ833" s="442"/>
      <c r="WMR833" s="444"/>
      <c r="WMS833" s="442"/>
      <c r="WMT833" s="442"/>
      <c r="WMU833" s="443"/>
      <c r="WMV833" s="445"/>
      <c r="WMW833" s="446"/>
      <c r="WMX833" s="444"/>
      <c r="WMY833" s="442"/>
      <c r="WMZ833" s="444"/>
      <c r="WNA833" s="442"/>
      <c r="WNB833" s="442"/>
      <c r="WNC833" s="443"/>
      <c r="WND833" s="445"/>
      <c r="WNE833" s="446"/>
      <c r="WNF833" s="444"/>
      <c r="WNG833" s="442"/>
      <c r="WNH833" s="444"/>
      <c r="WNI833" s="442"/>
      <c r="WNJ833" s="442"/>
      <c r="WNK833" s="443"/>
      <c r="WNL833" s="445"/>
      <c r="WNM833" s="446"/>
      <c r="WNN833" s="444"/>
      <c r="WNO833" s="442"/>
      <c r="WNP833" s="444"/>
      <c r="WNQ833" s="442"/>
      <c r="WNR833" s="442"/>
      <c r="WNS833" s="443"/>
      <c r="WNT833" s="445"/>
      <c r="WNU833" s="446"/>
      <c r="WNV833" s="444"/>
      <c r="WNW833" s="442"/>
      <c r="WNX833" s="444"/>
      <c r="WNY833" s="442"/>
      <c r="WNZ833" s="442"/>
      <c r="WOA833" s="443"/>
      <c r="WOB833" s="445"/>
      <c r="WOC833" s="446"/>
      <c r="WOD833" s="444"/>
      <c r="WOE833" s="442"/>
      <c r="WOF833" s="444"/>
      <c r="WOG833" s="442"/>
      <c r="WOH833" s="442"/>
      <c r="WOI833" s="443"/>
      <c r="WOJ833" s="445"/>
      <c r="WOK833" s="446"/>
      <c r="WOL833" s="444"/>
      <c r="WOM833" s="442"/>
      <c r="WON833" s="444"/>
      <c r="WOO833" s="442"/>
      <c r="WOP833" s="442"/>
      <c r="WOQ833" s="443"/>
      <c r="WOR833" s="445"/>
      <c r="WOS833" s="446"/>
      <c r="WOT833" s="444"/>
      <c r="WOU833" s="442"/>
      <c r="WOV833" s="444"/>
      <c r="WOW833" s="442"/>
      <c r="WOX833" s="442"/>
      <c r="WOY833" s="443"/>
      <c r="WOZ833" s="445"/>
      <c r="WPA833" s="446"/>
      <c r="WPB833" s="444"/>
      <c r="WPC833" s="442"/>
      <c r="WPD833" s="444"/>
      <c r="WPE833" s="442"/>
      <c r="WPF833" s="442"/>
      <c r="WPG833" s="443"/>
      <c r="WPH833" s="445"/>
      <c r="WPI833" s="446"/>
      <c r="WPJ833" s="444"/>
      <c r="WPK833" s="442"/>
      <c r="WPL833" s="444"/>
      <c r="WPM833" s="442"/>
      <c r="WPN833" s="442"/>
      <c r="WPO833" s="443"/>
      <c r="WPP833" s="445"/>
      <c r="WPQ833" s="446"/>
      <c r="WPR833" s="444"/>
      <c r="WPS833" s="442"/>
      <c r="WPT833" s="444"/>
      <c r="WPU833" s="442"/>
      <c r="WPV833" s="442"/>
      <c r="WPW833" s="443"/>
      <c r="WPX833" s="445"/>
      <c r="WPY833" s="446"/>
      <c r="WPZ833" s="444"/>
      <c r="WQA833" s="442"/>
      <c r="WQB833" s="444"/>
      <c r="WQC833" s="442"/>
      <c r="WQD833" s="442"/>
      <c r="WQE833" s="443"/>
      <c r="WQF833" s="445"/>
      <c r="WQG833" s="446"/>
      <c r="WQH833" s="444"/>
      <c r="WQI833" s="442"/>
      <c r="WQJ833" s="444"/>
      <c r="WQK833" s="442"/>
      <c r="WQL833" s="442"/>
      <c r="WQM833" s="443"/>
      <c r="WQN833" s="445"/>
      <c r="WQO833" s="446"/>
      <c r="WQP833" s="444"/>
      <c r="WQQ833" s="442"/>
      <c r="WQR833" s="444"/>
      <c r="WQS833" s="442"/>
      <c r="WQT833" s="442"/>
      <c r="WQU833" s="443"/>
      <c r="WQV833" s="445"/>
      <c r="WQW833" s="446"/>
      <c r="WQX833" s="444"/>
      <c r="WQY833" s="442"/>
      <c r="WQZ833" s="444"/>
      <c r="WRA833" s="442"/>
      <c r="WRB833" s="442"/>
      <c r="WRC833" s="443"/>
      <c r="WRD833" s="445"/>
      <c r="WRE833" s="446"/>
      <c r="WRF833" s="444"/>
      <c r="WRG833" s="442"/>
      <c r="WRH833" s="444"/>
      <c r="WRI833" s="442"/>
      <c r="WRJ833" s="442"/>
      <c r="WRK833" s="443"/>
      <c r="WRL833" s="445"/>
      <c r="WRM833" s="446"/>
      <c r="WRN833" s="444"/>
      <c r="WRO833" s="442"/>
      <c r="WRP833" s="444"/>
      <c r="WRQ833" s="442"/>
      <c r="WRR833" s="442"/>
      <c r="WRS833" s="443"/>
      <c r="WRT833" s="445"/>
      <c r="WRU833" s="446"/>
      <c r="WRV833" s="444"/>
      <c r="WRW833" s="442"/>
      <c r="WRX833" s="444"/>
      <c r="WRY833" s="442"/>
      <c r="WRZ833" s="442"/>
      <c r="WSA833" s="443"/>
      <c r="WSB833" s="445"/>
      <c r="WSC833" s="446"/>
      <c r="WSD833" s="444"/>
      <c r="WSE833" s="442"/>
      <c r="WSF833" s="444"/>
      <c r="WSG833" s="442"/>
      <c r="WSH833" s="442"/>
      <c r="WSI833" s="443"/>
      <c r="WSJ833" s="445"/>
      <c r="WSK833" s="446"/>
      <c r="WSL833" s="444"/>
      <c r="WSM833" s="442"/>
      <c r="WSN833" s="444"/>
      <c r="WSO833" s="442"/>
      <c r="WSP833" s="442"/>
      <c r="WSQ833" s="443"/>
      <c r="WSR833" s="445"/>
      <c r="WSS833" s="446"/>
      <c r="WST833" s="444"/>
      <c r="WSU833" s="442"/>
      <c r="WSV833" s="444"/>
      <c r="WSW833" s="442"/>
      <c r="WSX833" s="442"/>
      <c r="WSY833" s="443"/>
      <c r="WSZ833" s="445"/>
      <c r="WTA833" s="446"/>
      <c r="WTB833" s="444"/>
      <c r="WTC833" s="442"/>
      <c r="WTD833" s="444"/>
      <c r="WTE833" s="442"/>
      <c r="WTF833" s="442"/>
      <c r="WTG833" s="443"/>
      <c r="WTH833" s="445"/>
      <c r="WTI833" s="446"/>
      <c r="WTJ833" s="444"/>
      <c r="WTK833" s="442"/>
      <c r="WTL833" s="444"/>
      <c r="WTM833" s="442"/>
      <c r="WTN833" s="442"/>
      <c r="WTO833" s="443"/>
      <c r="WTP833" s="445"/>
      <c r="WTQ833" s="446"/>
      <c r="WTR833" s="444"/>
      <c r="WTS833" s="442"/>
      <c r="WTT833" s="444"/>
      <c r="WTU833" s="442"/>
      <c r="WTV833" s="442"/>
      <c r="WTW833" s="443"/>
      <c r="WTX833" s="445"/>
      <c r="WTY833" s="446"/>
      <c r="WTZ833" s="444"/>
      <c r="WUA833" s="442"/>
      <c r="WUB833" s="444"/>
      <c r="WUC833" s="442"/>
      <c r="WUD833" s="442"/>
      <c r="WUE833" s="443"/>
      <c r="WUF833" s="445"/>
      <c r="WUG833" s="446"/>
      <c r="WUH833" s="444"/>
      <c r="WUI833" s="442"/>
      <c r="WUJ833" s="444"/>
      <c r="WUK833" s="442"/>
      <c r="WUL833" s="442"/>
      <c r="WUM833" s="443"/>
      <c r="WUN833" s="445"/>
      <c r="WUO833" s="446"/>
      <c r="WUP833" s="444"/>
      <c r="WUQ833" s="442"/>
      <c r="WUR833" s="444"/>
      <c r="WUS833" s="442"/>
      <c r="WUT833" s="442"/>
      <c r="WUU833" s="443"/>
      <c r="WUV833" s="445"/>
      <c r="WUW833" s="446"/>
      <c r="WUX833" s="444"/>
      <c r="WUY833" s="442"/>
      <c r="WUZ833" s="444"/>
      <c r="WVA833" s="442"/>
      <c r="WVB833" s="442"/>
      <c r="WVC833" s="443"/>
      <c r="WVD833" s="445"/>
      <c r="WVE833" s="446"/>
      <c r="WVF833" s="444"/>
      <c r="WVG833" s="442"/>
      <c r="WVH833" s="444"/>
      <c r="WVI833" s="442"/>
      <c r="WVJ833" s="442"/>
      <c r="WVK833" s="443"/>
      <c r="WVL833" s="445"/>
      <c r="WVM833" s="446"/>
      <c r="WVN833" s="444"/>
      <c r="WVO833" s="442"/>
      <c r="WVP833" s="444"/>
      <c r="WVQ833" s="442"/>
      <c r="WVR833" s="442"/>
      <c r="WVS833" s="443"/>
      <c r="WVT833" s="445"/>
      <c r="WVU833" s="446"/>
      <c r="WVV833" s="444"/>
      <c r="WVW833" s="442"/>
      <c r="WVX833" s="444"/>
      <c r="WVY833" s="442"/>
      <c r="WVZ833" s="442"/>
      <c r="WWA833" s="443"/>
      <c r="WWB833" s="445"/>
      <c r="WWC833" s="446"/>
      <c r="WWD833" s="444"/>
      <c r="WWE833" s="442"/>
      <c r="WWF833" s="444"/>
      <c r="WWG833" s="442"/>
      <c r="WWH833" s="442"/>
      <c r="WWI833" s="443"/>
      <c r="WWJ833" s="445"/>
      <c r="WWK833" s="446"/>
      <c r="WWL833" s="444"/>
      <c r="WWM833" s="442"/>
      <c r="WWN833" s="444"/>
      <c r="WWO833" s="442"/>
      <c r="WWP833" s="442"/>
      <c r="WWQ833" s="443"/>
      <c r="WWR833" s="445"/>
      <c r="WWS833" s="446"/>
      <c r="WWT833" s="444"/>
      <c r="WWU833" s="442"/>
      <c r="WWV833" s="444"/>
      <c r="WWW833" s="442"/>
      <c r="WWX833" s="442"/>
      <c r="WWY833" s="443"/>
      <c r="WWZ833" s="445"/>
      <c r="WXA833" s="446"/>
      <c r="WXB833" s="444"/>
      <c r="WXC833" s="442"/>
      <c r="WXD833" s="444"/>
      <c r="WXE833" s="442"/>
      <c r="WXF833" s="442"/>
      <c r="WXG833" s="443"/>
      <c r="WXH833" s="445"/>
      <c r="WXI833" s="446"/>
      <c r="WXJ833" s="444"/>
      <c r="WXK833" s="442"/>
      <c r="WXL833" s="444"/>
      <c r="WXM833" s="442"/>
      <c r="WXN833" s="442"/>
      <c r="WXO833" s="443"/>
      <c r="WXP833" s="445"/>
      <c r="WXQ833" s="446"/>
      <c r="WXR833" s="444"/>
      <c r="WXS833" s="442"/>
      <c r="WXT833" s="444"/>
      <c r="WXU833" s="442"/>
      <c r="WXV833" s="442"/>
      <c r="WXW833" s="443"/>
      <c r="WXX833" s="445"/>
      <c r="WXY833" s="446"/>
      <c r="WXZ833" s="444"/>
      <c r="WYA833" s="442"/>
      <c r="WYB833" s="444"/>
      <c r="WYC833" s="442"/>
      <c r="WYD833" s="442"/>
      <c r="WYE833" s="443"/>
      <c r="WYF833" s="445"/>
      <c r="WYG833" s="446"/>
      <c r="WYH833" s="444"/>
      <c r="WYI833" s="442"/>
      <c r="WYJ833" s="444"/>
      <c r="WYK833" s="442"/>
      <c r="WYL833" s="442"/>
      <c r="WYM833" s="443"/>
      <c r="WYN833" s="445"/>
      <c r="WYO833" s="446"/>
      <c r="WYP833" s="444"/>
      <c r="WYQ833" s="442"/>
      <c r="WYR833" s="444"/>
      <c r="WYS833" s="442"/>
      <c r="WYT833" s="442"/>
      <c r="WYU833" s="443"/>
      <c r="WYV833" s="445"/>
      <c r="WYW833" s="446"/>
      <c r="WYX833" s="444"/>
      <c r="WYY833" s="442"/>
      <c r="WYZ833" s="444"/>
      <c r="WZA833" s="442"/>
      <c r="WZB833" s="442"/>
      <c r="WZC833" s="443"/>
      <c r="WZD833" s="445"/>
      <c r="WZE833" s="446"/>
      <c r="WZF833" s="444"/>
      <c r="WZG833" s="442"/>
      <c r="WZH833" s="444"/>
      <c r="WZI833" s="442"/>
      <c r="WZJ833" s="442"/>
      <c r="WZK833" s="443"/>
      <c r="WZL833" s="445"/>
      <c r="WZM833" s="446"/>
      <c r="WZN833" s="444"/>
      <c r="WZO833" s="442"/>
      <c r="WZP833" s="444"/>
      <c r="WZQ833" s="442"/>
      <c r="WZR833" s="442"/>
      <c r="WZS833" s="443"/>
      <c r="WZT833" s="445"/>
      <c r="WZU833" s="446"/>
      <c r="WZV833" s="444"/>
      <c r="WZW833" s="442"/>
      <c r="WZX833" s="444"/>
      <c r="WZY833" s="442"/>
      <c r="WZZ833" s="442"/>
      <c r="XAA833" s="443"/>
      <c r="XAB833" s="445"/>
      <c r="XAC833" s="446"/>
      <c r="XAD833" s="444"/>
      <c r="XAE833" s="442"/>
      <c r="XAF833" s="444"/>
      <c r="XAG833" s="442"/>
      <c r="XAH833" s="442"/>
      <c r="XAI833" s="443"/>
      <c r="XAJ833" s="445"/>
      <c r="XAK833" s="446"/>
      <c r="XAL833" s="444"/>
      <c r="XAM833" s="442"/>
      <c r="XAN833" s="444"/>
      <c r="XAO833" s="442"/>
      <c r="XAP833" s="442"/>
      <c r="XAQ833" s="443"/>
      <c r="XAR833" s="445"/>
      <c r="XAS833" s="446"/>
      <c r="XAT833" s="444"/>
      <c r="XAU833" s="442"/>
      <c r="XAV833" s="444"/>
      <c r="XAW833" s="442"/>
      <c r="XAX833" s="442"/>
      <c r="XAY833" s="443"/>
      <c r="XAZ833" s="445"/>
      <c r="XBA833" s="446"/>
      <c r="XBB833" s="444"/>
      <c r="XBC833" s="442"/>
      <c r="XBD833" s="444"/>
      <c r="XBE833" s="442"/>
      <c r="XBF833" s="442"/>
      <c r="XBG833" s="443"/>
      <c r="XBH833" s="445"/>
      <c r="XBI833" s="446"/>
      <c r="XBJ833" s="444"/>
      <c r="XBK833" s="442"/>
      <c r="XBL833" s="444"/>
      <c r="XBM833" s="442"/>
      <c r="XBN833" s="442"/>
      <c r="XBO833" s="443"/>
      <c r="XBP833" s="445"/>
      <c r="XBQ833" s="446"/>
      <c r="XBR833" s="444"/>
      <c r="XBS833" s="442"/>
      <c r="XBT833" s="444"/>
      <c r="XBU833" s="442"/>
      <c r="XBV833" s="442"/>
      <c r="XBW833" s="443"/>
      <c r="XBX833" s="445"/>
      <c r="XBY833" s="446"/>
      <c r="XBZ833" s="444"/>
      <c r="XCA833" s="442"/>
      <c r="XCB833" s="444"/>
      <c r="XCC833" s="442"/>
      <c r="XCD833" s="442"/>
      <c r="XCE833" s="443"/>
      <c r="XCF833" s="445"/>
      <c r="XCG833" s="446"/>
      <c r="XCH833" s="444"/>
      <c r="XCI833" s="442"/>
      <c r="XCJ833" s="444"/>
      <c r="XCK833" s="442"/>
      <c r="XCL833" s="442"/>
      <c r="XCM833" s="443"/>
      <c r="XCN833" s="445"/>
      <c r="XCO833" s="446"/>
      <c r="XCP833" s="444"/>
      <c r="XCQ833" s="442"/>
      <c r="XCR833" s="444"/>
      <c r="XCS833" s="442"/>
      <c r="XCT833" s="442"/>
      <c r="XCU833" s="443"/>
      <c r="XCV833" s="445"/>
      <c r="XCW833" s="446"/>
      <c r="XCX833" s="444"/>
      <c r="XCY833" s="442"/>
      <c r="XCZ833" s="444"/>
      <c r="XDA833" s="442"/>
      <c r="XDB833" s="442"/>
      <c r="XDC833" s="443"/>
      <c r="XDD833" s="445"/>
      <c r="XDE833" s="446"/>
      <c r="XDF833" s="444"/>
      <c r="XDG833" s="442"/>
      <c r="XDH833" s="444"/>
      <c r="XDI833" s="442"/>
      <c r="XDJ833" s="442"/>
      <c r="XDK833" s="443"/>
      <c r="XDL833" s="445"/>
      <c r="XDM833" s="446"/>
      <c r="XDN833" s="444"/>
      <c r="XDO833" s="442"/>
      <c r="XDP833" s="444"/>
      <c r="XDQ833" s="442"/>
      <c r="XDR833" s="442"/>
      <c r="XDS833" s="443"/>
      <c r="XDT833" s="445"/>
      <c r="XDU833" s="446"/>
      <c r="XDV833" s="444"/>
      <c r="XDW833" s="442"/>
      <c r="XDX833" s="444"/>
      <c r="XDY833" s="442"/>
      <c r="XDZ833" s="442"/>
      <c r="XEA833" s="443"/>
      <c r="XEB833" s="445"/>
      <c r="XEC833" s="446"/>
      <c r="XED833" s="444"/>
      <c r="XEE833" s="442"/>
      <c r="XEF833" s="444"/>
      <c r="XEG833" s="442"/>
      <c r="XEH833" s="442"/>
      <c r="XEI833" s="443"/>
      <c r="XEJ833" s="445"/>
      <c r="XEK833" s="446"/>
      <c r="XEL833" s="444"/>
      <c r="XEM833" s="442"/>
      <c r="XEN833" s="444"/>
      <c r="XEO833" s="442"/>
      <c r="XEP833" s="442"/>
      <c r="XEQ833" s="443"/>
      <c r="XER833" s="445"/>
      <c r="XES833" s="446"/>
      <c r="XET833" s="444"/>
      <c r="XEU833" s="442"/>
      <c r="XEV833" s="444"/>
      <c r="XEW833" s="442"/>
      <c r="XEX833" s="442"/>
    </row>
    <row r="834" spans="1:16378" s="19" customFormat="1">
      <c r="A834" s="448"/>
      <c r="B834" s="449" t="s">
        <v>581</v>
      </c>
      <c r="C834" s="301">
        <v>50</v>
      </c>
      <c r="D834" s="450" t="s">
        <v>34</v>
      </c>
      <c r="E834" s="451"/>
      <c r="F834" s="268"/>
      <c r="G834" s="451"/>
      <c r="H834" s="268"/>
      <c r="I834" s="451"/>
      <c r="J834" s="344"/>
      <c r="K834" s="443"/>
      <c r="L834" s="445"/>
      <c r="M834" s="446"/>
      <c r="N834" s="444"/>
      <c r="O834" s="442"/>
      <c r="P834" s="444"/>
      <c r="Q834" s="442"/>
      <c r="R834" s="442"/>
      <c r="S834" s="443"/>
      <c r="T834" s="445"/>
      <c r="U834" s="446"/>
      <c r="V834" s="444"/>
      <c r="W834" s="442"/>
      <c r="X834" s="444"/>
      <c r="Y834" s="442"/>
      <c r="Z834" s="442"/>
      <c r="AA834" s="443"/>
      <c r="AB834" s="445"/>
      <c r="AC834" s="446"/>
      <c r="AD834" s="444"/>
      <c r="AE834" s="442"/>
      <c r="AF834" s="444"/>
      <c r="AG834" s="442"/>
      <c r="AH834" s="442"/>
      <c r="AI834" s="443"/>
      <c r="AJ834" s="445"/>
      <c r="AK834" s="446"/>
      <c r="AL834" s="444"/>
      <c r="AM834" s="442"/>
      <c r="AN834" s="444"/>
      <c r="AO834" s="442"/>
      <c r="AP834" s="442"/>
      <c r="AQ834" s="443"/>
      <c r="AR834" s="445"/>
      <c r="AS834" s="446"/>
      <c r="AT834" s="444"/>
      <c r="AU834" s="442"/>
      <c r="AV834" s="444"/>
      <c r="AW834" s="442"/>
      <c r="AX834" s="442"/>
      <c r="AY834" s="443"/>
      <c r="AZ834" s="445"/>
      <c r="BA834" s="446"/>
      <c r="BB834" s="444"/>
      <c r="BC834" s="442"/>
      <c r="BD834" s="444"/>
      <c r="BE834" s="442"/>
      <c r="BF834" s="442"/>
      <c r="BG834" s="443"/>
      <c r="BH834" s="445"/>
      <c r="BI834" s="446"/>
      <c r="BJ834" s="444"/>
      <c r="BK834" s="442"/>
      <c r="BL834" s="444"/>
      <c r="BM834" s="442"/>
      <c r="BN834" s="442"/>
      <c r="BO834" s="443"/>
      <c r="BP834" s="445"/>
      <c r="BQ834" s="446"/>
      <c r="BR834" s="444"/>
      <c r="BS834" s="442"/>
      <c r="BT834" s="444"/>
      <c r="BU834" s="442"/>
      <c r="BV834" s="442"/>
      <c r="BW834" s="443"/>
      <c r="BX834" s="445"/>
      <c r="BY834" s="446"/>
      <c r="BZ834" s="444"/>
      <c r="CA834" s="442"/>
      <c r="CB834" s="444"/>
      <c r="CC834" s="442"/>
      <c r="CD834" s="442"/>
      <c r="CE834" s="443"/>
      <c r="CF834" s="445"/>
      <c r="CG834" s="446"/>
      <c r="CH834" s="444"/>
      <c r="CI834" s="442"/>
      <c r="CJ834" s="444"/>
      <c r="CK834" s="442"/>
      <c r="CL834" s="442"/>
      <c r="CM834" s="443"/>
      <c r="CN834" s="445"/>
      <c r="CO834" s="446"/>
      <c r="CP834" s="444"/>
      <c r="CQ834" s="442"/>
      <c r="CR834" s="444"/>
      <c r="CS834" s="442"/>
      <c r="CT834" s="442"/>
      <c r="CU834" s="443"/>
      <c r="CV834" s="445"/>
      <c r="CW834" s="446"/>
      <c r="CX834" s="444"/>
      <c r="CY834" s="442"/>
      <c r="CZ834" s="444"/>
      <c r="DA834" s="442"/>
      <c r="DB834" s="442"/>
      <c r="DC834" s="443"/>
      <c r="DD834" s="445"/>
      <c r="DE834" s="446"/>
      <c r="DF834" s="444"/>
      <c r="DG834" s="442"/>
      <c r="DH834" s="444"/>
      <c r="DI834" s="442"/>
      <c r="DJ834" s="442"/>
      <c r="DK834" s="443"/>
      <c r="DL834" s="445"/>
      <c r="DM834" s="446"/>
      <c r="DN834" s="444"/>
      <c r="DO834" s="442"/>
      <c r="DP834" s="444"/>
      <c r="DQ834" s="442"/>
      <c r="DR834" s="442"/>
      <c r="DS834" s="443"/>
      <c r="DT834" s="445"/>
      <c r="DU834" s="446"/>
      <c r="DV834" s="444"/>
      <c r="DW834" s="442"/>
      <c r="DX834" s="444"/>
      <c r="DY834" s="442"/>
      <c r="DZ834" s="442"/>
      <c r="EA834" s="443"/>
      <c r="EB834" s="445"/>
      <c r="EC834" s="446"/>
      <c r="ED834" s="444"/>
      <c r="EE834" s="442"/>
      <c r="EF834" s="444"/>
      <c r="EG834" s="442"/>
      <c r="EH834" s="442"/>
      <c r="EI834" s="443"/>
      <c r="EJ834" s="445"/>
      <c r="EK834" s="446"/>
      <c r="EL834" s="444"/>
      <c r="EM834" s="442"/>
      <c r="EN834" s="444"/>
      <c r="EO834" s="442"/>
      <c r="EP834" s="442"/>
      <c r="EQ834" s="443"/>
      <c r="ER834" s="445"/>
      <c r="ES834" s="446"/>
      <c r="ET834" s="444"/>
      <c r="EU834" s="442"/>
      <c r="EV834" s="444"/>
      <c r="EW834" s="442"/>
      <c r="EX834" s="442"/>
      <c r="EY834" s="443"/>
      <c r="EZ834" s="445"/>
      <c r="FA834" s="446"/>
      <c r="FB834" s="444"/>
      <c r="FC834" s="442"/>
      <c r="FD834" s="444"/>
      <c r="FE834" s="442"/>
      <c r="FF834" s="442"/>
      <c r="FG834" s="443"/>
      <c r="FH834" s="445"/>
      <c r="FI834" s="446"/>
      <c r="FJ834" s="444"/>
      <c r="FK834" s="442"/>
      <c r="FL834" s="444"/>
      <c r="FM834" s="442"/>
      <c r="FN834" s="442"/>
      <c r="FO834" s="443"/>
      <c r="FP834" s="445"/>
      <c r="FQ834" s="446"/>
      <c r="FR834" s="444"/>
      <c r="FS834" s="442"/>
      <c r="FT834" s="444"/>
      <c r="FU834" s="442"/>
      <c r="FV834" s="442"/>
      <c r="FW834" s="443"/>
      <c r="FX834" s="445"/>
      <c r="FY834" s="446"/>
      <c r="FZ834" s="444"/>
      <c r="GA834" s="442"/>
      <c r="GB834" s="444"/>
      <c r="GC834" s="442"/>
      <c r="GD834" s="442"/>
      <c r="GE834" s="443"/>
      <c r="GF834" s="445"/>
      <c r="GG834" s="446"/>
      <c r="GH834" s="444"/>
      <c r="GI834" s="442"/>
      <c r="GJ834" s="444"/>
      <c r="GK834" s="442"/>
      <c r="GL834" s="442"/>
      <c r="GM834" s="443"/>
      <c r="GN834" s="445"/>
      <c r="GO834" s="446"/>
      <c r="GP834" s="444"/>
      <c r="GQ834" s="442"/>
      <c r="GR834" s="444"/>
      <c r="GS834" s="442"/>
      <c r="GT834" s="442"/>
      <c r="GU834" s="443"/>
      <c r="GV834" s="445"/>
      <c r="GW834" s="446"/>
      <c r="GX834" s="444"/>
      <c r="GY834" s="442"/>
      <c r="GZ834" s="444"/>
      <c r="HA834" s="442"/>
      <c r="HB834" s="442"/>
      <c r="HC834" s="443"/>
      <c r="HD834" s="445"/>
      <c r="HE834" s="446"/>
      <c r="HF834" s="444"/>
      <c r="HG834" s="442"/>
      <c r="HH834" s="444"/>
      <c r="HI834" s="442"/>
      <c r="HJ834" s="442"/>
      <c r="HK834" s="443"/>
      <c r="HL834" s="445"/>
      <c r="HM834" s="446"/>
      <c r="HN834" s="444"/>
      <c r="HO834" s="442"/>
      <c r="HP834" s="444"/>
      <c r="HQ834" s="442"/>
      <c r="HR834" s="442"/>
      <c r="HS834" s="443"/>
      <c r="HT834" s="445"/>
      <c r="HU834" s="446"/>
      <c r="HV834" s="444"/>
      <c r="HW834" s="442"/>
      <c r="HX834" s="444"/>
      <c r="HY834" s="442"/>
      <c r="HZ834" s="442"/>
      <c r="IA834" s="443"/>
      <c r="IB834" s="445"/>
      <c r="IC834" s="446"/>
      <c r="ID834" s="444"/>
      <c r="IE834" s="442"/>
      <c r="IF834" s="444"/>
      <c r="IG834" s="442"/>
      <c r="IH834" s="442"/>
      <c r="II834" s="443"/>
      <c r="IJ834" s="445"/>
      <c r="IK834" s="446"/>
      <c r="IL834" s="444"/>
      <c r="IM834" s="442"/>
      <c r="IN834" s="444"/>
      <c r="IO834" s="442"/>
      <c r="IP834" s="442"/>
      <c r="IQ834" s="443"/>
      <c r="IR834" s="445"/>
      <c r="IS834" s="446"/>
      <c r="IT834" s="444"/>
      <c r="IU834" s="442"/>
      <c r="IV834" s="444"/>
      <c r="IW834" s="442"/>
      <c r="IX834" s="442"/>
      <c r="IY834" s="443"/>
      <c r="IZ834" s="445"/>
      <c r="JA834" s="446"/>
      <c r="JB834" s="444"/>
      <c r="JC834" s="442"/>
      <c r="JD834" s="444"/>
      <c r="JE834" s="442"/>
      <c r="JF834" s="442"/>
      <c r="JG834" s="443"/>
      <c r="JH834" s="445"/>
      <c r="JI834" s="446"/>
      <c r="JJ834" s="444"/>
      <c r="JK834" s="442"/>
      <c r="JL834" s="444"/>
      <c r="JM834" s="442"/>
      <c r="JN834" s="442"/>
      <c r="JO834" s="443"/>
      <c r="JP834" s="445"/>
      <c r="JQ834" s="446"/>
      <c r="JR834" s="444"/>
      <c r="JS834" s="442"/>
      <c r="JT834" s="444"/>
      <c r="JU834" s="442"/>
      <c r="JV834" s="442"/>
      <c r="JW834" s="443"/>
      <c r="JX834" s="445"/>
      <c r="JY834" s="446"/>
      <c r="JZ834" s="444"/>
      <c r="KA834" s="442"/>
      <c r="KB834" s="444"/>
      <c r="KC834" s="442"/>
      <c r="KD834" s="442"/>
      <c r="KE834" s="443"/>
      <c r="KF834" s="445"/>
      <c r="KG834" s="446"/>
      <c r="KH834" s="444"/>
      <c r="KI834" s="442"/>
      <c r="KJ834" s="444"/>
      <c r="KK834" s="442"/>
      <c r="KL834" s="442"/>
      <c r="KM834" s="443"/>
      <c r="KN834" s="445"/>
      <c r="KO834" s="446"/>
      <c r="KP834" s="444"/>
      <c r="KQ834" s="442"/>
      <c r="KR834" s="444"/>
      <c r="KS834" s="442"/>
      <c r="KT834" s="442"/>
      <c r="KU834" s="443"/>
      <c r="KV834" s="445"/>
      <c r="KW834" s="446"/>
      <c r="KX834" s="444"/>
      <c r="KY834" s="442"/>
      <c r="KZ834" s="444"/>
      <c r="LA834" s="442"/>
      <c r="LB834" s="442"/>
      <c r="LC834" s="443"/>
      <c r="LD834" s="445"/>
      <c r="LE834" s="446"/>
      <c r="LF834" s="444"/>
      <c r="LG834" s="442"/>
      <c r="LH834" s="444"/>
      <c r="LI834" s="442"/>
      <c r="LJ834" s="442"/>
      <c r="LK834" s="443"/>
      <c r="LL834" s="445"/>
      <c r="LM834" s="446"/>
      <c r="LN834" s="444"/>
      <c r="LO834" s="442"/>
      <c r="LP834" s="444"/>
      <c r="LQ834" s="442"/>
      <c r="LR834" s="442"/>
      <c r="LS834" s="443"/>
      <c r="LT834" s="445"/>
      <c r="LU834" s="446"/>
      <c r="LV834" s="444"/>
      <c r="LW834" s="442"/>
      <c r="LX834" s="444"/>
      <c r="LY834" s="442"/>
      <c r="LZ834" s="442"/>
      <c r="MA834" s="443"/>
      <c r="MB834" s="445"/>
      <c r="MC834" s="446"/>
      <c r="MD834" s="444"/>
      <c r="ME834" s="442"/>
      <c r="MF834" s="444"/>
      <c r="MG834" s="442"/>
      <c r="MH834" s="442"/>
      <c r="MI834" s="443"/>
      <c r="MJ834" s="445"/>
      <c r="MK834" s="446"/>
      <c r="ML834" s="444"/>
      <c r="MM834" s="442"/>
      <c r="MN834" s="444"/>
      <c r="MO834" s="442"/>
      <c r="MP834" s="442"/>
      <c r="MQ834" s="443"/>
      <c r="MR834" s="445"/>
      <c r="MS834" s="446"/>
      <c r="MT834" s="444"/>
      <c r="MU834" s="442"/>
      <c r="MV834" s="444"/>
      <c r="MW834" s="442"/>
      <c r="MX834" s="442"/>
      <c r="MY834" s="443"/>
      <c r="MZ834" s="445"/>
      <c r="NA834" s="446"/>
      <c r="NB834" s="444"/>
      <c r="NC834" s="442"/>
      <c r="ND834" s="444"/>
      <c r="NE834" s="442"/>
      <c r="NF834" s="442"/>
      <c r="NG834" s="443"/>
      <c r="NH834" s="445"/>
      <c r="NI834" s="446"/>
      <c r="NJ834" s="444"/>
      <c r="NK834" s="442"/>
      <c r="NL834" s="444"/>
      <c r="NM834" s="442"/>
      <c r="NN834" s="442"/>
      <c r="NO834" s="443"/>
      <c r="NP834" s="445"/>
      <c r="NQ834" s="446"/>
      <c r="NR834" s="444"/>
      <c r="NS834" s="442"/>
      <c r="NT834" s="444"/>
      <c r="NU834" s="442"/>
      <c r="NV834" s="442"/>
      <c r="NW834" s="443"/>
      <c r="NX834" s="445"/>
      <c r="NY834" s="446"/>
      <c r="NZ834" s="444"/>
      <c r="OA834" s="442"/>
      <c r="OB834" s="444"/>
      <c r="OC834" s="442"/>
      <c r="OD834" s="442"/>
      <c r="OE834" s="443"/>
      <c r="OF834" s="445"/>
      <c r="OG834" s="446"/>
      <c r="OH834" s="444"/>
      <c r="OI834" s="442"/>
      <c r="OJ834" s="444"/>
      <c r="OK834" s="442"/>
      <c r="OL834" s="442"/>
      <c r="OM834" s="443"/>
      <c r="ON834" s="445"/>
      <c r="OO834" s="446"/>
      <c r="OP834" s="444"/>
      <c r="OQ834" s="442"/>
      <c r="OR834" s="444"/>
      <c r="OS834" s="442"/>
      <c r="OT834" s="442"/>
      <c r="OU834" s="443"/>
      <c r="OV834" s="445"/>
      <c r="OW834" s="446"/>
      <c r="OX834" s="444"/>
      <c r="OY834" s="442"/>
      <c r="OZ834" s="444"/>
      <c r="PA834" s="442"/>
      <c r="PB834" s="442"/>
      <c r="PC834" s="443"/>
      <c r="PD834" s="445"/>
      <c r="PE834" s="446"/>
      <c r="PF834" s="444"/>
      <c r="PG834" s="442"/>
      <c r="PH834" s="444"/>
      <c r="PI834" s="442"/>
      <c r="PJ834" s="442"/>
      <c r="PK834" s="443"/>
      <c r="PL834" s="445"/>
      <c r="PM834" s="446"/>
      <c r="PN834" s="444"/>
      <c r="PO834" s="442"/>
      <c r="PP834" s="444"/>
      <c r="PQ834" s="442"/>
      <c r="PR834" s="442"/>
      <c r="PS834" s="443"/>
      <c r="PT834" s="445"/>
      <c r="PU834" s="446"/>
      <c r="PV834" s="444"/>
      <c r="PW834" s="442"/>
      <c r="PX834" s="444"/>
      <c r="PY834" s="442"/>
      <c r="PZ834" s="442"/>
      <c r="QA834" s="443"/>
      <c r="QB834" s="445"/>
      <c r="QC834" s="446"/>
      <c r="QD834" s="444"/>
      <c r="QE834" s="442"/>
      <c r="QF834" s="444"/>
      <c r="QG834" s="442"/>
      <c r="QH834" s="442"/>
      <c r="QI834" s="443"/>
      <c r="QJ834" s="445"/>
      <c r="QK834" s="446"/>
      <c r="QL834" s="444"/>
      <c r="QM834" s="442"/>
      <c r="QN834" s="444"/>
      <c r="QO834" s="442"/>
      <c r="QP834" s="442"/>
      <c r="QQ834" s="443"/>
      <c r="QR834" s="445"/>
      <c r="QS834" s="446"/>
      <c r="QT834" s="444"/>
      <c r="QU834" s="442"/>
      <c r="QV834" s="444"/>
      <c r="QW834" s="442"/>
      <c r="QX834" s="442"/>
      <c r="QY834" s="443"/>
      <c r="QZ834" s="445"/>
      <c r="RA834" s="446"/>
      <c r="RB834" s="444"/>
      <c r="RC834" s="442"/>
      <c r="RD834" s="444"/>
      <c r="RE834" s="442"/>
      <c r="RF834" s="442"/>
      <c r="RG834" s="443"/>
      <c r="RH834" s="445"/>
      <c r="RI834" s="446"/>
      <c r="RJ834" s="444"/>
      <c r="RK834" s="442"/>
      <c r="RL834" s="444"/>
      <c r="RM834" s="442"/>
      <c r="RN834" s="442"/>
      <c r="RO834" s="443"/>
      <c r="RP834" s="445"/>
      <c r="RQ834" s="446"/>
      <c r="RR834" s="444"/>
      <c r="RS834" s="442"/>
      <c r="RT834" s="444"/>
      <c r="RU834" s="442"/>
      <c r="RV834" s="442"/>
      <c r="RW834" s="443"/>
      <c r="RX834" s="445"/>
      <c r="RY834" s="446"/>
      <c r="RZ834" s="444"/>
      <c r="SA834" s="442"/>
      <c r="SB834" s="444"/>
      <c r="SC834" s="442"/>
      <c r="SD834" s="442"/>
      <c r="SE834" s="443"/>
      <c r="SF834" s="445"/>
      <c r="SG834" s="446"/>
      <c r="SH834" s="444"/>
      <c r="SI834" s="442"/>
      <c r="SJ834" s="444"/>
      <c r="SK834" s="442"/>
      <c r="SL834" s="442"/>
      <c r="SM834" s="443"/>
      <c r="SN834" s="445"/>
      <c r="SO834" s="446"/>
      <c r="SP834" s="444"/>
      <c r="SQ834" s="442"/>
      <c r="SR834" s="444"/>
      <c r="SS834" s="442"/>
      <c r="ST834" s="442"/>
      <c r="SU834" s="443"/>
      <c r="SV834" s="445"/>
      <c r="SW834" s="446"/>
      <c r="SX834" s="444"/>
      <c r="SY834" s="442"/>
      <c r="SZ834" s="444"/>
      <c r="TA834" s="442"/>
      <c r="TB834" s="442"/>
      <c r="TC834" s="443"/>
      <c r="TD834" s="445"/>
      <c r="TE834" s="446"/>
      <c r="TF834" s="444"/>
      <c r="TG834" s="442"/>
      <c r="TH834" s="444"/>
      <c r="TI834" s="442"/>
      <c r="TJ834" s="442"/>
      <c r="TK834" s="443"/>
      <c r="TL834" s="445"/>
      <c r="TM834" s="446"/>
      <c r="TN834" s="444"/>
      <c r="TO834" s="442"/>
      <c r="TP834" s="444"/>
      <c r="TQ834" s="442"/>
      <c r="TR834" s="442"/>
      <c r="TS834" s="443"/>
      <c r="TT834" s="445"/>
      <c r="TU834" s="446"/>
      <c r="TV834" s="444"/>
      <c r="TW834" s="442"/>
      <c r="TX834" s="444"/>
      <c r="TY834" s="442"/>
      <c r="TZ834" s="442"/>
      <c r="UA834" s="443"/>
      <c r="UB834" s="445"/>
      <c r="UC834" s="446"/>
      <c r="UD834" s="444"/>
      <c r="UE834" s="442"/>
      <c r="UF834" s="444"/>
      <c r="UG834" s="442"/>
      <c r="UH834" s="442"/>
      <c r="UI834" s="443"/>
      <c r="UJ834" s="445"/>
      <c r="UK834" s="446"/>
      <c r="UL834" s="444"/>
      <c r="UM834" s="442"/>
      <c r="UN834" s="444"/>
      <c r="UO834" s="442"/>
      <c r="UP834" s="442"/>
      <c r="UQ834" s="443"/>
      <c r="UR834" s="445"/>
      <c r="US834" s="446"/>
      <c r="UT834" s="444"/>
      <c r="UU834" s="442"/>
      <c r="UV834" s="444"/>
      <c r="UW834" s="442"/>
      <c r="UX834" s="442"/>
      <c r="UY834" s="443"/>
      <c r="UZ834" s="445"/>
      <c r="VA834" s="446"/>
      <c r="VB834" s="444"/>
      <c r="VC834" s="442"/>
      <c r="VD834" s="444"/>
      <c r="VE834" s="442"/>
      <c r="VF834" s="442"/>
      <c r="VG834" s="443"/>
      <c r="VH834" s="445"/>
      <c r="VI834" s="446"/>
      <c r="VJ834" s="444"/>
      <c r="VK834" s="442"/>
      <c r="VL834" s="444"/>
      <c r="VM834" s="442"/>
      <c r="VN834" s="442"/>
      <c r="VO834" s="443"/>
      <c r="VP834" s="445"/>
      <c r="VQ834" s="446"/>
      <c r="VR834" s="444"/>
      <c r="VS834" s="442"/>
      <c r="VT834" s="444"/>
      <c r="VU834" s="442"/>
      <c r="VV834" s="442"/>
      <c r="VW834" s="443"/>
      <c r="VX834" s="445"/>
      <c r="VY834" s="446"/>
      <c r="VZ834" s="444"/>
      <c r="WA834" s="442"/>
      <c r="WB834" s="444"/>
      <c r="WC834" s="442"/>
      <c r="WD834" s="442"/>
      <c r="WE834" s="443"/>
      <c r="WF834" s="445"/>
      <c r="WG834" s="446"/>
      <c r="WH834" s="444"/>
      <c r="WI834" s="442"/>
      <c r="WJ834" s="444"/>
      <c r="WK834" s="442"/>
      <c r="WL834" s="442"/>
      <c r="WM834" s="443"/>
      <c r="WN834" s="445"/>
      <c r="WO834" s="446"/>
      <c r="WP834" s="444"/>
      <c r="WQ834" s="442"/>
      <c r="WR834" s="444"/>
      <c r="WS834" s="442"/>
      <c r="WT834" s="442"/>
      <c r="WU834" s="443"/>
      <c r="WV834" s="445"/>
      <c r="WW834" s="446"/>
      <c r="WX834" s="444"/>
      <c r="WY834" s="442"/>
      <c r="WZ834" s="444"/>
      <c r="XA834" s="442"/>
      <c r="XB834" s="442"/>
      <c r="XC834" s="443"/>
      <c r="XD834" s="445"/>
      <c r="XE834" s="446"/>
      <c r="XF834" s="444"/>
      <c r="XG834" s="442"/>
      <c r="XH834" s="444"/>
      <c r="XI834" s="442"/>
      <c r="XJ834" s="442"/>
      <c r="XK834" s="443"/>
      <c r="XL834" s="445"/>
      <c r="XM834" s="446"/>
      <c r="XN834" s="444"/>
      <c r="XO834" s="442"/>
      <c r="XP834" s="444"/>
      <c r="XQ834" s="442"/>
      <c r="XR834" s="442"/>
      <c r="XS834" s="443"/>
      <c r="XT834" s="445"/>
      <c r="XU834" s="446"/>
      <c r="XV834" s="444"/>
      <c r="XW834" s="442"/>
      <c r="XX834" s="444"/>
      <c r="XY834" s="442"/>
      <c r="XZ834" s="442"/>
      <c r="YA834" s="443"/>
      <c r="YB834" s="445"/>
      <c r="YC834" s="446"/>
      <c r="YD834" s="444"/>
      <c r="YE834" s="442"/>
      <c r="YF834" s="444"/>
      <c r="YG834" s="442"/>
      <c r="YH834" s="442"/>
      <c r="YI834" s="443"/>
      <c r="YJ834" s="445"/>
      <c r="YK834" s="446"/>
      <c r="YL834" s="444"/>
      <c r="YM834" s="442"/>
      <c r="YN834" s="444"/>
      <c r="YO834" s="442"/>
      <c r="YP834" s="442"/>
      <c r="YQ834" s="443"/>
      <c r="YR834" s="445"/>
      <c r="YS834" s="446"/>
      <c r="YT834" s="444"/>
      <c r="YU834" s="442"/>
      <c r="YV834" s="444"/>
      <c r="YW834" s="442"/>
      <c r="YX834" s="442"/>
      <c r="YY834" s="443"/>
      <c r="YZ834" s="445"/>
      <c r="ZA834" s="446"/>
      <c r="ZB834" s="444"/>
      <c r="ZC834" s="442"/>
      <c r="ZD834" s="444"/>
      <c r="ZE834" s="442"/>
      <c r="ZF834" s="442"/>
      <c r="ZG834" s="443"/>
      <c r="ZH834" s="445"/>
      <c r="ZI834" s="446"/>
      <c r="ZJ834" s="444"/>
      <c r="ZK834" s="442"/>
      <c r="ZL834" s="444"/>
      <c r="ZM834" s="442"/>
      <c r="ZN834" s="442"/>
      <c r="ZO834" s="443"/>
      <c r="ZP834" s="445"/>
      <c r="ZQ834" s="446"/>
      <c r="ZR834" s="444"/>
      <c r="ZS834" s="442"/>
      <c r="ZT834" s="444"/>
      <c r="ZU834" s="442"/>
      <c r="ZV834" s="442"/>
      <c r="ZW834" s="443"/>
      <c r="ZX834" s="445"/>
      <c r="ZY834" s="446"/>
      <c r="ZZ834" s="444"/>
      <c r="AAA834" s="442"/>
      <c r="AAB834" s="444"/>
      <c r="AAC834" s="442"/>
      <c r="AAD834" s="442"/>
      <c r="AAE834" s="443"/>
      <c r="AAF834" s="445"/>
      <c r="AAG834" s="446"/>
      <c r="AAH834" s="444"/>
      <c r="AAI834" s="442"/>
      <c r="AAJ834" s="444"/>
      <c r="AAK834" s="442"/>
      <c r="AAL834" s="442"/>
      <c r="AAM834" s="443"/>
      <c r="AAN834" s="445"/>
      <c r="AAO834" s="446"/>
      <c r="AAP834" s="444"/>
      <c r="AAQ834" s="442"/>
      <c r="AAR834" s="444"/>
      <c r="AAS834" s="442"/>
      <c r="AAT834" s="442"/>
      <c r="AAU834" s="443"/>
      <c r="AAV834" s="445"/>
      <c r="AAW834" s="446"/>
      <c r="AAX834" s="444"/>
      <c r="AAY834" s="442"/>
      <c r="AAZ834" s="444"/>
      <c r="ABA834" s="442"/>
      <c r="ABB834" s="442"/>
      <c r="ABC834" s="443"/>
      <c r="ABD834" s="445"/>
      <c r="ABE834" s="446"/>
      <c r="ABF834" s="444"/>
      <c r="ABG834" s="442"/>
      <c r="ABH834" s="444"/>
      <c r="ABI834" s="442"/>
      <c r="ABJ834" s="442"/>
      <c r="ABK834" s="443"/>
      <c r="ABL834" s="445"/>
      <c r="ABM834" s="446"/>
      <c r="ABN834" s="444"/>
      <c r="ABO834" s="442"/>
      <c r="ABP834" s="444"/>
      <c r="ABQ834" s="442"/>
      <c r="ABR834" s="442"/>
      <c r="ABS834" s="443"/>
      <c r="ABT834" s="445"/>
      <c r="ABU834" s="446"/>
      <c r="ABV834" s="444"/>
      <c r="ABW834" s="442"/>
      <c r="ABX834" s="444"/>
      <c r="ABY834" s="442"/>
      <c r="ABZ834" s="442"/>
      <c r="ACA834" s="443"/>
      <c r="ACB834" s="445"/>
      <c r="ACC834" s="446"/>
      <c r="ACD834" s="444"/>
      <c r="ACE834" s="442"/>
      <c r="ACF834" s="444"/>
      <c r="ACG834" s="442"/>
      <c r="ACH834" s="442"/>
      <c r="ACI834" s="443"/>
      <c r="ACJ834" s="445"/>
      <c r="ACK834" s="446"/>
      <c r="ACL834" s="444"/>
      <c r="ACM834" s="442"/>
      <c r="ACN834" s="444"/>
      <c r="ACO834" s="442"/>
      <c r="ACP834" s="442"/>
      <c r="ACQ834" s="443"/>
      <c r="ACR834" s="445"/>
      <c r="ACS834" s="446"/>
      <c r="ACT834" s="444"/>
      <c r="ACU834" s="442"/>
      <c r="ACV834" s="444"/>
      <c r="ACW834" s="442"/>
      <c r="ACX834" s="442"/>
      <c r="ACY834" s="443"/>
      <c r="ACZ834" s="445"/>
      <c r="ADA834" s="446"/>
      <c r="ADB834" s="444"/>
      <c r="ADC834" s="442"/>
      <c r="ADD834" s="444"/>
      <c r="ADE834" s="442"/>
      <c r="ADF834" s="442"/>
      <c r="ADG834" s="443"/>
      <c r="ADH834" s="445"/>
      <c r="ADI834" s="446"/>
      <c r="ADJ834" s="444"/>
      <c r="ADK834" s="442"/>
      <c r="ADL834" s="444"/>
      <c r="ADM834" s="442"/>
      <c r="ADN834" s="442"/>
      <c r="ADO834" s="443"/>
      <c r="ADP834" s="445"/>
      <c r="ADQ834" s="446"/>
      <c r="ADR834" s="444"/>
      <c r="ADS834" s="442"/>
      <c r="ADT834" s="444"/>
      <c r="ADU834" s="442"/>
      <c r="ADV834" s="442"/>
      <c r="ADW834" s="443"/>
      <c r="ADX834" s="445"/>
      <c r="ADY834" s="446"/>
      <c r="ADZ834" s="444"/>
      <c r="AEA834" s="442"/>
      <c r="AEB834" s="444"/>
      <c r="AEC834" s="442"/>
      <c r="AED834" s="442"/>
      <c r="AEE834" s="443"/>
      <c r="AEF834" s="445"/>
      <c r="AEG834" s="446"/>
      <c r="AEH834" s="444"/>
      <c r="AEI834" s="442"/>
      <c r="AEJ834" s="444"/>
      <c r="AEK834" s="442"/>
      <c r="AEL834" s="442"/>
      <c r="AEM834" s="443"/>
      <c r="AEN834" s="445"/>
      <c r="AEO834" s="446"/>
      <c r="AEP834" s="444"/>
      <c r="AEQ834" s="442"/>
      <c r="AER834" s="444"/>
      <c r="AES834" s="442"/>
      <c r="AET834" s="442"/>
      <c r="AEU834" s="443"/>
      <c r="AEV834" s="445"/>
      <c r="AEW834" s="446"/>
      <c r="AEX834" s="444"/>
      <c r="AEY834" s="442"/>
      <c r="AEZ834" s="444"/>
      <c r="AFA834" s="442"/>
      <c r="AFB834" s="442"/>
      <c r="AFC834" s="443"/>
      <c r="AFD834" s="445"/>
      <c r="AFE834" s="446"/>
      <c r="AFF834" s="444"/>
      <c r="AFG834" s="442"/>
      <c r="AFH834" s="444"/>
      <c r="AFI834" s="442"/>
      <c r="AFJ834" s="442"/>
      <c r="AFK834" s="443"/>
      <c r="AFL834" s="445"/>
      <c r="AFM834" s="446"/>
      <c r="AFN834" s="444"/>
      <c r="AFO834" s="442"/>
      <c r="AFP834" s="444"/>
      <c r="AFQ834" s="442"/>
      <c r="AFR834" s="442"/>
      <c r="AFS834" s="443"/>
      <c r="AFT834" s="445"/>
      <c r="AFU834" s="446"/>
      <c r="AFV834" s="444"/>
      <c r="AFW834" s="442"/>
      <c r="AFX834" s="444"/>
      <c r="AFY834" s="442"/>
      <c r="AFZ834" s="442"/>
      <c r="AGA834" s="443"/>
      <c r="AGB834" s="445"/>
      <c r="AGC834" s="446"/>
      <c r="AGD834" s="444"/>
      <c r="AGE834" s="442"/>
      <c r="AGF834" s="444"/>
      <c r="AGG834" s="442"/>
      <c r="AGH834" s="442"/>
      <c r="AGI834" s="443"/>
      <c r="AGJ834" s="445"/>
      <c r="AGK834" s="446"/>
      <c r="AGL834" s="444"/>
      <c r="AGM834" s="442"/>
      <c r="AGN834" s="444"/>
      <c r="AGO834" s="442"/>
      <c r="AGP834" s="442"/>
      <c r="AGQ834" s="443"/>
      <c r="AGR834" s="445"/>
      <c r="AGS834" s="446"/>
      <c r="AGT834" s="444"/>
      <c r="AGU834" s="442"/>
      <c r="AGV834" s="444"/>
      <c r="AGW834" s="442"/>
      <c r="AGX834" s="442"/>
      <c r="AGY834" s="443"/>
      <c r="AGZ834" s="445"/>
      <c r="AHA834" s="446"/>
      <c r="AHB834" s="444"/>
      <c r="AHC834" s="442"/>
      <c r="AHD834" s="444"/>
      <c r="AHE834" s="442"/>
      <c r="AHF834" s="442"/>
      <c r="AHG834" s="443"/>
      <c r="AHH834" s="445"/>
      <c r="AHI834" s="446"/>
      <c r="AHJ834" s="444"/>
      <c r="AHK834" s="442"/>
      <c r="AHL834" s="444"/>
      <c r="AHM834" s="442"/>
      <c r="AHN834" s="442"/>
      <c r="AHO834" s="443"/>
      <c r="AHP834" s="445"/>
      <c r="AHQ834" s="446"/>
      <c r="AHR834" s="444"/>
      <c r="AHS834" s="442"/>
      <c r="AHT834" s="444"/>
      <c r="AHU834" s="442"/>
      <c r="AHV834" s="442"/>
      <c r="AHW834" s="443"/>
      <c r="AHX834" s="445"/>
      <c r="AHY834" s="446"/>
      <c r="AHZ834" s="444"/>
      <c r="AIA834" s="442"/>
      <c r="AIB834" s="444"/>
      <c r="AIC834" s="442"/>
      <c r="AID834" s="442"/>
      <c r="AIE834" s="443"/>
      <c r="AIF834" s="445"/>
      <c r="AIG834" s="446"/>
      <c r="AIH834" s="444"/>
      <c r="AII834" s="442"/>
      <c r="AIJ834" s="444"/>
      <c r="AIK834" s="442"/>
      <c r="AIL834" s="442"/>
      <c r="AIM834" s="443"/>
      <c r="AIN834" s="445"/>
      <c r="AIO834" s="446"/>
      <c r="AIP834" s="444"/>
      <c r="AIQ834" s="442"/>
      <c r="AIR834" s="444"/>
      <c r="AIS834" s="442"/>
      <c r="AIT834" s="442"/>
      <c r="AIU834" s="443"/>
      <c r="AIV834" s="445"/>
      <c r="AIW834" s="446"/>
      <c r="AIX834" s="444"/>
      <c r="AIY834" s="442"/>
      <c r="AIZ834" s="444"/>
      <c r="AJA834" s="442"/>
      <c r="AJB834" s="442"/>
      <c r="AJC834" s="443"/>
      <c r="AJD834" s="445"/>
      <c r="AJE834" s="446"/>
      <c r="AJF834" s="444"/>
      <c r="AJG834" s="442"/>
      <c r="AJH834" s="444"/>
      <c r="AJI834" s="442"/>
      <c r="AJJ834" s="442"/>
      <c r="AJK834" s="443"/>
      <c r="AJL834" s="445"/>
      <c r="AJM834" s="446"/>
      <c r="AJN834" s="444"/>
      <c r="AJO834" s="442"/>
      <c r="AJP834" s="444"/>
      <c r="AJQ834" s="442"/>
      <c r="AJR834" s="442"/>
      <c r="AJS834" s="443"/>
      <c r="AJT834" s="445"/>
      <c r="AJU834" s="446"/>
      <c r="AJV834" s="444"/>
      <c r="AJW834" s="442"/>
      <c r="AJX834" s="444"/>
      <c r="AJY834" s="442"/>
      <c r="AJZ834" s="442"/>
      <c r="AKA834" s="443"/>
      <c r="AKB834" s="445"/>
      <c r="AKC834" s="446"/>
      <c r="AKD834" s="444"/>
      <c r="AKE834" s="442"/>
      <c r="AKF834" s="444"/>
      <c r="AKG834" s="442"/>
      <c r="AKH834" s="442"/>
      <c r="AKI834" s="443"/>
      <c r="AKJ834" s="445"/>
      <c r="AKK834" s="446"/>
      <c r="AKL834" s="444"/>
      <c r="AKM834" s="442"/>
      <c r="AKN834" s="444"/>
      <c r="AKO834" s="442"/>
      <c r="AKP834" s="442"/>
      <c r="AKQ834" s="443"/>
      <c r="AKR834" s="445"/>
      <c r="AKS834" s="446"/>
      <c r="AKT834" s="444"/>
      <c r="AKU834" s="442"/>
      <c r="AKV834" s="444"/>
      <c r="AKW834" s="442"/>
      <c r="AKX834" s="442"/>
      <c r="AKY834" s="443"/>
      <c r="AKZ834" s="445"/>
      <c r="ALA834" s="446"/>
      <c r="ALB834" s="444"/>
      <c r="ALC834" s="442"/>
      <c r="ALD834" s="444"/>
      <c r="ALE834" s="442"/>
      <c r="ALF834" s="442"/>
      <c r="ALG834" s="443"/>
      <c r="ALH834" s="445"/>
      <c r="ALI834" s="446"/>
      <c r="ALJ834" s="444"/>
      <c r="ALK834" s="442"/>
      <c r="ALL834" s="444"/>
      <c r="ALM834" s="442"/>
      <c r="ALN834" s="442"/>
      <c r="ALO834" s="443"/>
      <c r="ALP834" s="445"/>
      <c r="ALQ834" s="446"/>
      <c r="ALR834" s="444"/>
      <c r="ALS834" s="442"/>
      <c r="ALT834" s="444"/>
      <c r="ALU834" s="442"/>
      <c r="ALV834" s="442"/>
      <c r="ALW834" s="443"/>
      <c r="ALX834" s="445"/>
      <c r="ALY834" s="446"/>
      <c r="ALZ834" s="444"/>
      <c r="AMA834" s="442"/>
      <c r="AMB834" s="444"/>
      <c r="AMC834" s="442"/>
      <c r="AMD834" s="442"/>
      <c r="AME834" s="443"/>
      <c r="AMF834" s="445"/>
      <c r="AMG834" s="446"/>
      <c r="AMH834" s="444"/>
      <c r="AMI834" s="442"/>
      <c r="AMJ834" s="444"/>
      <c r="AMK834" s="442"/>
      <c r="AML834" s="442"/>
      <c r="AMM834" s="443"/>
      <c r="AMN834" s="445"/>
      <c r="AMO834" s="446"/>
      <c r="AMP834" s="444"/>
      <c r="AMQ834" s="442"/>
      <c r="AMR834" s="444"/>
      <c r="AMS834" s="442"/>
      <c r="AMT834" s="442"/>
      <c r="AMU834" s="443"/>
      <c r="AMV834" s="445"/>
      <c r="AMW834" s="446"/>
      <c r="AMX834" s="444"/>
      <c r="AMY834" s="442"/>
      <c r="AMZ834" s="444"/>
      <c r="ANA834" s="442"/>
      <c r="ANB834" s="442"/>
      <c r="ANC834" s="443"/>
      <c r="AND834" s="445"/>
      <c r="ANE834" s="446"/>
      <c r="ANF834" s="444"/>
      <c r="ANG834" s="442"/>
      <c r="ANH834" s="444"/>
      <c r="ANI834" s="442"/>
      <c r="ANJ834" s="442"/>
      <c r="ANK834" s="443"/>
      <c r="ANL834" s="445"/>
      <c r="ANM834" s="446"/>
      <c r="ANN834" s="444"/>
      <c r="ANO834" s="442"/>
      <c r="ANP834" s="444"/>
      <c r="ANQ834" s="442"/>
      <c r="ANR834" s="442"/>
      <c r="ANS834" s="443"/>
      <c r="ANT834" s="445"/>
      <c r="ANU834" s="446"/>
      <c r="ANV834" s="444"/>
      <c r="ANW834" s="442"/>
      <c r="ANX834" s="444"/>
      <c r="ANY834" s="442"/>
      <c r="ANZ834" s="442"/>
      <c r="AOA834" s="443"/>
      <c r="AOB834" s="445"/>
      <c r="AOC834" s="446"/>
      <c r="AOD834" s="444"/>
      <c r="AOE834" s="442"/>
      <c r="AOF834" s="444"/>
      <c r="AOG834" s="442"/>
      <c r="AOH834" s="442"/>
      <c r="AOI834" s="443"/>
      <c r="AOJ834" s="445"/>
      <c r="AOK834" s="446"/>
      <c r="AOL834" s="444"/>
      <c r="AOM834" s="442"/>
      <c r="AON834" s="444"/>
      <c r="AOO834" s="442"/>
      <c r="AOP834" s="442"/>
      <c r="AOQ834" s="443"/>
      <c r="AOR834" s="445"/>
      <c r="AOS834" s="446"/>
      <c r="AOT834" s="444"/>
      <c r="AOU834" s="442"/>
      <c r="AOV834" s="444"/>
      <c r="AOW834" s="442"/>
      <c r="AOX834" s="442"/>
      <c r="AOY834" s="443"/>
      <c r="AOZ834" s="445"/>
      <c r="APA834" s="446"/>
      <c r="APB834" s="444"/>
      <c r="APC834" s="442"/>
      <c r="APD834" s="444"/>
      <c r="APE834" s="442"/>
      <c r="APF834" s="442"/>
      <c r="APG834" s="443"/>
      <c r="APH834" s="445"/>
      <c r="API834" s="446"/>
      <c r="APJ834" s="444"/>
      <c r="APK834" s="442"/>
      <c r="APL834" s="444"/>
      <c r="APM834" s="442"/>
      <c r="APN834" s="442"/>
      <c r="APO834" s="443"/>
      <c r="APP834" s="445"/>
      <c r="APQ834" s="446"/>
      <c r="APR834" s="444"/>
      <c r="APS834" s="442"/>
      <c r="APT834" s="444"/>
      <c r="APU834" s="442"/>
      <c r="APV834" s="442"/>
      <c r="APW834" s="443"/>
      <c r="APX834" s="445"/>
      <c r="APY834" s="446"/>
      <c r="APZ834" s="444"/>
      <c r="AQA834" s="442"/>
      <c r="AQB834" s="444"/>
      <c r="AQC834" s="442"/>
      <c r="AQD834" s="442"/>
      <c r="AQE834" s="443"/>
      <c r="AQF834" s="445"/>
      <c r="AQG834" s="446"/>
      <c r="AQH834" s="444"/>
      <c r="AQI834" s="442"/>
      <c r="AQJ834" s="444"/>
      <c r="AQK834" s="442"/>
      <c r="AQL834" s="442"/>
      <c r="AQM834" s="443"/>
      <c r="AQN834" s="445"/>
      <c r="AQO834" s="446"/>
      <c r="AQP834" s="444"/>
      <c r="AQQ834" s="442"/>
      <c r="AQR834" s="444"/>
      <c r="AQS834" s="442"/>
      <c r="AQT834" s="442"/>
      <c r="AQU834" s="443"/>
      <c r="AQV834" s="445"/>
      <c r="AQW834" s="446"/>
      <c r="AQX834" s="444"/>
      <c r="AQY834" s="442"/>
      <c r="AQZ834" s="444"/>
      <c r="ARA834" s="442"/>
      <c r="ARB834" s="442"/>
      <c r="ARC834" s="443"/>
      <c r="ARD834" s="445"/>
      <c r="ARE834" s="446"/>
      <c r="ARF834" s="444"/>
      <c r="ARG834" s="442"/>
      <c r="ARH834" s="444"/>
      <c r="ARI834" s="442"/>
      <c r="ARJ834" s="442"/>
      <c r="ARK834" s="443"/>
      <c r="ARL834" s="445"/>
      <c r="ARM834" s="446"/>
      <c r="ARN834" s="444"/>
      <c r="ARO834" s="442"/>
      <c r="ARP834" s="444"/>
      <c r="ARQ834" s="442"/>
      <c r="ARR834" s="442"/>
      <c r="ARS834" s="443"/>
      <c r="ART834" s="445"/>
      <c r="ARU834" s="446"/>
      <c r="ARV834" s="444"/>
      <c r="ARW834" s="442"/>
      <c r="ARX834" s="444"/>
      <c r="ARY834" s="442"/>
      <c r="ARZ834" s="442"/>
      <c r="ASA834" s="443"/>
      <c r="ASB834" s="445"/>
      <c r="ASC834" s="446"/>
      <c r="ASD834" s="444"/>
      <c r="ASE834" s="442"/>
      <c r="ASF834" s="444"/>
      <c r="ASG834" s="442"/>
      <c r="ASH834" s="442"/>
      <c r="ASI834" s="443"/>
      <c r="ASJ834" s="445"/>
      <c r="ASK834" s="446"/>
      <c r="ASL834" s="444"/>
      <c r="ASM834" s="442"/>
      <c r="ASN834" s="444"/>
      <c r="ASO834" s="442"/>
      <c r="ASP834" s="442"/>
      <c r="ASQ834" s="443"/>
      <c r="ASR834" s="445"/>
      <c r="ASS834" s="446"/>
      <c r="AST834" s="444"/>
      <c r="ASU834" s="442"/>
      <c r="ASV834" s="444"/>
      <c r="ASW834" s="442"/>
      <c r="ASX834" s="442"/>
      <c r="ASY834" s="443"/>
      <c r="ASZ834" s="445"/>
      <c r="ATA834" s="446"/>
      <c r="ATB834" s="444"/>
      <c r="ATC834" s="442"/>
      <c r="ATD834" s="444"/>
      <c r="ATE834" s="442"/>
      <c r="ATF834" s="442"/>
      <c r="ATG834" s="443"/>
      <c r="ATH834" s="445"/>
      <c r="ATI834" s="446"/>
      <c r="ATJ834" s="444"/>
      <c r="ATK834" s="442"/>
      <c r="ATL834" s="444"/>
      <c r="ATM834" s="442"/>
      <c r="ATN834" s="442"/>
      <c r="ATO834" s="443"/>
      <c r="ATP834" s="445"/>
      <c r="ATQ834" s="446"/>
      <c r="ATR834" s="444"/>
      <c r="ATS834" s="442"/>
      <c r="ATT834" s="444"/>
      <c r="ATU834" s="442"/>
      <c r="ATV834" s="442"/>
      <c r="ATW834" s="443"/>
      <c r="ATX834" s="445"/>
      <c r="ATY834" s="446"/>
      <c r="ATZ834" s="444"/>
      <c r="AUA834" s="442"/>
      <c r="AUB834" s="444"/>
      <c r="AUC834" s="442"/>
      <c r="AUD834" s="442"/>
      <c r="AUE834" s="443"/>
      <c r="AUF834" s="445"/>
      <c r="AUG834" s="446"/>
      <c r="AUH834" s="444"/>
      <c r="AUI834" s="442"/>
      <c r="AUJ834" s="444"/>
      <c r="AUK834" s="442"/>
      <c r="AUL834" s="442"/>
      <c r="AUM834" s="443"/>
      <c r="AUN834" s="445"/>
      <c r="AUO834" s="446"/>
      <c r="AUP834" s="444"/>
      <c r="AUQ834" s="442"/>
      <c r="AUR834" s="444"/>
      <c r="AUS834" s="442"/>
      <c r="AUT834" s="442"/>
      <c r="AUU834" s="443"/>
      <c r="AUV834" s="445"/>
      <c r="AUW834" s="446"/>
      <c r="AUX834" s="444"/>
      <c r="AUY834" s="442"/>
      <c r="AUZ834" s="444"/>
      <c r="AVA834" s="442"/>
      <c r="AVB834" s="442"/>
      <c r="AVC834" s="443"/>
      <c r="AVD834" s="445"/>
      <c r="AVE834" s="446"/>
      <c r="AVF834" s="444"/>
      <c r="AVG834" s="442"/>
      <c r="AVH834" s="444"/>
      <c r="AVI834" s="442"/>
      <c r="AVJ834" s="442"/>
      <c r="AVK834" s="443"/>
      <c r="AVL834" s="445"/>
      <c r="AVM834" s="446"/>
      <c r="AVN834" s="444"/>
      <c r="AVO834" s="442"/>
      <c r="AVP834" s="444"/>
      <c r="AVQ834" s="442"/>
      <c r="AVR834" s="442"/>
      <c r="AVS834" s="443"/>
      <c r="AVT834" s="445"/>
      <c r="AVU834" s="446"/>
      <c r="AVV834" s="444"/>
      <c r="AVW834" s="442"/>
      <c r="AVX834" s="444"/>
      <c r="AVY834" s="442"/>
      <c r="AVZ834" s="442"/>
      <c r="AWA834" s="443"/>
      <c r="AWB834" s="445"/>
      <c r="AWC834" s="446"/>
      <c r="AWD834" s="444"/>
      <c r="AWE834" s="442"/>
      <c r="AWF834" s="444"/>
      <c r="AWG834" s="442"/>
      <c r="AWH834" s="442"/>
      <c r="AWI834" s="443"/>
      <c r="AWJ834" s="445"/>
      <c r="AWK834" s="446"/>
      <c r="AWL834" s="444"/>
      <c r="AWM834" s="442"/>
      <c r="AWN834" s="444"/>
      <c r="AWO834" s="442"/>
      <c r="AWP834" s="442"/>
      <c r="AWQ834" s="443"/>
      <c r="AWR834" s="445"/>
      <c r="AWS834" s="446"/>
      <c r="AWT834" s="444"/>
      <c r="AWU834" s="442"/>
      <c r="AWV834" s="444"/>
      <c r="AWW834" s="442"/>
      <c r="AWX834" s="442"/>
      <c r="AWY834" s="443"/>
      <c r="AWZ834" s="445"/>
      <c r="AXA834" s="446"/>
      <c r="AXB834" s="444"/>
      <c r="AXC834" s="442"/>
      <c r="AXD834" s="444"/>
      <c r="AXE834" s="442"/>
      <c r="AXF834" s="442"/>
      <c r="AXG834" s="443"/>
      <c r="AXH834" s="445"/>
      <c r="AXI834" s="446"/>
      <c r="AXJ834" s="444"/>
      <c r="AXK834" s="442"/>
      <c r="AXL834" s="444"/>
      <c r="AXM834" s="442"/>
      <c r="AXN834" s="442"/>
      <c r="AXO834" s="443"/>
      <c r="AXP834" s="445"/>
      <c r="AXQ834" s="446"/>
      <c r="AXR834" s="444"/>
      <c r="AXS834" s="442"/>
      <c r="AXT834" s="444"/>
      <c r="AXU834" s="442"/>
      <c r="AXV834" s="442"/>
      <c r="AXW834" s="443"/>
      <c r="AXX834" s="445"/>
      <c r="AXY834" s="446"/>
      <c r="AXZ834" s="444"/>
      <c r="AYA834" s="442"/>
      <c r="AYB834" s="444"/>
      <c r="AYC834" s="442"/>
      <c r="AYD834" s="442"/>
      <c r="AYE834" s="443"/>
      <c r="AYF834" s="445"/>
      <c r="AYG834" s="446"/>
      <c r="AYH834" s="444"/>
      <c r="AYI834" s="442"/>
      <c r="AYJ834" s="444"/>
      <c r="AYK834" s="442"/>
      <c r="AYL834" s="442"/>
      <c r="AYM834" s="443"/>
      <c r="AYN834" s="445"/>
      <c r="AYO834" s="446"/>
      <c r="AYP834" s="444"/>
      <c r="AYQ834" s="442"/>
      <c r="AYR834" s="444"/>
      <c r="AYS834" s="442"/>
      <c r="AYT834" s="442"/>
      <c r="AYU834" s="443"/>
      <c r="AYV834" s="445"/>
      <c r="AYW834" s="446"/>
      <c r="AYX834" s="444"/>
      <c r="AYY834" s="442"/>
      <c r="AYZ834" s="444"/>
      <c r="AZA834" s="442"/>
      <c r="AZB834" s="442"/>
      <c r="AZC834" s="443"/>
      <c r="AZD834" s="445"/>
      <c r="AZE834" s="446"/>
      <c r="AZF834" s="444"/>
      <c r="AZG834" s="442"/>
      <c r="AZH834" s="444"/>
      <c r="AZI834" s="442"/>
      <c r="AZJ834" s="442"/>
      <c r="AZK834" s="443"/>
      <c r="AZL834" s="445"/>
      <c r="AZM834" s="446"/>
      <c r="AZN834" s="444"/>
      <c r="AZO834" s="442"/>
      <c r="AZP834" s="444"/>
      <c r="AZQ834" s="442"/>
      <c r="AZR834" s="442"/>
      <c r="AZS834" s="443"/>
      <c r="AZT834" s="445"/>
      <c r="AZU834" s="446"/>
      <c r="AZV834" s="444"/>
      <c r="AZW834" s="442"/>
      <c r="AZX834" s="444"/>
      <c r="AZY834" s="442"/>
      <c r="AZZ834" s="442"/>
      <c r="BAA834" s="443"/>
      <c r="BAB834" s="445"/>
      <c r="BAC834" s="446"/>
      <c r="BAD834" s="444"/>
      <c r="BAE834" s="442"/>
      <c r="BAF834" s="444"/>
      <c r="BAG834" s="442"/>
      <c r="BAH834" s="442"/>
      <c r="BAI834" s="443"/>
      <c r="BAJ834" s="445"/>
      <c r="BAK834" s="446"/>
      <c r="BAL834" s="444"/>
      <c r="BAM834" s="442"/>
      <c r="BAN834" s="444"/>
      <c r="BAO834" s="442"/>
      <c r="BAP834" s="442"/>
      <c r="BAQ834" s="443"/>
      <c r="BAR834" s="445"/>
      <c r="BAS834" s="446"/>
      <c r="BAT834" s="444"/>
      <c r="BAU834" s="442"/>
      <c r="BAV834" s="444"/>
      <c r="BAW834" s="442"/>
      <c r="BAX834" s="442"/>
      <c r="BAY834" s="443"/>
      <c r="BAZ834" s="445"/>
      <c r="BBA834" s="446"/>
      <c r="BBB834" s="444"/>
      <c r="BBC834" s="442"/>
      <c r="BBD834" s="444"/>
      <c r="BBE834" s="442"/>
      <c r="BBF834" s="442"/>
      <c r="BBG834" s="443"/>
      <c r="BBH834" s="445"/>
      <c r="BBI834" s="446"/>
      <c r="BBJ834" s="444"/>
      <c r="BBK834" s="442"/>
      <c r="BBL834" s="444"/>
      <c r="BBM834" s="442"/>
      <c r="BBN834" s="442"/>
      <c r="BBO834" s="443"/>
      <c r="BBP834" s="445"/>
      <c r="BBQ834" s="446"/>
      <c r="BBR834" s="444"/>
      <c r="BBS834" s="442"/>
      <c r="BBT834" s="444"/>
      <c r="BBU834" s="442"/>
      <c r="BBV834" s="442"/>
      <c r="BBW834" s="443"/>
      <c r="BBX834" s="445"/>
      <c r="BBY834" s="446"/>
      <c r="BBZ834" s="444"/>
      <c r="BCA834" s="442"/>
      <c r="BCB834" s="444"/>
      <c r="BCC834" s="442"/>
      <c r="BCD834" s="442"/>
      <c r="BCE834" s="443"/>
      <c r="BCF834" s="445"/>
      <c r="BCG834" s="446"/>
      <c r="BCH834" s="444"/>
      <c r="BCI834" s="442"/>
      <c r="BCJ834" s="444"/>
      <c r="BCK834" s="442"/>
      <c r="BCL834" s="442"/>
      <c r="BCM834" s="443"/>
      <c r="BCN834" s="445"/>
      <c r="BCO834" s="446"/>
      <c r="BCP834" s="444"/>
      <c r="BCQ834" s="442"/>
      <c r="BCR834" s="444"/>
      <c r="BCS834" s="442"/>
      <c r="BCT834" s="442"/>
      <c r="BCU834" s="443"/>
      <c r="BCV834" s="445"/>
      <c r="BCW834" s="446"/>
      <c r="BCX834" s="444"/>
      <c r="BCY834" s="442"/>
      <c r="BCZ834" s="444"/>
      <c r="BDA834" s="442"/>
      <c r="BDB834" s="442"/>
      <c r="BDC834" s="443"/>
      <c r="BDD834" s="445"/>
      <c r="BDE834" s="446"/>
      <c r="BDF834" s="444"/>
      <c r="BDG834" s="442"/>
      <c r="BDH834" s="444"/>
      <c r="BDI834" s="442"/>
      <c r="BDJ834" s="442"/>
      <c r="BDK834" s="443"/>
      <c r="BDL834" s="445"/>
      <c r="BDM834" s="446"/>
      <c r="BDN834" s="444"/>
      <c r="BDO834" s="442"/>
      <c r="BDP834" s="444"/>
      <c r="BDQ834" s="442"/>
      <c r="BDR834" s="442"/>
      <c r="BDS834" s="443"/>
      <c r="BDT834" s="445"/>
      <c r="BDU834" s="446"/>
      <c r="BDV834" s="444"/>
      <c r="BDW834" s="442"/>
      <c r="BDX834" s="444"/>
      <c r="BDY834" s="442"/>
      <c r="BDZ834" s="442"/>
      <c r="BEA834" s="443"/>
      <c r="BEB834" s="445"/>
      <c r="BEC834" s="446"/>
      <c r="BED834" s="444"/>
      <c r="BEE834" s="442"/>
      <c r="BEF834" s="444"/>
      <c r="BEG834" s="442"/>
      <c r="BEH834" s="442"/>
      <c r="BEI834" s="443"/>
      <c r="BEJ834" s="445"/>
      <c r="BEK834" s="446"/>
      <c r="BEL834" s="444"/>
      <c r="BEM834" s="442"/>
      <c r="BEN834" s="444"/>
      <c r="BEO834" s="442"/>
      <c r="BEP834" s="442"/>
      <c r="BEQ834" s="443"/>
      <c r="BER834" s="445"/>
      <c r="BES834" s="446"/>
      <c r="BET834" s="444"/>
      <c r="BEU834" s="442"/>
      <c r="BEV834" s="444"/>
      <c r="BEW834" s="442"/>
      <c r="BEX834" s="442"/>
      <c r="BEY834" s="443"/>
      <c r="BEZ834" s="445"/>
      <c r="BFA834" s="446"/>
      <c r="BFB834" s="444"/>
      <c r="BFC834" s="442"/>
      <c r="BFD834" s="444"/>
      <c r="BFE834" s="442"/>
      <c r="BFF834" s="442"/>
      <c r="BFG834" s="443"/>
      <c r="BFH834" s="445"/>
      <c r="BFI834" s="446"/>
      <c r="BFJ834" s="444"/>
      <c r="BFK834" s="442"/>
      <c r="BFL834" s="444"/>
      <c r="BFM834" s="442"/>
      <c r="BFN834" s="442"/>
      <c r="BFO834" s="443"/>
      <c r="BFP834" s="445"/>
      <c r="BFQ834" s="446"/>
      <c r="BFR834" s="444"/>
      <c r="BFS834" s="442"/>
      <c r="BFT834" s="444"/>
      <c r="BFU834" s="442"/>
      <c r="BFV834" s="442"/>
      <c r="BFW834" s="443"/>
      <c r="BFX834" s="445"/>
      <c r="BFY834" s="446"/>
      <c r="BFZ834" s="444"/>
      <c r="BGA834" s="442"/>
      <c r="BGB834" s="444"/>
      <c r="BGC834" s="442"/>
      <c r="BGD834" s="442"/>
      <c r="BGE834" s="443"/>
      <c r="BGF834" s="445"/>
      <c r="BGG834" s="446"/>
      <c r="BGH834" s="444"/>
      <c r="BGI834" s="442"/>
      <c r="BGJ834" s="444"/>
      <c r="BGK834" s="442"/>
      <c r="BGL834" s="442"/>
      <c r="BGM834" s="443"/>
      <c r="BGN834" s="445"/>
      <c r="BGO834" s="446"/>
      <c r="BGP834" s="444"/>
      <c r="BGQ834" s="442"/>
      <c r="BGR834" s="444"/>
      <c r="BGS834" s="442"/>
      <c r="BGT834" s="442"/>
      <c r="BGU834" s="443"/>
      <c r="BGV834" s="445"/>
      <c r="BGW834" s="446"/>
      <c r="BGX834" s="444"/>
      <c r="BGY834" s="442"/>
      <c r="BGZ834" s="444"/>
      <c r="BHA834" s="442"/>
      <c r="BHB834" s="442"/>
      <c r="BHC834" s="443"/>
      <c r="BHD834" s="445"/>
      <c r="BHE834" s="446"/>
      <c r="BHF834" s="444"/>
      <c r="BHG834" s="442"/>
      <c r="BHH834" s="444"/>
      <c r="BHI834" s="442"/>
      <c r="BHJ834" s="442"/>
      <c r="BHK834" s="443"/>
      <c r="BHL834" s="445"/>
      <c r="BHM834" s="446"/>
      <c r="BHN834" s="444"/>
      <c r="BHO834" s="442"/>
      <c r="BHP834" s="444"/>
      <c r="BHQ834" s="442"/>
      <c r="BHR834" s="442"/>
      <c r="BHS834" s="443"/>
      <c r="BHT834" s="445"/>
      <c r="BHU834" s="446"/>
      <c r="BHV834" s="444"/>
      <c r="BHW834" s="442"/>
      <c r="BHX834" s="444"/>
      <c r="BHY834" s="442"/>
      <c r="BHZ834" s="442"/>
      <c r="BIA834" s="443"/>
      <c r="BIB834" s="445"/>
      <c r="BIC834" s="446"/>
      <c r="BID834" s="444"/>
      <c r="BIE834" s="442"/>
      <c r="BIF834" s="444"/>
      <c r="BIG834" s="442"/>
      <c r="BIH834" s="442"/>
      <c r="BII834" s="443"/>
      <c r="BIJ834" s="445"/>
      <c r="BIK834" s="446"/>
      <c r="BIL834" s="444"/>
      <c r="BIM834" s="442"/>
      <c r="BIN834" s="444"/>
      <c r="BIO834" s="442"/>
      <c r="BIP834" s="442"/>
      <c r="BIQ834" s="443"/>
      <c r="BIR834" s="445"/>
      <c r="BIS834" s="446"/>
      <c r="BIT834" s="444"/>
      <c r="BIU834" s="442"/>
      <c r="BIV834" s="444"/>
      <c r="BIW834" s="442"/>
      <c r="BIX834" s="442"/>
      <c r="BIY834" s="443"/>
      <c r="BIZ834" s="445"/>
      <c r="BJA834" s="446"/>
      <c r="BJB834" s="444"/>
      <c r="BJC834" s="442"/>
      <c r="BJD834" s="444"/>
      <c r="BJE834" s="442"/>
      <c r="BJF834" s="442"/>
      <c r="BJG834" s="443"/>
      <c r="BJH834" s="445"/>
      <c r="BJI834" s="446"/>
      <c r="BJJ834" s="444"/>
      <c r="BJK834" s="442"/>
      <c r="BJL834" s="444"/>
      <c r="BJM834" s="442"/>
      <c r="BJN834" s="442"/>
      <c r="BJO834" s="443"/>
      <c r="BJP834" s="445"/>
      <c r="BJQ834" s="446"/>
      <c r="BJR834" s="444"/>
      <c r="BJS834" s="442"/>
      <c r="BJT834" s="444"/>
      <c r="BJU834" s="442"/>
      <c r="BJV834" s="442"/>
      <c r="BJW834" s="443"/>
      <c r="BJX834" s="445"/>
      <c r="BJY834" s="446"/>
      <c r="BJZ834" s="444"/>
      <c r="BKA834" s="442"/>
      <c r="BKB834" s="444"/>
      <c r="BKC834" s="442"/>
      <c r="BKD834" s="442"/>
      <c r="BKE834" s="443"/>
      <c r="BKF834" s="445"/>
      <c r="BKG834" s="446"/>
      <c r="BKH834" s="444"/>
      <c r="BKI834" s="442"/>
      <c r="BKJ834" s="444"/>
      <c r="BKK834" s="442"/>
      <c r="BKL834" s="442"/>
      <c r="BKM834" s="443"/>
      <c r="BKN834" s="445"/>
      <c r="BKO834" s="446"/>
      <c r="BKP834" s="444"/>
      <c r="BKQ834" s="442"/>
      <c r="BKR834" s="444"/>
      <c r="BKS834" s="442"/>
      <c r="BKT834" s="442"/>
      <c r="BKU834" s="443"/>
      <c r="BKV834" s="445"/>
      <c r="BKW834" s="446"/>
      <c r="BKX834" s="444"/>
      <c r="BKY834" s="442"/>
      <c r="BKZ834" s="444"/>
      <c r="BLA834" s="442"/>
      <c r="BLB834" s="442"/>
      <c r="BLC834" s="443"/>
      <c r="BLD834" s="445"/>
      <c r="BLE834" s="446"/>
      <c r="BLF834" s="444"/>
      <c r="BLG834" s="442"/>
      <c r="BLH834" s="444"/>
      <c r="BLI834" s="442"/>
      <c r="BLJ834" s="442"/>
      <c r="BLK834" s="443"/>
      <c r="BLL834" s="445"/>
      <c r="BLM834" s="446"/>
      <c r="BLN834" s="444"/>
      <c r="BLO834" s="442"/>
      <c r="BLP834" s="444"/>
      <c r="BLQ834" s="442"/>
      <c r="BLR834" s="442"/>
      <c r="BLS834" s="443"/>
      <c r="BLT834" s="445"/>
      <c r="BLU834" s="446"/>
      <c r="BLV834" s="444"/>
      <c r="BLW834" s="442"/>
      <c r="BLX834" s="444"/>
      <c r="BLY834" s="442"/>
      <c r="BLZ834" s="442"/>
      <c r="BMA834" s="443"/>
      <c r="BMB834" s="445"/>
      <c r="BMC834" s="446"/>
      <c r="BMD834" s="444"/>
      <c r="BME834" s="442"/>
      <c r="BMF834" s="444"/>
      <c r="BMG834" s="442"/>
      <c r="BMH834" s="442"/>
      <c r="BMI834" s="443"/>
      <c r="BMJ834" s="445"/>
      <c r="BMK834" s="446"/>
      <c r="BML834" s="444"/>
      <c r="BMM834" s="442"/>
      <c r="BMN834" s="444"/>
      <c r="BMO834" s="442"/>
      <c r="BMP834" s="442"/>
      <c r="BMQ834" s="443"/>
      <c r="BMR834" s="445"/>
      <c r="BMS834" s="446"/>
      <c r="BMT834" s="444"/>
      <c r="BMU834" s="442"/>
      <c r="BMV834" s="444"/>
      <c r="BMW834" s="442"/>
      <c r="BMX834" s="442"/>
      <c r="BMY834" s="443"/>
      <c r="BMZ834" s="445"/>
      <c r="BNA834" s="446"/>
      <c r="BNB834" s="444"/>
      <c r="BNC834" s="442"/>
      <c r="BND834" s="444"/>
      <c r="BNE834" s="442"/>
      <c r="BNF834" s="442"/>
      <c r="BNG834" s="443"/>
      <c r="BNH834" s="445"/>
      <c r="BNI834" s="446"/>
      <c r="BNJ834" s="444"/>
      <c r="BNK834" s="442"/>
      <c r="BNL834" s="444"/>
      <c r="BNM834" s="442"/>
      <c r="BNN834" s="442"/>
      <c r="BNO834" s="443"/>
      <c r="BNP834" s="445"/>
      <c r="BNQ834" s="446"/>
      <c r="BNR834" s="444"/>
      <c r="BNS834" s="442"/>
      <c r="BNT834" s="444"/>
      <c r="BNU834" s="442"/>
      <c r="BNV834" s="442"/>
      <c r="BNW834" s="443"/>
      <c r="BNX834" s="445"/>
      <c r="BNY834" s="446"/>
      <c r="BNZ834" s="444"/>
      <c r="BOA834" s="442"/>
      <c r="BOB834" s="444"/>
      <c r="BOC834" s="442"/>
      <c r="BOD834" s="442"/>
      <c r="BOE834" s="443"/>
      <c r="BOF834" s="445"/>
      <c r="BOG834" s="446"/>
      <c r="BOH834" s="444"/>
      <c r="BOI834" s="442"/>
      <c r="BOJ834" s="444"/>
      <c r="BOK834" s="442"/>
      <c r="BOL834" s="442"/>
      <c r="BOM834" s="443"/>
      <c r="BON834" s="445"/>
      <c r="BOO834" s="446"/>
      <c r="BOP834" s="444"/>
      <c r="BOQ834" s="442"/>
      <c r="BOR834" s="444"/>
      <c r="BOS834" s="442"/>
      <c r="BOT834" s="442"/>
      <c r="BOU834" s="443"/>
      <c r="BOV834" s="445"/>
      <c r="BOW834" s="446"/>
      <c r="BOX834" s="444"/>
      <c r="BOY834" s="442"/>
      <c r="BOZ834" s="444"/>
      <c r="BPA834" s="442"/>
      <c r="BPB834" s="442"/>
      <c r="BPC834" s="443"/>
      <c r="BPD834" s="445"/>
      <c r="BPE834" s="446"/>
      <c r="BPF834" s="444"/>
      <c r="BPG834" s="442"/>
      <c r="BPH834" s="444"/>
      <c r="BPI834" s="442"/>
      <c r="BPJ834" s="442"/>
      <c r="BPK834" s="443"/>
      <c r="BPL834" s="445"/>
      <c r="BPM834" s="446"/>
      <c r="BPN834" s="444"/>
      <c r="BPO834" s="442"/>
      <c r="BPP834" s="444"/>
      <c r="BPQ834" s="442"/>
      <c r="BPR834" s="442"/>
      <c r="BPS834" s="443"/>
      <c r="BPT834" s="445"/>
      <c r="BPU834" s="446"/>
      <c r="BPV834" s="444"/>
      <c r="BPW834" s="442"/>
      <c r="BPX834" s="444"/>
      <c r="BPY834" s="442"/>
      <c r="BPZ834" s="442"/>
      <c r="BQA834" s="443"/>
      <c r="BQB834" s="445"/>
      <c r="BQC834" s="446"/>
      <c r="BQD834" s="444"/>
      <c r="BQE834" s="442"/>
      <c r="BQF834" s="444"/>
      <c r="BQG834" s="442"/>
      <c r="BQH834" s="442"/>
      <c r="BQI834" s="443"/>
      <c r="BQJ834" s="445"/>
      <c r="BQK834" s="446"/>
      <c r="BQL834" s="444"/>
      <c r="BQM834" s="442"/>
      <c r="BQN834" s="444"/>
      <c r="BQO834" s="442"/>
      <c r="BQP834" s="442"/>
      <c r="BQQ834" s="443"/>
      <c r="BQR834" s="445"/>
      <c r="BQS834" s="446"/>
      <c r="BQT834" s="444"/>
      <c r="BQU834" s="442"/>
      <c r="BQV834" s="444"/>
      <c r="BQW834" s="442"/>
      <c r="BQX834" s="442"/>
      <c r="BQY834" s="443"/>
      <c r="BQZ834" s="445"/>
      <c r="BRA834" s="446"/>
      <c r="BRB834" s="444"/>
      <c r="BRC834" s="442"/>
      <c r="BRD834" s="444"/>
      <c r="BRE834" s="442"/>
      <c r="BRF834" s="442"/>
      <c r="BRG834" s="443"/>
      <c r="BRH834" s="445"/>
      <c r="BRI834" s="446"/>
      <c r="BRJ834" s="444"/>
      <c r="BRK834" s="442"/>
      <c r="BRL834" s="444"/>
      <c r="BRM834" s="442"/>
      <c r="BRN834" s="442"/>
      <c r="BRO834" s="443"/>
      <c r="BRP834" s="445"/>
      <c r="BRQ834" s="446"/>
      <c r="BRR834" s="444"/>
      <c r="BRS834" s="442"/>
      <c r="BRT834" s="444"/>
      <c r="BRU834" s="442"/>
      <c r="BRV834" s="442"/>
      <c r="BRW834" s="443"/>
      <c r="BRX834" s="445"/>
      <c r="BRY834" s="446"/>
      <c r="BRZ834" s="444"/>
      <c r="BSA834" s="442"/>
      <c r="BSB834" s="444"/>
      <c r="BSC834" s="442"/>
      <c r="BSD834" s="442"/>
      <c r="BSE834" s="443"/>
      <c r="BSF834" s="445"/>
      <c r="BSG834" s="446"/>
      <c r="BSH834" s="444"/>
      <c r="BSI834" s="442"/>
      <c r="BSJ834" s="444"/>
      <c r="BSK834" s="442"/>
      <c r="BSL834" s="442"/>
      <c r="BSM834" s="443"/>
      <c r="BSN834" s="445"/>
      <c r="BSO834" s="446"/>
      <c r="BSP834" s="444"/>
      <c r="BSQ834" s="442"/>
      <c r="BSR834" s="444"/>
      <c r="BSS834" s="442"/>
      <c r="BST834" s="442"/>
      <c r="BSU834" s="443"/>
      <c r="BSV834" s="445"/>
      <c r="BSW834" s="446"/>
      <c r="BSX834" s="444"/>
      <c r="BSY834" s="442"/>
      <c r="BSZ834" s="444"/>
      <c r="BTA834" s="442"/>
      <c r="BTB834" s="442"/>
      <c r="BTC834" s="443"/>
      <c r="BTD834" s="445"/>
      <c r="BTE834" s="446"/>
      <c r="BTF834" s="444"/>
      <c r="BTG834" s="442"/>
      <c r="BTH834" s="444"/>
      <c r="BTI834" s="442"/>
      <c r="BTJ834" s="442"/>
      <c r="BTK834" s="443"/>
      <c r="BTL834" s="445"/>
      <c r="BTM834" s="446"/>
      <c r="BTN834" s="444"/>
      <c r="BTO834" s="442"/>
      <c r="BTP834" s="444"/>
      <c r="BTQ834" s="442"/>
      <c r="BTR834" s="442"/>
      <c r="BTS834" s="443"/>
      <c r="BTT834" s="445"/>
      <c r="BTU834" s="446"/>
      <c r="BTV834" s="444"/>
      <c r="BTW834" s="442"/>
      <c r="BTX834" s="444"/>
      <c r="BTY834" s="442"/>
      <c r="BTZ834" s="442"/>
      <c r="BUA834" s="443"/>
      <c r="BUB834" s="445"/>
      <c r="BUC834" s="446"/>
      <c r="BUD834" s="444"/>
      <c r="BUE834" s="442"/>
      <c r="BUF834" s="444"/>
      <c r="BUG834" s="442"/>
      <c r="BUH834" s="442"/>
      <c r="BUI834" s="443"/>
      <c r="BUJ834" s="445"/>
      <c r="BUK834" s="446"/>
      <c r="BUL834" s="444"/>
      <c r="BUM834" s="442"/>
      <c r="BUN834" s="444"/>
      <c r="BUO834" s="442"/>
      <c r="BUP834" s="442"/>
      <c r="BUQ834" s="443"/>
      <c r="BUR834" s="445"/>
      <c r="BUS834" s="446"/>
      <c r="BUT834" s="444"/>
      <c r="BUU834" s="442"/>
      <c r="BUV834" s="444"/>
      <c r="BUW834" s="442"/>
      <c r="BUX834" s="442"/>
      <c r="BUY834" s="443"/>
      <c r="BUZ834" s="445"/>
      <c r="BVA834" s="446"/>
      <c r="BVB834" s="444"/>
      <c r="BVC834" s="442"/>
      <c r="BVD834" s="444"/>
      <c r="BVE834" s="442"/>
      <c r="BVF834" s="442"/>
      <c r="BVG834" s="443"/>
      <c r="BVH834" s="445"/>
      <c r="BVI834" s="446"/>
      <c r="BVJ834" s="444"/>
      <c r="BVK834" s="442"/>
      <c r="BVL834" s="444"/>
      <c r="BVM834" s="442"/>
      <c r="BVN834" s="442"/>
      <c r="BVO834" s="443"/>
      <c r="BVP834" s="445"/>
      <c r="BVQ834" s="446"/>
      <c r="BVR834" s="444"/>
      <c r="BVS834" s="442"/>
      <c r="BVT834" s="444"/>
      <c r="BVU834" s="442"/>
      <c r="BVV834" s="442"/>
      <c r="BVW834" s="443"/>
      <c r="BVX834" s="445"/>
      <c r="BVY834" s="446"/>
      <c r="BVZ834" s="444"/>
      <c r="BWA834" s="442"/>
      <c r="BWB834" s="444"/>
      <c r="BWC834" s="442"/>
      <c r="BWD834" s="442"/>
      <c r="BWE834" s="443"/>
      <c r="BWF834" s="445"/>
      <c r="BWG834" s="446"/>
      <c r="BWH834" s="444"/>
      <c r="BWI834" s="442"/>
      <c r="BWJ834" s="444"/>
      <c r="BWK834" s="442"/>
      <c r="BWL834" s="442"/>
      <c r="BWM834" s="443"/>
      <c r="BWN834" s="445"/>
      <c r="BWO834" s="446"/>
      <c r="BWP834" s="444"/>
      <c r="BWQ834" s="442"/>
      <c r="BWR834" s="444"/>
      <c r="BWS834" s="442"/>
      <c r="BWT834" s="442"/>
      <c r="BWU834" s="443"/>
      <c r="BWV834" s="445"/>
      <c r="BWW834" s="446"/>
      <c r="BWX834" s="444"/>
      <c r="BWY834" s="442"/>
      <c r="BWZ834" s="444"/>
      <c r="BXA834" s="442"/>
      <c r="BXB834" s="442"/>
      <c r="BXC834" s="443"/>
      <c r="BXD834" s="445"/>
      <c r="BXE834" s="446"/>
      <c r="BXF834" s="444"/>
      <c r="BXG834" s="442"/>
      <c r="BXH834" s="444"/>
      <c r="BXI834" s="442"/>
      <c r="BXJ834" s="442"/>
      <c r="BXK834" s="443"/>
      <c r="BXL834" s="445"/>
      <c r="BXM834" s="446"/>
      <c r="BXN834" s="444"/>
      <c r="BXO834" s="442"/>
      <c r="BXP834" s="444"/>
      <c r="BXQ834" s="442"/>
      <c r="BXR834" s="442"/>
      <c r="BXS834" s="443"/>
      <c r="BXT834" s="445"/>
      <c r="BXU834" s="446"/>
      <c r="BXV834" s="444"/>
      <c r="BXW834" s="442"/>
      <c r="BXX834" s="444"/>
      <c r="BXY834" s="442"/>
      <c r="BXZ834" s="442"/>
      <c r="BYA834" s="443"/>
      <c r="BYB834" s="445"/>
      <c r="BYC834" s="446"/>
      <c r="BYD834" s="444"/>
      <c r="BYE834" s="442"/>
      <c r="BYF834" s="444"/>
      <c r="BYG834" s="442"/>
      <c r="BYH834" s="442"/>
      <c r="BYI834" s="443"/>
      <c r="BYJ834" s="445"/>
      <c r="BYK834" s="446"/>
      <c r="BYL834" s="444"/>
      <c r="BYM834" s="442"/>
      <c r="BYN834" s="444"/>
      <c r="BYO834" s="442"/>
      <c r="BYP834" s="442"/>
      <c r="BYQ834" s="443"/>
      <c r="BYR834" s="445"/>
      <c r="BYS834" s="446"/>
      <c r="BYT834" s="444"/>
      <c r="BYU834" s="442"/>
      <c r="BYV834" s="444"/>
      <c r="BYW834" s="442"/>
      <c r="BYX834" s="442"/>
      <c r="BYY834" s="443"/>
      <c r="BYZ834" s="445"/>
      <c r="BZA834" s="446"/>
      <c r="BZB834" s="444"/>
      <c r="BZC834" s="442"/>
      <c r="BZD834" s="444"/>
      <c r="BZE834" s="442"/>
      <c r="BZF834" s="442"/>
      <c r="BZG834" s="443"/>
      <c r="BZH834" s="445"/>
      <c r="BZI834" s="446"/>
      <c r="BZJ834" s="444"/>
      <c r="BZK834" s="442"/>
      <c r="BZL834" s="444"/>
      <c r="BZM834" s="442"/>
      <c r="BZN834" s="442"/>
      <c r="BZO834" s="443"/>
      <c r="BZP834" s="445"/>
      <c r="BZQ834" s="446"/>
      <c r="BZR834" s="444"/>
      <c r="BZS834" s="442"/>
      <c r="BZT834" s="444"/>
      <c r="BZU834" s="442"/>
      <c r="BZV834" s="442"/>
      <c r="BZW834" s="443"/>
      <c r="BZX834" s="445"/>
      <c r="BZY834" s="446"/>
      <c r="BZZ834" s="444"/>
      <c r="CAA834" s="442"/>
      <c r="CAB834" s="444"/>
      <c r="CAC834" s="442"/>
      <c r="CAD834" s="442"/>
      <c r="CAE834" s="443"/>
      <c r="CAF834" s="445"/>
      <c r="CAG834" s="446"/>
      <c r="CAH834" s="444"/>
      <c r="CAI834" s="442"/>
      <c r="CAJ834" s="444"/>
      <c r="CAK834" s="442"/>
      <c r="CAL834" s="442"/>
      <c r="CAM834" s="443"/>
      <c r="CAN834" s="445"/>
      <c r="CAO834" s="446"/>
      <c r="CAP834" s="444"/>
      <c r="CAQ834" s="442"/>
      <c r="CAR834" s="444"/>
      <c r="CAS834" s="442"/>
      <c r="CAT834" s="442"/>
      <c r="CAU834" s="443"/>
      <c r="CAV834" s="445"/>
      <c r="CAW834" s="446"/>
      <c r="CAX834" s="444"/>
      <c r="CAY834" s="442"/>
      <c r="CAZ834" s="444"/>
      <c r="CBA834" s="442"/>
      <c r="CBB834" s="442"/>
      <c r="CBC834" s="443"/>
      <c r="CBD834" s="445"/>
      <c r="CBE834" s="446"/>
      <c r="CBF834" s="444"/>
      <c r="CBG834" s="442"/>
      <c r="CBH834" s="444"/>
      <c r="CBI834" s="442"/>
      <c r="CBJ834" s="442"/>
      <c r="CBK834" s="443"/>
      <c r="CBL834" s="445"/>
      <c r="CBM834" s="446"/>
      <c r="CBN834" s="444"/>
      <c r="CBO834" s="442"/>
      <c r="CBP834" s="444"/>
      <c r="CBQ834" s="442"/>
      <c r="CBR834" s="442"/>
      <c r="CBS834" s="443"/>
      <c r="CBT834" s="445"/>
      <c r="CBU834" s="446"/>
      <c r="CBV834" s="444"/>
      <c r="CBW834" s="442"/>
      <c r="CBX834" s="444"/>
      <c r="CBY834" s="442"/>
      <c r="CBZ834" s="442"/>
      <c r="CCA834" s="443"/>
      <c r="CCB834" s="445"/>
      <c r="CCC834" s="446"/>
      <c r="CCD834" s="444"/>
      <c r="CCE834" s="442"/>
      <c r="CCF834" s="444"/>
      <c r="CCG834" s="442"/>
      <c r="CCH834" s="442"/>
      <c r="CCI834" s="443"/>
      <c r="CCJ834" s="445"/>
      <c r="CCK834" s="446"/>
      <c r="CCL834" s="444"/>
      <c r="CCM834" s="442"/>
      <c r="CCN834" s="444"/>
      <c r="CCO834" s="442"/>
      <c r="CCP834" s="442"/>
      <c r="CCQ834" s="443"/>
      <c r="CCR834" s="445"/>
      <c r="CCS834" s="446"/>
      <c r="CCT834" s="444"/>
      <c r="CCU834" s="442"/>
      <c r="CCV834" s="444"/>
      <c r="CCW834" s="442"/>
      <c r="CCX834" s="442"/>
      <c r="CCY834" s="443"/>
      <c r="CCZ834" s="445"/>
      <c r="CDA834" s="446"/>
      <c r="CDB834" s="444"/>
      <c r="CDC834" s="442"/>
      <c r="CDD834" s="444"/>
      <c r="CDE834" s="442"/>
      <c r="CDF834" s="442"/>
      <c r="CDG834" s="443"/>
      <c r="CDH834" s="445"/>
      <c r="CDI834" s="446"/>
      <c r="CDJ834" s="444"/>
      <c r="CDK834" s="442"/>
      <c r="CDL834" s="444"/>
      <c r="CDM834" s="442"/>
      <c r="CDN834" s="442"/>
      <c r="CDO834" s="443"/>
      <c r="CDP834" s="445"/>
      <c r="CDQ834" s="446"/>
      <c r="CDR834" s="444"/>
      <c r="CDS834" s="442"/>
      <c r="CDT834" s="444"/>
      <c r="CDU834" s="442"/>
      <c r="CDV834" s="442"/>
      <c r="CDW834" s="443"/>
      <c r="CDX834" s="445"/>
      <c r="CDY834" s="446"/>
      <c r="CDZ834" s="444"/>
      <c r="CEA834" s="442"/>
      <c r="CEB834" s="444"/>
      <c r="CEC834" s="442"/>
      <c r="CED834" s="442"/>
      <c r="CEE834" s="443"/>
      <c r="CEF834" s="445"/>
      <c r="CEG834" s="446"/>
      <c r="CEH834" s="444"/>
      <c r="CEI834" s="442"/>
      <c r="CEJ834" s="444"/>
      <c r="CEK834" s="442"/>
      <c r="CEL834" s="442"/>
      <c r="CEM834" s="443"/>
      <c r="CEN834" s="445"/>
      <c r="CEO834" s="446"/>
      <c r="CEP834" s="444"/>
      <c r="CEQ834" s="442"/>
      <c r="CER834" s="444"/>
      <c r="CES834" s="442"/>
      <c r="CET834" s="442"/>
      <c r="CEU834" s="443"/>
      <c r="CEV834" s="445"/>
      <c r="CEW834" s="446"/>
      <c r="CEX834" s="444"/>
      <c r="CEY834" s="442"/>
      <c r="CEZ834" s="444"/>
      <c r="CFA834" s="442"/>
      <c r="CFB834" s="442"/>
      <c r="CFC834" s="443"/>
      <c r="CFD834" s="445"/>
      <c r="CFE834" s="446"/>
      <c r="CFF834" s="444"/>
      <c r="CFG834" s="442"/>
      <c r="CFH834" s="444"/>
      <c r="CFI834" s="442"/>
      <c r="CFJ834" s="442"/>
      <c r="CFK834" s="443"/>
      <c r="CFL834" s="445"/>
      <c r="CFM834" s="446"/>
      <c r="CFN834" s="444"/>
      <c r="CFO834" s="442"/>
      <c r="CFP834" s="444"/>
      <c r="CFQ834" s="442"/>
      <c r="CFR834" s="442"/>
      <c r="CFS834" s="443"/>
      <c r="CFT834" s="445"/>
      <c r="CFU834" s="446"/>
      <c r="CFV834" s="444"/>
      <c r="CFW834" s="442"/>
      <c r="CFX834" s="444"/>
      <c r="CFY834" s="442"/>
      <c r="CFZ834" s="442"/>
      <c r="CGA834" s="443"/>
      <c r="CGB834" s="445"/>
      <c r="CGC834" s="446"/>
      <c r="CGD834" s="444"/>
      <c r="CGE834" s="442"/>
      <c r="CGF834" s="444"/>
      <c r="CGG834" s="442"/>
      <c r="CGH834" s="442"/>
      <c r="CGI834" s="443"/>
      <c r="CGJ834" s="445"/>
      <c r="CGK834" s="446"/>
      <c r="CGL834" s="444"/>
      <c r="CGM834" s="442"/>
      <c r="CGN834" s="444"/>
      <c r="CGO834" s="442"/>
      <c r="CGP834" s="442"/>
      <c r="CGQ834" s="443"/>
      <c r="CGR834" s="445"/>
      <c r="CGS834" s="446"/>
      <c r="CGT834" s="444"/>
      <c r="CGU834" s="442"/>
      <c r="CGV834" s="444"/>
      <c r="CGW834" s="442"/>
      <c r="CGX834" s="442"/>
      <c r="CGY834" s="443"/>
      <c r="CGZ834" s="445"/>
      <c r="CHA834" s="446"/>
      <c r="CHB834" s="444"/>
      <c r="CHC834" s="442"/>
      <c r="CHD834" s="444"/>
      <c r="CHE834" s="442"/>
      <c r="CHF834" s="442"/>
      <c r="CHG834" s="443"/>
      <c r="CHH834" s="445"/>
      <c r="CHI834" s="446"/>
      <c r="CHJ834" s="444"/>
      <c r="CHK834" s="442"/>
      <c r="CHL834" s="444"/>
      <c r="CHM834" s="442"/>
      <c r="CHN834" s="442"/>
      <c r="CHO834" s="443"/>
      <c r="CHP834" s="445"/>
      <c r="CHQ834" s="446"/>
      <c r="CHR834" s="444"/>
      <c r="CHS834" s="442"/>
      <c r="CHT834" s="444"/>
      <c r="CHU834" s="442"/>
      <c r="CHV834" s="442"/>
      <c r="CHW834" s="443"/>
      <c r="CHX834" s="445"/>
      <c r="CHY834" s="446"/>
      <c r="CHZ834" s="444"/>
      <c r="CIA834" s="442"/>
      <c r="CIB834" s="444"/>
      <c r="CIC834" s="442"/>
      <c r="CID834" s="442"/>
      <c r="CIE834" s="443"/>
      <c r="CIF834" s="445"/>
      <c r="CIG834" s="446"/>
      <c r="CIH834" s="444"/>
      <c r="CII834" s="442"/>
      <c r="CIJ834" s="444"/>
      <c r="CIK834" s="442"/>
      <c r="CIL834" s="442"/>
      <c r="CIM834" s="443"/>
      <c r="CIN834" s="445"/>
      <c r="CIO834" s="446"/>
      <c r="CIP834" s="444"/>
      <c r="CIQ834" s="442"/>
      <c r="CIR834" s="444"/>
      <c r="CIS834" s="442"/>
      <c r="CIT834" s="442"/>
      <c r="CIU834" s="443"/>
      <c r="CIV834" s="445"/>
      <c r="CIW834" s="446"/>
      <c r="CIX834" s="444"/>
      <c r="CIY834" s="442"/>
      <c r="CIZ834" s="444"/>
      <c r="CJA834" s="442"/>
      <c r="CJB834" s="442"/>
      <c r="CJC834" s="443"/>
      <c r="CJD834" s="445"/>
      <c r="CJE834" s="446"/>
      <c r="CJF834" s="444"/>
      <c r="CJG834" s="442"/>
      <c r="CJH834" s="444"/>
      <c r="CJI834" s="442"/>
      <c r="CJJ834" s="442"/>
      <c r="CJK834" s="443"/>
      <c r="CJL834" s="445"/>
      <c r="CJM834" s="446"/>
      <c r="CJN834" s="444"/>
      <c r="CJO834" s="442"/>
      <c r="CJP834" s="444"/>
      <c r="CJQ834" s="442"/>
      <c r="CJR834" s="442"/>
      <c r="CJS834" s="443"/>
      <c r="CJT834" s="445"/>
      <c r="CJU834" s="446"/>
      <c r="CJV834" s="444"/>
      <c r="CJW834" s="442"/>
      <c r="CJX834" s="444"/>
      <c r="CJY834" s="442"/>
      <c r="CJZ834" s="442"/>
      <c r="CKA834" s="443"/>
      <c r="CKB834" s="445"/>
      <c r="CKC834" s="446"/>
      <c r="CKD834" s="444"/>
      <c r="CKE834" s="442"/>
      <c r="CKF834" s="444"/>
      <c r="CKG834" s="442"/>
      <c r="CKH834" s="442"/>
      <c r="CKI834" s="443"/>
      <c r="CKJ834" s="445"/>
      <c r="CKK834" s="446"/>
      <c r="CKL834" s="444"/>
      <c r="CKM834" s="442"/>
      <c r="CKN834" s="444"/>
      <c r="CKO834" s="442"/>
      <c r="CKP834" s="442"/>
      <c r="CKQ834" s="443"/>
      <c r="CKR834" s="445"/>
      <c r="CKS834" s="446"/>
      <c r="CKT834" s="444"/>
      <c r="CKU834" s="442"/>
      <c r="CKV834" s="444"/>
      <c r="CKW834" s="442"/>
      <c r="CKX834" s="442"/>
      <c r="CKY834" s="443"/>
      <c r="CKZ834" s="445"/>
      <c r="CLA834" s="446"/>
      <c r="CLB834" s="444"/>
      <c r="CLC834" s="442"/>
      <c r="CLD834" s="444"/>
      <c r="CLE834" s="442"/>
      <c r="CLF834" s="442"/>
      <c r="CLG834" s="443"/>
      <c r="CLH834" s="445"/>
      <c r="CLI834" s="446"/>
      <c r="CLJ834" s="444"/>
      <c r="CLK834" s="442"/>
      <c r="CLL834" s="444"/>
      <c r="CLM834" s="442"/>
      <c r="CLN834" s="442"/>
      <c r="CLO834" s="443"/>
      <c r="CLP834" s="445"/>
      <c r="CLQ834" s="446"/>
      <c r="CLR834" s="444"/>
      <c r="CLS834" s="442"/>
      <c r="CLT834" s="444"/>
      <c r="CLU834" s="442"/>
      <c r="CLV834" s="442"/>
      <c r="CLW834" s="443"/>
      <c r="CLX834" s="445"/>
      <c r="CLY834" s="446"/>
      <c r="CLZ834" s="444"/>
      <c r="CMA834" s="442"/>
      <c r="CMB834" s="444"/>
      <c r="CMC834" s="442"/>
      <c r="CMD834" s="442"/>
      <c r="CME834" s="443"/>
      <c r="CMF834" s="445"/>
      <c r="CMG834" s="446"/>
      <c r="CMH834" s="444"/>
      <c r="CMI834" s="442"/>
      <c r="CMJ834" s="444"/>
      <c r="CMK834" s="442"/>
      <c r="CML834" s="442"/>
      <c r="CMM834" s="443"/>
      <c r="CMN834" s="445"/>
      <c r="CMO834" s="446"/>
      <c r="CMP834" s="444"/>
      <c r="CMQ834" s="442"/>
      <c r="CMR834" s="444"/>
      <c r="CMS834" s="442"/>
      <c r="CMT834" s="442"/>
      <c r="CMU834" s="443"/>
      <c r="CMV834" s="445"/>
      <c r="CMW834" s="446"/>
      <c r="CMX834" s="444"/>
      <c r="CMY834" s="442"/>
      <c r="CMZ834" s="444"/>
      <c r="CNA834" s="442"/>
      <c r="CNB834" s="442"/>
      <c r="CNC834" s="443"/>
      <c r="CND834" s="445"/>
      <c r="CNE834" s="446"/>
      <c r="CNF834" s="444"/>
      <c r="CNG834" s="442"/>
      <c r="CNH834" s="444"/>
      <c r="CNI834" s="442"/>
      <c r="CNJ834" s="442"/>
      <c r="CNK834" s="443"/>
      <c r="CNL834" s="445"/>
      <c r="CNM834" s="446"/>
      <c r="CNN834" s="444"/>
      <c r="CNO834" s="442"/>
      <c r="CNP834" s="444"/>
      <c r="CNQ834" s="442"/>
      <c r="CNR834" s="442"/>
      <c r="CNS834" s="443"/>
      <c r="CNT834" s="445"/>
      <c r="CNU834" s="446"/>
      <c r="CNV834" s="444"/>
      <c r="CNW834" s="442"/>
      <c r="CNX834" s="444"/>
      <c r="CNY834" s="442"/>
      <c r="CNZ834" s="442"/>
      <c r="COA834" s="443"/>
      <c r="COB834" s="445"/>
      <c r="COC834" s="446"/>
      <c r="COD834" s="444"/>
      <c r="COE834" s="442"/>
      <c r="COF834" s="444"/>
      <c r="COG834" s="442"/>
      <c r="COH834" s="442"/>
      <c r="COI834" s="443"/>
      <c r="COJ834" s="445"/>
      <c r="COK834" s="446"/>
      <c r="COL834" s="444"/>
      <c r="COM834" s="442"/>
      <c r="CON834" s="444"/>
      <c r="COO834" s="442"/>
      <c r="COP834" s="442"/>
      <c r="COQ834" s="443"/>
      <c r="COR834" s="445"/>
      <c r="COS834" s="446"/>
      <c r="COT834" s="444"/>
      <c r="COU834" s="442"/>
      <c r="COV834" s="444"/>
      <c r="COW834" s="442"/>
      <c r="COX834" s="442"/>
      <c r="COY834" s="443"/>
      <c r="COZ834" s="445"/>
      <c r="CPA834" s="446"/>
      <c r="CPB834" s="444"/>
      <c r="CPC834" s="442"/>
      <c r="CPD834" s="444"/>
      <c r="CPE834" s="442"/>
      <c r="CPF834" s="442"/>
      <c r="CPG834" s="443"/>
      <c r="CPH834" s="445"/>
      <c r="CPI834" s="446"/>
      <c r="CPJ834" s="444"/>
      <c r="CPK834" s="442"/>
      <c r="CPL834" s="444"/>
      <c r="CPM834" s="442"/>
      <c r="CPN834" s="442"/>
      <c r="CPO834" s="443"/>
      <c r="CPP834" s="445"/>
      <c r="CPQ834" s="446"/>
      <c r="CPR834" s="444"/>
      <c r="CPS834" s="442"/>
      <c r="CPT834" s="444"/>
      <c r="CPU834" s="442"/>
      <c r="CPV834" s="442"/>
      <c r="CPW834" s="443"/>
      <c r="CPX834" s="445"/>
      <c r="CPY834" s="446"/>
      <c r="CPZ834" s="444"/>
      <c r="CQA834" s="442"/>
      <c r="CQB834" s="444"/>
      <c r="CQC834" s="442"/>
      <c r="CQD834" s="442"/>
      <c r="CQE834" s="443"/>
      <c r="CQF834" s="445"/>
      <c r="CQG834" s="446"/>
      <c r="CQH834" s="444"/>
      <c r="CQI834" s="442"/>
      <c r="CQJ834" s="444"/>
      <c r="CQK834" s="442"/>
      <c r="CQL834" s="442"/>
      <c r="CQM834" s="443"/>
      <c r="CQN834" s="445"/>
      <c r="CQO834" s="446"/>
      <c r="CQP834" s="444"/>
      <c r="CQQ834" s="442"/>
      <c r="CQR834" s="444"/>
      <c r="CQS834" s="442"/>
      <c r="CQT834" s="442"/>
      <c r="CQU834" s="443"/>
      <c r="CQV834" s="445"/>
      <c r="CQW834" s="446"/>
      <c r="CQX834" s="444"/>
      <c r="CQY834" s="442"/>
      <c r="CQZ834" s="444"/>
      <c r="CRA834" s="442"/>
      <c r="CRB834" s="442"/>
      <c r="CRC834" s="443"/>
      <c r="CRD834" s="445"/>
      <c r="CRE834" s="446"/>
      <c r="CRF834" s="444"/>
      <c r="CRG834" s="442"/>
      <c r="CRH834" s="444"/>
      <c r="CRI834" s="442"/>
      <c r="CRJ834" s="442"/>
      <c r="CRK834" s="443"/>
      <c r="CRL834" s="445"/>
      <c r="CRM834" s="446"/>
      <c r="CRN834" s="444"/>
      <c r="CRO834" s="442"/>
      <c r="CRP834" s="444"/>
      <c r="CRQ834" s="442"/>
      <c r="CRR834" s="442"/>
      <c r="CRS834" s="443"/>
      <c r="CRT834" s="445"/>
      <c r="CRU834" s="446"/>
      <c r="CRV834" s="444"/>
      <c r="CRW834" s="442"/>
      <c r="CRX834" s="444"/>
      <c r="CRY834" s="442"/>
      <c r="CRZ834" s="442"/>
      <c r="CSA834" s="443"/>
      <c r="CSB834" s="445"/>
      <c r="CSC834" s="446"/>
      <c r="CSD834" s="444"/>
      <c r="CSE834" s="442"/>
      <c r="CSF834" s="444"/>
      <c r="CSG834" s="442"/>
      <c r="CSH834" s="442"/>
      <c r="CSI834" s="443"/>
      <c r="CSJ834" s="445"/>
      <c r="CSK834" s="446"/>
      <c r="CSL834" s="444"/>
      <c r="CSM834" s="442"/>
      <c r="CSN834" s="444"/>
      <c r="CSO834" s="442"/>
      <c r="CSP834" s="442"/>
      <c r="CSQ834" s="443"/>
      <c r="CSR834" s="445"/>
      <c r="CSS834" s="446"/>
      <c r="CST834" s="444"/>
      <c r="CSU834" s="442"/>
      <c r="CSV834" s="444"/>
      <c r="CSW834" s="442"/>
      <c r="CSX834" s="442"/>
      <c r="CSY834" s="443"/>
      <c r="CSZ834" s="445"/>
      <c r="CTA834" s="446"/>
      <c r="CTB834" s="444"/>
      <c r="CTC834" s="442"/>
      <c r="CTD834" s="444"/>
      <c r="CTE834" s="442"/>
      <c r="CTF834" s="442"/>
      <c r="CTG834" s="443"/>
      <c r="CTH834" s="445"/>
      <c r="CTI834" s="446"/>
      <c r="CTJ834" s="444"/>
      <c r="CTK834" s="442"/>
      <c r="CTL834" s="444"/>
      <c r="CTM834" s="442"/>
      <c r="CTN834" s="442"/>
      <c r="CTO834" s="443"/>
      <c r="CTP834" s="445"/>
      <c r="CTQ834" s="446"/>
      <c r="CTR834" s="444"/>
      <c r="CTS834" s="442"/>
      <c r="CTT834" s="444"/>
      <c r="CTU834" s="442"/>
      <c r="CTV834" s="442"/>
      <c r="CTW834" s="443"/>
      <c r="CTX834" s="445"/>
      <c r="CTY834" s="446"/>
      <c r="CTZ834" s="444"/>
      <c r="CUA834" s="442"/>
      <c r="CUB834" s="444"/>
      <c r="CUC834" s="442"/>
      <c r="CUD834" s="442"/>
      <c r="CUE834" s="443"/>
      <c r="CUF834" s="445"/>
      <c r="CUG834" s="446"/>
      <c r="CUH834" s="444"/>
      <c r="CUI834" s="442"/>
      <c r="CUJ834" s="444"/>
      <c r="CUK834" s="442"/>
      <c r="CUL834" s="442"/>
      <c r="CUM834" s="443"/>
      <c r="CUN834" s="445"/>
      <c r="CUO834" s="446"/>
      <c r="CUP834" s="444"/>
      <c r="CUQ834" s="442"/>
      <c r="CUR834" s="444"/>
      <c r="CUS834" s="442"/>
      <c r="CUT834" s="442"/>
      <c r="CUU834" s="443"/>
      <c r="CUV834" s="445"/>
      <c r="CUW834" s="446"/>
      <c r="CUX834" s="444"/>
      <c r="CUY834" s="442"/>
      <c r="CUZ834" s="444"/>
      <c r="CVA834" s="442"/>
      <c r="CVB834" s="442"/>
      <c r="CVC834" s="443"/>
      <c r="CVD834" s="445"/>
      <c r="CVE834" s="446"/>
      <c r="CVF834" s="444"/>
      <c r="CVG834" s="442"/>
      <c r="CVH834" s="444"/>
      <c r="CVI834" s="442"/>
      <c r="CVJ834" s="442"/>
      <c r="CVK834" s="443"/>
      <c r="CVL834" s="445"/>
      <c r="CVM834" s="446"/>
      <c r="CVN834" s="444"/>
      <c r="CVO834" s="442"/>
      <c r="CVP834" s="444"/>
      <c r="CVQ834" s="442"/>
      <c r="CVR834" s="442"/>
      <c r="CVS834" s="443"/>
      <c r="CVT834" s="445"/>
      <c r="CVU834" s="446"/>
      <c r="CVV834" s="444"/>
      <c r="CVW834" s="442"/>
      <c r="CVX834" s="444"/>
      <c r="CVY834" s="442"/>
      <c r="CVZ834" s="442"/>
      <c r="CWA834" s="443"/>
      <c r="CWB834" s="445"/>
      <c r="CWC834" s="446"/>
      <c r="CWD834" s="444"/>
      <c r="CWE834" s="442"/>
      <c r="CWF834" s="444"/>
      <c r="CWG834" s="442"/>
      <c r="CWH834" s="442"/>
      <c r="CWI834" s="443"/>
      <c r="CWJ834" s="445"/>
      <c r="CWK834" s="446"/>
      <c r="CWL834" s="444"/>
      <c r="CWM834" s="442"/>
      <c r="CWN834" s="444"/>
      <c r="CWO834" s="442"/>
      <c r="CWP834" s="442"/>
      <c r="CWQ834" s="443"/>
      <c r="CWR834" s="445"/>
      <c r="CWS834" s="446"/>
      <c r="CWT834" s="444"/>
      <c r="CWU834" s="442"/>
      <c r="CWV834" s="444"/>
      <c r="CWW834" s="442"/>
      <c r="CWX834" s="442"/>
      <c r="CWY834" s="443"/>
      <c r="CWZ834" s="445"/>
      <c r="CXA834" s="446"/>
      <c r="CXB834" s="444"/>
      <c r="CXC834" s="442"/>
      <c r="CXD834" s="444"/>
      <c r="CXE834" s="442"/>
      <c r="CXF834" s="442"/>
      <c r="CXG834" s="443"/>
      <c r="CXH834" s="445"/>
      <c r="CXI834" s="446"/>
      <c r="CXJ834" s="444"/>
      <c r="CXK834" s="442"/>
      <c r="CXL834" s="444"/>
      <c r="CXM834" s="442"/>
      <c r="CXN834" s="442"/>
      <c r="CXO834" s="443"/>
      <c r="CXP834" s="445"/>
      <c r="CXQ834" s="446"/>
      <c r="CXR834" s="444"/>
      <c r="CXS834" s="442"/>
      <c r="CXT834" s="444"/>
      <c r="CXU834" s="442"/>
      <c r="CXV834" s="442"/>
      <c r="CXW834" s="443"/>
      <c r="CXX834" s="445"/>
      <c r="CXY834" s="446"/>
      <c r="CXZ834" s="444"/>
      <c r="CYA834" s="442"/>
      <c r="CYB834" s="444"/>
      <c r="CYC834" s="442"/>
      <c r="CYD834" s="442"/>
      <c r="CYE834" s="443"/>
      <c r="CYF834" s="445"/>
      <c r="CYG834" s="446"/>
      <c r="CYH834" s="444"/>
      <c r="CYI834" s="442"/>
      <c r="CYJ834" s="444"/>
      <c r="CYK834" s="442"/>
      <c r="CYL834" s="442"/>
      <c r="CYM834" s="443"/>
      <c r="CYN834" s="445"/>
      <c r="CYO834" s="446"/>
      <c r="CYP834" s="444"/>
      <c r="CYQ834" s="442"/>
      <c r="CYR834" s="444"/>
      <c r="CYS834" s="442"/>
      <c r="CYT834" s="442"/>
      <c r="CYU834" s="443"/>
      <c r="CYV834" s="445"/>
      <c r="CYW834" s="446"/>
      <c r="CYX834" s="444"/>
      <c r="CYY834" s="442"/>
      <c r="CYZ834" s="444"/>
      <c r="CZA834" s="442"/>
      <c r="CZB834" s="442"/>
      <c r="CZC834" s="443"/>
      <c r="CZD834" s="445"/>
      <c r="CZE834" s="446"/>
      <c r="CZF834" s="444"/>
      <c r="CZG834" s="442"/>
      <c r="CZH834" s="444"/>
      <c r="CZI834" s="442"/>
      <c r="CZJ834" s="442"/>
      <c r="CZK834" s="443"/>
      <c r="CZL834" s="445"/>
      <c r="CZM834" s="446"/>
      <c r="CZN834" s="444"/>
      <c r="CZO834" s="442"/>
      <c r="CZP834" s="444"/>
      <c r="CZQ834" s="442"/>
      <c r="CZR834" s="442"/>
      <c r="CZS834" s="443"/>
      <c r="CZT834" s="445"/>
      <c r="CZU834" s="446"/>
      <c r="CZV834" s="444"/>
      <c r="CZW834" s="442"/>
      <c r="CZX834" s="444"/>
      <c r="CZY834" s="442"/>
      <c r="CZZ834" s="442"/>
      <c r="DAA834" s="443"/>
      <c r="DAB834" s="445"/>
      <c r="DAC834" s="446"/>
      <c r="DAD834" s="444"/>
      <c r="DAE834" s="442"/>
      <c r="DAF834" s="444"/>
      <c r="DAG834" s="442"/>
      <c r="DAH834" s="442"/>
      <c r="DAI834" s="443"/>
      <c r="DAJ834" s="445"/>
      <c r="DAK834" s="446"/>
      <c r="DAL834" s="444"/>
      <c r="DAM834" s="442"/>
      <c r="DAN834" s="444"/>
      <c r="DAO834" s="442"/>
      <c r="DAP834" s="442"/>
      <c r="DAQ834" s="443"/>
      <c r="DAR834" s="445"/>
      <c r="DAS834" s="446"/>
      <c r="DAT834" s="444"/>
      <c r="DAU834" s="442"/>
      <c r="DAV834" s="444"/>
      <c r="DAW834" s="442"/>
      <c r="DAX834" s="442"/>
      <c r="DAY834" s="443"/>
      <c r="DAZ834" s="445"/>
      <c r="DBA834" s="446"/>
      <c r="DBB834" s="444"/>
      <c r="DBC834" s="442"/>
      <c r="DBD834" s="444"/>
      <c r="DBE834" s="442"/>
      <c r="DBF834" s="442"/>
      <c r="DBG834" s="443"/>
      <c r="DBH834" s="445"/>
      <c r="DBI834" s="446"/>
      <c r="DBJ834" s="444"/>
      <c r="DBK834" s="442"/>
      <c r="DBL834" s="444"/>
      <c r="DBM834" s="442"/>
      <c r="DBN834" s="442"/>
      <c r="DBO834" s="443"/>
      <c r="DBP834" s="445"/>
      <c r="DBQ834" s="446"/>
      <c r="DBR834" s="444"/>
      <c r="DBS834" s="442"/>
      <c r="DBT834" s="444"/>
      <c r="DBU834" s="442"/>
      <c r="DBV834" s="442"/>
      <c r="DBW834" s="443"/>
      <c r="DBX834" s="445"/>
      <c r="DBY834" s="446"/>
      <c r="DBZ834" s="444"/>
      <c r="DCA834" s="442"/>
      <c r="DCB834" s="444"/>
      <c r="DCC834" s="442"/>
      <c r="DCD834" s="442"/>
      <c r="DCE834" s="443"/>
      <c r="DCF834" s="445"/>
      <c r="DCG834" s="446"/>
      <c r="DCH834" s="444"/>
      <c r="DCI834" s="442"/>
      <c r="DCJ834" s="444"/>
      <c r="DCK834" s="442"/>
      <c r="DCL834" s="442"/>
      <c r="DCM834" s="443"/>
      <c r="DCN834" s="445"/>
      <c r="DCO834" s="446"/>
      <c r="DCP834" s="444"/>
      <c r="DCQ834" s="442"/>
      <c r="DCR834" s="444"/>
      <c r="DCS834" s="442"/>
      <c r="DCT834" s="442"/>
      <c r="DCU834" s="443"/>
      <c r="DCV834" s="445"/>
      <c r="DCW834" s="446"/>
      <c r="DCX834" s="444"/>
      <c r="DCY834" s="442"/>
      <c r="DCZ834" s="444"/>
      <c r="DDA834" s="442"/>
      <c r="DDB834" s="442"/>
      <c r="DDC834" s="443"/>
      <c r="DDD834" s="445"/>
      <c r="DDE834" s="446"/>
      <c r="DDF834" s="444"/>
      <c r="DDG834" s="442"/>
      <c r="DDH834" s="444"/>
      <c r="DDI834" s="442"/>
      <c r="DDJ834" s="442"/>
      <c r="DDK834" s="443"/>
      <c r="DDL834" s="445"/>
      <c r="DDM834" s="446"/>
      <c r="DDN834" s="444"/>
      <c r="DDO834" s="442"/>
      <c r="DDP834" s="444"/>
      <c r="DDQ834" s="442"/>
      <c r="DDR834" s="442"/>
      <c r="DDS834" s="443"/>
      <c r="DDT834" s="445"/>
      <c r="DDU834" s="446"/>
      <c r="DDV834" s="444"/>
      <c r="DDW834" s="442"/>
      <c r="DDX834" s="444"/>
      <c r="DDY834" s="442"/>
      <c r="DDZ834" s="442"/>
      <c r="DEA834" s="443"/>
      <c r="DEB834" s="445"/>
      <c r="DEC834" s="446"/>
      <c r="DED834" s="444"/>
      <c r="DEE834" s="442"/>
      <c r="DEF834" s="444"/>
      <c r="DEG834" s="442"/>
      <c r="DEH834" s="442"/>
      <c r="DEI834" s="443"/>
      <c r="DEJ834" s="445"/>
      <c r="DEK834" s="446"/>
      <c r="DEL834" s="444"/>
      <c r="DEM834" s="442"/>
      <c r="DEN834" s="444"/>
      <c r="DEO834" s="442"/>
      <c r="DEP834" s="442"/>
      <c r="DEQ834" s="443"/>
      <c r="DER834" s="445"/>
      <c r="DES834" s="446"/>
      <c r="DET834" s="444"/>
      <c r="DEU834" s="442"/>
      <c r="DEV834" s="444"/>
      <c r="DEW834" s="442"/>
      <c r="DEX834" s="442"/>
      <c r="DEY834" s="443"/>
      <c r="DEZ834" s="445"/>
      <c r="DFA834" s="446"/>
      <c r="DFB834" s="444"/>
      <c r="DFC834" s="442"/>
      <c r="DFD834" s="444"/>
      <c r="DFE834" s="442"/>
      <c r="DFF834" s="442"/>
      <c r="DFG834" s="443"/>
      <c r="DFH834" s="445"/>
      <c r="DFI834" s="446"/>
      <c r="DFJ834" s="444"/>
      <c r="DFK834" s="442"/>
      <c r="DFL834" s="444"/>
      <c r="DFM834" s="442"/>
      <c r="DFN834" s="442"/>
      <c r="DFO834" s="443"/>
      <c r="DFP834" s="445"/>
      <c r="DFQ834" s="446"/>
      <c r="DFR834" s="444"/>
      <c r="DFS834" s="442"/>
      <c r="DFT834" s="444"/>
      <c r="DFU834" s="442"/>
      <c r="DFV834" s="442"/>
      <c r="DFW834" s="443"/>
      <c r="DFX834" s="445"/>
      <c r="DFY834" s="446"/>
      <c r="DFZ834" s="444"/>
      <c r="DGA834" s="442"/>
      <c r="DGB834" s="444"/>
      <c r="DGC834" s="442"/>
      <c r="DGD834" s="442"/>
      <c r="DGE834" s="443"/>
      <c r="DGF834" s="445"/>
      <c r="DGG834" s="446"/>
      <c r="DGH834" s="444"/>
      <c r="DGI834" s="442"/>
      <c r="DGJ834" s="444"/>
      <c r="DGK834" s="442"/>
      <c r="DGL834" s="442"/>
      <c r="DGM834" s="443"/>
      <c r="DGN834" s="445"/>
      <c r="DGO834" s="446"/>
      <c r="DGP834" s="444"/>
      <c r="DGQ834" s="442"/>
      <c r="DGR834" s="444"/>
      <c r="DGS834" s="442"/>
      <c r="DGT834" s="442"/>
      <c r="DGU834" s="443"/>
      <c r="DGV834" s="445"/>
      <c r="DGW834" s="446"/>
      <c r="DGX834" s="444"/>
      <c r="DGY834" s="442"/>
      <c r="DGZ834" s="444"/>
      <c r="DHA834" s="442"/>
      <c r="DHB834" s="442"/>
      <c r="DHC834" s="443"/>
      <c r="DHD834" s="445"/>
      <c r="DHE834" s="446"/>
      <c r="DHF834" s="444"/>
      <c r="DHG834" s="442"/>
      <c r="DHH834" s="444"/>
      <c r="DHI834" s="442"/>
      <c r="DHJ834" s="442"/>
      <c r="DHK834" s="443"/>
      <c r="DHL834" s="445"/>
      <c r="DHM834" s="446"/>
      <c r="DHN834" s="444"/>
      <c r="DHO834" s="442"/>
      <c r="DHP834" s="444"/>
      <c r="DHQ834" s="442"/>
      <c r="DHR834" s="442"/>
      <c r="DHS834" s="443"/>
      <c r="DHT834" s="445"/>
      <c r="DHU834" s="446"/>
      <c r="DHV834" s="444"/>
      <c r="DHW834" s="442"/>
      <c r="DHX834" s="444"/>
      <c r="DHY834" s="442"/>
      <c r="DHZ834" s="442"/>
      <c r="DIA834" s="443"/>
      <c r="DIB834" s="445"/>
      <c r="DIC834" s="446"/>
      <c r="DID834" s="444"/>
      <c r="DIE834" s="442"/>
      <c r="DIF834" s="444"/>
      <c r="DIG834" s="442"/>
      <c r="DIH834" s="442"/>
      <c r="DII834" s="443"/>
      <c r="DIJ834" s="445"/>
      <c r="DIK834" s="446"/>
      <c r="DIL834" s="444"/>
      <c r="DIM834" s="442"/>
      <c r="DIN834" s="444"/>
      <c r="DIO834" s="442"/>
      <c r="DIP834" s="442"/>
      <c r="DIQ834" s="443"/>
      <c r="DIR834" s="445"/>
      <c r="DIS834" s="446"/>
      <c r="DIT834" s="444"/>
      <c r="DIU834" s="442"/>
      <c r="DIV834" s="444"/>
      <c r="DIW834" s="442"/>
      <c r="DIX834" s="442"/>
      <c r="DIY834" s="443"/>
      <c r="DIZ834" s="445"/>
      <c r="DJA834" s="446"/>
      <c r="DJB834" s="444"/>
      <c r="DJC834" s="442"/>
      <c r="DJD834" s="444"/>
      <c r="DJE834" s="442"/>
      <c r="DJF834" s="442"/>
      <c r="DJG834" s="443"/>
      <c r="DJH834" s="445"/>
      <c r="DJI834" s="446"/>
      <c r="DJJ834" s="444"/>
      <c r="DJK834" s="442"/>
      <c r="DJL834" s="444"/>
      <c r="DJM834" s="442"/>
      <c r="DJN834" s="442"/>
      <c r="DJO834" s="443"/>
      <c r="DJP834" s="445"/>
      <c r="DJQ834" s="446"/>
      <c r="DJR834" s="444"/>
      <c r="DJS834" s="442"/>
      <c r="DJT834" s="444"/>
      <c r="DJU834" s="442"/>
      <c r="DJV834" s="442"/>
      <c r="DJW834" s="443"/>
      <c r="DJX834" s="445"/>
      <c r="DJY834" s="446"/>
      <c r="DJZ834" s="444"/>
      <c r="DKA834" s="442"/>
      <c r="DKB834" s="444"/>
      <c r="DKC834" s="442"/>
      <c r="DKD834" s="442"/>
      <c r="DKE834" s="443"/>
      <c r="DKF834" s="445"/>
      <c r="DKG834" s="446"/>
      <c r="DKH834" s="444"/>
      <c r="DKI834" s="442"/>
      <c r="DKJ834" s="444"/>
      <c r="DKK834" s="442"/>
      <c r="DKL834" s="442"/>
      <c r="DKM834" s="443"/>
      <c r="DKN834" s="445"/>
      <c r="DKO834" s="446"/>
      <c r="DKP834" s="444"/>
      <c r="DKQ834" s="442"/>
      <c r="DKR834" s="444"/>
      <c r="DKS834" s="442"/>
      <c r="DKT834" s="442"/>
      <c r="DKU834" s="443"/>
      <c r="DKV834" s="445"/>
      <c r="DKW834" s="446"/>
      <c r="DKX834" s="444"/>
      <c r="DKY834" s="442"/>
      <c r="DKZ834" s="444"/>
      <c r="DLA834" s="442"/>
      <c r="DLB834" s="442"/>
      <c r="DLC834" s="443"/>
      <c r="DLD834" s="445"/>
      <c r="DLE834" s="446"/>
      <c r="DLF834" s="444"/>
      <c r="DLG834" s="442"/>
      <c r="DLH834" s="444"/>
      <c r="DLI834" s="442"/>
      <c r="DLJ834" s="442"/>
      <c r="DLK834" s="443"/>
      <c r="DLL834" s="445"/>
      <c r="DLM834" s="446"/>
      <c r="DLN834" s="444"/>
      <c r="DLO834" s="442"/>
      <c r="DLP834" s="444"/>
      <c r="DLQ834" s="442"/>
      <c r="DLR834" s="442"/>
      <c r="DLS834" s="443"/>
      <c r="DLT834" s="445"/>
      <c r="DLU834" s="446"/>
      <c r="DLV834" s="444"/>
      <c r="DLW834" s="442"/>
      <c r="DLX834" s="444"/>
      <c r="DLY834" s="442"/>
      <c r="DLZ834" s="442"/>
      <c r="DMA834" s="443"/>
      <c r="DMB834" s="445"/>
      <c r="DMC834" s="446"/>
      <c r="DMD834" s="444"/>
      <c r="DME834" s="442"/>
      <c r="DMF834" s="444"/>
      <c r="DMG834" s="442"/>
      <c r="DMH834" s="442"/>
      <c r="DMI834" s="443"/>
      <c r="DMJ834" s="445"/>
      <c r="DMK834" s="446"/>
      <c r="DML834" s="444"/>
      <c r="DMM834" s="442"/>
      <c r="DMN834" s="444"/>
      <c r="DMO834" s="442"/>
      <c r="DMP834" s="442"/>
      <c r="DMQ834" s="443"/>
      <c r="DMR834" s="445"/>
      <c r="DMS834" s="446"/>
      <c r="DMT834" s="444"/>
      <c r="DMU834" s="442"/>
      <c r="DMV834" s="444"/>
      <c r="DMW834" s="442"/>
      <c r="DMX834" s="442"/>
      <c r="DMY834" s="443"/>
      <c r="DMZ834" s="445"/>
      <c r="DNA834" s="446"/>
      <c r="DNB834" s="444"/>
      <c r="DNC834" s="442"/>
      <c r="DND834" s="444"/>
      <c r="DNE834" s="442"/>
      <c r="DNF834" s="442"/>
      <c r="DNG834" s="443"/>
      <c r="DNH834" s="445"/>
      <c r="DNI834" s="446"/>
      <c r="DNJ834" s="444"/>
      <c r="DNK834" s="442"/>
      <c r="DNL834" s="444"/>
      <c r="DNM834" s="442"/>
      <c r="DNN834" s="442"/>
      <c r="DNO834" s="443"/>
      <c r="DNP834" s="445"/>
      <c r="DNQ834" s="446"/>
      <c r="DNR834" s="444"/>
      <c r="DNS834" s="442"/>
      <c r="DNT834" s="444"/>
      <c r="DNU834" s="442"/>
      <c r="DNV834" s="442"/>
      <c r="DNW834" s="443"/>
      <c r="DNX834" s="445"/>
      <c r="DNY834" s="446"/>
      <c r="DNZ834" s="444"/>
      <c r="DOA834" s="442"/>
      <c r="DOB834" s="444"/>
      <c r="DOC834" s="442"/>
      <c r="DOD834" s="442"/>
      <c r="DOE834" s="443"/>
      <c r="DOF834" s="445"/>
      <c r="DOG834" s="446"/>
      <c r="DOH834" s="444"/>
      <c r="DOI834" s="442"/>
      <c r="DOJ834" s="444"/>
      <c r="DOK834" s="442"/>
      <c r="DOL834" s="442"/>
      <c r="DOM834" s="443"/>
      <c r="DON834" s="445"/>
      <c r="DOO834" s="446"/>
      <c r="DOP834" s="444"/>
      <c r="DOQ834" s="442"/>
      <c r="DOR834" s="444"/>
      <c r="DOS834" s="442"/>
      <c r="DOT834" s="442"/>
      <c r="DOU834" s="443"/>
      <c r="DOV834" s="445"/>
      <c r="DOW834" s="446"/>
      <c r="DOX834" s="444"/>
      <c r="DOY834" s="442"/>
      <c r="DOZ834" s="444"/>
      <c r="DPA834" s="442"/>
      <c r="DPB834" s="442"/>
      <c r="DPC834" s="443"/>
      <c r="DPD834" s="445"/>
      <c r="DPE834" s="446"/>
      <c r="DPF834" s="444"/>
      <c r="DPG834" s="442"/>
      <c r="DPH834" s="444"/>
      <c r="DPI834" s="442"/>
      <c r="DPJ834" s="442"/>
      <c r="DPK834" s="443"/>
      <c r="DPL834" s="445"/>
      <c r="DPM834" s="446"/>
      <c r="DPN834" s="444"/>
      <c r="DPO834" s="442"/>
      <c r="DPP834" s="444"/>
      <c r="DPQ834" s="442"/>
      <c r="DPR834" s="442"/>
      <c r="DPS834" s="443"/>
      <c r="DPT834" s="445"/>
      <c r="DPU834" s="446"/>
      <c r="DPV834" s="444"/>
      <c r="DPW834" s="442"/>
      <c r="DPX834" s="444"/>
      <c r="DPY834" s="442"/>
      <c r="DPZ834" s="442"/>
      <c r="DQA834" s="443"/>
      <c r="DQB834" s="445"/>
      <c r="DQC834" s="446"/>
      <c r="DQD834" s="444"/>
      <c r="DQE834" s="442"/>
      <c r="DQF834" s="444"/>
      <c r="DQG834" s="442"/>
      <c r="DQH834" s="442"/>
      <c r="DQI834" s="443"/>
      <c r="DQJ834" s="445"/>
      <c r="DQK834" s="446"/>
      <c r="DQL834" s="444"/>
      <c r="DQM834" s="442"/>
      <c r="DQN834" s="444"/>
      <c r="DQO834" s="442"/>
      <c r="DQP834" s="442"/>
      <c r="DQQ834" s="443"/>
      <c r="DQR834" s="445"/>
      <c r="DQS834" s="446"/>
      <c r="DQT834" s="444"/>
      <c r="DQU834" s="442"/>
      <c r="DQV834" s="444"/>
      <c r="DQW834" s="442"/>
      <c r="DQX834" s="442"/>
      <c r="DQY834" s="443"/>
      <c r="DQZ834" s="445"/>
      <c r="DRA834" s="446"/>
      <c r="DRB834" s="444"/>
      <c r="DRC834" s="442"/>
      <c r="DRD834" s="444"/>
      <c r="DRE834" s="442"/>
      <c r="DRF834" s="442"/>
      <c r="DRG834" s="443"/>
      <c r="DRH834" s="445"/>
      <c r="DRI834" s="446"/>
      <c r="DRJ834" s="444"/>
      <c r="DRK834" s="442"/>
      <c r="DRL834" s="444"/>
      <c r="DRM834" s="442"/>
      <c r="DRN834" s="442"/>
      <c r="DRO834" s="443"/>
      <c r="DRP834" s="445"/>
      <c r="DRQ834" s="446"/>
      <c r="DRR834" s="444"/>
      <c r="DRS834" s="442"/>
      <c r="DRT834" s="444"/>
      <c r="DRU834" s="442"/>
      <c r="DRV834" s="442"/>
      <c r="DRW834" s="443"/>
      <c r="DRX834" s="445"/>
      <c r="DRY834" s="446"/>
      <c r="DRZ834" s="444"/>
      <c r="DSA834" s="442"/>
      <c r="DSB834" s="444"/>
      <c r="DSC834" s="442"/>
      <c r="DSD834" s="442"/>
      <c r="DSE834" s="443"/>
      <c r="DSF834" s="445"/>
      <c r="DSG834" s="446"/>
      <c r="DSH834" s="444"/>
      <c r="DSI834" s="442"/>
      <c r="DSJ834" s="444"/>
      <c r="DSK834" s="442"/>
      <c r="DSL834" s="442"/>
      <c r="DSM834" s="443"/>
      <c r="DSN834" s="445"/>
      <c r="DSO834" s="446"/>
      <c r="DSP834" s="444"/>
      <c r="DSQ834" s="442"/>
      <c r="DSR834" s="444"/>
      <c r="DSS834" s="442"/>
      <c r="DST834" s="442"/>
      <c r="DSU834" s="443"/>
      <c r="DSV834" s="445"/>
      <c r="DSW834" s="446"/>
      <c r="DSX834" s="444"/>
      <c r="DSY834" s="442"/>
      <c r="DSZ834" s="444"/>
      <c r="DTA834" s="442"/>
      <c r="DTB834" s="442"/>
      <c r="DTC834" s="443"/>
      <c r="DTD834" s="445"/>
      <c r="DTE834" s="446"/>
      <c r="DTF834" s="444"/>
      <c r="DTG834" s="442"/>
      <c r="DTH834" s="444"/>
      <c r="DTI834" s="442"/>
      <c r="DTJ834" s="442"/>
      <c r="DTK834" s="443"/>
      <c r="DTL834" s="445"/>
      <c r="DTM834" s="446"/>
      <c r="DTN834" s="444"/>
      <c r="DTO834" s="442"/>
      <c r="DTP834" s="444"/>
      <c r="DTQ834" s="442"/>
      <c r="DTR834" s="442"/>
      <c r="DTS834" s="443"/>
      <c r="DTT834" s="445"/>
      <c r="DTU834" s="446"/>
      <c r="DTV834" s="444"/>
      <c r="DTW834" s="442"/>
      <c r="DTX834" s="444"/>
      <c r="DTY834" s="442"/>
      <c r="DTZ834" s="442"/>
      <c r="DUA834" s="443"/>
      <c r="DUB834" s="445"/>
      <c r="DUC834" s="446"/>
      <c r="DUD834" s="444"/>
      <c r="DUE834" s="442"/>
      <c r="DUF834" s="444"/>
      <c r="DUG834" s="442"/>
      <c r="DUH834" s="442"/>
      <c r="DUI834" s="443"/>
      <c r="DUJ834" s="445"/>
      <c r="DUK834" s="446"/>
      <c r="DUL834" s="444"/>
      <c r="DUM834" s="442"/>
      <c r="DUN834" s="444"/>
      <c r="DUO834" s="442"/>
      <c r="DUP834" s="442"/>
      <c r="DUQ834" s="443"/>
      <c r="DUR834" s="445"/>
      <c r="DUS834" s="446"/>
      <c r="DUT834" s="444"/>
      <c r="DUU834" s="442"/>
      <c r="DUV834" s="444"/>
      <c r="DUW834" s="442"/>
      <c r="DUX834" s="442"/>
      <c r="DUY834" s="443"/>
      <c r="DUZ834" s="445"/>
      <c r="DVA834" s="446"/>
      <c r="DVB834" s="444"/>
      <c r="DVC834" s="442"/>
      <c r="DVD834" s="444"/>
      <c r="DVE834" s="442"/>
      <c r="DVF834" s="442"/>
      <c r="DVG834" s="443"/>
      <c r="DVH834" s="445"/>
      <c r="DVI834" s="446"/>
      <c r="DVJ834" s="444"/>
      <c r="DVK834" s="442"/>
      <c r="DVL834" s="444"/>
      <c r="DVM834" s="442"/>
      <c r="DVN834" s="442"/>
      <c r="DVO834" s="443"/>
      <c r="DVP834" s="445"/>
      <c r="DVQ834" s="446"/>
      <c r="DVR834" s="444"/>
      <c r="DVS834" s="442"/>
      <c r="DVT834" s="444"/>
      <c r="DVU834" s="442"/>
      <c r="DVV834" s="442"/>
      <c r="DVW834" s="443"/>
      <c r="DVX834" s="445"/>
      <c r="DVY834" s="446"/>
      <c r="DVZ834" s="444"/>
      <c r="DWA834" s="442"/>
      <c r="DWB834" s="444"/>
      <c r="DWC834" s="442"/>
      <c r="DWD834" s="442"/>
      <c r="DWE834" s="443"/>
      <c r="DWF834" s="445"/>
      <c r="DWG834" s="446"/>
      <c r="DWH834" s="444"/>
      <c r="DWI834" s="442"/>
      <c r="DWJ834" s="444"/>
      <c r="DWK834" s="442"/>
      <c r="DWL834" s="442"/>
      <c r="DWM834" s="443"/>
      <c r="DWN834" s="445"/>
      <c r="DWO834" s="446"/>
      <c r="DWP834" s="444"/>
      <c r="DWQ834" s="442"/>
      <c r="DWR834" s="444"/>
      <c r="DWS834" s="442"/>
      <c r="DWT834" s="442"/>
      <c r="DWU834" s="443"/>
      <c r="DWV834" s="445"/>
      <c r="DWW834" s="446"/>
      <c r="DWX834" s="444"/>
      <c r="DWY834" s="442"/>
      <c r="DWZ834" s="444"/>
      <c r="DXA834" s="442"/>
      <c r="DXB834" s="442"/>
      <c r="DXC834" s="443"/>
      <c r="DXD834" s="445"/>
      <c r="DXE834" s="446"/>
      <c r="DXF834" s="444"/>
      <c r="DXG834" s="442"/>
      <c r="DXH834" s="444"/>
      <c r="DXI834" s="442"/>
      <c r="DXJ834" s="442"/>
      <c r="DXK834" s="443"/>
      <c r="DXL834" s="445"/>
      <c r="DXM834" s="446"/>
      <c r="DXN834" s="444"/>
      <c r="DXO834" s="442"/>
      <c r="DXP834" s="444"/>
      <c r="DXQ834" s="442"/>
      <c r="DXR834" s="442"/>
      <c r="DXS834" s="443"/>
      <c r="DXT834" s="445"/>
      <c r="DXU834" s="446"/>
      <c r="DXV834" s="444"/>
      <c r="DXW834" s="442"/>
      <c r="DXX834" s="444"/>
      <c r="DXY834" s="442"/>
      <c r="DXZ834" s="442"/>
      <c r="DYA834" s="443"/>
      <c r="DYB834" s="445"/>
      <c r="DYC834" s="446"/>
      <c r="DYD834" s="444"/>
      <c r="DYE834" s="442"/>
      <c r="DYF834" s="444"/>
      <c r="DYG834" s="442"/>
      <c r="DYH834" s="442"/>
      <c r="DYI834" s="443"/>
      <c r="DYJ834" s="445"/>
      <c r="DYK834" s="446"/>
      <c r="DYL834" s="444"/>
      <c r="DYM834" s="442"/>
      <c r="DYN834" s="444"/>
      <c r="DYO834" s="442"/>
      <c r="DYP834" s="442"/>
      <c r="DYQ834" s="443"/>
      <c r="DYR834" s="445"/>
      <c r="DYS834" s="446"/>
      <c r="DYT834" s="444"/>
      <c r="DYU834" s="442"/>
      <c r="DYV834" s="444"/>
      <c r="DYW834" s="442"/>
      <c r="DYX834" s="442"/>
      <c r="DYY834" s="443"/>
      <c r="DYZ834" s="445"/>
      <c r="DZA834" s="446"/>
      <c r="DZB834" s="444"/>
      <c r="DZC834" s="442"/>
      <c r="DZD834" s="444"/>
      <c r="DZE834" s="442"/>
      <c r="DZF834" s="442"/>
      <c r="DZG834" s="443"/>
      <c r="DZH834" s="445"/>
      <c r="DZI834" s="446"/>
      <c r="DZJ834" s="444"/>
      <c r="DZK834" s="442"/>
      <c r="DZL834" s="444"/>
      <c r="DZM834" s="442"/>
      <c r="DZN834" s="442"/>
      <c r="DZO834" s="443"/>
      <c r="DZP834" s="445"/>
      <c r="DZQ834" s="446"/>
      <c r="DZR834" s="444"/>
      <c r="DZS834" s="442"/>
      <c r="DZT834" s="444"/>
      <c r="DZU834" s="442"/>
      <c r="DZV834" s="442"/>
      <c r="DZW834" s="443"/>
      <c r="DZX834" s="445"/>
      <c r="DZY834" s="446"/>
      <c r="DZZ834" s="444"/>
      <c r="EAA834" s="442"/>
      <c r="EAB834" s="444"/>
      <c r="EAC834" s="442"/>
      <c r="EAD834" s="442"/>
      <c r="EAE834" s="443"/>
      <c r="EAF834" s="445"/>
      <c r="EAG834" s="446"/>
      <c r="EAH834" s="444"/>
      <c r="EAI834" s="442"/>
      <c r="EAJ834" s="444"/>
      <c r="EAK834" s="442"/>
      <c r="EAL834" s="442"/>
      <c r="EAM834" s="443"/>
      <c r="EAN834" s="445"/>
      <c r="EAO834" s="446"/>
      <c r="EAP834" s="444"/>
      <c r="EAQ834" s="442"/>
      <c r="EAR834" s="444"/>
      <c r="EAS834" s="442"/>
      <c r="EAT834" s="442"/>
      <c r="EAU834" s="443"/>
      <c r="EAV834" s="445"/>
      <c r="EAW834" s="446"/>
      <c r="EAX834" s="444"/>
      <c r="EAY834" s="442"/>
      <c r="EAZ834" s="444"/>
      <c r="EBA834" s="442"/>
      <c r="EBB834" s="442"/>
      <c r="EBC834" s="443"/>
      <c r="EBD834" s="445"/>
      <c r="EBE834" s="446"/>
      <c r="EBF834" s="444"/>
      <c r="EBG834" s="442"/>
      <c r="EBH834" s="444"/>
      <c r="EBI834" s="442"/>
      <c r="EBJ834" s="442"/>
      <c r="EBK834" s="443"/>
      <c r="EBL834" s="445"/>
      <c r="EBM834" s="446"/>
      <c r="EBN834" s="444"/>
      <c r="EBO834" s="442"/>
      <c r="EBP834" s="444"/>
      <c r="EBQ834" s="442"/>
      <c r="EBR834" s="442"/>
      <c r="EBS834" s="443"/>
      <c r="EBT834" s="445"/>
      <c r="EBU834" s="446"/>
      <c r="EBV834" s="444"/>
      <c r="EBW834" s="442"/>
      <c r="EBX834" s="444"/>
      <c r="EBY834" s="442"/>
      <c r="EBZ834" s="442"/>
      <c r="ECA834" s="443"/>
      <c r="ECB834" s="445"/>
      <c r="ECC834" s="446"/>
      <c r="ECD834" s="444"/>
      <c r="ECE834" s="442"/>
      <c r="ECF834" s="444"/>
      <c r="ECG834" s="442"/>
      <c r="ECH834" s="442"/>
      <c r="ECI834" s="443"/>
      <c r="ECJ834" s="445"/>
      <c r="ECK834" s="446"/>
      <c r="ECL834" s="444"/>
      <c r="ECM834" s="442"/>
      <c r="ECN834" s="444"/>
      <c r="ECO834" s="442"/>
      <c r="ECP834" s="442"/>
      <c r="ECQ834" s="443"/>
      <c r="ECR834" s="445"/>
      <c r="ECS834" s="446"/>
      <c r="ECT834" s="444"/>
      <c r="ECU834" s="442"/>
      <c r="ECV834" s="444"/>
      <c r="ECW834" s="442"/>
      <c r="ECX834" s="442"/>
      <c r="ECY834" s="443"/>
      <c r="ECZ834" s="445"/>
      <c r="EDA834" s="446"/>
      <c r="EDB834" s="444"/>
      <c r="EDC834" s="442"/>
      <c r="EDD834" s="444"/>
      <c r="EDE834" s="442"/>
      <c r="EDF834" s="442"/>
      <c r="EDG834" s="443"/>
      <c r="EDH834" s="445"/>
      <c r="EDI834" s="446"/>
      <c r="EDJ834" s="444"/>
      <c r="EDK834" s="442"/>
      <c r="EDL834" s="444"/>
      <c r="EDM834" s="442"/>
      <c r="EDN834" s="442"/>
      <c r="EDO834" s="443"/>
      <c r="EDP834" s="445"/>
      <c r="EDQ834" s="446"/>
      <c r="EDR834" s="444"/>
      <c r="EDS834" s="442"/>
      <c r="EDT834" s="444"/>
      <c r="EDU834" s="442"/>
      <c r="EDV834" s="442"/>
      <c r="EDW834" s="443"/>
      <c r="EDX834" s="445"/>
      <c r="EDY834" s="446"/>
      <c r="EDZ834" s="444"/>
      <c r="EEA834" s="442"/>
      <c r="EEB834" s="444"/>
      <c r="EEC834" s="442"/>
      <c r="EED834" s="442"/>
      <c r="EEE834" s="443"/>
      <c r="EEF834" s="445"/>
      <c r="EEG834" s="446"/>
      <c r="EEH834" s="444"/>
      <c r="EEI834" s="442"/>
      <c r="EEJ834" s="444"/>
      <c r="EEK834" s="442"/>
      <c r="EEL834" s="442"/>
      <c r="EEM834" s="443"/>
      <c r="EEN834" s="445"/>
      <c r="EEO834" s="446"/>
      <c r="EEP834" s="444"/>
      <c r="EEQ834" s="442"/>
      <c r="EER834" s="444"/>
      <c r="EES834" s="442"/>
      <c r="EET834" s="442"/>
      <c r="EEU834" s="443"/>
      <c r="EEV834" s="445"/>
      <c r="EEW834" s="446"/>
      <c r="EEX834" s="444"/>
      <c r="EEY834" s="442"/>
      <c r="EEZ834" s="444"/>
      <c r="EFA834" s="442"/>
      <c r="EFB834" s="442"/>
      <c r="EFC834" s="443"/>
      <c r="EFD834" s="445"/>
      <c r="EFE834" s="446"/>
      <c r="EFF834" s="444"/>
      <c r="EFG834" s="442"/>
      <c r="EFH834" s="444"/>
      <c r="EFI834" s="442"/>
      <c r="EFJ834" s="442"/>
      <c r="EFK834" s="443"/>
      <c r="EFL834" s="445"/>
      <c r="EFM834" s="446"/>
      <c r="EFN834" s="444"/>
      <c r="EFO834" s="442"/>
      <c r="EFP834" s="444"/>
      <c r="EFQ834" s="442"/>
      <c r="EFR834" s="442"/>
      <c r="EFS834" s="443"/>
      <c r="EFT834" s="445"/>
      <c r="EFU834" s="446"/>
      <c r="EFV834" s="444"/>
      <c r="EFW834" s="442"/>
      <c r="EFX834" s="444"/>
      <c r="EFY834" s="442"/>
      <c r="EFZ834" s="442"/>
      <c r="EGA834" s="443"/>
      <c r="EGB834" s="445"/>
      <c r="EGC834" s="446"/>
      <c r="EGD834" s="444"/>
      <c r="EGE834" s="442"/>
      <c r="EGF834" s="444"/>
      <c r="EGG834" s="442"/>
      <c r="EGH834" s="442"/>
      <c r="EGI834" s="443"/>
      <c r="EGJ834" s="445"/>
      <c r="EGK834" s="446"/>
      <c r="EGL834" s="444"/>
      <c r="EGM834" s="442"/>
      <c r="EGN834" s="444"/>
      <c r="EGO834" s="442"/>
      <c r="EGP834" s="442"/>
      <c r="EGQ834" s="443"/>
      <c r="EGR834" s="445"/>
      <c r="EGS834" s="446"/>
      <c r="EGT834" s="444"/>
      <c r="EGU834" s="442"/>
      <c r="EGV834" s="444"/>
      <c r="EGW834" s="442"/>
      <c r="EGX834" s="442"/>
      <c r="EGY834" s="443"/>
      <c r="EGZ834" s="445"/>
      <c r="EHA834" s="446"/>
      <c r="EHB834" s="444"/>
      <c r="EHC834" s="442"/>
      <c r="EHD834" s="444"/>
      <c r="EHE834" s="442"/>
      <c r="EHF834" s="442"/>
      <c r="EHG834" s="443"/>
      <c r="EHH834" s="445"/>
      <c r="EHI834" s="446"/>
      <c r="EHJ834" s="444"/>
      <c r="EHK834" s="442"/>
      <c r="EHL834" s="444"/>
      <c r="EHM834" s="442"/>
      <c r="EHN834" s="442"/>
      <c r="EHO834" s="443"/>
      <c r="EHP834" s="445"/>
      <c r="EHQ834" s="446"/>
      <c r="EHR834" s="444"/>
      <c r="EHS834" s="442"/>
      <c r="EHT834" s="444"/>
      <c r="EHU834" s="442"/>
      <c r="EHV834" s="442"/>
      <c r="EHW834" s="443"/>
      <c r="EHX834" s="445"/>
      <c r="EHY834" s="446"/>
      <c r="EHZ834" s="444"/>
      <c r="EIA834" s="442"/>
      <c r="EIB834" s="444"/>
      <c r="EIC834" s="442"/>
      <c r="EID834" s="442"/>
      <c r="EIE834" s="443"/>
      <c r="EIF834" s="445"/>
      <c r="EIG834" s="446"/>
      <c r="EIH834" s="444"/>
      <c r="EII834" s="442"/>
      <c r="EIJ834" s="444"/>
      <c r="EIK834" s="442"/>
      <c r="EIL834" s="442"/>
      <c r="EIM834" s="443"/>
      <c r="EIN834" s="445"/>
      <c r="EIO834" s="446"/>
      <c r="EIP834" s="444"/>
      <c r="EIQ834" s="442"/>
      <c r="EIR834" s="444"/>
      <c r="EIS834" s="442"/>
      <c r="EIT834" s="442"/>
      <c r="EIU834" s="443"/>
      <c r="EIV834" s="445"/>
      <c r="EIW834" s="446"/>
      <c r="EIX834" s="444"/>
      <c r="EIY834" s="442"/>
      <c r="EIZ834" s="444"/>
      <c r="EJA834" s="442"/>
      <c r="EJB834" s="442"/>
      <c r="EJC834" s="443"/>
      <c r="EJD834" s="445"/>
      <c r="EJE834" s="446"/>
      <c r="EJF834" s="444"/>
      <c r="EJG834" s="442"/>
      <c r="EJH834" s="444"/>
      <c r="EJI834" s="442"/>
      <c r="EJJ834" s="442"/>
      <c r="EJK834" s="443"/>
      <c r="EJL834" s="445"/>
      <c r="EJM834" s="446"/>
      <c r="EJN834" s="444"/>
      <c r="EJO834" s="442"/>
      <c r="EJP834" s="444"/>
      <c r="EJQ834" s="442"/>
      <c r="EJR834" s="442"/>
      <c r="EJS834" s="443"/>
      <c r="EJT834" s="445"/>
      <c r="EJU834" s="446"/>
      <c r="EJV834" s="444"/>
      <c r="EJW834" s="442"/>
      <c r="EJX834" s="444"/>
      <c r="EJY834" s="442"/>
      <c r="EJZ834" s="442"/>
      <c r="EKA834" s="443"/>
      <c r="EKB834" s="445"/>
      <c r="EKC834" s="446"/>
      <c r="EKD834" s="444"/>
      <c r="EKE834" s="442"/>
      <c r="EKF834" s="444"/>
      <c r="EKG834" s="442"/>
      <c r="EKH834" s="442"/>
      <c r="EKI834" s="443"/>
      <c r="EKJ834" s="445"/>
      <c r="EKK834" s="446"/>
      <c r="EKL834" s="444"/>
      <c r="EKM834" s="442"/>
      <c r="EKN834" s="444"/>
      <c r="EKO834" s="442"/>
      <c r="EKP834" s="442"/>
      <c r="EKQ834" s="443"/>
      <c r="EKR834" s="445"/>
      <c r="EKS834" s="446"/>
      <c r="EKT834" s="444"/>
      <c r="EKU834" s="442"/>
      <c r="EKV834" s="444"/>
      <c r="EKW834" s="442"/>
      <c r="EKX834" s="442"/>
      <c r="EKY834" s="443"/>
      <c r="EKZ834" s="445"/>
      <c r="ELA834" s="446"/>
      <c r="ELB834" s="444"/>
      <c r="ELC834" s="442"/>
      <c r="ELD834" s="444"/>
      <c r="ELE834" s="442"/>
      <c r="ELF834" s="442"/>
      <c r="ELG834" s="443"/>
      <c r="ELH834" s="445"/>
      <c r="ELI834" s="446"/>
      <c r="ELJ834" s="444"/>
      <c r="ELK834" s="442"/>
      <c r="ELL834" s="444"/>
      <c r="ELM834" s="442"/>
      <c r="ELN834" s="442"/>
      <c r="ELO834" s="443"/>
      <c r="ELP834" s="445"/>
      <c r="ELQ834" s="446"/>
      <c r="ELR834" s="444"/>
      <c r="ELS834" s="442"/>
      <c r="ELT834" s="444"/>
      <c r="ELU834" s="442"/>
      <c r="ELV834" s="442"/>
      <c r="ELW834" s="443"/>
      <c r="ELX834" s="445"/>
      <c r="ELY834" s="446"/>
      <c r="ELZ834" s="444"/>
      <c r="EMA834" s="442"/>
      <c r="EMB834" s="444"/>
      <c r="EMC834" s="442"/>
      <c r="EMD834" s="442"/>
      <c r="EME834" s="443"/>
      <c r="EMF834" s="445"/>
      <c r="EMG834" s="446"/>
      <c r="EMH834" s="444"/>
      <c r="EMI834" s="442"/>
      <c r="EMJ834" s="444"/>
      <c r="EMK834" s="442"/>
      <c r="EML834" s="442"/>
      <c r="EMM834" s="443"/>
      <c r="EMN834" s="445"/>
      <c r="EMO834" s="446"/>
      <c r="EMP834" s="444"/>
      <c r="EMQ834" s="442"/>
      <c r="EMR834" s="444"/>
      <c r="EMS834" s="442"/>
      <c r="EMT834" s="442"/>
      <c r="EMU834" s="443"/>
      <c r="EMV834" s="445"/>
      <c r="EMW834" s="446"/>
      <c r="EMX834" s="444"/>
      <c r="EMY834" s="442"/>
      <c r="EMZ834" s="444"/>
      <c r="ENA834" s="442"/>
      <c r="ENB834" s="442"/>
      <c r="ENC834" s="443"/>
      <c r="END834" s="445"/>
      <c r="ENE834" s="446"/>
      <c r="ENF834" s="444"/>
      <c r="ENG834" s="442"/>
      <c r="ENH834" s="444"/>
      <c r="ENI834" s="442"/>
      <c r="ENJ834" s="442"/>
      <c r="ENK834" s="443"/>
      <c r="ENL834" s="445"/>
      <c r="ENM834" s="446"/>
      <c r="ENN834" s="444"/>
      <c r="ENO834" s="442"/>
      <c r="ENP834" s="444"/>
      <c r="ENQ834" s="442"/>
      <c r="ENR834" s="442"/>
      <c r="ENS834" s="443"/>
      <c r="ENT834" s="445"/>
      <c r="ENU834" s="446"/>
      <c r="ENV834" s="444"/>
      <c r="ENW834" s="442"/>
      <c r="ENX834" s="444"/>
      <c r="ENY834" s="442"/>
      <c r="ENZ834" s="442"/>
      <c r="EOA834" s="443"/>
      <c r="EOB834" s="445"/>
      <c r="EOC834" s="446"/>
      <c r="EOD834" s="444"/>
      <c r="EOE834" s="442"/>
      <c r="EOF834" s="444"/>
      <c r="EOG834" s="442"/>
      <c r="EOH834" s="442"/>
      <c r="EOI834" s="443"/>
      <c r="EOJ834" s="445"/>
      <c r="EOK834" s="446"/>
      <c r="EOL834" s="444"/>
      <c r="EOM834" s="442"/>
      <c r="EON834" s="444"/>
      <c r="EOO834" s="442"/>
      <c r="EOP834" s="442"/>
      <c r="EOQ834" s="443"/>
      <c r="EOR834" s="445"/>
      <c r="EOS834" s="446"/>
      <c r="EOT834" s="444"/>
      <c r="EOU834" s="442"/>
      <c r="EOV834" s="444"/>
      <c r="EOW834" s="442"/>
      <c r="EOX834" s="442"/>
      <c r="EOY834" s="443"/>
      <c r="EOZ834" s="445"/>
      <c r="EPA834" s="446"/>
      <c r="EPB834" s="444"/>
      <c r="EPC834" s="442"/>
      <c r="EPD834" s="444"/>
      <c r="EPE834" s="442"/>
      <c r="EPF834" s="442"/>
      <c r="EPG834" s="443"/>
      <c r="EPH834" s="445"/>
      <c r="EPI834" s="446"/>
      <c r="EPJ834" s="444"/>
      <c r="EPK834" s="442"/>
      <c r="EPL834" s="444"/>
      <c r="EPM834" s="442"/>
      <c r="EPN834" s="442"/>
      <c r="EPO834" s="443"/>
      <c r="EPP834" s="445"/>
      <c r="EPQ834" s="446"/>
      <c r="EPR834" s="444"/>
      <c r="EPS834" s="442"/>
      <c r="EPT834" s="444"/>
      <c r="EPU834" s="442"/>
      <c r="EPV834" s="442"/>
      <c r="EPW834" s="443"/>
      <c r="EPX834" s="445"/>
      <c r="EPY834" s="446"/>
      <c r="EPZ834" s="444"/>
      <c r="EQA834" s="442"/>
      <c r="EQB834" s="444"/>
      <c r="EQC834" s="442"/>
      <c r="EQD834" s="442"/>
      <c r="EQE834" s="443"/>
      <c r="EQF834" s="445"/>
      <c r="EQG834" s="446"/>
      <c r="EQH834" s="444"/>
      <c r="EQI834" s="442"/>
      <c r="EQJ834" s="444"/>
      <c r="EQK834" s="442"/>
      <c r="EQL834" s="442"/>
      <c r="EQM834" s="443"/>
      <c r="EQN834" s="445"/>
      <c r="EQO834" s="446"/>
      <c r="EQP834" s="444"/>
      <c r="EQQ834" s="442"/>
      <c r="EQR834" s="444"/>
      <c r="EQS834" s="442"/>
      <c r="EQT834" s="442"/>
      <c r="EQU834" s="443"/>
      <c r="EQV834" s="445"/>
      <c r="EQW834" s="446"/>
      <c r="EQX834" s="444"/>
      <c r="EQY834" s="442"/>
      <c r="EQZ834" s="444"/>
      <c r="ERA834" s="442"/>
      <c r="ERB834" s="442"/>
      <c r="ERC834" s="443"/>
      <c r="ERD834" s="445"/>
      <c r="ERE834" s="446"/>
      <c r="ERF834" s="444"/>
      <c r="ERG834" s="442"/>
      <c r="ERH834" s="444"/>
      <c r="ERI834" s="442"/>
      <c r="ERJ834" s="442"/>
      <c r="ERK834" s="443"/>
      <c r="ERL834" s="445"/>
      <c r="ERM834" s="446"/>
      <c r="ERN834" s="444"/>
      <c r="ERO834" s="442"/>
      <c r="ERP834" s="444"/>
      <c r="ERQ834" s="442"/>
      <c r="ERR834" s="442"/>
      <c r="ERS834" s="443"/>
      <c r="ERT834" s="445"/>
      <c r="ERU834" s="446"/>
      <c r="ERV834" s="444"/>
      <c r="ERW834" s="442"/>
      <c r="ERX834" s="444"/>
      <c r="ERY834" s="442"/>
      <c r="ERZ834" s="442"/>
      <c r="ESA834" s="443"/>
      <c r="ESB834" s="445"/>
      <c r="ESC834" s="446"/>
      <c r="ESD834" s="444"/>
      <c r="ESE834" s="442"/>
      <c r="ESF834" s="444"/>
      <c r="ESG834" s="442"/>
      <c r="ESH834" s="442"/>
      <c r="ESI834" s="443"/>
      <c r="ESJ834" s="445"/>
      <c r="ESK834" s="446"/>
      <c r="ESL834" s="444"/>
      <c r="ESM834" s="442"/>
      <c r="ESN834" s="444"/>
      <c r="ESO834" s="442"/>
      <c r="ESP834" s="442"/>
      <c r="ESQ834" s="443"/>
      <c r="ESR834" s="445"/>
      <c r="ESS834" s="446"/>
      <c r="EST834" s="444"/>
      <c r="ESU834" s="442"/>
      <c r="ESV834" s="444"/>
      <c r="ESW834" s="442"/>
      <c r="ESX834" s="442"/>
      <c r="ESY834" s="443"/>
      <c r="ESZ834" s="445"/>
      <c r="ETA834" s="446"/>
      <c r="ETB834" s="444"/>
      <c r="ETC834" s="442"/>
      <c r="ETD834" s="444"/>
      <c r="ETE834" s="442"/>
      <c r="ETF834" s="442"/>
      <c r="ETG834" s="443"/>
      <c r="ETH834" s="445"/>
      <c r="ETI834" s="446"/>
      <c r="ETJ834" s="444"/>
      <c r="ETK834" s="442"/>
      <c r="ETL834" s="444"/>
      <c r="ETM834" s="442"/>
      <c r="ETN834" s="442"/>
      <c r="ETO834" s="443"/>
      <c r="ETP834" s="445"/>
      <c r="ETQ834" s="446"/>
      <c r="ETR834" s="444"/>
      <c r="ETS834" s="442"/>
      <c r="ETT834" s="444"/>
      <c r="ETU834" s="442"/>
      <c r="ETV834" s="442"/>
      <c r="ETW834" s="443"/>
      <c r="ETX834" s="445"/>
      <c r="ETY834" s="446"/>
      <c r="ETZ834" s="444"/>
      <c r="EUA834" s="442"/>
      <c r="EUB834" s="444"/>
      <c r="EUC834" s="442"/>
      <c r="EUD834" s="442"/>
      <c r="EUE834" s="443"/>
      <c r="EUF834" s="445"/>
      <c r="EUG834" s="446"/>
      <c r="EUH834" s="444"/>
      <c r="EUI834" s="442"/>
      <c r="EUJ834" s="444"/>
      <c r="EUK834" s="442"/>
      <c r="EUL834" s="442"/>
      <c r="EUM834" s="443"/>
      <c r="EUN834" s="445"/>
      <c r="EUO834" s="446"/>
      <c r="EUP834" s="444"/>
      <c r="EUQ834" s="442"/>
      <c r="EUR834" s="444"/>
      <c r="EUS834" s="442"/>
      <c r="EUT834" s="442"/>
      <c r="EUU834" s="443"/>
      <c r="EUV834" s="445"/>
      <c r="EUW834" s="446"/>
      <c r="EUX834" s="444"/>
      <c r="EUY834" s="442"/>
      <c r="EUZ834" s="444"/>
      <c r="EVA834" s="442"/>
      <c r="EVB834" s="442"/>
      <c r="EVC834" s="443"/>
      <c r="EVD834" s="445"/>
      <c r="EVE834" s="446"/>
      <c r="EVF834" s="444"/>
      <c r="EVG834" s="442"/>
      <c r="EVH834" s="444"/>
      <c r="EVI834" s="442"/>
      <c r="EVJ834" s="442"/>
      <c r="EVK834" s="443"/>
      <c r="EVL834" s="445"/>
      <c r="EVM834" s="446"/>
      <c r="EVN834" s="444"/>
      <c r="EVO834" s="442"/>
      <c r="EVP834" s="444"/>
      <c r="EVQ834" s="442"/>
      <c r="EVR834" s="442"/>
      <c r="EVS834" s="443"/>
      <c r="EVT834" s="445"/>
      <c r="EVU834" s="446"/>
      <c r="EVV834" s="444"/>
      <c r="EVW834" s="442"/>
      <c r="EVX834" s="444"/>
      <c r="EVY834" s="442"/>
      <c r="EVZ834" s="442"/>
      <c r="EWA834" s="443"/>
      <c r="EWB834" s="445"/>
      <c r="EWC834" s="446"/>
      <c r="EWD834" s="444"/>
      <c r="EWE834" s="442"/>
      <c r="EWF834" s="444"/>
      <c r="EWG834" s="442"/>
      <c r="EWH834" s="442"/>
      <c r="EWI834" s="443"/>
      <c r="EWJ834" s="445"/>
      <c r="EWK834" s="446"/>
      <c r="EWL834" s="444"/>
      <c r="EWM834" s="442"/>
      <c r="EWN834" s="444"/>
      <c r="EWO834" s="442"/>
      <c r="EWP834" s="442"/>
      <c r="EWQ834" s="443"/>
      <c r="EWR834" s="445"/>
      <c r="EWS834" s="446"/>
      <c r="EWT834" s="444"/>
      <c r="EWU834" s="442"/>
      <c r="EWV834" s="444"/>
      <c r="EWW834" s="442"/>
      <c r="EWX834" s="442"/>
      <c r="EWY834" s="443"/>
      <c r="EWZ834" s="445"/>
      <c r="EXA834" s="446"/>
      <c r="EXB834" s="444"/>
      <c r="EXC834" s="442"/>
      <c r="EXD834" s="444"/>
      <c r="EXE834" s="442"/>
      <c r="EXF834" s="442"/>
      <c r="EXG834" s="443"/>
      <c r="EXH834" s="445"/>
      <c r="EXI834" s="446"/>
      <c r="EXJ834" s="444"/>
      <c r="EXK834" s="442"/>
      <c r="EXL834" s="444"/>
      <c r="EXM834" s="442"/>
      <c r="EXN834" s="442"/>
      <c r="EXO834" s="443"/>
      <c r="EXP834" s="445"/>
      <c r="EXQ834" s="446"/>
      <c r="EXR834" s="444"/>
      <c r="EXS834" s="442"/>
      <c r="EXT834" s="444"/>
      <c r="EXU834" s="442"/>
      <c r="EXV834" s="442"/>
      <c r="EXW834" s="443"/>
      <c r="EXX834" s="445"/>
      <c r="EXY834" s="446"/>
      <c r="EXZ834" s="444"/>
      <c r="EYA834" s="442"/>
      <c r="EYB834" s="444"/>
      <c r="EYC834" s="442"/>
      <c r="EYD834" s="442"/>
      <c r="EYE834" s="443"/>
      <c r="EYF834" s="445"/>
      <c r="EYG834" s="446"/>
      <c r="EYH834" s="444"/>
      <c r="EYI834" s="442"/>
      <c r="EYJ834" s="444"/>
      <c r="EYK834" s="442"/>
      <c r="EYL834" s="442"/>
      <c r="EYM834" s="443"/>
      <c r="EYN834" s="445"/>
      <c r="EYO834" s="446"/>
      <c r="EYP834" s="444"/>
      <c r="EYQ834" s="442"/>
      <c r="EYR834" s="444"/>
      <c r="EYS834" s="442"/>
      <c r="EYT834" s="442"/>
      <c r="EYU834" s="443"/>
      <c r="EYV834" s="445"/>
      <c r="EYW834" s="446"/>
      <c r="EYX834" s="444"/>
      <c r="EYY834" s="442"/>
      <c r="EYZ834" s="444"/>
      <c r="EZA834" s="442"/>
      <c r="EZB834" s="442"/>
      <c r="EZC834" s="443"/>
      <c r="EZD834" s="445"/>
      <c r="EZE834" s="446"/>
      <c r="EZF834" s="444"/>
      <c r="EZG834" s="442"/>
      <c r="EZH834" s="444"/>
      <c r="EZI834" s="442"/>
      <c r="EZJ834" s="442"/>
      <c r="EZK834" s="443"/>
      <c r="EZL834" s="445"/>
      <c r="EZM834" s="446"/>
      <c r="EZN834" s="444"/>
      <c r="EZO834" s="442"/>
      <c r="EZP834" s="444"/>
      <c r="EZQ834" s="442"/>
      <c r="EZR834" s="442"/>
      <c r="EZS834" s="443"/>
      <c r="EZT834" s="445"/>
      <c r="EZU834" s="446"/>
      <c r="EZV834" s="444"/>
      <c r="EZW834" s="442"/>
      <c r="EZX834" s="444"/>
      <c r="EZY834" s="442"/>
      <c r="EZZ834" s="442"/>
      <c r="FAA834" s="443"/>
      <c r="FAB834" s="445"/>
      <c r="FAC834" s="446"/>
      <c r="FAD834" s="444"/>
      <c r="FAE834" s="442"/>
      <c r="FAF834" s="444"/>
      <c r="FAG834" s="442"/>
      <c r="FAH834" s="442"/>
      <c r="FAI834" s="443"/>
      <c r="FAJ834" s="445"/>
      <c r="FAK834" s="446"/>
      <c r="FAL834" s="444"/>
      <c r="FAM834" s="442"/>
      <c r="FAN834" s="444"/>
      <c r="FAO834" s="442"/>
      <c r="FAP834" s="442"/>
      <c r="FAQ834" s="443"/>
      <c r="FAR834" s="445"/>
      <c r="FAS834" s="446"/>
      <c r="FAT834" s="444"/>
      <c r="FAU834" s="442"/>
      <c r="FAV834" s="444"/>
      <c r="FAW834" s="442"/>
      <c r="FAX834" s="442"/>
      <c r="FAY834" s="443"/>
      <c r="FAZ834" s="445"/>
      <c r="FBA834" s="446"/>
      <c r="FBB834" s="444"/>
      <c r="FBC834" s="442"/>
      <c r="FBD834" s="444"/>
      <c r="FBE834" s="442"/>
      <c r="FBF834" s="442"/>
      <c r="FBG834" s="443"/>
      <c r="FBH834" s="445"/>
      <c r="FBI834" s="446"/>
      <c r="FBJ834" s="444"/>
      <c r="FBK834" s="442"/>
      <c r="FBL834" s="444"/>
      <c r="FBM834" s="442"/>
      <c r="FBN834" s="442"/>
      <c r="FBO834" s="443"/>
      <c r="FBP834" s="445"/>
      <c r="FBQ834" s="446"/>
      <c r="FBR834" s="444"/>
      <c r="FBS834" s="442"/>
      <c r="FBT834" s="444"/>
      <c r="FBU834" s="442"/>
      <c r="FBV834" s="442"/>
      <c r="FBW834" s="443"/>
      <c r="FBX834" s="445"/>
      <c r="FBY834" s="446"/>
      <c r="FBZ834" s="444"/>
      <c r="FCA834" s="442"/>
      <c r="FCB834" s="444"/>
      <c r="FCC834" s="442"/>
      <c r="FCD834" s="442"/>
      <c r="FCE834" s="443"/>
      <c r="FCF834" s="445"/>
      <c r="FCG834" s="446"/>
      <c r="FCH834" s="444"/>
      <c r="FCI834" s="442"/>
      <c r="FCJ834" s="444"/>
      <c r="FCK834" s="442"/>
      <c r="FCL834" s="442"/>
      <c r="FCM834" s="443"/>
      <c r="FCN834" s="445"/>
      <c r="FCO834" s="446"/>
      <c r="FCP834" s="444"/>
      <c r="FCQ834" s="442"/>
      <c r="FCR834" s="444"/>
      <c r="FCS834" s="442"/>
      <c r="FCT834" s="442"/>
      <c r="FCU834" s="443"/>
      <c r="FCV834" s="445"/>
      <c r="FCW834" s="446"/>
      <c r="FCX834" s="444"/>
      <c r="FCY834" s="442"/>
      <c r="FCZ834" s="444"/>
      <c r="FDA834" s="442"/>
      <c r="FDB834" s="442"/>
      <c r="FDC834" s="443"/>
      <c r="FDD834" s="445"/>
      <c r="FDE834" s="446"/>
      <c r="FDF834" s="444"/>
      <c r="FDG834" s="442"/>
      <c r="FDH834" s="444"/>
      <c r="FDI834" s="442"/>
      <c r="FDJ834" s="442"/>
      <c r="FDK834" s="443"/>
      <c r="FDL834" s="445"/>
      <c r="FDM834" s="446"/>
      <c r="FDN834" s="444"/>
      <c r="FDO834" s="442"/>
      <c r="FDP834" s="444"/>
      <c r="FDQ834" s="442"/>
      <c r="FDR834" s="442"/>
      <c r="FDS834" s="443"/>
      <c r="FDT834" s="445"/>
      <c r="FDU834" s="446"/>
      <c r="FDV834" s="444"/>
      <c r="FDW834" s="442"/>
      <c r="FDX834" s="444"/>
      <c r="FDY834" s="442"/>
      <c r="FDZ834" s="442"/>
      <c r="FEA834" s="443"/>
      <c r="FEB834" s="445"/>
      <c r="FEC834" s="446"/>
      <c r="FED834" s="444"/>
      <c r="FEE834" s="442"/>
      <c r="FEF834" s="444"/>
      <c r="FEG834" s="442"/>
      <c r="FEH834" s="442"/>
      <c r="FEI834" s="443"/>
      <c r="FEJ834" s="445"/>
      <c r="FEK834" s="446"/>
      <c r="FEL834" s="444"/>
      <c r="FEM834" s="442"/>
      <c r="FEN834" s="444"/>
      <c r="FEO834" s="442"/>
      <c r="FEP834" s="442"/>
      <c r="FEQ834" s="443"/>
      <c r="FER834" s="445"/>
      <c r="FES834" s="446"/>
      <c r="FET834" s="444"/>
      <c r="FEU834" s="442"/>
      <c r="FEV834" s="444"/>
      <c r="FEW834" s="442"/>
      <c r="FEX834" s="442"/>
      <c r="FEY834" s="443"/>
      <c r="FEZ834" s="445"/>
      <c r="FFA834" s="446"/>
      <c r="FFB834" s="444"/>
      <c r="FFC834" s="442"/>
      <c r="FFD834" s="444"/>
      <c r="FFE834" s="442"/>
      <c r="FFF834" s="442"/>
      <c r="FFG834" s="443"/>
      <c r="FFH834" s="445"/>
      <c r="FFI834" s="446"/>
      <c r="FFJ834" s="444"/>
      <c r="FFK834" s="442"/>
      <c r="FFL834" s="444"/>
      <c r="FFM834" s="442"/>
      <c r="FFN834" s="442"/>
      <c r="FFO834" s="443"/>
      <c r="FFP834" s="445"/>
      <c r="FFQ834" s="446"/>
      <c r="FFR834" s="444"/>
      <c r="FFS834" s="442"/>
      <c r="FFT834" s="444"/>
      <c r="FFU834" s="442"/>
      <c r="FFV834" s="442"/>
      <c r="FFW834" s="443"/>
      <c r="FFX834" s="445"/>
      <c r="FFY834" s="446"/>
      <c r="FFZ834" s="444"/>
      <c r="FGA834" s="442"/>
      <c r="FGB834" s="444"/>
      <c r="FGC834" s="442"/>
      <c r="FGD834" s="442"/>
      <c r="FGE834" s="443"/>
      <c r="FGF834" s="445"/>
      <c r="FGG834" s="446"/>
      <c r="FGH834" s="444"/>
      <c r="FGI834" s="442"/>
      <c r="FGJ834" s="444"/>
      <c r="FGK834" s="442"/>
      <c r="FGL834" s="442"/>
      <c r="FGM834" s="443"/>
      <c r="FGN834" s="445"/>
      <c r="FGO834" s="446"/>
      <c r="FGP834" s="444"/>
      <c r="FGQ834" s="442"/>
      <c r="FGR834" s="444"/>
      <c r="FGS834" s="442"/>
      <c r="FGT834" s="442"/>
      <c r="FGU834" s="443"/>
      <c r="FGV834" s="445"/>
      <c r="FGW834" s="446"/>
      <c r="FGX834" s="444"/>
      <c r="FGY834" s="442"/>
      <c r="FGZ834" s="444"/>
      <c r="FHA834" s="442"/>
      <c r="FHB834" s="442"/>
      <c r="FHC834" s="443"/>
      <c r="FHD834" s="445"/>
      <c r="FHE834" s="446"/>
      <c r="FHF834" s="444"/>
      <c r="FHG834" s="442"/>
      <c r="FHH834" s="444"/>
      <c r="FHI834" s="442"/>
      <c r="FHJ834" s="442"/>
      <c r="FHK834" s="443"/>
      <c r="FHL834" s="445"/>
      <c r="FHM834" s="446"/>
      <c r="FHN834" s="444"/>
      <c r="FHO834" s="442"/>
      <c r="FHP834" s="444"/>
      <c r="FHQ834" s="442"/>
      <c r="FHR834" s="442"/>
      <c r="FHS834" s="443"/>
      <c r="FHT834" s="445"/>
      <c r="FHU834" s="446"/>
      <c r="FHV834" s="444"/>
      <c r="FHW834" s="442"/>
      <c r="FHX834" s="444"/>
      <c r="FHY834" s="442"/>
      <c r="FHZ834" s="442"/>
      <c r="FIA834" s="443"/>
      <c r="FIB834" s="445"/>
      <c r="FIC834" s="446"/>
      <c r="FID834" s="444"/>
      <c r="FIE834" s="442"/>
      <c r="FIF834" s="444"/>
      <c r="FIG834" s="442"/>
      <c r="FIH834" s="442"/>
      <c r="FII834" s="443"/>
      <c r="FIJ834" s="445"/>
      <c r="FIK834" s="446"/>
      <c r="FIL834" s="444"/>
      <c r="FIM834" s="442"/>
      <c r="FIN834" s="444"/>
      <c r="FIO834" s="442"/>
      <c r="FIP834" s="442"/>
      <c r="FIQ834" s="443"/>
      <c r="FIR834" s="445"/>
      <c r="FIS834" s="446"/>
      <c r="FIT834" s="444"/>
      <c r="FIU834" s="442"/>
      <c r="FIV834" s="444"/>
      <c r="FIW834" s="442"/>
      <c r="FIX834" s="442"/>
      <c r="FIY834" s="443"/>
      <c r="FIZ834" s="445"/>
      <c r="FJA834" s="446"/>
      <c r="FJB834" s="444"/>
      <c r="FJC834" s="442"/>
      <c r="FJD834" s="444"/>
      <c r="FJE834" s="442"/>
      <c r="FJF834" s="442"/>
      <c r="FJG834" s="443"/>
      <c r="FJH834" s="445"/>
      <c r="FJI834" s="446"/>
      <c r="FJJ834" s="444"/>
      <c r="FJK834" s="442"/>
      <c r="FJL834" s="444"/>
      <c r="FJM834" s="442"/>
      <c r="FJN834" s="442"/>
      <c r="FJO834" s="443"/>
      <c r="FJP834" s="445"/>
      <c r="FJQ834" s="446"/>
      <c r="FJR834" s="444"/>
      <c r="FJS834" s="442"/>
      <c r="FJT834" s="444"/>
      <c r="FJU834" s="442"/>
      <c r="FJV834" s="442"/>
      <c r="FJW834" s="443"/>
      <c r="FJX834" s="445"/>
      <c r="FJY834" s="446"/>
      <c r="FJZ834" s="444"/>
      <c r="FKA834" s="442"/>
      <c r="FKB834" s="444"/>
      <c r="FKC834" s="442"/>
      <c r="FKD834" s="442"/>
      <c r="FKE834" s="443"/>
      <c r="FKF834" s="445"/>
      <c r="FKG834" s="446"/>
      <c r="FKH834" s="444"/>
      <c r="FKI834" s="442"/>
      <c r="FKJ834" s="444"/>
      <c r="FKK834" s="442"/>
      <c r="FKL834" s="442"/>
      <c r="FKM834" s="443"/>
      <c r="FKN834" s="445"/>
      <c r="FKO834" s="446"/>
      <c r="FKP834" s="444"/>
      <c r="FKQ834" s="442"/>
      <c r="FKR834" s="444"/>
      <c r="FKS834" s="442"/>
      <c r="FKT834" s="442"/>
      <c r="FKU834" s="443"/>
      <c r="FKV834" s="445"/>
      <c r="FKW834" s="446"/>
      <c r="FKX834" s="444"/>
      <c r="FKY834" s="442"/>
      <c r="FKZ834" s="444"/>
      <c r="FLA834" s="442"/>
      <c r="FLB834" s="442"/>
      <c r="FLC834" s="443"/>
      <c r="FLD834" s="445"/>
      <c r="FLE834" s="446"/>
      <c r="FLF834" s="444"/>
      <c r="FLG834" s="442"/>
      <c r="FLH834" s="444"/>
      <c r="FLI834" s="442"/>
      <c r="FLJ834" s="442"/>
      <c r="FLK834" s="443"/>
      <c r="FLL834" s="445"/>
      <c r="FLM834" s="446"/>
      <c r="FLN834" s="444"/>
      <c r="FLO834" s="442"/>
      <c r="FLP834" s="444"/>
      <c r="FLQ834" s="442"/>
      <c r="FLR834" s="442"/>
      <c r="FLS834" s="443"/>
      <c r="FLT834" s="445"/>
      <c r="FLU834" s="446"/>
      <c r="FLV834" s="444"/>
      <c r="FLW834" s="442"/>
      <c r="FLX834" s="444"/>
      <c r="FLY834" s="442"/>
      <c r="FLZ834" s="442"/>
      <c r="FMA834" s="443"/>
      <c r="FMB834" s="445"/>
      <c r="FMC834" s="446"/>
      <c r="FMD834" s="444"/>
      <c r="FME834" s="442"/>
      <c r="FMF834" s="444"/>
      <c r="FMG834" s="442"/>
      <c r="FMH834" s="442"/>
      <c r="FMI834" s="443"/>
      <c r="FMJ834" s="445"/>
      <c r="FMK834" s="446"/>
      <c r="FML834" s="444"/>
      <c r="FMM834" s="442"/>
      <c r="FMN834" s="444"/>
      <c r="FMO834" s="442"/>
      <c r="FMP834" s="442"/>
      <c r="FMQ834" s="443"/>
      <c r="FMR834" s="445"/>
      <c r="FMS834" s="446"/>
      <c r="FMT834" s="444"/>
      <c r="FMU834" s="442"/>
      <c r="FMV834" s="444"/>
      <c r="FMW834" s="442"/>
      <c r="FMX834" s="442"/>
      <c r="FMY834" s="443"/>
      <c r="FMZ834" s="445"/>
      <c r="FNA834" s="446"/>
      <c r="FNB834" s="444"/>
      <c r="FNC834" s="442"/>
      <c r="FND834" s="444"/>
      <c r="FNE834" s="442"/>
      <c r="FNF834" s="442"/>
      <c r="FNG834" s="443"/>
      <c r="FNH834" s="445"/>
      <c r="FNI834" s="446"/>
      <c r="FNJ834" s="444"/>
      <c r="FNK834" s="442"/>
      <c r="FNL834" s="444"/>
      <c r="FNM834" s="442"/>
      <c r="FNN834" s="442"/>
      <c r="FNO834" s="443"/>
      <c r="FNP834" s="445"/>
      <c r="FNQ834" s="446"/>
      <c r="FNR834" s="444"/>
      <c r="FNS834" s="442"/>
      <c r="FNT834" s="444"/>
      <c r="FNU834" s="442"/>
      <c r="FNV834" s="442"/>
      <c r="FNW834" s="443"/>
      <c r="FNX834" s="445"/>
      <c r="FNY834" s="446"/>
      <c r="FNZ834" s="444"/>
      <c r="FOA834" s="442"/>
      <c r="FOB834" s="444"/>
      <c r="FOC834" s="442"/>
      <c r="FOD834" s="442"/>
      <c r="FOE834" s="443"/>
      <c r="FOF834" s="445"/>
      <c r="FOG834" s="446"/>
      <c r="FOH834" s="444"/>
      <c r="FOI834" s="442"/>
      <c r="FOJ834" s="444"/>
      <c r="FOK834" s="442"/>
      <c r="FOL834" s="442"/>
      <c r="FOM834" s="443"/>
      <c r="FON834" s="445"/>
      <c r="FOO834" s="446"/>
      <c r="FOP834" s="444"/>
      <c r="FOQ834" s="442"/>
      <c r="FOR834" s="444"/>
      <c r="FOS834" s="442"/>
      <c r="FOT834" s="442"/>
      <c r="FOU834" s="443"/>
      <c r="FOV834" s="445"/>
      <c r="FOW834" s="446"/>
      <c r="FOX834" s="444"/>
      <c r="FOY834" s="442"/>
      <c r="FOZ834" s="444"/>
      <c r="FPA834" s="442"/>
      <c r="FPB834" s="442"/>
      <c r="FPC834" s="443"/>
      <c r="FPD834" s="445"/>
      <c r="FPE834" s="446"/>
      <c r="FPF834" s="444"/>
      <c r="FPG834" s="442"/>
      <c r="FPH834" s="444"/>
      <c r="FPI834" s="442"/>
      <c r="FPJ834" s="442"/>
      <c r="FPK834" s="443"/>
      <c r="FPL834" s="445"/>
      <c r="FPM834" s="446"/>
      <c r="FPN834" s="444"/>
      <c r="FPO834" s="442"/>
      <c r="FPP834" s="444"/>
      <c r="FPQ834" s="442"/>
      <c r="FPR834" s="442"/>
      <c r="FPS834" s="443"/>
      <c r="FPT834" s="445"/>
      <c r="FPU834" s="446"/>
      <c r="FPV834" s="444"/>
      <c r="FPW834" s="442"/>
      <c r="FPX834" s="444"/>
      <c r="FPY834" s="442"/>
      <c r="FPZ834" s="442"/>
      <c r="FQA834" s="443"/>
      <c r="FQB834" s="445"/>
      <c r="FQC834" s="446"/>
      <c r="FQD834" s="444"/>
      <c r="FQE834" s="442"/>
      <c r="FQF834" s="444"/>
      <c r="FQG834" s="442"/>
      <c r="FQH834" s="442"/>
      <c r="FQI834" s="443"/>
      <c r="FQJ834" s="445"/>
      <c r="FQK834" s="446"/>
      <c r="FQL834" s="444"/>
      <c r="FQM834" s="442"/>
      <c r="FQN834" s="444"/>
      <c r="FQO834" s="442"/>
      <c r="FQP834" s="442"/>
      <c r="FQQ834" s="443"/>
      <c r="FQR834" s="445"/>
      <c r="FQS834" s="446"/>
      <c r="FQT834" s="444"/>
      <c r="FQU834" s="442"/>
      <c r="FQV834" s="444"/>
      <c r="FQW834" s="442"/>
      <c r="FQX834" s="442"/>
      <c r="FQY834" s="443"/>
      <c r="FQZ834" s="445"/>
      <c r="FRA834" s="446"/>
      <c r="FRB834" s="444"/>
      <c r="FRC834" s="442"/>
      <c r="FRD834" s="444"/>
      <c r="FRE834" s="442"/>
      <c r="FRF834" s="442"/>
      <c r="FRG834" s="443"/>
      <c r="FRH834" s="445"/>
      <c r="FRI834" s="446"/>
      <c r="FRJ834" s="444"/>
      <c r="FRK834" s="442"/>
      <c r="FRL834" s="444"/>
      <c r="FRM834" s="442"/>
      <c r="FRN834" s="442"/>
      <c r="FRO834" s="443"/>
      <c r="FRP834" s="445"/>
      <c r="FRQ834" s="446"/>
      <c r="FRR834" s="444"/>
      <c r="FRS834" s="442"/>
      <c r="FRT834" s="444"/>
      <c r="FRU834" s="442"/>
      <c r="FRV834" s="442"/>
      <c r="FRW834" s="443"/>
      <c r="FRX834" s="445"/>
      <c r="FRY834" s="446"/>
      <c r="FRZ834" s="444"/>
      <c r="FSA834" s="442"/>
      <c r="FSB834" s="444"/>
      <c r="FSC834" s="442"/>
      <c r="FSD834" s="442"/>
      <c r="FSE834" s="443"/>
      <c r="FSF834" s="445"/>
      <c r="FSG834" s="446"/>
      <c r="FSH834" s="444"/>
      <c r="FSI834" s="442"/>
      <c r="FSJ834" s="444"/>
      <c r="FSK834" s="442"/>
      <c r="FSL834" s="442"/>
      <c r="FSM834" s="443"/>
      <c r="FSN834" s="445"/>
      <c r="FSO834" s="446"/>
      <c r="FSP834" s="444"/>
      <c r="FSQ834" s="442"/>
      <c r="FSR834" s="444"/>
      <c r="FSS834" s="442"/>
      <c r="FST834" s="442"/>
      <c r="FSU834" s="443"/>
      <c r="FSV834" s="445"/>
      <c r="FSW834" s="446"/>
      <c r="FSX834" s="444"/>
      <c r="FSY834" s="442"/>
      <c r="FSZ834" s="444"/>
      <c r="FTA834" s="442"/>
      <c r="FTB834" s="442"/>
      <c r="FTC834" s="443"/>
      <c r="FTD834" s="445"/>
      <c r="FTE834" s="446"/>
      <c r="FTF834" s="444"/>
      <c r="FTG834" s="442"/>
      <c r="FTH834" s="444"/>
      <c r="FTI834" s="442"/>
      <c r="FTJ834" s="442"/>
      <c r="FTK834" s="443"/>
      <c r="FTL834" s="445"/>
      <c r="FTM834" s="446"/>
      <c r="FTN834" s="444"/>
      <c r="FTO834" s="442"/>
      <c r="FTP834" s="444"/>
      <c r="FTQ834" s="442"/>
      <c r="FTR834" s="442"/>
      <c r="FTS834" s="443"/>
      <c r="FTT834" s="445"/>
      <c r="FTU834" s="446"/>
      <c r="FTV834" s="444"/>
      <c r="FTW834" s="442"/>
      <c r="FTX834" s="444"/>
      <c r="FTY834" s="442"/>
      <c r="FTZ834" s="442"/>
      <c r="FUA834" s="443"/>
      <c r="FUB834" s="445"/>
      <c r="FUC834" s="446"/>
      <c r="FUD834" s="444"/>
      <c r="FUE834" s="442"/>
      <c r="FUF834" s="444"/>
      <c r="FUG834" s="442"/>
      <c r="FUH834" s="442"/>
      <c r="FUI834" s="443"/>
      <c r="FUJ834" s="445"/>
      <c r="FUK834" s="446"/>
      <c r="FUL834" s="444"/>
      <c r="FUM834" s="442"/>
      <c r="FUN834" s="444"/>
      <c r="FUO834" s="442"/>
      <c r="FUP834" s="442"/>
      <c r="FUQ834" s="443"/>
      <c r="FUR834" s="445"/>
      <c r="FUS834" s="446"/>
      <c r="FUT834" s="444"/>
      <c r="FUU834" s="442"/>
      <c r="FUV834" s="444"/>
      <c r="FUW834" s="442"/>
      <c r="FUX834" s="442"/>
      <c r="FUY834" s="443"/>
      <c r="FUZ834" s="445"/>
      <c r="FVA834" s="446"/>
      <c r="FVB834" s="444"/>
      <c r="FVC834" s="442"/>
      <c r="FVD834" s="444"/>
      <c r="FVE834" s="442"/>
      <c r="FVF834" s="442"/>
      <c r="FVG834" s="443"/>
      <c r="FVH834" s="445"/>
      <c r="FVI834" s="446"/>
      <c r="FVJ834" s="444"/>
      <c r="FVK834" s="442"/>
      <c r="FVL834" s="444"/>
      <c r="FVM834" s="442"/>
      <c r="FVN834" s="442"/>
      <c r="FVO834" s="443"/>
      <c r="FVP834" s="445"/>
      <c r="FVQ834" s="446"/>
      <c r="FVR834" s="444"/>
      <c r="FVS834" s="442"/>
      <c r="FVT834" s="444"/>
      <c r="FVU834" s="442"/>
      <c r="FVV834" s="442"/>
      <c r="FVW834" s="443"/>
      <c r="FVX834" s="445"/>
      <c r="FVY834" s="446"/>
      <c r="FVZ834" s="444"/>
      <c r="FWA834" s="442"/>
      <c r="FWB834" s="444"/>
      <c r="FWC834" s="442"/>
      <c r="FWD834" s="442"/>
      <c r="FWE834" s="443"/>
      <c r="FWF834" s="445"/>
      <c r="FWG834" s="446"/>
      <c r="FWH834" s="444"/>
      <c r="FWI834" s="442"/>
      <c r="FWJ834" s="444"/>
      <c r="FWK834" s="442"/>
      <c r="FWL834" s="442"/>
      <c r="FWM834" s="443"/>
      <c r="FWN834" s="445"/>
      <c r="FWO834" s="446"/>
      <c r="FWP834" s="444"/>
      <c r="FWQ834" s="442"/>
      <c r="FWR834" s="444"/>
      <c r="FWS834" s="442"/>
      <c r="FWT834" s="442"/>
      <c r="FWU834" s="443"/>
      <c r="FWV834" s="445"/>
      <c r="FWW834" s="446"/>
      <c r="FWX834" s="444"/>
      <c r="FWY834" s="442"/>
      <c r="FWZ834" s="444"/>
      <c r="FXA834" s="442"/>
      <c r="FXB834" s="442"/>
      <c r="FXC834" s="443"/>
      <c r="FXD834" s="445"/>
      <c r="FXE834" s="446"/>
      <c r="FXF834" s="444"/>
      <c r="FXG834" s="442"/>
      <c r="FXH834" s="444"/>
      <c r="FXI834" s="442"/>
      <c r="FXJ834" s="442"/>
      <c r="FXK834" s="443"/>
      <c r="FXL834" s="445"/>
      <c r="FXM834" s="446"/>
      <c r="FXN834" s="444"/>
      <c r="FXO834" s="442"/>
      <c r="FXP834" s="444"/>
      <c r="FXQ834" s="442"/>
      <c r="FXR834" s="442"/>
      <c r="FXS834" s="443"/>
      <c r="FXT834" s="445"/>
      <c r="FXU834" s="446"/>
      <c r="FXV834" s="444"/>
      <c r="FXW834" s="442"/>
      <c r="FXX834" s="444"/>
      <c r="FXY834" s="442"/>
      <c r="FXZ834" s="442"/>
      <c r="FYA834" s="443"/>
      <c r="FYB834" s="445"/>
      <c r="FYC834" s="446"/>
      <c r="FYD834" s="444"/>
      <c r="FYE834" s="442"/>
      <c r="FYF834" s="444"/>
      <c r="FYG834" s="442"/>
      <c r="FYH834" s="442"/>
      <c r="FYI834" s="443"/>
      <c r="FYJ834" s="445"/>
      <c r="FYK834" s="446"/>
      <c r="FYL834" s="444"/>
      <c r="FYM834" s="442"/>
      <c r="FYN834" s="444"/>
      <c r="FYO834" s="442"/>
      <c r="FYP834" s="442"/>
      <c r="FYQ834" s="443"/>
      <c r="FYR834" s="445"/>
      <c r="FYS834" s="446"/>
      <c r="FYT834" s="444"/>
      <c r="FYU834" s="442"/>
      <c r="FYV834" s="444"/>
      <c r="FYW834" s="442"/>
      <c r="FYX834" s="442"/>
      <c r="FYY834" s="443"/>
      <c r="FYZ834" s="445"/>
      <c r="FZA834" s="446"/>
      <c r="FZB834" s="444"/>
      <c r="FZC834" s="442"/>
      <c r="FZD834" s="444"/>
      <c r="FZE834" s="442"/>
      <c r="FZF834" s="442"/>
      <c r="FZG834" s="443"/>
      <c r="FZH834" s="445"/>
      <c r="FZI834" s="446"/>
      <c r="FZJ834" s="444"/>
      <c r="FZK834" s="442"/>
      <c r="FZL834" s="444"/>
      <c r="FZM834" s="442"/>
      <c r="FZN834" s="442"/>
      <c r="FZO834" s="443"/>
      <c r="FZP834" s="445"/>
      <c r="FZQ834" s="446"/>
      <c r="FZR834" s="444"/>
      <c r="FZS834" s="442"/>
      <c r="FZT834" s="444"/>
      <c r="FZU834" s="442"/>
      <c r="FZV834" s="442"/>
      <c r="FZW834" s="443"/>
      <c r="FZX834" s="445"/>
      <c r="FZY834" s="446"/>
      <c r="FZZ834" s="444"/>
      <c r="GAA834" s="442"/>
      <c r="GAB834" s="444"/>
      <c r="GAC834" s="442"/>
      <c r="GAD834" s="442"/>
      <c r="GAE834" s="443"/>
      <c r="GAF834" s="445"/>
      <c r="GAG834" s="446"/>
      <c r="GAH834" s="444"/>
      <c r="GAI834" s="442"/>
      <c r="GAJ834" s="444"/>
      <c r="GAK834" s="442"/>
      <c r="GAL834" s="442"/>
      <c r="GAM834" s="443"/>
      <c r="GAN834" s="445"/>
      <c r="GAO834" s="446"/>
      <c r="GAP834" s="444"/>
      <c r="GAQ834" s="442"/>
      <c r="GAR834" s="444"/>
      <c r="GAS834" s="442"/>
      <c r="GAT834" s="442"/>
      <c r="GAU834" s="443"/>
      <c r="GAV834" s="445"/>
      <c r="GAW834" s="446"/>
      <c r="GAX834" s="444"/>
      <c r="GAY834" s="442"/>
      <c r="GAZ834" s="444"/>
      <c r="GBA834" s="442"/>
      <c r="GBB834" s="442"/>
      <c r="GBC834" s="443"/>
      <c r="GBD834" s="445"/>
      <c r="GBE834" s="446"/>
      <c r="GBF834" s="444"/>
      <c r="GBG834" s="442"/>
      <c r="GBH834" s="444"/>
      <c r="GBI834" s="442"/>
      <c r="GBJ834" s="442"/>
      <c r="GBK834" s="443"/>
      <c r="GBL834" s="445"/>
      <c r="GBM834" s="446"/>
      <c r="GBN834" s="444"/>
      <c r="GBO834" s="442"/>
      <c r="GBP834" s="444"/>
      <c r="GBQ834" s="442"/>
      <c r="GBR834" s="442"/>
      <c r="GBS834" s="443"/>
      <c r="GBT834" s="445"/>
      <c r="GBU834" s="446"/>
      <c r="GBV834" s="444"/>
      <c r="GBW834" s="442"/>
      <c r="GBX834" s="444"/>
      <c r="GBY834" s="442"/>
      <c r="GBZ834" s="442"/>
      <c r="GCA834" s="443"/>
      <c r="GCB834" s="445"/>
      <c r="GCC834" s="446"/>
      <c r="GCD834" s="444"/>
      <c r="GCE834" s="442"/>
      <c r="GCF834" s="444"/>
      <c r="GCG834" s="442"/>
      <c r="GCH834" s="442"/>
      <c r="GCI834" s="443"/>
      <c r="GCJ834" s="445"/>
      <c r="GCK834" s="446"/>
      <c r="GCL834" s="444"/>
      <c r="GCM834" s="442"/>
      <c r="GCN834" s="444"/>
      <c r="GCO834" s="442"/>
      <c r="GCP834" s="442"/>
      <c r="GCQ834" s="443"/>
      <c r="GCR834" s="445"/>
      <c r="GCS834" s="446"/>
      <c r="GCT834" s="444"/>
      <c r="GCU834" s="442"/>
      <c r="GCV834" s="444"/>
      <c r="GCW834" s="442"/>
      <c r="GCX834" s="442"/>
      <c r="GCY834" s="443"/>
      <c r="GCZ834" s="445"/>
      <c r="GDA834" s="446"/>
      <c r="GDB834" s="444"/>
      <c r="GDC834" s="442"/>
      <c r="GDD834" s="444"/>
      <c r="GDE834" s="442"/>
      <c r="GDF834" s="442"/>
      <c r="GDG834" s="443"/>
      <c r="GDH834" s="445"/>
      <c r="GDI834" s="446"/>
      <c r="GDJ834" s="444"/>
      <c r="GDK834" s="442"/>
      <c r="GDL834" s="444"/>
      <c r="GDM834" s="442"/>
      <c r="GDN834" s="442"/>
      <c r="GDO834" s="443"/>
      <c r="GDP834" s="445"/>
      <c r="GDQ834" s="446"/>
      <c r="GDR834" s="444"/>
      <c r="GDS834" s="442"/>
      <c r="GDT834" s="444"/>
      <c r="GDU834" s="442"/>
      <c r="GDV834" s="442"/>
      <c r="GDW834" s="443"/>
      <c r="GDX834" s="445"/>
      <c r="GDY834" s="446"/>
      <c r="GDZ834" s="444"/>
      <c r="GEA834" s="442"/>
      <c r="GEB834" s="444"/>
      <c r="GEC834" s="442"/>
      <c r="GED834" s="442"/>
      <c r="GEE834" s="443"/>
      <c r="GEF834" s="445"/>
      <c r="GEG834" s="446"/>
      <c r="GEH834" s="444"/>
      <c r="GEI834" s="442"/>
      <c r="GEJ834" s="444"/>
      <c r="GEK834" s="442"/>
      <c r="GEL834" s="442"/>
      <c r="GEM834" s="443"/>
      <c r="GEN834" s="445"/>
      <c r="GEO834" s="446"/>
      <c r="GEP834" s="444"/>
      <c r="GEQ834" s="442"/>
      <c r="GER834" s="444"/>
      <c r="GES834" s="442"/>
      <c r="GET834" s="442"/>
      <c r="GEU834" s="443"/>
      <c r="GEV834" s="445"/>
      <c r="GEW834" s="446"/>
      <c r="GEX834" s="444"/>
      <c r="GEY834" s="442"/>
      <c r="GEZ834" s="444"/>
      <c r="GFA834" s="442"/>
      <c r="GFB834" s="442"/>
      <c r="GFC834" s="443"/>
      <c r="GFD834" s="445"/>
      <c r="GFE834" s="446"/>
      <c r="GFF834" s="444"/>
      <c r="GFG834" s="442"/>
      <c r="GFH834" s="444"/>
      <c r="GFI834" s="442"/>
      <c r="GFJ834" s="442"/>
      <c r="GFK834" s="443"/>
      <c r="GFL834" s="445"/>
      <c r="GFM834" s="446"/>
      <c r="GFN834" s="444"/>
      <c r="GFO834" s="442"/>
      <c r="GFP834" s="444"/>
      <c r="GFQ834" s="442"/>
      <c r="GFR834" s="442"/>
      <c r="GFS834" s="443"/>
      <c r="GFT834" s="445"/>
      <c r="GFU834" s="446"/>
      <c r="GFV834" s="444"/>
      <c r="GFW834" s="442"/>
      <c r="GFX834" s="444"/>
      <c r="GFY834" s="442"/>
      <c r="GFZ834" s="442"/>
      <c r="GGA834" s="443"/>
      <c r="GGB834" s="445"/>
      <c r="GGC834" s="446"/>
      <c r="GGD834" s="444"/>
      <c r="GGE834" s="442"/>
      <c r="GGF834" s="444"/>
      <c r="GGG834" s="442"/>
      <c r="GGH834" s="442"/>
      <c r="GGI834" s="443"/>
      <c r="GGJ834" s="445"/>
      <c r="GGK834" s="446"/>
      <c r="GGL834" s="444"/>
      <c r="GGM834" s="442"/>
      <c r="GGN834" s="444"/>
      <c r="GGO834" s="442"/>
      <c r="GGP834" s="442"/>
      <c r="GGQ834" s="443"/>
      <c r="GGR834" s="445"/>
      <c r="GGS834" s="446"/>
      <c r="GGT834" s="444"/>
      <c r="GGU834" s="442"/>
      <c r="GGV834" s="444"/>
      <c r="GGW834" s="442"/>
      <c r="GGX834" s="442"/>
      <c r="GGY834" s="443"/>
      <c r="GGZ834" s="445"/>
      <c r="GHA834" s="446"/>
      <c r="GHB834" s="444"/>
      <c r="GHC834" s="442"/>
      <c r="GHD834" s="444"/>
      <c r="GHE834" s="442"/>
      <c r="GHF834" s="442"/>
      <c r="GHG834" s="443"/>
      <c r="GHH834" s="445"/>
      <c r="GHI834" s="446"/>
      <c r="GHJ834" s="444"/>
      <c r="GHK834" s="442"/>
      <c r="GHL834" s="444"/>
      <c r="GHM834" s="442"/>
      <c r="GHN834" s="442"/>
      <c r="GHO834" s="443"/>
      <c r="GHP834" s="445"/>
      <c r="GHQ834" s="446"/>
      <c r="GHR834" s="444"/>
      <c r="GHS834" s="442"/>
      <c r="GHT834" s="444"/>
      <c r="GHU834" s="442"/>
      <c r="GHV834" s="442"/>
      <c r="GHW834" s="443"/>
      <c r="GHX834" s="445"/>
      <c r="GHY834" s="446"/>
      <c r="GHZ834" s="444"/>
      <c r="GIA834" s="442"/>
      <c r="GIB834" s="444"/>
      <c r="GIC834" s="442"/>
      <c r="GID834" s="442"/>
      <c r="GIE834" s="443"/>
      <c r="GIF834" s="445"/>
      <c r="GIG834" s="446"/>
      <c r="GIH834" s="444"/>
      <c r="GII834" s="442"/>
      <c r="GIJ834" s="444"/>
      <c r="GIK834" s="442"/>
      <c r="GIL834" s="442"/>
      <c r="GIM834" s="443"/>
      <c r="GIN834" s="445"/>
      <c r="GIO834" s="446"/>
      <c r="GIP834" s="444"/>
      <c r="GIQ834" s="442"/>
      <c r="GIR834" s="444"/>
      <c r="GIS834" s="442"/>
      <c r="GIT834" s="442"/>
      <c r="GIU834" s="443"/>
      <c r="GIV834" s="445"/>
      <c r="GIW834" s="446"/>
      <c r="GIX834" s="444"/>
      <c r="GIY834" s="442"/>
      <c r="GIZ834" s="444"/>
      <c r="GJA834" s="442"/>
      <c r="GJB834" s="442"/>
      <c r="GJC834" s="443"/>
      <c r="GJD834" s="445"/>
      <c r="GJE834" s="446"/>
      <c r="GJF834" s="444"/>
      <c r="GJG834" s="442"/>
      <c r="GJH834" s="444"/>
      <c r="GJI834" s="442"/>
      <c r="GJJ834" s="442"/>
      <c r="GJK834" s="443"/>
      <c r="GJL834" s="445"/>
      <c r="GJM834" s="446"/>
      <c r="GJN834" s="444"/>
      <c r="GJO834" s="442"/>
      <c r="GJP834" s="444"/>
      <c r="GJQ834" s="442"/>
      <c r="GJR834" s="442"/>
      <c r="GJS834" s="443"/>
      <c r="GJT834" s="445"/>
      <c r="GJU834" s="446"/>
      <c r="GJV834" s="444"/>
      <c r="GJW834" s="442"/>
      <c r="GJX834" s="444"/>
      <c r="GJY834" s="442"/>
      <c r="GJZ834" s="442"/>
      <c r="GKA834" s="443"/>
      <c r="GKB834" s="445"/>
      <c r="GKC834" s="446"/>
      <c r="GKD834" s="444"/>
      <c r="GKE834" s="442"/>
      <c r="GKF834" s="444"/>
      <c r="GKG834" s="442"/>
      <c r="GKH834" s="442"/>
      <c r="GKI834" s="443"/>
      <c r="GKJ834" s="445"/>
      <c r="GKK834" s="446"/>
      <c r="GKL834" s="444"/>
      <c r="GKM834" s="442"/>
      <c r="GKN834" s="444"/>
      <c r="GKO834" s="442"/>
      <c r="GKP834" s="442"/>
      <c r="GKQ834" s="443"/>
      <c r="GKR834" s="445"/>
      <c r="GKS834" s="446"/>
      <c r="GKT834" s="444"/>
      <c r="GKU834" s="442"/>
      <c r="GKV834" s="444"/>
      <c r="GKW834" s="442"/>
      <c r="GKX834" s="442"/>
      <c r="GKY834" s="443"/>
      <c r="GKZ834" s="445"/>
      <c r="GLA834" s="446"/>
      <c r="GLB834" s="444"/>
      <c r="GLC834" s="442"/>
      <c r="GLD834" s="444"/>
      <c r="GLE834" s="442"/>
      <c r="GLF834" s="442"/>
      <c r="GLG834" s="443"/>
      <c r="GLH834" s="445"/>
      <c r="GLI834" s="446"/>
      <c r="GLJ834" s="444"/>
      <c r="GLK834" s="442"/>
      <c r="GLL834" s="444"/>
      <c r="GLM834" s="442"/>
      <c r="GLN834" s="442"/>
      <c r="GLO834" s="443"/>
      <c r="GLP834" s="445"/>
      <c r="GLQ834" s="446"/>
      <c r="GLR834" s="444"/>
      <c r="GLS834" s="442"/>
      <c r="GLT834" s="444"/>
      <c r="GLU834" s="442"/>
      <c r="GLV834" s="442"/>
      <c r="GLW834" s="443"/>
      <c r="GLX834" s="445"/>
      <c r="GLY834" s="446"/>
      <c r="GLZ834" s="444"/>
      <c r="GMA834" s="442"/>
      <c r="GMB834" s="444"/>
      <c r="GMC834" s="442"/>
      <c r="GMD834" s="442"/>
      <c r="GME834" s="443"/>
      <c r="GMF834" s="445"/>
      <c r="GMG834" s="446"/>
      <c r="GMH834" s="444"/>
      <c r="GMI834" s="442"/>
      <c r="GMJ834" s="444"/>
      <c r="GMK834" s="442"/>
      <c r="GML834" s="442"/>
      <c r="GMM834" s="443"/>
      <c r="GMN834" s="445"/>
      <c r="GMO834" s="446"/>
      <c r="GMP834" s="444"/>
      <c r="GMQ834" s="442"/>
      <c r="GMR834" s="444"/>
      <c r="GMS834" s="442"/>
      <c r="GMT834" s="442"/>
      <c r="GMU834" s="443"/>
      <c r="GMV834" s="445"/>
      <c r="GMW834" s="446"/>
      <c r="GMX834" s="444"/>
      <c r="GMY834" s="442"/>
      <c r="GMZ834" s="444"/>
      <c r="GNA834" s="442"/>
      <c r="GNB834" s="442"/>
      <c r="GNC834" s="443"/>
      <c r="GND834" s="445"/>
      <c r="GNE834" s="446"/>
      <c r="GNF834" s="444"/>
      <c r="GNG834" s="442"/>
      <c r="GNH834" s="444"/>
      <c r="GNI834" s="442"/>
      <c r="GNJ834" s="442"/>
      <c r="GNK834" s="443"/>
      <c r="GNL834" s="445"/>
      <c r="GNM834" s="446"/>
      <c r="GNN834" s="444"/>
      <c r="GNO834" s="442"/>
      <c r="GNP834" s="444"/>
      <c r="GNQ834" s="442"/>
      <c r="GNR834" s="442"/>
      <c r="GNS834" s="443"/>
      <c r="GNT834" s="445"/>
      <c r="GNU834" s="446"/>
      <c r="GNV834" s="444"/>
      <c r="GNW834" s="442"/>
      <c r="GNX834" s="444"/>
      <c r="GNY834" s="442"/>
      <c r="GNZ834" s="442"/>
      <c r="GOA834" s="443"/>
      <c r="GOB834" s="445"/>
      <c r="GOC834" s="446"/>
      <c r="GOD834" s="444"/>
      <c r="GOE834" s="442"/>
      <c r="GOF834" s="444"/>
      <c r="GOG834" s="442"/>
      <c r="GOH834" s="442"/>
      <c r="GOI834" s="443"/>
      <c r="GOJ834" s="445"/>
      <c r="GOK834" s="446"/>
      <c r="GOL834" s="444"/>
      <c r="GOM834" s="442"/>
      <c r="GON834" s="444"/>
      <c r="GOO834" s="442"/>
      <c r="GOP834" s="442"/>
      <c r="GOQ834" s="443"/>
      <c r="GOR834" s="445"/>
      <c r="GOS834" s="446"/>
      <c r="GOT834" s="444"/>
      <c r="GOU834" s="442"/>
      <c r="GOV834" s="444"/>
      <c r="GOW834" s="442"/>
      <c r="GOX834" s="442"/>
      <c r="GOY834" s="443"/>
      <c r="GOZ834" s="445"/>
      <c r="GPA834" s="446"/>
      <c r="GPB834" s="444"/>
      <c r="GPC834" s="442"/>
      <c r="GPD834" s="444"/>
      <c r="GPE834" s="442"/>
      <c r="GPF834" s="442"/>
      <c r="GPG834" s="443"/>
      <c r="GPH834" s="445"/>
      <c r="GPI834" s="446"/>
      <c r="GPJ834" s="444"/>
      <c r="GPK834" s="442"/>
      <c r="GPL834" s="444"/>
      <c r="GPM834" s="442"/>
      <c r="GPN834" s="442"/>
      <c r="GPO834" s="443"/>
      <c r="GPP834" s="445"/>
      <c r="GPQ834" s="446"/>
      <c r="GPR834" s="444"/>
      <c r="GPS834" s="442"/>
      <c r="GPT834" s="444"/>
      <c r="GPU834" s="442"/>
      <c r="GPV834" s="442"/>
      <c r="GPW834" s="443"/>
      <c r="GPX834" s="445"/>
      <c r="GPY834" s="446"/>
      <c r="GPZ834" s="444"/>
      <c r="GQA834" s="442"/>
      <c r="GQB834" s="444"/>
      <c r="GQC834" s="442"/>
      <c r="GQD834" s="442"/>
      <c r="GQE834" s="443"/>
      <c r="GQF834" s="445"/>
      <c r="GQG834" s="446"/>
      <c r="GQH834" s="444"/>
      <c r="GQI834" s="442"/>
      <c r="GQJ834" s="444"/>
      <c r="GQK834" s="442"/>
      <c r="GQL834" s="442"/>
      <c r="GQM834" s="443"/>
      <c r="GQN834" s="445"/>
      <c r="GQO834" s="446"/>
      <c r="GQP834" s="444"/>
      <c r="GQQ834" s="442"/>
      <c r="GQR834" s="444"/>
      <c r="GQS834" s="442"/>
      <c r="GQT834" s="442"/>
      <c r="GQU834" s="443"/>
      <c r="GQV834" s="445"/>
      <c r="GQW834" s="446"/>
      <c r="GQX834" s="444"/>
      <c r="GQY834" s="442"/>
      <c r="GQZ834" s="444"/>
      <c r="GRA834" s="442"/>
      <c r="GRB834" s="442"/>
      <c r="GRC834" s="443"/>
      <c r="GRD834" s="445"/>
      <c r="GRE834" s="446"/>
      <c r="GRF834" s="444"/>
      <c r="GRG834" s="442"/>
      <c r="GRH834" s="444"/>
      <c r="GRI834" s="442"/>
      <c r="GRJ834" s="442"/>
      <c r="GRK834" s="443"/>
      <c r="GRL834" s="445"/>
      <c r="GRM834" s="446"/>
      <c r="GRN834" s="444"/>
      <c r="GRO834" s="442"/>
      <c r="GRP834" s="444"/>
      <c r="GRQ834" s="442"/>
      <c r="GRR834" s="442"/>
      <c r="GRS834" s="443"/>
      <c r="GRT834" s="445"/>
      <c r="GRU834" s="446"/>
      <c r="GRV834" s="444"/>
      <c r="GRW834" s="442"/>
      <c r="GRX834" s="444"/>
      <c r="GRY834" s="442"/>
      <c r="GRZ834" s="442"/>
      <c r="GSA834" s="443"/>
      <c r="GSB834" s="445"/>
      <c r="GSC834" s="446"/>
      <c r="GSD834" s="444"/>
      <c r="GSE834" s="442"/>
      <c r="GSF834" s="444"/>
      <c r="GSG834" s="442"/>
      <c r="GSH834" s="442"/>
      <c r="GSI834" s="443"/>
      <c r="GSJ834" s="445"/>
      <c r="GSK834" s="446"/>
      <c r="GSL834" s="444"/>
      <c r="GSM834" s="442"/>
      <c r="GSN834" s="444"/>
      <c r="GSO834" s="442"/>
      <c r="GSP834" s="442"/>
      <c r="GSQ834" s="443"/>
      <c r="GSR834" s="445"/>
      <c r="GSS834" s="446"/>
      <c r="GST834" s="444"/>
      <c r="GSU834" s="442"/>
      <c r="GSV834" s="444"/>
      <c r="GSW834" s="442"/>
      <c r="GSX834" s="442"/>
      <c r="GSY834" s="443"/>
      <c r="GSZ834" s="445"/>
      <c r="GTA834" s="446"/>
      <c r="GTB834" s="444"/>
      <c r="GTC834" s="442"/>
      <c r="GTD834" s="444"/>
      <c r="GTE834" s="442"/>
      <c r="GTF834" s="442"/>
      <c r="GTG834" s="443"/>
      <c r="GTH834" s="445"/>
      <c r="GTI834" s="446"/>
      <c r="GTJ834" s="444"/>
      <c r="GTK834" s="442"/>
      <c r="GTL834" s="444"/>
      <c r="GTM834" s="442"/>
      <c r="GTN834" s="442"/>
      <c r="GTO834" s="443"/>
      <c r="GTP834" s="445"/>
      <c r="GTQ834" s="446"/>
      <c r="GTR834" s="444"/>
      <c r="GTS834" s="442"/>
      <c r="GTT834" s="444"/>
      <c r="GTU834" s="442"/>
      <c r="GTV834" s="442"/>
      <c r="GTW834" s="443"/>
      <c r="GTX834" s="445"/>
      <c r="GTY834" s="446"/>
      <c r="GTZ834" s="444"/>
      <c r="GUA834" s="442"/>
      <c r="GUB834" s="444"/>
      <c r="GUC834" s="442"/>
      <c r="GUD834" s="442"/>
      <c r="GUE834" s="443"/>
      <c r="GUF834" s="445"/>
      <c r="GUG834" s="446"/>
      <c r="GUH834" s="444"/>
      <c r="GUI834" s="442"/>
      <c r="GUJ834" s="444"/>
      <c r="GUK834" s="442"/>
      <c r="GUL834" s="442"/>
      <c r="GUM834" s="443"/>
      <c r="GUN834" s="445"/>
      <c r="GUO834" s="446"/>
      <c r="GUP834" s="444"/>
      <c r="GUQ834" s="442"/>
      <c r="GUR834" s="444"/>
      <c r="GUS834" s="442"/>
      <c r="GUT834" s="442"/>
      <c r="GUU834" s="443"/>
      <c r="GUV834" s="445"/>
      <c r="GUW834" s="446"/>
      <c r="GUX834" s="444"/>
      <c r="GUY834" s="442"/>
      <c r="GUZ834" s="444"/>
      <c r="GVA834" s="442"/>
      <c r="GVB834" s="442"/>
      <c r="GVC834" s="443"/>
      <c r="GVD834" s="445"/>
      <c r="GVE834" s="446"/>
      <c r="GVF834" s="444"/>
      <c r="GVG834" s="442"/>
      <c r="GVH834" s="444"/>
      <c r="GVI834" s="442"/>
      <c r="GVJ834" s="442"/>
      <c r="GVK834" s="443"/>
      <c r="GVL834" s="445"/>
      <c r="GVM834" s="446"/>
      <c r="GVN834" s="444"/>
      <c r="GVO834" s="442"/>
      <c r="GVP834" s="444"/>
      <c r="GVQ834" s="442"/>
      <c r="GVR834" s="442"/>
      <c r="GVS834" s="443"/>
      <c r="GVT834" s="445"/>
      <c r="GVU834" s="446"/>
      <c r="GVV834" s="444"/>
      <c r="GVW834" s="442"/>
      <c r="GVX834" s="444"/>
      <c r="GVY834" s="442"/>
      <c r="GVZ834" s="442"/>
      <c r="GWA834" s="443"/>
      <c r="GWB834" s="445"/>
      <c r="GWC834" s="446"/>
      <c r="GWD834" s="444"/>
      <c r="GWE834" s="442"/>
      <c r="GWF834" s="444"/>
      <c r="GWG834" s="442"/>
      <c r="GWH834" s="442"/>
      <c r="GWI834" s="443"/>
      <c r="GWJ834" s="445"/>
      <c r="GWK834" s="446"/>
      <c r="GWL834" s="444"/>
      <c r="GWM834" s="442"/>
      <c r="GWN834" s="444"/>
      <c r="GWO834" s="442"/>
      <c r="GWP834" s="442"/>
      <c r="GWQ834" s="443"/>
      <c r="GWR834" s="445"/>
      <c r="GWS834" s="446"/>
      <c r="GWT834" s="444"/>
      <c r="GWU834" s="442"/>
      <c r="GWV834" s="444"/>
      <c r="GWW834" s="442"/>
      <c r="GWX834" s="442"/>
      <c r="GWY834" s="443"/>
      <c r="GWZ834" s="445"/>
      <c r="GXA834" s="446"/>
      <c r="GXB834" s="444"/>
      <c r="GXC834" s="442"/>
      <c r="GXD834" s="444"/>
      <c r="GXE834" s="442"/>
      <c r="GXF834" s="442"/>
      <c r="GXG834" s="443"/>
      <c r="GXH834" s="445"/>
      <c r="GXI834" s="446"/>
      <c r="GXJ834" s="444"/>
      <c r="GXK834" s="442"/>
      <c r="GXL834" s="444"/>
      <c r="GXM834" s="442"/>
      <c r="GXN834" s="442"/>
      <c r="GXO834" s="443"/>
      <c r="GXP834" s="445"/>
      <c r="GXQ834" s="446"/>
      <c r="GXR834" s="444"/>
      <c r="GXS834" s="442"/>
      <c r="GXT834" s="444"/>
      <c r="GXU834" s="442"/>
      <c r="GXV834" s="442"/>
      <c r="GXW834" s="443"/>
      <c r="GXX834" s="445"/>
      <c r="GXY834" s="446"/>
      <c r="GXZ834" s="444"/>
      <c r="GYA834" s="442"/>
      <c r="GYB834" s="444"/>
      <c r="GYC834" s="442"/>
      <c r="GYD834" s="442"/>
      <c r="GYE834" s="443"/>
      <c r="GYF834" s="445"/>
      <c r="GYG834" s="446"/>
      <c r="GYH834" s="444"/>
      <c r="GYI834" s="442"/>
      <c r="GYJ834" s="444"/>
      <c r="GYK834" s="442"/>
      <c r="GYL834" s="442"/>
      <c r="GYM834" s="443"/>
      <c r="GYN834" s="445"/>
      <c r="GYO834" s="446"/>
      <c r="GYP834" s="444"/>
      <c r="GYQ834" s="442"/>
      <c r="GYR834" s="444"/>
      <c r="GYS834" s="442"/>
      <c r="GYT834" s="442"/>
      <c r="GYU834" s="443"/>
      <c r="GYV834" s="445"/>
      <c r="GYW834" s="446"/>
      <c r="GYX834" s="444"/>
      <c r="GYY834" s="442"/>
      <c r="GYZ834" s="444"/>
      <c r="GZA834" s="442"/>
      <c r="GZB834" s="442"/>
      <c r="GZC834" s="443"/>
      <c r="GZD834" s="445"/>
      <c r="GZE834" s="446"/>
      <c r="GZF834" s="444"/>
      <c r="GZG834" s="442"/>
      <c r="GZH834" s="444"/>
      <c r="GZI834" s="442"/>
      <c r="GZJ834" s="442"/>
      <c r="GZK834" s="443"/>
      <c r="GZL834" s="445"/>
      <c r="GZM834" s="446"/>
      <c r="GZN834" s="444"/>
      <c r="GZO834" s="442"/>
      <c r="GZP834" s="444"/>
      <c r="GZQ834" s="442"/>
      <c r="GZR834" s="442"/>
      <c r="GZS834" s="443"/>
      <c r="GZT834" s="445"/>
      <c r="GZU834" s="446"/>
      <c r="GZV834" s="444"/>
      <c r="GZW834" s="442"/>
      <c r="GZX834" s="444"/>
      <c r="GZY834" s="442"/>
      <c r="GZZ834" s="442"/>
      <c r="HAA834" s="443"/>
      <c r="HAB834" s="445"/>
      <c r="HAC834" s="446"/>
      <c r="HAD834" s="444"/>
      <c r="HAE834" s="442"/>
      <c r="HAF834" s="444"/>
      <c r="HAG834" s="442"/>
      <c r="HAH834" s="442"/>
      <c r="HAI834" s="443"/>
      <c r="HAJ834" s="445"/>
      <c r="HAK834" s="446"/>
      <c r="HAL834" s="444"/>
      <c r="HAM834" s="442"/>
      <c r="HAN834" s="444"/>
      <c r="HAO834" s="442"/>
      <c r="HAP834" s="442"/>
      <c r="HAQ834" s="443"/>
      <c r="HAR834" s="445"/>
      <c r="HAS834" s="446"/>
      <c r="HAT834" s="444"/>
      <c r="HAU834" s="442"/>
      <c r="HAV834" s="444"/>
      <c r="HAW834" s="442"/>
      <c r="HAX834" s="442"/>
      <c r="HAY834" s="443"/>
      <c r="HAZ834" s="445"/>
      <c r="HBA834" s="446"/>
      <c r="HBB834" s="444"/>
      <c r="HBC834" s="442"/>
      <c r="HBD834" s="444"/>
      <c r="HBE834" s="442"/>
      <c r="HBF834" s="442"/>
      <c r="HBG834" s="443"/>
      <c r="HBH834" s="445"/>
      <c r="HBI834" s="446"/>
      <c r="HBJ834" s="444"/>
      <c r="HBK834" s="442"/>
      <c r="HBL834" s="444"/>
      <c r="HBM834" s="442"/>
      <c r="HBN834" s="442"/>
      <c r="HBO834" s="443"/>
      <c r="HBP834" s="445"/>
      <c r="HBQ834" s="446"/>
      <c r="HBR834" s="444"/>
      <c r="HBS834" s="442"/>
      <c r="HBT834" s="444"/>
      <c r="HBU834" s="442"/>
      <c r="HBV834" s="442"/>
      <c r="HBW834" s="443"/>
      <c r="HBX834" s="445"/>
      <c r="HBY834" s="446"/>
      <c r="HBZ834" s="444"/>
      <c r="HCA834" s="442"/>
      <c r="HCB834" s="444"/>
      <c r="HCC834" s="442"/>
      <c r="HCD834" s="442"/>
      <c r="HCE834" s="443"/>
      <c r="HCF834" s="445"/>
      <c r="HCG834" s="446"/>
      <c r="HCH834" s="444"/>
      <c r="HCI834" s="442"/>
      <c r="HCJ834" s="444"/>
      <c r="HCK834" s="442"/>
      <c r="HCL834" s="442"/>
      <c r="HCM834" s="443"/>
      <c r="HCN834" s="445"/>
      <c r="HCO834" s="446"/>
      <c r="HCP834" s="444"/>
      <c r="HCQ834" s="442"/>
      <c r="HCR834" s="444"/>
      <c r="HCS834" s="442"/>
      <c r="HCT834" s="442"/>
      <c r="HCU834" s="443"/>
      <c r="HCV834" s="445"/>
      <c r="HCW834" s="446"/>
      <c r="HCX834" s="444"/>
      <c r="HCY834" s="442"/>
      <c r="HCZ834" s="444"/>
      <c r="HDA834" s="442"/>
      <c r="HDB834" s="442"/>
      <c r="HDC834" s="443"/>
      <c r="HDD834" s="445"/>
      <c r="HDE834" s="446"/>
      <c r="HDF834" s="444"/>
      <c r="HDG834" s="442"/>
      <c r="HDH834" s="444"/>
      <c r="HDI834" s="442"/>
      <c r="HDJ834" s="442"/>
      <c r="HDK834" s="443"/>
      <c r="HDL834" s="445"/>
      <c r="HDM834" s="446"/>
      <c r="HDN834" s="444"/>
      <c r="HDO834" s="442"/>
      <c r="HDP834" s="444"/>
      <c r="HDQ834" s="442"/>
      <c r="HDR834" s="442"/>
      <c r="HDS834" s="443"/>
      <c r="HDT834" s="445"/>
      <c r="HDU834" s="446"/>
      <c r="HDV834" s="444"/>
      <c r="HDW834" s="442"/>
      <c r="HDX834" s="444"/>
      <c r="HDY834" s="442"/>
      <c r="HDZ834" s="442"/>
      <c r="HEA834" s="443"/>
      <c r="HEB834" s="445"/>
      <c r="HEC834" s="446"/>
      <c r="HED834" s="444"/>
      <c r="HEE834" s="442"/>
      <c r="HEF834" s="444"/>
      <c r="HEG834" s="442"/>
      <c r="HEH834" s="442"/>
      <c r="HEI834" s="443"/>
      <c r="HEJ834" s="445"/>
      <c r="HEK834" s="446"/>
      <c r="HEL834" s="444"/>
      <c r="HEM834" s="442"/>
      <c r="HEN834" s="444"/>
      <c r="HEO834" s="442"/>
      <c r="HEP834" s="442"/>
      <c r="HEQ834" s="443"/>
      <c r="HER834" s="445"/>
      <c r="HES834" s="446"/>
      <c r="HET834" s="444"/>
      <c r="HEU834" s="442"/>
      <c r="HEV834" s="444"/>
      <c r="HEW834" s="442"/>
      <c r="HEX834" s="442"/>
      <c r="HEY834" s="443"/>
      <c r="HEZ834" s="445"/>
      <c r="HFA834" s="446"/>
      <c r="HFB834" s="444"/>
      <c r="HFC834" s="442"/>
      <c r="HFD834" s="444"/>
      <c r="HFE834" s="442"/>
      <c r="HFF834" s="442"/>
      <c r="HFG834" s="443"/>
      <c r="HFH834" s="445"/>
      <c r="HFI834" s="446"/>
      <c r="HFJ834" s="444"/>
      <c r="HFK834" s="442"/>
      <c r="HFL834" s="444"/>
      <c r="HFM834" s="442"/>
      <c r="HFN834" s="442"/>
      <c r="HFO834" s="443"/>
      <c r="HFP834" s="445"/>
      <c r="HFQ834" s="446"/>
      <c r="HFR834" s="444"/>
      <c r="HFS834" s="442"/>
      <c r="HFT834" s="444"/>
      <c r="HFU834" s="442"/>
      <c r="HFV834" s="442"/>
      <c r="HFW834" s="443"/>
      <c r="HFX834" s="445"/>
      <c r="HFY834" s="446"/>
      <c r="HFZ834" s="444"/>
      <c r="HGA834" s="442"/>
      <c r="HGB834" s="444"/>
      <c r="HGC834" s="442"/>
      <c r="HGD834" s="442"/>
      <c r="HGE834" s="443"/>
      <c r="HGF834" s="445"/>
      <c r="HGG834" s="446"/>
      <c r="HGH834" s="444"/>
      <c r="HGI834" s="442"/>
      <c r="HGJ834" s="444"/>
      <c r="HGK834" s="442"/>
      <c r="HGL834" s="442"/>
      <c r="HGM834" s="443"/>
      <c r="HGN834" s="445"/>
      <c r="HGO834" s="446"/>
      <c r="HGP834" s="444"/>
      <c r="HGQ834" s="442"/>
      <c r="HGR834" s="444"/>
      <c r="HGS834" s="442"/>
      <c r="HGT834" s="442"/>
      <c r="HGU834" s="443"/>
      <c r="HGV834" s="445"/>
      <c r="HGW834" s="446"/>
      <c r="HGX834" s="444"/>
      <c r="HGY834" s="442"/>
      <c r="HGZ834" s="444"/>
      <c r="HHA834" s="442"/>
      <c r="HHB834" s="442"/>
      <c r="HHC834" s="443"/>
      <c r="HHD834" s="445"/>
      <c r="HHE834" s="446"/>
      <c r="HHF834" s="444"/>
      <c r="HHG834" s="442"/>
      <c r="HHH834" s="444"/>
      <c r="HHI834" s="442"/>
      <c r="HHJ834" s="442"/>
      <c r="HHK834" s="443"/>
      <c r="HHL834" s="445"/>
      <c r="HHM834" s="446"/>
      <c r="HHN834" s="444"/>
      <c r="HHO834" s="442"/>
      <c r="HHP834" s="444"/>
      <c r="HHQ834" s="442"/>
      <c r="HHR834" s="442"/>
      <c r="HHS834" s="443"/>
      <c r="HHT834" s="445"/>
      <c r="HHU834" s="446"/>
      <c r="HHV834" s="444"/>
      <c r="HHW834" s="442"/>
      <c r="HHX834" s="444"/>
      <c r="HHY834" s="442"/>
      <c r="HHZ834" s="442"/>
      <c r="HIA834" s="443"/>
      <c r="HIB834" s="445"/>
      <c r="HIC834" s="446"/>
      <c r="HID834" s="444"/>
      <c r="HIE834" s="442"/>
      <c r="HIF834" s="444"/>
      <c r="HIG834" s="442"/>
      <c r="HIH834" s="442"/>
      <c r="HII834" s="443"/>
      <c r="HIJ834" s="445"/>
      <c r="HIK834" s="446"/>
      <c r="HIL834" s="444"/>
      <c r="HIM834" s="442"/>
      <c r="HIN834" s="444"/>
      <c r="HIO834" s="442"/>
      <c r="HIP834" s="442"/>
      <c r="HIQ834" s="443"/>
      <c r="HIR834" s="445"/>
      <c r="HIS834" s="446"/>
      <c r="HIT834" s="444"/>
      <c r="HIU834" s="442"/>
      <c r="HIV834" s="444"/>
      <c r="HIW834" s="442"/>
      <c r="HIX834" s="442"/>
      <c r="HIY834" s="443"/>
      <c r="HIZ834" s="445"/>
      <c r="HJA834" s="446"/>
      <c r="HJB834" s="444"/>
      <c r="HJC834" s="442"/>
      <c r="HJD834" s="444"/>
      <c r="HJE834" s="442"/>
      <c r="HJF834" s="442"/>
      <c r="HJG834" s="443"/>
      <c r="HJH834" s="445"/>
      <c r="HJI834" s="446"/>
      <c r="HJJ834" s="444"/>
      <c r="HJK834" s="442"/>
      <c r="HJL834" s="444"/>
      <c r="HJM834" s="442"/>
      <c r="HJN834" s="442"/>
      <c r="HJO834" s="443"/>
      <c r="HJP834" s="445"/>
      <c r="HJQ834" s="446"/>
      <c r="HJR834" s="444"/>
      <c r="HJS834" s="442"/>
      <c r="HJT834" s="444"/>
      <c r="HJU834" s="442"/>
      <c r="HJV834" s="442"/>
      <c r="HJW834" s="443"/>
      <c r="HJX834" s="445"/>
      <c r="HJY834" s="446"/>
      <c r="HJZ834" s="444"/>
      <c r="HKA834" s="442"/>
      <c r="HKB834" s="444"/>
      <c r="HKC834" s="442"/>
      <c r="HKD834" s="442"/>
      <c r="HKE834" s="443"/>
      <c r="HKF834" s="445"/>
      <c r="HKG834" s="446"/>
      <c r="HKH834" s="444"/>
      <c r="HKI834" s="442"/>
      <c r="HKJ834" s="444"/>
      <c r="HKK834" s="442"/>
      <c r="HKL834" s="442"/>
      <c r="HKM834" s="443"/>
      <c r="HKN834" s="445"/>
      <c r="HKO834" s="446"/>
      <c r="HKP834" s="444"/>
      <c r="HKQ834" s="442"/>
      <c r="HKR834" s="444"/>
      <c r="HKS834" s="442"/>
      <c r="HKT834" s="442"/>
      <c r="HKU834" s="443"/>
      <c r="HKV834" s="445"/>
      <c r="HKW834" s="446"/>
      <c r="HKX834" s="444"/>
      <c r="HKY834" s="442"/>
      <c r="HKZ834" s="444"/>
      <c r="HLA834" s="442"/>
      <c r="HLB834" s="442"/>
      <c r="HLC834" s="443"/>
      <c r="HLD834" s="445"/>
      <c r="HLE834" s="446"/>
      <c r="HLF834" s="444"/>
      <c r="HLG834" s="442"/>
      <c r="HLH834" s="444"/>
      <c r="HLI834" s="442"/>
      <c r="HLJ834" s="442"/>
      <c r="HLK834" s="443"/>
      <c r="HLL834" s="445"/>
      <c r="HLM834" s="446"/>
      <c r="HLN834" s="444"/>
      <c r="HLO834" s="442"/>
      <c r="HLP834" s="444"/>
      <c r="HLQ834" s="442"/>
      <c r="HLR834" s="442"/>
      <c r="HLS834" s="443"/>
      <c r="HLT834" s="445"/>
      <c r="HLU834" s="446"/>
      <c r="HLV834" s="444"/>
      <c r="HLW834" s="442"/>
      <c r="HLX834" s="444"/>
      <c r="HLY834" s="442"/>
      <c r="HLZ834" s="442"/>
      <c r="HMA834" s="443"/>
      <c r="HMB834" s="445"/>
      <c r="HMC834" s="446"/>
      <c r="HMD834" s="444"/>
      <c r="HME834" s="442"/>
      <c r="HMF834" s="444"/>
      <c r="HMG834" s="442"/>
      <c r="HMH834" s="442"/>
      <c r="HMI834" s="443"/>
      <c r="HMJ834" s="445"/>
      <c r="HMK834" s="446"/>
      <c r="HML834" s="444"/>
      <c r="HMM834" s="442"/>
      <c r="HMN834" s="444"/>
      <c r="HMO834" s="442"/>
      <c r="HMP834" s="442"/>
      <c r="HMQ834" s="443"/>
      <c r="HMR834" s="445"/>
      <c r="HMS834" s="446"/>
      <c r="HMT834" s="444"/>
      <c r="HMU834" s="442"/>
      <c r="HMV834" s="444"/>
      <c r="HMW834" s="442"/>
      <c r="HMX834" s="442"/>
      <c r="HMY834" s="443"/>
      <c r="HMZ834" s="445"/>
      <c r="HNA834" s="446"/>
      <c r="HNB834" s="444"/>
      <c r="HNC834" s="442"/>
      <c r="HND834" s="444"/>
      <c r="HNE834" s="442"/>
      <c r="HNF834" s="442"/>
      <c r="HNG834" s="443"/>
      <c r="HNH834" s="445"/>
      <c r="HNI834" s="446"/>
      <c r="HNJ834" s="444"/>
      <c r="HNK834" s="442"/>
      <c r="HNL834" s="444"/>
      <c r="HNM834" s="442"/>
      <c r="HNN834" s="442"/>
      <c r="HNO834" s="443"/>
      <c r="HNP834" s="445"/>
      <c r="HNQ834" s="446"/>
      <c r="HNR834" s="444"/>
      <c r="HNS834" s="442"/>
      <c r="HNT834" s="444"/>
      <c r="HNU834" s="442"/>
      <c r="HNV834" s="442"/>
      <c r="HNW834" s="443"/>
      <c r="HNX834" s="445"/>
      <c r="HNY834" s="446"/>
      <c r="HNZ834" s="444"/>
      <c r="HOA834" s="442"/>
      <c r="HOB834" s="444"/>
      <c r="HOC834" s="442"/>
      <c r="HOD834" s="442"/>
      <c r="HOE834" s="443"/>
      <c r="HOF834" s="445"/>
      <c r="HOG834" s="446"/>
      <c r="HOH834" s="444"/>
      <c r="HOI834" s="442"/>
      <c r="HOJ834" s="444"/>
      <c r="HOK834" s="442"/>
      <c r="HOL834" s="442"/>
      <c r="HOM834" s="443"/>
      <c r="HON834" s="445"/>
      <c r="HOO834" s="446"/>
      <c r="HOP834" s="444"/>
      <c r="HOQ834" s="442"/>
      <c r="HOR834" s="444"/>
      <c r="HOS834" s="442"/>
      <c r="HOT834" s="442"/>
      <c r="HOU834" s="443"/>
      <c r="HOV834" s="445"/>
      <c r="HOW834" s="446"/>
      <c r="HOX834" s="444"/>
      <c r="HOY834" s="442"/>
      <c r="HOZ834" s="444"/>
      <c r="HPA834" s="442"/>
      <c r="HPB834" s="442"/>
      <c r="HPC834" s="443"/>
      <c r="HPD834" s="445"/>
      <c r="HPE834" s="446"/>
      <c r="HPF834" s="444"/>
      <c r="HPG834" s="442"/>
      <c r="HPH834" s="444"/>
      <c r="HPI834" s="442"/>
      <c r="HPJ834" s="442"/>
      <c r="HPK834" s="443"/>
      <c r="HPL834" s="445"/>
      <c r="HPM834" s="446"/>
      <c r="HPN834" s="444"/>
      <c r="HPO834" s="442"/>
      <c r="HPP834" s="444"/>
      <c r="HPQ834" s="442"/>
      <c r="HPR834" s="442"/>
      <c r="HPS834" s="443"/>
      <c r="HPT834" s="445"/>
      <c r="HPU834" s="446"/>
      <c r="HPV834" s="444"/>
      <c r="HPW834" s="442"/>
      <c r="HPX834" s="444"/>
      <c r="HPY834" s="442"/>
      <c r="HPZ834" s="442"/>
      <c r="HQA834" s="443"/>
      <c r="HQB834" s="445"/>
      <c r="HQC834" s="446"/>
      <c r="HQD834" s="444"/>
      <c r="HQE834" s="442"/>
      <c r="HQF834" s="444"/>
      <c r="HQG834" s="442"/>
      <c r="HQH834" s="442"/>
      <c r="HQI834" s="443"/>
      <c r="HQJ834" s="445"/>
      <c r="HQK834" s="446"/>
      <c r="HQL834" s="444"/>
      <c r="HQM834" s="442"/>
      <c r="HQN834" s="444"/>
      <c r="HQO834" s="442"/>
      <c r="HQP834" s="442"/>
      <c r="HQQ834" s="443"/>
      <c r="HQR834" s="445"/>
      <c r="HQS834" s="446"/>
      <c r="HQT834" s="444"/>
      <c r="HQU834" s="442"/>
      <c r="HQV834" s="444"/>
      <c r="HQW834" s="442"/>
      <c r="HQX834" s="442"/>
      <c r="HQY834" s="443"/>
      <c r="HQZ834" s="445"/>
      <c r="HRA834" s="446"/>
      <c r="HRB834" s="444"/>
      <c r="HRC834" s="442"/>
      <c r="HRD834" s="444"/>
      <c r="HRE834" s="442"/>
      <c r="HRF834" s="442"/>
      <c r="HRG834" s="443"/>
      <c r="HRH834" s="445"/>
      <c r="HRI834" s="446"/>
      <c r="HRJ834" s="444"/>
      <c r="HRK834" s="442"/>
      <c r="HRL834" s="444"/>
      <c r="HRM834" s="442"/>
      <c r="HRN834" s="442"/>
      <c r="HRO834" s="443"/>
      <c r="HRP834" s="445"/>
      <c r="HRQ834" s="446"/>
      <c r="HRR834" s="444"/>
      <c r="HRS834" s="442"/>
      <c r="HRT834" s="444"/>
      <c r="HRU834" s="442"/>
      <c r="HRV834" s="442"/>
      <c r="HRW834" s="443"/>
      <c r="HRX834" s="445"/>
      <c r="HRY834" s="446"/>
      <c r="HRZ834" s="444"/>
      <c r="HSA834" s="442"/>
      <c r="HSB834" s="444"/>
      <c r="HSC834" s="442"/>
      <c r="HSD834" s="442"/>
      <c r="HSE834" s="443"/>
      <c r="HSF834" s="445"/>
      <c r="HSG834" s="446"/>
      <c r="HSH834" s="444"/>
      <c r="HSI834" s="442"/>
      <c r="HSJ834" s="444"/>
      <c r="HSK834" s="442"/>
      <c r="HSL834" s="442"/>
      <c r="HSM834" s="443"/>
      <c r="HSN834" s="445"/>
      <c r="HSO834" s="446"/>
      <c r="HSP834" s="444"/>
      <c r="HSQ834" s="442"/>
      <c r="HSR834" s="444"/>
      <c r="HSS834" s="442"/>
      <c r="HST834" s="442"/>
      <c r="HSU834" s="443"/>
      <c r="HSV834" s="445"/>
      <c r="HSW834" s="446"/>
      <c r="HSX834" s="444"/>
      <c r="HSY834" s="442"/>
      <c r="HSZ834" s="444"/>
      <c r="HTA834" s="442"/>
      <c r="HTB834" s="442"/>
      <c r="HTC834" s="443"/>
      <c r="HTD834" s="445"/>
      <c r="HTE834" s="446"/>
      <c r="HTF834" s="444"/>
      <c r="HTG834" s="442"/>
      <c r="HTH834" s="444"/>
      <c r="HTI834" s="442"/>
      <c r="HTJ834" s="442"/>
      <c r="HTK834" s="443"/>
      <c r="HTL834" s="445"/>
      <c r="HTM834" s="446"/>
      <c r="HTN834" s="444"/>
      <c r="HTO834" s="442"/>
      <c r="HTP834" s="444"/>
      <c r="HTQ834" s="442"/>
      <c r="HTR834" s="442"/>
      <c r="HTS834" s="443"/>
      <c r="HTT834" s="445"/>
      <c r="HTU834" s="446"/>
      <c r="HTV834" s="444"/>
      <c r="HTW834" s="442"/>
      <c r="HTX834" s="444"/>
      <c r="HTY834" s="442"/>
      <c r="HTZ834" s="442"/>
      <c r="HUA834" s="443"/>
      <c r="HUB834" s="445"/>
      <c r="HUC834" s="446"/>
      <c r="HUD834" s="444"/>
      <c r="HUE834" s="442"/>
      <c r="HUF834" s="444"/>
      <c r="HUG834" s="442"/>
      <c r="HUH834" s="442"/>
      <c r="HUI834" s="443"/>
      <c r="HUJ834" s="445"/>
      <c r="HUK834" s="446"/>
      <c r="HUL834" s="444"/>
      <c r="HUM834" s="442"/>
      <c r="HUN834" s="444"/>
      <c r="HUO834" s="442"/>
      <c r="HUP834" s="442"/>
      <c r="HUQ834" s="443"/>
      <c r="HUR834" s="445"/>
      <c r="HUS834" s="446"/>
      <c r="HUT834" s="444"/>
      <c r="HUU834" s="442"/>
      <c r="HUV834" s="444"/>
      <c r="HUW834" s="442"/>
      <c r="HUX834" s="442"/>
      <c r="HUY834" s="443"/>
      <c r="HUZ834" s="445"/>
      <c r="HVA834" s="446"/>
      <c r="HVB834" s="444"/>
      <c r="HVC834" s="442"/>
      <c r="HVD834" s="444"/>
      <c r="HVE834" s="442"/>
      <c r="HVF834" s="442"/>
      <c r="HVG834" s="443"/>
      <c r="HVH834" s="445"/>
      <c r="HVI834" s="446"/>
      <c r="HVJ834" s="444"/>
      <c r="HVK834" s="442"/>
      <c r="HVL834" s="444"/>
      <c r="HVM834" s="442"/>
      <c r="HVN834" s="442"/>
      <c r="HVO834" s="443"/>
      <c r="HVP834" s="445"/>
      <c r="HVQ834" s="446"/>
      <c r="HVR834" s="444"/>
      <c r="HVS834" s="442"/>
      <c r="HVT834" s="444"/>
      <c r="HVU834" s="442"/>
      <c r="HVV834" s="442"/>
      <c r="HVW834" s="443"/>
      <c r="HVX834" s="445"/>
      <c r="HVY834" s="446"/>
      <c r="HVZ834" s="444"/>
      <c r="HWA834" s="442"/>
      <c r="HWB834" s="444"/>
      <c r="HWC834" s="442"/>
      <c r="HWD834" s="442"/>
      <c r="HWE834" s="443"/>
      <c r="HWF834" s="445"/>
      <c r="HWG834" s="446"/>
      <c r="HWH834" s="444"/>
      <c r="HWI834" s="442"/>
      <c r="HWJ834" s="444"/>
      <c r="HWK834" s="442"/>
      <c r="HWL834" s="442"/>
      <c r="HWM834" s="443"/>
      <c r="HWN834" s="445"/>
      <c r="HWO834" s="446"/>
      <c r="HWP834" s="444"/>
      <c r="HWQ834" s="442"/>
      <c r="HWR834" s="444"/>
      <c r="HWS834" s="442"/>
      <c r="HWT834" s="442"/>
      <c r="HWU834" s="443"/>
      <c r="HWV834" s="445"/>
      <c r="HWW834" s="446"/>
      <c r="HWX834" s="444"/>
      <c r="HWY834" s="442"/>
      <c r="HWZ834" s="444"/>
      <c r="HXA834" s="442"/>
      <c r="HXB834" s="442"/>
      <c r="HXC834" s="443"/>
      <c r="HXD834" s="445"/>
      <c r="HXE834" s="446"/>
      <c r="HXF834" s="444"/>
      <c r="HXG834" s="442"/>
      <c r="HXH834" s="444"/>
      <c r="HXI834" s="442"/>
      <c r="HXJ834" s="442"/>
      <c r="HXK834" s="443"/>
      <c r="HXL834" s="445"/>
      <c r="HXM834" s="446"/>
      <c r="HXN834" s="444"/>
      <c r="HXO834" s="442"/>
      <c r="HXP834" s="444"/>
      <c r="HXQ834" s="442"/>
      <c r="HXR834" s="442"/>
      <c r="HXS834" s="443"/>
      <c r="HXT834" s="445"/>
      <c r="HXU834" s="446"/>
      <c r="HXV834" s="444"/>
      <c r="HXW834" s="442"/>
      <c r="HXX834" s="444"/>
      <c r="HXY834" s="442"/>
      <c r="HXZ834" s="442"/>
      <c r="HYA834" s="443"/>
      <c r="HYB834" s="445"/>
      <c r="HYC834" s="446"/>
      <c r="HYD834" s="444"/>
      <c r="HYE834" s="442"/>
      <c r="HYF834" s="444"/>
      <c r="HYG834" s="442"/>
      <c r="HYH834" s="442"/>
      <c r="HYI834" s="443"/>
      <c r="HYJ834" s="445"/>
      <c r="HYK834" s="446"/>
      <c r="HYL834" s="444"/>
      <c r="HYM834" s="442"/>
      <c r="HYN834" s="444"/>
      <c r="HYO834" s="442"/>
      <c r="HYP834" s="442"/>
      <c r="HYQ834" s="443"/>
      <c r="HYR834" s="445"/>
      <c r="HYS834" s="446"/>
      <c r="HYT834" s="444"/>
      <c r="HYU834" s="442"/>
      <c r="HYV834" s="444"/>
      <c r="HYW834" s="442"/>
      <c r="HYX834" s="442"/>
      <c r="HYY834" s="443"/>
      <c r="HYZ834" s="445"/>
      <c r="HZA834" s="446"/>
      <c r="HZB834" s="444"/>
      <c r="HZC834" s="442"/>
      <c r="HZD834" s="444"/>
      <c r="HZE834" s="442"/>
      <c r="HZF834" s="442"/>
      <c r="HZG834" s="443"/>
      <c r="HZH834" s="445"/>
      <c r="HZI834" s="446"/>
      <c r="HZJ834" s="444"/>
      <c r="HZK834" s="442"/>
      <c r="HZL834" s="444"/>
      <c r="HZM834" s="442"/>
      <c r="HZN834" s="442"/>
      <c r="HZO834" s="443"/>
      <c r="HZP834" s="445"/>
      <c r="HZQ834" s="446"/>
      <c r="HZR834" s="444"/>
      <c r="HZS834" s="442"/>
      <c r="HZT834" s="444"/>
      <c r="HZU834" s="442"/>
      <c r="HZV834" s="442"/>
      <c r="HZW834" s="443"/>
      <c r="HZX834" s="445"/>
      <c r="HZY834" s="446"/>
      <c r="HZZ834" s="444"/>
      <c r="IAA834" s="442"/>
      <c r="IAB834" s="444"/>
      <c r="IAC834" s="442"/>
      <c r="IAD834" s="442"/>
      <c r="IAE834" s="443"/>
      <c r="IAF834" s="445"/>
      <c r="IAG834" s="446"/>
      <c r="IAH834" s="444"/>
      <c r="IAI834" s="442"/>
      <c r="IAJ834" s="444"/>
      <c r="IAK834" s="442"/>
      <c r="IAL834" s="442"/>
      <c r="IAM834" s="443"/>
      <c r="IAN834" s="445"/>
      <c r="IAO834" s="446"/>
      <c r="IAP834" s="444"/>
      <c r="IAQ834" s="442"/>
      <c r="IAR834" s="444"/>
      <c r="IAS834" s="442"/>
      <c r="IAT834" s="442"/>
      <c r="IAU834" s="443"/>
      <c r="IAV834" s="445"/>
      <c r="IAW834" s="446"/>
      <c r="IAX834" s="444"/>
      <c r="IAY834" s="442"/>
      <c r="IAZ834" s="444"/>
      <c r="IBA834" s="442"/>
      <c r="IBB834" s="442"/>
      <c r="IBC834" s="443"/>
      <c r="IBD834" s="445"/>
      <c r="IBE834" s="446"/>
      <c r="IBF834" s="444"/>
      <c r="IBG834" s="442"/>
      <c r="IBH834" s="444"/>
      <c r="IBI834" s="442"/>
      <c r="IBJ834" s="442"/>
      <c r="IBK834" s="443"/>
      <c r="IBL834" s="445"/>
      <c r="IBM834" s="446"/>
      <c r="IBN834" s="444"/>
      <c r="IBO834" s="442"/>
      <c r="IBP834" s="444"/>
      <c r="IBQ834" s="442"/>
      <c r="IBR834" s="442"/>
      <c r="IBS834" s="443"/>
      <c r="IBT834" s="445"/>
      <c r="IBU834" s="446"/>
      <c r="IBV834" s="444"/>
      <c r="IBW834" s="442"/>
      <c r="IBX834" s="444"/>
      <c r="IBY834" s="442"/>
      <c r="IBZ834" s="442"/>
      <c r="ICA834" s="443"/>
      <c r="ICB834" s="445"/>
      <c r="ICC834" s="446"/>
      <c r="ICD834" s="444"/>
      <c r="ICE834" s="442"/>
      <c r="ICF834" s="444"/>
      <c r="ICG834" s="442"/>
      <c r="ICH834" s="442"/>
      <c r="ICI834" s="443"/>
      <c r="ICJ834" s="445"/>
      <c r="ICK834" s="446"/>
      <c r="ICL834" s="444"/>
      <c r="ICM834" s="442"/>
      <c r="ICN834" s="444"/>
      <c r="ICO834" s="442"/>
      <c r="ICP834" s="442"/>
      <c r="ICQ834" s="443"/>
      <c r="ICR834" s="445"/>
      <c r="ICS834" s="446"/>
      <c r="ICT834" s="444"/>
      <c r="ICU834" s="442"/>
      <c r="ICV834" s="444"/>
      <c r="ICW834" s="442"/>
      <c r="ICX834" s="442"/>
      <c r="ICY834" s="443"/>
      <c r="ICZ834" s="445"/>
      <c r="IDA834" s="446"/>
      <c r="IDB834" s="444"/>
      <c r="IDC834" s="442"/>
      <c r="IDD834" s="444"/>
      <c r="IDE834" s="442"/>
      <c r="IDF834" s="442"/>
      <c r="IDG834" s="443"/>
      <c r="IDH834" s="445"/>
      <c r="IDI834" s="446"/>
      <c r="IDJ834" s="444"/>
      <c r="IDK834" s="442"/>
      <c r="IDL834" s="444"/>
      <c r="IDM834" s="442"/>
      <c r="IDN834" s="442"/>
      <c r="IDO834" s="443"/>
      <c r="IDP834" s="445"/>
      <c r="IDQ834" s="446"/>
      <c r="IDR834" s="444"/>
      <c r="IDS834" s="442"/>
      <c r="IDT834" s="444"/>
      <c r="IDU834" s="442"/>
      <c r="IDV834" s="442"/>
      <c r="IDW834" s="443"/>
      <c r="IDX834" s="445"/>
      <c r="IDY834" s="446"/>
      <c r="IDZ834" s="444"/>
      <c r="IEA834" s="442"/>
      <c r="IEB834" s="444"/>
      <c r="IEC834" s="442"/>
      <c r="IED834" s="442"/>
      <c r="IEE834" s="443"/>
      <c r="IEF834" s="445"/>
      <c r="IEG834" s="446"/>
      <c r="IEH834" s="444"/>
      <c r="IEI834" s="442"/>
      <c r="IEJ834" s="444"/>
      <c r="IEK834" s="442"/>
      <c r="IEL834" s="442"/>
      <c r="IEM834" s="443"/>
      <c r="IEN834" s="445"/>
      <c r="IEO834" s="446"/>
      <c r="IEP834" s="444"/>
      <c r="IEQ834" s="442"/>
      <c r="IER834" s="444"/>
      <c r="IES834" s="442"/>
      <c r="IET834" s="442"/>
      <c r="IEU834" s="443"/>
      <c r="IEV834" s="445"/>
      <c r="IEW834" s="446"/>
      <c r="IEX834" s="444"/>
      <c r="IEY834" s="442"/>
      <c r="IEZ834" s="444"/>
      <c r="IFA834" s="442"/>
      <c r="IFB834" s="442"/>
      <c r="IFC834" s="443"/>
      <c r="IFD834" s="445"/>
      <c r="IFE834" s="446"/>
      <c r="IFF834" s="444"/>
      <c r="IFG834" s="442"/>
      <c r="IFH834" s="444"/>
      <c r="IFI834" s="442"/>
      <c r="IFJ834" s="442"/>
      <c r="IFK834" s="443"/>
      <c r="IFL834" s="445"/>
      <c r="IFM834" s="446"/>
      <c r="IFN834" s="444"/>
      <c r="IFO834" s="442"/>
      <c r="IFP834" s="444"/>
      <c r="IFQ834" s="442"/>
      <c r="IFR834" s="442"/>
      <c r="IFS834" s="443"/>
      <c r="IFT834" s="445"/>
      <c r="IFU834" s="446"/>
      <c r="IFV834" s="444"/>
      <c r="IFW834" s="442"/>
      <c r="IFX834" s="444"/>
      <c r="IFY834" s="442"/>
      <c r="IFZ834" s="442"/>
      <c r="IGA834" s="443"/>
      <c r="IGB834" s="445"/>
      <c r="IGC834" s="446"/>
      <c r="IGD834" s="444"/>
      <c r="IGE834" s="442"/>
      <c r="IGF834" s="444"/>
      <c r="IGG834" s="442"/>
      <c r="IGH834" s="442"/>
      <c r="IGI834" s="443"/>
      <c r="IGJ834" s="445"/>
      <c r="IGK834" s="446"/>
      <c r="IGL834" s="444"/>
      <c r="IGM834" s="442"/>
      <c r="IGN834" s="444"/>
      <c r="IGO834" s="442"/>
      <c r="IGP834" s="442"/>
      <c r="IGQ834" s="443"/>
      <c r="IGR834" s="445"/>
      <c r="IGS834" s="446"/>
      <c r="IGT834" s="444"/>
      <c r="IGU834" s="442"/>
      <c r="IGV834" s="444"/>
      <c r="IGW834" s="442"/>
      <c r="IGX834" s="442"/>
      <c r="IGY834" s="443"/>
      <c r="IGZ834" s="445"/>
      <c r="IHA834" s="446"/>
      <c r="IHB834" s="444"/>
      <c r="IHC834" s="442"/>
      <c r="IHD834" s="444"/>
      <c r="IHE834" s="442"/>
      <c r="IHF834" s="442"/>
      <c r="IHG834" s="443"/>
      <c r="IHH834" s="445"/>
      <c r="IHI834" s="446"/>
      <c r="IHJ834" s="444"/>
      <c r="IHK834" s="442"/>
      <c r="IHL834" s="444"/>
      <c r="IHM834" s="442"/>
      <c r="IHN834" s="442"/>
      <c r="IHO834" s="443"/>
      <c r="IHP834" s="445"/>
      <c r="IHQ834" s="446"/>
      <c r="IHR834" s="444"/>
      <c r="IHS834" s="442"/>
      <c r="IHT834" s="444"/>
      <c r="IHU834" s="442"/>
      <c r="IHV834" s="442"/>
      <c r="IHW834" s="443"/>
      <c r="IHX834" s="445"/>
      <c r="IHY834" s="446"/>
      <c r="IHZ834" s="444"/>
      <c r="IIA834" s="442"/>
      <c r="IIB834" s="444"/>
      <c r="IIC834" s="442"/>
      <c r="IID834" s="442"/>
      <c r="IIE834" s="443"/>
      <c r="IIF834" s="445"/>
      <c r="IIG834" s="446"/>
      <c r="IIH834" s="444"/>
      <c r="III834" s="442"/>
      <c r="IIJ834" s="444"/>
      <c r="IIK834" s="442"/>
      <c r="IIL834" s="442"/>
      <c r="IIM834" s="443"/>
      <c r="IIN834" s="445"/>
      <c r="IIO834" s="446"/>
      <c r="IIP834" s="444"/>
      <c r="IIQ834" s="442"/>
      <c r="IIR834" s="444"/>
      <c r="IIS834" s="442"/>
      <c r="IIT834" s="442"/>
      <c r="IIU834" s="443"/>
      <c r="IIV834" s="445"/>
      <c r="IIW834" s="446"/>
      <c r="IIX834" s="444"/>
      <c r="IIY834" s="442"/>
      <c r="IIZ834" s="444"/>
      <c r="IJA834" s="442"/>
      <c r="IJB834" s="442"/>
      <c r="IJC834" s="443"/>
      <c r="IJD834" s="445"/>
      <c r="IJE834" s="446"/>
      <c r="IJF834" s="444"/>
      <c r="IJG834" s="442"/>
      <c r="IJH834" s="444"/>
      <c r="IJI834" s="442"/>
      <c r="IJJ834" s="442"/>
      <c r="IJK834" s="443"/>
      <c r="IJL834" s="445"/>
      <c r="IJM834" s="446"/>
      <c r="IJN834" s="444"/>
      <c r="IJO834" s="442"/>
      <c r="IJP834" s="444"/>
      <c r="IJQ834" s="442"/>
      <c r="IJR834" s="442"/>
      <c r="IJS834" s="443"/>
      <c r="IJT834" s="445"/>
      <c r="IJU834" s="446"/>
      <c r="IJV834" s="444"/>
      <c r="IJW834" s="442"/>
      <c r="IJX834" s="444"/>
      <c r="IJY834" s="442"/>
      <c r="IJZ834" s="442"/>
      <c r="IKA834" s="443"/>
      <c r="IKB834" s="445"/>
      <c r="IKC834" s="446"/>
      <c r="IKD834" s="444"/>
      <c r="IKE834" s="442"/>
      <c r="IKF834" s="444"/>
      <c r="IKG834" s="442"/>
      <c r="IKH834" s="442"/>
      <c r="IKI834" s="443"/>
      <c r="IKJ834" s="445"/>
      <c r="IKK834" s="446"/>
      <c r="IKL834" s="444"/>
      <c r="IKM834" s="442"/>
      <c r="IKN834" s="444"/>
      <c r="IKO834" s="442"/>
      <c r="IKP834" s="442"/>
      <c r="IKQ834" s="443"/>
      <c r="IKR834" s="445"/>
      <c r="IKS834" s="446"/>
      <c r="IKT834" s="444"/>
      <c r="IKU834" s="442"/>
      <c r="IKV834" s="444"/>
      <c r="IKW834" s="442"/>
      <c r="IKX834" s="442"/>
      <c r="IKY834" s="443"/>
      <c r="IKZ834" s="445"/>
      <c r="ILA834" s="446"/>
      <c r="ILB834" s="444"/>
      <c r="ILC834" s="442"/>
      <c r="ILD834" s="444"/>
      <c r="ILE834" s="442"/>
      <c r="ILF834" s="442"/>
      <c r="ILG834" s="443"/>
      <c r="ILH834" s="445"/>
      <c r="ILI834" s="446"/>
      <c r="ILJ834" s="444"/>
      <c r="ILK834" s="442"/>
      <c r="ILL834" s="444"/>
      <c r="ILM834" s="442"/>
      <c r="ILN834" s="442"/>
      <c r="ILO834" s="443"/>
      <c r="ILP834" s="445"/>
      <c r="ILQ834" s="446"/>
      <c r="ILR834" s="444"/>
      <c r="ILS834" s="442"/>
      <c r="ILT834" s="444"/>
      <c r="ILU834" s="442"/>
      <c r="ILV834" s="442"/>
      <c r="ILW834" s="443"/>
      <c r="ILX834" s="445"/>
      <c r="ILY834" s="446"/>
      <c r="ILZ834" s="444"/>
      <c r="IMA834" s="442"/>
      <c r="IMB834" s="444"/>
      <c r="IMC834" s="442"/>
      <c r="IMD834" s="442"/>
      <c r="IME834" s="443"/>
      <c r="IMF834" s="445"/>
      <c r="IMG834" s="446"/>
      <c r="IMH834" s="444"/>
      <c r="IMI834" s="442"/>
      <c r="IMJ834" s="444"/>
      <c r="IMK834" s="442"/>
      <c r="IML834" s="442"/>
      <c r="IMM834" s="443"/>
      <c r="IMN834" s="445"/>
      <c r="IMO834" s="446"/>
      <c r="IMP834" s="444"/>
      <c r="IMQ834" s="442"/>
      <c r="IMR834" s="444"/>
      <c r="IMS834" s="442"/>
      <c r="IMT834" s="442"/>
      <c r="IMU834" s="443"/>
      <c r="IMV834" s="445"/>
      <c r="IMW834" s="446"/>
      <c r="IMX834" s="444"/>
      <c r="IMY834" s="442"/>
      <c r="IMZ834" s="444"/>
      <c r="INA834" s="442"/>
      <c r="INB834" s="442"/>
      <c r="INC834" s="443"/>
      <c r="IND834" s="445"/>
      <c r="INE834" s="446"/>
      <c r="INF834" s="444"/>
      <c r="ING834" s="442"/>
      <c r="INH834" s="444"/>
      <c r="INI834" s="442"/>
      <c r="INJ834" s="442"/>
      <c r="INK834" s="443"/>
      <c r="INL834" s="445"/>
      <c r="INM834" s="446"/>
      <c r="INN834" s="444"/>
      <c r="INO834" s="442"/>
      <c r="INP834" s="444"/>
      <c r="INQ834" s="442"/>
      <c r="INR834" s="442"/>
      <c r="INS834" s="443"/>
      <c r="INT834" s="445"/>
      <c r="INU834" s="446"/>
      <c r="INV834" s="444"/>
      <c r="INW834" s="442"/>
      <c r="INX834" s="444"/>
      <c r="INY834" s="442"/>
      <c r="INZ834" s="442"/>
      <c r="IOA834" s="443"/>
      <c r="IOB834" s="445"/>
      <c r="IOC834" s="446"/>
      <c r="IOD834" s="444"/>
      <c r="IOE834" s="442"/>
      <c r="IOF834" s="444"/>
      <c r="IOG834" s="442"/>
      <c r="IOH834" s="442"/>
      <c r="IOI834" s="443"/>
      <c r="IOJ834" s="445"/>
      <c r="IOK834" s="446"/>
      <c r="IOL834" s="444"/>
      <c r="IOM834" s="442"/>
      <c r="ION834" s="444"/>
      <c r="IOO834" s="442"/>
      <c r="IOP834" s="442"/>
      <c r="IOQ834" s="443"/>
      <c r="IOR834" s="445"/>
      <c r="IOS834" s="446"/>
      <c r="IOT834" s="444"/>
      <c r="IOU834" s="442"/>
      <c r="IOV834" s="444"/>
      <c r="IOW834" s="442"/>
      <c r="IOX834" s="442"/>
      <c r="IOY834" s="443"/>
      <c r="IOZ834" s="445"/>
      <c r="IPA834" s="446"/>
      <c r="IPB834" s="444"/>
      <c r="IPC834" s="442"/>
      <c r="IPD834" s="444"/>
      <c r="IPE834" s="442"/>
      <c r="IPF834" s="442"/>
      <c r="IPG834" s="443"/>
      <c r="IPH834" s="445"/>
      <c r="IPI834" s="446"/>
      <c r="IPJ834" s="444"/>
      <c r="IPK834" s="442"/>
      <c r="IPL834" s="444"/>
      <c r="IPM834" s="442"/>
      <c r="IPN834" s="442"/>
      <c r="IPO834" s="443"/>
      <c r="IPP834" s="445"/>
      <c r="IPQ834" s="446"/>
      <c r="IPR834" s="444"/>
      <c r="IPS834" s="442"/>
      <c r="IPT834" s="444"/>
      <c r="IPU834" s="442"/>
      <c r="IPV834" s="442"/>
      <c r="IPW834" s="443"/>
      <c r="IPX834" s="445"/>
      <c r="IPY834" s="446"/>
      <c r="IPZ834" s="444"/>
      <c r="IQA834" s="442"/>
      <c r="IQB834" s="444"/>
      <c r="IQC834" s="442"/>
      <c r="IQD834" s="442"/>
      <c r="IQE834" s="443"/>
      <c r="IQF834" s="445"/>
      <c r="IQG834" s="446"/>
      <c r="IQH834" s="444"/>
      <c r="IQI834" s="442"/>
      <c r="IQJ834" s="444"/>
      <c r="IQK834" s="442"/>
      <c r="IQL834" s="442"/>
      <c r="IQM834" s="443"/>
      <c r="IQN834" s="445"/>
      <c r="IQO834" s="446"/>
      <c r="IQP834" s="444"/>
      <c r="IQQ834" s="442"/>
      <c r="IQR834" s="444"/>
      <c r="IQS834" s="442"/>
      <c r="IQT834" s="442"/>
      <c r="IQU834" s="443"/>
      <c r="IQV834" s="445"/>
      <c r="IQW834" s="446"/>
      <c r="IQX834" s="444"/>
      <c r="IQY834" s="442"/>
      <c r="IQZ834" s="444"/>
      <c r="IRA834" s="442"/>
      <c r="IRB834" s="442"/>
      <c r="IRC834" s="443"/>
      <c r="IRD834" s="445"/>
      <c r="IRE834" s="446"/>
      <c r="IRF834" s="444"/>
      <c r="IRG834" s="442"/>
      <c r="IRH834" s="444"/>
      <c r="IRI834" s="442"/>
      <c r="IRJ834" s="442"/>
      <c r="IRK834" s="443"/>
      <c r="IRL834" s="445"/>
      <c r="IRM834" s="446"/>
      <c r="IRN834" s="444"/>
      <c r="IRO834" s="442"/>
      <c r="IRP834" s="444"/>
      <c r="IRQ834" s="442"/>
      <c r="IRR834" s="442"/>
      <c r="IRS834" s="443"/>
      <c r="IRT834" s="445"/>
      <c r="IRU834" s="446"/>
      <c r="IRV834" s="444"/>
      <c r="IRW834" s="442"/>
      <c r="IRX834" s="444"/>
      <c r="IRY834" s="442"/>
      <c r="IRZ834" s="442"/>
      <c r="ISA834" s="443"/>
      <c r="ISB834" s="445"/>
      <c r="ISC834" s="446"/>
      <c r="ISD834" s="444"/>
      <c r="ISE834" s="442"/>
      <c r="ISF834" s="444"/>
      <c r="ISG834" s="442"/>
      <c r="ISH834" s="442"/>
      <c r="ISI834" s="443"/>
      <c r="ISJ834" s="445"/>
      <c r="ISK834" s="446"/>
      <c r="ISL834" s="444"/>
      <c r="ISM834" s="442"/>
      <c r="ISN834" s="444"/>
      <c r="ISO834" s="442"/>
      <c r="ISP834" s="442"/>
      <c r="ISQ834" s="443"/>
      <c r="ISR834" s="445"/>
      <c r="ISS834" s="446"/>
      <c r="IST834" s="444"/>
      <c r="ISU834" s="442"/>
      <c r="ISV834" s="444"/>
      <c r="ISW834" s="442"/>
      <c r="ISX834" s="442"/>
      <c r="ISY834" s="443"/>
      <c r="ISZ834" s="445"/>
      <c r="ITA834" s="446"/>
      <c r="ITB834" s="444"/>
      <c r="ITC834" s="442"/>
      <c r="ITD834" s="444"/>
      <c r="ITE834" s="442"/>
      <c r="ITF834" s="442"/>
      <c r="ITG834" s="443"/>
      <c r="ITH834" s="445"/>
      <c r="ITI834" s="446"/>
      <c r="ITJ834" s="444"/>
      <c r="ITK834" s="442"/>
      <c r="ITL834" s="444"/>
      <c r="ITM834" s="442"/>
      <c r="ITN834" s="442"/>
      <c r="ITO834" s="443"/>
      <c r="ITP834" s="445"/>
      <c r="ITQ834" s="446"/>
      <c r="ITR834" s="444"/>
      <c r="ITS834" s="442"/>
      <c r="ITT834" s="444"/>
      <c r="ITU834" s="442"/>
      <c r="ITV834" s="442"/>
      <c r="ITW834" s="443"/>
      <c r="ITX834" s="445"/>
      <c r="ITY834" s="446"/>
      <c r="ITZ834" s="444"/>
      <c r="IUA834" s="442"/>
      <c r="IUB834" s="444"/>
      <c r="IUC834" s="442"/>
      <c r="IUD834" s="442"/>
      <c r="IUE834" s="443"/>
      <c r="IUF834" s="445"/>
      <c r="IUG834" s="446"/>
      <c r="IUH834" s="444"/>
      <c r="IUI834" s="442"/>
      <c r="IUJ834" s="444"/>
      <c r="IUK834" s="442"/>
      <c r="IUL834" s="442"/>
      <c r="IUM834" s="443"/>
      <c r="IUN834" s="445"/>
      <c r="IUO834" s="446"/>
      <c r="IUP834" s="444"/>
      <c r="IUQ834" s="442"/>
      <c r="IUR834" s="444"/>
      <c r="IUS834" s="442"/>
      <c r="IUT834" s="442"/>
      <c r="IUU834" s="443"/>
      <c r="IUV834" s="445"/>
      <c r="IUW834" s="446"/>
      <c r="IUX834" s="444"/>
      <c r="IUY834" s="442"/>
      <c r="IUZ834" s="444"/>
      <c r="IVA834" s="442"/>
      <c r="IVB834" s="442"/>
      <c r="IVC834" s="443"/>
      <c r="IVD834" s="445"/>
      <c r="IVE834" s="446"/>
      <c r="IVF834" s="444"/>
      <c r="IVG834" s="442"/>
      <c r="IVH834" s="444"/>
      <c r="IVI834" s="442"/>
      <c r="IVJ834" s="442"/>
      <c r="IVK834" s="443"/>
      <c r="IVL834" s="445"/>
      <c r="IVM834" s="446"/>
      <c r="IVN834" s="444"/>
      <c r="IVO834" s="442"/>
      <c r="IVP834" s="444"/>
      <c r="IVQ834" s="442"/>
      <c r="IVR834" s="442"/>
      <c r="IVS834" s="443"/>
      <c r="IVT834" s="445"/>
      <c r="IVU834" s="446"/>
      <c r="IVV834" s="444"/>
      <c r="IVW834" s="442"/>
      <c r="IVX834" s="444"/>
      <c r="IVY834" s="442"/>
      <c r="IVZ834" s="442"/>
      <c r="IWA834" s="443"/>
      <c r="IWB834" s="445"/>
      <c r="IWC834" s="446"/>
      <c r="IWD834" s="444"/>
      <c r="IWE834" s="442"/>
      <c r="IWF834" s="444"/>
      <c r="IWG834" s="442"/>
      <c r="IWH834" s="442"/>
      <c r="IWI834" s="443"/>
      <c r="IWJ834" s="445"/>
      <c r="IWK834" s="446"/>
      <c r="IWL834" s="444"/>
      <c r="IWM834" s="442"/>
      <c r="IWN834" s="444"/>
      <c r="IWO834" s="442"/>
      <c r="IWP834" s="442"/>
      <c r="IWQ834" s="443"/>
      <c r="IWR834" s="445"/>
      <c r="IWS834" s="446"/>
      <c r="IWT834" s="444"/>
      <c r="IWU834" s="442"/>
      <c r="IWV834" s="444"/>
      <c r="IWW834" s="442"/>
      <c r="IWX834" s="442"/>
      <c r="IWY834" s="443"/>
      <c r="IWZ834" s="445"/>
      <c r="IXA834" s="446"/>
      <c r="IXB834" s="444"/>
      <c r="IXC834" s="442"/>
      <c r="IXD834" s="444"/>
      <c r="IXE834" s="442"/>
      <c r="IXF834" s="442"/>
      <c r="IXG834" s="443"/>
      <c r="IXH834" s="445"/>
      <c r="IXI834" s="446"/>
      <c r="IXJ834" s="444"/>
      <c r="IXK834" s="442"/>
      <c r="IXL834" s="444"/>
      <c r="IXM834" s="442"/>
      <c r="IXN834" s="442"/>
      <c r="IXO834" s="443"/>
      <c r="IXP834" s="445"/>
      <c r="IXQ834" s="446"/>
      <c r="IXR834" s="444"/>
      <c r="IXS834" s="442"/>
      <c r="IXT834" s="444"/>
      <c r="IXU834" s="442"/>
      <c r="IXV834" s="442"/>
      <c r="IXW834" s="443"/>
      <c r="IXX834" s="445"/>
      <c r="IXY834" s="446"/>
      <c r="IXZ834" s="444"/>
      <c r="IYA834" s="442"/>
      <c r="IYB834" s="444"/>
      <c r="IYC834" s="442"/>
      <c r="IYD834" s="442"/>
      <c r="IYE834" s="443"/>
      <c r="IYF834" s="445"/>
      <c r="IYG834" s="446"/>
      <c r="IYH834" s="444"/>
      <c r="IYI834" s="442"/>
      <c r="IYJ834" s="444"/>
      <c r="IYK834" s="442"/>
      <c r="IYL834" s="442"/>
      <c r="IYM834" s="443"/>
      <c r="IYN834" s="445"/>
      <c r="IYO834" s="446"/>
      <c r="IYP834" s="444"/>
      <c r="IYQ834" s="442"/>
      <c r="IYR834" s="444"/>
      <c r="IYS834" s="442"/>
      <c r="IYT834" s="442"/>
      <c r="IYU834" s="443"/>
      <c r="IYV834" s="445"/>
      <c r="IYW834" s="446"/>
      <c r="IYX834" s="444"/>
      <c r="IYY834" s="442"/>
      <c r="IYZ834" s="444"/>
      <c r="IZA834" s="442"/>
      <c r="IZB834" s="442"/>
      <c r="IZC834" s="443"/>
      <c r="IZD834" s="445"/>
      <c r="IZE834" s="446"/>
      <c r="IZF834" s="444"/>
      <c r="IZG834" s="442"/>
      <c r="IZH834" s="444"/>
      <c r="IZI834" s="442"/>
      <c r="IZJ834" s="442"/>
      <c r="IZK834" s="443"/>
      <c r="IZL834" s="445"/>
      <c r="IZM834" s="446"/>
      <c r="IZN834" s="444"/>
      <c r="IZO834" s="442"/>
      <c r="IZP834" s="444"/>
      <c r="IZQ834" s="442"/>
      <c r="IZR834" s="442"/>
      <c r="IZS834" s="443"/>
      <c r="IZT834" s="445"/>
      <c r="IZU834" s="446"/>
      <c r="IZV834" s="444"/>
      <c r="IZW834" s="442"/>
      <c r="IZX834" s="444"/>
      <c r="IZY834" s="442"/>
      <c r="IZZ834" s="442"/>
      <c r="JAA834" s="443"/>
      <c r="JAB834" s="445"/>
      <c r="JAC834" s="446"/>
      <c r="JAD834" s="444"/>
      <c r="JAE834" s="442"/>
      <c r="JAF834" s="444"/>
      <c r="JAG834" s="442"/>
      <c r="JAH834" s="442"/>
      <c r="JAI834" s="443"/>
      <c r="JAJ834" s="445"/>
      <c r="JAK834" s="446"/>
      <c r="JAL834" s="444"/>
      <c r="JAM834" s="442"/>
      <c r="JAN834" s="444"/>
      <c r="JAO834" s="442"/>
      <c r="JAP834" s="442"/>
      <c r="JAQ834" s="443"/>
      <c r="JAR834" s="445"/>
      <c r="JAS834" s="446"/>
      <c r="JAT834" s="444"/>
      <c r="JAU834" s="442"/>
      <c r="JAV834" s="444"/>
      <c r="JAW834" s="442"/>
      <c r="JAX834" s="442"/>
      <c r="JAY834" s="443"/>
      <c r="JAZ834" s="445"/>
      <c r="JBA834" s="446"/>
      <c r="JBB834" s="444"/>
      <c r="JBC834" s="442"/>
      <c r="JBD834" s="444"/>
      <c r="JBE834" s="442"/>
      <c r="JBF834" s="442"/>
      <c r="JBG834" s="443"/>
      <c r="JBH834" s="445"/>
      <c r="JBI834" s="446"/>
      <c r="JBJ834" s="444"/>
      <c r="JBK834" s="442"/>
      <c r="JBL834" s="444"/>
      <c r="JBM834" s="442"/>
      <c r="JBN834" s="442"/>
      <c r="JBO834" s="443"/>
      <c r="JBP834" s="445"/>
      <c r="JBQ834" s="446"/>
      <c r="JBR834" s="444"/>
      <c r="JBS834" s="442"/>
      <c r="JBT834" s="444"/>
      <c r="JBU834" s="442"/>
      <c r="JBV834" s="442"/>
      <c r="JBW834" s="443"/>
      <c r="JBX834" s="445"/>
      <c r="JBY834" s="446"/>
      <c r="JBZ834" s="444"/>
      <c r="JCA834" s="442"/>
      <c r="JCB834" s="444"/>
      <c r="JCC834" s="442"/>
      <c r="JCD834" s="442"/>
      <c r="JCE834" s="443"/>
      <c r="JCF834" s="445"/>
      <c r="JCG834" s="446"/>
      <c r="JCH834" s="444"/>
      <c r="JCI834" s="442"/>
      <c r="JCJ834" s="444"/>
      <c r="JCK834" s="442"/>
      <c r="JCL834" s="442"/>
      <c r="JCM834" s="443"/>
      <c r="JCN834" s="445"/>
      <c r="JCO834" s="446"/>
      <c r="JCP834" s="444"/>
      <c r="JCQ834" s="442"/>
      <c r="JCR834" s="444"/>
      <c r="JCS834" s="442"/>
      <c r="JCT834" s="442"/>
      <c r="JCU834" s="443"/>
      <c r="JCV834" s="445"/>
      <c r="JCW834" s="446"/>
      <c r="JCX834" s="444"/>
      <c r="JCY834" s="442"/>
      <c r="JCZ834" s="444"/>
      <c r="JDA834" s="442"/>
      <c r="JDB834" s="442"/>
      <c r="JDC834" s="443"/>
      <c r="JDD834" s="445"/>
      <c r="JDE834" s="446"/>
      <c r="JDF834" s="444"/>
      <c r="JDG834" s="442"/>
      <c r="JDH834" s="444"/>
      <c r="JDI834" s="442"/>
      <c r="JDJ834" s="442"/>
      <c r="JDK834" s="443"/>
      <c r="JDL834" s="445"/>
      <c r="JDM834" s="446"/>
      <c r="JDN834" s="444"/>
      <c r="JDO834" s="442"/>
      <c r="JDP834" s="444"/>
      <c r="JDQ834" s="442"/>
      <c r="JDR834" s="442"/>
      <c r="JDS834" s="443"/>
      <c r="JDT834" s="445"/>
      <c r="JDU834" s="446"/>
      <c r="JDV834" s="444"/>
      <c r="JDW834" s="442"/>
      <c r="JDX834" s="444"/>
      <c r="JDY834" s="442"/>
      <c r="JDZ834" s="442"/>
      <c r="JEA834" s="443"/>
      <c r="JEB834" s="445"/>
      <c r="JEC834" s="446"/>
      <c r="JED834" s="444"/>
      <c r="JEE834" s="442"/>
      <c r="JEF834" s="444"/>
      <c r="JEG834" s="442"/>
      <c r="JEH834" s="442"/>
      <c r="JEI834" s="443"/>
      <c r="JEJ834" s="445"/>
      <c r="JEK834" s="446"/>
      <c r="JEL834" s="444"/>
      <c r="JEM834" s="442"/>
      <c r="JEN834" s="444"/>
      <c r="JEO834" s="442"/>
      <c r="JEP834" s="442"/>
      <c r="JEQ834" s="443"/>
      <c r="JER834" s="445"/>
      <c r="JES834" s="446"/>
      <c r="JET834" s="444"/>
      <c r="JEU834" s="442"/>
      <c r="JEV834" s="444"/>
      <c r="JEW834" s="442"/>
      <c r="JEX834" s="442"/>
      <c r="JEY834" s="443"/>
      <c r="JEZ834" s="445"/>
      <c r="JFA834" s="446"/>
      <c r="JFB834" s="444"/>
      <c r="JFC834" s="442"/>
      <c r="JFD834" s="444"/>
      <c r="JFE834" s="442"/>
      <c r="JFF834" s="442"/>
      <c r="JFG834" s="443"/>
      <c r="JFH834" s="445"/>
      <c r="JFI834" s="446"/>
      <c r="JFJ834" s="444"/>
      <c r="JFK834" s="442"/>
      <c r="JFL834" s="444"/>
      <c r="JFM834" s="442"/>
      <c r="JFN834" s="442"/>
      <c r="JFO834" s="443"/>
      <c r="JFP834" s="445"/>
      <c r="JFQ834" s="446"/>
      <c r="JFR834" s="444"/>
      <c r="JFS834" s="442"/>
      <c r="JFT834" s="444"/>
      <c r="JFU834" s="442"/>
      <c r="JFV834" s="442"/>
      <c r="JFW834" s="443"/>
      <c r="JFX834" s="445"/>
      <c r="JFY834" s="446"/>
      <c r="JFZ834" s="444"/>
      <c r="JGA834" s="442"/>
      <c r="JGB834" s="444"/>
      <c r="JGC834" s="442"/>
      <c r="JGD834" s="442"/>
      <c r="JGE834" s="443"/>
      <c r="JGF834" s="445"/>
      <c r="JGG834" s="446"/>
      <c r="JGH834" s="444"/>
      <c r="JGI834" s="442"/>
      <c r="JGJ834" s="444"/>
      <c r="JGK834" s="442"/>
      <c r="JGL834" s="442"/>
      <c r="JGM834" s="443"/>
      <c r="JGN834" s="445"/>
      <c r="JGO834" s="446"/>
      <c r="JGP834" s="444"/>
      <c r="JGQ834" s="442"/>
      <c r="JGR834" s="444"/>
      <c r="JGS834" s="442"/>
      <c r="JGT834" s="442"/>
      <c r="JGU834" s="443"/>
      <c r="JGV834" s="445"/>
      <c r="JGW834" s="446"/>
      <c r="JGX834" s="444"/>
      <c r="JGY834" s="442"/>
      <c r="JGZ834" s="444"/>
      <c r="JHA834" s="442"/>
      <c r="JHB834" s="442"/>
      <c r="JHC834" s="443"/>
      <c r="JHD834" s="445"/>
      <c r="JHE834" s="446"/>
      <c r="JHF834" s="444"/>
      <c r="JHG834" s="442"/>
      <c r="JHH834" s="444"/>
      <c r="JHI834" s="442"/>
      <c r="JHJ834" s="442"/>
      <c r="JHK834" s="443"/>
      <c r="JHL834" s="445"/>
      <c r="JHM834" s="446"/>
      <c r="JHN834" s="444"/>
      <c r="JHO834" s="442"/>
      <c r="JHP834" s="444"/>
      <c r="JHQ834" s="442"/>
      <c r="JHR834" s="442"/>
      <c r="JHS834" s="443"/>
      <c r="JHT834" s="445"/>
      <c r="JHU834" s="446"/>
      <c r="JHV834" s="444"/>
      <c r="JHW834" s="442"/>
      <c r="JHX834" s="444"/>
      <c r="JHY834" s="442"/>
      <c r="JHZ834" s="442"/>
      <c r="JIA834" s="443"/>
      <c r="JIB834" s="445"/>
      <c r="JIC834" s="446"/>
      <c r="JID834" s="444"/>
      <c r="JIE834" s="442"/>
      <c r="JIF834" s="444"/>
      <c r="JIG834" s="442"/>
      <c r="JIH834" s="442"/>
      <c r="JII834" s="443"/>
      <c r="JIJ834" s="445"/>
      <c r="JIK834" s="446"/>
      <c r="JIL834" s="444"/>
      <c r="JIM834" s="442"/>
      <c r="JIN834" s="444"/>
      <c r="JIO834" s="442"/>
      <c r="JIP834" s="442"/>
      <c r="JIQ834" s="443"/>
      <c r="JIR834" s="445"/>
      <c r="JIS834" s="446"/>
      <c r="JIT834" s="444"/>
      <c r="JIU834" s="442"/>
      <c r="JIV834" s="444"/>
      <c r="JIW834" s="442"/>
      <c r="JIX834" s="442"/>
      <c r="JIY834" s="443"/>
      <c r="JIZ834" s="445"/>
      <c r="JJA834" s="446"/>
      <c r="JJB834" s="444"/>
      <c r="JJC834" s="442"/>
      <c r="JJD834" s="444"/>
      <c r="JJE834" s="442"/>
      <c r="JJF834" s="442"/>
      <c r="JJG834" s="443"/>
      <c r="JJH834" s="445"/>
      <c r="JJI834" s="446"/>
      <c r="JJJ834" s="444"/>
      <c r="JJK834" s="442"/>
      <c r="JJL834" s="444"/>
      <c r="JJM834" s="442"/>
      <c r="JJN834" s="442"/>
      <c r="JJO834" s="443"/>
      <c r="JJP834" s="445"/>
      <c r="JJQ834" s="446"/>
      <c r="JJR834" s="444"/>
      <c r="JJS834" s="442"/>
      <c r="JJT834" s="444"/>
      <c r="JJU834" s="442"/>
      <c r="JJV834" s="442"/>
      <c r="JJW834" s="443"/>
      <c r="JJX834" s="445"/>
      <c r="JJY834" s="446"/>
      <c r="JJZ834" s="444"/>
      <c r="JKA834" s="442"/>
      <c r="JKB834" s="444"/>
      <c r="JKC834" s="442"/>
      <c r="JKD834" s="442"/>
      <c r="JKE834" s="443"/>
      <c r="JKF834" s="445"/>
      <c r="JKG834" s="446"/>
      <c r="JKH834" s="444"/>
      <c r="JKI834" s="442"/>
      <c r="JKJ834" s="444"/>
      <c r="JKK834" s="442"/>
      <c r="JKL834" s="442"/>
      <c r="JKM834" s="443"/>
      <c r="JKN834" s="445"/>
      <c r="JKO834" s="446"/>
      <c r="JKP834" s="444"/>
      <c r="JKQ834" s="442"/>
      <c r="JKR834" s="444"/>
      <c r="JKS834" s="442"/>
      <c r="JKT834" s="442"/>
      <c r="JKU834" s="443"/>
      <c r="JKV834" s="445"/>
      <c r="JKW834" s="446"/>
      <c r="JKX834" s="444"/>
      <c r="JKY834" s="442"/>
      <c r="JKZ834" s="444"/>
      <c r="JLA834" s="442"/>
      <c r="JLB834" s="442"/>
      <c r="JLC834" s="443"/>
      <c r="JLD834" s="445"/>
      <c r="JLE834" s="446"/>
      <c r="JLF834" s="444"/>
      <c r="JLG834" s="442"/>
      <c r="JLH834" s="444"/>
      <c r="JLI834" s="442"/>
      <c r="JLJ834" s="442"/>
      <c r="JLK834" s="443"/>
      <c r="JLL834" s="445"/>
      <c r="JLM834" s="446"/>
      <c r="JLN834" s="444"/>
      <c r="JLO834" s="442"/>
      <c r="JLP834" s="444"/>
      <c r="JLQ834" s="442"/>
      <c r="JLR834" s="442"/>
      <c r="JLS834" s="443"/>
      <c r="JLT834" s="445"/>
      <c r="JLU834" s="446"/>
      <c r="JLV834" s="444"/>
      <c r="JLW834" s="442"/>
      <c r="JLX834" s="444"/>
      <c r="JLY834" s="442"/>
      <c r="JLZ834" s="442"/>
      <c r="JMA834" s="443"/>
      <c r="JMB834" s="445"/>
      <c r="JMC834" s="446"/>
      <c r="JMD834" s="444"/>
      <c r="JME834" s="442"/>
      <c r="JMF834" s="444"/>
      <c r="JMG834" s="442"/>
      <c r="JMH834" s="442"/>
      <c r="JMI834" s="443"/>
      <c r="JMJ834" s="445"/>
      <c r="JMK834" s="446"/>
      <c r="JML834" s="444"/>
      <c r="JMM834" s="442"/>
      <c r="JMN834" s="444"/>
      <c r="JMO834" s="442"/>
      <c r="JMP834" s="442"/>
      <c r="JMQ834" s="443"/>
      <c r="JMR834" s="445"/>
      <c r="JMS834" s="446"/>
      <c r="JMT834" s="444"/>
      <c r="JMU834" s="442"/>
      <c r="JMV834" s="444"/>
      <c r="JMW834" s="442"/>
      <c r="JMX834" s="442"/>
      <c r="JMY834" s="443"/>
      <c r="JMZ834" s="445"/>
      <c r="JNA834" s="446"/>
      <c r="JNB834" s="444"/>
      <c r="JNC834" s="442"/>
      <c r="JND834" s="444"/>
      <c r="JNE834" s="442"/>
      <c r="JNF834" s="442"/>
      <c r="JNG834" s="443"/>
      <c r="JNH834" s="445"/>
      <c r="JNI834" s="446"/>
      <c r="JNJ834" s="444"/>
      <c r="JNK834" s="442"/>
      <c r="JNL834" s="444"/>
      <c r="JNM834" s="442"/>
      <c r="JNN834" s="442"/>
      <c r="JNO834" s="443"/>
      <c r="JNP834" s="445"/>
      <c r="JNQ834" s="446"/>
      <c r="JNR834" s="444"/>
      <c r="JNS834" s="442"/>
      <c r="JNT834" s="444"/>
      <c r="JNU834" s="442"/>
      <c r="JNV834" s="442"/>
      <c r="JNW834" s="443"/>
      <c r="JNX834" s="445"/>
      <c r="JNY834" s="446"/>
      <c r="JNZ834" s="444"/>
      <c r="JOA834" s="442"/>
      <c r="JOB834" s="444"/>
      <c r="JOC834" s="442"/>
      <c r="JOD834" s="442"/>
      <c r="JOE834" s="443"/>
      <c r="JOF834" s="445"/>
      <c r="JOG834" s="446"/>
      <c r="JOH834" s="444"/>
      <c r="JOI834" s="442"/>
      <c r="JOJ834" s="444"/>
      <c r="JOK834" s="442"/>
      <c r="JOL834" s="442"/>
      <c r="JOM834" s="443"/>
      <c r="JON834" s="445"/>
      <c r="JOO834" s="446"/>
      <c r="JOP834" s="444"/>
      <c r="JOQ834" s="442"/>
      <c r="JOR834" s="444"/>
      <c r="JOS834" s="442"/>
      <c r="JOT834" s="442"/>
      <c r="JOU834" s="443"/>
      <c r="JOV834" s="445"/>
      <c r="JOW834" s="446"/>
      <c r="JOX834" s="444"/>
      <c r="JOY834" s="442"/>
      <c r="JOZ834" s="444"/>
      <c r="JPA834" s="442"/>
      <c r="JPB834" s="442"/>
      <c r="JPC834" s="443"/>
      <c r="JPD834" s="445"/>
      <c r="JPE834" s="446"/>
      <c r="JPF834" s="444"/>
      <c r="JPG834" s="442"/>
      <c r="JPH834" s="444"/>
      <c r="JPI834" s="442"/>
      <c r="JPJ834" s="442"/>
      <c r="JPK834" s="443"/>
      <c r="JPL834" s="445"/>
      <c r="JPM834" s="446"/>
      <c r="JPN834" s="444"/>
      <c r="JPO834" s="442"/>
      <c r="JPP834" s="444"/>
      <c r="JPQ834" s="442"/>
      <c r="JPR834" s="442"/>
      <c r="JPS834" s="443"/>
      <c r="JPT834" s="445"/>
      <c r="JPU834" s="446"/>
      <c r="JPV834" s="444"/>
      <c r="JPW834" s="442"/>
      <c r="JPX834" s="444"/>
      <c r="JPY834" s="442"/>
      <c r="JPZ834" s="442"/>
      <c r="JQA834" s="443"/>
      <c r="JQB834" s="445"/>
      <c r="JQC834" s="446"/>
      <c r="JQD834" s="444"/>
      <c r="JQE834" s="442"/>
      <c r="JQF834" s="444"/>
      <c r="JQG834" s="442"/>
      <c r="JQH834" s="442"/>
      <c r="JQI834" s="443"/>
      <c r="JQJ834" s="445"/>
      <c r="JQK834" s="446"/>
      <c r="JQL834" s="444"/>
      <c r="JQM834" s="442"/>
      <c r="JQN834" s="444"/>
      <c r="JQO834" s="442"/>
      <c r="JQP834" s="442"/>
      <c r="JQQ834" s="443"/>
      <c r="JQR834" s="445"/>
      <c r="JQS834" s="446"/>
      <c r="JQT834" s="444"/>
      <c r="JQU834" s="442"/>
      <c r="JQV834" s="444"/>
      <c r="JQW834" s="442"/>
      <c r="JQX834" s="442"/>
      <c r="JQY834" s="443"/>
      <c r="JQZ834" s="445"/>
      <c r="JRA834" s="446"/>
      <c r="JRB834" s="444"/>
      <c r="JRC834" s="442"/>
      <c r="JRD834" s="444"/>
      <c r="JRE834" s="442"/>
      <c r="JRF834" s="442"/>
      <c r="JRG834" s="443"/>
      <c r="JRH834" s="445"/>
      <c r="JRI834" s="446"/>
      <c r="JRJ834" s="444"/>
      <c r="JRK834" s="442"/>
      <c r="JRL834" s="444"/>
      <c r="JRM834" s="442"/>
      <c r="JRN834" s="442"/>
      <c r="JRO834" s="443"/>
      <c r="JRP834" s="445"/>
      <c r="JRQ834" s="446"/>
      <c r="JRR834" s="444"/>
      <c r="JRS834" s="442"/>
      <c r="JRT834" s="444"/>
      <c r="JRU834" s="442"/>
      <c r="JRV834" s="442"/>
      <c r="JRW834" s="443"/>
      <c r="JRX834" s="445"/>
      <c r="JRY834" s="446"/>
      <c r="JRZ834" s="444"/>
      <c r="JSA834" s="442"/>
      <c r="JSB834" s="444"/>
      <c r="JSC834" s="442"/>
      <c r="JSD834" s="442"/>
      <c r="JSE834" s="443"/>
      <c r="JSF834" s="445"/>
      <c r="JSG834" s="446"/>
      <c r="JSH834" s="444"/>
      <c r="JSI834" s="442"/>
      <c r="JSJ834" s="444"/>
      <c r="JSK834" s="442"/>
      <c r="JSL834" s="442"/>
      <c r="JSM834" s="443"/>
      <c r="JSN834" s="445"/>
      <c r="JSO834" s="446"/>
      <c r="JSP834" s="444"/>
      <c r="JSQ834" s="442"/>
      <c r="JSR834" s="444"/>
      <c r="JSS834" s="442"/>
      <c r="JST834" s="442"/>
      <c r="JSU834" s="443"/>
      <c r="JSV834" s="445"/>
      <c r="JSW834" s="446"/>
      <c r="JSX834" s="444"/>
      <c r="JSY834" s="442"/>
      <c r="JSZ834" s="444"/>
      <c r="JTA834" s="442"/>
      <c r="JTB834" s="442"/>
      <c r="JTC834" s="443"/>
      <c r="JTD834" s="445"/>
      <c r="JTE834" s="446"/>
      <c r="JTF834" s="444"/>
      <c r="JTG834" s="442"/>
      <c r="JTH834" s="444"/>
      <c r="JTI834" s="442"/>
      <c r="JTJ834" s="442"/>
      <c r="JTK834" s="443"/>
      <c r="JTL834" s="445"/>
      <c r="JTM834" s="446"/>
      <c r="JTN834" s="444"/>
      <c r="JTO834" s="442"/>
      <c r="JTP834" s="444"/>
      <c r="JTQ834" s="442"/>
      <c r="JTR834" s="442"/>
      <c r="JTS834" s="443"/>
      <c r="JTT834" s="445"/>
      <c r="JTU834" s="446"/>
      <c r="JTV834" s="444"/>
      <c r="JTW834" s="442"/>
      <c r="JTX834" s="444"/>
      <c r="JTY834" s="442"/>
      <c r="JTZ834" s="442"/>
      <c r="JUA834" s="443"/>
      <c r="JUB834" s="445"/>
      <c r="JUC834" s="446"/>
      <c r="JUD834" s="444"/>
      <c r="JUE834" s="442"/>
      <c r="JUF834" s="444"/>
      <c r="JUG834" s="442"/>
      <c r="JUH834" s="442"/>
      <c r="JUI834" s="443"/>
      <c r="JUJ834" s="445"/>
      <c r="JUK834" s="446"/>
      <c r="JUL834" s="444"/>
      <c r="JUM834" s="442"/>
      <c r="JUN834" s="444"/>
      <c r="JUO834" s="442"/>
      <c r="JUP834" s="442"/>
      <c r="JUQ834" s="443"/>
      <c r="JUR834" s="445"/>
      <c r="JUS834" s="446"/>
      <c r="JUT834" s="444"/>
      <c r="JUU834" s="442"/>
      <c r="JUV834" s="444"/>
      <c r="JUW834" s="442"/>
      <c r="JUX834" s="442"/>
      <c r="JUY834" s="443"/>
      <c r="JUZ834" s="445"/>
      <c r="JVA834" s="446"/>
      <c r="JVB834" s="444"/>
      <c r="JVC834" s="442"/>
      <c r="JVD834" s="444"/>
      <c r="JVE834" s="442"/>
      <c r="JVF834" s="442"/>
      <c r="JVG834" s="443"/>
      <c r="JVH834" s="445"/>
      <c r="JVI834" s="446"/>
      <c r="JVJ834" s="444"/>
      <c r="JVK834" s="442"/>
      <c r="JVL834" s="444"/>
      <c r="JVM834" s="442"/>
      <c r="JVN834" s="442"/>
      <c r="JVO834" s="443"/>
      <c r="JVP834" s="445"/>
      <c r="JVQ834" s="446"/>
      <c r="JVR834" s="444"/>
      <c r="JVS834" s="442"/>
      <c r="JVT834" s="444"/>
      <c r="JVU834" s="442"/>
      <c r="JVV834" s="442"/>
      <c r="JVW834" s="443"/>
      <c r="JVX834" s="445"/>
      <c r="JVY834" s="446"/>
      <c r="JVZ834" s="444"/>
      <c r="JWA834" s="442"/>
      <c r="JWB834" s="444"/>
      <c r="JWC834" s="442"/>
      <c r="JWD834" s="442"/>
      <c r="JWE834" s="443"/>
      <c r="JWF834" s="445"/>
      <c r="JWG834" s="446"/>
      <c r="JWH834" s="444"/>
      <c r="JWI834" s="442"/>
      <c r="JWJ834" s="444"/>
      <c r="JWK834" s="442"/>
      <c r="JWL834" s="442"/>
      <c r="JWM834" s="443"/>
      <c r="JWN834" s="445"/>
      <c r="JWO834" s="446"/>
      <c r="JWP834" s="444"/>
      <c r="JWQ834" s="442"/>
      <c r="JWR834" s="444"/>
      <c r="JWS834" s="442"/>
      <c r="JWT834" s="442"/>
      <c r="JWU834" s="443"/>
      <c r="JWV834" s="445"/>
      <c r="JWW834" s="446"/>
      <c r="JWX834" s="444"/>
      <c r="JWY834" s="442"/>
      <c r="JWZ834" s="444"/>
      <c r="JXA834" s="442"/>
      <c r="JXB834" s="442"/>
      <c r="JXC834" s="443"/>
      <c r="JXD834" s="445"/>
      <c r="JXE834" s="446"/>
      <c r="JXF834" s="444"/>
      <c r="JXG834" s="442"/>
      <c r="JXH834" s="444"/>
      <c r="JXI834" s="442"/>
      <c r="JXJ834" s="442"/>
      <c r="JXK834" s="443"/>
      <c r="JXL834" s="445"/>
      <c r="JXM834" s="446"/>
      <c r="JXN834" s="444"/>
      <c r="JXO834" s="442"/>
      <c r="JXP834" s="444"/>
      <c r="JXQ834" s="442"/>
      <c r="JXR834" s="442"/>
      <c r="JXS834" s="443"/>
      <c r="JXT834" s="445"/>
      <c r="JXU834" s="446"/>
      <c r="JXV834" s="444"/>
      <c r="JXW834" s="442"/>
      <c r="JXX834" s="444"/>
      <c r="JXY834" s="442"/>
      <c r="JXZ834" s="442"/>
      <c r="JYA834" s="443"/>
      <c r="JYB834" s="445"/>
      <c r="JYC834" s="446"/>
      <c r="JYD834" s="444"/>
      <c r="JYE834" s="442"/>
      <c r="JYF834" s="444"/>
      <c r="JYG834" s="442"/>
      <c r="JYH834" s="442"/>
      <c r="JYI834" s="443"/>
      <c r="JYJ834" s="445"/>
      <c r="JYK834" s="446"/>
      <c r="JYL834" s="444"/>
      <c r="JYM834" s="442"/>
      <c r="JYN834" s="444"/>
      <c r="JYO834" s="442"/>
      <c r="JYP834" s="442"/>
      <c r="JYQ834" s="443"/>
      <c r="JYR834" s="445"/>
      <c r="JYS834" s="446"/>
      <c r="JYT834" s="444"/>
      <c r="JYU834" s="442"/>
      <c r="JYV834" s="444"/>
      <c r="JYW834" s="442"/>
      <c r="JYX834" s="442"/>
      <c r="JYY834" s="443"/>
      <c r="JYZ834" s="445"/>
      <c r="JZA834" s="446"/>
      <c r="JZB834" s="444"/>
      <c r="JZC834" s="442"/>
      <c r="JZD834" s="444"/>
      <c r="JZE834" s="442"/>
      <c r="JZF834" s="442"/>
      <c r="JZG834" s="443"/>
      <c r="JZH834" s="445"/>
      <c r="JZI834" s="446"/>
      <c r="JZJ834" s="444"/>
      <c r="JZK834" s="442"/>
      <c r="JZL834" s="444"/>
      <c r="JZM834" s="442"/>
      <c r="JZN834" s="442"/>
      <c r="JZO834" s="443"/>
      <c r="JZP834" s="445"/>
      <c r="JZQ834" s="446"/>
      <c r="JZR834" s="444"/>
      <c r="JZS834" s="442"/>
      <c r="JZT834" s="444"/>
      <c r="JZU834" s="442"/>
      <c r="JZV834" s="442"/>
      <c r="JZW834" s="443"/>
      <c r="JZX834" s="445"/>
      <c r="JZY834" s="446"/>
      <c r="JZZ834" s="444"/>
      <c r="KAA834" s="442"/>
      <c r="KAB834" s="444"/>
      <c r="KAC834" s="442"/>
      <c r="KAD834" s="442"/>
      <c r="KAE834" s="443"/>
      <c r="KAF834" s="445"/>
      <c r="KAG834" s="446"/>
      <c r="KAH834" s="444"/>
      <c r="KAI834" s="442"/>
      <c r="KAJ834" s="444"/>
      <c r="KAK834" s="442"/>
      <c r="KAL834" s="442"/>
      <c r="KAM834" s="443"/>
      <c r="KAN834" s="445"/>
      <c r="KAO834" s="446"/>
      <c r="KAP834" s="444"/>
      <c r="KAQ834" s="442"/>
      <c r="KAR834" s="444"/>
      <c r="KAS834" s="442"/>
      <c r="KAT834" s="442"/>
      <c r="KAU834" s="443"/>
      <c r="KAV834" s="445"/>
      <c r="KAW834" s="446"/>
      <c r="KAX834" s="444"/>
      <c r="KAY834" s="442"/>
      <c r="KAZ834" s="444"/>
      <c r="KBA834" s="442"/>
      <c r="KBB834" s="442"/>
      <c r="KBC834" s="443"/>
      <c r="KBD834" s="445"/>
      <c r="KBE834" s="446"/>
      <c r="KBF834" s="444"/>
      <c r="KBG834" s="442"/>
      <c r="KBH834" s="444"/>
      <c r="KBI834" s="442"/>
      <c r="KBJ834" s="442"/>
      <c r="KBK834" s="443"/>
      <c r="KBL834" s="445"/>
      <c r="KBM834" s="446"/>
      <c r="KBN834" s="444"/>
      <c r="KBO834" s="442"/>
      <c r="KBP834" s="444"/>
      <c r="KBQ834" s="442"/>
      <c r="KBR834" s="442"/>
      <c r="KBS834" s="443"/>
      <c r="KBT834" s="445"/>
      <c r="KBU834" s="446"/>
      <c r="KBV834" s="444"/>
      <c r="KBW834" s="442"/>
      <c r="KBX834" s="444"/>
      <c r="KBY834" s="442"/>
      <c r="KBZ834" s="442"/>
      <c r="KCA834" s="443"/>
      <c r="KCB834" s="445"/>
      <c r="KCC834" s="446"/>
      <c r="KCD834" s="444"/>
      <c r="KCE834" s="442"/>
      <c r="KCF834" s="444"/>
      <c r="KCG834" s="442"/>
      <c r="KCH834" s="442"/>
      <c r="KCI834" s="443"/>
      <c r="KCJ834" s="445"/>
      <c r="KCK834" s="446"/>
      <c r="KCL834" s="444"/>
      <c r="KCM834" s="442"/>
      <c r="KCN834" s="444"/>
      <c r="KCO834" s="442"/>
      <c r="KCP834" s="442"/>
      <c r="KCQ834" s="443"/>
      <c r="KCR834" s="445"/>
      <c r="KCS834" s="446"/>
      <c r="KCT834" s="444"/>
      <c r="KCU834" s="442"/>
      <c r="KCV834" s="444"/>
      <c r="KCW834" s="442"/>
      <c r="KCX834" s="442"/>
      <c r="KCY834" s="443"/>
      <c r="KCZ834" s="445"/>
      <c r="KDA834" s="446"/>
      <c r="KDB834" s="444"/>
      <c r="KDC834" s="442"/>
      <c r="KDD834" s="444"/>
      <c r="KDE834" s="442"/>
      <c r="KDF834" s="442"/>
      <c r="KDG834" s="443"/>
      <c r="KDH834" s="445"/>
      <c r="KDI834" s="446"/>
      <c r="KDJ834" s="444"/>
      <c r="KDK834" s="442"/>
      <c r="KDL834" s="444"/>
      <c r="KDM834" s="442"/>
      <c r="KDN834" s="442"/>
      <c r="KDO834" s="443"/>
      <c r="KDP834" s="445"/>
      <c r="KDQ834" s="446"/>
      <c r="KDR834" s="444"/>
      <c r="KDS834" s="442"/>
      <c r="KDT834" s="444"/>
      <c r="KDU834" s="442"/>
      <c r="KDV834" s="442"/>
      <c r="KDW834" s="443"/>
      <c r="KDX834" s="445"/>
      <c r="KDY834" s="446"/>
      <c r="KDZ834" s="444"/>
      <c r="KEA834" s="442"/>
      <c r="KEB834" s="444"/>
      <c r="KEC834" s="442"/>
      <c r="KED834" s="442"/>
      <c r="KEE834" s="443"/>
      <c r="KEF834" s="445"/>
      <c r="KEG834" s="446"/>
      <c r="KEH834" s="444"/>
      <c r="KEI834" s="442"/>
      <c r="KEJ834" s="444"/>
      <c r="KEK834" s="442"/>
      <c r="KEL834" s="442"/>
      <c r="KEM834" s="443"/>
      <c r="KEN834" s="445"/>
      <c r="KEO834" s="446"/>
      <c r="KEP834" s="444"/>
      <c r="KEQ834" s="442"/>
      <c r="KER834" s="444"/>
      <c r="KES834" s="442"/>
      <c r="KET834" s="442"/>
      <c r="KEU834" s="443"/>
      <c r="KEV834" s="445"/>
      <c r="KEW834" s="446"/>
      <c r="KEX834" s="444"/>
      <c r="KEY834" s="442"/>
      <c r="KEZ834" s="444"/>
      <c r="KFA834" s="442"/>
      <c r="KFB834" s="442"/>
      <c r="KFC834" s="443"/>
      <c r="KFD834" s="445"/>
      <c r="KFE834" s="446"/>
      <c r="KFF834" s="444"/>
      <c r="KFG834" s="442"/>
      <c r="KFH834" s="444"/>
      <c r="KFI834" s="442"/>
      <c r="KFJ834" s="442"/>
      <c r="KFK834" s="443"/>
      <c r="KFL834" s="445"/>
      <c r="KFM834" s="446"/>
      <c r="KFN834" s="444"/>
      <c r="KFO834" s="442"/>
      <c r="KFP834" s="444"/>
      <c r="KFQ834" s="442"/>
      <c r="KFR834" s="442"/>
      <c r="KFS834" s="443"/>
      <c r="KFT834" s="445"/>
      <c r="KFU834" s="446"/>
      <c r="KFV834" s="444"/>
      <c r="KFW834" s="442"/>
      <c r="KFX834" s="444"/>
      <c r="KFY834" s="442"/>
      <c r="KFZ834" s="442"/>
      <c r="KGA834" s="443"/>
      <c r="KGB834" s="445"/>
      <c r="KGC834" s="446"/>
      <c r="KGD834" s="444"/>
      <c r="KGE834" s="442"/>
      <c r="KGF834" s="444"/>
      <c r="KGG834" s="442"/>
      <c r="KGH834" s="442"/>
      <c r="KGI834" s="443"/>
      <c r="KGJ834" s="445"/>
      <c r="KGK834" s="446"/>
      <c r="KGL834" s="444"/>
      <c r="KGM834" s="442"/>
      <c r="KGN834" s="444"/>
      <c r="KGO834" s="442"/>
      <c r="KGP834" s="442"/>
      <c r="KGQ834" s="443"/>
      <c r="KGR834" s="445"/>
      <c r="KGS834" s="446"/>
      <c r="KGT834" s="444"/>
      <c r="KGU834" s="442"/>
      <c r="KGV834" s="444"/>
      <c r="KGW834" s="442"/>
      <c r="KGX834" s="442"/>
      <c r="KGY834" s="443"/>
      <c r="KGZ834" s="445"/>
      <c r="KHA834" s="446"/>
      <c r="KHB834" s="444"/>
      <c r="KHC834" s="442"/>
      <c r="KHD834" s="444"/>
      <c r="KHE834" s="442"/>
      <c r="KHF834" s="442"/>
      <c r="KHG834" s="443"/>
      <c r="KHH834" s="445"/>
      <c r="KHI834" s="446"/>
      <c r="KHJ834" s="444"/>
      <c r="KHK834" s="442"/>
      <c r="KHL834" s="444"/>
      <c r="KHM834" s="442"/>
      <c r="KHN834" s="442"/>
      <c r="KHO834" s="443"/>
      <c r="KHP834" s="445"/>
      <c r="KHQ834" s="446"/>
      <c r="KHR834" s="444"/>
      <c r="KHS834" s="442"/>
      <c r="KHT834" s="444"/>
      <c r="KHU834" s="442"/>
      <c r="KHV834" s="442"/>
      <c r="KHW834" s="443"/>
      <c r="KHX834" s="445"/>
      <c r="KHY834" s="446"/>
      <c r="KHZ834" s="444"/>
      <c r="KIA834" s="442"/>
      <c r="KIB834" s="444"/>
      <c r="KIC834" s="442"/>
      <c r="KID834" s="442"/>
      <c r="KIE834" s="443"/>
      <c r="KIF834" s="445"/>
      <c r="KIG834" s="446"/>
      <c r="KIH834" s="444"/>
      <c r="KII834" s="442"/>
      <c r="KIJ834" s="444"/>
      <c r="KIK834" s="442"/>
      <c r="KIL834" s="442"/>
      <c r="KIM834" s="443"/>
      <c r="KIN834" s="445"/>
      <c r="KIO834" s="446"/>
      <c r="KIP834" s="444"/>
      <c r="KIQ834" s="442"/>
      <c r="KIR834" s="444"/>
      <c r="KIS834" s="442"/>
      <c r="KIT834" s="442"/>
      <c r="KIU834" s="443"/>
      <c r="KIV834" s="445"/>
      <c r="KIW834" s="446"/>
      <c r="KIX834" s="444"/>
      <c r="KIY834" s="442"/>
      <c r="KIZ834" s="444"/>
      <c r="KJA834" s="442"/>
      <c r="KJB834" s="442"/>
      <c r="KJC834" s="443"/>
      <c r="KJD834" s="445"/>
      <c r="KJE834" s="446"/>
      <c r="KJF834" s="444"/>
      <c r="KJG834" s="442"/>
      <c r="KJH834" s="444"/>
      <c r="KJI834" s="442"/>
      <c r="KJJ834" s="442"/>
      <c r="KJK834" s="443"/>
      <c r="KJL834" s="445"/>
      <c r="KJM834" s="446"/>
      <c r="KJN834" s="444"/>
      <c r="KJO834" s="442"/>
      <c r="KJP834" s="444"/>
      <c r="KJQ834" s="442"/>
      <c r="KJR834" s="442"/>
      <c r="KJS834" s="443"/>
      <c r="KJT834" s="445"/>
      <c r="KJU834" s="446"/>
      <c r="KJV834" s="444"/>
      <c r="KJW834" s="442"/>
      <c r="KJX834" s="444"/>
      <c r="KJY834" s="442"/>
      <c r="KJZ834" s="442"/>
      <c r="KKA834" s="443"/>
      <c r="KKB834" s="445"/>
      <c r="KKC834" s="446"/>
      <c r="KKD834" s="444"/>
      <c r="KKE834" s="442"/>
      <c r="KKF834" s="444"/>
      <c r="KKG834" s="442"/>
      <c r="KKH834" s="442"/>
      <c r="KKI834" s="443"/>
      <c r="KKJ834" s="445"/>
      <c r="KKK834" s="446"/>
      <c r="KKL834" s="444"/>
      <c r="KKM834" s="442"/>
      <c r="KKN834" s="444"/>
      <c r="KKO834" s="442"/>
      <c r="KKP834" s="442"/>
      <c r="KKQ834" s="443"/>
      <c r="KKR834" s="445"/>
      <c r="KKS834" s="446"/>
      <c r="KKT834" s="444"/>
      <c r="KKU834" s="442"/>
      <c r="KKV834" s="444"/>
      <c r="KKW834" s="442"/>
      <c r="KKX834" s="442"/>
      <c r="KKY834" s="443"/>
      <c r="KKZ834" s="445"/>
      <c r="KLA834" s="446"/>
      <c r="KLB834" s="444"/>
      <c r="KLC834" s="442"/>
      <c r="KLD834" s="444"/>
      <c r="KLE834" s="442"/>
      <c r="KLF834" s="442"/>
      <c r="KLG834" s="443"/>
      <c r="KLH834" s="445"/>
      <c r="KLI834" s="446"/>
      <c r="KLJ834" s="444"/>
      <c r="KLK834" s="442"/>
      <c r="KLL834" s="444"/>
      <c r="KLM834" s="442"/>
      <c r="KLN834" s="442"/>
      <c r="KLO834" s="443"/>
      <c r="KLP834" s="445"/>
      <c r="KLQ834" s="446"/>
      <c r="KLR834" s="444"/>
      <c r="KLS834" s="442"/>
      <c r="KLT834" s="444"/>
      <c r="KLU834" s="442"/>
      <c r="KLV834" s="442"/>
      <c r="KLW834" s="443"/>
      <c r="KLX834" s="445"/>
      <c r="KLY834" s="446"/>
      <c r="KLZ834" s="444"/>
      <c r="KMA834" s="442"/>
      <c r="KMB834" s="444"/>
      <c r="KMC834" s="442"/>
      <c r="KMD834" s="442"/>
      <c r="KME834" s="443"/>
      <c r="KMF834" s="445"/>
      <c r="KMG834" s="446"/>
      <c r="KMH834" s="444"/>
      <c r="KMI834" s="442"/>
      <c r="KMJ834" s="444"/>
      <c r="KMK834" s="442"/>
      <c r="KML834" s="442"/>
      <c r="KMM834" s="443"/>
      <c r="KMN834" s="445"/>
      <c r="KMO834" s="446"/>
      <c r="KMP834" s="444"/>
      <c r="KMQ834" s="442"/>
      <c r="KMR834" s="444"/>
      <c r="KMS834" s="442"/>
      <c r="KMT834" s="442"/>
      <c r="KMU834" s="443"/>
      <c r="KMV834" s="445"/>
      <c r="KMW834" s="446"/>
      <c r="KMX834" s="444"/>
      <c r="KMY834" s="442"/>
      <c r="KMZ834" s="444"/>
      <c r="KNA834" s="442"/>
      <c r="KNB834" s="442"/>
      <c r="KNC834" s="443"/>
      <c r="KND834" s="445"/>
      <c r="KNE834" s="446"/>
      <c r="KNF834" s="444"/>
      <c r="KNG834" s="442"/>
      <c r="KNH834" s="444"/>
      <c r="KNI834" s="442"/>
      <c r="KNJ834" s="442"/>
      <c r="KNK834" s="443"/>
      <c r="KNL834" s="445"/>
      <c r="KNM834" s="446"/>
      <c r="KNN834" s="444"/>
      <c r="KNO834" s="442"/>
      <c r="KNP834" s="444"/>
      <c r="KNQ834" s="442"/>
      <c r="KNR834" s="442"/>
      <c r="KNS834" s="443"/>
      <c r="KNT834" s="445"/>
      <c r="KNU834" s="446"/>
      <c r="KNV834" s="444"/>
      <c r="KNW834" s="442"/>
      <c r="KNX834" s="444"/>
      <c r="KNY834" s="442"/>
      <c r="KNZ834" s="442"/>
      <c r="KOA834" s="443"/>
      <c r="KOB834" s="445"/>
      <c r="KOC834" s="446"/>
      <c r="KOD834" s="444"/>
      <c r="KOE834" s="442"/>
      <c r="KOF834" s="444"/>
      <c r="KOG834" s="442"/>
      <c r="KOH834" s="442"/>
      <c r="KOI834" s="443"/>
      <c r="KOJ834" s="445"/>
      <c r="KOK834" s="446"/>
      <c r="KOL834" s="444"/>
      <c r="KOM834" s="442"/>
      <c r="KON834" s="444"/>
      <c r="KOO834" s="442"/>
      <c r="KOP834" s="442"/>
      <c r="KOQ834" s="443"/>
      <c r="KOR834" s="445"/>
      <c r="KOS834" s="446"/>
      <c r="KOT834" s="444"/>
      <c r="KOU834" s="442"/>
      <c r="KOV834" s="444"/>
      <c r="KOW834" s="442"/>
      <c r="KOX834" s="442"/>
      <c r="KOY834" s="443"/>
      <c r="KOZ834" s="445"/>
      <c r="KPA834" s="446"/>
      <c r="KPB834" s="444"/>
      <c r="KPC834" s="442"/>
      <c r="KPD834" s="444"/>
      <c r="KPE834" s="442"/>
      <c r="KPF834" s="442"/>
      <c r="KPG834" s="443"/>
      <c r="KPH834" s="445"/>
      <c r="KPI834" s="446"/>
      <c r="KPJ834" s="444"/>
      <c r="KPK834" s="442"/>
      <c r="KPL834" s="444"/>
      <c r="KPM834" s="442"/>
      <c r="KPN834" s="442"/>
      <c r="KPO834" s="443"/>
      <c r="KPP834" s="445"/>
      <c r="KPQ834" s="446"/>
      <c r="KPR834" s="444"/>
      <c r="KPS834" s="442"/>
      <c r="KPT834" s="444"/>
      <c r="KPU834" s="442"/>
      <c r="KPV834" s="442"/>
      <c r="KPW834" s="443"/>
      <c r="KPX834" s="445"/>
      <c r="KPY834" s="446"/>
      <c r="KPZ834" s="444"/>
      <c r="KQA834" s="442"/>
      <c r="KQB834" s="444"/>
      <c r="KQC834" s="442"/>
      <c r="KQD834" s="442"/>
      <c r="KQE834" s="443"/>
      <c r="KQF834" s="445"/>
      <c r="KQG834" s="446"/>
      <c r="KQH834" s="444"/>
      <c r="KQI834" s="442"/>
      <c r="KQJ834" s="444"/>
      <c r="KQK834" s="442"/>
      <c r="KQL834" s="442"/>
      <c r="KQM834" s="443"/>
      <c r="KQN834" s="445"/>
      <c r="KQO834" s="446"/>
      <c r="KQP834" s="444"/>
      <c r="KQQ834" s="442"/>
      <c r="KQR834" s="444"/>
      <c r="KQS834" s="442"/>
      <c r="KQT834" s="442"/>
      <c r="KQU834" s="443"/>
      <c r="KQV834" s="445"/>
      <c r="KQW834" s="446"/>
      <c r="KQX834" s="444"/>
      <c r="KQY834" s="442"/>
      <c r="KQZ834" s="444"/>
      <c r="KRA834" s="442"/>
      <c r="KRB834" s="442"/>
      <c r="KRC834" s="443"/>
      <c r="KRD834" s="445"/>
      <c r="KRE834" s="446"/>
      <c r="KRF834" s="444"/>
      <c r="KRG834" s="442"/>
      <c r="KRH834" s="444"/>
      <c r="KRI834" s="442"/>
      <c r="KRJ834" s="442"/>
      <c r="KRK834" s="443"/>
      <c r="KRL834" s="445"/>
      <c r="KRM834" s="446"/>
      <c r="KRN834" s="444"/>
      <c r="KRO834" s="442"/>
      <c r="KRP834" s="444"/>
      <c r="KRQ834" s="442"/>
      <c r="KRR834" s="442"/>
      <c r="KRS834" s="443"/>
      <c r="KRT834" s="445"/>
      <c r="KRU834" s="446"/>
      <c r="KRV834" s="444"/>
      <c r="KRW834" s="442"/>
      <c r="KRX834" s="444"/>
      <c r="KRY834" s="442"/>
      <c r="KRZ834" s="442"/>
      <c r="KSA834" s="443"/>
      <c r="KSB834" s="445"/>
      <c r="KSC834" s="446"/>
      <c r="KSD834" s="444"/>
      <c r="KSE834" s="442"/>
      <c r="KSF834" s="444"/>
      <c r="KSG834" s="442"/>
      <c r="KSH834" s="442"/>
      <c r="KSI834" s="443"/>
      <c r="KSJ834" s="445"/>
      <c r="KSK834" s="446"/>
      <c r="KSL834" s="444"/>
      <c r="KSM834" s="442"/>
      <c r="KSN834" s="444"/>
      <c r="KSO834" s="442"/>
      <c r="KSP834" s="442"/>
      <c r="KSQ834" s="443"/>
      <c r="KSR834" s="445"/>
      <c r="KSS834" s="446"/>
      <c r="KST834" s="444"/>
      <c r="KSU834" s="442"/>
      <c r="KSV834" s="444"/>
      <c r="KSW834" s="442"/>
      <c r="KSX834" s="442"/>
      <c r="KSY834" s="443"/>
      <c r="KSZ834" s="445"/>
      <c r="KTA834" s="446"/>
      <c r="KTB834" s="444"/>
      <c r="KTC834" s="442"/>
      <c r="KTD834" s="444"/>
      <c r="KTE834" s="442"/>
      <c r="KTF834" s="442"/>
      <c r="KTG834" s="443"/>
      <c r="KTH834" s="445"/>
      <c r="KTI834" s="446"/>
      <c r="KTJ834" s="444"/>
      <c r="KTK834" s="442"/>
      <c r="KTL834" s="444"/>
      <c r="KTM834" s="442"/>
      <c r="KTN834" s="442"/>
      <c r="KTO834" s="443"/>
      <c r="KTP834" s="445"/>
      <c r="KTQ834" s="446"/>
      <c r="KTR834" s="444"/>
      <c r="KTS834" s="442"/>
      <c r="KTT834" s="444"/>
      <c r="KTU834" s="442"/>
      <c r="KTV834" s="442"/>
      <c r="KTW834" s="443"/>
      <c r="KTX834" s="445"/>
      <c r="KTY834" s="446"/>
      <c r="KTZ834" s="444"/>
      <c r="KUA834" s="442"/>
      <c r="KUB834" s="444"/>
      <c r="KUC834" s="442"/>
      <c r="KUD834" s="442"/>
      <c r="KUE834" s="443"/>
      <c r="KUF834" s="445"/>
      <c r="KUG834" s="446"/>
      <c r="KUH834" s="444"/>
      <c r="KUI834" s="442"/>
      <c r="KUJ834" s="444"/>
      <c r="KUK834" s="442"/>
      <c r="KUL834" s="442"/>
      <c r="KUM834" s="443"/>
      <c r="KUN834" s="445"/>
      <c r="KUO834" s="446"/>
      <c r="KUP834" s="444"/>
      <c r="KUQ834" s="442"/>
      <c r="KUR834" s="444"/>
      <c r="KUS834" s="442"/>
      <c r="KUT834" s="442"/>
      <c r="KUU834" s="443"/>
      <c r="KUV834" s="445"/>
      <c r="KUW834" s="446"/>
      <c r="KUX834" s="444"/>
      <c r="KUY834" s="442"/>
      <c r="KUZ834" s="444"/>
      <c r="KVA834" s="442"/>
      <c r="KVB834" s="442"/>
      <c r="KVC834" s="443"/>
      <c r="KVD834" s="445"/>
      <c r="KVE834" s="446"/>
      <c r="KVF834" s="444"/>
      <c r="KVG834" s="442"/>
      <c r="KVH834" s="444"/>
      <c r="KVI834" s="442"/>
      <c r="KVJ834" s="442"/>
      <c r="KVK834" s="443"/>
      <c r="KVL834" s="445"/>
      <c r="KVM834" s="446"/>
      <c r="KVN834" s="444"/>
      <c r="KVO834" s="442"/>
      <c r="KVP834" s="444"/>
      <c r="KVQ834" s="442"/>
      <c r="KVR834" s="442"/>
      <c r="KVS834" s="443"/>
      <c r="KVT834" s="445"/>
      <c r="KVU834" s="446"/>
      <c r="KVV834" s="444"/>
      <c r="KVW834" s="442"/>
      <c r="KVX834" s="444"/>
      <c r="KVY834" s="442"/>
      <c r="KVZ834" s="442"/>
      <c r="KWA834" s="443"/>
      <c r="KWB834" s="445"/>
      <c r="KWC834" s="446"/>
      <c r="KWD834" s="444"/>
      <c r="KWE834" s="442"/>
      <c r="KWF834" s="444"/>
      <c r="KWG834" s="442"/>
      <c r="KWH834" s="442"/>
      <c r="KWI834" s="443"/>
      <c r="KWJ834" s="445"/>
      <c r="KWK834" s="446"/>
      <c r="KWL834" s="444"/>
      <c r="KWM834" s="442"/>
      <c r="KWN834" s="444"/>
      <c r="KWO834" s="442"/>
      <c r="KWP834" s="442"/>
      <c r="KWQ834" s="443"/>
      <c r="KWR834" s="445"/>
      <c r="KWS834" s="446"/>
      <c r="KWT834" s="444"/>
      <c r="KWU834" s="442"/>
      <c r="KWV834" s="444"/>
      <c r="KWW834" s="442"/>
      <c r="KWX834" s="442"/>
      <c r="KWY834" s="443"/>
      <c r="KWZ834" s="445"/>
      <c r="KXA834" s="446"/>
      <c r="KXB834" s="444"/>
      <c r="KXC834" s="442"/>
      <c r="KXD834" s="444"/>
      <c r="KXE834" s="442"/>
      <c r="KXF834" s="442"/>
      <c r="KXG834" s="443"/>
      <c r="KXH834" s="445"/>
      <c r="KXI834" s="446"/>
      <c r="KXJ834" s="444"/>
      <c r="KXK834" s="442"/>
      <c r="KXL834" s="444"/>
      <c r="KXM834" s="442"/>
      <c r="KXN834" s="442"/>
      <c r="KXO834" s="443"/>
      <c r="KXP834" s="445"/>
      <c r="KXQ834" s="446"/>
      <c r="KXR834" s="444"/>
      <c r="KXS834" s="442"/>
      <c r="KXT834" s="444"/>
      <c r="KXU834" s="442"/>
      <c r="KXV834" s="442"/>
      <c r="KXW834" s="443"/>
      <c r="KXX834" s="445"/>
      <c r="KXY834" s="446"/>
      <c r="KXZ834" s="444"/>
      <c r="KYA834" s="442"/>
      <c r="KYB834" s="444"/>
      <c r="KYC834" s="442"/>
      <c r="KYD834" s="442"/>
      <c r="KYE834" s="443"/>
      <c r="KYF834" s="445"/>
      <c r="KYG834" s="446"/>
      <c r="KYH834" s="444"/>
      <c r="KYI834" s="442"/>
      <c r="KYJ834" s="444"/>
      <c r="KYK834" s="442"/>
      <c r="KYL834" s="442"/>
      <c r="KYM834" s="443"/>
      <c r="KYN834" s="445"/>
      <c r="KYO834" s="446"/>
      <c r="KYP834" s="444"/>
      <c r="KYQ834" s="442"/>
      <c r="KYR834" s="444"/>
      <c r="KYS834" s="442"/>
      <c r="KYT834" s="442"/>
      <c r="KYU834" s="443"/>
      <c r="KYV834" s="445"/>
      <c r="KYW834" s="446"/>
      <c r="KYX834" s="444"/>
      <c r="KYY834" s="442"/>
      <c r="KYZ834" s="444"/>
      <c r="KZA834" s="442"/>
      <c r="KZB834" s="442"/>
      <c r="KZC834" s="443"/>
      <c r="KZD834" s="445"/>
      <c r="KZE834" s="446"/>
      <c r="KZF834" s="444"/>
      <c r="KZG834" s="442"/>
      <c r="KZH834" s="444"/>
      <c r="KZI834" s="442"/>
      <c r="KZJ834" s="442"/>
      <c r="KZK834" s="443"/>
      <c r="KZL834" s="445"/>
      <c r="KZM834" s="446"/>
      <c r="KZN834" s="444"/>
      <c r="KZO834" s="442"/>
      <c r="KZP834" s="444"/>
      <c r="KZQ834" s="442"/>
      <c r="KZR834" s="442"/>
      <c r="KZS834" s="443"/>
      <c r="KZT834" s="445"/>
      <c r="KZU834" s="446"/>
      <c r="KZV834" s="444"/>
      <c r="KZW834" s="442"/>
      <c r="KZX834" s="444"/>
      <c r="KZY834" s="442"/>
      <c r="KZZ834" s="442"/>
      <c r="LAA834" s="443"/>
      <c r="LAB834" s="445"/>
      <c r="LAC834" s="446"/>
      <c r="LAD834" s="444"/>
      <c r="LAE834" s="442"/>
      <c r="LAF834" s="444"/>
      <c r="LAG834" s="442"/>
      <c r="LAH834" s="442"/>
      <c r="LAI834" s="443"/>
      <c r="LAJ834" s="445"/>
      <c r="LAK834" s="446"/>
      <c r="LAL834" s="444"/>
      <c r="LAM834" s="442"/>
      <c r="LAN834" s="444"/>
      <c r="LAO834" s="442"/>
      <c r="LAP834" s="442"/>
      <c r="LAQ834" s="443"/>
      <c r="LAR834" s="445"/>
      <c r="LAS834" s="446"/>
      <c r="LAT834" s="444"/>
      <c r="LAU834" s="442"/>
      <c r="LAV834" s="444"/>
      <c r="LAW834" s="442"/>
      <c r="LAX834" s="442"/>
      <c r="LAY834" s="443"/>
      <c r="LAZ834" s="445"/>
      <c r="LBA834" s="446"/>
      <c r="LBB834" s="444"/>
      <c r="LBC834" s="442"/>
      <c r="LBD834" s="444"/>
      <c r="LBE834" s="442"/>
      <c r="LBF834" s="442"/>
      <c r="LBG834" s="443"/>
      <c r="LBH834" s="445"/>
      <c r="LBI834" s="446"/>
      <c r="LBJ834" s="444"/>
      <c r="LBK834" s="442"/>
      <c r="LBL834" s="444"/>
      <c r="LBM834" s="442"/>
      <c r="LBN834" s="442"/>
      <c r="LBO834" s="443"/>
      <c r="LBP834" s="445"/>
      <c r="LBQ834" s="446"/>
      <c r="LBR834" s="444"/>
      <c r="LBS834" s="442"/>
      <c r="LBT834" s="444"/>
      <c r="LBU834" s="442"/>
      <c r="LBV834" s="442"/>
      <c r="LBW834" s="443"/>
      <c r="LBX834" s="445"/>
      <c r="LBY834" s="446"/>
      <c r="LBZ834" s="444"/>
      <c r="LCA834" s="442"/>
      <c r="LCB834" s="444"/>
      <c r="LCC834" s="442"/>
      <c r="LCD834" s="442"/>
      <c r="LCE834" s="443"/>
      <c r="LCF834" s="445"/>
      <c r="LCG834" s="446"/>
      <c r="LCH834" s="444"/>
      <c r="LCI834" s="442"/>
      <c r="LCJ834" s="444"/>
      <c r="LCK834" s="442"/>
      <c r="LCL834" s="442"/>
      <c r="LCM834" s="443"/>
      <c r="LCN834" s="445"/>
      <c r="LCO834" s="446"/>
      <c r="LCP834" s="444"/>
      <c r="LCQ834" s="442"/>
      <c r="LCR834" s="444"/>
      <c r="LCS834" s="442"/>
      <c r="LCT834" s="442"/>
      <c r="LCU834" s="443"/>
      <c r="LCV834" s="445"/>
      <c r="LCW834" s="446"/>
      <c r="LCX834" s="444"/>
      <c r="LCY834" s="442"/>
      <c r="LCZ834" s="444"/>
      <c r="LDA834" s="442"/>
      <c r="LDB834" s="442"/>
      <c r="LDC834" s="443"/>
      <c r="LDD834" s="445"/>
      <c r="LDE834" s="446"/>
      <c r="LDF834" s="444"/>
      <c r="LDG834" s="442"/>
      <c r="LDH834" s="444"/>
      <c r="LDI834" s="442"/>
      <c r="LDJ834" s="442"/>
      <c r="LDK834" s="443"/>
      <c r="LDL834" s="445"/>
      <c r="LDM834" s="446"/>
      <c r="LDN834" s="444"/>
      <c r="LDO834" s="442"/>
      <c r="LDP834" s="444"/>
      <c r="LDQ834" s="442"/>
      <c r="LDR834" s="442"/>
      <c r="LDS834" s="443"/>
      <c r="LDT834" s="445"/>
      <c r="LDU834" s="446"/>
      <c r="LDV834" s="444"/>
      <c r="LDW834" s="442"/>
      <c r="LDX834" s="444"/>
      <c r="LDY834" s="442"/>
      <c r="LDZ834" s="442"/>
      <c r="LEA834" s="443"/>
      <c r="LEB834" s="445"/>
      <c r="LEC834" s="446"/>
      <c r="LED834" s="444"/>
      <c r="LEE834" s="442"/>
      <c r="LEF834" s="444"/>
      <c r="LEG834" s="442"/>
      <c r="LEH834" s="442"/>
      <c r="LEI834" s="443"/>
      <c r="LEJ834" s="445"/>
      <c r="LEK834" s="446"/>
      <c r="LEL834" s="444"/>
      <c r="LEM834" s="442"/>
      <c r="LEN834" s="444"/>
      <c r="LEO834" s="442"/>
      <c r="LEP834" s="442"/>
      <c r="LEQ834" s="443"/>
      <c r="LER834" s="445"/>
      <c r="LES834" s="446"/>
      <c r="LET834" s="444"/>
      <c r="LEU834" s="442"/>
      <c r="LEV834" s="444"/>
      <c r="LEW834" s="442"/>
      <c r="LEX834" s="442"/>
      <c r="LEY834" s="443"/>
      <c r="LEZ834" s="445"/>
      <c r="LFA834" s="446"/>
      <c r="LFB834" s="444"/>
      <c r="LFC834" s="442"/>
      <c r="LFD834" s="444"/>
      <c r="LFE834" s="442"/>
      <c r="LFF834" s="442"/>
      <c r="LFG834" s="443"/>
      <c r="LFH834" s="445"/>
      <c r="LFI834" s="446"/>
      <c r="LFJ834" s="444"/>
      <c r="LFK834" s="442"/>
      <c r="LFL834" s="444"/>
      <c r="LFM834" s="442"/>
      <c r="LFN834" s="442"/>
      <c r="LFO834" s="443"/>
      <c r="LFP834" s="445"/>
      <c r="LFQ834" s="446"/>
      <c r="LFR834" s="444"/>
      <c r="LFS834" s="442"/>
      <c r="LFT834" s="444"/>
      <c r="LFU834" s="442"/>
      <c r="LFV834" s="442"/>
      <c r="LFW834" s="443"/>
      <c r="LFX834" s="445"/>
      <c r="LFY834" s="446"/>
      <c r="LFZ834" s="444"/>
      <c r="LGA834" s="442"/>
      <c r="LGB834" s="444"/>
      <c r="LGC834" s="442"/>
      <c r="LGD834" s="442"/>
      <c r="LGE834" s="443"/>
      <c r="LGF834" s="445"/>
      <c r="LGG834" s="446"/>
      <c r="LGH834" s="444"/>
      <c r="LGI834" s="442"/>
      <c r="LGJ834" s="444"/>
      <c r="LGK834" s="442"/>
      <c r="LGL834" s="442"/>
      <c r="LGM834" s="443"/>
      <c r="LGN834" s="445"/>
      <c r="LGO834" s="446"/>
      <c r="LGP834" s="444"/>
      <c r="LGQ834" s="442"/>
      <c r="LGR834" s="444"/>
      <c r="LGS834" s="442"/>
      <c r="LGT834" s="442"/>
      <c r="LGU834" s="443"/>
      <c r="LGV834" s="445"/>
      <c r="LGW834" s="446"/>
      <c r="LGX834" s="444"/>
      <c r="LGY834" s="442"/>
      <c r="LGZ834" s="444"/>
      <c r="LHA834" s="442"/>
      <c r="LHB834" s="442"/>
      <c r="LHC834" s="443"/>
      <c r="LHD834" s="445"/>
      <c r="LHE834" s="446"/>
      <c r="LHF834" s="444"/>
      <c r="LHG834" s="442"/>
      <c r="LHH834" s="444"/>
      <c r="LHI834" s="442"/>
      <c r="LHJ834" s="442"/>
      <c r="LHK834" s="443"/>
      <c r="LHL834" s="445"/>
      <c r="LHM834" s="446"/>
      <c r="LHN834" s="444"/>
      <c r="LHO834" s="442"/>
      <c r="LHP834" s="444"/>
      <c r="LHQ834" s="442"/>
      <c r="LHR834" s="442"/>
      <c r="LHS834" s="443"/>
      <c r="LHT834" s="445"/>
      <c r="LHU834" s="446"/>
      <c r="LHV834" s="444"/>
      <c r="LHW834" s="442"/>
      <c r="LHX834" s="444"/>
      <c r="LHY834" s="442"/>
      <c r="LHZ834" s="442"/>
      <c r="LIA834" s="443"/>
      <c r="LIB834" s="445"/>
      <c r="LIC834" s="446"/>
      <c r="LID834" s="444"/>
      <c r="LIE834" s="442"/>
      <c r="LIF834" s="444"/>
      <c r="LIG834" s="442"/>
      <c r="LIH834" s="442"/>
      <c r="LII834" s="443"/>
      <c r="LIJ834" s="445"/>
      <c r="LIK834" s="446"/>
      <c r="LIL834" s="444"/>
      <c r="LIM834" s="442"/>
      <c r="LIN834" s="444"/>
      <c r="LIO834" s="442"/>
      <c r="LIP834" s="442"/>
      <c r="LIQ834" s="443"/>
      <c r="LIR834" s="445"/>
      <c r="LIS834" s="446"/>
      <c r="LIT834" s="444"/>
      <c r="LIU834" s="442"/>
      <c r="LIV834" s="444"/>
      <c r="LIW834" s="442"/>
      <c r="LIX834" s="442"/>
      <c r="LIY834" s="443"/>
      <c r="LIZ834" s="445"/>
      <c r="LJA834" s="446"/>
      <c r="LJB834" s="444"/>
      <c r="LJC834" s="442"/>
      <c r="LJD834" s="444"/>
      <c r="LJE834" s="442"/>
      <c r="LJF834" s="442"/>
      <c r="LJG834" s="443"/>
      <c r="LJH834" s="445"/>
      <c r="LJI834" s="446"/>
      <c r="LJJ834" s="444"/>
      <c r="LJK834" s="442"/>
      <c r="LJL834" s="444"/>
      <c r="LJM834" s="442"/>
      <c r="LJN834" s="442"/>
      <c r="LJO834" s="443"/>
      <c r="LJP834" s="445"/>
      <c r="LJQ834" s="446"/>
      <c r="LJR834" s="444"/>
      <c r="LJS834" s="442"/>
      <c r="LJT834" s="444"/>
      <c r="LJU834" s="442"/>
      <c r="LJV834" s="442"/>
      <c r="LJW834" s="443"/>
      <c r="LJX834" s="445"/>
      <c r="LJY834" s="446"/>
      <c r="LJZ834" s="444"/>
      <c r="LKA834" s="442"/>
      <c r="LKB834" s="444"/>
      <c r="LKC834" s="442"/>
      <c r="LKD834" s="442"/>
      <c r="LKE834" s="443"/>
      <c r="LKF834" s="445"/>
      <c r="LKG834" s="446"/>
      <c r="LKH834" s="444"/>
      <c r="LKI834" s="442"/>
      <c r="LKJ834" s="444"/>
      <c r="LKK834" s="442"/>
      <c r="LKL834" s="442"/>
      <c r="LKM834" s="443"/>
      <c r="LKN834" s="445"/>
      <c r="LKO834" s="446"/>
      <c r="LKP834" s="444"/>
      <c r="LKQ834" s="442"/>
      <c r="LKR834" s="444"/>
      <c r="LKS834" s="442"/>
      <c r="LKT834" s="442"/>
      <c r="LKU834" s="443"/>
      <c r="LKV834" s="445"/>
      <c r="LKW834" s="446"/>
      <c r="LKX834" s="444"/>
      <c r="LKY834" s="442"/>
      <c r="LKZ834" s="444"/>
      <c r="LLA834" s="442"/>
      <c r="LLB834" s="442"/>
      <c r="LLC834" s="443"/>
      <c r="LLD834" s="445"/>
      <c r="LLE834" s="446"/>
      <c r="LLF834" s="444"/>
      <c r="LLG834" s="442"/>
      <c r="LLH834" s="444"/>
      <c r="LLI834" s="442"/>
      <c r="LLJ834" s="442"/>
      <c r="LLK834" s="443"/>
      <c r="LLL834" s="445"/>
      <c r="LLM834" s="446"/>
      <c r="LLN834" s="444"/>
      <c r="LLO834" s="442"/>
      <c r="LLP834" s="444"/>
      <c r="LLQ834" s="442"/>
      <c r="LLR834" s="442"/>
      <c r="LLS834" s="443"/>
      <c r="LLT834" s="445"/>
      <c r="LLU834" s="446"/>
      <c r="LLV834" s="444"/>
      <c r="LLW834" s="442"/>
      <c r="LLX834" s="444"/>
      <c r="LLY834" s="442"/>
      <c r="LLZ834" s="442"/>
      <c r="LMA834" s="443"/>
      <c r="LMB834" s="445"/>
      <c r="LMC834" s="446"/>
      <c r="LMD834" s="444"/>
      <c r="LME834" s="442"/>
      <c r="LMF834" s="444"/>
      <c r="LMG834" s="442"/>
      <c r="LMH834" s="442"/>
      <c r="LMI834" s="443"/>
      <c r="LMJ834" s="445"/>
      <c r="LMK834" s="446"/>
      <c r="LML834" s="444"/>
      <c r="LMM834" s="442"/>
      <c r="LMN834" s="444"/>
      <c r="LMO834" s="442"/>
      <c r="LMP834" s="442"/>
      <c r="LMQ834" s="443"/>
      <c r="LMR834" s="445"/>
      <c r="LMS834" s="446"/>
      <c r="LMT834" s="444"/>
      <c r="LMU834" s="442"/>
      <c r="LMV834" s="444"/>
      <c r="LMW834" s="442"/>
      <c r="LMX834" s="442"/>
      <c r="LMY834" s="443"/>
      <c r="LMZ834" s="445"/>
      <c r="LNA834" s="446"/>
      <c r="LNB834" s="444"/>
      <c r="LNC834" s="442"/>
      <c r="LND834" s="444"/>
      <c r="LNE834" s="442"/>
      <c r="LNF834" s="442"/>
      <c r="LNG834" s="443"/>
      <c r="LNH834" s="445"/>
      <c r="LNI834" s="446"/>
      <c r="LNJ834" s="444"/>
      <c r="LNK834" s="442"/>
      <c r="LNL834" s="444"/>
      <c r="LNM834" s="442"/>
      <c r="LNN834" s="442"/>
      <c r="LNO834" s="443"/>
      <c r="LNP834" s="445"/>
      <c r="LNQ834" s="446"/>
      <c r="LNR834" s="444"/>
      <c r="LNS834" s="442"/>
      <c r="LNT834" s="444"/>
      <c r="LNU834" s="442"/>
      <c r="LNV834" s="442"/>
      <c r="LNW834" s="443"/>
      <c r="LNX834" s="445"/>
      <c r="LNY834" s="446"/>
      <c r="LNZ834" s="444"/>
      <c r="LOA834" s="442"/>
      <c r="LOB834" s="444"/>
      <c r="LOC834" s="442"/>
      <c r="LOD834" s="442"/>
      <c r="LOE834" s="443"/>
      <c r="LOF834" s="445"/>
      <c r="LOG834" s="446"/>
      <c r="LOH834" s="444"/>
      <c r="LOI834" s="442"/>
      <c r="LOJ834" s="444"/>
      <c r="LOK834" s="442"/>
      <c r="LOL834" s="442"/>
      <c r="LOM834" s="443"/>
      <c r="LON834" s="445"/>
      <c r="LOO834" s="446"/>
      <c r="LOP834" s="444"/>
      <c r="LOQ834" s="442"/>
      <c r="LOR834" s="444"/>
      <c r="LOS834" s="442"/>
      <c r="LOT834" s="442"/>
      <c r="LOU834" s="443"/>
      <c r="LOV834" s="445"/>
      <c r="LOW834" s="446"/>
      <c r="LOX834" s="444"/>
      <c r="LOY834" s="442"/>
      <c r="LOZ834" s="444"/>
      <c r="LPA834" s="442"/>
      <c r="LPB834" s="442"/>
      <c r="LPC834" s="443"/>
      <c r="LPD834" s="445"/>
      <c r="LPE834" s="446"/>
      <c r="LPF834" s="444"/>
      <c r="LPG834" s="442"/>
      <c r="LPH834" s="444"/>
      <c r="LPI834" s="442"/>
      <c r="LPJ834" s="442"/>
      <c r="LPK834" s="443"/>
      <c r="LPL834" s="445"/>
      <c r="LPM834" s="446"/>
      <c r="LPN834" s="444"/>
      <c r="LPO834" s="442"/>
      <c r="LPP834" s="444"/>
      <c r="LPQ834" s="442"/>
      <c r="LPR834" s="442"/>
      <c r="LPS834" s="443"/>
      <c r="LPT834" s="445"/>
      <c r="LPU834" s="446"/>
      <c r="LPV834" s="444"/>
      <c r="LPW834" s="442"/>
      <c r="LPX834" s="444"/>
      <c r="LPY834" s="442"/>
      <c r="LPZ834" s="442"/>
      <c r="LQA834" s="443"/>
      <c r="LQB834" s="445"/>
      <c r="LQC834" s="446"/>
      <c r="LQD834" s="444"/>
      <c r="LQE834" s="442"/>
      <c r="LQF834" s="444"/>
      <c r="LQG834" s="442"/>
      <c r="LQH834" s="442"/>
      <c r="LQI834" s="443"/>
      <c r="LQJ834" s="445"/>
      <c r="LQK834" s="446"/>
      <c r="LQL834" s="444"/>
      <c r="LQM834" s="442"/>
      <c r="LQN834" s="444"/>
      <c r="LQO834" s="442"/>
      <c r="LQP834" s="442"/>
      <c r="LQQ834" s="443"/>
      <c r="LQR834" s="445"/>
      <c r="LQS834" s="446"/>
      <c r="LQT834" s="444"/>
      <c r="LQU834" s="442"/>
      <c r="LQV834" s="444"/>
      <c r="LQW834" s="442"/>
      <c r="LQX834" s="442"/>
      <c r="LQY834" s="443"/>
      <c r="LQZ834" s="445"/>
      <c r="LRA834" s="446"/>
      <c r="LRB834" s="444"/>
      <c r="LRC834" s="442"/>
      <c r="LRD834" s="444"/>
      <c r="LRE834" s="442"/>
      <c r="LRF834" s="442"/>
      <c r="LRG834" s="443"/>
      <c r="LRH834" s="445"/>
      <c r="LRI834" s="446"/>
      <c r="LRJ834" s="444"/>
      <c r="LRK834" s="442"/>
      <c r="LRL834" s="444"/>
      <c r="LRM834" s="442"/>
      <c r="LRN834" s="442"/>
      <c r="LRO834" s="443"/>
      <c r="LRP834" s="445"/>
      <c r="LRQ834" s="446"/>
      <c r="LRR834" s="444"/>
      <c r="LRS834" s="442"/>
      <c r="LRT834" s="444"/>
      <c r="LRU834" s="442"/>
      <c r="LRV834" s="442"/>
      <c r="LRW834" s="443"/>
      <c r="LRX834" s="445"/>
      <c r="LRY834" s="446"/>
      <c r="LRZ834" s="444"/>
      <c r="LSA834" s="442"/>
      <c r="LSB834" s="444"/>
      <c r="LSC834" s="442"/>
      <c r="LSD834" s="442"/>
      <c r="LSE834" s="443"/>
      <c r="LSF834" s="445"/>
      <c r="LSG834" s="446"/>
      <c r="LSH834" s="444"/>
      <c r="LSI834" s="442"/>
      <c r="LSJ834" s="444"/>
      <c r="LSK834" s="442"/>
      <c r="LSL834" s="442"/>
      <c r="LSM834" s="443"/>
      <c r="LSN834" s="445"/>
      <c r="LSO834" s="446"/>
      <c r="LSP834" s="444"/>
      <c r="LSQ834" s="442"/>
      <c r="LSR834" s="444"/>
      <c r="LSS834" s="442"/>
      <c r="LST834" s="442"/>
      <c r="LSU834" s="443"/>
      <c r="LSV834" s="445"/>
      <c r="LSW834" s="446"/>
      <c r="LSX834" s="444"/>
      <c r="LSY834" s="442"/>
      <c r="LSZ834" s="444"/>
      <c r="LTA834" s="442"/>
      <c r="LTB834" s="442"/>
      <c r="LTC834" s="443"/>
      <c r="LTD834" s="445"/>
      <c r="LTE834" s="446"/>
      <c r="LTF834" s="444"/>
      <c r="LTG834" s="442"/>
      <c r="LTH834" s="444"/>
      <c r="LTI834" s="442"/>
      <c r="LTJ834" s="442"/>
      <c r="LTK834" s="443"/>
      <c r="LTL834" s="445"/>
      <c r="LTM834" s="446"/>
      <c r="LTN834" s="444"/>
      <c r="LTO834" s="442"/>
      <c r="LTP834" s="444"/>
      <c r="LTQ834" s="442"/>
      <c r="LTR834" s="442"/>
      <c r="LTS834" s="443"/>
      <c r="LTT834" s="445"/>
      <c r="LTU834" s="446"/>
      <c r="LTV834" s="444"/>
      <c r="LTW834" s="442"/>
      <c r="LTX834" s="444"/>
      <c r="LTY834" s="442"/>
      <c r="LTZ834" s="442"/>
      <c r="LUA834" s="443"/>
      <c r="LUB834" s="445"/>
      <c r="LUC834" s="446"/>
      <c r="LUD834" s="444"/>
      <c r="LUE834" s="442"/>
      <c r="LUF834" s="444"/>
      <c r="LUG834" s="442"/>
      <c r="LUH834" s="442"/>
      <c r="LUI834" s="443"/>
      <c r="LUJ834" s="445"/>
      <c r="LUK834" s="446"/>
      <c r="LUL834" s="444"/>
      <c r="LUM834" s="442"/>
      <c r="LUN834" s="444"/>
      <c r="LUO834" s="442"/>
      <c r="LUP834" s="442"/>
      <c r="LUQ834" s="443"/>
      <c r="LUR834" s="445"/>
      <c r="LUS834" s="446"/>
      <c r="LUT834" s="444"/>
      <c r="LUU834" s="442"/>
      <c r="LUV834" s="444"/>
      <c r="LUW834" s="442"/>
      <c r="LUX834" s="442"/>
      <c r="LUY834" s="443"/>
      <c r="LUZ834" s="445"/>
      <c r="LVA834" s="446"/>
      <c r="LVB834" s="444"/>
      <c r="LVC834" s="442"/>
      <c r="LVD834" s="444"/>
      <c r="LVE834" s="442"/>
      <c r="LVF834" s="442"/>
      <c r="LVG834" s="443"/>
      <c r="LVH834" s="445"/>
      <c r="LVI834" s="446"/>
      <c r="LVJ834" s="444"/>
      <c r="LVK834" s="442"/>
      <c r="LVL834" s="444"/>
      <c r="LVM834" s="442"/>
      <c r="LVN834" s="442"/>
      <c r="LVO834" s="443"/>
      <c r="LVP834" s="445"/>
      <c r="LVQ834" s="446"/>
      <c r="LVR834" s="444"/>
      <c r="LVS834" s="442"/>
      <c r="LVT834" s="444"/>
      <c r="LVU834" s="442"/>
      <c r="LVV834" s="442"/>
      <c r="LVW834" s="443"/>
      <c r="LVX834" s="445"/>
      <c r="LVY834" s="446"/>
      <c r="LVZ834" s="444"/>
      <c r="LWA834" s="442"/>
      <c r="LWB834" s="444"/>
      <c r="LWC834" s="442"/>
      <c r="LWD834" s="442"/>
      <c r="LWE834" s="443"/>
      <c r="LWF834" s="445"/>
      <c r="LWG834" s="446"/>
      <c r="LWH834" s="444"/>
      <c r="LWI834" s="442"/>
      <c r="LWJ834" s="444"/>
      <c r="LWK834" s="442"/>
      <c r="LWL834" s="442"/>
      <c r="LWM834" s="443"/>
      <c r="LWN834" s="445"/>
      <c r="LWO834" s="446"/>
      <c r="LWP834" s="444"/>
      <c r="LWQ834" s="442"/>
      <c r="LWR834" s="444"/>
      <c r="LWS834" s="442"/>
      <c r="LWT834" s="442"/>
      <c r="LWU834" s="443"/>
      <c r="LWV834" s="445"/>
      <c r="LWW834" s="446"/>
      <c r="LWX834" s="444"/>
      <c r="LWY834" s="442"/>
      <c r="LWZ834" s="444"/>
      <c r="LXA834" s="442"/>
      <c r="LXB834" s="442"/>
      <c r="LXC834" s="443"/>
      <c r="LXD834" s="445"/>
      <c r="LXE834" s="446"/>
      <c r="LXF834" s="444"/>
      <c r="LXG834" s="442"/>
      <c r="LXH834" s="444"/>
      <c r="LXI834" s="442"/>
      <c r="LXJ834" s="442"/>
      <c r="LXK834" s="443"/>
      <c r="LXL834" s="445"/>
      <c r="LXM834" s="446"/>
      <c r="LXN834" s="444"/>
      <c r="LXO834" s="442"/>
      <c r="LXP834" s="444"/>
      <c r="LXQ834" s="442"/>
      <c r="LXR834" s="442"/>
      <c r="LXS834" s="443"/>
      <c r="LXT834" s="445"/>
      <c r="LXU834" s="446"/>
      <c r="LXV834" s="444"/>
      <c r="LXW834" s="442"/>
      <c r="LXX834" s="444"/>
      <c r="LXY834" s="442"/>
      <c r="LXZ834" s="442"/>
      <c r="LYA834" s="443"/>
      <c r="LYB834" s="445"/>
      <c r="LYC834" s="446"/>
      <c r="LYD834" s="444"/>
      <c r="LYE834" s="442"/>
      <c r="LYF834" s="444"/>
      <c r="LYG834" s="442"/>
      <c r="LYH834" s="442"/>
      <c r="LYI834" s="443"/>
      <c r="LYJ834" s="445"/>
      <c r="LYK834" s="446"/>
      <c r="LYL834" s="444"/>
      <c r="LYM834" s="442"/>
      <c r="LYN834" s="444"/>
      <c r="LYO834" s="442"/>
      <c r="LYP834" s="442"/>
      <c r="LYQ834" s="443"/>
      <c r="LYR834" s="445"/>
      <c r="LYS834" s="446"/>
      <c r="LYT834" s="444"/>
      <c r="LYU834" s="442"/>
      <c r="LYV834" s="444"/>
      <c r="LYW834" s="442"/>
      <c r="LYX834" s="442"/>
      <c r="LYY834" s="443"/>
      <c r="LYZ834" s="445"/>
      <c r="LZA834" s="446"/>
      <c r="LZB834" s="444"/>
      <c r="LZC834" s="442"/>
      <c r="LZD834" s="444"/>
      <c r="LZE834" s="442"/>
      <c r="LZF834" s="442"/>
      <c r="LZG834" s="443"/>
      <c r="LZH834" s="445"/>
      <c r="LZI834" s="446"/>
      <c r="LZJ834" s="444"/>
      <c r="LZK834" s="442"/>
      <c r="LZL834" s="444"/>
      <c r="LZM834" s="442"/>
      <c r="LZN834" s="442"/>
      <c r="LZO834" s="443"/>
      <c r="LZP834" s="445"/>
      <c r="LZQ834" s="446"/>
      <c r="LZR834" s="444"/>
      <c r="LZS834" s="442"/>
      <c r="LZT834" s="444"/>
      <c r="LZU834" s="442"/>
      <c r="LZV834" s="442"/>
      <c r="LZW834" s="443"/>
      <c r="LZX834" s="445"/>
      <c r="LZY834" s="446"/>
      <c r="LZZ834" s="444"/>
      <c r="MAA834" s="442"/>
      <c r="MAB834" s="444"/>
      <c r="MAC834" s="442"/>
      <c r="MAD834" s="442"/>
      <c r="MAE834" s="443"/>
      <c r="MAF834" s="445"/>
      <c r="MAG834" s="446"/>
      <c r="MAH834" s="444"/>
      <c r="MAI834" s="442"/>
      <c r="MAJ834" s="444"/>
      <c r="MAK834" s="442"/>
      <c r="MAL834" s="442"/>
      <c r="MAM834" s="443"/>
      <c r="MAN834" s="445"/>
      <c r="MAO834" s="446"/>
      <c r="MAP834" s="444"/>
      <c r="MAQ834" s="442"/>
      <c r="MAR834" s="444"/>
      <c r="MAS834" s="442"/>
      <c r="MAT834" s="442"/>
      <c r="MAU834" s="443"/>
      <c r="MAV834" s="445"/>
      <c r="MAW834" s="446"/>
      <c r="MAX834" s="444"/>
      <c r="MAY834" s="442"/>
      <c r="MAZ834" s="444"/>
      <c r="MBA834" s="442"/>
      <c r="MBB834" s="442"/>
      <c r="MBC834" s="443"/>
      <c r="MBD834" s="445"/>
      <c r="MBE834" s="446"/>
      <c r="MBF834" s="444"/>
      <c r="MBG834" s="442"/>
      <c r="MBH834" s="444"/>
      <c r="MBI834" s="442"/>
      <c r="MBJ834" s="442"/>
      <c r="MBK834" s="443"/>
      <c r="MBL834" s="445"/>
      <c r="MBM834" s="446"/>
      <c r="MBN834" s="444"/>
      <c r="MBO834" s="442"/>
      <c r="MBP834" s="444"/>
      <c r="MBQ834" s="442"/>
      <c r="MBR834" s="442"/>
      <c r="MBS834" s="443"/>
      <c r="MBT834" s="445"/>
      <c r="MBU834" s="446"/>
      <c r="MBV834" s="444"/>
      <c r="MBW834" s="442"/>
      <c r="MBX834" s="444"/>
      <c r="MBY834" s="442"/>
      <c r="MBZ834" s="442"/>
      <c r="MCA834" s="443"/>
      <c r="MCB834" s="445"/>
      <c r="MCC834" s="446"/>
      <c r="MCD834" s="444"/>
      <c r="MCE834" s="442"/>
      <c r="MCF834" s="444"/>
      <c r="MCG834" s="442"/>
      <c r="MCH834" s="442"/>
      <c r="MCI834" s="443"/>
      <c r="MCJ834" s="445"/>
      <c r="MCK834" s="446"/>
      <c r="MCL834" s="444"/>
      <c r="MCM834" s="442"/>
      <c r="MCN834" s="444"/>
      <c r="MCO834" s="442"/>
      <c r="MCP834" s="442"/>
      <c r="MCQ834" s="443"/>
      <c r="MCR834" s="445"/>
      <c r="MCS834" s="446"/>
      <c r="MCT834" s="444"/>
      <c r="MCU834" s="442"/>
      <c r="MCV834" s="444"/>
      <c r="MCW834" s="442"/>
      <c r="MCX834" s="442"/>
      <c r="MCY834" s="443"/>
      <c r="MCZ834" s="445"/>
      <c r="MDA834" s="446"/>
      <c r="MDB834" s="444"/>
      <c r="MDC834" s="442"/>
      <c r="MDD834" s="444"/>
      <c r="MDE834" s="442"/>
      <c r="MDF834" s="442"/>
      <c r="MDG834" s="443"/>
      <c r="MDH834" s="445"/>
      <c r="MDI834" s="446"/>
      <c r="MDJ834" s="444"/>
      <c r="MDK834" s="442"/>
      <c r="MDL834" s="444"/>
      <c r="MDM834" s="442"/>
      <c r="MDN834" s="442"/>
      <c r="MDO834" s="443"/>
      <c r="MDP834" s="445"/>
      <c r="MDQ834" s="446"/>
      <c r="MDR834" s="444"/>
      <c r="MDS834" s="442"/>
      <c r="MDT834" s="444"/>
      <c r="MDU834" s="442"/>
      <c r="MDV834" s="442"/>
      <c r="MDW834" s="443"/>
      <c r="MDX834" s="445"/>
      <c r="MDY834" s="446"/>
      <c r="MDZ834" s="444"/>
      <c r="MEA834" s="442"/>
      <c r="MEB834" s="444"/>
      <c r="MEC834" s="442"/>
      <c r="MED834" s="442"/>
      <c r="MEE834" s="443"/>
      <c r="MEF834" s="445"/>
      <c r="MEG834" s="446"/>
      <c r="MEH834" s="444"/>
      <c r="MEI834" s="442"/>
      <c r="MEJ834" s="444"/>
      <c r="MEK834" s="442"/>
      <c r="MEL834" s="442"/>
      <c r="MEM834" s="443"/>
      <c r="MEN834" s="445"/>
      <c r="MEO834" s="446"/>
      <c r="MEP834" s="444"/>
      <c r="MEQ834" s="442"/>
      <c r="MER834" s="444"/>
      <c r="MES834" s="442"/>
      <c r="MET834" s="442"/>
      <c r="MEU834" s="443"/>
      <c r="MEV834" s="445"/>
      <c r="MEW834" s="446"/>
      <c r="MEX834" s="444"/>
      <c r="MEY834" s="442"/>
      <c r="MEZ834" s="444"/>
      <c r="MFA834" s="442"/>
      <c r="MFB834" s="442"/>
      <c r="MFC834" s="443"/>
      <c r="MFD834" s="445"/>
      <c r="MFE834" s="446"/>
      <c r="MFF834" s="444"/>
      <c r="MFG834" s="442"/>
      <c r="MFH834" s="444"/>
      <c r="MFI834" s="442"/>
      <c r="MFJ834" s="442"/>
      <c r="MFK834" s="443"/>
      <c r="MFL834" s="445"/>
      <c r="MFM834" s="446"/>
      <c r="MFN834" s="444"/>
      <c r="MFO834" s="442"/>
      <c r="MFP834" s="444"/>
      <c r="MFQ834" s="442"/>
      <c r="MFR834" s="442"/>
      <c r="MFS834" s="443"/>
      <c r="MFT834" s="445"/>
      <c r="MFU834" s="446"/>
      <c r="MFV834" s="444"/>
      <c r="MFW834" s="442"/>
      <c r="MFX834" s="444"/>
      <c r="MFY834" s="442"/>
      <c r="MFZ834" s="442"/>
      <c r="MGA834" s="443"/>
      <c r="MGB834" s="445"/>
      <c r="MGC834" s="446"/>
      <c r="MGD834" s="444"/>
      <c r="MGE834" s="442"/>
      <c r="MGF834" s="444"/>
      <c r="MGG834" s="442"/>
      <c r="MGH834" s="442"/>
      <c r="MGI834" s="443"/>
      <c r="MGJ834" s="445"/>
      <c r="MGK834" s="446"/>
      <c r="MGL834" s="444"/>
      <c r="MGM834" s="442"/>
      <c r="MGN834" s="444"/>
      <c r="MGO834" s="442"/>
      <c r="MGP834" s="442"/>
      <c r="MGQ834" s="443"/>
      <c r="MGR834" s="445"/>
      <c r="MGS834" s="446"/>
      <c r="MGT834" s="444"/>
      <c r="MGU834" s="442"/>
      <c r="MGV834" s="444"/>
      <c r="MGW834" s="442"/>
      <c r="MGX834" s="442"/>
      <c r="MGY834" s="443"/>
      <c r="MGZ834" s="445"/>
      <c r="MHA834" s="446"/>
      <c r="MHB834" s="444"/>
      <c r="MHC834" s="442"/>
      <c r="MHD834" s="444"/>
      <c r="MHE834" s="442"/>
      <c r="MHF834" s="442"/>
      <c r="MHG834" s="443"/>
      <c r="MHH834" s="445"/>
      <c r="MHI834" s="446"/>
      <c r="MHJ834" s="444"/>
      <c r="MHK834" s="442"/>
      <c r="MHL834" s="444"/>
      <c r="MHM834" s="442"/>
      <c r="MHN834" s="442"/>
      <c r="MHO834" s="443"/>
      <c r="MHP834" s="445"/>
      <c r="MHQ834" s="446"/>
      <c r="MHR834" s="444"/>
      <c r="MHS834" s="442"/>
      <c r="MHT834" s="444"/>
      <c r="MHU834" s="442"/>
      <c r="MHV834" s="442"/>
      <c r="MHW834" s="443"/>
      <c r="MHX834" s="445"/>
      <c r="MHY834" s="446"/>
      <c r="MHZ834" s="444"/>
      <c r="MIA834" s="442"/>
      <c r="MIB834" s="444"/>
      <c r="MIC834" s="442"/>
      <c r="MID834" s="442"/>
      <c r="MIE834" s="443"/>
      <c r="MIF834" s="445"/>
      <c r="MIG834" s="446"/>
      <c r="MIH834" s="444"/>
      <c r="MII834" s="442"/>
      <c r="MIJ834" s="444"/>
      <c r="MIK834" s="442"/>
      <c r="MIL834" s="442"/>
      <c r="MIM834" s="443"/>
      <c r="MIN834" s="445"/>
      <c r="MIO834" s="446"/>
      <c r="MIP834" s="444"/>
      <c r="MIQ834" s="442"/>
      <c r="MIR834" s="444"/>
      <c r="MIS834" s="442"/>
      <c r="MIT834" s="442"/>
      <c r="MIU834" s="443"/>
      <c r="MIV834" s="445"/>
      <c r="MIW834" s="446"/>
      <c r="MIX834" s="444"/>
      <c r="MIY834" s="442"/>
      <c r="MIZ834" s="444"/>
      <c r="MJA834" s="442"/>
      <c r="MJB834" s="442"/>
      <c r="MJC834" s="443"/>
      <c r="MJD834" s="445"/>
      <c r="MJE834" s="446"/>
      <c r="MJF834" s="444"/>
      <c r="MJG834" s="442"/>
      <c r="MJH834" s="444"/>
      <c r="MJI834" s="442"/>
      <c r="MJJ834" s="442"/>
      <c r="MJK834" s="443"/>
      <c r="MJL834" s="445"/>
      <c r="MJM834" s="446"/>
      <c r="MJN834" s="444"/>
      <c r="MJO834" s="442"/>
      <c r="MJP834" s="444"/>
      <c r="MJQ834" s="442"/>
      <c r="MJR834" s="442"/>
      <c r="MJS834" s="443"/>
      <c r="MJT834" s="445"/>
      <c r="MJU834" s="446"/>
      <c r="MJV834" s="444"/>
      <c r="MJW834" s="442"/>
      <c r="MJX834" s="444"/>
      <c r="MJY834" s="442"/>
      <c r="MJZ834" s="442"/>
      <c r="MKA834" s="443"/>
      <c r="MKB834" s="445"/>
      <c r="MKC834" s="446"/>
      <c r="MKD834" s="444"/>
      <c r="MKE834" s="442"/>
      <c r="MKF834" s="444"/>
      <c r="MKG834" s="442"/>
      <c r="MKH834" s="442"/>
      <c r="MKI834" s="443"/>
      <c r="MKJ834" s="445"/>
      <c r="MKK834" s="446"/>
      <c r="MKL834" s="444"/>
      <c r="MKM834" s="442"/>
      <c r="MKN834" s="444"/>
      <c r="MKO834" s="442"/>
      <c r="MKP834" s="442"/>
      <c r="MKQ834" s="443"/>
      <c r="MKR834" s="445"/>
      <c r="MKS834" s="446"/>
      <c r="MKT834" s="444"/>
      <c r="MKU834" s="442"/>
      <c r="MKV834" s="444"/>
      <c r="MKW834" s="442"/>
      <c r="MKX834" s="442"/>
      <c r="MKY834" s="443"/>
      <c r="MKZ834" s="445"/>
      <c r="MLA834" s="446"/>
      <c r="MLB834" s="444"/>
      <c r="MLC834" s="442"/>
      <c r="MLD834" s="444"/>
      <c r="MLE834" s="442"/>
      <c r="MLF834" s="442"/>
      <c r="MLG834" s="443"/>
      <c r="MLH834" s="445"/>
      <c r="MLI834" s="446"/>
      <c r="MLJ834" s="444"/>
      <c r="MLK834" s="442"/>
      <c r="MLL834" s="444"/>
      <c r="MLM834" s="442"/>
      <c r="MLN834" s="442"/>
      <c r="MLO834" s="443"/>
      <c r="MLP834" s="445"/>
      <c r="MLQ834" s="446"/>
      <c r="MLR834" s="444"/>
      <c r="MLS834" s="442"/>
      <c r="MLT834" s="444"/>
      <c r="MLU834" s="442"/>
      <c r="MLV834" s="442"/>
      <c r="MLW834" s="443"/>
      <c r="MLX834" s="445"/>
      <c r="MLY834" s="446"/>
      <c r="MLZ834" s="444"/>
      <c r="MMA834" s="442"/>
      <c r="MMB834" s="444"/>
      <c r="MMC834" s="442"/>
      <c r="MMD834" s="442"/>
      <c r="MME834" s="443"/>
      <c r="MMF834" s="445"/>
      <c r="MMG834" s="446"/>
      <c r="MMH834" s="444"/>
      <c r="MMI834" s="442"/>
      <c r="MMJ834" s="444"/>
      <c r="MMK834" s="442"/>
      <c r="MML834" s="442"/>
      <c r="MMM834" s="443"/>
      <c r="MMN834" s="445"/>
      <c r="MMO834" s="446"/>
      <c r="MMP834" s="444"/>
      <c r="MMQ834" s="442"/>
      <c r="MMR834" s="444"/>
      <c r="MMS834" s="442"/>
      <c r="MMT834" s="442"/>
      <c r="MMU834" s="443"/>
      <c r="MMV834" s="445"/>
      <c r="MMW834" s="446"/>
      <c r="MMX834" s="444"/>
      <c r="MMY834" s="442"/>
      <c r="MMZ834" s="444"/>
      <c r="MNA834" s="442"/>
      <c r="MNB834" s="442"/>
      <c r="MNC834" s="443"/>
      <c r="MND834" s="445"/>
      <c r="MNE834" s="446"/>
      <c r="MNF834" s="444"/>
      <c r="MNG834" s="442"/>
      <c r="MNH834" s="444"/>
      <c r="MNI834" s="442"/>
      <c r="MNJ834" s="442"/>
      <c r="MNK834" s="443"/>
      <c r="MNL834" s="445"/>
      <c r="MNM834" s="446"/>
      <c r="MNN834" s="444"/>
      <c r="MNO834" s="442"/>
      <c r="MNP834" s="444"/>
      <c r="MNQ834" s="442"/>
      <c r="MNR834" s="442"/>
      <c r="MNS834" s="443"/>
      <c r="MNT834" s="445"/>
      <c r="MNU834" s="446"/>
      <c r="MNV834" s="444"/>
      <c r="MNW834" s="442"/>
      <c r="MNX834" s="444"/>
      <c r="MNY834" s="442"/>
      <c r="MNZ834" s="442"/>
      <c r="MOA834" s="443"/>
      <c r="MOB834" s="445"/>
      <c r="MOC834" s="446"/>
      <c r="MOD834" s="444"/>
      <c r="MOE834" s="442"/>
      <c r="MOF834" s="444"/>
      <c r="MOG834" s="442"/>
      <c r="MOH834" s="442"/>
      <c r="MOI834" s="443"/>
      <c r="MOJ834" s="445"/>
      <c r="MOK834" s="446"/>
      <c r="MOL834" s="444"/>
      <c r="MOM834" s="442"/>
      <c r="MON834" s="444"/>
      <c r="MOO834" s="442"/>
      <c r="MOP834" s="442"/>
      <c r="MOQ834" s="443"/>
      <c r="MOR834" s="445"/>
      <c r="MOS834" s="446"/>
      <c r="MOT834" s="444"/>
      <c r="MOU834" s="442"/>
      <c r="MOV834" s="444"/>
      <c r="MOW834" s="442"/>
      <c r="MOX834" s="442"/>
      <c r="MOY834" s="443"/>
      <c r="MOZ834" s="445"/>
      <c r="MPA834" s="446"/>
      <c r="MPB834" s="444"/>
      <c r="MPC834" s="442"/>
      <c r="MPD834" s="444"/>
      <c r="MPE834" s="442"/>
      <c r="MPF834" s="442"/>
      <c r="MPG834" s="443"/>
      <c r="MPH834" s="445"/>
      <c r="MPI834" s="446"/>
      <c r="MPJ834" s="444"/>
      <c r="MPK834" s="442"/>
      <c r="MPL834" s="444"/>
      <c r="MPM834" s="442"/>
      <c r="MPN834" s="442"/>
      <c r="MPO834" s="443"/>
      <c r="MPP834" s="445"/>
      <c r="MPQ834" s="446"/>
      <c r="MPR834" s="444"/>
      <c r="MPS834" s="442"/>
      <c r="MPT834" s="444"/>
      <c r="MPU834" s="442"/>
      <c r="MPV834" s="442"/>
      <c r="MPW834" s="443"/>
      <c r="MPX834" s="445"/>
      <c r="MPY834" s="446"/>
      <c r="MPZ834" s="444"/>
      <c r="MQA834" s="442"/>
      <c r="MQB834" s="444"/>
      <c r="MQC834" s="442"/>
      <c r="MQD834" s="442"/>
      <c r="MQE834" s="443"/>
      <c r="MQF834" s="445"/>
      <c r="MQG834" s="446"/>
      <c r="MQH834" s="444"/>
      <c r="MQI834" s="442"/>
      <c r="MQJ834" s="444"/>
      <c r="MQK834" s="442"/>
      <c r="MQL834" s="442"/>
      <c r="MQM834" s="443"/>
      <c r="MQN834" s="445"/>
      <c r="MQO834" s="446"/>
      <c r="MQP834" s="444"/>
      <c r="MQQ834" s="442"/>
      <c r="MQR834" s="444"/>
      <c r="MQS834" s="442"/>
      <c r="MQT834" s="442"/>
      <c r="MQU834" s="443"/>
      <c r="MQV834" s="445"/>
      <c r="MQW834" s="446"/>
      <c r="MQX834" s="444"/>
      <c r="MQY834" s="442"/>
      <c r="MQZ834" s="444"/>
      <c r="MRA834" s="442"/>
      <c r="MRB834" s="442"/>
      <c r="MRC834" s="443"/>
      <c r="MRD834" s="445"/>
      <c r="MRE834" s="446"/>
      <c r="MRF834" s="444"/>
      <c r="MRG834" s="442"/>
      <c r="MRH834" s="444"/>
      <c r="MRI834" s="442"/>
      <c r="MRJ834" s="442"/>
      <c r="MRK834" s="443"/>
      <c r="MRL834" s="445"/>
      <c r="MRM834" s="446"/>
      <c r="MRN834" s="444"/>
      <c r="MRO834" s="442"/>
      <c r="MRP834" s="444"/>
      <c r="MRQ834" s="442"/>
      <c r="MRR834" s="442"/>
      <c r="MRS834" s="443"/>
      <c r="MRT834" s="445"/>
      <c r="MRU834" s="446"/>
      <c r="MRV834" s="444"/>
      <c r="MRW834" s="442"/>
      <c r="MRX834" s="444"/>
      <c r="MRY834" s="442"/>
      <c r="MRZ834" s="442"/>
      <c r="MSA834" s="443"/>
      <c r="MSB834" s="445"/>
      <c r="MSC834" s="446"/>
      <c r="MSD834" s="444"/>
      <c r="MSE834" s="442"/>
      <c r="MSF834" s="444"/>
      <c r="MSG834" s="442"/>
      <c r="MSH834" s="442"/>
      <c r="MSI834" s="443"/>
      <c r="MSJ834" s="445"/>
      <c r="MSK834" s="446"/>
      <c r="MSL834" s="444"/>
      <c r="MSM834" s="442"/>
      <c r="MSN834" s="444"/>
      <c r="MSO834" s="442"/>
      <c r="MSP834" s="442"/>
      <c r="MSQ834" s="443"/>
      <c r="MSR834" s="445"/>
      <c r="MSS834" s="446"/>
      <c r="MST834" s="444"/>
      <c r="MSU834" s="442"/>
      <c r="MSV834" s="444"/>
      <c r="MSW834" s="442"/>
      <c r="MSX834" s="442"/>
      <c r="MSY834" s="443"/>
      <c r="MSZ834" s="445"/>
      <c r="MTA834" s="446"/>
      <c r="MTB834" s="444"/>
      <c r="MTC834" s="442"/>
      <c r="MTD834" s="444"/>
      <c r="MTE834" s="442"/>
      <c r="MTF834" s="442"/>
      <c r="MTG834" s="443"/>
      <c r="MTH834" s="445"/>
      <c r="MTI834" s="446"/>
      <c r="MTJ834" s="444"/>
      <c r="MTK834" s="442"/>
      <c r="MTL834" s="444"/>
      <c r="MTM834" s="442"/>
      <c r="MTN834" s="442"/>
      <c r="MTO834" s="443"/>
      <c r="MTP834" s="445"/>
      <c r="MTQ834" s="446"/>
      <c r="MTR834" s="444"/>
      <c r="MTS834" s="442"/>
      <c r="MTT834" s="444"/>
      <c r="MTU834" s="442"/>
      <c r="MTV834" s="442"/>
      <c r="MTW834" s="443"/>
      <c r="MTX834" s="445"/>
      <c r="MTY834" s="446"/>
      <c r="MTZ834" s="444"/>
      <c r="MUA834" s="442"/>
      <c r="MUB834" s="444"/>
      <c r="MUC834" s="442"/>
      <c r="MUD834" s="442"/>
      <c r="MUE834" s="443"/>
      <c r="MUF834" s="445"/>
      <c r="MUG834" s="446"/>
      <c r="MUH834" s="444"/>
      <c r="MUI834" s="442"/>
      <c r="MUJ834" s="444"/>
      <c r="MUK834" s="442"/>
      <c r="MUL834" s="442"/>
      <c r="MUM834" s="443"/>
      <c r="MUN834" s="445"/>
      <c r="MUO834" s="446"/>
      <c r="MUP834" s="444"/>
      <c r="MUQ834" s="442"/>
      <c r="MUR834" s="444"/>
      <c r="MUS834" s="442"/>
      <c r="MUT834" s="442"/>
      <c r="MUU834" s="443"/>
      <c r="MUV834" s="445"/>
      <c r="MUW834" s="446"/>
      <c r="MUX834" s="444"/>
      <c r="MUY834" s="442"/>
      <c r="MUZ834" s="444"/>
      <c r="MVA834" s="442"/>
      <c r="MVB834" s="442"/>
      <c r="MVC834" s="443"/>
      <c r="MVD834" s="445"/>
      <c r="MVE834" s="446"/>
      <c r="MVF834" s="444"/>
      <c r="MVG834" s="442"/>
      <c r="MVH834" s="444"/>
      <c r="MVI834" s="442"/>
      <c r="MVJ834" s="442"/>
      <c r="MVK834" s="443"/>
      <c r="MVL834" s="445"/>
      <c r="MVM834" s="446"/>
      <c r="MVN834" s="444"/>
      <c r="MVO834" s="442"/>
      <c r="MVP834" s="444"/>
      <c r="MVQ834" s="442"/>
      <c r="MVR834" s="442"/>
      <c r="MVS834" s="443"/>
      <c r="MVT834" s="445"/>
      <c r="MVU834" s="446"/>
      <c r="MVV834" s="444"/>
      <c r="MVW834" s="442"/>
      <c r="MVX834" s="444"/>
      <c r="MVY834" s="442"/>
      <c r="MVZ834" s="442"/>
      <c r="MWA834" s="443"/>
      <c r="MWB834" s="445"/>
      <c r="MWC834" s="446"/>
      <c r="MWD834" s="444"/>
      <c r="MWE834" s="442"/>
      <c r="MWF834" s="444"/>
      <c r="MWG834" s="442"/>
      <c r="MWH834" s="442"/>
      <c r="MWI834" s="443"/>
      <c r="MWJ834" s="445"/>
      <c r="MWK834" s="446"/>
      <c r="MWL834" s="444"/>
      <c r="MWM834" s="442"/>
      <c r="MWN834" s="444"/>
      <c r="MWO834" s="442"/>
      <c r="MWP834" s="442"/>
      <c r="MWQ834" s="443"/>
      <c r="MWR834" s="445"/>
      <c r="MWS834" s="446"/>
      <c r="MWT834" s="444"/>
      <c r="MWU834" s="442"/>
      <c r="MWV834" s="444"/>
      <c r="MWW834" s="442"/>
      <c r="MWX834" s="442"/>
      <c r="MWY834" s="443"/>
      <c r="MWZ834" s="445"/>
      <c r="MXA834" s="446"/>
      <c r="MXB834" s="444"/>
      <c r="MXC834" s="442"/>
      <c r="MXD834" s="444"/>
      <c r="MXE834" s="442"/>
      <c r="MXF834" s="442"/>
      <c r="MXG834" s="443"/>
      <c r="MXH834" s="445"/>
      <c r="MXI834" s="446"/>
      <c r="MXJ834" s="444"/>
      <c r="MXK834" s="442"/>
      <c r="MXL834" s="444"/>
      <c r="MXM834" s="442"/>
      <c r="MXN834" s="442"/>
      <c r="MXO834" s="443"/>
      <c r="MXP834" s="445"/>
      <c r="MXQ834" s="446"/>
      <c r="MXR834" s="444"/>
      <c r="MXS834" s="442"/>
      <c r="MXT834" s="444"/>
      <c r="MXU834" s="442"/>
      <c r="MXV834" s="442"/>
      <c r="MXW834" s="443"/>
      <c r="MXX834" s="445"/>
      <c r="MXY834" s="446"/>
      <c r="MXZ834" s="444"/>
      <c r="MYA834" s="442"/>
      <c r="MYB834" s="444"/>
      <c r="MYC834" s="442"/>
      <c r="MYD834" s="442"/>
      <c r="MYE834" s="443"/>
      <c r="MYF834" s="445"/>
      <c r="MYG834" s="446"/>
      <c r="MYH834" s="444"/>
      <c r="MYI834" s="442"/>
      <c r="MYJ834" s="444"/>
      <c r="MYK834" s="442"/>
      <c r="MYL834" s="442"/>
      <c r="MYM834" s="443"/>
      <c r="MYN834" s="445"/>
      <c r="MYO834" s="446"/>
      <c r="MYP834" s="444"/>
      <c r="MYQ834" s="442"/>
      <c r="MYR834" s="444"/>
      <c r="MYS834" s="442"/>
      <c r="MYT834" s="442"/>
      <c r="MYU834" s="443"/>
      <c r="MYV834" s="445"/>
      <c r="MYW834" s="446"/>
      <c r="MYX834" s="444"/>
      <c r="MYY834" s="442"/>
      <c r="MYZ834" s="444"/>
      <c r="MZA834" s="442"/>
      <c r="MZB834" s="442"/>
      <c r="MZC834" s="443"/>
      <c r="MZD834" s="445"/>
      <c r="MZE834" s="446"/>
      <c r="MZF834" s="444"/>
      <c r="MZG834" s="442"/>
      <c r="MZH834" s="444"/>
      <c r="MZI834" s="442"/>
      <c r="MZJ834" s="442"/>
      <c r="MZK834" s="443"/>
      <c r="MZL834" s="445"/>
      <c r="MZM834" s="446"/>
      <c r="MZN834" s="444"/>
      <c r="MZO834" s="442"/>
      <c r="MZP834" s="444"/>
      <c r="MZQ834" s="442"/>
      <c r="MZR834" s="442"/>
      <c r="MZS834" s="443"/>
      <c r="MZT834" s="445"/>
      <c r="MZU834" s="446"/>
      <c r="MZV834" s="444"/>
      <c r="MZW834" s="442"/>
      <c r="MZX834" s="444"/>
      <c r="MZY834" s="442"/>
      <c r="MZZ834" s="442"/>
      <c r="NAA834" s="443"/>
      <c r="NAB834" s="445"/>
      <c r="NAC834" s="446"/>
      <c r="NAD834" s="444"/>
      <c r="NAE834" s="442"/>
      <c r="NAF834" s="444"/>
      <c r="NAG834" s="442"/>
      <c r="NAH834" s="442"/>
      <c r="NAI834" s="443"/>
      <c r="NAJ834" s="445"/>
      <c r="NAK834" s="446"/>
      <c r="NAL834" s="444"/>
      <c r="NAM834" s="442"/>
      <c r="NAN834" s="444"/>
      <c r="NAO834" s="442"/>
      <c r="NAP834" s="442"/>
      <c r="NAQ834" s="443"/>
      <c r="NAR834" s="445"/>
      <c r="NAS834" s="446"/>
      <c r="NAT834" s="444"/>
      <c r="NAU834" s="442"/>
      <c r="NAV834" s="444"/>
      <c r="NAW834" s="442"/>
      <c r="NAX834" s="442"/>
      <c r="NAY834" s="443"/>
      <c r="NAZ834" s="445"/>
      <c r="NBA834" s="446"/>
      <c r="NBB834" s="444"/>
      <c r="NBC834" s="442"/>
      <c r="NBD834" s="444"/>
      <c r="NBE834" s="442"/>
      <c r="NBF834" s="442"/>
      <c r="NBG834" s="443"/>
      <c r="NBH834" s="445"/>
      <c r="NBI834" s="446"/>
      <c r="NBJ834" s="444"/>
      <c r="NBK834" s="442"/>
      <c r="NBL834" s="444"/>
      <c r="NBM834" s="442"/>
      <c r="NBN834" s="442"/>
      <c r="NBO834" s="443"/>
      <c r="NBP834" s="445"/>
      <c r="NBQ834" s="446"/>
      <c r="NBR834" s="444"/>
      <c r="NBS834" s="442"/>
      <c r="NBT834" s="444"/>
      <c r="NBU834" s="442"/>
      <c r="NBV834" s="442"/>
      <c r="NBW834" s="443"/>
      <c r="NBX834" s="445"/>
      <c r="NBY834" s="446"/>
      <c r="NBZ834" s="444"/>
      <c r="NCA834" s="442"/>
      <c r="NCB834" s="444"/>
      <c r="NCC834" s="442"/>
      <c r="NCD834" s="442"/>
      <c r="NCE834" s="443"/>
      <c r="NCF834" s="445"/>
      <c r="NCG834" s="446"/>
      <c r="NCH834" s="444"/>
      <c r="NCI834" s="442"/>
      <c r="NCJ834" s="444"/>
      <c r="NCK834" s="442"/>
      <c r="NCL834" s="442"/>
      <c r="NCM834" s="443"/>
      <c r="NCN834" s="445"/>
      <c r="NCO834" s="446"/>
      <c r="NCP834" s="444"/>
      <c r="NCQ834" s="442"/>
      <c r="NCR834" s="444"/>
      <c r="NCS834" s="442"/>
      <c r="NCT834" s="442"/>
      <c r="NCU834" s="443"/>
      <c r="NCV834" s="445"/>
      <c r="NCW834" s="446"/>
      <c r="NCX834" s="444"/>
      <c r="NCY834" s="442"/>
      <c r="NCZ834" s="444"/>
      <c r="NDA834" s="442"/>
      <c r="NDB834" s="442"/>
      <c r="NDC834" s="443"/>
      <c r="NDD834" s="445"/>
      <c r="NDE834" s="446"/>
      <c r="NDF834" s="444"/>
      <c r="NDG834" s="442"/>
      <c r="NDH834" s="444"/>
      <c r="NDI834" s="442"/>
      <c r="NDJ834" s="442"/>
      <c r="NDK834" s="443"/>
      <c r="NDL834" s="445"/>
      <c r="NDM834" s="446"/>
      <c r="NDN834" s="444"/>
      <c r="NDO834" s="442"/>
      <c r="NDP834" s="444"/>
      <c r="NDQ834" s="442"/>
      <c r="NDR834" s="442"/>
      <c r="NDS834" s="443"/>
      <c r="NDT834" s="445"/>
      <c r="NDU834" s="446"/>
      <c r="NDV834" s="444"/>
      <c r="NDW834" s="442"/>
      <c r="NDX834" s="444"/>
      <c r="NDY834" s="442"/>
      <c r="NDZ834" s="442"/>
      <c r="NEA834" s="443"/>
      <c r="NEB834" s="445"/>
      <c r="NEC834" s="446"/>
      <c r="NED834" s="444"/>
      <c r="NEE834" s="442"/>
      <c r="NEF834" s="444"/>
      <c r="NEG834" s="442"/>
      <c r="NEH834" s="442"/>
      <c r="NEI834" s="443"/>
      <c r="NEJ834" s="445"/>
      <c r="NEK834" s="446"/>
      <c r="NEL834" s="444"/>
      <c r="NEM834" s="442"/>
      <c r="NEN834" s="444"/>
      <c r="NEO834" s="442"/>
      <c r="NEP834" s="442"/>
      <c r="NEQ834" s="443"/>
      <c r="NER834" s="445"/>
      <c r="NES834" s="446"/>
      <c r="NET834" s="444"/>
      <c r="NEU834" s="442"/>
      <c r="NEV834" s="444"/>
      <c r="NEW834" s="442"/>
      <c r="NEX834" s="442"/>
      <c r="NEY834" s="443"/>
      <c r="NEZ834" s="445"/>
      <c r="NFA834" s="446"/>
      <c r="NFB834" s="444"/>
      <c r="NFC834" s="442"/>
      <c r="NFD834" s="444"/>
      <c r="NFE834" s="442"/>
      <c r="NFF834" s="442"/>
      <c r="NFG834" s="443"/>
      <c r="NFH834" s="445"/>
      <c r="NFI834" s="446"/>
      <c r="NFJ834" s="444"/>
      <c r="NFK834" s="442"/>
      <c r="NFL834" s="444"/>
      <c r="NFM834" s="442"/>
      <c r="NFN834" s="442"/>
      <c r="NFO834" s="443"/>
      <c r="NFP834" s="445"/>
      <c r="NFQ834" s="446"/>
      <c r="NFR834" s="444"/>
      <c r="NFS834" s="442"/>
      <c r="NFT834" s="444"/>
      <c r="NFU834" s="442"/>
      <c r="NFV834" s="442"/>
      <c r="NFW834" s="443"/>
      <c r="NFX834" s="445"/>
      <c r="NFY834" s="446"/>
      <c r="NFZ834" s="444"/>
      <c r="NGA834" s="442"/>
      <c r="NGB834" s="444"/>
      <c r="NGC834" s="442"/>
      <c r="NGD834" s="442"/>
      <c r="NGE834" s="443"/>
      <c r="NGF834" s="445"/>
      <c r="NGG834" s="446"/>
      <c r="NGH834" s="444"/>
      <c r="NGI834" s="442"/>
      <c r="NGJ834" s="444"/>
      <c r="NGK834" s="442"/>
      <c r="NGL834" s="442"/>
      <c r="NGM834" s="443"/>
      <c r="NGN834" s="445"/>
      <c r="NGO834" s="446"/>
      <c r="NGP834" s="444"/>
      <c r="NGQ834" s="442"/>
      <c r="NGR834" s="444"/>
      <c r="NGS834" s="442"/>
      <c r="NGT834" s="442"/>
      <c r="NGU834" s="443"/>
      <c r="NGV834" s="445"/>
      <c r="NGW834" s="446"/>
      <c r="NGX834" s="444"/>
      <c r="NGY834" s="442"/>
      <c r="NGZ834" s="444"/>
      <c r="NHA834" s="442"/>
      <c r="NHB834" s="442"/>
      <c r="NHC834" s="443"/>
      <c r="NHD834" s="445"/>
      <c r="NHE834" s="446"/>
      <c r="NHF834" s="444"/>
      <c r="NHG834" s="442"/>
      <c r="NHH834" s="444"/>
      <c r="NHI834" s="442"/>
      <c r="NHJ834" s="442"/>
      <c r="NHK834" s="443"/>
      <c r="NHL834" s="445"/>
      <c r="NHM834" s="446"/>
      <c r="NHN834" s="444"/>
      <c r="NHO834" s="442"/>
      <c r="NHP834" s="444"/>
      <c r="NHQ834" s="442"/>
      <c r="NHR834" s="442"/>
      <c r="NHS834" s="443"/>
      <c r="NHT834" s="445"/>
      <c r="NHU834" s="446"/>
      <c r="NHV834" s="444"/>
      <c r="NHW834" s="442"/>
      <c r="NHX834" s="444"/>
      <c r="NHY834" s="442"/>
      <c r="NHZ834" s="442"/>
      <c r="NIA834" s="443"/>
      <c r="NIB834" s="445"/>
      <c r="NIC834" s="446"/>
      <c r="NID834" s="444"/>
      <c r="NIE834" s="442"/>
      <c r="NIF834" s="444"/>
      <c r="NIG834" s="442"/>
      <c r="NIH834" s="442"/>
      <c r="NII834" s="443"/>
      <c r="NIJ834" s="445"/>
      <c r="NIK834" s="446"/>
      <c r="NIL834" s="444"/>
      <c r="NIM834" s="442"/>
      <c r="NIN834" s="444"/>
      <c r="NIO834" s="442"/>
      <c r="NIP834" s="442"/>
      <c r="NIQ834" s="443"/>
      <c r="NIR834" s="445"/>
      <c r="NIS834" s="446"/>
      <c r="NIT834" s="444"/>
      <c r="NIU834" s="442"/>
      <c r="NIV834" s="444"/>
      <c r="NIW834" s="442"/>
      <c r="NIX834" s="442"/>
      <c r="NIY834" s="443"/>
      <c r="NIZ834" s="445"/>
      <c r="NJA834" s="446"/>
      <c r="NJB834" s="444"/>
      <c r="NJC834" s="442"/>
      <c r="NJD834" s="444"/>
      <c r="NJE834" s="442"/>
      <c r="NJF834" s="442"/>
      <c r="NJG834" s="443"/>
      <c r="NJH834" s="445"/>
      <c r="NJI834" s="446"/>
      <c r="NJJ834" s="444"/>
      <c r="NJK834" s="442"/>
      <c r="NJL834" s="444"/>
      <c r="NJM834" s="442"/>
      <c r="NJN834" s="442"/>
      <c r="NJO834" s="443"/>
      <c r="NJP834" s="445"/>
      <c r="NJQ834" s="446"/>
      <c r="NJR834" s="444"/>
      <c r="NJS834" s="442"/>
      <c r="NJT834" s="444"/>
      <c r="NJU834" s="442"/>
      <c r="NJV834" s="442"/>
      <c r="NJW834" s="443"/>
      <c r="NJX834" s="445"/>
      <c r="NJY834" s="446"/>
      <c r="NJZ834" s="444"/>
      <c r="NKA834" s="442"/>
      <c r="NKB834" s="444"/>
      <c r="NKC834" s="442"/>
      <c r="NKD834" s="442"/>
      <c r="NKE834" s="443"/>
      <c r="NKF834" s="445"/>
      <c r="NKG834" s="446"/>
      <c r="NKH834" s="444"/>
      <c r="NKI834" s="442"/>
      <c r="NKJ834" s="444"/>
      <c r="NKK834" s="442"/>
      <c r="NKL834" s="442"/>
      <c r="NKM834" s="443"/>
      <c r="NKN834" s="445"/>
      <c r="NKO834" s="446"/>
      <c r="NKP834" s="444"/>
      <c r="NKQ834" s="442"/>
      <c r="NKR834" s="444"/>
      <c r="NKS834" s="442"/>
      <c r="NKT834" s="442"/>
      <c r="NKU834" s="443"/>
      <c r="NKV834" s="445"/>
      <c r="NKW834" s="446"/>
      <c r="NKX834" s="444"/>
      <c r="NKY834" s="442"/>
      <c r="NKZ834" s="444"/>
      <c r="NLA834" s="442"/>
      <c r="NLB834" s="442"/>
      <c r="NLC834" s="443"/>
      <c r="NLD834" s="445"/>
      <c r="NLE834" s="446"/>
      <c r="NLF834" s="444"/>
      <c r="NLG834" s="442"/>
      <c r="NLH834" s="444"/>
      <c r="NLI834" s="442"/>
      <c r="NLJ834" s="442"/>
      <c r="NLK834" s="443"/>
      <c r="NLL834" s="445"/>
      <c r="NLM834" s="446"/>
      <c r="NLN834" s="444"/>
      <c r="NLO834" s="442"/>
      <c r="NLP834" s="444"/>
      <c r="NLQ834" s="442"/>
      <c r="NLR834" s="442"/>
      <c r="NLS834" s="443"/>
      <c r="NLT834" s="445"/>
      <c r="NLU834" s="446"/>
      <c r="NLV834" s="444"/>
      <c r="NLW834" s="442"/>
      <c r="NLX834" s="444"/>
      <c r="NLY834" s="442"/>
      <c r="NLZ834" s="442"/>
      <c r="NMA834" s="443"/>
      <c r="NMB834" s="445"/>
      <c r="NMC834" s="446"/>
      <c r="NMD834" s="444"/>
      <c r="NME834" s="442"/>
      <c r="NMF834" s="444"/>
      <c r="NMG834" s="442"/>
      <c r="NMH834" s="442"/>
      <c r="NMI834" s="443"/>
      <c r="NMJ834" s="445"/>
      <c r="NMK834" s="446"/>
      <c r="NML834" s="444"/>
      <c r="NMM834" s="442"/>
      <c r="NMN834" s="444"/>
      <c r="NMO834" s="442"/>
      <c r="NMP834" s="442"/>
      <c r="NMQ834" s="443"/>
      <c r="NMR834" s="445"/>
      <c r="NMS834" s="446"/>
      <c r="NMT834" s="444"/>
      <c r="NMU834" s="442"/>
      <c r="NMV834" s="444"/>
      <c r="NMW834" s="442"/>
      <c r="NMX834" s="442"/>
      <c r="NMY834" s="443"/>
      <c r="NMZ834" s="445"/>
      <c r="NNA834" s="446"/>
      <c r="NNB834" s="444"/>
      <c r="NNC834" s="442"/>
      <c r="NND834" s="444"/>
      <c r="NNE834" s="442"/>
      <c r="NNF834" s="442"/>
      <c r="NNG834" s="443"/>
      <c r="NNH834" s="445"/>
      <c r="NNI834" s="446"/>
      <c r="NNJ834" s="444"/>
      <c r="NNK834" s="442"/>
      <c r="NNL834" s="444"/>
      <c r="NNM834" s="442"/>
      <c r="NNN834" s="442"/>
      <c r="NNO834" s="443"/>
      <c r="NNP834" s="445"/>
      <c r="NNQ834" s="446"/>
      <c r="NNR834" s="444"/>
      <c r="NNS834" s="442"/>
      <c r="NNT834" s="444"/>
      <c r="NNU834" s="442"/>
      <c r="NNV834" s="442"/>
      <c r="NNW834" s="443"/>
      <c r="NNX834" s="445"/>
      <c r="NNY834" s="446"/>
      <c r="NNZ834" s="444"/>
      <c r="NOA834" s="442"/>
      <c r="NOB834" s="444"/>
      <c r="NOC834" s="442"/>
      <c r="NOD834" s="442"/>
      <c r="NOE834" s="443"/>
      <c r="NOF834" s="445"/>
      <c r="NOG834" s="446"/>
      <c r="NOH834" s="444"/>
      <c r="NOI834" s="442"/>
      <c r="NOJ834" s="444"/>
      <c r="NOK834" s="442"/>
      <c r="NOL834" s="442"/>
      <c r="NOM834" s="443"/>
      <c r="NON834" s="445"/>
      <c r="NOO834" s="446"/>
      <c r="NOP834" s="444"/>
      <c r="NOQ834" s="442"/>
      <c r="NOR834" s="444"/>
      <c r="NOS834" s="442"/>
      <c r="NOT834" s="442"/>
      <c r="NOU834" s="443"/>
      <c r="NOV834" s="445"/>
      <c r="NOW834" s="446"/>
      <c r="NOX834" s="444"/>
      <c r="NOY834" s="442"/>
      <c r="NOZ834" s="444"/>
      <c r="NPA834" s="442"/>
      <c r="NPB834" s="442"/>
      <c r="NPC834" s="443"/>
      <c r="NPD834" s="445"/>
      <c r="NPE834" s="446"/>
      <c r="NPF834" s="444"/>
      <c r="NPG834" s="442"/>
      <c r="NPH834" s="444"/>
      <c r="NPI834" s="442"/>
      <c r="NPJ834" s="442"/>
      <c r="NPK834" s="443"/>
      <c r="NPL834" s="445"/>
      <c r="NPM834" s="446"/>
      <c r="NPN834" s="444"/>
      <c r="NPO834" s="442"/>
      <c r="NPP834" s="444"/>
      <c r="NPQ834" s="442"/>
      <c r="NPR834" s="442"/>
      <c r="NPS834" s="443"/>
      <c r="NPT834" s="445"/>
      <c r="NPU834" s="446"/>
      <c r="NPV834" s="444"/>
      <c r="NPW834" s="442"/>
      <c r="NPX834" s="444"/>
      <c r="NPY834" s="442"/>
      <c r="NPZ834" s="442"/>
      <c r="NQA834" s="443"/>
      <c r="NQB834" s="445"/>
      <c r="NQC834" s="446"/>
      <c r="NQD834" s="444"/>
      <c r="NQE834" s="442"/>
      <c r="NQF834" s="444"/>
      <c r="NQG834" s="442"/>
      <c r="NQH834" s="442"/>
      <c r="NQI834" s="443"/>
      <c r="NQJ834" s="445"/>
      <c r="NQK834" s="446"/>
      <c r="NQL834" s="444"/>
      <c r="NQM834" s="442"/>
      <c r="NQN834" s="444"/>
      <c r="NQO834" s="442"/>
      <c r="NQP834" s="442"/>
      <c r="NQQ834" s="443"/>
      <c r="NQR834" s="445"/>
      <c r="NQS834" s="446"/>
      <c r="NQT834" s="444"/>
      <c r="NQU834" s="442"/>
      <c r="NQV834" s="444"/>
      <c r="NQW834" s="442"/>
      <c r="NQX834" s="442"/>
      <c r="NQY834" s="443"/>
      <c r="NQZ834" s="445"/>
      <c r="NRA834" s="446"/>
      <c r="NRB834" s="444"/>
      <c r="NRC834" s="442"/>
      <c r="NRD834" s="444"/>
      <c r="NRE834" s="442"/>
      <c r="NRF834" s="442"/>
      <c r="NRG834" s="443"/>
      <c r="NRH834" s="445"/>
      <c r="NRI834" s="446"/>
      <c r="NRJ834" s="444"/>
      <c r="NRK834" s="442"/>
      <c r="NRL834" s="444"/>
      <c r="NRM834" s="442"/>
      <c r="NRN834" s="442"/>
      <c r="NRO834" s="443"/>
      <c r="NRP834" s="445"/>
      <c r="NRQ834" s="446"/>
      <c r="NRR834" s="444"/>
      <c r="NRS834" s="442"/>
      <c r="NRT834" s="444"/>
      <c r="NRU834" s="442"/>
      <c r="NRV834" s="442"/>
      <c r="NRW834" s="443"/>
      <c r="NRX834" s="445"/>
      <c r="NRY834" s="446"/>
      <c r="NRZ834" s="444"/>
      <c r="NSA834" s="442"/>
      <c r="NSB834" s="444"/>
      <c r="NSC834" s="442"/>
      <c r="NSD834" s="442"/>
      <c r="NSE834" s="443"/>
      <c r="NSF834" s="445"/>
      <c r="NSG834" s="446"/>
      <c r="NSH834" s="444"/>
      <c r="NSI834" s="442"/>
      <c r="NSJ834" s="444"/>
      <c r="NSK834" s="442"/>
      <c r="NSL834" s="442"/>
      <c r="NSM834" s="443"/>
      <c r="NSN834" s="445"/>
      <c r="NSO834" s="446"/>
      <c r="NSP834" s="444"/>
      <c r="NSQ834" s="442"/>
      <c r="NSR834" s="444"/>
      <c r="NSS834" s="442"/>
      <c r="NST834" s="442"/>
      <c r="NSU834" s="443"/>
      <c r="NSV834" s="445"/>
      <c r="NSW834" s="446"/>
      <c r="NSX834" s="444"/>
      <c r="NSY834" s="442"/>
      <c r="NSZ834" s="444"/>
      <c r="NTA834" s="442"/>
      <c r="NTB834" s="442"/>
      <c r="NTC834" s="443"/>
      <c r="NTD834" s="445"/>
      <c r="NTE834" s="446"/>
      <c r="NTF834" s="444"/>
      <c r="NTG834" s="442"/>
      <c r="NTH834" s="444"/>
      <c r="NTI834" s="442"/>
      <c r="NTJ834" s="442"/>
      <c r="NTK834" s="443"/>
      <c r="NTL834" s="445"/>
      <c r="NTM834" s="446"/>
      <c r="NTN834" s="444"/>
      <c r="NTO834" s="442"/>
      <c r="NTP834" s="444"/>
      <c r="NTQ834" s="442"/>
      <c r="NTR834" s="442"/>
      <c r="NTS834" s="443"/>
      <c r="NTT834" s="445"/>
      <c r="NTU834" s="446"/>
      <c r="NTV834" s="444"/>
      <c r="NTW834" s="442"/>
      <c r="NTX834" s="444"/>
      <c r="NTY834" s="442"/>
      <c r="NTZ834" s="442"/>
      <c r="NUA834" s="443"/>
      <c r="NUB834" s="445"/>
      <c r="NUC834" s="446"/>
      <c r="NUD834" s="444"/>
      <c r="NUE834" s="442"/>
      <c r="NUF834" s="444"/>
      <c r="NUG834" s="442"/>
      <c r="NUH834" s="442"/>
      <c r="NUI834" s="443"/>
      <c r="NUJ834" s="445"/>
      <c r="NUK834" s="446"/>
      <c r="NUL834" s="444"/>
      <c r="NUM834" s="442"/>
      <c r="NUN834" s="444"/>
      <c r="NUO834" s="442"/>
      <c r="NUP834" s="442"/>
      <c r="NUQ834" s="443"/>
      <c r="NUR834" s="445"/>
      <c r="NUS834" s="446"/>
      <c r="NUT834" s="444"/>
      <c r="NUU834" s="442"/>
      <c r="NUV834" s="444"/>
      <c r="NUW834" s="442"/>
      <c r="NUX834" s="442"/>
      <c r="NUY834" s="443"/>
      <c r="NUZ834" s="445"/>
      <c r="NVA834" s="446"/>
      <c r="NVB834" s="444"/>
      <c r="NVC834" s="442"/>
      <c r="NVD834" s="444"/>
      <c r="NVE834" s="442"/>
      <c r="NVF834" s="442"/>
      <c r="NVG834" s="443"/>
      <c r="NVH834" s="445"/>
      <c r="NVI834" s="446"/>
      <c r="NVJ834" s="444"/>
      <c r="NVK834" s="442"/>
      <c r="NVL834" s="444"/>
      <c r="NVM834" s="442"/>
      <c r="NVN834" s="442"/>
      <c r="NVO834" s="443"/>
      <c r="NVP834" s="445"/>
      <c r="NVQ834" s="446"/>
      <c r="NVR834" s="444"/>
      <c r="NVS834" s="442"/>
      <c r="NVT834" s="444"/>
      <c r="NVU834" s="442"/>
      <c r="NVV834" s="442"/>
      <c r="NVW834" s="443"/>
      <c r="NVX834" s="445"/>
      <c r="NVY834" s="446"/>
      <c r="NVZ834" s="444"/>
      <c r="NWA834" s="442"/>
      <c r="NWB834" s="444"/>
      <c r="NWC834" s="442"/>
      <c r="NWD834" s="442"/>
      <c r="NWE834" s="443"/>
      <c r="NWF834" s="445"/>
      <c r="NWG834" s="446"/>
      <c r="NWH834" s="444"/>
      <c r="NWI834" s="442"/>
      <c r="NWJ834" s="444"/>
      <c r="NWK834" s="442"/>
      <c r="NWL834" s="442"/>
      <c r="NWM834" s="443"/>
      <c r="NWN834" s="445"/>
      <c r="NWO834" s="446"/>
      <c r="NWP834" s="444"/>
      <c r="NWQ834" s="442"/>
      <c r="NWR834" s="444"/>
      <c r="NWS834" s="442"/>
      <c r="NWT834" s="442"/>
      <c r="NWU834" s="443"/>
      <c r="NWV834" s="445"/>
      <c r="NWW834" s="446"/>
      <c r="NWX834" s="444"/>
      <c r="NWY834" s="442"/>
      <c r="NWZ834" s="444"/>
      <c r="NXA834" s="442"/>
      <c r="NXB834" s="442"/>
      <c r="NXC834" s="443"/>
      <c r="NXD834" s="445"/>
      <c r="NXE834" s="446"/>
      <c r="NXF834" s="444"/>
      <c r="NXG834" s="442"/>
      <c r="NXH834" s="444"/>
      <c r="NXI834" s="442"/>
      <c r="NXJ834" s="442"/>
      <c r="NXK834" s="443"/>
      <c r="NXL834" s="445"/>
      <c r="NXM834" s="446"/>
      <c r="NXN834" s="444"/>
      <c r="NXO834" s="442"/>
      <c r="NXP834" s="444"/>
      <c r="NXQ834" s="442"/>
      <c r="NXR834" s="442"/>
      <c r="NXS834" s="443"/>
      <c r="NXT834" s="445"/>
      <c r="NXU834" s="446"/>
      <c r="NXV834" s="444"/>
      <c r="NXW834" s="442"/>
      <c r="NXX834" s="444"/>
      <c r="NXY834" s="442"/>
      <c r="NXZ834" s="442"/>
      <c r="NYA834" s="443"/>
      <c r="NYB834" s="445"/>
      <c r="NYC834" s="446"/>
      <c r="NYD834" s="444"/>
      <c r="NYE834" s="442"/>
      <c r="NYF834" s="444"/>
      <c r="NYG834" s="442"/>
      <c r="NYH834" s="442"/>
      <c r="NYI834" s="443"/>
      <c r="NYJ834" s="445"/>
      <c r="NYK834" s="446"/>
      <c r="NYL834" s="444"/>
      <c r="NYM834" s="442"/>
      <c r="NYN834" s="444"/>
      <c r="NYO834" s="442"/>
      <c r="NYP834" s="442"/>
      <c r="NYQ834" s="443"/>
      <c r="NYR834" s="445"/>
      <c r="NYS834" s="446"/>
      <c r="NYT834" s="444"/>
      <c r="NYU834" s="442"/>
      <c r="NYV834" s="444"/>
      <c r="NYW834" s="442"/>
      <c r="NYX834" s="442"/>
      <c r="NYY834" s="443"/>
      <c r="NYZ834" s="445"/>
      <c r="NZA834" s="446"/>
      <c r="NZB834" s="444"/>
      <c r="NZC834" s="442"/>
      <c r="NZD834" s="444"/>
      <c r="NZE834" s="442"/>
      <c r="NZF834" s="442"/>
      <c r="NZG834" s="443"/>
      <c r="NZH834" s="445"/>
      <c r="NZI834" s="446"/>
      <c r="NZJ834" s="444"/>
      <c r="NZK834" s="442"/>
      <c r="NZL834" s="444"/>
      <c r="NZM834" s="442"/>
      <c r="NZN834" s="442"/>
      <c r="NZO834" s="443"/>
      <c r="NZP834" s="445"/>
      <c r="NZQ834" s="446"/>
      <c r="NZR834" s="444"/>
      <c r="NZS834" s="442"/>
      <c r="NZT834" s="444"/>
      <c r="NZU834" s="442"/>
      <c r="NZV834" s="442"/>
      <c r="NZW834" s="443"/>
      <c r="NZX834" s="445"/>
      <c r="NZY834" s="446"/>
      <c r="NZZ834" s="444"/>
      <c r="OAA834" s="442"/>
      <c r="OAB834" s="444"/>
      <c r="OAC834" s="442"/>
      <c r="OAD834" s="442"/>
      <c r="OAE834" s="443"/>
      <c r="OAF834" s="445"/>
      <c r="OAG834" s="446"/>
      <c r="OAH834" s="444"/>
      <c r="OAI834" s="442"/>
      <c r="OAJ834" s="444"/>
      <c r="OAK834" s="442"/>
      <c r="OAL834" s="442"/>
      <c r="OAM834" s="443"/>
      <c r="OAN834" s="445"/>
      <c r="OAO834" s="446"/>
      <c r="OAP834" s="444"/>
      <c r="OAQ834" s="442"/>
      <c r="OAR834" s="444"/>
      <c r="OAS834" s="442"/>
      <c r="OAT834" s="442"/>
      <c r="OAU834" s="443"/>
      <c r="OAV834" s="445"/>
      <c r="OAW834" s="446"/>
      <c r="OAX834" s="444"/>
      <c r="OAY834" s="442"/>
      <c r="OAZ834" s="444"/>
      <c r="OBA834" s="442"/>
      <c r="OBB834" s="442"/>
      <c r="OBC834" s="443"/>
      <c r="OBD834" s="445"/>
      <c r="OBE834" s="446"/>
      <c r="OBF834" s="444"/>
      <c r="OBG834" s="442"/>
      <c r="OBH834" s="444"/>
      <c r="OBI834" s="442"/>
      <c r="OBJ834" s="442"/>
      <c r="OBK834" s="443"/>
      <c r="OBL834" s="445"/>
      <c r="OBM834" s="446"/>
      <c r="OBN834" s="444"/>
      <c r="OBO834" s="442"/>
      <c r="OBP834" s="444"/>
      <c r="OBQ834" s="442"/>
      <c r="OBR834" s="442"/>
      <c r="OBS834" s="443"/>
      <c r="OBT834" s="445"/>
      <c r="OBU834" s="446"/>
      <c r="OBV834" s="444"/>
      <c r="OBW834" s="442"/>
      <c r="OBX834" s="444"/>
      <c r="OBY834" s="442"/>
      <c r="OBZ834" s="442"/>
      <c r="OCA834" s="443"/>
      <c r="OCB834" s="445"/>
      <c r="OCC834" s="446"/>
      <c r="OCD834" s="444"/>
      <c r="OCE834" s="442"/>
      <c r="OCF834" s="444"/>
      <c r="OCG834" s="442"/>
      <c r="OCH834" s="442"/>
      <c r="OCI834" s="443"/>
      <c r="OCJ834" s="445"/>
      <c r="OCK834" s="446"/>
      <c r="OCL834" s="444"/>
      <c r="OCM834" s="442"/>
      <c r="OCN834" s="444"/>
      <c r="OCO834" s="442"/>
      <c r="OCP834" s="442"/>
      <c r="OCQ834" s="443"/>
      <c r="OCR834" s="445"/>
      <c r="OCS834" s="446"/>
      <c r="OCT834" s="444"/>
      <c r="OCU834" s="442"/>
      <c r="OCV834" s="444"/>
      <c r="OCW834" s="442"/>
      <c r="OCX834" s="442"/>
      <c r="OCY834" s="443"/>
      <c r="OCZ834" s="445"/>
      <c r="ODA834" s="446"/>
      <c r="ODB834" s="444"/>
      <c r="ODC834" s="442"/>
      <c r="ODD834" s="444"/>
      <c r="ODE834" s="442"/>
      <c r="ODF834" s="442"/>
      <c r="ODG834" s="443"/>
      <c r="ODH834" s="445"/>
      <c r="ODI834" s="446"/>
      <c r="ODJ834" s="444"/>
      <c r="ODK834" s="442"/>
      <c r="ODL834" s="444"/>
      <c r="ODM834" s="442"/>
      <c r="ODN834" s="442"/>
      <c r="ODO834" s="443"/>
      <c r="ODP834" s="445"/>
      <c r="ODQ834" s="446"/>
      <c r="ODR834" s="444"/>
      <c r="ODS834" s="442"/>
      <c r="ODT834" s="444"/>
      <c r="ODU834" s="442"/>
      <c r="ODV834" s="442"/>
      <c r="ODW834" s="443"/>
      <c r="ODX834" s="445"/>
      <c r="ODY834" s="446"/>
      <c r="ODZ834" s="444"/>
      <c r="OEA834" s="442"/>
      <c r="OEB834" s="444"/>
      <c r="OEC834" s="442"/>
      <c r="OED834" s="442"/>
      <c r="OEE834" s="443"/>
      <c r="OEF834" s="445"/>
      <c r="OEG834" s="446"/>
      <c r="OEH834" s="444"/>
      <c r="OEI834" s="442"/>
      <c r="OEJ834" s="444"/>
      <c r="OEK834" s="442"/>
      <c r="OEL834" s="442"/>
      <c r="OEM834" s="443"/>
      <c r="OEN834" s="445"/>
      <c r="OEO834" s="446"/>
      <c r="OEP834" s="444"/>
      <c r="OEQ834" s="442"/>
      <c r="OER834" s="444"/>
      <c r="OES834" s="442"/>
      <c r="OET834" s="442"/>
      <c r="OEU834" s="443"/>
      <c r="OEV834" s="445"/>
      <c r="OEW834" s="446"/>
      <c r="OEX834" s="444"/>
      <c r="OEY834" s="442"/>
      <c r="OEZ834" s="444"/>
      <c r="OFA834" s="442"/>
      <c r="OFB834" s="442"/>
      <c r="OFC834" s="443"/>
      <c r="OFD834" s="445"/>
      <c r="OFE834" s="446"/>
      <c r="OFF834" s="444"/>
      <c r="OFG834" s="442"/>
      <c r="OFH834" s="444"/>
      <c r="OFI834" s="442"/>
      <c r="OFJ834" s="442"/>
      <c r="OFK834" s="443"/>
      <c r="OFL834" s="445"/>
      <c r="OFM834" s="446"/>
      <c r="OFN834" s="444"/>
      <c r="OFO834" s="442"/>
      <c r="OFP834" s="444"/>
      <c r="OFQ834" s="442"/>
      <c r="OFR834" s="442"/>
      <c r="OFS834" s="443"/>
      <c r="OFT834" s="445"/>
      <c r="OFU834" s="446"/>
      <c r="OFV834" s="444"/>
      <c r="OFW834" s="442"/>
      <c r="OFX834" s="444"/>
      <c r="OFY834" s="442"/>
      <c r="OFZ834" s="442"/>
      <c r="OGA834" s="443"/>
      <c r="OGB834" s="445"/>
      <c r="OGC834" s="446"/>
      <c r="OGD834" s="444"/>
      <c r="OGE834" s="442"/>
      <c r="OGF834" s="444"/>
      <c r="OGG834" s="442"/>
      <c r="OGH834" s="442"/>
      <c r="OGI834" s="443"/>
      <c r="OGJ834" s="445"/>
      <c r="OGK834" s="446"/>
      <c r="OGL834" s="444"/>
      <c r="OGM834" s="442"/>
      <c r="OGN834" s="444"/>
      <c r="OGO834" s="442"/>
      <c r="OGP834" s="442"/>
      <c r="OGQ834" s="443"/>
      <c r="OGR834" s="445"/>
      <c r="OGS834" s="446"/>
      <c r="OGT834" s="444"/>
      <c r="OGU834" s="442"/>
      <c r="OGV834" s="444"/>
      <c r="OGW834" s="442"/>
      <c r="OGX834" s="442"/>
      <c r="OGY834" s="443"/>
      <c r="OGZ834" s="445"/>
      <c r="OHA834" s="446"/>
      <c r="OHB834" s="444"/>
      <c r="OHC834" s="442"/>
      <c r="OHD834" s="444"/>
      <c r="OHE834" s="442"/>
      <c r="OHF834" s="442"/>
      <c r="OHG834" s="443"/>
      <c r="OHH834" s="445"/>
      <c r="OHI834" s="446"/>
      <c r="OHJ834" s="444"/>
      <c r="OHK834" s="442"/>
      <c r="OHL834" s="444"/>
      <c r="OHM834" s="442"/>
      <c r="OHN834" s="442"/>
      <c r="OHO834" s="443"/>
      <c r="OHP834" s="445"/>
      <c r="OHQ834" s="446"/>
      <c r="OHR834" s="444"/>
      <c r="OHS834" s="442"/>
      <c r="OHT834" s="444"/>
      <c r="OHU834" s="442"/>
      <c r="OHV834" s="442"/>
      <c r="OHW834" s="443"/>
      <c r="OHX834" s="445"/>
      <c r="OHY834" s="446"/>
      <c r="OHZ834" s="444"/>
      <c r="OIA834" s="442"/>
      <c r="OIB834" s="444"/>
      <c r="OIC834" s="442"/>
      <c r="OID834" s="442"/>
      <c r="OIE834" s="443"/>
      <c r="OIF834" s="445"/>
      <c r="OIG834" s="446"/>
      <c r="OIH834" s="444"/>
      <c r="OII834" s="442"/>
      <c r="OIJ834" s="444"/>
      <c r="OIK834" s="442"/>
      <c r="OIL834" s="442"/>
      <c r="OIM834" s="443"/>
      <c r="OIN834" s="445"/>
      <c r="OIO834" s="446"/>
      <c r="OIP834" s="444"/>
      <c r="OIQ834" s="442"/>
      <c r="OIR834" s="444"/>
      <c r="OIS834" s="442"/>
      <c r="OIT834" s="442"/>
      <c r="OIU834" s="443"/>
      <c r="OIV834" s="445"/>
      <c r="OIW834" s="446"/>
      <c r="OIX834" s="444"/>
      <c r="OIY834" s="442"/>
      <c r="OIZ834" s="444"/>
      <c r="OJA834" s="442"/>
      <c r="OJB834" s="442"/>
      <c r="OJC834" s="443"/>
      <c r="OJD834" s="445"/>
      <c r="OJE834" s="446"/>
      <c r="OJF834" s="444"/>
      <c r="OJG834" s="442"/>
      <c r="OJH834" s="444"/>
      <c r="OJI834" s="442"/>
      <c r="OJJ834" s="442"/>
      <c r="OJK834" s="443"/>
      <c r="OJL834" s="445"/>
      <c r="OJM834" s="446"/>
      <c r="OJN834" s="444"/>
      <c r="OJO834" s="442"/>
      <c r="OJP834" s="444"/>
      <c r="OJQ834" s="442"/>
      <c r="OJR834" s="442"/>
      <c r="OJS834" s="443"/>
      <c r="OJT834" s="445"/>
      <c r="OJU834" s="446"/>
      <c r="OJV834" s="444"/>
      <c r="OJW834" s="442"/>
      <c r="OJX834" s="444"/>
      <c r="OJY834" s="442"/>
      <c r="OJZ834" s="442"/>
      <c r="OKA834" s="443"/>
      <c r="OKB834" s="445"/>
      <c r="OKC834" s="446"/>
      <c r="OKD834" s="444"/>
      <c r="OKE834" s="442"/>
      <c r="OKF834" s="444"/>
      <c r="OKG834" s="442"/>
      <c r="OKH834" s="442"/>
      <c r="OKI834" s="443"/>
      <c r="OKJ834" s="445"/>
      <c r="OKK834" s="446"/>
      <c r="OKL834" s="444"/>
      <c r="OKM834" s="442"/>
      <c r="OKN834" s="444"/>
      <c r="OKO834" s="442"/>
      <c r="OKP834" s="442"/>
      <c r="OKQ834" s="443"/>
      <c r="OKR834" s="445"/>
      <c r="OKS834" s="446"/>
      <c r="OKT834" s="444"/>
      <c r="OKU834" s="442"/>
      <c r="OKV834" s="444"/>
      <c r="OKW834" s="442"/>
      <c r="OKX834" s="442"/>
      <c r="OKY834" s="443"/>
      <c r="OKZ834" s="445"/>
      <c r="OLA834" s="446"/>
      <c r="OLB834" s="444"/>
      <c r="OLC834" s="442"/>
      <c r="OLD834" s="444"/>
      <c r="OLE834" s="442"/>
      <c r="OLF834" s="442"/>
      <c r="OLG834" s="443"/>
      <c r="OLH834" s="445"/>
      <c r="OLI834" s="446"/>
      <c r="OLJ834" s="444"/>
      <c r="OLK834" s="442"/>
      <c r="OLL834" s="444"/>
      <c r="OLM834" s="442"/>
      <c r="OLN834" s="442"/>
      <c r="OLO834" s="443"/>
      <c r="OLP834" s="445"/>
      <c r="OLQ834" s="446"/>
      <c r="OLR834" s="444"/>
      <c r="OLS834" s="442"/>
      <c r="OLT834" s="444"/>
      <c r="OLU834" s="442"/>
      <c r="OLV834" s="442"/>
      <c r="OLW834" s="443"/>
      <c r="OLX834" s="445"/>
      <c r="OLY834" s="446"/>
      <c r="OLZ834" s="444"/>
      <c r="OMA834" s="442"/>
      <c r="OMB834" s="444"/>
      <c r="OMC834" s="442"/>
      <c r="OMD834" s="442"/>
      <c r="OME834" s="443"/>
      <c r="OMF834" s="445"/>
      <c r="OMG834" s="446"/>
      <c r="OMH834" s="444"/>
      <c r="OMI834" s="442"/>
      <c r="OMJ834" s="444"/>
      <c r="OMK834" s="442"/>
      <c r="OML834" s="442"/>
      <c r="OMM834" s="443"/>
      <c r="OMN834" s="445"/>
      <c r="OMO834" s="446"/>
      <c r="OMP834" s="444"/>
      <c r="OMQ834" s="442"/>
      <c r="OMR834" s="444"/>
      <c r="OMS834" s="442"/>
      <c r="OMT834" s="442"/>
      <c r="OMU834" s="443"/>
      <c r="OMV834" s="445"/>
      <c r="OMW834" s="446"/>
      <c r="OMX834" s="444"/>
      <c r="OMY834" s="442"/>
      <c r="OMZ834" s="444"/>
      <c r="ONA834" s="442"/>
      <c r="ONB834" s="442"/>
      <c r="ONC834" s="443"/>
      <c r="OND834" s="445"/>
      <c r="ONE834" s="446"/>
      <c r="ONF834" s="444"/>
      <c r="ONG834" s="442"/>
      <c r="ONH834" s="444"/>
      <c r="ONI834" s="442"/>
      <c r="ONJ834" s="442"/>
      <c r="ONK834" s="443"/>
      <c r="ONL834" s="445"/>
      <c r="ONM834" s="446"/>
      <c r="ONN834" s="444"/>
      <c r="ONO834" s="442"/>
      <c r="ONP834" s="444"/>
      <c r="ONQ834" s="442"/>
      <c r="ONR834" s="442"/>
      <c r="ONS834" s="443"/>
      <c r="ONT834" s="445"/>
      <c r="ONU834" s="446"/>
      <c r="ONV834" s="444"/>
      <c r="ONW834" s="442"/>
      <c r="ONX834" s="444"/>
      <c r="ONY834" s="442"/>
      <c r="ONZ834" s="442"/>
      <c r="OOA834" s="443"/>
      <c r="OOB834" s="445"/>
      <c r="OOC834" s="446"/>
      <c r="OOD834" s="444"/>
      <c r="OOE834" s="442"/>
      <c r="OOF834" s="444"/>
      <c r="OOG834" s="442"/>
      <c r="OOH834" s="442"/>
      <c r="OOI834" s="443"/>
      <c r="OOJ834" s="445"/>
      <c r="OOK834" s="446"/>
      <c r="OOL834" s="444"/>
      <c r="OOM834" s="442"/>
      <c r="OON834" s="444"/>
      <c r="OOO834" s="442"/>
      <c r="OOP834" s="442"/>
      <c r="OOQ834" s="443"/>
      <c r="OOR834" s="445"/>
      <c r="OOS834" s="446"/>
      <c r="OOT834" s="444"/>
      <c r="OOU834" s="442"/>
      <c r="OOV834" s="444"/>
      <c r="OOW834" s="442"/>
      <c r="OOX834" s="442"/>
      <c r="OOY834" s="443"/>
      <c r="OOZ834" s="445"/>
      <c r="OPA834" s="446"/>
      <c r="OPB834" s="444"/>
      <c r="OPC834" s="442"/>
      <c r="OPD834" s="444"/>
      <c r="OPE834" s="442"/>
      <c r="OPF834" s="442"/>
      <c r="OPG834" s="443"/>
      <c r="OPH834" s="445"/>
      <c r="OPI834" s="446"/>
      <c r="OPJ834" s="444"/>
      <c r="OPK834" s="442"/>
      <c r="OPL834" s="444"/>
      <c r="OPM834" s="442"/>
      <c r="OPN834" s="442"/>
      <c r="OPO834" s="443"/>
      <c r="OPP834" s="445"/>
      <c r="OPQ834" s="446"/>
      <c r="OPR834" s="444"/>
      <c r="OPS834" s="442"/>
      <c r="OPT834" s="444"/>
      <c r="OPU834" s="442"/>
      <c r="OPV834" s="442"/>
      <c r="OPW834" s="443"/>
      <c r="OPX834" s="445"/>
      <c r="OPY834" s="446"/>
      <c r="OPZ834" s="444"/>
      <c r="OQA834" s="442"/>
      <c r="OQB834" s="444"/>
      <c r="OQC834" s="442"/>
      <c r="OQD834" s="442"/>
      <c r="OQE834" s="443"/>
      <c r="OQF834" s="445"/>
      <c r="OQG834" s="446"/>
      <c r="OQH834" s="444"/>
      <c r="OQI834" s="442"/>
      <c r="OQJ834" s="444"/>
      <c r="OQK834" s="442"/>
      <c r="OQL834" s="442"/>
      <c r="OQM834" s="443"/>
      <c r="OQN834" s="445"/>
      <c r="OQO834" s="446"/>
      <c r="OQP834" s="444"/>
      <c r="OQQ834" s="442"/>
      <c r="OQR834" s="444"/>
      <c r="OQS834" s="442"/>
      <c r="OQT834" s="442"/>
      <c r="OQU834" s="443"/>
      <c r="OQV834" s="445"/>
      <c r="OQW834" s="446"/>
      <c r="OQX834" s="444"/>
      <c r="OQY834" s="442"/>
      <c r="OQZ834" s="444"/>
      <c r="ORA834" s="442"/>
      <c r="ORB834" s="442"/>
      <c r="ORC834" s="443"/>
      <c r="ORD834" s="445"/>
      <c r="ORE834" s="446"/>
      <c r="ORF834" s="444"/>
      <c r="ORG834" s="442"/>
      <c r="ORH834" s="444"/>
      <c r="ORI834" s="442"/>
      <c r="ORJ834" s="442"/>
      <c r="ORK834" s="443"/>
      <c r="ORL834" s="445"/>
      <c r="ORM834" s="446"/>
      <c r="ORN834" s="444"/>
      <c r="ORO834" s="442"/>
      <c r="ORP834" s="444"/>
      <c r="ORQ834" s="442"/>
      <c r="ORR834" s="442"/>
      <c r="ORS834" s="443"/>
      <c r="ORT834" s="445"/>
      <c r="ORU834" s="446"/>
      <c r="ORV834" s="444"/>
      <c r="ORW834" s="442"/>
      <c r="ORX834" s="444"/>
      <c r="ORY834" s="442"/>
      <c r="ORZ834" s="442"/>
      <c r="OSA834" s="443"/>
      <c r="OSB834" s="445"/>
      <c r="OSC834" s="446"/>
      <c r="OSD834" s="444"/>
      <c r="OSE834" s="442"/>
      <c r="OSF834" s="444"/>
      <c r="OSG834" s="442"/>
      <c r="OSH834" s="442"/>
      <c r="OSI834" s="443"/>
      <c r="OSJ834" s="445"/>
      <c r="OSK834" s="446"/>
      <c r="OSL834" s="444"/>
      <c r="OSM834" s="442"/>
      <c r="OSN834" s="444"/>
      <c r="OSO834" s="442"/>
      <c r="OSP834" s="442"/>
      <c r="OSQ834" s="443"/>
      <c r="OSR834" s="445"/>
      <c r="OSS834" s="446"/>
      <c r="OST834" s="444"/>
      <c r="OSU834" s="442"/>
      <c r="OSV834" s="444"/>
      <c r="OSW834" s="442"/>
      <c r="OSX834" s="442"/>
      <c r="OSY834" s="443"/>
      <c r="OSZ834" s="445"/>
      <c r="OTA834" s="446"/>
      <c r="OTB834" s="444"/>
      <c r="OTC834" s="442"/>
      <c r="OTD834" s="444"/>
      <c r="OTE834" s="442"/>
      <c r="OTF834" s="442"/>
      <c r="OTG834" s="443"/>
      <c r="OTH834" s="445"/>
      <c r="OTI834" s="446"/>
      <c r="OTJ834" s="444"/>
      <c r="OTK834" s="442"/>
      <c r="OTL834" s="444"/>
      <c r="OTM834" s="442"/>
      <c r="OTN834" s="442"/>
      <c r="OTO834" s="443"/>
      <c r="OTP834" s="445"/>
      <c r="OTQ834" s="446"/>
      <c r="OTR834" s="444"/>
      <c r="OTS834" s="442"/>
      <c r="OTT834" s="444"/>
      <c r="OTU834" s="442"/>
      <c r="OTV834" s="442"/>
      <c r="OTW834" s="443"/>
      <c r="OTX834" s="445"/>
      <c r="OTY834" s="446"/>
      <c r="OTZ834" s="444"/>
      <c r="OUA834" s="442"/>
      <c r="OUB834" s="444"/>
      <c r="OUC834" s="442"/>
      <c r="OUD834" s="442"/>
      <c r="OUE834" s="443"/>
      <c r="OUF834" s="445"/>
      <c r="OUG834" s="446"/>
      <c r="OUH834" s="444"/>
      <c r="OUI834" s="442"/>
      <c r="OUJ834" s="444"/>
      <c r="OUK834" s="442"/>
      <c r="OUL834" s="442"/>
      <c r="OUM834" s="443"/>
      <c r="OUN834" s="445"/>
      <c r="OUO834" s="446"/>
      <c r="OUP834" s="444"/>
      <c r="OUQ834" s="442"/>
      <c r="OUR834" s="444"/>
      <c r="OUS834" s="442"/>
      <c r="OUT834" s="442"/>
      <c r="OUU834" s="443"/>
      <c r="OUV834" s="445"/>
      <c r="OUW834" s="446"/>
      <c r="OUX834" s="444"/>
      <c r="OUY834" s="442"/>
      <c r="OUZ834" s="444"/>
      <c r="OVA834" s="442"/>
      <c r="OVB834" s="442"/>
      <c r="OVC834" s="443"/>
      <c r="OVD834" s="445"/>
      <c r="OVE834" s="446"/>
      <c r="OVF834" s="444"/>
      <c r="OVG834" s="442"/>
      <c r="OVH834" s="444"/>
      <c r="OVI834" s="442"/>
      <c r="OVJ834" s="442"/>
      <c r="OVK834" s="443"/>
      <c r="OVL834" s="445"/>
      <c r="OVM834" s="446"/>
      <c r="OVN834" s="444"/>
      <c r="OVO834" s="442"/>
      <c r="OVP834" s="444"/>
      <c r="OVQ834" s="442"/>
      <c r="OVR834" s="442"/>
      <c r="OVS834" s="443"/>
      <c r="OVT834" s="445"/>
      <c r="OVU834" s="446"/>
      <c r="OVV834" s="444"/>
      <c r="OVW834" s="442"/>
      <c r="OVX834" s="444"/>
      <c r="OVY834" s="442"/>
      <c r="OVZ834" s="442"/>
      <c r="OWA834" s="443"/>
      <c r="OWB834" s="445"/>
      <c r="OWC834" s="446"/>
      <c r="OWD834" s="444"/>
      <c r="OWE834" s="442"/>
      <c r="OWF834" s="444"/>
      <c r="OWG834" s="442"/>
      <c r="OWH834" s="442"/>
      <c r="OWI834" s="443"/>
      <c r="OWJ834" s="445"/>
      <c r="OWK834" s="446"/>
      <c r="OWL834" s="444"/>
      <c r="OWM834" s="442"/>
      <c r="OWN834" s="444"/>
      <c r="OWO834" s="442"/>
      <c r="OWP834" s="442"/>
      <c r="OWQ834" s="443"/>
      <c r="OWR834" s="445"/>
      <c r="OWS834" s="446"/>
      <c r="OWT834" s="444"/>
      <c r="OWU834" s="442"/>
      <c r="OWV834" s="444"/>
      <c r="OWW834" s="442"/>
      <c r="OWX834" s="442"/>
      <c r="OWY834" s="443"/>
      <c r="OWZ834" s="445"/>
      <c r="OXA834" s="446"/>
      <c r="OXB834" s="444"/>
      <c r="OXC834" s="442"/>
      <c r="OXD834" s="444"/>
      <c r="OXE834" s="442"/>
      <c r="OXF834" s="442"/>
      <c r="OXG834" s="443"/>
      <c r="OXH834" s="445"/>
      <c r="OXI834" s="446"/>
      <c r="OXJ834" s="444"/>
      <c r="OXK834" s="442"/>
      <c r="OXL834" s="444"/>
      <c r="OXM834" s="442"/>
      <c r="OXN834" s="442"/>
      <c r="OXO834" s="443"/>
      <c r="OXP834" s="445"/>
      <c r="OXQ834" s="446"/>
      <c r="OXR834" s="444"/>
      <c r="OXS834" s="442"/>
      <c r="OXT834" s="444"/>
      <c r="OXU834" s="442"/>
      <c r="OXV834" s="442"/>
      <c r="OXW834" s="443"/>
      <c r="OXX834" s="445"/>
      <c r="OXY834" s="446"/>
      <c r="OXZ834" s="444"/>
      <c r="OYA834" s="442"/>
      <c r="OYB834" s="444"/>
      <c r="OYC834" s="442"/>
      <c r="OYD834" s="442"/>
      <c r="OYE834" s="443"/>
      <c r="OYF834" s="445"/>
      <c r="OYG834" s="446"/>
      <c r="OYH834" s="444"/>
      <c r="OYI834" s="442"/>
      <c r="OYJ834" s="444"/>
      <c r="OYK834" s="442"/>
      <c r="OYL834" s="442"/>
      <c r="OYM834" s="443"/>
      <c r="OYN834" s="445"/>
      <c r="OYO834" s="446"/>
      <c r="OYP834" s="444"/>
      <c r="OYQ834" s="442"/>
      <c r="OYR834" s="444"/>
      <c r="OYS834" s="442"/>
      <c r="OYT834" s="442"/>
      <c r="OYU834" s="443"/>
      <c r="OYV834" s="445"/>
      <c r="OYW834" s="446"/>
      <c r="OYX834" s="444"/>
      <c r="OYY834" s="442"/>
      <c r="OYZ834" s="444"/>
      <c r="OZA834" s="442"/>
      <c r="OZB834" s="442"/>
      <c r="OZC834" s="443"/>
      <c r="OZD834" s="445"/>
      <c r="OZE834" s="446"/>
      <c r="OZF834" s="444"/>
      <c r="OZG834" s="442"/>
      <c r="OZH834" s="444"/>
      <c r="OZI834" s="442"/>
      <c r="OZJ834" s="442"/>
      <c r="OZK834" s="443"/>
      <c r="OZL834" s="445"/>
      <c r="OZM834" s="446"/>
      <c r="OZN834" s="444"/>
      <c r="OZO834" s="442"/>
      <c r="OZP834" s="444"/>
      <c r="OZQ834" s="442"/>
      <c r="OZR834" s="442"/>
      <c r="OZS834" s="443"/>
      <c r="OZT834" s="445"/>
      <c r="OZU834" s="446"/>
      <c r="OZV834" s="444"/>
      <c r="OZW834" s="442"/>
      <c r="OZX834" s="444"/>
      <c r="OZY834" s="442"/>
      <c r="OZZ834" s="442"/>
      <c r="PAA834" s="443"/>
      <c r="PAB834" s="445"/>
      <c r="PAC834" s="446"/>
      <c r="PAD834" s="444"/>
      <c r="PAE834" s="442"/>
      <c r="PAF834" s="444"/>
      <c r="PAG834" s="442"/>
      <c r="PAH834" s="442"/>
      <c r="PAI834" s="443"/>
      <c r="PAJ834" s="445"/>
      <c r="PAK834" s="446"/>
      <c r="PAL834" s="444"/>
      <c r="PAM834" s="442"/>
      <c r="PAN834" s="444"/>
      <c r="PAO834" s="442"/>
      <c r="PAP834" s="442"/>
      <c r="PAQ834" s="443"/>
      <c r="PAR834" s="445"/>
      <c r="PAS834" s="446"/>
      <c r="PAT834" s="444"/>
      <c r="PAU834" s="442"/>
      <c r="PAV834" s="444"/>
      <c r="PAW834" s="442"/>
      <c r="PAX834" s="442"/>
      <c r="PAY834" s="443"/>
      <c r="PAZ834" s="445"/>
      <c r="PBA834" s="446"/>
      <c r="PBB834" s="444"/>
      <c r="PBC834" s="442"/>
      <c r="PBD834" s="444"/>
      <c r="PBE834" s="442"/>
      <c r="PBF834" s="442"/>
      <c r="PBG834" s="443"/>
      <c r="PBH834" s="445"/>
      <c r="PBI834" s="446"/>
      <c r="PBJ834" s="444"/>
      <c r="PBK834" s="442"/>
      <c r="PBL834" s="444"/>
      <c r="PBM834" s="442"/>
      <c r="PBN834" s="442"/>
      <c r="PBO834" s="443"/>
      <c r="PBP834" s="445"/>
      <c r="PBQ834" s="446"/>
      <c r="PBR834" s="444"/>
      <c r="PBS834" s="442"/>
      <c r="PBT834" s="444"/>
      <c r="PBU834" s="442"/>
      <c r="PBV834" s="442"/>
      <c r="PBW834" s="443"/>
      <c r="PBX834" s="445"/>
      <c r="PBY834" s="446"/>
      <c r="PBZ834" s="444"/>
      <c r="PCA834" s="442"/>
      <c r="PCB834" s="444"/>
      <c r="PCC834" s="442"/>
      <c r="PCD834" s="442"/>
      <c r="PCE834" s="443"/>
      <c r="PCF834" s="445"/>
      <c r="PCG834" s="446"/>
      <c r="PCH834" s="444"/>
      <c r="PCI834" s="442"/>
      <c r="PCJ834" s="444"/>
      <c r="PCK834" s="442"/>
      <c r="PCL834" s="442"/>
      <c r="PCM834" s="443"/>
      <c r="PCN834" s="445"/>
      <c r="PCO834" s="446"/>
      <c r="PCP834" s="444"/>
      <c r="PCQ834" s="442"/>
      <c r="PCR834" s="444"/>
      <c r="PCS834" s="442"/>
      <c r="PCT834" s="442"/>
      <c r="PCU834" s="443"/>
      <c r="PCV834" s="445"/>
      <c r="PCW834" s="446"/>
      <c r="PCX834" s="444"/>
      <c r="PCY834" s="442"/>
      <c r="PCZ834" s="444"/>
      <c r="PDA834" s="442"/>
      <c r="PDB834" s="442"/>
      <c r="PDC834" s="443"/>
      <c r="PDD834" s="445"/>
      <c r="PDE834" s="446"/>
      <c r="PDF834" s="444"/>
      <c r="PDG834" s="442"/>
      <c r="PDH834" s="444"/>
      <c r="PDI834" s="442"/>
      <c r="PDJ834" s="442"/>
      <c r="PDK834" s="443"/>
      <c r="PDL834" s="445"/>
      <c r="PDM834" s="446"/>
      <c r="PDN834" s="444"/>
      <c r="PDO834" s="442"/>
      <c r="PDP834" s="444"/>
      <c r="PDQ834" s="442"/>
      <c r="PDR834" s="442"/>
      <c r="PDS834" s="443"/>
      <c r="PDT834" s="445"/>
      <c r="PDU834" s="446"/>
      <c r="PDV834" s="444"/>
      <c r="PDW834" s="442"/>
      <c r="PDX834" s="444"/>
      <c r="PDY834" s="442"/>
      <c r="PDZ834" s="442"/>
      <c r="PEA834" s="443"/>
      <c r="PEB834" s="445"/>
      <c r="PEC834" s="446"/>
      <c r="PED834" s="444"/>
      <c r="PEE834" s="442"/>
      <c r="PEF834" s="444"/>
      <c r="PEG834" s="442"/>
      <c r="PEH834" s="442"/>
      <c r="PEI834" s="443"/>
      <c r="PEJ834" s="445"/>
      <c r="PEK834" s="446"/>
      <c r="PEL834" s="444"/>
      <c r="PEM834" s="442"/>
      <c r="PEN834" s="444"/>
      <c r="PEO834" s="442"/>
      <c r="PEP834" s="442"/>
      <c r="PEQ834" s="443"/>
      <c r="PER834" s="445"/>
      <c r="PES834" s="446"/>
      <c r="PET834" s="444"/>
      <c r="PEU834" s="442"/>
      <c r="PEV834" s="444"/>
      <c r="PEW834" s="442"/>
      <c r="PEX834" s="442"/>
      <c r="PEY834" s="443"/>
      <c r="PEZ834" s="445"/>
      <c r="PFA834" s="446"/>
      <c r="PFB834" s="444"/>
      <c r="PFC834" s="442"/>
      <c r="PFD834" s="444"/>
      <c r="PFE834" s="442"/>
      <c r="PFF834" s="442"/>
      <c r="PFG834" s="443"/>
      <c r="PFH834" s="445"/>
      <c r="PFI834" s="446"/>
      <c r="PFJ834" s="444"/>
      <c r="PFK834" s="442"/>
      <c r="PFL834" s="444"/>
      <c r="PFM834" s="442"/>
      <c r="PFN834" s="442"/>
      <c r="PFO834" s="443"/>
      <c r="PFP834" s="445"/>
      <c r="PFQ834" s="446"/>
      <c r="PFR834" s="444"/>
      <c r="PFS834" s="442"/>
      <c r="PFT834" s="444"/>
      <c r="PFU834" s="442"/>
      <c r="PFV834" s="442"/>
      <c r="PFW834" s="443"/>
      <c r="PFX834" s="445"/>
      <c r="PFY834" s="446"/>
      <c r="PFZ834" s="444"/>
      <c r="PGA834" s="442"/>
      <c r="PGB834" s="444"/>
      <c r="PGC834" s="442"/>
      <c r="PGD834" s="442"/>
      <c r="PGE834" s="443"/>
      <c r="PGF834" s="445"/>
      <c r="PGG834" s="446"/>
      <c r="PGH834" s="444"/>
      <c r="PGI834" s="442"/>
      <c r="PGJ834" s="444"/>
      <c r="PGK834" s="442"/>
      <c r="PGL834" s="442"/>
      <c r="PGM834" s="443"/>
      <c r="PGN834" s="445"/>
      <c r="PGO834" s="446"/>
      <c r="PGP834" s="444"/>
      <c r="PGQ834" s="442"/>
      <c r="PGR834" s="444"/>
      <c r="PGS834" s="442"/>
      <c r="PGT834" s="442"/>
      <c r="PGU834" s="443"/>
      <c r="PGV834" s="445"/>
      <c r="PGW834" s="446"/>
      <c r="PGX834" s="444"/>
      <c r="PGY834" s="442"/>
      <c r="PGZ834" s="444"/>
      <c r="PHA834" s="442"/>
      <c r="PHB834" s="442"/>
      <c r="PHC834" s="443"/>
      <c r="PHD834" s="445"/>
      <c r="PHE834" s="446"/>
      <c r="PHF834" s="444"/>
      <c r="PHG834" s="442"/>
      <c r="PHH834" s="444"/>
      <c r="PHI834" s="442"/>
      <c r="PHJ834" s="442"/>
      <c r="PHK834" s="443"/>
      <c r="PHL834" s="445"/>
      <c r="PHM834" s="446"/>
      <c r="PHN834" s="444"/>
      <c r="PHO834" s="442"/>
      <c r="PHP834" s="444"/>
      <c r="PHQ834" s="442"/>
      <c r="PHR834" s="442"/>
      <c r="PHS834" s="443"/>
      <c r="PHT834" s="445"/>
      <c r="PHU834" s="446"/>
      <c r="PHV834" s="444"/>
      <c r="PHW834" s="442"/>
      <c r="PHX834" s="444"/>
      <c r="PHY834" s="442"/>
      <c r="PHZ834" s="442"/>
      <c r="PIA834" s="443"/>
      <c r="PIB834" s="445"/>
      <c r="PIC834" s="446"/>
      <c r="PID834" s="444"/>
      <c r="PIE834" s="442"/>
      <c r="PIF834" s="444"/>
      <c r="PIG834" s="442"/>
      <c r="PIH834" s="442"/>
      <c r="PII834" s="443"/>
      <c r="PIJ834" s="445"/>
      <c r="PIK834" s="446"/>
      <c r="PIL834" s="444"/>
      <c r="PIM834" s="442"/>
      <c r="PIN834" s="444"/>
      <c r="PIO834" s="442"/>
      <c r="PIP834" s="442"/>
      <c r="PIQ834" s="443"/>
      <c r="PIR834" s="445"/>
      <c r="PIS834" s="446"/>
      <c r="PIT834" s="444"/>
      <c r="PIU834" s="442"/>
      <c r="PIV834" s="444"/>
      <c r="PIW834" s="442"/>
      <c r="PIX834" s="442"/>
      <c r="PIY834" s="443"/>
      <c r="PIZ834" s="445"/>
      <c r="PJA834" s="446"/>
      <c r="PJB834" s="444"/>
      <c r="PJC834" s="442"/>
      <c r="PJD834" s="444"/>
      <c r="PJE834" s="442"/>
      <c r="PJF834" s="442"/>
      <c r="PJG834" s="443"/>
      <c r="PJH834" s="445"/>
      <c r="PJI834" s="446"/>
      <c r="PJJ834" s="444"/>
      <c r="PJK834" s="442"/>
      <c r="PJL834" s="444"/>
      <c r="PJM834" s="442"/>
      <c r="PJN834" s="442"/>
      <c r="PJO834" s="443"/>
      <c r="PJP834" s="445"/>
      <c r="PJQ834" s="446"/>
      <c r="PJR834" s="444"/>
      <c r="PJS834" s="442"/>
      <c r="PJT834" s="444"/>
      <c r="PJU834" s="442"/>
      <c r="PJV834" s="442"/>
      <c r="PJW834" s="443"/>
      <c r="PJX834" s="445"/>
      <c r="PJY834" s="446"/>
      <c r="PJZ834" s="444"/>
      <c r="PKA834" s="442"/>
      <c r="PKB834" s="444"/>
      <c r="PKC834" s="442"/>
      <c r="PKD834" s="442"/>
      <c r="PKE834" s="443"/>
      <c r="PKF834" s="445"/>
      <c r="PKG834" s="446"/>
      <c r="PKH834" s="444"/>
      <c r="PKI834" s="442"/>
      <c r="PKJ834" s="444"/>
      <c r="PKK834" s="442"/>
      <c r="PKL834" s="442"/>
      <c r="PKM834" s="443"/>
      <c r="PKN834" s="445"/>
      <c r="PKO834" s="446"/>
      <c r="PKP834" s="444"/>
      <c r="PKQ834" s="442"/>
      <c r="PKR834" s="444"/>
      <c r="PKS834" s="442"/>
      <c r="PKT834" s="442"/>
      <c r="PKU834" s="443"/>
      <c r="PKV834" s="445"/>
      <c r="PKW834" s="446"/>
      <c r="PKX834" s="444"/>
      <c r="PKY834" s="442"/>
      <c r="PKZ834" s="444"/>
      <c r="PLA834" s="442"/>
      <c r="PLB834" s="442"/>
      <c r="PLC834" s="443"/>
      <c r="PLD834" s="445"/>
      <c r="PLE834" s="446"/>
      <c r="PLF834" s="444"/>
      <c r="PLG834" s="442"/>
      <c r="PLH834" s="444"/>
      <c r="PLI834" s="442"/>
      <c r="PLJ834" s="442"/>
      <c r="PLK834" s="443"/>
      <c r="PLL834" s="445"/>
      <c r="PLM834" s="446"/>
      <c r="PLN834" s="444"/>
      <c r="PLO834" s="442"/>
      <c r="PLP834" s="444"/>
      <c r="PLQ834" s="442"/>
      <c r="PLR834" s="442"/>
      <c r="PLS834" s="443"/>
      <c r="PLT834" s="445"/>
      <c r="PLU834" s="446"/>
      <c r="PLV834" s="444"/>
      <c r="PLW834" s="442"/>
      <c r="PLX834" s="444"/>
      <c r="PLY834" s="442"/>
      <c r="PLZ834" s="442"/>
      <c r="PMA834" s="443"/>
      <c r="PMB834" s="445"/>
      <c r="PMC834" s="446"/>
      <c r="PMD834" s="444"/>
      <c r="PME834" s="442"/>
      <c r="PMF834" s="444"/>
      <c r="PMG834" s="442"/>
      <c r="PMH834" s="442"/>
      <c r="PMI834" s="443"/>
      <c r="PMJ834" s="445"/>
      <c r="PMK834" s="446"/>
      <c r="PML834" s="444"/>
      <c r="PMM834" s="442"/>
      <c r="PMN834" s="444"/>
      <c r="PMO834" s="442"/>
      <c r="PMP834" s="442"/>
      <c r="PMQ834" s="443"/>
      <c r="PMR834" s="445"/>
      <c r="PMS834" s="446"/>
      <c r="PMT834" s="444"/>
      <c r="PMU834" s="442"/>
      <c r="PMV834" s="444"/>
      <c r="PMW834" s="442"/>
      <c r="PMX834" s="442"/>
      <c r="PMY834" s="443"/>
      <c r="PMZ834" s="445"/>
      <c r="PNA834" s="446"/>
      <c r="PNB834" s="444"/>
      <c r="PNC834" s="442"/>
      <c r="PND834" s="444"/>
      <c r="PNE834" s="442"/>
      <c r="PNF834" s="442"/>
      <c r="PNG834" s="443"/>
      <c r="PNH834" s="445"/>
      <c r="PNI834" s="446"/>
      <c r="PNJ834" s="444"/>
      <c r="PNK834" s="442"/>
      <c r="PNL834" s="444"/>
      <c r="PNM834" s="442"/>
      <c r="PNN834" s="442"/>
      <c r="PNO834" s="443"/>
      <c r="PNP834" s="445"/>
      <c r="PNQ834" s="446"/>
      <c r="PNR834" s="444"/>
      <c r="PNS834" s="442"/>
      <c r="PNT834" s="444"/>
      <c r="PNU834" s="442"/>
      <c r="PNV834" s="442"/>
      <c r="PNW834" s="443"/>
      <c r="PNX834" s="445"/>
      <c r="PNY834" s="446"/>
      <c r="PNZ834" s="444"/>
      <c r="POA834" s="442"/>
      <c r="POB834" s="444"/>
      <c r="POC834" s="442"/>
      <c r="POD834" s="442"/>
      <c r="POE834" s="443"/>
      <c r="POF834" s="445"/>
      <c r="POG834" s="446"/>
      <c r="POH834" s="444"/>
      <c r="POI834" s="442"/>
      <c r="POJ834" s="444"/>
      <c r="POK834" s="442"/>
      <c r="POL834" s="442"/>
      <c r="POM834" s="443"/>
      <c r="PON834" s="445"/>
      <c r="POO834" s="446"/>
      <c r="POP834" s="444"/>
      <c r="POQ834" s="442"/>
      <c r="POR834" s="444"/>
      <c r="POS834" s="442"/>
      <c r="POT834" s="442"/>
      <c r="POU834" s="443"/>
      <c r="POV834" s="445"/>
      <c r="POW834" s="446"/>
      <c r="POX834" s="444"/>
      <c r="POY834" s="442"/>
      <c r="POZ834" s="444"/>
      <c r="PPA834" s="442"/>
      <c r="PPB834" s="442"/>
      <c r="PPC834" s="443"/>
      <c r="PPD834" s="445"/>
      <c r="PPE834" s="446"/>
      <c r="PPF834" s="444"/>
      <c r="PPG834" s="442"/>
      <c r="PPH834" s="444"/>
      <c r="PPI834" s="442"/>
      <c r="PPJ834" s="442"/>
      <c r="PPK834" s="443"/>
      <c r="PPL834" s="445"/>
      <c r="PPM834" s="446"/>
      <c r="PPN834" s="444"/>
      <c r="PPO834" s="442"/>
      <c r="PPP834" s="444"/>
      <c r="PPQ834" s="442"/>
      <c r="PPR834" s="442"/>
      <c r="PPS834" s="443"/>
      <c r="PPT834" s="445"/>
      <c r="PPU834" s="446"/>
      <c r="PPV834" s="444"/>
      <c r="PPW834" s="442"/>
      <c r="PPX834" s="444"/>
      <c r="PPY834" s="442"/>
      <c r="PPZ834" s="442"/>
      <c r="PQA834" s="443"/>
      <c r="PQB834" s="445"/>
      <c r="PQC834" s="446"/>
      <c r="PQD834" s="444"/>
      <c r="PQE834" s="442"/>
      <c r="PQF834" s="444"/>
      <c r="PQG834" s="442"/>
      <c r="PQH834" s="442"/>
      <c r="PQI834" s="443"/>
      <c r="PQJ834" s="445"/>
      <c r="PQK834" s="446"/>
      <c r="PQL834" s="444"/>
      <c r="PQM834" s="442"/>
      <c r="PQN834" s="444"/>
      <c r="PQO834" s="442"/>
      <c r="PQP834" s="442"/>
      <c r="PQQ834" s="443"/>
      <c r="PQR834" s="445"/>
      <c r="PQS834" s="446"/>
      <c r="PQT834" s="444"/>
      <c r="PQU834" s="442"/>
      <c r="PQV834" s="444"/>
      <c r="PQW834" s="442"/>
      <c r="PQX834" s="442"/>
      <c r="PQY834" s="443"/>
      <c r="PQZ834" s="445"/>
      <c r="PRA834" s="446"/>
      <c r="PRB834" s="444"/>
      <c r="PRC834" s="442"/>
      <c r="PRD834" s="444"/>
      <c r="PRE834" s="442"/>
      <c r="PRF834" s="442"/>
      <c r="PRG834" s="443"/>
      <c r="PRH834" s="445"/>
      <c r="PRI834" s="446"/>
      <c r="PRJ834" s="444"/>
      <c r="PRK834" s="442"/>
      <c r="PRL834" s="444"/>
      <c r="PRM834" s="442"/>
      <c r="PRN834" s="442"/>
      <c r="PRO834" s="443"/>
      <c r="PRP834" s="445"/>
      <c r="PRQ834" s="446"/>
      <c r="PRR834" s="444"/>
      <c r="PRS834" s="442"/>
      <c r="PRT834" s="444"/>
      <c r="PRU834" s="442"/>
      <c r="PRV834" s="442"/>
      <c r="PRW834" s="443"/>
      <c r="PRX834" s="445"/>
      <c r="PRY834" s="446"/>
      <c r="PRZ834" s="444"/>
      <c r="PSA834" s="442"/>
      <c r="PSB834" s="444"/>
      <c r="PSC834" s="442"/>
      <c r="PSD834" s="442"/>
      <c r="PSE834" s="443"/>
      <c r="PSF834" s="445"/>
      <c r="PSG834" s="446"/>
      <c r="PSH834" s="444"/>
      <c r="PSI834" s="442"/>
      <c r="PSJ834" s="444"/>
      <c r="PSK834" s="442"/>
      <c r="PSL834" s="442"/>
      <c r="PSM834" s="443"/>
      <c r="PSN834" s="445"/>
      <c r="PSO834" s="446"/>
      <c r="PSP834" s="444"/>
      <c r="PSQ834" s="442"/>
      <c r="PSR834" s="444"/>
      <c r="PSS834" s="442"/>
      <c r="PST834" s="442"/>
      <c r="PSU834" s="443"/>
      <c r="PSV834" s="445"/>
      <c r="PSW834" s="446"/>
      <c r="PSX834" s="444"/>
      <c r="PSY834" s="442"/>
      <c r="PSZ834" s="444"/>
      <c r="PTA834" s="442"/>
      <c r="PTB834" s="442"/>
      <c r="PTC834" s="443"/>
      <c r="PTD834" s="445"/>
      <c r="PTE834" s="446"/>
      <c r="PTF834" s="444"/>
      <c r="PTG834" s="442"/>
      <c r="PTH834" s="444"/>
      <c r="PTI834" s="442"/>
      <c r="PTJ834" s="442"/>
      <c r="PTK834" s="443"/>
      <c r="PTL834" s="445"/>
      <c r="PTM834" s="446"/>
      <c r="PTN834" s="444"/>
      <c r="PTO834" s="442"/>
      <c r="PTP834" s="444"/>
      <c r="PTQ834" s="442"/>
      <c r="PTR834" s="442"/>
      <c r="PTS834" s="443"/>
      <c r="PTT834" s="445"/>
      <c r="PTU834" s="446"/>
      <c r="PTV834" s="444"/>
      <c r="PTW834" s="442"/>
      <c r="PTX834" s="444"/>
      <c r="PTY834" s="442"/>
      <c r="PTZ834" s="442"/>
      <c r="PUA834" s="443"/>
      <c r="PUB834" s="445"/>
      <c r="PUC834" s="446"/>
      <c r="PUD834" s="444"/>
      <c r="PUE834" s="442"/>
      <c r="PUF834" s="444"/>
      <c r="PUG834" s="442"/>
      <c r="PUH834" s="442"/>
      <c r="PUI834" s="443"/>
      <c r="PUJ834" s="445"/>
      <c r="PUK834" s="446"/>
      <c r="PUL834" s="444"/>
      <c r="PUM834" s="442"/>
      <c r="PUN834" s="444"/>
      <c r="PUO834" s="442"/>
      <c r="PUP834" s="442"/>
      <c r="PUQ834" s="443"/>
      <c r="PUR834" s="445"/>
      <c r="PUS834" s="446"/>
      <c r="PUT834" s="444"/>
      <c r="PUU834" s="442"/>
      <c r="PUV834" s="444"/>
      <c r="PUW834" s="442"/>
      <c r="PUX834" s="442"/>
      <c r="PUY834" s="443"/>
      <c r="PUZ834" s="445"/>
      <c r="PVA834" s="446"/>
      <c r="PVB834" s="444"/>
      <c r="PVC834" s="442"/>
      <c r="PVD834" s="444"/>
      <c r="PVE834" s="442"/>
      <c r="PVF834" s="442"/>
      <c r="PVG834" s="443"/>
      <c r="PVH834" s="445"/>
      <c r="PVI834" s="446"/>
      <c r="PVJ834" s="444"/>
      <c r="PVK834" s="442"/>
      <c r="PVL834" s="444"/>
      <c r="PVM834" s="442"/>
      <c r="PVN834" s="442"/>
      <c r="PVO834" s="443"/>
      <c r="PVP834" s="445"/>
      <c r="PVQ834" s="446"/>
      <c r="PVR834" s="444"/>
      <c r="PVS834" s="442"/>
      <c r="PVT834" s="444"/>
      <c r="PVU834" s="442"/>
      <c r="PVV834" s="442"/>
      <c r="PVW834" s="443"/>
      <c r="PVX834" s="445"/>
      <c r="PVY834" s="446"/>
      <c r="PVZ834" s="444"/>
      <c r="PWA834" s="442"/>
      <c r="PWB834" s="444"/>
      <c r="PWC834" s="442"/>
      <c r="PWD834" s="442"/>
      <c r="PWE834" s="443"/>
      <c r="PWF834" s="445"/>
      <c r="PWG834" s="446"/>
      <c r="PWH834" s="444"/>
      <c r="PWI834" s="442"/>
      <c r="PWJ834" s="444"/>
      <c r="PWK834" s="442"/>
      <c r="PWL834" s="442"/>
      <c r="PWM834" s="443"/>
      <c r="PWN834" s="445"/>
      <c r="PWO834" s="446"/>
      <c r="PWP834" s="444"/>
      <c r="PWQ834" s="442"/>
      <c r="PWR834" s="444"/>
      <c r="PWS834" s="442"/>
      <c r="PWT834" s="442"/>
      <c r="PWU834" s="443"/>
      <c r="PWV834" s="445"/>
      <c r="PWW834" s="446"/>
      <c r="PWX834" s="444"/>
      <c r="PWY834" s="442"/>
      <c r="PWZ834" s="444"/>
      <c r="PXA834" s="442"/>
      <c r="PXB834" s="442"/>
      <c r="PXC834" s="443"/>
      <c r="PXD834" s="445"/>
      <c r="PXE834" s="446"/>
      <c r="PXF834" s="444"/>
      <c r="PXG834" s="442"/>
      <c r="PXH834" s="444"/>
      <c r="PXI834" s="442"/>
      <c r="PXJ834" s="442"/>
      <c r="PXK834" s="443"/>
      <c r="PXL834" s="445"/>
      <c r="PXM834" s="446"/>
      <c r="PXN834" s="444"/>
      <c r="PXO834" s="442"/>
      <c r="PXP834" s="444"/>
      <c r="PXQ834" s="442"/>
      <c r="PXR834" s="442"/>
      <c r="PXS834" s="443"/>
      <c r="PXT834" s="445"/>
      <c r="PXU834" s="446"/>
      <c r="PXV834" s="444"/>
      <c r="PXW834" s="442"/>
      <c r="PXX834" s="444"/>
      <c r="PXY834" s="442"/>
      <c r="PXZ834" s="442"/>
      <c r="PYA834" s="443"/>
      <c r="PYB834" s="445"/>
      <c r="PYC834" s="446"/>
      <c r="PYD834" s="444"/>
      <c r="PYE834" s="442"/>
      <c r="PYF834" s="444"/>
      <c r="PYG834" s="442"/>
      <c r="PYH834" s="442"/>
      <c r="PYI834" s="443"/>
      <c r="PYJ834" s="445"/>
      <c r="PYK834" s="446"/>
      <c r="PYL834" s="444"/>
      <c r="PYM834" s="442"/>
      <c r="PYN834" s="444"/>
      <c r="PYO834" s="442"/>
      <c r="PYP834" s="442"/>
      <c r="PYQ834" s="443"/>
      <c r="PYR834" s="445"/>
      <c r="PYS834" s="446"/>
      <c r="PYT834" s="444"/>
      <c r="PYU834" s="442"/>
      <c r="PYV834" s="444"/>
      <c r="PYW834" s="442"/>
      <c r="PYX834" s="442"/>
      <c r="PYY834" s="443"/>
      <c r="PYZ834" s="445"/>
      <c r="PZA834" s="446"/>
      <c r="PZB834" s="444"/>
      <c r="PZC834" s="442"/>
      <c r="PZD834" s="444"/>
      <c r="PZE834" s="442"/>
      <c r="PZF834" s="442"/>
      <c r="PZG834" s="443"/>
      <c r="PZH834" s="445"/>
      <c r="PZI834" s="446"/>
      <c r="PZJ834" s="444"/>
      <c r="PZK834" s="442"/>
      <c r="PZL834" s="444"/>
      <c r="PZM834" s="442"/>
      <c r="PZN834" s="442"/>
      <c r="PZO834" s="443"/>
      <c r="PZP834" s="445"/>
      <c r="PZQ834" s="446"/>
      <c r="PZR834" s="444"/>
      <c r="PZS834" s="442"/>
      <c r="PZT834" s="444"/>
      <c r="PZU834" s="442"/>
      <c r="PZV834" s="442"/>
      <c r="PZW834" s="443"/>
      <c r="PZX834" s="445"/>
      <c r="PZY834" s="446"/>
      <c r="PZZ834" s="444"/>
      <c r="QAA834" s="442"/>
      <c r="QAB834" s="444"/>
      <c r="QAC834" s="442"/>
      <c r="QAD834" s="442"/>
      <c r="QAE834" s="443"/>
      <c r="QAF834" s="445"/>
      <c r="QAG834" s="446"/>
      <c r="QAH834" s="444"/>
      <c r="QAI834" s="442"/>
      <c r="QAJ834" s="444"/>
      <c r="QAK834" s="442"/>
      <c r="QAL834" s="442"/>
      <c r="QAM834" s="443"/>
      <c r="QAN834" s="445"/>
      <c r="QAO834" s="446"/>
      <c r="QAP834" s="444"/>
      <c r="QAQ834" s="442"/>
      <c r="QAR834" s="444"/>
      <c r="QAS834" s="442"/>
      <c r="QAT834" s="442"/>
      <c r="QAU834" s="443"/>
      <c r="QAV834" s="445"/>
      <c r="QAW834" s="446"/>
      <c r="QAX834" s="444"/>
      <c r="QAY834" s="442"/>
      <c r="QAZ834" s="444"/>
      <c r="QBA834" s="442"/>
      <c r="QBB834" s="442"/>
      <c r="QBC834" s="443"/>
      <c r="QBD834" s="445"/>
      <c r="QBE834" s="446"/>
      <c r="QBF834" s="444"/>
      <c r="QBG834" s="442"/>
      <c r="QBH834" s="444"/>
      <c r="QBI834" s="442"/>
      <c r="QBJ834" s="442"/>
      <c r="QBK834" s="443"/>
      <c r="QBL834" s="445"/>
      <c r="QBM834" s="446"/>
      <c r="QBN834" s="444"/>
      <c r="QBO834" s="442"/>
      <c r="QBP834" s="444"/>
      <c r="QBQ834" s="442"/>
      <c r="QBR834" s="442"/>
      <c r="QBS834" s="443"/>
      <c r="QBT834" s="445"/>
      <c r="QBU834" s="446"/>
      <c r="QBV834" s="444"/>
      <c r="QBW834" s="442"/>
      <c r="QBX834" s="444"/>
      <c r="QBY834" s="442"/>
      <c r="QBZ834" s="442"/>
      <c r="QCA834" s="443"/>
      <c r="QCB834" s="445"/>
      <c r="QCC834" s="446"/>
      <c r="QCD834" s="444"/>
      <c r="QCE834" s="442"/>
      <c r="QCF834" s="444"/>
      <c r="QCG834" s="442"/>
      <c r="QCH834" s="442"/>
      <c r="QCI834" s="443"/>
      <c r="QCJ834" s="445"/>
      <c r="QCK834" s="446"/>
      <c r="QCL834" s="444"/>
      <c r="QCM834" s="442"/>
      <c r="QCN834" s="444"/>
      <c r="QCO834" s="442"/>
      <c r="QCP834" s="442"/>
      <c r="QCQ834" s="443"/>
      <c r="QCR834" s="445"/>
      <c r="QCS834" s="446"/>
      <c r="QCT834" s="444"/>
      <c r="QCU834" s="442"/>
      <c r="QCV834" s="444"/>
      <c r="QCW834" s="442"/>
      <c r="QCX834" s="442"/>
      <c r="QCY834" s="443"/>
      <c r="QCZ834" s="445"/>
      <c r="QDA834" s="446"/>
      <c r="QDB834" s="444"/>
      <c r="QDC834" s="442"/>
      <c r="QDD834" s="444"/>
      <c r="QDE834" s="442"/>
      <c r="QDF834" s="442"/>
      <c r="QDG834" s="443"/>
      <c r="QDH834" s="445"/>
      <c r="QDI834" s="446"/>
      <c r="QDJ834" s="444"/>
      <c r="QDK834" s="442"/>
      <c r="QDL834" s="444"/>
      <c r="QDM834" s="442"/>
      <c r="QDN834" s="442"/>
      <c r="QDO834" s="443"/>
      <c r="QDP834" s="445"/>
      <c r="QDQ834" s="446"/>
      <c r="QDR834" s="444"/>
      <c r="QDS834" s="442"/>
      <c r="QDT834" s="444"/>
      <c r="QDU834" s="442"/>
      <c r="QDV834" s="442"/>
      <c r="QDW834" s="443"/>
      <c r="QDX834" s="445"/>
      <c r="QDY834" s="446"/>
      <c r="QDZ834" s="444"/>
      <c r="QEA834" s="442"/>
      <c r="QEB834" s="444"/>
      <c r="QEC834" s="442"/>
      <c r="QED834" s="442"/>
      <c r="QEE834" s="443"/>
      <c r="QEF834" s="445"/>
      <c r="QEG834" s="446"/>
      <c r="QEH834" s="444"/>
      <c r="QEI834" s="442"/>
      <c r="QEJ834" s="444"/>
      <c r="QEK834" s="442"/>
      <c r="QEL834" s="442"/>
      <c r="QEM834" s="443"/>
      <c r="QEN834" s="445"/>
      <c r="QEO834" s="446"/>
      <c r="QEP834" s="444"/>
      <c r="QEQ834" s="442"/>
      <c r="QER834" s="444"/>
      <c r="QES834" s="442"/>
      <c r="QET834" s="442"/>
      <c r="QEU834" s="443"/>
      <c r="QEV834" s="445"/>
      <c r="QEW834" s="446"/>
      <c r="QEX834" s="444"/>
      <c r="QEY834" s="442"/>
      <c r="QEZ834" s="444"/>
      <c r="QFA834" s="442"/>
      <c r="QFB834" s="442"/>
      <c r="QFC834" s="443"/>
      <c r="QFD834" s="445"/>
      <c r="QFE834" s="446"/>
      <c r="QFF834" s="444"/>
      <c r="QFG834" s="442"/>
      <c r="QFH834" s="444"/>
      <c r="QFI834" s="442"/>
      <c r="QFJ834" s="442"/>
      <c r="QFK834" s="443"/>
      <c r="QFL834" s="445"/>
      <c r="QFM834" s="446"/>
      <c r="QFN834" s="444"/>
      <c r="QFO834" s="442"/>
      <c r="QFP834" s="444"/>
      <c r="QFQ834" s="442"/>
      <c r="QFR834" s="442"/>
      <c r="QFS834" s="443"/>
      <c r="QFT834" s="445"/>
      <c r="QFU834" s="446"/>
      <c r="QFV834" s="444"/>
      <c r="QFW834" s="442"/>
      <c r="QFX834" s="444"/>
      <c r="QFY834" s="442"/>
      <c r="QFZ834" s="442"/>
      <c r="QGA834" s="443"/>
      <c r="QGB834" s="445"/>
      <c r="QGC834" s="446"/>
      <c r="QGD834" s="444"/>
      <c r="QGE834" s="442"/>
      <c r="QGF834" s="444"/>
      <c r="QGG834" s="442"/>
      <c r="QGH834" s="442"/>
      <c r="QGI834" s="443"/>
      <c r="QGJ834" s="445"/>
      <c r="QGK834" s="446"/>
      <c r="QGL834" s="444"/>
      <c r="QGM834" s="442"/>
      <c r="QGN834" s="444"/>
      <c r="QGO834" s="442"/>
      <c r="QGP834" s="442"/>
      <c r="QGQ834" s="443"/>
      <c r="QGR834" s="445"/>
      <c r="QGS834" s="446"/>
      <c r="QGT834" s="444"/>
      <c r="QGU834" s="442"/>
      <c r="QGV834" s="444"/>
      <c r="QGW834" s="442"/>
      <c r="QGX834" s="442"/>
      <c r="QGY834" s="443"/>
      <c r="QGZ834" s="445"/>
      <c r="QHA834" s="446"/>
      <c r="QHB834" s="444"/>
      <c r="QHC834" s="442"/>
      <c r="QHD834" s="444"/>
      <c r="QHE834" s="442"/>
      <c r="QHF834" s="442"/>
      <c r="QHG834" s="443"/>
      <c r="QHH834" s="445"/>
      <c r="QHI834" s="446"/>
      <c r="QHJ834" s="444"/>
      <c r="QHK834" s="442"/>
      <c r="QHL834" s="444"/>
      <c r="QHM834" s="442"/>
      <c r="QHN834" s="442"/>
      <c r="QHO834" s="443"/>
      <c r="QHP834" s="445"/>
      <c r="QHQ834" s="446"/>
      <c r="QHR834" s="444"/>
      <c r="QHS834" s="442"/>
      <c r="QHT834" s="444"/>
      <c r="QHU834" s="442"/>
      <c r="QHV834" s="442"/>
      <c r="QHW834" s="443"/>
      <c r="QHX834" s="445"/>
      <c r="QHY834" s="446"/>
      <c r="QHZ834" s="444"/>
      <c r="QIA834" s="442"/>
      <c r="QIB834" s="444"/>
      <c r="QIC834" s="442"/>
      <c r="QID834" s="442"/>
      <c r="QIE834" s="443"/>
      <c r="QIF834" s="445"/>
      <c r="QIG834" s="446"/>
      <c r="QIH834" s="444"/>
      <c r="QII834" s="442"/>
      <c r="QIJ834" s="444"/>
      <c r="QIK834" s="442"/>
      <c r="QIL834" s="442"/>
      <c r="QIM834" s="443"/>
      <c r="QIN834" s="445"/>
      <c r="QIO834" s="446"/>
      <c r="QIP834" s="444"/>
      <c r="QIQ834" s="442"/>
      <c r="QIR834" s="444"/>
      <c r="QIS834" s="442"/>
      <c r="QIT834" s="442"/>
      <c r="QIU834" s="443"/>
      <c r="QIV834" s="445"/>
      <c r="QIW834" s="446"/>
      <c r="QIX834" s="444"/>
      <c r="QIY834" s="442"/>
      <c r="QIZ834" s="444"/>
      <c r="QJA834" s="442"/>
      <c r="QJB834" s="442"/>
      <c r="QJC834" s="443"/>
      <c r="QJD834" s="445"/>
      <c r="QJE834" s="446"/>
      <c r="QJF834" s="444"/>
      <c r="QJG834" s="442"/>
      <c r="QJH834" s="444"/>
      <c r="QJI834" s="442"/>
      <c r="QJJ834" s="442"/>
      <c r="QJK834" s="443"/>
      <c r="QJL834" s="445"/>
      <c r="QJM834" s="446"/>
      <c r="QJN834" s="444"/>
      <c r="QJO834" s="442"/>
      <c r="QJP834" s="444"/>
      <c r="QJQ834" s="442"/>
      <c r="QJR834" s="442"/>
      <c r="QJS834" s="443"/>
      <c r="QJT834" s="445"/>
      <c r="QJU834" s="446"/>
      <c r="QJV834" s="444"/>
      <c r="QJW834" s="442"/>
      <c r="QJX834" s="444"/>
      <c r="QJY834" s="442"/>
      <c r="QJZ834" s="442"/>
      <c r="QKA834" s="443"/>
      <c r="QKB834" s="445"/>
      <c r="QKC834" s="446"/>
      <c r="QKD834" s="444"/>
      <c r="QKE834" s="442"/>
      <c r="QKF834" s="444"/>
      <c r="QKG834" s="442"/>
      <c r="QKH834" s="442"/>
      <c r="QKI834" s="443"/>
      <c r="QKJ834" s="445"/>
      <c r="QKK834" s="446"/>
      <c r="QKL834" s="444"/>
      <c r="QKM834" s="442"/>
      <c r="QKN834" s="444"/>
      <c r="QKO834" s="442"/>
      <c r="QKP834" s="442"/>
      <c r="QKQ834" s="443"/>
      <c r="QKR834" s="445"/>
      <c r="QKS834" s="446"/>
      <c r="QKT834" s="444"/>
      <c r="QKU834" s="442"/>
      <c r="QKV834" s="444"/>
      <c r="QKW834" s="442"/>
      <c r="QKX834" s="442"/>
      <c r="QKY834" s="443"/>
      <c r="QKZ834" s="445"/>
      <c r="QLA834" s="446"/>
      <c r="QLB834" s="444"/>
      <c r="QLC834" s="442"/>
      <c r="QLD834" s="444"/>
      <c r="QLE834" s="442"/>
      <c r="QLF834" s="442"/>
      <c r="QLG834" s="443"/>
      <c r="QLH834" s="445"/>
      <c r="QLI834" s="446"/>
      <c r="QLJ834" s="444"/>
      <c r="QLK834" s="442"/>
      <c r="QLL834" s="444"/>
      <c r="QLM834" s="442"/>
      <c r="QLN834" s="442"/>
      <c r="QLO834" s="443"/>
      <c r="QLP834" s="445"/>
      <c r="QLQ834" s="446"/>
      <c r="QLR834" s="444"/>
      <c r="QLS834" s="442"/>
      <c r="QLT834" s="444"/>
      <c r="QLU834" s="442"/>
      <c r="QLV834" s="442"/>
      <c r="QLW834" s="443"/>
      <c r="QLX834" s="445"/>
      <c r="QLY834" s="446"/>
      <c r="QLZ834" s="444"/>
      <c r="QMA834" s="442"/>
      <c r="QMB834" s="444"/>
      <c r="QMC834" s="442"/>
      <c r="QMD834" s="442"/>
      <c r="QME834" s="443"/>
      <c r="QMF834" s="445"/>
      <c r="QMG834" s="446"/>
      <c r="QMH834" s="444"/>
      <c r="QMI834" s="442"/>
      <c r="QMJ834" s="444"/>
      <c r="QMK834" s="442"/>
      <c r="QML834" s="442"/>
      <c r="QMM834" s="443"/>
      <c r="QMN834" s="445"/>
      <c r="QMO834" s="446"/>
      <c r="QMP834" s="444"/>
      <c r="QMQ834" s="442"/>
      <c r="QMR834" s="444"/>
      <c r="QMS834" s="442"/>
      <c r="QMT834" s="442"/>
      <c r="QMU834" s="443"/>
      <c r="QMV834" s="445"/>
      <c r="QMW834" s="446"/>
      <c r="QMX834" s="444"/>
      <c r="QMY834" s="442"/>
      <c r="QMZ834" s="444"/>
      <c r="QNA834" s="442"/>
      <c r="QNB834" s="442"/>
      <c r="QNC834" s="443"/>
      <c r="QND834" s="445"/>
      <c r="QNE834" s="446"/>
      <c r="QNF834" s="444"/>
      <c r="QNG834" s="442"/>
      <c r="QNH834" s="444"/>
      <c r="QNI834" s="442"/>
      <c r="QNJ834" s="442"/>
      <c r="QNK834" s="443"/>
      <c r="QNL834" s="445"/>
      <c r="QNM834" s="446"/>
      <c r="QNN834" s="444"/>
      <c r="QNO834" s="442"/>
      <c r="QNP834" s="444"/>
      <c r="QNQ834" s="442"/>
      <c r="QNR834" s="442"/>
      <c r="QNS834" s="443"/>
      <c r="QNT834" s="445"/>
      <c r="QNU834" s="446"/>
      <c r="QNV834" s="444"/>
      <c r="QNW834" s="442"/>
      <c r="QNX834" s="444"/>
      <c r="QNY834" s="442"/>
      <c r="QNZ834" s="442"/>
      <c r="QOA834" s="443"/>
      <c r="QOB834" s="445"/>
      <c r="QOC834" s="446"/>
      <c r="QOD834" s="444"/>
      <c r="QOE834" s="442"/>
      <c r="QOF834" s="444"/>
      <c r="QOG834" s="442"/>
      <c r="QOH834" s="442"/>
      <c r="QOI834" s="443"/>
      <c r="QOJ834" s="445"/>
      <c r="QOK834" s="446"/>
      <c r="QOL834" s="444"/>
      <c r="QOM834" s="442"/>
      <c r="QON834" s="444"/>
      <c r="QOO834" s="442"/>
      <c r="QOP834" s="442"/>
      <c r="QOQ834" s="443"/>
      <c r="QOR834" s="445"/>
      <c r="QOS834" s="446"/>
      <c r="QOT834" s="444"/>
      <c r="QOU834" s="442"/>
      <c r="QOV834" s="444"/>
      <c r="QOW834" s="442"/>
      <c r="QOX834" s="442"/>
      <c r="QOY834" s="443"/>
      <c r="QOZ834" s="445"/>
      <c r="QPA834" s="446"/>
      <c r="QPB834" s="444"/>
      <c r="QPC834" s="442"/>
      <c r="QPD834" s="444"/>
      <c r="QPE834" s="442"/>
      <c r="QPF834" s="442"/>
      <c r="QPG834" s="443"/>
      <c r="QPH834" s="445"/>
      <c r="QPI834" s="446"/>
      <c r="QPJ834" s="444"/>
      <c r="QPK834" s="442"/>
      <c r="QPL834" s="444"/>
      <c r="QPM834" s="442"/>
      <c r="QPN834" s="442"/>
      <c r="QPO834" s="443"/>
      <c r="QPP834" s="445"/>
      <c r="QPQ834" s="446"/>
      <c r="QPR834" s="444"/>
      <c r="QPS834" s="442"/>
      <c r="QPT834" s="444"/>
      <c r="QPU834" s="442"/>
      <c r="QPV834" s="442"/>
      <c r="QPW834" s="443"/>
      <c r="QPX834" s="445"/>
      <c r="QPY834" s="446"/>
      <c r="QPZ834" s="444"/>
      <c r="QQA834" s="442"/>
      <c r="QQB834" s="444"/>
      <c r="QQC834" s="442"/>
      <c r="QQD834" s="442"/>
      <c r="QQE834" s="443"/>
      <c r="QQF834" s="445"/>
      <c r="QQG834" s="446"/>
      <c r="QQH834" s="444"/>
      <c r="QQI834" s="442"/>
      <c r="QQJ834" s="444"/>
      <c r="QQK834" s="442"/>
      <c r="QQL834" s="442"/>
      <c r="QQM834" s="443"/>
      <c r="QQN834" s="445"/>
      <c r="QQO834" s="446"/>
      <c r="QQP834" s="444"/>
      <c r="QQQ834" s="442"/>
      <c r="QQR834" s="444"/>
      <c r="QQS834" s="442"/>
      <c r="QQT834" s="442"/>
      <c r="QQU834" s="443"/>
      <c r="QQV834" s="445"/>
      <c r="QQW834" s="446"/>
      <c r="QQX834" s="444"/>
      <c r="QQY834" s="442"/>
      <c r="QQZ834" s="444"/>
      <c r="QRA834" s="442"/>
      <c r="QRB834" s="442"/>
      <c r="QRC834" s="443"/>
      <c r="QRD834" s="445"/>
      <c r="QRE834" s="446"/>
      <c r="QRF834" s="444"/>
      <c r="QRG834" s="442"/>
      <c r="QRH834" s="444"/>
      <c r="QRI834" s="442"/>
      <c r="QRJ834" s="442"/>
      <c r="QRK834" s="443"/>
      <c r="QRL834" s="445"/>
      <c r="QRM834" s="446"/>
      <c r="QRN834" s="444"/>
      <c r="QRO834" s="442"/>
      <c r="QRP834" s="444"/>
      <c r="QRQ834" s="442"/>
      <c r="QRR834" s="442"/>
      <c r="QRS834" s="443"/>
      <c r="QRT834" s="445"/>
      <c r="QRU834" s="446"/>
      <c r="QRV834" s="444"/>
      <c r="QRW834" s="442"/>
      <c r="QRX834" s="444"/>
      <c r="QRY834" s="442"/>
      <c r="QRZ834" s="442"/>
      <c r="QSA834" s="443"/>
      <c r="QSB834" s="445"/>
      <c r="QSC834" s="446"/>
      <c r="QSD834" s="444"/>
      <c r="QSE834" s="442"/>
      <c r="QSF834" s="444"/>
      <c r="QSG834" s="442"/>
      <c r="QSH834" s="442"/>
      <c r="QSI834" s="443"/>
      <c r="QSJ834" s="445"/>
      <c r="QSK834" s="446"/>
      <c r="QSL834" s="444"/>
      <c r="QSM834" s="442"/>
      <c r="QSN834" s="444"/>
      <c r="QSO834" s="442"/>
      <c r="QSP834" s="442"/>
      <c r="QSQ834" s="443"/>
      <c r="QSR834" s="445"/>
      <c r="QSS834" s="446"/>
      <c r="QST834" s="444"/>
      <c r="QSU834" s="442"/>
      <c r="QSV834" s="444"/>
      <c r="QSW834" s="442"/>
      <c r="QSX834" s="442"/>
      <c r="QSY834" s="443"/>
      <c r="QSZ834" s="445"/>
      <c r="QTA834" s="446"/>
      <c r="QTB834" s="444"/>
      <c r="QTC834" s="442"/>
      <c r="QTD834" s="444"/>
      <c r="QTE834" s="442"/>
      <c r="QTF834" s="442"/>
      <c r="QTG834" s="443"/>
      <c r="QTH834" s="445"/>
      <c r="QTI834" s="446"/>
      <c r="QTJ834" s="444"/>
      <c r="QTK834" s="442"/>
      <c r="QTL834" s="444"/>
      <c r="QTM834" s="442"/>
      <c r="QTN834" s="442"/>
      <c r="QTO834" s="443"/>
      <c r="QTP834" s="445"/>
      <c r="QTQ834" s="446"/>
      <c r="QTR834" s="444"/>
      <c r="QTS834" s="442"/>
      <c r="QTT834" s="444"/>
      <c r="QTU834" s="442"/>
      <c r="QTV834" s="442"/>
      <c r="QTW834" s="443"/>
      <c r="QTX834" s="445"/>
      <c r="QTY834" s="446"/>
      <c r="QTZ834" s="444"/>
      <c r="QUA834" s="442"/>
      <c r="QUB834" s="444"/>
      <c r="QUC834" s="442"/>
      <c r="QUD834" s="442"/>
      <c r="QUE834" s="443"/>
      <c r="QUF834" s="445"/>
      <c r="QUG834" s="446"/>
      <c r="QUH834" s="444"/>
      <c r="QUI834" s="442"/>
      <c r="QUJ834" s="444"/>
      <c r="QUK834" s="442"/>
      <c r="QUL834" s="442"/>
      <c r="QUM834" s="443"/>
      <c r="QUN834" s="445"/>
      <c r="QUO834" s="446"/>
      <c r="QUP834" s="444"/>
      <c r="QUQ834" s="442"/>
      <c r="QUR834" s="444"/>
      <c r="QUS834" s="442"/>
      <c r="QUT834" s="442"/>
      <c r="QUU834" s="443"/>
      <c r="QUV834" s="445"/>
      <c r="QUW834" s="446"/>
      <c r="QUX834" s="444"/>
      <c r="QUY834" s="442"/>
      <c r="QUZ834" s="444"/>
      <c r="QVA834" s="442"/>
      <c r="QVB834" s="442"/>
      <c r="QVC834" s="443"/>
      <c r="QVD834" s="445"/>
      <c r="QVE834" s="446"/>
      <c r="QVF834" s="444"/>
      <c r="QVG834" s="442"/>
      <c r="QVH834" s="444"/>
      <c r="QVI834" s="442"/>
      <c r="QVJ834" s="442"/>
      <c r="QVK834" s="443"/>
      <c r="QVL834" s="445"/>
      <c r="QVM834" s="446"/>
      <c r="QVN834" s="444"/>
      <c r="QVO834" s="442"/>
      <c r="QVP834" s="444"/>
      <c r="QVQ834" s="442"/>
      <c r="QVR834" s="442"/>
      <c r="QVS834" s="443"/>
      <c r="QVT834" s="445"/>
      <c r="QVU834" s="446"/>
      <c r="QVV834" s="444"/>
      <c r="QVW834" s="442"/>
      <c r="QVX834" s="444"/>
      <c r="QVY834" s="442"/>
      <c r="QVZ834" s="442"/>
      <c r="QWA834" s="443"/>
      <c r="QWB834" s="445"/>
      <c r="QWC834" s="446"/>
      <c r="QWD834" s="444"/>
      <c r="QWE834" s="442"/>
      <c r="QWF834" s="444"/>
      <c r="QWG834" s="442"/>
      <c r="QWH834" s="442"/>
      <c r="QWI834" s="443"/>
      <c r="QWJ834" s="445"/>
      <c r="QWK834" s="446"/>
      <c r="QWL834" s="444"/>
      <c r="QWM834" s="442"/>
      <c r="QWN834" s="444"/>
      <c r="QWO834" s="442"/>
      <c r="QWP834" s="442"/>
      <c r="QWQ834" s="443"/>
      <c r="QWR834" s="445"/>
      <c r="QWS834" s="446"/>
      <c r="QWT834" s="444"/>
      <c r="QWU834" s="442"/>
      <c r="QWV834" s="444"/>
      <c r="QWW834" s="442"/>
      <c r="QWX834" s="442"/>
      <c r="QWY834" s="443"/>
      <c r="QWZ834" s="445"/>
      <c r="QXA834" s="446"/>
      <c r="QXB834" s="444"/>
      <c r="QXC834" s="442"/>
      <c r="QXD834" s="444"/>
      <c r="QXE834" s="442"/>
      <c r="QXF834" s="442"/>
      <c r="QXG834" s="443"/>
      <c r="QXH834" s="445"/>
      <c r="QXI834" s="446"/>
      <c r="QXJ834" s="444"/>
      <c r="QXK834" s="442"/>
      <c r="QXL834" s="444"/>
      <c r="QXM834" s="442"/>
      <c r="QXN834" s="442"/>
      <c r="QXO834" s="443"/>
      <c r="QXP834" s="445"/>
      <c r="QXQ834" s="446"/>
      <c r="QXR834" s="444"/>
      <c r="QXS834" s="442"/>
      <c r="QXT834" s="444"/>
      <c r="QXU834" s="442"/>
      <c r="QXV834" s="442"/>
      <c r="QXW834" s="443"/>
      <c r="QXX834" s="445"/>
      <c r="QXY834" s="446"/>
      <c r="QXZ834" s="444"/>
      <c r="QYA834" s="442"/>
      <c r="QYB834" s="444"/>
      <c r="QYC834" s="442"/>
      <c r="QYD834" s="442"/>
      <c r="QYE834" s="443"/>
      <c r="QYF834" s="445"/>
      <c r="QYG834" s="446"/>
      <c r="QYH834" s="444"/>
      <c r="QYI834" s="442"/>
      <c r="QYJ834" s="444"/>
      <c r="QYK834" s="442"/>
      <c r="QYL834" s="442"/>
      <c r="QYM834" s="443"/>
      <c r="QYN834" s="445"/>
      <c r="QYO834" s="446"/>
      <c r="QYP834" s="444"/>
      <c r="QYQ834" s="442"/>
      <c r="QYR834" s="444"/>
      <c r="QYS834" s="442"/>
      <c r="QYT834" s="442"/>
      <c r="QYU834" s="443"/>
      <c r="QYV834" s="445"/>
      <c r="QYW834" s="446"/>
      <c r="QYX834" s="444"/>
      <c r="QYY834" s="442"/>
      <c r="QYZ834" s="444"/>
      <c r="QZA834" s="442"/>
      <c r="QZB834" s="442"/>
      <c r="QZC834" s="443"/>
      <c r="QZD834" s="445"/>
      <c r="QZE834" s="446"/>
      <c r="QZF834" s="444"/>
      <c r="QZG834" s="442"/>
      <c r="QZH834" s="444"/>
      <c r="QZI834" s="442"/>
      <c r="QZJ834" s="442"/>
      <c r="QZK834" s="443"/>
      <c r="QZL834" s="445"/>
      <c r="QZM834" s="446"/>
      <c r="QZN834" s="444"/>
      <c r="QZO834" s="442"/>
      <c r="QZP834" s="444"/>
      <c r="QZQ834" s="442"/>
      <c r="QZR834" s="442"/>
      <c r="QZS834" s="443"/>
      <c r="QZT834" s="445"/>
      <c r="QZU834" s="446"/>
      <c r="QZV834" s="444"/>
      <c r="QZW834" s="442"/>
      <c r="QZX834" s="444"/>
      <c r="QZY834" s="442"/>
      <c r="QZZ834" s="442"/>
      <c r="RAA834" s="443"/>
      <c r="RAB834" s="445"/>
      <c r="RAC834" s="446"/>
      <c r="RAD834" s="444"/>
      <c r="RAE834" s="442"/>
      <c r="RAF834" s="444"/>
      <c r="RAG834" s="442"/>
      <c r="RAH834" s="442"/>
      <c r="RAI834" s="443"/>
      <c r="RAJ834" s="445"/>
      <c r="RAK834" s="446"/>
      <c r="RAL834" s="444"/>
      <c r="RAM834" s="442"/>
      <c r="RAN834" s="444"/>
      <c r="RAO834" s="442"/>
      <c r="RAP834" s="442"/>
      <c r="RAQ834" s="443"/>
      <c r="RAR834" s="445"/>
      <c r="RAS834" s="446"/>
      <c r="RAT834" s="444"/>
      <c r="RAU834" s="442"/>
      <c r="RAV834" s="444"/>
      <c r="RAW834" s="442"/>
      <c r="RAX834" s="442"/>
      <c r="RAY834" s="443"/>
      <c r="RAZ834" s="445"/>
      <c r="RBA834" s="446"/>
      <c r="RBB834" s="444"/>
      <c r="RBC834" s="442"/>
      <c r="RBD834" s="444"/>
      <c r="RBE834" s="442"/>
      <c r="RBF834" s="442"/>
      <c r="RBG834" s="443"/>
      <c r="RBH834" s="445"/>
      <c r="RBI834" s="446"/>
      <c r="RBJ834" s="444"/>
      <c r="RBK834" s="442"/>
      <c r="RBL834" s="444"/>
      <c r="RBM834" s="442"/>
      <c r="RBN834" s="442"/>
      <c r="RBO834" s="443"/>
      <c r="RBP834" s="445"/>
      <c r="RBQ834" s="446"/>
      <c r="RBR834" s="444"/>
      <c r="RBS834" s="442"/>
      <c r="RBT834" s="444"/>
      <c r="RBU834" s="442"/>
      <c r="RBV834" s="442"/>
      <c r="RBW834" s="443"/>
      <c r="RBX834" s="445"/>
      <c r="RBY834" s="446"/>
      <c r="RBZ834" s="444"/>
      <c r="RCA834" s="442"/>
      <c r="RCB834" s="444"/>
      <c r="RCC834" s="442"/>
      <c r="RCD834" s="442"/>
      <c r="RCE834" s="443"/>
      <c r="RCF834" s="445"/>
      <c r="RCG834" s="446"/>
      <c r="RCH834" s="444"/>
      <c r="RCI834" s="442"/>
      <c r="RCJ834" s="444"/>
      <c r="RCK834" s="442"/>
      <c r="RCL834" s="442"/>
      <c r="RCM834" s="443"/>
      <c r="RCN834" s="445"/>
      <c r="RCO834" s="446"/>
      <c r="RCP834" s="444"/>
      <c r="RCQ834" s="442"/>
      <c r="RCR834" s="444"/>
      <c r="RCS834" s="442"/>
      <c r="RCT834" s="442"/>
      <c r="RCU834" s="443"/>
      <c r="RCV834" s="445"/>
      <c r="RCW834" s="446"/>
      <c r="RCX834" s="444"/>
      <c r="RCY834" s="442"/>
      <c r="RCZ834" s="444"/>
      <c r="RDA834" s="442"/>
      <c r="RDB834" s="442"/>
      <c r="RDC834" s="443"/>
      <c r="RDD834" s="445"/>
      <c r="RDE834" s="446"/>
      <c r="RDF834" s="444"/>
      <c r="RDG834" s="442"/>
      <c r="RDH834" s="444"/>
      <c r="RDI834" s="442"/>
      <c r="RDJ834" s="442"/>
      <c r="RDK834" s="443"/>
      <c r="RDL834" s="445"/>
      <c r="RDM834" s="446"/>
      <c r="RDN834" s="444"/>
      <c r="RDO834" s="442"/>
      <c r="RDP834" s="444"/>
      <c r="RDQ834" s="442"/>
      <c r="RDR834" s="442"/>
      <c r="RDS834" s="443"/>
      <c r="RDT834" s="445"/>
      <c r="RDU834" s="446"/>
      <c r="RDV834" s="444"/>
      <c r="RDW834" s="442"/>
      <c r="RDX834" s="444"/>
      <c r="RDY834" s="442"/>
      <c r="RDZ834" s="442"/>
      <c r="REA834" s="443"/>
      <c r="REB834" s="445"/>
      <c r="REC834" s="446"/>
      <c r="RED834" s="444"/>
      <c r="REE834" s="442"/>
      <c r="REF834" s="444"/>
      <c r="REG834" s="442"/>
      <c r="REH834" s="442"/>
      <c r="REI834" s="443"/>
      <c r="REJ834" s="445"/>
      <c r="REK834" s="446"/>
      <c r="REL834" s="444"/>
      <c r="REM834" s="442"/>
      <c r="REN834" s="444"/>
      <c r="REO834" s="442"/>
      <c r="REP834" s="442"/>
      <c r="REQ834" s="443"/>
      <c r="RER834" s="445"/>
      <c r="RES834" s="446"/>
      <c r="RET834" s="444"/>
      <c r="REU834" s="442"/>
      <c r="REV834" s="444"/>
      <c r="REW834" s="442"/>
      <c r="REX834" s="442"/>
      <c r="REY834" s="443"/>
      <c r="REZ834" s="445"/>
      <c r="RFA834" s="446"/>
      <c r="RFB834" s="444"/>
      <c r="RFC834" s="442"/>
      <c r="RFD834" s="444"/>
      <c r="RFE834" s="442"/>
      <c r="RFF834" s="442"/>
      <c r="RFG834" s="443"/>
      <c r="RFH834" s="445"/>
      <c r="RFI834" s="446"/>
      <c r="RFJ834" s="444"/>
      <c r="RFK834" s="442"/>
      <c r="RFL834" s="444"/>
      <c r="RFM834" s="442"/>
      <c r="RFN834" s="442"/>
      <c r="RFO834" s="443"/>
      <c r="RFP834" s="445"/>
      <c r="RFQ834" s="446"/>
      <c r="RFR834" s="444"/>
      <c r="RFS834" s="442"/>
      <c r="RFT834" s="444"/>
      <c r="RFU834" s="442"/>
      <c r="RFV834" s="442"/>
      <c r="RFW834" s="443"/>
      <c r="RFX834" s="445"/>
      <c r="RFY834" s="446"/>
      <c r="RFZ834" s="444"/>
      <c r="RGA834" s="442"/>
      <c r="RGB834" s="444"/>
      <c r="RGC834" s="442"/>
      <c r="RGD834" s="442"/>
      <c r="RGE834" s="443"/>
      <c r="RGF834" s="445"/>
      <c r="RGG834" s="446"/>
      <c r="RGH834" s="444"/>
      <c r="RGI834" s="442"/>
      <c r="RGJ834" s="444"/>
      <c r="RGK834" s="442"/>
      <c r="RGL834" s="442"/>
      <c r="RGM834" s="443"/>
      <c r="RGN834" s="445"/>
      <c r="RGO834" s="446"/>
      <c r="RGP834" s="444"/>
      <c r="RGQ834" s="442"/>
      <c r="RGR834" s="444"/>
      <c r="RGS834" s="442"/>
      <c r="RGT834" s="442"/>
      <c r="RGU834" s="443"/>
      <c r="RGV834" s="445"/>
      <c r="RGW834" s="446"/>
      <c r="RGX834" s="444"/>
      <c r="RGY834" s="442"/>
      <c r="RGZ834" s="444"/>
      <c r="RHA834" s="442"/>
      <c r="RHB834" s="442"/>
      <c r="RHC834" s="443"/>
      <c r="RHD834" s="445"/>
      <c r="RHE834" s="446"/>
      <c r="RHF834" s="444"/>
      <c r="RHG834" s="442"/>
      <c r="RHH834" s="444"/>
      <c r="RHI834" s="442"/>
      <c r="RHJ834" s="442"/>
      <c r="RHK834" s="443"/>
      <c r="RHL834" s="445"/>
      <c r="RHM834" s="446"/>
      <c r="RHN834" s="444"/>
      <c r="RHO834" s="442"/>
      <c r="RHP834" s="444"/>
      <c r="RHQ834" s="442"/>
      <c r="RHR834" s="442"/>
      <c r="RHS834" s="443"/>
      <c r="RHT834" s="445"/>
      <c r="RHU834" s="446"/>
      <c r="RHV834" s="444"/>
      <c r="RHW834" s="442"/>
      <c r="RHX834" s="444"/>
      <c r="RHY834" s="442"/>
      <c r="RHZ834" s="442"/>
      <c r="RIA834" s="443"/>
      <c r="RIB834" s="445"/>
      <c r="RIC834" s="446"/>
      <c r="RID834" s="444"/>
      <c r="RIE834" s="442"/>
      <c r="RIF834" s="444"/>
      <c r="RIG834" s="442"/>
      <c r="RIH834" s="442"/>
      <c r="RII834" s="443"/>
      <c r="RIJ834" s="445"/>
      <c r="RIK834" s="446"/>
      <c r="RIL834" s="444"/>
      <c r="RIM834" s="442"/>
      <c r="RIN834" s="444"/>
      <c r="RIO834" s="442"/>
      <c r="RIP834" s="442"/>
      <c r="RIQ834" s="443"/>
      <c r="RIR834" s="445"/>
      <c r="RIS834" s="446"/>
      <c r="RIT834" s="444"/>
      <c r="RIU834" s="442"/>
      <c r="RIV834" s="444"/>
      <c r="RIW834" s="442"/>
      <c r="RIX834" s="442"/>
      <c r="RIY834" s="443"/>
      <c r="RIZ834" s="445"/>
      <c r="RJA834" s="446"/>
      <c r="RJB834" s="444"/>
      <c r="RJC834" s="442"/>
      <c r="RJD834" s="444"/>
      <c r="RJE834" s="442"/>
      <c r="RJF834" s="442"/>
      <c r="RJG834" s="443"/>
      <c r="RJH834" s="445"/>
      <c r="RJI834" s="446"/>
      <c r="RJJ834" s="444"/>
      <c r="RJK834" s="442"/>
      <c r="RJL834" s="444"/>
      <c r="RJM834" s="442"/>
      <c r="RJN834" s="442"/>
      <c r="RJO834" s="443"/>
      <c r="RJP834" s="445"/>
      <c r="RJQ834" s="446"/>
      <c r="RJR834" s="444"/>
      <c r="RJS834" s="442"/>
      <c r="RJT834" s="444"/>
      <c r="RJU834" s="442"/>
      <c r="RJV834" s="442"/>
      <c r="RJW834" s="443"/>
      <c r="RJX834" s="445"/>
      <c r="RJY834" s="446"/>
      <c r="RJZ834" s="444"/>
      <c r="RKA834" s="442"/>
      <c r="RKB834" s="444"/>
      <c r="RKC834" s="442"/>
      <c r="RKD834" s="442"/>
      <c r="RKE834" s="443"/>
      <c r="RKF834" s="445"/>
      <c r="RKG834" s="446"/>
      <c r="RKH834" s="444"/>
      <c r="RKI834" s="442"/>
      <c r="RKJ834" s="444"/>
      <c r="RKK834" s="442"/>
      <c r="RKL834" s="442"/>
      <c r="RKM834" s="443"/>
      <c r="RKN834" s="445"/>
      <c r="RKO834" s="446"/>
      <c r="RKP834" s="444"/>
      <c r="RKQ834" s="442"/>
      <c r="RKR834" s="444"/>
      <c r="RKS834" s="442"/>
      <c r="RKT834" s="442"/>
      <c r="RKU834" s="443"/>
      <c r="RKV834" s="445"/>
      <c r="RKW834" s="446"/>
      <c r="RKX834" s="444"/>
      <c r="RKY834" s="442"/>
      <c r="RKZ834" s="444"/>
      <c r="RLA834" s="442"/>
      <c r="RLB834" s="442"/>
      <c r="RLC834" s="443"/>
      <c r="RLD834" s="445"/>
      <c r="RLE834" s="446"/>
      <c r="RLF834" s="444"/>
      <c r="RLG834" s="442"/>
      <c r="RLH834" s="444"/>
      <c r="RLI834" s="442"/>
      <c r="RLJ834" s="442"/>
      <c r="RLK834" s="443"/>
      <c r="RLL834" s="445"/>
      <c r="RLM834" s="446"/>
      <c r="RLN834" s="444"/>
      <c r="RLO834" s="442"/>
      <c r="RLP834" s="444"/>
      <c r="RLQ834" s="442"/>
      <c r="RLR834" s="442"/>
      <c r="RLS834" s="443"/>
      <c r="RLT834" s="445"/>
      <c r="RLU834" s="446"/>
      <c r="RLV834" s="444"/>
      <c r="RLW834" s="442"/>
      <c r="RLX834" s="444"/>
      <c r="RLY834" s="442"/>
      <c r="RLZ834" s="442"/>
      <c r="RMA834" s="443"/>
      <c r="RMB834" s="445"/>
      <c r="RMC834" s="446"/>
      <c r="RMD834" s="444"/>
      <c r="RME834" s="442"/>
      <c r="RMF834" s="444"/>
      <c r="RMG834" s="442"/>
      <c r="RMH834" s="442"/>
      <c r="RMI834" s="443"/>
      <c r="RMJ834" s="445"/>
      <c r="RMK834" s="446"/>
      <c r="RML834" s="444"/>
      <c r="RMM834" s="442"/>
      <c r="RMN834" s="444"/>
      <c r="RMO834" s="442"/>
      <c r="RMP834" s="442"/>
      <c r="RMQ834" s="443"/>
      <c r="RMR834" s="445"/>
      <c r="RMS834" s="446"/>
      <c r="RMT834" s="444"/>
      <c r="RMU834" s="442"/>
      <c r="RMV834" s="444"/>
      <c r="RMW834" s="442"/>
      <c r="RMX834" s="442"/>
      <c r="RMY834" s="443"/>
      <c r="RMZ834" s="445"/>
      <c r="RNA834" s="446"/>
      <c r="RNB834" s="444"/>
      <c r="RNC834" s="442"/>
      <c r="RND834" s="444"/>
      <c r="RNE834" s="442"/>
      <c r="RNF834" s="442"/>
      <c r="RNG834" s="443"/>
      <c r="RNH834" s="445"/>
      <c r="RNI834" s="446"/>
      <c r="RNJ834" s="444"/>
      <c r="RNK834" s="442"/>
      <c r="RNL834" s="444"/>
      <c r="RNM834" s="442"/>
      <c r="RNN834" s="442"/>
      <c r="RNO834" s="443"/>
      <c r="RNP834" s="445"/>
      <c r="RNQ834" s="446"/>
      <c r="RNR834" s="444"/>
      <c r="RNS834" s="442"/>
      <c r="RNT834" s="444"/>
      <c r="RNU834" s="442"/>
      <c r="RNV834" s="442"/>
      <c r="RNW834" s="443"/>
      <c r="RNX834" s="445"/>
      <c r="RNY834" s="446"/>
      <c r="RNZ834" s="444"/>
      <c r="ROA834" s="442"/>
      <c r="ROB834" s="444"/>
      <c r="ROC834" s="442"/>
      <c r="ROD834" s="442"/>
      <c r="ROE834" s="443"/>
      <c r="ROF834" s="445"/>
      <c r="ROG834" s="446"/>
      <c r="ROH834" s="444"/>
      <c r="ROI834" s="442"/>
      <c r="ROJ834" s="444"/>
      <c r="ROK834" s="442"/>
      <c r="ROL834" s="442"/>
      <c r="ROM834" s="443"/>
      <c r="RON834" s="445"/>
      <c r="ROO834" s="446"/>
      <c r="ROP834" s="444"/>
      <c r="ROQ834" s="442"/>
      <c r="ROR834" s="444"/>
      <c r="ROS834" s="442"/>
      <c r="ROT834" s="442"/>
      <c r="ROU834" s="443"/>
      <c r="ROV834" s="445"/>
      <c r="ROW834" s="446"/>
      <c r="ROX834" s="444"/>
      <c r="ROY834" s="442"/>
      <c r="ROZ834" s="444"/>
      <c r="RPA834" s="442"/>
      <c r="RPB834" s="442"/>
      <c r="RPC834" s="443"/>
      <c r="RPD834" s="445"/>
      <c r="RPE834" s="446"/>
      <c r="RPF834" s="444"/>
      <c r="RPG834" s="442"/>
      <c r="RPH834" s="444"/>
      <c r="RPI834" s="442"/>
      <c r="RPJ834" s="442"/>
      <c r="RPK834" s="443"/>
      <c r="RPL834" s="445"/>
      <c r="RPM834" s="446"/>
      <c r="RPN834" s="444"/>
      <c r="RPO834" s="442"/>
      <c r="RPP834" s="444"/>
      <c r="RPQ834" s="442"/>
      <c r="RPR834" s="442"/>
      <c r="RPS834" s="443"/>
      <c r="RPT834" s="445"/>
      <c r="RPU834" s="446"/>
      <c r="RPV834" s="444"/>
      <c r="RPW834" s="442"/>
      <c r="RPX834" s="444"/>
      <c r="RPY834" s="442"/>
      <c r="RPZ834" s="442"/>
      <c r="RQA834" s="443"/>
      <c r="RQB834" s="445"/>
      <c r="RQC834" s="446"/>
      <c r="RQD834" s="444"/>
      <c r="RQE834" s="442"/>
      <c r="RQF834" s="444"/>
      <c r="RQG834" s="442"/>
      <c r="RQH834" s="442"/>
      <c r="RQI834" s="443"/>
      <c r="RQJ834" s="445"/>
      <c r="RQK834" s="446"/>
      <c r="RQL834" s="444"/>
      <c r="RQM834" s="442"/>
      <c r="RQN834" s="444"/>
      <c r="RQO834" s="442"/>
      <c r="RQP834" s="442"/>
      <c r="RQQ834" s="443"/>
      <c r="RQR834" s="445"/>
      <c r="RQS834" s="446"/>
      <c r="RQT834" s="444"/>
      <c r="RQU834" s="442"/>
      <c r="RQV834" s="444"/>
      <c r="RQW834" s="442"/>
      <c r="RQX834" s="442"/>
      <c r="RQY834" s="443"/>
      <c r="RQZ834" s="445"/>
      <c r="RRA834" s="446"/>
      <c r="RRB834" s="444"/>
      <c r="RRC834" s="442"/>
      <c r="RRD834" s="444"/>
      <c r="RRE834" s="442"/>
      <c r="RRF834" s="442"/>
      <c r="RRG834" s="443"/>
      <c r="RRH834" s="445"/>
      <c r="RRI834" s="446"/>
      <c r="RRJ834" s="444"/>
      <c r="RRK834" s="442"/>
      <c r="RRL834" s="444"/>
      <c r="RRM834" s="442"/>
      <c r="RRN834" s="442"/>
      <c r="RRO834" s="443"/>
      <c r="RRP834" s="445"/>
      <c r="RRQ834" s="446"/>
      <c r="RRR834" s="444"/>
      <c r="RRS834" s="442"/>
      <c r="RRT834" s="444"/>
      <c r="RRU834" s="442"/>
      <c r="RRV834" s="442"/>
      <c r="RRW834" s="443"/>
      <c r="RRX834" s="445"/>
      <c r="RRY834" s="446"/>
      <c r="RRZ834" s="444"/>
      <c r="RSA834" s="442"/>
      <c r="RSB834" s="444"/>
      <c r="RSC834" s="442"/>
      <c r="RSD834" s="442"/>
      <c r="RSE834" s="443"/>
      <c r="RSF834" s="445"/>
      <c r="RSG834" s="446"/>
      <c r="RSH834" s="444"/>
      <c r="RSI834" s="442"/>
      <c r="RSJ834" s="444"/>
      <c r="RSK834" s="442"/>
      <c r="RSL834" s="442"/>
      <c r="RSM834" s="443"/>
      <c r="RSN834" s="445"/>
      <c r="RSO834" s="446"/>
      <c r="RSP834" s="444"/>
      <c r="RSQ834" s="442"/>
      <c r="RSR834" s="444"/>
      <c r="RSS834" s="442"/>
      <c r="RST834" s="442"/>
      <c r="RSU834" s="443"/>
      <c r="RSV834" s="445"/>
      <c r="RSW834" s="446"/>
      <c r="RSX834" s="444"/>
      <c r="RSY834" s="442"/>
      <c r="RSZ834" s="444"/>
      <c r="RTA834" s="442"/>
      <c r="RTB834" s="442"/>
      <c r="RTC834" s="443"/>
      <c r="RTD834" s="445"/>
      <c r="RTE834" s="446"/>
      <c r="RTF834" s="444"/>
      <c r="RTG834" s="442"/>
      <c r="RTH834" s="444"/>
      <c r="RTI834" s="442"/>
      <c r="RTJ834" s="442"/>
      <c r="RTK834" s="443"/>
      <c r="RTL834" s="445"/>
      <c r="RTM834" s="446"/>
      <c r="RTN834" s="444"/>
      <c r="RTO834" s="442"/>
      <c r="RTP834" s="444"/>
      <c r="RTQ834" s="442"/>
      <c r="RTR834" s="442"/>
      <c r="RTS834" s="443"/>
      <c r="RTT834" s="445"/>
      <c r="RTU834" s="446"/>
      <c r="RTV834" s="444"/>
      <c r="RTW834" s="442"/>
      <c r="RTX834" s="444"/>
      <c r="RTY834" s="442"/>
      <c r="RTZ834" s="442"/>
      <c r="RUA834" s="443"/>
      <c r="RUB834" s="445"/>
      <c r="RUC834" s="446"/>
      <c r="RUD834" s="444"/>
      <c r="RUE834" s="442"/>
      <c r="RUF834" s="444"/>
      <c r="RUG834" s="442"/>
      <c r="RUH834" s="442"/>
      <c r="RUI834" s="443"/>
      <c r="RUJ834" s="445"/>
      <c r="RUK834" s="446"/>
      <c r="RUL834" s="444"/>
      <c r="RUM834" s="442"/>
      <c r="RUN834" s="444"/>
      <c r="RUO834" s="442"/>
      <c r="RUP834" s="442"/>
      <c r="RUQ834" s="443"/>
      <c r="RUR834" s="445"/>
      <c r="RUS834" s="446"/>
      <c r="RUT834" s="444"/>
      <c r="RUU834" s="442"/>
      <c r="RUV834" s="444"/>
      <c r="RUW834" s="442"/>
      <c r="RUX834" s="442"/>
      <c r="RUY834" s="443"/>
      <c r="RUZ834" s="445"/>
      <c r="RVA834" s="446"/>
      <c r="RVB834" s="444"/>
      <c r="RVC834" s="442"/>
      <c r="RVD834" s="444"/>
      <c r="RVE834" s="442"/>
      <c r="RVF834" s="442"/>
      <c r="RVG834" s="443"/>
      <c r="RVH834" s="445"/>
      <c r="RVI834" s="446"/>
      <c r="RVJ834" s="444"/>
      <c r="RVK834" s="442"/>
      <c r="RVL834" s="444"/>
      <c r="RVM834" s="442"/>
      <c r="RVN834" s="442"/>
      <c r="RVO834" s="443"/>
      <c r="RVP834" s="445"/>
      <c r="RVQ834" s="446"/>
      <c r="RVR834" s="444"/>
      <c r="RVS834" s="442"/>
      <c r="RVT834" s="444"/>
      <c r="RVU834" s="442"/>
      <c r="RVV834" s="442"/>
      <c r="RVW834" s="443"/>
      <c r="RVX834" s="445"/>
      <c r="RVY834" s="446"/>
      <c r="RVZ834" s="444"/>
      <c r="RWA834" s="442"/>
      <c r="RWB834" s="444"/>
      <c r="RWC834" s="442"/>
      <c r="RWD834" s="442"/>
      <c r="RWE834" s="443"/>
      <c r="RWF834" s="445"/>
      <c r="RWG834" s="446"/>
      <c r="RWH834" s="444"/>
      <c r="RWI834" s="442"/>
      <c r="RWJ834" s="444"/>
      <c r="RWK834" s="442"/>
      <c r="RWL834" s="442"/>
      <c r="RWM834" s="443"/>
      <c r="RWN834" s="445"/>
      <c r="RWO834" s="446"/>
      <c r="RWP834" s="444"/>
      <c r="RWQ834" s="442"/>
      <c r="RWR834" s="444"/>
      <c r="RWS834" s="442"/>
      <c r="RWT834" s="442"/>
      <c r="RWU834" s="443"/>
      <c r="RWV834" s="445"/>
      <c r="RWW834" s="446"/>
      <c r="RWX834" s="444"/>
      <c r="RWY834" s="442"/>
      <c r="RWZ834" s="444"/>
      <c r="RXA834" s="442"/>
      <c r="RXB834" s="442"/>
      <c r="RXC834" s="443"/>
      <c r="RXD834" s="445"/>
      <c r="RXE834" s="446"/>
      <c r="RXF834" s="444"/>
      <c r="RXG834" s="442"/>
      <c r="RXH834" s="444"/>
      <c r="RXI834" s="442"/>
      <c r="RXJ834" s="442"/>
      <c r="RXK834" s="443"/>
      <c r="RXL834" s="445"/>
      <c r="RXM834" s="446"/>
      <c r="RXN834" s="444"/>
      <c r="RXO834" s="442"/>
      <c r="RXP834" s="444"/>
      <c r="RXQ834" s="442"/>
      <c r="RXR834" s="442"/>
      <c r="RXS834" s="443"/>
      <c r="RXT834" s="445"/>
      <c r="RXU834" s="446"/>
      <c r="RXV834" s="444"/>
      <c r="RXW834" s="442"/>
      <c r="RXX834" s="444"/>
      <c r="RXY834" s="442"/>
      <c r="RXZ834" s="442"/>
      <c r="RYA834" s="443"/>
      <c r="RYB834" s="445"/>
      <c r="RYC834" s="446"/>
      <c r="RYD834" s="444"/>
      <c r="RYE834" s="442"/>
      <c r="RYF834" s="444"/>
      <c r="RYG834" s="442"/>
      <c r="RYH834" s="442"/>
      <c r="RYI834" s="443"/>
      <c r="RYJ834" s="445"/>
      <c r="RYK834" s="446"/>
      <c r="RYL834" s="444"/>
      <c r="RYM834" s="442"/>
      <c r="RYN834" s="444"/>
      <c r="RYO834" s="442"/>
      <c r="RYP834" s="442"/>
      <c r="RYQ834" s="443"/>
      <c r="RYR834" s="445"/>
      <c r="RYS834" s="446"/>
      <c r="RYT834" s="444"/>
      <c r="RYU834" s="442"/>
      <c r="RYV834" s="444"/>
      <c r="RYW834" s="442"/>
      <c r="RYX834" s="442"/>
      <c r="RYY834" s="443"/>
      <c r="RYZ834" s="445"/>
      <c r="RZA834" s="446"/>
      <c r="RZB834" s="444"/>
      <c r="RZC834" s="442"/>
      <c r="RZD834" s="444"/>
      <c r="RZE834" s="442"/>
      <c r="RZF834" s="442"/>
      <c r="RZG834" s="443"/>
      <c r="RZH834" s="445"/>
      <c r="RZI834" s="446"/>
      <c r="RZJ834" s="444"/>
      <c r="RZK834" s="442"/>
      <c r="RZL834" s="444"/>
      <c r="RZM834" s="442"/>
      <c r="RZN834" s="442"/>
      <c r="RZO834" s="443"/>
      <c r="RZP834" s="445"/>
      <c r="RZQ834" s="446"/>
      <c r="RZR834" s="444"/>
      <c r="RZS834" s="442"/>
      <c r="RZT834" s="444"/>
      <c r="RZU834" s="442"/>
      <c r="RZV834" s="442"/>
      <c r="RZW834" s="443"/>
      <c r="RZX834" s="445"/>
      <c r="RZY834" s="446"/>
      <c r="RZZ834" s="444"/>
      <c r="SAA834" s="442"/>
      <c r="SAB834" s="444"/>
      <c r="SAC834" s="442"/>
      <c r="SAD834" s="442"/>
      <c r="SAE834" s="443"/>
      <c r="SAF834" s="445"/>
      <c r="SAG834" s="446"/>
      <c r="SAH834" s="444"/>
      <c r="SAI834" s="442"/>
      <c r="SAJ834" s="444"/>
      <c r="SAK834" s="442"/>
      <c r="SAL834" s="442"/>
      <c r="SAM834" s="443"/>
      <c r="SAN834" s="445"/>
      <c r="SAO834" s="446"/>
      <c r="SAP834" s="444"/>
      <c r="SAQ834" s="442"/>
      <c r="SAR834" s="444"/>
      <c r="SAS834" s="442"/>
      <c r="SAT834" s="442"/>
      <c r="SAU834" s="443"/>
      <c r="SAV834" s="445"/>
      <c r="SAW834" s="446"/>
      <c r="SAX834" s="444"/>
      <c r="SAY834" s="442"/>
      <c r="SAZ834" s="444"/>
      <c r="SBA834" s="442"/>
      <c r="SBB834" s="442"/>
      <c r="SBC834" s="443"/>
      <c r="SBD834" s="445"/>
      <c r="SBE834" s="446"/>
      <c r="SBF834" s="444"/>
      <c r="SBG834" s="442"/>
      <c r="SBH834" s="444"/>
      <c r="SBI834" s="442"/>
      <c r="SBJ834" s="442"/>
      <c r="SBK834" s="443"/>
      <c r="SBL834" s="445"/>
      <c r="SBM834" s="446"/>
      <c r="SBN834" s="444"/>
      <c r="SBO834" s="442"/>
      <c r="SBP834" s="444"/>
      <c r="SBQ834" s="442"/>
      <c r="SBR834" s="442"/>
      <c r="SBS834" s="443"/>
      <c r="SBT834" s="445"/>
      <c r="SBU834" s="446"/>
      <c r="SBV834" s="444"/>
      <c r="SBW834" s="442"/>
      <c r="SBX834" s="444"/>
      <c r="SBY834" s="442"/>
      <c r="SBZ834" s="442"/>
      <c r="SCA834" s="443"/>
      <c r="SCB834" s="445"/>
      <c r="SCC834" s="446"/>
      <c r="SCD834" s="444"/>
      <c r="SCE834" s="442"/>
      <c r="SCF834" s="444"/>
      <c r="SCG834" s="442"/>
      <c r="SCH834" s="442"/>
      <c r="SCI834" s="443"/>
      <c r="SCJ834" s="445"/>
      <c r="SCK834" s="446"/>
      <c r="SCL834" s="444"/>
      <c r="SCM834" s="442"/>
      <c r="SCN834" s="444"/>
      <c r="SCO834" s="442"/>
      <c r="SCP834" s="442"/>
      <c r="SCQ834" s="443"/>
      <c r="SCR834" s="445"/>
      <c r="SCS834" s="446"/>
      <c r="SCT834" s="444"/>
      <c r="SCU834" s="442"/>
      <c r="SCV834" s="444"/>
      <c r="SCW834" s="442"/>
      <c r="SCX834" s="442"/>
      <c r="SCY834" s="443"/>
      <c r="SCZ834" s="445"/>
      <c r="SDA834" s="446"/>
      <c r="SDB834" s="444"/>
      <c r="SDC834" s="442"/>
      <c r="SDD834" s="444"/>
      <c r="SDE834" s="442"/>
      <c r="SDF834" s="442"/>
      <c r="SDG834" s="443"/>
      <c r="SDH834" s="445"/>
      <c r="SDI834" s="446"/>
      <c r="SDJ834" s="444"/>
      <c r="SDK834" s="442"/>
      <c r="SDL834" s="444"/>
      <c r="SDM834" s="442"/>
      <c r="SDN834" s="442"/>
      <c r="SDO834" s="443"/>
      <c r="SDP834" s="445"/>
      <c r="SDQ834" s="446"/>
      <c r="SDR834" s="444"/>
      <c r="SDS834" s="442"/>
      <c r="SDT834" s="444"/>
      <c r="SDU834" s="442"/>
      <c r="SDV834" s="442"/>
      <c r="SDW834" s="443"/>
      <c r="SDX834" s="445"/>
      <c r="SDY834" s="446"/>
      <c r="SDZ834" s="444"/>
      <c r="SEA834" s="442"/>
      <c r="SEB834" s="444"/>
      <c r="SEC834" s="442"/>
      <c r="SED834" s="442"/>
      <c r="SEE834" s="443"/>
      <c r="SEF834" s="445"/>
      <c r="SEG834" s="446"/>
      <c r="SEH834" s="444"/>
      <c r="SEI834" s="442"/>
      <c r="SEJ834" s="444"/>
      <c r="SEK834" s="442"/>
      <c r="SEL834" s="442"/>
      <c r="SEM834" s="443"/>
      <c r="SEN834" s="445"/>
      <c r="SEO834" s="446"/>
      <c r="SEP834" s="444"/>
      <c r="SEQ834" s="442"/>
      <c r="SER834" s="444"/>
      <c r="SES834" s="442"/>
      <c r="SET834" s="442"/>
      <c r="SEU834" s="443"/>
      <c r="SEV834" s="445"/>
      <c r="SEW834" s="446"/>
      <c r="SEX834" s="444"/>
      <c r="SEY834" s="442"/>
      <c r="SEZ834" s="444"/>
      <c r="SFA834" s="442"/>
      <c r="SFB834" s="442"/>
      <c r="SFC834" s="443"/>
      <c r="SFD834" s="445"/>
      <c r="SFE834" s="446"/>
      <c r="SFF834" s="444"/>
      <c r="SFG834" s="442"/>
      <c r="SFH834" s="444"/>
      <c r="SFI834" s="442"/>
      <c r="SFJ834" s="442"/>
      <c r="SFK834" s="443"/>
      <c r="SFL834" s="445"/>
      <c r="SFM834" s="446"/>
      <c r="SFN834" s="444"/>
      <c r="SFO834" s="442"/>
      <c r="SFP834" s="444"/>
      <c r="SFQ834" s="442"/>
      <c r="SFR834" s="442"/>
      <c r="SFS834" s="443"/>
      <c r="SFT834" s="445"/>
      <c r="SFU834" s="446"/>
      <c r="SFV834" s="444"/>
      <c r="SFW834" s="442"/>
      <c r="SFX834" s="444"/>
      <c r="SFY834" s="442"/>
      <c r="SFZ834" s="442"/>
      <c r="SGA834" s="443"/>
      <c r="SGB834" s="445"/>
      <c r="SGC834" s="446"/>
      <c r="SGD834" s="444"/>
      <c r="SGE834" s="442"/>
      <c r="SGF834" s="444"/>
      <c r="SGG834" s="442"/>
      <c r="SGH834" s="442"/>
      <c r="SGI834" s="443"/>
      <c r="SGJ834" s="445"/>
      <c r="SGK834" s="446"/>
      <c r="SGL834" s="444"/>
      <c r="SGM834" s="442"/>
      <c r="SGN834" s="444"/>
      <c r="SGO834" s="442"/>
      <c r="SGP834" s="442"/>
      <c r="SGQ834" s="443"/>
      <c r="SGR834" s="445"/>
      <c r="SGS834" s="446"/>
      <c r="SGT834" s="444"/>
      <c r="SGU834" s="442"/>
      <c r="SGV834" s="444"/>
      <c r="SGW834" s="442"/>
      <c r="SGX834" s="442"/>
      <c r="SGY834" s="443"/>
      <c r="SGZ834" s="445"/>
      <c r="SHA834" s="446"/>
      <c r="SHB834" s="444"/>
      <c r="SHC834" s="442"/>
      <c r="SHD834" s="444"/>
      <c r="SHE834" s="442"/>
      <c r="SHF834" s="442"/>
      <c r="SHG834" s="443"/>
      <c r="SHH834" s="445"/>
      <c r="SHI834" s="446"/>
      <c r="SHJ834" s="444"/>
      <c r="SHK834" s="442"/>
      <c r="SHL834" s="444"/>
      <c r="SHM834" s="442"/>
      <c r="SHN834" s="442"/>
      <c r="SHO834" s="443"/>
      <c r="SHP834" s="445"/>
      <c r="SHQ834" s="446"/>
      <c r="SHR834" s="444"/>
      <c r="SHS834" s="442"/>
      <c r="SHT834" s="444"/>
      <c r="SHU834" s="442"/>
      <c r="SHV834" s="442"/>
      <c r="SHW834" s="443"/>
      <c r="SHX834" s="445"/>
      <c r="SHY834" s="446"/>
      <c r="SHZ834" s="444"/>
      <c r="SIA834" s="442"/>
      <c r="SIB834" s="444"/>
      <c r="SIC834" s="442"/>
      <c r="SID834" s="442"/>
      <c r="SIE834" s="443"/>
      <c r="SIF834" s="445"/>
      <c r="SIG834" s="446"/>
      <c r="SIH834" s="444"/>
      <c r="SII834" s="442"/>
      <c r="SIJ834" s="444"/>
      <c r="SIK834" s="442"/>
      <c r="SIL834" s="442"/>
      <c r="SIM834" s="443"/>
      <c r="SIN834" s="445"/>
      <c r="SIO834" s="446"/>
      <c r="SIP834" s="444"/>
      <c r="SIQ834" s="442"/>
      <c r="SIR834" s="444"/>
      <c r="SIS834" s="442"/>
      <c r="SIT834" s="442"/>
      <c r="SIU834" s="443"/>
      <c r="SIV834" s="445"/>
      <c r="SIW834" s="446"/>
      <c r="SIX834" s="444"/>
      <c r="SIY834" s="442"/>
      <c r="SIZ834" s="444"/>
      <c r="SJA834" s="442"/>
      <c r="SJB834" s="442"/>
      <c r="SJC834" s="443"/>
      <c r="SJD834" s="445"/>
      <c r="SJE834" s="446"/>
      <c r="SJF834" s="444"/>
      <c r="SJG834" s="442"/>
      <c r="SJH834" s="444"/>
      <c r="SJI834" s="442"/>
      <c r="SJJ834" s="442"/>
      <c r="SJK834" s="443"/>
      <c r="SJL834" s="445"/>
      <c r="SJM834" s="446"/>
      <c r="SJN834" s="444"/>
      <c r="SJO834" s="442"/>
      <c r="SJP834" s="444"/>
      <c r="SJQ834" s="442"/>
      <c r="SJR834" s="442"/>
      <c r="SJS834" s="443"/>
      <c r="SJT834" s="445"/>
      <c r="SJU834" s="446"/>
      <c r="SJV834" s="444"/>
      <c r="SJW834" s="442"/>
      <c r="SJX834" s="444"/>
      <c r="SJY834" s="442"/>
      <c r="SJZ834" s="442"/>
      <c r="SKA834" s="443"/>
      <c r="SKB834" s="445"/>
      <c r="SKC834" s="446"/>
      <c r="SKD834" s="444"/>
      <c r="SKE834" s="442"/>
      <c r="SKF834" s="444"/>
      <c r="SKG834" s="442"/>
      <c r="SKH834" s="442"/>
      <c r="SKI834" s="443"/>
      <c r="SKJ834" s="445"/>
      <c r="SKK834" s="446"/>
      <c r="SKL834" s="444"/>
      <c r="SKM834" s="442"/>
      <c r="SKN834" s="444"/>
      <c r="SKO834" s="442"/>
      <c r="SKP834" s="442"/>
      <c r="SKQ834" s="443"/>
      <c r="SKR834" s="445"/>
      <c r="SKS834" s="446"/>
      <c r="SKT834" s="444"/>
      <c r="SKU834" s="442"/>
      <c r="SKV834" s="444"/>
      <c r="SKW834" s="442"/>
      <c r="SKX834" s="442"/>
      <c r="SKY834" s="443"/>
      <c r="SKZ834" s="445"/>
      <c r="SLA834" s="446"/>
      <c r="SLB834" s="444"/>
      <c r="SLC834" s="442"/>
      <c r="SLD834" s="444"/>
      <c r="SLE834" s="442"/>
      <c r="SLF834" s="442"/>
      <c r="SLG834" s="443"/>
      <c r="SLH834" s="445"/>
      <c r="SLI834" s="446"/>
      <c r="SLJ834" s="444"/>
      <c r="SLK834" s="442"/>
      <c r="SLL834" s="444"/>
      <c r="SLM834" s="442"/>
      <c r="SLN834" s="442"/>
      <c r="SLO834" s="443"/>
      <c r="SLP834" s="445"/>
      <c r="SLQ834" s="446"/>
      <c r="SLR834" s="444"/>
      <c r="SLS834" s="442"/>
      <c r="SLT834" s="444"/>
      <c r="SLU834" s="442"/>
      <c r="SLV834" s="442"/>
      <c r="SLW834" s="443"/>
      <c r="SLX834" s="445"/>
      <c r="SLY834" s="446"/>
      <c r="SLZ834" s="444"/>
      <c r="SMA834" s="442"/>
      <c r="SMB834" s="444"/>
      <c r="SMC834" s="442"/>
      <c r="SMD834" s="442"/>
      <c r="SME834" s="443"/>
      <c r="SMF834" s="445"/>
      <c r="SMG834" s="446"/>
      <c r="SMH834" s="444"/>
      <c r="SMI834" s="442"/>
      <c r="SMJ834" s="444"/>
      <c r="SMK834" s="442"/>
      <c r="SML834" s="442"/>
      <c r="SMM834" s="443"/>
      <c r="SMN834" s="445"/>
      <c r="SMO834" s="446"/>
      <c r="SMP834" s="444"/>
      <c r="SMQ834" s="442"/>
      <c r="SMR834" s="444"/>
      <c r="SMS834" s="442"/>
      <c r="SMT834" s="442"/>
      <c r="SMU834" s="443"/>
      <c r="SMV834" s="445"/>
      <c r="SMW834" s="446"/>
      <c r="SMX834" s="444"/>
      <c r="SMY834" s="442"/>
      <c r="SMZ834" s="444"/>
      <c r="SNA834" s="442"/>
      <c r="SNB834" s="442"/>
      <c r="SNC834" s="443"/>
      <c r="SND834" s="445"/>
      <c r="SNE834" s="446"/>
      <c r="SNF834" s="444"/>
      <c r="SNG834" s="442"/>
      <c r="SNH834" s="444"/>
      <c r="SNI834" s="442"/>
      <c r="SNJ834" s="442"/>
      <c r="SNK834" s="443"/>
      <c r="SNL834" s="445"/>
      <c r="SNM834" s="446"/>
      <c r="SNN834" s="444"/>
      <c r="SNO834" s="442"/>
      <c r="SNP834" s="444"/>
      <c r="SNQ834" s="442"/>
      <c r="SNR834" s="442"/>
      <c r="SNS834" s="443"/>
      <c r="SNT834" s="445"/>
      <c r="SNU834" s="446"/>
      <c r="SNV834" s="444"/>
      <c r="SNW834" s="442"/>
      <c r="SNX834" s="444"/>
      <c r="SNY834" s="442"/>
      <c r="SNZ834" s="442"/>
      <c r="SOA834" s="443"/>
      <c r="SOB834" s="445"/>
      <c r="SOC834" s="446"/>
      <c r="SOD834" s="444"/>
      <c r="SOE834" s="442"/>
      <c r="SOF834" s="444"/>
      <c r="SOG834" s="442"/>
      <c r="SOH834" s="442"/>
      <c r="SOI834" s="443"/>
      <c r="SOJ834" s="445"/>
      <c r="SOK834" s="446"/>
      <c r="SOL834" s="444"/>
      <c r="SOM834" s="442"/>
      <c r="SON834" s="444"/>
      <c r="SOO834" s="442"/>
      <c r="SOP834" s="442"/>
      <c r="SOQ834" s="443"/>
      <c r="SOR834" s="445"/>
      <c r="SOS834" s="446"/>
      <c r="SOT834" s="444"/>
      <c r="SOU834" s="442"/>
      <c r="SOV834" s="444"/>
      <c r="SOW834" s="442"/>
      <c r="SOX834" s="442"/>
      <c r="SOY834" s="443"/>
      <c r="SOZ834" s="445"/>
      <c r="SPA834" s="446"/>
      <c r="SPB834" s="444"/>
      <c r="SPC834" s="442"/>
      <c r="SPD834" s="444"/>
      <c r="SPE834" s="442"/>
      <c r="SPF834" s="442"/>
      <c r="SPG834" s="443"/>
      <c r="SPH834" s="445"/>
      <c r="SPI834" s="446"/>
      <c r="SPJ834" s="444"/>
      <c r="SPK834" s="442"/>
      <c r="SPL834" s="444"/>
      <c r="SPM834" s="442"/>
      <c r="SPN834" s="442"/>
      <c r="SPO834" s="443"/>
      <c r="SPP834" s="445"/>
      <c r="SPQ834" s="446"/>
      <c r="SPR834" s="444"/>
      <c r="SPS834" s="442"/>
      <c r="SPT834" s="444"/>
      <c r="SPU834" s="442"/>
      <c r="SPV834" s="442"/>
      <c r="SPW834" s="443"/>
      <c r="SPX834" s="445"/>
      <c r="SPY834" s="446"/>
      <c r="SPZ834" s="444"/>
      <c r="SQA834" s="442"/>
      <c r="SQB834" s="444"/>
      <c r="SQC834" s="442"/>
      <c r="SQD834" s="442"/>
      <c r="SQE834" s="443"/>
      <c r="SQF834" s="445"/>
      <c r="SQG834" s="446"/>
      <c r="SQH834" s="444"/>
      <c r="SQI834" s="442"/>
      <c r="SQJ834" s="444"/>
      <c r="SQK834" s="442"/>
      <c r="SQL834" s="442"/>
      <c r="SQM834" s="443"/>
      <c r="SQN834" s="445"/>
      <c r="SQO834" s="446"/>
      <c r="SQP834" s="444"/>
      <c r="SQQ834" s="442"/>
      <c r="SQR834" s="444"/>
      <c r="SQS834" s="442"/>
      <c r="SQT834" s="442"/>
      <c r="SQU834" s="443"/>
      <c r="SQV834" s="445"/>
      <c r="SQW834" s="446"/>
      <c r="SQX834" s="444"/>
      <c r="SQY834" s="442"/>
      <c r="SQZ834" s="444"/>
      <c r="SRA834" s="442"/>
      <c r="SRB834" s="442"/>
      <c r="SRC834" s="443"/>
      <c r="SRD834" s="445"/>
      <c r="SRE834" s="446"/>
      <c r="SRF834" s="444"/>
      <c r="SRG834" s="442"/>
      <c r="SRH834" s="444"/>
      <c r="SRI834" s="442"/>
      <c r="SRJ834" s="442"/>
      <c r="SRK834" s="443"/>
      <c r="SRL834" s="445"/>
      <c r="SRM834" s="446"/>
      <c r="SRN834" s="444"/>
      <c r="SRO834" s="442"/>
      <c r="SRP834" s="444"/>
      <c r="SRQ834" s="442"/>
      <c r="SRR834" s="442"/>
      <c r="SRS834" s="443"/>
      <c r="SRT834" s="445"/>
      <c r="SRU834" s="446"/>
      <c r="SRV834" s="444"/>
      <c r="SRW834" s="442"/>
      <c r="SRX834" s="444"/>
      <c r="SRY834" s="442"/>
      <c r="SRZ834" s="442"/>
      <c r="SSA834" s="443"/>
      <c r="SSB834" s="445"/>
      <c r="SSC834" s="446"/>
      <c r="SSD834" s="444"/>
      <c r="SSE834" s="442"/>
      <c r="SSF834" s="444"/>
      <c r="SSG834" s="442"/>
      <c r="SSH834" s="442"/>
      <c r="SSI834" s="443"/>
      <c r="SSJ834" s="445"/>
      <c r="SSK834" s="446"/>
      <c r="SSL834" s="444"/>
      <c r="SSM834" s="442"/>
      <c r="SSN834" s="444"/>
      <c r="SSO834" s="442"/>
      <c r="SSP834" s="442"/>
      <c r="SSQ834" s="443"/>
      <c r="SSR834" s="445"/>
      <c r="SSS834" s="446"/>
      <c r="SST834" s="444"/>
      <c r="SSU834" s="442"/>
      <c r="SSV834" s="444"/>
      <c r="SSW834" s="442"/>
      <c r="SSX834" s="442"/>
      <c r="SSY834" s="443"/>
      <c r="SSZ834" s="445"/>
      <c r="STA834" s="446"/>
      <c r="STB834" s="444"/>
      <c r="STC834" s="442"/>
      <c r="STD834" s="444"/>
      <c r="STE834" s="442"/>
      <c r="STF834" s="442"/>
      <c r="STG834" s="443"/>
      <c r="STH834" s="445"/>
      <c r="STI834" s="446"/>
      <c r="STJ834" s="444"/>
      <c r="STK834" s="442"/>
      <c r="STL834" s="444"/>
      <c r="STM834" s="442"/>
      <c r="STN834" s="442"/>
      <c r="STO834" s="443"/>
      <c r="STP834" s="445"/>
      <c r="STQ834" s="446"/>
      <c r="STR834" s="444"/>
      <c r="STS834" s="442"/>
      <c r="STT834" s="444"/>
      <c r="STU834" s="442"/>
      <c r="STV834" s="442"/>
      <c r="STW834" s="443"/>
      <c r="STX834" s="445"/>
      <c r="STY834" s="446"/>
      <c r="STZ834" s="444"/>
      <c r="SUA834" s="442"/>
      <c r="SUB834" s="444"/>
      <c r="SUC834" s="442"/>
      <c r="SUD834" s="442"/>
      <c r="SUE834" s="443"/>
      <c r="SUF834" s="445"/>
      <c r="SUG834" s="446"/>
      <c r="SUH834" s="444"/>
      <c r="SUI834" s="442"/>
      <c r="SUJ834" s="444"/>
      <c r="SUK834" s="442"/>
      <c r="SUL834" s="442"/>
      <c r="SUM834" s="443"/>
      <c r="SUN834" s="445"/>
      <c r="SUO834" s="446"/>
      <c r="SUP834" s="444"/>
      <c r="SUQ834" s="442"/>
      <c r="SUR834" s="444"/>
      <c r="SUS834" s="442"/>
      <c r="SUT834" s="442"/>
      <c r="SUU834" s="443"/>
      <c r="SUV834" s="445"/>
      <c r="SUW834" s="446"/>
      <c r="SUX834" s="444"/>
      <c r="SUY834" s="442"/>
      <c r="SUZ834" s="444"/>
      <c r="SVA834" s="442"/>
      <c r="SVB834" s="442"/>
      <c r="SVC834" s="443"/>
      <c r="SVD834" s="445"/>
      <c r="SVE834" s="446"/>
      <c r="SVF834" s="444"/>
      <c r="SVG834" s="442"/>
      <c r="SVH834" s="444"/>
      <c r="SVI834" s="442"/>
      <c r="SVJ834" s="442"/>
      <c r="SVK834" s="443"/>
      <c r="SVL834" s="445"/>
      <c r="SVM834" s="446"/>
      <c r="SVN834" s="444"/>
      <c r="SVO834" s="442"/>
      <c r="SVP834" s="444"/>
      <c r="SVQ834" s="442"/>
      <c r="SVR834" s="442"/>
      <c r="SVS834" s="443"/>
      <c r="SVT834" s="445"/>
      <c r="SVU834" s="446"/>
      <c r="SVV834" s="444"/>
      <c r="SVW834" s="442"/>
      <c r="SVX834" s="444"/>
      <c r="SVY834" s="442"/>
      <c r="SVZ834" s="442"/>
      <c r="SWA834" s="443"/>
      <c r="SWB834" s="445"/>
      <c r="SWC834" s="446"/>
      <c r="SWD834" s="444"/>
      <c r="SWE834" s="442"/>
      <c r="SWF834" s="444"/>
      <c r="SWG834" s="442"/>
      <c r="SWH834" s="442"/>
      <c r="SWI834" s="443"/>
      <c r="SWJ834" s="445"/>
      <c r="SWK834" s="446"/>
      <c r="SWL834" s="444"/>
      <c r="SWM834" s="442"/>
      <c r="SWN834" s="444"/>
      <c r="SWO834" s="442"/>
      <c r="SWP834" s="442"/>
      <c r="SWQ834" s="443"/>
      <c r="SWR834" s="445"/>
      <c r="SWS834" s="446"/>
      <c r="SWT834" s="444"/>
      <c r="SWU834" s="442"/>
      <c r="SWV834" s="444"/>
      <c r="SWW834" s="442"/>
      <c r="SWX834" s="442"/>
      <c r="SWY834" s="443"/>
      <c r="SWZ834" s="445"/>
      <c r="SXA834" s="446"/>
      <c r="SXB834" s="444"/>
      <c r="SXC834" s="442"/>
      <c r="SXD834" s="444"/>
      <c r="SXE834" s="442"/>
      <c r="SXF834" s="442"/>
      <c r="SXG834" s="443"/>
      <c r="SXH834" s="445"/>
      <c r="SXI834" s="446"/>
      <c r="SXJ834" s="444"/>
      <c r="SXK834" s="442"/>
      <c r="SXL834" s="444"/>
      <c r="SXM834" s="442"/>
      <c r="SXN834" s="442"/>
      <c r="SXO834" s="443"/>
      <c r="SXP834" s="445"/>
      <c r="SXQ834" s="446"/>
      <c r="SXR834" s="444"/>
      <c r="SXS834" s="442"/>
      <c r="SXT834" s="444"/>
      <c r="SXU834" s="442"/>
      <c r="SXV834" s="442"/>
      <c r="SXW834" s="443"/>
      <c r="SXX834" s="445"/>
      <c r="SXY834" s="446"/>
      <c r="SXZ834" s="444"/>
      <c r="SYA834" s="442"/>
      <c r="SYB834" s="444"/>
      <c r="SYC834" s="442"/>
      <c r="SYD834" s="442"/>
      <c r="SYE834" s="443"/>
      <c r="SYF834" s="445"/>
      <c r="SYG834" s="446"/>
      <c r="SYH834" s="444"/>
      <c r="SYI834" s="442"/>
      <c r="SYJ834" s="444"/>
      <c r="SYK834" s="442"/>
      <c r="SYL834" s="442"/>
      <c r="SYM834" s="443"/>
      <c r="SYN834" s="445"/>
      <c r="SYO834" s="446"/>
      <c r="SYP834" s="444"/>
      <c r="SYQ834" s="442"/>
      <c r="SYR834" s="444"/>
      <c r="SYS834" s="442"/>
      <c r="SYT834" s="442"/>
      <c r="SYU834" s="443"/>
      <c r="SYV834" s="445"/>
      <c r="SYW834" s="446"/>
      <c r="SYX834" s="444"/>
      <c r="SYY834" s="442"/>
      <c r="SYZ834" s="444"/>
      <c r="SZA834" s="442"/>
      <c r="SZB834" s="442"/>
      <c r="SZC834" s="443"/>
      <c r="SZD834" s="445"/>
      <c r="SZE834" s="446"/>
      <c r="SZF834" s="444"/>
      <c r="SZG834" s="442"/>
      <c r="SZH834" s="444"/>
      <c r="SZI834" s="442"/>
      <c r="SZJ834" s="442"/>
      <c r="SZK834" s="443"/>
      <c r="SZL834" s="445"/>
      <c r="SZM834" s="446"/>
      <c r="SZN834" s="444"/>
      <c r="SZO834" s="442"/>
      <c r="SZP834" s="444"/>
      <c r="SZQ834" s="442"/>
      <c r="SZR834" s="442"/>
      <c r="SZS834" s="443"/>
      <c r="SZT834" s="445"/>
      <c r="SZU834" s="446"/>
      <c r="SZV834" s="444"/>
      <c r="SZW834" s="442"/>
      <c r="SZX834" s="444"/>
      <c r="SZY834" s="442"/>
      <c r="SZZ834" s="442"/>
      <c r="TAA834" s="443"/>
      <c r="TAB834" s="445"/>
      <c r="TAC834" s="446"/>
      <c r="TAD834" s="444"/>
      <c r="TAE834" s="442"/>
      <c r="TAF834" s="444"/>
      <c r="TAG834" s="442"/>
      <c r="TAH834" s="442"/>
      <c r="TAI834" s="443"/>
      <c r="TAJ834" s="445"/>
      <c r="TAK834" s="446"/>
      <c r="TAL834" s="444"/>
      <c r="TAM834" s="442"/>
      <c r="TAN834" s="444"/>
      <c r="TAO834" s="442"/>
      <c r="TAP834" s="442"/>
      <c r="TAQ834" s="443"/>
      <c r="TAR834" s="445"/>
      <c r="TAS834" s="446"/>
      <c r="TAT834" s="444"/>
      <c r="TAU834" s="442"/>
      <c r="TAV834" s="444"/>
      <c r="TAW834" s="442"/>
      <c r="TAX834" s="442"/>
      <c r="TAY834" s="443"/>
      <c r="TAZ834" s="445"/>
      <c r="TBA834" s="446"/>
      <c r="TBB834" s="444"/>
      <c r="TBC834" s="442"/>
      <c r="TBD834" s="444"/>
      <c r="TBE834" s="442"/>
      <c r="TBF834" s="442"/>
      <c r="TBG834" s="443"/>
      <c r="TBH834" s="445"/>
      <c r="TBI834" s="446"/>
      <c r="TBJ834" s="444"/>
      <c r="TBK834" s="442"/>
      <c r="TBL834" s="444"/>
      <c r="TBM834" s="442"/>
      <c r="TBN834" s="442"/>
      <c r="TBO834" s="443"/>
      <c r="TBP834" s="445"/>
      <c r="TBQ834" s="446"/>
      <c r="TBR834" s="444"/>
      <c r="TBS834" s="442"/>
      <c r="TBT834" s="444"/>
      <c r="TBU834" s="442"/>
      <c r="TBV834" s="442"/>
      <c r="TBW834" s="443"/>
      <c r="TBX834" s="445"/>
      <c r="TBY834" s="446"/>
      <c r="TBZ834" s="444"/>
      <c r="TCA834" s="442"/>
      <c r="TCB834" s="444"/>
      <c r="TCC834" s="442"/>
      <c r="TCD834" s="442"/>
      <c r="TCE834" s="443"/>
      <c r="TCF834" s="445"/>
      <c r="TCG834" s="446"/>
      <c r="TCH834" s="444"/>
      <c r="TCI834" s="442"/>
      <c r="TCJ834" s="444"/>
      <c r="TCK834" s="442"/>
      <c r="TCL834" s="442"/>
      <c r="TCM834" s="443"/>
      <c r="TCN834" s="445"/>
      <c r="TCO834" s="446"/>
      <c r="TCP834" s="444"/>
      <c r="TCQ834" s="442"/>
      <c r="TCR834" s="444"/>
      <c r="TCS834" s="442"/>
      <c r="TCT834" s="442"/>
      <c r="TCU834" s="443"/>
      <c r="TCV834" s="445"/>
      <c r="TCW834" s="446"/>
      <c r="TCX834" s="444"/>
      <c r="TCY834" s="442"/>
      <c r="TCZ834" s="444"/>
      <c r="TDA834" s="442"/>
      <c r="TDB834" s="442"/>
      <c r="TDC834" s="443"/>
      <c r="TDD834" s="445"/>
      <c r="TDE834" s="446"/>
      <c r="TDF834" s="444"/>
      <c r="TDG834" s="442"/>
      <c r="TDH834" s="444"/>
      <c r="TDI834" s="442"/>
      <c r="TDJ834" s="442"/>
      <c r="TDK834" s="443"/>
      <c r="TDL834" s="445"/>
      <c r="TDM834" s="446"/>
      <c r="TDN834" s="444"/>
      <c r="TDO834" s="442"/>
      <c r="TDP834" s="444"/>
      <c r="TDQ834" s="442"/>
      <c r="TDR834" s="442"/>
      <c r="TDS834" s="443"/>
      <c r="TDT834" s="445"/>
      <c r="TDU834" s="446"/>
      <c r="TDV834" s="444"/>
      <c r="TDW834" s="442"/>
      <c r="TDX834" s="444"/>
      <c r="TDY834" s="442"/>
      <c r="TDZ834" s="442"/>
      <c r="TEA834" s="443"/>
      <c r="TEB834" s="445"/>
      <c r="TEC834" s="446"/>
      <c r="TED834" s="444"/>
      <c r="TEE834" s="442"/>
      <c r="TEF834" s="444"/>
      <c r="TEG834" s="442"/>
      <c r="TEH834" s="442"/>
      <c r="TEI834" s="443"/>
      <c r="TEJ834" s="445"/>
      <c r="TEK834" s="446"/>
      <c r="TEL834" s="444"/>
      <c r="TEM834" s="442"/>
      <c r="TEN834" s="444"/>
      <c r="TEO834" s="442"/>
      <c r="TEP834" s="442"/>
      <c r="TEQ834" s="443"/>
      <c r="TER834" s="445"/>
      <c r="TES834" s="446"/>
      <c r="TET834" s="444"/>
      <c r="TEU834" s="442"/>
      <c r="TEV834" s="444"/>
      <c r="TEW834" s="442"/>
      <c r="TEX834" s="442"/>
      <c r="TEY834" s="443"/>
      <c r="TEZ834" s="445"/>
      <c r="TFA834" s="446"/>
      <c r="TFB834" s="444"/>
      <c r="TFC834" s="442"/>
      <c r="TFD834" s="444"/>
      <c r="TFE834" s="442"/>
      <c r="TFF834" s="442"/>
      <c r="TFG834" s="443"/>
      <c r="TFH834" s="445"/>
      <c r="TFI834" s="446"/>
      <c r="TFJ834" s="444"/>
      <c r="TFK834" s="442"/>
      <c r="TFL834" s="444"/>
      <c r="TFM834" s="442"/>
      <c r="TFN834" s="442"/>
      <c r="TFO834" s="443"/>
      <c r="TFP834" s="445"/>
      <c r="TFQ834" s="446"/>
      <c r="TFR834" s="444"/>
      <c r="TFS834" s="442"/>
      <c r="TFT834" s="444"/>
      <c r="TFU834" s="442"/>
      <c r="TFV834" s="442"/>
      <c r="TFW834" s="443"/>
      <c r="TFX834" s="445"/>
      <c r="TFY834" s="446"/>
      <c r="TFZ834" s="444"/>
      <c r="TGA834" s="442"/>
      <c r="TGB834" s="444"/>
      <c r="TGC834" s="442"/>
      <c r="TGD834" s="442"/>
      <c r="TGE834" s="443"/>
      <c r="TGF834" s="445"/>
      <c r="TGG834" s="446"/>
      <c r="TGH834" s="444"/>
      <c r="TGI834" s="442"/>
      <c r="TGJ834" s="444"/>
      <c r="TGK834" s="442"/>
      <c r="TGL834" s="442"/>
      <c r="TGM834" s="443"/>
      <c r="TGN834" s="445"/>
      <c r="TGO834" s="446"/>
      <c r="TGP834" s="444"/>
      <c r="TGQ834" s="442"/>
      <c r="TGR834" s="444"/>
      <c r="TGS834" s="442"/>
      <c r="TGT834" s="442"/>
      <c r="TGU834" s="443"/>
      <c r="TGV834" s="445"/>
      <c r="TGW834" s="446"/>
      <c r="TGX834" s="444"/>
      <c r="TGY834" s="442"/>
      <c r="TGZ834" s="444"/>
      <c r="THA834" s="442"/>
      <c r="THB834" s="442"/>
      <c r="THC834" s="443"/>
      <c r="THD834" s="445"/>
      <c r="THE834" s="446"/>
      <c r="THF834" s="444"/>
      <c r="THG834" s="442"/>
      <c r="THH834" s="444"/>
      <c r="THI834" s="442"/>
      <c r="THJ834" s="442"/>
      <c r="THK834" s="443"/>
      <c r="THL834" s="445"/>
      <c r="THM834" s="446"/>
      <c r="THN834" s="444"/>
      <c r="THO834" s="442"/>
      <c r="THP834" s="444"/>
      <c r="THQ834" s="442"/>
      <c r="THR834" s="442"/>
      <c r="THS834" s="443"/>
      <c r="THT834" s="445"/>
      <c r="THU834" s="446"/>
      <c r="THV834" s="444"/>
      <c r="THW834" s="442"/>
      <c r="THX834" s="444"/>
      <c r="THY834" s="442"/>
      <c r="THZ834" s="442"/>
      <c r="TIA834" s="443"/>
      <c r="TIB834" s="445"/>
      <c r="TIC834" s="446"/>
      <c r="TID834" s="444"/>
      <c r="TIE834" s="442"/>
      <c r="TIF834" s="444"/>
      <c r="TIG834" s="442"/>
      <c r="TIH834" s="442"/>
      <c r="TII834" s="443"/>
      <c r="TIJ834" s="445"/>
      <c r="TIK834" s="446"/>
      <c r="TIL834" s="444"/>
      <c r="TIM834" s="442"/>
      <c r="TIN834" s="444"/>
      <c r="TIO834" s="442"/>
      <c r="TIP834" s="442"/>
      <c r="TIQ834" s="443"/>
      <c r="TIR834" s="445"/>
      <c r="TIS834" s="446"/>
      <c r="TIT834" s="444"/>
      <c r="TIU834" s="442"/>
      <c r="TIV834" s="444"/>
      <c r="TIW834" s="442"/>
      <c r="TIX834" s="442"/>
      <c r="TIY834" s="443"/>
      <c r="TIZ834" s="445"/>
      <c r="TJA834" s="446"/>
      <c r="TJB834" s="444"/>
      <c r="TJC834" s="442"/>
      <c r="TJD834" s="444"/>
      <c r="TJE834" s="442"/>
      <c r="TJF834" s="442"/>
      <c r="TJG834" s="443"/>
      <c r="TJH834" s="445"/>
      <c r="TJI834" s="446"/>
      <c r="TJJ834" s="444"/>
      <c r="TJK834" s="442"/>
      <c r="TJL834" s="444"/>
      <c r="TJM834" s="442"/>
      <c r="TJN834" s="442"/>
      <c r="TJO834" s="443"/>
      <c r="TJP834" s="445"/>
      <c r="TJQ834" s="446"/>
      <c r="TJR834" s="444"/>
      <c r="TJS834" s="442"/>
      <c r="TJT834" s="444"/>
      <c r="TJU834" s="442"/>
      <c r="TJV834" s="442"/>
      <c r="TJW834" s="443"/>
      <c r="TJX834" s="445"/>
      <c r="TJY834" s="446"/>
      <c r="TJZ834" s="444"/>
      <c r="TKA834" s="442"/>
      <c r="TKB834" s="444"/>
      <c r="TKC834" s="442"/>
      <c r="TKD834" s="442"/>
      <c r="TKE834" s="443"/>
      <c r="TKF834" s="445"/>
      <c r="TKG834" s="446"/>
      <c r="TKH834" s="444"/>
      <c r="TKI834" s="442"/>
      <c r="TKJ834" s="444"/>
      <c r="TKK834" s="442"/>
      <c r="TKL834" s="442"/>
      <c r="TKM834" s="443"/>
      <c r="TKN834" s="445"/>
      <c r="TKO834" s="446"/>
      <c r="TKP834" s="444"/>
      <c r="TKQ834" s="442"/>
      <c r="TKR834" s="444"/>
      <c r="TKS834" s="442"/>
      <c r="TKT834" s="442"/>
      <c r="TKU834" s="443"/>
      <c r="TKV834" s="445"/>
      <c r="TKW834" s="446"/>
      <c r="TKX834" s="444"/>
      <c r="TKY834" s="442"/>
      <c r="TKZ834" s="444"/>
      <c r="TLA834" s="442"/>
      <c r="TLB834" s="442"/>
      <c r="TLC834" s="443"/>
      <c r="TLD834" s="445"/>
      <c r="TLE834" s="446"/>
      <c r="TLF834" s="444"/>
      <c r="TLG834" s="442"/>
      <c r="TLH834" s="444"/>
      <c r="TLI834" s="442"/>
      <c r="TLJ834" s="442"/>
      <c r="TLK834" s="443"/>
      <c r="TLL834" s="445"/>
      <c r="TLM834" s="446"/>
      <c r="TLN834" s="444"/>
      <c r="TLO834" s="442"/>
      <c r="TLP834" s="444"/>
      <c r="TLQ834" s="442"/>
      <c r="TLR834" s="442"/>
      <c r="TLS834" s="443"/>
      <c r="TLT834" s="445"/>
      <c r="TLU834" s="446"/>
      <c r="TLV834" s="444"/>
      <c r="TLW834" s="442"/>
      <c r="TLX834" s="444"/>
      <c r="TLY834" s="442"/>
      <c r="TLZ834" s="442"/>
      <c r="TMA834" s="443"/>
      <c r="TMB834" s="445"/>
      <c r="TMC834" s="446"/>
      <c r="TMD834" s="444"/>
      <c r="TME834" s="442"/>
      <c r="TMF834" s="444"/>
      <c r="TMG834" s="442"/>
      <c r="TMH834" s="442"/>
      <c r="TMI834" s="443"/>
      <c r="TMJ834" s="445"/>
      <c r="TMK834" s="446"/>
      <c r="TML834" s="444"/>
      <c r="TMM834" s="442"/>
      <c r="TMN834" s="444"/>
      <c r="TMO834" s="442"/>
      <c r="TMP834" s="442"/>
      <c r="TMQ834" s="443"/>
      <c r="TMR834" s="445"/>
      <c r="TMS834" s="446"/>
      <c r="TMT834" s="444"/>
      <c r="TMU834" s="442"/>
      <c r="TMV834" s="444"/>
      <c r="TMW834" s="442"/>
      <c r="TMX834" s="442"/>
      <c r="TMY834" s="443"/>
      <c r="TMZ834" s="445"/>
      <c r="TNA834" s="446"/>
      <c r="TNB834" s="444"/>
      <c r="TNC834" s="442"/>
      <c r="TND834" s="444"/>
      <c r="TNE834" s="442"/>
      <c r="TNF834" s="442"/>
      <c r="TNG834" s="443"/>
      <c r="TNH834" s="445"/>
      <c r="TNI834" s="446"/>
      <c r="TNJ834" s="444"/>
      <c r="TNK834" s="442"/>
      <c r="TNL834" s="444"/>
      <c r="TNM834" s="442"/>
      <c r="TNN834" s="442"/>
      <c r="TNO834" s="443"/>
      <c r="TNP834" s="445"/>
      <c r="TNQ834" s="446"/>
      <c r="TNR834" s="444"/>
      <c r="TNS834" s="442"/>
      <c r="TNT834" s="444"/>
      <c r="TNU834" s="442"/>
      <c r="TNV834" s="442"/>
      <c r="TNW834" s="443"/>
      <c r="TNX834" s="445"/>
      <c r="TNY834" s="446"/>
      <c r="TNZ834" s="444"/>
      <c r="TOA834" s="442"/>
      <c r="TOB834" s="444"/>
      <c r="TOC834" s="442"/>
      <c r="TOD834" s="442"/>
      <c r="TOE834" s="443"/>
      <c r="TOF834" s="445"/>
      <c r="TOG834" s="446"/>
      <c r="TOH834" s="444"/>
      <c r="TOI834" s="442"/>
      <c r="TOJ834" s="444"/>
      <c r="TOK834" s="442"/>
      <c r="TOL834" s="442"/>
      <c r="TOM834" s="443"/>
      <c r="TON834" s="445"/>
      <c r="TOO834" s="446"/>
      <c r="TOP834" s="444"/>
      <c r="TOQ834" s="442"/>
      <c r="TOR834" s="444"/>
      <c r="TOS834" s="442"/>
      <c r="TOT834" s="442"/>
      <c r="TOU834" s="443"/>
      <c r="TOV834" s="445"/>
      <c r="TOW834" s="446"/>
      <c r="TOX834" s="444"/>
      <c r="TOY834" s="442"/>
      <c r="TOZ834" s="444"/>
      <c r="TPA834" s="442"/>
      <c r="TPB834" s="442"/>
      <c r="TPC834" s="443"/>
      <c r="TPD834" s="445"/>
      <c r="TPE834" s="446"/>
      <c r="TPF834" s="444"/>
      <c r="TPG834" s="442"/>
      <c r="TPH834" s="444"/>
      <c r="TPI834" s="442"/>
      <c r="TPJ834" s="442"/>
      <c r="TPK834" s="443"/>
      <c r="TPL834" s="445"/>
      <c r="TPM834" s="446"/>
      <c r="TPN834" s="444"/>
      <c r="TPO834" s="442"/>
      <c r="TPP834" s="444"/>
      <c r="TPQ834" s="442"/>
      <c r="TPR834" s="442"/>
      <c r="TPS834" s="443"/>
      <c r="TPT834" s="445"/>
      <c r="TPU834" s="446"/>
      <c r="TPV834" s="444"/>
      <c r="TPW834" s="442"/>
      <c r="TPX834" s="444"/>
      <c r="TPY834" s="442"/>
      <c r="TPZ834" s="442"/>
      <c r="TQA834" s="443"/>
      <c r="TQB834" s="445"/>
      <c r="TQC834" s="446"/>
      <c r="TQD834" s="444"/>
      <c r="TQE834" s="442"/>
      <c r="TQF834" s="444"/>
      <c r="TQG834" s="442"/>
      <c r="TQH834" s="442"/>
      <c r="TQI834" s="443"/>
      <c r="TQJ834" s="445"/>
      <c r="TQK834" s="446"/>
      <c r="TQL834" s="444"/>
      <c r="TQM834" s="442"/>
      <c r="TQN834" s="444"/>
      <c r="TQO834" s="442"/>
      <c r="TQP834" s="442"/>
      <c r="TQQ834" s="443"/>
      <c r="TQR834" s="445"/>
      <c r="TQS834" s="446"/>
      <c r="TQT834" s="444"/>
      <c r="TQU834" s="442"/>
      <c r="TQV834" s="444"/>
      <c r="TQW834" s="442"/>
      <c r="TQX834" s="442"/>
      <c r="TQY834" s="443"/>
      <c r="TQZ834" s="445"/>
      <c r="TRA834" s="446"/>
      <c r="TRB834" s="444"/>
      <c r="TRC834" s="442"/>
      <c r="TRD834" s="444"/>
      <c r="TRE834" s="442"/>
      <c r="TRF834" s="442"/>
      <c r="TRG834" s="443"/>
      <c r="TRH834" s="445"/>
      <c r="TRI834" s="446"/>
      <c r="TRJ834" s="444"/>
      <c r="TRK834" s="442"/>
      <c r="TRL834" s="444"/>
      <c r="TRM834" s="442"/>
      <c r="TRN834" s="442"/>
      <c r="TRO834" s="443"/>
      <c r="TRP834" s="445"/>
      <c r="TRQ834" s="446"/>
      <c r="TRR834" s="444"/>
      <c r="TRS834" s="442"/>
      <c r="TRT834" s="444"/>
      <c r="TRU834" s="442"/>
      <c r="TRV834" s="442"/>
      <c r="TRW834" s="443"/>
      <c r="TRX834" s="445"/>
      <c r="TRY834" s="446"/>
      <c r="TRZ834" s="444"/>
      <c r="TSA834" s="442"/>
      <c r="TSB834" s="444"/>
      <c r="TSC834" s="442"/>
      <c r="TSD834" s="442"/>
      <c r="TSE834" s="443"/>
      <c r="TSF834" s="445"/>
      <c r="TSG834" s="446"/>
      <c r="TSH834" s="444"/>
      <c r="TSI834" s="442"/>
      <c r="TSJ834" s="444"/>
      <c r="TSK834" s="442"/>
      <c r="TSL834" s="442"/>
      <c r="TSM834" s="443"/>
      <c r="TSN834" s="445"/>
      <c r="TSO834" s="446"/>
      <c r="TSP834" s="444"/>
      <c r="TSQ834" s="442"/>
      <c r="TSR834" s="444"/>
      <c r="TSS834" s="442"/>
      <c r="TST834" s="442"/>
      <c r="TSU834" s="443"/>
      <c r="TSV834" s="445"/>
      <c r="TSW834" s="446"/>
      <c r="TSX834" s="444"/>
      <c r="TSY834" s="442"/>
      <c r="TSZ834" s="444"/>
      <c r="TTA834" s="442"/>
      <c r="TTB834" s="442"/>
      <c r="TTC834" s="443"/>
      <c r="TTD834" s="445"/>
      <c r="TTE834" s="446"/>
      <c r="TTF834" s="444"/>
      <c r="TTG834" s="442"/>
      <c r="TTH834" s="444"/>
      <c r="TTI834" s="442"/>
      <c r="TTJ834" s="442"/>
      <c r="TTK834" s="443"/>
      <c r="TTL834" s="445"/>
      <c r="TTM834" s="446"/>
      <c r="TTN834" s="444"/>
      <c r="TTO834" s="442"/>
      <c r="TTP834" s="444"/>
      <c r="TTQ834" s="442"/>
      <c r="TTR834" s="442"/>
      <c r="TTS834" s="443"/>
      <c r="TTT834" s="445"/>
      <c r="TTU834" s="446"/>
      <c r="TTV834" s="444"/>
      <c r="TTW834" s="442"/>
      <c r="TTX834" s="444"/>
      <c r="TTY834" s="442"/>
      <c r="TTZ834" s="442"/>
      <c r="TUA834" s="443"/>
      <c r="TUB834" s="445"/>
      <c r="TUC834" s="446"/>
      <c r="TUD834" s="444"/>
      <c r="TUE834" s="442"/>
      <c r="TUF834" s="444"/>
      <c r="TUG834" s="442"/>
      <c r="TUH834" s="442"/>
      <c r="TUI834" s="443"/>
      <c r="TUJ834" s="445"/>
      <c r="TUK834" s="446"/>
      <c r="TUL834" s="444"/>
      <c r="TUM834" s="442"/>
      <c r="TUN834" s="444"/>
      <c r="TUO834" s="442"/>
      <c r="TUP834" s="442"/>
      <c r="TUQ834" s="443"/>
      <c r="TUR834" s="445"/>
      <c r="TUS834" s="446"/>
      <c r="TUT834" s="444"/>
      <c r="TUU834" s="442"/>
      <c r="TUV834" s="444"/>
      <c r="TUW834" s="442"/>
      <c r="TUX834" s="442"/>
      <c r="TUY834" s="443"/>
      <c r="TUZ834" s="445"/>
      <c r="TVA834" s="446"/>
      <c r="TVB834" s="444"/>
      <c r="TVC834" s="442"/>
      <c r="TVD834" s="444"/>
      <c r="TVE834" s="442"/>
      <c r="TVF834" s="442"/>
      <c r="TVG834" s="443"/>
      <c r="TVH834" s="445"/>
      <c r="TVI834" s="446"/>
      <c r="TVJ834" s="444"/>
      <c r="TVK834" s="442"/>
      <c r="TVL834" s="444"/>
      <c r="TVM834" s="442"/>
      <c r="TVN834" s="442"/>
      <c r="TVO834" s="443"/>
      <c r="TVP834" s="445"/>
      <c r="TVQ834" s="446"/>
      <c r="TVR834" s="444"/>
      <c r="TVS834" s="442"/>
      <c r="TVT834" s="444"/>
      <c r="TVU834" s="442"/>
      <c r="TVV834" s="442"/>
      <c r="TVW834" s="443"/>
      <c r="TVX834" s="445"/>
      <c r="TVY834" s="446"/>
      <c r="TVZ834" s="444"/>
      <c r="TWA834" s="442"/>
      <c r="TWB834" s="444"/>
      <c r="TWC834" s="442"/>
      <c r="TWD834" s="442"/>
      <c r="TWE834" s="443"/>
      <c r="TWF834" s="445"/>
      <c r="TWG834" s="446"/>
      <c r="TWH834" s="444"/>
      <c r="TWI834" s="442"/>
      <c r="TWJ834" s="444"/>
      <c r="TWK834" s="442"/>
      <c r="TWL834" s="442"/>
      <c r="TWM834" s="443"/>
      <c r="TWN834" s="445"/>
      <c r="TWO834" s="446"/>
      <c r="TWP834" s="444"/>
      <c r="TWQ834" s="442"/>
      <c r="TWR834" s="444"/>
      <c r="TWS834" s="442"/>
      <c r="TWT834" s="442"/>
      <c r="TWU834" s="443"/>
      <c r="TWV834" s="445"/>
      <c r="TWW834" s="446"/>
      <c r="TWX834" s="444"/>
      <c r="TWY834" s="442"/>
      <c r="TWZ834" s="444"/>
      <c r="TXA834" s="442"/>
      <c r="TXB834" s="442"/>
      <c r="TXC834" s="443"/>
      <c r="TXD834" s="445"/>
      <c r="TXE834" s="446"/>
      <c r="TXF834" s="444"/>
      <c r="TXG834" s="442"/>
      <c r="TXH834" s="444"/>
      <c r="TXI834" s="442"/>
      <c r="TXJ834" s="442"/>
      <c r="TXK834" s="443"/>
      <c r="TXL834" s="445"/>
      <c r="TXM834" s="446"/>
      <c r="TXN834" s="444"/>
      <c r="TXO834" s="442"/>
      <c r="TXP834" s="444"/>
      <c r="TXQ834" s="442"/>
      <c r="TXR834" s="442"/>
      <c r="TXS834" s="443"/>
      <c r="TXT834" s="445"/>
      <c r="TXU834" s="446"/>
      <c r="TXV834" s="444"/>
      <c r="TXW834" s="442"/>
      <c r="TXX834" s="444"/>
      <c r="TXY834" s="442"/>
      <c r="TXZ834" s="442"/>
      <c r="TYA834" s="443"/>
      <c r="TYB834" s="445"/>
      <c r="TYC834" s="446"/>
      <c r="TYD834" s="444"/>
      <c r="TYE834" s="442"/>
      <c r="TYF834" s="444"/>
      <c r="TYG834" s="442"/>
      <c r="TYH834" s="442"/>
      <c r="TYI834" s="443"/>
      <c r="TYJ834" s="445"/>
      <c r="TYK834" s="446"/>
      <c r="TYL834" s="444"/>
      <c r="TYM834" s="442"/>
      <c r="TYN834" s="444"/>
      <c r="TYO834" s="442"/>
      <c r="TYP834" s="442"/>
      <c r="TYQ834" s="443"/>
      <c r="TYR834" s="445"/>
      <c r="TYS834" s="446"/>
      <c r="TYT834" s="444"/>
      <c r="TYU834" s="442"/>
      <c r="TYV834" s="444"/>
      <c r="TYW834" s="442"/>
      <c r="TYX834" s="442"/>
      <c r="TYY834" s="443"/>
      <c r="TYZ834" s="445"/>
      <c r="TZA834" s="446"/>
      <c r="TZB834" s="444"/>
      <c r="TZC834" s="442"/>
      <c r="TZD834" s="444"/>
      <c r="TZE834" s="442"/>
      <c r="TZF834" s="442"/>
      <c r="TZG834" s="443"/>
      <c r="TZH834" s="445"/>
      <c r="TZI834" s="446"/>
      <c r="TZJ834" s="444"/>
      <c r="TZK834" s="442"/>
      <c r="TZL834" s="444"/>
      <c r="TZM834" s="442"/>
      <c r="TZN834" s="442"/>
      <c r="TZO834" s="443"/>
      <c r="TZP834" s="445"/>
      <c r="TZQ834" s="446"/>
      <c r="TZR834" s="444"/>
      <c r="TZS834" s="442"/>
      <c r="TZT834" s="444"/>
      <c r="TZU834" s="442"/>
      <c r="TZV834" s="442"/>
      <c r="TZW834" s="443"/>
      <c r="TZX834" s="445"/>
      <c r="TZY834" s="446"/>
      <c r="TZZ834" s="444"/>
      <c r="UAA834" s="442"/>
      <c r="UAB834" s="444"/>
      <c r="UAC834" s="442"/>
      <c r="UAD834" s="442"/>
      <c r="UAE834" s="443"/>
      <c r="UAF834" s="445"/>
      <c r="UAG834" s="446"/>
      <c r="UAH834" s="444"/>
      <c r="UAI834" s="442"/>
      <c r="UAJ834" s="444"/>
      <c r="UAK834" s="442"/>
      <c r="UAL834" s="442"/>
      <c r="UAM834" s="443"/>
      <c r="UAN834" s="445"/>
      <c r="UAO834" s="446"/>
      <c r="UAP834" s="444"/>
      <c r="UAQ834" s="442"/>
      <c r="UAR834" s="444"/>
      <c r="UAS834" s="442"/>
      <c r="UAT834" s="442"/>
      <c r="UAU834" s="443"/>
      <c r="UAV834" s="445"/>
      <c r="UAW834" s="446"/>
      <c r="UAX834" s="444"/>
      <c r="UAY834" s="442"/>
      <c r="UAZ834" s="444"/>
      <c r="UBA834" s="442"/>
      <c r="UBB834" s="442"/>
      <c r="UBC834" s="443"/>
      <c r="UBD834" s="445"/>
      <c r="UBE834" s="446"/>
      <c r="UBF834" s="444"/>
      <c r="UBG834" s="442"/>
      <c r="UBH834" s="444"/>
      <c r="UBI834" s="442"/>
      <c r="UBJ834" s="442"/>
      <c r="UBK834" s="443"/>
      <c r="UBL834" s="445"/>
      <c r="UBM834" s="446"/>
      <c r="UBN834" s="444"/>
      <c r="UBO834" s="442"/>
      <c r="UBP834" s="444"/>
      <c r="UBQ834" s="442"/>
      <c r="UBR834" s="442"/>
      <c r="UBS834" s="443"/>
      <c r="UBT834" s="445"/>
      <c r="UBU834" s="446"/>
      <c r="UBV834" s="444"/>
      <c r="UBW834" s="442"/>
      <c r="UBX834" s="444"/>
      <c r="UBY834" s="442"/>
      <c r="UBZ834" s="442"/>
      <c r="UCA834" s="443"/>
      <c r="UCB834" s="445"/>
      <c r="UCC834" s="446"/>
      <c r="UCD834" s="444"/>
      <c r="UCE834" s="442"/>
      <c r="UCF834" s="444"/>
      <c r="UCG834" s="442"/>
      <c r="UCH834" s="442"/>
      <c r="UCI834" s="443"/>
      <c r="UCJ834" s="445"/>
      <c r="UCK834" s="446"/>
      <c r="UCL834" s="444"/>
      <c r="UCM834" s="442"/>
      <c r="UCN834" s="444"/>
      <c r="UCO834" s="442"/>
      <c r="UCP834" s="442"/>
      <c r="UCQ834" s="443"/>
      <c r="UCR834" s="445"/>
      <c r="UCS834" s="446"/>
      <c r="UCT834" s="444"/>
      <c r="UCU834" s="442"/>
      <c r="UCV834" s="444"/>
      <c r="UCW834" s="442"/>
      <c r="UCX834" s="442"/>
      <c r="UCY834" s="443"/>
      <c r="UCZ834" s="445"/>
      <c r="UDA834" s="446"/>
      <c r="UDB834" s="444"/>
      <c r="UDC834" s="442"/>
      <c r="UDD834" s="444"/>
      <c r="UDE834" s="442"/>
      <c r="UDF834" s="442"/>
      <c r="UDG834" s="443"/>
      <c r="UDH834" s="445"/>
      <c r="UDI834" s="446"/>
      <c r="UDJ834" s="444"/>
      <c r="UDK834" s="442"/>
      <c r="UDL834" s="444"/>
      <c r="UDM834" s="442"/>
      <c r="UDN834" s="442"/>
      <c r="UDO834" s="443"/>
      <c r="UDP834" s="445"/>
      <c r="UDQ834" s="446"/>
      <c r="UDR834" s="444"/>
      <c r="UDS834" s="442"/>
      <c r="UDT834" s="444"/>
      <c r="UDU834" s="442"/>
      <c r="UDV834" s="442"/>
      <c r="UDW834" s="443"/>
      <c r="UDX834" s="445"/>
      <c r="UDY834" s="446"/>
      <c r="UDZ834" s="444"/>
      <c r="UEA834" s="442"/>
      <c r="UEB834" s="444"/>
      <c r="UEC834" s="442"/>
      <c r="UED834" s="442"/>
      <c r="UEE834" s="443"/>
      <c r="UEF834" s="445"/>
      <c r="UEG834" s="446"/>
      <c r="UEH834" s="444"/>
      <c r="UEI834" s="442"/>
      <c r="UEJ834" s="444"/>
      <c r="UEK834" s="442"/>
      <c r="UEL834" s="442"/>
      <c r="UEM834" s="443"/>
      <c r="UEN834" s="445"/>
      <c r="UEO834" s="446"/>
      <c r="UEP834" s="444"/>
      <c r="UEQ834" s="442"/>
      <c r="UER834" s="444"/>
      <c r="UES834" s="442"/>
      <c r="UET834" s="442"/>
      <c r="UEU834" s="443"/>
      <c r="UEV834" s="445"/>
      <c r="UEW834" s="446"/>
      <c r="UEX834" s="444"/>
      <c r="UEY834" s="442"/>
      <c r="UEZ834" s="444"/>
      <c r="UFA834" s="442"/>
      <c r="UFB834" s="442"/>
      <c r="UFC834" s="443"/>
      <c r="UFD834" s="445"/>
      <c r="UFE834" s="446"/>
      <c r="UFF834" s="444"/>
      <c r="UFG834" s="442"/>
      <c r="UFH834" s="444"/>
      <c r="UFI834" s="442"/>
      <c r="UFJ834" s="442"/>
      <c r="UFK834" s="443"/>
      <c r="UFL834" s="445"/>
      <c r="UFM834" s="446"/>
      <c r="UFN834" s="444"/>
      <c r="UFO834" s="442"/>
      <c r="UFP834" s="444"/>
      <c r="UFQ834" s="442"/>
      <c r="UFR834" s="442"/>
      <c r="UFS834" s="443"/>
      <c r="UFT834" s="445"/>
      <c r="UFU834" s="446"/>
      <c r="UFV834" s="444"/>
      <c r="UFW834" s="442"/>
      <c r="UFX834" s="444"/>
      <c r="UFY834" s="442"/>
      <c r="UFZ834" s="442"/>
      <c r="UGA834" s="443"/>
      <c r="UGB834" s="445"/>
      <c r="UGC834" s="446"/>
      <c r="UGD834" s="444"/>
      <c r="UGE834" s="442"/>
      <c r="UGF834" s="444"/>
      <c r="UGG834" s="442"/>
      <c r="UGH834" s="442"/>
      <c r="UGI834" s="443"/>
      <c r="UGJ834" s="445"/>
      <c r="UGK834" s="446"/>
      <c r="UGL834" s="444"/>
      <c r="UGM834" s="442"/>
      <c r="UGN834" s="444"/>
      <c r="UGO834" s="442"/>
      <c r="UGP834" s="442"/>
      <c r="UGQ834" s="443"/>
      <c r="UGR834" s="445"/>
      <c r="UGS834" s="446"/>
      <c r="UGT834" s="444"/>
      <c r="UGU834" s="442"/>
      <c r="UGV834" s="444"/>
      <c r="UGW834" s="442"/>
      <c r="UGX834" s="442"/>
      <c r="UGY834" s="443"/>
      <c r="UGZ834" s="445"/>
      <c r="UHA834" s="446"/>
      <c r="UHB834" s="444"/>
      <c r="UHC834" s="442"/>
      <c r="UHD834" s="444"/>
      <c r="UHE834" s="442"/>
      <c r="UHF834" s="442"/>
      <c r="UHG834" s="443"/>
      <c r="UHH834" s="445"/>
      <c r="UHI834" s="446"/>
      <c r="UHJ834" s="444"/>
      <c r="UHK834" s="442"/>
      <c r="UHL834" s="444"/>
      <c r="UHM834" s="442"/>
      <c r="UHN834" s="442"/>
      <c r="UHO834" s="443"/>
      <c r="UHP834" s="445"/>
      <c r="UHQ834" s="446"/>
      <c r="UHR834" s="444"/>
      <c r="UHS834" s="442"/>
      <c r="UHT834" s="444"/>
      <c r="UHU834" s="442"/>
      <c r="UHV834" s="442"/>
      <c r="UHW834" s="443"/>
      <c r="UHX834" s="445"/>
      <c r="UHY834" s="446"/>
      <c r="UHZ834" s="444"/>
      <c r="UIA834" s="442"/>
      <c r="UIB834" s="444"/>
      <c r="UIC834" s="442"/>
      <c r="UID834" s="442"/>
      <c r="UIE834" s="443"/>
      <c r="UIF834" s="445"/>
      <c r="UIG834" s="446"/>
      <c r="UIH834" s="444"/>
      <c r="UII834" s="442"/>
      <c r="UIJ834" s="444"/>
      <c r="UIK834" s="442"/>
      <c r="UIL834" s="442"/>
      <c r="UIM834" s="443"/>
      <c r="UIN834" s="445"/>
      <c r="UIO834" s="446"/>
      <c r="UIP834" s="444"/>
      <c r="UIQ834" s="442"/>
      <c r="UIR834" s="444"/>
      <c r="UIS834" s="442"/>
      <c r="UIT834" s="442"/>
      <c r="UIU834" s="443"/>
      <c r="UIV834" s="445"/>
      <c r="UIW834" s="446"/>
      <c r="UIX834" s="444"/>
      <c r="UIY834" s="442"/>
      <c r="UIZ834" s="444"/>
      <c r="UJA834" s="442"/>
      <c r="UJB834" s="442"/>
      <c r="UJC834" s="443"/>
      <c r="UJD834" s="445"/>
      <c r="UJE834" s="446"/>
      <c r="UJF834" s="444"/>
      <c r="UJG834" s="442"/>
      <c r="UJH834" s="444"/>
      <c r="UJI834" s="442"/>
      <c r="UJJ834" s="442"/>
      <c r="UJK834" s="443"/>
      <c r="UJL834" s="445"/>
      <c r="UJM834" s="446"/>
      <c r="UJN834" s="444"/>
      <c r="UJO834" s="442"/>
      <c r="UJP834" s="444"/>
      <c r="UJQ834" s="442"/>
      <c r="UJR834" s="442"/>
      <c r="UJS834" s="443"/>
      <c r="UJT834" s="445"/>
      <c r="UJU834" s="446"/>
      <c r="UJV834" s="444"/>
      <c r="UJW834" s="442"/>
      <c r="UJX834" s="444"/>
      <c r="UJY834" s="442"/>
      <c r="UJZ834" s="442"/>
      <c r="UKA834" s="443"/>
      <c r="UKB834" s="445"/>
      <c r="UKC834" s="446"/>
      <c r="UKD834" s="444"/>
      <c r="UKE834" s="442"/>
      <c r="UKF834" s="444"/>
      <c r="UKG834" s="442"/>
      <c r="UKH834" s="442"/>
      <c r="UKI834" s="443"/>
      <c r="UKJ834" s="445"/>
      <c r="UKK834" s="446"/>
      <c r="UKL834" s="444"/>
      <c r="UKM834" s="442"/>
      <c r="UKN834" s="444"/>
      <c r="UKO834" s="442"/>
      <c r="UKP834" s="442"/>
      <c r="UKQ834" s="443"/>
      <c r="UKR834" s="445"/>
      <c r="UKS834" s="446"/>
      <c r="UKT834" s="444"/>
      <c r="UKU834" s="442"/>
      <c r="UKV834" s="444"/>
      <c r="UKW834" s="442"/>
      <c r="UKX834" s="442"/>
      <c r="UKY834" s="443"/>
      <c r="UKZ834" s="445"/>
      <c r="ULA834" s="446"/>
      <c r="ULB834" s="444"/>
      <c r="ULC834" s="442"/>
      <c r="ULD834" s="444"/>
      <c r="ULE834" s="442"/>
      <c r="ULF834" s="442"/>
      <c r="ULG834" s="443"/>
      <c r="ULH834" s="445"/>
      <c r="ULI834" s="446"/>
      <c r="ULJ834" s="444"/>
      <c r="ULK834" s="442"/>
      <c r="ULL834" s="444"/>
      <c r="ULM834" s="442"/>
      <c r="ULN834" s="442"/>
      <c r="ULO834" s="443"/>
      <c r="ULP834" s="445"/>
      <c r="ULQ834" s="446"/>
      <c r="ULR834" s="444"/>
      <c r="ULS834" s="442"/>
      <c r="ULT834" s="444"/>
      <c r="ULU834" s="442"/>
      <c r="ULV834" s="442"/>
      <c r="ULW834" s="443"/>
      <c r="ULX834" s="445"/>
      <c r="ULY834" s="446"/>
      <c r="ULZ834" s="444"/>
      <c r="UMA834" s="442"/>
      <c r="UMB834" s="444"/>
      <c r="UMC834" s="442"/>
      <c r="UMD834" s="442"/>
      <c r="UME834" s="443"/>
      <c r="UMF834" s="445"/>
      <c r="UMG834" s="446"/>
      <c r="UMH834" s="444"/>
      <c r="UMI834" s="442"/>
      <c r="UMJ834" s="444"/>
      <c r="UMK834" s="442"/>
      <c r="UML834" s="442"/>
      <c r="UMM834" s="443"/>
      <c r="UMN834" s="445"/>
      <c r="UMO834" s="446"/>
      <c r="UMP834" s="444"/>
      <c r="UMQ834" s="442"/>
      <c r="UMR834" s="444"/>
      <c r="UMS834" s="442"/>
      <c r="UMT834" s="442"/>
      <c r="UMU834" s="443"/>
      <c r="UMV834" s="445"/>
      <c r="UMW834" s="446"/>
      <c r="UMX834" s="444"/>
      <c r="UMY834" s="442"/>
      <c r="UMZ834" s="444"/>
      <c r="UNA834" s="442"/>
      <c r="UNB834" s="442"/>
      <c r="UNC834" s="443"/>
      <c r="UND834" s="445"/>
      <c r="UNE834" s="446"/>
      <c r="UNF834" s="444"/>
      <c r="UNG834" s="442"/>
      <c r="UNH834" s="444"/>
      <c r="UNI834" s="442"/>
      <c r="UNJ834" s="442"/>
      <c r="UNK834" s="443"/>
      <c r="UNL834" s="445"/>
      <c r="UNM834" s="446"/>
      <c r="UNN834" s="444"/>
      <c r="UNO834" s="442"/>
      <c r="UNP834" s="444"/>
      <c r="UNQ834" s="442"/>
      <c r="UNR834" s="442"/>
      <c r="UNS834" s="443"/>
      <c r="UNT834" s="445"/>
      <c r="UNU834" s="446"/>
      <c r="UNV834" s="444"/>
      <c r="UNW834" s="442"/>
      <c r="UNX834" s="444"/>
      <c r="UNY834" s="442"/>
      <c r="UNZ834" s="442"/>
      <c r="UOA834" s="443"/>
      <c r="UOB834" s="445"/>
      <c r="UOC834" s="446"/>
      <c r="UOD834" s="444"/>
      <c r="UOE834" s="442"/>
      <c r="UOF834" s="444"/>
      <c r="UOG834" s="442"/>
      <c r="UOH834" s="442"/>
      <c r="UOI834" s="443"/>
      <c r="UOJ834" s="445"/>
      <c r="UOK834" s="446"/>
      <c r="UOL834" s="444"/>
      <c r="UOM834" s="442"/>
      <c r="UON834" s="444"/>
      <c r="UOO834" s="442"/>
      <c r="UOP834" s="442"/>
      <c r="UOQ834" s="443"/>
      <c r="UOR834" s="445"/>
      <c r="UOS834" s="446"/>
      <c r="UOT834" s="444"/>
      <c r="UOU834" s="442"/>
      <c r="UOV834" s="444"/>
      <c r="UOW834" s="442"/>
      <c r="UOX834" s="442"/>
      <c r="UOY834" s="443"/>
      <c r="UOZ834" s="445"/>
      <c r="UPA834" s="446"/>
      <c r="UPB834" s="444"/>
      <c r="UPC834" s="442"/>
      <c r="UPD834" s="444"/>
      <c r="UPE834" s="442"/>
      <c r="UPF834" s="442"/>
      <c r="UPG834" s="443"/>
      <c r="UPH834" s="445"/>
      <c r="UPI834" s="446"/>
      <c r="UPJ834" s="444"/>
      <c r="UPK834" s="442"/>
      <c r="UPL834" s="444"/>
      <c r="UPM834" s="442"/>
      <c r="UPN834" s="442"/>
      <c r="UPO834" s="443"/>
      <c r="UPP834" s="445"/>
      <c r="UPQ834" s="446"/>
      <c r="UPR834" s="444"/>
      <c r="UPS834" s="442"/>
      <c r="UPT834" s="444"/>
      <c r="UPU834" s="442"/>
      <c r="UPV834" s="442"/>
      <c r="UPW834" s="443"/>
      <c r="UPX834" s="445"/>
      <c r="UPY834" s="446"/>
      <c r="UPZ834" s="444"/>
      <c r="UQA834" s="442"/>
      <c r="UQB834" s="444"/>
      <c r="UQC834" s="442"/>
      <c r="UQD834" s="442"/>
      <c r="UQE834" s="443"/>
      <c r="UQF834" s="445"/>
      <c r="UQG834" s="446"/>
      <c r="UQH834" s="444"/>
      <c r="UQI834" s="442"/>
      <c r="UQJ834" s="444"/>
      <c r="UQK834" s="442"/>
      <c r="UQL834" s="442"/>
      <c r="UQM834" s="443"/>
      <c r="UQN834" s="445"/>
      <c r="UQO834" s="446"/>
      <c r="UQP834" s="444"/>
      <c r="UQQ834" s="442"/>
      <c r="UQR834" s="444"/>
      <c r="UQS834" s="442"/>
      <c r="UQT834" s="442"/>
      <c r="UQU834" s="443"/>
      <c r="UQV834" s="445"/>
      <c r="UQW834" s="446"/>
      <c r="UQX834" s="444"/>
      <c r="UQY834" s="442"/>
      <c r="UQZ834" s="444"/>
      <c r="URA834" s="442"/>
      <c r="URB834" s="442"/>
      <c r="URC834" s="443"/>
      <c r="URD834" s="445"/>
      <c r="URE834" s="446"/>
      <c r="URF834" s="444"/>
      <c r="URG834" s="442"/>
      <c r="URH834" s="444"/>
      <c r="URI834" s="442"/>
      <c r="URJ834" s="442"/>
      <c r="URK834" s="443"/>
      <c r="URL834" s="445"/>
      <c r="URM834" s="446"/>
      <c r="URN834" s="444"/>
      <c r="URO834" s="442"/>
      <c r="URP834" s="444"/>
      <c r="URQ834" s="442"/>
      <c r="URR834" s="442"/>
      <c r="URS834" s="443"/>
      <c r="URT834" s="445"/>
      <c r="URU834" s="446"/>
      <c r="URV834" s="444"/>
      <c r="URW834" s="442"/>
      <c r="URX834" s="444"/>
      <c r="URY834" s="442"/>
      <c r="URZ834" s="442"/>
      <c r="USA834" s="443"/>
      <c r="USB834" s="445"/>
      <c r="USC834" s="446"/>
      <c r="USD834" s="444"/>
      <c r="USE834" s="442"/>
      <c r="USF834" s="444"/>
      <c r="USG834" s="442"/>
      <c r="USH834" s="442"/>
      <c r="USI834" s="443"/>
      <c r="USJ834" s="445"/>
      <c r="USK834" s="446"/>
      <c r="USL834" s="444"/>
      <c r="USM834" s="442"/>
      <c r="USN834" s="444"/>
      <c r="USO834" s="442"/>
      <c r="USP834" s="442"/>
      <c r="USQ834" s="443"/>
      <c r="USR834" s="445"/>
      <c r="USS834" s="446"/>
      <c r="UST834" s="444"/>
      <c r="USU834" s="442"/>
      <c r="USV834" s="444"/>
      <c r="USW834" s="442"/>
      <c r="USX834" s="442"/>
      <c r="USY834" s="443"/>
      <c r="USZ834" s="445"/>
      <c r="UTA834" s="446"/>
      <c r="UTB834" s="444"/>
      <c r="UTC834" s="442"/>
      <c r="UTD834" s="444"/>
      <c r="UTE834" s="442"/>
      <c r="UTF834" s="442"/>
      <c r="UTG834" s="443"/>
      <c r="UTH834" s="445"/>
      <c r="UTI834" s="446"/>
      <c r="UTJ834" s="444"/>
      <c r="UTK834" s="442"/>
      <c r="UTL834" s="444"/>
      <c r="UTM834" s="442"/>
      <c r="UTN834" s="442"/>
      <c r="UTO834" s="443"/>
      <c r="UTP834" s="445"/>
      <c r="UTQ834" s="446"/>
      <c r="UTR834" s="444"/>
      <c r="UTS834" s="442"/>
      <c r="UTT834" s="444"/>
      <c r="UTU834" s="442"/>
      <c r="UTV834" s="442"/>
      <c r="UTW834" s="443"/>
      <c r="UTX834" s="445"/>
      <c r="UTY834" s="446"/>
      <c r="UTZ834" s="444"/>
      <c r="UUA834" s="442"/>
      <c r="UUB834" s="444"/>
      <c r="UUC834" s="442"/>
      <c r="UUD834" s="442"/>
      <c r="UUE834" s="443"/>
      <c r="UUF834" s="445"/>
      <c r="UUG834" s="446"/>
      <c r="UUH834" s="444"/>
      <c r="UUI834" s="442"/>
      <c r="UUJ834" s="444"/>
      <c r="UUK834" s="442"/>
      <c r="UUL834" s="442"/>
      <c r="UUM834" s="443"/>
      <c r="UUN834" s="445"/>
      <c r="UUO834" s="446"/>
      <c r="UUP834" s="444"/>
      <c r="UUQ834" s="442"/>
      <c r="UUR834" s="444"/>
      <c r="UUS834" s="442"/>
      <c r="UUT834" s="442"/>
      <c r="UUU834" s="443"/>
      <c r="UUV834" s="445"/>
      <c r="UUW834" s="446"/>
      <c r="UUX834" s="444"/>
      <c r="UUY834" s="442"/>
      <c r="UUZ834" s="444"/>
      <c r="UVA834" s="442"/>
      <c r="UVB834" s="442"/>
      <c r="UVC834" s="443"/>
      <c r="UVD834" s="445"/>
      <c r="UVE834" s="446"/>
      <c r="UVF834" s="444"/>
      <c r="UVG834" s="442"/>
      <c r="UVH834" s="444"/>
      <c r="UVI834" s="442"/>
      <c r="UVJ834" s="442"/>
      <c r="UVK834" s="443"/>
      <c r="UVL834" s="445"/>
      <c r="UVM834" s="446"/>
      <c r="UVN834" s="444"/>
      <c r="UVO834" s="442"/>
      <c r="UVP834" s="444"/>
      <c r="UVQ834" s="442"/>
      <c r="UVR834" s="442"/>
      <c r="UVS834" s="443"/>
      <c r="UVT834" s="445"/>
      <c r="UVU834" s="446"/>
      <c r="UVV834" s="444"/>
      <c r="UVW834" s="442"/>
      <c r="UVX834" s="444"/>
      <c r="UVY834" s="442"/>
      <c r="UVZ834" s="442"/>
      <c r="UWA834" s="443"/>
      <c r="UWB834" s="445"/>
      <c r="UWC834" s="446"/>
      <c r="UWD834" s="444"/>
      <c r="UWE834" s="442"/>
      <c r="UWF834" s="444"/>
      <c r="UWG834" s="442"/>
      <c r="UWH834" s="442"/>
      <c r="UWI834" s="443"/>
      <c r="UWJ834" s="445"/>
      <c r="UWK834" s="446"/>
      <c r="UWL834" s="444"/>
      <c r="UWM834" s="442"/>
      <c r="UWN834" s="444"/>
      <c r="UWO834" s="442"/>
      <c r="UWP834" s="442"/>
      <c r="UWQ834" s="443"/>
      <c r="UWR834" s="445"/>
      <c r="UWS834" s="446"/>
      <c r="UWT834" s="444"/>
      <c r="UWU834" s="442"/>
      <c r="UWV834" s="444"/>
      <c r="UWW834" s="442"/>
      <c r="UWX834" s="442"/>
      <c r="UWY834" s="443"/>
      <c r="UWZ834" s="445"/>
      <c r="UXA834" s="446"/>
      <c r="UXB834" s="444"/>
      <c r="UXC834" s="442"/>
      <c r="UXD834" s="444"/>
      <c r="UXE834" s="442"/>
      <c r="UXF834" s="442"/>
      <c r="UXG834" s="443"/>
      <c r="UXH834" s="445"/>
      <c r="UXI834" s="446"/>
      <c r="UXJ834" s="444"/>
      <c r="UXK834" s="442"/>
      <c r="UXL834" s="444"/>
      <c r="UXM834" s="442"/>
      <c r="UXN834" s="442"/>
      <c r="UXO834" s="443"/>
      <c r="UXP834" s="445"/>
      <c r="UXQ834" s="446"/>
      <c r="UXR834" s="444"/>
      <c r="UXS834" s="442"/>
      <c r="UXT834" s="444"/>
      <c r="UXU834" s="442"/>
      <c r="UXV834" s="442"/>
      <c r="UXW834" s="443"/>
      <c r="UXX834" s="445"/>
      <c r="UXY834" s="446"/>
      <c r="UXZ834" s="444"/>
      <c r="UYA834" s="442"/>
      <c r="UYB834" s="444"/>
      <c r="UYC834" s="442"/>
      <c r="UYD834" s="442"/>
      <c r="UYE834" s="443"/>
      <c r="UYF834" s="445"/>
      <c r="UYG834" s="446"/>
      <c r="UYH834" s="444"/>
      <c r="UYI834" s="442"/>
      <c r="UYJ834" s="444"/>
      <c r="UYK834" s="442"/>
      <c r="UYL834" s="442"/>
      <c r="UYM834" s="443"/>
      <c r="UYN834" s="445"/>
      <c r="UYO834" s="446"/>
      <c r="UYP834" s="444"/>
      <c r="UYQ834" s="442"/>
      <c r="UYR834" s="444"/>
      <c r="UYS834" s="442"/>
      <c r="UYT834" s="442"/>
      <c r="UYU834" s="443"/>
      <c r="UYV834" s="445"/>
      <c r="UYW834" s="446"/>
      <c r="UYX834" s="444"/>
      <c r="UYY834" s="442"/>
      <c r="UYZ834" s="444"/>
      <c r="UZA834" s="442"/>
      <c r="UZB834" s="442"/>
      <c r="UZC834" s="443"/>
      <c r="UZD834" s="445"/>
      <c r="UZE834" s="446"/>
      <c r="UZF834" s="444"/>
      <c r="UZG834" s="442"/>
      <c r="UZH834" s="444"/>
      <c r="UZI834" s="442"/>
      <c r="UZJ834" s="442"/>
      <c r="UZK834" s="443"/>
      <c r="UZL834" s="445"/>
      <c r="UZM834" s="446"/>
      <c r="UZN834" s="444"/>
      <c r="UZO834" s="442"/>
      <c r="UZP834" s="444"/>
      <c r="UZQ834" s="442"/>
      <c r="UZR834" s="442"/>
      <c r="UZS834" s="443"/>
      <c r="UZT834" s="445"/>
      <c r="UZU834" s="446"/>
      <c r="UZV834" s="444"/>
      <c r="UZW834" s="442"/>
      <c r="UZX834" s="444"/>
      <c r="UZY834" s="442"/>
      <c r="UZZ834" s="442"/>
      <c r="VAA834" s="443"/>
      <c r="VAB834" s="445"/>
      <c r="VAC834" s="446"/>
      <c r="VAD834" s="444"/>
      <c r="VAE834" s="442"/>
      <c r="VAF834" s="444"/>
      <c r="VAG834" s="442"/>
      <c r="VAH834" s="442"/>
      <c r="VAI834" s="443"/>
      <c r="VAJ834" s="445"/>
      <c r="VAK834" s="446"/>
      <c r="VAL834" s="444"/>
      <c r="VAM834" s="442"/>
      <c r="VAN834" s="444"/>
      <c r="VAO834" s="442"/>
      <c r="VAP834" s="442"/>
      <c r="VAQ834" s="443"/>
      <c r="VAR834" s="445"/>
      <c r="VAS834" s="446"/>
      <c r="VAT834" s="444"/>
      <c r="VAU834" s="442"/>
      <c r="VAV834" s="444"/>
      <c r="VAW834" s="442"/>
      <c r="VAX834" s="442"/>
      <c r="VAY834" s="443"/>
      <c r="VAZ834" s="445"/>
      <c r="VBA834" s="446"/>
      <c r="VBB834" s="444"/>
      <c r="VBC834" s="442"/>
      <c r="VBD834" s="444"/>
      <c r="VBE834" s="442"/>
      <c r="VBF834" s="442"/>
      <c r="VBG834" s="443"/>
      <c r="VBH834" s="445"/>
      <c r="VBI834" s="446"/>
      <c r="VBJ834" s="444"/>
      <c r="VBK834" s="442"/>
      <c r="VBL834" s="444"/>
      <c r="VBM834" s="442"/>
      <c r="VBN834" s="442"/>
      <c r="VBO834" s="443"/>
      <c r="VBP834" s="445"/>
      <c r="VBQ834" s="446"/>
      <c r="VBR834" s="444"/>
      <c r="VBS834" s="442"/>
      <c r="VBT834" s="444"/>
      <c r="VBU834" s="442"/>
      <c r="VBV834" s="442"/>
      <c r="VBW834" s="443"/>
      <c r="VBX834" s="445"/>
      <c r="VBY834" s="446"/>
      <c r="VBZ834" s="444"/>
      <c r="VCA834" s="442"/>
      <c r="VCB834" s="444"/>
      <c r="VCC834" s="442"/>
      <c r="VCD834" s="442"/>
      <c r="VCE834" s="443"/>
      <c r="VCF834" s="445"/>
      <c r="VCG834" s="446"/>
      <c r="VCH834" s="444"/>
      <c r="VCI834" s="442"/>
      <c r="VCJ834" s="444"/>
      <c r="VCK834" s="442"/>
      <c r="VCL834" s="442"/>
      <c r="VCM834" s="443"/>
      <c r="VCN834" s="445"/>
      <c r="VCO834" s="446"/>
      <c r="VCP834" s="444"/>
      <c r="VCQ834" s="442"/>
      <c r="VCR834" s="444"/>
      <c r="VCS834" s="442"/>
      <c r="VCT834" s="442"/>
      <c r="VCU834" s="443"/>
      <c r="VCV834" s="445"/>
      <c r="VCW834" s="446"/>
      <c r="VCX834" s="444"/>
      <c r="VCY834" s="442"/>
      <c r="VCZ834" s="444"/>
      <c r="VDA834" s="442"/>
      <c r="VDB834" s="442"/>
      <c r="VDC834" s="443"/>
      <c r="VDD834" s="445"/>
      <c r="VDE834" s="446"/>
      <c r="VDF834" s="444"/>
      <c r="VDG834" s="442"/>
      <c r="VDH834" s="444"/>
      <c r="VDI834" s="442"/>
      <c r="VDJ834" s="442"/>
      <c r="VDK834" s="443"/>
      <c r="VDL834" s="445"/>
      <c r="VDM834" s="446"/>
      <c r="VDN834" s="444"/>
      <c r="VDO834" s="442"/>
      <c r="VDP834" s="444"/>
      <c r="VDQ834" s="442"/>
      <c r="VDR834" s="442"/>
      <c r="VDS834" s="443"/>
      <c r="VDT834" s="445"/>
      <c r="VDU834" s="446"/>
      <c r="VDV834" s="444"/>
      <c r="VDW834" s="442"/>
      <c r="VDX834" s="444"/>
      <c r="VDY834" s="442"/>
      <c r="VDZ834" s="442"/>
      <c r="VEA834" s="443"/>
      <c r="VEB834" s="445"/>
      <c r="VEC834" s="446"/>
      <c r="VED834" s="444"/>
      <c r="VEE834" s="442"/>
      <c r="VEF834" s="444"/>
      <c r="VEG834" s="442"/>
      <c r="VEH834" s="442"/>
      <c r="VEI834" s="443"/>
      <c r="VEJ834" s="445"/>
      <c r="VEK834" s="446"/>
      <c r="VEL834" s="444"/>
      <c r="VEM834" s="442"/>
      <c r="VEN834" s="444"/>
      <c r="VEO834" s="442"/>
      <c r="VEP834" s="442"/>
      <c r="VEQ834" s="443"/>
      <c r="VER834" s="445"/>
      <c r="VES834" s="446"/>
      <c r="VET834" s="444"/>
      <c r="VEU834" s="442"/>
      <c r="VEV834" s="444"/>
      <c r="VEW834" s="442"/>
      <c r="VEX834" s="442"/>
      <c r="VEY834" s="443"/>
      <c r="VEZ834" s="445"/>
      <c r="VFA834" s="446"/>
      <c r="VFB834" s="444"/>
      <c r="VFC834" s="442"/>
      <c r="VFD834" s="444"/>
      <c r="VFE834" s="442"/>
      <c r="VFF834" s="442"/>
      <c r="VFG834" s="443"/>
      <c r="VFH834" s="445"/>
      <c r="VFI834" s="446"/>
      <c r="VFJ834" s="444"/>
      <c r="VFK834" s="442"/>
      <c r="VFL834" s="444"/>
      <c r="VFM834" s="442"/>
      <c r="VFN834" s="442"/>
      <c r="VFO834" s="443"/>
      <c r="VFP834" s="445"/>
      <c r="VFQ834" s="446"/>
      <c r="VFR834" s="444"/>
      <c r="VFS834" s="442"/>
      <c r="VFT834" s="444"/>
      <c r="VFU834" s="442"/>
      <c r="VFV834" s="442"/>
      <c r="VFW834" s="443"/>
      <c r="VFX834" s="445"/>
      <c r="VFY834" s="446"/>
      <c r="VFZ834" s="444"/>
      <c r="VGA834" s="442"/>
      <c r="VGB834" s="444"/>
      <c r="VGC834" s="442"/>
      <c r="VGD834" s="442"/>
      <c r="VGE834" s="443"/>
      <c r="VGF834" s="445"/>
      <c r="VGG834" s="446"/>
      <c r="VGH834" s="444"/>
      <c r="VGI834" s="442"/>
      <c r="VGJ834" s="444"/>
      <c r="VGK834" s="442"/>
      <c r="VGL834" s="442"/>
      <c r="VGM834" s="443"/>
      <c r="VGN834" s="445"/>
      <c r="VGO834" s="446"/>
      <c r="VGP834" s="444"/>
      <c r="VGQ834" s="442"/>
      <c r="VGR834" s="444"/>
      <c r="VGS834" s="442"/>
      <c r="VGT834" s="442"/>
      <c r="VGU834" s="443"/>
      <c r="VGV834" s="445"/>
      <c r="VGW834" s="446"/>
      <c r="VGX834" s="444"/>
      <c r="VGY834" s="442"/>
      <c r="VGZ834" s="444"/>
      <c r="VHA834" s="442"/>
      <c r="VHB834" s="442"/>
      <c r="VHC834" s="443"/>
      <c r="VHD834" s="445"/>
      <c r="VHE834" s="446"/>
      <c r="VHF834" s="444"/>
      <c r="VHG834" s="442"/>
      <c r="VHH834" s="444"/>
      <c r="VHI834" s="442"/>
      <c r="VHJ834" s="442"/>
      <c r="VHK834" s="443"/>
      <c r="VHL834" s="445"/>
      <c r="VHM834" s="446"/>
      <c r="VHN834" s="444"/>
      <c r="VHO834" s="442"/>
      <c r="VHP834" s="444"/>
      <c r="VHQ834" s="442"/>
      <c r="VHR834" s="442"/>
      <c r="VHS834" s="443"/>
      <c r="VHT834" s="445"/>
      <c r="VHU834" s="446"/>
      <c r="VHV834" s="444"/>
      <c r="VHW834" s="442"/>
      <c r="VHX834" s="444"/>
      <c r="VHY834" s="442"/>
      <c r="VHZ834" s="442"/>
      <c r="VIA834" s="443"/>
      <c r="VIB834" s="445"/>
      <c r="VIC834" s="446"/>
      <c r="VID834" s="444"/>
      <c r="VIE834" s="442"/>
      <c r="VIF834" s="444"/>
      <c r="VIG834" s="442"/>
      <c r="VIH834" s="442"/>
      <c r="VII834" s="443"/>
      <c r="VIJ834" s="445"/>
      <c r="VIK834" s="446"/>
      <c r="VIL834" s="444"/>
      <c r="VIM834" s="442"/>
      <c r="VIN834" s="444"/>
      <c r="VIO834" s="442"/>
      <c r="VIP834" s="442"/>
      <c r="VIQ834" s="443"/>
      <c r="VIR834" s="445"/>
      <c r="VIS834" s="446"/>
      <c r="VIT834" s="444"/>
      <c r="VIU834" s="442"/>
      <c r="VIV834" s="444"/>
      <c r="VIW834" s="442"/>
      <c r="VIX834" s="442"/>
      <c r="VIY834" s="443"/>
      <c r="VIZ834" s="445"/>
      <c r="VJA834" s="446"/>
      <c r="VJB834" s="444"/>
      <c r="VJC834" s="442"/>
      <c r="VJD834" s="444"/>
      <c r="VJE834" s="442"/>
      <c r="VJF834" s="442"/>
      <c r="VJG834" s="443"/>
      <c r="VJH834" s="445"/>
      <c r="VJI834" s="446"/>
      <c r="VJJ834" s="444"/>
      <c r="VJK834" s="442"/>
      <c r="VJL834" s="444"/>
      <c r="VJM834" s="442"/>
      <c r="VJN834" s="442"/>
      <c r="VJO834" s="443"/>
      <c r="VJP834" s="445"/>
      <c r="VJQ834" s="446"/>
      <c r="VJR834" s="444"/>
      <c r="VJS834" s="442"/>
      <c r="VJT834" s="444"/>
      <c r="VJU834" s="442"/>
      <c r="VJV834" s="442"/>
      <c r="VJW834" s="443"/>
      <c r="VJX834" s="445"/>
      <c r="VJY834" s="446"/>
      <c r="VJZ834" s="444"/>
      <c r="VKA834" s="442"/>
      <c r="VKB834" s="444"/>
      <c r="VKC834" s="442"/>
      <c r="VKD834" s="442"/>
      <c r="VKE834" s="443"/>
      <c r="VKF834" s="445"/>
      <c r="VKG834" s="446"/>
      <c r="VKH834" s="444"/>
      <c r="VKI834" s="442"/>
      <c r="VKJ834" s="444"/>
      <c r="VKK834" s="442"/>
      <c r="VKL834" s="442"/>
      <c r="VKM834" s="443"/>
      <c r="VKN834" s="445"/>
      <c r="VKO834" s="446"/>
      <c r="VKP834" s="444"/>
      <c r="VKQ834" s="442"/>
      <c r="VKR834" s="444"/>
      <c r="VKS834" s="442"/>
      <c r="VKT834" s="442"/>
      <c r="VKU834" s="443"/>
      <c r="VKV834" s="445"/>
      <c r="VKW834" s="446"/>
      <c r="VKX834" s="444"/>
      <c r="VKY834" s="442"/>
      <c r="VKZ834" s="444"/>
      <c r="VLA834" s="442"/>
      <c r="VLB834" s="442"/>
      <c r="VLC834" s="443"/>
      <c r="VLD834" s="445"/>
      <c r="VLE834" s="446"/>
      <c r="VLF834" s="444"/>
      <c r="VLG834" s="442"/>
      <c r="VLH834" s="444"/>
      <c r="VLI834" s="442"/>
      <c r="VLJ834" s="442"/>
      <c r="VLK834" s="443"/>
      <c r="VLL834" s="445"/>
      <c r="VLM834" s="446"/>
      <c r="VLN834" s="444"/>
      <c r="VLO834" s="442"/>
      <c r="VLP834" s="444"/>
      <c r="VLQ834" s="442"/>
      <c r="VLR834" s="442"/>
      <c r="VLS834" s="443"/>
      <c r="VLT834" s="445"/>
      <c r="VLU834" s="446"/>
      <c r="VLV834" s="444"/>
      <c r="VLW834" s="442"/>
      <c r="VLX834" s="444"/>
      <c r="VLY834" s="442"/>
      <c r="VLZ834" s="442"/>
      <c r="VMA834" s="443"/>
      <c r="VMB834" s="445"/>
      <c r="VMC834" s="446"/>
      <c r="VMD834" s="444"/>
      <c r="VME834" s="442"/>
      <c r="VMF834" s="444"/>
      <c r="VMG834" s="442"/>
      <c r="VMH834" s="442"/>
      <c r="VMI834" s="443"/>
      <c r="VMJ834" s="445"/>
      <c r="VMK834" s="446"/>
      <c r="VML834" s="444"/>
      <c r="VMM834" s="442"/>
      <c r="VMN834" s="444"/>
      <c r="VMO834" s="442"/>
      <c r="VMP834" s="442"/>
      <c r="VMQ834" s="443"/>
      <c r="VMR834" s="445"/>
      <c r="VMS834" s="446"/>
      <c r="VMT834" s="444"/>
      <c r="VMU834" s="442"/>
      <c r="VMV834" s="444"/>
      <c r="VMW834" s="442"/>
      <c r="VMX834" s="442"/>
      <c r="VMY834" s="443"/>
      <c r="VMZ834" s="445"/>
      <c r="VNA834" s="446"/>
      <c r="VNB834" s="444"/>
      <c r="VNC834" s="442"/>
      <c r="VND834" s="444"/>
      <c r="VNE834" s="442"/>
      <c r="VNF834" s="442"/>
      <c r="VNG834" s="443"/>
      <c r="VNH834" s="445"/>
      <c r="VNI834" s="446"/>
      <c r="VNJ834" s="444"/>
      <c r="VNK834" s="442"/>
      <c r="VNL834" s="444"/>
      <c r="VNM834" s="442"/>
      <c r="VNN834" s="442"/>
      <c r="VNO834" s="443"/>
      <c r="VNP834" s="445"/>
      <c r="VNQ834" s="446"/>
      <c r="VNR834" s="444"/>
      <c r="VNS834" s="442"/>
      <c r="VNT834" s="444"/>
      <c r="VNU834" s="442"/>
      <c r="VNV834" s="442"/>
      <c r="VNW834" s="443"/>
      <c r="VNX834" s="445"/>
      <c r="VNY834" s="446"/>
      <c r="VNZ834" s="444"/>
      <c r="VOA834" s="442"/>
      <c r="VOB834" s="444"/>
      <c r="VOC834" s="442"/>
      <c r="VOD834" s="442"/>
      <c r="VOE834" s="443"/>
      <c r="VOF834" s="445"/>
      <c r="VOG834" s="446"/>
      <c r="VOH834" s="444"/>
      <c r="VOI834" s="442"/>
      <c r="VOJ834" s="444"/>
      <c r="VOK834" s="442"/>
      <c r="VOL834" s="442"/>
      <c r="VOM834" s="443"/>
      <c r="VON834" s="445"/>
      <c r="VOO834" s="446"/>
      <c r="VOP834" s="444"/>
      <c r="VOQ834" s="442"/>
      <c r="VOR834" s="444"/>
      <c r="VOS834" s="442"/>
      <c r="VOT834" s="442"/>
      <c r="VOU834" s="443"/>
      <c r="VOV834" s="445"/>
      <c r="VOW834" s="446"/>
      <c r="VOX834" s="444"/>
      <c r="VOY834" s="442"/>
      <c r="VOZ834" s="444"/>
      <c r="VPA834" s="442"/>
      <c r="VPB834" s="442"/>
      <c r="VPC834" s="443"/>
      <c r="VPD834" s="445"/>
      <c r="VPE834" s="446"/>
      <c r="VPF834" s="444"/>
      <c r="VPG834" s="442"/>
      <c r="VPH834" s="444"/>
      <c r="VPI834" s="442"/>
      <c r="VPJ834" s="442"/>
      <c r="VPK834" s="443"/>
      <c r="VPL834" s="445"/>
      <c r="VPM834" s="446"/>
      <c r="VPN834" s="444"/>
      <c r="VPO834" s="442"/>
      <c r="VPP834" s="444"/>
      <c r="VPQ834" s="442"/>
      <c r="VPR834" s="442"/>
      <c r="VPS834" s="443"/>
      <c r="VPT834" s="445"/>
      <c r="VPU834" s="446"/>
      <c r="VPV834" s="444"/>
      <c r="VPW834" s="442"/>
      <c r="VPX834" s="444"/>
      <c r="VPY834" s="442"/>
      <c r="VPZ834" s="442"/>
      <c r="VQA834" s="443"/>
      <c r="VQB834" s="445"/>
      <c r="VQC834" s="446"/>
      <c r="VQD834" s="444"/>
      <c r="VQE834" s="442"/>
      <c r="VQF834" s="444"/>
      <c r="VQG834" s="442"/>
      <c r="VQH834" s="442"/>
      <c r="VQI834" s="443"/>
      <c r="VQJ834" s="445"/>
      <c r="VQK834" s="446"/>
      <c r="VQL834" s="444"/>
      <c r="VQM834" s="442"/>
      <c r="VQN834" s="444"/>
      <c r="VQO834" s="442"/>
      <c r="VQP834" s="442"/>
      <c r="VQQ834" s="443"/>
      <c r="VQR834" s="445"/>
      <c r="VQS834" s="446"/>
      <c r="VQT834" s="444"/>
      <c r="VQU834" s="442"/>
      <c r="VQV834" s="444"/>
      <c r="VQW834" s="442"/>
      <c r="VQX834" s="442"/>
      <c r="VQY834" s="443"/>
      <c r="VQZ834" s="445"/>
      <c r="VRA834" s="446"/>
      <c r="VRB834" s="444"/>
      <c r="VRC834" s="442"/>
      <c r="VRD834" s="444"/>
      <c r="VRE834" s="442"/>
      <c r="VRF834" s="442"/>
      <c r="VRG834" s="443"/>
      <c r="VRH834" s="445"/>
      <c r="VRI834" s="446"/>
      <c r="VRJ834" s="444"/>
      <c r="VRK834" s="442"/>
      <c r="VRL834" s="444"/>
      <c r="VRM834" s="442"/>
      <c r="VRN834" s="442"/>
      <c r="VRO834" s="443"/>
      <c r="VRP834" s="445"/>
      <c r="VRQ834" s="446"/>
      <c r="VRR834" s="444"/>
      <c r="VRS834" s="442"/>
      <c r="VRT834" s="444"/>
      <c r="VRU834" s="442"/>
      <c r="VRV834" s="442"/>
      <c r="VRW834" s="443"/>
      <c r="VRX834" s="445"/>
      <c r="VRY834" s="446"/>
      <c r="VRZ834" s="444"/>
      <c r="VSA834" s="442"/>
      <c r="VSB834" s="444"/>
      <c r="VSC834" s="442"/>
      <c r="VSD834" s="442"/>
      <c r="VSE834" s="443"/>
      <c r="VSF834" s="445"/>
      <c r="VSG834" s="446"/>
      <c r="VSH834" s="444"/>
      <c r="VSI834" s="442"/>
      <c r="VSJ834" s="444"/>
      <c r="VSK834" s="442"/>
      <c r="VSL834" s="442"/>
      <c r="VSM834" s="443"/>
      <c r="VSN834" s="445"/>
      <c r="VSO834" s="446"/>
      <c r="VSP834" s="444"/>
      <c r="VSQ834" s="442"/>
      <c r="VSR834" s="444"/>
      <c r="VSS834" s="442"/>
      <c r="VST834" s="442"/>
      <c r="VSU834" s="443"/>
      <c r="VSV834" s="445"/>
      <c r="VSW834" s="446"/>
      <c r="VSX834" s="444"/>
      <c r="VSY834" s="442"/>
      <c r="VSZ834" s="444"/>
      <c r="VTA834" s="442"/>
      <c r="VTB834" s="442"/>
      <c r="VTC834" s="443"/>
      <c r="VTD834" s="445"/>
      <c r="VTE834" s="446"/>
      <c r="VTF834" s="444"/>
      <c r="VTG834" s="442"/>
      <c r="VTH834" s="444"/>
      <c r="VTI834" s="442"/>
      <c r="VTJ834" s="442"/>
      <c r="VTK834" s="443"/>
      <c r="VTL834" s="445"/>
      <c r="VTM834" s="446"/>
      <c r="VTN834" s="444"/>
      <c r="VTO834" s="442"/>
      <c r="VTP834" s="444"/>
      <c r="VTQ834" s="442"/>
      <c r="VTR834" s="442"/>
      <c r="VTS834" s="443"/>
      <c r="VTT834" s="445"/>
      <c r="VTU834" s="446"/>
      <c r="VTV834" s="444"/>
      <c r="VTW834" s="442"/>
      <c r="VTX834" s="444"/>
      <c r="VTY834" s="442"/>
      <c r="VTZ834" s="442"/>
      <c r="VUA834" s="443"/>
      <c r="VUB834" s="445"/>
      <c r="VUC834" s="446"/>
      <c r="VUD834" s="444"/>
      <c r="VUE834" s="442"/>
      <c r="VUF834" s="444"/>
      <c r="VUG834" s="442"/>
      <c r="VUH834" s="442"/>
      <c r="VUI834" s="443"/>
      <c r="VUJ834" s="445"/>
      <c r="VUK834" s="446"/>
      <c r="VUL834" s="444"/>
      <c r="VUM834" s="442"/>
      <c r="VUN834" s="444"/>
      <c r="VUO834" s="442"/>
      <c r="VUP834" s="442"/>
      <c r="VUQ834" s="443"/>
      <c r="VUR834" s="445"/>
      <c r="VUS834" s="446"/>
      <c r="VUT834" s="444"/>
      <c r="VUU834" s="442"/>
      <c r="VUV834" s="444"/>
      <c r="VUW834" s="442"/>
      <c r="VUX834" s="442"/>
      <c r="VUY834" s="443"/>
      <c r="VUZ834" s="445"/>
      <c r="VVA834" s="446"/>
      <c r="VVB834" s="444"/>
      <c r="VVC834" s="442"/>
      <c r="VVD834" s="444"/>
      <c r="VVE834" s="442"/>
      <c r="VVF834" s="442"/>
      <c r="VVG834" s="443"/>
      <c r="VVH834" s="445"/>
      <c r="VVI834" s="446"/>
      <c r="VVJ834" s="444"/>
      <c r="VVK834" s="442"/>
      <c r="VVL834" s="444"/>
      <c r="VVM834" s="442"/>
      <c r="VVN834" s="442"/>
      <c r="VVO834" s="443"/>
      <c r="VVP834" s="445"/>
      <c r="VVQ834" s="446"/>
      <c r="VVR834" s="444"/>
      <c r="VVS834" s="442"/>
      <c r="VVT834" s="444"/>
      <c r="VVU834" s="442"/>
      <c r="VVV834" s="442"/>
      <c r="VVW834" s="443"/>
      <c r="VVX834" s="445"/>
      <c r="VVY834" s="446"/>
      <c r="VVZ834" s="444"/>
      <c r="VWA834" s="442"/>
      <c r="VWB834" s="444"/>
      <c r="VWC834" s="442"/>
      <c r="VWD834" s="442"/>
      <c r="VWE834" s="443"/>
      <c r="VWF834" s="445"/>
      <c r="VWG834" s="446"/>
      <c r="VWH834" s="444"/>
      <c r="VWI834" s="442"/>
      <c r="VWJ834" s="444"/>
      <c r="VWK834" s="442"/>
      <c r="VWL834" s="442"/>
      <c r="VWM834" s="443"/>
      <c r="VWN834" s="445"/>
      <c r="VWO834" s="446"/>
      <c r="VWP834" s="444"/>
      <c r="VWQ834" s="442"/>
      <c r="VWR834" s="444"/>
      <c r="VWS834" s="442"/>
      <c r="VWT834" s="442"/>
      <c r="VWU834" s="443"/>
      <c r="VWV834" s="445"/>
      <c r="VWW834" s="446"/>
      <c r="VWX834" s="444"/>
      <c r="VWY834" s="442"/>
      <c r="VWZ834" s="444"/>
      <c r="VXA834" s="442"/>
      <c r="VXB834" s="442"/>
      <c r="VXC834" s="443"/>
      <c r="VXD834" s="445"/>
      <c r="VXE834" s="446"/>
      <c r="VXF834" s="444"/>
      <c r="VXG834" s="442"/>
      <c r="VXH834" s="444"/>
      <c r="VXI834" s="442"/>
      <c r="VXJ834" s="442"/>
      <c r="VXK834" s="443"/>
      <c r="VXL834" s="445"/>
      <c r="VXM834" s="446"/>
      <c r="VXN834" s="444"/>
      <c r="VXO834" s="442"/>
      <c r="VXP834" s="444"/>
      <c r="VXQ834" s="442"/>
      <c r="VXR834" s="442"/>
      <c r="VXS834" s="443"/>
      <c r="VXT834" s="445"/>
      <c r="VXU834" s="446"/>
      <c r="VXV834" s="444"/>
      <c r="VXW834" s="442"/>
      <c r="VXX834" s="444"/>
      <c r="VXY834" s="442"/>
      <c r="VXZ834" s="442"/>
      <c r="VYA834" s="443"/>
      <c r="VYB834" s="445"/>
      <c r="VYC834" s="446"/>
      <c r="VYD834" s="444"/>
      <c r="VYE834" s="442"/>
      <c r="VYF834" s="444"/>
      <c r="VYG834" s="442"/>
      <c r="VYH834" s="442"/>
      <c r="VYI834" s="443"/>
      <c r="VYJ834" s="445"/>
      <c r="VYK834" s="446"/>
      <c r="VYL834" s="444"/>
      <c r="VYM834" s="442"/>
      <c r="VYN834" s="444"/>
      <c r="VYO834" s="442"/>
      <c r="VYP834" s="442"/>
      <c r="VYQ834" s="443"/>
      <c r="VYR834" s="445"/>
      <c r="VYS834" s="446"/>
      <c r="VYT834" s="444"/>
      <c r="VYU834" s="442"/>
      <c r="VYV834" s="444"/>
      <c r="VYW834" s="442"/>
      <c r="VYX834" s="442"/>
      <c r="VYY834" s="443"/>
      <c r="VYZ834" s="445"/>
      <c r="VZA834" s="446"/>
      <c r="VZB834" s="444"/>
      <c r="VZC834" s="442"/>
      <c r="VZD834" s="444"/>
      <c r="VZE834" s="442"/>
      <c r="VZF834" s="442"/>
      <c r="VZG834" s="443"/>
      <c r="VZH834" s="445"/>
      <c r="VZI834" s="446"/>
      <c r="VZJ834" s="444"/>
      <c r="VZK834" s="442"/>
      <c r="VZL834" s="444"/>
      <c r="VZM834" s="442"/>
      <c r="VZN834" s="442"/>
      <c r="VZO834" s="443"/>
      <c r="VZP834" s="445"/>
      <c r="VZQ834" s="446"/>
      <c r="VZR834" s="444"/>
      <c r="VZS834" s="442"/>
      <c r="VZT834" s="444"/>
      <c r="VZU834" s="442"/>
      <c r="VZV834" s="442"/>
      <c r="VZW834" s="443"/>
      <c r="VZX834" s="445"/>
      <c r="VZY834" s="446"/>
      <c r="VZZ834" s="444"/>
      <c r="WAA834" s="442"/>
      <c r="WAB834" s="444"/>
      <c r="WAC834" s="442"/>
      <c r="WAD834" s="442"/>
      <c r="WAE834" s="443"/>
      <c r="WAF834" s="445"/>
      <c r="WAG834" s="446"/>
      <c r="WAH834" s="444"/>
      <c r="WAI834" s="442"/>
      <c r="WAJ834" s="444"/>
      <c r="WAK834" s="442"/>
      <c r="WAL834" s="442"/>
      <c r="WAM834" s="443"/>
      <c r="WAN834" s="445"/>
      <c r="WAO834" s="446"/>
      <c r="WAP834" s="444"/>
      <c r="WAQ834" s="442"/>
      <c r="WAR834" s="444"/>
      <c r="WAS834" s="442"/>
      <c r="WAT834" s="442"/>
      <c r="WAU834" s="443"/>
      <c r="WAV834" s="445"/>
      <c r="WAW834" s="446"/>
      <c r="WAX834" s="444"/>
      <c r="WAY834" s="442"/>
      <c r="WAZ834" s="444"/>
      <c r="WBA834" s="442"/>
      <c r="WBB834" s="442"/>
      <c r="WBC834" s="443"/>
      <c r="WBD834" s="445"/>
      <c r="WBE834" s="446"/>
      <c r="WBF834" s="444"/>
      <c r="WBG834" s="442"/>
      <c r="WBH834" s="444"/>
      <c r="WBI834" s="442"/>
      <c r="WBJ834" s="442"/>
      <c r="WBK834" s="443"/>
      <c r="WBL834" s="445"/>
      <c r="WBM834" s="446"/>
      <c r="WBN834" s="444"/>
      <c r="WBO834" s="442"/>
      <c r="WBP834" s="444"/>
      <c r="WBQ834" s="442"/>
      <c r="WBR834" s="442"/>
      <c r="WBS834" s="443"/>
      <c r="WBT834" s="445"/>
      <c r="WBU834" s="446"/>
      <c r="WBV834" s="444"/>
      <c r="WBW834" s="442"/>
      <c r="WBX834" s="444"/>
      <c r="WBY834" s="442"/>
      <c r="WBZ834" s="442"/>
      <c r="WCA834" s="443"/>
      <c r="WCB834" s="445"/>
      <c r="WCC834" s="446"/>
      <c r="WCD834" s="444"/>
      <c r="WCE834" s="442"/>
      <c r="WCF834" s="444"/>
      <c r="WCG834" s="442"/>
      <c r="WCH834" s="442"/>
      <c r="WCI834" s="443"/>
      <c r="WCJ834" s="445"/>
      <c r="WCK834" s="446"/>
      <c r="WCL834" s="444"/>
      <c r="WCM834" s="442"/>
      <c r="WCN834" s="444"/>
      <c r="WCO834" s="442"/>
      <c r="WCP834" s="442"/>
      <c r="WCQ834" s="443"/>
      <c r="WCR834" s="445"/>
      <c r="WCS834" s="446"/>
      <c r="WCT834" s="444"/>
      <c r="WCU834" s="442"/>
      <c r="WCV834" s="444"/>
      <c r="WCW834" s="442"/>
      <c r="WCX834" s="442"/>
      <c r="WCY834" s="443"/>
      <c r="WCZ834" s="445"/>
      <c r="WDA834" s="446"/>
      <c r="WDB834" s="444"/>
      <c r="WDC834" s="442"/>
      <c r="WDD834" s="444"/>
      <c r="WDE834" s="442"/>
      <c r="WDF834" s="442"/>
      <c r="WDG834" s="443"/>
      <c r="WDH834" s="445"/>
      <c r="WDI834" s="446"/>
      <c r="WDJ834" s="444"/>
      <c r="WDK834" s="442"/>
      <c r="WDL834" s="444"/>
      <c r="WDM834" s="442"/>
      <c r="WDN834" s="442"/>
      <c r="WDO834" s="443"/>
      <c r="WDP834" s="445"/>
      <c r="WDQ834" s="446"/>
      <c r="WDR834" s="444"/>
      <c r="WDS834" s="442"/>
      <c r="WDT834" s="444"/>
      <c r="WDU834" s="442"/>
      <c r="WDV834" s="442"/>
      <c r="WDW834" s="443"/>
      <c r="WDX834" s="445"/>
      <c r="WDY834" s="446"/>
      <c r="WDZ834" s="444"/>
      <c r="WEA834" s="442"/>
      <c r="WEB834" s="444"/>
      <c r="WEC834" s="442"/>
      <c r="WED834" s="442"/>
      <c r="WEE834" s="443"/>
      <c r="WEF834" s="445"/>
      <c r="WEG834" s="446"/>
      <c r="WEH834" s="444"/>
      <c r="WEI834" s="442"/>
      <c r="WEJ834" s="444"/>
      <c r="WEK834" s="442"/>
      <c r="WEL834" s="442"/>
      <c r="WEM834" s="443"/>
      <c r="WEN834" s="445"/>
      <c r="WEO834" s="446"/>
      <c r="WEP834" s="444"/>
      <c r="WEQ834" s="442"/>
      <c r="WER834" s="444"/>
      <c r="WES834" s="442"/>
      <c r="WET834" s="442"/>
      <c r="WEU834" s="443"/>
      <c r="WEV834" s="445"/>
      <c r="WEW834" s="446"/>
      <c r="WEX834" s="444"/>
      <c r="WEY834" s="442"/>
      <c r="WEZ834" s="444"/>
      <c r="WFA834" s="442"/>
      <c r="WFB834" s="442"/>
      <c r="WFC834" s="443"/>
      <c r="WFD834" s="445"/>
      <c r="WFE834" s="446"/>
      <c r="WFF834" s="444"/>
      <c r="WFG834" s="442"/>
      <c r="WFH834" s="444"/>
      <c r="WFI834" s="442"/>
      <c r="WFJ834" s="442"/>
      <c r="WFK834" s="443"/>
      <c r="WFL834" s="445"/>
      <c r="WFM834" s="446"/>
      <c r="WFN834" s="444"/>
      <c r="WFO834" s="442"/>
      <c r="WFP834" s="444"/>
      <c r="WFQ834" s="442"/>
      <c r="WFR834" s="442"/>
      <c r="WFS834" s="443"/>
      <c r="WFT834" s="445"/>
      <c r="WFU834" s="446"/>
      <c r="WFV834" s="444"/>
      <c r="WFW834" s="442"/>
      <c r="WFX834" s="444"/>
      <c r="WFY834" s="442"/>
      <c r="WFZ834" s="442"/>
      <c r="WGA834" s="443"/>
      <c r="WGB834" s="445"/>
      <c r="WGC834" s="446"/>
      <c r="WGD834" s="444"/>
      <c r="WGE834" s="442"/>
      <c r="WGF834" s="444"/>
      <c r="WGG834" s="442"/>
      <c r="WGH834" s="442"/>
      <c r="WGI834" s="443"/>
      <c r="WGJ834" s="445"/>
      <c r="WGK834" s="446"/>
      <c r="WGL834" s="444"/>
      <c r="WGM834" s="442"/>
      <c r="WGN834" s="444"/>
      <c r="WGO834" s="442"/>
      <c r="WGP834" s="442"/>
      <c r="WGQ834" s="443"/>
      <c r="WGR834" s="445"/>
      <c r="WGS834" s="446"/>
      <c r="WGT834" s="444"/>
      <c r="WGU834" s="442"/>
      <c r="WGV834" s="444"/>
      <c r="WGW834" s="442"/>
      <c r="WGX834" s="442"/>
      <c r="WGY834" s="443"/>
      <c r="WGZ834" s="445"/>
      <c r="WHA834" s="446"/>
      <c r="WHB834" s="444"/>
      <c r="WHC834" s="442"/>
      <c r="WHD834" s="444"/>
      <c r="WHE834" s="442"/>
      <c r="WHF834" s="442"/>
      <c r="WHG834" s="443"/>
      <c r="WHH834" s="445"/>
      <c r="WHI834" s="446"/>
      <c r="WHJ834" s="444"/>
      <c r="WHK834" s="442"/>
      <c r="WHL834" s="444"/>
      <c r="WHM834" s="442"/>
      <c r="WHN834" s="442"/>
      <c r="WHO834" s="443"/>
      <c r="WHP834" s="445"/>
      <c r="WHQ834" s="446"/>
      <c r="WHR834" s="444"/>
      <c r="WHS834" s="442"/>
      <c r="WHT834" s="444"/>
      <c r="WHU834" s="442"/>
      <c r="WHV834" s="442"/>
      <c r="WHW834" s="443"/>
      <c r="WHX834" s="445"/>
      <c r="WHY834" s="446"/>
      <c r="WHZ834" s="444"/>
      <c r="WIA834" s="442"/>
      <c r="WIB834" s="444"/>
      <c r="WIC834" s="442"/>
      <c r="WID834" s="442"/>
      <c r="WIE834" s="443"/>
      <c r="WIF834" s="445"/>
      <c r="WIG834" s="446"/>
      <c r="WIH834" s="444"/>
      <c r="WII834" s="442"/>
      <c r="WIJ834" s="444"/>
      <c r="WIK834" s="442"/>
      <c r="WIL834" s="442"/>
      <c r="WIM834" s="443"/>
      <c r="WIN834" s="445"/>
      <c r="WIO834" s="446"/>
      <c r="WIP834" s="444"/>
      <c r="WIQ834" s="442"/>
      <c r="WIR834" s="444"/>
      <c r="WIS834" s="442"/>
      <c r="WIT834" s="442"/>
      <c r="WIU834" s="443"/>
      <c r="WIV834" s="445"/>
      <c r="WIW834" s="446"/>
      <c r="WIX834" s="444"/>
      <c r="WIY834" s="442"/>
      <c r="WIZ834" s="444"/>
      <c r="WJA834" s="442"/>
      <c r="WJB834" s="442"/>
      <c r="WJC834" s="443"/>
      <c r="WJD834" s="445"/>
      <c r="WJE834" s="446"/>
      <c r="WJF834" s="444"/>
      <c r="WJG834" s="442"/>
      <c r="WJH834" s="444"/>
      <c r="WJI834" s="442"/>
      <c r="WJJ834" s="442"/>
      <c r="WJK834" s="443"/>
      <c r="WJL834" s="445"/>
      <c r="WJM834" s="446"/>
      <c r="WJN834" s="444"/>
      <c r="WJO834" s="442"/>
      <c r="WJP834" s="444"/>
      <c r="WJQ834" s="442"/>
      <c r="WJR834" s="442"/>
      <c r="WJS834" s="443"/>
      <c r="WJT834" s="445"/>
      <c r="WJU834" s="446"/>
      <c r="WJV834" s="444"/>
      <c r="WJW834" s="442"/>
      <c r="WJX834" s="444"/>
      <c r="WJY834" s="442"/>
      <c r="WJZ834" s="442"/>
      <c r="WKA834" s="443"/>
      <c r="WKB834" s="445"/>
      <c r="WKC834" s="446"/>
      <c r="WKD834" s="444"/>
      <c r="WKE834" s="442"/>
      <c r="WKF834" s="444"/>
      <c r="WKG834" s="442"/>
      <c r="WKH834" s="442"/>
      <c r="WKI834" s="443"/>
      <c r="WKJ834" s="445"/>
      <c r="WKK834" s="446"/>
      <c r="WKL834" s="444"/>
      <c r="WKM834" s="442"/>
      <c r="WKN834" s="444"/>
      <c r="WKO834" s="442"/>
      <c r="WKP834" s="442"/>
      <c r="WKQ834" s="443"/>
      <c r="WKR834" s="445"/>
      <c r="WKS834" s="446"/>
      <c r="WKT834" s="444"/>
      <c r="WKU834" s="442"/>
      <c r="WKV834" s="444"/>
      <c r="WKW834" s="442"/>
      <c r="WKX834" s="442"/>
      <c r="WKY834" s="443"/>
      <c r="WKZ834" s="445"/>
      <c r="WLA834" s="446"/>
      <c r="WLB834" s="444"/>
      <c r="WLC834" s="442"/>
      <c r="WLD834" s="444"/>
      <c r="WLE834" s="442"/>
      <c r="WLF834" s="442"/>
      <c r="WLG834" s="443"/>
      <c r="WLH834" s="445"/>
      <c r="WLI834" s="446"/>
      <c r="WLJ834" s="444"/>
      <c r="WLK834" s="442"/>
      <c r="WLL834" s="444"/>
      <c r="WLM834" s="442"/>
      <c r="WLN834" s="442"/>
      <c r="WLO834" s="443"/>
      <c r="WLP834" s="445"/>
      <c r="WLQ834" s="446"/>
      <c r="WLR834" s="444"/>
      <c r="WLS834" s="442"/>
      <c r="WLT834" s="444"/>
      <c r="WLU834" s="442"/>
      <c r="WLV834" s="442"/>
      <c r="WLW834" s="443"/>
      <c r="WLX834" s="445"/>
      <c r="WLY834" s="446"/>
      <c r="WLZ834" s="444"/>
      <c r="WMA834" s="442"/>
      <c r="WMB834" s="444"/>
      <c r="WMC834" s="442"/>
      <c r="WMD834" s="442"/>
      <c r="WME834" s="443"/>
      <c r="WMF834" s="445"/>
      <c r="WMG834" s="446"/>
      <c r="WMH834" s="444"/>
      <c r="WMI834" s="442"/>
      <c r="WMJ834" s="444"/>
      <c r="WMK834" s="442"/>
      <c r="WML834" s="442"/>
      <c r="WMM834" s="443"/>
      <c r="WMN834" s="445"/>
      <c r="WMO834" s="446"/>
      <c r="WMP834" s="444"/>
      <c r="WMQ834" s="442"/>
      <c r="WMR834" s="444"/>
      <c r="WMS834" s="442"/>
      <c r="WMT834" s="442"/>
      <c r="WMU834" s="443"/>
      <c r="WMV834" s="445"/>
      <c r="WMW834" s="446"/>
      <c r="WMX834" s="444"/>
      <c r="WMY834" s="442"/>
      <c r="WMZ834" s="444"/>
      <c r="WNA834" s="442"/>
      <c r="WNB834" s="442"/>
      <c r="WNC834" s="443"/>
      <c r="WND834" s="445"/>
      <c r="WNE834" s="446"/>
      <c r="WNF834" s="444"/>
      <c r="WNG834" s="442"/>
      <c r="WNH834" s="444"/>
      <c r="WNI834" s="442"/>
      <c r="WNJ834" s="442"/>
      <c r="WNK834" s="443"/>
      <c r="WNL834" s="445"/>
      <c r="WNM834" s="446"/>
      <c r="WNN834" s="444"/>
      <c r="WNO834" s="442"/>
      <c r="WNP834" s="444"/>
      <c r="WNQ834" s="442"/>
      <c r="WNR834" s="442"/>
      <c r="WNS834" s="443"/>
      <c r="WNT834" s="445"/>
      <c r="WNU834" s="446"/>
      <c r="WNV834" s="444"/>
      <c r="WNW834" s="442"/>
      <c r="WNX834" s="444"/>
      <c r="WNY834" s="442"/>
      <c r="WNZ834" s="442"/>
      <c r="WOA834" s="443"/>
      <c r="WOB834" s="445"/>
      <c r="WOC834" s="446"/>
      <c r="WOD834" s="444"/>
      <c r="WOE834" s="442"/>
      <c r="WOF834" s="444"/>
      <c r="WOG834" s="442"/>
      <c r="WOH834" s="442"/>
      <c r="WOI834" s="443"/>
      <c r="WOJ834" s="445"/>
      <c r="WOK834" s="446"/>
      <c r="WOL834" s="444"/>
      <c r="WOM834" s="442"/>
      <c r="WON834" s="444"/>
      <c r="WOO834" s="442"/>
      <c r="WOP834" s="442"/>
      <c r="WOQ834" s="443"/>
      <c r="WOR834" s="445"/>
      <c r="WOS834" s="446"/>
      <c r="WOT834" s="444"/>
      <c r="WOU834" s="442"/>
      <c r="WOV834" s="444"/>
      <c r="WOW834" s="442"/>
      <c r="WOX834" s="442"/>
      <c r="WOY834" s="443"/>
      <c r="WOZ834" s="445"/>
      <c r="WPA834" s="446"/>
      <c r="WPB834" s="444"/>
      <c r="WPC834" s="442"/>
      <c r="WPD834" s="444"/>
      <c r="WPE834" s="442"/>
      <c r="WPF834" s="442"/>
      <c r="WPG834" s="443"/>
      <c r="WPH834" s="445"/>
      <c r="WPI834" s="446"/>
      <c r="WPJ834" s="444"/>
      <c r="WPK834" s="442"/>
      <c r="WPL834" s="444"/>
      <c r="WPM834" s="442"/>
      <c r="WPN834" s="442"/>
      <c r="WPO834" s="443"/>
      <c r="WPP834" s="445"/>
      <c r="WPQ834" s="446"/>
      <c r="WPR834" s="444"/>
      <c r="WPS834" s="442"/>
      <c r="WPT834" s="444"/>
      <c r="WPU834" s="442"/>
      <c r="WPV834" s="442"/>
      <c r="WPW834" s="443"/>
      <c r="WPX834" s="445"/>
      <c r="WPY834" s="446"/>
      <c r="WPZ834" s="444"/>
      <c r="WQA834" s="442"/>
      <c r="WQB834" s="444"/>
      <c r="WQC834" s="442"/>
      <c r="WQD834" s="442"/>
      <c r="WQE834" s="443"/>
      <c r="WQF834" s="445"/>
      <c r="WQG834" s="446"/>
      <c r="WQH834" s="444"/>
      <c r="WQI834" s="442"/>
      <c r="WQJ834" s="444"/>
      <c r="WQK834" s="442"/>
      <c r="WQL834" s="442"/>
      <c r="WQM834" s="443"/>
      <c r="WQN834" s="445"/>
      <c r="WQO834" s="446"/>
      <c r="WQP834" s="444"/>
      <c r="WQQ834" s="442"/>
      <c r="WQR834" s="444"/>
      <c r="WQS834" s="442"/>
      <c r="WQT834" s="442"/>
      <c r="WQU834" s="443"/>
      <c r="WQV834" s="445"/>
      <c r="WQW834" s="446"/>
      <c r="WQX834" s="444"/>
      <c r="WQY834" s="442"/>
      <c r="WQZ834" s="444"/>
      <c r="WRA834" s="442"/>
      <c r="WRB834" s="442"/>
      <c r="WRC834" s="443"/>
      <c r="WRD834" s="445"/>
      <c r="WRE834" s="446"/>
      <c r="WRF834" s="444"/>
      <c r="WRG834" s="442"/>
      <c r="WRH834" s="444"/>
      <c r="WRI834" s="442"/>
      <c r="WRJ834" s="442"/>
      <c r="WRK834" s="443"/>
      <c r="WRL834" s="445"/>
      <c r="WRM834" s="446"/>
      <c r="WRN834" s="444"/>
      <c r="WRO834" s="442"/>
      <c r="WRP834" s="444"/>
      <c r="WRQ834" s="442"/>
      <c r="WRR834" s="442"/>
      <c r="WRS834" s="443"/>
      <c r="WRT834" s="445"/>
      <c r="WRU834" s="446"/>
      <c r="WRV834" s="444"/>
      <c r="WRW834" s="442"/>
      <c r="WRX834" s="444"/>
      <c r="WRY834" s="442"/>
      <c r="WRZ834" s="442"/>
      <c r="WSA834" s="443"/>
      <c r="WSB834" s="445"/>
      <c r="WSC834" s="446"/>
      <c r="WSD834" s="444"/>
      <c r="WSE834" s="442"/>
      <c r="WSF834" s="444"/>
      <c r="WSG834" s="442"/>
      <c r="WSH834" s="442"/>
      <c r="WSI834" s="443"/>
      <c r="WSJ834" s="445"/>
      <c r="WSK834" s="446"/>
      <c r="WSL834" s="444"/>
      <c r="WSM834" s="442"/>
      <c r="WSN834" s="444"/>
      <c r="WSO834" s="442"/>
      <c r="WSP834" s="442"/>
      <c r="WSQ834" s="443"/>
      <c r="WSR834" s="445"/>
      <c r="WSS834" s="446"/>
      <c r="WST834" s="444"/>
      <c r="WSU834" s="442"/>
      <c r="WSV834" s="444"/>
      <c r="WSW834" s="442"/>
      <c r="WSX834" s="442"/>
      <c r="WSY834" s="443"/>
      <c r="WSZ834" s="445"/>
      <c r="WTA834" s="446"/>
      <c r="WTB834" s="444"/>
      <c r="WTC834" s="442"/>
      <c r="WTD834" s="444"/>
      <c r="WTE834" s="442"/>
      <c r="WTF834" s="442"/>
      <c r="WTG834" s="443"/>
      <c r="WTH834" s="445"/>
      <c r="WTI834" s="446"/>
      <c r="WTJ834" s="444"/>
      <c r="WTK834" s="442"/>
      <c r="WTL834" s="444"/>
      <c r="WTM834" s="442"/>
      <c r="WTN834" s="442"/>
      <c r="WTO834" s="443"/>
      <c r="WTP834" s="445"/>
      <c r="WTQ834" s="446"/>
      <c r="WTR834" s="444"/>
      <c r="WTS834" s="442"/>
      <c r="WTT834" s="444"/>
      <c r="WTU834" s="442"/>
      <c r="WTV834" s="442"/>
      <c r="WTW834" s="443"/>
      <c r="WTX834" s="445"/>
      <c r="WTY834" s="446"/>
      <c r="WTZ834" s="444"/>
      <c r="WUA834" s="442"/>
      <c r="WUB834" s="444"/>
      <c r="WUC834" s="442"/>
      <c r="WUD834" s="442"/>
      <c r="WUE834" s="443"/>
      <c r="WUF834" s="445"/>
      <c r="WUG834" s="446"/>
      <c r="WUH834" s="444"/>
      <c r="WUI834" s="442"/>
      <c r="WUJ834" s="444"/>
      <c r="WUK834" s="442"/>
      <c r="WUL834" s="442"/>
      <c r="WUM834" s="443"/>
      <c r="WUN834" s="445"/>
      <c r="WUO834" s="446"/>
      <c r="WUP834" s="444"/>
      <c r="WUQ834" s="442"/>
      <c r="WUR834" s="444"/>
      <c r="WUS834" s="442"/>
      <c r="WUT834" s="442"/>
      <c r="WUU834" s="443"/>
      <c r="WUV834" s="445"/>
      <c r="WUW834" s="446"/>
      <c r="WUX834" s="444"/>
      <c r="WUY834" s="442"/>
      <c r="WUZ834" s="444"/>
      <c r="WVA834" s="442"/>
      <c r="WVB834" s="442"/>
      <c r="WVC834" s="443"/>
      <c r="WVD834" s="445"/>
      <c r="WVE834" s="446"/>
      <c r="WVF834" s="444"/>
      <c r="WVG834" s="442"/>
      <c r="WVH834" s="444"/>
      <c r="WVI834" s="442"/>
      <c r="WVJ834" s="442"/>
      <c r="WVK834" s="443"/>
      <c r="WVL834" s="445"/>
      <c r="WVM834" s="446"/>
      <c r="WVN834" s="444"/>
      <c r="WVO834" s="442"/>
      <c r="WVP834" s="444"/>
      <c r="WVQ834" s="442"/>
      <c r="WVR834" s="442"/>
      <c r="WVS834" s="443"/>
      <c r="WVT834" s="445"/>
      <c r="WVU834" s="446"/>
      <c r="WVV834" s="444"/>
      <c r="WVW834" s="442"/>
      <c r="WVX834" s="444"/>
      <c r="WVY834" s="442"/>
      <c r="WVZ834" s="442"/>
      <c r="WWA834" s="443"/>
      <c r="WWB834" s="445"/>
      <c r="WWC834" s="446"/>
      <c r="WWD834" s="444"/>
      <c r="WWE834" s="442"/>
      <c r="WWF834" s="444"/>
      <c r="WWG834" s="442"/>
      <c r="WWH834" s="442"/>
      <c r="WWI834" s="443"/>
      <c r="WWJ834" s="445"/>
      <c r="WWK834" s="446"/>
      <c r="WWL834" s="444"/>
      <c r="WWM834" s="442"/>
      <c r="WWN834" s="444"/>
      <c r="WWO834" s="442"/>
      <c r="WWP834" s="442"/>
      <c r="WWQ834" s="443"/>
      <c r="WWR834" s="445"/>
      <c r="WWS834" s="446"/>
      <c r="WWT834" s="444"/>
      <c r="WWU834" s="442"/>
      <c r="WWV834" s="444"/>
      <c r="WWW834" s="442"/>
      <c r="WWX834" s="442"/>
      <c r="WWY834" s="443"/>
      <c r="WWZ834" s="445"/>
      <c r="WXA834" s="446"/>
      <c r="WXB834" s="444"/>
      <c r="WXC834" s="442"/>
      <c r="WXD834" s="444"/>
      <c r="WXE834" s="442"/>
      <c r="WXF834" s="442"/>
      <c r="WXG834" s="443"/>
      <c r="WXH834" s="445"/>
      <c r="WXI834" s="446"/>
      <c r="WXJ834" s="444"/>
      <c r="WXK834" s="442"/>
      <c r="WXL834" s="444"/>
      <c r="WXM834" s="442"/>
      <c r="WXN834" s="442"/>
      <c r="WXO834" s="443"/>
      <c r="WXP834" s="445"/>
      <c r="WXQ834" s="446"/>
      <c r="WXR834" s="444"/>
      <c r="WXS834" s="442"/>
      <c r="WXT834" s="444"/>
      <c r="WXU834" s="442"/>
      <c r="WXV834" s="442"/>
      <c r="WXW834" s="443"/>
      <c r="WXX834" s="445"/>
      <c r="WXY834" s="446"/>
      <c r="WXZ834" s="444"/>
      <c r="WYA834" s="442"/>
      <c r="WYB834" s="444"/>
      <c r="WYC834" s="442"/>
      <c r="WYD834" s="442"/>
      <c r="WYE834" s="443"/>
      <c r="WYF834" s="445"/>
      <c r="WYG834" s="446"/>
      <c r="WYH834" s="444"/>
      <c r="WYI834" s="442"/>
      <c r="WYJ834" s="444"/>
      <c r="WYK834" s="442"/>
      <c r="WYL834" s="442"/>
      <c r="WYM834" s="443"/>
      <c r="WYN834" s="445"/>
      <c r="WYO834" s="446"/>
      <c r="WYP834" s="444"/>
      <c r="WYQ834" s="442"/>
      <c r="WYR834" s="444"/>
      <c r="WYS834" s="442"/>
      <c r="WYT834" s="442"/>
      <c r="WYU834" s="443"/>
      <c r="WYV834" s="445"/>
      <c r="WYW834" s="446"/>
      <c r="WYX834" s="444"/>
      <c r="WYY834" s="442"/>
      <c r="WYZ834" s="444"/>
      <c r="WZA834" s="442"/>
      <c r="WZB834" s="442"/>
      <c r="WZC834" s="443"/>
      <c r="WZD834" s="445"/>
      <c r="WZE834" s="446"/>
      <c r="WZF834" s="444"/>
      <c r="WZG834" s="442"/>
      <c r="WZH834" s="444"/>
      <c r="WZI834" s="442"/>
      <c r="WZJ834" s="442"/>
      <c r="WZK834" s="443"/>
      <c r="WZL834" s="445"/>
      <c r="WZM834" s="446"/>
      <c r="WZN834" s="444"/>
      <c r="WZO834" s="442"/>
      <c r="WZP834" s="444"/>
      <c r="WZQ834" s="442"/>
      <c r="WZR834" s="442"/>
      <c r="WZS834" s="443"/>
      <c r="WZT834" s="445"/>
      <c r="WZU834" s="446"/>
      <c r="WZV834" s="444"/>
      <c r="WZW834" s="442"/>
      <c r="WZX834" s="444"/>
      <c r="WZY834" s="442"/>
      <c r="WZZ834" s="442"/>
      <c r="XAA834" s="443"/>
      <c r="XAB834" s="445"/>
      <c r="XAC834" s="446"/>
      <c r="XAD834" s="444"/>
      <c r="XAE834" s="442"/>
      <c r="XAF834" s="444"/>
      <c r="XAG834" s="442"/>
      <c r="XAH834" s="442"/>
      <c r="XAI834" s="443"/>
      <c r="XAJ834" s="445"/>
      <c r="XAK834" s="446"/>
      <c r="XAL834" s="444"/>
      <c r="XAM834" s="442"/>
      <c r="XAN834" s="444"/>
      <c r="XAO834" s="442"/>
      <c r="XAP834" s="442"/>
      <c r="XAQ834" s="443"/>
      <c r="XAR834" s="445"/>
      <c r="XAS834" s="446"/>
      <c r="XAT834" s="444"/>
      <c r="XAU834" s="442"/>
      <c r="XAV834" s="444"/>
      <c r="XAW834" s="442"/>
      <c r="XAX834" s="442"/>
      <c r="XAY834" s="443"/>
      <c r="XAZ834" s="445"/>
      <c r="XBA834" s="446"/>
      <c r="XBB834" s="444"/>
      <c r="XBC834" s="442"/>
      <c r="XBD834" s="444"/>
      <c r="XBE834" s="442"/>
      <c r="XBF834" s="442"/>
      <c r="XBG834" s="443"/>
      <c r="XBH834" s="445"/>
      <c r="XBI834" s="446"/>
      <c r="XBJ834" s="444"/>
      <c r="XBK834" s="442"/>
      <c r="XBL834" s="444"/>
      <c r="XBM834" s="442"/>
      <c r="XBN834" s="442"/>
      <c r="XBO834" s="443"/>
      <c r="XBP834" s="445"/>
      <c r="XBQ834" s="446"/>
      <c r="XBR834" s="444"/>
      <c r="XBS834" s="442"/>
      <c r="XBT834" s="444"/>
      <c r="XBU834" s="442"/>
      <c r="XBV834" s="442"/>
      <c r="XBW834" s="443"/>
      <c r="XBX834" s="445"/>
      <c r="XBY834" s="446"/>
      <c r="XBZ834" s="444"/>
      <c r="XCA834" s="442"/>
      <c r="XCB834" s="444"/>
      <c r="XCC834" s="442"/>
      <c r="XCD834" s="442"/>
      <c r="XCE834" s="443"/>
      <c r="XCF834" s="445"/>
      <c r="XCG834" s="446"/>
      <c r="XCH834" s="444"/>
      <c r="XCI834" s="442"/>
      <c r="XCJ834" s="444"/>
      <c r="XCK834" s="442"/>
      <c r="XCL834" s="442"/>
      <c r="XCM834" s="443"/>
      <c r="XCN834" s="445"/>
      <c r="XCO834" s="446"/>
      <c r="XCP834" s="444"/>
      <c r="XCQ834" s="442"/>
      <c r="XCR834" s="444"/>
      <c r="XCS834" s="442"/>
      <c r="XCT834" s="442"/>
      <c r="XCU834" s="443"/>
      <c r="XCV834" s="445"/>
      <c r="XCW834" s="446"/>
      <c r="XCX834" s="444"/>
      <c r="XCY834" s="442"/>
      <c r="XCZ834" s="444"/>
      <c r="XDA834" s="442"/>
      <c r="XDB834" s="442"/>
      <c r="XDC834" s="443"/>
      <c r="XDD834" s="445"/>
      <c r="XDE834" s="446"/>
      <c r="XDF834" s="444"/>
      <c r="XDG834" s="442"/>
      <c r="XDH834" s="444"/>
      <c r="XDI834" s="442"/>
      <c r="XDJ834" s="442"/>
      <c r="XDK834" s="443"/>
      <c r="XDL834" s="445"/>
      <c r="XDM834" s="446"/>
      <c r="XDN834" s="444"/>
      <c r="XDO834" s="442"/>
      <c r="XDP834" s="444"/>
      <c r="XDQ834" s="442"/>
      <c r="XDR834" s="442"/>
      <c r="XDS834" s="443"/>
      <c r="XDT834" s="445"/>
      <c r="XDU834" s="446"/>
      <c r="XDV834" s="444"/>
      <c r="XDW834" s="442"/>
      <c r="XDX834" s="444"/>
      <c r="XDY834" s="442"/>
      <c r="XDZ834" s="442"/>
      <c r="XEA834" s="443"/>
      <c r="XEB834" s="445"/>
      <c r="XEC834" s="446"/>
      <c r="XED834" s="444"/>
      <c r="XEE834" s="442"/>
      <c r="XEF834" s="444"/>
      <c r="XEG834" s="442"/>
      <c r="XEH834" s="442"/>
      <c r="XEI834" s="443"/>
      <c r="XEJ834" s="445"/>
      <c r="XEK834" s="446"/>
      <c r="XEL834" s="444"/>
      <c r="XEM834" s="442"/>
      <c r="XEN834" s="444"/>
      <c r="XEO834" s="442"/>
      <c r="XEP834" s="442"/>
      <c r="XEQ834" s="443"/>
      <c r="XER834" s="445"/>
      <c r="XES834" s="446"/>
      <c r="XET834" s="444"/>
      <c r="XEU834" s="442"/>
      <c r="XEV834" s="444"/>
      <c r="XEW834" s="442"/>
      <c r="XEX834" s="442"/>
    </row>
    <row r="835" spans="1:16378" s="456" customFormat="1">
      <c r="A835" s="448"/>
      <c r="B835" s="449" t="s">
        <v>582</v>
      </c>
      <c r="C835" s="301">
        <v>638</v>
      </c>
      <c r="D835" s="450" t="s">
        <v>35</v>
      </c>
      <c r="E835" s="451"/>
      <c r="F835" s="268"/>
      <c r="G835" s="451"/>
      <c r="H835" s="268"/>
      <c r="I835" s="451"/>
      <c r="J835" s="344"/>
    </row>
    <row r="836" spans="1:16378" s="456" customFormat="1">
      <c r="A836" s="5"/>
      <c r="B836" s="449" t="s">
        <v>583</v>
      </c>
      <c r="C836" s="301">
        <v>18</v>
      </c>
      <c r="D836" s="450" t="s">
        <v>34</v>
      </c>
      <c r="E836" s="451"/>
      <c r="F836" s="268"/>
      <c r="G836" s="451"/>
      <c r="H836" s="268"/>
      <c r="I836" s="451"/>
      <c r="J836" s="250"/>
    </row>
    <row r="837" spans="1:16378" s="456" customFormat="1">
      <c r="A837" s="448"/>
      <c r="B837" s="449" t="s">
        <v>584</v>
      </c>
      <c r="C837" s="301">
        <v>24</v>
      </c>
      <c r="D837" s="450" t="s">
        <v>34</v>
      </c>
      <c r="E837" s="451"/>
      <c r="F837" s="268"/>
      <c r="G837" s="451"/>
      <c r="H837" s="268"/>
      <c r="I837" s="451"/>
      <c r="J837" s="344"/>
    </row>
    <row r="838" spans="1:16378" s="456" customFormat="1">
      <c r="A838" s="448"/>
      <c r="B838" s="449"/>
      <c r="C838" s="301"/>
      <c r="D838" s="450"/>
      <c r="E838" s="451"/>
      <c r="F838" s="268"/>
      <c r="G838" s="451"/>
      <c r="H838" s="268"/>
      <c r="I838" s="451"/>
      <c r="J838" s="344"/>
    </row>
    <row r="839" spans="1:16378" s="456" customFormat="1">
      <c r="A839" s="281"/>
      <c r="B839" s="307" t="s">
        <v>587</v>
      </c>
      <c r="C839" s="301">
        <v>4</v>
      </c>
      <c r="D839" s="302" t="s">
        <v>154</v>
      </c>
      <c r="E839" s="264"/>
      <c r="F839" s="268"/>
      <c r="G839" s="264"/>
      <c r="H839" s="268"/>
      <c r="I839" s="268"/>
      <c r="J839" s="318"/>
    </row>
    <row r="840" spans="1:16378" s="456" customFormat="1">
      <c r="A840" s="281"/>
      <c r="B840" s="457" t="s">
        <v>585</v>
      </c>
      <c r="C840" s="266">
        <v>1</v>
      </c>
      <c r="D840" s="450" t="s">
        <v>138</v>
      </c>
      <c r="E840" s="451"/>
      <c r="F840" s="268"/>
      <c r="G840" s="451"/>
      <c r="H840" s="268"/>
      <c r="I840" s="451"/>
      <c r="J840" s="318"/>
    </row>
    <row r="841" spans="1:16378" s="456" customFormat="1" ht="42">
      <c r="A841" s="281"/>
      <c r="B841" s="457" t="s">
        <v>586</v>
      </c>
      <c r="C841" s="301">
        <v>1</v>
      </c>
      <c r="D841" s="450" t="s">
        <v>270</v>
      </c>
      <c r="E841" s="451"/>
      <c r="F841" s="268"/>
      <c r="G841" s="451"/>
      <c r="H841" s="268"/>
      <c r="I841" s="451"/>
      <c r="J841" s="296" t="s">
        <v>627</v>
      </c>
    </row>
    <row r="842" spans="1:16378" s="456" customFormat="1">
      <c r="A842" s="281"/>
      <c r="B842" s="16" t="s">
        <v>589</v>
      </c>
      <c r="C842" s="258">
        <v>61</v>
      </c>
      <c r="D842" s="302" t="s">
        <v>35</v>
      </c>
      <c r="E842" s="268"/>
      <c r="F842" s="268"/>
      <c r="G842" s="268"/>
      <c r="H842" s="268"/>
      <c r="I842" s="268"/>
      <c r="J842" s="296"/>
    </row>
    <row r="843" spans="1:16378" s="458" customFormat="1">
      <c r="A843" s="281"/>
      <c r="B843" s="16" t="s">
        <v>598</v>
      </c>
      <c r="C843" s="258">
        <v>7</v>
      </c>
      <c r="D843" s="302" t="s">
        <v>597</v>
      </c>
      <c r="E843" s="268"/>
      <c r="F843" s="268"/>
      <c r="G843" s="268"/>
      <c r="H843" s="268"/>
      <c r="I843" s="268"/>
      <c r="J843" s="296" t="s">
        <v>627</v>
      </c>
    </row>
    <row r="844" spans="1:16378" s="458" customFormat="1">
      <c r="A844" s="281"/>
      <c r="B844" s="16" t="s">
        <v>599</v>
      </c>
      <c r="C844" s="258">
        <v>21</v>
      </c>
      <c r="D844" s="302" t="s">
        <v>597</v>
      </c>
      <c r="E844" s="268"/>
      <c r="F844" s="268"/>
      <c r="G844" s="268"/>
      <c r="H844" s="268"/>
      <c r="I844" s="268"/>
      <c r="J844" s="318"/>
    </row>
    <row r="845" spans="1:16378" s="458" customFormat="1">
      <c r="A845" s="281"/>
      <c r="B845" s="16" t="s">
        <v>600</v>
      </c>
      <c r="C845" s="258">
        <v>64</v>
      </c>
      <c r="D845" s="302" t="s">
        <v>597</v>
      </c>
      <c r="E845" s="268"/>
      <c r="F845" s="268"/>
      <c r="G845" s="268"/>
      <c r="H845" s="268"/>
      <c r="I845" s="268"/>
      <c r="J845" s="318"/>
    </row>
    <row r="846" spans="1:16378" s="458" customFormat="1">
      <c r="A846" s="281"/>
      <c r="B846" s="16" t="s">
        <v>591</v>
      </c>
      <c r="C846" s="258">
        <v>1</v>
      </c>
      <c r="D846" s="302" t="s">
        <v>39</v>
      </c>
      <c r="E846" s="268"/>
      <c r="F846" s="268"/>
      <c r="G846" s="268"/>
      <c r="H846" s="268"/>
      <c r="I846" s="268"/>
      <c r="J846" s="318"/>
    </row>
    <row r="847" spans="1:16378" s="458" customFormat="1">
      <c r="A847" s="459"/>
      <c r="B847" s="16" t="s">
        <v>596</v>
      </c>
      <c r="C847" s="258">
        <v>25</v>
      </c>
      <c r="D847" s="302" t="s">
        <v>12</v>
      </c>
      <c r="E847" s="3"/>
      <c r="F847" s="268"/>
      <c r="G847" s="3"/>
      <c r="H847" s="268"/>
      <c r="I847" s="268"/>
      <c r="J847" s="460"/>
    </row>
    <row r="848" spans="1:16378" s="458" customFormat="1">
      <c r="A848" s="459"/>
      <c r="B848" s="16" t="s">
        <v>592</v>
      </c>
      <c r="C848" s="258">
        <v>50</v>
      </c>
      <c r="D848" s="302" t="s">
        <v>12</v>
      </c>
      <c r="E848" s="268"/>
      <c r="F848" s="268"/>
      <c r="G848" s="268"/>
      <c r="H848" s="268"/>
      <c r="I848" s="268"/>
      <c r="J848" s="296" t="s">
        <v>627</v>
      </c>
    </row>
    <row r="849" spans="1:16378" s="458" customFormat="1">
      <c r="A849" s="459"/>
      <c r="B849" s="16" t="s">
        <v>593</v>
      </c>
      <c r="C849" s="258">
        <v>50</v>
      </c>
      <c r="D849" s="302" t="s">
        <v>12</v>
      </c>
      <c r="E849" s="268"/>
      <c r="F849" s="268"/>
      <c r="G849" s="268"/>
      <c r="H849" s="268"/>
      <c r="I849" s="268"/>
      <c r="J849" s="296" t="s">
        <v>627</v>
      </c>
    </row>
    <row r="850" spans="1:16378" s="456" customFormat="1">
      <c r="A850" s="459"/>
      <c r="B850" s="461" t="s">
        <v>590</v>
      </c>
      <c r="C850" s="258">
        <v>2</v>
      </c>
      <c r="D850" s="462" t="s">
        <v>34</v>
      </c>
      <c r="E850" s="268"/>
      <c r="F850" s="268"/>
      <c r="G850" s="268"/>
      <c r="H850" s="268"/>
      <c r="I850" s="268"/>
      <c r="J850" s="460"/>
      <c r="K850" s="463"/>
      <c r="L850" s="464"/>
      <c r="M850" s="465"/>
      <c r="N850" s="466"/>
      <c r="O850" s="467"/>
      <c r="P850" s="466"/>
      <c r="Q850" s="467"/>
      <c r="R850" s="467"/>
      <c r="S850" s="463"/>
      <c r="T850" s="464"/>
      <c r="U850" s="465"/>
      <c r="V850" s="466"/>
      <c r="W850" s="467"/>
      <c r="X850" s="466"/>
      <c r="Y850" s="467"/>
      <c r="Z850" s="467"/>
      <c r="AA850" s="463"/>
      <c r="AB850" s="464"/>
      <c r="AC850" s="465"/>
      <c r="AD850" s="466"/>
      <c r="AE850" s="467"/>
      <c r="AF850" s="466"/>
      <c r="AG850" s="467"/>
      <c r="AH850" s="467"/>
      <c r="AI850" s="463"/>
      <c r="AJ850" s="464"/>
      <c r="AK850" s="465"/>
      <c r="AL850" s="466"/>
      <c r="AM850" s="467"/>
      <c r="AN850" s="466"/>
      <c r="AO850" s="467"/>
      <c r="AP850" s="467"/>
      <c r="AQ850" s="463"/>
      <c r="AR850" s="464"/>
      <c r="AS850" s="465"/>
      <c r="AT850" s="466"/>
      <c r="AU850" s="467"/>
      <c r="AV850" s="466"/>
      <c r="AW850" s="467"/>
      <c r="AX850" s="467"/>
      <c r="AY850" s="463"/>
      <c r="AZ850" s="464"/>
      <c r="BA850" s="465"/>
      <c r="BB850" s="466"/>
      <c r="BC850" s="467"/>
      <c r="BD850" s="466"/>
      <c r="BE850" s="467"/>
      <c r="BF850" s="467"/>
      <c r="BG850" s="463"/>
      <c r="BH850" s="464"/>
      <c r="BI850" s="465"/>
      <c r="BJ850" s="466"/>
      <c r="BK850" s="467"/>
      <c r="BL850" s="466"/>
      <c r="BM850" s="467"/>
      <c r="BN850" s="467"/>
      <c r="BO850" s="463"/>
      <c r="BP850" s="464"/>
      <c r="BQ850" s="465"/>
      <c r="BR850" s="466"/>
      <c r="BS850" s="467"/>
      <c r="BT850" s="466"/>
      <c r="BU850" s="467"/>
      <c r="BV850" s="467"/>
      <c r="BW850" s="463"/>
      <c r="BX850" s="464"/>
      <c r="BY850" s="465"/>
      <c r="BZ850" s="466"/>
      <c r="CA850" s="467"/>
      <c r="CB850" s="466"/>
      <c r="CC850" s="467"/>
      <c r="CD850" s="467"/>
      <c r="CE850" s="463"/>
      <c r="CF850" s="464"/>
      <c r="CG850" s="465"/>
      <c r="CH850" s="466"/>
      <c r="CI850" s="467"/>
      <c r="CJ850" s="466"/>
      <c r="CK850" s="467"/>
      <c r="CL850" s="467"/>
      <c r="CM850" s="463"/>
      <c r="CN850" s="464"/>
      <c r="CO850" s="465"/>
      <c r="CP850" s="466"/>
      <c r="CQ850" s="467"/>
      <c r="CR850" s="466"/>
      <c r="CS850" s="467"/>
      <c r="CT850" s="467"/>
      <c r="CU850" s="463"/>
      <c r="CV850" s="464"/>
      <c r="CW850" s="465"/>
      <c r="CX850" s="466"/>
      <c r="CY850" s="467"/>
      <c r="CZ850" s="466"/>
      <c r="DA850" s="467"/>
      <c r="DB850" s="467"/>
      <c r="DC850" s="463"/>
      <c r="DD850" s="464"/>
      <c r="DE850" s="465"/>
      <c r="DF850" s="466"/>
      <c r="DG850" s="467"/>
      <c r="DH850" s="466"/>
      <c r="DI850" s="467"/>
      <c r="DJ850" s="467"/>
      <c r="DK850" s="463"/>
      <c r="DL850" s="464"/>
      <c r="DM850" s="465"/>
      <c r="DN850" s="466"/>
      <c r="DO850" s="467"/>
      <c r="DP850" s="466"/>
      <c r="DQ850" s="467"/>
      <c r="DR850" s="467"/>
      <c r="DS850" s="463"/>
      <c r="DT850" s="464"/>
      <c r="DU850" s="465"/>
      <c r="DV850" s="466"/>
      <c r="DW850" s="467"/>
      <c r="DX850" s="466"/>
      <c r="DY850" s="467"/>
      <c r="DZ850" s="467"/>
      <c r="EA850" s="463"/>
      <c r="EB850" s="464"/>
      <c r="EC850" s="465"/>
      <c r="ED850" s="466"/>
      <c r="EE850" s="467"/>
      <c r="EF850" s="466"/>
      <c r="EG850" s="467"/>
      <c r="EH850" s="467"/>
      <c r="EI850" s="463"/>
      <c r="EJ850" s="464"/>
      <c r="EK850" s="465"/>
      <c r="EL850" s="466"/>
      <c r="EM850" s="467"/>
      <c r="EN850" s="466"/>
      <c r="EO850" s="467"/>
      <c r="EP850" s="467"/>
      <c r="EQ850" s="463"/>
      <c r="ER850" s="464"/>
      <c r="ES850" s="465"/>
      <c r="ET850" s="466"/>
      <c r="EU850" s="467"/>
      <c r="EV850" s="466"/>
      <c r="EW850" s="467"/>
      <c r="EX850" s="467"/>
      <c r="EY850" s="463"/>
      <c r="EZ850" s="464"/>
      <c r="FA850" s="465"/>
      <c r="FB850" s="466"/>
      <c r="FC850" s="467"/>
      <c r="FD850" s="466"/>
      <c r="FE850" s="467"/>
      <c r="FF850" s="467"/>
      <c r="FG850" s="463"/>
      <c r="FH850" s="464"/>
      <c r="FI850" s="465"/>
      <c r="FJ850" s="466"/>
      <c r="FK850" s="467"/>
      <c r="FL850" s="466"/>
      <c r="FM850" s="467"/>
      <c r="FN850" s="467"/>
      <c r="FO850" s="463"/>
      <c r="FP850" s="464"/>
      <c r="FQ850" s="465"/>
      <c r="FR850" s="466"/>
      <c r="FS850" s="467"/>
      <c r="FT850" s="466"/>
      <c r="FU850" s="467"/>
      <c r="FV850" s="467"/>
      <c r="FW850" s="463"/>
      <c r="FX850" s="464"/>
      <c r="FY850" s="465"/>
      <c r="FZ850" s="466"/>
      <c r="GA850" s="467"/>
      <c r="GB850" s="466"/>
      <c r="GC850" s="467"/>
      <c r="GD850" s="467"/>
      <c r="GE850" s="463"/>
      <c r="GF850" s="464"/>
      <c r="GG850" s="465"/>
      <c r="GH850" s="466"/>
      <c r="GI850" s="467"/>
      <c r="GJ850" s="466"/>
      <c r="GK850" s="467"/>
      <c r="GL850" s="467"/>
      <c r="GM850" s="463"/>
      <c r="GN850" s="464"/>
      <c r="GO850" s="465"/>
      <c r="GP850" s="466"/>
      <c r="GQ850" s="467"/>
      <c r="GR850" s="466"/>
      <c r="GS850" s="467"/>
      <c r="GT850" s="467"/>
      <c r="GU850" s="463"/>
      <c r="GV850" s="464"/>
      <c r="GW850" s="465"/>
      <c r="GX850" s="466"/>
      <c r="GY850" s="467"/>
      <c r="GZ850" s="466"/>
      <c r="HA850" s="467"/>
      <c r="HB850" s="467"/>
      <c r="HC850" s="463"/>
      <c r="HD850" s="464"/>
      <c r="HE850" s="465"/>
      <c r="HF850" s="466"/>
      <c r="HG850" s="467"/>
      <c r="HH850" s="466"/>
      <c r="HI850" s="467"/>
      <c r="HJ850" s="467"/>
      <c r="HK850" s="463"/>
      <c r="HL850" s="464"/>
      <c r="HM850" s="465"/>
      <c r="HN850" s="466"/>
      <c r="HO850" s="467"/>
      <c r="HP850" s="466"/>
      <c r="HQ850" s="467"/>
      <c r="HR850" s="467"/>
      <c r="HS850" s="463"/>
      <c r="HT850" s="464"/>
      <c r="HU850" s="465"/>
      <c r="HV850" s="466"/>
      <c r="HW850" s="467"/>
      <c r="HX850" s="466"/>
      <c r="HY850" s="467"/>
      <c r="HZ850" s="467"/>
      <c r="IA850" s="463"/>
      <c r="IB850" s="464"/>
      <c r="IC850" s="465"/>
      <c r="ID850" s="466"/>
      <c r="IE850" s="467"/>
      <c r="IF850" s="466"/>
      <c r="IG850" s="467"/>
      <c r="IH850" s="467"/>
      <c r="II850" s="463"/>
      <c r="IJ850" s="464"/>
      <c r="IK850" s="465"/>
      <c r="IL850" s="466"/>
      <c r="IM850" s="467"/>
      <c r="IN850" s="466"/>
      <c r="IO850" s="467"/>
      <c r="IP850" s="467"/>
      <c r="IQ850" s="463"/>
      <c r="IR850" s="464"/>
      <c r="IS850" s="465"/>
      <c r="IT850" s="466"/>
      <c r="IU850" s="467"/>
      <c r="IV850" s="466"/>
      <c r="IW850" s="467"/>
      <c r="IX850" s="467"/>
      <c r="IY850" s="463"/>
      <c r="IZ850" s="464"/>
      <c r="JA850" s="465"/>
      <c r="JB850" s="466"/>
      <c r="JC850" s="467"/>
      <c r="JD850" s="466"/>
      <c r="JE850" s="467"/>
      <c r="JF850" s="467"/>
      <c r="JG850" s="463"/>
      <c r="JH850" s="464"/>
      <c r="JI850" s="465"/>
      <c r="JJ850" s="466"/>
      <c r="JK850" s="467"/>
      <c r="JL850" s="466"/>
      <c r="JM850" s="467"/>
      <c r="JN850" s="467"/>
      <c r="JO850" s="463"/>
      <c r="JP850" s="464"/>
      <c r="JQ850" s="465"/>
      <c r="JR850" s="466"/>
      <c r="JS850" s="467"/>
      <c r="JT850" s="466"/>
      <c r="JU850" s="467"/>
      <c r="JV850" s="467"/>
      <c r="JW850" s="463"/>
      <c r="JX850" s="464"/>
      <c r="JY850" s="465"/>
      <c r="JZ850" s="466"/>
      <c r="KA850" s="467"/>
      <c r="KB850" s="466"/>
      <c r="KC850" s="467"/>
      <c r="KD850" s="467"/>
      <c r="KE850" s="463"/>
      <c r="KF850" s="464"/>
      <c r="KG850" s="465"/>
      <c r="KH850" s="466"/>
      <c r="KI850" s="467"/>
      <c r="KJ850" s="466"/>
      <c r="KK850" s="467"/>
      <c r="KL850" s="467"/>
      <c r="KM850" s="463"/>
      <c r="KN850" s="464"/>
      <c r="KO850" s="465"/>
      <c r="KP850" s="466"/>
      <c r="KQ850" s="467"/>
      <c r="KR850" s="466"/>
      <c r="KS850" s="467"/>
      <c r="KT850" s="467"/>
      <c r="KU850" s="463"/>
      <c r="KV850" s="464"/>
      <c r="KW850" s="465"/>
      <c r="KX850" s="466"/>
      <c r="KY850" s="467"/>
      <c r="KZ850" s="466"/>
      <c r="LA850" s="467"/>
      <c r="LB850" s="467"/>
      <c r="LC850" s="463"/>
      <c r="LD850" s="464"/>
      <c r="LE850" s="465"/>
      <c r="LF850" s="466"/>
      <c r="LG850" s="467"/>
      <c r="LH850" s="466"/>
      <c r="LI850" s="467"/>
      <c r="LJ850" s="467"/>
      <c r="LK850" s="463"/>
      <c r="LL850" s="464"/>
      <c r="LM850" s="465"/>
      <c r="LN850" s="466"/>
      <c r="LO850" s="467"/>
      <c r="LP850" s="466"/>
      <c r="LQ850" s="467"/>
      <c r="LR850" s="467"/>
      <c r="LS850" s="463"/>
      <c r="LT850" s="464"/>
      <c r="LU850" s="465"/>
      <c r="LV850" s="466"/>
      <c r="LW850" s="467"/>
      <c r="LX850" s="466"/>
      <c r="LY850" s="467"/>
      <c r="LZ850" s="467"/>
      <c r="MA850" s="463"/>
      <c r="MB850" s="464"/>
      <c r="MC850" s="465"/>
      <c r="MD850" s="466"/>
      <c r="ME850" s="467"/>
      <c r="MF850" s="466"/>
      <c r="MG850" s="467"/>
      <c r="MH850" s="467"/>
      <c r="MI850" s="463"/>
      <c r="MJ850" s="464"/>
      <c r="MK850" s="465"/>
      <c r="ML850" s="466"/>
      <c r="MM850" s="467"/>
      <c r="MN850" s="466"/>
      <c r="MO850" s="467"/>
      <c r="MP850" s="467"/>
      <c r="MQ850" s="463"/>
      <c r="MR850" s="464"/>
      <c r="MS850" s="465"/>
      <c r="MT850" s="466"/>
      <c r="MU850" s="467"/>
      <c r="MV850" s="466"/>
      <c r="MW850" s="467"/>
      <c r="MX850" s="467"/>
      <c r="MY850" s="463"/>
      <c r="MZ850" s="464"/>
      <c r="NA850" s="465"/>
      <c r="NB850" s="466"/>
      <c r="NC850" s="467"/>
      <c r="ND850" s="466"/>
      <c r="NE850" s="467"/>
      <c r="NF850" s="467"/>
      <c r="NG850" s="463"/>
      <c r="NH850" s="464"/>
      <c r="NI850" s="465"/>
      <c r="NJ850" s="466"/>
      <c r="NK850" s="467"/>
      <c r="NL850" s="466"/>
      <c r="NM850" s="467"/>
      <c r="NN850" s="467"/>
      <c r="NO850" s="463"/>
      <c r="NP850" s="464"/>
      <c r="NQ850" s="465"/>
      <c r="NR850" s="466"/>
      <c r="NS850" s="467"/>
      <c r="NT850" s="466"/>
      <c r="NU850" s="467"/>
      <c r="NV850" s="467"/>
      <c r="NW850" s="463"/>
      <c r="NX850" s="464"/>
      <c r="NY850" s="465"/>
      <c r="NZ850" s="466"/>
      <c r="OA850" s="467"/>
      <c r="OB850" s="466"/>
      <c r="OC850" s="467"/>
      <c r="OD850" s="467"/>
      <c r="OE850" s="463"/>
      <c r="OF850" s="464"/>
      <c r="OG850" s="465"/>
      <c r="OH850" s="466"/>
      <c r="OI850" s="467"/>
      <c r="OJ850" s="466"/>
      <c r="OK850" s="467"/>
      <c r="OL850" s="467"/>
      <c r="OM850" s="463"/>
      <c r="ON850" s="464"/>
      <c r="OO850" s="465"/>
      <c r="OP850" s="466"/>
      <c r="OQ850" s="467"/>
      <c r="OR850" s="466"/>
      <c r="OS850" s="467"/>
      <c r="OT850" s="467"/>
      <c r="OU850" s="463"/>
      <c r="OV850" s="464"/>
      <c r="OW850" s="465"/>
      <c r="OX850" s="466"/>
      <c r="OY850" s="467"/>
      <c r="OZ850" s="466"/>
      <c r="PA850" s="467"/>
      <c r="PB850" s="467"/>
      <c r="PC850" s="463"/>
      <c r="PD850" s="464"/>
      <c r="PE850" s="465"/>
      <c r="PF850" s="466"/>
      <c r="PG850" s="467"/>
      <c r="PH850" s="466"/>
      <c r="PI850" s="467"/>
      <c r="PJ850" s="467"/>
      <c r="PK850" s="463"/>
      <c r="PL850" s="464"/>
      <c r="PM850" s="465"/>
      <c r="PN850" s="466"/>
      <c r="PO850" s="467"/>
      <c r="PP850" s="466"/>
      <c r="PQ850" s="467"/>
      <c r="PR850" s="467"/>
      <c r="PS850" s="463"/>
      <c r="PT850" s="464"/>
      <c r="PU850" s="465"/>
      <c r="PV850" s="466"/>
      <c r="PW850" s="467"/>
      <c r="PX850" s="466"/>
      <c r="PY850" s="467"/>
      <c r="PZ850" s="467"/>
      <c r="QA850" s="463"/>
      <c r="QB850" s="464"/>
      <c r="QC850" s="465"/>
      <c r="QD850" s="466"/>
      <c r="QE850" s="467"/>
      <c r="QF850" s="466"/>
      <c r="QG850" s="467"/>
      <c r="QH850" s="467"/>
      <c r="QI850" s="463"/>
      <c r="QJ850" s="464"/>
      <c r="QK850" s="465"/>
      <c r="QL850" s="466"/>
      <c r="QM850" s="467"/>
      <c r="QN850" s="466"/>
      <c r="QO850" s="467"/>
      <c r="QP850" s="467"/>
      <c r="QQ850" s="463"/>
      <c r="QR850" s="464"/>
      <c r="QS850" s="465"/>
      <c r="QT850" s="466"/>
      <c r="QU850" s="467"/>
      <c r="QV850" s="466"/>
      <c r="QW850" s="467"/>
      <c r="QX850" s="467"/>
      <c r="QY850" s="463"/>
      <c r="QZ850" s="464"/>
      <c r="RA850" s="465"/>
      <c r="RB850" s="466"/>
      <c r="RC850" s="467"/>
      <c r="RD850" s="466"/>
      <c r="RE850" s="467"/>
      <c r="RF850" s="467"/>
      <c r="RG850" s="463"/>
      <c r="RH850" s="464"/>
      <c r="RI850" s="465"/>
      <c r="RJ850" s="466"/>
      <c r="RK850" s="467"/>
      <c r="RL850" s="466"/>
      <c r="RM850" s="467"/>
      <c r="RN850" s="467"/>
      <c r="RO850" s="463"/>
      <c r="RP850" s="464"/>
      <c r="RQ850" s="465"/>
      <c r="RR850" s="466"/>
      <c r="RS850" s="467"/>
      <c r="RT850" s="466"/>
      <c r="RU850" s="467"/>
      <c r="RV850" s="467"/>
      <c r="RW850" s="463"/>
      <c r="RX850" s="464"/>
      <c r="RY850" s="465"/>
      <c r="RZ850" s="466"/>
      <c r="SA850" s="467"/>
      <c r="SB850" s="466"/>
      <c r="SC850" s="467"/>
      <c r="SD850" s="467"/>
      <c r="SE850" s="463"/>
      <c r="SF850" s="464"/>
      <c r="SG850" s="465"/>
      <c r="SH850" s="466"/>
      <c r="SI850" s="467"/>
      <c r="SJ850" s="466"/>
      <c r="SK850" s="467"/>
      <c r="SL850" s="467"/>
      <c r="SM850" s="463"/>
      <c r="SN850" s="464"/>
      <c r="SO850" s="465"/>
      <c r="SP850" s="466"/>
      <c r="SQ850" s="467"/>
      <c r="SR850" s="466"/>
      <c r="SS850" s="467"/>
      <c r="ST850" s="467"/>
      <c r="SU850" s="463"/>
      <c r="SV850" s="464"/>
      <c r="SW850" s="465"/>
      <c r="SX850" s="466"/>
      <c r="SY850" s="467"/>
      <c r="SZ850" s="466"/>
      <c r="TA850" s="467"/>
      <c r="TB850" s="467"/>
      <c r="TC850" s="463"/>
      <c r="TD850" s="464"/>
      <c r="TE850" s="465"/>
      <c r="TF850" s="466"/>
      <c r="TG850" s="467"/>
      <c r="TH850" s="466"/>
      <c r="TI850" s="467"/>
      <c r="TJ850" s="467"/>
      <c r="TK850" s="463"/>
      <c r="TL850" s="464"/>
      <c r="TM850" s="465"/>
      <c r="TN850" s="466"/>
      <c r="TO850" s="467"/>
      <c r="TP850" s="466"/>
      <c r="TQ850" s="467"/>
      <c r="TR850" s="467"/>
      <c r="TS850" s="463"/>
      <c r="TT850" s="464"/>
      <c r="TU850" s="465"/>
      <c r="TV850" s="466"/>
      <c r="TW850" s="467"/>
      <c r="TX850" s="466"/>
      <c r="TY850" s="467"/>
      <c r="TZ850" s="467"/>
      <c r="UA850" s="463"/>
      <c r="UB850" s="464"/>
      <c r="UC850" s="465"/>
      <c r="UD850" s="466"/>
      <c r="UE850" s="467"/>
      <c r="UF850" s="466"/>
      <c r="UG850" s="467"/>
      <c r="UH850" s="467"/>
      <c r="UI850" s="463"/>
      <c r="UJ850" s="464"/>
      <c r="UK850" s="465"/>
      <c r="UL850" s="466"/>
      <c r="UM850" s="467"/>
      <c r="UN850" s="466"/>
      <c r="UO850" s="467"/>
      <c r="UP850" s="467"/>
      <c r="UQ850" s="463"/>
      <c r="UR850" s="464"/>
      <c r="US850" s="465"/>
      <c r="UT850" s="466"/>
      <c r="UU850" s="467"/>
      <c r="UV850" s="466"/>
      <c r="UW850" s="467"/>
      <c r="UX850" s="467"/>
      <c r="UY850" s="463"/>
      <c r="UZ850" s="464"/>
      <c r="VA850" s="465"/>
      <c r="VB850" s="466"/>
      <c r="VC850" s="467"/>
      <c r="VD850" s="466"/>
      <c r="VE850" s="467"/>
      <c r="VF850" s="467"/>
      <c r="VG850" s="463"/>
      <c r="VH850" s="464"/>
      <c r="VI850" s="465"/>
      <c r="VJ850" s="466"/>
      <c r="VK850" s="467"/>
      <c r="VL850" s="466"/>
      <c r="VM850" s="467"/>
      <c r="VN850" s="467"/>
      <c r="VO850" s="463"/>
      <c r="VP850" s="464"/>
      <c r="VQ850" s="465"/>
      <c r="VR850" s="466"/>
      <c r="VS850" s="467"/>
      <c r="VT850" s="466"/>
      <c r="VU850" s="467"/>
      <c r="VV850" s="467"/>
      <c r="VW850" s="463"/>
      <c r="VX850" s="464"/>
      <c r="VY850" s="465"/>
      <c r="VZ850" s="466"/>
      <c r="WA850" s="467"/>
      <c r="WB850" s="466"/>
      <c r="WC850" s="467"/>
      <c r="WD850" s="467"/>
      <c r="WE850" s="463"/>
      <c r="WF850" s="464"/>
      <c r="WG850" s="465"/>
      <c r="WH850" s="466"/>
      <c r="WI850" s="467"/>
      <c r="WJ850" s="466"/>
      <c r="WK850" s="467"/>
      <c r="WL850" s="467"/>
      <c r="WM850" s="463"/>
      <c r="WN850" s="464"/>
      <c r="WO850" s="465"/>
      <c r="WP850" s="466"/>
      <c r="WQ850" s="467"/>
      <c r="WR850" s="466"/>
      <c r="WS850" s="467"/>
      <c r="WT850" s="467"/>
      <c r="WU850" s="463"/>
      <c r="WV850" s="464"/>
      <c r="WW850" s="465"/>
      <c r="WX850" s="466"/>
      <c r="WY850" s="467"/>
      <c r="WZ850" s="466"/>
      <c r="XA850" s="467"/>
      <c r="XB850" s="467"/>
      <c r="XC850" s="463"/>
      <c r="XD850" s="464"/>
      <c r="XE850" s="465"/>
      <c r="XF850" s="466"/>
      <c r="XG850" s="467"/>
      <c r="XH850" s="466"/>
      <c r="XI850" s="467"/>
      <c r="XJ850" s="467"/>
      <c r="XK850" s="463"/>
      <c r="XL850" s="464"/>
      <c r="XM850" s="465"/>
      <c r="XN850" s="466"/>
      <c r="XO850" s="467"/>
      <c r="XP850" s="466"/>
      <c r="XQ850" s="467"/>
      <c r="XR850" s="467"/>
      <c r="XS850" s="463"/>
      <c r="XT850" s="464"/>
      <c r="XU850" s="465"/>
      <c r="XV850" s="466"/>
      <c r="XW850" s="467"/>
      <c r="XX850" s="466"/>
      <c r="XY850" s="467"/>
      <c r="XZ850" s="467"/>
      <c r="YA850" s="463"/>
      <c r="YB850" s="464"/>
      <c r="YC850" s="465"/>
      <c r="YD850" s="466"/>
      <c r="YE850" s="467"/>
      <c r="YF850" s="466"/>
      <c r="YG850" s="467"/>
      <c r="YH850" s="467"/>
      <c r="YI850" s="463"/>
      <c r="YJ850" s="464"/>
      <c r="YK850" s="465"/>
      <c r="YL850" s="466"/>
      <c r="YM850" s="467"/>
      <c r="YN850" s="466"/>
      <c r="YO850" s="467"/>
      <c r="YP850" s="467"/>
      <c r="YQ850" s="463"/>
      <c r="YR850" s="464"/>
      <c r="YS850" s="465"/>
      <c r="YT850" s="466"/>
      <c r="YU850" s="467"/>
      <c r="YV850" s="466"/>
      <c r="YW850" s="467"/>
      <c r="YX850" s="467"/>
      <c r="YY850" s="463"/>
      <c r="YZ850" s="464"/>
      <c r="ZA850" s="465"/>
      <c r="ZB850" s="466"/>
      <c r="ZC850" s="467"/>
      <c r="ZD850" s="466"/>
      <c r="ZE850" s="467"/>
      <c r="ZF850" s="467"/>
      <c r="ZG850" s="463"/>
      <c r="ZH850" s="464"/>
      <c r="ZI850" s="465"/>
      <c r="ZJ850" s="466"/>
      <c r="ZK850" s="467"/>
      <c r="ZL850" s="466"/>
      <c r="ZM850" s="467"/>
      <c r="ZN850" s="467"/>
      <c r="ZO850" s="463"/>
      <c r="ZP850" s="464"/>
      <c r="ZQ850" s="465"/>
      <c r="ZR850" s="466"/>
      <c r="ZS850" s="467"/>
      <c r="ZT850" s="466"/>
      <c r="ZU850" s="467"/>
      <c r="ZV850" s="467"/>
      <c r="ZW850" s="463"/>
      <c r="ZX850" s="464"/>
      <c r="ZY850" s="465"/>
      <c r="ZZ850" s="466"/>
      <c r="AAA850" s="467"/>
      <c r="AAB850" s="466"/>
      <c r="AAC850" s="467"/>
      <c r="AAD850" s="467"/>
      <c r="AAE850" s="463"/>
      <c r="AAF850" s="464"/>
      <c r="AAG850" s="465"/>
      <c r="AAH850" s="466"/>
      <c r="AAI850" s="467"/>
      <c r="AAJ850" s="466"/>
      <c r="AAK850" s="467"/>
      <c r="AAL850" s="467"/>
      <c r="AAM850" s="463"/>
      <c r="AAN850" s="464"/>
      <c r="AAO850" s="465"/>
      <c r="AAP850" s="466"/>
      <c r="AAQ850" s="467"/>
      <c r="AAR850" s="466"/>
      <c r="AAS850" s="467"/>
      <c r="AAT850" s="467"/>
      <c r="AAU850" s="463"/>
      <c r="AAV850" s="464"/>
      <c r="AAW850" s="465"/>
      <c r="AAX850" s="466"/>
      <c r="AAY850" s="467"/>
      <c r="AAZ850" s="466"/>
      <c r="ABA850" s="467"/>
      <c r="ABB850" s="467"/>
      <c r="ABC850" s="463"/>
      <c r="ABD850" s="464"/>
      <c r="ABE850" s="465"/>
      <c r="ABF850" s="466"/>
      <c r="ABG850" s="467"/>
      <c r="ABH850" s="466"/>
      <c r="ABI850" s="467"/>
      <c r="ABJ850" s="467"/>
      <c r="ABK850" s="463"/>
      <c r="ABL850" s="464"/>
      <c r="ABM850" s="465"/>
      <c r="ABN850" s="466"/>
      <c r="ABO850" s="467"/>
      <c r="ABP850" s="466"/>
      <c r="ABQ850" s="467"/>
      <c r="ABR850" s="467"/>
      <c r="ABS850" s="463"/>
      <c r="ABT850" s="464"/>
      <c r="ABU850" s="465"/>
      <c r="ABV850" s="466"/>
      <c r="ABW850" s="467"/>
      <c r="ABX850" s="466"/>
      <c r="ABY850" s="467"/>
      <c r="ABZ850" s="467"/>
      <c r="ACA850" s="463"/>
      <c r="ACB850" s="464"/>
      <c r="ACC850" s="465"/>
      <c r="ACD850" s="466"/>
      <c r="ACE850" s="467"/>
      <c r="ACF850" s="466"/>
      <c r="ACG850" s="467"/>
      <c r="ACH850" s="467"/>
      <c r="ACI850" s="463"/>
      <c r="ACJ850" s="464"/>
      <c r="ACK850" s="465"/>
      <c r="ACL850" s="466"/>
      <c r="ACM850" s="467"/>
      <c r="ACN850" s="466"/>
      <c r="ACO850" s="467"/>
      <c r="ACP850" s="467"/>
      <c r="ACQ850" s="463"/>
      <c r="ACR850" s="464"/>
      <c r="ACS850" s="465"/>
      <c r="ACT850" s="466"/>
      <c r="ACU850" s="467"/>
      <c r="ACV850" s="466"/>
      <c r="ACW850" s="467"/>
      <c r="ACX850" s="467"/>
      <c r="ACY850" s="463"/>
      <c r="ACZ850" s="464"/>
      <c r="ADA850" s="465"/>
      <c r="ADB850" s="466"/>
      <c r="ADC850" s="467"/>
      <c r="ADD850" s="466"/>
      <c r="ADE850" s="467"/>
      <c r="ADF850" s="467"/>
      <c r="ADG850" s="463"/>
      <c r="ADH850" s="464"/>
      <c r="ADI850" s="465"/>
      <c r="ADJ850" s="466"/>
      <c r="ADK850" s="467"/>
      <c r="ADL850" s="466"/>
      <c r="ADM850" s="467"/>
      <c r="ADN850" s="467"/>
      <c r="ADO850" s="463"/>
      <c r="ADP850" s="464"/>
      <c r="ADQ850" s="465"/>
      <c r="ADR850" s="466"/>
      <c r="ADS850" s="467"/>
      <c r="ADT850" s="466"/>
      <c r="ADU850" s="467"/>
      <c r="ADV850" s="467"/>
      <c r="ADW850" s="463"/>
      <c r="ADX850" s="464"/>
      <c r="ADY850" s="465"/>
      <c r="ADZ850" s="466"/>
      <c r="AEA850" s="467"/>
      <c r="AEB850" s="466"/>
      <c r="AEC850" s="467"/>
      <c r="AED850" s="467"/>
      <c r="AEE850" s="463"/>
      <c r="AEF850" s="464"/>
      <c r="AEG850" s="465"/>
      <c r="AEH850" s="466"/>
      <c r="AEI850" s="467"/>
      <c r="AEJ850" s="466"/>
      <c r="AEK850" s="467"/>
      <c r="AEL850" s="467"/>
      <c r="AEM850" s="463"/>
      <c r="AEN850" s="464"/>
      <c r="AEO850" s="465"/>
      <c r="AEP850" s="466"/>
      <c r="AEQ850" s="467"/>
      <c r="AER850" s="466"/>
      <c r="AES850" s="467"/>
      <c r="AET850" s="467"/>
      <c r="AEU850" s="463"/>
      <c r="AEV850" s="464"/>
      <c r="AEW850" s="465"/>
      <c r="AEX850" s="466"/>
      <c r="AEY850" s="467"/>
      <c r="AEZ850" s="466"/>
      <c r="AFA850" s="467"/>
      <c r="AFB850" s="467"/>
      <c r="AFC850" s="463"/>
      <c r="AFD850" s="464"/>
      <c r="AFE850" s="465"/>
      <c r="AFF850" s="466"/>
      <c r="AFG850" s="467"/>
      <c r="AFH850" s="466"/>
      <c r="AFI850" s="467"/>
      <c r="AFJ850" s="467"/>
      <c r="AFK850" s="463"/>
      <c r="AFL850" s="464"/>
      <c r="AFM850" s="465"/>
      <c r="AFN850" s="466"/>
      <c r="AFO850" s="467"/>
      <c r="AFP850" s="466"/>
      <c r="AFQ850" s="467"/>
      <c r="AFR850" s="467"/>
      <c r="AFS850" s="463"/>
      <c r="AFT850" s="464"/>
      <c r="AFU850" s="465"/>
      <c r="AFV850" s="466"/>
      <c r="AFW850" s="467"/>
      <c r="AFX850" s="466"/>
      <c r="AFY850" s="467"/>
      <c r="AFZ850" s="467"/>
      <c r="AGA850" s="463"/>
      <c r="AGB850" s="464"/>
      <c r="AGC850" s="465"/>
      <c r="AGD850" s="466"/>
      <c r="AGE850" s="467"/>
      <c r="AGF850" s="466"/>
      <c r="AGG850" s="467"/>
      <c r="AGH850" s="467"/>
      <c r="AGI850" s="463"/>
      <c r="AGJ850" s="464"/>
      <c r="AGK850" s="465"/>
      <c r="AGL850" s="466"/>
      <c r="AGM850" s="467"/>
      <c r="AGN850" s="466"/>
      <c r="AGO850" s="467"/>
      <c r="AGP850" s="467"/>
      <c r="AGQ850" s="463"/>
      <c r="AGR850" s="464"/>
      <c r="AGS850" s="465"/>
      <c r="AGT850" s="466"/>
      <c r="AGU850" s="467"/>
      <c r="AGV850" s="466"/>
      <c r="AGW850" s="467"/>
      <c r="AGX850" s="467"/>
      <c r="AGY850" s="463"/>
      <c r="AGZ850" s="464"/>
      <c r="AHA850" s="465"/>
      <c r="AHB850" s="466"/>
      <c r="AHC850" s="467"/>
      <c r="AHD850" s="466"/>
      <c r="AHE850" s="467"/>
      <c r="AHF850" s="467"/>
      <c r="AHG850" s="463"/>
      <c r="AHH850" s="464"/>
      <c r="AHI850" s="465"/>
      <c r="AHJ850" s="466"/>
      <c r="AHK850" s="467"/>
      <c r="AHL850" s="466"/>
      <c r="AHM850" s="467"/>
      <c r="AHN850" s="467"/>
      <c r="AHO850" s="463"/>
      <c r="AHP850" s="464"/>
      <c r="AHQ850" s="465"/>
      <c r="AHR850" s="466"/>
      <c r="AHS850" s="467"/>
      <c r="AHT850" s="466"/>
      <c r="AHU850" s="467"/>
      <c r="AHV850" s="467"/>
      <c r="AHW850" s="463"/>
      <c r="AHX850" s="464"/>
      <c r="AHY850" s="465"/>
      <c r="AHZ850" s="466"/>
      <c r="AIA850" s="467"/>
      <c r="AIB850" s="466"/>
      <c r="AIC850" s="467"/>
      <c r="AID850" s="467"/>
      <c r="AIE850" s="463"/>
      <c r="AIF850" s="464"/>
      <c r="AIG850" s="465"/>
      <c r="AIH850" s="466"/>
      <c r="AII850" s="467"/>
      <c r="AIJ850" s="466"/>
      <c r="AIK850" s="467"/>
      <c r="AIL850" s="467"/>
      <c r="AIM850" s="463"/>
      <c r="AIN850" s="464"/>
      <c r="AIO850" s="465"/>
      <c r="AIP850" s="466"/>
      <c r="AIQ850" s="467"/>
      <c r="AIR850" s="466"/>
      <c r="AIS850" s="467"/>
      <c r="AIT850" s="467"/>
      <c r="AIU850" s="463"/>
      <c r="AIV850" s="464"/>
      <c r="AIW850" s="465"/>
      <c r="AIX850" s="466"/>
      <c r="AIY850" s="467"/>
      <c r="AIZ850" s="466"/>
      <c r="AJA850" s="467"/>
      <c r="AJB850" s="467"/>
      <c r="AJC850" s="463"/>
      <c r="AJD850" s="464"/>
      <c r="AJE850" s="465"/>
      <c r="AJF850" s="466"/>
      <c r="AJG850" s="467"/>
      <c r="AJH850" s="466"/>
      <c r="AJI850" s="467"/>
      <c r="AJJ850" s="467"/>
      <c r="AJK850" s="463"/>
      <c r="AJL850" s="464"/>
      <c r="AJM850" s="465"/>
      <c r="AJN850" s="466"/>
      <c r="AJO850" s="467"/>
      <c r="AJP850" s="466"/>
      <c r="AJQ850" s="467"/>
      <c r="AJR850" s="467"/>
      <c r="AJS850" s="463"/>
      <c r="AJT850" s="464"/>
      <c r="AJU850" s="465"/>
      <c r="AJV850" s="466"/>
      <c r="AJW850" s="467"/>
      <c r="AJX850" s="466"/>
      <c r="AJY850" s="467"/>
      <c r="AJZ850" s="467"/>
      <c r="AKA850" s="463"/>
      <c r="AKB850" s="464"/>
      <c r="AKC850" s="465"/>
      <c r="AKD850" s="466"/>
      <c r="AKE850" s="467"/>
      <c r="AKF850" s="466"/>
      <c r="AKG850" s="467"/>
      <c r="AKH850" s="467"/>
      <c r="AKI850" s="463"/>
      <c r="AKJ850" s="464"/>
      <c r="AKK850" s="465"/>
      <c r="AKL850" s="466"/>
      <c r="AKM850" s="467"/>
      <c r="AKN850" s="466"/>
      <c r="AKO850" s="467"/>
      <c r="AKP850" s="467"/>
      <c r="AKQ850" s="463"/>
      <c r="AKR850" s="464"/>
      <c r="AKS850" s="465"/>
      <c r="AKT850" s="466"/>
      <c r="AKU850" s="467"/>
      <c r="AKV850" s="466"/>
      <c r="AKW850" s="467"/>
      <c r="AKX850" s="467"/>
      <c r="AKY850" s="463"/>
      <c r="AKZ850" s="464"/>
      <c r="ALA850" s="465"/>
      <c r="ALB850" s="466"/>
      <c r="ALC850" s="467"/>
      <c r="ALD850" s="466"/>
      <c r="ALE850" s="467"/>
      <c r="ALF850" s="467"/>
      <c r="ALG850" s="463"/>
      <c r="ALH850" s="464"/>
      <c r="ALI850" s="465"/>
      <c r="ALJ850" s="466"/>
      <c r="ALK850" s="467"/>
      <c r="ALL850" s="466"/>
      <c r="ALM850" s="467"/>
      <c r="ALN850" s="467"/>
      <c r="ALO850" s="463"/>
      <c r="ALP850" s="464"/>
      <c r="ALQ850" s="465"/>
      <c r="ALR850" s="466"/>
      <c r="ALS850" s="467"/>
      <c r="ALT850" s="466"/>
      <c r="ALU850" s="467"/>
      <c r="ALV850" s="467"/>
      <c r="ALW850" s="463"/>
      <c r="ALX850" s="464"/>
      <c r="ALY850" s="465"/>
      <c r="ALZ850" s="466"/>
      <c r="AMA850" s="467"/>
      <c r="AMB850" s="466"/>
      <c r="AMC850" s="467"/>
      <c r="AMD850" s="467"/>
      <c r="AME850" s="463"/>
      <c r="AMF850" s="464"/>
      <c r="AMG850" s="465"/>
      <c r="AMH850" s="466"/>
      <c r="AMI850" s="467"/>
      <c r="AMJ850" s="466"/>
      <c r="AMK850" s="467"/>
      <c r="AML850" s="467"/>
      <c r="AMM850" s="463"/>
      <c r="AMN850" s="464"/>
      <c r="AMO850" s="465"/>
      <c r="AMP850" s="466"/>
      <c r="AMQ850" s="467"/>
      <c r="AMR850" s="466"/>
      <c r="AMS850" s="467"/>
      <c r="AMT850" s="467"/>
      <c r="AMU850" s="463"/>
      <c r="AMV850" s="464"/>
      <c r="AMW850" s="465"/>
      <c r="AMX850" s="466"/>
      <c r="AMY850" s="467"/>
      <c r="AMZ850" s="466"/>
      <c r="ANA850" s="467"/>
      <c r="ANB850" s="467"/>
      <c r="ANC850" s="463"/>
      <c r="AND850" s="464"/>
      <c r="ANE850" s="465"/>
      <c r="ANF850" s="466"/>
      <c r="ANG850" s="467"/>
      <c r="ANH850" s="466"/>
      <c r="ANI850" s="467"/>
      <c r="ANJ850" s="467"/>
      <c r="ANK850" s="463"/>
      <c r="ANL850" s="464"/>
      <c r="ANM850" s="465"/>
      <c r="ANN850" s="466"/>
      <c r="ANO850" s="467"/>
      <c r="ANP850" s="466"/>
      <c r="ANQ850" s="467"/>
      <c r="ANR850" s="467"/>
      <c r="ANS850" s="463"/>
      <c r="ANT850" s="464"/>
      <c r="ANU850" s="465"/>
      <c r="ANV850" s="466"/>
      <c r="ANW850" s="467"/>
      <c r="ANX850" s="466"/>
      <c r="ANY850" s="467"/>
      <c r="ANZ850" s="467"/>
      <c r="AOA850" s="463"/>
      <c r="AOB850" s="464"/>
      <c r="AOC850" s="465"/>
      <c r="AOD850" s="466"/>
      <c r="AOE850" s="467"/>
      <c r="AOF850" s="466"/>
      <c r="AOG850" s="467"/>
      <c r="AOH850" s="467"/>
      <c r="AOI850" s="463"/>
      <c r="AOJ850" s="464"/>
      <c r="AOK850" s="465"/>
      <c r="AOL850" s="466"/>
      <c r="AOM850" s="467"/>
      <c r="AON850" s="466"/>
      <c r="AOO850" s="467"/>
      <c r="AOP850" s="467"/>
      <c r="AOQ850" s="463"/>
      <c r="AOR850" s="464"/>
      <c r="AOS850" s="465"/>
      <c r="AOT850" s="466"/>
      <c r="AOU850" s="467"/>
      <c r="AOV850" s="466"/>
      <c r="AOW850" s="467"/>
      <c r="AOX850" s="467"/>
      <c r="AOY850" s="463"/>
      <c r="AOZ850" s="464"/>
      <c r="APA850" s="465"/>
      <c r="APB850" s="466"/>
      <c r="APC850" s="467"/>
      <c r="APD850" s="466"/>
      <c r="APE850" s="467"/>
      <c r="APF850" s="467"/>
      <c r="APG850" s="463"/>
      <c r="APH850" s="464"/>
      <c r="API850" s="465"/>
      <c r="APJ850" s="466"/>
      <c r="APK850" s="467"/>
      <c r="APL850" s="466"/>
      <c r="APM850" s="467"/>
      <c r="APN850" s="467"/>
      <c r="APO850" s="463"/>
      <c r="APP850" s="464"/>
      <c r="APQ850" s="465"/>
      <c r="APR850" s="466"/>
      <c r="APS850" s="467"/>
      <c r="APT850" s="466"/>
      <c r="APU850" s="467"/>
      <c r="APV850" s="467"/>
      <c r="APW850" s="463"/>
      <c r="APX850" s="464"/>
      <c r="APY850" s="465"/>
      <c r="APZ850" s="466"/>
      <c r="AQA850" s="467"/>
      <c r="AQB850" s="466"/>
      <c r="AQC850" s="467"/>
      <c r="AQD850" s="467"/>
      <c r="AQE850" s="463"/>
      <c r="AQF850" s="464"/>
      <c r="AQG850" s="465"/>
      <c r="AQH850" s="466"/>
      <c r="AQI850" s="467"/>
      <c r="AQJ850" s="466"/>
      <c r="AQK850" s="467"/>
      <c r="AQL850" s="467"/>
      <c r="AQM850" s="463"/>
      <c r="AQN850" s="464"/>
      <c r="AQO850" s="465"/>
      <c r="AQP850" s="466"/>
      <c r="AQQ850" s="467"/>
      <c r="AQR850" s="466"/>
      <c r="AQS850" s="467"/>
      <c r="AQT850" s="467"/>
      <c r="AQU850" s="463"/>
      <c r="AQV850" s="464"/>
      <c r="AQW850" s="465"/>
      <c r="AQX850" s="466"/>
      <c r="AQY850" s="467"/>
      <c r="AQZ850" s="466"/>
      <c r="ARA850" s="467"/>
      <c r="ARB850" s="467"/>
      <c r="ARC850" s="463"/>
      <c r="ARD850" s="464"/>
      <c r="ARE850" s="465"/>
      <c r="ARF850" s="466"/>
      <c r="ARG850" s="467"/>
      <c r="ARH850" s="466"/>
      <c r="ARI850" s="467"/>
      <c r="ARJ850" s="467"/>
      <c r="ARK850" s="463"/>
      <c r="ARL850" s="464"/>
      <c r="ARM850" s="465"/>
      <c r="ARN850" s="466"/>
      <c r="ARO850" s="467"/>
      <c r="ARP850" s="466"/>
      <c r="ARQ850" s="467"/>
      <c r="ARR850" s="467"/>
      <c r="ARS850" s="463"/>
      <c r="ART850" s="464"/>
      <c r="ARU850" s="465"/>
      <c r="ARV850" s="466"/>
      <c r="ARW850" s="467"/>
      <c r="ARX850" s="466"/>
      <c r="ARY850" s="467"/>
      <c r="ARZ850" s="467"/>
      <c r="ASA850" s="463"/>
      <c r="ASB850" s="464"/>
      <c r="ASC850" s="465"/>
      <c r="ASD850" s="466"/>
      <c r="ASE850" s="467"/>
      <c r="ASF850" s="466"/>
      <c r="ASG850" s="467"/>
      <c r="ASH850" s="467"/>
      <c r="ASI850" s="463"/>
      <c r="ASJ850" s="464"/>
      <c r="ASK850" s="465"/>
      <c r="ASL850" s="466"/>
      <c r="ASM850" s="467"/>
      <c r="ASN850" s="466"/>
      <c r="ASO850" s="467"/>
      <c r="ASP850" s="467"/>
      <c r="ASQ850" s="463"/>
      <c r="ASR850" s="464"/>
      <c r="ASS850" s="465"/>
      <c r="AST850" s="466"/>
      <c r="ASU850" s="467"/>
      <c r="ASV850" s="466"/>
      <c r="ASW850" s="467"/>
      <c r="ASX850" s="467"/>
      <c r="ASY850" s="463"/>
      <c r="ASZ850" s="464"/>
      <c r="ATA850" s="465"/>
      <c r="ATB850" s="466"/>
      <c r="ATC850" s="467"/>
      <c r="ATD850" s="466"/>
      <c r="ATE850" s="467"/>
      <c r="ATF850" s="467"/>
      <c r="ATG850" s="463"/>
      <c r="ATH850" s="464"/>
      <c r="ATI850" s="465"/>
      <c r="ATJ850" s="466"/>
      <c r="ATK850" s="467"/>
      <c r="ATL850" s="466"/>
      <c r="ATM850" s="467"/>
      <c r="ATN850" s="467"/>
      <c r="ATO850" s="463"/>
      <c r="ATP850" s="464"/>
      <c r="ATQ850" s="465"/>
      <c r="ATR850" s="466"/>
      <c r="ATS850" s="467"/>
      <c r="ATT850" s="466"/>
      <c r="ATU850" s="467"/>
      <c r="ATV850" s="467"/>
      <c r="ATW850" s="463"/>
      <c r="ATX850" s="464"/>
      <c r="ATY850" s="465"/>
      <c r="ATZ850" s="466"/>
      <c r="AUA850" s="467"/>
      <c r="AUB850" s="466"/>
      <c r="AUC850" s="467"/>
      <c r="AUD850" s="467"/>
      <c r="AUE850" s="463"/>
      <c r="AUF850" s="464"/>
      <c r="AUG850" s="465"/>
      <c r="AUH850" s="466"/>
      <c r="AUI850" s="467"/>
      <c r="AUJ850" s="466"/>
      <c r="AUK850" s="467"/>
      <c r="AUL850" s="467"/>
      <c r="AUM850" s="463"/>
      <c r="AUN850" s="464"/>
      <c r="AUO850" s="465"/>
      <c r="AUP850" s="466"/>
      <c r="AUQ850" s="467"/>
      <c r="AUR850" s="466"/>
      <c r="AUS850" s="467"/>
      <c r="AUT850" s="467"/>
      <c r="AUU850" s="463"/>
      <c r="AUV850" s="464"/>
      <c r="AUW850" s="465"/>
      <c r="AUX850" s="466"/>
      <c r="AUY850" s="467"/>
      <c r="AUZ850" s="466"/>
      <c r="AVA850" s="467"/>
      <c r="AVB850" s="467"/>
      <c r="AVC850" s="463"/>
      <c r="AVD850" s="464"/>
      <c r="AVE850" s="465"/>
      <c r="AVF850" s="466"/>
      <c r="AVG850" s="467"/>
      <c r="AVH850" s="466"/>
      <c r="AVI850" s="467"/>
      <c r="AVJ850" s="467"/>
      <c r="AVK850" s="463"/>
      <c r="AVL850" s="464"/>
      <c r="AVM850" s="465"/>
      <c r="AVN850" s="466"/>
      <c r="AVO850" s="467"/>
      <c r="AVP850" s="466"/>
      <c r="AVQ850" s="467"/>
      <c r="AVR850" s="467"/>
      <c r="AVS850" s="463"/>
      <c r="AVT850" s="464"/>
      <c r="AVU850" s="465"/>
      <c r="AVV850" s="466"/>
      <c r="AVW850" s="467"/>
      <c r="AVX850" s="466"/>
      <c r="AVY850" s="467"/>
      <c r="AVZ850" s="467"/>
      <c r="AWA850" s="463"/>
      <c r="AWB850" s="464"/>
      <c r="AWC850" s="465"/>
      <c r="AWD850" s="466"/>
      <c r="AWE850" s="467"/>
      <c r="AWF850" s="466"/>
      <c r="AWG850" s="467"/>
      <c r="AWH850" s="467"/>
      <c r="AWI850" s="463"/>
      <c r="AWJ850" s="464"/>
      <c r="AWK850" s="465"/>
      <c r="AWL850" s="466"/>
      <c r="AWM850" s="467"/>
      <c r="AWN850" s="466"/>
      <c r="AWO850" s="467"/>
      <c r="AWP850" s="467"/>
      <c r="AWQ850" s="463"/>
      <c r="AWR850" s="464"/>
      <c r="AWS850" s="465"/>
      <c r="AWT850" s="466"/>
      <c r="AWU850" s="467"/>
      <c r="AWV850" s="466"/>
      <c r="AWW850" s="467"/>
      <c r="AWX850" s="467"/>
      <c r="AWY850" s="463"/>
      <c r="AWZ850" s="464"/>
      <c r="AXA850" s="465"/>
      <c r="AXB850" s="466"/>
      <c r="AXC850" s="467"/>
      <c r="AXD850" s="466"/>
      <c r="AXE850" s="467"/>
      <c r="AXF850" s="467"/>
      <c r="AXG850" s="463"/>
      <c r="AXH850" s="464"/>
      <c r="AXI850" s="465"/>
      <c r="AXJ850" s="466"/>
      <c r="AXK850" s="467"/>
      <c r="AXL850" s="466"/>
      <c r="AXM850" s="467"/>
      <c r="AXN850" s="467"/>
      <c r="AXO850" s="463"/>
      <c r="AXP850" s="464"/>
      <c r="AXQ850" s="465"/>
      <c r="AXR850" s="466"/>
      <c r="AXS850" s="467"/>
      <c r="AXT850" s="466"/>
      <c r="AXU850" s="467"/>
      <c r="AXV850" s="467"/>
      <c r="AXW850" s="463"/>
      <c r="AXX850" s="464"/>
      <c r="AXY850" s="465"/>
      <c r="AXZ850" s="466"/>
      <c r="AYA850" s="467"/>
      <c r="AYB850" s="466"/>
      <c r="AYC850" s="467"/>
      <c r="AYD850" s="467"/>
      <c r="AYE850" s="463"/>
      <c r="AYF850" s="464"/>
      <c r="AYG850" s="465"/>
      <c r="AYH850" s="466"/>
      <c r="AYI850" s="467"/>
      <c r="AYJ850" s="466"/>
      <c r="AYK850" s="467"/>
      <c r="AYL850" s="467"/>
      <c r="AYM850" s="463"/>
      <c r="AYN850" s="464"/>
      <c r="AYO850" s="465"/>
      <c r="AYP850" s="466"/>
      <c r="AYQ850" s="467"/>
      <c r="AYR850" s="466"/>
      <c r="AYS850" s="467"/>
      <c r="AYT850" s="467"/>
      <c r="AYU850" s="463"/>
      <c r="AYV850" s="464"/>
      <c r="AYW850" s="465"/>
      <c r="AYX850" s="466"/>
      <c r="AYY850" s="467"/>
      <c r="AYZ850" s="466"/>
      <c r="AZA850" s="467"/>
      <c r="AZB850" s="467"/>
      <c r="AZC850" s="463"/>
      <c r="AZD850" s="464"/>
      <c r="AZE850" s="465"/>
      <c r="AZF850" s="466"/>
      <c r="AZG850" s="467"/>
      <c r="AZH850" s="466"/>
      <c r="AZI850" s="467"/>
      <c r="AZJ850" s="467"/>
      <c r="AZK850" s="463"/>
      <c r="AZL850" s="464"/>
      <c r="AZM850" s="465"/>
      <c r="AZN850" s="466"/>
      <c r="AZO850" s="467"/>
      <c r="AZP850" s="466"/>
      <c r="AZQ850" s="467"/>
      <c r="AZR850" s="467"/>
      <c r="AZS850" s="463"/>
      <c r="AZT850" s="464"/>
      <c r="AZU850" s="465"/>
      <c r="AZV850" s="466"/>
      <c r="AZW850" s="467"/>
      <c r="AZX850" s="466"/>
      <c r="AZY850" s="467"/>
      <c r="AZZ850" s="467"/>
      <c r="BAA850" s="463"/>
      <c r="BAB850" s="464"/>
      <c r="BAC850" s="465"/>
      <c r="BAD850" s="466"/>
      <c r="BAE850" s="467"/>
      <c r="BAF850" s="466"/>
      <c r="BAG850" s="467"/>
      <c r="BAH850" s="467"/>
      <c r="BAI850" s="463"/>
      <c r="BAJ850" s="464"/>
      <c r="BAK850" s="465"/>
      <c r="BAL850" s="466"/>
      <c r="BAM850" s="467"/>
      <c r="BAN850" s="466"/>
      <c r="BAO850" s="467"/>
      <c r="BAP850" s="467"/>
      <c r="BAQ850" s="463"/>
      <c r="BAR850" s="464"/>
      <c r="BAS850" s="465"/>
      <c r="BAT850" s="466"/>
      <c r="BAU850" s="467"/>
      <c r="BAV850" s="466"/>
      <c r="BAW850" s="467"/>
      <c r="BAX850" s="467"/>
      <c r="BAY850" s="463"/>
      <c r="BAZ850" s="464"/>
      <c r="BBA850" s="465"/>
      <c r="BBB850" s="466"/>
      <c r="BBC850" s="467"/>
      <c r="BBD850" s="466"/>
      <c r="BBE850" s="467"/>
      <c r="BBF850" s="467"/>
      <c r="BBG850" s="463"/>
      <c r="BBH850" s="464"/>
      <c r="BBI850" s="465"/>
      <c r="BBJ850" s="466"/>
      <c r="BBK850" s="467"/>
      <c r="BBL850" s="466"/>
      <c r="BBM850" s="467"/>
      <c r="BBN850" s="467"/>
      <c r="BBO850" s="463"/>
      <c r="BBP850" s="464"/>
      <c r="BBQ850" s="465"/>
      <c r="BBR850" s="466"/>
      <c r="BBS850" s="467"/>
      <c r="BBT850" s="466"/>
      <c r="BBU850" s="467"/>
      <c r="BBV850" s="467"/>
      <c r="BBW850" s="463"/>
      <c r="BBX850" s="464"/>
      <c r="BBY850" s="465"/>
      <c r="BBZ850" s="466"/>
      <c r="BCA850" s="467"/>
      <c r="BCB850" s="466"/>
      <c r="BCC850" s="467"/>
      <c r="BCD850" s="467"/>
      <c r="BCE850" s="463"/>
      <c r="BCF850" s="464"/>
      <c r="BCG850" s="465"/>
      <c r="BCH850" s="466"/>
      <c r="BCI850" s="467"/>
      <c r="BCJ850" s="466"/>
      <c r="BCK850" s="467"/>
      <c r="BCL850" s="467"/>
      <c r="BCM850" s="463"/>
      <c r="BCN850" s="464"/>
      <c r="BCO850" s="465"/>
      <c r="BCP850" s="466"/>
      <c r="BCQ850" s="467"/>
      <c r="BCR850" s="466"/>
      <c r="BCS850" s="467"/>
      <c r="BCT850" s="467"/>
      <c r="BCU850" s="463"/>
      <c r="BCV850" s="464"/>
      <c r="BCW850" s="465"/>
      <c r="BCX850" s="466"/>
      <c r="BCY850" s="467"/>
      <c r="BCZ850" s="466"/>
      <c r="BDA850" s="467"/>
      <c r="BDB850" s="467"/>
      <c r="BDC850" s="463"/>
      <c r="BDD850" s="464"/>
      <c r="BDE850" s="465"/>
      <c r="BDF850" s="466"/>
      <c r="BDG850" s="467"/>
      <c r="BDH850" s="466"/>
      <c r="BDI850" s="467"/>
      <c r="BDJ850" s="467"/>
      <c r="BDK850" s="463"/>
      <c r="BDL850" s="464"/>
      <c r="BDM850" s="465"/>
      <c r="BDN850" s="466"/>
      <c r="BDO850" s="467"/>
      <c r="BDP850" s="466"/>
      <c r="BDQ850" s="467"/>
      <c r="BDR850" s="467"/>
      <c r="BDS850" s="463"/>
      <c r="BDT850" s="464"/>
      <c r="BDU850" s="465"/>
      <c r="BDV850" s="466"/>
      <c r="BDW850" s="467"/>
      <c r="BDX850" s="466"/>
      <c r="BDY850" s="467"/>
      <c r="BDZ850" s="467"/>
      <c r="BEA850" s="463"/>
      <c r="BEB850" s="464"/>
      <c r="BEC850" s="465"/>
      <c r="BED850" s="466"/>
      <c r="BEE850" s="467"/>
      <c r="BEF850" s="466"/>
      <c r="BEG850" s="467"/>
      <c r="BEH850" s="467"/>
      <c r="BEI850" s="463"/>
      <c r="BEJ850" s="464"/>
      <c r="BEK850" s="465"/>
      <c r="BEL850" s="466"/>
      <c r="BEM850" s="467"/>
      <c r="BEN850" s="466"/>
      <c r="BEO850" s="467"/>
      <c r="BEP850" s="467"/>
      <c r="BEQ850" s="463"/>
      <c r="BER850" s="464"/>
      <c r="BES850" s="465"/>
      <c r="BET850" s="466"/>
      <c r="BEU850" s="467"/>
      <c r="BEV850" s="466"/>
      <c r="BEW850" s="467"/>
      <c r="BEX850" s="467"/>
      <c r="BEY850" s="463"/>
      <c r="BEZ850" s="464"/>
      <c r="BFA850" s="465"/>
      <c r="BFB850" s="466"/>
      <c r="BFC850" s="467"/>
      <c r="BFD850" s="466"/>
      <c r="BFE850" s="467"/>
      <c r="BFF850" s="467"/>
      <c r="BFG850" s="463"/>
      <c r="BFH850" s="464"/>
      <c r="BFI850" s="465"/>
      <c r="BFJ850" s="466"/>
      <c r="BFK850" s="467"/>
      <c r="BFL850" s="466"/>
      <c r="BFM850" s="467"/>
      <c r="BFN850" s="467"/>
      <c r="BFO850" s="463"/>
      <c r="BFP850" s="464"/>
      <c r="BFQ850" s="465"/>
      <c r="BFR850" s="466"/>
      <c r="BFS850" s="467"/>
      <c r="BFT850" s="466"/>
      <c r="BFU850" s="467"/>
      <c r="BFV850" s="467"/>
      <c r="BFW850" s="463"/>
      <c r="BFX850" s="464"/>
      <c r="BFY850" s="465"/>
      <c r="BFZ850" s="466"/>
      <c r="BGA850" s="467"/>
      <c r="BGB850" s="466"/>
      <c r="BGC850" s="467"/>
      <c r="BGD850" s="467"/>
      <c r="BGE850" s="463"/>
      <c r="BGF850" s="464"/>
      <c r="BGG850" s="465"/>
      <c r="BGH850" s="466"/>
      <c r="BGI850" s="467"/>
      <c r="BGJ850" s="466"/>
      <c r="BGK850" s="467"/>
      <c r="BGL850" s="467"/>
      <c r="BGM850" s="463"/>
      <c r="BGN850" s="464"/>
      <c r="BGO850" s="465"/>
      <c r="BGP850" s="466"/>
      <c r="BGQ850" s="467"/>
      <c r="BGR850" s="466"/>
      <c r="BGS850" s="467"/>
      <c r="BGT850" s="467"/>
      <c r="BGU850" s="463"/>
      <c r="BGV850" s="464"/>
      <c r="BGW850" s="465"/>
      <c r="BGX850" s="466"/>
      <c r="BGY850" s="467"/>
      <c r="BGZ850" s="466"/>
      <c r="BHA850" s="467"/>
      <c r="BHB850" s="467"/>
      <c r="BHC850" s="463"/>
      <c r="BHD850" s="464"/>
      <c r="BHE850" s="465"/>
      <c r="BHF850" s="466"/>
      <c r="BHG850" s="467"/>
      <c r="BHH850" s="466"/>
      <c r="BHI850" s="467"/>
      <c r="BHJ850" s="467"/>
      <c r="BHK850" s="463"/>
      <c r="BHL850" s="464"/>
      <c r="BHM850" s="465"/>
      <c r="BHN850" s="466"/>
      <c r="BHO850" s="467"/>
      <c r="BHP850" s="466"/>
      <c r="BHQ850" s="467"/>
      <c r="BHR850" s="467"/>
      <c r="BHS850" s="463"/>
      <c r="BHT850" s="464"/>
      <c r="BHU850" s="465"/>
      <c r="BHV850" s="466"/>
      <c r="BHW850" s="467"/>
      <c r="BHX850" s="466"/>
      <c r="BHY850" s="467"/>
      <c r="BHZ850" s="467"/>
      <c r="BIA850" s="463"/>
      <c r="BIB850" s="464"/>
      <c r="BIC850" s="465"/>
      <c r="BID850" s="466"/>
      <c r="BIE850" s="467"/>
      <c r="BIF850" s="466"/>
      <c r="BIG850" s="467"/>
      <c r="BIH850" s="467"/>
      <c r="BII850" s="463"/>
      <c r="BIJ850" s="464"/>
      <c r="BIK850" s="465"/>
      <c r="BIL850" s="466"/>
      <c r="BIM850" s="467"/>
      <c r="BIN850" s="466"/>
      <c r="BIO850" s="467"/>
      <c r="BIP850" s="467"/>
      <c r="BIQ850" s="463"/>
      <c r="BIR850" s="464"/>
      <c r="BIS850" s="465"/>
      <c r="BIT850" s="466"/>
      <c r="BIU850" s="467"/>
      <c r="BIV850" s="466"/>
      <c r="BIW850" s="467"/>
      <c r="BIX850" s="467"/>
      <c r="BIY850" s="463"/>
      <c r="BIZ850" s="464"/>
      <c r="BJA850" s="465"/>
      <c r="BJB850" s="466"/>
      <c r="BJC850" s="467"/>
      <c r="BJD850" s="466"/>
      <c r="BJE850" s="467"/>
      <c r="BJF850" s="467"/>
      <c r="BJG850" s="463"/>
      <c r="BJH850" s="464"/>
      <c r="BJI850" s="465"/>
      <c r="BJJ850" s="466"/>
      <c r="BJK850" s="467"/>
      <c r="BJL850" s="466"/>
      <c r="BJM850" s="467"/>
      <c r="BJN850" s="467"/>
      <c r="BJO850" s="463"/>
      <c r="BJP850" s="464"/>
      <c r="BJQ850" s="465"/>
      <c r="BJR850" s="466"/>
      <c r="BJS850" s="467"/>
      <c r="BJT850" s="466"/>
      <c r="BJU850" s="467"/>
      <c r="BJV850" s="467"/>
      <c r="BJW850" s="463"/>
      <c r="BJX850" s="464"/>
      <c r="BJY850" s="465"/>
      <c r="BJZ850" s="466"/>
      <c r="BKA850" s="467"/>
      <c r="BKB850" s="466"/>
      <c r="BKC850" s="467"/>
      <c r="BKD850" s="467"/>
      <c r="BKE850" s="463"/>
      <c r="BKF850" s="464"/>
      <c r="BKG850" s="465"/>
      <c r="BKH850" s="466"/>
      <c r="BKI850" s="467"/>
      <c r="BKJ850" s="466"/>
      <c r="BKK850" s="467"/>
      <c r="BKL850" s="467"/>
      <c r="BKM850" s="463"/>
      <c r="BKN850" s="464"/>
      <c r="BKO850" s="465"/>
      <c r="BKP850" s="466"/>
      <c r="BKQ850" s="467"/>
      <c r="BKR850" s="466"/>
      <c r="BKS850" s="467"/>
      <c r="BKT850" s="467"/>
      <c r="BKU850" s="463"/>
      <c r="BKV850" s="464"/>
      <c r="BKW850" s="465"/>
      <c r="BKX850" s="466"/>
      <c r="BKY850" s="467"/>
      <c r="BKZ850" s="466"/>
      <c r="BLA850" s="467"/>
      <c r="BLB850" s="467"/>
      <c r="BLC850" s="463"/>
      <c r="BLD850" s="464"/>
      <c r="BLE850" s="465"/>
      <c r="BLF850" s="466"/>
      <c r="BLG850" s="467"/>
      <c r="BLH850" s="466"/>
      <c r="BLI850" s="467"/>
      <c r="BLJ850" s="467"/>
      <c r="BLK850" s="463"/>
      <c r="BLL850" s="464"/>
      <c r="BLM850" s="465"/>
      <c r="BLN850" s="466"/>
      <c r="BLO850" s="467"/>
      <c r="BLP850" s="466"/>
      <c r="BLQ850" s="467"/>
      <c r="BLR850" s="467"/>
      <c r="BLS850" s="463"/>
      <c r="BLT850" s="464"/>
      <c r="BLU850" s="465"/>
      <c r="BLV850" s="466"/>
      <c r="BLW850" s="467"/>
      <c r="BLX850" s="466"/>
      <c r="BLY850" s="467"/>
      <c r="BLZ850" s="467"/>
      <c r="BMA850" s="463"/>
      <c r="BMB850" s="464"/>
      <c r="BMC850" s="465"/>
      <c r="BMD850" s="466"/>
      <c r="BME850" s="467"/>
      <c r="BMF850" s="466"/>
      <c r="BMG850" s="467"/>
      <c r="BMH850" s="467"/>
      <c r="BMI850" s="463"/>
      <c r="BMJ850" s="464"/>
      <c r="BMK850" s="465"/>
      <c r="BML850" s="466"/>
      <c r="BMM850" s="467"/>
      <c r="BMN850" s="466"/>
      <c r="BMO850" s="467"/>
      <c r="BMP850" s="467"/>
      <c r="BMQ850" s="463"/>
      <c r="BMR850" s="464"/>
      <c r="BMS850" s="465"/>
      <c r="BMT850" s="466"/>
      <c r="BMU850" s="467"/>
      <c r="BMV850" s="466"/>
      <c r="BMW850" s="467"/>
      <c r="BMX850" s="467"/>
      <c r="BMY850" s="463"/>
      <c r="BMZ850" s="464"/>
      <c r="BNA850" s="465"/>
      <c r="BNB850" s="466"/>
      <c r="BNC850" s="467"/>
      <c r="BND850" s="466"/>
      <c r="BNE850" s="467"/>
      <c r="BNF850" s="467"/>
      <c r="BNG850" s="463"/>
      <c r="BNH850" s="464"/>
      <c r="BNI850" s="465"/>
      <c r="BNJ850" s="466"/>
      <c r="BNK850" s="467"/>
      <c r="BNL850" s="466"/>
      <c r="BNM850" s="467"/>
      <c r="BNN850" s="467"/>
      <c r="BNO850" s="463"/>
      <c r="BNP850" s="464"/>
      <c r="BNQ850" s="465"/>
      <c r="BNR850" s="466"/>
      <c r="BNS850" s="467"/>
      <c r="BNT850" s="466"/>
      <c r="BNU850" s="467"/>
      <c r="BNV850" s="467"/>
      <c r="BNW850" s="463"/>
      <c r="BNX850" s="464"/>
      <c r="BNY850" s="465"/>
      <c r="BNZ850" s="466"/>
      <c r="BOA850" s="467"/>
      <c r="BOB850" s="466"/>
      <c r="BOC850" s="467"/>
      <c r="BOD850" s="467"/>
      <c r="BOE850" s="463"/>
      <c r="BOF850" s="464"/>
      <c r="BOG850" s="465"/>
      <c r="BOH850" s="466"/>
      <c r="BOI850" s="467"/>
      <c r="BOJ850" s="466"/>
      <c r="BOK850" s="467"/>
      <c r="BOL850" s="467"/>
      <c r="BOM850" s="463"/>
      <c r="BON850" s="464"/>
      <c r="BOO850" s="465"/>
      <c r="BOP850" s="466"/>
      <c r="BOQ850" s="467"/>
      <c r="BOR850" s="466"/>
      <c r="BOS850" s="467"/>
      <c r="BOT850" s="467"/>
      <c r="BOU850" s="463"/>
      <c r="BOV850" s="464"/>
      <c r="BOW850" s="465"/>
      <c r="BOX850" s="466"/>
      <c r="BOY850" s="467"/>
      <c r="BOZ850" s="466"/>
      <c r="BPA850" s="467"/>
      <c r="BPB850" s="467"/>
      <c r="BPC850" s="463"/>
      <c r="BPD850" s="464"/>
      <c r="BPE850" s="465"/>
      <c r="BPF850" s="466"/>
      <c r="BPG850" s="467"/>
      <c r="BPH850" s="466"/>
      <c r="BPI850" s="467"/>
      <c r="BPJ850" s="467"/>
      <c r="BPK850" s="463"/>
      <c r="BPL850" s="464"/>
      <c r="BPM850" s="465"/>
      <c r="BPN850" s="466"/>
      <c r="BPO850" s="467"/>
      <c r="BPP850" s="466"/>
      <c r="BPQ850" s="467"/>
      <c r="BPR850" s="467"/>
      <c r="BPS850" s="463"/>
      <c r="BPT850" s="464"/>
      <c r="BPU850" s="465"/>
      <c r="BPV850" s="466"/>
      <c r="BPW850" s="467"/>
      <c r="BPX850" s="466"/>
      <c r="BPY850" s="467"/>
      <c r="BPZ850" s="467"/>
      <c r="BQA850" s="463"/>
      <c r="BQB850" s="464"/>
      <c r="BQC850" s="465"/>
      <c r="BQD850" s="466"/>
      <c r="BQE850" s="467"/>
      <c r="BQF850" s="466"/>
      <c r="BQG850" s="467"/>
      <c r="BQH850" s="467"/>
      <c r="BQI850" s="463"/>
      <c r="BQJ850" s="464"/>
      <c r="BQK850" s="465"/>
      <c r="BQL850" s="466"/>
      <c r="BQM850" s="467"/>
      <c r="BQN850" s="466"/>
      <c r="BQO850" s="467"/>
      <c r="BQP850" s="467"/>
      <c r="BQQ850" s="463"/>
      <c r="BQR850" s="464"/>
      <c r="BQS850" s="465"/>
      <c r="BQT850" s="466"/>
      <c r="BQU850" s="467"/>
      <c r="BQV850" s="466"/>
      <c r="BQW850" s="467"/>
      <c r="BQX850" s="467"/>
      <c r="BQY850" s="463"/>
      <c r="BQZ850" s="464"/>
      <c r="BRA850" s="465"/>
      <c r="BRB850" s="466"/>
      <c r="BRC850" s="467"/>
      <c r="BRD850" s="466"/>
      <c r="BRE850" s="467"/>
      <c r="BRF850" s="467"/>
      <c r="BRG850" s="463"/>
      <c r="BRH850" s="464"/>
      <c r="BRI850" s="465"/>
      <c r="BRJ850" s="466"/>
      <c r="BRK850" s="467"/>
      <c r="BRL850" s="466"/>
      <c r="BRM850" s="467"/>
      <c r="BRN850" s="467"/>
      <c r="BRO850" s="463"/>
      <c r="BRP850" s="464"/>
      <c r="BRQ850" s="465"/>
      <c r="BRR850" s="466"/>
      <c r="BRS850" s="467"/>
      <c r="BRT850" s="466"/>
      <c r="BRU850" s="467"/>
      <c r="BRV850" s="467"/>
      <c r="BRW850" s="463"/>
      <c r="BRX850" s="464"/>
      <c r="BRY850" s="465"/>
      <c r="BRZ850" s="466"/>
      <c r="BSA850" s="467"/>
      <c r="BSB850" s="466"/>
      <c r="BSC850" s="467"/>
      <c r="BSD850" s="467"/>
      <c r="BSE850" s="463"/>
      <c r="BSF850" s="464"/>
      <c r="BSG850" s="465"/>
      <c r="BSH850" s="466"/>
      <c r="BSI850" s="467"/>
      <c r="BSJ850" s="466"/>
      <c r="BSK850" s="467"/>
      <c r="BSL850" s="467"/>
      <c r="BSM850" s="463"/>
      <c r="BSN850" s="464"/>
      <c r="BSO850" s="465"/>
      <c r="BSP850" s="466"/>
      <c r="BSQ850" s="467"/>
      <c r="BSR850" s="466"/>
      <c r="BSS850" s="467"/>
      <c r="BST850" s="467"/>
      <c r="BSU850" s="463"/>
      <c r="BSV850" s="464"/>
      <c r="BSW850" s="465"/>
      <c r="BSX850" s="466"/>
      <c r="BSY850" s="467"/>
      <c r="BSZ850" s="466"/>
      <c r="BTA850" s="467"/>
      <c r="BTB850" s="467"/>
      <c r="BTC850" s="463"/>
      <c r="BTD850" s="464"/>
      <c r="BTE850" s="465"/>
      <c r="BTF850" s="466"/>
      <c r="BTG850" s="467"/>
      <c r="BTH850" s="466"/>
      <c r="BTI850" s="467"/>
      <c r="BTJ850" s="467"/>
      <c r="BTK850" s="463"/>
      <c r="BTL850" s="464"/>
      <c r="BTM850" s="465"/>
      <c r="BTN850" s="466"/>
      <c r="BTO850" s="467"/>
      <c r="BTP850" s="466"/>
      <c r="BTQ850" s="467"/>
      <c r="BTR850" s="467"/>
      <c r="BTS850" s="463"/>
      <c r="BTT850" s="464"/>
      <c r="BTU850" s="465"/>
      <c r="BTV850" s="466"/>
      <c r="BTW850" s="467"/>
      <c r="BTX850" s="466"/>
      <c r="BTY850" s="467"/>
      <c r="BTZ850" s="467"/>
      <c r="BUA850" s="463"/>
      <c r="BUB850" s="464"/>
      <c r="BUC850" s="465"/>
      <c r="BUD850" s="466"/>
      <c r="BUE850" s="467"/>
      <c r="BUF850" s="466"/>
      <c r="BUG850" s="467"/>
      <c r="BUH850" s="467"/>
      <c r="BUI850" s="463"/>
      <c r="BUJ850" s="464"/>
      <c r="BUK850" s="465"/>
      <c r="BUL850" s="466"/>
      <c r="BUM850" s="467"/>
      <c r="BUN850" s="466"/>
      <c r="BUO850" s="467"/>
      <c r="BUP850" s="467"/>
      <c r="BUQ850" s="463"/>
      <c r="BUR850" s="464"/>
      <c r="BUS850" s="465"/>
      <c r="BUT850" s="466"/>
      <c r="BUU850" s="467"/>
      <c r="BUV850" s="466"/>
      <c r="BUW850" s="467"/>
      <c r="BUX850" s="467"/>
      <c r="BUY850" s="463"/>
      <c r="BUZ850" s="464"/>
      <c r="BVA850" s="465"/>
      <c r="BVB850" s="466"/>
      <c r="BVC850" s="467"/>
      <c r="BVD850" s="466"/>
      <c r="BVE850" s="467"/>
      <c r="BVF850" s="467"/>
      <c r="BVG850" s="463"/>
      <c r="BVH850" s="464"/>
      <c r="BVI850" s="465"/>
      <c r="BVJ850" s="466"/>
      <c r="BVK850" s="467"/>
      <c r="BVL850" s="466"/>
      <c r="BVM850" s="467"/>
      <c r="BVN850" s="467"/>
      <c r="BVO850" s="463"/>
      <c r="BVP850" s="464"/>
      <c r="BVQ850" s="465"/>
      <c r="BVR850" s="466"/>
      <c r="BVS850" s="467"/>
      <c r="BVT850" s="466"/>
      <c r="BVU850" s="467"/>
      <c r="BVV850" s="467"/>
      <c r="BVW850" s="463"/>
      <c r="BVX850" s="464"/>
      <c r="BVY850" s="465"/>
      <c r="BVZ850" s="466"/>
      <c r="BWA850" s="467"/>
      <c r="BWB850" s="466"/>
      <c r="BWC850" s="467"/>
      <c r="BWD850" s="467"/>
      <c r="BWE850" s="463"/>
      <c r="BWF850" s="464"/>
      <c r="BWG850" s="465"/>
      <c r="BWH850" s="466"/>
      <c r="BWI850" s="467"/>
      <c r="BWJ850" s="466"/>
      <c r="BWK850" s="467"/>
      <c r="BWL850" s="467"/>
      <c r="BWM850" s="463"/>
      <c r="BWN850" s="464"/>
      <c r="BWO850" s="465"/>
      <c r="BWP850" s="466"/>
      <c r="BWQ850" s="467"/>
      <c r="BWR850" s="466"/>
      <c r="BWS850" s="467"/>
      <c r="BWT850" s="467"/>
      <c r="BWU850" s="463"/>
      <c r="BWV850" s="464"/>
      <c r="BWW850" s="465"/>
      <c r="BWX850" s="466"/>
      <c r="BWY850" s="467"/>
      <c r="BWZ850" s="466"/>
      <c r="BXA850" s="467"/>
      <c r="BXB850" s="467"/>
      <c r="BXC850" s="463"/>
      <c r="BXD850" s="464"/>
      <c r="BXE850" s="465"/>
      <c r="BXF850" s="466"/>
      <c r="BXG850" s="467"/>
      <c r="BXH850" s="466"/>
      <c r="BXI850" s="467"/>
      <c r="BXJ850" s="467"/>
      <c r="BXK850" s="463"/>
      <c r="BXL850" s="464"/>
      <c r="BXM850" s="465"/>
      <c r="BXN850" s="466"/>
      <c r="BXO850" s="467"/>
      <c r="BXP850" s="466"/>
      <c r="BXQ850" s="467"/>
      <c r="BXR850" s="467"/>
      <c r="BXS850" s="463"/>
      <c r="BXT850" s="464"/>
      <c r="BXU850" s="465"/>
      <c r="BXV850" s="466"/>
      <c r="BXW850" s="467"/>
      <c r="BXX850" s="466"/>
      <c r="BXY850" s="467"/>
      <c r="BXZ850" s="467"/>
      <c r="BYA850" s="463"/>
      <c r="BYB850" s="464"/>
      <c r="BYC850" s="465"/>
      <c r="BYD850" s="466"/>
      <c r="BYE850" s="467"/>
      <c r="BYF850" s="466"/>
      <c r="BYG850" s="467"/>
      <c r="BYH850" s="467"/>
      <c r="BYI850" s="463"/>
      <c r="BYJ850" s="464"/>
      <c r="BYK850" s="465"/>
      <c r="BYL850" s="466"/>
      <c r="BYM850" s="467"/>
      <c r="BYN850" s="466"/>
      <c r="BYO850" s="467"/>
      <c r="BYP850" s="467"/>
      <c r="BYQ850" s="463"/>
      <c r="BYR850" s="464"/>
      <c r="BYS850" s="465"/>
      <c r="BYT850" s="466"/>
      <c r="BYU850" s="467"/>
      <c r="BYV850" s="466"/>
      <c r="BYW850" s="467"/>
      <c r="BYX850" s="467"/>
      <c r="BYY850" s="463"/>
      <c r="BYZ850" s="464"/>
      <c r="BZA850" s="465"/>
      <c r="BZB850" s="466"/>
      <c r="BZC850" s="467"/>
      <c r="BZD850" s="466"/>
      <c r="BZE850" s="467"/>
      <c r="BZF850" s="467"/>
      <c r="BZG850" s="463"/>
      <c r="BZH850" s="464"/>
      <c r="BZI850" s="465"/>
      <c r="BZJ850" s="466"/>
      <c r="BZK850" s="467"/>
      <c r="BZL850" s="466"/>
      <c r="BZM850" s="467"/>
      <c r="BZN850" s="467"/>
      <c r="BZO850" s="463"/>
      <c r="BZP850" s="464"/>
      <c r="BZQ850" s="465"/>
      <c r="BZR850" s="466"/>
      <c r="BZS850" s="467"/>
      <c r="BZT850" s="466"/>
      <c r="BZU850" s="467"/>
      <c r="BZV850" s="467"/>
      <c r="BZW850" s="463"/>
      <c r="BZX850" s="464"/>
      <c r="BZY850" s="465"/>
      <c r="BZZ850" s="466"/>
      <c r="CAA850" s="467"/>
      <c r="CAB850" s="466"/>
      <c r="CAC850" s="467"/>
      <c r="CAD850" s="467"/>
      <c r="CAE850" s="463"/>
      <c r="CAF850" s="464"/>
      <c r="CAG850" s="465"/>
      <c r="CAH850" s="466"/>
      <c r="CAI850" s="467"/>
      <c r="CAJ850" s="466"/>
      <c r="CAK850" s="467"/>
      <c r="CAL850" s="467"/>
      <c r="CAM850" s="463"/>
      <c r="CAN850" s="464"/>
      <c r="CAO850" s="465"/>
      <c r="CAP850" s="466"/>
      <c r="CAQ850" s="467"/>
      <c r="CAR850" s="466"/>
      <c r="CAS850" s="467"/>
      <c r="CAT850" s="467"/>
      <c r="CAU850" s="463"/>
      <c r="CAV850" s="464"/>
      <c r="CAW850" s="465"/>
      <c r="CAX850" s="466"/>
      <c r="CAY850" s="467"/>
      <c r="CAZ850" s="466"/>
      <c r="CBA850" s="467"/>
      <c r="CBB850" s="467"/>
      <c r="CBC850" s="463"/>
      <c r="CBD850" s="464"/>
      <c r="CBE850" s="465"/>
      <c r="CBF850" s="466"/>
      <c r="CBG850" s="467"/>
      <c r="CBH850" s="466"/>
      <c r="CBI850" s="467"/>
      <c r="CBJ850" s="467"/>
      <c r="CBK850" s="463"/>
      <c r="CBL850" s="464"/>
      <c r="CBM850" s="465"/>
      <c r="CBN850" s="466"/>
      <c r="CBO850" s="467"/>
      <c r="CBP850" s="466"/>
      <c r="CBQ850" s="467"/>
      <c r="CBR850" s="467"/>
      <c r="CBS850" s="463"/>
      <c r="CBT850" s="464"/>
      <c r="CBU850" s="465"/>
      <c r="CBV850" s="466"/>
      <c r="CBW850" s="467"/>
      <c r="CBX850" s="466"/>
      <c r="CBY850" s="467"/>
      <c r="CBZ850" s="467"/>
      <c r="CCA850" s="463"/>
      <c r="CCB850" s="464"/>
      <c r="CCC850" s="465"/>
      <c r="CCD850" s="466"/>
      <c r="CCE850" s="467"/>
      <c r="CCF850" s="466"/>
      <c r="CCG850" s="467"/>
      <c r="CCH850" s="467"/>
      <c r="CCI850" s="463"/>
      <c r="CCJ850" s="464"/>
      <c r="CCK850" s="465"/>
      <c r="CCL850" s="466"/>
      <c r="CCM850" s="467"/>
      <c r="CCN850" s="466"/>
      <c r="CCO850" s="467"/>
      <c r="CCP850" s="467"/>
      <c r="CCQ850" s="463"/>
      <c r="CCR850" s="464"/>
      <c r="CCS850" s="465"/>
      <c r="CCT850" s="466"/>
      <c r="CCU850" s="467"/>
      <c r="CCV850" s="466"/>
      <c r="CCW850" s="467"/>
      <c r="CCX850" s="467"/>
      <c r="CCY850" s="463"/>
      <c r="CCZ850" s="464"/>
      <c r="CDA850" s="465"/>
      <c r="CDB850" s="466"/>
      <c r="CDC850" s="467"/>
      <c r="CDD850" s="466"/>
      <c r="CDE850" s="467"/>
      <c r="CDF850" s="467"/>
      <c r="CDG850" s="463"/>
      <c r="CDH850" s="464"/>
      <c r="CDI850" s="465"/>
      <c r="CDJ850" s="466"/>
      <c r="CDK850" s="467"/>
      <c r="CDL850" s="466"/>
      <c r="CDM850" s="467"/>
      <c r="CDN850" s="467"/>
      <c r="CDO850" s="463"/>
      <c r="CDP850" s="464"/>
      <c r="CDQ850" s="465"/>
      <c r="CDR850" s="466"/>
      <c r="CDS850" s="467"/>
      <c r="CDT850" s="466"/>
      <c r="CDU850" s="467"/>
      <c r="CDV850" s="467"/>
      <c r="CDW850" s="463"/>
      <c r="CDX850" s="464"/>
      <c r="CDY850" s="465"/>
      <c r="CDZ850" s="466"/>
      <c r="CEA850" s="467"/>
      <c r="CEB850" s="466"/>
      <c r="CEC850" s="467"/>
      <c r="CED850" s="467"/>
      <c r="CEE850" s="463"/>
      <c r="CEF850" s="464"/>
      <c r="CEG850" s="465"/>
      <c r="CEH850" s="466"/>
      <c r="CEI850" s="467"/>
      <c r="CEJ850" s="466"/>
      <c r="CEK850" s="467"/>
      <c r="CEL850" s="467"/>
      <c r="CEM850" s="463"/>
      <c r="CEN850" s="464"/>
      <c r="CEO850" s="465"/>
      <c r="CEP850" s="466"/>
      <c r="CEQ850" s="467"/>
      <c r="CER850" s="466"/>
      <c r="CES850" s="467"/>
      <c r="CET850" s="467"/>
      <c r="CEU850" s="463"/>
      <c r="CEV850" s="464"/>
      <c r="CEW850" s="465"/>
      <c r="CEX850" s="466"/>
      <c r="CEY850" s="467"/>
      <c r="CEZ850" s="466"/>
      <c r="CFA850" s="467"/>
      <c r="CFB850" s="467"/>
      <c r="CFC850" s="463"/>
      <c r="CFD850" s="464"/>
      <c r="CFE850" s="465"/>
      <c r="CFF850" s="466"/>
      <c r="CFG850" s="467"/>
      <c r="CFH850" s="466"/>
      <c r="CFI850" s="467"/>
      <c r="CFJ850" s="467"/>
      <c r="CFK850" s="463"/>
      <c r="CFL850" s="464"/>
      <c r="CFM850" s="465"/>
      <c r="CFN850" s="466"/>
      <c r="CFO850" s="467"/>
      <c r="CFP850" s="466"/>
      <c r="CFQ850" s="467"/>
      <c r="CFR850" s="467"/>
      <c r="CFS850" s="463"/>
      <c r="CFT850" s="464"/>
      <c r="CFU850" s="465"/>
      <c r="CFV850" s="466"/>
      <c r="CFW850" s="467"/>
      <c r="CFX850" s="466"/>
      <c r="CFY850" s="467"/>
      <c r="CFZ850" s="467"/>
      <c r="CGA850" s="463"/>
      <c r="CGB850" s="464"/>
      <c r="CGC850" s="465"/>
      <c r="CGD850" s="466"/>
      <c r="CGE850" s="467"/>
      <c r="CGF850" s="466"/>
      <c r="CGG850" s="467"/>
      <c r="CGH850" s="467"/>
      <c r="CGI850" s="463"/>
      <c r="CGJ850" s="464"/>
      <c r="CGK850" s="465"/>
      <c r="CGL850" s="466"/>
      <c r="CGM850" s="467"/>
      <c r="CGN850" s="466"/>
      <c r="CGO850" s="467"/>
      <c r="CGP850" s="467"/>
      <c r="CGQ850" s="463"/>
      <c r="CGR850" s="464"/>
      <c r="CGS850" s="465"/>
      <c r="CGT850" s="466"/>
      <c r="CGU850" s="467"/>
      <c r="CGV850" s="466"/>
      <c r="CGW850" s="467"/>
      <c r="CGX850" s="467"/>
      <c r="CGY850" s="463"/>
      <c r="CGZ850" s="464"/>
      <c r="CHA850" s="465"/>
      <c r="CHB850" s="466"/>
      <c r="CHC850" s="467"/>
      <c r="CHD850" s="466"/>
      <c r="CHE850" s="467"/>
      <c r="CHF850" s="467"/>
      <c r="CHG850" s="463"/>
      <c r="CHH850" s="464"/>
      <c r="CHI850" s="465"/>
      <c r="CHJ850" s="466"/>
      <c r="CHK850" s="467"/>
      <c r="CHL850" s="466"/>
      <c r="CHM850" s="467"/>
      <c r="CHN850" s="467"/>
      <c r="CHO850" s="463"/>
      <c r="CHP850" s="464"/>
      <c r="CHQ850" s="465"/>
      <c r="CHR850" s="466"/>
      <c r="CHS850" s="467"/>
      <c r="CHT850" s="466"/>
      <c r="CHU850" s="467"/>
      <c r="CHV850" s="467"/>
      <c r="CHW850" s="463"/>
      <c r="CHX850" s="464"/>
      <c r="CHY850" s="465"/>
      <c r="CHZ850" s="466"/>
      <c r="CIA850" s="467"/>
      <c r="CIB850" s="466"/>
      <c r="CIC850" s="467"/>
      <c r="CID850" s="467"/>
      <c r="CIE850" s="463"/>
      <c r="CIF850" s="464"/>
      <c r="CIG850" s="465"/>
      <c r="CIH850" s="466"/>
      <c r="CII850" s="467"/>
      <c r="CIJ850" s="466"/>
      <c r="CIK850" s="467"/>
      <c r="CIL850" s="467"/>
      <c r="CIM850" s="463"/>
      <c r="CIN850" s="464"/>
      <c r="CIO850" s="465"/>
      <c r="CIP850" s="466"/>
      <c r="CIQ850" s="467"/>
      <c r="CIR850" s="466"/>
      <c r="CIS850" s="467"/>
      <c r="CIT850" s="467"/>
      <c r="CIU850" s="463"/>
      <c r="CIV850" s="464"/>
      <c r="CIW850" s="465"/>
      <c r="CIX850" s="466"/>
      <c r="CIY850" s="467"/>
      <c r="CIZ850" s="466"/>
      <c r="CJA850" s="467"/>
      <c r="CJB850" s="467"/>
      <c r="CJC850" s="463"/>
      <c r="CJD850" s="464"/>
      <c r="CJE850" s="465"/>
      <c r="CJF850" s="466"/>
      <c r="CJG850" s="467"/>
      <c r="CJH850" s="466"/>
      <c r="CJI850" s="467"/>
      <c r="CJJ850" s="467"/>
      <c r="CJK850" s="463"/>
      <c r="CJL850" s="464"/>
      <c r="CJM850" s="465"/>
      <c r="CJN850" s="466"/>
      <c r="CJO850" s="467"/>
      <c r="CJP850" s="466"/>
      <c r="CJQ850" s="467"/>
      <c r="CJR850" s="467"/>
      <c r="CJS850" s="463"/>
      <c r="CJT850" s="464"/>
      <c r="CJU850" s="465"/>
      <c r="CJV850" s="466"/>
      <c r="CJW850" s="467"/>
      <c r="CJX850" s="466"/>
      <c r="CJY850" s="467"/>
      <c r="CJZ850" s="467"/>
      <c r="CKA850" s="463"/>
      <c r="CKB850" s="464"/>
      <c r="CKC850" s="465"/>
      <c r="CKD850" s="466"/>
      <c r="CKE850" s="467"/>
      <c r="CKF850" s="466"/>
      <c r="CKG850" s="467"/>
      <c r="CKH850" s="467"/>
      <c r="CKI850" s="463"/>
      <c r="CKJ850" s="464"/>
      <c r="CKK850" s="465"/>
      <c r="CKL850" s="466"/>
      <c r="CKM850" s="467"/>
      <c r="CKN850" s="466"/>
      <c r="CKO850" s="467"/>
      <c r="CKP850" s="467"/>
      <c r="CKQ850" s="463"/>
      <c r="CKR850" s="464"/>
      <c r="CKS850" s="465"/>
      <c r="CKT850" s="466"/>
      <c r="CKU850" s="467"/>
      <c r="CKV850" s="466"/>
      <c r="CKW850" s="467"/>
      <c r="CKX850" s="467"/>
      <c r="CKY850" s="463"/>
      <c r="CKZ850" s="464"/>
      <c r="CLA850" s="465"/>
      <c r="CLB850" s="466"/>
      <c r="CLC850" s="467"/>
      <c r="CLD850" s="466"/>
      <c r="CLE850" s="467"/>
      <c r="CLF850" s="467"/>
      <c r="CLG850" s="463"/>
      <c r="CLH850" s="464"/>
      <c r="CLI850" s="465"/>
      <c r="CLJ850" s="466"/>
      <c r="CLK850" s="467"/>
      <c r="CLL850" s="466"/>
      <c r="CLM850" s="467"/>
      <c r="CLN850" s="467"/>
      <c r="CLO850" s="463"/>
      <c r="CLP850" s="464"/>
      <c r="CLQ850" s="465"/>
      <c r="CLR850" s="466"/>
      <c r="CLS850" s="467"/>
      <c r="CLT850" s="466"/>
      <c r="CLU850" s="467"/>
      <c r="CLV850" s="467"/>
      <c r="CLW850" s="463"/>
      <c r="CLX850" s="464"/>
      <c r="CLY850" s="465"/>
      <c r="CLZ850" s="466"/>
      <c r="CMA850" s="467"/>
      <c r="CMB850" s="466"/>
      <c r="CMC850" s="467"/>
      <c r="CMD850" s="467"/>
      <c r="CME850" s="463"/>
      <c r="CMF850" s="464"/>
      <c r="CMG850" s="465"/>
      <c r="CMH850" s="466"/>
      <c r="CMI850" s="467"/>
      <c r="CMJ850" s="466"/>
      <c r="CMK850" s="467"/>
      <c r="CML850" s="467"/>
      <c r="CMM850" s="463"/>
      <c r="CMN850" s="464"/>
      <c r="CMO850" s="465"/>
      <c r="CMP850" s="466"/>
      <c r="CMQ850" s="467"/>
      <c r="CMR850" s="466"/>
      <c r="CMS850" s="467"/>
      <c r="CMT850" s="467"/>
      <c r="CMU850" s="463"/>
      <c r="CMV850" s="464"/>
      <c r="CMW850" s="465"/>
      <c r="CMX850" s="466"/>
      <c r="CMY850" s="467"/>
      <c r="CMZ850" s="466"/>
      <c r="CNA850" s="467"/>
      <c r="CNB850" s="467"/>
      <c r="CNC850" s="463"/>
      <c r="CND850" s="464"/>
      <c r="CNE850" s="465"/>
      <c r="CNF850" s="466"/>
      <c r="CNG850" s="467"/>
      <c r="CNH850" s="466"/>
      <c r="CNI850" s="467"/>
      <c r="CNJ850" s="467"/>
      <c r="CNK850" s="463"/>
      <c r="CNL850" s="464"/>
      <c r="CNM850" s="465"/>
      <c r="CNN850" s="466"/>
      <c r="CNO850" s="467"/>
      <c r="CNP850" s="466"/>
      <c r="CNQ850" s="467"/>
      <c r="CNR850" s="467"/>
      <c r="CNS850" s="463"/>
      <c r="CNT850" s="464"/>
      <c r="CNU850" s="465"/>
      <c r="CNV850" s="466"/>
      <c r="CNW850" s="467"/>
      <c r="CNX850" s="466"/>
      <c r="CNY850" s="467"/>
      <c r="CNZ850" s="467"/>
      <c r="COA850" s="463"/>
      <c r="COB850" s="464"/>
      <c r="COC850" s="465"/>
      <c r="COD850" s="466"/>
      <c r="COE850" s="467"/>
      <c r="COF850" s="466"/>
      <c r="COG850" s="467"/>
      <c r="COH850" s="467"/>
      <c r="COI850" s="463"/>
      <c r="COJ850" s="464"/>
      <c r="COK850" s="465"/>
      <c r="COL850" s="466"/>
      <c r="COM850" s="467"/>
      <c r="CON850" s="466"/>
      <c r="COO850" s="467"/>
      <c r="COP850" s="467"/>
      <c r="COQ850" s="463"/>
      <c r="COR850" s="464"/>
      <c r="COS850" s="465"/>
      <c r="COT850" s="466"/>
      <c r="COU850" s="467"/>
      <c r="COV850" s="466"/>
      <c r="COW850" s="467"/>
      <c r="COX850" s="467"/>
      <c r="COY850" s="463"/>
      <c r="COZ850" s="464"/>
      <c r="CPA850" s="465"/>
      <c r="CPB850" s="466"/>
      <c r="CPC850" s="467"/>
      <c r="CPD850" s="466"/>
      <c r="CPE850" s="467"/>
      <c r="CPF850" s="467"/>
      <c r="CPG850" s="463"/>
      <c r="CPH850" s="464"/>
      <c r="CPI850" s="465"/>
      <c r="CPJ850" s="466"/>
      <c r="CPK850" s="467"/>
      <c r="CPL850" s="466"/>
      <c r="CPM850" s="467"/>
      <c r="CPN850" s="467"/>
      <c r="CPO850" s="463"/>
      <c r="CPP850" s="464"/>
      <c r="CPQ850" s="465"/>
      <c r="CPR850" s="466"/>
      <c r="CPS850" s="467"/>
      <c r="CPT850" s="466"/>
      <c r="CPU850" s="467"/>
      <c r="CPV850" s="467"/>
      <c r="CPW850" s="463"/>
      <c r="CPX850" s="464"/>
      <c r="CPY850" s="465"/>
      <c r="CPZ850" s="466"/>
      <c r="CQA850" s="467"/>
      <c r="CQB850" s="466"/>
      <c r="CQC850" s="467"/>
      <c r="CQD850" s="467"/>
      <c r="CQE850" s="463"/>
      <c r="CQF850" s="464"/>
      <c r="CQG850" s="465"/>
      <c r="CQH850" s="466"/>
      <c r="CQI850" s="467"/>
      <c r="CQJ850" s="466"/>
      <c r="CQK850" s="467"/>
      <c r="CQL850" s="467"/>
      <c r="CQM850" s="463"/>
      <c r="CQN850" s="464"/>
      <c r="CQO850" s="465"/>
      <c r="CQP850" s="466"/>
      <c r="CQQ850" s="467"/>
      <c r="CQR850" s="466"/>
      <c r="CQS850" s="467"/>
      <c r="CQT850" s="467"/>
      <c r="CQU850" s="463"/>
      <c r="CQV850" s="464"/>
      <c r="CQW850" s="465"/>
      <c r="CQX850" s="466"/>
      <c r="CQY850" s="467"/>
      <c r="CQZ850" s="466"/>
      <c r="CRA850" s="467"/>
      <c r="CRB850" s="467"/>
      <c r="CRC850" s="463"/>
      <c r="CRD850" s="464"/>
      <c r="CRE850" s="465"/>
      <c r="CRF850" s="466"/>
      <c r="CRG850" s="467"/>
      <c r="CRH850" s="466"/>
      <c r="CRI850" s="467"/>
      <c r="CRJ850" s="467"/>
      <c r="CRK850" s="463"/>
      <c r="CRL850" s="464"/>
      <c r="CRM850" s="465"/>
      <c r="CRN850" s="466"/>
      <c r="CRO850" s="467"/>
      <c r="CRP850" s="466"/>
      <c r="CRQ850" s="467"/>
      <c r="CRR850" s="467"/>
      <c r="CRS850" s="463"/>
      <c r="CRT850" s="464"/>
      <c r="CRU850" s="465"/>
      <c r="CRV850" s="466"/>
      <c r="CRW850" s="467"/>
      <c r="CRX850" s="466"/>
      <c r="CRY850" s="467"/>
      <c r="CRZ850" s="467"/>
      <c r="CSA850" s="463"/>
      <c r="CSB850" s="464"/>
      <c r="CSC850" s="465"/>
      <c r="CSD850" s="466"/>
      <c r="CSE850" s="467"/>
      <c r="CSF850" s="466"/>
      <c r="CSG850" s="467"/>
      <c r="CSH850" s="467"/>
      <c r="CSI850" s="463"/>
      <c r="CSJ850" s="464"/>
      <c r="CSK850" s="465"/>
      <c r="CSL850" s="466"/>
      <c r="CSM850" s="467"/>
      <c r="CSN850" s="466"/>
      <c r="CSO850" s="467"/>
      <c r="CSP850" s="467"/>
      <c r="CSQ850" s="463"/>
      <c r="CSR850" s="464"/>
      <c r="CSS850" s="465"/>
      <c r="CST850" s="466"/>
      <c r="CSU850" s="467"/>
      <c r="CSV850" s="466"/>
      <c r="CSW850" s="467"/>
      <c r="CSX850" s="467"/>
      <c r="CSY850" s="463"/>
      <c r="CSZ850" s="464"/>
      <c r="CTA850" s="465"/>
      <c r="CTB850" s="466"/>
      <c r="CTC850" s="467"/>
      <c r="CTD850" s="466"/>
      <c r="CTE850" s="467"/>
      <c r="CTF850" s="467"/>
      <c r="CTG850" s="463"/>
      <c r="CTH850" s="464"/>
      <c r="CTI850" s="465"/>
      <c r="CTJ850" s="466"/>
      <c r="CTK850" s="467"/>
      <c r="CTL850" s="466"/>
      <c r="CTM850" s="467"/>
      <c r="CTN850" s="467"/>
      <c r="CTO850" s="463"/>
      <c r="CTP850" s="464"/>
      <c r="CTQ850" s="465"/>
      <c r="CTR850" s="466"/>
      <c r="CTS850" s="467"/>
      <c r="CTT850" s="466"/>
      <c r="CTU850" s="467"/>
      <c r="CTV850" s="467"/>
      <c r="CTW850" s="463"/>
      <c r="CTX850" s="464"/>
      <c r="CTY850" s="465"/>
      <c r="CTZ850" s="466"/>
      <c r="CUA850" s="467"/>
      <c r="CUB850" s="466"/>
      <c r="CUC850" s="467"/>
      <c r="CUD850" s="467"/>
      <c r="CUE850" s="463"/>
      <c r="CUF850" s="464"/>
      <c r="CUG850" s="465"/>
      <c r="CUH850" s="466"/>
      <c r="CUI850" s="467"/>
      <c r="CUJ850" s="466"/>
      <c r="CUK850" s="467"/>
      <c r="CUL850" s="467"/>
      <c r="CUM850" s="463"/>
      <c r="CUN850" s="464"/>
      <c r="CUO850" s="465"/>
      <c r="CUP850" s="466"/>
      <c r="CUQ850" s="467"/>
      <c r="CUR850" s="466"/>
      <c r="CUS850" s="467"/>
      <c r="CUT850" s="467"/>
      <c r="CUU850" s="463"/>
      <c r="CUV850" s="464"/>
      <c r="CUW850" s="465"/>
      <c r="CUX850" s="466"/>
      <c r="CUY850" s="467"/>
      <c r="CUZ850" s="466"/>
      <c r="CVA850" s="467"/>
      <c r="CVB850" s="467"/>
      <c r="CVC850" s="463"/>
      <c r="CVD850" s="464"/>
      <c r="CVE850" s="465"/>
      <c r="CVF850" s="466"/>
      <c r="CVG850" s="467"/>
      <c r="CVH850" s="466"/>
      <c r="CVI850" s="467"/>
      <c r="CVJ850" s="467"/>
      <c r="CVK850" s="463"/>
      <c r="CVL850" s="464"/>
      <c r="CVM850" s="465"/>
      <c r="CVN850" s="466"/>
      <c r="CVO850" s="467"/>
      <c r="CVP850" s="466"/>
      <c r="CVQ850" s="467"/>
      <c r="CVR850" s="467"/>
      <c r="CVS850" s="463"/>
      <c r="CVT850" s="464"/>
      <c r="CVU850" s="465"/>
      <c r="CVV850" s="466"/>
      <c r="CVW850" s="467"/>
      <c r="CVX850" s="466"/>
      <c r="CVY850" s="467"/>
      <c r="CVZ850" s="467"/>
      <c r="CWA850" s="463"/>
      <c r="CWB850" s="464"/>
      <c r="CWC850" s="465"/>
      <c r="CWD850" s="466"/>
      <c r="CWE850" s="467"/>
      <c r="CWF850" s="466"/>
      <c r="CWG850" s="467"/>
      <c r="CWH850" s="467"/>
      <c r="CWI850" s="463"/>
      <c r="CWJ850" s="464"/>
      <c r="CWK850" s="465"/>
      <c r="CWL850" s="466"/>
      <c r="CWM850" s="467"/>
      <c r="CWN850" s="466"/>
      <c r="CWO850" s="467"/>
      <c r="CWP850" s="467"/>
      <c r="CWQ850" s="463"/>
      <c r="CWR850" s="464"/>
      <c r="CWS850" s="465"/>
      <c r="CWT850" s="466"/>
      <c r="CWU850" s="467"/>
      <c r="CWV850" s="466"/>
      <c r="CWW850" s="467"/>
      <c r="CWX850" s="467"/>
      <c r="CWY850" s="463"/>
      <c r="CWZ850" s="464"/>
      <c r="CXA850" s="465"/>
      <c r="CXB850" s="466"/>
      <c r="CXC850" s="467"/>
      <c r="CXD850" s="466"/>
      <c r="CXE850" s="467"/>
      <c r="CXF850" s="467"/>
      <c r="CXG850" s="463"/>
      <c r="CXH850" s="464"/>
      <c r="CXI850" s="465"/>
      <c r="CXJ850" s="466"/>
      <c r="CXK850" s="467"/>
      <c r="CXL850" s="466"/>
      <c r="CXM850" s="467"/>
      <c r="CXN850" s="467"/>
      <c r="CXO850" s="463"/>
      <c r="CXP850" s="464"/>
      <c r="CXQ850" s="465"/>
      <c r="CXR850" s="466"/>
      <c r="CXS850" s="467"/>
      <c r="CXT850" s="466"/>
      <c r="CXU850" s="467"/>
      <c r="CXV850" s="467"/>
      <c r="CXW850" s="463"/>
      <c r="CXX850" s="464"/>
      <c r="CXY850" s="465"/>
      <c r="CXZ850" s="466"/>
      <c r="CYA850" s="467"/>
      <c r="CYB850" s="466"/>
      <c r="CYC850" s="467"/>
      <c r="CYD850" s="467"/>
      <c r="CYE850" s="463"/>
      <c r="CYF850" s="464"/>
      <c r="CYG850" s="465"/>
      <c r="CYH850" s="466"/>
      <c r="CYI850" s="467"/>
      <c r="CYJ850" s="466"/>
      <c r="CYK850" s="467"/>
      <c r="CYL850" s="467"/>
      <c r="CYM850" s="463"/>
      <c r="CYN850" s="464"/>
      <c r="CYO850" s="465"/>
      <c r="CYP850" s="466"/>
      <c r="CYQ850" s="467"/>
      <c r="CYR850" s="466"/>
      <c r="CYS850" s="467"/>
      <c r="CYT850" s="467"/>
      <c r="CYU850" s="463"/>
      <c r="CYV850" s="464"/>
      <c r="CYW850" s="465"/>
      <c r="CYX850" s="466"/>
      <c r="CYY850" s="467"/>
      <c r="CYZ850" s="466"/>
      <c r="CZA850" s="467"/>
      <c r="CZB850" s="467"/>
      <c r="CZC850" s="463"/>
      <c r="CZD850" s="464"/>
      <c r="CZE850" s="465"/>
      <c r="CZF850" s="466"/>
      <c r="CZG850" s="467"/>
      <c r="CZH850" s="466"/>
      <c r="CZI850" s="467"/>
      <c r="CZJ850" s="467"/>
      <c r="CZK850" s="463"/>
      <c r="CZL850" s="464"/>
      <c r="CZM850" s="465"/>
      <c r="CZN850" s="466"/>
      <c r="CZO850" s="467"/>
      <c r="CZP850" s="466"/>
      <c r="CZQ850" s="467"/>
      <c r="CZR850" s="467"/>
      <c r="CZS850" s="463"/>
      <c r="CZT850" s="464"/>
      <c r="CZU850" s="465"/>
      <c r="CZV850" s="466"/>
      <c r="CZW850" s="467"/>
      <c r="CZX850" s="466"/>
      <c r="CZY850" s="467"/>
      <c r="CZZ850" s="467"/>
      <c r="DAA850" s="463"/>
      <c r="DAB850" s="464"/>
      <c r="DAC850" s="465"/>
      <c r="DAD850" s="466"/>
      <c r="DAE850" s="467"/>
      <c r="DAF850" s="466"/>
      <c r="DAG850" s="467"/>
      <c r="DAH850" s="467"/>
      <c r="DAI850" s="463"/>
      <c r="DAJ850" s="464"/>
      <c r="DAK850" s="465"/>
      <c r="DAL850" s="466"/>
      <c r="DAM850" s="467"/>
      <c r="DAN850" s="466"/>
      <c r="DAO850" s="467"/>
      <c r="DAP850" s="467"/>
      <c r="DAQ850" s="463"/>
      <c r="DAR850" s="464"/>
      <c r="DAS850" s="465"/>
      <c r="DAT850" s="466"/>
      <c r="DAU850" s="467"/>
      <c r="DAV850" s="466"/>
      <c r="DAW850" s="467"/>
      <c r="DAX850" s="467"/>
      <c r="DAY850" s="463"/>
      <c r="DAZ850" s="464"/>
      <c r="DBA850" s="465"/>
      <c r="DBB850" s="466"/>
      <c r="DBC850" s="467"/>
      <c r="DBD850" s="466"/>
      <c r="DBE850" s="467"/>
      <c r="DBF850" s="467"/>
      <c r="DBG850" s="463"/>
      <c r="DBH850" s="464"/>
      <c r="DBI850" s="465"/>
      <c r="DBJ850" s="466"/>
      <c r="DBK850" s="467"/>
      <c r="DBL850" s="466"/>
      <c r="DBM850" s="467"/>
      <c r="DBN850" s="467"/>
      <c r="DBO850" s="463"/>
      <c r="DBP850" s="464"/>
      <c r="DBQ850" s="465"/>
      <c r="DBR850" s="466"/>
      <c r="DBS850" s="467"/>
      <c r="DBT850" s="466"/>
      <c r="DBU850" s="467"/>
      <c r="DBV850" s="467"/>
      <c r="DBW850" s="463"/>
      <c r="DBX850" s="464"/>
      <c r="DBY850" s="465"/>
      <c r="DBZ850" s="466"/>
      <c r="DCA850" s="467"/>
      <c r="DCB850" s="466"/>
      <c r="DCC850" s="467"/>
      <c r="DCD850" s="467"/>
      <c r="DCE850" s="463"/>
      <c r="DCF850" s="464"/>
      <c r="DCG850" s="465"/>
      <c r="DCH850" s="466"/>
      <c r="DCI850" s="467"/>
      <c r="DCJ850" s="466"/>
      <c r="DCK850" s="467"/>
      <c r="DCL850" s="467"/>
      <c r="DCM850" s="463"/>
      <c r="DCN850" s="464"/>
      <c r="DCO850" s="465"/>
      <c r="DCP850" s="466"/>
      <c r="DCQ850" s="467"/>
      <c r="DCR850" s="466"/>
      <c r="DCS850" s="467"/>
      <c r="DCT850" s="467"/>
      <c r="DCU850" s="463"/>
      <c r="DCV850" s="464"/>
      <c r="DCW850" s="465"/>
      <c r="DCX850" s="466"/>
      <c r="DCY850" s="467"/>
      <c r="DCZ850" s="466"/>
      <c r="DDA850" s="467"/>
      <c r="DDB850" s="467"/>
      <c r="DDC850" s="463"/>
      <c r="DDD850" s="464"/>
      <c r="DDE850" s="465"/>
      <c r="DDF850" s="466"/>
      <c r="DDG850" s="467"/>
      <c r="DDH850" s="466"/>
      <c r="DDI850" s="467"/>
      <c r="DDJ850" s="467"/>
      <c r="DDK850" s="463"/>
      <c r="DDL850" s="464"/>
      <c r="DDM850" s="465"/>
      <c r="DDN850" s="466"/>
      <c r="DDO850" s="467"/>
      <c r="DDP850" s="466"/>
      <c r="DDQ850" s="467"/>
      <c r="DDR850" s="467"/>
      <c r="DDS850" s="463"/>
      <c r="DDT850" s="464"/>
      <c r="DDU850" s="465"/>
      <c r="DDV850" s="466"/>
      <c r="DDW850" s="467"/>
      <c r="DDX850" s="466"/>
      <c r="DDY850" s="467"/>
      <c r="DDZ850" s="467"/>
      <c r="DEA850" s="463"/>
      <c r="DEB850" s="464"/>
      <c r="DEC850" s="465"/>
      <c r="DED850" s="466"/>
      <c r="DEE850" s="467"/>
      <c r="DEF850" s="466"/>
      <c r="DEG850" s="467"/>
      <c r="DEH850" s="467"/>
      <c r="DEI850" s="463"/>
      <c r="DEJ850" s="464"/>
      <c r="DEK850" s="465"/>
      <c r="DEL850" s="466"/>
      <c r="DEM850" s="467"/>
      <c r="DEN850" s="466"/>
      <c r="DEO850" s="467"/>
      <c r="DEP850" s="467"/>
      <c r="DEQ850" s="463"/>
      <c r="DER850" s="464"/>
      <c r="DES850" s="465"/>
      <c r="DET850" s="466"/>
      <c r="DEU850" s="467"/>
      <c r="DEV850" s="466"/>
      <c r="DEW850" s="467"/>
      <c r="DEX850" s="467"/>
      <c r="DEY850" s="463"/>
      <c r="DEZ850" s="464"/>
      <c r="DFA850" s="465"/>
      <c r="DFB850" s="466"/>
      <c r="DFC850" s="467"/>
      <c r="DFD850" s="466"/>
      <c r="DFE850" s="467"/>
      <c r="DFF850" s="467"/>
      <c r="DFG850" s="463"/>
      <c r="DFH850" s="464"/>
      <c r="DFI850" s="465"/>
      <c r="DFJ850" s="466"/>
      <c r="DFK850" s="467"/>
      <c r="DFL850" s="466"/>
      <c r="DFM850" s="467"/>
      <c r="DFN850" s="467"/>
      <c r="DFO850" s="463"/>
      <c r="DFP850" s="464"/>
      <c r="DFQ850" s="465"/>
      <c r="DFR850" s="466"/>
      <c r="DFS850" s="467"/>
      <c r="DFT850" s="466"/>
      <c r="DFU850" s="467"/>
      <c r="DFV850" s="467"/>
      <c r="DFW850" s="463"/>
      <c r="DFX850" s="464"/>
      <c r="DFY850" s="465"/>
      <c r="DFZ850" s="466"/>
      <c r="DGA850" s="467"/>
      <c r="DGB850" s="466"/>
      <c r="DGC850" s="467"/>
      <c r="DGD850" s="467"/>
      <c r="DGE850" s="463"/>
      <c r="DGF850" s="464"/>
      <c r="DGG850" s="465"/>
      <c r="DGH850" s="466"/>
      <c r="DGI850" s="467"/>
      <c r="DGJ850" s="466"/>
      <c r="DGK850" s="467"/>
      <c r="DGL850" s="467"/>
      <c r="DGM850" s="463"/>
      <c r="DGN850" s="464"/>
      <c r="DGO850" s="465"/>
      <c r="DGP850" s="466"/>
      <c r="DGQ850" s="467"/>
      <c r="DGR850" s="466"/>
      <c r="DGS850" s="467"/>
      <c r="DGT850" s="467"/>
      <c r="DGU850" s="463"/>
      <c r="DGV850" s="464"/>
      <c r="DGW850" s="465"/>
      <c r="DGX850" s="466"/>
      <c r="DGY850" s="467"/>
      <c r="DGZ850" s="466"/>
      <c r="DHA850" s="467"/>
      <c r="DHB850" s="467"/>
      <c r="DHC850" s="463"/>
      <c r="DHD850" s="464"/>
      <c r="DHE850" s="465"/>
      <c r="DHF850" s="466"/>
      <c r="DHG850" s="467"/>
      <c r="DHH850" s="466"/>
      <c r="DHI850" s="467"/>
      <c r="DHJ850" s="467"/>
      <c r="DHK850" s="463"/>
      <c r="DHL850" s="464"/>
      <c r="DHM850" s="465"/>
      <c r="DHN850" s="466"/>
      <c r="DHO850" s="467"/>
      <c r="DHP850" s="466"/>
      <c r="DHQ850" s="467"/>
      <c r="DHR850" s="467"/>
      <c r="DHS850" s="463"/>
      <c r="DHT850" s="464"/>
      <c r="DHU850" s="465"/>
      <c r="DHV850" s="466"/>
      <c r="DHW850" s="467"/>
      <c r="DHX850" s="466"/>
      <c r="DHY850" s="467"/>
      <c r="DHZ850" s="467"/>
      <c r="DIA850" s="463"/>
      <c r="DIB850" s="464"/>
      <c r="DIC850" s="465"/>
      <c r="DID850" s="466"/>
      <c r="DIE850" s="467"/>
      <c r="DIF850" s="466"/>
      <c r="DIG850" s="467"/>
      <c r="DIH850" s="467"/>
      <c r="DII850" s="463"/>
      <c r="DIJ850" s="464"/>
      <c r="DIK850" s="465"/>
      <c r="DIL850" s="466"/>
      <c r="DIM850" s="467"/>
      <c r="DIN850" s="466"/>
      <c r="DIO850" s="467"/>
      <c r="DIP850" s="467"/>
      <c r="DIQ850" s="463"/>
      <c r="DIR850" s="464"/>
      <c r="DIS850" s="465"/>
      <c r="DIT850" s="466"/>
      <c r="DIU850" s="467"/>
      <c r="DIV850" s="466"/>
      <c r="DIW850" s="467"/>
      <c r="DIX850" s="467"/>
      <c r="DIY850" s="463"/>
      <c r="DIZ850" s="464"/>
      <c r="DJA850" s="465"/>
      <c r="DJB850" s="466"/>
      <c r="DJC850" s="467"/>
      <c r="DJD850" s="466"/>
      <c r="DJE850" s="467"/>
      <c r="DJF850" s="467"/>
      <c r="DJG850" s="463"/>
      <c r="DJH850" s="464"/>
      <c r="DJI850" s="465"/>
      <c r="DJJ850" s="466"/>
      <c r="DJK850" s="467"/>
      <c r="DJL850" s="466"/>
      <c r="DJM850" s="467"/>
      <c r="DJN850" s="467"/>
      <c r="DJO850" s="463"/>
      <c r="DJP850" s="464"/>
      <c r="DJQ850" s="465"/>
      <c r="DJR850" s="466"/>
      <c r="DJS850" s="467"/>
      <c r="DJT850" s="466"/>
      <c r="DJU850" s="467"/>
      <c r="DJV850" s="467"/>
      <c r="DJW850" s="463"/>
      <c r="DJX850" s="464"/>
      <c r="DJY850" s="465"/>
      <c r="DJZ850" s="466"/>
      <c r="DKA850" s="467"/>
      <c r="DKB850" s="466"/>
      <c r="DKC850" s="467"/>
      <c r="DKD850" s="467"/>
      <c r="DKE850" s="463"/>
      <c r="DKF850" s="464"/>
      <c r="DKG850" s="465"/>
      <c r="DKH850" s="466"/>
      <c r="DKI850" s="467"/>
      <c r="DKJ850" s="466"/>
      <c r="DKK850" s="467"/>
      <c r="DKL850" s="467"/>
      <c r="DKM850" s="463"/>
      <c r="DKN850" s="464"/>
      <c r="DKO850" s="465"/>
      <c r="DKP850" s="466"/>
      <c r="DKQ850" s="467"/>
      <c r="DKR850" s="466"/>
      <c r="DKS850" s="467"/>
      <c r="DKT850" s="467"/>
      <c r="DKU850" s="463"/>
      <c r="DKV850" s="464"/>
      <c r="DKW850" s="465"/>
      <c r="DKX850" s="466"/>
      <c r="DKY850" s="467"/>
      <c r="DKZ850" s="466"/>
      <c r="DLA850" s="467"/>
      <c r="DLB850" s="467"/>
      <c r="DLC850" s="463"/>
      <c r="DLD850" s="464"/>
      <c r="DLE850" s="465"/>
      <c r="DLF850" s="466"/>
      <c r="DLG850" s="467"/>
      <c r="DLH850" s="466"/>
      <c r="DLI850" s="467"/>
      <c r="DLJ850" s="467"/>
      <c r="DLK850" s="463"/>
      <c r="DLL850" s="464"/>
      <c r="DLM850" s="465"/>
      <c r="DLN850" s="466"/>
      <c r="DLO850" s="467"/>
      <c r="DLP850" s="466"/>
      <c r="DLQ850" s="467"/>
      <c r="DLR850" s="467"/>
      <c r="DLS850" s="463"/>
      <c r="DLT850" s="464"/>
      <c r="DLU850" s="465"/>
      <c r="DLV850" s="466"/>
      <c r="DLW850" s="467"/>
      <c r="DLX850" s="466"/>
      <c r="DLY850" s="467"/>
      <c r="DLZ850" s="467"/>
      <c r="DMA850" s="463"/>
      <c r="DMB850" s="464"/>
      <c r="DMC850" s="465"/>
      <c r="DMD850" s="466"/>
      <c r="DME850" s="467"/>
      <c r="DMF850" s="466"/>
      <c r="DMG850" s="467"/>
      <c r="DMH850" s="467"/>
      <c r="DMI850" s="463"/>
      <c r="DMJ850" s="464"/>
      <c r="DMK850" s="465"/>
      <c r="DML850" s="466"/>
      <c r="DMM850" s="467"/>
      <c r="DMN850" s="466"/>
      <c r="DMO850" s="467"/>
      <c r="DMP850" s="467"/>
      <c r="DMQ850" s="463"/>
      <c r="DMR850" s="464"/>
      <c r="DMS850" s="465"/>
      <c r="DMT850" s="466"/>
      <c r="DMU850" s="467"/>
      <c r="DMV850" s="466"/>
      <c r="DMW850" s="467"/>
      <c r="DMX850" s="467"/>
      <c r="DMY850" s="463"/>
      <c r="DMZ850" s="464"/>
      <c r="DNA850" s="465"/>
      <c r="DNB850" s="466"/>
      <c r="DNC850" s="467"/>
      <c r="DND850" s="466"/>
      <c r="DNE850" s="467"/>
      <c r="DNF850" s="467"/>
      <c r="DNG850" s="463"/>
      <c r="DNH850" s="464"/>
      <c r="DNI850" s="465"/>
      <c r="DNJ850" s="466"/>
      <c r="DNK850" s="467"/>
      <c r="DNL850" s="466"/>
      <c r="DNM850" s="467"/>
      <c r="DNN850" s="467"/>
      <c r="DNO850" s="463"/>
      <c r="DNP850" s="464"/>
      <c r="DNQ850" s="465"/>
      <c r="DNR850" s="466"/>
      <c r="DNS850" s="467"/>
      <c r="DNT850" s="466"/>
      <c r="DNU850" s="467"/>
      <c r="DNV850" s="467"/>
      <c r="DNW850" s="463"/>
      <c r="DNX850" s="464"/>
      <c r="DNY850" s="465"/>
      <c r="DNZ850" s="466"/>
      <c r="DOA850" s="467"/>
      <c r="DOB850" s="466"/>
      <c r="DOC850" s="467"/>
      <c r="DOD850" s="467"/>
      <c r="DOE850" s="463"/>
      <c r="DOF850" s="464"/>
      <c r="DOG850" s="465"/>
      <c r="DOH850" s="466"/>
      <c r="DOI850" s="467"/>
      <c r="DOJ850" s="466"/>
      <c r="DOK850" s="467"/>
      <c r="DOL850" s="467"/>
      <c r="DOM850" s="463"/>
      <c r="DON850" s="464"/>
      <c r="DOO850" s="465"/>
      <c r="DOP850" s="466"/>
      <c r="DOQ850" s="467"/>
      <c r="DOR850" s="466"/>
      <c r="DOS850" s="467"/>
      <c r="DOT850" s="467"/>
      <c r="DOU850" s="463"/>
      <c r="DOV850" s="464"/>
      <c r="DOW850" s="465"/>
      <c r="DOX850" s="466"/>
      <c r="DOY850" s="467"/>
      <c r="DOZ850" s="466"/>
      <c r="DPA850" s="467"/>
      <c r="DPB850" s="467"/>
      <c r="DPC850" s="463"/>
      <c r="DPD850" s="464"/>
      <c r="DPE850" s="465"/>
      <c r="DPF850" s="466"/>
      <c r="DPG850" s="467"/>
      <c r="DPH850" s="466"/>
      <c r="DPI850" s="467"/>
      <c r="DPJ850" s="467"/>
      <c r="DPK850" s="463"/>
      <c r="DPL850" s="464"/>
      <c r="DPM850" s="465"/>
      <c r="DPN850" s="466"/>
      <c r="DPO850" s="467"/>
      <c r="DPP850" s="466"/>
      <c r="DPQ850" s="467"/>
      <c r="DPR850" s="467"/>
      <c r="DPS850" s="463"/>
      <c r="DPT850" s="464"/>
      <c r="DPU850" s="465"/>
      <c r="DPV850" s="466"/>
      <c r="DPW850" s="467"/>
      <c r="DPX850" s="466"/>
      <c r="DPY850" s="467"/>
      <c r="DPZ850" s="467"/>
      <c r="DQA850" s="463"/>
      <c r="DQB850" s="464"/>
      <c r="DQC850" s="465"/>
      <c r="DQD850" s="466"/>
      <c r="DQE850" s="467"/>
      <c r="DQF850" s="466"/>
      <c r="DQG850" s="467"/>
      <c r="DQH850" s="467"/>
      <c r="DQI850" s="463"/>
      <c r="DQJ850" s="464"/>
      <c r="DQK850" s="465"/>
      <c r="DQL850" s="466"/>
      <c r="DQM850" s="467"/>
      <c r="DQN850" s="466"/>
      <c r="DQO850" s="467"/>
      <c r="DQP850" s="467"/>
      <c r="DQQ850" s="463"/>
      <c r="DQR850" s="464"/>
      <c r="DQS850" s="465"/>
      <c r="DQT850" s="466"/>
      <c r="DQU850" s="467"/>
      <c r="DQV850" s="466"/>
      <c r="DQW850" s="467"/>
      <c r="DQX850" s="467"/>
      <c r="DQY850" s="463"/>
      <c r="DQZ850" s="464"/>
      <c r="DRA850" s="465"/>
      <c r="DRB850" s="466"/>
      <c r="DRC850" s="467"/>
      <c r="DRD850" s="466"/>
      <c r="DRE850" s="467"/>
      <c r="DRF850" s="467"/>
      <c r="DRG850" s="463"/>
      <c r="DRH850" s="464"/>
      <c r="DRI850" s="465"/>
      <c r="DRJ850" s="466"/>
      <c r="DRK850" s="467"/>
      <c r="DRL850" s="466"/>
      <c r="DRM850" s="467"/>
      <c r="DRN850" s="467"/>
      <c r="DRO850" s="463"/>
      <c r="DRP850" s="464"/>
      <c r="DRQ850" s="465"/>
      <c r="DRR850" s="466"/>
      <c r="DRS850" s="467"/>
      <c r="DRT850" s="466"/>
      <c r="DRU850" s="467"/>
      <c r="DRV850" s="467"/>
      <c r="DRW850" s="463"/>
      <c r="DRX850" s="464"/>
      <c r="DRY850" s="465"/>
      <c r="DRZ850" s="466"/>
      <c r="DSA850" s="467"/>
      <c r="DSB850" s="466"/>
      <c r="DSC850" s="467"/>
      <c r="DSD850" s="467"/>
      <c r="DSE850" s="463"/>
      <c r="DSF850" s="464"/>
      <c r="DSG850" s="465"/>
      <c r="DSH850" s="466"/>
      <c r="DSI850" s="467"/>
      <c r="DSJ850" s="466"/>
      <c r="DSK850" s="467"/>
      <c r="DSL850" s="467"/>
      <c r="DSM850" s="463"/>
      <c r="DSN850" s="464"/>
      <c r="DSO850" s="465"/>
      <c r="DSP850" s="466"/>
      <c r="DSQ850" s="467"/>
      <c r="DSR850" s="466"/>
      <c r="DSS850" s="467"/>
      <c r="DST850" s="467"/>
      <c r="DSU850" s="463"/>
      <c r="DSV850" s="464"/>
      <c r="DSW850" s="465"/>
      <c r="DSX850" s="466"/>
      <c r="DSY850" s="467"/>
      <c r="DSZ850" s="466"/>
      <c r="DTA850" s="467"/>
      <c r="DTB850" s="467"/>
      <c r="DTC850" s="463"/>
      <c r="DTD850" s="464"/>
      <c r="DTE850" s="465"/>
      <c r="DTF850" s="466"/>
      <c r="DTG850" s="467"/>
      <c r="DTH850" s="466"/>
      <c r="DTI850" s="467"/>
      <c r="DTJ850" s="467"/>
      <c r="DTK850" s="463"/>
      <c r="DTL850" s="464"/>
      <c r="DTM850" s="465"/>
      <c r="DTN850" s="466"/>
      <c r="DTO850" s="467"/>
      <c r="DTP850" s="466"/>
      <c r="DTQ850" s="467"/>
      <c r="DTR850" s="467"/>
      <c r="DTS850" s="463"/>
      <c r="DTT850" s="464"/>
      <c r="DTU850" s="465"/>
      <c r="DTV850" s="466"/>
      <c r="DTW850" s="467"/>
      <c r="DTX850" s="466"/>
      <c r="DTY850" s="467"/>
      <c r="DTZ850" s="467"/>
      <c r="DUA850" s="463"/>
      <c r="DUB850" s="464"/>
      <c r="DUC850" s="465"/>
      <c r="DUD850" s="466"/>
      <c r="DUE850" s="467"/>
      <c r="DUF850" s="466"/>
      <c r="DUG850" s="467"/>
      <c r="DUH850" s="467"/>
      <c r="DUI850" s="463"/>
      <c r="DUJ850" s="464"/>
      <c r="DUK850" s="465"/>
      <c r="DUL850" s="466"/>
      <c r="DUM850" s="467"/>
      <c r="DUN850" s="466"/>
      <c r="DUO850" s="467"/>
      <c r="DUP850" s="467"/>
      <c r="DUQ850" s="463"/>
      <c r="DUR850" s="464"/>
      <c r="DUS850" s="465"/>
      <c r="DUT850" s="466"/>
      <c r="DUU850" s="467"/>
      <c r="DUV850" s="466"/>
      <c r="DUW850" s="467"/>
      <c r="DUX850" s="467"/>
      <c r="DUY850" s="463"/>
      <c r="DUZ850" s="464"/>
      <c r="DVA850" s="465"/>
      <c r="DVB850" s="466"/>
      <c r="DVC850" s="467"/>
      <c r="DVD850" s="466"/>
      <c r="DVE850" s="467"/>
      <c r="DVF850" s="467"/>
      <c r="DVG850" s="463"/>
      <c r="DVH850" s="464"/>
      <c r="DVI850" s="465"/>
      <c r="DVJ850" s="466"/>
      <c r="DVK850" s="467"/>
      <c r="DVL850" s="466"/>
      <c r="DVM850" s="467"/>
      <c r="DVN850" s="467"/>
      <c r="DVO850" s="463"/>
      <c r="DVP850" s="464"/>
      <c r="DVQ850" s="465"/>
      <c r="DVR850" s="466"/>
      <c r="DVS850" s="467"/>
      <c r="DVT850" s="466"/>
      <c r="DVU850" s="467"/>
      <c r="DVV850" s="467"/>
      <c r="DVW850" s="463"/>
      <c r="DVX850" s="464"/>
      <c r="DVY850" s="465"/>
      <c r="DVZ850" s="466"/>
      <c r="DWA850" s="467"/>
      <c r="DWB850" s="466"/>
      <c r="DWC850" s="467"/>
      <c r="DWD850" s="467"/>
      <c r="DWE850" s="463"/>
      <c r="DWF850" s="464"/>
      <c r="DWG850" s="465"/>
      <c r="DWH850" s="466"/>
      <c r="DWI850" s="467"/>
      <c r="DWJ850" s="466"/>
      <c r="DWK850" s="467"/>
      <c r="DWL850" s="467"/>
      <c r="DWM850" s="463"/>
      <c r="DWN850" s="464"/>
      <c r="DWO850" s="465"/>
      <c r="DWP850" s="466"/>
      <c r="DWQ850" s="467"/>
      <c r="DWR850" s="466"/>
      <c r="DWS850" s="467"/>
      <c r="DWT850" s="467"/>
      <c r="DWU850" s="463"/>
      <c r="DWV850" s="464"/>
      <c r="DWW850" s="465"/>
      <c r="DWX850" s="466"/>
      <c r="DWY850" s="467"/>
      <c r="DWZ850" s="466"/>
      <c r="DXA850" s="467"/>
      <c r="DXB850" s="467"/>
      <c r="DXC850" s="463"/>
      <c r="DXD850" s="464"/>
      <c r="DXE850" s="465"/>
      <c r="DXF850" s="466"/>
      <c r="DXG850" s="467"/>
      <c r="DXH850" s="466"/>
      <c r="DXI850" s="467"/>
      <c r="DXJ850" s="467"/>
      <c r="DXK850" s="463"/>
      <c r="DXL850" s="464"/>
      <c r="DXM850" s="465"/>
      <c r="DXN850" s="466"/>
      <c r="DXO850" s="467"/>
      <c r="DXP850" s="466"/>
      <c r="DXQ850" s="467"/>
      <c r="DXR850" s="467"/>
      <c r="DXS850" s="463"/>
      <c r="DXT850" s="464"/>
      <c r="DXU850" s="465"/>
      <c r="DXV850" s="466"/>
      <c r="DXW850" s="467"/>
      <c r="DXX850" s="466"/>
      <c r="DXY850" s="467"/>
      <c r="DXZ850" s="467"/>
      <c r="DYA850" s="463"/>
      <c r="DYB850" s="464"/>
      <c r="DYC850" s="465"/>
      <c r="DYD850" s="466"/>
      <c r="DYE850" s="467"/>
      <c r="DYF850" s="466"/>
      <c r="DYG850" s="467"/>
      <c r="DYH850" s="467"/>
      <c r="DYI850" s="463"/>
      <c r="DYJ850" s="464"/>
      <c r="DYK850" s="465"/>
      <c r="DYL850" s="466"/>
      <c r="DYM850" s="467"/>
      <c r="DYN850" s="466"/>
      <c r="DYO850" s="467"/>
      <c r="DYP850" s="467"/>
      <c r="DYQ850" s="463"/>
      <c r="DYR850" s="464"/>
      <c r="DYS850" s="465"/>
      <c r="DYT850" s="466"/>
      <c r="DYU850" s="467"/>
      <c r="DYV850" s="466"/>
      <c r="DYW850" s="467"/>
      <c r="DYX850" s="467"/>
      <c r="DYY850" s="463"/>
      <c r="DYZ850" s="464"/>
      <c r="DZA850" s="465"/>
      <c r="DZB850" s="466"/>
      <c r="DZC850" s="467"/>
      <c r="DZD850" s="466"/>
      <c r="DZE850" s="467"/>
      <c r="DZF850" s="467"/>
      <c r="DZG850" s="463"/>
      <c r="DZH850" s="464"/>
      <c r="DZI850" s="465"/>
      <c r="DZJ850" s="466"/>
      <c r="DZK850" s="467"/>
      <c r="DZL850" s="466"/>
      <c r="DZM850" s="467"/>
      <c r="DZN850" s="467"/>
      <c r="DZO850" s="463"/>
      <c r="DZP850" s="464"/>
      <c r="DZQ850" s="465"/>
      <c r="DZR850" s="466"/>
      <c r="DZS850" s="467"/>
      <c r="DZT850" s="466"/>
      <c r="DZU850" s="467"/>
      <c r="DZV850" s="467"/>
      <c r="DZW850" s="463"/>
      <c r="DZX850" s="464"/>
      <c r="DZY850" s="465"/>
      <c r="DZZ850" s="466"/>
      <c r="EAA850" s="467"/>
      <c r="EAB850" s="466"/>
      <c r="EAC850" s="467"/>
      <c r="EAD850" s="467"/>
      <c r="EAE850" s="463"/>
      <c r="EAF850" s="464"/>
      <c r="EAG850" s="465"/>
      <c r="EAH850" s="466"/>
      <c r="EAI850" s="467"/>
      <c r="EAJ850" s="466"/>
      <c r="EAK850" s="467"/>
      <c r="EAL850" s="467"/>
      <c r="EAM850" s="463"/>
      <c r="EAN850" s="464"/>
      <c r="EAO850" s="465"/>
      <c r="EAP850" s="466"/>
      <c r="EAQ850" s="467"/>
      <c r="EAR850" s="466"/>
      <c r="EAS850" s="467"/>
      <c r="EAT850" s="467"/>
      <c r="EAU850" s="463"/>
      <c r="EAV850" s="464"/>
      <c r="EAW850" s="465"/>
      <c r="EAX850" s="466"/>
      <c r="EAY850" s="467"/>
      <c r="EAZ850" s="466"/>
      <c r="EBA850" s="467"/>
      <c r="EBB850" s="467"/>
      <c r="EBC850" s="463"/>
      <c r="EBD850" s="464"/>
      <c r="EBE850" s="465"/>
      <c r="EBF850" s="466"/>
      <c r="EBG850" s="467"/>
      <c r="EBH850" s="466"/>
      <c r="EBI850" s="467"/>
      <c r="EBJ850" s="467"/>
      <c r="EBK850" s="463"/>
      <c r="EBL850" s="464"/>
      <c r="EBM850" s="465"/>
      <c r="EBN850" s="466"/>
      <c r="EBO850" s="467"/>
      <c r="EBP850" s="466"/>
      <c r="EBQ850" s="467"/>
      <c r="EBR850" s="467"/>
      <c r="EBS850" s="463"/>
      <c r="EBT850" s="464"/>
      <c r="EBU850" s="465"/>
      <c r="EBV850" s="466"/>
      <c r="EBW850" s="467"/>
      <c r="EBX850" s="466"/>
      <c r="EBY850" s="467"/>
      <c r="EBZ850" s="467"/>
      <c r="ECA850" s="463"/>
      <c r="ECB850" s="464"/>
      <c r="ECC850" s="465"/>
      <c r="ECD850" s="466"/>
      <c r="ECE850" s="467"/>
      <c r="ECF850" s="466"/>
      <c r="ECG850" s="467"/>
      <c r="ECH850" s="467"/>
      <c r="ECI850" s="463"/>
      <c r="ECJ850" s="464"/>
      <c r="ECK850" s="465"/>
      <c r="ECL850" s="466"/>
      <c r="ECM850" s="467"/>
      <c r="ECN850" s="466"/>
      <c r="ECO850" s="467"/>
      <c r="ECP850" s="467"/>
      <c r="ECQ850" s="463"/>
      <c r="ECR850" s="464"/>
      <c r="ECS850" s="465"/>
      <c r="ECT850" s="466"/>
      <c r="ECU850" s="467"/>
      <c r="ECV850" s="466"/>
      <c r="ECW850" s="467"/>
      <c r="ECX850" s="467"/>
      <c r="ECY850" s="463"/>
      <c r="ECZ850" s="464"/>
      <c r="EDA850" s="465"/>
      <c r="EDB850" s="466"/>
      <c r="EDC850" s="467"/>
      <c r="EDD850" s="466"/>
      <c r="EDE850" s="467"/>
      <c r="EDF850" s="467"/>
      <c r="EDG850" s="463"/>
      <c r="EDH850" s="464"/>
      <c r="EDI850" s="465"/>
      <c r="EDJ850" s="466"/>
      <c r="EDK850" s="467"/>
      <c r="EDL850" s="466"/>
      <c r="EDM850" s="467"/>
      <c r="EDN850" s="467"/>
      <c r="EDO850" s="463"/>
      <c r="EDP850" s="464"/>
      <c r="EDQ850" s="465"/>
      <c r="EDR850" s="466"/>
      <c r="EDS850" s="467"/>
      <c r="EDT850" s="466"/>
      <c r="EDU850" s="467"/>
      <c r="EDV850" s="467"/>
      <c r="EDW850" s="463"/>
      <c r="EDX850" s="464"/>
      <c r="EDY850" s="465"/>
      <c r="EDZ850" s="466"/>
      <c r="EEA850" s="467"/>
      <c r="EEB850" s="466"/>
      <c r="EEC850" s="467"/>
      <c r="EED850" s="467"/>
      <c r="EEE850" s="463"/>
      <c r="EEF850" s="464"/>
      <c r="EEG850" s="465"/>
      <c r="EEH850" s="466"/>
      <c r="EEI850" s="467"/>
      <c r="EEJ850" s="466"/>
      <c r="EEK850" s="467"/>
      <c r="EEL850" s="467"/>
      <c r="EEM850" s="463"/>
      <c r="EEN850" s="464"/>
      <c r="EEO850" s="465"/>
      <c r="EEP850" s="466"/>
      <c r="EEQ850" s="467"/>
      <c r="EER850" s="466"/>
      <c r="EES850" s="467"/>
      <c r="EET850" s="467"/>
      <c r="EEU850" s="463"/>
      <c r="EEV850" s="464"/>
      <c r="EEW850" s="465"/>
      <c r="EEX850" s="466"/>
      <c r="EEY850" s="467"/>
      <c r="EEZ850" s="466"/>
      <c r="EFA850" s="467"/>
      <c r="EFB850" s="467"/>
      <c r="EFC850" s="463"/>
      <c r="EFD850" s="464"/>
      <c r="EFE850" s="465"/>
      <c r="EFF850" s="466"/>
      <c r="EFG850" s="467"/>
      <c r="EFH850" s="466"/>
      <c r="EFI850" s="467"/>
      <c r="EFJ850" s="467"/>
      <c r="EFK850" s="463"/>
      <c r="EFL850" s="464"/>
      <c r="EFM850" s="465"/>
      <c r="EFN850" s="466"/>
      <c r="EFO850" s="467"/>
      <c r="EFP850" s="466"/>
      <c r="EFQ850" s="467"/>
      <c r="EFR850" s="467"/>
      <c r="EFS850" s="463"/>
      <c r="EFT850" s="464"/>
      <c r="EFU850" s="465"/>
      <c r="EFV850" s="466"/>
      <c r="EFW850" s="467"/>
      <c r="EFX850" s="466"/>
      <c r="EFY850" s="467"/>
      <c r="EFZ850" s="467"/>
      <c r="EGA850" s="463"/>
      <c r="EGB850" s="464"/>
      <c r="EGC850" s="465"/>
      <c r="EGD850" s="466"/>
      <c r="EGE850" s="467"/>
      <c r="EGF850" s="466"/>
      <c r="EGG850" s="467"/>
      <c r="EGH850" s="467"/>
      <c r="EGI850" s="463"/>
      <c r="EGJ850" s="464"/>
      <c r="EGK850" s="465"/>
      <c r="EGL850" s="466"/>
      <c r="EGM850" s="467"/>
      <c r="EGN850" s="466"/>
      <c r="EGO850" s="467"/>
      <c r="EGP850" s="467"/>
      <c r="EGQ850" s="463"/>
      <c r="EGR850" s="464"/>
      <c r="EGS850" s="465"/>
      <c r="EGT850" s="466"/>
      <c r="EGU850" s="467"/>
      <c r="EGV850" s="466"/>
      <c r="EGW850" s="467"/>
      <c r="EGX850" s="467"/>
      <c r="EGY850" s="463"/>
      <c r="EGZ850" s="464"/>
      <c r="EHA850" s="465"/>
      <c r="EHB850" s="466"/>
      <c r="EHC850" s="467"/>
      <c r="EHD850" s="466"/>
      <c r="EHE850" s="467"/>
      <c r="EHF850" s="467"/>
      <c r="EHG850" s="463"/>
      <c r="EHH850" s="464"/>
      <c r="EHI850" s="465"/>
      <c r="EHJ850" s="466"/>
      <c r="EHK850" s="467"/>
      <c r="EHL850" s="466"/>
      <c r="EHM850" s="467"/>
      <c r="EHN850" s="467"/>
      <c r="EHO850" s="463"/>
      <c r="EHP850" s="464"/>
      <c r="EHQ850" s="465"/>
      <c r="EHR850" s="466"/>
      <c r="EHS850" s="467"/>
      <c r="EHT850" s="466"/>
      <c r="EHU850" s="467"/>
      <c r="EHV850" s="467"/>
      <c r="EHW850" s="463"/>
      <c r="EHX850" s="464"/>
      <c r="EHY850" s="465"/>
      <c r="EHZ850" s="466"/>
      <c r="EIA850" s="467"/>
      <c r="EIB850" s="466"/>
      <c r="EIC850" s="467"/>
      <c r="EID850" s="467"/>
      <c r="EIE850" s="463"/>
      <c r="EIF850" s="464"/>
      <c r="EIG850" s="465"/>
      <c r="EIH850" s="466"/>
      <c r="EII850" s="467"/>
      <c r="EIJ850" s="466"/>
      <c r="EIK850" s="467"/>
      <c r="EIL850" s="467"/>
      <c r="EIM850" s="463"/>
      <c r="EIN850" s="464"/>
      <c r="EIO850" s="465"/>
      <c r="EIP850" s="466"/>
      <c r="EIQ850" s="467"/>
      <c r="EIR850" s="466"/>
      <c r="EIS850" s="467"/>
      <c r="EIT850" s="467"/>
      <c r="EIU850" s="463"/>
      <c r="EIV850" s="464"/>
      <c r="EIW850" s="465"/>
      <c r="EIX850" s="466"/>
      <c r="EIY850" s="467"/>
      <c r="EIZ850" s="466"/>
      <c r="EJA850" s="467"/>
      <c r="EJB850" s="467"/>
      <c r="EJC850" s="463"/>
      <c r="EJD850" s="464"/>
      <c r="EJE850" s="465"/>
      <c r="EJF850" s="466"/>
      <c r="EJG850" s="467"/>
      <c r="EJH850" s="466"/>
      <c r="EJI850" s="467"/>
      <c r="EJJ850" s="467"/>
      <c r="EJK850" s="463"/>
      <c r="EJL850" s="464"/>
      <c r="EJM850" s="465"/>
      <c r="EJN850" s="466"/>
      <c r="EJO850" s="467"/>
      <c r="EJP850" s="466"/>
      <c r="EJQ850" s="467"/>
      <c r="EJR850" s="467"/>
      <c r="EJS850" s="463"/>
      <c r="EJT850" s="464"/>
      <c r="EJU850" s="465"/>
      <c r="EJV850" s="466"/>
      <c r="EJW850" s="467"/>
      <c r="EJX850" s="466"/>
      <c r="EJY850" s="467"/>
      <c r="EJZ850" s="467"/>
      <c r="EKA850" s="463"/>
      <c r="EKB850" s="464"/>
      <c r="EKC850" s="465"/>
      <c r="EKD850" s="466"/>
      <c r="EKE850" s="467"/>
      <c r="EKF850" s="466"/>
      <c r="EKG850" s="467"/>
      <c r="EKH850" s="467"/>
      <c r="EKI850" s="463"/>
      <c r="EKJ850" s="464"/>
      <c r="EKK850" s="465"/>
      <c r="EKL850" s="466"/>
      <c r="EKM850" s="467"/>
      <c r="EKN850" s="466"/>
      <c r="EKO850" s="467"/>
      <c r="EKP850" s="467"/>
      <c r="EKQ850" s="463"/>
      <c r="EKR850" s="464"/>
      <c r="EKS850" s="465"/>
      <c r="EKT850" s="466"/>
      <c r="EKU850" s="467"/>
      <c r="EKV850" s="466"/>
      <c r="EKW850" s="467"/>
      <c r="EKX850" s="467"/>
      <c r="EKY850" s="463"/>
      <c r="EKZ850" s="464"/>
      <c r="ELA850" s="465"/>
      <c r="ELB850" s="466"/>
      <c r="ELC850" s="467"/>
      <c r="ELD850" s="466"/>
      <c r="ELE850" s="467"/>
      <c r="ELF850" s="467"/>
      <c r="ELG850" s="463"/>
      <c r="ELH850" s="464"/>
      <c r="ELI850" s="465"/>
      <c r="ELJ850" s="466"/>
      <c r="ELK850" s="467"/>
      <c r="ELL850" s="466"/>
      <c r="ELM850" s="467"/>
      <c r="ELN850" s="467"/>
      <c r="ELO850" s="463"/>
      <c r="ELP850" s="464"/>
      <c r="ELQ850" s="465"/>
      <c r="ELR850" s="466"/>
      <c r="ELS850" s="467"/>
      <c r="ELT850" s="466"/>
      <c r="ELU850" s="467"/>
      <c r="ELV850" s="467"/>
      <c r="ELW850" s="463"/>
      <c r="ELX850" s="464"/>
      <c r="ELY850" s="465"/>
      <c r="ELZ850" s="466"/>
      <c r="EMA850" s="467"/>
      <c r="EMB850" s="466"/>
      <c r="EMC850" s="467"/>
      <c r="EMD850" s="467"/>
      <c r="EME850" s="463"/>
      <c r="EMF850" s="464"/>
      <c r="EMG850" s="465"/>
      <c r="EMH850" s="466"/>
      <c r="EMI850" s="467"/>
      <c r="EMJ850" s="466"/>
      <c r="EMK850" s="467"/>
      <c r="EML850" s="467"/>
      <c r="EMM850" s="463"/>
      <c r="EMN850" s="464"/>
      <c r="EMO850" s="465"/>
      <c r="EMP850" s="466"/>
      <c r="EMQ850" s="467"/>
      <c r="EMR850" s="466"/>
      <c r="EMS850" s="467"/>
      <c r="EMT850" s="467"/>
      <c r="EMU850" s="463"/>
      <c r="EMV850" s="464"/>
      <c r="EMW850" s="465"/>
      <c r="EMX850" s="466"/>
      <c r="EMY850" s="467"/>
      <c r="EMZ850" s="466"/>
      <c r="ENA850" s="467"/>
      <c r="ENB850" s="467"/>
      <c r="ENC850" s="463"/>
      <c r="END850" s="464"/>
      <c r="ENE850" s="465"/>
      <c r="ENF850" s="466"/>
      <c r="ENG850" s="467"/>
      <c r="ENH850" s="466"/>
      <c r="ENI850" s="467"/>
      <c r="ENJ850" s="467"/>
      <c r="ENK850" s="463"/>
      <c r="ENL850" s="464"/>
      <c r="ENM850" s="465"/>
      <c r="ENN850" s="466"/>
      <c r="ENO850" s="467"/>
      <c r="ENP850" s="466"/>
      <c r="ENQ850" s="467"/>
      <c r="ENR850" s="467"/>
      <c r="ENS850" s="463"/>
      <c r="ENT850" s="464"/>
      <c r="ENU850" s="465"/>
      <c r="ENV850" s="466"/>
      <c r="ENW850" s="467"/>
      <c r="ENX850" s="466"/>
      <c r="ENY850" s="467"/>
      <c r="ENZ850" s="467"/>
      <c r="EOA850" s="463"/>
      <c r="EOB850" s="464"/>
      <c r="EOC850" s="465"/>
      <c r="EOD850" s="466"/>
      <c r="EOE850" s="467"/>
      <c r="EOF850" s="466"/>
      <c r="EOG850" s="467"/>
      <c r="EOH850" s="467"/>
      <c r="EOI850" s="463"/>
      <c r="EOJ850" s="464"/>
      <c r="EOK850" s="465"/>
      <c r="EOL850" s="466"/>
      <c r="EOM850" s="467"/>
      <c r="EON850" s="466"/>
      <c r="EOO850" s="467"/>
      <c r="EOP850" s="467"/>
      <c r="EOQ850" s="463"/>
      <c r="EOR850" s="464"/>
      <c r="EOS850" s="465"/>
      <c r="EOT850" s="466"/>
      <c r="EOU850" s="467"/>
      <c r="EOV850" s="466"/>
      <c r="EOW850" s="467"/>
      <c r="EOX850" s="467"/>
      <c r="EOY850" s="463"/>
      <c r="EOZ850" s="464"/>
      <c r="EPA850" s="465"/>
      <c r="EPB850" s="466"/>
      <c r="EPC850" s="467"/>
      <c r="EPD850" s="466"/>
      <c r="EPE850" s="467"/>
      <c r="EPF850" s="467"/>
      <c r="EPG850" s="463"/>
      <c r="EPH850" s="464"/>
      <c r="EPI850" s="465"/>
      <c r="EPJ850" s="466"/>
      <c r="EPK850" s="467"/>
      <c r="EPL850" s="466"/>
      <c r="EPM850" s="467"/>
      <c r="EPN850" s="467"/>
      <c r="EPO850" s="463"/>
      <c r="EPP850" s="464"/>
      <c r="EPQ850" s="465"/>
      <c r="EPR850" s="466"/>
      <c r="EPS850" s="467"/>
      <c r="EPT850" s="466"/>
      <c r="EPU850" s="467"/>
      <c r="EPV850" s="467"/>
      <c r="EPW850" s="463"/>
      <c r="EPX850" s="464"/>
      <c r="EPY850" s="465"/>
      <c r="EPZ850" s="466"/>
      <c r="EQA850" s="467"/>
      <c r="EQB850" s="466"/>
      <c r="EQC850" s="467"/>
      <c r="EQD850" s="467"/>
      <c r="EQE850" s="463"/>
      <c r="EQF850" s="464"/>
      <c r="EQG850" s="465"/>
      <c r="EQH850" s="466"/>
      <c r="EQI850" s="467"/>
      <c r="EQJ850" s="466"/>
      <c r="EQK850" s="467"/>
      <c r="EQL850" s="467"/>
      <c r="EQM850" s="463"/>
      <c r="EQN850" s="464"/>
      <c r="EQO850" s="465"/>
      <c r="EQP850" s="466"/>
      <c r="EQQ850" s="467"/>
      <c r="EQR850" s="466"/>
      <c r="EQS850" s="467"/>
      <c r="EQT850" s="467"/>
      <c r="EQU850" s="463"/>
      <c r="EQV850" s="464"/>
      <c r="EQW850" s="465"/>
      <c r="EQX850" s="466"/>
      <c r="EQY850" s="467"/>
      <c r="EQZ850" s="466"/>
      <c r="ERA850" s="467"/>
      <c r="ERB850" s="467"/>
      <c r="ERC850" s="463"/>
      <c r="ERD850" s="464"/>
      <c r="ERE850" s="465"/>
      <c r="ERF850" s="466"/>
      <c r="ERG850" s="467"/>
      <c r="ERH850" s="466"/>
      <c r="ERI850" s="467"/>
      <c r="ERJ850" s="467"/>
      <c r="ERK850" s="463"/>
      <c r="ERL850" s="464"/>
      <c r="ERM850" s="465"/>
      <c r="ERN850" s="466"/>
      <c r="ERO850" s="467"/>
      <c r="ERP850" s="466"/>
      <c r="ERQ850" s="467"/>
      <c r="ERR850" s="467"/>
      <c r="ERS850" s="463"/>
      <c r="ERT850" s="464"/>
      <c r="ERU850" s="465"/>
      <c r="ERV850" s="466"/>
      <c r="ERW850" s="467"/>
      <c r="ERX850" s="466"/>
      <c r="ERY850" s="467"/>
      <c r="ERZ850" s="467"/>
      <c r="ESA850" s="463"/>
      <c r="ESB850" s="464"/>
      <c r="ESC850" s="465"/>
      <c r="ESD850" s="466"/>
      <c r="ESE850" s="467"/>
      <c r="ESF850" s="466"/>
      <c r="ESG850" s="467"/>
      <c r="ESH850" s="467"/>
      <c r="ESI850" s="463"/>
      <c r="ESJ850" s="464"/>
      <c r="ESK850" s="465"/>
      <c r="ESL850" s="466"/>
      <c r="ESM850" s="467"/>
      <c r="ESN850" s="466"/>
      <c r="ESO850" s="467"/>
      <c r="ESP850" s="467"/>
      <c r="ESQ850" s="463"/>
      <c r="ESR850" s="464"/>
      <c r="ESS850" s="465"/>
      <c r="EST850" s="466"/>
      <c r="ESU850" s="467"/>
      <c r="ESV850" s="466"/>
      <c r="ESW850" s="467"/>
      <c r="ESX850" s="467"/>
      <c r="ESY850" s="463"/>
      <c r="ESZ850" s="464"/>
      <c r="ETA850" s="465"/>
      <c r="ETB850" s="466"/>
      <c r="ETC850" s="467"/>
      <c r="ETD850" s="466"/>
      <c r="ETE850" s="467"/>
      <c r="ETF850" s="467"/>
      <c r="ETG850" s="463"/>
      <c r="ETH850" s="464"/>
      <c r="ETI850" s="465"/>
      <c r="ETJ850" s="466"/>
      <c r="ETK850" s="467"/>
      <c r="ETL850" s="466"/>
      <c r="ETM850" s="467"/>
      <c r="ETN850" s="467"/>
      <c r="ETO850" s="463"/>
      <c r="ETP850" s="464"/>
      <c r="ETQ850" s="465"/>
      <c r="ETR850" s="466"/>
      <c r="ETS850" s="467"/>
      <c r="ETT850" s="466"/>
      <c r="ETU850" s="467"/>
      <c r="ETV850" s="467"/>
      <c r="ETW850" s="463"/>
      <c r="ETX850" s="464"/>
      <c r="ETY850" s="465"/>
      <c r="ETZ850" s="466"/>
      <c r="EUA850" s="467"/>
      <c r="EUB850" s="466"/>
      <c r="EUC850" s="467"/>
      <c r="EUD850" s="467"/>
      <c r="EUE850" s="463"/>
      <c r="EUF850" s="464"/>
      <c r="EUG850" s="465"/>
      <c r="EUH850" s="466"/>
      <c r="EUI850" s="467"/>
      <c r="EUJ850" s="466"/>
      <c r="EUK850" s="467"/>
      <c r="EUL850" s="467"/>
      <c r="EUM850" s="463"/>
      <c r="EUN850" s="464"/>
      <c r="EUO850" s="465"/>
      <c r="EUP850" s="466"/>
      <c r="EUQ850" s="467"/>
      <c r="EUR850" s="466"/>
      <c r="EUS850" s="467"/>
      <c r="EUT850" s="467"/>
      <c r="EUU850" s="463"/>
      <c r="EUV850" s="464"/>
      <c r="EUW850" s="465"/>
      <c r="EUX850" s="466"/>
      <c r="EUY850" s="467"/>
      <c r="EUZ850" s="466"/>
      <c r="EVA850" s="467"/>
      <c r="EVB850" s="467"/>
      <c r="EVC850" s="463"/>
      <c r="EVD850" s="464"/>
      <c r="EVE850" s="465"/>
      <c r="EVF850" s="466"/>
      <c r="EVG850" s="467"/>
      <c r="EVH850" s="466"/>
      <c r="EVI850" s="467"/>
      <c r="EVJ850" s="467"/>
      <c r="EVK850" s="463"/>
      <c r="EVL850" s="464"/>
      <c r="EVM850" s="465"/>
      <c r="EVN850" s="466"/>
      <c r="EVO850" s="467"/>
      <c r="EVP850" s="466"/>
      <c r="EVQ850" s="467"/>
      <c r="EVR850" s="467"/>
      <c r="EVS850" s="463"/>
      <c r="EVT850" s="464"/>
      <c r="EVU850" s="465"/>
      <c r="EVV850" s="466"/>
      <c r="EVW850" s="467"/>
      <c r="EVX850" s="466"/>
      <c r="EVY850" s="467"/>
      <c r="EVZ850" s="467"/>
      <c r="EWA850" s="463"/>
      <c r="EWB850" s="464"/>
      <c r="EWC850" s="465"/>
      <c r="EWD850" s="466"/>
      <c r="EWE850" s="467"/>
      <c r="EWF850" s="466"/>
      <c r="EWG850" s="467"/>
      <c r="EWH850" s="467"/>
      <c r="EWI850" s="463"/>
      <c r="EWJ850" s="464"/>
      <c r="EWK850" s="465"/>
      <c r="EWL850" s="466"/>
      <c r="EWM850" s="467"/>
      <c r="EWN850" s="466"/>
      <c r="EWO850" s="467"/>
      <c r="EWP850" s="467"/>
      <c r="EWQ850" s="463"/>
      <c r="EWR850" s="464"/>
      <c r="EWS850" s="465"/>
      <c r="EWT850" s="466"/>
      <c r="EWU850" s="467"/>
      <c r="EWV850" s="466"/>
      <c r="EWW850" s="467"/>
      <c r="EWX850" s="467"/>
      <c r="EWY850" s="463"/>
      <c r="EWZ850" s="464"/>
      <c r="EXA850" s="465"/>
      <c r="EXB850" s="466"/>
      <c r="EXC850" s="467"/>
      <c r="EXD850" s="466"/>
      <c r="EXE850" s="467"/>
      <c r="EXF850" s="467"/>
      <c r="EXG850" s="463"/>
      <c r="EXH850" s="464"/>
      <c r="EXI850" s="465"/>
      <c r="EXJ850" s="466"/>
      <c r="EXK850" s="467"/>
      <c r="EXL850" s="466"/>
      <c r="EXM850" s="467"/>
      <c r="EXN850" s="467"/>
      <c r="EXO850" s="463"/>
      <c r="EXP850" s="464"/>
      <c r="EXQ850" s="465"/>
      <c r="EXR850" s="466"/>
      <c r="EXS850" s="467"/>
      <c r="EXT850" s="466"/>
      <c r="EXU850" s="467"/>
      <c r="EXV850" s="467"/>
      <c r="EXW850" s="463"/>
      <c r="EXX850" s="464"/>
      <c r="EXY850" s="465"/>
      <c r="EXZ850" s="466"/>
      <c r="EYA850" s="467"/>
      <c r="EYB850" s="466"/>
      <c r="EYC850" s="467"/>
      <c r="EYD850" s="467"/>
      <c r="EYE850" s="463"/>
      <c r="EYF850" s="464"/>
      <c r="EYG850" s="465"/>
      <c r="EYH850" s="466"/>
      <c r="EYI850" s="467"/>
      <c r="EYJ850" s="466"/>
      <c r="EYK850" s="467"/>
      <c r="EYL850" s="467"/>
      <c r="EYM850" s="463"/>
      <c r="EYN850" s="464"/>
      <c r="EYO850" s="465"/>
      <c r="EYP850" s="466"/>
      <c r="EYQ850" s="467"/>
      <c r="EYR850" s="466"/>
      <c r="EYS850" s="467"/>
      <c r="EYT850" s="467"/>
      <c r="EYU850" s="463"/>
      <c r="EYV850" s="464"/>
      <c r="EYW850" s="465"/>
      <c r="EYX850" s="466"/>
      <c r="EYY850" s="467"/>
      <c r="EYZ850" s="466"/>
      <c r="EZA850" s="467"/>
      <c r="EZB850" s="467"/>
      <c r="EZC850" s="463"/>
      <c r="EZD850" s="464"/>
      <c r="EZE850" s="465"/>
      <c r="EZF850" s="466"/>
      <c r="EZG850" s="467"/>
      <c r="EZH850" s="466"/>
      <c r="EZI850" s="467"/>
      <c r="EZJ850" s="467"/>
      <c r="EZK850" s="463"/>
      <c r="EZL850" s="464"/>
      <c r="EZM850" s="465"/>
      <c r="EZN850" s="466"/>
      <c r="EZO850" s="467"/>
      <c r="EZP850" s="466"/>
      <c r="EZQ850" s="467"/>
      <c r="EZR850" s="467"/>
      <c r="EZS850" s="463"/>
      <c r="EZT850" s="464"/>
      <c r="EZU850" s="465"/>
      <c r="EZV850" s="466"/>
      <c r="EZW850" s="467"/>
      <c r="EZX850" s="466"/>
      <c r="EZY850" s="467"/>
      <c r="EZZ850" s="467"/>
      <c r="FAA850" s="463"/>
      <c r="FAB850" s="464"/>
      <c r="FAC850" s="465"/>
      <c r="FAD850" s="466"/>
      <c r="FAE850" s="467"/>
      <c r="FAF850" s="466"/>
      <c r="FAG850" s="467"/>
      <c r="FAH850" s="467"/>
      <c r="FAI850" s="463"/>
      <c r="FAJ850" s="464"/>
      <c r="FAK850" s="465"/>
      <c r="FAL850" s="466"/>
      <c r="FAM850" s="467"/>
      <c r="FAN850" s="466"/>
      <c r="FAO850" s="467"/>
      <c r="FAP850" s="467"/>
      <c r="FAQ850" s="463"/>
      <c r="FAR850" s="464"/>
      <c r="FAS850" s="465"/>
      <c r="FAT850" s="466"/>
      <c r="FAU850" s="467"/>
      <c r="FAV850" s="466"/>
      <c r="FAW850" s="467"/>
      <c r="FAX850" s="467"/>
      <c r="FAY850" s="463"/>
      <c r="FAZ850" s="464"/>
      <c r="FBA850" s="465"/>
      <c r="FBB850" s="466"/>
      <c r="FBC850" s="467"/>
      <c r="FBD850" s="466"/>
      <c r="FBE850" s="467"/>
      <c r="FBF850" s="467"/>
      <c r="FBG850" s="463"/>
      <c r="FBH850" s="464"/>
      <c r="FBI850" s="465"/>
      <c r="FBJ850" s="466"/>
      <c r="FBK850" s="467"/>
      <c r="FBL850" s="466"/>
      <c r="FBM850" s="467"/>
      <c r="FBN850" s="467"/>
      <c r="FBO850" s="463"/>
      <c r="FBP850" s="464"/>
      <c r="FBQ850" s="465"/>
      <c r="FBR850" s="466"/>
      <c r="FBS850" s="467"/>
      <c r="FBT850" s="466"/>
      <c r="FBU850" s="467"/>
      <c r="FBV850" s="467"/>
      <c r="FBW850" s="463"/>
      <c r="FBX850" s="464"/>
      <c r="FBY850" s="465"/>
      <c r="FBZ850" s="466"/>
      <c r="FCA850" s="467"/>
      <c r="FCB850" s="466"/>
      <c r="FCC850" s="467"/>
      <c r="FCD850" s="467"/>
      <c r="FCE850" s="463"/>
      <c r="FCF850" s="464"/>
      <c r="FCG850" s="465"/>
      <c r="FCH850" s="466"/>
      <c r="FCI850" s="467"/>
      <c r="FCJ850" s="466"/>
      <c r="FCK850" s="467"/>
      <c r="FCL850" s="467"/>
      <c r="FCM850" s="463"/>
      <c r="FCN850" s="464"/>
      <c r="FCO850" s="465"/>
      <c r="FCP850" s="466"/>
      <c r="FCQ850" s="467"/>
      <c r="FCR850" s="466"/>
      <c r="FCS850" s="467"/>
      <c r="FCT850" s="467"/>
      <c r="FCU850" s="463"/>
      <c r="FCV850" s="464"/>
      <c r="FCW850" s="465"/>
      <c r="FCX850" s="466"/>
      <c r="FCY850" s="467"/>
      <c r="FCZ850" s="466"/>
      <c r="FDA850" s="467"/>
      <c r="FDB850" s="467"/>
      <c r="FDC850" s="463"/>
      <c r="FDD850" s="464"/>
      <c r="FDE850" s="465"/>
      <c r="FDF850" s="466"/>
      <c r="FDG850" s="467"/>
      <c r="FDH850" s="466"/>
      <c r="FDI850" s="467"/>
      <c r="FDJ850" s="467"/>
      <c r="FDK850" s="463"/>
      <c r="FDL850" s="464"/>
      <c r="FDM850" s="465"/>
      <c r="FDN850" s="466"/>
      <c r="FDO850" s="467"/>
      <c r="FDP850" s="466"/>
      <c r="FDQ850" s="467"/>
      <c r="FDR850" s="467"/>
      <c r="FDS850" s="463"/>
      <c r="FDT850" s="464"/>
      <c r="FDU850" s="465"/>
      <c r="FDV850" s="466"/>
      <c r="FDW850" s="467"/>
      <c r="FDX850" s="466"/>
      <c r="FDY850" s="467"/>
      <c r="FDZ850" s="467"/>
      <c r="FEA850" s="463"/>
      <c r="FEB850" s="464"/>
      <c r="FEC850" s="465"/>
      <c r="FED850" s="466"/>
      <c r="FEE850" s="467"/>
      <c r="FEF850" s="466"/>
      <c r="FEG850" s="467"/>
      <c r="FEH850" s="467"/>
      <c r="FEI850" s="463"/>
      <c r="FEJ850" s="464"/>
      <c r="FEK850" s="465"/>
      <c r="FEL850" s="466"/>
      <c r="FEM850" s="467"/>
      <c r="FEN850" s="466"/>
      <c r="FEO850" s="467"/>
      <c r="FEP850" s="467"/>
      <c r="FEQ850" s="463"/>
      <c r="FER850" s="464"/>
      <c r="FES850" s="465"/>
      <c r="FET850" s="466"/>
      <c r="FEU850" s="467"/>
      <c r="FEV850" s="466"/>
      <c r="FEW850" s="467"/>
      <c r="FEX850" s="467"/>
      <c r="FEY850" s="463"/>
      <c r="FEZ850" s="464"/>
      <c r="FFA850" s="465"/>
      <c r="FFB850" s="466"/>
      <c r="FFC850" s="467"/>
      <c r="FFD850" s="466"/>
      <c r="FFE850" s="467"/>
      <c r="FFF850" s="467"/>
      <c r="FFG850" s="463"/>
      <c r="FFH850" s="464"/>
      <c r="FFI850" s="465"/>
      <c r="FFJ850" s="466"/>
      <c r="FFK850" s="467"/>
      <c r="FFL850" s="466"/>
      <c r="FFM850" s="467"/>
      <c r="FFN850" s="467"/>
      <c r="FFO850" s="463"/>
      <c r="FFP850" s="464"/>
      <c r="FFQ850" s="465"/>
      <c r="FFR850" s="466"/>
      <c r="FFS850" s="467"/>
      <c r="FFT850" s="466"/>
      <c r="FFU850" s="467"/>
      <c r="FFV850" s="467"/>
      <c r="FFW850" s="463"/>
      <c r="FFX850" s="464"/>
      <c r="FFY850" s="465"/>
      <c r="FFZ850" s="466"/>
      <c r="FGA850" s="467"/>
      <c r="FGB850" s="466"/>
      <c r="FGC850" s="467"/>
      <c r="FGD850" s="467"/>
      <c r="FGE850" s="463"/>
      <c r="FGF850" s="464"/>
      <c r="FGG850" s="465"/>
      <c r="FGH850" s="466"/>
      <c r="FGI850" s="467"/>
      <c r="FGJ850" s="466"/>
      <c r="FGK850" s="467"/>
      <c r="FGL850" s="467"/>
      <c r="FGM850" s="463"/>
      <c r="FGN850" s="464"/>
      <c r="FGO850" s="465"/>
      <c r="FGP850" s="466"/>
      <c r="FGQ850" s="467"/>
      <c r="FGR850" s="466"/>
      <c r="FGS850" s="467"/>
      <c r="FGT850" s="467"/>
      <c r="FGU850" s="463"/>
      <c r="FGV850" s="464"/>
      <c r="FGW850" s="465"/>
      <c r="FGX850" s="466"/>
      <c r="FGY850" s="467"/>
      <c r="FGZ850" s="466"/>
      <c r="FHA850" s="467"/>
      <c r="FHB850" s="467"/>
      <c r="FHC850" s="463"/>
      <c r="FHD850" s="464"/>
      <c r="FHE850" s="465"/>
      <c r="FHF850" s="466"/>
      <c r="FHG850" s="467"/>
      <c r="FHH850" s="466"/>
      <c r="FHI850" s="467"/>
      <c r="FHJ850" s="467"/>
      <c r="FHK850" s="463"/>
      <c r="FHL850" s="464"/>
      <c r="FHM850" s="465"/>
      <c r="FHN850" s="466"/>
      <c r="FHO850" s="467"/>
      <c r="FHP850" s="466"/>
      <c r="FHQ850" s="467"/>
      <c r="FHR850" s="467"/>
      <c r="FHS850" s="463"/>
      <c r="FHT850" s="464"/>
      <c r="FHU850" s="465"/>
      <c r="FHV850" s="466"/>
      <c r="FHW850" s="467"/>
      <c r="FHX850" s="466"/>
      <c r="FHY850" s="467"/>
      <c r="FHZ850" s="467"/>
      <c r="FIA850" s="463"/>
      <c r="FIB850" s="464"/>
      <c r="FIC850" s="465"/>
      <c r="FID850" s="466"/>
      <c r="FIE850" s="467"/>
      <c r="FIF850" s="466"/>
      <c r="FIG850" s="467"/>
      <c r="FIH850" s="467"/>
      <c r="FII850" s="463"/>
      <c r="FIJ850" s="464"/>
      <c r="FIK850" s="465"/>
      <c r="FIL850" s="466"/>
      <c r="FIM850" s="467"/>
      <c r="FIN850" s="466"/>
      <c r="FIO850" s="467"/>
      <c r="FIP850" s="467"/>
      <c r="FIQ850" s="463"/>
      <c r="FIR850" s="464"/>
      <c r="FIS850" s="465"/>
      <c r="FIT850" s="466"/>
      <c r="FIU850" s="467"/>
      <c r="FIV850" s="466"/>
      <c r="FIW850" s="467"/>
      <c r="FIX850" s="467"/>
      <c r="FIY850" s="463"/>
      <c r="FIZ850" s="464"/>
      <c r="FJA850" s="465"/>
      <c r="FJB850" s="466"/>
      <c r="FJC850" s="467"/>
      <c r="FJD850" s="466"/>
      <c r="FJE850" s="467"/>
      <c r="FJF850" s="467"/>
      <c r="FJG850" s="463"/>
      <c r="FJH850" s="464"/>
      <c r="FJI850" s="465"/>
      <c r="FJJ850" s="466"/>
      <c r="FJK850" s="467"/>
      <c r="FJL850" s="466"/>
      <c r="FJM850" s="467"/>
      <c r="FJN850" s="467"/>
      <c r="FJO850" s="463"/>
      <c r="FJP850" s="464"/>
      <c r="FJQ850" s="465"/>
      <c r="FJR850" s="466"/>
      <c r="FJS850" s="467"/>
      <c r="FJT850" s="466"/>
      <c r="FJU850" s="467"/>
      <c r="FJV850" s="467"/>
      <c r="FJW850" s="463"/>
      <c r="FJX850" s="464"/>
      <c r="FJY850" s="465"/>
      <c r="FJZ850" s="466"/>
      <c r="FKA850" s="467"/>
      <c r="FKB850" s="466"/>
      <c r="FKC850" s="467"/>
      <c r="FKD850" s="467"/>
      <c r="FKE850" s="463"/>
      <c r="FKF850" s="464"/>
      <c r="FKG850" s="465"/>
      <c r="FKH850" s="466"/>
      <c r="FKI850" s="467"/>
      <c r="FKJ850" s="466"/>
      <c r="FKK850" s="467"/>
      <c r="FKL850" s="467"/>
      <c r="FKM850" s="463"/>
      <c r="FKN850" s="464"/>
      <c r="FKO850" s="465"/>
      <c r="FKP850" s="466"/>
      <c r="FKQ850" s="467"/>
      <c r="FKR850" s="466"/>
      <c r="FKS850" s="467"/>
      <c r="FKT850" s="467"/>
      <c r="FKU850" s="463"/>
      <c r="FKV850" s="464"/>
      <c r="FKW850" s="465"/>
      <c r="FKX850" s="466"/>
      <c r="FKY850" s="467"/>
      <c r="FKZ850" s="466"/>
      <c r="FLA850" s="467"/>
      <c r="FLB850" s="467"/>
      <c r="FLC850" s="463"/>
      <c r="FLD850" s="464"/>
      <c r="FLE850" s="465"/>
      <c r="FLF850" s="466"/>
      <c r="FLG850" s="467"/>
      <c r="FLH850" s="466"/>
      <c r="FLI850" s="467"/>
      <c r="FLJ850" s="467"/>
      <c r="FLK850" s="463"/>
      <c r="FLL850" s="464"/>
      <c r="FLM850" s="465"/>
      <c r="FLN850" s="466"/>
      <c r="FLO850" s="467"/>
      <c r="FLP850" s="466"/>
      <c r="FLQ850" s="467"/>
      <c r="FLR850" s="467"/>
      <c r="FLS850" s="463"/>
      <c r="FLT850" s="464"/>
      <c r="FLU850" s="465"/>
      <c r="FLV850" s="466"/>
      <c r="FLW850" s="467"/>
      <c r="FLX850" s="466"/>
      <c r="FLY850" s="467"/>
      <c r="FLZ850" s="467"/>
      <c r="FMA850" s="463"/>
      <c r="FMB850" s="464"/>
      <c r="FMC850" s="465"/>
      <c r="FMD850" s="466"/>
      <c r="FME850" s="467"/>
      <c r="FMF850" s="466"/>
      <c r="FMG850" s="467"/>
      <c r="FMH850" s="467"/>
      <c r="FMI850" s="463"/>
      <c r="FMJ850" s="464"/>
      <c r="FMK850" s="465"/>
      <c r="FML850" s="466"/>
      <c r="FMM850" s="467"/>
      <c r="FMN850" s="466"/>
      <c r="FMO850" s="467"/>
      <c r="FMP850" s="467"/>
      <c r="FMQ850" s="463"/>
      <c r="FMR850" s="464"/>
      <c r="FMS850" s="465"/>
      <c r="FMT850" s="466"/>
      <c r="FMU850" s="467"/>
      <c r="FMV850" s="466"/>
      <c r="FMW850" s="467"/>
      <c r="FMX850" s="467"/>
      <c r="FMY850" s="463"/>
      <c r="FMZ850" s="464"/>
      <c r="FNA850" s="465"/>
      <c r="FNB850" s="466"/>
      <c r="FNC850" s="467"/>
      <c r="FND850" s="466"/>
      <c r="FNE850" s="467"/>
      <c r="FNF850" s="467"/>
      <c r="FNG850" s="463"/>
      <c r="FNH850" s="464"/>
      <c r="FNI850" s="465"/>
      <c r="FNJ850" s="466"/>
      <c r="FNK850" s="467"/>
      <c r="FNL850" s="466"/>
      <c r="FNM850" s="467"/>
      <c r="FNN850" s="467"/>
      <c r="FNO850" s="463"/>
      <c r="FNP850" s="464"/>
      <c r="FNQ850" s="465"/>
      <c r="FNR850" s="466"/>
      <c r="FNS850" s="467"/>
      <c r="FNT850" s="466"/>
      <c r="FNU850" s="467"/>
      <c r="FNV850" s="467"/>
      <c r="FNW850" s="463"/>
      <c r="FNX850" s="464"/>
      <c r="FNY850" s="465"/>
      <c r="FNZ850" s="466"/>
      <c r="FOA850" s="467"/>
      <c r="FOB850" s="466"/>
      <c r="FOC850" s="467"/>
      <c r="FOD850" s="467"/>
      <c r="FOE850" s="463"/>
      <c r="FOF850" s="464"/>
      <c r="FOG850" s="465"/>
      <c r="FOH850" s="466"/>
      <c r="FOI850" s="467"/>
      <c r="FOJ850" s="466"/>
      <c r="FOK850" s="467"/>
      <c r="FOL850" s="467"/>
      <c r="FOM850" s="463"/>
      <c r="FON850" s="464"/>
      <c r="FOO850" s="465"/>
      <c r="FOP850" s="466"/>
      <c r="FOQ850" s="467"/>
      <c r="FOR850" s="466"/>
      <c r="FOS850" s="467"/>
      <c r="FOT850" s="467"/>
      <c r="FOU850" s="463"/>
      <c r="FOV850" s="464"/>
      <c r="FOW850" s="465"/>
      <c r="FOX850" s="466"/>
      <c r="FOY850" s="467"/>
      <c r="FOZ850" s="466"/>
      <c r="FPA850" s="467"/>
      <c r="FPB850" s="467"/>
      <c r="FPC850" s="463"/>
      <c r="FPD850" s="464"/>
      <c r="FPE850" s="465"/>
      <c r="FPF850" s="466"/>
      <c r="FPG850" s="467"/>
      <c r="FPH850" s="466"/>
      <c r="FPI850" s="467"/>
      <c r="FPJ850" s="467"/>
      <c r="FPK850" s="463"/>
      <c r="FPL850" s="464"/>
      <c r="FPM850" s="465"/>
      <c r="FPN850" s="466"/>
      <c r="FPO850" s="467"/>
      <c r="FPP850" s="466"/>
      <c r="FPQ850" s="467"/>
      <c r="FPR850" s="467"/>
      <c r="FPS850" s="463"/>
      <c r="FPT850" s="464"/>
      <c r="FPU850" s="465"/>
      <c r="FPV850" s="466"/>
      <c r="FPW850" s="467"/>
      <c r="FPX850" s="466"/>
      <c r="FPY850" s="467"/>
      <c r="FPZ850" s="467"/>
      <c r="FQA850" s="463"/>
      <c r="FQB850" s="464"/>
      <c r="FQC850" s="465"/>
      <c r="FQD850" s="466"/>
      <c r="FQE850" s="467"/>
      <c r="FQF850" s="466"/>
      <c r="FQG850" s="467"/>
      <c r="FQH850" s="467"/>
      <c r="FQI850" s="463"/>
      <c r="FQJ850" s="464"/>
      <c r="FQK850" s="465"/>
      <c r="FQL850" s="466"/>
      <c r="FQM850" s="467"/>
      <c r="FQN850" s="466"/>
      <c r="FQO850" s="467"/>
      <c r="FQP850" s="467"/>
      <c r="FQQ850" s="463"/>
      <c r="FQR850" s="464"/>
      <c r="FQS850" s="465"/>
      <c r="FQT850" s="466"/>
      <c r="FQU850" s="467"/>
      <c r="FQV850" s="466"/>
      <c r="FQW850" s="467"/>
      <c r="FQX850" s="467"/>
      <c r="FQY850" s="463"/>
      <c r="FQZ850" s="464"/>
      <c r="FRA850" s="465"/>
      <c r="FRB850" s="466"/>
      <c r="FRC850" s="467"/>
      <c r="FRD850" s="466"/>
      <c r="FRE850" s="467"/>
      <c r="FRF850" s="467"/>
      <c r="FRG850" s="463"/>
      <c r="FRH850" s="464"/>
      <c r="FRI850" s="465"/>
      <c r="FRJ850" s="466"/>
      <c r="FRK850" s="467"/>
      <c r="FRL850" s="466"/>
      <c r="FRM850" s="467"/>
      <c r="FRN850" s="467"/>
      <c r="FRO850" s="463"/>
      <c r="FRP850" s="464"/>
      <c r="FRQ850" s="465"/>
      <c r="FRR850" s="466"/>
      <c r="FRS850" s="467"/>
      <c r="FRT850" s="466"/>
      <c r="FRU850" s="467"/>
      <c r="FRV850" s="467"/>
      <c r="FRW850" s="463"/>
      <c r="FRX850" s="464"/>
      <c r="FRY850" s="465"/>
      <c r="FRZ850" s="466"/>
      <c r="FSA850" s="467"/>
      <c r="FSB850" s="466"/>
      <c r="FSC850" s="467"/>
      <c r="FSD850" s="467"/>
      <c r="FSE850" s="463"/>
      <c r="FSF850" s="464"/>
      <c r="FSG850" s="465"/>
      <c r="FSH850" s="466"/>
      <c r="FSI850" s="467"/>
      <c r="FSJ850" s="466"/>
      <c r="FSK850" s="467"/>
      <c r="FSL850" s="467"/>
      <c r="FSM850" s="463"/>
      <c r="FSN850" s="464"/>
      <c r="FSO850" s="465"/>
      <c r="FSP850" s="466"/>
      <c r="FSQ850" s="467"/>
      <c r="FSR850" s="466"/>
      <c r="FSS850" s="467"/>
      <c r="FST850" s="467"/>
      <c r="FSU850" s="463"/>
      <c r="FSV850" s="464"/>
      <c r="FSW850" s="465"/>
      <c r="FSX850" s="466"/>
      <c r="FSY850" s="467"/>
      <c r="FSZ850" s="466"/>
      <c r="FTA850" s="467"/>
      <c r="FTB850" s="467"/>
      <c r="FTC850" s="463"/>
      <c r="FTD850" s="464"/>
      <c r="FTE850" s="465"/>
      <c r="FTF850" s="466"/>
      <c r="FTG850" s="467"/>
      <c r="FTH850" s="466"/>
      <c r="FTI850" s="467"/>
      <c r="FTJ850" s="467"/>
      <c r="FTK850" s="463"/>
      <c r="FTL850" s="464"/>
      <c r="FTM850" s="465"/>
      <c r="FTN850" s="466"/>
      <c r="FTO850" s="467"/>
      <c r="FTP850" s="466"/>
      <c r="FTQ850" s="467"/>
      <c r="FTR850" s="467"/>
      <c r="FTS850" s="463"/>
      <c r="FTT850" s="464"/>
      <c r="FTU850" s="465"/>
      <c r="FTV850" s="466"/>
      <c r="FTW850" s="467"/>
      <c r="FTX850" s="466"/>
      <c r="FTY850" s="467"/>
      <c r="FTZ850" s="467"/>
      <c r="FUA850" s="463"/>
      <c r="FUB850" s="464"/>
      <c r="FUC850" s="465"/>
      <c r="FUD850" s="466"/>
      <c r="FUE850" s="467"/>
      <c r="FUF850" s="466"/>
      <c r="FUG850" s="467"/>
      <c r="FUH850" s="467"/>
      <c r="FUI850" s="463"/>
      <c r="FUJ850" s="464"/>
      <c r="FUK850" s="465"/>
      <c r="FUL850" s="466"/>
      <c r="FUM850" s="467"/>
      <c r="FUN850" s="466"/>
      <c r="FUO850" s="467"/>
      <c r="FUP850" s="467"/>
      <c r="FUQ850" s="463"/>
      <c r="FUR850" s="464"/>
      <c r="FUS850" s="465"/>
      <c r="FUT850" s="466"/>
      <c r="FUU850" s="467"/>
      <c r="FUV850" s="466"/>
      <c r="FUW850" s="467"/>
      <c r="FUX850" s="467"/>
      <c r="FUY850" s="463"/>
      <c r="FUZ850" s="464"/>
      <c r="FVA850" s="465"/>
      <c r="FVB850" s="466"/>
      <c r="FVC850" s="467"/>
      <c r="FVD850" s="466"/>
      <c r="FVE850" s="467"/>
      <c r="FVF850" s="467"/>
      <c r="FVG850" s="463"/>
      <c r="FVH850" s="464"/>
      <c r="FVI850" s="465"/>
      <c r="FVJ850" s="466"/>
      <c r="FVK850" s="467"/>
      <c r="FVL850" s="466"/>
      <c r="FVM850" s="467"/>
      <c r="FVN850" s="467"/>
      <c r="FVO850" s="463"/>
      <c r="FVP850" s="464"/>
      <c r="FVQ850" s="465"/>
      <c r="FVR850" s="466"/>
      <c r="FVS850" s="467"/>
      <c r="FVT850" s="466"/>
      <c r="FVU850" s="467"/>
      <c r="FVV850" s="467"/>
      <c r="FVW850" s="463"/>
      <c r="FVX850" s="464"/>
      <c r="FVY850" s="465"/>
      <c r="FVZ850" s="466"/>
      <c r="FWA850" s="467"/>
      <c r="FWB850" s="466"/>
      <c r="FWC850" s="467"/>
      <c r="FWD850" s="467"/>
      <c r="FWE850" s="463"/>
      <c r="FWF850" s="464"/>
      <c r="FWG850" s="465"/>
      <c r="FWH850" s="466"/>
      <c r="FWI850" s="467"/>
      <c r="FWJ850" s="466"/>
      <c r="FWK850" s="467"/>
      <c r="FWL850" s="467"/>
      <c r="FWM850" s="463"/>
      <c r="FWN850" s="464"/>
      <c r="FWO850" s="465"/>
      <c r="FWP850" s="466"/>
      <c r="FWQ850" s="467"/>
      <c r="FWR850" s="466"/>
      <c r="FWS850" s="467"/>
      <c r="FWT850" s="467"/>
      <c r="FWU850" s="463"/>
      <c r="FWV850" s="464"/>
      <c r="FWW850" s="465"/>
      <c r="FWX850" s="466"/>
      <c r="FWY850" s="467"/>
      <c r="FWZ850" s="466"/>
      <c r="FXA850" s="467"/>
      <c r="FXB850" s="467"/>
      <c r="FXC850" s="463"/>
      <c r="FXD850" s="464"/>
      <c r="FXE850" s="465"/>
      <c r="FXF850" s="466"/>
      <c r="FXG850" s="467"/>
      <c r="FXH850" s="466"/>
      <c r="FXI850" s="467"/>
      <c r="FXJ850" s="467"/>
      <c r="FXK850" s="463"/>
      <c r="FXL850" s="464"/>
      <c r="FXM850" s="465"/>
      <c r="FXN850" s="466"/>
      <c r="FXO850" s="467"/>
      <c r="FXP850" s="466"/>
      <c r="FXQ850" s="467"/>
      <c r="FXR850" s="467"/>
      <c r="FXS850" s="463"/>
      <c r="FXT850" s="464"/>
      <c r="FXU850" s="465"/>
      <c r="FXV850" s="466"/>
      <c r="FXW850" s="467"/>
      <c r="FXX850" s="466"/>
      <c r="FXY850" s="467"/>
      <c r="FXZ850" s="467"/>
      <c r="FYA850" s="463"/>
      <c r="FYB850" s="464"/>
      <c r="FYC850" s="465"/>
      <c r="FYD850" s="466"/>
      <c r="FYE850" s="467"/>
      <c r="FYF850" s="466"/>
      <c r="FYG850" s="467"/>
      <c r="FYH850" s="467"/>
      <c r="FYI850" s="463"/>
      <c r="FYJ850" s="464"/>
      <c r="FYK850" s="465"/>
      <c r="FYL850" s="466"/>
      <c r="FYM850" s="467"/>
      <c r="FYN850" s="466"/>
      <c r="FYO850" s="467"/>
      <c r="FYP850" s="467"/>
      <c r="FYQ850" s="463"/>
      <c r="FYR850" s="464"/>
      <c r="FYS850" s="465"/>
      <c r="FYT850" s="466"/>
      <c r="FYU850" s="467"/>
      <c r="FYV850" s="466"/>
      <c r="FYW850" s="467"/>
      <c r="FYX850" s="467"/>
      <c r="FYY850" s="463"/>
      <c r="FYZ850" s="464"/>
      <c r="FZA850" s="465"/>
      <c r="FZB850" s="466"/>
      <c r="FZC850" s="467"/>
      <c r="FZD850" s="466"/>
      <c r="FZE850" s="467"/>
      <c r="FZF850" s="467"/>
      <c r="FZG850" s="463"/>
      <c r="FZH850" s="464"/>
      <c r="FZI850" s="465"/>
      <c r="FZJ850" s="466"/>
      <c r="FZK850" s="467"/>
      <c r="FZL850" s="466"/>
      <c r="FZM850" s="467"/>
      <c r="FZN850" s="467"/>
      <c r="FZO850" s="463"/>
      <c r="FZP850" s="464"/>
      <c r="FZQ850" s="465"/>
      <c r="FZR850" s="466"/>
      <c r="FZS850" s="467"/>
      <c r="FZT850" s="466"/>
      <c r="FZU850" s="467"/>
      <c r="FZV850" s="467"/>
      <c r="FZW850" s="463"/>
      <c r="FZX850" s="464"/>
      <c r="FZY850" s="465"/>
      <c r="FZZ850" s="466"/>
      <c r="GAA850" s="467"/>
      <c r="GAB850" s="466"/>
      <c r="GAC850" s="467"/>
      <c r="GAD850" s="467"/>
      <c r="GAE850" s="463"/>
      <c r="GAF850" s="464"/>
      <c r="GAG850" s="465"/>
      <c r="GAH850" s="466"/>
      <c r="GAI850" s="467"/>
      <c r="GAJ850" s="466"/>
      <c r="GAK850" s="467"/>
      <c r="GAL850" s="467"/>
      <c r="GAM850" s="463"/>
      <c r="GAN850" s="464"/>
      <c r="GAO850" s="465"/>
      <c r="GAP850" s="466"/>
      <c r="GAQ850" s="467"/>
      <c r="GAR850" s="466"/>
      <c r="GAS850" s="467"/>
      <c r="GAT850" s="467"/>
      <c r="GAU850" s="463"/>
      <c r="GAV850" s="464"/>
      <c r="GAW850" s="465"/>
      <c r="GAX850" s="466"/>
      <c r="GAY850" s="467"/>
      <c r="GAZ850" s="466"/>
      <c r="GBA850" s="467"/>
      <c r="GBB850" s="467"/>
      <c r="GBC850" s="463"/>
      <c r="GBD850" s="464"/>
      <c r="GBE850" s="465"/>
      <c r="GBF850" s="466"/>
      <c r="GBG850" s="467"/>
      <c r="GBH850" s="466"/>
      <c r="GBI850" s="467"/>
      <c r="GBJ850" s="467"/>
      <c r="GBK850" s="463"/>
      <c r="GBL850" s="464"/>
      <c r="GBM850" s="465"/>
      <c r="GBN850" s="466"/>
      <c r="GBO850" s="467"/>
      <c r="GBP850" s="466"/>
      <c r="GBQ850" s="467"/>
      <c r="GBR850" s="467"/>
      <c r="GBS850" s="463"/>
      <c r="GBT850" s="464"/>
      <c r="GBU850" s="465"/>
      <c r="GBV850" s="466"/>
      <c r="GBW850" s="467"/>
      <c r="GBX850" s="466"/>
      <c r="GBY850" s="467"/>
      <c r="GBZ850" s="467"/>
      <c r="GCA850" s="463"/>
      <c r="GCB850" s="464"/>
      <c r="GCC850" s="465"/>
      <c r="GCD850" s="466"/>
      <c r="GCE850" s="467"/>
      <c r="GCF850" s="466"/>
      <c r="GCG850" s="467"/>
      <c r="GCH850" s="467"/>
      <c r="GCI850" s="463"/>
      <c r="GCJ850" s="464"/>
      <c r="GCK850" s="465"/>
      <c r="GCL850" s="466"/>
      <c r="GCM850" s="467"/>
      <c r="GCN850" s="466"/>
      <c r="GCO850" s="467"/>
      <c r="GCP850" s="467"/>
      <c r="GCQ850" s="463"/>
      <c r="GCR850" s="464"/>
      <c r="GCS850" s="465"/>
      <c r="GCT850" s="466"/>
      <c r="GCU850" s="467"/>
      <c r="GCV850" s="466"/>
      <c r="GCW850" s="467"/>
      <c r="GCX850" s="467"/>
      <c r="GCY850" s="463"/>
      <c r="GCZ850" s="464"/>
      <c r="GDA850" s="465"/>
      <c r="GDB850" s="466"/>
      <c r="GDC850" s="467"/>
      <c r="GDD850" s="466"/>
      <c r="GDE850" s="467"/>
      <c r="GDF850" s="467"/>
      <c r="GDG850" s="463"/>
      <c r="GDH850" s="464"/>
      <c r="GDI850" s="465"/>
      <c r="GDJ850" s="466"/>
      <c r="GDK850" s="467"/>
      <c r="GDL850" s="466"/>
      <c r="GDM850" s="467"/>
      <c r="GDN850" s="467"/>
      <c r="GDO850" s="463"/>
      <c r="GDP850" s="464"/>
      <c r="GDQ850" s="465"/>
      <c r="GDR850" s="466"/>
      <c r="GDS850" s="467"/>
      <c r="GDT850" s="466"/>
      <c r="GDU850" s="467"/>
      <c r="GDV850" s="467"/>
      <c r="GDW850" s="463"/>
      <c r="GDX850" s="464"/>
      <c r="GDY850" s="465"/>
      <c r="GDZ850" s="466"/>
      <c r="GEA850" s="467"/>
      <c r="GEB850" s="466"/>
      <c r="GEC850" s="467"/>
      <c r="GED850" s="467"/>
      <c r="GEE850" s="463"/>
      <c r="GEF850" s="464"/>
      <c r="GEG850" s="465"/>
      <c r="GEH850" s="466"/>
      <c r="GEI850" s="467"/>
      <c r="GEJ850" s="466"/>
      <c r="GEK850" s="467"/>
      <c r="GEL850" s="467"/>
      <c r="GEM850" s="463"/>
      <c r="GEN850" s="464"/>
      <c r="GEO850" s="465"/>
      <c r="GEP850" s="466"/>
      <c r="GEQ850" s="467"/>
      <c r="GER850" s="466"/>
      <c r="GES850" s="467"/>
      <c r="GET850" s="467"/>
      <c r="GEU850" s="463"/>
      <c r="GEV850" s="464"/>
      <c r="GEW850" s="465"/>
      <c r="GEX850" s="466"/>
      <c r="GEY850" s="467"/>
      <c r="GEZ850" s="466"/>
      <c r="GFA850" s="467"/>
      <c r="GFB850" s="467"/>
      <c r="GFC850" s="463"/>
      <c r="GFD850" s="464"/>
      <c r="GFE850" s="465"/>
      <c r="GFF850" s="466"/>
      <c r="GFG850" s="467"/>
      <c r="GFH850" s="466"/>
      <c r="GFI850" s="467"/>
      <c r="GFJ850" s="467"/>
      <c r="GFK850" s="463"/>
      <c r="GFL850" s="464"/>
      <c r="GFM850" s="465"/>
      <c r="GFN850" s="466"/>
      <c r="GFO850" s="467"/>
      <c r="GFP850" s="466"/>
      <c r="GFQ850" s="467"/>
      <c r="GFR850" s="467"/>
      <c r="GFS850" s="463"/>
      <c r="GFT850" s="464"/>
      <c r="GFU850" s="465"/>
      <c r="GFV850" s="466"/>
      <c r="GFW850" s="467"/>
      <c r="GFX850" s="466"/>
      <c r="GFY850" s="467"/>
      <c r="GFZ850" s="467"/>
      <c r="GGA850" s="463"/>
      <c r="GGB850" s="464"/>
      <c r="GGC850" s="465"/>
      <c r="GGD850" s="466"/>
      <c r="GGE850" s="467"/>
      <c r="GGF850" s="466"/>
      <c r="GGG850" s="467"/>
      <c r="GGH850" s="467"/>
      <c r="GGI850" s="463"/>
      <c r="GGJ850" s="464"/>
      <c r="GGK850" s="465"/>
      <c r="GGL850" s="466"/>
      <c r="GGM850" s="467"/>
      <c r="GGN850" s="466"/>
      <c r="GGO850" s="467"/>
      <c r="GGP850" s="467"/>
      <c r="GGQ850" s="463"/>
      <c r="GGR850" s="464"/>
      <c r="GGS850" s="465"/>
      <c r="GGT850" s="466"/>
      <c r="GGU850" s="467"/>
      <c r="GGV850" s="466"/>
      <c r="GGW850" s="467"/>
      <c r="GGX850" s="467"/>
      <c r="GGY850" s="463"/>
      <c r="GGZ850" s="464"/>
      <c r="GHA850" s="465"/>
      <c r="GHB850" s="466"/>
      <c r="GHC850" s="467"/>
      <c r="GHD850" s="466"/>
      <c r="GHE850" s="467"/>
      <c r="GHF850" s="467"/>
      <c r="GHG850" s="463"/>
      <c r="GHH850" s="464"/>
      <c r="GHI850" s="465"/>
      <c r="GHJ850" s="466"/>
      <c r="GHK850" s="467"/>
      <c r="GHL850" s="466"/>
      <c r="GHM850" s="467"/>
      <c r="GHN850" s="467"/>
      <c r="GHO850" s="463"/>
      <c r="GHP850" s="464"/>
      <c r="GHQ850" s="465"/>
      <c r="GHR850" s="466"/>
      <c r="GHS850" s="467"/>
      <c r="GHT850" s="466"/>
      <c r="GHU850" s="467"/>
      <c r="GHV850" s="467"/>
      <c r="GHW850" s="463"/>
      <c r="GHX850" s="464"/>
      <c r="GHY850" s="465"/>
      <c r="GHZ850" s="466"/>
      <c r="GIA850" s="467"/>
      <c r="GIB850" s="466"/>
      <c r="GIC850" s="467"/>
      <c r="GID850" s="467"/>
      <c r="GIE850" s="463"/>
      <c r="GIF850" s="464"/>
      <c r="GIG850" s="465"/>
      <c r="GIH850" s="466"/>
      <c r="GII850" s="467"/>
      <c r="GIJ850" s="466"/>
      <c r="GIK850" s="467"/>
      <c r="GIL850" s="467"/>
      <c r="GIM850" s="463"/>
      <c r="GIN850" s="464"/>
      <c r="GIO850" s="465"/>
      <c r="GIP850" s="466"/>
      <c r="GIQ850" s="467"/>
      <c r="GIR850" s="466"/>
      <c r="GIS850" s="467"/>
      <c r="GIT850" s="467"/>
      <c r="GIU850" s="463"/>
      <c r="GIV850" s="464"/>
      <c r="GIW850" s="465"/>
      <c r="GIX850" s="466"/>
      <c r="GIY850" s="467"/>
      <c r="GIZ850" s="466"/>
      <c r="GJA850" s="467"/>
      <c r="GJB850" s="467"/>
      <c r="GJC850" s="463"/>
      <c r="GJD850" s="464"/>
      <c r="GJE850" s="465"/>
      <c r="GJF850" s="466"/>
      <c r="GJG850" s="467"/>
      <c r="GJH850" s="466"/>
      <c r="GJI850" s="467"/>
      <c r="GJJ850" s="467"/>
      <c r="GJK850" s="463"/>
      <c r="GJL850" s="464"/>
      <c r="GJM850" s="465"/>
      <c r="GJN850" s="466"/>
      <c r="GJO850" s="467"/>
      <c r="GJP850" s="466"/>
      <c r="GJQ850" s="467"/>
      <c r="GJR850" s="467"/>
      <c r="GJS850" s="463"/>
      <c r="GJT850" s="464"/>
      <c r="GJU850" s="465"/>
      <c r="GJV850" s="466"/>
      <c r="GJW850" s="467"/>
      <c r="GJX850" s="466"/>
      <c r="GJY850" s="467"/>
      <c r="GJZ850" s="467"/>
      <c r="GKA850" s="463"/>
      <c r="GKB850" s="464"/>
      <c r="GKC850" s="465"/>
      <c r="GKD850" s="466"/>
      <c r="GKE850" s="467"/>
      <c r="GKF850" s="466"/>
      <c r="GKG850" s="467"/>
      <c r="GKH850" s="467"/>
      <c r="GKI850" s="463"/>
      <c r="GKJ850" s="464"/>
      <c r="GKK850" s="465"/>
      <c r="GKL850" s="466"/>
      <c r="GKM850" s="467"/>
      <c r="GKN850" s="466"/>
      <c r="GKO850" s="467"/>
      <c r="GKP850" s="467"/>
      <c r="GKQ850" s="463"/>
      <c r="GKR850" s="464"/>
      <c r="GKS850" s="465"/>
      <c r="GKT850" s="466"/>
      <c r="GKU850" s="467"/>
      <c r="GKV850" s="466"/>
      <c r="GKW850" s="467"/>
      <c r="GKX850" s="467"/>
      <c r="GKY850" s="463"/>
      <c r="GKZ850" s="464"/>
      <c r="GLA850" s="465"/>
      <c r="GLB850" s="466"/>
      <c r="GLC850" s="467"/>
      <c r="GLD850" s="466"/>
      <c r="GLE850" s="467"/>
      <c r="GLF850" s="467"/>
      <c r="GLG850" s="463"/>
      <c r="GLH850" s="464"/>
      <c r="GLI850" s="465"/>
      <c r="GLJ850" s="466"/>
      <c r="GLK850" s="467"/>
      <c r="GLL850" s="466"/>
      <c r="GLM850" s="467"/>
      <c r="GLN850" s="467"/>
      <c r="GLO850" s="463"/>
      <c r="GLP850" s="464"/>
      <c r="GLQ850" s="465"/>
      <c r="GLR850" s="466"/>
      <c r="GLS850" s="467"/>
      <c r="GLT850" s="466"/>
      <c r="GLU850" s="467"/>
      <c r="GLV850" s="467"/>
      <c r="GLW850" s="463"/>
      <c r="GLX850" s="464"/>
      <c r="GLY850" s="465"/>
      <c r="GLZ850" s="466"/>
      <c r="GMA850" s="467"/>
      <c r="GMB850" s="466"/>
      <c r="GMC850" s="467"/>
      <c r="GMD850" s="467"/>
      <c r="GME850" s="463"/>
      <c r="GMF850" s="464"/>
      <c r="GMG850" s="465"/>
      <c r="GMH850" s="466"/>
      <c r="GMI850" s="467"/>
      <c r="GMJ850" s="466"/>
      <c r="GMK850" s="467"/>
      <c r="GML850" s="467"/>
      <c r="GMM850" s="463"/>
      <c r="GMN850" s="464"/>
      <c r="GMO850" s="465"/>
      <c r="GMP850" s="466"/>
      <c r="GMQ850" s="467"/>
      <c r="GMR850" s="466"/>
      <c r="GMS850" s="467"/>
      <c r="GMT850" s="467"/>
      <c r="GMU850" s="463"/>
      <c r="GMV850" s="464"/>
      <c r="GMW850" s="465"/>
      <c r="GMX850" s="466"/>
      <c r="GMY850" s="467"/>
      <c r="GMZ850" s="466"/>
      <c r="GNA850" s="467"/>
      <c r="GNB850" s="467"/>
      <c r="GNC850" s="463"/>
      <c r="GND850" s="464"/>
      <c r="GNE850" s="465"/>
      <c r="GNF850" s="466"/>
      <c r="GNG850" s="467"/>
      <c r="GNH850" s="466"/>
      <c r="GNI850" s="467"/>
      <c r="GNJ850" s="467"/>
      <c r="GNK850" s="463"/>
      <c r="GNL850" s="464"/>
      <c r="GNM850" s="465"/>
      <c r="GNN850" s="466"/>
      <c r="GNO850" s="467"/>
      <c r="GNP850" s="466"/>
      <c r="GNQ850" s="467"/>
      <c r="GNR850" s="467"/>
      <c r="GNS850" s="463"/>
      <c r="GNT850" s="464"/>
      <c r="GNU850" s="465"/>
      <c r="GNV850" s="466"/>
      <c r="GNW850" s="467"/>
      <c r="GNX850" s="466"/>
      <c r="GNY850" s="467"/>
      <c r="GNZ850" s="467"/>
      <c r="GOA850" s="463"/>
      <c r="GOB850" s="464"/>
      <c r="GOC850" s="465"/>
      <c r="GOD850" s="466"/>
      <c r="GOE850" s="467"/>
      <c r="GOF850" s="466"/>
      <c r="GOG850" s="467"/>
      <c r="GOH850" s="467"/>
      <c r="GOI850" s="463"/>
      <c r="GOJ850" s="464"/>
      <c r="GOK850" s="465"/>
      <c r="GOL850" s="466"/>
      <c r="GOM850" s="467"/>
      <c r="GON850" s="466"/>
      <c r="GOO850" s="467"/>
      <c r="GOP850" s="467"/>
      <c r="GOQ850" s="463"/>
      <c r="GOR850" s="464"/>
      <c r="GOS850" s="465"/>
      <c r="GOT850" s="466"/>
      <c r="GOU850" s="467"/>
      <c r="GOV850" s="466"/>
      <c r="GOW850" s="467"/>
      <c r="GOX850" s="467"/>
      <c r="GOY850" s="463"/>
      <c r="GOZ850" s="464"/>
      <c r="GPA850" s="465"/>
      <c r="GPB850" s="466"/>
      <c r="GPC850" s="467"/>
      <c r="GPD850" s="466"/>
      <c r="GPE850" s="467"/>
      <c r="GPF850" s="467"/>
      <c r="GPG850" s="463"/>
      <c r="GPH850" s="464"/>
      <c r="GPI850" s="465"/>
      <c r="GPJ850" s="466"/>
      <c r="GPK850" s="467"/>
      <c r="GPL850" s="466"/>
      <c r="GPM850" s="467"/>
      <c r="GPN850" s="467"/>
      <c r="GPO850" s="463"/>
      <c r="GPP850" s="464"/>
      <c r="GPQ850" s="465"/>
      <c r="GPR850" s="466"/>
      <c r="GPS850" s="467"/>
      <c r="GPT850" s="466"/>
      <c r="GPU850" s="467"/>
      <c r="GPV850" s="467"/>
      <c r="GPW850" s="463"/>
      <c r="GPX850" s="464"/>
      <c r="GPY850" s="465"/>
      <c r="GPZ850" s="466"/>
      <c r="GQA850" s="467"/>
      <c r="GQB850" s="466"/>
      <c r="GQC850" s="467"/>
      <c r="GQD850" s="467"/>
      <c r="GQE850" s="463"/>
      <c r="GQF850" s="464"/>
      <c r="GQG850" s="465"/>
      <c r="GQH850" s="466"/>
      <c r="GQI850" s="467"/>
      <c r="GQJ850" s="466"/>
      <c r="GQK850" s="467"/>
      <c r="GQL850" s="467"/>
      <c r="GQM850" s="463"/>
      <c r="GQN850" s="464"/>
      <c r="GQO850" s="465"/>
      <c r="GQP850" s="466"/>
      <c r="GQQ850" s="467"/>
      <c r="GQR850" s="466"/>
      <c r="GQS850" s="467"/>
      <c r="GQT850" s="467"/>
      <c r="GQU850" s="463"/>
      <c r="GQV850" s="464"/>
      <c r="GQW850" s="465"/>
      <c r="GQX850" s="466"/>
      <c r="GQY850" s="467"/>
      <c r="GQZ850" s="466"/>
      <c r="GRA850" s="467"/>
      <c r="GRB850" s="467"/>
      <c r="GRC850" s="463"/>
      <c r="GRD850" s="464"/>
      <c r="GRE850" s="465"/>
      <c r="GRF850" s="466"/>
      <c r="GRG850" s="467"/>
      <c r="GRH850" s="466"/>
      <c r="GRI850" s="467"/>
      <c r="GRJ850" s="467"/>
      <c r="GRK850" s="463"/>
      <c r="GRL850" s="464"/>
      <c r="GRM850" s="465"/>
      <c r="GRN850" s="466"/>
      <c r="GRO850" s="467"/>
      <c r="GRP850" s="466"/>
      <c r="GRQ850" s="467"/>
      <c r="GRR850" s="467"/>
      <c r="GRS850" s="463"/>
      <c r="GRT850" s="464"/>
      <c r="GRU850" s="465"/>
      <c r="GRV850" s="466"/>
      <c r="GRW850" s="467"/>
      <c r="GRX850" s="466"/>
      <c r="GRY850" s="467"/>
      <c r="GRZ850" s="467"/>
      <c r="GSA850" s="463"/>
      <c r="GSB850" s="464"/>
      <c r="GSC850" s="465"/>
      <c r="GSD850" s="466"/>
      <c r="GSE850" s="467"/>
      <c r="GSF850" s="466"/>
      <c r="GSG850" s="467"/>
      <c r="GSH850" s="467"/>
      <c r="GSI850" s="463"/>
      <c r="GSJ850" s="464"/>
      <c r="GSK850" s="465"/>
      <c r="GSL850" s="466"/>
      <c r="GSM850" s="467"/>
      <c r="GSN850" s="466"/>
      <c r="GSO850" s="467"/>
      <c r="GSP850" s="467"/>
      <c r="GSQ850" s="463"/>
      <c r="GSR850" s="464"/>
      <c r="GSS850" s="465"/>
      <c r="GST850" s="466"/>
      <c r="GSU850" s="467"/>
      <c r="GSV850" s="466"/>
      <c r="GSW850" s="467"/>
      <c r="GSX850" s="467"/>
      <c r="GSY850" s="463"/>
      <c r="GSZ850" s="464"/>
      <c r="GTA850" s="465"/>
      <c r="GTB850" s="466"/>
      <c r="GTC850" s="467"/>
      <c r="GTD850" s="466"/>
      <c r="GTE850" s="467"/>
      <c r="GTF850" s="467"/>
      <c r="GTG850" s="463"/>
      <c r="GTH850" s="464"/>
      <c r="GTI850" s="465"/>
      <c r="GTJ850" s="466"/>
      <c r="GTK850" s="467"/>
      <c r="GTL850" s="466"/>
      <c r="GTM850" s="467"/>
      <c r="GTN850" s="467"/>
      <c r="GTO850" s="463"/>
      <c r="GTP850" s="464"/>
      <c r="GTQ850" s="465"/>
      <c r="GTR850" s="466"/>
      <c r="GTS850" s="467"/>
      <c r="GTT850" s="466"/>
      <c r="GTU850" s="467"/>
      <c r="GTV850" s="467"/>
      <c r="GTW850" s="463"/>
      <c r="GTX850" s="464"/>
      <c r="GTY850" s="465"/>
      <c r="GTZ850" s="466"/>
      <c r="GUA850" s="467"/>
      <c r="GUB850" s="466"/>
      <c r="GUC850" s="467"/>
      <c r="GUD850" s="467"/>
      <c r="GUE850" s="463"/>
      <c r="GUF850" s="464"/>
      <c r="GUG850" s="465"/>
      <c r="GUH850" s="466"/>
      <c r="GUI850" s="467"/>
      <c r="GUJ850" s="466"/>
      <c r="GUK850" s="467"/>
      <c r="GUL850" s="467"/>
      <c r="GUM850" s="463"/>
      <c r="GUN850" s="464"/>
      <c r="GUO850" s="465"/>
      <c r="GUP850" s="466"/>
      <c r="GUQ850" s="467"/>
      <c r="GUR850" s="466"/>
      <c r="GUS850" s="467"/>
      <c r="GUT850" s="467"/>
      <c r="GUU850" s="463"/>
      <c r="GUV850" s="464"/>
      <c r="GUW850" s="465"/>
      <c r="GUX850" s="466"/>
      <c r="GUY850" s="467"/>
      <c r="GUZ850" s="466"/>
      <c r="GVA850" s="467"/>
      <c r="GVB850" s="467"/>
      <c r="GVC850" s="463"/>
      <c r="GVD850" s="464"/>
      <c r="GVE850" s="465"/>
      <c r="GVF850" s="466"/>
      <c r="GVG850" s="467"/>
      <c r="GVH850" s="466"/>
      <c r="GVI850" s="467"/>
      <c r="GVJ850" s="467"/>
      <c r="GVK850" s="463"/>
      <c r="GVL850" s="464"/>
      <c r="GVM850" s="465"/>
      <c r="GVN850" s="466"/>
      <c r="GVO850" s="467"/>
      <c r="GVP850" s="466"/>
      <c r="GVQ850" s="467"/>
      <c r="GVR850" s="467"/>
      <c r="GVS850" s="463"/>
      <c r="GVT850" s="464"/>
      <c r="GVU850" s="465"/>
      <c r="GVV850" s="466"/>
      <c r="GVW850" s="467"/>
      <c r="GVX850" s="466"/>
      <c r="GVY850" s="467"/>
      <c r="GVZ850" s="467"/>
      <c r="GWA850" s="463"/>
      <c r="GWB850" s="464"/>
      <c r="GWC850" s="465"/>
      <c r="GWD850" s="466"/>
      <c r="GWE850" s="467"/>
      <c r="GWF850" s="466"/>
      <c r="GWG850" s="467"/>
      <c r="GWH850" s="467"/>
      <c r="GWI850" s="463"/>
      <c r="GWJ850" s="464"/>
      <c r="GWK850" s="465"/>
      <c r="GWL850" s="466"/>
      <c r="GWM850" s="467"/>
      <c r="GWN850" s="466"/>
      <c r="GWO850" s="467"/>
      <c r="GWP850" s="467"/>
      <c r="GWQ850" s="463"/>
      <c r="GWR850" s="464"/>
      <c r="GWS850" s="465"/>
      <c r="GWT850" s="466"/>
      <c r="GWU850" s="467"/>
      <c r="GWV850" s="466"/>
      <c r="GWW850" s="467"/>
      <c r="GWX850" s="467"/>
      <c r="GWY850" s="463"/>
      <c r="GWZ850" s="464"/>
      <c r="GXA850" s="465"/>
      <c r="GXB850" s="466"/>
      <c r="GXC850" s="467"/>
      <c r="GXD850" s="466"/>
      <c r="GXE850" s="467"/>
      <c r="GXF850" s="467"/>
      <c r="GXG850" s="463"/>
      <c r="GXH850" s="464"/>
      <c r="GXI850" s="465"/>
      <c r="GXJ850" s="466"/>
      <c r="GXK850" s="467"/>
      <c r="GXL850" s="466"/>
      <c r="GXM850" s="467"/>
      <c r="GXN850" s="467"/>
      <c r="GXO850" s="463"/>
      <c r="GXP850" s="464"/>
      <c r="GXQ850" s="465"/>
      <c r="GXR850" s="466"/>
      <c r="GXS850" s="467"/>
      <c r="GXT850" s="466"/>
      <c r="GXU850" s="467"/>
      <c r="GXV850" s="467"/>
      <c r="GXW850" s="463"/>
      <c r="GXX850" s="464"/>
      <c r="GXY850" s="465"/>
      <c r="GXZ850" s="466"/>
      <c r="GYA850" s="467"/>
      <c r="GYB850" s="466"/>
      <c r="GYC850" s="467"/>
      <c r="GYD850" s="467"/>
      <c r="GYE850" s="463"/>
      <c r="GYF850" s="464"/>
      <c r="GYG850" s="465"/>
      <c r="GYH850" s="466"/>
      <c r="GYI850" s="467"/>
      <c r="GYJ850" s="466"/>
      <c r="GYK850" s="467"/>
      <c r="GYL850" s="467"/>
      <c r="GYM850" s="463"/>
      <c r="GYN850" s="464"/>
      <c r="GYO850" s="465"/>
      <c r="GYP850" s="466"/>
      <c r="GYQ850" s="467"/>
      <c r="GYR850" s="466"/>
      <c r="GYS850" s="467"/>
      <c r="GYT850" s="467"/>
      <c r="GYU850" s="463"/>
      <c r="GYV850" s="464"/>
      <c r="GYW850" s="465"/>
      <c r="GYX850" s="466"/>
      <c r="GYY850" s="467"/>
      <c r="GYZ850" s="466"/>
      <c r="GZA850" s="467"/>
      <c r="GZB850" s="467"/>
      <c r="GZC850" s="463"/>
      <c r="GZD850" s="464"/>
      <c r="GZE850" s="465"/>
      <c r="GZF850" s="466"/>
      <c r="GZG850" s="467"/>
      <c r="GZH850" s="466"/>
      <c r="GZI850" s="467"/>
      <c r="GZJ850" s="467"/>
      <c r="GZK850" s="463"/>
      <c r="GZL850" s="464"/>
      <c r="GZM850" s="465"/>
      <c r="GZN850" s="466"/>
      <c r="GZO850" s="467"/>
      <c r="GZP850" s="466"/>
      <c r="GZQ850" s="467"/>
      <c r="GZR850" s="467"/>
      <c r="GZS850" s="463"/>
      <c r="GZT850" s="464"/>
      <c r="GZU850" s="465"/>
      <c r="GZV850" s="466"/>
      <c r="GZW850" s="467"/>
      <c r="GZX850" s="466"/>
      <c r="GZY850" s="467"/>
      <c r="GZZ850" s="467"/>
      <c r="HAA850" s="463"/>
      <c r="HAB850" s="464"/>
      <c r="HAC850" s="465"/>
      <c r="HAD850" s="466"/>
      <c r="HAE850" s="467"/>
      <c r="HAF850" s="466"/>
      <c r="HAG850" s="467"/>
      <c r="HAH850" s="467"/>
      <c r="HAI850" s="463"/>
      <c r="HAJ850" s="464"/>
      <c r="HAK850" s="465"/>
      <c r="HAL850" s="466"/>
      <c r="HAM850" s="467"/>
      <c r="HAN850" s="466"/>
      <c r="HAO850" s="467"/>
      <c r="HAP850" s="467"/>
      <c r="HAQ850" s="463"/>
      <c r="HAR850" s="464"/>
      <c r="HAS850" s="465"/>
      <c r="HAT850" s="466"/>
      <c r="HAU850" s="467"/>
      <c r="HAV850" s="466"/>
      <c r="HAW850" s="467"/>
      <c r="HAX850" s="467"/>
      <c r="HAY850" s="463"/>
      <c r="HAZ850" s="464"/>
      <c r="HBA850" s="465"/>
      <c r="HBB850" s="466"/>
      <c r="HBC850" s="467"/>
      <c r="HBD850" s="466"/>
      <c r="HBE850" s="467"/>
      <c r="HBF850" s="467"/>
      <c r="HBG850" s="463"/>
      <c r="HBH850" s="464"/>
      <c r="HBI850" s="465"/>
      <c r="HBJ850" s="466"/>
      <c r="HBK850" s="467"/>
      <c r="HBL850" s="466"/>
      <c r="HBM850" s="467"/>
      <c r="HBN850" s="467"/>
      <c r="HBO850" s="463"/>
      <c r="HBP850" s="464"/>
      <c r="HBQ850" s="465"/>
      <c r="HBR850" s="466"/>
      <c r="HBS850" s="467"/>
      <c r="HBT850" s="466"/>
      <c r="HBU850" s="467"/>
      <c r="HBV850" s="467"/>
      <c r="HBW850" s="463"/>
      <c r="HBX850" s="464"/>
      <c r="HBY850" s="465"/>
      <c r="HBZ850" s="466"/>
      <c r="HCA850" s="467"/>
      <c r="HCB850" s="466"/>
      <c r="HCC850" s="467"/>
      <c r="HCD850" s="467"/>
      <c r="HCE850" s="463"/>
      <c r="HCF850" s="464"/>
      <c r="HCG850" s="465"/>
      <c r="HCH850" s="466"/>
      <c r="HCI850" s="467"/>
      <c r="HCJ850" s="466"/>
      <c r="HCK850" s="467"/>
      <c r="HCL850" s="467"/>
      <c r="HCM850" s="463"/>
      <c r="HCN850" s="464"/>
      <c r="HCO850" s="465"/>
      <c r="HCP850" s="466"/>
      <c r="HCQ850" s="467"/>
      <c r="HCR850" s="466"/>
      <c r="HCS850" s="467"/>
      <c r="HCT850" s="467"/>
      <c r="HCU850" s="463"/>
      <c r="HCV850" s="464"/>
      <c r="HCW850" s="465"/>
      <c r="HCX850" s="466"/>
      <c r="HCY850" s="467"/>
      <c r="HCZ850" s="466"/>
      <c r="HDA850" s="467"/>
      <c r="HDB850" s="467"/>
      <c r="HDC850" s="463"/>
      <c r="HDD850" s="464"/>
      <c r="HDE850" s="465"/>
      <c r="HDF850" s="466"/>
      <c r="HDG850" s="467"/>
      <c r="HDH850" s="466"/>
      <c r="HDI850" s="467"/>
      <c r="HDJ850" s="467"/>
      <c r="HDK850" s="463"/>
      <c r="HDL850" s="464"/>
      <c r="HDM850" s="465"/>
      <c r="HDN850" s="466"/>
      <c r="HDO850" s="467"/>
      <c r="HDP850" s="466"/>
      <c r="HDQ850" s="467"/>
      <c r="HDR850" s="467"/>
      <c r="HDS850" s="463"/>
      <c r="HDT850" s="464"/>
      <c r="HDU850" s="465"/>
      <c r="HDV850" s="466"/>
      <c r="HDW850" s="467"/>
      <c r="HDX850" s="466"/>
      <c r="HDY850" s="467"/>
      <c r="HDZ850" s="467"/>
      <c r="HEA850" s="463"/>
      <c r="HEB850" s="464"/>
      <c r="HEC850" s="465"/>
      <c r="HED850" s="466"/>
      <c r="HEE850" s="467"/>
      <c r="HEF850" s="466"/>
      <c r="HEG850" s="467"/>
      <c r="HEH850" s="467"/>
      <c r="HEI850" s="463"/>
      <c r="HEJ850" s="464"/>
      <c r="HEK850" s="465"/>
      <c r="HEL850" s="466"/>
      <c r="HEM850" s="467"/>
      <c r="HEN850" s="466"/>
      <c r="HEO850" s="467"/>
      <c r="HEP850" s="467"/>
      <c r="HEQ850" s="463"/>
      <c r="HER850" s="464"/>
      <c r="HES850" s="465"/>
      <c r="HET850" s="466"/>
      <c r="HEU850" s="467"/>
      <c r="HEV850" s="466"/>
      <c r="HEW850" s="467"/>
      <c r="HEX850" s="467"/>
      <c r="HEY850" s="463"/>
      <c r="HEZ850" s="464"/>
      <c r="HFA850" s="465"/>
      <c r="HFB850" s="466"/>
      <c r="HFC850" s="467"/>
      <c r="HFD850" s="466"/>
      <c r="HFE850" s="467"/>
      <c r="HFF850" s="467"/>
      <c r="HFG850" s="463"/>
      <c r="HFH850" s="464"/>
      <c r="HFI850" s="465"/>
      <c r="HFJ850" s="466"/>
      <c r="HFK850" s="467"/>
      <c r="HFL850" s="466"/>
      <c r="HFM850" s="467"/>
      <c r="HFN850" s="467"/>
      <c r="HFO850" s="463"/>
      <c r="HFP850" s="464"/>
      <c r="HFQ850" s="465"/>
      <c r="HFR850" s="466"/>
      <c r="HFS850" s="467"/>
      <c r="HFT850" s="466"/>
      <c r="HFU850" s="467"/>
      <c r="HFV850" s="467"/>
      <c r="HFW850" s="463"/>
      <c r="HFX850" s="464"/>
      <c r="HFY850" s="465"/>
      <c r="HFZ850" s="466"/>
      <c r="HGA850" s="467"/>
      <c r="HGB850" s="466"/>
      <c r="HGC850" s="467"/>
      <c r="HGD850" s="467"/>
      <c r="HGE850" s="463"/>
      <c r="HGF850" s="464"/>
      <c r="HGG850" s="465"/>
      <c r="HGH850" s="466"/>
      <c r="HGI850" s="467"/>
      <c r="HGJ850" s="466"/>
      <c r="HGK850" s="467"/>
      <c r="HGL850" s="467"/>
      <c r="HGM850" s="463"/>
      <c r="HGN850" s="464"/>
      <c r="HGO850" s="465"/>
      <c r="HGP850" s="466"/>
      <c r="HGQ850" s="467"/>
      <c r="HGR850" s="466"/>
      <c r="HGS850" s="467"/>
      <c r="HGT850" s="467"/>
      <c r="HGU850" s="463"/>
      <c r="HGV850" s="464"/>
      <c r="HGW850" s="465"/>
      <c r="HGX850" s="466"/>
      <c r="HGY850" s="467"/>
      <c r="HGZ850" s="466"/>
      <c r="HHA850" s="467"/>
      <c r="HHB850" s="467"/>
      <c r="HHC850" s="463"/>
      <c r="HHD850" s="464"/>
      <c r="HHE850" s="465"/>
      <c r="HHF850" s="466"/>
      <c r="HHG850" s="467"/>
      <c r="HHH850" s="466"/>
      <c r="HHI850" s="467"/>
      <c r="HHJ850" s="467"/>
      <c r="HHK850" s="463"/>
      <c r="HHL850" s="464"/>
      <c r="HHM850" s="465"/>
      <c r="HHN850" s="466"/>
      <c r="HHO850" s="467"/>
      <c r="HHP850" s="466"/>
      <c r="HHQ850" s="467"/>
      <c r="HHR850" s="467"/>
      <c r="HHS850" s="463"/>
      <c r="HHT850" s="464"/>
      <c r="HHU850" s="465"/>
      <c r="HHV850" s="466"/>
      <c r="HHW850" s="467"/>
      <c r="HHX850" s="466"/>
      <c r="HHY850" s="467"/>
      <c r="HHZ850" s="467"/>
      <c r="HIA850" s="463"/>
      <c r="HIB850" s="464"/>
      <c r="HIC850" s="465"/>
      <c r="HID850" s="466"/>
      <c r="HIE850" s="467"/>
      <c r="HIF850" s="466"/>
      <c r="HIG850" s="467"/>
      <c r="HIH850" s="467"/>
      <c r="HII850" s="463"/>
      <c r="HIJ850" s="464"/>
      <c r="HIK850" s="465"/>
      <c r="HIL850" s="466"/>
      <c r="HIM850" s="467"/>
      <c r="HIN850" s="466"/>
      <c r="HIO850" s="467"/>
      <c r="HIP850" s="467"/>
      <c r="HIQ850" s="463"/>
      <c r="HIR850" s="464"/>
      <c r="HIS850" s="465"/>
      <c r="HIT850" s="466"/>
      <c r="HIU850" s="467"/>
      <c r="HIV850" s="466"/>
      <c r="HIW850" s="467"/>
      <c r="HIX850" s="467"/>
      <c r="HIY850" s="463"/>
      <c r="HIZ850" s="464"/>
      <c r="HJA850" s="465"/>
      <c r="HJB850" s="466"/>
      <c r="HJC850" s="467"/>
      <c r="HJD850" s="466"/>
      <c r="HJE850" s="467"/>
      <c r="HJF850" s="467"/>
      <c r="HJG850" s="463"/>
      <c r="HJH850" s="464"/>
      <c r="HJI850" s="465"/>
      <c r="HJJ850" s="466"/>
      <c r="HJK850" s="467"/>
      <c r="HJL850" s="466"/>
      <c r="HJM850" s="467"/>
      <c r="HJN850" s="467"/>
      <c r="HJO850" s="463"/>
      <c r="HJP850" s="464"/>
      <c r="HJQ850" s="465"/>
      <c r="HJR850" s="466"/>
      <c r="HJS850" s="467"/>
      <c r="HJT850" s="466"/>
      <c r="HJU850" s="467"/>
      <c r="HJV850" s="467"/>
      <c r="HJW850" s="463"/>
      <c r="HJX850" s="464"/>
      <c r="HJY850" s="465"/>
      <c r="HJZ850" s="466"/>
      <c r="HKA850" s="467"/>
      <c r="HKB850" s="466"/>
      <c r="HKC850" s="467"/>
      <c r="HKD850" s="467"/>
      <c r="HKE850" s="463"/>
      <c r="HKF850" s="464"/>
      <c r="HKG850" s="465"/>
      <c r="HKH850" s="466"/>
      <c r="HKI850" s="467"/>
      <c r="HKJ850" s="466"/>
      <c r="HKK850" s="467"/>
      <c r="HKL850" s="467"/>
      <c r="HKM850" s="463"/>
      <c r="HKN850" s="464"/>
      <c r="HKO850" s="465"/>
      <c r="HKP850" s="466"/>
      <c r="HKQ850" s="467"/>
      <c r="HKR850" s="466"/>
      <c r="HKS850" s="467"/>
      <c r="HKT850" s="467"/>
      <c r="HKU850" s="463"/>
      <c r="HKV850" s="464"/>
      <c r="HKW850" s="465"/>
      <c r="HKX850" s="466"/>
      <c r="HKY850" s="467"/>
      <c r="HKZ850" s="466"/>
      <c r="HLA850" s="467"/>
      <c r="HLB850" s="467"/>
      <c r="HLC850" s="463"/>
      <c r="HLD850" s="464"/>
      <c r="HLE850" s="465"/>
      <c r="HLF850" s="466"/>
      <c r="HLG850" s="467"/>
      <c r="HLH850" s="466"/>
      <c r="HLI850" s="467"/>
      <c r="HLJ850" s="467"/>
      <c r="HLK850" s="463"/>
      <c r="HLL850" s="464"/>
      <c r="HLM850" s="465"/>
      <c r="HLN850" s="466"/>
      <c r="HLO850" s="467"/>
      <c r="HLP850" s="466"/>
      <c r="HLQ850" s="467"/>
      <c r="HLR850" s="467"/>
      <c r="HLS850" s="463"/>
      <c r="HLT850" s="464"/>
      <c r="HLU850" s="465"/>
      <c r="HLV850" s="466"/>
      <c r="HLW850" s="467"/>
      <c r="HLX850" s="466"/>
      <c r="HLY850" s="467"/>
      <c r="HLZ850" s="467"/>
      <c r="HMA850" s="463"/>
      <c r="HMB850" s="464"/>
      <c r="HMC850" s="465"/>
      <c r="HMD850" s="466"/>
      <c r="HME850" s="467"/>
      <c r="HMF850" s="466"/>
      <c r="HMG850" s="467"/>
      <c r="HMH850" s="467"/>
      <c r="HMI850" s="463"/>
      <c r="HMJ850" s="464"/>
      <c r="HMK850" s="465"/>
      <c r="HML850" s="466"/>
      <c r="HMM850" s="467"/>
      <c r="HMN850" s="466"/>
      <c r="HMO850" s="467"/>
      <c r="HMP850" s="467"/>
      <c r="HMQ850" s="463"/>
      <c r="HMR850" s="464"/>
      <c r="HMS850" s="465"/>
      <c r="HMT850" s="466"/>
      <c r="HMU850" s="467"/>
      <c r="HMV850" s="466"/>
      <c r="HMW850" s="467"/>
      <c r="HMX850" s="467"/>
      <c r="HMY850" s="463"/>
      <c r="HMZ850" s="464"/>
      <c r="HNA850" s="465"/>
      <c r="HNB850" s="466"/>
      <c r="HNC850" s="467"/>
      <c r="HND850" s="466"/>
      <c r="HNE850" s="467"/>
      <c r="HNF850" s="467"/>
      <c r="HNG850" s="463"/>
      <c r="HNH850" s="464"/>
      <c r="HNI850" s="465"/>
      <c r="HNJ850" s="466"/>
      <c r="HNK850" s="467"/>
      <c r="HNL850" s="466"/>
      <c r="HNM850" s="467"/>
      <c r="HNN850" s="467"/>
      <c r="HNO850" s="463"/>
      <c r="HNP850" s="464"/>
      <c r="HNQ850" s="465"/>
      <c r="HNR850" s="466"/>
      <c r="HNS850" s="467"/>
      <c r="HNT850" s="466"/>
      <c r="HNU850" s="467"/>
      <c r="HNV850" s="467"/>
      <c r="HNW850" s="463"/>
      <c r="HNX850" s="464"/>
      <c r="HNY850" s="465"/>
      <c r="HNZ850" s="466"/>
      <c r="HOA850" s="467"/>
      <c r="HOB850" s="466"/>
      <c r="HOC850" s="467"/>
      <c r="HOD850" s="467"/>
      <c r="HOE850" s="463"/>
      <c r="HOF850" s="464"/>
      <c r="HOG850" s="465"/>
      <c r="HOH850" s="466"/>
      <c r="HOI850" s="467"/>
      <c r="HOJ850" s="466"/>
      <c r="HOK850" s="467"/>
      <c r="HOL850" s="467"/>
      <c r="HOM850" s="463"/>
      <c r="HON850" s="464"/>
      <c r="HOO850" s="465"/>
      <c r="HOP850" s="466"/>
      <c r="HOQ850" s="467"/>
      <c r="HOR850" s="466"/>
      <c r="HOS850" s="467"/>
      <c r="HOT850" s="467"/>
      <c r="HOU850" s="463"/>
      <c r="HOV850" s="464"/>
      <c r="HOW850" s="465"/>
      <c r="HOX850" s="466"/>
      <c r="HOY850" s="467"/>
      <c r="HOZ850" s="466"/>
      <c r="HPA850" s="467"/>
      <c r="HPB850" s="467"/>
      <c r="HPC850" s="463"/>
      <c r="HPD850" s="464"/>
      <c r="HPE850" s="465"/>
      <c r="HPF850" s="466"/>
      <c r="HPG850" s="467"/>
      <c r="HPH850" s="466"/>
      <c r="HPI850" s="467"/>
      <c r="HPJ850" s="467"/>
      <c r="HPK850" s="463"/>
      <c r="HPL850" s="464"/>
      <c r="HPM850" s="465"/>
      <c r="HPN850" s="466"/>
      <c r="HPO850" s="467"/>
      <c r="HPP850" s="466"/>
      <c r="HPQ850" s="467"/>
      <c r="HPR850" s="467"/>
      <c r="HPS850" s="463"/>
      <c r="HPT850" s="464"/>
      <c r="HPU850" s="465"/>
      <c r="HPV850" s="466"/>
      <c r="HPW850" s="467"/>
      <c r="HPX850" s="466"/>
      <c r="HPY850" s="467"/>
      <c r="HPZ850" s="467"/>
      <c r="HQA850" s="463"/>
      <c r="HQB850" s="464"/>
      <c r="HQC850" s="465"/>
      <c r="HQD850" s="466"/>
      <c r="HQE850" s="467"/>
      <c r="HQF850" s="466"/>
      <c r="HQG850" s="467"/>
      <c r="HQH850" s="467"/>
      <c r="HQI850" s="463"/>
      <c r="HQJ850" s="464"/>
      <c r="HQK850" s="465"/>
      <c r="HQL850" s="466"/>
      <c r="HQM850" s="467"/>
      <c r="HQN850" s="466"/>
      <c r="HQO850" s="467"/>
      <c r="HQP850" s="467"/>
      <c r="HQQ850" s="463"/>
      <c r="HQR850" s="464"/>
      <c r="HQS850" s="465"/>
      <c r="HQT850" s="466"/>
      <c r="HQU850" s="467"/>
      <c r="HQV850" s="466"/>
      <c r="HQW850" s="467"/>
      <c r="HQX850" s="467"/>
      <c r="HQY850" s="463"/>
      <c r="HQZ850" s="464"/>
      <c r="HRA850" s="465"/>
      <c r="HRB850" s="466"/>
      <c r="HRC850" s="467"/>
      <c r="HRD850" s="466"/>
      <c r="HRE850" s="467"/>
      <c r="HRF850" s="467"/>
      <c r="HRG850" s="463"/>
      <c r="HRH850" s="464"/>
      <c r="HRI850" s="465"/>
      <c r="HRJ850" s="466"/>
      <c r="HRK850" s="467"/>
      <c r="HRL850" s="466"/>
      <c r="HRM850" s="467"/>
      <c r="HRN850" s="467"/>
      <c r="HRO850" s="463"/>
      <c r="HRP850" s="464"/>
      <c r="HRQ850" s="465"/>
      <c r="HRR850" s="466"/>
      <c r="HRS850" s="467"/>
      <c r="HRT850" s="466"/>
      <c r="HRU850" s="467"/>
      <c r="HRV850" s="467"/>
      <c r="HRW850" s="463"/>
      <c r="HRX850" s="464"/>
      <c r="HRY850" s="465"/>
      <c r="HRZ850" s="466"/>
      <c r="HSA850" s="467"/>
      <c r="HSB850" s="466"/>
      <c r="HSC850" s="467"/>
      <c r="HSD850" s="467"/>
      <c r="HSE850" s="463"/>
      <c r="HSF850" s="464"/>
      <c r="HSG850" s="465"/>
      <c r="HSH850" s="466"/>
      <c r="HSI850" s="467"/>
      <c r="HSJ850" s="466"/>
      <c r="HSK850" s="467"/>
      <c r="HSL850" s="467"/>
      <c r="HSM850" s="463"/>
      <c r="HSN850" s="464"/>
      <c r="HSO850" s="465"/>
      <c r="HSP850" s="466"/>
      <c r="HSQ850" s="467"/>
      <c r="HSR850" s="466"/>
      <c r="HSS850" s="467"/>
      <c r="HST850" s="467"/>
      <c r="HSU850" s="463"/>
      <c r="HSV850" s="464"/>
      <c r="HSW850" s="465"/>
      <c r="HSX850" s="466"/>
      <c r="HSY850" s="467"/>
      <c r="HSZ850" s="466"/>
      <c r="HTA850" s="467"/>
      <c r="HTB850" s="467"/>
      <c r="HTC850" s="463"/>
      <c r="HTD850" s="464"/>
      <c r="HTE850" s="465"/>
      <c r="HTF850" s="466"/>
      <c r="HTG850" s="467"/>
      <c r="HTH850" s="466"/>
      <c r="HTI850" s="467"/>
      <c r="HTJ850" s="467"/>
      <c r="HTK850" s="463"/>
      <c r="HTL850" s="464"/>
      <c r="HTM850" s="465"/>
      <c r="HTN850" s="466"/>
      <c r="HTO850" s="467"/>
      <c r="HTP850" s="466"/>
      <c r="HTQ850" s="467"/>
      <c r="HTR850" s="467"/>
      <c r="HTS850" s="463"/>
      <c r="HTT850" s="464"/>
      <c r="HTU850" s="465"/>
      <c r="HTV850" s="466"/>
      <c r="HTW850" s="467"/>
      <c r="HTX850" s="466"/>
      <c r="HTY850" s="467"/>
      <c r="HTZ850" s="467"/>
      <c r="HUA850" s="463"/>
      <c r="HUB850" s="464"/>
      <c r="HUC850" s="465"/>
      <c r="HUD850" s="466"/>
      <c r="HUE850" s="467"/>
      <c r="HUF850" s="466"/>
      <c r="HUG850" s="467"/>
      <c r="HUH850" s="467"/>
      <c r="HUI850" s="463"/>
      <c r="HUJ850" s="464"/>
      <c r="HUK850" s="465"/>
      <c r="HUL850" s="466"/>
      <c r="HUM850" s="467"/>
      <c r="HUN850" s="466"/>
      <c r="HUO850" s="467"/>
      <c r="HUP850" s="467"/>
      <c r="HUQ850" s="463"/>
      <c r="HUR850" s="464"/>
      <c r="HUS850" s="465"/>
      <c r="HUT850" s="466"/>
      <c r="HUU850" s="467"/>
      <c r="HUV850" s="466"/>
      <c r="HUW850" s="467"/>
      <c r="HUX850" s="467"/>
      <c r="HUY850" s="463"/>
      <c r="HUZ850" s="464"/>
      <c r="HVA850" s="465"/>
      <c r="HVB850" s="466"/>
      <c r="HVC850" s="467"/>
      <c r="HVD850" s="466"/>
      <c r="HVE850" s="467"/>
      <c r="HVF850" s="467"/>
      <c r="HVG850" s="463"/>
      <c r="HVH850" s="464"/>
      <c r="HVI850" s="465"/>
      <c r="HVJ850" s="466"/>
      <c r="HVK850" s="467"/>
      <c r="HVL850" s="466"/>
      <c r="HVM850" s="467"/>
      <c r="HVN850" s="467"/>
      <c r="HVO850" s="463"/>
      <c r="HVP850" s="464"/>
      <c r="HVQ850" s="465"/>
      <c r="HVR850" s="466"/>
      <c r="HVS850" s="467"/>
      <c r="HVT850" s="466"/>
      <c r="HVU850" s="467"/>
      <c r="HVV850" s="467"/>
      <c r="HVW850" s="463"/>
      <c r="HVX850" s="464"/>
      <c r="HVY850" s="465"/>
      <c r="HVZ850" s="466"/>
      <c r="HWA850" s="467"/>
      <c r="HWB850" s="466"/>
      <c r="HWC850" s="467"/>
      <c r="HWD850" s="467"/>
      <c r="HWE850" s="463"/>
      <c r="HWF850" s="464"/>
      <c r="HWG850" s="465"/>
      <c r="HWH850" s="466"/>
      <c r="HWI850" s="467"/>
      <c r="HWJ850" s="466"/>
      <c r="HWK850" s="467"/>
      <c r="HWL850" s="467"/>
      <c r="HWM850" s="463"/>
      <c r="HWN850" s="464"/>
      <c r="HWO850" s="465"/>
      <c r="HWP850" s="466"/>
      <c r="HWQ850" s="467"/>
      <c r="HWR850" s="466"/>
      <c r="HWS850" s="467"/>
      <c r="HWT850" s="467"/>
      <c r="HWU850" s="463"/>
      <c r="HWV850" s="464"/>
      <c r="HWW850" s="465"/>
      <c r="HWX850" s="466"/>
      <c r="HWY850" s="467"/>
      <c r="HWZ850" s="466"/>
      <c r="HXA850" s="467"/>
      <c r="HXB850" s="467"/>
      <c r="HXC850" s="463"/>
      <c r="HXD850" s="464"/>
      <c r="HXE850" s="465"/>
      <c r="HXF850" s="466"/>
      <c r="HXG850" s="467"/>
      <c r="HXH850" s="466"/>
      <c r="HXI850" s="467"/>
      <c r="HXJ850" s="467"/>
      <c r="HXK850" s="463"/>
      <c r="HXL850" s="464"/>
      <c r="HXM850" s="465"/>
      <c r="HXN850" s="466"/>
      <c r="HXO850" s="467"/>
      <c r="HXP850" s="466"/>
      <c r="HXQ850" s="467"/>
      <c r="HXR850" s="467"/>
      <c r="HXS850" s="463"/>
      <c r="HXT850" s="464"/>
      <c r="HXU850" s="465"/>
      <c r="HXV850" s="466"/>
      <c r="HXW850" s="467"/>
      <c r="HXX850" s="466"/>
      <c r="HXY850" s="467"/>
      <c r="HXZ850" s="467"/>
      <c r="HYA850" s="463"/>
      <c r="HYB850" s="464"/>
      <c r="HYC850" s="465"/>
      <c r="HYD850" s="466"/>
      <c r="HYE850" s="467"/>
      <c r="HYF850" s="466"/>
      <c r="HYG850" s="467"/>
      <c r="HYH850" s="467"/>
      <c r="HYI850" s="463"/>
      <c r="HYJ850" s="464"/>
      <c r="HYK850" s="465"/>
      <c r="HYL850" s="466"/>
      <c r="HYM850" s="467"/>
      <c r="HYN850" s="466"/>
      <c r="HYO850" s="467"/>
      <c r="HYP850" s="467"/>
      <c r="HYQ850" s="463"/>
      <c r="HYR850" s="464"/>
      <c r="HYS850" s="465"/>
      <c r="HYT850" s="466"/>
      <c r="HYU850" s="467"/>
      <c r="HYV850" s="466"/>
      <c r="HYW850" s="467"/>
      <c r="HYX850" s="467"/>
      <c r="HYY850" s="463"/>
      <c r="HYZ850" s="464"/>
      <c r="HZA850" s="465"/>
      <c r="HZB850" s="466"/>
      <c r="HZC850" s="467"/>
      <c r="HZD850" s="466"/>
      <c r="HZE850" s="467"/>
      <c r="HZF850" s="467"/>
      <c r="HZG850" s="463"/>
      <c r="HZH850" s="464"/>
      <c r="HZI850" s="465"/>
      <c r="HZJ850" s="466"/>
      <c r="HZK850" s="467"/>
      <c r="HZL850" s="466"/>
      <c r="HZM850" s="467"/>
      <c r="HZN850" s="467"/>
      <c r="HZO850" s="463"/>
      <c r="HZP850" s="464"/>
      <c r="HZQ850" s="465"/>
      <c r="HZR850" s="466"/>
      <c r="HZS850" s="467"/>
      <c r="HZT850" s="466"/>
      <c r="HZU850" s="467"/>
      <c r="HZV850" s="467"/>
      <c r="HZW850" s="463"/>
      <c r="HZX850" s="464"/>
      <c r="HZY850" s="465"/>
      <c r="HZZ850" s="466"/>
      <c r="IAA850" s="467"/>
      <c r="IAB850" s="466"/>
      <c r="IAC850" s="467"/>
      <c r="IAD850" s="467"/>
      <c r="IAE850" s="463"/>
      <c r="IAF850" s="464"/>
      <c r="IAG850" s="465"/>
      <c r="IAH850" s="466"/>
      <c r="IAI850" s="467"/>
      <c r="IAJ850" s="466"/>
      <c r="IAK850" s="467"/>
      <c r="IAL850" s="467"/>
      <c r="IAM850" s="463"/>
      <c r="IAN850" s="464"/>
      <c r="IAO850" s="465"/>
      <c r="IAP850" s="466"/>
      <c r="IAQ850" s="467"/>
      <c r="IAR850" s="466"/>
      <c r="IAS850" s="467"/>
      <c r="IAT850" s="467"/>
      <c r="IAU850" s="463"/>
      <c r="IAV850" s="464"/>
      <c r="IAW850" s="465"/>
      <c r="IAX850" s="466"/>
      <c r="IAY850" s="467"/>
      <c r="IAZ850" s="466"/>
      <c r="IBA850" s="467"/>
      <c r="IBB850" s="467"/>
      <c r="IBC850" s="463"/>
      <c r="IBD850" s="464"/>
      <c r="IBE850" s="465"/>
      <c r="IBF850" s="466"/>
      <c r="IBG850" s="467"/>
      <c r="IBH850" s="466"/>
      <c r="IBI850" s="467"/>
      <c r="IBJ850" s="467"/>
      <c r="IBK850" s="463"/>
      <c r="IBL850" s="464"/>
      <c r="IBM850" s="465"/>
      <c r="IBN850" s="466"/>
      <c r="IBO850" s="467"/>
      <c r="IBP850" s="466"/>
      <c r="IBQ850" s="467"/>
      <c r="IBR850" s="467"/>
      <c r="IBS850" s="463"/>
      <c r="IBT850" s="464"/>
      <c r="IBU850" s="465"/>
      <c r="IBV850" s="466"/>
      <c r="IBW850" s="467"/>
      <c r="IBX850" s="466"/>
      <c r="IBY850" s="467"/>
      <c r="IBZ850" s="467"/>
      <c r="ICA850" s="463"/>
      <c r="ICB850" s="464"/>
      <c r="ICC850" s="465"/>
      <c r="ICD850" s="466"/>
      <c r="ICE850" s="467"/>
      <c r="ICF850" s="466"/>
      <c r="ICG850" s="467"/>
      <c r="ICH850" s="467"/>
      <c r="ICI850" s="463"/>
      <c r="ICJ850" s="464"/>
      <c r="ICK850" s="465"/>
      <c r="ICL850" s="466"/>
      <c r="ICM850" s="467"/>
      <c r="ICN850" s="466"/>
      <c r="ICO850" s="467"/>
      <c r="ICP850" s="467"/>
      <c r="ICQ850" s="463"/>
      <c r="ICR850" s="464"/>
      <c r="ICS850" s="465"/>
      <c r="ICT850" s="466"/>
      <c r="ICU850" s="467"/>
      <c r="ICV850" s="466"/>
      <c r="ICW850" s="467"/>
      <c r="ICX850" s="467"/>
      <c r="ICY850" s="463"/>
      <c r="ICZ850" s="464"/>
      <c r="IDA850" s="465"/>
      <c r="IDB850" s="466"/>
      <c r="IDC850" s="467"/>
      <c r="IDD850" s="466"/>
      <c r="IDE850" s="467"/>
      <c r="IDF850" s="467"/>
      <c r="IDG850" s="463"/>
      <c r="IDH850" s="464"/>
      <c r="IDI850" s="465"/>
      <c r="IDJ850" s="466"/>
      <c r="IDK850" s="467"/>
      <c r="IDL850" s="466"/>
      <c r="IDM850" s="467"/>
      <c r="IDN850" s="467"/>
      <c r="IDO850" s="463"/>
      <c r="IDP850" s="464"/>
      <c r="IDQ850" s="465"/>
      <c r="IDR850" s="466"/>
      <c r="IDS850" s="467"/>
      <c r="IDT850" s="466"/>
      <c r="IDU850" s="467"/>
      <c r="IDV850" s="467"/>
      <c r="IDW850" s="463"/>
      <c r="IDX850" s="464"/>
      <c r="IDY850" s="465"/>
      <c r="IDZ850" s="466"/>
      <c r="IEA850" s="467"/>
      <c r="IEB850" s="466"/>
      <c r="IEC850" s="467"/>
      <c r="IED850" s="467"/>
      <c r="IEE850" s="463"/>
      <c r="IEF850" s="464"/>
      <c r="IEG850" s="465"/>
      <c r="IEH850" s="466"/>
      <c r="IEI850" s="467"/>
      <c r="IEJ850" s="466"/>
      <c r="IEK850" s="467"/>
      <c r="IEL850" s="467"/>
      <c r="IEM850" s="463"/>
      <c r="IEN850" s="464"/>
      <c r="IEO850" s="465"/>
      <c r="IEP850" s="466"/>
      <c r="IEQ850" s="467"/>
      <c r="IER850" s="466"/>
      <c r="IES850" s="467"/>
      <c r="IET850" s="467"/>
      <c r="IEU850" s="463"/>
      <c r="IEV850" s="464"/>
      <c r="IEW850" s="465"/>
      <c r="IEX850" s="466"/>
      <c r="IEY850" s="467"/>
      <c r="IEZ850" s="466"/>
      <c r="IFA850" s="467"/>
      <c r="IFB850" s="467"/>
      <c r="IFC850" s="463"/>
      <c r="IFD850" s="464"/>
      <c r="IFE850" s="465"/>
      <c r="IFF850" s="466"/>
      <c r="IFG850" s="467"/>
      <c r="IFH850" s="466"/>
      <c r="IFI850" s="467"/>
      <c r="IFJ850" s="467"/>
      <c r="IFK850" s="463"/>
      <c r="IFL850" s="464"/>
      <c r="IFM850" s="465"/>
      <c r="IFN850" s="466"/>
      <c r="IFO850" s="467"/>
      <c r="IFP850" s="466"/>
      <c r="IFQ850" s="467"/>
      <c r="IFR850" s="467"/>
      <c r="IFS850" s="463"/>
      <c r="IFT850" s="464"/>
      <c r="IFU850" s="465"/>
      <c r="IFV850" s="466"/>
      <c r="IFW850" s="467"/>
      <c r="IFX850" s="466"/>
      <c r="IFY850" s="467"/>
      <c r="IFZ850" s="467"/>
      <c r="IGA850" s="463"/>
      <c r="IGB850" s="464"/>
      <c r="IGC850" s="465"/>
      <c r="IGD850" s="466"/>
      <c r="IGE850" s="467"/>
      <c r="IGF850" s="466"/>
      <c r="IGG850" s="467"/>
      <c r="IGH850" s="467"/>
      <c r="IGI850" s="463"/>
      <c r="IGJ850" s="464"/>
      <c r="IGK850" s="465"/>
      <c r="IGL850" s="466"/>
      <c r="IGM850" s="467"/>
      <c r="IGN850" s="466"/>
      <c r="IGO850" s="467"/>
      <c r="IGP850" s="467"/>
      <c r="IGQ850" s="463"/>
      <c r="IGR850" s="464"/>
      <c r="IGS850" s="465"/>
      <c r="IGT850" s="466"/>
      <c r="IGU850" s="467"/>
      <c r="IGV850" s="466"/>
      <c r="IGW850" s="467"/>
      <c r="IGX850" s="467"/>
      <c r="IGY850" s="463"/>
      <c r="IGZ850" s="464"/>
      <c r="IHA850" s="465"/>
      <c r="IHB850" s="466"/>
      <c r="IHC850" s="467"/>
      <c r="IHD850" s="466"/>
      <c r="IHE850" s="467"/>
      <c r="IHF850" s="467"/>
      <c r="IHG850" s="463"/>
      <c r="IHH850" s="464"/>
      <c r="IHI850" s="465"/>
      <c r="IHJ850" s="466"/>
      <c r="IHK850" s="467"/>
      <c r="IHL850" s="466"/>
      <c r="IHM850" s="467"/>
      <c r="IHN850" s="467"/>
      <c r="IHO850" s="463"/>
      <c r="IHP850" s="464"/>
      <c r="IHQ850" s="465"/>
      <c r="IHR850" s="466"/>
      <c r="IHS850" s="467"/>
      <c r="IHT850" s="466"/>
      <c r="IHU850" s="467"/>
      <c r="IHV850" s="467"/>
      <c r="IHW850" s="463"/>
      <c r="IHX850" s="464"/>
      <c r="IHY850" s="465"/>
      <c r="IHZ850" s="466"/>
      <c r="IIA850" s="467"/>
      <c r="IIB850" s="466"/>
      <c r="IIC850" s="467"/>
      <c r="IID850" s="467"/>
      <c r="IIE850" s="463"/>
      <c r="IIF850" s="464"/>
      <c r="IIG850" s="465"/>
      <c r="IIH850" s="466"/>
      <c r="III850" s="467"/>
      <c r="IIJ850" s="466"/>
      <c r="IIK850" s="467"/>
      <c r="IIL850" s="467"/>
      <c r="IIM850" s="463"/>
      <c r="IIN850" s="464"/>
      <c r="IIO850" s="465"/>
      <c r="IIP850" s="466"/>
      <c r="IIQ850" s="467"/>
      <c r="IIR850" s="466"/>
      <c r="IIS850" s="467"/>
      <c r="IIT850" s="467"/>
      <c r="IIU850" s="463"/>
      <c r="IIV850" s="464"/>
      <c r="IIW850" s="465"/>
      <c r="IIX850" s="466"/>
      <c r="IIY850" s="467"/>
      <c r="IIZ850" s="466"/>
      <c r="IJA850" s="467"/>
      <c r="IJB850" s="467"/>
      <c r="IJC850" s="463"/>
      <c r="IJD850" s="464"/>
      <c r="IJE850" s="465"/>
      <c r="IJF850" s="466"/>
      <c r="IJG850" s="467"/>
      <c r="IJH850" s="466"/>
      <c r="IJI850" s="467"/>
      <c r="IJJ850" s="467"/>
      <c r="IJK850" s="463"/>
      <c r="IJL850" s="464"/>
      <c r="IJM850" s="465"/>
      <c r="IJN850" s="466"/>
      <c r="IJO850" s="467"/>
      <c r="IJP850" s="466"/>
      <c r="IJQ850" s="467"/>
      <c r="IJR850" s="467"/>
      <c r="IJS850" s="463"/>
      <c r="IJT850" s="464"/>
      <c r="IJU850" s="465"/>
      <c r="IJV850" s="466"/>
      <c r="IJW850" s="467"/>
      <c r="IJX850" s="466"/>
      <c r="IJY850" s="467"/>
      <c r="IJZ850" s="467"/>
      <c r="IKA850" s="463"/>
      <c r="IKB850" s="464"/>
      <c r="IKC850" s="465"/>
      <c r="IKD850" s="466"/>
      <c r="IKE850" s="467"/>
      <c r="IKF850" s="466"/>
      <c r="IKG850" s="467"/>
      <c r="IKH850" s="467"/>
      <c r="IKI850" s="463"/>
      <c r="IKJ850" s="464"/>
      <c r="IKK850" s="465"/>
      <c r="IKL850" s="466"/>
      <c r="IKM850" s="467"/>
      <c r="IKN850" s="466"/>
      <c r="IKO850" s="467"/>
      <c r="IKP850" s="467"/>
      <c r="IKQ850" s="463"/>
      <c r="IKR850" s="464"/>
      <c r="IKS850" s="465"/>
      <c r="IKT850" s="466"/>
      <c r="IKU850" s="467"/>
      <c r="IKV850" s="466"/>
      <c r="IKW850" s="467"/>
      <c r="IKX850" s="467"/>
      <c r="IKY850" s="463"/>
      <c r="IKZ850" s="464"/>
      <c r="ILA850" s="465"/>
      <c r="ILB850" s="466"/>
      <c r="ILC850" s="467"/>
      <c r="ILD850" s="466"/>
      <c r="ILE850" s="467"/>
      <c r="ILF850" s="467"/>
      <c r="ILG850" s="463"/>
      <c r="ILH850" s="464"/>
      <c r="ILI850" s="465"/>
      <c r="ILJ850" s="466"/>
      <c r="ILK850" s="467"/>
      <c r="ILL850" s="466"/>
      <c r="ILM850" s="467"/>
      <c r="ILN850" s="467"/>
      <c r="ILO850" s="463"/>
      <c r="ILP850" s="464"/>
      <c r="ILQ850" s="465"/>
      <c r="ILR850" s="466"/>
      <c r="ILS850" s="467"/>
      <c r="ILT850" s="466"/>
      <c r="ILU850" s="467"/>
      <c r="ILV850" s="467"/>
      <c r="ILW850" s="463"/>
      <c r="ILX850" s="464"/>
      <c r="ILY850" s="465"/>
      <c r="ILZ850" s="466"/>
      <c r="IMA850" s="467"/>
      <c r="IMB850" s="466"/>
      <c r="IMC850" s="467"/>
      <c r="IMD850" s="467"/>
      <c r="IME850" s="463"/>
      <c r="IMF850" s="464"/>
      <c r="IMG850" s="465"/>
      <c r="IMH850" s="466"/>
      <c r="IMI850" s="467"/>
      <c r="IMJ850" s="466"/>
      <c r="IMK850" s="467"/>
      <c r="IML850" s="467"/>
      <c r="IMM850" s="463"/>
      <c r="IMN850" s="464"/>
      <c r="IMO850" s="465"/>
      <c r="IMP850" s="466"/>
      <c r="IMQ850" s="467"/>
      <c r="IMR850" s="466"/>
      <c r="IMS850" s="467"/>
      <c r="IMT850" s="467"/>
      <c r="IMU850" s="463"/>
      <c r="IMV850" s="464"/>
      <c r="IMW850" s="465"/>
      <c r="IMX850" s="466"/>
      <c r="IMY850" s="467"/>
      <c r="IMZ850" s="466"/>
      <c r="INA850" s="467"/>
      <c r="INB850" s="467"/>
      <c r="INC850" s="463"/>
      <c r="IND850" s="464"/>
      <c r="INE850" s="465"/>
      <c r="INF850" s="466"/>
      <c r="ING850" s="467"/>
      <c r="INH850" s="466"/>
      <c r="INI850" s="467"/>
      <c r="INJ850" s="467"/>
      <c r="INK850" s="463"/>
      <c r="INL850" s="464"/>
      <c r="INM850" s="465"/>
      <c r="INN850" s="466"/>
      <c r="INO850" s="467"/>
      <c r="INP850" s="466"/>
      <c r="INQ850" s="467"/>
      <c r="INR850" s="467"/>
      <c r="INS850" s="463"/>
      <c r="INT850" s="464"/>
      <c r="INU850" s="465"/>
      <c r="INV850" s="466"/>
      <c r="INW850" s="467"/>
      <c r="INX850" s="466"/>
      <c r="INY850" s="467"/>
      <c r="INZ850" s="467"/>
      <c r="IOA850" s="463"/>
      <c r="IOB850" s="464"/>
      <c r="IOC850" s="465"/>
      <c r="IOD850" s="466"/>
      <c r="IOE850" s="467"/>
      <c r="IOF850" s="466"/>
      <c r="IOG850" s="467"/>
      <c r="IOH850" s="467"/>
      <c r="IOI850" s="463"/>
      <c r="IOJ850" s="464"/>
      <c r="IOK850" s="465"/>
      <c r="IOL850" s="466"/>
      <c r="IOM850" s="467"/>
      <c r="ION850" s="466"/>
      <c r="IOO850" s="467"/>
      <c r="IOP850" s="467"/>
      <c r="IOQ850" s="463"/>
      <c r="IOR850" s="464"/>
      <c r="IOS850" s="465"/>
      <c r="IOT850" s="466"/>
      <c r="IOU850" s="467"/>
      <c r="IOV850" s="466"/>
      <c r="IOW850" s="467"/>
      <c r="IOX850" s="467"/>
      <c r="IOY850" s="463"/>
      <c r="IOZ850" s="464"/>
      <c r="IPA850" s="465"/>
      <c r="IPB850" s="466"/>
      <c r="IPC850" s="467"/>
      <c r="IPD850" s="466"/>
      <c r="IPE850" s="467"/>
      <c r="IPF850" s="467"/>
      <c r="IPG850" s="463"/>
      <c r="IPH850" s="464"/>
      <c r="IPI850" s="465"/>
      <c r="IPJ850" s="466"/>
      <c r="IPK850" s="467"/>
      <c r="IPL850" s="466"/>
      <c r="IPM850" s="467"/>
      <c r="IPN850" s="467"/>
      <c r="IPO850" s="463"/>
      <c r="IPP850" s="464"/>
      <c r="IPQ850" s="465"/>
      <c r="IPR850" s="466"/>
      <c r="IPS850" s="467"/>
      <c r="IPT850" s="466"/>
      <c r="IPU850" s="467"/>
      <c r="IPV850" s="467"/>
      <c r="IPW850" s="463"/>
      <c r="IPX850" s="464"/>
      <c r="IPY850" s="465"/>
      <c r="IPZ850" s="466"/>
      <c r="IQA850" s="467"/>
      <c r="IQB850" s="466"/>
      <c r="IQC850" s="467"/>
      <c r="IQD850" s="467"/>
      <c r="IQE850" s="463"/>
      <c r="IQF850" s="464"/>
      <c r="IQG850" s="465"/>
      <c r="IQH850" s="466"/>
      <c r="IQI850" s="467"/>
      <c r="IQJ850" s="466"/>
      <c r="IQK850" s="467"/>
      <c r="IQL850" s="467"/>
      <c r="IQM850" s="463"/>
      <c r="IQN850" s="464"/>
      <c r="IQO850" s="465"/>
      <c r="IQP850" s="466"/>
      <c r="IQQ850" s="467"/>
      <c r="IQR850" s="466"/>
      <c r="IQS850" s="467"/>
      <c r="IQT850" s="467"/>
      <c r="IQU850" s="463"/>
      <c r="IQV850" s="464"/>
      <c r="IQW850" s="465"/>
      <c r="IQX850" s="466"/>
      <c r="IQY850" s="467"/>
      <c r="IQZ850" s="466"/>
      <c r="IRA850" s="467"/>
      <c r="IRB850" s="467"/>
      <c r="IRC850" s="463"/>
      <c r="IRD850" s="464"/>
      <c r="IRE850" s="465"/>
      <c r="IRF850" s="466"/>
      <c r="IRG850" s="467"/>
      <c r="IRH850" s="466"/>
      <c r="IRI850" s="467"/>
      <c r="IRJ850" s="467"/>
      <c r="IRK850" s="463"/>
      <c r="IRL850" s="464"/>
      <c r="IRM850" s="465"/>
      <c r="IRN850" s="466"/>
      <c r="IRO850" s="467"/>
      <c r="IRP850" s="466"/>
      <c r="IRQ850" s="467"/>
      <c r="IRR850" s="467"/>
      <c r="IRS850" s="463"/>
      <c r="IRT850" s="464"/>
      <c r="IRU850" s="465"/>
      <c r="IRV850" s="466"/>
      <c r="IRW850" s="467"/>
      <c r="IRX850" s="466"/>
      <c r="IRY850" s="467"/>
      <c r="IRZ850" s="467"/>
      <c r="ISA850" s="463"/>
      <c r="ISB850" s="464"/>
      <c r="ISC850" s="465"/>
      <c r="ISD850" s="466"/>
      <c r="ISE850" s="467"/>
      <c r="ISF850" s="466"/>
      <c r="ISG850" s="467"/>
      <c r="ISH850" s="467"/>
      <c r="ISI850" s="463"/>
      <c r="ISJ850" s="464"/>
      <c r="ISK850" s="465"/>
      <c r="ISL850" s="466"/>
      <c r="ISM850" s="467"/>
      <c r="ISN850" s="466"/>
      <c r="ISO850" s="467"/>
      <c r="ISP850" s="467"/>
      <c r="ISQ850" s="463"/>
      <c r="ISR850" s="464"/>
      <c r="ISS850" s="465"/>
      <c r="IST850" s="466"/>
      <c r="ISU850" s="467"/>
      <c r="ISV850" s="466"/>
      <c r="ISW850" s="467"/>
      <c r="ISX850" s="467"/>
      <c r="ISY850" s="463"/>
      <c r="ISZ850" s="464"/>
      <c r="ITA850" s="465"/>
      <c r="ITB850" s="466"/>
      <c r="ITC850" s="467"/>
      <c r="ITD850" s="466"/>
      <c r="ITE850" s="467"/>
      <c r="ITF850" s="467"/>
      <c r="ITG850" s="463"/>
      <c r="ITH850" s="464"/>
      <c r="ITI850" s="465"/>
      <c r="ITJ850" s="466"/>
      <c r="ITK850" s="467"/>
      <c r="ITL850" s="466"/>
      <c r="ITM850" s="467"/>
      <c r="ITN850" s="467"/>
      <c r="ITO850" s="463"/>
      <c r="ITP850" s="464"/>
      <c r="ITQ850" s="465"/>
      <c r="ITR850" s="466"/>
      <c r="ITS850" s="467"/>
      <c r="ITT850" s="466"/>
      <c r="ITU850" s="467"/>
      <c r="ITV850" s="467"/>
      <c r="ITW850" s="463"/>
      <c r="ITX850" s="464"/>
      <c r="ITY850" s="465"/>
      <c r="ITZ850" s="466"/>
      <c r="IUA850" s="467"/>
      <c r="IUB850" s="466"/>
      <c r="IUC850" s="467"/>
      <c r="IUD850" s="467"/>
      <c r="IUE850" s="463"/>
      <c r="IUF850" s="464"/>
      <c r="IUG850" s="465"/>
      <c r="IUH850" s="466"/>
      <c r="IUI850" s="467"/>
      <c r="IUJ850" s="466"/>
      <c r="IUK850" s="467"/>
      <c r="IUL850" s="467"/>
      <c r="IUM850" s="463"/>
      <c r="IUN850" s="464"/>
      <c r="IUO850" s="465"/>
      <c r="IUP850" s="466"/>
      <c r="IUQ850" s="467"/>
      <c r="IUR850" s="466"/>
      <c r="IUS850" s="467"/>
      <c r="IUT850" s="467"/>
      <c r="IUU850" s="463"/>
      <c r="IUV850" s="464"/>
      <c r="IUW850" s="465"/>
      <c r="IUX850" s="466"/>
      <c r="IUY850" s="467"/>
      <c r="IUZ850" s="466"/>
      <c r="IVA850" s="467"/>
      <c r="IVB850" s="467"/>
      <c r="IVC850" s="463"/>
      <c r="IVD850" s="464"/>
      <c r="IVE850" s="465"/>
      <c r="IVF850" s="466"/>
      <c r="IVG850" s="467"/>
      <c r="IVH850" s="466"/>
      <c r="IVI850" s="467"/>
      <c r="IVJ850" s="467"/>
      <c r="IVK850" s="463"/>
      <c r="IVL850" s="464"/>
      <c r="IVM850" s="465"/>
      <c r="IVN850" s="466"/>
      <c r="IVO850" s="467"/>
      <c r="IVP850" s="466"/>
      <c r="IVQ850" s="467"/>
      <c r="IVR850" s="467"/>
      <c r="IVS850" s="463"/>
      <c r="IVT850" s="464"/>
      <c r="IVU850" s="465"/>
      <c r="IVV850" s="466"/>
      <c r="IVW850" s="467"/>
      <c r="IVX850" s="466"/>
      <c r="IVY850" s="467"/>
      <c r="IVZ850" s="467"/>
      <c r="IWA850" s="463"/>
      <c r="IWB850" s="464"/>
      <c r="IWC850" s="465"/>
      <c r="IWD850" s="466"/>
      <c r="IWE850" s="467"/>
      <c r="IWF850" s="466"/>
      <c r="IWG850" s="467"/>
      <c r="IWH850" s="467"/>
      <c r="IWI850" s="463"/>
      <c r="IWJ850" s="464"/>
      <c r="IWK850" s="465"/>
      <c r="IWL850" s="466"/>
      <c r="IWM850" s="467"/>
      <c r="IWN850" s="466"/>
      <c r="IWO850" s="467"/>
      <c r="IWP850" s="467"/>
      <c r="IWQ850" s="463"/>
      <c r="IWR850" s="464"/>
      <c r="IWS850" s="465"/>
      <c r="IWT850" s="466"/>
      <c r="IWU850" s="467"/>
      <c r="IWV850" s="466"/>
      <c r="IWW850" s="467"/>
      <c r="IWX850" s="467"/>
      <c r="IWY850" s="463"/>
      <c r="IWZ850" s="464"/>
      <c r="IXA850" s="465"/>
      <c r="IXB850" s="466"/>
      <c r="IXC850" s="467"/>
      <c r="IXD850" s="466"/>
      <c r="IXE850" s="467"/>
      <c r="IXF850" s="467"/>
      <c r="IXG850" s="463"/>
      <c r="IXH850" s="464"/>
      <c r="IXI850" s="465"/>
      <c r="IXJ850" s="466"/>
      <c r="IXK850" s="467"/>
      <c r="IXL850" s="466"/>
      <c r="IXM850" s="467"/>
      <c r="IXN850" s="467"/>
      <c r="IXO850" s="463"/>
      <c r="IXP850" s="464"/>
      <c r="IXQ850" s="465"/>
      <c r="IXR850" s="466"/>
      <c r="IXS850" s="467"/>
      <c r="IXT850" s="466"/>
      <c r="IXU850" s="467"/>
      <c r="IXV850" s="467"/>
      <c r="IXW850" s="463"/>
      <c r="IXX850" s="464"/>
      <c r="IXY850" s="465"/>
      <c r="IXZ850" s="466"/>
      <c r="IYA850" s="467"/>
      <c r="IYB850" s="466"/>
      <c r="IYC850" s="467"/>
      <c r="IYD850" s="467"/>
      <c r="IYE850" s="463"/>
      <c r="IYF850" s="464"/>
      <c r="IYG850" s="465"/>
      <c r="IYH850" s="466"/>
      <c r="IYI850" s="467"/>
      <c r="IYJ850" s="466"/>
      <c r="IYK850" s="467"/>
      <c r="IYL850" s="467"/>
      <c r="IYM850" s="463"/>
      <c r="IYN850" s="464"/>
      <c r="IYO850" s="465"/>
      <c r="IYP850" s="466"/>
      <c r="IYQ850" s="467"/>
      <c r="IYR850" s="466"/>
      <c r="IYS850" s="467"/>
      <c r="IYT850" s="467"/>
      <c r="IYU850" s="463"/>
      <c r="IYV850" s="464"/>
      <c r="IYW850" s="465"/>
      <c r="IYX850" s="466"/>
      <c r="IYY850" s="467"/>
      <c r="IYZ850" s="466"/>
      <c r="IZA850" s="467"/>
      <c r="IZB850" s="467"/>
      <c r="IZC850" s="463"/>
      <c r="IZD850" s="464"/>
      <c r="IZE850" s="465"/>
      <c r="IZF850" s="466"/>
      <c r="IZG850" s="467"/>
      <c r="IZH850" s="466"/>
      <c r="IZI850" s="467"/>
      <c r="IZJ850" s="467"/>
      <c r="IZK850" s="463"/>
      <c r="IZL850" s="464"/>
      <c r="IZM850" s="465"/>
      <c r="IZN850" s="466"/>
      <c r="IZO850" s="467"/>
      <c r="IZP850" s="466"/>
      <c r="IZQ850" s="467"/>
      <c r="IZR850" s="467"/>
      <c r="IZS850" s="463"/>
      <c r="IZT850" s="464"/>
      <c r="IZU850" s="465"/>
      <c r="IZV850" s="466"/>
      <c r="IZW850" s="467"/>
      <c r="IZX850" s="466"/>
      <c r="IZY850" s="467"/>
      <c r="IZZ850" s="467"/>
      <c r="JAA850" s="463"/>
      <c r="JAB850" s="464"/>
      <c r="JAC850" s="465"/>
      <c r="JAD850" s="466"/>
      <c r="JAE850" s="467"/>
      <c r="JAF850" s="466"/>
      <c r="JAG850" s="467"/>
      <c r="JAH850" s="467"/>
      <c r="JAI850" s="463"/>
      <c r="JAJ850" s="464"/>
      <c r="JAK850" s="465"/>
      <c r="JAL850" s="466"/>
      <c r="JAM850" s="467"/>
      <c r="JAN850" s="466"/>
      <c r="JAO850" s="467"/>
      <c r="JAP850" s="467"/>
      <c r="JAQ850" s="463"/>
      <c r="JAR850" s="464"/>
      <c r="JAS850" s="465"/>
      <c r="JAT850" s="466"/>
      <c r="JAU850" s="467"/>
      <c r="JAV850" s="466"/>
      <c r="JAW850" s="467"/>
      <c r="JAX850" s="467"/>
      <c r="JAY850" s="463"/>
      <c r="JAZ850" s="464"/>
      <c r="JBA850" s="465"/>
      <c r="JBB850" s="466"/>
      <c r="JBC850" s="467"/>
      <c r="JBD850" s="466"/>
      <c r="JBE850" s="467"/>
      <c r="JBF850" s="467"/>
      <c r="JBG850" s="463"/>
      <c r="JBH850" s="464"/>
      <c r="JBI850" s="465"/>
      <c r="JBJ850" s="466"/>
      <c r="JBK850" s="467"/>
      <c r="JBL850" s="466"/>
      <c r="JBM850" s="467"/>
      <c r="JBN850" s="467"/>
      <c r="JBO850" s="463"/>
      <c r="JBP850" s="464"/>
      <c r="JBQ850" s="465"/>
      <c r="JBR850" s="466"/>
      <c r="JBS850" s="467"/>
      <c r="JBT850" s="466"/>
      <c r="JBU850" s="467"/>
      <c r="JBV850" s="467"/>
      <c r="JBW850" s="463"/>
      <c r="JBX850" s="464"/>
      <c r="JBY850" s="465"/>
      <c r="JBZ850" s="466"/>
      <c r="JCA850" s="467"/>
      <c r="JCB850" s="466"/>
      <c r="JCC850" s="467"/>
      <c r="JCD850" s="467"/>
      <c r="JCE850" s="463"/>
      <c r="JCF850" s="464"/>
      <c r="JCG850" s="465"/>
      <c r="JCH850" s="466"/>
      <c r="JCI850" s="467"/>
      <c r="JCJ850" s="466"/>
      <c r="JCK850" s="467"/>
      <c r="JCL850" s="467"/>
      <c r="JCM850" s="463"/>
      <c r="JCN850" s="464"/>
      <c r="JCO850" s="465"/>
      <c r="JCP850" s="466"/>
      <c r="JCQ850" s="467"/>
      <c r="JCR850" s="466"/>
      <c r="JCS850" s="467"/>
      <c r="JCT850" s="467"/>
      <c r="JCU850" s="463"/>
      <c r="JCV850" s="464"/>
      <c r="JCW850" s="465"/>
      <c r="JCX850" s="466"/>
      <c r="JCY850" s="467"/>
      <c r="JCZ850" s="466"/>
      <c r="JDA850" s="467"/>
      <c r="JDB850" s="467"/>
      <c r="JDC850" s="463"/>
      <c r="JDD850" s="464"/>
      <c r="JDE850" s="465"/>
      <c r="JDF850" s="466"/>
      <c r="JDG850" s="467"/>
      <c r="JDH850" s="466"/>
      <c r="JDI850" s="467"/>
      <c r="JDJ850" s="467"/>
      <c r="JDK850" s="463"/>
      <c r="JDL850" s="464"/>
      <c r="JDM850" s="465"/>
      <c r="JDN850" s="466"/>
      <c r="JDO850" s="467"/>
      <c r="JDP850" s="466"/>
      <c r="JDQ850" s="467"/>
      <c r="JDR850" s="467"/>
      <c r="JDS850" s="463"/>
      <c r="JDT850" s="464"/>
      <c r="JDU850" s="465"/>
      <c r="JDV850" s="466"/>
      <c r="JDW850" s="467"/>
      <c r="JDX850" s="466"/>
      <c r="JDY850" s="467"/>
      <c r="JDZ850" s="467"/>
      <c r="JEA850" s="463"/>
      <c r="JEB850" s="464"/>
      <c r="JEC850" s="465"/>
      <c r="JED850" s="466"/>
      <c r="JEE850" s="467"/>
      <c r="JEF850" s="466"/>
      <c r="JEG850" s="467"/>
      <c r="JEH850" s="467"/>
      <c r="JEI850" s="463"/>
      <c r="JEJ850" s="464"/>
      <c r="JEK850" s="465"/>
      <c r="JEL850" s="466"/>
      <c r="JEM850" s="467"/>
      <c r="JEN850" s="466"/>
      <c r="JEO850" s="467"/>
      <c r="JEP850" s="467"/>
      <c r="JEQ850" s="463"/>
      <c r="JER850" s="464"/>
      <c r="JES850" s="465"/>
      <c r="JET850" s="466"/>
      <c r="JEU850" s="467"/>
      <c r="JEV850" s="466"/>
      <c r="JEW850" s="467"/>
      <c r="JEX850" s="467"/>
      <c r="JEY850" s="463"/>
      <c r="JEZ850" s="464"/>
      <c r="JFA850" s="465"/>
      <c r="JFB850" s="466"/>
      <c r="JFC850" s="467"/>
      <c r="JFD850" s="466"/>
      <c r="JFE850" s="467"/>
      <c r="JFF850" s="467"/>
      <c r="JFG850" s="463"/>
      <c r="JFH850" s="464"/>
      <c r="JFI850" s="465"/>
      <c r="JFJ850" s="466"/>
      <c r="JFK850" s="467"/>
      <c r="JFL850" s="466"/>
      <c r="JFM850" s="467"/>
      <c r="JFN850" s="467"/>
      <c r="JFO850" s="463"/>
      <c r="JFP850" s="464"/>
      <c r="JFQ850" s="465"/>
      <c r="JFR850" s="466"/>
      <c r="JFS850" s="467"/>
      <c r="JFT850" s="466"/>
      <c r="JFU850" s="467"/>
      <c r="JFV850" s="467"/>
      <c r="JFW850" s="463"/>
      <c r="JFX850" s="464"/>
      <c r="JFY850" s="465"/>
      <c r="JFZ850" s="466"/>
      <c r="JGA850" s="467"/>
      <c r="JGB850" s="466"/>
      <c r="JGC850" s="467"/>
      <c r="JGD850" s="467"/>
      <c r="JGE850" s="463"/>
      <c r="JGF850" s="464"/>
      <c r="JGG850" s="465"/>
      <c r="JGH850" s="466"/>
      <c r="JGI850" s="467"/>
      <c r="JGJ850" s="466"/>
      <c r="JGK850" s="467"/>
      <c r="JGL850" s="467"/>
      <c r="JGM850" s="463"/>
      <c r="JGN850" s="464"/>
      <c r="JGO850" s="465"/>
      <c r="JGP850" s="466"/>
      <c r="JGQ850" s="467"/>
      <c r="JGR850" s="466"/>
      <c r="JGS850" s="467"/>
      <c r="JGT850" s="467"/>
      <c r="JGU850" s="463"/>
      <c r="JGV850" s="464"/>
      <c r="JGW850" s="465"/>
      <c r="JGX850" s="466"/>
      <c r="JGY850" s="467"/>
      <c r="JGZ850" s="466"/>
      <c r="JHA850" s="467"/>
      <c r="JHB850" s="467"/>
      <c r="JHC850" s="463"/>
      <c r="JHD850" s="464"/>
      <c r="JHE850" s="465"/>
      <c r="JHF850" s="466"/>
      <c r="JHG850" s="467"/>
      <c r="JHH850" s="466"/>
      <c r="JHI850" s="467"/>
      <c r="JHJ850" s="467"/>
      <c r="JHK850" s="463"/>
      <c r="JHL850" s="464"/>
      <c r="JHM850" s="465"/>
      <c r="JHN850" s="466"/>
      <c r="JHO850" s="467"/>
      <c r="JHP850" s="466"/>
      <c r="JHQ850" s="467"/>
      <c r="JHR850" s="467"/>
      <c r="JHS850" s="463"/>
      <c r="JHT850" s="464"/>
      <c r="JHU850" s="465"/>
      <c r="JHV850" s="466"/>
      <c r="JHW850" s="467"/>
      <c r="JHX850" s="466"/>
      <c r="JHY850" s="467"/>
      <c r="JHZ850" s="467"/>
      <c r="JIA850" s="463"/>
      <c r="JIB850" s="464"/>
      <c r="JIC850" s="465"/>
      <c r="JID850" s="466"/>
      <c r="JIE850" s="467"/>
      <c r="JIF850" s="466"/>
      <c r="JIG850" s="467"/>
      <c r="JIH850" s="467"/>
      <c r="JII850" s="463"/>
      <c r="JIJ850" s="464"/>
      <c r="JIK850" s="465"/>
      <c r="JIL850" s="466"/>
      <c r="JIM850" s="467"/>
      <c r="JIN850" s="466"/>
      <c r="JIO850" s="467"/>
      <c r="JIP850" s="467"/>
      <c r="JIQ850" s="463"/>
      <c r="JIR850" s="464"/>
      <c r="JIS850" s="465"/>
      <c r="JIT850" s="466"/>
      <c r="JIU850" s="467"/>
      <c r="JIV850" s="466"/>
      <c r="JIW850" s="467"/>
      <c r="JIX850" s="467"/>
      <c r="JIY850" s="463"/>
      <c r="JIZ850" s="464"/>
      <c r="JJA850" s="465"/>
      <c r="JJB850" s="466"/>
      <c r="JJC850" s="467"/>
      <c r="JJD850" s="466"/>
      <c r="JJE850" s="467"/>
      <c r="JJF850" s="467"/>
      <c r="JJG850" s="463"/>
      <c r="JJH850" s="464"/>
      <c r="JJI850" s="465"/>
      <c r="JJJ850" s="466"/>
      <c r="JJK850" s="467"/>
      <c r="JJL850" s="466"/>
      <c r="JJM850" s="467"/>
      <c r="JJN850" s="467"/>
      <c r="JJO850" s="463"/>
      <c r="JJP850" s="464"/>
      <c r="JJQ850" s="465"/>
      <c r="JJR850" s="466"/>
      <c r="JJS850" s="467"/>
      <c r="JJT850" s="466"/>
      <c r="JJU850" s="467"/>
      <c r="JJV850" s="467"/>
      <c r="JJW850" s="463"/>
      <c r="JJX850" s="464"/>
      <c r="JJY850" s="465"/>
      <c r="JJZ850" s="466"/>
      <c r="JKA850" s="467"/>
      <c r="JKB850" s="466"/>
      <c r="JKC850" s="467"/>
      <c r="JKD850" s="467"/>
      <c r="JKE850" s="463"/>
      <c r="JKF850" s="464"/>
      <c r="JKG850" s="465"/>
      <c r="JKH850" s="466"/>
      <c r="JKI850" s="467"/>
      <c r="JKJ850" s="466"/>
      <c r="JKK850" s="467"/>
      <c r="JKL850" s="467"/>
      <c r="JKM850" s="463"/>
      <c r="JKN850" s="464"/>
      <c r="JKO850" s="465"/>
      <c r="JKP850" s="466"/>
      <c r="JKQ850" s="467"/>
      <c r="JKR850" s="466"/>
      <c r="JKS850" s="467"/>
      <c r="JKT850" s="467"/>
      <c r="JKU850" s="463"/>
      <c r="JKV850" s="464"/>
      <c r="JKW850" s="465"/>
      <c r="JKX850" s="466"/>
      <c r="JKY850" s="467"/>
      <c r="JKZ850" s="466"/>
      <c r="JLA850" s="467"/>
      <c r="JLB850" s="467"/>
      <c r="JLC850" s="463"/>
      <c r="JLD850" s="464"/>
      <c r="JLE850" s="465"/>
      <c r="JLF850" s="466"/>
      <c r="JLG850" s="467"/>
      <c r="JLH850" s="466"/>
      <c r="JLI850" s="467"/>
      <c r="JLJ850" s="467"/>
      <c r="JLK850" s="463"/>
      <c r="JLL850" s="464"/>
      <c r="JLM850" s="465"/>
      <c r="JLN850" s="466"/>
      <c r="JLO850" s="467"/>
      <c r="JLP850" s="466"/>
      <c r="JLQ850" s="467"/>
      <c r="JLR850" s="467"/>
      <c r="JLS850" s="463"/>
      <c r="JLT850" s="464"/>
      <c r="JLU850" s="465"/>
      <c r="JLV850" s="466"/>
      <c r="JLW850" s="467"/>
      <c r="JLX850" s="466"/>
      <c r="JLY850" s="467"/>
      <c r="JLZ850" s="467"/>
      <c r="JMA850" s="463"/>
      <c r="JMB850" s="464"/>
      <c r="JMC850" s="465"/>
      <c r="JMD850" s="466"/>
      <c r="JME850" s="467"/>
      <c r="JMF850" s="466"/>
      <c r="JMG850" s="467"/>
      <c r="JMH850" s="467"/>
      <c r="JMI850" s="463"/>
      <c r="JMJ850" s="464"/>
      <c r="JMK850" s="465"/>
      <c r="JML850" s="466"/>
      <c r="JMM850" s="467"/>
      <c r="JMN850" s="466"/>
      <c r="JMO850" s="467"/>
      <c r="JMP850" s="467"/>
      <c r="JMQ850" s="463"/>
      <c r="JMR850" s="464"/>
      <c r="JMS850" s="465"/>
      <c r="JMT850" s="466"/>
      <c r="JMU850" s="467"/>
      <c r="JMV850" s="466"/>
      <c r="JMW850" s="467"/>
      <c r="JMX850" s="467"/>
      <c r="JMY850" s="463"/>
      <c r="JMZ850" s="464"/>
      <c r="JNA850" s="465"/>
      <c r="JNB850" s="466"/>
      <c r="JNC850" s="467"/>
      <c r="JND850" s="466"/>
      <c r="JNE850" s="467"/>
      <c r="JNF850" s="467"/>
      <c r="JNG850" s="463"/>
      <c r="JNH850" s="464"/>
      <c r="JNI850" s="465"/>
      <c r="JNJ850" s="466"/>
      <c r="JNK850" s="467"/>
      <c r="JNL850" s="466"/>
      <c r="JNM850" s="467"/>
      <c r="JNN850" s="467"/>
      <c r="JNO850" s="463"/>
      <c r="JNP850" s="464"/>
      <c r="JNQ850" s="465"/>
      <c r="JNR850" s="466"/>
      <c r="JNS850" s="467"/>
      <c r="JNT850" s="466"/>
      <c r="JNU850" s="467"/>
      <c r="JNV850" s="467"/>
      <c r="JNW850" s="463"/>
      <c r="JNX850" s="464"/>
      <c r="JNY850" s="465"/>
      <c r="JNZ850" s="466"/>
      <c r="JOA850" s="467"/>
      <c r="JOB850" s="466"/>
      <c r="JOC850" s="467"/>
      <c r="JOD850" s="467"/>
      <c r="JOE850" s="463"/>
      <c r="JOF850" s="464"/>
      <c r="JOG850" s="465"/>
      <c r="JOH850" s="466"/>
      <c r="JOI850" s="467"/>
      <c r="JOJ850" s="466"/>
      <c r="JOK850" s="467"/>
      <c r="JOL850" s="467"/>
      <c r="JOM850" s="463"/>
      <c r="JON850" s="464"/>
      <c r="JOO850" s="465"/>
      <c r="JOP850" s="466"/>
      <c r="JOQ850" s="467"/>
      <c r="JOR850" s="466"/>
      <c r="JOS850" s="467"/>
      <c r="JOT850" s="467"/>
      <c r="JOU850" s="463"/>
      <c r="JOV850" s="464"/>
      <c r="JOW850" s="465"/>
      <c r="JOX850" s="466"/>
      <c r="JOY850" s="467"/>
      <c r="JOZ850" s="466"/>
      <c r="JPA850" s="467"/>
      <c r="JPB850" s="467"/>
      <c r="JPC850" s="463"/>
      <c r="JPD850" s="464"/>
      <c r="JPE850" s="465"/>
      <c r="JPF850" s="466"/>
      <c r="JPG850" s="467"/>
      <c r="JPH850" s="466"/>
      <c r="JPI850" s="467"/>
      <c r="JPJ850" s="467"/>
      <c r="JPK850" s="463"/>
      <c r="JPL850" s="464"/>
      <c r="JPM850" s="465"/>
      <c r="JPN850" s="466"/>
      <c r="JPO850" s="467"/>
      <c r="JPP850" s="466"/>
      <c r="JPQ850" s="467"/>
      <c r="JPR850" s="467"/>
      <c r="JPS850" s="463"/>
      <c r="JPT850" s="464"/>
      <c r="JPU850" s="465"/>
      <c r="JPV850" s="466"/>
      <c r="JPW850" s="467"/>
      <c r="JPX850" s="466"/>
      <c r="JPY850" s="467"/>
      <c r="JPZ850" s="467"/>
      <c r="JQA850" s="463"/>
      <c r="JQB850" s="464"/>
      <c r="JQC850" s="465"/>
      <c r="JQD850" s="466"/>
      <c r="JQE850" s="467"/>
      <c r="JQF850" s="466"/>
      <c r="JQG850" s="467"/>
      <c r="JQH850" s="467"/>
      <c r="JQI850" s="463"/>
      <c r="JQJ850" s="464"/>
      <c r="JQK850" s="465"/>
      <c r="JQL850" s="466"/>
      <c r="JQM850" s="467"/>
      <c r="JQN850" s="466"/>
      <c r="JQO850" s="467"/>
      <c r="JQP850" s="467"/>
      <c r="JQQ850" s="463"/>
      <c r="JQR850" s="464"/>
      <c r="JQS850" s="465"/>
      <c r="JQT850" s="466"/>
      <c r="JQU850" s="467"/>
      <c r="JQV850" s="466"/>
      <c r="JQW850" s="467"/>
      <c r="JQX850" s="467"/>
      <c r="JQY850" s="463"/>
      <c r="JQZ850" s="464"/>
      <c r="JRA850" s="465"/>
      <c r="JRB850" s="466"/>
      <c r="JRC850" s="467"/>
      <c r="JRD850" s="466"/>
      <c r="JRE850" s="467"/>
      <c r="JRF850" s="467"/>
      <c r="JRG850" s="463"/>
      <c r="JRH850" s="464"/>
      <c r="JRI850" s="465"/>
      <c r="JRJ850" s="466"/>
      <c r="JRK850" s="467"/>
      <c r="JRL850" s="466"/>
      <c r="JRM850" s="467"/>
      <c r="JRN850" s="467"/>
      <c r="JRO850" s="463"/>
      <c r="JRP850" s="464"/>
      <c r="JRQ850" s="465"/>
      <c r="JRR850" s="466"/>
      <c r="JRS850" s="467"/>
      <c r="JRT850" s="466"/>
      <c r="JRU850" s="467"/>
      <c r="JRV850" s="467"/>
      <c r="JRW850" s="463"/>
      <c r="JRX850" s="464"/>
      <c r="JRY850" s="465"/>
      <c r="JRZ850" s="466"/>
      <c r="JSA850" s="467"/>
      <c r="JSB850" s="466"/>
      <c r="JSC850" s="467"/>
      <c r="JSD850" s="467"/>
      <c r="JSE850" s="463"/>
      <c r="JSF850" s="464"/>
      <c r="JSG850" s="465"/>
      <c r="JSH850" s="466"/>
      <c r="JSI850" s="467"/>
      <c r="JSJ850" s="466"/>
      <c r="JSK850" s="467"/>
      <c r="JSL850" s="467"/>
      <c r="JSM850" s="463"/>
      <c r="JSN850" s="464"/>
      <c r="JSO850" s="465"/>
      <c r="JSP850" s="466"/>
      <c r="JSQ850" s="467"/>
      <c r="JSR850" s="466"/>
      <c r="JSS850" s="467"/>
      <c r="JST850" s="467"/>
      <c r="JSU850" s="463"/>
      <c r="JSV850" s="464"/>
      <c r="JSW850" s="465"/>
      <c r="JSX850" s="466"/>
      <c r="JSY850" s="467"/>
      <c r="JSZ850" s="466"/>
      <c r="JTA850" s="467"/>
      <c r="JTB850" s="467"/>
      <c r="JTC850" s="463"/>
      <c r="JTD850" s="464"/>
      <c r="JTE850" s="465"/>
      <c r="JTF850" s="466"/>
      <c r="JTG850" s="467"/>
      <c r="JTH850" s="466"/>
      <c r="JTI850" s="467"/>
      <c r="JTJ850" s="467"/>
      <c r="JTK850" s="463"/>
      <c r="JTL850" s="464"/>
      <c r="JTM850" s="465"/>
      <c r="JTN850" s="466"/>
      <c r="JTO850" s="467"/>
      <c r="JTP850" s="466"/>
      <c r="JTQ850" s="467"/>
      <c r="JTR850" s="467"/>
      <c r="JTS850" s="463"/>
      <c r="JTT850" s="464"/>
      <c r="JTU850" s="465"/>
      <c r="JTV850" s="466"/>
      <c r="JTW850" s="467"/>
      <c r="JTX850" s="466"/>
      <c r="JTY850" s="467"/>
      <c r="JTZ850" s="467"/>
      <c r="JUA850" s="463"/>
      <c r="JUB850" s="464"/>
      <c r="JUC850" s="465"/>
      <c r="JUD850" s="466"/>
      <c r="JUE850" s="467"/>
      <c r="JUF850" s="466"/>
      <c r="JUG850" s="467"/>
      <c r="JUH850" s="467"/>
      <c r="JUI850" s="463"/>
      <c r="JUJ850" s="464"/>
      <c r="JUK850" s="465"/>
      <c r="JUL850" s="466"/>
      <c r="JUM850" s="467"/>
      <c r="JUN850" s="466"/>
      <c r="JUO850" s="467"/>
      <c r="JUP850" s="467"/>
      <c r="JUQ850" s="463"/>
      <c r="JUR850" s="464"/>
      <c r="JUS850" s="465"/>
      <c r="JUT850" s="466"/>
      <c r="JUU850" s="467"/>
      <c r="JUV850" s="466"/>
      <c r="JUW850" s="467"/>
      <c r="JUX850" s="467"/>
      <c r="JUY850" s="463"/>
      <c r="JUZ850" s="464"/>
      <c r="JVA850" s="465"/>
      <c r="JVB850" s="466"/>
      <c r="JVC850" s="467"/>
      <c r="JVD850" s="466"/>
      <c r="JVE850" s="467"/>
      <c r="JVF850" s="467"/>
      <c r="JVG850" s="463"/>
      <c r="JVH850" s="464"/>
      <c r="JVI850" s="465"/>
      <c r="JVJ850" s="466"/>
      <c r="JVK850" s="467"/>
      <c r="JVL850" s="466"/>
      <c r="JVM850" s="467"/>
      <c r="JVN850" s="467"/>
      <c r="JVO850" s="463"/>
      <c r="JVP850" s="464"/>
      <c r="JVQ850" s="465"/>
      <c r="JVR850" s="466"/>
      <c r="JVS850" s="467"/>
      <c r="JVT850" s="466"/>
      <c r="JVU850" s="467"/>
      <c r="JVV850" s="467"/>
      <c r="JVW850" s="463"/>
      <c r="JVX850" s="464"/>
      <c r="JVY850" s="465"/>
      <c r="JVZ850" s="466"/>
      <c r="JWA850" s="467"/>
      <c r="JWB850" s="466"/>
      <c r="JWC850" s="467"/>
      <c r="JWD850" s="467"/>
      <c r="JWE850" s="463"/>
      <c r="JWF850" s="464"/>
      <c r="JWG850" s="465"/>
      <c r="JWH850" s="466"/>
      <c r="JWI850" s="467"/>
      <c r="JWJ850" s="466"/>
      <c r="JWK850" s="467"/>
      <c r="JWL850" s="467"/>
      <c r="JWM850" s="463"/>
      <c r="JWN850" s="464"/>
      <c r="JWO850" s="465"/>
      <c r="JWP850" s="466"/>
      <c r="JWQ850" s="467"/>
      <c r="JWR850" s="466"/>
      <c r="JWS850" s="467"/>
      <c r="JWT850" s="467"/>
      <c r="JWU850" s="463"/>
      <c r="JWV850" s="464"/>
      <c r="JWW850" s="465"/>
      <c r="JWX850" s="466"/>
      <c r="JWY850" s="467"/>
      <c r="JWZ850" s="466"/>
      <c r="JXA850" s="467"/>
      <c r="JXB850" s="467"/>
      <c r="JXC850" s="463"/>
      <c r="JXD850" s="464"/>
      <c r="JXE850" s="465"/>
      <c r="JXF850" s="466"/>
      <c r="JXG850" s="467"/>
      <c r="JXH850" s="466"/>
      <c r="JXI850" s="467"/>
      <c r="JXJ850" s="467"/>
      <c r="JXK850" s="463"/>
      <c r="JXL850" s="464"/>
      <c r="JXM850" s="465"/>
      <c r="JXN850" s="466"/>
      <c r="JXO850" s="467"/>
      <c r="JXP850" s="466"/>
      <c r="JXQ850" s="467"/>
      <c r="JXR850" s="467"/>
      <c r="JXS850" s="463"/>
      <c r="JXT850" s="464"/>
      <c r="JXU850" s="465"/>
      <c r="JXV850" s="466"/>
      <c r="JXW850" s="467"/>
      <c r="JXX850" s="466"/>
      <c r="JXY850" s="467"/>
      <c r="JXZ850" s="467"/>
      <c r="JYA850" s="463"/>
      <c r="JYB850" s="464"/>
      <c r="JYC850" s="465"/>
      <c r="JYD850" s="466"/>
      <c r="JYE850" s="467"/>
      <c r="JYF850" s="466"/>
      <c r="JYG850" s="467"/>
      <c r="JYH850" s="467"/>
      <c r="JYI850" s="463"/>
      <c r="JYJ850" s="464"/>
      <c r="JYK850" s="465"/>
      <c r="JYL850" s="466"/>
      <c r="JYM850" s="467"/>
      <c r="JYN850" s="466"/>
      <c r="JYO850" s="467"/>
      <c r="JYP850" s="467"/>
      <c r="JYQ850" s="463"/>
      <c r="JYR850" s="464"/>
      <c r="JYS850" s="465"/>
      <c r="JYT850" s="466"/>
      <c r="JYU850" s="467"/>
      <c r="JYV850" s="466"/>
      <c r="JYW850" s="467"/>
      <c r="JYX850" s="467"/>
      <c r="JYY850" s="463"/>
      <c r="JYZ850" s="464"/>
      <c r="JZA850" s="465"/>
      <c r="JZB850" s="466"/>
      <c r="JZC850" s="467"/>
      <c r="JZD850" s="466"/>
      <c r="JZE850" s="467"/>
      <c r="JZF850" s="467"/>
      <c r="JZG850" s="463"/>
      <c r="JZH850" s="464"/>
      <c r="JZI850" s="465"/>
      <c r="JZJ850" s="466"/>
      <c r="JZK850" s="467"/>
      <c r="JZL850" s="466"/>
      <c r="JZM850" s="467"/>
      <c r="JZN850" s="467"/>
      <c r="JZO850" s="463"/>
      <c r="JZP850" s="464"/>
      <c r="JZQ850" s="465"/>
      <c r="JZR850" s="466"/>
      <c r="JZS850" s="467"/>
      <c r="JZT850" s="466"/>
      <c r="JZU850" s="467"/>
      <c r="JZV850" s="467"/>
      <c r="JZW850" s="463"/>
      <c r="JZX850" s="464"/>
      <c r="JZY850" s="465"/>
      <c r="JZZ850" s="466"/>
      <c r="KAA850" s="467"/>
      <c r="KAB850" s="466"/>
      <c r="KAC850" s="467"/>
      <c r="KAD850" s="467"/>
      <c r="KAE850" s="463"/>
      <c r="KAF850" s="464"/>
      <c r="KAG850" s="465"/>
      <c r="KAH850" s="466"/>
      <c r="KAI850" s="467"/>
      <c r="KAJ850" s="466"/>
      <c r="KAK850" s="467"/>
      <c r="KAL850" s="467"/>
      <c r="KAM850" s="463"/>
      <c r="KAN850" s="464"/>
      <c r="KAO850" s="465"/>
      <c r="KAP850" s="466"/>
      <c r="KAQ850" s="467"/>
      <c r="KAR850" s="466"/>
      <c r="KAS850" s="467"/>
      <c r="KAT850" s="467"/>
      <c r="KAU850" s="463"/>
      <c r="KAV850" s="464"/>
      <c r="KAW850" s="465"/>
      <c r="KAX850" s="466"/>
      <c r="KAY850" s="467"/>
      <c r="KAZ850" s="466"/>
      <c r="KBA850" s="467"/>
      <c r="KBB850" s="467"/>
      <c r="KBC850" s="463"/>
      <c r="KBD850" s="464"/>
      <c r="KBE850" s="465"/>
      <c r="KBF850" s="466"/>
      <c r="KBG850" s="467"/>
      <c r="KBH850" s="466"/>
      <c r="KBI850" s="467"/>
      <c r="KBJ850" s="467"/>
      <c r="KBK850" s="463"/>
      <c r="KBL850" s="464"/>
      <c r="KBM850" s="465"/>
      <c r="KBN850" s="466"/>
      <c r="KBO850" s="467"/>
      <c r="KBP850" s="466"/>
      <c r="KBQ850" s="467"/>
      <c r="KBR850" s="467"/>
      <c r="KBS850" s="463"/>
      <c r="KBT850" s="464"/>
      <c r="KBU850" s="465"/>
      <c r="KBV850" s="466"/>
      <c r="KBW850" s="467"/>
      <c r="KBX850" s="466"/>
      <c r="KBY850" s="467"/>
      <c r="KBZ850" s="467"/>
      <c r="KCA850" s="463"/>
      <c r="KCB850" s="464"/>
      <c r="KCC850" s="465"/>
      <c r="KCD850" s="466"/>
      <c r="KCE850" s="467"/>
      <c r="KCF850" s="466"/>
      <c r="KCG850" s="467"/>
      <c r="KCH850" s="467"/>
      <c r="KCI850" s="463"/>
      <c r="KCJ850" s="464"/>
      <c r="KCK850" s="465"/>
      <c r="KCL850" s="466"/>
      <c r="KCM850" s="467"/>
      <c r="KCN850" s="466"/>
      <c r="KCO850" s="467"/>
      <c r="KCP850" s="467"/>
      <c r="KCQ850" s="463"/>
      <c r="KCR850" s="464"/>
      <c r="KCS850" s="465"/>
      <c r="KCT850" s="466"/>
      <c r="KCU850" s="467"/>
      <c r="KCV850" s="466"/>
      <c r="KCW850" s="467"/>
      <c r="KCX850" s="467"/>
      <c r="KCY850" s="463"/>
      <c r="KCZ850" s="464"/>
      <c r="KDA850" s="465"/>
      <c r="KDB850" s="466"/>
      <c r="KDC850" s="467"/>
      <c r="KDD850" s="466"/>
      <c r="KDE850" s="467"/>
      <c r="KDF850" s="467"/>
      <c r="KDG850" s="463"/>
      <c r="KDH850" s="464"/>
      <c r="KDI850" s="465"/>
      <c r="KDJ850" s="466"/>
      <c r="KDK850" s="467"/>
      <c r="KDL850" s="466"/>
      <c r="KDM850" s="467"/>
      <c r="KDN850" s="467"/>
      <c r="KDO850" s="463"/>
      <c r="KDP850" s="464"/>
      <c r="KDQ850" s="465"/>
      <c r="KDR850" s="466"/>
      <c r="KDS850" s="467"/>
      <c r="KDT850" s="466"/>
      <c r="KDU850" s="467"/>
      <c r="KDV850" s="467"/>
      <c r="KDW850" s="463"/>
      <c r="KDX850" s="464"/>
      <c r="KDY850" s="465"/>
      <c r="KDZ850" s="466"/>
      <c r="KEA850" s="467"/>
      <c r="KEB850" s="466"/>
      <c r="KEC850" s="467"/>
      <c r="KED850" s="467"/>
      <c r="KEE850" s="463"/>
      <c r="KEF850" s="464"/>
      <c r="KEG850" s="465"/>
      <c r="KEH850" s="466"/>
      <c r="KEI850" s="467"/>
      <c r="KEJ850" s="466"/>
      <c r="KEK850" s="467"/>
      <c r="KEL850" s="467"/>
      <c r="KEM850" s="463"/>
      <c r="KEN850" s="464"/>
      <c r="KEO850" s="465"/>
      <c r="KEP850" s="466"/>
      <c r="KEQ850" s="467"/>
      <c r="KER850" s="466"/>
      <c r="KES850" s="467"/>
      <c r="KET850" s="467"/>
      <c r="KEU850" s="463"/>
      <c r="KEV850" s="464"/>
      <c r="KEW850" s="465"/>
      <c r="KEX850" s="466"/>
      <c r="KEY850" s="467"/>
      <c r="KEZ850" s="466"/>
      <c r="KFA850" s="467"/>
      <c r="KFB850" s="467"/>
      <c r="KFC850" s="463"/>
      <c r="KFD850" s="464"/>
      <c r="KFE850" s="465"/>
      <c r="KFF850" s="466"/>
      <c r="KFG850" s="467"/>
      <c r="KFH850" s="466"/>
      <c r="KFI850" s="467"/>
      <c r="KFJ850" s="467"/>
      <c r="KFK850" s="463"/>
      <c r="KFL850" s="464"/>
      <c r="KFM850" s="465"/>
      <c r="KFN850" s="466"/>
      <c r="KFO850" s="467"/>
      <c r="KFP850" s="466"/>
      <c r="KFQ850" s="467"/>
      <c r="KFR850" s="467"/>
      <c r="KFS850" s="463"/>
      <c r="KFT850" s="464"/>
      <c r="KFU850" s="465"/>
      <c r="KFV850" s="466"/>
      <c r="KFW850" s="467"/>
      <c r="KFX850" s="466"/>
      <c r="KFY850" s="467"/>
      <c r="KFZ850" s="467"/>
      <c r="KGA850" s="463"/>
      <c r="KGB850" s="464"/>
      <c r="KGC850" s="465"/>
      <c r="KGD850" s="466"/>
      <c r="KGE850" s="467"/>
      <c r="KGF850" s="466"/>
      <c r="KGG850" s="467"/>
      <c r="KGH850" s="467"/>
      <c r="KGI850" s="463"/>
      <c r="KGJ850" s="464"/>
      <c r="KGK850" s="465"/>
      <c r="KGL850" s="466"/>
      <c r="KGM850" s="467"/>
      <c r="KGN850" s="466"/>
      <c r="KGO850" s="467"/>
      <c r="KGP850" s="467"/>
      <c r="KGQ850" s="463"/>
      <c r="KGR850" s="464"/>
      <c r="KGS850" s="465"/>
      <c r="KGT850" s="466"/>
      <c r="KGU850" s="467"/>
      <c r="KGV850" s="466"/>
      <c r="KGW850" s="467"/>
      <c r="KGX850" s="467"/>
      <c r="KGY850" s="463"/>
      <c r="KGZ850" s="464"/>
      <c r="KHA850" s="465"/>
      <c r="KHB850" s="466"/>
      <c r="KHC850" s="467"/>
      <c r="KHD850" s="466"/>
      <c r="KHE850" s="467"/>
      <c r="KHF850" s="467"/>
      <c r="KHG850" s="463"/>
      <c r="KHH850" s="464"/>
      <c r="KHI850" s="465"/>
      <c r="KHJ850" s="466"/>
      <c r="KHK850" s="467"/>
      <c r="KHL850" s="466"/>
      <c r="KHM850" s="467"/>
      <c r="KHN850" s="467"/>
      <c r="KHO850" s="463"/>
      <c r="KHP850" s="464"/>
      <c r="KHQ850" s="465"/>
      <c r="KHR850" s="466"/>
      <c r="KHS850" s="467"/>
      <c r="KHT850" s="466"/>
      <c r="KHU850" s="467"/>
      <c r="KHV850" s="467"/>
      <c r="KHW850" s="463"/>
      <c r="KHX850" s="464"/>
      <c r="KHY850" s="465"/>
      <c r="KHZ850" s="466"/>
      <c r="KIA850" s="467"/>
      <c r="KIB850" s="466"/>
      <c r="KIC850" s="467"/>
      <c r="KID850" s="467"/>
      <c r="KIE850" s="463"/>
      <c r="KIF850" s="464"/>
      <c r="KIG850" s="465"/>
      <c r="KIH850" s="466"/>
      <c r="KII850" s="467"/>
      <c r="KIJ850" s="466"/>
      <c r="KIK850" s="467"/>
      <c r="KIL850" s="467"/>
      <c r="KIM850" s="463"/>
      <c r="KIN850" s="464"/>
      <c r="KIO850" s="465"/>
      <c r="KIP850" s="466"/>
      <c r="KIQ850" s="467"/>
      <c r="KIR850" s="466"/>
      <c r="KIS850" s="467"/>
      <c r="KIT850" s="467"/>
      <c r="KIU850" s="463"/>
      <c r="KIV850" s="464"/>
      <c r="KIW850" s="465"/>
      <c r="KIX850" s="466"/>
      <c r="KIY850" s="467"/>
      <c r="KIZ850" s="466"/>
      <c r="KJA850" s="467"/>
      <c r="KJB850" s="467"/>
      <c r="KJC850" s="463"/>
      <c r="KJD850" s="464"/>
      <c r="KJE850" s="465"/>
      <c r="KJF850" s="466"/>
      <c r="KJG850" s="467"/>
      <c r="KJH850" s="466"/>
      <c r="KJI850" s="467"/>
      <c r="KJJ850" s="467"/>
      <c r="KJK850" s="463"/>
      <c r="KJL850" s="464"/>
      <c r="KJM850" s="465"/>
      <c r="KJN850" s="466"/>
      <c r="KJO850" s="467"/>
      <c r="KJP850" s="466"/>
      <c r="KJQ850" s="467"/>
      <c r="KJR850" s="467"/>
      <c r="KJS850" s="463"/>
      <c r="KJT850" s="464"/>
      <c r="KJU850" s="465"/>
      <c r="KJV850" s="466"/>
      <c r="KJW850" s="467"/>
      <c r="KJX850" s="466"/>
      <c r="KJY850" s="467"/>
      <c r="KJZ850" s="467"/>
      <c r="KKA850" s="463"/>
      <c r="KKB850" s="464"/>
      <c r="KKC850" s="465"/>
      <c r="KKD850" s="466"/>
      <c r="KKE850" s="467"/>
      <c r="KKF850" s="466"/>
      <c r="KKG850" s="467"/>
      <c r="KKH850" s="467"/>
      <c r="KKI850" s="463"/>
      <c r="KKJ850" s="464"/>
      <c r="KKK850" s="465"/>
      <c r="KKL850" s="466"/>
      <c r="KKM850" s="467"/>
      <c r="KKN850" s="466"/>
      <c r="KKO850" s="467"/>
      <c r="KKP850" s="467"/>
      <c r="KKQ850" s="463"/>
      <c r="KKR850" s="464"/>
      <c r="KKS850" s="465"/>
      <c r="KKT850" s="466"/>
      <c r="KKU850" s="467"/>
      <c r="KKV850" s="466"/>
      <c r="KKW850" s="467"/>
      <c r="KKX850" s="467"/>
      <c r="KKY850" s="463"/>
      <c r="KKZ850" s="464"/>
      <c r="KLA850" s="465"/>
      <c r="KLB850" s="466"/>
      <c r="KLC850" s="467"/>
      <c r="KLD850" s="466"/>
      <c r="KLE850" s="467"/>
      <c r="KLF850" s="467"/>
      <c r="KLG850" s="463"/>
      <c r="KLH850" s="464"/>
      <c r="KLI850" s="465"/>
      <c r="KLJ850" s="466"/>
      <c r="KLK850" s="467"/>
      <c r="KLL850" s="466"/>
      <c r="KLM850" s="467"/>
      <c r="KLN850" s="467"/>
      <c r="KLO850" s="463"/>
      <c r="KLP850" s="464"/>
      <c r="KLQ850" s="465"/>
      <c r="KLR850" s="466"/>
      <c r="KLS850" s="467"/>
      <c r="KLT850" s="466"/>
      <c r="KLU850" s="467"/>
      <c r="KLV850" s="467"/>
      <c r="KLW850" s="463"/>
      <c r="KLX850" s="464"/>
      <c r="KLY850" s="465"/>
      <c r="KLZ850" s="466"/>
      <c r="KMA850" s="467"/>
      <c r="KMB850" s="466"/>
      <c r="KMC850" s="467"/>
      <c r="KMD850" s="467"/>
      <c r="KME850" s="463"/>
      <c r="KMF850" s="464"/>
      <c r="KMG850" s="465"/>
      <c r="KMH850" s="466"/>
      <c r="KMI850" s="467"/>
      <c r="KMJ850" s="466"/>
      <c r="KMK850" s="467"/>
      <c r="KML850" s="467"/>
      <c r="KMM850" s="463"/>
      <c r="KMN850" s="464"/>
      <c r="KMO850" s="465"/>
      <c r="KMP850" s="466"/>
      <c r="KMQ850" s="467"/>
      <c r="KMR850" s="466"/>
      <c r="KMS850" s="467"/>
      <c r="KMT850" s="467"/>
      <c r="KMU850" s="463"/>
      <c r="KMV850" s="464"/>
      <c r="KMW850" s="465"/>
      <c r="KMX850" s="466"/>
      <c r="KMY850" s="467"/>
      <c r="KMZ850" s="466"/>
      <c r="KNA850" s="467"/>
      <c r="KNB850" s="467"/>
      <c r="KNC850" s="463"/>
      <c r="KND850" s="464"/>
      <c r="KNE850" s="465"/>
      <c r="KNF850" s="466"/>
      <c r="KNG850" s="467"/>
      <c r="KNH850" s="466"/>
      <c r="KNI850" s="467"/>
      <c r="KNJ850" s="467"/>
      <c r="KNK850" s="463"/>
      <c r="KNL850" s="464"/>
      <c r="KNM850" s="465"/>
      <c r="KNN850" s="466"/>
      <c r="KNO850" s="467"/>
      <c r="KNP850" s="466"/>
      <c r="KNQ850" s="467"/>
      <c r="KNR850" s="467"/>
      <c r="KNS850" s="463"/>
      <c r="KNT850" s="464"/>
      <c r="KNU850" s="465"/>
      <c r="KNV850" s="466"/>
      <c r="KNW850" s="467"/>
      <c r="KNX850" s="466"/>
      <c r="KNY850" s="467"/>
      <c r="KNZ850" s="467"/>
      <c r="KOA850" s="463"/>
      <c r="KOB850" s="464"/>
      <c r="KOC850" s="465"/>
      <c r="KOD850" s="466"/>
      <c r="KOE850" s="467"/>
      <c r="KOF850" s="466"/>
      <c r="KOG850" s="467"/>
      <c r="KOH850" s="467"/>
      <c r="KOI850" s="463"/>
      <c r="KOJ850" s="464"/>
      <c r="KOK850" s="465"/>
      <c r="KOL850" s="466"/>
      <c r="KOM850" s="467"/>
      <c r="KON850" s="466"/>
      <c r="KOO850" s="467"/>
      <c r="KOP850" s="467"/>
      <c r="KOQ850" s="463"/>
      <c r="KOR850" s="464"/>
      <c r="KOS850" s="465"/>
      <c r="KOT850" s="466"/>
      <c r="KOU850" s="467"/>
      <c r="KOV850" s="466"/>
      <c r="KOW850" s="467"/>
      <c r="KOX850" s="467"/>
      <c r="KOY850" s="463"/>
      <c r="KOZ850" s="464"/>
      <c r="KPA850" s="465"/>
      <c r="KPB850" s="466"/>
      <c r="KPC850" s="467"/>
      <c r="KPD850" s="466"/>
      <c r="KPE850" s="467"/>
      <c r="KPF850" s="467"/>
      <c r="KPG850" s="463"/>
      <c r="KPH850" s="464"/>
      <c r="KPI850" s="465"/>
      <c r="KPJ850" s="466"/>
      <c r="KPK850" s="467"/>
      <c r="KPL850" s="466"/>
      <c r="KPM850" s="467"/>
      <c r="KPN850" s="467"/>
      <c r="KPO850" s="463"/>
      <c r="KPP850" s="464"/>
      <c r="KPQ850" s="465"/>
      <c r="KPR850" s="466"/>
      <c r="KPS850" s="467"/>
      <c r="KPT850" s="466"/>
      <c r="KPU850" s="467"/>
      <c r="KPV850" s="467"/>
      <c r="KPW850" s="463"/>
      <c r="KPX850" s="464"/>
      <c r="KPY850" s="465"/>
      <c r="KPZ850" s="466"/>
      <c r="KQA850" s="467"/>
      <c r="KQB850" s="466"/>
      <c r="KQC850" s="467"/>
      <c r="KQD850" s="467"/>
      <c r="KQE850" s="463"/>
      <c r="KQF850" s="464"/>
      <c r="KQG850" s="465"/>
      <c r="KQH850" s="466"/>
      <c r="KQI850" s="467"/>
      <c r="KQJ850" s="466"/>
      <c r="KQK850" s="467"/>
      <c r="KQL850" s="467"/>
      <c r="KQM850" s="463"/>
      <c r="KQN850" s="464"/>
      <c r="KQO850" s="465"/>
      <c r="KQP850" s="466"/>
      <c r="KQQ850" s="467"/>
      <c r="KQR850" s="466"/>
      <c r="KQS850" s="467"/>
      <c r="KQT850" s="467"/>
      <c r="KQU850" s="463"/>
      <c r="KQV850" s="464"/>
      <c r="KQW850" s="465"/>
      <c r="KQX850" s="466"/>
      <c r="KQY850" s="467"/>
      <c r="KQZ850" s="466"/>
      <c r="KRA850" s="467"/>
      <c r="KRB850" s="467"/>
      <c r="KRC850" s="463"/>
      <c r="KRD850" s="464"/>
      <c r="KRE850" s="465"/>
      <c r="KRF850" s="466"/>
      <c r="KRG850" s="467"/>
      <c r="KRH850" s="466"/>
      <c r="KRI850" s="467"/>
      <c r="KRJ850" s="467"/>
      <c r="KRK850" s="463"/>
      <c r="KRL850" s="464"/>
      <c r="KRM850" s="465"/>
      <c r="KRN850" s="466"/>
      <c r="KRO850" s="467"/>
      <c r="KRP850" s="466"/>
      <c r="KRQ850" s="467"/>
      <c r="KRR850" s="467"/>
      <c r="KRS850" s="463"/>
      <c r="KRT850" s="464"/>
      <c r="KRU850" s="465"/>
      <c r="KRV850" s="466"/>
      <c r="KRW850" s="467"/>
      <c r="KRX850" s="466"/>
      <c r="KRY850" s="467"/>
      <c r="KRZ850" s="467"/>
      <c r="KSA850" s="463"/>
      <c r="KSB850" s="464"/>
      <c r="KSC850" s="465"/>
      <c r="KSD850" s="466"/>
      <c r="KSE850" s="467"/>
      <c r="KSF850" s="466"/>
      <c r="KSG850" s="467"/>
      <c r="KSH850" s="467"/>
      <c r="KSI850" s="463"/>
      <c r="KSJ850" s="464"/>
      <c r="KSK850" s="465"/>
      <c r="KSL850" s="466"/>
      <c r="KSM850" s="467"/>
      <c r="KSN850" s="466"/>
      <c r="KSO850" s="467"/>
      <c r="KSP850" s="467"/>
      <c r="KSQ850" s="463"/>
      <c r="KSR850" s="464"/>
      <c r="KSS850" s="465"/>
      <c r="KST850" s="466"/>
      <c r="KSU850" s="467"/>
      <c r="KSV850" s="466"/>
      <c r="KSW850" s="467"/>
      <c r="KSX850" s="467"/>
      <c r="KSY850" s="463"/>
      <c r="KSZ850" s="464"/>
      <c r="KTA850" s="465"/>
      <c r="KTB850" s="466"/>
      <c r="KTC850" s="467"/>
      <c r="KTD850" s="466"/>
      <c r="KTE850" s="467"/>
      <c r="KTF850" s="467"/>
      <c r="KTG850" s="463"/>
      <c r="KTH850" s="464"/>
      <c r="KTI850" s="465"/>
      <c r="KTJ850" s="466"/>
      <c r="KTK850" s="467"/>
      <c r="KTL850" s="466"/>
      <c r="KTM850" s="467"/>
      <c r="KTN850" s="467"/>
      <c r="KTO850" s="463"/>
      <c r="KTP850" s="464"/>
      <c r="KTQ850" s="465"/>
      <c r="KTR850" s="466"/>
      <c r="KTS850" s="467"/>
      <c r="KTT850" s="466"/>
      <c r="KTU850" s="467"/>
      <c r="KTV850" s="467"/>
      <c r="KTW850" s="463"/>
      <c r="KTX850" s="464"/>
      <c r="KTY850" s="465"/>
      <c r="KTZ850" s="466"/>
      <c r="KUA850" s="467"/>
      <c r="KUB850" s="466"/>
      <c r="KUC850" s="467"/>
      <c r="KUD850" s="467"/>
      <c r="KUE850" s="463"/>
      <c r="KUF850" s="464"/>
      <c r="KUG850" s="465"/>
      <c r="KUH850" s="466"/>
      <c r="KUI850" s="467"/>
      <c r="KUJ850" s="466"/>
      <c r="KUK850" s="467"/>
      <c r="KUL850" s="467"/>
      <c r="KUM850" s="463"/>
      <c r="KUN850" s="464"/>
      <c r="KUO850" s="465"/>
      <c r="KUP850" s="466"/>
      <c r="KUQ850" s="467"/>
      <c r="KUR850" s="466"/>
      <c r="KUS850" s="467"/>
      <c r="KUT850" s="467"/>
      <c r="KUU850" s="463"/>
      <c r="KUV850" s="464"/>
      <c r="KUW850" s="465"/>
      <c r="KUX850" s="466"/>
      <c r="KUY850" s="467"/>
      <c r="KUZ850" s="466"/>
      <c r="KVA850" s="467"/>
      <c r="KVB850" s="467"/>
      <c r="KVC850" s="463"/>
      <c r="KVD850" s="464"/>
      <c r="KVE850" s="465"/>
      <c r="KVF850" s="466"/>
      <c r="KVG850" s="467"/>
      <c r="KVH850" s="466"/>
      <c r="KVI850" s="467"/>
      <c r="KVJ850" s="467"/>
      <c r="KVK850" s="463"/>
      <c r="KVL850" s="464"/>
      <c r="KVM850" s="465"/>
      <c r="KVN850" s="466"/>
      <c r="KVO850" s="467"/>
      <c r="KVP850" s="466"/>
      <c r="KVQ850" s="467"/>
      <c r="KVR850" s="467"/>
      <c r="KVS850" s="463"/>
      <c r="KVT850" s="464"/>
      <c r="KVU850" s="465"/>
      <c r="KVV850" s="466"/>
      <c r="KVW850" s="467"/>
      <c r="KVX850" s="466"/>
      <c r="KVY850" s="467"/>
      <c r="KVZ850" s="467"/>
      <c r="KWA850" s="463"/>
      <c r="KWB850" s="464"/>
      <c r="KWC850" s="465"/>
      <c r="KWD850" s="466"/>
      <c r="KWE850" s="467"/>
      <c r="KWF850" s="466"/>
      <c r="KWG850" s="467"/>
      <c r="KWH850" s="467"/>
      <c r="KWI850" s="463"/>
      <c r="KWJ850" s="464"/>
      <c r="KWK850" s="465"/>
      <c r="KWL850" s="466"/>
      <c r="KWM850" s="467"/>
      <c r="KWN850" s="466"/>
      <c r="KWO850" s="467"/>
      <c r="KWP850" s="467"/>
      <c r="KWQ850" s="463"/>
      <c r="KWR850" s="464"/>
      <c r="KWS850" s="465"/>
      <c r="KWT850" s="466"/>
      <c r="KWU850" s="467"/>
      <c r="KWV850" s="466"/>
      <c r="KWW850" s="467"/>
      <c r="KWX850" s="467"/>
      <c r="KWY850" s="463"/>
      <c r="KWZ850" s="464"/>
      <c r="KXA850" s="465"/>
      <c r="KXB850" s="466"/>
      <c r="KXC850" s="467"/>
      <c r="KXD850" s="466"/>
      <c r="KXE850" s="467"/>
      <c r="KXF850" s="467"/>
      <c r="KXG850" s="463"/>
      <c r="KXH850" s="464"/>
      <c r="KXI850" s="465"/>
      <c r="KXJ850" s="466"/>
      <c r="KXK850" s="467"/>
      <c r="KXL850" s="466"/>
      <c r="KXM850" s="467"/>
      <c r="KXN850" s="467"/>
      <c r="KXO850" s="463"/>
      <c r="KXP850" s="464"/>
      <c r="KXQ850" s="465"/>
      <c r="KXR850" s="466"/>
      <c r="KXS850" s="467"/>
      <c r="KXT850" s="466"/>
      <c r="KXU850" s="467"/>
      <c r="KXV850" s="467"/>
      <c r="KXW850" s="463"/>
      <c r="KXX850" s="464"/>
      <c r="KXY850" s="465"/>
      <c r="KXZ850" s="466"/>
      <c r="KYA850" s="467"/>
      <c r="KYB850" s="466"/>
      <c r="KYC850" s="467"/>
      <c r="KYD850" s="467"/>
      <c r="KYE850" s="463"/>
      <c r="KYF850" s="464"/>
      <c r="KYG850" s="465"/>
      <c r="KYH850" s="466"/>
      <c r="KYI850" s="467"/>
      <c r="KYJ850" s="466"/>
      <c r="KYK850" s="467"/>
      <c r="KYL850" s="467"/>
      <c r="KYM850" s="463"/>
      <c r="KYN850" s="464"/>
      <c r="KYO850" s="465"/>
      <c r="KYP850" s="466"/>
      <c r="KYQ850" s="467"/>
      <c r="KYR850" s="466"/>
      <c r="KYS850" s="467"/>
      <c r="KYT850" s="467"/>
      <c r="KYU850" s="463"/>
      <c r="KYV850" s="464"/>
      <c r="KYW850" s="465"/>
      <c r="KYX850" s="466"/>
      <c r="KYY850" s="467"/>
      <c r="KYZ850" s="466"/>
      <c r="KZA850" s="467"/>
      <c r="KZB850" s="467"/>
      <c r="KZC850" s="463"/>
      <c r="KZD850" s="464"/>
      <c r="KZE850" s="465"/>
      <c r="KZF850" s="466"/>
      <c r="KZG850" s="467"/>
      <c r="KZH850" s="466"/>
      <c r="KZI850" s="467"/>
      <c r="KZJ850" s="467"/>
      <c r="KZK850" s="463"/>
      <c r="KZL850" s="464"/>
      <c r="KZM850" s="465"/>
      <c r="KZN850" s="466"/>
      <c r="KZO850" s="467"/>
      <c r="KZP850" s="466"/>
      <c r="KZQ850" s="467"/>
      <c r="KZR850" s="467"/>
      <c r="KZS850" s="463"/>
      <c r="KZT850" s="464"/>
      <c r="KZU850" s="465"/>
      <c r="KZV850" s="466"/>
      <c r="KZW850" s="467"/>
      <c r="KZX850" s="466"/>
      <c r="KZY850" s="467"/>
      <c r="KZZ850" s="467"/>
      <c r="LAA850" s="463"/>
      <c r="LAB850" s="464"/>
      <c r="LAC850" s="465"/>
      <c r="LAD850" s="466"/>
      <c r="LAE850" s="467"/>
      <c r="LAF850" s="466"/>
      <c r="LAG850" s="467"/>
      <c r="LAH850" s="467"/>
      <c r="LAI850" s="463"/>
      <c r="LAJ850" s="464"/>
      <c r="LAK850" s="465"/>
      <c r="LAL850" s="466"/>
      <c r="LAM850" s="467"/>
      <c r="LAN850" s="466"/>
      <c r="LAO850" s="467"/>
      <c r="LAP850" s="467"/>
      <c r="LAQ850" s="463"/>
      <c r="LAR850" s="464"/>
      <c r="LAS850" s="465"/>
      <c r="LAT850" s="466"/>
      <c r="LAU850" s="467"/>
      <c r="LAV850" s="466"/>
      <c r="LAW850" s="467"/>
      <c r="LAX850" s="467"/>
      <c r="LAY850" s="463"/>
      <c r="LAZ850" s="464"/>
      <c r="LBA850" s="465"/>
      <c r="LBB850" s="466"/>
      <c r="LBC850" s="467"/>
      <c r="LBD850" s="466"/>
      <c r="LBE850" s="467"/>
      <c r="LBF850" s="467"/>
      <c r="LBG850" s="463"/>
      <c r="LBH850" s="464"/>
      <c r="LBI850" s="465"/>
      <c r="LBJ850" s="466"/>
      <c r="LBK850" s="467"/>
      <c r="LBL850" s="466"/>
      <c r="LBM850" s="467"/>
      <c r="LBN850" s="467"/>
      <c r="LBO850" s="463"/>
      <c r="LBP850" s="464"/>
      <c r="LBQ850" s="465"/>
      <c r="LBR850" s="466"/>
      <c r="LBS850" s="467"/>
      <c r="LBT850" s="466"/>
      <c r="LBU850" s="467"/>
      <c r="LBV850" s="467"/>
      <c r="LBW850" s="463"/>
      <c r="LBX850" s="464"/>
      <c r="LBY850" s="465"/>
      <c r="LBZ850" s="466"/>
      <c r="LCA850" s="467"/>
      <c r="LCB850" s="466"/>
      <c r="LCC850" s="467"/>
      <c r="LCD850" s="467"/>
      <c r="LCE850" s="463"/>
      <c r="LCF850" s="464"/>
      <c r="LCG850" s="465"/>
      <c r="LCH850" s="466"/>
      <c r="LCI850" s="467"/>
      <c r="LCJ850" s="466"/>
      <c r="LCK850" s="467"/>
      <c r="LCL850" s="467"/>
      <c r="LCM850" s="463"/>
      <c r="LCN850" s="464"/>
      <c r="LCO850" s="465"/>
      <c r="LCP850" s="466"/>
      <c r="LCQ850" s="467"/>
      <c r="LCR850" s="466"/>
      <c r="LCS850" s="467"/>
      <c r="LCT850" s="467"/>
      <c r="LCU850" s="463"/>
      <c r="LCV850" s="464"/>
      <c r="LCW850" s="465"/>
      <c r="LCX850" s="466"/>
      <c r="LCY850" s="467"/>
      <c r="LCZ850" s="466"/>
      <c r="LDA850" s="467"/>
      <c r="LDB850" s="467"/>
      <c r="LDC850" s="463"/>
      <c r="LDD850" s="464"/>
      <c r="LDE850" s="465"/>
      <c r="LDF850" s="466"/>
      <c r="LDG850" s="467"/>
      <c r="LDH850" s="466"/>
      <c r="LDI850" s="467"/>
      <c r="LDJ850" s="467"/>
      <c r="LDK850" s="463"/>
      <c r="LDL850" s="464"/>
      <c r="LDM850" s="465"/>
      <c r="LDN850" s="466"/>
      <c r="LDO850" s="467"/>
      <c r="LDP850" s="466"/>
      <c r="LDQ850" s="467"/>
      <c r="LDR850" s="467"/>
      <c r="LDS850" s="463"/>
      <c r="LDT850" s="464"/>
      <c r="LDU850" s="465"/>
      <c r="LDV850" s="466"/>
      <c r="LDW850" s="467"/>
      <c r="LDX850" s="466"/>
      <c r="LDY850" s="467"/>
      <c r="LDZ850" s="467"/>
      <c r="LEA850" s="463"/>
      <c r="LEB850" s="464"/>
      <c r="LEC850" s="465"/>
      <c r="LED850" s="466"/>
      <c r="LEE850" s="467"/>
      <c r="LEF850" s="466"/>
      <c r="LEG850" s="467"/>
      <c r="LEH850" s="467"/>
      <c r="LEI850" s="463"/>
      <c r="LEJ850" s="464"/>
      <c r="LEK850" s="465"/>
      <c r="LEL850" s="466"/>
      <c r="LEM850" s="467"/>
      <c r="LEN850" s="466"/>
      <c r="LEO850" s="467"/>
      <c r="LEP850" s="467"/>
      <c r="LEQ850" s="463"/>
      <c r="LER850" s="464"/>
      <c r="LES850" s="465"/>
      <c r="LET850" s="466"/>
      <c r="LEU850" s="467"/>
      <c r="LEV850" s="466"/>
      <c r="LEW850" s="467"/>
      <c r="LEX850" s="467"/>
      <c r="LEY850" s="463"/>
      <c r="LEZ850" s="464"/>
      <c r="LFA850" s="465"/>
      <c r="LFB850" s="466"/>
      <c r="LFC850" s="467"/>
      <c r="LFD850" s="466"/>
      <c r="LFE850" s="467"/>
      <c r="LFF850" s="467"/>
      <c r="LFG850" s="463"/>
      <c r="LFH850" s="464"/>
      <c r="LFI850" s="465"/>
      <c r="LFJ850" s="466"/>
      <c r="LFK850" s="467"/>
      <c r="LFL850" s="466"/>
      <c r="LFM850" s="467"/>
      <c r="LFN850" s="467"/>
      <c r="LFO850" s="463"/>
      <c r="LFP850" s="464"/>
      <c r="LFQ850" s="465"/>
      <c r="LFR850" s="466"/>
      <c r="LFS850" s="467"/>
      <c r="LFT850" s="466"/>
      <c r="LFU850" s="467"/>
      <c r="LFV850" s="467"/>
      <c r="LFW850" s="463"/>
      <c r="LFX850" s="464"/>
      <c r="LFY850" s="465"/>
      <c r="LFZ850" s="466"/>
      <c r="LGA850" s="467"/>
      <c r="LGB850" s="466"/>
      <c r="LGC850" s="467"/>
      <c r="LGD850" s="467"/>
      <c r="LGE850" s="463"/>
      <c r="LGF850" s="464"/>
      <c r="LGG850" s="465"/>
      <c r="LGH850" s="466"/>
      <c r="LGI850" s="467"/>
      <c r="LGJ850" s="466"/>
      <c r="LGK850" s="467"/>
      <c r="LGL850" s="467"/>
      <c r="LGM850" s="463"/>
      <c r="LGN850" s="464"/>
      <c r="LGO850" s="465"/>
      <c r="LGP850" s="466"/>
      <c r="LGQ850" s="467"/>
      <c r="LGR850" s="466"/>
      <c r="LGS850" s="467"/>
      <c r="LGT850" s="467"/>
      <c r="LGU850" s="463"/>
      <c r="LGV850" s="464"/>
      <c r="LGW850" s="465"/>
      <c r="LGX850" s="466"/>
      <c r="LGY850" s="467"/>
      <c r="LGZ850" s="466"/>
      <c r="LHA850" s="467"/>
      <c r="LHB850" s="467"/>
      <c r="LHC850" s="463"/>
      <c r="LHD850" s="464"/>
      <c r="LHE850" s="465"/>
      <c r="LHF850" s="466"/>
      <c r="LHG850" s="467"/>
      <c r="LHH850" s="466"/>
      <c r="LHI850" s="467"/>
      <c r="LHJ850" s="467"/>
      <c r="LHK850" s="463"/>
      <c r="LHL850" s="464"/>
      <c r="LHM850" s="465"/>
      <c r="LHN850" s="466"/>
      <c r="LHO850" s="467"/>
      <c r="LHP850" s="466"/>
      <c r="LHQ850" s="467"/>
      <c r="LHR850" s="467"/>
      <c r="LHS850" s="463"/>
      <c r="LHT850" s="464"/>
      <c r="LHU850" s="465"/>
      <c r="LHV850" s="466"/>
      <c r="LHW850" s="467"/>
      <c r="LHX850" s="466"/>
      <c r="LHY850" s="467"/>
      <c r="LHZ850" s="467"/>
      <c r="LIA850" s="463"/>
      <c r="LIB850" s="464"/>
      <c r="LIC850" s="465"/>
      <c r="LID850" s="466"/>
      <c r="LIE850" s="467"/>
      <c r="LIF850" s="466"/>
      <c r="LIG850" s="467"/>
      <c r="LIH850" s="467"/>
      <c r="LII850" s="463"/>
      <c r="LIJ850" s="464"/>
      <c r="LIK850" s="465"/>
      <c r="LIL850" s="466"/>
      <c r="LIM850" s="467"/>
      <c r="LIN850" s="466"/>
      <c r="LIO850" s="467"/>
      <c r="LIP850" s="467"/>
      <c r="LIQ850" s="463"/>
      <c r="LIR850" s="464"/>
      <c r="LIS850" s="465"/>
      <c r="LIT850" s="466"/>
      <c r="LIU850" s="467"/>
      <c r="LIV850" s="466"/>
      <c r="LIW850" s="467"/>
      <c r="LIX850" s="467"/>
      <c r="LIY850" s="463"/>
      <c r="LIZ850" s="464"/>
      <c r="LJA850" s="465"/>
      <c r="LJB850" s="466"/>
      <c r="LJC850" s="467"/>
      <c r="LJD850" s="466"/>
      <c r="LJE850" s="467"/>
      <c r="LJF850" s="467"/>
      <c r="LJG850" s="463"/>
      <c r="LJH850" s="464"/>
      <c r="LJI850" s="465"/>
      <c r="LJJ850" s="466"/>
      <c r="LJK850" s="467"/>
      <c r="LJL850" s="466"/>
      <c r="LJM850" s="467"/>
      <c r="LJN850" s="467"/>
      <c r="LJO850" s="463"/>
      <c r="LJP850" s="464"/>
      <c r="LJQ850" s="465"/>
      <c r="LJR850" s="466"/>
      <c r="LJS850" s="467"/>
      <c r="LJT850" s="466"/>
      <c r="LJU850" s="467"/>
      <c r="LJV850" s="467"/>
      <c r="LJW850" s="463"/>
      <c r="LJX850" s="464"/>
      <c r="LJY850" s="465"/>
      <c r="LJZ850" s="466"/>
      <c r="LKA850" s="467"/>
      <c r="LKB850" s="466"/>
      <c r="LKC850" s="467"/>
      <c r="LKD850" s="467"/>
      <c r="LKE850" s="463"/>
      <c r="LKF850" s="464"/>
      <c r="LKG850" s="465"/>
      <c r="LKH850" s="466"/>
      <c r="LKI850" s="467"/>
      <c r="LKJ850" s="466"/>
      <c r="LKK850" s="467"/>
      <c r="LKL850" s="467"/>
      <c r="LKM850" s="463"/>
      <c r="LKN850" s="464"/>
      <c r="LKO850" s="465"/>
      <c r="LKP850" s="466"/>
      <c r="LKQ850" s="467"/>
      <c r="LKR850" s="466"/>
      <c r="LKS850" s="467"/>
      <c r="LKT850" s="467"/>
      <c r="LKU850" s="463"/>
      <c r="LKV850" s="464"/>
      <c r="LKW850" s="465"/>
      <c r="LKX850" s="466"/>
      <c r="LKY850" s="467"/>
      <c r="LKZ850" s="466"/>
      <c r="LLA850" s="467"/>
      <c r="LLB850" s="467"/>
      <c r="LLC850" s="463"/>
      <c r="LLD850" s="464"/>
      <c r="LLE850" s="465"/>
      <c r="LLF850" s="466"/>
      <c r="LLG850" s="467"/>
      <c r="LLH850" s="466"/>
      <c r="LLI850" s="467"/>
      <c r="LLJ850" s="467"/>
      <c r="LLK850" s="463"/>
      <c r="LLL850" s="464"/>
      <c r="LLM850" s="465"/>
      <c r="LLN850" s="466"/>
      <c r="LLO850" s="467"/>
      <c r="LLP850" s="466"/>
      <c r="LLQ850" s="467"/>
      <c r="LLR850" s="467"/>
      <c r="LLS850" s="463"/>
      <c r="LLT850" s="464"/>
      <c r="LLU850" s="465"/>
      <c r="LLV850" s="466"/>
      <c r="LLW850" s="467"/>
      <c r="LLX850" s="466"/>
      <c r="LLY850" s="467"/>
      <c r="LLZ850" s="467"/>
      <c r="LMA850" s="463"/>
      <c r="LMB850" s="464"/>
      <c r="LMC850" s="465"/>
      <c r="LMD850" s="466"/>
      <c r="LME850" s="467"/>
      <c r="LMF850" s="466"/>
      <c r="LMG850" s="467"/>
      <c r="LMH850" s="467"/>
      <c r="LMI850" s="463"/>
      <c r="LMJ850" s="464"/>
      <c r="LMK850" s="465"/>
      <c r="LML850" s="466"/>
      <c r="LMM850" s="467"/>
      <c r="LMN850" s="466"/>
      <c r="LMO850" s="467"/>
      <c r="LMP850" s="467"/>
      <c r="LMQ850" s="463"/>
      <c r="LMR850" s="464"/>
      <c r="LMS850" s="465"/>
      <c r="LMT850" s="466"/>
      <c r="LMU850" s="467"/>
      <c r="LMV850" s="466"/>
      <c r="LMW850" s="467"/>
      <c r="LMX850" s="467"/>
      <c r="LMY850" s="463"/>
      <c r="LMZ850" s="464"/>
      <c r="LNA850" s="465"/>
      <c r="LNB850" s="466"/>
      <c r="LNC850" s="467"/>
      <c r="LND850" s="466"/>
      <c r="LNE850" s="467"/>
      <c r="LNF850" s="467"/>
      <c r="LNG850" s="463"/>
      <c r="LNH850" s="464"/>
      <c r="LNI850" s="465"/>
      <c r="LNJ850" s="466"/>
      <c r="LNK850" s="467"/>
      <c r="LNL850" s="466"/>
      <c r="LNM850" s="467"/>
      <c r="LNN850" s="467"/>
      <c r="LNO850" s="463"/>
      <c r="LNP850" s="464"/>
      <c r="LNQ850" s="465"/>
      <c r="LNR850" s="466"/>
      <c r="LNS850" s="467"/>
      <c r="LNT850" s="466"/>
      <c r="LNU850" s="467"/>
      <c r="LNV850" s="467"/>
      <c r="LNW850" s="463"/>
      <c r="LNX850" s="464"/>
      <c r="LNY850" s="465"/>
      <c r="LNZ850" s="466"/>
      <c r="LOA850" s="467"/>
      <c r="LOB850" s="466"/>
      <c r="LOC850" s="467"/>
      <c r="LOD850" s="467"/>
      <c r="LOE850" s="463"/>
      <c r="LOF850" s="464"/>
      <c r="LOG850" s="465"/>
      <c r="LOH850" s="466"/>
      <c r="LOI850" s="467"/>
      <c r="LOJ850" s="466"/>
      <c r="LOK850" s="467"/>
      <c r="LOL850" s="467"/>
      <c r="LOM850" s="463"/>
      <c r="LON850" s="464"/>
      <c r="LOO850" s="465"/>
      <c r="LOP850" s="466"/>
      <c r="LOQ850" s="467"/>
      <c r="LOR850" s="466"/>
      <c r="LOS850" s="467"/>
      <c r="LOT850" s="467"/>
      <c r="LOU850" s="463"/>
      <c r="LOV850" s="464"/>
      <c r="LOW850" s="465"/>
      <c r="LOX850" s="466"/>
      <c r="LOY850" s="467"/>
      <c r="LOZ850" s="466"/>
      <c r="LPA850" s="467"/>
      <c r="LPB850" s="467"/>
      <c r="LPC850" s="463"/>
      <c r="LPD850" s="464"/>
      <c r="LPE850" s="465"/>
      <c r="LPF850" s="466"/>
      <c r="LPG850" s="467"/>
      <c r="LPH850" s="466"/>
      <c r="LPI850" s="467"/>
      <c r="LPJ850" s="467"/>
      <c r="LPK850" s="463"/>
      <c r="LPL850" s="464"/>
      <c r="LPM850" s="465"/>
      <c r="LPN850" s="466"/>
      <c r="LPO850" s="467"/>
      <c r="LPP850" s="466"/>
      <c r="LPQ850" s="467"/>
      <c r="LPR850" s="467"/>
      <c r="LPS850" s="463"/>
      <c r="LPT850" s="464"/>
      <c r="LPU850" s="465"/>
      <c r="LPV850" s="466"/>
      <c r="LPW850" s="467"/>
      <c r="LPX850" s="466"/>
      <c r="LPY850" s="467"/>
      <c r="LPZ850" s="467"/>
      <c r="LQA850" s="463"/>
      <c r="LQB850" s="464"/>
      <c r="LQC850" s="465"/>
      <c r="LQD850" s="466"/>
      <c r="LQE850" s="467"/>
      <c r="LQF850" s="466"/>
      <c r="LQG850" s="467"/>
      <c r="LQH850" s="467"/>
      <c r="LQI850" s="463"/>
      <c r="LQJ850" s="464"/>
      <c r="LQK850" s="465"/>
      <c r="LQL850" s="466"/>
      <c r="LQM850" s="467"/>
      <c r="LQN850" s="466"/>
      <c r="LQO850" s="467"/>
      <c r="LQP850" s="467"/>
      <c r="LQQ850" s="463"/>
      <c r="LQR850" s="464"/>
      <c r="LQS850" s="465"/>
      <c r="LQT850" s="466"/>
      <c r="LQU850" s="467"/>
      <c r="LQV850" s="466"/>
      <c r="LQW850" s="467"/>
      <c r="LQX850" s="467"/>
      <c r="LQY850" s="463"/>
      <c r="LQZ850" s="464"/>
      <c r="LRA850" s="465"/>
      <c r="LRB850" s="466"/>
      <c r="LRC850" s="467"/>
      <c r="LRD850" s="466"/>
      <c r="LRE850" s="467"/>
      <c r="LRF850" s="467"/>
      <c r="LRG850" s="463"/>
      <c r="LRH850" s="464"/>
      <c r="LRI850" s="465"/>
      <c r="LRJ850" s="466"/>
      <c r="LRK850" s="467"/>
      <c r="LRL850" s="466"/>
      <c r="LRM850" s="467"/>
      <c r="LRN850" s="467"/>
      <c r="LRO850" s="463"/>
      <c r="LRP850" s="464"/>
      <c r="LRQ850" s="465"/>
      <c r="LRR850" s="466"/>
      <c r="LRS850" s="467"/>
      <c r="LRT850" s="466"/>
      <c r="LRU850" s="467"/>
      <c r="LRV850" s="467"/>
      <c r="LRW850" s="463"/>
      <c r="LRX850" s="464"/>
      <c r="LRY850" s="465"/>
      <c r="LRZ850" s="466"/>
      <c r="LSA850" s="467"/>
      <c r="LSB850" s="466"/>
      <c r="LSC850" s="467"/>
      <c r="LSD850" s="467"/>
      <c r="LSE850" s="463"/>
      <c r="LSF850" s="464"/>
      <c r="LSG850" s="465"/>
      <c r="LSH850" s="466"/>
      <c r="LSI850" s="467"/>
      <c r="LSJ850" s="466"/>
      <c r="LSK850" s="467"/>
      <c r="LSL850" s="467"/>
      <c r="LSM850" s="463"/>
      <c r="LSN850" s="464"/>
      <c r="LSO850" s="465"/>
      <c r="LSP850" s="466"/>
      <c r="LSQ850" s="467"/>
      <c r="LSR850" s="466"/>
      <c r="LSS850" s="467"/>
      <c r="LST850" s="467"/>
      <c r="LSU850" s="463"/>
      <c r="LSV850" s="464"/>
      <c r="LSW850" s="465"/>
      <c r="LSX850" s="466"/>
      <c r="LSY850" s="467"/>
      <c r="LSZ850" s="466"/>
      <c r="LTA850" s="467"/>
      <c r="LTB850" s="467"/>
      <c r="LTC850" s="463"/>
      <c r="LTD850" s="464"/>
      <c r="LTE850" s="465"/>
      <c r="LTF850" s="466"/>
      <c r="LTG850" s="467"/>
      <c r="LTH850" s="466"/>
      <c r="LTI850" s="467"/>
      <c r="LTJ850" s="467"/>
      <c r="LTK850" s="463"/>
      <c r="LTL850" s="464"/>
      <c r="LTM850" s="465"/>
      <c r="LTN850" s="466"/>
      <c r="LTO850" s="467"/>
      <c r="LTP850" s="466"/>
      <c r="LTQ850" s="467"/>
      <c r="LTR850" s="467"/>
      <c r="LTS850" s="463"/>
      <c r="LTT850" s="464"/>
      <c r="LTU850" s="465"/>
      <c r="LTV850" s="466"/>
      <c r="LTW850" s="467"/>
      <c r="LTX850" s="466"/>
      <c r="LTY850" s="467"/>
      <c r="LTZ850" s="467"/>
      <c r="LUA850" s="463"/>
      <c r="LUB850" s="464"/>
      <c r="LUC850" s="465"/>
      <c r="LUD850" s="466"/>
      <c r="LUE850" s="467"/>
      <c r="LUF850" s="466"/>
      <c r="LUG850" s="467"/>
      <c r="LUH850" s="467"/>
      <c r="LUI850" s="463"/>
      <c r="LUJ850" s="464"/>
      <c r="LUK850" s="465"/>
      <c r="LUL850" s="466"/>
      <c r="LUM850" s="467"/>
      <c r="LUN850" s="466"/>
      <c r="LUO850" s="467"/>
      <c r="LUP850" s="467"/>
      <c r="LUQ850" s="463"/>
      <c r="LUR850" s="464"/>
      <c r="LUS850" s="465"/>
      <c r="LUT850" s="466"/>
      <c r="LUU850" s="467"/>
      <c r="LUV850" s="466"/>
      <c r="LUW850" s="467"/>
      <c r="LUX850" s="467"/>
      <c r="LUY850" s="463"/>
      <c r="LUZ850" s="464"/>
      <c r="LVA850" s="465"/>
      <c r="LVB850" s="466"/>
      <c r="LVC850" s="467"/>
      <c r="LVD850" s="466"/>
      <c r="LVE850" s="467"/>
      <c r="LVF850" s="467"/>
      <c r="LVG850" s="463"/>
      <c r="LVH850" s="464"/>
      <c r="LVI850" s="465"/>
      <c r="LVJ850" s="466"/>
      <c r="LVK850" s="467"/>
      <c r="LVL850" s="466"/>
      <c r="LVM850" s="467"/>
      <c r="LVN850" s="467"/>
      <c r="LVO850" s="463"/>
      <c r="LVP850" s="464"/>
      <c r="LVQ850" s="465"/>
      <c r="LVR850" s="466"/>
      <c r="LVS850" s="467"/>
      <c r="LVT850" s="466"/>
      <c r="LVU850" s="467"/>
      <c r="LVV850" s="467"/>
      <c r="LVW850" s="463"/>
      <c r="LVX850" s="464"/>
      <c r="LVY850" s="465"/>
      <c r="LVZ850" s="466"/>
      <c r="LWA850" s="467"/>
      <c r="LWB850" s="466"/>
      <c r="LWC850" s="467"/>
      <c r="LWD850" s="467"/>
      <c r="LWE850" s="463"/>
      <c r="LWF850" s="464"/>
      <c r="LWG850" s="465"/>
      <c r="LWH850" s="466"/>
      <c r="LWI850" s="467"/>
      <c r="LWJ850" s="466"/>
      <c r="LWK850" s="467"/>
      <c r="LWL850" s="467"/>
      <c r="LWM850" s="463"/>
      <c r="LWN850" s="464"/>
      <c r="LWO850" s="465"/>
      <c r="LWP850" s="466"/>
      <c r="LWQ850" s="467"/>
      <c r="LWR850" s="466"/>
      <c r="LWS850" s="467"/>
      <c r="LWT850" s="467"/>
      <c r="LWU850" s="463"/>
      <c r="LWV850" s="464"/>
      <c r="LWW850" s="465"/>
      <c r="LWX850" s="466"/>
      <c r="LWY850" s="467"/>
      <c r="LWZ850" s="466"/>
      <c r="LXA850" s="467"/>
      <c r="LXB850" s="467"/>
      <c r="LXC850" s="463"/>
      <c r="LXD850" s="464"/>
      <c r="LXE850" s="465"/>
      <c r="LXF850" s="466"/>
      <c r="LXG850" s="467"/>
      <c r="LXH850" s="466"/>
      <c r="LXI850" s="467"/>
      <c r="LXJ850" s="467"/>
      <c r="LXK850" s="463"/>
      <c r="LXL850" s="464"/>
      <c r="LXM850" s="465"/>
      <c r="LXN850" s="466"/>
      <c r="LXO850" s="467"/>
      <c r="LXP850" s="466"/>
      <c r="LXQ850" s="467"/>
      <c r="LXR850" s="467"/>
      <c r="LXS850" s="463"/>
      <c r="LXT850" s="464"/>
      <c r="LXU850" s="465"/>
      <c r="LXV850" s="466"/>
      <c r="LXW850" s="467"/>
      <c r="LXX850" s="466"/>
      <c r="LXY850" s="467"/>
      <c r="LXZ850" s="467"/>
      <c r="LYA850" s="463"/>
      <c r="LYB850" s="464"/>
      <c r="LYC850" s="465"/>
      <c r="LYD850" s="466"/>
      <c r="LYE850" s="467"/>
      <c r="LYF850" s="466"/>
      <c r="LYG850" s="467"/>
      <c r="LYH850" s="467"/>
      <c r="LYI850" s="463"/>
      <c r="LYJ850" s="464"/>
      <c r="LYK850" s="465"/>
      <c r="LYL850" s="466"/>
      <c r="LYM850" s="467"/>
      <c r="LYN850" s="466"/>
      <c r="LYO850" s="467"/>
      <c r="LYP850" s="467"/>
      <c r="LYQ850" s="463"/>
      <c r="LYR850" s="464"/>
      <c r="LYS850" s="465"/>
      <c r="LYT850" s="466"/>
      <c r="LYU850" s="467"/>
      <c r="LYV850" s="466"/>
      <c r="LYW850" s="467"/>
      <c r="LYX850" s="467"/>
      <c r="LYY850" s="463"/>
      <c r="LYZ850" s="464"/>
      <c r="LZA850" s="465"/>
      <c r="LZB850" s="466"/>
      <c r="LZC850" s="467"/>
      <c r="LZD850" s="466"/>
      <c r="LZE850" s="467"/>
      <c r="LZF850" s="467"/>
      <c r="LZG850" s="463"/>
      <c r="LZH850" s="464"/>
      <c r="LZI850" s="465"/>
      <c r="LZJ850" s="466"/>
      <c r="LZK850" s="467"/>
      <c r="LZL850" s="466"/>
      <c r="LZM850" s="467"/>
      <c r="LZN850" s="467"/>
      <c r="LZO850" s="463"/>
      <c r="LZP850" s="464"/>
      <c r="LZQ850" s="465"/>
      <c r="LZR850" s="466"/>
      <c r="LZS850" s="467"/>
      <c r="LZT850" s="466"/>
      <c r="LZU850" s="467"/>
      <c r="LZV850" s="467"/>
      <c r="LZW850" s="463"/>
      <c r="LZX850" s="464"/>
      <c r="LZY850" s="465"/>
      <c r="LZZ850" s="466"/>
      <c r="MAA850" s="467"/>
      <c r="MAB850" s="466"/>
      <c r="MAC850" s="467"/>
      <c r="MAD850" s="467"/>
      <c r="MAE850" s="463"/>
      <c r="MAF850" s="464"/>
      <c r="MAG850" s="465"/>
      <c r="MAH850" s="466"/>
      <c r="MAI850" s="467"/>
      <c r="MAJ850" s="466"/>
      <c r="MAK850" s="467"/>
      <c r="MAL850" s="467"/>
      <c r="MAM850" s="463"/>
      <c r="MAN850" s="464"/>
      <c r="MAO850" s="465"/>
      <c r="MAP850" s="466"/>
      <c r="MAQ850" s="467"/>
      <c r="MAR850" s="466"/>
      <c r="MAS850" s="467"/>
      <c r="MAT850" s="467"/>
      <c r="MAU850" s="463"/>
      <c r="MAV850" s="464"/>
      <c r="MAW850" s="465"/>
      <c r="MAX850" s="466"/>
      <c r="MAY850" s="467"/>
      <c r="MAZ850" s="466"/>
      <c r="MBA850" s="467"/>
      <c r="MBB850" s="467"/>
      <c r="MBC850" s="463"/>
      <c r="MBD850" s="464"/>
      <c r="MBE850" s="465"/>
      <c r="MBF850" s="466"/>
      <c r="MBG850" s="467"/>
      <c r="MBH850" s="466"/>
      <c r="MBI850" s="467"/>
      <c r="MBJ850" s="467"/>
      <c r="MBK850" s="463"/>
      <c r="MBL850" s="464"/>
      <c r="MBM850" s="465"/>
      <c r="MBN850" s="466"/>
      <c r="MBO850" s="467"/>
      <c r="MBP850" s="466"/>
      <c r="MBQ850" s="467"/>
      <c r="MBR850" s="467"/>
      <c r="MBS850" s="463"/>
      <c r="MBT850" s="464"/>
      <c r="MBU850" s="465"/>
      <c r="MBV850" s="466"/>
      <c r="MBW850" s="467"/>
      <c r="MBX850" s="466"/>
      <c r="MBY850" s="467"/>
      <c r="MBZ850" s="467"/>
      <c r="MCA850" s="463"/>
      <c r="MCB850" s="464"/>
      <c r="MCC850" s="465"/>
      <c r="MCD850" s="466"/>
      <c r="MCE850" s="467"/>
      <c r="MCF850" s="466"/>
      <c r="MCG850" s="467"/>
      <c r="MCH850" s="467"/>
      <c r="MCI850" s="463"/>
      <c r="MCJ850" s="464"/>
      <c r="MCK850" s="465"/>
      <c r="MCL850" s="466"/>
      <c r="MCM850" s="467"/>
      <c r="MCN850" s="466"/>
      <c r="MCO850" s="467"/>
      <c r="MCP850" s="467"/>
      <c r="MCQ850" s="463"/>
      <c r="MCR850" s="464"/>
      <c r="MCS850" s="465"/>
      <c r="MCT850" s="466"/>
      <c r="MCU850" s="467"/>
      <c r="MCV850" s="466"/>
      <c r="MCW850" s="467"/>
      <c r="MCX850" s="467"/>
      <c r="MCY850" s="463"/>
      <c r="MCZ850" s="464"/>
      <c r="MDA850" s="465"/>
      <c r="MDB850" s="466"/>
      <c r="MDC850" s="467"/>
      <c r="MDD850" s="466"/>
      <c r="MDE850" s="467"/>
      <c r="MDF850" s="467"/>
      <c r="MDG850" s="463"/>
      <c r="MDH850" s="464"/>
      <c r="MDI850" s="465"/>
      <c r="MDJ850" s="466"/>
      <c r="MDK850" s="467"/>
      <c r="MDL850" s="466"/>
      <c r="MDM850" s="467"/>
      <c r="MDN850" s="467"/>
      <c r="MDO850" s="463"/>
      <c r="MDP850" s="464"/>
      <c r="MDQ850" s="465"/>
      <c r="MDR850" s="466"/>
      <c r="MDS850" s="467"/>
      <c r="MDT850" s="466"/>
      <c r="MDU850" s="467"/>
      <c r="MDV850" s="467"/>
      <c r="MDW850" s="463"/>
      <c r="MDX850" s="464"/>
      <c r="MDY850" s="465"/>
      <c r="MDZ850" s="466"/>
      <c r="MEA850" s="467"/>
      <c r="MEB850" s="466"/>
      <c r="MEC850" s="467"/>
      <c r="MED850" s="467"/>
      <c r="MEE850" s="463"/>
      <c r="MEF850" s="464"/>
      <c r="MEG850" s="465"/>
      <c r="MEH850" s="466"/>
      <c r="MEI850" s="467"/>
      <c r="MEJ850" s="466"/>
      <c r="MEK850" s="467"/>
      <c r="MEL850" s="467"/>
      <c r="MEM850" s="463"/>
      <c r="MEN850" s="464"/>
      <c r="MEO850" s="465"/>
      <c r="MEP850" s="466"/>
      <c r="MEQ850" s="467"/>
      <c r="MER850" s="466"/>
      <c r="MES850" s="467"/>
      <c r="MET850" s="467"/>
      <c r="MEU850" s="463"/>
      <c r="MEV850" s="464"/>
      <c r="MEW850" s="465"/>
      <c r="MEX850" s="466"/>
      <c r="MEY850" s="467"/>
      <c r="MEZ850" s="466"/>
      <c r="MFA850" s="467"/>
      <c r="MFB850" s="467"/>
      <c r="MFC850" s="463"/>
      <c r="MFD850" s="464"/>
      <c r="MFE850" s="465"/>
      <c r="MFF850" s="466"/>
      <c r="MFG850" s="467"/>
      <c r="MFH850" s="466"/>
      <c r="MFI850" s="467"/>
      <c r="MFJ850" s="467"/>
      <c r="MFK850" s="463"/>
      <c r="MFL850" s="464"/>
      <c r="MFM850" s="465"/>
      <c r="MFN850" s="466"/>
      <c r="MFO850" s="467"/>
      <c r="MFP850" s="466"/>
      <c r="MFQ850" s="467"/>
      <c r="MFR850" s="467"/>
      <c r="MFS850" s="463"/>
      <c r="MFT850" s="464"/>
      <c r="MFU850" s="465"/>
      <c r="MFV850" s="466"/>
      <c r="MFW850" s="467"/>
      <c r="MFX850" s="466"/>
      <c r="MFY850" s="467"/>
      <c r="MFZ850" s="467"/>
      <c r="MGA850" s="463"/>
      <c r="MGB850" s="464"/>
      <c r="MGC850" s="465"/>
      <c r="MGD850" s="466"/>
      <c r="MGE850" s="467"/>
      <c r="MGF850" s="466"/>
      <c r="MGG850" s="467"/>
      <c r="MGH850" s="467"/>
      <c r="MGI850" s="463"/>
      <c r="MGJ850" s="464"/>
      <c r="MGK850" s="465"/>
      <c r="MGL850" s="466"/>
      <c r="MGM850" s="467"/>
      <c r="MGN850" s="466"/>
      <c r="MGO850" s="467"/>
      <c r="MGP850" s="467"/>
      <c r="MGQ850" s="463"/>
      <c r="MGR850" s="464"/>
      <c r="MGS850" s="465"/>
      <c r="MGT850" s="466"/>
      <c r="MGU850" s="467"/>
      <c r="MGV850" s="466"/>
      <c r="MGW850" s="467"/>
      <c r="MGX850" s="467"/>
      <c r="MGY850" s="463"/>
      <c r="MGZ850" s="464"/>
      <c r="MHA850" s="465"/>
      <c r="MHB850" s="466"/>
      <c r="MHC850" s="467"/>
      <c r="MHD850" s="466"/>
      <c r="MHE850" s="467"/>
      <c r="MHF850" s="467"/>
      <c r="MHG850" s="463"/>
      <c r="MHH850" s="464"/>
      <c r="MHI850" s="465"/>
      <c r="MHJ850" s="466"/>
      <c r="MHK850" s="467"/>
      <c r="MHL850" s="466"/>
      <c r="MHM850" s="467"/>
      <c r="MHN850" s="467"/>
      <c r="MHO850" s="463"/>
      <c r="MHP850" s="464"/>
      <c r="MHQ850" s="465"/>
      <c r="MHR850" s="466"/>
      <c r="MHS850" s="467"/>
      <c r="MHT850" s="466"/>
      <c r="MHU850" s="467"/>
      <c r="MHV850" s="467"/>
      <c r="MHW850" s="463"/>
      <c r="MHX850" s="464"/>
      <c r="MHY850" s="465"/>
      <c r="MHZ850" s="466"/>
      <c r="MIA850" s="467"/>
      <c r="MIB850" s="466"/>
      <c r="MIC850" s="467"/>
      <c r="MID850" s="467"/>
      <c r="MIE850" s="463"/>
      <c r="MIF850" s="464"/>
      <c r="MIG850" s="465"/>
      <c r="MIH850" s="466"/>
      <c r="MII850" s="467"/>
      <c r="MIJ850" s="466"/>
      <c r="MIK850" s="467"/>
      <c r="MIL850" s="467"/>
      <c r="MIM850" s="463"/>
      <c r="MIN850" s="464"/>
      <c r="MIO850" s="465"/>
      <c r="MIP850" s="466"/>
      <c r="MIQ850" s="467"/>
      <c r="MIR850" s="466"/>
      <c r="MIS850" s="467"/>
      <c r="MIT850" s="467"/>
      <c r="MIU850" s="463"/>
      <c r="MIV850" s="464"/>
      <c r="MIW850" s="465"/>
      <c r="MIX850" s="466"/>
      <c r="MIY850" s="467"/>
      <c r="MIZ850" s="466"/>
      <c r="MJA850" s="467"/>
      <c r="MJB850" s="467"/>
      <c r="MJC850" s="463"/>
      <c r="MJD850" s="464"/>
      <c r="MJE850" s="465"/>
      <c r="MJF850" s="466"/>
      <c r="MJG850" s="467"/>
      <c r="MJH850" s="466"/>
      <c r="MJI850" s="467"/>
      <c r="MJJ850" s="467"/>
      <c r="MJK850" s="463"/>
      <c r="MJL850" s="464"/>
      <c r="MJM850" s="465"/>
      <c r="MJN850" s="466"/>
      <c r="MJO850" s="467"/>
      <c r="MJP850" s="466"/>
      <c r="MJQ850" s="467"/>
      <c r="MJR850" s="467"/>
      <c r="MJS850" s="463"/>
      <c r="MJT850" s="464"/>
      <c r="MJU850" s="465"/>
      <c r="MJV850" s="466"/>
      <c r="MJW850" s="467"/>
      <c r="MJX850" s="466"/>
      <c r="MJY850" s="467"/>
      <c r="MJZ850" s="467"/>
      <c r="MKA850" s="463"/>
      <c r="MKB850" s="464"/>
      <c r="MKC850" s="465"/>
      <c r="MKD850" s="466"/>
      <c r="MKE850" s="467"/>
      <c r="MKF850" s="466"/>
      <c r="MKG850" s="467"/>
      <c r="MKH850" s="467"/>
      <c r="MKI850" s="463"/>
      <c r="MKJ850" s="464"/>
      <c r="MKK850" s="465"/>
      <c r="MKL850" s="466"/>
      <c r="MKM850" s="467"/>
      <c r="MKN850" s="466"/>
      <c r="MKO850" s="467"/>
      <c r="MKP850" s="467"/>
      <c r="MKQ850" s="463"/>
      <c r="MKR850" s="464"/>
      <c r="MKS850" s="465"/>
      <c r="MKT850" s="466"/>
      <c r="MKU850" s="467"/>
      <c r="MKV850" s="466"/>
      <c r="MKW850" s="467"/>
      <c r="MKX850" s="467"/>
      <c r="MKY850" s="463"/>
      <c r="MKZ850" s="464"/>
      <c r="MLA850" s="465"/>
      <c r="MLB850" s="466"/>
      <c r="MLC850" s="467"/>
      <c r="MLD850" s="466"/>
      <c r="MLE850" s="467"/>
      <c r="MLF850" s="467"/>
      <c r="MLG850" s="463"/>
      <c r="MLH850" s="464"/>
      <c r="MLI850" s="465"/>
      <c r="MLJ850" s="466"/>
      <c r="MLK850" s="467"/>
      <c r="MLL850" s="466"/>
      <c r="MLM850" s="467"/>
      <c r="MLN850" s="467"/>
      <c r="MLO850" s="463"/>
      <c r="MLP850" s="464"/>
      <c r="MLQ850" s="465"/>
      <c r="MLR850" s="466"/>
      <c r="MLS850" s="467"/>
      <c r="MLT850" s="466"/>
      <c r="MLU850" s="467"/>
      <c r="MLV850" s="467"/>
      <c r="MLW850" s="463"/>
      <c r="MLX850" s="464"/>
      <c r="MLY850" s="465"/>
      <c r="MLZ850" s="466"/>
      <c r="MMA850" s="467"/>
      <c r="MMB850" s="466"/>
      <c r="MMC850" s="467"/>
      <c r="MMD850" s="467"/>
      <c r="MME850" s="463"/>
      <c r="MMF850" s="464"/>
      <c r="MMG850" s="465"/>
      <c r="MMH850" s="466"/>
      <c r="MMI850" s="467"/>
      <c r="MMJ850" s="466"/>
      <c r="MMK850" s="467"/>
      <c r="MML850" s="467"/>
      <c r="MMM850" s="463"/>
      <c r="MMN850" s="464"/>
      <c r="MMO850" s="465"/>
      <c r="MMP850" s="466"/>
      <c r="MMQ850" s="467"/>
      <c r="MMR850" s="466"/>
      <c r="MMS850" s="467"/>
      <c r="MMT850" s="467"/>
      <c r="MMU850" s="463"/>
      <c r="MMV850" s="464"/>
      <c r="MMW850" s="465"/>
      <c r="MMX850" s="466"/>
      <c r="MMY850" s="467"/>
      <c r="MMZ850" s="466"/>
      <c r="MNA850" s="467"/>
      <c r="MNB850" s="467"/>
      <c r="MNC850" s="463"/>
      <c r="MND850" s="464"/>
      <c r="MNE850" s="465"/>
      <c r="MNF850" s="466"/>
      <c r="MNG850" s="467"/>
      <c r="MNH850" s="466"/>
      <c r="MNI850" s="467"/>
      <c r="MNJ850" s="467"/>
      <c r="MNK850" s="463"/>
      <c r="MNL850" s="464"/>
      <c r="MNM850" s="465"/>
      <c r="MNN850" s="466"/>
      <c r="MNO850" s="467"/>
      <c r="MNP850" s="466"/>
      <c r="MNQ850" s="467"/>
      <c r="MNR850" s="467"/>
      <c r="MNS850" s="463"/>
      <c r="MNT850" s="464"/>
      <c r="MNU850" s="465"/>
      <c r="MNV850" s="466"/>
      <c r="MNW850" s="467"/>
      <c r="MNX850" s="466"/>
      <c r="MNY850" s="467"/>
      <c r="MNZ850" s="467"/>
      <c r="MOA850" s="463"/>
      <c r="MOB850" s="464"/>
      <c r="MOC850" s="465"/>
      <c r="MOD850" s="466"/>
      <c r="MOE850" s="467"/>
      <c r="MOF850" s="466"/>
      <c r="MOG850" s="467"/>
      <c r="MOH850" s="467"/>
      <c r="MOI850" s="463"/>
      <c r="MOJ850" s="464"/>
      <c r="MOK850" s="465"/>
      <c r="MOL850" s="466"/>
      <c r="MOM850" s="467"/>
      <c r="MON850" s="466"/>
      <c r="MOO850" s="467"/>
      <c r="MOP850" s="467"/>
      <c r="MOQ850" s="463"/>
      <c r="MOR850" s="464"/>
      <c r="MOS850" s="465"/>
      <c r="MOT850" s="466"/>
      <c r="MOU850" s="467"/>
      <c r="MOV850" s="466"/>
      <c r="MOW850" s="467"/>
      <c r="MOX850" s="467"/>
      <c r="MOY850" s="463"/>
      <c r="MOZ850" s="464"/>
      <c r="MPA850" s="465"/>
      <c r="MPB850" s="466"/>
      <c r="MPC850" s="467"/>
      <c r="MPD850" s="466"/>
      <c r="MPE850" s="467"/>
      <c r="MPF850" s="467"/>
      <c r="MPG850" s="463"/>
      <c r="MPH850" s="464"/>
      <c r="MPI850" s="465"/>
      <c r="MPJ850" s="466"/>
      <c r="MPK850" s="467"/>
      <c r="MPL850" s="466"/>
      <c r="MPM850" s="467"/>
      <c r="MPN850" s="467"/>
      <c r="MPO850" s="463"/>
      <c r="MPP850" s="464"/>
      <c r="MPQ850" s="465"/>
      <c r="MPR850" s="466"/>
      <c r="MPS850" s="467"/>
      <c r="MPT850" s="466"/>
      <c r="MPU850" s="467"/>
      <c r="MPV850" s="467"/>
      <c r="MPW850" s="463"/>
      <c r="MPX850" s="464"/>
      <c r="MPY850" s="465"/>
      <c r="MPZ850" s="466"/>
      <c r="MQA850" s="467"/>
      <c r="MQB850" s="466"/>
      <c r="MQC850" s="467"/>
      <c r="MQD850" s="467"/>
      <c r="MQE850" s="463"/>
      <c r="MQF850" s="464"/>
      <c r="MQG850" s="465"/>
      <c r="MQH850" s="466"/>
      <c r="MQI850" s="467"/>
      <c r="MQJ850" s="466"/>
      <c r="MQK850" s="467"/>
      <c r="MQL850" s="467"/>
      <c r="MQM850" s="463"/>
      <c r="MQN850" s="464"/>
      <c r="MQO850" s="465"/>
      <c r="MQP850" s="466"/>
      <c r="MQQ850" s="467"/>
      <c r="MQR850" s="466"/>
      <c r="MQS850" s="467"/>
      <c r="MQT850" s="467"/>
      <c r="MQU850" s="463"/>
      <c r="MQV850" s="464"/>
      <c r="MQW850" s="465"/>
      <c r="MQX850" s="466"/>
      <c r="MQY850" s="467"/>
      <c r="MQZ850" s="466"/>
      <c r="MRA850" s="467"/>
      <c r="MRB850" s="467"/>
      <c r="MRC850" s="463"/>
      <c r="MRD850" s="464"/>
      <c r="MRE850" s="465"/>
      <c r="MRF850" s="466"/>
      <c r="MRG850" s="467"/>
      <c r="MRH850" s="466"/>
      <c r="MRI850" s="467"/>
      <c r="MRJ850" s="467"/>
      <c r="MRK850" s="463"/>
      <c r="MRL850" s="464"/>
      <c r="MRM850" s="465"/>
      <c r="MRN850" s="466"/>
      <c r="MRO850" s="467"/>
      <c r="MRP850" s="466"/>
      <c r="MRQ850" s="467"/>
      <c r="MRR850" s="467"/>
      <c r="MRS850" s="463"/>
      <c r="MRT850" s="464"/>
      <c r="MRU850" s="465"/>
      <c r="MRV850" s="466"/>
      <c r="MRW850" s="467"/>
      <c r="MRX850" s="466"/>
      <c r="MRY850" s="467"/>
      <c r="MRZ850" s="467"/>
      <c r="MSA850" s="463"/>
      <c r="MSB850" s="464"/>
      <c r="MSC850" s="465"/>
      <c r="MSD850" s="466"/>
      <c r="MSE850" s="467"/>
      <c r="MSF850" s="466"/>
      <c r="MSG850" s="467"/>
      <c r="MSH850" s="467"/>
      <c r="MSI850" s="463"/>
      <c r="MSJ850" s="464"/>
      <c r="MSK850" s="465"/>
      <c r="MSL850" s="466"/>
      <c r="MSM850" s="467"/>
      <c r="MSN850" s="466"/>
      <c r="MSO850" s="467"/>
      <c r="MSP850" s="467"/>
      <c r="MSQ850" s="463"/>
      <c r="MSR850" s="464"/>
      <c r="MSS850" s="465"/>
      <c r="MST850" s="466"/>
      <c r="MSU850" s="467"/>
      <c r="MSV850" s="466"/>
      <c r="MSW850" s="467"/>
      <c r="MSX850" s="467"/>
      <c r="MSY850" s="463"/>
      <c r="MSZ850" s="464"/>
      <c r="MTA850" s="465"/>
      <c r="MTB850" s="466"/>
      <c r="MTC850" s="467"/>
      <c r="MTD850" s="466"/>
      <c r="MTE850" s="467"/>
      <c r="MTF850" s="467"/>
      <c r="MTG850" s="463"/>
      <c r="MTH850" s="464"/>
      <c r="MTI850" s="465"/>
      <c r="MTJ850" s="466"/>
      <c r="MTK850" s="467"/>
      <c r="MTL850" s="466"/>
      <c r="MTM850" s="467"/>
      <c r="MTN850" s="467"/>
      <c r="MTO850" s="463"/>
      <c r="MTP850" s="464"/>
      <c r="MTQ850" s="465"/>
      <c r="MTR850" s="466"/>
      <c r="MTS850" s="467"/>
      <c r="MTT850" s="466"/>
      <c r="MTU850" s="467"/>
      <c r="MTV850" s="467"/>
      <c r="MTW850" s="463"/>
      <c r="MTX850" s="464"/>
      <c r="MTY850" s="465"/>
      <c r="MTZ850" s="466"/>
      <c r="MUA850" s="467"/>
      <c r="MUB850" s="466"/>
      <c r="MUC850" s="467"/>
      <c r="MUD850" s="467"/>
      <c r="MUE850" s="463"/>
      <c r="MUF850" s="464"/>
      <c r="MUG850" s="465"/>
      <c r="MUH850" s="466"/>
      <c r="MUI850" s="467"/>
      <c r="MUJ850" s="466"/>
      <c r="MUK850" s="467"/>
      <c r="MUL850" s="467"/>
      <c r="MUM850" s="463"/>
      <c r="MUN850" s="464"/>
      <c r="MUO850" s="465"/>
      <c r="MUP850" s="466"/>
      <c r="MUQ850" s="467"/>
      <c r="MUR850" s="466"/>
      <c r="MUS850" s="467"/>
      <c r="MUT850" s="467"/>
      <c r="MUU850" s="463"/>
      <c r="MUV850" s="464"/>
      <c r="MUW850" s="465"/>
      <c r="MUX850" s="466"/>
      <c r="MUY850" s="467"/>
      <c r="MUZ850" s="466"/>
      <c r="MVA850" s="467"/>
      <c r="MVB850" s="467"/>
      <c r="MVC850" s="463"/>
      <c r="MVD850" s="464"/>
      <c r="MVE850" s="465"/>
      <c r="MVF850" s="466"/>
      <c r="MVG850" s="467"/>
      <c r="MVH850" s="466"/>
      <c r="MVI850" s="467"/>
      <c r="MVJ850" s="467"/>
      <c r="MVK850" s="463"/>
      <c r="MVL850" s="464"/>
      <c r="MVM850" s="465"/>
      <c r="MVN850" s="466"/>
      <c r="MVO850" s="467"/>
      <c r="MVP850" s="466"/>
      <c r="MVQ850" s="467"/>
      <c r="MVR850" s="467"/>
      <c r="MVS850" s="463"/>
      <c r="MVT850" s="464"/>
      <c r="MVU850" s="465"/>
      <c r="MVV850" s="466"/>
      <c r="MVW850" s="467"/>
      <c r="MVX850" s="466"/>
      <c r="MVY850" s="467"/>
      <c r="MVZ850" s="467"/>
      <c r="MWA850" s="463"/>
      <c r="MWB850" s="464"/>
      <c r="MWC850" s="465"/>
      <c r="MWD850" s="466"/>
      <c r="MWE850" s="467"/>
      <c r="MWF850" s="466"/>
      <c r="MWG850" s="467"/>
      <c r="MWH850" s="467"/>
      <c r="MWI850" s="463"/>
      <c r="MWJ850" s="464"/>
      <c r="MWK850" s="465"/>
      <c r="MWL850" s="466"/>
      <c r="MWM850" s="467"/>
      <c r="MWN850" s="466"/>
      <c r="MWO850" s="467"/>
      <c r="MWP850" s="467"/>
      <c r="MWQ850" s="463"/>
      <c r="MWR850" s="464"/>
      <c r="MWS850" s="465"/>
      <c r="MWT850" s="466"/>
      <c r="MWU850" s="467"/>
      <c r="MWV850" s="466"/>
      <c r="MWW850" s="467"/>
      <c r="MWX850" s="467"/>
      <c r="MWY850" s="463"/>
      <c r="MWZ850" s="464"/>
      <c r="MXA850" s="465"/>
      <c r="MXB850" s="466"/>
      <c r="MXC850" s="467"/>
      <c r="MXD850" s="466"/>
      <c r="MXE850" s="467"/>
      <c r="MXF850" s="467"/>
      <c r="MXG850" s="463"/>
      <c r="MXH850" s="464"/>
      <c r="MXI850" s="465"/>
      <c r="MXJ850" s="466"/>
      <c r="MXK850" s="467"/>
      <c r="MXL850" s="466"/>
      <c r="MXM850" s="467"/>
      <c r="MXN850" s="467"/>
      <c r="MXO850" s="463"/>
      <c r="MXP850" s="464"/>
      <c r="MXQ850" s="465"/>
      <c r="MXR850" s="466"/>
      <c r="MXS850" s="467"/>
      <c r="MXT850" s="466"/>
      <c r="MXU850" s="467"/>
      <c r="MXV850" s="467"/>
      <c r="MXW850" s="463"/>
      <c r="MXX850" s="464"/>
      <c r="MXY850" s="465"/>
      <c r="MXZ850" s="466"/>
      <c r="MYA850" s="467"/>
      <c r="MYB850" s="466"/>
      <c r="MYC850" s="467"/>
      <c r="MYD850" s="467"/>
      <c r="MYE850" s="463"/>
      <c r="MYF850" s="464"/>
      <c r="MYG850" s="465"/>
      <c r="MYH850" s="466"/>
      <c r="MYI850" s="467"/>
      <c r="MYJ850" s="466"/>
      <c r="MYK850" s="467"/>
      <c r="MYL850" s="467"/>
      <c r="MYM850" s="463"/>
      <c r="MYN850" s="464"/>
      <c r="MYO850" s="465"/>
      <c r="MYP850" s="466"/>
      <c r="MYQ850" s="467"/>
      <c r="MYR850" s="466"/>
      <c r="MYS850" s="467"/>
      <c r="MYT850" s="467"/>
      <c r="MYU850" s="463"/>
      <c r="MYV850" s="464"/>
      <c r="MYW850" s="465"/>
      <c r="MYX850" s="466"/>
      <c r="MYY850" s="467"/>
      <c r="MYZ850" s="466"/>
      <c r="MZA850" s="467"/>
      <c r="MZB850" s="467"/>
      <c r="MZC850" s="463"/>
      <c r="MZD850" s="464"/>
      <c r="MZE850" s="465"/>
      <c r="MZF850" s="466"/>
      <c r="MZG850" s="467"/>
      <c r="MZH850" s="466"/>
      <c r="MZI850" s="467"/>
      <c r="MZJ850" s="467"/>
      <c r="MZK850" s="463"/>
      <c r="MZL850" s="464"/>
      <c r="MZM850" s="465"/>
      <c r="MZN850" s="466"/>
      <c r="MZO850" s="467"/>
      <c r="MZP850" s="466"/>
      <c r="MZQ850" s="467"/>
      <c r="MZR850" s="467"/>
      <c r="MZS850" s="463"/>
      <c r="MZT850" s="464"/>
      <c r="MZU850" s="465"/>
      <c r="MZV850" s="466"/>
      <c r="MZW850" s="467"/>
      <c r="MZX850" s="466"/>
      <c r="MZY850" s="467"/>
      <c r="MZZ850" s="467"/>
      <c r="NAA850" s="463"/>
      <c r="NAB850" s="464"/>
      <c r="NAC850" s="465"/>
      <c r="NAD850" s="466"/>
      <c r="NAE850" s="467"/>
      <c r="NAF850" s="466"/>
      <c r="NAG850" s="467"/>
      <c r="NAH850" s="467"/>
      <c r="NAI850" s="463"/>
      <c r="NAJ850" s="464"/>
      <c r="NAK850" s="465"/>
      <c r="NAL850" s="466"/>
      <c r="NAM850" s="467"/>
      <c r="NAN850" s="466"/>
      <c r="NAO850" s="467"/>
      <c r="NAP850" s="467"/>
      <c r="NAQ850" s="463"/>
      <c r="NAR850" s="464"/>
      <c r="NAS850" s="465"/>
      <c r="NAT850" s="466"/>
      <c r="NAU850" s="467"/>
      <c r="NAV850" s="466"/>
      <c r="NAW850" s="467"/>
      <c r="NAX850" s="467"/>
      <c r="NAY850" s="463"/>
      <c r="NAZ850" s="464"/>
      <c r="NBA850" s="465"/>
      <c r="NBB850" s="466"/>
      <c r="NBC850" s="467"/>
      <c r="NBD850" s="466"/>
      <c r="NBE850" s="467"/>
      <c r="NBF850" s="467"/>
      <c r="NBG850" s="463"/>
      <c r="NBH850" s="464"/>
      <c r="NBI850" s="465"/>
      <c r="NBJ850" s="466"/>
      <c r="NBK850" s="467"/>
      <c r="NBL850" s="466"/>
      <c r="NBM850" s="467"/>
      <c r="NBN850" s="467"/>
      <c r="NBO850" s="463"/>
      <c r="NBP850" s="464"/>
      <c r="NBQ850" s="465"/>
      <c r="NBR850" s="466"/>
      <c r="NBS850" s="467"/>
      <c r="NBT850" s="466"/>
      <c r="NBU850" s="467"/>
      <c r="NBV850" s="467"/>
      <c r="NBW850" s="463"/>
      <c r="NBX850" s="464"/>
      <c r="NBY850" s="465"/>
      <c r="NBZ850" s="466"/>
      <c r="NCA850" s="467"/>
      <c r="NCB850" s="466"/>
      <c r="NCC850" s="467"/>
      <c r="NCD850" s="467"/>
      <c r="NCE850" s="463"/>
      <c r="NCF850" s="464"/>
      <c r="NCG850" s="465"/>
      <c r="NCH850" s="466"/>
      <c r="NCI850" s="467"/>
      <c r="NCJ850" s="466"/>
      <c r="NCK850" s="467"/>
      <c r="NCL850" s="467"/>
      <c r="NCM850" s="463"/>
      <c r="NCN850" s="464"/>
      <c r="NCO850" s="465"/>
      <c r="NCP850" s="466"/>
      <c r="NCQ850" s="467"/>
      <c r="NCR850" s="466"/>
      <c r="NCS850" s="467"/>
      <c r="NCT850" s="467"/>
      <c r="NCU850" s="463"/>
      <c r="NCV850" s="464"/>
      <c r="NCW850" s="465"/>
      <c r="NCX850" s="466"/>
      <c r="NCY850" s="467"/>
      <c r="NCZ850" s="466"/>
      <c r="NDA850" s="467"/>
      <c r="NDB850" s="467"/>
      <c r="NDC850" s="463"/>
      <c r="NDD850" s="464"/>
      <c r="NDE850" s="465"/>
      <c r="NDF850" s="466"/>
      <c r="NDG850" s="467"/>
      <c r="NDH850" s="466"/>
      <c r="NDI850" s="467"/>
      <c r="NDJ850" s="467"/>
      <c r="NDK850" s="463"/>
      <c r="NDL850" s="464"/>
      <c r="NDM850" s="465"/>
      <c r="NDN850" s="466"/>
      <c r="NDO850" s="467"/>
      <c r="NDP850" s="466"/>
      <c r="NDQ850" s="467"/>
      <c r="NDR850" s="467"/>
      <c r="NDS850" s="463"/>
      <c r="NDT850" s="464"/>
      <c r="NDU850" s="465"/>
      <c r="NDV850" s="466"/>
      <c r="NDW850" s="467"/>
      <c r="NDX850" s="466"/>
      <c r="NDY850" s="467"/>
      <c r="NDZ850" s="467"/>
      <c r="NEA850" s="463"/>
      <c r="NEB850" s="464"/>
      <c r="NEC850" s="465"/>
      <c r="NED850" s="466"/>
      <c r="NEE850" s="467"/>
      <c r="NEF850" s="466"/>
      <c r="NEG850" s="467"/>
      <c r="NEH850" s="467"/>
      <c r="NEI850" s="463"/>
      <c r="NEJ850" s="464"/>
      <c r="NEK850" s="465"/>
      <c r="NEL850" s="466"/>
      <c r="NEM850" s="467"/>
      <c r="NEN850" s="466"/>
      <c r="NEO850" s="467"/>
      <c r="NEP850" s="467"/>
      <c r="NEQ850" s="463"/>
      <c r="NER850" s="464"/>
      <c r="NES850" s="465"/>
      <c r="NET850" s="466"/>
      <c r="NEU850" s="467"/>
      <c r="NEV850" s="466"/>
      <c r="NEW850" s="467"/>
      <c r="NEX850" s="467"/>
      <c r="NEY850" s="463"/>
      <c r="NEZ850" s="464"/>
      <c r="NFA850" s="465"/>
      <c r="NFB850" s="466"/>
      <c r="NFC850" s="467"/>
      <c r="NFD850" s="466"/>
      <c r="NFE850" s="467"/>
      <c r="NFF850" s="467"/>
      <c r="NFG850" s="463"/>
      <c r="NFH850" s="464"/>
      <c r="NFI850" s="465"/>
      <c r="NFJ850" s="466"/>
      <c r="NFK850" s="467"/>
      <c r="NFL850" s="466"/>
      <c r="NFM850" s="467"/>
      <c r="NFN850" s="467"/>
      <c r="NFO850" s="463"/>
      <c r="NFP850" s="464"/>
      <c r="NFQ850" s="465"/>
      <c r="NFR850" s="466"/>
      <c r="NFS850" s="467"/>
      <c r="NFT850" s="466"/>
      <c r="NFU850" s="467"/>
      <c r="NFV850" s="467"/>
      <c r="NFW850" s="463"/>
      <c r="NFX850" s="464"/>
      <c r="NFY850" s="465"/>
      <c r="NFZ850" s="466"/>
      <c r="NGA850" s="467"/>
      <c r="NGB850" s="466"/>
      <c r="NGC850" s="467"/>
      <c r="NGD850" s="467"/>
      <c r="NGE850" s="463"/>
      <c r="NGF850" s="464"/>
      <c r="NGG850" s="465"/>
      <c r="NGH850" s="466"/>
      <c r="NGI850" s="467"/>
      <c r="NGJ850" s="466"/>
      <c r="NGK850" s="467"/>
      <c r="NGL850" s="467"/>
      <c r="NGM850" s="463"/>
      <c r="NGN850" s="464"/>
      <c r="NGO850" s="465"/>
      <c r="NGP850" s="466"/>
      <c r="NGQ850" s="467"/>
      <c r="NGR850" s="466"/>
      <c r="NGS850" s="467"/>
      <c r="NGT850" s="467"/>
      <c r="NGU850" s="463"/>
      <c r="NGV850" s="464"/>
      <c r="NGW850" s="465"/>
      <c r="NGX850" s="466"/>
      <c r="NGY850" s="467"/>
      <c r="NGZ850" s="466"/>
      <c r="NHA850" s="467"/>
      <c r="NHB850" s="467"/>
      <c r="NHC850" s="463"/>
      <c r="NHD850" s="464"/>
      <c r="NHE850" s="465"/>
      <c r="NHF850" s="466"/>
      <c r="NHG850" s="467"/>
      <c r="NHH850" s="466"/>
      <c r="NHI850" s="467"/>
      <c r="NHJ850" s="467"/>
      <c r="NHK850" s="463"/>
      <c r="NHL850" s="464"/>
      <c r="NHM850" s="465"/>
      <c r="NHN850" s="466"/>
      <c r="NHO850" s="467"/>
      <c r="NHP850" s="466"/>
      <c r="NHQ850" s="467"/>
      <c r="NHR850" s="467"/>
      <c r="NHS850" s="463"/>
      <c r="NHT850" s="464"/>
      <c r="NHU850" s="465"/>
      <c r="NHV850" s="466"/>
      <c r="NHW850" s="467"/>
      <c r="NHX850" s="466"/>
      <c r="NHY850" s="467"/>
      <c r="NHZ850" s="467"/>
      <c r="NIA850" s="463"/>
      <c r="NIB850" s="464"/>
      <c r="NIC850" s="465"/>
      <c r="NID850" s="466"/>
      <c r="NIE850" s="467"/>
      <c r="NIF850" s="466"/>
      <c r="NIG850" s="467"/>
      <c r="NIH850" s="467"/>
      <c r="NII850" s="463"/>
      <c r="NIJ850" s="464"/>
      <c r="NIK850" s="465"/>
      <c r="NIL850" s="466"/>
      <c r="NIM850" s="467"/>
      <c r="NIN850" s="466"/>
      <c r="NIO850" s="467"/>
      <c r="NIP850" s="467"/>
      <c r="NIQ850" s="463"/>
      <c r="NIR850" s="464"/>
      <c r="NIS850" s="465"/>
      <c r="NIT850" s="466"/>
      <c r="NIU850" s="467"/>
      <c r="NIV850" s="466"/>
      <c r="NIW850" s="467"/>
      <c r="NIX850" s="467"/>
      <c r="NIY850" s="463"/>
      <c r="NIZ850" s="464"/>
      <c r="NJA850" s="465"/>
      <c r="NJB850" s="466"/>
      <c r="NJC850" s="467"/>
      <c r="NJD850" s="466"/>
      <c r="NJE850" s="467"/>
      <c r="NJF850" s="467"/>
      <c r="NJG850" s="463"/>
      <c r="NJH850" s="464"/>
      <c r="NJI850" s="465"/>
      <c r="NJJ850" s="466"/>
      <c r="NJK850" s="467"/>
      <c r="NJL850" s="466"/>
      <c r="NJM850" s="467"/>
      <c r="NJN850" s="467"/>
      <c r="NJO850" s="463"/>
      <c r="NJP850" s="464"/>
      <c r="NJQ850" s="465"/>
      <c r="NJR850" s="466"/>
      <c r="NJS850" s="467"/>
      <c r="NJT850" s="466"/>
      <c r="NJU850" s="467"/>
      <c r="NJV850" s="467"/>
      <c r="NJW850" s="463"/>
      <c r="NJX850" s="464"/>
      <c r="NJY850" s="465"/>
      <c r="NJZ850" s="466"/>
      <c r="NKA850" s="467"/>
      <c r="NKB850" s="466"/>
      <c r="NKC850" s="467"/>
      <c r="NKD850" s="467"/>
      <c r="NKE850" s="463"/>
      <c r="NKF850" s="464"/>
      <c r="NKG850" s="465"/>
      <c r="NKH850" s="466"/>
      <c r="NKI850" s="467"/>
      <c r="NKJ850" s="466"/>
      <c r="NKK850" s="467"/>
      <c r="NKL850" s="467"/>
      <c r="NKM850" s="463"/>
      <c r="NKN850" s="464"/>
      <c r="NKO850" s="465"/>
      <c r="NKP850" s="466"/>
      <c r="NKQ850" s="467"/>
      <c r="NKR850" s="466"/>
      <c r="NKS850" s="467"/>
      <c r="NKT850" s="467"/>
      <c r="NKU850" s="463"/>
      <c r="NKV850" s="464"/>
      <c r="NKW850" s="465"/>
      <c r="NKX850" s="466"/>
      <c r="NKY850" s="467"/>
      <c r="NKZ850" s="466"/>
      <c r="NLA850" s="467"/>
      <c r="NLB850" s="467"/>
      <c r="NLC850" s="463"/>
      <c r="NLD850" s="464"/>
      <c r="NLE850" s="465"/>
      <c r="NLF850" s="466"/>
      <c r="NLG850" s="467"/>
      <c r="NLH850" s="466"/>
      <c r="NLI850" s="467"/>
      <c r="NLJ850" s="467"/>
      <c r="NLK850" s="463"/>
      <c r="NLL850" s="464"/>
      <c r="NLM850" s="465"/>
      <c r="NLN850" s="466"/>
      <c r="NLO850" s="467"/>
      <c r="NLP850" s="466"/>
      <c r="NLQ850" s="467"/>
      <c r="NLR850" s="467"/>
      <c r="NLS850" s="463"/>
      <c r="NLT850" s="464"/>
      <c r="NLU850" s="465"/>
      <c r="NLV850" s="466"/>
      <c r="NLW850" s="467"/>
      <c r="NLX850" s="466"/>
      <c r="NLY850" s="467"/>
      <c r="NLZ850" s="467"/>
      <c r="NMA850" s="463"/>
      <c r="NMB850" s="464"/>
      <c r="NMC850" s="465"/>
      <c r="NMD850" s="466"/>
      <c r="NME850" s="467"/>
      <c r="NMF850" s="466"/>
      <c r="NMG850" s="467"/>
      <c r="NMH850" s="467"/>
      <c r="NMI850" s="463"/>
      <c r="NMJ850" s="464"/>
      <c r="NMK850" s="465"/>
      <c r="NML850" s="466"/>
      <c r="NMM850" s="467"/>
      <c r="NMN850" s="466"/>
      <c r="NMO850" s="467"/>
      <c r="NMP850" s="467"/>
      <c r="NMQ850" s="463"/>
      <c r="NMR850" s="464"/>
      <c r="NMS850" s="465"/>
      <c r="NMT850" s="466"/>
      <c r="NMU850" s="467"/>
      <c r="NMV850" s="466"/>
      <c r="NMW850" s="467"/>
      <c r="NMX850" s="467"/>
      <c r="NMY850" s="463"/>
      <c r="NMZ850" s="464"/>
      <c r="NNA850" s="465"/>
      <c r="NNB850" s="466"/>
      <c r="NNC850" s="467"/>
      <c r="NND850" s="466"/>
      <c r="NNE850" s="467"/>
      <c r="NNF850" s="467"/>
      <c r="NNG850" s="463"/>
      <c r="NNH850" s="464"/>
      <c r="NNI850" s="465"/>
      <c r="NNJ850" s="466"/>
      <c r="NNK850" s="467"/>
      <c r="NNL850" s="466"/>
      <c r="NNM850" s="467"/>
      <c r="NNN850" s="467"/>
      <c r="NNO850" s="463"/>
      <c r="NNP850" s="464"/>
      <c r="NNQ850" s="465"/>
      <c r="NNR850" s="466"/>
      <c r="NNS850" s="467"/>
      <c r="NNT850" s="466"/>
      <c r="NNU850" s="467"/>
      <c r="NNV850" s="467"/>
      <c r="NNW850" s="463"/>
      <c r="NNX850" s="464"/>
      <c r="NNY850" s="465"/>
      <c r="NNZ850" s="466"/>
      <c r="NOA850" s="467"/>
      <c r="NOB850" s="466"/>
      <c r="NOC850" s="467"/>
      <c r="NOD850" s="467"/>
      <c r="NOE850" s="463"/>
      <c r="NOF850" s="464"/>
      <c r="NOG850" s="465"/>
      <c r="NOH850" s="466"/>
      <c r="NOI850" s="467"/>
      <c r="NOJ850" s="466"/>
      <c r="NOK850" s="467"/>
      <c r="NOL850" s="467"/>
      <c r="NOM850" s="463"/>
      <c r="NON850" s="464"/>
      <c r="NOO850" s="465"/>
      <c r="NOP850" s="466"/>
      <c r="NOQ850" s="467"/>
      <c r="NOR850" s="466"/>
      <c r="NOS850" s="467"/>
      <c r="NOT850" s="467"/>
      <c r="NOU850" s="463"/>
      <c r="NOV850" s="464"/>
      <c r="NOW850" s="465"/>
      <c r="NOX850" s="466"/>
      <c r="NOY850" s="467"/>
      <c r="NOZ850" s="466"/>
      <c r="NPA850" s="467"/>
      <c r="NPB850" s="467"/>
      <c r="NPC850" s="463"/>
      <c r="NPD850" s="464"/>
      <c r="NPE850" s="465"/>
      <c r="NPF850" s="466"/>
      <c r="NPG850" s="467"/>
      <c r="NPH850" s="466"/>
      <c r="NPI850" s="467"/>
      <c r="NPJ850" s="467"/>
      <c r="NPK850" s="463"/>
      <c r="NPL850" s="464"/>
      <c r="NPM850" s="465"/>
      <c r="NPN850" s="466"/>
      <c r="NPO850" s="467"/>
      <c r="NPP850" s="466"/>
      <c r="NPQ850" s="467"/>
      <c r="NPR850" s="467"/>
      <c r="NPS850" s="463"/>
      <c r="NPT850" s="464"/>
      <c r="NPU850" s="465"/>
      <c r="NPV850" s="466"/>
      <c r="NPW850" s="467"/>
      <c r="NPX850" s="466"/>
      <c r="NPY850" s="467"/>
      <c r="NPZ850" s="467"/>
      <c r="NQA850" s="463"/>
      <c r="NQB850" s="464"/>
      <c r="NQC850" s="465"/>
      <c r="NQD850" s="466"/>
      <c r="NQE850" s="467"/>
      <c r="NQF850" s="466"/>
      <c r="NQG850" s="467"/>
      <c r="NQH850" s="467"/>
      <c r="NQI850" s="463"/>
      <c r="NQJ850" s="464"/>
      <c r="NQK850" s="465"/>
      <c r="NQL850" s="466"/>
      <c r="NQM850" s="467"/>
      <c r="NQN850" s="466"/>
      <c r="NQO850" s="467"/>
      <c r="NQP850" s="467"/>
      <c r="NQQ850" s="463"/>
      <c r="NQR850" s="464"/>
      <c r="NQS850" s="465"/>
      <c r="NQT850" s="466"/>
      <c r="NQU850" s="467"/>
      <c r="NQV850" s="466"/>
      <c r="NQW850" s="467"/>
      <c r="NQX850" s="467"/>
      <c r="NQY850" s="463"/>
      <c r="NQZ850" s="464"/>
      <c r="NRA850" s="465"/>
      <c r="NRB850" s="466"/>
      <c r="NRC850" s="467"/>
      <c r="NRD850" s="466"/>
      <c r="NRE850" s="467"/>
      <c r="NRF850" s="467"/>
      <c r="NRG850" s="463"/>
      <c r="NRH850" s="464"/>
      <c r="NRI850" s="465"/>
      <c r="NRJ850" s="466"/>
      <c r="NRK850" s="467"/>
      <c r="NRL850" s="466"/>
      <c r="NRM850" s="467"/>
      <c r="NRN850" s="467"/>
      <c r="NRO850" s="463"/>
      <c r="NRP850" s="464"/>
      <c r="NRQ850" s="465"/>
      <c r="NRR850" s="466"/>
      <c r="NRS850" s="467"/>
      <c r="NRT850" s="466"/>
      <c r="NRU850" s="467"/>
      <c r="NRV850" s="467"/>
      <c r="NRW850" s="463"/>
      <c r="NRX850" s="464"/>
      <c r="NRY850" s="465"/>
      <c r="NRZ850" s="466"/>
      <c r="NSA850" s="467"/>
      <c r="NSB850" s="466"/>
      <c r="NSC850" s="467"/>
      <c r="NSD850" s="467"/>
      <c r="NSE850" s="463"/>
      <c r="NSF850" s="464"/>
      <c r="NSG850" s="465"/>
      <c r="NSH850" s="466"/>
      <c r="NSI850" s="467"/>
      <c r="NSJ850" s="466"/>
      <c r="NSK850" s="467"/>
      <c r="NSL850" s="467"/>
      <c r="NSM850" s="463"/>
      <c r="NSN850" s="464"/>
      <c r="NSO850" s="465"/>
      <c r="NSP850" s="466"/>
      <c r="NSQ850" s="467"/>
      <c r="NSR850" s="466"/>
      <c r="NSS850" s="467"/>
      <c r="NST850" s="467"/>
      <c r="NSU850" s="463"/>
      <c r="NSV850" s="464"/>
      <c r="NSW850" s="465"/>
      <c r="NSX850" s="466"/>
      <c r="NSY850" s="467"/>
      <c r="NSZ850" s="466"/>
      <c r="NTA850" s="467"/>
      <c r="NTB850" s="467"/>
      <c r="NTC850" s="463"/>
      <c r="NTD850" s="464"/>
      <c r="NTE850" s="465"/>
      <c r="NTF850" s="466"/>
      <c r="NTG850" s="467"/>
      <c r="NTH850" s="466"/>
      <c r="NTI850" s="467"/>
      <c r="NTJ850" s="467"/>
      <c r="NTK850" s="463"/>
      <c r="NTL850" s="464"/>
      <c r="NTM850" s="465"/>
      <c r="NTN850" s="466"/>
      <c r="NTO850" s="467"/>
      <c r="NTP850" s="466"/>
      <c r="NTQ850" s="467"/>
      <c r="NTR850" s="467"/>
      <c r="NTS850" s="463"/>
      <c r="NTT850" s="464"/>
      <c r="NTU850" s="465"/>
      <c r="NTV850" s="466"/>
      <c r="NTW850" s="467"/>
      <c r="NTX850" s="466"/>
      <c r="NTY850" s="467"/>
      <c r="NTZ850" s="467"/>
      <c r="NUA850" s="463"/>
      <c r="NUB850" s="464"/>
      <c r="NUC850" s="465"/>
      <c r="NUD850" s="466"/>
      <c r="NUE850" s="467"/>
      <c r="NUF850" s="466"/>
      <c r="NUG850" s="467"/>
      <c r="NUH850" s="467"/>
      <c r="NUI850" s="463"/>
      <c r="NUJ850" s="464"/>
      <c r="NUK850" s="465"/>
      <c r="NUL850" s="466"/>
      <c r="NUM850" s="467"/>
      <c r="NUN850" s="466"/>
      <c r="NUO850" s="467"/>
      <c r="NUP850" s="467"/>
      <c r="NUQ850" s="463"/>
      <c r="NUR850" s="464"/>
      <c r="NUS850" s="465"/>
      <c r="NUT850" s="466"/>
      <c r="NUU850" s="467"/>
      <c r="NUV850" s="466"/>
      <c r="NUW850" s="467"/>
      <c r="NUX850" s="467"/>
      <c r="NUY850" s="463"/>
      <c r="NUZ850" s="464"/>
      <c r="NVA850" s="465"/>
      <c r="NVB850" s="466"/>
      <c r="NVC850" s="467"/>
      <c r="NVD850" s="466"/>
      <c r="NVE850" s="467"/>
      <c r="NVF850" s="467"/>
      <c r="NVG850" s="463"/>
      <c r="NVH850" s="464"/>
      <c r="NVI850" s="465"/>
      <c r="NVJ850" s="466"/>
      <c r="NVK850" s="467"/>
      <c r="NVL850" s="466"/>
      <c r="NVM850" s="467"/>
      <c r="NVN850" s="467"/>
      <c r="NVO850" s="463"/>
      <c r="NVP850" s="464"/>
      <c r="NVQ850" s="465"/>
      <c r="NVR850" s="466"/>
      <c r="NVS850" s="467"/>
      <c r="NVT850" s="466"/>
      <c r="NVU850" s="467"/>
      <c r="NVV850" s="467"/>
      <c r="NVW850" s="463"/>
      <c r="NVX850" s="464"/>
      <c r="NVY850" s="465"/>
      <c r="NVZ850" s="466"/>
      <c r="NWA850" s="467"/>
      <c r="NWB850" s="466"/>
      <c r="NWC850" s="467"/>
      <c r="NWD850" s="467"/>
      <c r="NWE850" s="463"/>
      <c r="NWF850" s="464"/>
      <c r="NWG850" s="465"/>
      <c r="NWH850" s="466"/>
      <c r="NWI850" s="467"/>
      <c r="NWJ850" s="466"/>
      <c r="NWK850" s="467"/>
      <c r="NWL850" s="467"/>
      <c r="NWM850" s="463"/>
      <c r="NWN850" s="464"/>
      <c r="NWO850" s="465"/>
      <c r="NWP850" s="466"/>
      <c r="NWQ850" s="467"/>
      <c r="NWR850" s="466"/>
      <c r="NWS850" s="467"/>
      <c r="NWT850" s="467"/>
      <c r="NWU850" s="463"/>
      <c r="NWV850" s="464"/>
      <c r="NWW850" s="465"/>
      <c r="NWX850" s="466"/>
      <c r="NWY850" s="467"/>
      <c r="NWZ850" s="466"/>
      <c r="NXA850" s="467"/>
      <c r="NXB850" s="467"/>
      <c r="NXC850" s="463"/>
      <c r="NXD850" s="464"/>
      <c r="NXE850" s="465"/>
      <c r="NXF850" s="466"/>
      <c r="NXG850" s="467"/>
      <c r="NXH850" s="466"/>
      <c r="NXI850" s="467"/>
      <c r="NXJ850" s="467"/>
      <c r="NXK850" s="463"/>
      <c r="NXL850" s="464"/>
      <c r="NXM850" s="465"/>
      <c r="NXN850" s="466"/>
      <c r="NXO850" s="467"/>
      <c r="NXP850" s="466"/>
      <c r="NXQ850" s="467"/>
      <c r="NXR850" s="467"/>
      <c r="NXS850" s="463"/>
      <c r="NXT850" s="464"/>
      <c r="NXU850" s="465"/>
      <c r="NXV850" s="466"/>
      <c r="NXW850" s="467"/>
      <c r="NXX850" s="466"/>
      <c r="NXY850" s="467"/>
      <c r="NXZ850" s="467"/>
      <c r="NYA850" s="463"/>
      <c r="NYB850" s="464"/>
      <c r="NYC850" s="465"/>
      <c r="NYD850" s="466"/>
      <c r="NYE850" s="467"/>
      <c r="NYF850" s="466"/>
      <c r="NYG850" s="467"/>
      <c r="NYH850" s="467"/>
      <c r="NYI850" s="463"/>
      <c r="NYJ850" s="464"/>
      <c r="NYK850" s="465"/>
      <c r="NYL850" s="466"/>
      <c r="NYM850" s="467"/>
      <c r="NYN850" s="466"/>
      <c r="NYO850" s="467"/>
      <c r="NYP850" s="467"/>
      <c r="NYQ850" s="463"/>
      <c r="NYR850" s="464"/>
      <c r="NYS850" s="465"/>
      <c r="NYT850" s="466"/>
      <c r="NYU850" s="467"/>
      <c r="NYV850" s="466"/>
      <c r="NYW850" s="467"/>
      <c r="NYX850" s="467"/>
      <c r="NYY850" s="463"/>
      <c r="NYZ850" s="464"/>
      <c r="NZA850" s="465"/>
      <c r="NZB850" s="466"/>
      <c r="NZC850" s="467"/>
      <c r="NZD850" s="466"/>
      <c r="NZE850" s="467"/>
      <c r="NZF850" s="467"/>
      <c r="NZG850" s="463"/>
      <c r="NZH850" s="464"/>
      <c r="NZI850" s="465"/>
      <c r="NZJ850" s="466"/>
      <c r="NZK850" s="467"/>
      <c r="NZL850" s="466"/>
      <c r="NZM850" s="467"/>
      <c r="NZN850" s="467"/>
      <c r="NZO850" s="463"/>
      <c r="NZP850" s="464"/>
      <c r="NZQ850" s="465"/>
      <c r="NZR850" s="466"/>
      <c r="NZS850" s="467"/>
      <c r="NZT850" s="466"/>
      <c r="NZU850" s="467"/>
      <c r="NZV850" s="467"/>
      <c r="NZW850" s="463"/>
      <c r="NZX850" s="464"/>
      <c r="NZY850" s="465"/>
      <c r="NZZ850" s="466"/>
      <c r="OAA850" s="467"/>
      <c r="OAB850" s="466"/>
      <c r="OAC850" s="467"/>
      <c r="OAD850" s="467"/>
      <c r="OAE850" s="463"/>
      <c r="OAF850" s="464"/>
      <c r="OAG850" s="465"/>
      <c r="OAH850" s="466"/>
      <c r="OAI850" s="467"/>
      <c r="OAJ850" s="466"/>
      <c r="OAK850" s="467"/>
      <c r="OAL850" s="467"/>
      <c r="OAM850" s="463"/>
      <c r="OAN850" s="464"/>
      <c r="OAO850" s="465"/>
      <c r="OAP850" s="466"/>
      <c r="OAQ850" s="467"/>
      <c r="OAR850" s="466"/>
      <c r="OAS850" s="467"/>
      <c r="OAT850" s="467"/>
      <c r="OAU850" s="463"/>
      <c r="OAV850" s="464"/>
      <c r="OAW850" s="465"/>
      <c r="OAX850" s="466"/>
      <c r="OAY850" s="467"/>
      <c r="OAZ850" s="466"/>
      <c r="OBA850" s="467"/>
      <c r="OBB850" s="467"/>
      <c r="OBC850" s="463"/>
      <c r="OBD850" s="464"/>
      <c r="OBE850" s="465"/>
      <c r="OBF850" s="466"/>
      <c r="OBG850" s="467"/>
      <c r="OBH850" s="466"/>
      <c r="OBI850" s="467"/>
      <c r="OBJ850" s="467"/>
      <c r="OBK850" s="463"/>
      <c r="OBL850" s="464"/>
      <c r="OBM850" s="465"/>
      <c r="OBN850" s="466"/>
      <c r="OBO850" s="467"/>
      <c r="OBP850" s="466"/>
      <c r="OBQ850" s="467"/>
      <c r="OBR850" s="467"/>
      <c r="OBS850" s="463"/>
      <c r="OBT850" s="464"/>
      <c r="OBU850" s="465"/>
      <c r="OBV850" s="466"/>
      <c r="OBW850" s="467"/>
      <c r="OBX850" s="466"/>
      <c r="OBY850" s="467"/>
      <c r="OBZ850" s="467"/>
      <c r="OCA850" s="463"/>
      <c r="OCB850" s="464"/>
      <c r="OCC850" s="465"/>
      <c r="OCD850" s="466"/>
      <c r="OCE850" s="467"/>
      <c r="OCF850" s="466"/>
      <c r="OCG850" s="467"/>
      <c r="OCH850" s="467"/>
      <c r="OCI850" s="463"/>
      <c r="OCJ850" s="464"/>
      <c r="OCK850" s="465"/>
      <c r="OCL850" s="466"/>
      <c r="OCM850" s="467"/>
      <c r="OCN850" s="466"/>
      <c r="OCO850" s="467"/>
      <c r="OCP850" s="467"/>
      <c r="OCQ850" s="463"/>
      <c r="OCR850" s="464"/>
      <c r="OCS850" s="465"/>
      <c r="OCT850" s="466"/>
      <c r="OCU850" s="467"/>
      <c r="OCV850" s="466"/>
      <c r="OCW850" s="467"/>
      <c r="OCX850" s="467"/>
      <c r="OCY850" s="463"/>
      <c r="OCZ850" s="464"/>
      <c r="ODA850" s="465"/>
      <c r="ODB850" s="466"/>
      <c r="ODC850" s="467"/>
      <c r="ODD850" s="466"/>
      <c r="ODE850" s="467"/>
      <c r="ODF850" s="467"/>
      <c r="ODG850" s="463"/>
      <c r="ODH850" s="464"/>
      <c r="ODI850" s="465"/>
      <c r="ODJ850" s="466"/>
      <c r="ODK850" s="467"/>
      <c r="ODL850" s="466"/>
      <c r="ODM850" s="467"/>
      <c r="ODN850" s="467"/>
      <c r="ODO850" s="463"/>
      <c r="ODP850" s="464"/>
      <c r="ODQ850" s="465"/>
      <c r="ODR850" s="466"/>
      <c r="ODS850" s="467"/>
      <c r="ODT850" s="466"/>
      <c r="ODU850" s="467"/>
      <c r="ODV850" s="467"/>
      <c r="ODW850" s="463"/>
      <c r="ODX850" s="464"/>
      <c r="ODY850" s="465"/>
      <c r="ODZ850" s="466"/>
      <c r="OEA850" s="467"/>
      <c r="OEB850" s="466"/>
      <c r="OEC850" s="467"/>
      <c r="OED850" s="467"/>
      <c r="OEE850" s="463"/>
      <c r="OEF850" s="464"/>
      <c r="OEG850" s="465"/>
      <c r="OEH850" s="466"/>
      <c r="OEI850" s="467"/>
      <c r="OEJ850" s="466"/>
      <c r="OEK850" s="467"/>
      <c r="OEL850" s="467"/>
      <c r="OEM850" s="463"/>
      <c r="OEN850" s="464"/>
      <c r="OEO850" s="465"/>
      <c r="OEP850" s="466"/>
      <c r="OEQ850" s="467"/>
      <c r="OER850" s="466"/>
      <c r="OES850" s="467"/>
      <c r="OET850" s="467"/>
      <c r="OEU850" s="463"/>
      <c r="OEV850" s="464"/>
      <c r="OEW850" s="465"/>
      <c r="OEX850" s="466"/>
      <c r="OEY850" s="467"/>
      <c r="OEZ850" s="466"/>
      <c r="OFA850" s="467"/>
      <c r="OFB850" s="467"/>
      <c r="OFC850" s="463"/>
      <c r="OFD850" s="464"/>
      <c r="OFE850" s="465"/>
      <c r="OFF850" s="466"/>
      <c r="OFG850" s="467"/>
      <c r="OFH850" s="466"/>
      <c r="OFI850" s="467"/>
      <c r="OFJ850" s="467"/>
      <c r="OFK850" s="463"/>
      <c r="OFL850" s="464"/>
      <c r="OFM850" s="465"/>
      <c r="OFN850" s="466"/>
      <c r="OFO850" s="467"/>
      <c r="OFP850" s="466"/>
      <c r="OFQ850" s="467"/>
      <c r="OFR850" s="467"/>
      <c r="OFS850" s="463"/>
      <c r="OFT850" s="464"/>
      <c r="OFU850" s="465"/>
      <c r="OFV850" s="466"/>
      <c r="OFW850" s="467"/>
      <c r="OFX850" s="466"/>
      <c r="OFY850" s="467"/>
      <c r="OFZ850" s="467"/>
      <c r="OGA850" s="463"/>
      <c r="OGB850" s="464"/>
      <c r="OGC850" s="465"/>
      <c r="OGD850" s="466"/>
      <c r="OGE850" s="467"/>
      <c r="OGF850" s="466"/>
      <c r="OGG850" s="467"/>
      <c r="OGH850" s="467"/>
      <c r="OGI850" s="463"/>
      <c r="OGJ850" s="464"/>
      <c r="OGK850" s="465"/>
      <c r="OGL850" s="466"/>
      <c r="OGM850" s="467"/>
      <c r="OGN850" s="466"/>
      <c r="OGO850" s="467"/>
      <c r="OGP850" s="467"/>
      <c r="OGQ850" s="463"/>
      <c r="OGR850" s="464"/>
      <c r="OGS850" s="465"/>
      <c r="OGT850" s="466"/>
      <c r="OGU850" s="467"/>
      <c r="OGV850" s="466"/>
      <c r="OGW850" s="467"/>
      <c r="OGX850" s="467"/>
      <c r="OGY850" s="463"/>
      <c r="OGZ850" s="464"/>
      <c r="OHA850" s="465"/>
      <c r="OHB850" s="466"/>
      <c r="OHC850" s="467"/>
      <c r="OHD850" s="466"/>
      <c r="OHE850" s="467"/>
      <c r="OHF850" s="467"/>
      <c r="OHG850" s="463"/>
      <c r="OHH850" s="464"/>
      <c r="OHI850" s="465"/>
      <c r="OHJ850" s="466"/>
      <c r="OHK850" s="467"/>
      <c r="OHL850" s="466"/>
      <c r="OHM850" s="467"/>
      <c r="OHN850" s="467"/>
      <c r="OHO850" s="463"/>
      <c r="OHP850" s="464"/>
      <c r="OHQ850" s="465"/>
      <c r="OHR850" s="466"/>
      <c r="OHS850" s="467"/>
      <c r="OHT850" s="466"/>
      <c r="OHU850" s="467"/>
      <c r="OHV850" s="467"/>
      <c r="OHW850" s="463"/>
      <c r="OHX850" s="464"/>
      <c r="OHY850" s="465"/>
      <c r="OHZ850" s="466"/>
      <c r="OIA850" s="467"/>
      <c r="OIB850" s="466"/>
      <c r="OIC850" s="467"/>
      <c r="OID850" s="467"/>
      <c r="OIE850" s="463"/>
      <c r="OIF850" s="464"/>
      <c r="OIG850" s="465"/>
      <c r="OIH850" s="466"/>
      <c r="OII850" s="467"/>
      <c r="OIJ850" s="466"/>
      <c r="OIK850" s="467"/>
      <c r="OIL850" s="467"/>
      <c r="OIM850" s="463"/>
      <c r="OIN850" s="464"/>
      <c r="OIO850" s="465"/>
      <c r="OIP850" s="466"/>
      <c r="OIQ850" s="467"/>
      <c r="OIR850" s="466"/>
      <c r="OIS850" s="467"/>
      <c r="OIT850" s="467"/>
      <c r="OIU850" s="463"/>
      <c r="OIV850" s="464"/>
      <c r="OIW850" s="465"/>
      <c r="OIX850" s="466"/>
      <c r="OIY850" s="467"/>
      <c r="OIZ850" s="466"/>
      <c r="OJA850" s="467"/>
      <c r="OJB850" s="467"/>
      <c r="OJC850" s="463"/>
      <c r="OJD850" s="464"/>
      <c r="OJE850" s="465"/>
      <c r="OJF850" s="466"/>
      <c r="OJG850" s="467"/>
      <c r="OJH850" s="466"/>
      <c r="OJI850" s="467"/>
      <c r="OJJ850" s="467"/>
      <c r="OJK850" s="463"/>
      <c r="OJL850" s="464"/>
      <c r="OJM850" s="465"/>
      <c r="OJN850" s="466"/>
      <c r="OJO850" s="467"/>
      <c r="OJP850" s="466"/>
      <c r="OJQ850" s="467"/>
      <c r="OJR850" s="467"/>
      <c r="OJS850" s="463"/>
      <c r="OJT850" s="464"/>
      <c r="OJU850" s="465"/>
      <c r="OJV850" s="466"/>
      <c r="OJW850" s="467"/>
      <c r="OJX850" s="466"/>
      <c r="OJY850" s="467"/>
      <c r="OJZ850" s="467"/>
      <c r="OKA850" s="463"/>
      <c r="OKB850" s="464"/>
      <c r="OKC850" s="465"/>
      <c r="OKD850" s="466"/>
      <c r="OKE850" s="467"/>
      <c r="OKF850" s="466"/>
      <c r="OKG850" s="467"/>
      <c r="OKH850" s="467"/>
      <c r="OKI850" s="463"/>
      <c r="OKJ850" s="464"/>
      <c r="OKK850" s="465"/>
      <c r="OKL850" s="466"/>
      <c r="OKM850" s="467"/>
      <c r="OKN850" s="466"/>
      <c r="OKO850" s="467"/>
      <c r="OKP850" s="467"/>
      <c r="OKQ850" s="463"/>
      <c r="OKR850" s="464"/>
      <c r="OKS850" s="465"/>
      <c r="OKT850" s="466"/>
      <c r="OKU850" s="467"/>
      <c r="OKV850" s="466"/>
      <c r="OKW850" s="467"/>
      <c r="OKX850" s="467"/>
      <c r="OKY850" s="463"/>
      <c r="OKZ850" s="464"/>
      <c r="OLA850" s="465"/>
      <c r="OLB850" s="466"/>
      <c r="OLC850" s="467"/>
      <c r="OLD850" s="466"/>
      <c r="OLE850" s="467"/>
      <c r="OLF850" s="467"/>
      <c r="OLG850" s="463"/>
      <c r="OLH850" s="464"/>
      <c r="OLI850" s="465"/>
      <c r="OLJ850" s="466"/>
      <c r="OLK850" s="467"/>
      <c r="OLL850" s="466"/>
      <c r="OLM850" s="467"/>
      <c r="OLN850" s="467"/>
      <c r="OLO850" s="463"/>
      <c r="OLP850" s="464"/>
      <c r="OLQ850" s="465"/>
      <c r="OLR850" s="466"/>
      <c r="OLS850" s="467"/>
      <c r="OLT850" s="466"/>
      <c r="OLU850" s="467"/>
      <c r="OLV850" s="467"/>
      <c r="OLW850" s="463"/>
      <c r="OLX850" s="464"/>
      <c r="OLY850" s="465"/>
      <c r="OLZ850" s="466"/>
      <c r="OMA850" s="467"/>
      <c r="OMB850" s="466"/>
      <c r="OMC850" s="467"/>
      <c r="OMD850" s="467"/>
      <c r="OME850" s="463"/>
      <c r="OMF850" s="464"/>
      <c r="OMG850" s="465"/>
      <c r="OMH850" s="466"/>
      <c r="OMI850" s="467"/>
      <c r="OMJ850" s="466"/>
      <c r="OMK850" s="467"/>
      <c r="OML850" s="467"/>
      <c r="OMM850" s="463"/>
      <c r="OMN850" s="464"/>
      <c r="OMO850" s="465"/>
      <c r="OMP850" s="466"/>
      <c r="OMQ850" s="467"/>
      <c r="OMR850" s="466"/>
      <c r="OMS850" s="467"/>
      <c r="OMT850" s="467"/>
      <c r="OMU850" s="463"/>
      <c r="OMV850" s="464"/>
      <c r="OMW850" s="465"/>
      <c r="OMX850" s="466"/>
      <c r="OMY850" s="467"/>
      <c r="OMZ850" s="466"/>
      <c r="ONA850" s="467"/>
      <c r="ONB850" s="467"/>
      <c r="ONC850" s="463"/>
      <c r="OND850" s="464"/>
      <c r="ONE850" s="465"/>
      <c r="ONF850" s="466"/>
      <c r="ONG850" s="467"/>
      <c r="ONH850" s="466"/>
      <c r="ONI850" s="467"/>
      <c r="ONJ850" s="467"/>
      <c r="ONK850" s="463"/>
      <c r="ONL850" s="464"/>
      <c r="ONM850" s="465"/>
      <c r="ONN850" s="466"/>
      <c r="ONO850" s="467"/>
      <c r="ONP850" s="466"/>
      <c r="ONQ850" s="467"/>
      <c r="ONR850" s="467"/>
      <c r="ONS850" s="463"/>
      <c r="ONT850" s="464"/>
      <c r="ONU850" s="465"/>
      <c r="ONV850" s="466"/>
      <c r="ONW850" s="467"/>
      <c r="ONX850" s="466"/>
      <c r="ONY850" s="467"/>
      <c r="ONZ850" s="467"/>
      <c r="OOA850" s="463"/>
      <c r="OOB850" s="464"/>
      <c r="OOC850" s="465"/>
      <c r="OOD850" s="466"/>
      <c r="OOE850" s="467"/>
      <c r="OOF850" s="466"/>
      <c r="OOG850" s="467"/>
      <c r="OOH850" s="467"/>
      <c r="OOI850" s="463"/>
      <c r="OOJ850" s="464"/>
      <c r="OOK850" s="465"/>
      <c r="OOL850" s="466"/>
      <c r="OOM850" s="467"/>
      <c r="OON850" s="466"/>
      <c r="OOO850" s="467"/>
      <c r="OOP850" s="467"/>
      <c r="OOQ850" s="463"/>
      <c r="OOR850" s="464"/>
      <c r="OOS850" s="465"/>
      <c r="OOT850" s="466"/>
      <c r="OOU850" s="467"/>
      <c r="OOV850" s="466"/>
      <c r="OOW850" s="467"/>
      <c r="OOX850" s="467"/>
      <c r="OOY850" s="463"/>
      <c r="OOZ850" s="464"/>
      <c r="OPA850" s="465"/>
      <c r="OPB850" s="466"/>
      <c r="OPC850" s="467"/>
      <c r="OPD850" s="466"/>
      <c r="OPE850" s="467"/>
      <c r="OPF850" s="467"/>
      <c r="OPG850" s="463"/>
      <c r="OPH850" s="464"/>
      <c r="OPI850" s="465"/>
      <c r="OPJ850" s="466"/>
      <c r="OPK850" s="467"/>
      <c r="OPL850" s="466"/>
      <c r="OPM850" s="467"/>
      <c r="OPN850" s="467"/>
      <c r="OPO850" s="463"/>
      <c r="OPP850" s="464"/>
      <c r="OPQ850" s="465"/>
      <c r="OPR850" s="466"/>
      <c r="OPS850" s="467"/>
      <c r="OPT850" s="466"/>
      <c r="OPU850" s="467"/>
      <c r="OPV850" s="467"/>
      <c r="OPW850" s="463"/>
      <c r="OPX850" s="464"/>
      <c r="OPY850" s="465"/>
      <c r="OPZ850" s="466"/>
      <c r="OQA850" s="467"/>
      <c r="OQB850" s="466"/>
      <c r="OQC850" s="467"/>
      <c r="OQD850" s="467"/>
      <c r="OQE850" s="463"/>
      <c r="OQF850" s="464"/>
      <c r="OQG850" s="465"/>
      <c r="OQH850" s="466"/>
      <c r="OQI850" s="467"/>
      <c r="OQJ850" s="466"/>
      <c r="OQK850" s="467"/>
      <c r="OQL850" s="467"/>
      <c r="OQM850" s="463"/>
      <c r="OQN850" s="464"/>
      <c r="OQO850" s="465"/>
      <c r="OQP850" s="466"/>
      <c r="OQQ850" s="467"/>
      <c r="OQR850" s="466"/>
      <c r="OQS850" s="467"/>
      <c r="OQT850" s="467"/>
      <c r="OQU850" s="463"/>
      <c r="OQV850" s="464"/>
      <c r="OQW850" s="465"/>
      <c r="OQX850" s="466"/>
      <c r="OQY850" s="467"/>
      <c r="OQZ850" s="466"/>
      <c r="ORA850" s="467"/>
      <c r="ORB850" s="467"/>
      <c r="ORC850" s="463"/>
      <c r="ORD850" s="464"/>
      <c r="ORE850" s="465"/>
      <c r="ORF850" s="466"/>
      <c r="ORG850" s="467"/>
      <c r="ORH850" s="466"/>
      <c r="ORI850" s="467"/>
      <c r="ORJ850" s="467"/>
      <c r="ORK850" s="463"/>
      <c r="ORL850" s="464"/>
      <c r="ORM850" s="465"/>
      <c r="ORN850" s="466"/>
      <c r="ORO850" s="467"/>
      <c r="ORP850" s="466"/>
      <c r="ORQ850" s="467"/>
      <c r="ORR850" s="467"/>
      <c r="ORS850" s="463"/>
      <c r="ORT850" s="464"/>
      <c r="ORU850" s="465"/>
      <c r="ORV850" s="466"/>
      <c r="ORW850" s="467"/>
      <c r="ORX850" s="466"/>
      <c r="ORY850" s="467"/>
      <c r="ORZ850" s="467"/>
      <c r="OSA850" s="463"/>
      <c r="OSB850" s="464"/>
      <c r="OSC850" s="465"/>
      <c r="OSD850" s="466"/>
      <c r="OSE850" s="467"/>
      <c r="OSF850" s="466"/>
      <c r="OSG850" s="467"/>
      <c r="OSH850" s="467"/>
      <c r="OSI850" s="463"/>
      <c r="OSJ850" s="464"/>
      <c r="OSK850" s="465"/>
      <c r="OSL850" s="466"/>
      <c r="OSM850" s="467"/>
      <c r="OSN850" s="466"/>
      <c r="OSO850" s="467"/>
      <c r="OSP850" s="467"/>
      <c r="OSQ850" s="463"/>
      <c r="OSR850" s="464"/>
      <c r="OSS850" s="465"/>
      <c r="OST850" s="466"/>
      <c r="OSU850" s="467"/>
      <c r="OSV850" s="466"/>
      <c r="OSW850" s="467"/>
      <c r="OSX850" s="467"/>
      <c r="OSY850" s="463"/>
      <c r="OSZ850" s="464"/>
      <c r="OTA850" s="465"/>
      <c r="OTB850" s="466"/>
      <c r="OTC850" s="467"/>
      <c r="OTD850" s="466"/>
      <c r="OTE850" s="467"/>
      <c r="OTF850" s="467"/>
      <c r="OTG850" s="463"/>
      <c r="OTH850" s="464"/>
      <c r="OTI850" s="465"/>
      <c r="OTJ850" s="466"/>
      <c r="OTK850" s="467"/>
      <c r="OTL850" s="466"/>
      <c r="OTM850" s="467"/>
      <c r="OTN850" s="467"/>
      <c r="OTO850" s="463"/>
      <c r="OTP850" s="464"/>
      <c r="OTQ850" s="465"/>
      <c r="OTR850" s="466"/>
      <c r="OTS850" s="467"/>
      <c r="OTT850" s="466"/>
      <c r="OTU850" s="467"/>
      <c r="OTV850" s="467"/>
      <c r="OTW850" s="463"/>
      <c r="OTX850" s="464"/>
      <c r="OTY850" s="465"/>
      <c r="OTZ850" s="466"/>
      <c r="OUA850" s="467"/>
      <c r="OUB850" s="466"/>
      <c r="OUC850" s="467"/>
      <c r="OUD850" s="467"/>
      <c r="OUE850" s="463"/>
      <c r="OUF850" s="464"/>
      <c r="OUG850" s="465"/>
      <c r="OUH850" s="466"/>
      <c r="OUI850" s="467"/>
      <c r="OUJ850" s="466"/>
      <c r="OUK850" s="467"/>
      <c r="OUL850" s="467"/>
      <c r="OUM850" s="463"/>
      <c r="OUN850" s="464"/>
      <c r="OUO850" s="465"/>
      <c r="OUP850" s="466"/>
      <c r="OUQ850" s="467"/>
      <c r="OUR850" s="466"/>
      <c r="OUS850" s="467"/>
      <c r="OUT850" s="467"/>
      <c r="OUU850" s="463"/>
      <c r="OUV850" s="464"/>
      <c r="OUW850" s="465"/>
      <c r="OUX850" s="466"/>
      <c r="OUY850" s="467"/>
      <c r="OUZ850" s="466"/>
      <c r="OVA850" s="467"/>
      <c r="OVB850" s="467"/>
      <c r="OVC850" s="463"/>
      <c r="OVD850" s="464"/>
      <c r="OVE850" s="465"/>
      <c r="OVF850" s="466"/>
      <c r="OVG850" s="467"/>
      <c r="OVH850" s="466"/>
      <c r="OVI850" s="467"/>
      <c r="OVJ850" s="467"/>
      <c r="OVK850" s="463"/>
      <c r="OVL850" s="464"/>
      <c r="OVM850" s="465"/>
      <c r="OVN850" s="466"/>
      <c r="OVO850" s="467"/>
      <c r="OVP850" s="466"/>
      <c r="OVQ850" s="467"/>
      <c r="OVR850" s="467"/>
      <c r="OVS850" s="463"/>
      <c r="OVT850" s="464"/>
      <c r="OVU850" s="465"/>
      <c r="OVV850" s="466"/>
      <c r="OVW850" s="467"/>
      <c r="OVX850" s="466"/>
      <c r="OVY850" s="467"/>
      <c r="OVZ850" s="467"/>
      <c r="OWA850" s="463"/>
      <c r="OWB850" s="464"/>
      <c r="OWC850" s="465"/>
      <c r="OWD850" s="466"/>
      <c r="OWE850" s="467"/>
      <c r="OWF850" s="466"/>
      <c r="OWG850" s="467"/>
      <c r="OWH850" s="467"/>
      <c r="OWI850" s="463"/>
      <c r="OWJ850" s="464"/>
      <c r="OWK850" s="465"/>
      <c r="OWL850" s="466"/>
      <c r="OWM850" s="467"/>
      <c r="OWN850" s="466"/>
      <c r="OWO850" s="467"/>
      <c r="OWP850" s="467"/>
      <c r="OWQ850" s="463"/>
      <c r="OWR850" s="464"/>
      <c r="OWS850" s="465"/>
      <c r="OWT850" s="466"/>
      <c r="OWU850" s="467"/>
      <c r="OWV850" s="466"/>
      <c r="OWW850" s="467"/>
      <c r="OWX850" s="467"/>
      <c r="OWY850" s="463"/>
      <c r="OWZ850" s="464"/>
      <c r="OXA850" s="465"/>
      <c r="OXB850" s="466"/>
      <c r="OXC850" s="467"/>
      <c r="OXD850" s="466"/>
      <c r="OXE850" s="467"/>
      <c r="OXF850" s="467"/>
      <c r="OXG850" s="463"/>
      <c r="OXH850" s="464"/>
      <c r="OXI850" s="465"/>
      <c r="OXJ850" s="466"/>
      <c r="OXK850" s="467"/>
      <c r="OXL850" s="466"/>
      <c r="OXM850" s="467"/>
      <c r="OXN850" s="467"/>
      <c r="OXO850" s="463"/>
      <c r="OXP850" s="464"/>
      <c r="OXQ850" s="465"/>
      <c r="OXR850" s="466"/>
      <c r="OXS850" s="467"/>
      <c r="OXT850" s="466"/>
      <c r="OXU850" s="467"/>
      <c r="OXV850" s="467"/>
      <c r="OXW850" s="463"/>
      <c r="OXX850" s="464"/>
      <c r="OXY850" s="465"/>
      <c r="OXZ850" s="466"/>
      <c r="OYA850" s="467"/>
      <c r="OYB850" s="466"/>
      <c r="OYC850" s="467"/>
      <c r="OYD850" s="467"/>
      <c r="OYE850" s="463"/>
      <c r="OYF850" s="464"/>
      <c r="OYG850" s="465"/>
      <c r="OYH850" s="466"/>
      <c r="OYI850" s="467"/>
      <c r="OYJ850" s="466"/>
      <c r="OYK850" s="467"/>
      <c r="OYL850" s="467"/>
      <c r="OYM850" s="463"/>
      <c r="OYN850" s="464"/>
      <c r="OYO850" s="465"/>
      <c r="OYP850" s="466"/>
      <c r="OYQ850" s="467"/>
      <c r="OYR850" s="466"/>
      <c r="OYS850" s="467"/>
      <c r="OYT850" s="467"/>
      <c r="OYU850" s="463"/>
      <c r="OYV850" s="464"/>
      <c r="OYW850" s="465"/>
      <c r="OYX850" s="466"/>
      <c r="OYY850" s="467"/>
      <c r="OYZ850" s="466"/>
      <c r="OZA850" s="467"/>
      <c r="OZB850" s="467"/>
      <c r="OZC850" s="463"/>
      <c r="OZD850" s="464"/>
      <c r="OZE850" s="465"/>
      <c r="OZF850" s="466"/>
      <c r="OZG850" s="467"/>
      <c r="OZH850" s="466"/>
      <c r="OZI850" s="467"/>
      <c r="OZJ850" s="467"/>
      <c r="OZK850" s="463"/>
      <c r="OZL850" s="464"/>
      <c r="OZM850" s="465"/>
      <c r="OZN850" s="466"/>
      <c r="OZO850" s="467"/>
      <c r="OZP850" s="466"/>
      <c r="OZQ850" s="467"/>
      <c r="OZR850" s="467"/>
      <c r="OZS850" s="463"/>
      <c r="OZT850" s="464"/>
      <c r="OZU850" s="465"/>
      <c r="OZV850" s="466"/>
      <c r="OZW850" s="467"/>
      <c r="OZX850" s="466"/>
      <c r="OZY850" s="467"/>
      <c r="OZZ850" s="467"/>
      <c r="PAA850" s="463"/>
      <c r="PAB850" s="464"/>
      <c r="PAC850" s="465"/>
      <c r="PAD850" s="466"/>
      <c r="PAE850" s="467"/>
      <c r="PAF850" s="466"/>
      <c r="PAG850" s="467"/>
      <c r="PAH850" s="467"/>
      <c r="PAI850" s="463"/>
      <c r="PAJ850" s="464"/>
      <c r="PAK850" s="465"/>
      <c r="PAL850" s="466"/>
      <c r="PAM850" s="467"/>
      <c r="PAN850" s="466"/>
      <c r="PAO850" s="467"/>
      <c r="PAP850" s="467"/>
      <c r="PAQ850" s="463"/>
      <c r="PAR850" s="464"/>
      <c r="PAS850" s="465"/>
      <c r="PAT850" s="466"/>
      <c r="PAU850" s="467"/>
      <c r="PAV850" s="466"/>
      <c r="PAW850" s="467"/>
      <c r="PAX850" s="467"/>
      <c r="PAY850" s="463"/>
      <c r="PAZ850" s="464"/>
      <c r="PBA850" s="465"/>
      <c r="PBB850" s="466"/>
      <c r="PBC850" s="467"/>
      <c r="PBD850" s="466"/>
      <c r="PBE850" s="467"/>
      <c r="PBF850" s="467"/>
      <c r="PBG850" s="463"/>
      <c r="PBH850" s="464"/>
      <c r="PBI850" s="465"/>
      <c r="PBJ850" s="466"/>
      <c r="PBK850" s="467"/>
      <c r="PBL850" s="466"/>
      <c r="PBM850" s="467"/>
      <c r="PBN850" s="467"/>
      <c r="PBO850" s="463"/>
      <c r="PBP850" s="464"/>
      <c r="PBQ850" s="465"/>
      <c r="PBR850" s="466"/>
      <c r="PBS850" s="467"/>
      <c r="PBT850" s="466"/>
      <c r="PBU850" s="467"/>
      <c r="PBV850" s="467"/>
      <c r="PBW850" s="463"/>
      <c r="PBX850" s="464"/>
      <c r="PBY850" s="465"/>
      <c r="PBZ850" s="466"/>
      <c r="PCA850" s="467"/>
      <c r="PCB850" s="466"/>
      <c r="PCC850" s="467"/>
      <c r="PCD850" s="467"/>
      <c r="PCE850" s="463"/>
      <c r="PCF850" s="464"/>
      <c r="PCG850" s="465"/>
      <c r="PCH850" s="466"/>
      <c r="PCI850" s="467"/>
      <c r="PCJ850" s="466"/>
      <c r="PCK850" s="467"/>
      <c r="PCL850" s="467"/>
      <c r="PCM850" s="463"/>
      <c r="PCN850" s="464"/>
      <c r="PCO850" s="465"/>
      <c r="PCP850" s="466"/>
      <c r="PCQ850" s="467"/>
      <c r="PCR850" s="466"/>
      <c r="PCS850" s="467"/>
      <c r="PCT850" s="467"/>
      <c r="PCU850" s="463"/>
      <c r="PCV850" s="464"/>
      <c r="PCW850" s="465"/>
      <c r="PCX850" s="466"/>
      <c r="PCY850" s="467"/>
      <c r="PCZ850" s="466"/>
      <c r="PDA850" s="467"/>
      <c r="PDB850" s="467"/>
      <c r="PDC850" s="463"/>
      <c r="PDD850" s="464"/>
      <c r="PDE850" s="465"/>
      <c r="PDF850" s="466"/>
      <c r="PDG850" s="467"/>
      <c r="PDH850" s="466"/>
      <c r="PDI850" s="467"/>
      <c r="PDJ850" s="467"/>
      <c r="PDK850" s="463"/>
      <c r="PDL850" s="464"/>
      <c r="PDM850" s="465"/>
      <c r="PDN850" s="466"/>
      <c r="PDO850" s="467"/>
      <c r="PDP850" s="466"/>
      <c r="PDQ850" s="467"/>
      <c r="PDR850" s="467"/>
      <c r="PDS850" s="463"/>
      <c r="PDT850" s="464"/>
      <c r="PDU850" s="465"/>
      <c r="PDV850" s="466"/>
      <c r="PDW850" s="467"/>
      <c r="PDX850" s="466"/>
      <c r="PDY850" s="467"/>
      <c r="PDZ850" s="467"/>
      <c r="PEA850" s="463"/>
      <c r="PEB850" s="464"/>
      <c r="PEC850" s="465"/>
      <c r="PED850" s="466"/>
      <c r="PEE850" s="467"/>
      <c r="PEF850" s="466"/>
      <c r="PEG850" s="467"/>
      <c r="PEH850" s="467"/>
      <c r="PEI850" s="463"/>
      <c r="PEJ850" s="464"/>
      <c r="PEK850" s="465"/>
      <c r="PEL850" s="466"/>
      <c r="PEM850" s="467"/>
      <c r="PEN850" s="466"/>
      <c r="PEO850" s="467"/>
      <c r="PEP850" s="467"/>
      <c r="PEQ850" s="463"/>
      <c r="PER850" s="464"/>
      <c r="PES850" s="465"/>
      <c r="PET850" s="466"/>
      <c r="PEU850" s="467"/>
      <c r="PEV850" s="466"/>
      <c r="PEW850" s="467"/>
      <c r="PEX850" s="467"/>
      <c r="PEY850" s="463"/>
      <c r="PEZ850" s="464"/>
      <c r="PFA850" s="465"/>
      <c r="PFB850" s="466"/>
      <c r="PFC850" s="467"/>
      <c r="PFD850" s="466"/>
      <c r="PFE850" s="467"/>
      <c r="PFF850" s="467"/>
      <c r="PFG850" s="463"/>
      <c r="PFH850" s="464"/>
      <c r="PFI850" s="465"/>
      <c r="PFJ850" s="466"/>
      <c r="PFK850" s="467"/>
      <c r="PFL850" s="466"/>
      <c r="PFM850" s="467"/>
      <c r="PFN850" s="467"/>
      <c r="PFO850" s="463"/>
      <c r="PFP850" s="464"/>
      <c r="PFQ850" s="465"/>
      <c r="PFR850" s="466"/>
      <c r="PFS850" s="467"/>
      <c r="PFT850" s="466"/>
      <c r="PFU850" s="467"/>
      <c r="PFV850" s="467"/>
      <c r="PFW850" s="463"/>
      <c r="PFX850" s="464"/>
      <c r="PFY850" s="465"/>
      <c r="PFZ850" s="466"/>
      <c r="PGA850" s="467"/>
      <c r="PGB850" s="466"/>
      <c r="PGC850" s="467"/>
      <c r="PGD850" s="467"/>
      <c r="PGE850" s="463"/>
      <c r="PGF850" s="464"/>
      <c r="PGG850" s="465"/>
      <c r="PGH850" s="466"/>
      <c r="PGI850" s="467"/>
      <c r="PGJ850" s="466"/>
      <c r="PGK850" s="467"/>
      <c r="PGL850" s="467"/>
      <c r="PGM850" s="463"/>
      <c r="PGN850" s="464"/>
      <c r="PGO850" s="465"/>
      <c r="PGP850" s="466"/>
      <c r="PGQ850" s="467"/>
      <c r="PGR850" s="466"/>
      <c r="PGS850" s="467"/>
      <c r="PGT850" s="467"/>
      <c r="PGU850" s="463"/>
      <c r="PGV850" s="464"/>
      <c r="PGW850" s="465"/>
      <c r="PGX850" s="466"/>
      <c r="PGY850" s="467"/>
      <c r="PGZ850" s="466"/>
      <c r="PHA850" s="467"/>
      <c r="PHB850" s="467"/>
      <c r="PHC850" s="463"/>
      <c r="PHD850" s="464"/>
      <c r="PHE850" s="465"/>
      <c r="PHF850" s="466"/>
      <c r="PHG850" s="467"/>
      <c r="PHH850" s="466"/>
      <c r="PHI850" s="467"/>
      <c r="PHJ850" s="467"/>
      <c r="PHK850" s="463"/>
      <c r="PHL850" s="464"/>
      <c r="PHM850" s="465"/>
      <c r="PHN850" s="466"/>
      <c r="PHO850" s="467"/>
      <c r="PHP850" s="466"/>
      <c r="PHQ850" s="467"/>
      <c r="PHR850" s="467"/>
      <c r="PHS850" s="463"/>
      <c r="PHT850" s="464"/>
      <c r="PHU850" s="465"/>
      <c r="PHV850" s="466"/>
      <c r="PHW850" s="467"/>
      <c r="PHX850" s="466"/>
      <c r="PHY850" s="467"/>
      <c r="PHZ850" s="467"/>
      <c r="PIA850" s="463"/>
      <c r="PIB850" s="464"/>
      <c r="PIC850" s="465"/>
      <c r="PID850" s="466"/>
      <c r="PIE850" s="467"/>
      <c r="PIF850" s="466"/>
      <c r="PIG850" s="467"/>
      <c r="PIH850" s="467"/>
      <c r="PII850" s="463"/>
      <c r="PIJ850" s="464"/>
      <c r="PIK850" s="465"/>
      <c r="PIL850" s="466"/>
      <c r="PIM850" s="467"/>
      <c r="PIN850" s="466"/>
      <c r="PIO850" s="467"/>
      <c r="PIP850" s="467"/>
      <c r="PIQ850" s="463"/>
      <c r="PIR850" s="464"/>
      <c r="PIS850" s="465"/>
      <c r="PIT850" s="466"/>
      <c r="PIU850" s="467"/>
      <c r="PIV850" s="466"/>
      <c r="PIW850" s="467"/>
      <c r="PIX850" s="467"/>
      <c r="PIY850" s="463"/>
      <c r="PIZ850" s="464"/>
      <c r="PJA850" s="465"/>
      <c r="PJB850" s="466"/>
      <c r="PJC850" s="467"/>
      <c r="PJD850" s="466"/>
      <c r="PJE850" s="467"/>
      <c r="PJF850" s="467"/>
      <c r="PJG850" s="463"/>
      <c r="PJH850" s="464"/>
      <c r="PJI850" s="465"/>
      <c r="PJJ850" s="466"/>
      <c r="PJK850" s="467"/>
      <c r="PJL850" s="466"/>
      <c r="PJM850" s="467"/>
      <c r="PJN850" s="467"/>
      <c r="PJO850" s="463"/>
      <c r="PJP850" s="464"/>
      <c r="PJQ850" s="465"/>
      <c r="PJR850" s="466"/>
      <c r="PJS850" s="467"/>
      <c r="PJT850" s="466"/>
      <c r="PJU850" s="467"/>
      <c r="PJV850" s="467"/>
      <c r="PJW850" s="463"/>
      <c r="PJX850" s="464"/>
      <c r="PJY850" s="465"/>
      <c r="PJZ850" s="466"/>
      <c r="PKA850" s="467"/>
      <c r="PKB850" s="466"/>
      <c r="PKC850" s="467"/>
      <c r="PKD850" s="467"/>
      <c r="PKE850" s="463"/>
      <c r="PKF850" s="464"/>
      <c r="PKG850" s="465"/>
      <c r="PKH850" s="466"/>
      <c r="PKI850" s="467"/>
      <c r="PKJ850" s="466"/>
      <c r="PKK850" s="467"/>
      <c r="PKL850" s="467"/>
      <c r="PKM850" s="463"/>
      <c r="PKN850" s="464"/>
      <c r="PKO850" s="465"/>
      <c r="PKP850" s="466"/>
      <c r="PKQ850" s="467"/>
      <c r="PKR850" s="466"/>
      <c r="PKS850" s="467"/>
      <c r="PKT850" s="467"/>
      <c r="PKU850" s="463"/>
      <c r="PKV850" s="464"/>
      <c r="PKW850" s="465"/>
      <c r="PKX850" s="466"/>
      <c r="PKY850" s="467"/>
      <c r="PKZ850" s="466"/>
      <c r="PLA850" s="467"/>
      <c r="PLB850" s="467"/>
      <c r="PLC850" s="463"/>
      <c r="PLD850" s="464"/>
      <c r="PLE850" s="465"/>
      <c r="PLF850" s="466"/>
      <c r="PLG850" s="467"/>
      <c r="PLH850" s="466"/>
      <c r="PLI850" s="467"/>
      <c r="PLJ850" s="467"/>
      <c r="PLK850" s="463"/>
      <c r="PLL850" s="464"/>
      <c r="PLM850" s="465"/>
      <c r="PLN850" s="466"/>
      <c r="PLO850" s="467"/>
      <c r="PLP850" s="466"/>
      <c r="PLQ850" s="467"/>
      <c r="PLR850" s="467"/>
      <c r="PLS850" s="463"/>
      <c r="PLT850" s="464"/>
      <c r="PLU850" s="465"/>
      <c r="PLV850" s="466"/>
      <c r="PLW850" s="467"/>
      <c r="PLX850" s="466"/>
      <c r="PLY850" s="467"/>
      <c r="PLZ850" s="467"/>
      <c r="PMA850" s="463"/>
      <c r="PMB850" s="464"/>
      <c r="PMC850" s="465"/>
      <c r="PMD850" s="466"/>
      <c r="PME850" s="467"/>
      <c r="PMF850" s="466"/>
      <c r="PMG850" s="467"/>
      <c r="PMH850" s="467"/>
      <c r="PMI850" s="463"/>
      <c r="PMJ850" s="464"/>
      <c r="PMK850" s="465"/>
      <c r="PML850" s="466"/>
      <c r="PMM850" s="467"/>
      <c r="PMN850" s="466"/>
      <c r="PMO850" s="467"/>
      <c r="PMP850" s="467"/>
      <c r="PMQ850" s="463"/>
      <c r="PMR850" s="464"/>
      <c r="PMS850" s="465"/>
      <c r="PMT850" s="466"/>
      <c r="PMU850" s="467"/>
      <c r="PMV850" s="466"/>
      <c r="PMW850" s="467"/>
      <c r="PMX850" s="467"/>
      <c r="PMY850" s="463"/>
      <c r="PMZ850" s="464"/>
      <c r="PNA850" s="465"/>
      <c r="PNB850" s="466"/>
      <c r="PNC850" s="467"/>
      <c r="PND850" s="466"/>
      <c r="PNE850" s="467"/>
      <c r="PNF850" s="467"/>
      <c r="PNG850" s="463"/>
      <c r="PNH850" s="464"/>
      <c r="PNI850" s="465"/>
      <c r="PNJ850" s="466"/>
      <c r="PNK850" s="467"/>
      <c r="PNL850" s="466"/>
      <c r="PNM850" s="467"/>
      <c r="PNN850" s="467"/>
      <c r="PNO850" s="463"/>
      <c r="PNP850" s="464"/>
      <c r="PNQ850" s="465"/>
      <c r="PNR850" s="466"/>
      <c r="PNS850" s="467"/>
      <c r="PNT850" s="466"/>
      <c r="PNU850" s="467"/>
      <c r="PNV850" s="467"/>
      <c r="PNW850" s="463"/>
      <c r="PNX850" s="464"/>
      <c r="PNY850" s="465"/>
      <c r="PNZ850" s="466"/>
      <c r="POA850" s="467"/>
      <c r="POB850" s="466"/>
      <c r="POC850" s="467"/>
      <c r="POD850" s="467"/>
      <c r="POE850" s="463"/>
      <c r="POF850" s="464"/>
      <c r="POG850" s="465"/>
      <c r="POH850" s="466"/>
      <c r="POI850" s="467"/>
      <c r="POJ850" s="466"/>
      <c r="POK850" s="467"/>
      <c r="POL850" s="467"/>
      <c r="POM850" s="463"/>
      <c r="PON850" s="464"/>
      <c r="POO850" s="465"/>
      <c r="POP850" s="466"/>
      <c r="POQ850" s="467"/>
      <c r="POR850" s="466"/>
      <c r="POS850" s="467"/>
      <c r="POT850" s="467"/>
      <c r="POU850" s="463"/>
      <c r="POV850" s="464"/>
      <c r="POW850" s="465"/>
      <c r="POX850" s="466"/>
      <c r="POY850" s="467"/>
      <c r="POZ850" s="466"/>
      <c r="PPA850" s="467"/>
      <c r="PPB850" s="467"/>
      <c r="PPC850" s="463"/>
      <c r="PPD850" s="464"/>
      <c r="PPE850" s="465"/>
      <c r="PPF850" s="466"/>
      <c r="PPG850" s="467"/>
      <c r="PPH850" s="466"/>
      <c r="PPI850" s="467"/>
      <c r="PPJ850" s="467"/>
      <c r="PPK850" s="463"/>
      <c r="PPL850" s="464"/>
      <c r="PPM850" s="465"/>
      <c r="PPN850" s="466"/>
      <c r="PPO850" s="467"/>
      <c r="PPP850" s="466"/>
      <c r="PPQ850" s="467"/>
      <c r="PPR850" s="467"/>
      <c r="PPS850" s="463"/>
      <c r="PPT850" s="464"/>
      <c r="PPU850" s="465"/>
      <c r="PPV850" s="466"/>
      <c r="PPW850" s="467"/>
      <c r="PPX850" s="466"/>
      <c r="PPY850" s="467"/>
      <c r="PPZ850" s="467"/>
      <c r="PQA850" s="463"/>
      <c r="PQB850" s="464"/>
      <c r="PQC850" s="465"/>
      <c r="PQD850" s="466"/>
      <c r="PQE850" s="467"/>
      <c r="PQF850" s="466"/>
      <c r="PQG850" s="467"/>
      <c r="PQH850" s="467"/>
      <c r="PQI850" s="463"/>
      <c r="PQJ850" s="464"/>
      <c r="PQK850" s="465"/>
      <c r="PQL850" s="466"/>
      <c r="PQM850" s="467"/>
      <c r="PQN850" s="466"/>
      <c r="PQO850" s="467"/>
      <c r="PQP850" s="467"/>
      <c r="PQQ850" s="463"/>
      <c r="PQR850" s="464"/>
      <c r="PQS850" s="465"/>
      <c r="PQT850" s="466"/>
      <c r="PQU850" s="467"/>
      <c r="PQV850" s="466"/>
      <c r="PQW850" s="467"/>
      <c r="PQX850" s="467"/>
      <c r="PQY850" s="463"/>
      <c r="PQZ850" s="464"/>
      <c r="PRA850" s="465"/>
      <c r="PRB850" s="466"/>
      <c r="PRC850" s="467"/>
      <c r="PRD850" s="466"/>
      <c r="PRE850" s="467"/>
      <c r="PRF850" s="467"/>
      <c r="PRG850" s="463"/>
      <c r="PRH850" s="464"/>
      <c r="PRI850" s="465"/>
      <c r="PRJ850" s="466"/>
      <c r="PRK850" s="467"/>
      <c r="PRL850" s="466"/>
      <c r="PRM850" s="467"/>
      <c r="PRN850" s="467"/>
      <c r="PRO850" s="463"/>
      <c r="PRP850" s="464"/>
      <c r="PRQ850" s="465"/>
      <c r="PRR850" s="466"/>
      <c r="PRS850" s="467"/>
      <c r="PRT850" s="466"/>
      <c r="PRU850" s="467"/>
      <c r="PRV850" s="467"/>
      <c r="PRW850" s="463"/>
      <c r="PRX850" s="464"/>
      <c r="PRY850" s="465"/>
      <c r="PRZ850" s="466"/>
      <c r="PSA850" s="467"/>
      <c r="PSB850" s="466"/>
      <c r="PSC850" s="467"/>
      <c r="PSD850" s="467"/>
      <c r="PSE850" s="463"/>
      <c r="PSF850" s="464"/>
      <c r="PSG850" s="465"/>
      <c r="PSH850" s="466"/>
      <c r="PSI850" s="467"/>
      <c r="PSJ850" s="466"/>
      <c r="PSK850" s="467"/>
      <c r="PSL850" s="467"/>
      <c r="PSM850" s="463"/>
      <c r="PSN850" s="464"/>
      <c r="PSO850" s="465"/>
      <c r="PSP850" s="466"/>
      <c r="PSQ850" s="467"/>
      <c r="PSR850" s="466"/>
      <c r="PSS850" s="467"/>
      <c r="PST850" s="467"/>
      <c r="PSU850" s="463"/>
      <c r="PSV850" s="464"/>
      <c r="PSW850" s="465"/>
      <c r="PSX850" s="466"/>
      <c r="PSY850" s="467"/>
      <c r="PSZ850" s="466"/>
      <c r="PTA850" s="467"/>
      <c r="PTB850" s="467"/>
      <c r="PTC850" s="463"/>
      <c r="PTD850" s="464"/>
      <c r="PTE850" s="465"/>
      <c r="PTF850" s="466"/>
      <c r="PTG850" s="467"/>
      <c r="PTH850" s="466"/>
      <c r="PTI850" s="467"/>
      <c r="PTJ850" s="467"/>
      <c r="PTK850" s="463"/>
      <c r="PTL850" s="464"/>
      <c r="PTM850" s="465"/>
      <c r="PTN850" s="466"/>
      <c r="PTO850" s="467"/>
      <c r="PTP850" s="466"/>
      <c r="PTQ850" s="467"/>
      <c r="PTR850" s="467"/>
      <c r="PTS850" s="463"/>
      <c r="PTT850" s="464"/>
      <c r="PTU850" s="465"/>
      <c r="PTV850" s="466"/>
      <c r="PTW850" s="467"/>
      <c r="PTX850" s="466"/>
      <c r="PTY850" s="467"/>
      <c r="PTZ850" s="467"/>
      <c r="PUA850" s="463"/>
      <c r="PUB850" s="464"/>
      <c r="PUC850" s="465"/>
      <c r="PUD850" s="466"/>
      <c r="PUE850" s="467"/>
      <c r="PUF850" s="466"/>
      <c r="PUG850" s="467"/>
      <c r="PUH850" s="467"/>
      <c r="PUI850" s="463"/>
      <c r="PUJ850" s="464"/>
      <c r="PUK850" s="465"/>
      <c r="PUL850" s="466"/>
      <c r="PUM850" s="467"/>
      <c r="PUN850" s="466"/>
      <c r="PUO850" s="467"/>
      <c r="PUP850" s="467"/>
      <c r="PUQ850" s="463"/>
      <c r="PUR850" s="464"/>
      <c r="PUS850" s="465"/>
      <c r="PUT850" s="466"/>
      <c r="PUU850" s="467"/>
      <c r="PUV850" s="466"/>
      <c r="PUW850" s="467"/>
      <c r="PUX850" s="467"/>
      <c r="PUY850" s="463"/>
      <c r="PUZ850" s="464"/>
      <c r="PVA850" s="465"/>
      <c r="PVB850" s="466"/>
      <c r="PVC850" s="467"/>
      <c r="PVD850" s="466"/>
      <c r="PVE850" s="467"/>
      <c r="PVF850" s="467"/>
      <c r="PVG850" s="463"/>
      <c r="PVH850" s="464"/>
      <c r="PVI850" s="465"/>
      <c r="PVJ850" s="466"/>
      <c r="PVK850" s="467"/>
      <c r="PVL850" s="466"/>
      <c r="PVM850" s="467"/>
      <c r="PVN850" s="467"/>
      <c r="PVO850" s="463"/>
      <c r="PVP850" s="464"/>
      <c r="PVQ850" s="465"/>
      <c r="PVR850" s="466"/>
      <c r="PVS850" s="467"/>
      <c r="PVT850" s="466"/>
      <c r="PVU850" s="467"/>
      <c r="PVV850" s="467"/>
      <c r="PVW850" s="463"/>
      <c r="PVX850" s="464"/>
      <c r="PVY850" s="465"/>
      <c r="PVZ850" s="466"/>
      <c r="PWA850" s="467"/>
      <c r="PWB850" s="466"/>
      <c r="PWC850" s="467"/>
      <c r="PWD850" s="467"/>
      <c r="PWE850" s="463"/>
      <c r="PWF850" s="464"/>
      <c r="PWG850" s="465"/>
      <c r="PWH850" s="466"/>
      <c r="PWI850" s="467"/>
      <c r="PWJ850" s="466"/>
      <c r="PWK850" s="467"/>
      <c r="PWL850" s="467"/>
      <c r="PWM850" s="463"/>
      <c r="PWN850" s="464"/>
      <c r="PWO850" s="465"/>
      <c r="PWP850" s="466"/>
      <c r="PWQ850" s="467"/>
      <c r="PWR850" s="466"/>
      <c r="PWS850" s="467"/>
      <c r="PWT850" s="467"/>
      <c r="PWU850" s="463"/>
      <c r="PWV850" s="464"/>
      <c r="PWW850" s="465"/>
      <c r="PWX850" s="466"/>
      <c r="PWY850" s="467"/>
      <c r="PWZ850" s="466"/>
      <c r="PXA850" s="467"/>
      <c r="PXB850" s="467"/>
      <c r="PXC850" s="463"/>
      <c r="PXD850" s="464"/>
      <c r="PXE850" s="465"/>
      <c r="PXF850" s="466"/>
      <c r="PXG850" s="467"/>
      <c r="PXH850" s="466"/>
      <c r="PXI850" s="467"/>
      <c r="PXJ850" s="467"/>
      <c r="PXK850" s="463"/>
      <c r="PXL850" s="464"/>
      <c r="PXM850" s="465"/>
      <c r="PXN850" s="466"/>
      <c r="PXO850" s="467"/>
      <c r="PXP850" s="466"/>
      <c r="PXQ850" s="467"/>
      <c r="PXR850" s="467"/>
      <c r="PXS850" s="463"/>
      <c r="PXT850" s="464"/>
      <c r="PXU850" s="465"/>
      <c r="PXV850" s="466"/>
      <c r="PXW850" s="467"/>
      <c r="PXX850" s="466"/>
      <c r="PXY850" s="467"/>
      <c r="PXZ850" s="467"/>
      <c r="PYA850" s="463"/>
      <c r="PYB850" s="464"/>
      <c r="PYC850" s="465"/>
      <c r="PYD850" s="466"/>
      <c r="PYE850" s="467"/>
      <c r="PYF850" s="466"/>
      <c r="PYG850" s="467"/>
      <c r="PYH850" s="467"/>
      <c r="PYI850" s="463"/>
      <c r="PYJ850" s="464"/>
      <c r="PYK850" s="465"/>
      <c r="PYL850" s="466"/>
      <c r="PYM850" s="467"/>
      <c r="PYN850" s="466"/>
      <c r="PYO850" s="467"/>
      <c r="PYP850" s="467"/>
      <c r="PYQ850" s="463"/>
      <c r="PYR850" s="464"/>
      <c r="PYS850" s="465"/>
      <c r="PYT850" s="466"/>
      <c r="PYU850" s="467"/>
      <c r="PYV850" s="466"/>
      <c r="PYW850" s="467"/>
      <c r="PYX850" s="467"/>
      <c r="PYY850" s="463"/>
      <c r="PYZ850" s="464"/>
      <c r="PZA850" s="465"/>
      <c r="PZB850" s="466"/>
      <c r="PZC850" s="467"/>
      <c r="PZD850" s="466"/>
      <c r="PZE850" s="467"/>
      <c r="PZF850" s="467"/>
      <c r="PZG850" s="463"/>
      <c r="PZH850" s="464"/>
      <c r="PZI850" s="465"/>
      <c r="PZJ850" s="466"/>
      <c r="PZK850" s="467"/>
      <c r="PZL850" s="466"/>
      <c r="PZM850" s="467"/>
      <c r="PZN850" s="467"/>
      <c r="PZO850" s="463"/>
      <c r="PZP850" s="464"/>
      <c r="PZQ850" s="465"/>
      <c r="PZR850" s="466"/>
      <c r="PZS850" s="467"/>
      <c r="PZT850" s="466"/>
      <c r="PZU850" s="467"/>
      <c r="PZV850" s="467"/>
      <c r="PZW850" s="463"/>
      <c r="PZX850" s="464"/>
      <c r="PZY850" s="465"/>
      <c r="PZZ850" s="466"/>
      <c r="QAA850" s="467"/>
      <c r="QAB850" s="466"/>
      <c r="QAC850" s="467"/>
      <c r="QAD850" s="467"/>
      <c r="QAE850" s="463"/>
      <c r="QAF850" s="464"/>
      <c r="QAG850" s="465"/>
      <c r="QAH850" s="466"/>
      <c r="QAI850" s="467"/>
      <c r="QAJ850" s="466"/>
      <c r="QAK850" s="467"/>
      <c r="QAL850" s="467"/>
      <c r="QAM850" s="463"/>
      <c r="QAN850" s="464"/>
      <c r="QAO850" s="465"/>
      <c r="QAP850" s="466"/>
      <c r="QAQ850" s="467"/>
      <c r="QAR850" s="466"/>
      <c r="QAS850" s="467"/>
      <c r="QAT850" s="467"/>
      <c r="QAU850" s="463"/>
      <c r="QAV850" s="464"/>
      <c r="QAW850" s="465"/>
      <c r="QAX850" s="466"/>
      <c r="QAY850" s="467"/>
      <c r="QAZ850" s="466"/>
      <c r="QBA850" s="467"/>
      <c r="QBB850" s="467"/>
      <c r="QBC850" s="463"/>
      <c r="QBD850" s="464"/>
      <c r="QBE850" s="465"/>
      <c r="QBF850" s="466"/>
      <c r="QBG850" s="467"/>
      <c r="QBH850" s="466"/>
      <c r="QBI850" s="467"/>
      <c r="QBJ850" s="467"/>
      <c r="QBK850" s="463"/>
      <c r="QBL850" s="464"/>
      <c r="QBM850" s="465"/>
      <c r="QBN850" s="466"/>
      <c r="QBO850" s="467"/>
      <c r="QBP850" s="466"/>
      <c r="QBQ850" s="467"/>
      <c r="QBR850" s="467"/>
      <c r="QBS850" s="463"/>
      <c r="QBT850" s="464"/>
      <c r="QBU850" s="465"/>
      <c r="QBV850" s="466"/>
      <c r="QBW850" s="467"/>
      <c r="QBX850" s="466"/>
      <c r="QBY850" s="467"/>
      <c r="QBZ850" s="467"/>
      <c r="QCA850" s="463"/>
      <c r="QCB850" s="464"/>
      <c r="QCC850" s="465"/>
      <c r="QCD850" s="466"/>
      <c r="QCE850" s="467"/>
      <c r="QCF850" s="466"/>
      <c r="QCG850" s="467"/>
      <c r="QCH850" s="467"/>
      <c r="QCI850" s="463"/>
      <c r="QCJ850" s="464"/>
      <c r="QCK850" s="465"/>
      <c r="QCL850" s="466"/>
      <c r="QCM850" s="467"/>
      <c r="QCN850" s="466"/>
      <c r="QCO850" s="467"/>
      <c r="QCP850" s="467"/>
      <c r="QCQ850" s="463"/>
      <c r="QCR850" s="464"/>
      <c r="QCS850" s="465"/>
      <c r="QCT850" s="466"/>
      <c r="QCU850" s="467"/>
      <c r="QCV850" s="466"/>
      <c r="QCW850" s="467"/>
      <c r="QCX850" s="467"/>
      <c r="QCY850" s="463"/>
      <c r="QCZ850" s="464"/>
      <c r="QDA850" s="465"/>
      <c r="QDB850" s="466"/>
      <c r="QDC850" s="467"/>
      <c r="QDD850" s="466"/>
      <c r="QDE850" s="467"/>
      <c r="QDF850" s="467"/>
      <c r="QDG850" s="463"/>
      <c r="QDH850" s="464"/>
      <c r="QDI850" s="465"/>
      <c r="QDJ850" s="466"/>
      <c r="QDK850" s="467"/>
      <c r="QDL850" s="466"/>
      <c r="QDM850" s="467"/>
      <c r="QDN850" s="467"/>
      <c r="QDO850" s="463"/>
      <c r="QDP850" s="464"/>
      <c r="QDQ850" s="465"/>
      <c r="QDR850" s="466"/>
      <c r="QDS850" s="467"/>
      <c r="QDT850" s="466"/>
      <c r="QDU850" s="467"/>
      <c r="QDV850" s="467"/>
      <c r="QDW850" s="463"/>
      <c r="QDX850" s="464"/>
      <c r="QDY850" s="465"/>
      <c r="QDZ850" s="466"/>
      <c r="QEA850" s="467"/>
      <c r="QEB850" s="466"/>
      <c r="QEC850" s="467"/>
      <c r="QED850" s="467"/>
      <c r="QEE850" s="463"/>
      <c r="QEF850" s="464"/>
      <c r="QEG850" s="465"/>
      <c r="QEH850" s="466"/>
      <c r="QEI850" s="467"/>
      <c r="QEJ850" s="466"/>
      <c r="QEK850" s="467"/>
      <c r="QEL850" s="467"/>
      <c r="QEM850" s="463"/>
      <c r="QEN850" s="464"/>
      <c r="QEO850" s="465"/>
      <c r="QEP850" s="466"/>
      <c r="QEQ850" s="467"/>
      <c r="QER850" s="466"/>
      <c r="QES850" s="467"/>
      <c r="QET850" s="467"/>
      <c r="QEU850" s="463"/>
      <c r="QEV850" s="464"/>
      <c r="QEW850" s="465"/>
      <c r="QEX850" s="466"/>
      <c r="QEY850" s="467"/>
      <c r="QEZ850" s="466"/>
      <c r="QFA850" s="467"/>
      <c r="QFB850" s="467"/>
      <c r="QFC850" s="463"/>
      <c r="QFD850" s="464"/>
      <c r="QFE850" s="465"/>
      <c r="QFF850" s="466"/>
      <c r="QFG850" s="467"/>
      <c r="QFH850" s="466"/>
      <c r="QFI850" s="467"/>
      <c r="QFJ850" s="467"/>
      <c r="QFK850" s="463"/>
      <c r="QFL850" s="464"/>
      <c r="QFM850" s="465"/>
      <c r="QFN850" s="466"/>
      <c r="QFO850" s="467"/>
      <c r="QFP850" s="466"/>
      <c r="QFQ850" s="467"/>
      <c r="QFR850" s="467"/>
      <c r="QFS850" s="463"/>
      <c r="QFT850" s="464"/>
      <c r="QFU850" s="465"/>
      <c r="QFV850" s="466"/>
      <c r="QFW850" s="467"/>
      <c r="QFX850" s="466"/>
      <c r="QFY850" s="467"/>
      <c r="QFZ850" s="467"/>
      <c r="QGA850" s="463"/>
      <c r="QGB850" s="464"/>
      <c r="QGC850" s="465"/>
      <c r="QGD850" s="466"/>
      <c r="QGE850" s="467"/>
      <c r="QGF850" s="466"/>
      <c r="QGG850" s="467"/>
      <c r="QGH850" s="467"/>
      <c r="QGI850" s="463"/>
      <c r="QGJ850" s="464"/>
      <c r="QGK850" s="465"/>
      <c r="QGL850" s="466"/>
      <c r="QGM850" s="467"/>
      <c r="QGN850" s="466"/>
      <c r="QGO850" s="467"/>
      <c r="QGP850" s="467"/>
      <c r="QGQ850" s="463"/>
      <c r="QGR850" s="464"/>
      <c r="QGS850" s="465"/>
      <c r="QGT850" s="466"/>
      <c r="QGU850" s="467"/>
      <c r="QGV850" s="466"/>
      <c r="QGW850" s="467"/>
      <c r="QGX850" s="467"/>
      <c r="QGY850" s="463"/>
      <c r="QGZ850" s="464"/>
      <c r="QHA850" s="465"/>
      <c r="QHB850" s="466"/>
      <c r="QHC850" s="467"/>
      <c r="QHD850" s="466"/>
      <c r="QHE850" s="467"/>
      <c r="QHF850" s="467"/>
      <c r="QHG850" s="463"/>
      <c r="QHH850" s="464"/>
      <c r="QHI850" s="465"/>
      <c r="QHJ850" s="466"/>
      <c r="QHK850" s="467"/>
      <c r="QHL850" s="466"/>
      <c r="QHM850" s="467"/>
      <c r="QHN850" s="467"/>
      <c r="QHO850" s="463"/>
      <c r="QHP850" s="464"/>
      <c r="QHQ850" s="465"/>
      <c r="QHR850" s="466"/>
      <c r="QHS850" s="467"/>
      <c r="QHT850" s="466"/>
      <c r="QHU850" s="467"/>
      <c r="QHV850" s="467"/>
      <c r="QHW850" s="463"/>
      <c r="QHX850" s="464"/>
      <c r="QHY850" s="465"/>
      <c r="QHZ850" s="466"/>
      <c r="QIA850" s="467"/>
      <c r="QIB850" s="466"/>
      <c r="QIC850" s="467"/>
      <c r="QID850" s="467"/>
      <c r="QIE850" s="463"/>
      <c r="QIF850" s="464"/>
      <c r="QIG850" s="465"/>
      <c r="QIH850" s="466"/>
      <c r="QII850" s="467"/>
      <c r="QIJ850" s="466"/>
      <c r="QIK850" s="467"/>
      <c r="QIL850" s="467"/>
      <c r="QIM850" s="463"/>
      <c r="QIN850" s="464"/>
      <c r="QIO850" s="465"/>
      <c r="QIP850" s="466"/>
      <c r="QIQ850" s="467"/>
      <c r="QIR850" s="466"/>
      <c r="QIS850" s="467"/>
      <c r="QIT850" s="467"/>
      <c r="QIU850" s="463"/>
      <c r="QIV850" s="464"/>
      <c r="QIW850" s="465"/>
      <c r="QIX850" s="466"/>
      <c r="QIY850" s="467"/>
      <c r="QIZ850" s="466"/>
      <c r="QJA850" s="467"/>
      <c r="QJB850" s="467"/>
      <c r="QJC850" s="463"/>
      <c r="QJD850" s="464"/>
      <c r="QJE850" s="465"/>
      <c r="QJF850" s="466"/>
      <c r="QJG850" s="467"/>
      <c r="QJH850" s="466"/>
      <c r="QJI850" s="467"/>
      <c r="QJJ850" s="467"/>
      <c r="QJK850" s="463"/>
      <c r="QJL850" s="464"/>
      <c r="QJM850" s="465"/>
      <c r="QJN850" s="466"/>
      <c r="QJO850" s="467"/>
      <c r="QJP850" s="466"/>
      <c r="QJQ850" s="467"/>
      <c r="QJR850" s="467"/>
      <c r="QJS850" s="463"/>
      <c r="QJT850" s="464"/>
      <c r="QJU850" s="465"/>
      <c r="QJV850" s="466"/>
      <c r="QJW850" s="467"/>
      <c r="QJX850" s="466"/>
      <c r="QJY850" s="467"/>
      <c r="QJZ850" s="467"/>
      <c r="QKA850" s="463"/>
      <c r="QKB850" s="464"/>
      <c r="QKC850" s="465"/>
      <c r="QKD850" s="466"/>
      <c r="QKE850" s="467"/>
      <c r="QKF850" s="466"/>
      <c r="QKG850" s="467"/>
      <c r="QKH850" s="467"/>
      <c r="QKI850" s="463"/>
      <c r="QKJ850" s="464"/>
      <c r="QKK850" s="465"/>
      <c r="QKL850" s="466"/>
      <c r="QKM850" s="467"/>
      <c r="QKN850" s="466"/>
      <c r="QKO850" s="467"/>
      <c r="QKP850" s="467"/>
      <c r="QKQ850" s="463"/>
      <c r="QKR850" s="464"/>
      <c r="QKS850" s="465"/>
      <c r="QKT850" s="466"/>
      <c r="QKU850" s="467"/>
      <c r="QKV850" s="466"/>
      <c r="QKW850" s="467"/>
      <c r="QKX850" s="467"/>
      <c r="QKY850" s="463"/>
      <c r="QKZ850" s="464"/>
      <c r="QLA850" s="465"/>
      <c r="QLB850" s="466"/>
      <c r="QLC850" s="467"/>
      <c r="QLD850" s="466"/>
      <c r="QLE850" s="467"/>
      <c r="QLF850" s="467"/>
      <c r="QLG850" s="463"/>
      <c r="QLH850" s="464"/>
      <c r="QLI850" s="465"/>
      <c r="QLJ850" s="466"/>
      <c r="QLK850" s="467"/>
      <c r="QLL850" s="466"/>
      <c r="QLM850" s="467"/>
      <c r="QLN850" s="467"/>
      <c r="QLO850" s="463"/>
      <c r="QLP850" s="464"/>
      <c r="QLQ850" s="465"/>
      <c r="QLR850" s="466"/>
      <c r="QLS850" s="467"/>
      <c r="QLT850" s="466"/>
      <c r="QLU850" s="467"/>
      <c r="QLV850" s="467"/>
      <c r="QLW850" s="463"/>
      <c r="QLX850" s="464"/>
      <c r="QLY850" s="465"/>
      <c r="QLZ850" s="466"/>
      <c r="QMA850" s="467"/>
      <c r="QMB850" s="466"/>
      <c r="QMC850" s="467"/>
      <c r="QMD850" s="467"/>
      <c r="QME850" s="463"/>
      <c r="QMF850" s="464"/>
      <c r="QMG850" s="465"/>
      <c r="QMH850" s="466"/>
      <c r="QMI850" s="467"/>
      <c r="QMJ850" s="466"/>
      <c r="QMK850" s="467"/>
      <c r="QML850" s="467"/>
      <c r="QMM850" s="463"/>
      <c r="QMN850" s="464"/>
      <c r="QMO850" s="465"/>
      <c r="QMP850" s="466"/>
      <c r="QMQ850" s="467"/>
      <c r="QMR850" s="466"/>
      <c r="QMS850" s="467"/>
      <c r="QMT850" s="467"/>
      <c r="QMU850" s="463"/>
      <c r="QMV850" s="464"/>
      <c r="QMW850" s="465"/>
      <c r="QMX850" s="466"/>
      <c r="QMY850" s="467"/>
      <c r="QMZ850" s="466"/>
      <c r="QNA850" s="467"/>
      <c r="QNB850" s="467"/>
      <c r="QNC850" s="463"/>
      <c r="QND850" s="464"/>
      <c r="QNE850" s="465"/>
      <c r="QNF850" s="466"/>
      <c r="QNG850" s="467"/>
      <c r="QNH850" s="466"/>
      <c r="QNI850" s="467"/>
      <c r="QNJ850" s="467"/>
      <c r="QNK850" s="463"/>
      <c r="QNL850" s="464"/>
      <c r="QNM850" s="465"/>
      <c r="QNN850" s="466"/>
      <c r="QNO850" s="467"/>
      <c r="QNP850" s="466"/>
      <c r="QNQ850" s="467"/>
      <c r="QNR850" s="467"/>
      <c r="QNS850" s="463"/>
      <c r="QNT850" s="464"/>
      <c r="QNU850" s="465"/>
      <c r="QNV850" s="466"/>
      <c r="QNW850" s="467"/>
      <c r="QNX850" s="466"/>
      <c r="QNY850" s="467"/>
      <c r="QNZ850" s="467"/>
      <c r="QOA850" s="463"/>
      <c r="QOB850" s="464"/>
      <c r="QOC850" s="465"/>
      <c r="QOD850" s="466"/>
      <c r="QOE850" s="467"/>
      <c r="QOF850" s="466"/>
      <c r="QOG850" s="467"/>
      <c r="QOH850" s="467"/>
      <c r="QOI850" s="463"/>
      <c r="QOJ850" s="464"/>
      <c r="QOK850" s="465"/>
      <c r="QOL850" s="466"/>
      <c r="QOM850" s="467"/>
      <c r="QON850" s="466"/>
      <c r="QOO850" s="467"/>
      <c r="QOP850" s="467"/>
      <c r="QOQ850" s="463"/>
      <c r="QOR850" s="464"/>
      <c r="QOS850" s="465"/>
      <c r="QOT850" s="466"/>
      <c r="QOU850" s="467"/>
      <c r="QOV850" s="466"/>
      <c r="QOW850" s="467"/>
      <c r="QOX850" s="467"/>
      <c r="QOY850" s="463"/>
      <c r="QOZ850" s="464"/>
      <c r="QPA850" s="465"/>
      <c r="QPB850" s="466"/>
      <c r="QPC850" s="467"/>
      <c r="QPD850" s="466"/>
      <c r="QPE850" s="467"/>
      <c r="QPF850" s="467"/>
      <c r="QPG850" s="463"/>
      <c r="QPH850" s="464"/>
      <c r="QPI850" s="465"/>
      <c r="QPJ850" s="466"/>
      <c r="QPK850" s="467"/>
      <c r="QPL850" s="466"/>
      <c r="QPM850" s="467"/>
      <c r="QPN850" s="467"/>
      <c r="QPO850" s="463"/>
      <c r="QPP850" s="464"/>
      <c r="QPQ850" s="465"/>
      <c r="QPR850" s="466"/>
      <c r="QPS850" s="467"/>
      <c r="QPT850" s="466"/>
      <c r="QPU850" s="467"/>
      <c r="QPV850" s="467"/>
      <c r="QPW850" s="463"/>
      <c r="QPX850" s="464"/>
      <c r="QPY850" s="465"/>
      <c r="QPZ850" s="466"/>
      <c r="QQA850" s="467"/>
      <c r="QQB850" s="466"/>
      <c r="QQC850" s="467"/>
      <c r="QQD850" s="467"/>
      <c r="QQE850" s="463"/>
      <c r="QQF850" s="464"/>
      <c r="QQG850" s="465"/>
      <c r="QQH850" s="466"/>
      <c r="QQI850" s="467"/>
      <c r="QQJ850" s="466"/>
      <c r="QQK850" s="467"/>
      <c r="QQL850" s="467"/>
      <c r="QQM850" s="463"/>
      <c r="QQN850" s="464"/>
      <c r="QQO850" s="465"/>
      <c r="QQP850" s="466"/>
      <c r="QQQ850" s="467"/>
      <c r="QQR850" s="466"/>
      <c r="QQS850" s="467"/>
      <c r="QQT850" s="467"/>
      <c r="QQU850" s="463"/>
      <c r="QQV850" s="464"/>
      <c r="QQW850" s="465"/>
      <c r="QQX850" s="466"/>
      <c r="QQY850" s="467"/>
      <c r="QQZ850" s="466"/>
      <c r="QRA850" s="467"/>
      <c r="QRB850" s="467"/>
      <c r="QRC850" s="463"/>
      <c r="QRD850" s="464"/>
      <c r="QRE850" s="465"/>
      <c r="QRF850" s="466"/>
      <c r="QRG850" s="467"/>
      <c r="QRH850" s="466"/>
      <c r="QRI850" s="467"/>
      <c r="QRJ850" s="467"/>
      <c r="QRK850" s="463"/>
      <c r="QRL850" s="464"/>
      <c r="QRM850" s="465"/>
      <c r="QRN850" s="466"/>
      <c r="QRO850" s="467"/>
      <c r="QRP850" s="466"/>
      <c r="QRQ850" s="467"/>
      <c r="QRR850" s="467"/>
      <c r="QRS850" s="463"/>
      <c r="QRT850" s="464"/>
      <c r="QRU850" s="465"/>
      <c r="QRV850" s="466"/>
      <c r="QRW850" s="467"/>
      <c r="QRX850" s="466"/>
      <c r="QRY850" s="467"/>
      <c r="QRZ850" s="467"/>
      <c r="QSA850" s="463"/>
      <c r="QSB850" s="464"/>
      <c r="QSC850" s="465"/>
      <c r="QSD850" s="466"/>
      <c r="QSE850" s="467"/>
      <c r="QSF850" s="466"/>
      <c r="QSG850" s="467"/>
      <c r="QSH850" s="467"/>
      <c r="QSI850" s="463"/>
      <c r="QSJ850" s="464"/>
      <c r="QSK850" s="465"/>
      <c r="QSL850" s="466"/>
      <c r="QSM850" s="467"/>
      <c r="QSN850" s="466"/>
      <c r="QSO850" s="467"/>
      <c r="QSP850" s="467"/>
      <c r="QSQ850" s="463"/>
      <c r="QSR850" s="464"/>
      <c r="QSS850" s="465"/>
      <c r="QST850" s="466"/>
      <c r="QSU850" s="467"/>
      <c r="QSV850" s="466"/>
      <c r="QSW850" s="467"/>
      <c r="QSX850" s="467"/>
      <c r="QSY850" s="463"/>
      <c r="QSZ850" s="464"/>
      <c r="QTA850" s="465"/>
      <c r="QTB850" s="466"/>
      <c r="QTC850" s="467"/>
      <c r="QTD850" s="466"/>
      <c r="QTE850" s="467"/>
      <c r="QTF850" s="467"/>
      <c r="QTG850" s="463"/>
      <c r="QTH850" s="464"/>
      <c r="QTI850" s="465"/>
      <c r="QTJ850" s="466"/>
      <c r="QTK850" s="467"/>
      <c r="QTL850" s="466"/>
      <c r="QTM850" s="467"/>
      <c r="QTN850" s="467"/>
      <c r="QTO850" s="463"/>
      <c r="QTP850" s="464"/>
      <c r="QTQ850" s="465"/>
      <c r="QTR850" s="466"/>
      <c r="QTS850" s="467"/>
      <c r="QTT850" s="466"/>
      <c r="QTU850" s="467"/>
      <c r="QTV850" s="467"/>
      <c r="QTW850" s="463"/>
      <c r="QTX850" s="464"/>
      <c r="QTY850" s="465"/>
      <c r="QTZ850" s="466"/>
      <c r="QUA850" s="467"/>
      <c r="QUB850" s="466"/>
      <c r="QUC850" s="467"/>
      <c r="QUD850" s="467"/>
      <c r="QUE850" s="463"/>
      <c r="QUF850" s="464"/>
      <c r="QUG850" s="465"/>
      <c r="QUH850" s="466"/>
      <c r="QUI850" s="467"/>
      <c r="QUJ850" s="466"/>
      <c r="QUK850" s="467"/>
      <c r="QUL850" s="467"/>
      <c r="QUM850" s="463"/>
      <c r="QUN850" s="464"/>
      <c r="QUO850" s="465"/>
      <c r="QUP850" s="466"/>
      <c r="QUQ850" s="467"/>
      <c r="QUR850" s="466"/>
      <c r="QUS850" s="467"/>
      <c r="QUT850" s="467"/>
      <c r="QUU850" s="463"/>
      <c r="QUV850" s="464"/>
      <c r="QUW850" s="465"/>
      <c r="QUX850" s="466"/>
      <c r="QUY850" s="467"/>
      <c r="QUZ850" s="466"/>
      <c r="QVA850" s="467"/>
      <c r="QVB850" s="467"/>
      <c r="QVC850" s="463"/>
      <c r="QVD850" s="464"/>
      <c r="QVE850" s="465"/>
      <c r="QVF850" s="466"/>
      <c r="QVG850" s="467"/>
      <c r="QVH850" s="466"/>
      <c r="QVI850" s="467"/>
      <c r="QVJ850" s="467"/>
      <c r="QVK850" s="463"/>
      <c r="QVL850" s="464"/>
      <c r="QVM850" s="465"/>
      <c r="QVN850" s="466"/>
      <c r="QVO850" s="467"/>
      <c r="QVP850" s="466"/>
      <c r="QVQ850" s="467"/>
      <c r="QVR850" s="467"/>
      <c r="QVS850" s="463"/>
      <c r="QVT850" s="464"/>
      <c r="QVU850" s="465"/>
      <c r="QVV850" s="466"/>
      <c r="QVW850" s="467"/>
      <c r="QVX850" s="466"/>
      <c r="QVY850" s="467"/>
      <c r="QVZ850" s="467"/>
      <c r="QWA850" s="463"/>
      <c r="QWB850" s="464"/>
      <c r="QWC850" s="465"/>
      <c r="QWD850" s="466"/>
      <c r="QWE850" s="467"/>
      <c r="QWF850" s="466"/>
      <c r="QWG850" s="467"/>
      <c r="QWH850" s="467"/>
      <c r="QWI850" s="463"/>
      <c r="QWJ850" s="464"/>
      <c r="QWK850" s="465"/>
      <c r="QWL850" s="466"/>
      <c r="QWM850" s="467"/>
      <c r="QWN850" s="466"/>
      <c r="QWO850" s="467"/>
      <c r="QWP850" s="467"/>
      <c r="QWQ850" s="463"/>
      <c r="QWR850" s="464"/>
      <c r="QWS850" s="465"/>
      <c r="QWT850" s="466"/>
      <c r="QWU850" s="467"/>
      <c r="QWV850" s="466"/>
      <c r="QWW850" s="467"/>
      <c r="QWX850" s="467"/>
      <c r="QWY850" s="463"/>
      <c r="QWZ850" s="464"/>
      <c r="QXA850" s="465"/>
      <c r="QXB850" s="466"/>
      <c r="QXC850" s="467"/>
      <c r="QXD850" s="466"/>
      <c r="QXE850" s="467"/>
      <c r="QXF850" s="467"/>
      <c r="QXG850" s="463"/>
      <c r="QXH850" s="464"/>
      <c r="QXI850" s="465"/>
      <c r="QXJ850" s="466"/>
      <c r="QXK850" s="467"/>
      <c r="QXL850" s="466"/>
      <c r="QXM850" s="467"/>
      <c r="QXN850" s="467"/>
      <c r="QXO850" s="463"/>
      <c r="QXP850" s="464"/>
      <c r="QXQ850" s="465"/>
      <c r="QXR850" s="466"/>
      <c r="QXS850" s="467"/>
      <c r="QXT850" s="466"/>
      <c r="QXU850" s="467"/>
      <c r="QXV850" s="467"/>
      <c r="QXW850" s="463"/>
      <c r="QXX850" s="464"/>
      <c r="QXY850" s="465"/>
      <c r="QXZ850" s="466"/>
      <c r="QYA850" s="467"/>
      <c r="QYB850" s="466"/>
      <c r="QYC850" s="467"/>
      <c r="QYD850" s="467"/>
      <c r="QYE850" s="463"/>
      <c r="QYF850" s="464"/>
      <c r="QYG850" s="465"/>
      <c r="QYH850" s="466"/>
      <c r="QYI850" s="467"/>
      <c r="QYJ850" s="466"/>
      <c r="QYK850" s="467"/>
      <c r="QYL850" s="467"/>
      <c r="QYM850" s="463"/>
      <c r="QYN850" s="464"/>
      <c r="QYO850" s="465"/>
      <c r="QYP850" s="466"/>
      <c r="QYQ850" s="467"/>
      <c r="QYR850" s="466"/>
      <c r="QYS850" s="467"/>
      <c r="QYT850" s="467"/>
      <c r="QYU850" s="463"/>
      <c r="QYV850" s="464"/>
      <c r="QYW850" s="465"/>
      <c r="QYX850" s="466"/>
      <c r="QYY850" s="467"/>
      <c r="QYZ850" s="466"/>
      <c r="QZA850" s="467"/>
      <c r="QZB850" s="467"/>
      <c r="QZC850" s="463"/>
      <c r="QZD850" s="464"/>
      <c r="QZE850" s="465"/>
      <c r="QZF850" s="466"/>
      <c r="QZG850" s="467"/>
      <c r="QZH850" s="466"/>
      <c r="QZI850" s="467"/>
      <c r="QZJ850" s="467"/>
      <c r="QZK850" s="463"/>
      <c r="QZL850" s="464"/>
      <c r="QZM850" s="465"/>
      <c r="QZN850" s="466"/>
      <c r="QZO850" s="467"/>
      <c r="QZP850" s="466"/>
      <c r="QZQ850" s="467"/>
      <c r="QZR850" s="467"/>
      <c r="QZS850" s="463"/>
      <c r="QZT850" s="464"/>
      <c r="QZU850" s="465"/>
      <c r="QZV850" s="466"/>
      <c r="QZW850" s="467"/>
      <c r="QZX850" s="466"/>
      <c r="QZY850" s="467"/>
      <c r="QZZ850" s="467"/>
      <c r="RAA850" s="463"/>
      <c r="RAB850" s="464"/>
      <c r="RAC850" s="465"/>
      <c r="RAD850" s="466"/>
      <c r="RAE850" s="467"/>
      <c r="RAF850" s="466"/>
      <c r="RAG850" s="467"/>
      <c r="RAH850" s="467"/>
      <c r="RAI850" s="463"/>
      <c r="RAJ850" s="464"/>
      <c r="RAK850" s="465"/>
      <c r="RAL850" s="466"/>
      <c r="RAM850" s="467"/>
      <c r="RAN850" s="466"/>
      <c r="RAO850" s="467"/>
      <c r="RAP850" s="467"/>
      <c r="RAQ850" s="463"/>
      <c r="RAR850" s="464"/>
      <c r="RAS850" s="465"/>
      <c r="RAT850" s="466"/>
      <c r="RAU850" s="467"/>
      <c r="RAV850" s="466"/>
      <c r="RAW850" s="467"/>
      <c r="RAX850" s="467"/>
      <c r="RAY850" s="463"/>
      <c r="RAZ850" s="464"/>
      <c r="RBA850" s="465"/>
      <c r="RBB850" s="466"/>
      <c r="RBC850" s="467"/>
      <c r="RBD850" s="466"/>
      <c r="RBE850" s="467"/>
      <c r="RBF850" s="467"/>
      <c r="RBG850" s="463"/>
      <c r="RBH850" s="464"/>
      <c r="RBI850" s="465"/>
      <c r="RBJ850" s="466"/>
      <c r="RBK850" s="467"/>
      <c r="RBL850" s="466"/>
      <c r="RBM850" s="467"/>
      <c r="RBN850" s="467"/>
      <c r="RBO850" s="463"/>
      <c r="RBP850" s="464"/>
      <c r="RBQ850" s="465"/>
      <c r="RBR850" s="466"/>
      <c r="RBS850" s="467"/>
      <c r="RBT850" s="466"/>
      <c r="RBU850" s="467"/>
      <c r="RBV850" s="467"/>
      <c r="RBW850" s="463"/>
      <c r="RBX850" s="464"/>
      <c r="RBY850" s="465"/>
      <c r="RBZ850" s="466"/>
      <c r="RCA850" s="467"/>
      <c r="RCB850" s="466"/>
      <c r="RCC850" s="467"/>
      <c r="RCD850" s="467"/>
      <c r="RCE850" s="463"/>
      <c r="RCF850" s="464"/>
      <c r="RCG850" s="465"/>
      <c r="RCH850" s="466"/>
      <c r="RCI850" s="467"/>
      <c r="RCJ850" s="466"/>
      <c r="RCK850" s="467"/>
      <c r="RCL850" s="467"/>
      <c r="RCM850" s="463"/>
      <c r="RCN850" s="464"/>
      <c r="RCO850" s="465"/>
      <c r="RCP850" s="466"/>
      <c r="RCQ850" s="467"/>
      <c r="RCR850" s="466"/>
      <c r="RCS850" s="467"/>
      <c r="RCT850" s="467"/>
      <c r="RCU850" s="463"/>
      <c r="RCV850" s="464"/>
      <c r="RCW850" s="465"/>
      <c r="RCX850" s="466"/>
      <c r="RCY850" s="467"/>
      <c r="RCZ850" s="466"/>
      <c r="RDA850" s="467"/>
      <c r="RDB850" s="467"/>
      <c r="RDC850" s="463"/>
      <c r="RDD850" s="464"/>
      <c r="RDE850" s="465"/>
      <c r="RDF850" s="466"/>
      <c r="RDG850" s="467"/>
      <c r="RDH850" s="466"/>
      <c r="RDI850" s="467"/>
      <c r="RDJ850" s="467"/>
      <c r="RDK850" s="463"/>
      <c r="RDL850" s="464"/>
      <c r="RDM850" s="465"/>
      <c r="RDN850" s="466"/>
      <c r="RDO850" s="467"/>
      <c r="RDP850" s="466"/>
      <c r="RDQ850" s="467"/>
      <c r="RDR850" s="467"/>
      <c r="RDS850" s="463"/>
      <c r="RDT850" s="464"/>
      <c r="RDU850" s="465"/>
      <c r="RDV850" s="466"/>
      <c r="RDW850" s="467"/>
      <c r="RDX850" s="466"/>
      <c r="RDY850" s="467"/>
      <c r="RDZ850" s="467"/>
      <c r="REA850" s="463"/>
      <c r="REB850" s="464"/>
      <c r="REC850" s="465"/>
      <c r="RED850" s="466"/>
      <c r="REE850" s="467"/>
      <c r="REF850" s="466"/>
      <c r="REG850" s="467"/>
      <c r="REH850" s="467"/>
      <c r="REI850" s="463"/>
      <c r="REJ850" s="464"/>
      <c r="REK850" s="465"/>
      <c r="REL850" s="466"/>
      <c r="REM850" s="467"/>
      <c r="REN850" s="466"/>
      <c r="REO850" s="467"/>
      <c r="REP850" s="467"/>
      <c r="REQ850" s="463"/>
      <c r="RER850" s="464"/>
      <c r="RES850" s="465"/>
      <c r="RET850" s="466"/>
      <c r="REU850" s="467"/>
      <c r="REV850" s="466"/>
      <c r="REW850" s="467"/>
      <c r="REX850" s="467"/>
      <c r="REY850" s="463"/>
      <c r="REZ850" s="464"/>
      <c r="RFA850" s="465"/>
      <c r="RFB850" s="466"/>
      <c r="RFC850" s="467"/>
      <c r="RFD850" s="466"/>
      <c r="RFE850" s="467"/>
      <c r="RFF850" s="467"/>
      <c r="RFG850" s="463"/>
      <c r="RFH850" s="464"/>
      <c r="RFI850" s="465"/>
      <c r="RFJ850" s="466"/>
      <c r="RFK850" s="467"/>
      <c r="RFL850" s="466"/>
      <c r="RFM850" s="467"/>
      <c r="RFN850" s="467"/>
      <c r="RFO850" s="463"/>
      <c r="RFP850" s="464"/>
      <c r="RFQ850" s="465"/>
      <c r="RFR850" s="466"/>
      <c r="RFS850" s="467"/>
      <c r="RFT850" s="466"/>
      <c r="RFU850" s="467"/>
      <c r="RFV850" s="467"/>
      <c r="RFW850" s="463"/>
      <c r="RFX850" s="464"/>
      <c r="RFY850" s="465"/>
      <c r="RFZ850" s="466"/>
      <c r="RGA850" s="467"/>
      <c r="RGB850" s="466"/>
      <c r="RGC850" s="467"/>
      <c r="RGD850" s="467"/>
      <c r="RGE850" s="463"/>
      <c r="RGF850" s="464"/>
      <c r="RGG850" s="465"/>
      <c r="RGH850" s="466"/>
      <c r="RGI850" s="467"/>
      <c r="RGJ850" s="466"/>
      <c r="RGK850" s="467"/>
      <c r="RGL850" s="467"/>
      <c r="RGM850" s="463"/>
      <c r="RGN850" s="464"/>
      <c r="RGO850" s="465"/>
      <c r="RGP850" s="466"/>
      <c r="RGQ850" s="467"/>
      <c r="RGR850" s="466"/>
      <c r="RGS850" s="467"/>
      <c r="RGT850" s="467"/>
      <c r="RGU850" s="463"/>
      <c r="RGV850" s="464"/>
      <c r="RGW850" s="465"/>
      <c r="RGX850" s="466"/>
      <c r="RGY850" s="467"/>
      <c r="RGZ850" s="466"/>
      <c r="RHA850" s="467"/>
      <c r="RHB850" s="467"/>
      <c r="RHC850" s="463"/>
      <c r="RHD850" s="464"/>
      <c r="RHE850" s="465"/>
      <c r="RHF850" s="466"/>
      <c r="RHG850" s="467"/>
      <c r="RHH850" s="466"/>
      <c r="RHI850" s="467"/>
      <c r="RHJ850" s="467"/>
      <c r="RHK850" s="463"/>
      <c r="RHL850" s="464"/>
      <c r="RHM850" s="465"/>
      <c r="RHN850" s="466"/>
      <c r="RHO850" s="467"/>
      <c r="RHP850" s="466"/>
      <c r="RHQ850" s="467"/>
      <c r="RHR850" s="467"/>
      <c r="RHS850" s="463"/>
      <c r="RHT850" s="464"/>
      <c r="RHU850" s="465"/>
      <c r="RHV850" s="466"/>
      <c r="RHW850" s="467"/>
      <c r="RHX850" s="466"/>
      <c r="RHY850" s="467"/>
      <c r="RHZ850" s="467"/>
      <c r="RIA850" s="463"/>
      <c r="RIB850" s="464"/>
      <c r="RIC850" s="465"/>
      <c r="RID850" s="466"/>
      <c r="RIE850" s="467"/>
      <c r="RIF850" s="466"/>
      <c r="RIG850" s="467"/>
      <c r="RIH850" s="467"/>
      <c r="RII850" s="463"/>
      <c r="RIJ850" s="464"/>
      <c r="RIK850" s="465"/>
      <c r="RIL850" s="466"/>
      <c r="RIM850" s="467"/>
      <c r="RIN850" s="466"/>
      <c r="RIO850" s="467"/>
      <c r="RIP850" s="467"/>
      <c r="RIQ850" s="463"/>
      <c r="RIR850" s="464"/>
      <c r="RIS850" s="465"/>
      <c r="RIT850" s="466"/>
      <c r="RIU850" s="467"/>
      <c r="RIV850" s="466"/>
      <c r="RIW850" s="467"/>
      <c r="RIX850" s="467"/>
      <c r="RIY850" s="463"/>
      <c r="RIZ850" s="464"/>
      <c r="RJA850" s="465"/>
      <c r="RJB850" s="466"/>
      <c r="RJC850" s="467"/>
      <c r="RJD850" s="466"/>
      <c r="RJE850" s="467"/>
      <c r="RJF850" s="467"/>
      <c r="RJG850" s="463"/>
      <c r="RJH850" s="464"/>
      <c r="RJI850" s="465"/>
      <c r="RJJ850" s="466"/>
      <c r="RJK850" s="467"/>
      <c r="RJL850" s="466"/>
      <c r="RJM850" s="467"/>
      <c r="RJN850" s="467"/>
      <c r="RJO850" s="463"/>
      <c r="RJP850" s="464"/>
      <c r="RJQ850" s="465"/>
      <c r="RJR850" s="466"/>
      <c r="RJS850" s="467"/>
      <c r="RJT850" s="466"/>
      <c r="RJU850" s="467"/>
      <c r="RJV850" s="467"/>
      <c r="RJW850" s="463"/>
      <c r="RJX850" s="464"/>
      <c r="RJY850" s="465"/>
      <c r="RJZ850" s="466"/>
      <c r="RKA850" s="467"/>
      <c r="RKB850" s="466"/>
      <c r="RKC850" s="467"/>
      <c r="RKD850" s="467"/>
      <c r="RKE850" s="463"/>
      <c r="RKF850" s="464"/>
      <c r="RKG850" s="465"/>
      <c r="RKH850" s="466"/>
      <c r="RKI850" s="467"/>
      <c r="RKJ850" s="466"/>
      <c r="RKK850" s="467"/>
      <c r="RKL850" s="467"/>
      <c r="RKM850" s="463"/>
      <c r="RKN850" s="464"/>
      <c r="RKO850" s="465"/>
      <c r="RKP850" s="466"/>
      <c r="RKQ850" s="467"/>
      <c r="RKR850" s="466"/>
      <c r="RKS850" s="467"/>
      <c r="RKT850" s="467"/>
      <c r="RKU850" s="463"/>
      <c r="RKV850" s="464"/>
      <c r="RKW850" s="465"/>
      <c r="RKX850" s="466"/>
      <c r="RKY850" s="467"/>
      <c r="RKZ850" s="466"/>
      <c r="RLA850" s="467"/>
      <c r="RLB850" s="467"/>
      <c r="RLC850" s="463"/>
      <c r="RLD850" s="464"/>
      <c r="RLE850" s="465"/>
      <c r="RLF850" s="466"/>
      <c r="RLG850" s="467"/>
      <c r="RLH850" s="466"/>
      <c r="RLI850" s="467"/>
      <c r="RLJ850" s="467"/>
      <c r="RLK850" s="463"/>
      <c r="RLL850" s="464"/>
      <c r="RLM850" s="465"/>
      <c r="RLN850" s="466"/>
      <c r="RLO850" s="467"/>
      <c r="RLP850" s="466"/>
      <c r="RLQ850" s="467"/>
      <c r="RLR850" s="467"/>
      <c r="RLS850" s="463"/>
      <c r="RLT850" s="464"/>
      <c r="RLU850" s="465"/>
      <c r="RLV850" s="466"/>
      <c r="RLW850" s="467"/>
      <c r="RLX850" s="466"/>
      <c r="RLY850" s="467"/>
      <c r="RLZ850" s="467"/>
      <c r="RMA850" s="463"/>
      <c r="RMB850" s="464"/>
      <c r="RMC850" s="465"/>
      <c r="RMD850" s="466"/>
      <c r="RME850" s="467"/>
      <c r="RMF850" s="466"/>
      <c r="RMG850" s="467"/>
      <c r="RMH850" s="467"/>
      <c r="RMI850" s="463"/>
      <c r="RMJ850" s="464"/>
      <c r="RMK850" s="465"/>
      <c r="RML850" s="466"/>
      <c r="RMM850" s="467"/>
      <c r="RMN850" s="466"/>
      <c r="RMO850" s="467"/>
      <c r="RMP850" s="467"/>
      <c r="RMQ850" s="463"/>
      <c r="RMR850" s="464"/>
      <c r="RMS850" s="465"/>
      <c r="RMT850" s="466"/>
      <c r="RMU850" s="467"/>
      <c r="RMV850" s="466"/>
      <c r="RMW850" s="467"/>
      <c r="RMX850" s="467"/>
      <c r="RMY850" s="463"/>
      <c r="RMZ850" s="464"/>
      <c r="RNA850" s="465"/>
      <c r="RNB850" s="466"/>
      <c r="RNC850" s="467"/>
      <c r="RND850" s="466"/>
      <c r="RNE850" s="467"/>
      <c r="RNF850" s="467"/>
      <c r="RNG850" s="463"/>
      <c r="RNH850" s="464"/>
      <c r="RNI850" s="465"/>
      <c r="RNJ850" s="466"/>
      <c r="RNK850" s="467"/>
      <c r="RNL850" s="466"/>
      <c r="RNM850" s="467"/>
      <c r="RNN850" s="467"/>
      <c r="RNO850" s="463"/>
      <c r="RNP850" s="464"/>
      <c r="RNQ850" s="465"/>
      <c r="RNR850" s="466"/>
      <c r="RNS850" s="467"/>
      <c r="RNT850" s="466"/>
      <c r="RNU850" s="467"/>
      <c r="RNV850" s="467"/>
      <c r="RNW850" s="463"/>
      <c r="RNX850" s="464"/>
      <c r="RNY850" s="465"/>
      <c r="RNZ850" s="466"/>
      <c r="ROA850" s="467"/>
      <c r="ROB850" s="466"/>
      <c r="ROC850" s="467"/>
      <c r="ROD850" s="467"/>
      <c r="ROE850" s="463"/>
      <c r="ROF850" s="464"/>
      <c r="ROG850" s="465"/>
      <c r="ROH850" s="466"/>
      <c r="ROI850" s="467"/>
      <c r="ROJ850" s="466"/>
      <c r="ROK850" s="467"/>
      <c r="ROL850" s="467"/>
      <c r="ROM850" s="463"/>
      <c r="RON850" s="464"/>
      <c r="ROO850" s="465"/>
      <c r="ROP850" s="466"/>
      <c r="ROQ850" s="467"/>
      <c r="ROR850" s="466"/>
      <c r="ROS850" s="467"/>
      <c r="ROT850" s="467"/>
      <c r="ROU850" s="463"/>
      <c r="ROV850" s="464"/>
      <c r="ROW850" s="465"/>
      <c r="ROX850" s="466"/>
      <c r="ROY850" s="467"/>
      <c r="ROZ850" s="466"/>
      <c r="RPA850" s="467"/>
      <c r="RPB850" s="467"/>
      <c r="RPC850" s="463"/>
      <c r="RPD850" s="464"/>
      <c r="RPE850" s="465"/>
      <c r="RPF850" s="466"/>
      <c r="RPG850" s="467"/>
      <c r="RPH850" s="466"/>
      <c r="RPI850" s="467"/>
      <c r="RPJ850" s="467"/>
      <c r="RPK850" s="463"/>
      <c r="RPL850" s="464"/>
      <c r="RPM850" s="465"/>
      <c r="RPN850" s="466"/>
      <c r="RPO850" s="467"/>
      <c r="RPP850" s="466"/>
      <c r="RPQ850" s="467"/>
      <c r="RPR850" s="467"/>
      <c r="RPS850" s="463"/>
      <c r="RPT850" s="464"/>
      <c r="RPU850" s="465"/>
      <c r="RPV850" s="466"/>
      <c r="RPW850" s="467"/>
      <c r="RPX850" s="466"/>
      <c r="RPY850" s="467"/>
      <c r="RPZ850" s="467"/>
      <c r="RQA850" s="463"/>
      <c r="RQB850" s="464"/>
      <c r="RQC850" s="465"/>
      <c r="RQD850" s="466"/>
      <c r="RQE850" s="467"/>
      <c r="RQF850" s="466"/>
      <c r="RQG850" s="467"/>
      <c r="RQH850" s="467"/>
      <c r="RQI850" s="463"/>
      <c r="RQJ850" s="464"/>
      <c r="RQK850" s="465"/>
      <c r="RQL850" s="466"/>
      <c r="RQM850" s="467"/>
      <c r="RQN850" s="466"/>
      <c r="RQO850" s="467"/>
      <c r="RQP850" s="467"/>
      <c r="RQQ850" s="463"/>
      <c r="RQR850" s="464"/>
      <c r="RQS850" s="465"/>
      <c r="RQT850" s="466"/>
      <c r="RQU850" s="467"/>
      <c r="RQV850" s="466"/>
      <c r="RQW850" s="467"/>
      <c r="RQX850" s="467"/>
      <c r="RQY850" s="463"/>
      <c r="RQZ850" s="464"/>
      <c r="RRA850" s="465"/>
      <c r="RRB850" s="466"/>
      <c r="RRC850" s="467"/>
      <c r="RRD850" s="466"/>
      <c r="RRE850" s="467"/>
      <c r="RRF850" s="467"/>
      <c r="RRG850" s="463"/>
      <c r="RRH850" s="464"/>
      <c r="RRI850" s="465"/>
      <c r="RRJ850" s="466"/>
      <c r="RRK850" s="467"/>
      <c r="RRL850" s="466"/>
      <c r="RRM850" s="467"/>
      <c r="RRN850" s="467"/>
      <c r="RRO850" s="463"/>
      <c r="RRP850" s="464"/>
      <c r="RRQ850" s="465"/>
      <c r="RRR850" s="466"/>
      <c r="RRS850" s="467"/>
      <c r="RRT850" s="466"/>
      <c r="RRU850" s="467"/>
      <c r="RRV850" s="467"/>
      <c r="RRW850" s="463"/>
      <c r="RRX850" s="464"/>
      <c r="RRY850" s="465"/>
      <c r="RRZ850" s="466"/>
      <c r="RSA850" s="467"/>
      <c r="RSB850" s="466"/>
      <c r="RSC850" s="467"/>
      <c r="RSD850" s="467"/>
      <c r="RSE850" s="463"/>
      <c r="RSF850" s="464"/>
      <c r="RSG850" s="465"/>
      <c r="RSH850" s="466"/>
      <c r="RSI850" s="467"/>
      <c r="RSJ850" s="466"/>
      <c r="RSK850" s="467"/>
      <c r="RSL850" s="467"/>
      <c r="RSM850" s="463"/>
      <c r="RSN850" s="464"/>
      <c r="RSO850" s="465"/>
      <c r="RSP850" s="466"/>
      <c r="RSQ850" s="467"/>
      <c r="RSR850" s="466"/>
      <c r="RSS850" s="467"/>
      <c r="RST850" s="467"/>
      <c r="RSU850" s="463"/>
      <c r="RSV850" s="464"/>
      <c r="RSW850" s="465"/>
      <c r="RSX850" s="466"/>
      <c r="RSY850" s="467"/>
      <c r="RSZ850" s="466"/>
      <c r="RTA850" s="467"/>
      <c r="RTB850" s="467"/>
      <c r="RTC850" s="463"/>
      <c r="RTD850" s="464"/>
      <c r="RTE850" s="465"/>
      <c r="RTF850" s="466"/>
      <c r="RTG850" s="467"/>
      <c r="RTH850" s="466"/>
      <c r="RTI850" s="467"/>
      <c r="RTJ850" s="467"/>
      <c r="RTK850" s="463"/>
      <c r="RTL850" s="464"/>
      <c r="RTM850" s="465"/>
      <c r="RTN850" s="466"/>
      <c r="RTO850" s="467"/>
      <c r="RTP850" s="466"/>
      <c r="RTQ850" s="467"/>
      <c r="RTR850" s="467"/>
      <c r="RTS850" s="463"/>
      <c r="RTT850" s="464"/>
      <c r="RTU850" s="465"/>
      <c r="RTV850" s="466"/>
      <c r="RTW850" s="467"/>
      <c r="RTX850" s="466"/>
      <c r="RTY850" s="467"/>
      <c r="RTZ850" s="467"/>
      <c r="RUA850" s="463"/>
      <c r="RUB850" s="464"/>
      <c r="RUC850" s="465"/>
      <c r="RUD850" s="466"/>
      <c r="RUE850" s="467"/>
      <c r="RUF850" s="466"/>
      <c r="RUG850" s="467"/>
      <c r="RUH850" s="467"/>
      <c r="RUI850" s="463"/>
      <c r="RUJ850" s="464"/>
      <c r="RUK850" s="465"/>
      <c r="RUL850" s="466"/>
      <c r="RUM850" s="467"/>
      <c r="RUN850" s="466"/>
      <c r="RUO850" s="467"/>
      <c r="RUP850" s="467"/>
      <c r="RUQ850" s="463"/>
      <c r="RUR850" s="464"/>
      <c r="RUS850" s="465"/>
      <c r="RUT850" s="466"/>
      <c r="RUU850" s="467"/>
      <c r="RUV850" s="466"/>
      <c r="RUW850" s="467"/>
      <c r="RUX850" s="467"/>
      <c r="RUY850" s="463"/>
      <c r="RUZ850" s="464"/>
      <c r="RVA850" s="465"/>
      <c r="RVB850" s="466"/>
      <c r="RVC850" s="467"/>
      <c r="RVD850" s="466"/>
      <c r="RVE850" s="467"/>
      <c r="RVF850" s="467"/>
      <c r="RVG850" s="463"/>
      <c r="RVH850" s="464"/>
      <c r="RVI850" s="465"/>
      <c r="RVJ850" s="466"/>
      <c r="RVK850" s="467"/>
      <c r="RVL850" s="466"/>
      <c r="RVM850" s="467"/>
      <c r="RVN850" s="467"/>
      <c r="RVO850" s="463"/>
      <c r="RVP850" s="464"/>
      <c r="RVQ850" s="465"/>
      <c r="RVR850" s="466"/>
      <c r="RVS850" s="467"/>
      <c r="RVT850" s="466"/>
      <c r="RVU850" s="467"/>
      <c r="RVV850" s="467"/>
      <c r="RVW850" s="463"/>
      <c r="RVX850" s="464"/>
      <c r="RVY850" s="465"/>
      <c r="RVZ850" s="466"/>
      <c r="RWA850" s="467"/>
      <c r="RWB850" s="466"/>
      <c r="RWC850" s="467"/>
      <c r="RWD850" s="467"/>
      <c r="RWE850" s="463"/>
      <c r="RWF850" s="464"/>
      <c r="RWG850" s="465"/>
      <c r="RWH850" s="466"/>
      <c r="RWI850" s="467"/>
      <c r="RWJ850" s="466"/>
      <c r="RWK850" s="467"/>
      <c r="RWL850" s="467"/>
      <c r="RWM850" s="463"/>
      <c r="RWN850" s="464"/>
      <c r="RWO850" s="465"/>
      <c r="RWP850" s="466"/>
      <c r="RWQ850" s="467"/>
      <c r="RWR850" s="466"/>
      <c r="RWS850" s="467"/>
      <c r="RWT850" s="467"/>
      <c r="RWU850" s="463"/>
      <c r="RWV850" s="464"/>
      <c r="RWW850" s="465"/>
      <c r="RWX850" s="466"/>
      <c r="RWY850" s="467"/>
      <c r="RWZ850" s="466"/>
      <c r="RXA850" s="467"/>
      <c r="RXB850" s="467"/>
      <c r="RXC850" s="463"/>
      <c r="RXD850" s="464"/>
      <c r="RXE850" s="465"/>
      <c r="RXF850" s="466"/>
      <c r="RXG850" s="467"/>
      <c r="RXH850" s="466"/>
      <c r="RXI850" s="467"/>
      <c r="RXJ850" s="467"/>
      <c r="RXK850" s="463"/>
      <c r="RXL850" s="464"/>
      <c r="RXM850" s="465"/>
      <c r="RXN850" s="466"/>
      <c r="RXO850" s="467"/>
      <c r="RXP850" s="466"/>
      <c r="RXQ850" s="467"/>
      <c r="RXR850" s="467"/>
      <c r="RXS850" s="463"/>
      <c r="RXT850" s="464"/>
      <c r="RXU850" s="465"/>
      <c r="RXV850" s="466"/>
      <c r="RXW850" s="467"/>
      <c r="RXX850" s="466"/>
      <c r="RXY850" s="467"/>
      <c r="RXZ850" s="467"/>
      <c r="RYA850" s="463"/>
      <c r="RYB850" s="464"/>
      <c r="RYC850" s="465"/>
      <c r="RYD850" s="466"/>
      <c r="RYE850" s="467"/>
      <c r="RYF850" s="466"/>
      <c r="RYG850" s="467"/>
      <c r="RYH850" s="467"/>
      <c r="RYI850" s="463"/>
      <c r="RYJ850" s="464"/>
      <c r="RYK850" s="465"/>
      <c r="RYL850" s="466"/>
      <c r="RYM850" s="467"/>
      <c r="RYN850" s="466"/>
      <c r="RYO850" s="467"/>
      <c r="RYP850" s="467"/>
      <c r="RYQ850" s="463"/>
      <c r="RYR850" s="464"/>
      <c r="RYS850" s="465"/>
      <c r="RYT850" s="466"/>
      <c r="RYU850" s="467"/>
      <c r="RYV850" s="466"/>
      <c r="RYW850" s="467"/>
      <c r="RYX850" s="467"/>
      <c r="RYY850" s="463"/>
      <c r="RYZ850" s="464"/>
      <c r="RZA850" s="465"/>
      <c r="RZB850" s="466"/>
      <c r="RZC850" s="467"/>
      <c r="RZD850" s="466"/>
      <c r="RZE850" s="467"/>
      <c r="RZF850" s="467"/>
      <c r="RZG850" s="463"/>
      <c r="RZH850" s="464"/>
      <c r="RZI850" s="465"/>
      <c r="RZJ850" s="466"/>
      <c r="RZK850" s="467"/>
      <c r="RZL850" s="466"/>
      <c r="RZM850" s="467"/>
      <c r="RZN850" s="467"/>
      <c r="RZO850" s="463"/>
      <c r="RZP850" s="464"/>
      <c r="RZQ850" s="465"/>
      <c r="RZR850" s="466"/>
      <c r="RZS850" s="467"/>
      <c r="RZT850" s="466"/>
      <c r="RZU850" s="467"/>
      <c r="RZV850" s="467"/>
      <c r="RZW850" s="463"/>
      <c r="RZX850" s="464"/>
      <c r="RZY850" s="465"/>
      <c r="RZZ850" s="466"/>
      <c r="SAA850" s="467"/>
      <c r="SAB850" s="466"/>
      <c r="SAC850" s="467"/>
      <c r="SAD850" s="467"/>
      <c r="SAE850" s="463"/>
      <c r="SAF850" s="464"/>
      <c r="SAG850" s="465"/>
      <c r="SAH850" s="466"/>
      <c r="SAI850" s="467"/>
      <c r="SAJ850" s="466"/>
      <c r="SAK850" s="467"/>
      <c r="SAL850" s="467"/>
      <c r="SAM850" s="463"/>
      <c r="SAN850" s="464"/>
      <c r="SAO850" s="465"/>
      <c r="SAP850" s="466"/>
      <c r="SAQ850" s="467"/>
      <c r="SAR850" s="466"/>
      <c r="SAS850" s="467"/>
      <c r="SAT850" s="467"/>
      <c r="SAU850" s="463"/>
      <c r="SAV850" s="464"/>
      <c r="SAW850" s="465"/>
      <c r="SAX850" s="466"/>
      <c r="SAY850" s="467"/>
      <c r="SAZ850" s="466"/>
      <c r="SBA850" s="467"/>
      <c r="SBB850" s="467"/>
      <c r="SBC850" s="463"/>
      <c r="SBD850" s="464"/>
      <c r="SBE850" s="465"/>
      <c r="SBF850" s="466"/>
      <c r="SBG850" s="467"/>
      <c r="SBH850" s="466"/>
      <c r="SBI850" s="467"/>
      <c r="SBJ850" s="467"/>
      <c r="SBK850" s="463"/>
      <c r="SBL850" s="464"/>
      <c r="SBM850" s="465"/>
      <c r="SBN850" s="466"/>
      <c r="SBO850" s="467"/>
      <c r="SBP850" s="466"/>
      <c r="SBQ850" s="467"/>
      <c r="SBR850" s="467"/>
      <c r="SBS850" s="463"/>
      <c r="SBT850" s="464"/>
      <c r="SBU850" s="465"/>
      <c r="SBV850" s="466"/>
      <c r="SBW850" s="467"/>
      <c r="SBX850" s="466"/>
      <c r="SBY850" s="467"/>
      <c r="SBZ850" s="467"/>
      <c r="SCA850" s="463"/>
      <c r="SCB850" s="464"/>
      <c r="SCC850" s="465"/>
      <c r="SCD850" s="466"/>
      <c r="SCE850" s="467"/>
      <c r="SCF850" s="466"/>
      <c r="SCG850" s="467"/>
      <c r="SCH850" s="467"/>
      <c r="SCI850" s="463"/>
      <c r="SCJ850" s="464"/>
      <c r="SCK850" s="465"/>
      <c r="SCL850" s="466"/>
      <c r="SCM850" s="467"/>
      <c r="SCN850" s="466"/>
      <c r="SCO850" s="467"/>
      <c r="SCP850" s="467"/>
      <c r="SCQ850" s="463"/>
      <c r="SCR850" s="464"/>
      <c r="SCS850" s="465"/>
      <c r="SCT850" s="466"/>
      <c r="SCU850" s="467"/>
      <c r="SCV850" s="466"/>
      <c r="SCW850" s="467"/>
      <c r="SCX850" s="467"/>
      <c r="SCY850" s="463"/>
      <c r="SCZ850" s="464"/>
      <c r="SDA850" s="465"/>
      <c r="SDB850" s="466"/>
      <c r="SDC850" s="467"/>
      <c r="SDD850" s="466"/>
      <c r="SDE850" s="467"/>
      <c r="SDF850" s="467"/>
      <c r="SDG850" s="463"/>
      <c r="SDH850" s="464"/>
      <c r="SDI850" s="465"/>
      <c r="SDJ850" s="466"/>
      <c r="SDK850" s="467"/>
      <c r="SDL850" s="466"/>
      <c r="SDM850" s="467"/>
      <c r="SDN850" s="467"/>
      <c r="SDO850" s="463"/>
      <c r="SDP850" s="464"/>
      <c r="SDQ850" s="465"/>
      <c r="SDR850" s="466"/>
      <c r="SDS850" s="467"/>
      <c r="SDT850" s="466"/>
      <c r="SDU850" s="467"/>
      <c r="SDV850" s="467"/>
      <c r="SDW850" s="463"/>
      <c r="SDX850" s="464"/>
      <c r="SDY850" s="465"/>
      <c r="SDZ850" s="466"/>
      <c r="SEA850" s="467"/>
      <c r="SEB850" s="466"/>
      <c r="SEC850" s="467"/>
      <c r="SED850" s="467"/>
      <c r="SEE850" s="463"/>
      <c r="SEF850" s="464"/>
      <c r="SEG850" s="465"/>
      <c r="SEH850" s="466"/>
      <c r="SEI850" s="467"/>
      <c r="SEJ850" s="466"/>
      <c r="SEK850" s="467"/>
      <c r="SEL850" s="467"/>
      <c r="SEM850" s="463"/>
      <c r="SEN850" s="464"/>
      <c r="SEO850" s="465"/>
      <c r="SEP850" s="466"/>
      <c r="SEQ850" s="467"/>
      <c r="SER850" s="466"/>
      <c r="SES850" s="467"/>
      <c r="SET850" s="467"/>
      <c r="SEU850" s="463"/>
      <c r="SEV850" s="464"/>
      <c r="SEW850" s="465"/>
      <c r="SEX850" s="466"/>
      <c r="SEY850" s="467"/>
      <c r="SEZ850" s="466"/>
      <c r="SFA850" s="467"/>
      <c r="SFB850" s="467"/>
      <c r="SFC850" s="463"/>
      <c r="SFD850" s="464"/>
      <c r="SFE850" s="465"/>
      <c r="SFF850" s="466"/>
      <c r="SFG850" s="467"/>
      <c r="SFH850" s="466"/>
      <c r="SFI850" s="467"/>
      <c r="SFJ850" s="467"/>
      <c r="SFK850" s="463"/>
      <c r="SFL850" s="464"/>
      <c r="SFM850" s="465"/>
      <c r="SFN850" s="466"/>
      <c r="SFO850" s="467"/>
      <c r="SFP850" s="466"/>
      <c r="SFQ850" s="467"/>
      <c r="SFR850" s="467"/>
      <c r="SFS850" s="463"/>
      <c r="SFT850" s="464"/>
      <c r="SFU850" s="465"/>
      <c r="SFV850" s="466"/>
      <c r="SFW850" s="467"/>
      <c r="SFX850" s="466"/>
      <c r="SFY850" s="467"/>
      <c r="SFZ850" s="467"/>
      <c r="SGA850" s="463"/>
      <c r="SGB850" s="464"/>
      <c r="SGC850" s="465"/>
      <c r="SGD850" s="466"/>
      <c r="SGE850" s="467"/>
      <c r="SGF850" s="466"/>
      <c r="SGG850" s="467"/>
      <c r="SGH850" s="467"/>
      <c r="SGI850" s="463"/>
      <c r="SGJ850" s="464"/>
      <c r="SGK850" s="465"/>
      <c r="SGL850" s="466"/>
      <c r="SGM850" s="467"/>
      <c r="SGN850" s="466"/>
      <c r="SGO850" s="467"/>
      <c r="SGP850" s="467"/>
      <c r="SGQ850" s="463"/>
      <c r="SGR850" s="464"/>
      <c r="SGS850" s="465"/>
      <c r="SGT850" s="466"/>
      <c r="SGU850" s="467"/>
      <c r="SGV850" s="466"/>
      <c r="SGW850" s="467"/>
      <c r="SGX850" s="467"/>
      <c r="SGY850" s="463"/>
      <c r="SGZ850" s="464"/>
      <c r="SHA850" s="465"/>
      <c r="SHB850" s="466"/>
      <c r="SHC850" s="467"/>
      <c r="SHD850" s="466"/>
      <c r="SHE850" s="467"/>
      <c r="SHF850" s="467"/>
      <c r="SHG850" s="463"/>
      <c r="SHH850" s="464"/>
      <c r="SHI850" s="465"/>
      <c r="SHJ850" s="466"/>
      <c r="SHK850" s="467"/>
      <c r="SHL850" s="466"/>
      <c r="SHM850" s="467"/>
      <c r="SHN850" s="467"/>
      <c r="SHO850" s="463"/>
      <c r="SHP850" s="464"/>
      <c r="SHQ850" s="465"/>
      <c r="SHR850" s="466"/>
      <c r="SHS850" s="467"/>
      <c r="SHT850" s="466"/>
      <c r="SHU850" s="467"/>
      <c r="SHV850" s="467"/>
      <c r="SHW850" s="463"/>
      <c r="SHX850" s="464"/>
      <c r="SHY850" s="465"/>
      <c r="SHZ850" s="466"/>
      <c r="SIA850" s="467"/>
      <c r="SIB850" s="466"/>
      <c r="SIC850" s="467"/>
      <c r="SID850" s="467"/>
      <c r="SIE850" s="463"/>
      <c r="SIF850" s="464"/>
      <c r="SIG850" s="465"/>
      <c r="SIH850" s="466"/>
      <c r="SII850" s="467"/>
      <c r="SIJ850" s="466"/>
      <c r="SIK850" s="467"/>
      <c r="SIL850" s="467"/>
      <c r="SIM850" s="463"/>
      <c r="SIN850" s="464"/>
      <c r="SIO850" s="465"/>
      <c r="SIP850" s="466"/>
      <c r="SIQ850" s="467"/>
      <c r="SIR850" s="466"/>
      <c r="SIS850" s="467"/>
      <c r="SIT850" s="467"/>
      <c r="SIU850" s="463"/>
      <c r="SIV850" s="464"/>
      <c r="SIW850" s="465"/>
      <c r="SIX850" s="466"/>
      <c r="SIY850" s="467"/>
      <c r="SIZ850" s="466"/>
      <c r="SJA850" s="467"/>
      <c r="SJB850" s="467"/>
      <c r="SJC850" s="463"/>
      <c r="SJD850" s="464"/>
      <c r="SJE850" s="465"/>
      <c r="SJF850" s="466"/>
      <c r="SJG850" s="467"/>
      <c r="SJH850" s="466"/>
      <c r="SJI850" s="467"/>
      <c r="SJJ850" s="467"/>
      <c r="SJK850" s="463"/>
      <c r="SJL850" s="464"/>
      <c r="SJM850" s="465"/>
      <c r="SJN850" s="466"/>
      <c r="SJO850" s="467"/>
      <c r="SJP850" s="466"/>
      <c r="SJQ850" s="467"/>
      <c r="SJR850" s="467"/>
      <c r="SJS850" s="463"/>
      <c r="SJT850" s="464"/>
      <c r="SJU850" s="465"/>
      <c r="SJV850" s="466"/>
      <c r="SJW850" s="467"/>
      <c r="SJX850" s="466"/>
      <c r="SJY850" s="467"/>
      <c r="SJZ850" s="467"/>
      <c r="SKA850" s="463"/>
      <c r="SKB850" s="464"/>
      <c r="SKC850" s="465"/>
      <c r="SKD850" s="466"/>
      <c r="SKE850" s="467"/>
      <c r="SKF850" s="466"/>
      <c r="SKG850" s="467"/>
      <c r="SKH850" s="467"/>
      <c r="SKI850" s="463"/>
      <c r="SKJ850" s="464"/>
      <c r="SKK850" s="465"/>
      <c r="SKL850" s="466"/>
      <c r="SKM850" s="467"/>
      <c r="SKN850" s="466"/>
      <c r="SKO850" s="467"/>
      <c r="SKP850" s="467"/>
      <c r="SKQ850" s="463"/>
      <c r="SKR850" s="464"/>
      <c r="SKS850" s="465"/>
      <c r="SKT850" s="466"/>
      <c r="SKU850" s="467"/>
      <c r="SKV850" s="466"/>
      <c r="SKW850" s="467"/>
      <c r="SKX850" s="467"/>
      <c r="SKY850" s="463"/>
      <c r="SKZ850" s="464"/>
      <c r="SLA850" s="465"/>
      <c r="SLB850" s="466"/>
      <c r="SLC850" s="467"/>
      <c r="SLD850" s="466"/>
      <c r="SLE850" s="467"/>
      <c r="SLF850" s="467"/>
      <c r="SLG850" s="463"/>
      <c r="SLH850" s="464"/>
      <c r="SLI850" s="465"/>
      <c r="SLJ850" s="466"/>
      <c r="SLK850" s="467"/>
      <c r="SLL850" s="466"/>
      <c r="SLM850" s="467"/>
      <c r="SLN850" s="467"/>
      <c r="SLO850" s="463"/>
      <c r="SLP850" s="464"/>
      <c r="SLQ850" s="465"/>
      <c r="SLR850" s="466"/>
      <c r="SLS850" s="467"/>
      <c r="SLT850" s="466"/>
      <c r="SLU850" s="467"/>
      <c r="SLV850" s="467"/>
      <c r="SLW850" s="463"/>
      <c r="SLX850" s="464"/>
      <c r="SLY850" s="465"/>
      <c r="SLZ850" s="466"/>
      <c r="SMA850" s="467"/>
      <c r="SMB850" s="466"/>
      <c r="SMC850" s="467"/>
      <c r="SMD850" s="467"/>
      <c r="SME850" s="463"/>
      <c r="SMF850" s="464"/>
      <c r="SMG850" s="465"/>
      <c r="SMH850" s="466"/>
      <c r="SMI850" s="467"/>
      <c r="SMJ850" s="466"/>
      <c r="SMK850" s="467"/>
      <c r="SML850" s="467"/>
      <c r="SMM850" s="463"/>
      <c r="SMN850" s="464"/>
      <c r="SMO850" s="465"/>
      <c r="SMP850" s="466"/>
      <c r="SMQ850" s="467"/>
      <c r="SMR850" s="466"/>
      <c r="SMS850" s="467"/>
      <c r="SMT850" s="467"/>
      <c r="SMU850" s="463"/>
      <c r="SMV850" s="464"/>
      <c r="SMW850" s="465"/>
      <c r="SMX850" s="466"/>
      <c r="SMY850" s="467"/>
      <c r="SMZ850" s="466"/>
      <c r="SNA850" s="467"/>
      <c r="SNB850" s="467"/>
      <c r="SNC850" s="463"/>
      <c r="SND850" s="464"/>
      <c r="SNE850" s="465"/>
      <c r="SNF850" s="466"/>
      <c r="SNG850" s="467"/>
      <c r="SNH850" s="466"/>
      <c r="SNI850" s="467"/>
      <c r="SNJ850" s="467"/>
      <c r="SNK850" s="463"/>
      <c r="SNL850" s="464"/>
      <c r="SNM850" s="465"/>
      <c r="SNN850" s="466"/>
      <c r="SNO850" s="467"/>
      <c r="SNP850" s="466"/>
      <c r="SNQ850" s="467"/>
      <c r="SNR850" s="467"/>
      <c r="SNS850" s="463"/>
      <c r="SNT850" s="464"/>
      <c r="SNU850" s="465"/>
      <c r="SNV850" s="466"/>
      <c r="SNW850" s="467"/>
      <c r="SNX850" s="466"/>
      <c r="SNY850" s="467"/>
      <c r="SNZ850" s="467"/>
      <c r="SOA850" s="463"/>
      <c r="SOB850" s="464"/>
      <c r="SOC850" s="465"/>
      <c r="SOD850" s="466"/>
      <c r="SOE850" s="467"/>
      <c r="SOF850" s="466"/>
      <c r="SOG850" s="467"/>
      <c r="SOH850" s="467"/>
      <c r="SOI850" s="463"/>
      <c r="SOJ850" s="464"/>
      <c r="SOK850" s="465"/>
      <c r="SOL850" s="466"/>
      <c r="SOM850" s="467"/>
      <c r="SON850" s="466"/>
      <c r="SOO850" s="467"/>
      <c r="SOP850" s="467"/>
      <c r="SOQ850" s="463"/>
      <c r="SOR850" s="464"/>
      <c r="SOS850" s="465"/>
      <c r="SOT850" s="466"/>
      <c r="SOU850" s="467"/>
      <c r="SOV850" s="466"/>
      <c r="SOW850" s="467"/>
      <c r="SOX850" s="467"/>
      <c r="SOY850" s="463"/>
      <c r="SOZ850" s="464"/>
      <c r="SPA850" s="465"/>
      <c r="SPB850" s="466"/>
      <c r="SPC850" s="467"/>
      <c r="SPD850" s="466"/>
      <c r="SPE850" s="467"/>
      <c r="SPF850" s="467"/>
      <c r="SPG850" s="463"/>
      <c r="SPH850" s="464"/>
      <c r="SPI850" s="465"/>
      <c r="SPJ850" s="466"/>
      <c r="SPK850" s="467"/>
      <c r="SPL850" s="466"/>
      <c r="SPM850" s="467"/>
      <c r="SPN850" s="467"/>
      <c r="SPO850" s="463"/>
      <c r="SPP850" s="464"/>
      <c r="SPQ850" s="465"/>
      <c r="SPR850" s="466"/>
      <c r="SPS850" s="467"/>
      <c r="SPT850" s="466"/>
      <c r="SPU850" s="467"/>
      <c r="SPV850" s="467"/>
      <c r="SPW850" s="463"/>
      <c r="SPX850" s="464"/>
      <c r="SPY850" s="465"/>
      <c r="SPZ850" s="466"/>
      <c r="SQA850" s="467"/>
      <c r="SQB850" s="466"/>
      <c r="SQC850" s="467"/>
      <c r="SQD850" s="467"/>
      <c r="SQE850" s="463"/>
      <c r="SQF850" s="464"/>
      <c r="SQG850" s="465"/>
      <c r="SQH850" s="466"/>
      <c r="SQI850" s="467"/>
      <c r="SQJ850" s="466"/>
      <c r="SQK850" s="467"/>
      <c r="SQL850" s="467"/>
      <c r="SQM850" s="463"/>
      <c r="SQN850" s="464"/>
      <c r="SQO850" s="465"/>
      <c r="SQP850" s="466"/>
      <c r="SQQ850" s="467"/>
      <c r="SQR850" s="466"/>
      <c r="SQS850" s="467"/>
      <c r="SQT850" s="467"/>
      <c r="SQU850" s="463"/>
      <c r="SQV850" s="464"/>
      <c r="SQW850" s="465"/>
      <c r="SQX850" s="466"/>
      <c r="SQY850" s="467"/>
      <c r="SQZ850" s="466"/>
      <c r="SRA850" s="467"/>
      <c r="SRB850" s="467"/>
      <c r="SRC850" s="463"/>
      <c r="SRD850" s="464"/>
      <c r="SRE850" s="465"/>
      <c r="SRF850" s="466"/>
      <c r="SRG850" s="467"/>
      <c r="SRH850" s="466"/>
      <c r="SRI850" s="467"/>
      <c r="SRJ850" s="467"/>
      <c r="SRK850" s="463"/>
      <c r="SRL850" s="464"/>
      <c r="SRM850" s="465"/>
      <c r="SRN850" s="466"/>
      <c r="SRO850" s="467"/>
      <c r="SRP850" s="466"/>
      <c r="SRQ850" s="467"/>
      <c r="SRR850" s="467"/>
      <c r="SRS850" s="463"/>
      <c r="SRT850" s="464"/>
      <c r="SRU850" s="465"/>
      <c r="SRV850" s="466"/>
      <c r="SRW850" s="467"/>
      <c r="SRX850" s="466"/>
      <c r="SRY850" s="467"/>
      <c r="SRZ850" s="467"/>
      <c r="SSA850" s="463"/>
      <c r="SSB850" s="464"/>
      <c r="SSC850" s="465"/>
      <c r="SSD850" s="466"/>
      <c r="SSE850" s="467"/>
      <c r="SSF850" s="466"/>
      <c r="SSG850" s="467"/>
      <c r="SSH850" s="467"/>
      <c r="SSI850" s="463"/>
      <c r="SSJ850" s="464"/>
      <c r="SSK850" s="465"/>
      <c r="SSL850" s="466"/>
      <c r="SSM850" s="467"/>
      <c r="SSN850" s="466"/>
      <c r="SSO850" s="467"/>
      <c r="SSP850" s="467"/>
      <c r="SSQ850" s="463"/>
      <c r="SSR850" s="464"/>
      <c r="SSS850" s="465"/>
      <c r="SST850" s="466"/>
      <c r="SSU850" s="467"/>
      <c r="SSV850" s="466"/>
      <c r="SSW850" s="467"/>
      <c r="SSX850" s="467"/>
      <c r="SSY850" s="463"/>
      <c r="SSZ850" s="464"/>
      <c r="STA850" s="465"/>
      <c r="STB850" s="466"/>
      <c r="STC850" s="467"/>
      <c r="STD850" s="466"/>
      <c r="STE850" s="467"/>
      <c r="STF850" s="467"/>
      <c r="STG850" s="463"/>
      <c r="STH850" s="464"/>
      <c r="STI850" s="465"/>
      <c r="STJ850" s="466"/>
      <c r="STK850" s="467"/>
      <c r="STL850" s="466"/>
      <c r="STM850" s="467"/>
      <c r="STN850" s="467"/>
      <c r="STO850" s="463"/>
      <c r="STP850" s="464"/>
      <c r="STQ850" s="465"/>
      <c r="STR850" s="466"/>
      <c r="STS850" s="467"/>
      <c r="STT850" s="466"/>
      <c r="STU850" s="467"/>
      <c r="STV850" s="467"/>
      <c r="STW850" s="463"/>
      <c r="STX850" s="464"/>
      <c r="STY850" s="465"/>
      <c r="STZ850" s="466"/>
      <c r="SUA850" s="467"/>
      <c r="SUB850" s="466"/>
      <c r="SUC850" s="467"/>
      <c r="SUD850" s="467"/>
      <c r="SUE850" s="463"/>
      <c r="SUF850" s="464"/>
      <c r="SUG850" s="465"/>
      <c r="SUH850" s="466"/>
      <c r="SUI850" s="467"/>
      <c r="SUJ850" s="466"/>
      <c r="SUK850" s="467"/>
      <c r="SUL850" s="467"/>
      <c r="SUM850" s="463"/>
      <c r="SUN850" s="464"/>
      <c r="SUO850" s="465"/>
      <c r="SUP850" s="466"/>
      <c r="SUQ850" s="467"/>
      <c r="SUR850" s="466"/>
      <c r="SUS850" s="467"/>
      <c r="SUT850" s="467"/>
      <c r="SUU850" s="463"/>
      <c r="SUV850" s="464"/>
      <c r="SUW850" s="465"/>
      <c r="SUX850" s="466"/>
      <c r="SUY850" s="467"/>
      <c r="SUZ850" s="466"/>
      <c r="SVA850" s="467"/>
      <c r="SVB850" s="467"/>
      <c r="SVC850" s="463"/>
      <c r="SVD850" s="464"/>
      <c r="SVE850" s="465"/>
      <c r="SVF850" s="466"/>
      <c r="SVG850" s="467"/>
      <c r="SVH850" s="466"/>
      <c r="SVI850" s="467"/>
      <c r="SVJ850" s="467"/>
      <c r="SVK850" s="463"/>
      <c r="SVL850" s="464"/>
      <c r="SVM850" s="465"/>
      <c r="SVN850" s="466"/>
      <c r="SVO850" s="467"/>
      <c r="SVP850" s="466"/>
      <c r="SVQ850" s="467"/>
      <c r="SVR850" s="467"/>
      <c r="SVS850" s="463"/>
      <c r="SVT850" s="464"/>
      <c r="SVU850" s="465"/>
      <c r="SVV850" s="466"/>
      <c r="SVW850" s="467"/>
      <c r="SVX850" s="466"/>
      <c r="SVY850" s="467"/>
      <c r="SVZ850" s="467"/>
      <c r="SWA850" s="463"/>
      <c r="SWB850" s="464"/>
      <c r="SWC850" s="465"/>
      <c r="SWD850" s="466"/>
      <c r="SWE850" s="467"/>
      <c r="SWF850" s="466"/>
      <c r="SWG850" s="467"/>
      <c r="SWH850" s="467"/>
      <c r="SWI850" s="463"/>
      <c r="SWJ850" s="464"/>
      <c r="SWK850" s="465"/>
      <c r="SWL850" s="466"/>
      <c r="SWM850" s="467"/>
      <c r="SWN850" s="466"/>
      <c r="SWO850" s="467"/>
      <c r="SWP850" s="467"/>
      <c r="SWQ850" s="463"/>
      <c r="SWR850" s="464"/>
      <c r="SWS850" s="465"/>
      <c r="SWT850" s="466"/>
      <c r="SWU850" s="467"/>
      <c r="SWV850" s="466"/>
      <c r="SWW850" s="467"/>
      <c r="SWX850" s="467"/>
      <c r="SWY850" s="463"/>
      <c r="SWZ850" s="464"/>
      <c r="SXA850" s="465"/>
      <c r="SXB850" s="466"/>
      <c r="SXC850" s="467"/>
      <c r="SXD850" s="466"/>
      <c r="SXE850" s="467"/>
      <c r="SXF850" s="467"/>
      <c r="SXG850" s="463"/>
      <c r="SXH850" s="464"/>
      <c r="SXI850" s="465"/>
      <c r="SXJ850" s="466"/>
      <c r="SXK850" s="467"/>
      <c r="SXL850" s="466"/>
      <c r="SXM850" s="467"/>
      <c r="SXN850" s="467"/>
      <c r="SXO850" s="463"/>
      <c r="SXP850" s="464"/>
      <c r="SXQ850" s="465"/>
      <c r="SXR850" s="466"/>
      <c r="SXS850" s="467"/>
      <c r="SXT850" s="466"/>
      <c r="SXU850" s="467"/>
      <c r="SXV850" s="467"/>
      <c r="SXW850" s="463"/>
      <c r="SXX850" s="464"/>
      <c r="SXY850" s="465"/>
      <c r="SXZ850" s="466"/>
      <c r="SYA850" s="467"/>
      <c r="SYB850" s="466"/>
      <c r="SYC850" s="467"/>
      <c r="SYD850" s="467"/>
      <c r="SYE850" s="463"/>
      <c r="SYF850" s="464"/>
      <c r="SYG850" s="465"/>
      <c r="SYH850" s="466"/>
      <c r="SYI850" s="467"/>
      <c r="SYJ850" s="466"/>
      <c r="SYK850" s="467"/>
      <c r="SYL850" s="467"/>
      <c r="SYM850" s="463"/>
      <c r="SYN850" s="464"/>
      <c r="SYO850" s="465"/>
      <c r="SYP850" s="466"/>
      <c r="SYQ850" s="467"/>
      <c r="SYR850" s="466"/>
      <c r="SYS850" s="467"/>
      <c r="SYT850" s="467"/>
      <c r="SYU850" s="463"/>
      <c r="SYV850" s="464"/>
      <c r="SYW850" s="465"/>
      <c r="SYX850" s="466"/>
      <c r="SYY850" s="467"/>
      <c r="SYZ850" s="466"/>
      <c r="SZA850" s="467"/>
      <c r="SZB850" s="467"/>
      <c r="SZC850" s="463"/>
      <c r="SZD850" s="464"/>
      <c r="SZE850" s="465"/>
      <c r="SZF850" s="466"/>
      <c r="SZG850" s="467"/>
      <c r="SZH850" s="466"/>
      <c r="SZI850" s="467"/>
      <c r="SZJ850" s="467"/>
      <c r="SZK850" s="463"/>
      <c r="SZL850" s="464"/>
      <c r="SZM850" s="465"/>
      <c r="SZN850" s="466"/>
      <c r="SZO850" s="467"/>
      <c r="SZP850" s="466"/>
      <c r="SZQ850" s="467"/>
      <c r="SZR850" s="467"/>
      <c r="SZS850" s="463"/>
      <c r="SZT850" s="464"/>
      <c r="SZU850" s="465"/>
      <c r="SZV850" s="466"/>
      <c r="SZW850" s="467"/>
      <c r="SZX850" s="466"/>
      <c r="SZY850" s="467"/>
      <c r="SZZ850" s="467"/>
      <c r="TAA850" s="463"/>
      <c r="TAB850" s="464"/>
      <c r="TAC850" s="465"/>
      <c r="TAD850" s="466"/>
      <c r="TAE850" s="467"/>
      <c r="TAF850" s="466"/>
      <c r="TAG850" s="467"/>
      <c r="TAH850" s="467"/>
      <c r="TAI850" s="463"/>
      <c r="TAJ850" s="464"/>
      <c r="TAK850" s="465"/>
      <c r="TAL850" s="466"/>
      <c r="TAM850" s="467"/>
      <c r="TAN850" s="466"/>
      <c r="TAO850" s="467"/>
      <c r="TAP850" s="467"/>
      <c r="TAQ850" s="463"/>
      <c r="TAR850" s="464"/>
      <c r="TAS850" s="465"/>
      <c r="TAT850" s="466"/>
      <c r="TAU850" s="467"/>
      <c r="TAV850" s="466"/>
      <c r="TAW850" s="467"/>
      <c r="TAX850" s="467"/>
      <c r="TAY850" s="463"/>
      <c r="TAZ850" s="464"/>
      <c r="TBA850" s="465"/>
      <c r="TBB850" s="466"/>
      <c r="TBC850" s="467"/>
      <c r="TBD850" s="466"/>
      <c r="TBE850" s="467"/>
      <c r="TBF850" s="467"/>
      <c r="TBG850" s="463"/>
      <c r="TBH850" s="464"/>
      <c r="TBI850" s="465"/>
      <c r="TBJ850" s="466"/>
      <c r="TBK850" s="467"/>
      <c r="TBL850" s="466"/>
      <c r="TBM850" s="467"/>
      <c r="TBN850" s="467"/>
      <c r="TBO850" s="463"/>
      <c r="TBP850" s="464"/>
      <c r="TBQ850" s="465"/>
      <c r="TBR850" s="466"/>
      <c r="TBS850" s="467"/>
      <c r="TBT850" s="466"/>
      <c r="TBU850" s="467"/>
      <c r="TBV850" s="467"/>
      <c r="TBW850" s="463"/>
      <c r="TBX850" s="464"/>
      <c r="TBY850" s="465"/>
      <c r="TBZ850" s="466"/>
      <c r="TCA850" s="467"/>
      <c r="TCB850" s="466"/>
      <c r="TCC850" s="467"/>
      <c r="TCD850" s="467"/>
      <c r="TCE850" s="463"/>
      <c r="TCF850" s="464"/>
      <c r="TCG850" s="465"/>
      <c r="TCH850" s="466"/>
      <c r="TCI850" s="467"/>
      <c r="TCJ850" s="466"/>
      <c r="TCK850" s="467"/>
      <c r="TCL850" s="467"/>
      <c r="TCM850" s="463"/>
      <c r="TCN850" s="464"/>
      <c r="TCO850" s="465"/>
      <c r="TCP850" s="466"/>
      <c r="TCQ850" s="467"/>
      <c r="TCR850" s="466"/>
      <c r="TCS850" s="467"/>
      <c r="TCT850" s="467"/>
      <c r="TCU850" s="463"/>
      <c r="TCV850" s="464"/>
      <c r="TCW850" s="465"/>
      <c r="TCX850" s="466"/>
      <c r="TCY850" s="467"/>
      <c r="TCZ850" s="466"/>
      <c r="TDA850" s="467"/>
      <c r="TDB850" s="467"/>
      <c r="TDC850" s="463"/>
      <c r="TDD850" s="464"/>
      <c r="TDE850" s="465"/>
      <c r="TDF850" s="466"/>
      <c r="TDG850" s="467"/>
      <c r="TDH850" s="466"/>
      <c r="TDI850" s="467"/>
      <c r="TDJ850" s="467"/>
      <c r="TDK850" s="463"/>
      <c r="TDL850" s="464"/>
      <c r="TDM850" s="465"/>
      <c r="TDN850" s="466"/>
      <c r="TDO850" s="467"/>
      <c r="TDP850" s="466"/>
      <c r="TDQ850" s="467"/>
      <c r="TDR850" s="467"/>
      <c r="TDS850" s="463"/>
      <c r="TDT850" s="464"/>
      <c r="TDU850" s="465"/>
      <c r="TDV850" s="466"/>
      <c r="TDW850" s="467"/>
      <c r="TDX850" s="466"/>
      <c r="TDY850" s="467"/>
      <c r="TDZ850" s="467"/>
      <c r="TEA850" s="463"/>
      <c r="TEB850" s="464"/>
      <c r="TEC850" s="465"/>
      <c r="TED850" s="466"/>
      <c r="TEE850" s="467"/>
      <c r="TEF850" s="466"/>
      <c r="TEG850" s="467"/>
      <c r="TEH850" s="467"/>
      <c r="TEI850" s="463"/>
      <c r="TEJ850" s="464"/>
      <c r="TEK850" s="465"/>
      <c r="TEL850" s="466"/>
      <c r="TEM850" s="467"/>
      <c r="TEN850" s="466"/>
      <c r="TEO850" s="467"/>
      <c r="TEP850" s="467"/>
      <c r="TEQ850" s="463"/>
      <c r="TER850" s="464"/>
      <c r="TES850" s="465"/>
      <c r="TET850" s="466"/>
      <c r="TEU850" s="467"/>
      <c r="TEV850" s="466"/>
      <c r="TEW850" s="467"/>
      <c r="TEX850" s="467"/>
      <c r="TEY850" s="463"/>
      <c r="TEZ850" s="464"/>
      <c r="TFA850" s="465"/>
      <c r="TFB850" s="466"/>
      <c r="TFC850" s="467"/>
      <c r="TFD850" s="466"/>
      <c r="TFE850" s="467"/>
      <c r="TFF850" s="467"/>
      <c r="TFG850" s="463"/>
      <c r="TFH850" s="464"/>
      <c r="TFI850" s="465"/>
      <c r="TFJ850" s="466"/>
      <c r="TFK850" s="467"/>
      <c r="TFL850" s="466"/>
      <c r="TFM850" s="467"/>
      <c r="TFN850" s="467"/>
      <c r="TFO850" s="463"/>
      <c r="TFP850" s="464"/>
      <c r="TFQ850" s="465"/>
      <c r="TFR850" s="466"/>
      <c r="TFS850" s="467"/>
      <c r="TFT850" s="466"/>
      <c r="TFU850" s="467"/>
      <c r="TFV850" s="467"/>
      <c r="TFW850" s="463"/>
      <c r="TFX850" s="464"/>
      <c r="TFY850" s="465"/>
      <c r="TFZ850" s="466"/>
      <c r="TGA850" s="467"/>
      <c r="TGB850" s="466"/>
      <c r="TGC850" s="467"/>
      <c r="TGD850" s="467"/>
      <c r="TGE850" s="463"/>
      <c r="TGF850" s="464"/>
      <c r="TGG850" s="465"/>
      <c r="TGH850" s="466"/>
      <c r="TGI850" s="467"/>
      <c r="TGJ850" s="466"/>
      <c r="TGK850" s="467"/>
      <c r="TGL850" s="467"/>
      <c r="TGM850" s="463"/>
      <c r="TGN850" s="464"/>
      <c r="TGO850" s="465"/>
      <c r="TGP850" s="466"/>
      <c r="TGQ850" s="467"/>
      <c r="TGR850" s="466"/>
      <c r="TGS850" s="467"/>
      <c r="TGT850" s="467"/>
      <c r="TGU850" s="463"/>
      <c r="TGV850" s="464"/>
      <c r="TGW850" s="465"/>
      <c r="TGX850" s="466"/>
      <c r="TGY850" s="467"/>
      <c r="TGZ850" s="466"/>
      <c r="THA850" s="467"/>
      <c r="THB850" s="467"/>
      <c r="THC850" s="463"/>
      <c r="THD850" s="464"/>
      <c r="THE850" s="465"/>
      <c r="THF850" s="466"/>
      <c r="THG850" s="467"/>
      <c r="THH850" s="466"/>
      <c r="THI850" s="467"/>
      <c r="THJ850" s="467"/>
      <c r="THK850" s="463"/>
      <c r="THL850" s="464"/>
      <c r="THM850" s="465"/>
      <c r="THN850" s="466"/>
      <c r="THO850" s="467"/>
      <c r="THP850" s="466"/>
      <c r="THQ850" s="467"/>
      <c r="THR850" s="467"/>
      <c r="THS850" s="463"/>
      <c r="THT850" s="464"/>
      <c r="THU850" s="465"/>
      <c r="THV850" s="466"/>
      <c r="THW850" s="467"/>
      <c r="THX850" s="466"/>
      <c r="THY850" s="467"/>
      <c r="THZ850" s="467"/>
      <c r="TIA850" s="463"/>
      <c r="TIB850" s="464"/>
      <c r="TIC850" s="465"/>
      <c r="TID850" s="466"/>
      <c r="TIE850" s="467"/>
      <c r="TIF850" s="466"/>
      <c r="TIG850" s="467"/>
      <c r="TIH850" s="467"/>
      <c r="TII850" s="463"/>
      <c r="TIJ850" s="464"/>
      <c r="TIK850" s="465"/>
      <c r="TIL850" s="466"/>
      <c r="TIM850" s="467"/>
      <c r="TIN850" s="466"/>
      <c r="TIO850" s="467"/>
      <c r="TIP850" s="467"/>
      <c r="TIQ850" s="463"/>
      <c r="TIR850" s="464"/>
      <c r="TIS850" s="465"/>
      <c r="TIT850" s="466"/>
      <c r="TIU850" s="467"/>
      <c r="TIV850" s="466"/>
      <c r="TIW850" s="467"/>
      <c r="TIX850" s="467"/>
      <c r="TIY850" s="463"/>
      <c r="TIZ850" s="464"/>
      <c r="TJA850" s="465"/>
      <c r="TJB850" s="466"/>
      <c r="TJC850" s="467"/>
      <c r="TJD850" s="466"/>
      <c r="TJE850" s="467"/>
      <c r="TJF850" s="467"/>
      <c r="TJG850" s="463"/>
      <c r="TJH850" s="464"/>
      <c r="TJI850" s="465"/>
      <c r="TJJ850" s="466"/>
      <c r="TJK850" s="467"/>
      <c r="TJL850" s="466"/>
      <c r="TJM850" s="467"/>
      <c r="TJN850" s="467"/>
      <c r="TJO850" s="463"/>
      <c r="TJP850" s="464"/>
      <c r="TJQ850" s="465"/>
      <c r="TJR850" s="466"/>
      <c r="TJS850" s="467"/>
      <c r="TJT850" s="466"/>
      <c r="TJU850" s="467"/>
      <c r="TJV850" s="467"/>
      <c r="TJW850" s="463"/>
      <c r="TJX850" s="464"/>
      <c r="TJY850" s="465"/>
      <c r="TJZ850" s="466"/>
      <c r="TKA850" s="467"/>
      <c r="TKB850" s="466"/>
      <c r="TKC850" s="467"/>
      <c r="TKD850" s="467"/>
      <c r="TKE850" s="463"/>
      <c r="TKF850" s="464"/>
      <c r="TKG850" s="465"/>
      <c r="TKH850" s="466"/>
      <c r="TKI850" s="467"/>
      <c r="TKJ850" s="466"/>
      <c r="TKK850" s="467"/>
      <c r="TKL850" s="467"/>
      <c r="TKM850" s="463"/>
      <c r="TKN850" s="464"/>
      <c r="TKO850" s="465"/>
      <c r="TKP850" s="466"/>
      <c r="TKQ850" s="467"/>
      <c r="TKR850" s="466"/>
      <c r="TKS850" s="467"/>
      <c r="TKT850" s="467"/>
      <c r="TKU850" s="463"/>
      <c r="TKV850" s="464"/>
      <c r="TKW850" s="465"/>
      <c r="TKX850" s="466"/>
      <c r="TKY850" s="467"/>
      <c r="TKZ850" s="466"/>
      <c r="TLA850" s="467"/>
      <c r="TLB850" s="467"/>
      <c r="TLC850" s="463"/>
      <c r="TLD850" s="464"/>
      <c r="TLE850" s="465"/>
      <c r="TLF850" s="466"/>
      <c r="TLG850" s="467"/>
      <c r="TLH850" s="466"/>
      <c r="TLI850" s="467"/>
      <c r="TLJ850" s="467"/>
      <c r="TLK850" s="463"/>
      <c r="TLL850" s="464"/>
      <c r="TLM850" s="465"/>
      <c r="TLN850" s="466"/>
      <c r="TLO850" s="467"/>
      <c r="TLP850" s="466"/>
      <c r="TLQ850" s="467"/>
      <c r="TLR850" s="467"/>
      <c r="TLS850" s="463"/>
      <c r="TLT850" s="464"/>
      <c r="TLU850" s="465"/>
      <c r="TLV850" s="466"/>
      <c r="TLW850" s="467"/>
      <c r="TLX850" s="466"/>
      <c r="TLY850" s="467"/>
      <c r="TLZ850" s="467"/>
      <c r="TMA850" s="463"/>
      <c r="TMB850" s="464"/>
      <c r="TMC850" s="465"/>
      <c r="TMD850" s="466"/>
      <c r="TME850" s="467"/>
      <c r="TMF850" s="466"/>
      <c r="TMG850" s="467"/>
      <c r="TMH850" s="467"/>
      <c r="TMI850" s="463"/>
      <c r="TMJ850" s="464"/>
      <c r="TMK850" s="465"/>
      <c r="TML850" s="466"/>
      <c r="TMM850" s="467"/>
      <c r="TMN850" s="466"/>
      <c r="TMO850" s="467"/>
      <c r="TMP850" s="467"/>
      <c r="TMQ850" s="463"/>
      <c r="TMR850" s="464"/>
      <c r="TMS850" s="465"/>
      <c r="TMT850" s="466"/>
      <c r="TMU850" s="467"/>
      <c r="TMV850" s="466"/>
      <c r="TMW850" s="467"/>
      <c r="TMX850" s="467"/>
      <c r="TMY850" s="463"/>
      <c r="TMZ850" s="464"/>
      <c r="TNA850" s="465"/>
      <c r="TNB850" s="466"/>
      <c r="TNC850" s="467"/>
      <c r="TND850" s="466"/>
      <c r="TNE850" s="467"/>
      <c r="TNF850" s="467"/>
      <c r="TNG850" s="463"/>
      <c r="TNH850" s="464"/>
      <c r="TNI850" s="465"/>
      <c r="TNJ850" s="466"/>
      <c r="TNK850" s="467"/>
      <c r="TNL850" s="466"/>
      <c r="TNM850" s="467"/>
      <c r="TNN850" s="467"/>
      <c r="TNO850" s="463"/>
      <c r="TNP850" s="464"/>
      <c r="TNQ850" s="465"/>
      <c r="TNR850" s="466"/>
      <c r="TNS850" s="467"/>
      <c r="TNT850" s="466"/>
      <c r="TNU850" s="467"/>
      <c r="TNV850" s="467"/>
      <c r="TNW850" s="463"/>
      <c r="TNX850" s="464"/>
      <c r="TNY850" s="465"/>
      <c r="TNZ850" s="466"/>
      <c r="TOA850" s="467"/>
      <c r="TOB850" s="466"/>
      <c r="TOC850" s="467"/>
      <c r="TOD850" s="467"/>
      <c r="TOE850" s="463"/>
      <c r="TOF850" s="464"/>
      <c r="TOG850" s="465"/>
      <c r="TOH850" s="466"/>
      <c r="TOI850" s="467"/>
      <c r="TOJ850" s="466"/>
      <c r="TOK850" s="467"/>
      <c r="TOL850" s="467"/>
      <c r="TOM850" s="463"/>
      <c r="TON850" s="464"/>
      <c r="TOO850" s="465"/>
      <c r="TOP850" s="466"/>
      <c r="TOQ850" s="467"/>
      <c r="TOR850" s="466"/>
      <c r="TOS850" s="467"/>
      <c r="TOT850" s="467"/>
      <c r="TOU850" s="463"/>
      <c r="TOV850" s="464"/>
      <c r="TOW850" s="465"/>
      <c r="TOX850" s="466"/>
      <c r="TOY850" s="467"/>
      <c r="TOZ850" s="466"/>
      <c r="TPA850" s="467"/>
      <c r="TPB850" s="467"/>
      <c r="TPC850" s="463"/>
      <c r="TPD850" s="464"/>
      <c r="TPE850" s="465"/>
      <c r="TPF850" s="466"/>
      <c r="TPG850" s="467"/>
      <c r="TPH850" s="466"/>
      <c r="TPI850" s="467"/>
      <c r="TPJ850" s="467"/>
      <c r="TPK850" s="463"/>
      <c r="TPL850" s="464"/>
      <c r="TPM850" s="465"/>
      <c r="TPN850" s="466"/>
      <c r="TPO850" s="467"/>
      <c r="TPP850" s="466"/>
      <c r="TPQ850" s="467"/>
      <c r="TPR850" s="467"/>
      <c r="TPS850" s="463"/>
      <c r="TPT850" s="464"/>
      <c r="TPU850" s="465"/>
      <c r="TPV850" s="466"/>
      <c r="TPW850" s="467"/>
      <c r="TPX850" s="466"/>
      <c r="TPY850" s="467"/>
      <c r="TPZ850" s="467"/>
      <c r="TQA850" s="463"/>
      <c r="TQB850" s="464"/>
      <c r="TQC850" s="465"/>
      <c r="TQD850" s="466"/>
      <c r="TQE850" s="467"/>
      <c r="TQF850" s="466"/>
      <c r="TQG850" s="467"/>
      <c r="TQH850" s="467"/>
      <c r="TQI850" s="463"/>
      <c r="TQJ850" s="464"/>
      <c r="TQK850" s="465"/>
      <c r="TQL850" s="466"/>
      <c r="TQM850" s="467"/>
      <c r="TQN850" s="466"/>
      <c r="TQO850" s="467"/>
      <c r="TQP850" s="467"/>
      <c r="TQQ850" s="463"/>
      <c r="TQR850" s="464"/>
      <c r="TQS850" s="465"/>
      <c r="TQT850" s="466"/>
      <c r="TQU850" s="467"/>
      <c r="TQV850" s="466"/>
      <c r="TQW850" s="467"/>
      <c r="TQX850" s="467"/>
      <c r="TQY850" s="463"/>
      <c r="TQZ850" s="464"/>
      <c r="TRA850" s="465"/>
      <c r="TRB850" s="466"/>
      <c r="TRC850" s="467"/>
      <c r="TRD850" s="466"/>
      <c r="TRE850" s="467"/>
      <c r="TRF850" s="467"/>
      <c r="TRG850" s="463"/>
      <c r="TRH850" s="464"/>
      <c r="TRI850" s="465"/>
      <c r="TRJ850" s="466"/>
      <c r="TRK850" s="467"/>
      <c r="TRL850" s="466"/>
      <c r="TRM850" s="467"/>
      <c r="TRN850" s="467"/>
      <c r="TRO850" s="463"/>
      <c r="TRP850" s="464"/>
      <c r="TRQ850" s="465"/>
      <c r="TRR850" s="466"/>
      <c r="TRS850" s="467"/>
      <c r="TRT850" s="466"/>
      <c r="TRU850" s="467"/>
      <c r="TRV850" s="467"/>
      <c r="TRW850" s="463"/>
      <c r="TRX850" s="464"/>
      <c r="TRY850" s="465"/>
      <c r="TRZ850" s="466"/>
      <c r="TSA850" s="467"/>
      <c r="TSB850" s="466"/>
      <c r="TSC850" s="467"/>
      <c r="TSD850" s="467"/>
      <c r="TSE850" s="463"/>
      <c r="TSF850" s="464"/>
      <c r="TSG850" s="465"/>
      <c r="TSH850" s="466"/>
      <c r="TSI850" s="467"/>
      <c r="TSJ850" s="466"/>
      <c r="TSK850" s="467"/>
      <c r="TSL850" s="467"/>
      <c r="TSM850" s="463"/>
      <c r="TSN850" s="464"/>
      <c r="TSO850" s="465"/>
      <c r="TSP850" s="466"/>
      <c r="TSQ850" s="467"/>
      <c r="TSR850" s="466"/>
      <c r="TSS850" s="467"/>
      <c r="TST850" s="467"/>
      <c r="TSU850" s="463"/>
      <c r="TSV850" s="464"/>
      <c r="TSW850" s="465"/>
      <c r="TSX850" s="466"/>
      <c r="TSY850" s="467"/>
      <c r="TSZ850" s="466"/>
      <c r="TTA850" s="467"/>
      <c r="TTB850" s="467"/>
      <c r="TTC850" s="463"/>
      <c r="TTD850" s="464"/>
      <c r="TTE850" s="465"/>
      <c r="TTF850" s="466"/>
      <c r="TTG850" s="467"/>
      <c r="TTH850" s="466"/>
      <c r="TTI850" s="467"/>
      <c r="TTJ850" s="467"/>
      <c r="TTK850" s="463"/>
      <c r="TTL850" s="464"/>
      <c r="TTM850" s="465"/>
      <c r="TTN850" s="466"/>
      <c r="TTO850" s="467"/>
      <c r="TTP850" s="466"/>
      <c r="TTQ850" s="467"/>
      <c r="TTR850" s="467"/>
      <c r="TTS850" s="463"/>
      <c r="TTT850" s="464"/>
      <c r="TTU850" s="465"/>
      <c r="TTV850" s="466"/>
      <c r="TTW850" s="467"/>
      <c r="TTX850" s="466"/>
      <c r="TTY850" s="467"/>
      <c r="TTZ850" s="467"/>
      <c r="TUA850" s="463"/>
      <c r="TUB850" s="464"/>
      <c r="TUC850" s="465"/>
      <c r="TUD850" s="466"/>
      <c r="TUE850" s="467"/>
      <c r="TUF850" s="466"/>
      <c r="TUG850" s="467"/>
      <c r="TUH850" s="467"/>
      <c r="TUI850" s="463"/>
      <c r="TUJ850" s="464"/>
      <c r="TUK850" s="465"/>
      <c r="TUL850" s="466"/>
      <c r="TUM850" s="467"/>
      <c r="TUN850" s="466"/>
      <c r="TUO850" s="467"/>
      <c r="TUP850" s="467"/>
      <c r="TUQ850" s="463"/>
      <c r="TUR850" s="464"/>
      <c r="TUS850" s="465"/>
      <c r="TUT850" s="466"/>
      <c r="TUU850" s="467"/>
      <c r="TUV850" s="466"/>
      <c r="TUW850" s="467"/>
      <c r="TUX850" s="467"/>
      <c r="TUY850" s="463"/>
      <c r="TUZ850" s="464"/>
      <c r="TVA850" s="465"/>
      <c r="TVB850" s="466"/>
      <c r="TVC850" s="467"/>
      <c r="TVD850" s="466"/>
      <c r="TVE850" s="467"/>
      <c r="TVF850" s="467"/>
      <c r="TVG850" s="463"/>
      <c r="TVH850" s="464"/>
      <c r="TVI850" s="465"/>
      <c r="TVJ850" s="466"/>
      <c r="TVK850" s="467"/>
      <c r="TVL850" s="466"/>
      <c r="TVM850" s="467"/>
      <c r="TVN850" s="467"/>
      <c r="TVO850" s="463"/>
      <c r="TVP850" s="464"/>
      <c r="TVQ850" s="465"/>
      <c r="TVR850" s="466"/>
      <c r="TVS850" s="467"/>
      <c r="TVT850" s="466"/>
      <c r="TVU850" s="467"/>
      <c r="TVV850" s="467"/>
      <c r="TVW850" s="463"/>
      <c r="TVX850" s="464"/>
      <c r="TVY850" s="465"/>
      <c r="TVZ850" s="466"/>
      <c r="TWA850" s="467"/>
      <c r="TWB850" s="466"/>
      <c r="TWC850" s="467"/>
      <c r="TWD850" s="467"/>
      <c r="TWE850" s="463"/>
      <c r="TWF850" s="464"/>
      <c r="TWG850" s="465"/>
      <c r="TWH850" s="466"/>
      <c r="TWI850" s="467"/>
      <c r="TWJ850" s="466"/>
      <c r="TWK850" s="467"/>
      <c r="TWL850" s="467"/>
      <c r="TWM850" s="463"/>
      <c r="TWN850" s="464"/>
      <c r="TWO850" s="465"/>
      <c r="TWP850" s="466"/>
      <c r="TWQ850" s="467"/>
      <c r="TWR850" s="466"/>
      <c r="TWS850" s="467"/>
      <c r="TWT850" s="467"/>
      <c r="TWU850" s="463"/>
      <c r="TWV850" s="464"/>
      <c r="TWW850" s="465"/>
      <c r="TWX850" s="466"/>
      <c r="TWY850" s="467"/>
      <c r="TWZ850" s="466"/>
      <c r="TXA850" s="467"/>
      <c r="TXB850" s="467"/>
      <c r="TXC850" s="463"/>
      <c r="TXD850" s="464"/>
      <c r="TXE850" s="465"/>
      <c r="TXF850" s="466"/>
      <c r="TXG850" s="467"/>
      <c r="TXH850" s="466"/>
      <c r="TXI850" s="467"/>
      <c r="TXJ850" s="467"/>
      <c r="TXK850" s="463"/>
      <c r="TXL850" s="464"/>
      <c r="TXM850" s="465"/>
      <c r="TXN850" s="466"/>
      <c r="TXO850" s="467"/>
      <c r="TXP850" s="466"/>
      <c r="TXQ850" s="467"/>
      <c r="TXR850" s="467"/>
      <c r="TXS850" s="463"/>
      <c r="TXT850" s="464"/>
      <c r="TXU850" s="465"/>
      <c r="TXV850" s="466"/>
      <c r="TXW850" s="467"/>
      <c r="TXX850" s="466"/>
      <c r="TXY850" s="467"/>
      <c r="TXZ850" s="467"/>
      <c r="TYA850" s="463"/>
      <c r="TYB850" s="464"/>
      <c r="TYC850" s="465"/>
      <c r="TYD850" s="466"/>
      <c r="TYE850" s="467"/>
      <c r="TYF850" s="466"/>
      <c r="TYG850" s="467"/>
      <c r="TYH850" s="467"/>
      <c r="TYI850" s="463"/>
      <c r="TYJ850" s="464"/>
      <c r="TYK850" s="465"/>
      <c r="TYL850" s="466"/>
      <c r="TYM850" s="467"/>
      <c r="TYN850" s="466"/>
      <c r="TYO850" s="467"/>
      <c r="TYP850" s="467"/>
      <c r="TYQ850" s="463"/>
      <c r="TYR850" s="464"/>
      <c r="TYS850" s="465"/>
      <c r="TYT850" s="466"/>
      <c r="TYU850" s="467"/>
      <c r="TYV850" s="466"/>
      <c r="TYW850" s="467"/>
      <c r="TYX850" s="467"/>
      <c r="TYY850" s="463"/>
      <c r="TYZ850" s="464"/>
      <c r="TZA850" s="465"/>
      <c r="TZB850" s="466"/>
      <c r="TZC850" s="467"/>
      <c r="TZD850" s="466"/>
      <c r="TZE850" s="467"/>
      <c r="TZF850" s="467"/>
      <c r="TZG850" s="463"/>
      <c r="TZH850" s="464"/>
      <c r="TZI850" s="465"/>
      <c r="TZJ850" s="466"/>
      <c r="TZK850" s="467"/>
      <c r="TZL850" s="466"/>
      <c r="TZM850" s="467"/>
      <c r="TZN850" s="467"/>
      <c r="TZO850" s="463"/>
      <c r="TZP850" s="464"/>
      <c r="TZQ850" s="465"/>
      <c r="TZR850" s="466"/>
      <c r="TZS850" s="467"/>
      <c r="TZT850" s="466"/>
      <c r="TZU850" s="467"/>
      <c r="TZV850" s="467"/>
      <c r="TZW850" s="463"/>
      <c r="TZX850" s="464"/>
      <c r="TZY850" s="465"/>
      <c r="TZZ850" s="466"/>
      <c r="UAA850" s="467"/>
      <c r="UAB850" s="466"/>
      <c r="UAC850" s="467"/>
      <c r="UAD850" s="467"/>
      <c r="UAE850" s="463"/>
      <c r="UAF850" s="464"/>
      <c r="UAG850" s="465"/>
      <c r="UAH850" s="466"/>
      <c r="UAI850" s="467"/>
      <c r="UAJ850" s="466"/>
      <c r="UAK850" s="467"/>
      <c r="UAL850" s="467"/>
      <c r="UAM850" s="463"/>
      <c r="UAN850" s="464"/>
      <c r="UAO850" s="465"/>
      <c r="UAP850" s="466"/>
      <c r="UAQ850" s="467"/>
      <c r="UAR850" s="466"/>
      <c r="UAS850" s="467"/>
      <c r="UAT850" s="467"/>
      <c r="UAU850" s="463"/>
      <c r="UAV850" s="464"/>
      <c r="UAW850" s="465"/>
      <c r="UAX850" s="466"/>
      <c r="UAY850" s="467"/>
      <c r="UAZ850" s="466"/>
      <c r="UBA850" s="467"/>
      <c r="UBB850" s="467"/>
      <c r="UBC850" s="463"/>
      <c r="UBD850" s="464"/>
      <c r="UBE850" s="465"/>
      <c r="UBF850" s="466"/>
      <c r="UBG850" s="467"/>
      <c r="UBH850" s="466"/>
      <c r="UBI850" s="467"/>
      <c r="UBJ850" s="467"/>
      <c r="UBK850" s="463"/>
      <c r="UBL850" s="464"/>
      <c r="UBM850" s="465"/>
      <c r="UBN850" s="466"/>
      <c r="UBO850" s="467"/>
      <c r="UBP850" s="466"/>
      <c r="UBQ850" s="467"/>
      <c r="UBR850" s="467"/>
      <c r="UBS850" s="463"/>
      <c r="UBT850" s="464"/>
      <c r="UBU850" s="465"/>
      <c r="UBV850" s="466"/>
      <c r="UBW850" s="467"/>
      <c r="UBX850" s="466"/>
      <c r="UBY850" s="467"/>
      <c r="UBZ850" s="467"/>
      <c r="UCA850" s="463"/>
      <c r="UCB850" s="464"/>
      <c r="UCC850" s="465"/>
      <c r="UCD850" s="466"/>
      <c r="UCE850" s="467"/>
      <c r="UCF850" s="466"/>
      <c r="UCG850" s="467"/>
      <c r="UCH850" s="467"/>
      <c r="UCI850" s="463"/>
      <c r="UCJ850" s="464"/>
      <c r="UCK850" s="465"/>
      <c r="UCL850" s="466"/>
      <c r="UCM850" s="467"/>
      <c r="UCN850" s="466"/>
      <c r="UCO850" s="467"/>
      <c r="UCP850" s="467"/>
      <c r="UCQ850" s="463"/>
      <c r="UCR850" s="464"/>
      <c r="UCS850" s="465"/>
      <c r="UCT850" s="466"/>
      <c r="UCU850" s="467"/>
      <c r="UCV850" s="466"/>
      <c r="UCW850" s="467"/>
      <c r="UCX850" s="467"/>
      <c r="UCY850" s="463"/>
      <c r="UCZ850" s="464"/>
      <c r="UDA850" s="465"/>
      <c r="UDB850" s="466"/>
      <c r="UDC850" s="467"/>
      <c r="UDD850" s="466"/>
      <c r="UDE850" s="467"/>
      <c r="UDF850" s="467"/>
      <c r="UDG850" s="463"/>
      <c r="UDH850" s="464"/>
      <c r="UDI850" s="465"/>
      <c r="UDJ850" s="466"/>
      <c r="UDK850" s="467"/>
      <c r="UDL850" s="466"/>
      <c r="UDM850" s="467"/>
      <c r="UDN850" s="467"/>
      <c r="UDO850" s="463"/>
      <c r="UDP850" s="464"/>
      <c r="UDQ850" s="465"/>
      <c r="UDR850" s="466"/>
      <c r="UDS850" s="467"/>
      <c r="UDT850" s="466"/>
      <c r="UDU850" s="467"/>
      <c r="UDV850" s="467"/>
      <c r="UDW850" s="463"/>
      <c r="UDX850" s="464"/>
      <c r="UDY850" s="465"/>
      <c r="UDZ850" s="466"/>
      <c r="UEA850" s="467"/>
      <c r="UEB850" s="466"/>
      <c r="UEC850" s="467"/>
      <c r="UED850" s="467"/>
      <c r="UEE850" s="463"/>
      <c r="UEF850" s="464"/>
      <c r="UEG850" s="465"/>
      <c r="UEH850" s="466"/>
      <c r="UEI850" s="467"/>
      <c r="UEJ850" s="466"/>
      <c r="UEK850" s="467"/>
      <c r="UEL850" s="467"/>
      <c r="UEM850" s="463"/>
      <c r="UEN850" s="464"/>
      <c r="UEO850" s="465"/>
      <c r="UEP850" s="466"/>
      <c r="UEQ850" s="467"/>
      <c r="UER850" s="466"/>
      <c r="UES850" s="467"/>
      <c r="UET850" s="467"/>
      <c r="UEU850" s="463"/>
      <c r="UEV850" s="464"/>
      <c r="UEW850" s="465"/>
      <c r="UEX850" s="466"/>
      <c r="UEY850" s="467"/>
      <c r="UEZ850" s="466"/>
      <c r="UFA850" s="467"/>
      <c r="UFB850" s="467"/>
      <c r="UFC850" s="463"/>
      <c r="UFD850" s="464"/>
      <c r="UFE850" s="465"/>
      <c r="UFF850" s="466"/>
      <c r="UFG850" s="467"/>
      <c r="UFH850" s="466"/>
      <c r="UFI850" s="467"/>
      <c r="UFJ850" s="467"/>
      <c r="UFK850" s="463"/>
      <c r="UFL850" s="464"/>
      <c r="UFM850" s="465"/>
      <c r="UFN850" s="466"/>
      <c r="UFO850" s="467"/>
      <c r="UFP850" s="466"/>
      <c r="UFQ850" s="467"/>
      <c r="UFR850" s="467"/>
      <c r="UFS850" s="463"/>
      <c r="UFT850" s="464"/>
      <c r="UFU850" s="465"/>
      <c r="UFV850" s="466"/>
      <c r="UFW850" s="467"/>
      <c r="UFX850" s="466"/>
      <c r="UFY850" s="467"/>
      <c r="UFZ850" s="467"/>
      <c r="UGA850" s="463"/>
      <c r="UGB850" s="464"/>
      <c r="UGC850" s="465"/>
      <c r="UGD850" s="466"/>
      <c r="UGE850" s="467"/>
      <c r="UGF850" s="466"/>
      <c r="UGG850" s="467"/>
      <c r="UGH850" s="467"/>
      <c r="UGI850" s="463"/>
      <c r="UGJ850" s="464"/>
      <c r="UGK850" s="465"/>
      <c r="UGL850" s="466"/>
      <c r="UGM850" s="467"/>
      <c r="UGN850" s="466"/>
      <c r="UGO850" s="467"/>
      <c r="UGP850" s="467"/>
      <c r="UGQ850" s="463"/>
      <c r="UGR850" s="464"/>
      <c r="UGS850" s="465"/>
      <c r="UGT850" s="466"/>
      <c r="UGU850" s="467"/>
      <c r="UGV850" s="466"/>
      <c r="UGW850" s="467"/>
      <c r="UGX850" s="467"/>
      <c r="UGY850" s="463"/>
      <c r="UGZ850" s="464"/>
      <c r="UHA850" s="465"/>
      <c r="UHB850" s="466"/>
      <c r="UHC850" s="467"/>
      <c r="UHD850" s="466"/>
      <c r="UHE850" s="467"/>
      <c r="UHF850" s="467"/>
      <c r="UHG850" s="463"/>
      <c r="UHH850" s="464"/>
      <c r="UHI850" s="465"/>
      <c r="UHJ850" s="466"/>
      <c r="UHK850" s="467"/>
      <c r="UHL850" s="466"/>
      <c r="UHM850" s="467"/>
      <c r="UHN850" s="467"/>
      <c r="UHO850" s="463"/>
      <c r="UHP850" s="464"/>
      <c r="UHQ850" s="465"/>
      <c r="UHR850" s="466"/>
      <c r="UHS850" s="467"/>
      <c r="UHT850" s="466"/>
      <c r="UHU850" s="467"/>
      <c r="UHV850" s="467"/>
      <c r="UHW850" s="463"/>
      <c r="UHX850" s="464"/>
      <c r="UHY850" s="465"/>
      <c r="UHZ850" s="466"/>
      <c r="UIA850" s="467"/>
      <c r="UIB850" s="466"/>
      <c r="UIC850" s="467"/>
      <c r="UID850" s="467"/>
      <c r="UIE850" s="463"/>
      <c r="UIF850" s="464"/>
      <c r="UIG850" s="465"/>
      <c r="UIH850" s="466"/>
      <c r="UII850" s="467"/>
      <c r="UIJ850" s="466"/>
      <c r="UIK850" s="467"/>
      <c r="UIL850" s="467"/>
      <c r="UIM850" s="463"/>
      <c r="UIN850" s="464"/>
      <c r="UIO850" s="465"/>
      <c r="UIP850" s="466"/>
      <c r="UIQ850" s="467"/>
      <c r="UIR850" s="466"/>
      <c r="UIS850" s="467"/>
      <c r="UIT850" s="467"/>
      <c r="UIU850" s="463"/>
      <c r="UIV850" s="464"/>
      <c r="UIW850" s="465"/>
      <c r="UIX850" s="466"/>
      <c r="UIY850" s="467"/>
      <c r="UIZ850" s="466"/>
      <c r="UJA850" s="467"/>
      <c r="UJB850" s="467"/>
      <c r="UJC850" s="463"/>
      <c r="UJD850" s="464"/>
      <c r="UJE850" s="465"/>
      <c r="UJF850" s="466"/>
      <c r="UJG850" s="467"/>
      <c r="UJH850" s="466"/>
      <c r="UJI850" s="467"/>
      <c r="UJJ850" s="467"/>
      <c r="UJK850" s="463"/>
      <c r="UJL850" s="464"/>
      <c r="UJM850" s="465"/>
      <c r="UJN850" s="466"/>
      <c r="UJO850" s="467"/>
      <c r="UJP850" s="466"/>
      <c r="UJQ850" s="467"/>
      <c r="UJR850" s="467"/>
      <c r="UJS850" s="463"/>
      <c r="UJT850" s="464"/>
      <c r="UJU850" s="465"/>
      <c r="UJV850" s="466"/>
      <c r="UJW850" s="467"/>
      <c r="UJX850" s="466"/>
      <c r="UJY850" s="467"/>
      <c r="UJZ850" s="467"/>
      <c r="UKA850" s="463"/>
      <c r="UKB850" s="464"/>
      <c r="UKC850" s="465"/>
      <c r="UKD850" s="466"/>
      <c r="UKE850" s="467"/>
      <c r="UKF850" s="466"/>
      <c r="UKG850" s="467"/>
      <c r="UKH850" s="467"/>
      <c r="UKI850" s="463"/>
      <c r="UKJ850" s="464"/>
      <c r="UKK850" s="465"/>
      <c r="UKL850" s="466"/>
      <c r="UKM850" s="467"/>
      <c r="UKN850" s="466"/>
      <c r="UKO850" s="467"/>
      <c r="UKP850" s="467"/>
      <c r="UKQ850" s="463"/>
      <c r="UKR850" s="464"/>
      <c r="UKS850" s="465"/>
      <c r="UKT850" s="466"/>
      <c r="UKU850" s="467"/>
      <c r="UKV850" s="466"/>
      <c r="UKW850" s="467"/>
      <c r="UKX850" s="467"/>
      <c r="UKY850" s="463"/>
      <c r="UKZ850" s="464"/>
      <c r="ULA850" s="465"/>
      <c r="ULB850" s="466"/>
      <c r="ULC850" s="467"/>
      <c r="ULD850" s="466"/>
      <c r="ULE850" s="467"/>
      <c r="ULF850" s="467"/>
      <c r="ULG850" s="463"/>
      <c r="ULH850" s="464"/>
      <c r="ULI850" s="465"/>
      <c r="ULJ850" s="466"/>
      <c r="ULK850" s="467"/>
      <c r="ULL850" s="466"/>
      <c r="ULM850" s="467"/>
      <c r="ULN850" s="467"/>
      <c r="ULO850" s="463"/>
      <c r="ULP850" s="464"/>
      <c r="ULQ850" s="465"/>
      <c r="ULR850" s="466"/>
      <c r="ULS850" s="467"/>
      <c r="ULT850" s="466"/>
      <c r="ULU850" s="467"/>
      <c r="ULV850" s="467"/>
      <c r="ULW850" s="463"/>
      <c r="ULX850" s="464"/>
      <c r="ULY850" s="465"/>
      <c r="ULZ850" s="466"/>
      <c r="UMA850" s="467"/>
      <c r="UMB850" s="466"/>
      <c r="UMC850" s="467"/>
      <c r="UMD850" s="467"/>
      <c r="UME850" s="463"/>
      <c r="UMF850" s="464"/>
      <c r="UMG850" s="465"/>
      <c r="UMH850" s="466"/>
      <c r="UMI850" s="467"/>
      <c r="UMJ850" s="466"/>
      <c r="UMK850" s="467"/>
      <c r="UML850" s="467"/>
      <c r="UMM850" s="463"/>
      <c r="UMN850" s="464"/>
      <c r="UMO850" s="465"/>
      <c r="UMP850" s="466"/>
      <c r="UMQ850" s="467"/>
      <c r="UMR850" s="466"/>
      <c r="UMS850" s="467"/>
      <c r="UMT850" s="467"/>
      <c r="UMU850" s="463"/>
      <c r="UMV850" s="464"/>
      <c r="UMW850" s="465"/>
      <c r="UMX850" s="466"/>
      <c r="UMY850" s="467"/>
      <c r="UMZ850" s="466"/>
      <c r="UNA850" s="467"/>
      <c r="UNB850" s="467"/>
      <c r="UNC850" s="463"/>
      <c r="UND850" s="464"/>
      <c r="UNE850" s="465"/>
      <c r="UNF850" s="466"/>
      <c r="UNG850" s="467"/>
      <c r="UNH850" s="466"/>
      <c r="UNI850" s="467"/>
      <c r="UNJ850" s="467"/>
      <c r="UNK850" s="463"/>
      <c r="UNL850" s="464"/>
      <c r="UNM850" s="465"/>
      <c r="UNN850" s="466"/>
      <c r="UNO850" s="467"/>
      <c r="UNP850" s="466"/>
      <c r="UNQ850" s="467"/>
      <c r="UNR850" s="467"/>
      <c r="UNS850" s="463"/>
      <c r="UNT850" s="464"/>
      <c r="UNU850" s="465"/>
      <c r="UNV850" s="466"/>
      <c r="UNW850" s="467"/>
      <c r="UNX850" s="466"/>
      <c r="UNY850" s="467"/>
      <c r="UNZ850" s="467"/>
      <c r="UOA850" s="463"/>
      <c r="UOB850" s="464"/>
      <c r="UOC850" s="465"/>
      <c r="UOD850" s="466"/>
      <c r="UOE850" s="467"/>
      <c r="UOF850" s="466"/>
      <c r="UOG850" s="467"/>
      <c r="UOH850" s="467"/>
      <c r="UOI850" s="463"/>
      <c r="UOJ850" s="464"/>
      <c r="UOK850" s="465"/>
      <c r="UOL850" s="466"/>
      <c r="UOM850" s="467"/>
      <c r="UON850" s="466"/>
      <c r="UOO850" s="467"/>
      <c r="UOP850" s="467"/>
      <c r="UOQ850" s="463"/>
      <c r="UOR850" s="464"/>
      <c r="UOS850" s="465"/>
      <c r="UOT850" s="466"/>
      <c r="UOU850" s="467"/>
      <c r="UOV850" s="466"/>
      <c r="UOW850" s="467"/>
      <c r="UOX850" s="467"/>
      <c r="UOY850" s="463"/>
      <c r="UOZ850" s="464"/>
      <c r="UPA850" s="465"/>
      <c r="UPB850" s="466"/>
      <c r="UPC850" s="467"/>
      <c r="UPD850" s="466"/>
      <c r="UPE850" s="467"/>
      <c r="UPF850" s="467"/>
      <c r="UPG850" s="463"/>
      <c r="UPH850" s="464"/>
      <c r="UPI850" s="465"/>
      <c r="UPJ850" s="466"/>
      <c r="UPK850" s="467"/>
      <c r="UPL850" s="466"/>
      <c r="UPM850" s="467"/>
      <c r="UPN850" s="467"/>
      <c r="UPO850" s="463"/>
      <c r="UPP850" s="464"/>
      <c r="UPQ850" s="465"/>
      <c r="UPR850" s="466"/>
      <c r="UPS850" s="467"/>
      <c r="UPT850" s="466"/>
      <c r="UPU850" s="467"/>
      <c r="UPV850" s="467"/>
      <c r="UPW850" s="463"/>
      <c r="UPX850" s="464"/>
      <c r="UPY850" s="465"/>
      <c r="UPZ850" s="466"/>
      <c r="UQA850" s="467"/>
      <c r="UQB850" s="466"/>
      <c r="UQC850" s="467"/>
      <c r="UQD850" s="467"/>
      <c r="UQE850" s="463"/>
      <c r="UQF850" s="464"/>
      <c r="UQG850" s="465"/>
      <c r="UQH850" s="466"/>
      <c r="UQI850" s="467"/>
      <c r="UQJ850" s="466"/>
      <c r="UQK850" s="467"/>
      <c r="UQL850" s="467"/>
      <c r="UQM850" s="463"/>
      <c r="UQN850" s="464"/>
      <c r="UQO850" s="465"/>
      <c r="UQP850" s="466"/>
      <c r="UQQ850" s="467"/>
      <c r="UQR850" s="466"/>
      <c r="UQS850" s="467"/>
      <c r="UQT850" s="467"/>
      <c r="UQU850" s="463"/>
      <c r="UQV850" s="464"/>
      <c r="UQW850" s="465"/>
      <c r="UQX850" s="466"/>
      <c r="UQY850" s="467"/>
      <c r="UQZ850" s="466"/>
      <c r="URA850" s="467"/>
      <c r="URB850" s="467"/>
      <c r="URC850" s="463"/>
      <c r="URD850" s="464"/>
      <c r="URE850" s="465"/>
      <c r="URF850" s="466"/>
      <c r="URG850" s="467"/>
      <c r="URH850" s="466"/>
      <c r="URI850" s="467"/>
      <c r="URJ850" s="467"/>
      <c r="URK850" s="463"/>
      <c r="URL850" s="464"/>
      <c r="URM850" s="465"/>
      <c r="URN850" s="466"/>
      <c r="URO850" s="467"/>
      <c r="URP850" s="466"/>
      <c r="URQ850" s="467"/>
      <c r="URR850" s="467"/>
      <c r="URS850" s="463"/>
      <c r="URT850" s="464"/>
      <c r="URU850" s="465"/>
      <c r="URV850" s="466"/>
      <c r="URW850" s="467"/>
      <c r="URX850" s="466"/>
      <c r="URY850" s="467"/>
      <c r="URZ850" s="467"/>
      <c r="USA850" s="463"/>
      <c r="USB850" s="464"/>
      <c r="USC850" s="465"/>
      <c r="USD850" s="466"/>
      <c r="USE850" s="467"/>
      <c r="USF850" s="466"/>
      <c r="USG850" s="467"/>
      <c r="USH850" s="467"/>
      <c r="USI850" s="463"/>
      <c r="USJ850" s="464"/>
      <c r="USK850" s="465"/>
      <c r="USL850" s="466"/>
      <c r="USM850" s="467"/>
      <c r="USN850" s="466"/>
      <c r="USO850" s="467"/>
      <c r="USP850" s="467"/>
      <c r="USQ850" s="463"/>
      <c r="USR850" s="464"/>
      <c r="USS850" s="465"/>
      <c r="UST850" s="466"/>
      <c r="USU850" s="467"/>
      <c r="USV850" s="466"/>
      <c r="USW850" s="467"/>
      <c r="USX850" s="467"/>
      <c r="USY850" s="463"/>
      <c r="USZ850" s="464"/>
      <c r="UTA850" s="465"/>
      <c r="UTB850" s="466"/>
      <c r="UTC850" s="467"/>
      <c r="UTD850" s="466"/>
      <c r="UTE850" s="467"/>
      <c r="UTF850" s="467"/>
      <c r="UTG850" s="463"/>
      <c r="UTH850" s="464"/>
      <c r="UTI850" s="465"/>
      <c r="UTJ850" s="466"/>
      <c r="UTK850" s="467"/>
      <c r="UTL850" s="466"/>
      <c r="UTM850" s="467"/>
      <c r="UTN850" s="467"/>
      <c r="UTO850" s="463"/>
      <c r="UTP850" s="464"/>
      <c r="UTQ850" s="465"/>
      <c r="UTR850" s="466"/>
      <c r="UTS850" s="467"/>
      <c r="UTT850" s="466"/>
      <c r="UTU850" s="467"/>
      <c r="UTV850" s="467"/>
      <c r="UTW850" s="463"/>
      <c r="UTX850" s="464"/>
      <c r="UTY850" s="465"/>
      <c r="UTZ850" s="466"/>
      <c r="UUA850" s="467"/>
      <c r="UUB850" s="466"/>
      <c r="UUC850" s="467"/>
      <c r="UUD850" s="467"/>
      <c r="UUE850" s="463"/>
      <c r="UUF850" s="464"/>
      <c r="UUG850" s="465"/>
      <c r="UUH850" s="466"/>
      <c r="UUI850" s="467"/>
      <c r="UUJ850" s="466"/>
      <c r="UUK850" s="467"/>
      <c r="UUL850" s="467"/>
      <c r="UUM850" s="463"/>
      <c r="UUN850" s="464"/>
      <c r="UUO850" s="465"/>
      <c r="UUP850" s="466"/>
      <c r="UUQ850" s="467"/>
      <c r="UUR850" s="466"/>
      <c r="UUS850" s="467"/>
      <c r="UUT850" s="467"/>
      <c r="UUU850" s="463"/>
      <c r="UUV850" s="464"/>
      <c r="UUW850" s="465"/>
      <c r="UUX850" s="466"/>
      <c r="UUY850" s="467"/>
      <c r="UUZ850" s="466"/>
      <c r="UVA850" s="467"/>
      <c r="UVB850" s="467"/>
      <c r="UVC850" s="463"/>
      <c r="UVD850" s="464"/>
      <c r="UVE850" s="465"/>
      <c r="UVF850" s="466"/>
      <c r="UVG850" s="467"/>
      <c r="UVH850" s="466"/>
      <c r="UVI850" s="467"/>
      <c r="UVJ850" s="467"/>
      <c r="UVK850" s="463"/>
      <c r="UVL850" s="464"/>
      <c r="UVM850" s="465"/>
      <c r="UVN850" s="466"/>
      <c r="UVO850" s="467"/>
      <c r="UVP850" s="466"/>
      <c r="UVQ850" s="467"/>
      <c r="UVR850" s="467"/>
      <c r="UVS850" s="463"/>
      <c r="UVT850" s="464"/>
      <c r="UVU850" s="465"/>
      <c r="UVV850" s="466"/>
      <c r="UVW850" s="467"/>
      <c r="UVX850" s="466"/>
      <c r="UVY850" s="467"/>
      <c r="UVZ850" s="467"/>
      <c r="UWA850" s="463"/>
      <c r="UWB850" s="464"/>
      <c r="UWC850" s="465"/>
      <c r="UWD850" s="466"/>
      <c r="UWE850" s="467"/>
      <c r="UWF850" s="466"/>
      <c r="UWG850" s="467"/>
      <c r="UWH850" s="467"/>
      <c r="UWI850" s="463"/>
      <c r="UWJ850" s="464"/>
      <c r="UWK850" s="465"/>
      <c r="UWL850" s="466"/>
      <c r="UWM850" s="467"/>
      <c r="UWN850" s="466"/>
      <c r="UWO850" s="467"/>
      <c r="UWP850" s="467"/>
      <c r="UWQ850" s="463"/>
      <c r="UWR850" s="464"/>
      <c r="UWS850" s="465"/>
      <c r="UWT850" s="466"/>
      <c r="UWU850" s="467"/>
      <c r="UWV850" s="466"/>
      <c r="UWW850" s="467"/>
      <c r="UWX850" s="467"/>
      <c r="UWY850" s="463"/>
      <c r="UWZ850" s="464"/>
      <c r="UXA850" s="465"/>
      <c r="UXB850" s="466"/>
      <c r="UXC850" s="467"/>
      <c r="UXD850" s="466"/>
      <c r="UXE850" s="467"/>
      <c r="UXF850" s="467"/>
      <c r="UXG850" s="463"/>
      <c r="UXH850" s="464"/>
      <c r="UXI850" s="465"/>
      <c r="UXJ850" s="466"/>
      <c r="UXK850" s="467"/>
      <c r="UXL850" s="466"/>
      <c r="UXM850" s="467"/>
      <c r="UXN850" s="467"/>
      <c r="UXO850" s="463"/>
      <c r="UXP850" s="464"/>
      <c r="UXQ850" s="465"/>
      <c r="UXR850" s="466"/>
      <c r="UXS850" s="467"/>
      <c r="UXT850" s="466"/>
      <c r="UXU850" s="467"/>
      <c r="UXV850" s="467"/>
      <c r="UXW850" s="463"/>
      <c r="UXX850" s="464"/>
      <c r="UXY850" s="465"/>
      <c r="UXZ850" s="466"/>
      <c r="UYA850" s="467"/>
      <c r="UYB850" s="466"/>
      <c r="UYC850" s="467"/>
      <c r="UYD850" s="467"/>
      <c r="UYE850" s="463"/>
      <c r="UYF850" s="464"/>
      <c r="UYG850" s="465"/>
      <c r="UYH850" s="466"/>
      <c r="UYI850" s="467"/>
      <c r="UYJ850" s="466"/>
      <c r="UYK850" s="467"/>
      <c r="UYL850" s="467"/>
      <c r="UYM850" s="463"/>
      <c r="UYN850" s="464"/>
      <c r="UYO850" s="465"/>
      <c r="UYP850" s="466"/>
      <c r="UYQ850" s="467"/>
      <c r="UYR850" s="466"/>
      <c r="UYS850" s="467"/>
      <c r="UYT850" s="467"/>
      <c r="UYU850" s="463"/>
      <c r="UYV850" s="464"/>
      <c r="UYW850" s="465"/>
      <c r="UYX850" s="466"/>
      <c r="UYY850" s="467"/>
      <c r="UYZ850" s="466"/>
      <c r="UZA850" s="467"/>
      <c r="UZB850" s="467"/>
      <c r="UZC850" s="463"/>
      <c r="UZD850" s="464"/>
      <c r="UZE850" s="465"/>
      <c r="UZF850" s="466"/>
      <c r="UZG850" s="467"/>
      <c r="UZH850" s="466"/>
      <c r="UZI850" s="467"/>
      <c r="UZJ850" s="467"/>
      <c r="UZK850" s="463"/>
      <c r="UZL850" s="464"/>
      <c r="UZM850" s="465"/>
      <c r="UZN850" s="466"/>
      <c r="UZO850" s="467"/>
      <c r="UZP850" s="466"/>
      <c r="UZQ850" s="467"/>
      <c r="UZR850" s="467"/>
      <c r="UZS850" s="463"/>
      <c r="UZT850" s="464"/>
      <c r="UZU850" s="465"/>
      <c r="UZV850" s="466"/>
      <c r="UZW850" s="467"/>
      <c r="UZX850" s="466"/>
      <c r="UZY850" s="467"/>
      <c r="UZZ850" s="467"/>
      <c r="VAA850" s="463"/>
      <c r="VAB850" s="464"/>
      <c r="VAC850" s="465"/>
      <c r="VAD850" s="466"/>
      <c r="VAE850" s="467"/>
      <c r="VAF850" s="466"/>
      <c r="VAG850" s="467"/>
      <c r="VAH850" s="467"/>
      <c r="VAI850" s="463"/>
      <c r="VAJ850" s="464"/>
      <c r="VAK850" s="465"/>
      <c r="VAL850" s="466"/>
      <c r="VAM850" s="467"/>
      <c r="VAN850" s="466"/>
      <c r="VAO850" s="467"/>
      <c r="VAP850" s="467"/>
      <c r="VAQ850" s="463"/>
      <c r="VAR850" s="464"/>
      <c r="VAS850" s="465"/>
      <c r="VAT850" s="466"/>
      <c r="VAU850" s="467"/>
      <c r="VAV850" s="466"/>
      <c r="VAW850" s="467"/>
      <c r="VAX850" s="467"/>
      <c r="VAY850" s="463"/>
      <c r="VAZ850" s="464"/>
      <c r="VBA850" s="465"/>
      <c r="VBB850" s="466"/>
      <c r="VBC850" s="467"/>
      <c r="VBD850" s="466"/>
      <c r="VBE850" s="467"/>
      <c r="VBF850" s="467"/>
      <c r="VBG850" s="463"/>
      <c r="VBH850" s="464"/>
      <c r="VBI850" s="465"/>
      <c r="VBJ850" s="466"/>
      <c r="VBK850" s="467"/>
      <c r="VBL850" s="466"/>
      <c r="VBM850" s="467"/>
      <c r="VBN850" s="467"/>
      <c r="VBO850" s="463"/>
      <c r="VBP850" s="464"/>
      <c r="VBQ850" s="465"/>
      <c r="VBR850" s="466"/>
      <c r="VBS850" s="467"/>
      <c r="VBT850" s="466"/>
      <c r="VBU850" s="467"/>
      <c r="VBV850" s="467"/>
      <c r="VBW850" s="463"/>
      <c r="VBX850" s="464"/>
      <c r="VBY850" s="465"/>
      <c r="VBZ850" s="466"/>
      <c r="VCA850" s="467"/>
      <c r="VCB850" s="466"/>
      <c r="VCC850" s="467"/>
      <c r="VCD850" s="467"/>
      <c r="VCE850" s="463"/>
      <c r="VCF850" s="464"/>
      <c r="VCG850" s="465"/>
      <c r="VCH850" s="466"/>
      <c r="VCI850" s="467"/>
      <c r="VCJ850" s="466"/>
      <c r="VCK850" s="467"/>
      <c r="VCL850" s="467"/>
      <c r="VCM850" s="463"/>
      <c r="VCN850" s="464"/>
      <c r="VCO850" s="465"/>
      <c r="VCP850" s="466"/>
      <c r="VCQ850" s="467"/>
      <c r="VCR850" s="466"/>
      <c r="VCS850" s="467"/>
      <c r="VCT850" s="467"/>
      <c r="VCU850" s="463"/>
      <c r="VCV850" s="464"/>
      <c r="VCW850" s="465"/>
      <c r="VCX850" s="466"/>
      <c r="VCY850" s="467"/>
      <c r="VCZ850" s="466"/>
      <c r="VDA850" s="467"/>
      <c r="VDB850" s="467"/>
      <c r="VDC850" s="463"/>
      <c r="VDD850" s="464"/>
      <c r="VDE850" s="465"/>
      <c r="VDF850" s="466"/>
      <c r="VDG850" s="467"/>
      <c r="VDH850" s="466"/>
      <c r="VDI850" s="467"/>
      <c r="VDJ850" s="467"/>
      <c r="VDK850" s="463"/>
      <c r="VDL850" s="464"/>
      <c r="VDM850" s="465"/>
      <c r="VDN850" s="466"/>
      <c r="VDO850" s="467"/>
      <c r="VDP850" s="466"/>
      <c r="VDQ850" s="467"/>
      <c r="VDR850" s="467"/>
      <c r="VDS850" s="463"/>
      <c r="VDT850" s="464"/>
      <c r="VDU850" s="465"/>
      <c r="VDV850" s="466"/>
      <c r="VDW850" s="467"/>
      <c r="VDX850" s="466"/>
      <c r="VDY850" s="467"/>
      <c r="VDZ850" s="467"/>
      <c r="VEA850" s="463"/>
      <c r="VEB850" s="464"/>
      <c r="VEC850" s="465"/>
      <c r="VED850" s="466"/>
      <c r="VEE850" s="467"/>
      <c r="VEF850" s="466"/>
      <c r="VEG850" s="467"/>
      <c r="VEH850" s="467"/>
      <c r="VEI850" s="463"/>
      <c r="VEJ850" s="464"/>
      <c r="VEK850" s="465"/>
      <c r="VEL850" s="466"/>
      <c r="VEM850" s="467"/>
      <c r="VEN850" s="466"/>
      <c r="VEO850" s="467"/>
      <c r="VEP850" s="467"/>
      <c r="VEQ850" s="463"/>
      <c r="VER850" s="464"/>
      <c r="VES850" s="465"/>
      <c r="VET850" s="466"/>
      <c r="VEU850" s="467"/>
      <c r="VEV850" s="466"/>
      <c r="VEW850" s="467"/>
      <c r="VEX850" s="467"/>
      <c r="VEY850" s="463"/>
      <c r="VEZ850" s="464"/>
      <c r="VFA850" s="465"/>
      <c r="VFB850" s="466"/>
      <c r="VFC850" s="467"/>
      <c r="VFD850" s="466"/>
      <c r="VFE850" s="467"/>
      <c r="VFF850" s="467"/>
      <c r="VFG850" s="463"/>
      <c r="VFH850" s="464"/>
      <c r="VFI850" s="465"/>
      <c r="VFJ850" s="466"/>
      <c r="VFK850" s="467"/>
      <c r="VFL850" s="466"/>
      <c r="VFM850" s="467"/>
      <c r="VFN850" s="467"/>
      <c r="VFO850" s="463"/>
      <c r="VFP850" s="464"/>
      <c r="VFQ850" s="465"/>
      <c r="VFR850" s="466"/>
      <c r="VFS850" s="467"/>
      <c r="VFT850" s="466"/>
      <c r="VFU850" s="467"/>
      <c r="VFV850" s="467"/>
      <c r="VFW850" s="463"/>
      <c r="VFX850" s="464"/>
      <c r="VFY850" s="465"/>
      <c r="VFZ850" s="466"/>
      <c r="VGA850" s="467"/>
      <c r="VGB850" s="466"/>
      <c r="VGC850" s="467"/>
      <c r="VGD850" s="467"/>
      <c r="VGE850" s="463"/>
      <c r="VGF850" s="464"/>
      <c r="VGG850" s="465"/>
      <c r="VGH850" s="466"/>
      <c r="VGI850" s="467"/>
      <c r="VGJ850" s="466"/>
      <c r="VGK850" s="467"/>
      <c r="VGL850" s="467"/>
      <c r="VGM850" s="463"/>
      <c r="VGN850" s="464"/>
      <c r="VGO850" s="465"/>
      <c r="VGP850" s="466"/>
      <c r="VGQ850" s="467"/>
      <c r="VGR850" s="466"/>
      <c r="VGS850" s="467"/>
      <c r="VGT850" s="467"/>
      <c r="VGU850" s="463"/>
      <c r="VGV850" s="464"/>
      <c r="VGW850" s="465"/>
      <c r="VGX850" s="466"/>
      <c r="VGY850" s="467"/>
      <c r="VGZ850" s="466"/>
      <c r="VHA850" s="467"/>
      <c r="VHB850" s="467"/>
      <c r="VHC850" s="463"/>
      <c r="VHD850" s="464"/>
      <c r="VHE850" s="465"/>
      <c r="VHF850" s="466"/>
      <c r="VHG850" s="467"/>
      <c r="VHH850" s="466"/>
      <c r="VHI850" s="467"/>
      <c r="VHJ850" s="467"/>
      <c r="VHK850" s="463"/>
      <c r="VHL850" s="464"/>
      <c r="VHM850" s="465"/>
      <c r="VHN850" s="466"/>
      <c r="VHO850" s="467"/>
      <c r="VHP850" s="466"/>
      <c r="VHQ850" s="467"/>
      <c r="VHR850" s="467"/>
      <c r="VHS850" s="463"/>
      <c r="VHT850" s="464"/>
      <c r="VHU850" s="465"/>
      <c r="VHV850" s="466"/>
      <c r="VHW850" s="467"/>
      <c r="VHX850" s="466"/>
      <c r="VHY850" s="467"/>
      <c r="VHZ850" s="467"/>
      <c r="VIA850" s="463"/>
      <c r="VIB850" s="464"/>
      <c r="VIC850" s="465"/>
      <c r="VID850" s="466"/>
      <c r="VIE850" s="467"/>
      <c r="VIF850" s="466"/>
      <c r="VIG850" s="467"/>
      <c r="VIH850" s="467"/>
      <c r="VII850" s="463"/>
      <c r="VIJ850" s="464"/>
      <c r="VIK850" s="465"/>
      <c r="VIL850" s="466"/>
      <c r="VIM850" s="467"/>
      <c r="VIN850" s="466"/>
      <c r="VIO850" s="467"/>
      <c r="VIP850" s="467"/>
      <c r="VIQ850" s="463"/>
      <c r="VIR850" s="464"/>
      <c r="VIS850" s="465"/>
      <c r="VIT850" s="466"/>
      <c r="VIU850" s="467"/>
      <c r="VIV850" s="466"/>
      <c r="VIW850" s="467"/>
      <c r="VIX850" s="467"/>
      <c r="VIY850" s="463"/>
      <c r="VIZ850" s="464"/>
      <c r="VJA850" s="465"/>
      <c r="VJB850" s="466"/>
      <c r="VJC850" s="467"/>
      <c r="VJD850" s="466"/>
      <c r="VJE850" s="467"/>
      <c r="VJF850" s="467"/>
      <c r="VJG850" s="463"/>
      <c r="VJH850" s="464"/>
      <c r="VJI850" s="465"/>
      <c r="VJJ850" s="466"/>
      <c r="VJK850" s="467"/>
      <c r="VJL850" s="466"/>
      <c r="VJM850" s="467"/>
      <c r="VJN850" s="467"/>
      <c r="VJO850" s="463"/>
      <c r="VJP850" s="464"/>
      <c r="VJQ850" s="465"/>
      <c r="VJR850" s="466"/>
      <c r="VJS850" s="467"/>
      <c r="VJT850" s="466"/>
      <c r="VJU850" s="467"/>
      <c r="VJV850" s="467"/>
      <c r="VJW850" s="463"/>
      <c r="VJX850" s="464"/>
      <c r="VJY850" s="465"/>
      <c r="VJZ850" s="466"/>
      <c r="VKA850" s="467"/>
      <c r="VKB850" s="466"/>
      <c r="VKC850" s="467"/>
      <c r="VKD850" s="467"/>
      <c r="VKE850" s="463"/>
      <c r="VKF850" s="464"/>
      <c r="VKG850" s="465"/>
      <c r="VKH850" s="466"/>
      <c r="VKI850" s="467"/>
      <c r="VKJ850" s="466"/>
      <c r="VKK850" s="467"/>
      <c r="VKL850" s="467"/>
      <c r="VKM850" s="463"/>
      <c r="VKN850" s="464"/>
      <c r="VKO850" s="465"/>
      <c r="VKP850" s="466"/>
      <c r="VKQ850" s="467"/>
      <c r="VKR850" s="466"/>
      <c r="VKS850" s="467"/>
      <c r="VKT850" s="467"/>
      <c r="VKU850" s="463"/>
      <c r="VKV850" s="464"/>
      <c r="VKW850" s="465"/>
      <c r="VKX850" s="466"/>
      <c r="VKY850" s="467"/>
      <c r="VKZ850" s="466"/>
      <c r="VLA850" s="467"/>
      <c r="VLB850" s="467"/>
      <c r="VLC850" s="463"/>
      <c r="VLD850" s="464"/>
      <c r="VLE850" s="465"/>
      <c r="VLF850" s="466"/>
      <c r="VLG850" s="467"/>
      <c r="VLH850" s="466"/>
      <c r="VLI850" s="467"/>
      <c r="VLJ850" s="467"/>
      <c r="VLK850" s="463"/>
      <c r="VLL850" s="464"/>
      <c r="VLM850" s="465"/>
      <c r="VLN850" s="466"/>
      <c r="VLO850" s="467"/>
      <c r="VLP850" s="466"/>
      <c r="VLQ850" s="467"/>
      <c r="VLR850" s="467"/>
      <c r="VLS850" s="463"/>
      <c r="VLT850" s="464"/>
      <c r="VLU850" s="465"/>
      <c r="VLV850" s="466"/>
      <c r="VLW850" s="467"/>
      <c r="VLX850" s="466"/>
      <c r="VLY850" s="467"/>
      <c r="VLZ850" s="467"/>
      <c r="VMA850" s="463"/>
      <c r="VMB850" s="464"/>
      <c r="VMC850" s="465"/>
      <c r="VMD850" s="466"/>
      <c r="VME850" s="467"/>
      <c r="VMF850" s="466"/>
      <c r="VMG850" s="467"/>
      <c r="VMH850" s="467"/>
      <c r="VMI850" s="463"/>
      <c r="VMJ850" s="464"/>
      <c r="VMK850" s="465"/>
      <c r="VML850" s="466"/>
      <c r="VMM850" s="467"/>
      <c r="VMN850" s="466"/>
      <c r="VMO850" s="467"/>
      <c r="VMP850" s="467"/>
      <c r="VMQ850" s="463"/>
      <c r="VMR850" s="464"/>
      <c r="VMS850" s="465"/>
      <c r="VMT850" s="466"/>
      <c r="VMU850" s="467"/>
      <c r="VMV850" s="466"/>
      <c r="VMW850" s="467"/>
      <c r="VMX850" s="467"/>
      <c r="VMY850" s="463"/>
      <c r="VMZ850" s="464"/>
      <c r="VNA850" s="465"/>
      <c r="VNB850" s="466"/>
      <c r="VNC850" s="467"/>
      <c r="VND850" s="466"/>
      <c r="VNE850" s="467"/>
      <c r="VNF850" s="467"/>
      <c r="VNG850" s="463"/>
      <c r="VNH850" s="464"/>
      <c r="VNI850" s="465"/>
      <c r="VNJ850" s="466"/>
      <c r="VNK850" s="467"/>
      <c r="VNL850" s="466"/>
      <c r="VNM850" s="467"/>
      <c r="VNN850" s="467"/>
      <c r="VNO850" s="463"/>
      <c r="VNP850" s="464"/>
      <c r="VNQ850" s="465"/>
      <c r="VNR850" s="466"/>
      <c r="VNS850" s="467"/>
      <c r="VNT850" s="466"/>
      <c r="VNU850" s="467"/>
      <c r="VNV850" s="467"/>
      <c r="VNW850" s="463"/>
      <c r="VNX850" s="464"/>
      <c r="VNY850" s="465"/>
      <c r="VNZ850" s="466"/>
      <c r="VOA850" s="467"/>
      <c r="VOB850" s="466"/>
      <c r="VOC850" s="467"/>
      <c r="VOD850" s="467"/>
      <c r="VOE850" s="463"/>
      <c r="VOF850" s="464"/>
      <c r="VOG850" s="465"/>
      <c r="VOH850" s="466"/>
      <c r="VOI850" s="467"/>
      <c r="VOJ850" s="466"/>
      <c r="VOK850" s="467"/>
      <c r="VOL850" s="467"/>
      <c r="VOM850" s="463"/>
      <c r="VON850" s="464"/>
      <c r="VOO850" s="465"/>
      <c r="VOP850" s="466"/>
      <c r="VOQ850" s="467"/>
      <c r="VOR850" s="466"/>
      <c r="VOS850" s="467"/>
      <c r="VOT850" s="467"/>
      <c r="VOU850" s="463"/>
      <c r="VOV850" s="464"/>
      <c r="VOW850" s="465"/>
      <c r="VOX850" s="466"/>
      <c r="VOY850" s="467"/>
      <c r="VOZ850" s="466"/>
      <c r="VPA850" s="467"/>
      <c r="VPB850" s="467"/>
      <c r="VPC850" s="463"/>
      <c r="VPD850" s="464"/>
      <c r="VPE850" s="465"/>
      <c r="VPF850" s="466"/>
      <c r="VPG850" s="467"/>
      <c r="VPH850" s="466"/>
      <c r="VPI850" s="467"/>
      <c r="VPJ850" s="467"/>
      <c r="VPK850" s="463"/>
      <c r="VPL850" s="464"/>
      <c r="VPM850" s="465"/>
      <c r="VPN850" s="466"/>
      <c r="VPO850" s="467"/>
      <c r="VPP850" s="466"/>
      <c r="VPQ850" s="467"/>
      <c r="VPR850" s="467"/>
      <c r="VPS850" s="463"/>
      <c r="VPT850" s="464"/>
      <c r="VPU850" s="465"/>
      <c r="VPV850" s="466"/>
      <c r="VPW850" s="467"/>
      <c r="VPX850" s="466"/>
      <c r="VPY850" s="467"/>
      <c r="VPZ850" s="467"/>
      <c r="VQA850" s="463"/>
      <c r="VQB850" s="464"/>
      <c r="VQC850" s="465"/>
      <c r="VQD850" s="466"/>
      <c r="VQE850" s="467"/>
      <c r="VQF850" s="466"/>
      <c r="VQG850" s="467"/>
      <c r="VQH850" s="467"/>
      <c r="VQI850" s="463"/>
      <c r="VQJ850" s="464"/>
      <c r="VQK850" s="465"/>
      <c r="VQL850" s="466"/>
      <c r="VQM850" s="467"/>
      <c r="VQN850" s="466"/>
      <c r="VQO850" s="467"/>
      <c r="VQP850" s="467"/>
      <c r="VQQ850" s="463"/>
      <c r="VQR850" s="464"/>
      <c r="VQS850" s="465"/>
      <c r="VQT850" s="466"/>
      <c r="VQU850" s="467"/>
      <c r="VQV850" s="466"/>
      <c r="VQW850" s="467"/>
      <c r="VQX850" s="467"/>
      <c r="VQY850" s="463"/>
      <c r="VQZ850" s="464"/>
      <c r="VRA850" s="465"/>
      <c r="VRB850" s="466"/>
      <c r="VRC850" s="467"/>
      <c r="VRD850" s="466"/>
      <c r="VRE850" s="467"/>
      <c r="VRF850" s="467"/>
      <c r="VRG850" s="463"/>
      <c r="VRH850" s="464"/>
      <c r="VRI850" s="465"/>
      <c r="VRJ850" s="466"/>
      <c r="VRK850" s="467"/>
      <c r="VRL850" s="466"/>
      <c r="VRM850" s="467"/>
      <c r="VRN850" s="467"/>
      <c r="VRO850" s="463"/>
      <c r="VRP850" s="464"/>
      <c r="VRQ850" s="465"/>
      <c r="VRR850" s="466"/>
      <c r="VRS850" s="467"/>
      <c r="VRT850" s="466"/>
      <c r="VRU850" s="467"/>
      <c r="VRV850" s="467"/>
      <c r="VRW850" s="463"/>
      <c r="VRX850" s="464"/>
      <c r="VRY850" s="465"/>
      <c r="VRZ850" s="466"/>
      <c r="VSA850" s="467"/>
      <c r="VSB850" s="466"/>
      <c r="VSC850" s="467"/>
      <c r="VSD850" s="467"/>
      <c r="VSE850" s="463"/>
      <c r="VSF850" s="464"/>
      <c r="VSG850" s="465"/>
      <c r="VSH850" s="466"/>
      <c r="VSI850" s="467"/>
      <c r="VSJ850" s="466"/>
      <c r="VSK850" s="467"/>
      <c r="VSL850" s="467"/>
      <c r="VSM850" s="463"/>
      <c r="VSN850" s="464"/>
      <c r="VSO850" s="465"/>
      <c r="VSP850" s="466"/>
      <c r="VSQ850" s="467"/>
      <c r="VSR850" s="466"/>
      <c r="VSS850" s="467"/>
      <c r="VST850" s="467"/>
      <c r="VSU850" s="463"/>
      <c r="VSV850" s="464"/>
      <c r="VSW850" s="465"/>
      <c r="VSX850" s="466"/>
      <c r="VSY850" s="467"/>
      <c r="VSZ850" s="466"/>
      <c r="VTA850" s="467"/>
      <c r="VTB850" s="467"/>
      <c r="VTC850" s="463"/>
      <c r="VTD850" s="464"/>
      <c r="VTE850" s="465"/>
      <c r="VTF850" s="466"/>
      <c r="VTG850" s="467"/>
      <c r="VTH850" s="466"/>
      <c r="VTI850" s="467"/>
      <c r="VTJ850" s="467"/>
      <c r="VTK850" s="463"/>
      <c r="VTL850" s="464"/>
      <c r="VTM850" s="465"/>
      <c r="VTN850" s="466"/>
      <c r="VTO850" s="467"/>
      <c r="VTP850" s="466"/>
      <c r="VTQ850" s="467"/>
      <c r="VTR850" s="467"/>
      <c r="VTS850" s="463"/>
      <c r="VTT850" s="464"/>
      <c r="VTU850" s="465"/>
      <c r="VTV850" s="466"/>
      <c r="VTW850" s="467"/>
      <c r="VTX850" s="466"/>
      <c r="VTY850" s="467"/>
      <c r="VTZ850" s="467"/>
      <c r="VUA850" s="463"/>
      <c r="VUB850" s="464"/>
      <c r="VUC850" s="465"/>
      <c r="VUD850" s="466"/>
      <c r="VUE850" s="467"/>
      <c r="VUF850" s="466"/>
      <c r="VUG850" s="467"/>
      <c r="VUH850" s="467"/>
      <c r="VUI850" s="463"/>
      <c r="VUJ850" s="464"/>
      <c r="VUK850" s="465"/>
      <c r="VUL850" s="466"/>
      <c r="VUM850" s="467"/>
      <c r="VUN850" s="466"/>
      <c r="VUO850" s="467"/>
      <c r="VUP850" s="467"/>
      <c r="VUQ850" s="463"/>
      <c r="VUR850" s="464"/>
      <c r="VUS850" s="465"/>
      <c r="VUT850" s="466"/>
      <c r="VUU850" s="467"/>
      <c r="VUV850" s="466"/>
      <c r="VUW850" s="467"/>
      <c r="VUX850" s="467"/>
      <c r="VUY850" s="463"/>
      <c r="VUZ850" s="464"/>
      <c r="VVA850" s="465"/>
      <c r="VVB850" s="466"/>
      <c r="VVC850" s="467"/>
      <c r="VVD850" s="466"/>
      <c r="VVE850" s="467"/>
      <c r="VVF850" s="467"/>
      <c r="VVG850" s="463"/>
      <c r="VVH850" s="464"/>
      <c r="VVI850" s="465"/>
      <c r="VVJ850" s="466"/>
      <c r="VVK850" s="467"/>
      <c r="VVL850" s="466"/>
      <c r="VVM850" s="467"/>
      <c r="VVN850" s="467"/>
      <c r="VVO850" s="463"/>
      <c r="VVP850" s="464"/>
      <c r="VVQ850" s="465"/>
      <c r="VVR850" s="466"/>
      <c r="VVS850" s="467"/>
      <c r="VVT850" s="466"/>
      <c r="VVU850" s="467"/>
      <c r="VVV850" s="467"/>
      <c r="VVW850" s="463"/>
      <c r="VVX850" s="464"/>
      <c r="VVY850" s="465"/>
      <c r="VVZ850" s="466"/>
      <c r="VWA850" s="467"/>
      <c r="VWB850" s="466"/>
      <c r="VWC850" s="467"/>
      <c r="VWD850" s="467"/>
      <c r="VWE850" s="463"/>
      <c r="VWF850" s="464"/>
      <c r="VWG850" s="465"/>
      <c r="VWH850" s="466"/>
      <c r="VWI850" s="467"/>
      <c r="VWJ850" s="466"/>
      <c r="VWK850" s="467"/>
      <c r="VWL850" s="467"/>
      <c r="VWM850" s="463"/>
      <c r="VWN850" s="464"/>
      <c r="VWO850" s="465"/>
      <c r="VWP850" s="466"/>
      <c r="VWQ850" s="467"/>
      <c r="VWR850" s="466"/>
      <c r="VWS850" s="467"/>
      <c r="VWT850" s="467"/>
      <c r="VWU850" s="463"/>
      <c r="VWV850" s="464"/>
      <c r="VWW850" s="465"/>
      <c r="VWX850" s="466"/>
      <c r="VWY850" s="467"/>
      <c r="VWZ850" s="466"/>
      <c r="VXA850" s="467"/>
      <c r="VXB850" s="467"/>
      <c r="VXC850" s="463"/>
      <c r="VXD850" s="464"/>
      <c r="VXE850" s="465"/>
      <c r="VXF850" s="466"/>
      <c r="VXG850" s="467"/>
      <c r="VXH850" s="466"/>
      <c r="VXI850" s="467"/>
      <c r="VXJ850" s="467"/>
      <c r="VXK850" s="463"/>
      <c r="VXL850" s="464"/>
      <c r="VXM850" s="465"/>
      <c r="VXN850" s="466"/>
      <c r="VXO850" s="467"/>
      <c r="VXP850" s="466"/>
      <c r="VXQ850" s="467"/>
      <c r="VXR850" s="467"/>
      <c r="VXS850" s="463"/>
      <c r="VXT850" s="464"/>
      <c r="VXU850" s="465"/>
      <c r="VXV850" s="466"/>
      <c r="VXW850" s="467"/>
      <c r="VXX850" s="466"/>
      <c r="VXY850" s="467"/>
      <c r="VXZ850" s="467"/>
      <c r="VYA850" s="463"/>
      <c r="VYB850" s="464"/>
      <c r="VYC850" s="465"/>
      <c r="VYD850" s="466"/>
      <c r="VYE850" s="467"/>
      <c r="VYF850" s="466"/>
      <c r="VYG850" s="467"/>
      <c r="VYH850" s="467"/>
      <c r="VYI850" s="463"/>
      <c r="VYJ850" s="464"/>
      <c r="VYK850" s="465"/>
      <c r="VYL850" s="466"/>
      <c r="VYM850" s="467"/>
      <c r="VYN850" s="466"/>
      <c r="VYO850" s="467"/>
      <c r="VYP850" s="467"/>
      <c r="VYQ850" s="463"/>
      <c r="VYR850" s="464"/>
      <c r="VYS850" s="465"/>
      <c r="VYT850" s="466"/>
      <c r="VYU850" s="467"/>
      <c r="VYV850" s="466"/>
      <c r="VYW850" s="467"/>
      <c r="VYX850" s="467"/>
      <c r="VYY850" s="463"/>
      <c r="VYZ850" s="464"/>
      <c r="VZA850" s="465"/>
      <c r="VZB850" s="466"/>
      <c r="VZC850" s="467"/>
      <c r="VZD850" s="466"/>
      <c r="VZE850" s="467"/>
      <c r="VZF850" s="467"/>
      <c r="VZG850" s="463"/>
      <c r="VZH850" s="464"/>
      <c r="VZI850" s="465"/>
      <c r="VZJ850" s="466"/>
      <c r="VZK850" s="467"/>
      <c r="VZL850" s="466"/>
      <c r="VZM850" s="467"/>
      <c r="VZN850" s="467"/>
      <c r="VZO850" s="463"/>
      <c r="VZP850" s="464"/>
      <c r="VZQ850" s="465"/>
      <c r="VZR850" s="466"/>
      <c r="VZS850" s="467"/>
      <c r="VZT850" s="466"/>
      <c r="VZU850" s="467"/>
      <c r="VZV850" s="467"/>
      <c r="VZW850" s="463"/>
      <c r="VZX850" s="464"/>
      <c r="VZY850" s="465"/>
      <c r="VZZ850" s="466"/>
      <c r="WAA850" s="467"/>
      <c r="WAB850" s="466"/>
      <c r="WAC850" s="467"/>
      <c r="WAD850" s="467"/>
      <c r="WAE850" s="463"/>
      <c r="WAF850" s="464"/>
      <c r="WAG850" s="465"/>
      <c r="WAH850" s="466"/>
      <c r="WAI850" s="467"/>
      <c r="WAJ850" s="466"/>
      <c r="WAK850" s="467"/>
      <c r="WAL850" s="467"/>
      <c r="WAM850" s="463"/>
      <c r="WAN850" s="464"/>
      <c r="WAO850" s="465"/>
      <c r="WAP850" s="466"/>
      <c r="WAQ850" s="467"/>
      <c r="WAR850" s="466"/>
      <c r="WAS850" s="467"/>
      <c r="WAT850" s="467"/>
      <c r="WAU850" s="463"/>
      <c r="WAV850" s="464"/>
      <c r="WAW850" s="465"/>
      <c r="WAX850" s="466"/>
      <c r="WAY850" s="467"/>
      <c r="WAZ850" s="466"/>
      <c r="WBA850" s="467"/>
      <c r="WBB850" s="467"/>
      <c r="WBC850" s="463"/>
      <c r="WBD850" s="464"/>
      <c r="WBE850" s="465"/>
      <c r="WBF850" s="466"/>
      <c r="WBG850" s="467"/>
      <c r="WBH850" s="466"/>
      <c r="WBI850" s="467"/>
      <c r="WBJ850" s="467"/>
      <c r="WBK850" s="463"/>
      <c r="WBL850" s="464"/>
      <c r="WBM850" s="465"/>
      <c r="WBN850" s="466"/>
      <c r="WBO850" s="467"/>
      <c r="WBP850" s="466"/>
      <c r="WBQ850" s="467"/>
      <c r="WBR850" s="467"/>
      <c r="WBS850" s="463"/>
      <c r="WBT850" s="464"/>
      <c r="WBU850" s="465"/>
      <c r="WBV850" s="466"/>
      <c r="WBW850" s="467"/>
      <c r="WBX850" s="466"/>
      <c r="WBY850" s="467"/>
      <c r="WBZ850" s="467"/>
      <c r="WCA850" s="463"/>
      <c r="WCB850" s="464"/>
      <c r="WCC850" s="465"/>
      <c r="WCD850" s="466"/>
      <c r="WCE850" s="467"/>
      <c r="WCF850" s="466"/>
      <c r="WCG850" s="467"/>
      <c r="WCH850" s="467"/>
      <c r="WCI850" s="463"/>
      <c r="WCJ850" s="464"/>
      <c r="WCK850" s="465"/>
      <c r="WCL850" s="466"/>
      <c r="WCM850" s="467"/>
      <c r="WCN850" s="466"/>
      <c r="WCO850" s="467"/>
      <c r="WCP850" s="467"/>
      <c r="WCQ850" s="463"/>
      <c r="WCR850" s="464"/>
      <c r="WCS850" s="465"/>
      <c r="WCT850" s="466"/>
      <c r="WCU850" s="467"/>
      <c r="WCV850" s="466"/>
      <c r="WCW850" s="467"/>
      <c r="WCX850" s="467"/>
      <c r="WCY850" s="463"/>
      <c r="WCZ850" s="464"/>
      <c r="WDA850" s="465"/>
      <c r="WDB850" s="466"/>
      <c r="WDC850" s="467"/>
      <c r="WDD850" s="466"/>
      <c r="WDE850" s="467"/>
      <c r="WDF850" s="467"/>
      <c r="WDG850" s="463"/>
      <c r="WDH850" s="464"/>
      <c r="WDI850" s="465"/>
      <c r="WDJ850" s="466"/>
      <c r="WDK850" s="467"/>
      <c r="WDL850" s="466"/>
      <c r="WDM850" s="467"/>
      <c r="WDN850" s="467"/>
      <c r="WDO850" s="463"/>
      <c r="WDP850" s="464"/>
      <c r="WDQ850" s="465"/>
      <c r="WDR850" s="466"/>
      <c r="WDS850" s="467"/>
      <c r="WDT850" s="466"/>
      <c r="WDU850" s="467"/>
      <c r="WDV850" s="467"/>
      <c r="WDW850" s="463"/>
      <c r="WDX850" s="464"/>
      <c r="WDY850" s="465"/>
      <c r="WDZ850" s="466"/>
      <c r="WEA850" s="467"/>
      <c r="WEB850" s="466"/>
      <c r="WEC850" s="467"/>
      <c r="WED850" s="467"/>
      <c r="WEE850" s="463"/>
      <c r="WEF850" s="464"/>
      <c r="WEG850" s="465"/>
      <c r="WEH850" s="466"/>
      <c r="WEI850" s="467"/>
      <c r="WEJ850" s="466"/>
      <c r="WEK850" s="467"/>
      <c r="WEL850" s="467"/>
      <c r="WEM850" s="463"/>
      <c r="WEN850" s="464"/>
      <c r="WEO850" s="465"/>
      <c r="WEP850" s="466"/>
      <c r="WEQ850" s="467"/>
      <c r="WER850" s="466"/>
      <c r="WES850" s="467"/>
      <c r="WET850" s="467"/>
      <c r="WEU850" s="463"/>
      <c r="WEV850" s="464"/>
      <c r="WEW850" s="465"/>
      <c r="WEX850" s="466"/>
      <c r="WEY850" s="467"/>
      <c r="WEZ850" s="466"/>
      <c r="WFA850" s="467"/>
      <c r="WFB850" s="467"/>
      <c r="WFC850" s="463"/>
      <c r="WFD850" s="464"/>
      <c r="WFE850" s="465"/>
      <c r="WFF850" s="466"/>
      <c r="WFG850" s="467"/>
      <c r="WFH850" s="466"/>
      <c r="WFI850" s="467"/>
      <c r="WFJ850" s="467"/>
      <c r="WFK850" s="463"/>
      <c r="WFL850" s="464"/>
      <c r="WFM850" s="465"/>
      <c r="WFN850" s="466"/>
      <c r="WFO850" s="467"/>
      <c r="WFP850" s="466"/>
      <c r="WFQ850" s="467"/>
      <c r="WFR850" s="467"/>
      <c r="WFS850" s="463"/>
      <c r="WFT850" s="464"/>
      <c r="WFU850" s="465"/>
      <c r="WFV850" s="466"/>
      <c r="WFW850" s="467"/>
      <c r="WFX850" s="466"/>
      <c r="WFY850" s="467"/>
      <c r="WFZ850" s="467"/>
      <c r="WGA850" s="463"/>
      <c r="WGB850" s="464"/>
      <c r="WGC850" s="465"/>
      <c r="WGD850" s="466"/>
      <c r="WGE850" s="467"/>
      <c r="WGF850" s="466"/>
      <c r="WGG850" s="467"/>
      <c r="WGH850" s="467"/>
      <c r="WGI850" s="463"/>
      <c r="WGJ850" s="464"/>
      <c r="WGK850" s="465"/>
      <c r="WGL850" s="466"/>
      <c r="WGM850" s="467"/>
      <c r="WGN850" s="466"/>
      <c r="WGO850" s="467"/>
      <c r="WGP850" s="467"/>
      <c r="WGQ850" s="463"/>
      <c r="WGR850" s="464"/>
      <c r="WGS850" s="465"/>
      <c r="WGT850" s="466"/>
      <c r="WGU850" s="467"/>
      <c r="WGV850" s="466"/>
      <c r="WGW850" s="467"/>
      <c r="WGX850" s="467"/>
      <c r="WGY850" s="463"/>
      <c r="WGZ850" s="464"/>
      <c r="WHA850" s="465"/>
      <c r="WHB850" s="466"/>
      <c r="WHC850" s="467"/>
      <c r="WHD850" s="466"/>
      <c r="WHE850" s="467"/>
      <c r="WHF850" s="467"/>
      <c r="WHG850" s="463"/>
      <c r="WHH850" s="464"/>
      <c r="WHI850" s="465"/>
      <c r="WHJ850" s="466"/>
      <c r="WHK850" s="467"/>
      <c r="WHL850" s="466"/>
      <c r="WHM850" s="467"/>
      <c r="WHN850" s="467"/>
      <c r="WHO850" s="463"/>
      <c r="WHP850" s="464"/>
      <c r="WHQ850" s="465"/>
      <c r="WHR850" s="466"/>
      <c r="WHS850" s="467"/>
      <c r="WHT850" s="466"/>
      <c r="WHU850" s="467"/>
      <c r="WHV850" s="467"/>
      <c r="WHW850" s="463"/>
      <c r="WHX850" s="464"/>
      <c r="WHY850" s="465"/>
      <c r="WHZ850" s="466"/>
      <c r="WIA850" s="467"/>
      <c r="WIB850" s="466"/>
      <c r="WIC850" s="467"/>
      <c r="WID850" s="467"/>
      <c r="WIE850" s="463"/>
      <c r="WIF850" s="464"/>
      <c r="WIG850" s="465"/>
      <c r="WIH850" s="466"/>
      <c r="WII850" s="467"/>
      <c r="WIJ850" s="466"/>
      <c r="WIK850" s="467"/>
      <c r="WIL850" s="467"/>
      <c r="WIM850" s="463"/>
      <c r="WIN850" s="464"/>
      <c r="WIO850" s="465"/>
      <c r="WIP850" s="466"/>
      <c r="WIQ850" s="467"/>
      <c r="WIR850" s="466"/>
      <c r="WIS850" s="467"/>
      <c r="WIT850" s="467"/>
      <c r="WIU850" s="463"/>
      <c r="WIV850" s="464"/>
      <c r="WIW850" s="465"/>
      <c r="WIX850" s="466"/>
      <c r="WIY850" s="467"/>
      <c r="WIZ850" s="466"/>
      <c r="WJA850" s="467"/>
      <c r="WJB850" s="467"/>
      <c r="WJC850" s="463"/>
      <c r="WJD850" s="464"/>
      <c r="WJE850" s="465"/>
      <c r="WJF850" s="466"/>
      <c r="WJG850" s="467"/>
      <c r="WJH850" s="466"/>
      <c r="WJI850" s="467"/>
      <c r="WJJ850" s="467"/>
      <c r="WJK850" s="463"/>
      <c r="WJL850" s="464"/>
      <c r="WJM850" s="465"/>
      <c r="WJN850" s="466"/>
      <c r="WJO850" s="467"/>
      <c r="WJP850" s="466"/>
      <c r="WJQ850" s="467"/>
      <c r="WJR850" s="467"/>
      <c r="WJS850" s="463"/>
      <c r="WJT850" s="464"/>
      <c r="WJU850" s="465"/>
      <c r="WJV850" s="466"/>
      <c r="WJW850" s="467"/>
      <c r="WJX850" s="466"/>
      <c r="WJY850" s="467"/>
      <c r="WJZ850" s="467"/>
      <c r="WKA850" s="463"/>
      <c r="WKB850" s="464"/>
      <c r="WKC850" s="465"/>
      <c r="WKD850" s="466"/>
      <c r="WKE850" s="467"/>
      <c r="WKF850" s="466"/>
      <c r="WKG850" s="467"/>
      <c r="WKH850" s="467"/>
      <c r="WKI850" s="463"/>
      <c r="WKJ850" s="464"/>
      <c r="WKK850" s="465"/>
      <c r="WKL850" s="466"/>
      <c r="WKM850" s="467"/>
      <c r="WKN850" s="466"/>
      <c r="WKO850" s="467"/>
      <c r="WKP850" s="467"/>
      <c r="WKQ850" s="463"/>
      <c r="WKR850" s="464"/>
      <c r="WKS850" s="465"/>
      <c r="WKT850" s="466"/>
      <c r="WKU850" s="467"/>
      <c r="WKV850" s="466"/>
      <c r="WKW850" s="467"/>
      <c r="WKX850" s="467"/>
      <c r="WKY850" s="463"/>
      <c r="WKZ850" s="464"/>
      <c r="WLA850" s="465"/>
      <c r="WLB850" s="466"/>
      <c r="WLC850" s="467"/>
      <c r="WLD850" s="466"/>
      <c r="WLE850" s="467"/>
      <c r="WLF850" s="467"/>
      <c r="WLG850" s="463"/>
      <c r="WLH850" s="464"/>
      <c r="WLI850" s="465"/>
      <c r="WLJ850" s="466"/>
      <c r="WLK850" s="467"/>
      <c r="WLL850" s="466"/>
      <c r="WLM850" s="467"/>
      <c r="WLN850" s="467"/>
      <c r="WLO850" s="463"/>
      <c r="WLP850" s="464"/>
      <c r="WLQ850" s="465"/>
      <c r="WLR850" s="466"/>
      <c r="WLS850" s="467"/>
      <c r="WLT850" s="466"/>
      <c r="WLU850" s="467"/>
      <c r="WLV850" s="467"/>
      <c r="WLW850" s="463"/>
      <c r="WLX850" s="464"/>
      <c r="WLY850" s="465"/>
      <c r="WLZ850" s="466"/>
      <c r="WMA850" s="467"/>
      <c r="WMB850" s="466"/>
      <c r="WMC850" s="467"/>
      <c r="WMD850" s="467"/>
      <c r="WME850" s="463"/>
      <c r="WMF850" s="464"/>
      <c r="WMG850" s="465"/>
      <c r="WMH850" s="466"/>
      <c r="WMI850" s="467"/>
      <c r="WMJ850" s="466"/>
      <c r="WMK850" s="467"/>
      <c r="WML850" s="467"/>
      <c r="WMM850" s="463"/>
      <c r="WMN850" s="464"/>
      <c r="WMO850" s="465"/>
      <c r="WMP850" s="466"/>
      <c r="WMQ850" s="467"/>
      <c r="WMR850" s="466"/>
      <c r="WMS850" s="467"/>
      <c r="WMT850" s="467"/>
      <c r="WMU850" s="463"/>
      <c r="WMV850" s="464"/>
      <c r="WMW850" s="465"/>
      <c r="WMX850" s="466"/>
      <c r="WMY850" s="467"/>
      <c r="WMZ850" s="466"/>
      <c r="WNA850" s="467"/>
      <c r="WNB850" s="467"/>
      <c r="WNC850" s="463"/>
      <c r="WND850" s="464"/>
      <c r="WNE850" s="465"/>
      <c r="WNF850" s="466"/>
      <c r="WNG850" s="467"/>
      <c r="WNH850" s="466"/>
      <c r="WNI850" s="467"/>
      <c r="WNJ850" s="467"/>
      <c r="WNK850" s="463"/>
      <c r="WNL850" s="464"/>
      <c r="WNM850" s="465"/>
      <c r="WNN850" s="466"/>
      <c r="WNO850" s="467"/>
      <c r="WNP850" s="466"/>
      <c r="WNQ850" s="467"/>
      <c r="WNR850" s="467"/>
      <c r="WNS850" s="463"/>
      <c r="WNT850" s="464"/>
      <c r="WNU850" s="465"/>
      <c r="WNV850" s="466"/>
      <c r="WNW850" s="467"/>
      <c r="WNX850" s="466"/>
      <c r="WNY850" s="467"/>
      <c r="WNZ850" s="467"/>
      <c r="WOA850" s="463"/>
      <c r="WOB850" s="464"/>
      <c r="WOC850" s="465"/>
      <c r="WOD850" s="466"/>
      <c r="WOE850" s="467"/>
      <c r="WOF850" s="466"/>
      <c r="WOG850" s="467"/>
      <c r="WOH850" s="467"/>
      <c r="WOI850" s="463"/>
      <c r="WOJ850" s="464"/>
      <c r="WOK850" s="465"/>
      <c r="WOL850" s="466"/>
      <c r="WOM850" s="467"/>
      <c r="WON850" s="466"/>
      <c r="WOO850" s="467"/>
      <c r="WOP850" s="467"/>
      <c r="WOQ850" s="463"/>
      <c r="WOR850" s="464"/>
      <c r="WOS850" s="465"/>
      <c r="WOT850" s="466"/>
      <c r="WOU850" s="467"/>
      <c r="WOV850" s="466"/>
      <c r="WOW850" s="467"/>
      <c r="WOX850" s="467"/>
      <c r="WOY850" s="463"/>
      <c r="WOZ850" s="464"/>
      <c r="WPA850" s="465"/>
      <c r="WPB850" s="466"/>
      <c r="WPC850" s="467"/>
      <c r="WPD850" s="466"/>
      <c r="WPE850" s="467"/>
      <c r="WPF850" s="467"/>
      <c r="WPG850" s="463"/>
      <c r="WPH850" s="464"/>
      <c r="WPI850" s="465"/>
      <c r="WPJ850" s="466"/>
      <c r="WPK850" s="467"/>
      <c r="WPL850" s="466"/>
      <c r="WPM850" s="467"/>
      <c r="WPN850" s="467"/>
      <c r="WPO850" s="463"/>
      <c r="WPP850" s="464"/>
      <c r="WPQ850" s="465"/>
      <c r="WPR850" s="466"/>
      <c r="WPS850" s="467"/>
      <c r="WPT850" s="466"/>
      <c r="WPU850" s="467"/>
      <c r="WPV850" s="467"/>
      <c r="WPW850" s="463"/>
      <c r="WPX850" s="464"/>
      <c r="WPY850" s="465"/>
      <c r="WPZ850" s="466"/>
      <c r="WQA850" s="467"/>
      <c r="WQB850" s="466"/>
      <c r="WQC850" s="467"/>
      <c r="WQD850" s="467"/>
      <c r="WQE850" s="463"/>
      <c r="WQF850" s="464"/>
      <c r="WQG850" s="465"/>
      <c r="WQH850" s="466"/>
      <c r="WQI850" s="467"/>
      <c r="WQJ850" s="466"/>
      <c r="WQK850" s="467"/>
      <c r="WQL850" s="467"/>
      <c r="WQM850" s="463"/>
      <c r="WQN850" s="464"/>
      <c r="WQO850" s="465"/>
      <c r="WQP850" s="466"/>
      <c r="WQQ850" s="467"/>
      <c r="WQR850" s="466"/>
      <c r="WQS850" s="467"/>
      <c r="WQT850" s="467"/>
      <c r="WQU850" s="463"/>
      <c r="WQV850" s="464"/>
      <c r="WQW850" s="465"/>
      <c r="WQX850" s="466"/>
      <c r="WQY850" s="467"/>
      <c r="WQZ850" s="466"/>
      <c r="WRA850" s="467"/>
      <c r="WRB850" s="467"/>
      <c r="WRC850" s="463"/>
      <c r="WRD850" s="464"/>
      <c r="WRE850" s="465"/>
      <c r="WRF850" s="466"/>
      <c r="WRG850" s="467"/>
      <c r="WRH850" s="466"/>
      <c r="WRI850" s="467"/>
      <c r="WRJ850" s="467"/>
      <c r="WRK850" s="463"/>
      <c r="WRL850" s="464"/>
      <c r="WRM850" s="465"/>
      <c r="WRN850" s="466"/>
      <c r="WRO850" s="467"/>
      <c r="WRP850" s="466"/>
      <c r="WRQ850" s="467"/>
      <c r="WRR850" s="467"/>
      <c r="WRS850" s="463"/>
      <c r="WRT850" s="464"/>
      <c r="WRU850" s="465"/>
      <c r="WRV850" s="466"/>
      <c r="WRW850" s="467"/>
      <c r="WRX850" s="466"/>
      <c r="WRY850" s="467"/>
      <c r="WRZ850" s="467"/>
      <c r="WSA850" s="463"/>
      <c r="WSB850" s="464"/>
      <c r="WSC850" s="465"/>
      <c r="WSD850" s="466"/>
      <c r="WSE850" s="467"/>
      <c r="WSF850" s="466"/>
      <c r="WSG850" s="467"/>
      <c r="WSH850" s="467"/>
      <c r="WSI850" s="463"/>
      <c r="WSJ850" s="464"/>
      <c r="WSK850" s="465"/>
      <c r="WSL850" s="466"/>
      <c r="WSM850" s="467"/>
      <c r="WSN850" s="466"/>
      <c r="WSO850" s="467"/>
      <c r="WSP850" s="467"/>
      <c r="WSQ850" s="463"/>
      <c r="WSR850" s="464"/>
      <c r="WSS850" s="465"/>
      <c r="WST850" s="466"/>
      <c r="WSU850" s="467"/>
      <c r="WSV850" s="466"/>
      <c r="WSW850" s="467"/>
      <c r="WSX850" s="467"/>
      <c r="WSY850" s="463"/>
      <c r="WSZ850" s="464"/>
      <c r="WTA850" s="465"/>
      <c r="WTB850" s="466"/>
      <c r="WTC850" s="467"/>
      <c r="WTD850" s="466"/>
      <c r="WTE850" s="467"/>
      <c r="WTF850" s="467"/>
      <c r="WTG850" s="463"/>
      <c r="WTH850" s="464"/>
      <c r="WTI850" s="465"/>
      <c r="WTJ850" s="466"/>
      <c r="WTK850" s="467"/>
      <c r="WTL850" s="466"/>
      <c r="WTM850" s="467"/>
      <c r="WTN850" s="467"/>
      <c r="WTO850" s="463"/>
      <c r="WTP850" s="464"/>
      <c r="WTQ850" s="465"/>
      <c r="WTR850" s="466"/>
      <c r="WTS850" s="467"/>
      <c r="WTT850" s="466"/>
      <c r="WTU850" s="467"/>
      <c r="WTV850" s="467"/>
      <c r="WTW850" s="463"/>
      <c r="WTX850" s="464"/>
      <c r="WTY850" s="465"/>
      <c r="WTZ850" s="466"/>
      <c r="WUA850" s="467"/>
      <c r="WUB850" s="466"/>
      <c r="WUC850" s="467"/>
      <c r="WUD850" s="467"/>
      <c r="WUE850" s="463"/>
      <c r="WUF850" s="464"/>
      <c r="WUG850" s="465"/>
      <c r="WUH850" s="466"/>
      <c r="WUI850" s="467"/>
      <c r="WUJ850" s="466"/>
      <c r="WUK850" s="467"/>
      <c r="WUL850" s="467"/>
      <c r="WUM850" s="463"/>
      <c r="WUN850" s="464"/>
      <c r="WUO850" s="465"/>
      <c r="WUP850" s="466"/>
      <c r="WUQ850" s="467"/>
      <c r="WUR850" s="466"/>
      <c r="WUS850" s="467"/>
      <c r="WUT850" s="467"/>
      <c r="WUU850" s="463"/>
      <c r="WUV850" s="464"/>
      <c r="WUW850" s="465"/>
      <c r="WUX850" s="466"/>
      <c r="WUY850" s="467"/>
      <c r="WUZ850" s="466"/>
      <c r="WVA850" s="467"/>
      <c r="WVB850" s="467"/>
      <c r="WVC850" s="463"/>
      <c r="WVD850" s="464"/>
      <c r="WVE850" s="465"/>
      <c r="WVF850" s="466"/>
      <c r="WVG850" s="467"/>
      <c r="WVH850" s="466"/>
      <c r="WVI850" s="467"/>
      <c r="WVJ850" s="467"/>
      <c r="WVK850" s="463"/>
      <c r="WVL850" s="464"/>
      <c r="WVM850" s="465"/>
      <c r="WVN850" s="466"/>
      <c r="WVO850" s="467"/>
      <c r="WVP850" s="466"/>
      <c r="WVQ850" s="467"/>
      <c r="WVR850" s="467"/>
      <c r="WVS850" s="463"/>
      <c r="WVT850" s="464"/>
      <c r="WVU850" s="465"/>
      <c r="WVV850" s="466"/>
      <c r="WVW850" s="467"/>
      <c r="WVX850" s="466"/>
      <c r="WVY850" s="467"/>
      <c r="WVZ850" s="467"/>
      <c r="WWA850" s="463"/>
      <c r="WWB850" s="464"/>
      <c r="WWC850" s="465"/>
      <c r="WWD850" s="466"/>
      <c r="WWE850" s="467"/>
      <c r="WWF850" s="466"/>
      <c r="WWG850" s="467"/>
      <c r="WWH850" s="467"/>
      <c r="WWI850" s="463"/>
      <c r="WWJ850" s="464"/>
      <c r="WWK850" s="465"/>
      <c r="WWL850" s="466"/>
      <c r="WWM850" s="467"/>
      <c r="WWN850" s="466"/>
      <c r="WWO850" s="467"/>
      <c r="WWP850" s="467"/>
      <c r="WWQ850" s="463"/>
      <c r="WWR850" s="464"/>
      <c r="WWS850" s="465"/>
      <c r="WWT850" s="466"/>
      <c r="WWU850" s="467"/>
      <c r="WWV850" s="466"/>
      <c r="WWW850" s="467"/>
      <c r="WWX850" s="467"/>
      <c r="WWY850" s="463"/>
      <c r="WWZ850" s="464"/>
      <c r="WXA850" s="465"/>
      <c r="WXB850" s="466"/>
      <c r="WXC850" s="467"/>
      <c r="WXD850" s="466"/>
      <c r="WXE850" s="467"/>
      <c r="WXF850" s="467"/>
      <c r="WXG850" s="463"/>
      <c r="WXH850" s="464"/>
      <c r="WXI850" s="465"/>
      <c r="WXJ850" s="466"/>
      <c r="WXK850" s="467"/>
      <c r="WXL850" s="466"/>
      <c r="WXM850" s="467"/>
      <c r="WXN850" s="467"/>
      <c r="WXO850" s="463"/>
      <c r="WXP850" s="464"/>
      <c r="WXQ850" s="465"/>
      <c r="WXR850" s="466"/>
      <c r="WXS850" s="467"/>
      <c r="WXT850" s="466"/>
      <c r="WXU850" s="467"/>
      <c r="WXV850" s="467"/>
      <c r="WXW850" s="463"/>
      <c r="WXX850" s="464"/>
      <c r="WXY850" s="465"/>
      <c r="WXZ850" s="466"/>
      <c r="WYA850" s="467"/>
      <c r="WYB850" s="466"/>
      <c r="WYC850" s="467"/>
      <c r="WYD850" s="467"/>
      <c r="WYE850" s="463"/>
      <c r="WYF850" s="464"/>
      <c r="WYG850" s="465"/>
      <c r="WYH850" s="466"/>
      <c r="WYI850" s="467"/>
      <c r="WYJ850" s="466"/>
      <c r="WYK850" s="467"/>
      <c r="WYL850" s="467"/>
      <c r="WYM850" s="463"/>
      <c r="WYN850" s="464"/>
      <c r="WYO850" s="465"/>
      <c r="WYP850" s="466"/>
      <c r="WYQ850" s="467"/>
      <c r="WYR850" s="466"/>
      <c r="WYS850" s="467"/>
      <c r="WYT850" s="467"/>
      <c r="WYU850" s="463"/>
      <c r="WYV850" s="464"/>
      <c r="WYW850" s="465"/>
      <c r="WYX850" s="466"/>
      <c r="WYY850" s="467"/>
      <c r="WYZ850" s="466"/>
      <c r="WZA850" s="467"/>
      <c r="WZB850" s="467"/>
      <c r="WZC850" s="463"/>
      <c r="WZD850" s="464"/>
      <c r="WZE850" s="465"/>
      <c r="WZF850" s="466"/>
      <c r="WZG850" s="467"/>
      <c r="WZH850" s="466"/>
      <c r="WZI850" s="467"/>
      <c r="WZJ850" s="467"/>
      <c r="WZK850" s="463"/>
      <c r="WZL850" s="464"/>
      <c r="WZM850" s="465"/>
      <c r="WZN850" s="466"/>
      <c r="WZO850" s="467"/>
      <c r="WZP850" s="466"/>
      <c r="WZQ850" s="467"/>
      <c r="WZR850" s="467"/>
      <c r="WZS850" s="463"/>
      <c r="WZT850" s="464"/>
      <c r="WZU850" s="465"/>
      <c r="WZV850" s="466"/>
      <c r="WZW850" s="467"/>
      <c r="WZX850" s="466"/>
      <c r="WZY850" s="467"/>
      <c r="WZZ850" s="467"/>
      <c r="XAA850" s="463"/>
      <c r="XAB850" s="464"/>
      <c r="XAC850" s="465"/>
      <c r="XAD850" s="466"/>
      <c r="XAE850" s="467"/>
      <c r="XAF850" s="466"/>
      <c r="XAG850" s="467"/>
      <c r="XAH850" s="467"/>
      <c r="XAI850" s="463"/>
      <c r="XAJ850" s="464"/>
      <c r="XAK850" s="465"/>
      <c r="XAL850" s="466"/>
      <c r="XAM850" s="467"/>
      <c r="XAN850" s="466"/>
      <c r="XAO850" s="467"/>
      <c r="XAP850" s="467"/>
      <c r="XAQ850" s="463"/>
      <c r="XAR850" s="464"/>
      <c r="XAS850" s="465"/>
      <c r="XAT850" s="466"/>
      <c r="XAU850" s="467"/>
      <c r="XAV850" s="466"/>
      <c r="XAW850" s="467"/>
      <c r="XAX850" s="467"/>
      <c r="XAY850" s="463"/>
      <c r="XAZ850" s="464"/>
      <c r="XBA850" s="465"/>
      <c r="XBB850" s="466"/>
      <c r="XBC850" s="467"/>
      <c r="XBD850" s="466"/>
      <c r="XBE850" s="467"/>
      <c r="XBF850" s="467"/>
      <c r="XBG850" s="463"/>
      <c r="XBH850" s="464"/>
      <c r="XBI850" s="465"/>
      <c r="XBJ850" s="466"/>
      <c r="XBK850" s="467"/>
      <c r="XBL850" s="466"/>
      <c r="XBM850" s="467"/>
      <c r="XBN850" s="467"/>
      <c r="XBO850" s="463"/>
      <c r="XBP850" s="464"/>
      <c r="XBQ850" s="465"/>
      <c r="XBR850" s="466"/>
      <c r="XBS850" s="467"/>
      <c r="XBT850" s="466"/>
      <c r="XBU850" s="467"/>
      <c r="XBV850" s="467"/>
      <c r="XBW850" s="463"/>
      <c r="XBX850" s="464"/>
      <c r="XBY850" s="465"/>
      <c r="XBZ850" s="466"/>
      <c r="XCA850" s="467"/>
      <c r="XCB850" s="466"/>
      <c r="XCC850" s="467"/>
      <c r="XCD850" s="467"/>
      <c r="XCE850" s="463"/>
      <c r="XCF850" s="464"/>
      <c r="XCG850" s="465"/>
      <c r="XCH850" s="466"/>
      <c r="XCI850" s="467"/>
      <c r="XCJ850" s="466"/>
      <c r="XCK850" s="467"/>
      <c r="XCL850" s="467"/>
      <c r="XCM850" s="463"/>
      <c r="XCN850" s="464"/>
      <c r="XCO850" s="465"/>
      <c r="XCP850" s="466"/>
      <c r="XCQ850" s="467"/>
      <c r="XCR850" s="466"/>
      <c r="XCS850" s="467"/>
      <c r="XCT850" s="467"/>
      <c r="XCU850" s="463"/>
      <c r="XCV850" s="464"/>
      <c r="XCW850" s="465"/>
      <c r="XCX850" s="466"/>
      <c r="XCY850" s="467"/>
      <c r="XCZ850" s="466"/>
      <c r="XDA850" s="467"/>
      <c r="XDB850" s="467"/>
      <c r="XDC850" s="463"/>
      <c r="XDD850" s="464"/>
      <c r="XDE850" s="465"/>
      <c r="XDF850" s="466"/>
      <c r="XDG850" s="467"/>
      <c r="XDH850" s="466"/>
      <c r="XDI850" s="467"/>
      <c r="XDJ850" s="467"/>
      <c r="XDK850" s="463"/>
      <c r="XDL850" s="464"/>
      <c r="XDM850" s="465"/>
      <c r="XDN850" s="466"/>
      <c r="XDO850" s="467"/>
      <c r="XDP850" s="466"/>
      <c r="XDQ850" s="467"/>
      <c r="XDR850" s="467"/>
      <c r="XDS850" s="463"/>
      <c r="XDT850" s="464"/>
      <c r="XDU850" s="465"/>
      <c r="XDV850" s="466"/>
      <c r="XDW850" s="467"/>
      <c r="XDX850" s="466"/>
      <c r="XDY850" s="467"/>
      <c r="XDZ850" s="467"/>
      <c r="XEA850" s="463"/>
      <c r="XEB850" s="464"/>
      <c r="XEC850" s="465"/>
      <c r="XED850" s="466"/>
      <c r="XEE850" s="467"/>
      <c r="XEF850" s="466"/>
      <c r="XEG850" s="467"/>
      <c r="XEH850" s="467"/>
      <c r="XEI850" s="463"/>
      <c r="XEJ850" s="464"/>
      <c r="XEK850" s="465"/>
      <c r="XEL850" s="466"/>
      <c r="XEM850" s="467"/>
      <c r="XEN850" s="466"/>
      <c r="XEO850" s="467"/>
      <c r="XEP850" s="467"/>
      <c r="XEQ850" s="463"/>
      <c r="XER850" s="464"/>
      <c r="XES850" s="465"/>
      <c r="XET850" s="466"/>
      <c r="XEU850" s="467"/>
      <c r="XEV850" s="466"/>
      <c r="XEW850" s="467"/>
      <c r="XEX850" s="467"/>
    </row>
    <row r="851" spans="1:16378" s="456" customFormat="1">
      <c r="A851" s="459"/>
      <c r="B851" s="16" t="s">
        <v>599</v>
      </c>
      <c r="C851" s="258">
        <v>6</v>
      </c>
      <c r="D851" s="302" t="s">
        <v>597</v>
      </c>
      <c r="E851" s="268"/>
      <c r="F851" s="268"/>
      <c r="G851" s="268"/>
      <c r="H851" s="268"/>
      <c r="I851" s="268"/>
      <c r="J851" s="460"/>
      <c r="K851" s="463"/>
      <c r="L851" s="464"/>
      <c r="M851" s="465"/>
      <c r="N851" s="466"/>
      <c r="O851" s="467"/>
      <c r="P851" s="466"/>
      <c r="Q851" s="467"/>
      <c r="R851" s="467"/>
      <c r="S851" s="463"/>
      <c r="T851" s="464"/>
      <c r="U851" s="465"/>
      <c r="V851" s="466"/>
      <c r="W851" s="467"/>
      <c r="X851" s="466"/>
      <c r="Y851" s="467"/>
      <c r="Z851" s="467"/>
      <c r="AA851" s="463"/>
      <c r="AB851" s="464"/>
      <c r="AC851" s="465"/>
      <c r="AD851" s="466"/>
      <c r="AE851" s="467"/>
      <c r="AF851" s="466"/>
      <c r="AG851" s="467"/>
      <c r="AH851" s="467"/>
      <c r="AI851" s="463"/>
      <c r="AJ851" s="464"/>
      <c r="AK851" s="465"/>
      <c r="AL851" s="466"/>
      <c r="AM851" s="467"/>
      <c r="AN851" s="466"/>
      <c r="AO851" s="467"/>
      <c r="AP851" s="467"/>
      <c r="AQ851" s="463"/>
      <c r="AR851" s="464"/>
      <c r="AS851" s="465"/>
      <c r="AT851" s="466"/>
      <c r="AU851" s="467"/>
      <c r="AV851" s="466"/>
      <c r="AW851" s="467"/>
      <c r="AX851" s="467"/>
      <c r="AY851" s="463"/>
      <c r="AZ851" s="464"/>
      <c r="BA851" s="465"/>
      <c r="BB851" s="466"/>
      <c r="BC851" s="467"/>
      <c r="BD851" s="466"/>
      <c r="BE851" s="467"/>
      <c r="BF851" s="467"/>
      <c r="BG851" s="463"/>
      <c r="BH851" s="464"/>
      <c r="BI851" s="465"/>
      <c r="BJ851" s="466"/>
      <c r="BK851" s="467"/>
      <c r="BL851" s="466"/>
      <c r="BM851" s="467"/>
      <c r="BN851" s="467"/>
      <c r="BO851" s="463"/>
      <c r="BP851" s="464"/>
      <c r="BQ851" s="465"/>
      <c r="BR851" s="466"/>
      <c r="BS851" s="467"/>
      <c r="BT851" s="466"/>
      <c r="BU851" s="467"/>
      <c r="BV851" s="467"/>
      <c r="BW851" s="463"/>
      <c r="BX851" s="464"/>
      <c r="BY851" s="465"/>
      <c r="BZ851" s="466"/>
      <c r="CA851" s="467"/>
      <c r="CB851" s="466"/>
      <c r="CC851" s="467"/>
      <c r="CD851" s="467"/>
      <c r="CE851" s="463"/>
      <c r="CF851" s="464"/>
      <c r="CG851" s="465"/>
      <c r="CH851" s="466"/>
      <c r="CI851" s="467"/>
      <c r="CJ851" s="466"/>
      <c r="CK851" s="467"/>
      <c r="CL851" s="467"/>
      <c r="CM851" s="463"/>
      <c r="CN851" s="464"/>
      <c r="CO851" s="465"/>
      <c r="CP851" s="466"/>
      <c r="CQ851" s="467"/>
      <c r="CR851" s="466"/>
      <c r="CS851" s="467"/>
      <c r="CT851" s="467"/>
      <c r="CU851" s="463"/>
      <c r="CV851" s="464"/>
      <c r="CW851" s="465"/>
      <c r="CX851" s="466"/>
      <c r="CY851" s="467"/>
      <c r="CZ851" s="466"/>
      <c r="DA851" s="467"/>
      <c r="DB851" s="467"/>
      <c r="DC851" s="463"/>
      <c r="DD851" s="464"/>
      <c r="DE851" s="465"/>
      <c r="DF851" s="466"/>
      <c r="DG851" s="467"/>
      <c r="DH851" s="466"/>
      <c r="DI851" s="467"/>
      <c r="DJ851" s="467"/>
      <c r="DK851" s="463"/>
      <c r="DL851" s="464"/>
      <c r="DM851" s="465"/>
      <c r="DN851" s="466"/>
      <c r="DO851" s="467"/>
      <c r="DP851" s="466"/>
      <c r="DQ851" s="467"/>
      <c r="DR851" s="467"/>
      <c r="DS851" s="463"/>
      <c r="DT851" s="464"/>
      <c r="DU851" s="465"/>
      <c r="DV851" s="466"/>
      <c r="DW851" s="467"/>
      <c r="DX851" s="466"/>
      <c r="DY851" s="467"/>
      <c r="DZ851" s="467"/>
      <c r="EA851" s="463"/>
      <c r="EB851" s="464"/>
      <c r="EC851" s="465"/>
      <c r="ED851" s="466"/>
      <c r="EE851" s="467"/>
      <c r="EF851" s="466"/>
      <c r="EG851" s="467"/>
      <c r="EH851" s="467"/>
      <c r="EI851" s="463"/>
      <c r="EJ851" s="464"/>
      <c r="EK851" s="465"/>
      <c r="EL851" s="466"/>
      <c r="EM851" s="467"/>
      <c r="EN851" s="466"/>
      <c r="EO851" s="467"/>
      <c r="EP851" s="467"/>
      <c r="EQ851" s="463"/>
      <c r="ER851" s="464"/>
      <c r="ES851" s="465"/>
      <c r="ET851" s="466"/>
      <c r="EU851" s="467"/>
      <c r="EV851" s="466"/>
      <c r="EW851" s="467"/>
      <c r="EX851" s="467"/>
      <c r="EY851" s="463"/>
      <c r="EZ851" s="464"/>
      <c r="FA851" s="465"/>
      <c r="FB851" s="466"/>
      <c r="FC851" s="467"/>
      <c r="FD851" s="466"/>
      <c r="FE851" s="467"/>
      <c r="FF851" s="467"/>
      <c r="FG851" s="463"/>
      <c r="FH851" s="464"/>
      <c r="FI851" s="465"/>
      <c r="FJ851" s="466"/>
      <c r="FK851" s="467"/>
      <c r="FL851" s="466"/>
      <c r="FM851" s="467"/>
      <c r="FN851" s="467"/>
      <c r="FO851" s="463"/>
      <c r="FP851" s="464"/>
      <c r="FQ851" s="465"/>
      <c r="FR851" s="466"/>
      <c r="FS851" s="467"/>
      <c r="FT851" s="466"/>
      <c r="FU851" s="467"/>
      <c r="FV851" s="467"/>
      <c r="FW851" s="463"/>
      <c r="FX851" s="464"/>
      <c r="FY851" s="465"/>
      <c r="FZ851" s="466"/>
      <c r="GA851" s="467"/>
      <c r="GB851" s="466"/>
      <c r="GC851" s="467"/>
      <c r="GD851" s="467"/>
      <c r="GE851" s="463"/>
      <c r="GF851" s="464"/>
      <c r="GG851" s="465"/>
      <c r="GH851" s="466"/>
      <c r="GI851" s="467"/>
      <c r="GJ851" s="466"/>
      <c r="GK851" s="467"/>
      <c r="GL851" s="467"/>
      <c r="GM851" s="463"/>
      <c r="GN851" s="464"/>
      <c r="GO851" s="465"/>
      <c r="GP851" s="466"/>
      <c r="GQ851" s="467"/>
      <c r="GR851" s="466"/>
      <c r="GS851" s="467"/>
      <c r="GT851" s="467"/>
      <c r="GU851" s="463"/>
      <c r="GV851" s="464"/>
      <c r="GW851" s="465"/>
      <c r="GX851" s="466"/>
      <c r="GY851" s="467"/>
      <c r="GZ851" s="466"/>
      <c r="HA851" s="467"/>
      <c r="HB851" s="467"/>
      <c r="HC851" s="463"/>
      <c r="HD851" s="464"/>
      <c r="HE851" s="465"/>
      <c r="HF851" s="466"/>
      <c r="HG851" s="467"/>
      <c r="HH851" s="466"/>
      <c r="HI851" s="467"/>
      <c r="HJ851" s="467"/>
      <c r="HK851" s="463"/>
      <c r="HL851" s="464"/>
      <c r="HM851" s="465"/>
      <c r="HN851" s="466"/>
      <c r="HO851" s="467"/>
      <c r="HP851" s="466"/>
      <c r="HQ851" s="467"/>
      <c r="HR851" s="467"/>
      <c r="HS851" s="463"/>
      <c r="HT851" s="464"/>
      <c r="HU851" s="465"/>
      <c r="HV851" s="466"/>
      <c r="HW851" s="467"/>
      <c r="HX851" s="466"/>
      <c r="HY851" s="467"/>
      <c r="HZ851" s="467"/>
      <c r="IA851" s="463"/>
      <c r="IB851" s="464"/>
      <c r="IC851" s="465"/>
      <c r="ID851" s="466"/>
      <c r="IE851" s="467"/>
      <c r="IF851" s="466"/>
      <c r="IG851" s="467"/>
      <c r="IH851" s="467"/>
      <c r="II851" s="463"/>
      <c r="IJ851" s="464"/>
      <c r="IK851" s="465"/>
      <c r="IL851" s="466"/>
      <c r="IM851" s="467"/>
      <c r="IN851" s="466"/>
      <c r="IO851" s="467"/>
      <c r="IP851" s="467"/>
      <c r="IQ851" s="463"/>
      <c r="IR851" s="464"/>
      <c r="IS851" s="465"/>
      <c r="IT851" s="466"/>
      <c r="IU851" s="467"/>
      <c r="IV851" s="466"/>
      <c r="IW851" s="467"/>
      <c r="IX851" s="467"/>
      <c r="IY851" s="463"/>
      <c r="IZ851" s="464"/>
      <c r="JA851" s="465"/>
      <c r="JB851" s="466"/>
      <c r="JC851" s="467"/>
      <c r="JD851" s="466"/>
      <c r="JE851" s="467"/>
      <c r="JF851" s="467"/>
      <c r="JG851" s="463"/>
      <c r="JH851" s="464"/>
      <c r="JI851" s="465"/>
      <c r="JJ851" s="466"/>
      <c r="JK851" s="467"/>
      <c r="JL851" s="466"/>
      <c r="JM851" s="467"/>
      <c r="JN851" s="467"/>
      <c r="JO851" s="463"/>
      <c r="JP851" s="464"/>
      <c r="JQ851" s="465"/>
      <c r="JR851" s="466"/>
      <c r="JS851" s="467"/>
      <c r="JT851" s="466"/>
      <c r="JU851" s="467"/>
      <c r="JV851" s="467"/>
      <c r="JW851" s="463"/>
      <c r="JX851" s="464"/>
      <c r="JY851" s="465"/>
      <c r="JZ851" s="466"/>
      <c r="KA851" s="467"/>
      <c r="KB851" s="466"/>
      <c r="KC851" s="467"/>
      <c r="KD851" s="467"/>
      <c r="KE851" s="463"/>
      <c r="KF851" s="464"/>
      <c r="KG851" s="465"/>
      <c r="KH851" s="466"/>
      <c r="KI851" s="467"/>
      <c r="KJ851" s="466"/>
      <c r="KK851" s="467"/>
      <c r="KL851" s="467"/>
      <c r="KM851" s="463"/>
      <c r="KN851" s="464"/>
      <c r="KO851" s="465"/>
      <c r="KP851" s="466"/>
      <c r="KQ851" s="467"/>
      <c r="KR851" s="466"/>
      <c r="KS851" s="467"/>
      <c r="KT851" s="467"/>
      <c r="KU851" s="463"/>
      <c r="KV851" s="464"/>
      <c r="KW851" s="465"/>
      <c r="KX851" s="466"/>
      <c r="KY851" s="467"/>
      <c r="KZ851" s="466"/>
      <c r="LA851" s="467"/>
      <c r="LB851" s="467"/>
      <c r="LC851" s="463"/>
      <c r="LD851" s="464"/>
      <c r="LE851" s="465"/>
      <c r="LF851" s="466"/>
      <c r="LG851" s="467"/>
      <c r="LH851" s="466"/>
      <c r="LI851" s="467"/>
      <c r="LJ851" s="467"/>
      <c r="LK851" s="463"/>
      <c r="LL851" s="464"/>
      <c r="LM851" s="465"/>
      <c r="LN851" s="466"/>
      <c r="LO851" s="467"/>
      <c r="LP851" s="466"/>
      <c r="LQ851" s="467"/>
      <c r="LR851" s="467"/>
      <c r="LS851" s="463"/>
      <c r="LT851" s="464"/>
      <c r="LU851" s="465"/>
      <c r="LV851" s="466"/>
      <c r="LW851" s="467"/>
      <c r="LX851" s="466"/>
      <c r="LY851" s="467"/>
      <c r="LZ851" s="467"/>
      <c r="MA851" s="463"/>
      <c r="MB851" s="464"/>
      <c r="MC851" s="465"/>
      <c r="MD851" s="466"/>
      <c r="ME851" s="467"/>
      <c r="MF851" s="466"/>
      <c r="MG851" s="467"/>
      <c r="MH851" s="467"/>
      <c r="MI851" s="463"/>
      <c r="MJ851" s="464"/>
      <c r="MK851" s="465"/>
      <c r="ML851" s="466"/>
      <c r="MM851" s="467"/>
      <c r="MN851" s="466"/>
      <c r="MO851" s="467"/>
      <c r="MP851" s="467"/>
      <c r="MQ851" s="463"/>
      <c r="MR851" s="464"/>
      <c r="MS851" s="465"/>
      <c r="MT851" s="466"/>
      <c r="MU851" s="467"/>
      <c r="MV851" s="466"/>
      <c r="MW851" s="467"/>
      <c r="MX851" s="467"/>
      <c r="MY851" s="463"/>
      <c r="MZ851" s="464"/>
      <c r="NA851" s="465"/>
      <c r="NB851" s="466"/>
      <c r="NC851" s="467"/>
      <c r="ND851" s="466"/>
      <c r="NE851" s="467"/>
      <c r="NF851" s="467"/>
      <c r="NG851" s="463"/>
      <c r="NH851" s="464"/>
      <c r="NI851" s="465"/>
      <c r="NJ851" s="466"/>
      <c r="NK851" s="467"/>
      <c r="NL851" s="466"/>
      <c r="NM851" s="467"/>
      <c r="NN851" s="467"/>
      <c r="NO851" s="463"/>
      <c r="NP851" s="464"/>
      <c r="NQ851" s="465"/>
      <c r="NR851" s="466"/>
      <c r="NS851" s="467"/>
      <c r="NT851" s="466"/>
      <c r="NU851" s="467"/>
      <c r="NV851" s="467"/>
      <c r="NW851" s="463"/>
      <c r="NX851" s="464"/>
      <c r="NY851" s="465"/>
      <c r="NZ851" s="466"/>
      <c r="OA851" s="467"/>
      <c r="OB851" s="466"/>
      <c r="OC851" s="467"/>
      <c r="OD851" s="467"/>
      <c r="OE851" s="463"/>
      <c r="OF851" s="464"/>
      <c r="OG851" s="465"/>
      <c r="OH851" s="466"/>
      <c r="OI851" s="467"/>
      <c r="OJ851" s="466"/>
      <c r="OK851" s="467"/>
      <c r="OL851" s="467"/>
      <c r="OM851" s="463"/>
      <c r="ON851" s="464"/>
      <c r="OO851" s="465"/>
      <c r="OP851" s="466"/>
      <c r="OQ851" s="467"/>
      <c r="OR851" s="466"/>
      <c r="OS851" s="467"/>
      <c r="OT851" s="467"/>
      <c r="OU851" s="463"/>
      <c r="OV851" s="464"/>
      <c r="OW851" s="465"/>
      <c r="OX851" s="466"/>
      <c r="OY851" s="467"/>
      <c r="OZ851" s="466"/>
      <c r="PA851" s="467"/>
      <c r="PB851" s="467"/>
      <c r="PC851" s="463"/>
      <c r="PD851" s="464"/>
      <c r="PE851" s="465"/>
      <c r="PF851" s="466"/>
      <c r="PG851" s="467"/>
      <c r="PH851" s="466"/>
      <c r="PI851" s="467"/>
      <c r="PJ851" s="467"/>
      <c r="PK851" s="463"/>
      <c r="PL851" s="464"/>
      <c r="PM851" s="465"/>
      <c r="PN851" s="466"/>
      <c r="PO851" s="467"/>
      <c r="PP851" s="466"/>
      <c r="PQ851" s="467"/>
      <c r="PR851" s="467"/>
      <c r="PS851" s="463"/>
      <c r="PT851" s="464"/>
      <c r="PU851" s="465"/>
      <c r="PV851" s="466"/>
      <c r="PW851" s="467"/>
      <c r="PX851" s="466"/>
      <c r="PY851" s="467"/>
      <c r="PZ851" s="467"/>
      <c r="QA851" s="463"/>
      <c r="QB851" s="464"/>
      <c r="QC851" s="465"/>
      <c r="QD851" s="466"/>
      <c r="QE851" s="467"/>
      <c r="QF851" s="466"/>
      <c r="QG851" s="467"/>
      <c r="QH851" s="467"/>
      <c r="QI851" s="463"/>
      <c r="QJ851" s="464"/>
      <c r="QK851" s="465"/>
      <c r="QL851" s="466"/>
      <c r="QM851" s="467"/>
      <c r="QN851" s="466"/>
      <c r="QO851" s="467"/>
      <c r="QP851" s="467"/>
      <c r="QQ851" s="463"/>
      <c r="QR851" s="464"/>
      <c r="QS851" s="465"/>
      <c r="QT851" s="466"/>
      <c r="QU851" s="467"/>
      <c r="QV851" s="466"/>
      <c r="QW851" s="467"/>
      <c r="QX851" s="467"/>
      <c r="QY851" s="463"/>
      <c r="QZ851" s="464"/>
      <c r="RA851" s="465"/>
      <c r="RB851" s="466"/>
      <c r="RC851" s="467"/>
      <c r="RD851" s="466"/>
      <c r="RE851" s="467"/>
      <c r="RF851" s="467"/>
      <c r="RG851" s="463"/>
      <c r="RH851" s="464"/>
      <c r="RI851" s="465"/>
      <c r="RJ851" s="466"/>
      <c r="RK851" s="467"/>
      <c r="RL851" s="466"/>
      <c r="RM851" s="467"/>
      <c r="RN851" s="467"/>
      <c r="RO851" s="463"/>
      <c r="RP851" s="464"/>
      <c r="RQ851" s="465"/>
      <c r="RR851" s="466"/>
      <c r="RS851" s="467"/>
      <c r="RT851" s="466"/>
      <c r="RU851" s="467"/>
      <c r="RV851" s="467"/>
      <c r="RW851" s="463"/>
      <c r="RX851" s="464"/>
      <c r="RY851" s="465"/>
      <c r="RZ851" s="466"/>
      <c r="SA851" s="467"/>
      <c r="SB851" s="466"/>
      <c r="SC851" s="467"/>
      <c r="SD851" s="467"/>
      <c r="SE851" s="463"/>
      <c r="SF851" s="464"/>
      <c r="SG851" s="465"/>
      <c r="SH851" s="466"/>
      <c r="SI851" s="467"/>
      <c r="SJ851" s="466"/>
      <c r="SK851" s="467"/>
      <c r="SL851" s="467"/>
      <c r="SM851" s="463"/>
      <c r="SN851" s="464"/>
      <c r="SO851" s="465"/>
      <c r="SP851" s="466"/>
      <c r="SQ851" s="467"/>
      <c r="SR851" s="466"/>
      <c r="SS851" s="467"/>
      <c r="ST851" s="467"/>
      <c r="SU851" s="463"/>
      <c r="SV851" s="464"/>
      <c r="SW851" s="465"/>
      <c r="SX851" s="466"/>
      <c r="SY851" s="467"/>
      <c r="SZ851" s="466"/>
      <c r="TA851" s="467"/>
      <c r="TB851" s="467"/>
      <c r="TC851" s="463"/>
      <c r="TD851" s="464"/>
      <c r="TE851" s="465"/>
      <c r="TF851" s="466"/>
      <c r="TG851" s="467"/>
      <c r="TH851" s="466"/>
      <c r="TI851" s="467"/>
      <c r="TJ851" s="467"/>
      <c r="TK851" s="463"/>
      <c r="TL851" s="464"/>
      <c r="TM851" s="465"/>
      <c r="TN851" s="466"/>
      <c r="TO851" s="467"/>
      <c r="TP851" s="466"/>
      <c r="TQ851" s="467"/>
      <c r="TR851" s="467"/>
      <c r="TS851" s="463"/>
      <c r="TT851" s="464"/>
      <c r="TU851" s="465"/>
      <c r="TV851" s="466"/>
      <c r="TW851" s="467"/>
      <c r="TX851" s="466"/>
      <c r="TY851" s="467"/>
      <c r="TZ851" s="467"/>
      <c r="UA851" s="463"/>
      <c r="UB851" s="464"/>
      <c r="UC851" s="465"/>
      <c r="UD851" s="466"/>
      <c r="UE851" s="467"/>
      <c r="UF851" s="466"/>
      <c r="UG851" s="467"/>
      <c r="UH851" s="467"/>
      <c r="UI851" s="463"/>
      <c r="UJ851" s="464"/>
      <c r="UK851" s="465"/>
      <c r="UL851" s="466"/>
      <c r="UM851" s="467"/>
      <c r="UN851" s="466"/>
      <c r="UO851" s="467"/>
      <c r="UP851" s="467"/>
      <c r="UQ851" s="463"/>
      <c r="UR851" s="464"/>
      <c r="US851" s="465"/>
      <c r="UT851" s="466"/>
      <c r="UU851" s="467"/>
      <c r="UV851" s="466"/>
      <c r="UW851" s="467"/>
      <c r="UX851" s="467"/>
      <c r="UY851" s="463"/>
      <c r="UZ851" s="464"/>
      <c r="VA851" s="465"/>
      <c r="VB851" s="466"/>
      <c r="VC851" s="467"/>
      <c r="VD851" s="466"/>
      <c r="VE851" s="467"/>
      <c r="VF851" s="467"/>
      <c r="VG851" s="463"/>
      <c r="VH851" s="464"/>
      <c r="VI851" s="465"/>
      <c r="VJ851" s="466"/>
      <c r="VK851" s="467"/>
      <c r="VL851" s="466"/>
      <c r="VM851" s="467"/>
      <c r="VN851" s="467"/>
      <c r="VO851" s="463"/>
      <c r="VP851" s="464"/>
      <c r="VQ851" s="465"/>
      <c r="VR851" s="466"/>
      <c r="VS851" s="467"/>
      <c r="VT851" s="466"/>
      <c r="VU851" s="467"/>
      <c r="VV851" s="467"/>
      <c r="VW851" s="463"/>
      <c r="VX851" s="464"/>
      <c r="VY851" s="465"/>
      <c r="VZ851" s="466"/>
      <c r="WA851" s="467"/>
      <c r="WB851" s="466"/>
      <c r="WC851" s="467"/>
      <c r="WD851" s="467"/>
      <c r="WE851" s="463"/>
      <c r="WF851" s="464"/>
      <c r="WG851" s="465"/>
      <c r="WH851" s="466"/>
      <c r="WI851" s="467"/>
      <c r="WJ851" s="466"/>
      <c r="WK851" s="467"/>
      <c r="WL851" s="467"/>
      <c r="WM851" s="463"/>
      <c r="WN851" s="464"/>
      <c r="WO851" s="465"/>
      <c r="WP851" s="466"/>
      <c r="WQ851" s="467"/>
      <c r="WR851" s="466"/>
      <c r="WS851" s="467"/>
      <c r="WT851" s="467"/>
      <c r="WU851" s="463"/>
      <c r="WV851" s="464"/>
      <c r="WW851" s="465"/>
      <c r="WX851" s="466"/>
      <c r="WY851" s="467"/>
      <c r="WZ851" s="466"/>
      <c r="XA851" s="467"/>
      <c r="XB851" s="467"/>
      <c r="XC851" s="463"/>
      <c r="XD851" s="464"/>
      <c r="XE851" s="465"/>
      <c r="XF851" s="466"/>
      <c r="XG851" s="467"/>
      <c r="XH851" s="466"/>
      <c r="XI851" s="467"/>
      <c r="XJ851" s="467"/>
      <c r="XK851" s="463"/>
      <c r="XL851" s="464"/>
      <c r="XM851" s="465"/>
      <c r="XN851" s="466"/>
      <c r="XO851" s="467"/>
      <c r="XP851" s="466"/>
      <c r="XQ851" s="467"/>
      <c r="XR851" s="467"/>
      <c r="XS851" s="463"/>
      <c r="XT851" s="464"/>
      <c r="XU851" s="465"/>
      <c r="XV851" s="466"/>
      <c r="XW851" s="467"/>
      <c r="XX851" s="466"/>
      <c r="XY851" s="467"/>
      <c r="XZ851" s="467"/>
      <c r="YA851" s="463"/>
      <c r="YB851" s="464"/>
      <c r="YC851" s="465"/>
      <c r="YD851" s="466"/>
      <c r="YE851" s="467"/>
      <c r="YF851" s="466"/>
      <c r="YG851" s="467"/>
      <c r="YH851" s="467"/>
      <c r="YI851" s="463"/>
      <c r="YJ851" s="464"/>
      <c r="YK851" s="465"/>
      <c r="YL851" s="466"/>
      <c r="YM851" s="467"/>
      <c r="YN851" s="466"/>
      <c r="YO851" s="467"/>
      <c r="YP851" s="467"/>
      <c r="YQ851" s="463"/>
      <c r="YR851" s="464"/>
      <c r="YS851" s="465"/>
      <c r="YT851" s="466"/>
      <c r="YU851" s="467"/>
      <c r="YV851" s="466"/>
      <c r="YW851" s="467"/>
      <c r="YX851" s="467"/>
      <c r="YY851" s="463"/>
      <c r="YZ851" s="464"/>
      <c r="ZA851" s="465"/>
      <c r="ZB851" s="466"/>
      <c r="ZC851" s="467"/>
      <c r="ZD851" s="466"/>
      <c r="ZE851" s="467"/>
      <c r="ZF851" s="467"/>
      <c r="ZG851" s="463"/>
      <c r="ZH851" s="464"/>
      <c r="ZI851" s="465"/>
      <c r="ZJ851" s="466"/>
      <c r="ZK851" s="467"/>
      <c r="ZL851" s="466"/>
      <c r="ZM851" s="467"/>
      <c r="ZN851" s="467"/>
      <c r="ZO851" s="463"/>
      <c r="ZP851" s="464"/>
      <c r="ZQ851" s="465"/>
      <c r="ZR851" s="466"/>
      <c r="ZS851" s="467"/>
      <c r="ZT851" s="466"/>
      <c r="ZU851" s="467"/>
      <c r="ZV851" s="467"/>
      <c r="ZW851" s="463"/>
      <c r="ZX851" s="464"/>
      <c r="ZY851" s="465"/>
      <c r="ZZ851" s="466"/>
      <c r="AAA851" s="467"/>
      <c r="AAB851" s="466"/>
      <c r="AAC851" s="467"/>
      <c r="AAD851" s="467"/>
      <c r="AAE851" s="463"/>
      <c r="AAF851" s="464"/>
      <c r="AAG851" s="465"/>
      <c r="AAH851" s="466"/>
      <c r="AAI851" s="467"/>
      <c r="AAJ851" s="466"/>
      <c r="AAK851" s="467"/>
      <c r="AAL851" s="467"/>
      <c r="AAM851" s="463"/>
      <c r="AAN851" s="464"/>
      <c r="AAO851" s="465"/>
      <c r="AAP851" s="466"/>
      <c r="AAQ851" s="467"/>
      <c r="AAR851" s="466"/>
      <c r="AAS851" s="467"/>
      <c r="AAT851" s="467"/>
      <c r="AAU851" s="463"/>
      <c r="AAV851" s="464"/>
      <c r="AAW851" s="465"/>
      <c r="AAX851" s="466"/>
      <c r="AAY851" s="467"/>
      <c r="AAZ851" s="466"/>
      <c r="ABA851" s="467"/>
      <c r="ABB851" s="467"/>
      <c r="ABC851" s="463"/>
      <c r="ABD851" s="464"/>
      <c r="ABE851" s="465"/>
      <c r="ABF851" s="466"/>
      <c r="ABG851" s="467"/>
      <c r="ABH851" s="466"/>
      <c r="ABI851" s="467"/>
      <c r="ABJ851" s="467"/>
      <c r="ABK851" s="463"/>
      <c r="ABL851" s="464"/>
      <c r="ABM851" s="465"/>
      <c r="ABN851" s="466"/>
      <c r="ABO851" s="467"/>
      <c r="ABP851" s="466"/>
      <c r="ABQ851" s="467"/>
      <c r="ABR851" s="467"/>
      <c r="ABS851" s="463"/>
      <c r="ABT851" s="464"/>
      <c r="ABU851" s="465"/>
      <c r="ABV851" s="466"/>
      <c r="ABW851" s="467"/>
      <c r="ABX851" s="466"/>
      <c r="ABY851" s="467"/>
      <c r="ABZ851" s="467"/>
      <c r="ACA851" s="463"/>
      <c r="ACB851" s="464"/>
      <c r="ACC851" s="465"/>
      <c r="ACD851" s="466"/>
      <c r="ACE851" s="467"/>
      <c r="ACF851" s="466"/>
      <c r="ACG851" s="467"/>
      <c r="ACH851" s="467"/>
      <c r="ACI851" s="463"/>
      <c r="ACJ851" s="464"/>
      <c r="ACK851" s="465"/>
      <c r="ACL851" s="466"/>
      <c r="ACM851" s="467"/>
      <c r="ACN851" s="466"/>
      <c r="ACO851" s="467"/>
      <c r="ACP851" s="467"/>
      <c r="ACQ851" s="463"/>
      <c r="ACR851" s="464"/>
      <c r="ACS851" s="465"/>
      <c r="ACT851" s="466"/>
      <c r="ACU851" s="467"/>
      <c r="ACV851" s="466"/>
      <c r="ACW851" s="467"/>
      <c r="ACX851" s="467"/>
      <c r="ACY851" s="463"/>
      <c r="ACZ851" s="464"/>
      <c r="ADA851" s="465"/>
      <c r="ADB851" s="466"/>
      <c r="ADC851" s="467"/>
      <c r="ADD851" s="466"/>
      <c r="ADE851" s="467"/>
      <c r="ADF851" s="467"/>
      <c r="ADG851" s="463"/>
      <c r="ADH851" s="464"/>
      <c r="ADI851" s="465"/>
      <c r="ADJ851" s="466"/>
      <c r="ADK851" s="467"/>
      <c r="ADL851" s="466"/>
      <c r="ADM851" s="467"/>
      <c r="ADN851" s="467"/>
      <c r="ADO851" s="463"/>
      <c r="ADP851" s="464"/>
      <c r="ADQ851" s="465"/>
      <c r="ADR851" s="466"/>
      <c r="ADS851" s="467"/>
      <c r="ADT851" s="466"/>
      <c r="ADU851" s="467"/>
      <c r="ADV851" s="467"/>
      <c r="ADW851" s="463"/>
      <c r="ADX851" s="464"/>
      <c r="ADY851" s="465"/>
      <c r="ADZ851" s="466"/>
      <c r="AEA851" s="467"/>
      <c r="AEB851" s="466"/>
      <c r="AEC851" s="467"/>
      <c r="AED851" s="467"/>
      <c r="AEE851" s="463"/>
      <c r="AEF851" s="464"/>
      <c r="AEG851" s="465"/>
      <c r="AEH851" s="466"/>
      <c r="AEI851" s="467"/>
      <c r="AEJ851" s="466"/>
      <c r="AEK851" s="467"/>
      <c r="AEL851" s="467"/>
      <c r="AEM851" s="463"/>
      <c r="AEN851" s="464"/>
      <c r="AEO851" s="465"/>
      <c r="AEP851" s="466"/>
      <c r="AEQ851" s="467"/>
      <c r="AER851" s="466"/>
      <c r="AES851" s="467"/>
      <c r="AET851" s="467"/>
      <c r="AEU851" s="463"/>
      <c r="AEV851" s="464"/>
      <c r="AEW851" s="465"/>
      <c r="AEX851" s="466"/>
      <c r="AEY851" s="467"/>
      <c r="AEZ851" s="466"/>
      <c r="AFA851" s="467"/>
      <c r="AFB851" s="467"/>
      <c r="AFC851" s="463"/>
      <c r="AFD851" s="464"/>
      <c r="AFE851" s="465"/>
      <c r="AFF851" s="466"/>
      <c r="AFG851" s="467"/>
      <c r="AFH851" s="466"/>
      <c r="AFI851" s="467"/>
      <c r="AFJ851" s="467"/>
      <c r="AFK851" s="463"/>
      <c r="AFL851" s="464"/>
      <c r="AFM851" s="465"/>
      <c r="AFN851" s="466"/>
      <c r="AFO851" s="467"/>
      <c r="AFP851" s="466"/>
      <c r="AFQ851" s="467"/>
      <c r="AFR851" s="467"/>
      <c r="AFS851" s="463"/>
      <c r="AFT851" s="464"/>
      <c r="AFU851" s="465"/>
      <c r="AFV851" s="466"/>
      <c r="AFW851" s="467"/>
      <c r="AFX851" s="466"/>
      <c r="AFY851" s="467"/>
      <c r="AFZ851" s="467"/>
      <c r="AGA851" s="463"/>
      <c r="AGB851" s="464"/>
      <c r="AGC851" s="465"/>
      <c r="AGD851" s="466"/>
      <c r="AGE851" s="467"/>
      <c r="AGF851" s="466"/>
      <c r="AGG851" s="467"/>
      <c r="AGH851" s="467"/>
      <c r="AGI851" s="463"/>
      <c r="AGJ851" s="464"/>
      <c r="AGK851" s="465"/>
      <c r="AGL851" s="466"/>
      <c r="AGM851" s="467"/>
      <c r="AGN851" s="466"/>
      <c r="AGO851" s="467"/>
      <c r="AGP851" s="467"/>
      <c r="AGQ851" s="463"/>
      <c r="AGR851" s="464"/>
      <c r="AGS851" s="465"/>
      <c r="AGT851" s="466"/>
      <c r="AGU851" s="467"/>
      <c r="AGV851" s="466"/>
      <c r="AGW851" s="467"/>
      <c r="AGX851" s="467"/>
      <c r="AGY851" s="463"/>
      <c r="AGZ851" s="464"/>
      <c r="AHA851" s="465"/>
      <c r="AHB851" s="466"/>
      <c r="AHC851" s="467"/>
      <c r="AHD851" s="466"/>
      <c r="AHE851" s="467"/>
      <c r="AHF851" s="467"/>
      <c r="AHG851" s="463"/>
      <c r="AHH851" s="464"/>
      <c r="AHI851" s="465"/>
      <c r="AHJ851" s="466"/>
      <c r="AHK851" s="467"/>
      <c r="AHL851" s="466"/>
      <c r="AHM851" s="467"/>
      <c r="AHN851" s="467"/>
      <c r="AHO851" s="463"/>
      <c r="AHP851" s="464"/>
      <c r="AHQ851" s="465"/>
      <c r="AHR851" s="466"/>
      <c r="AHS851" s="467"/>
      <c r="AHT851" s="466"/>
      <c r="AHU851" s="467"/>
      <c r="AHV851" s="467"/>
      <c r="AHW851" s="463"/>
      <c r="AHX851" s="464"/>
      <c r="AHY851" s="465"/>
      <c r="AHZ851" s="466"/>
      <c r="AIA851" s="467"/>
      <c r="AIB851" s="466"/>
      <c r="AIC851" s="467"/>
      <c r="AID851" s="467"/>
      <c r="AIE851" s="463"/>
      <c r="AIF851" s="464"/>
      <c r="AIG851" s="465"/>
      <c r="AIH851" s="466"/>
      <c r="AII851" s="467"/>
      <c r="AIJ851" s="466"/>
      <c r="AIK851" s="467"/>
      <c r="AIL851" s="467"/>
      <c r="AIM851" s="463"/>
      <c r="AIN851" s="464"/>
      <c r="AIO851" s="465"/>
      <c r="AIP851" s="466"/>
      <c r="AIQ851" s="467"/>
      <c r="AIR851" s="466"/>
      <c r="AIS851" s="467"/>
      <c r="AIT851" s="467"/>
      <c r="AIU851" s="463"/>
      <c r="AIV851" s="464"/>
      <c r="AIW851" s="465"/>
      <c r="AIX851" s="466"/>
      <c r="AIY851" s="467"/>
      <c r="AIZ851" s="466"/>
      <c r="AJA851" s="467"/>
      <c r="AJB851" s="467"/>
      <c r="AJC851" s="463"/>
      <c r="AJD851" s="464"/>
      <c r="AJE851" s="465"/>
      <c r="AJF851" s="466"/>
      <c r="AJG851" s="467"/>
      <c r="AJH851" s="466"/>
      <c r="AJI851" s="467"/>
      <c r="AJJ851" s="467"/>
      <c r="AJK851" s="463"/>
      <c r="AJL851" s="464"/>
      <c r="AJM851" s="465"/>
      <c r="AJN851" s="466"/>
      <c r="AJO851" s="467"/>
      <c r="AJP851" s="466"/>
      <c r="AJQ851" s="467"/>
      <c r="AJR851" s="467"/>
      <c r="AJS851" s="463"/>
      <c r="AJT851" s="464"/>
      <c r="AJU851" s="465"/>
      <c r="AJV851" s="466"/>
      <c r="AJW851" s="467"/>
      <c r="AJX851" s="466"/>
      <c r="AJY851" s="467"/>
      <c r="AJZ851" s="467"/>
      <c r="AKA851" s="463"/>
      <c r="AKB851" s="464"/>
      <c r="AKC851" s="465"/>
      <c r="AKD851" s="466"/>
      <c r="AKE851" s="467"/>
      <c r="AKF851" s="466"/>
      <c r="AKG851" s="467"/>
      <c r="AKH851" s="467"/>
      <c r="AKI851" s="463"/>
      <c r="AKJ851" s="464"/>
      <c r="AKK851" s="465"/>
      <c r="AKL851" s="466"/>
      <c r="AKM851" s="467"/>
      <c r="AKN851" s="466"/>
      <c r="AKO851" s="467"/>
      <c r="AKP851" s="467"/>
      <c r="AKQ851" s="463"/>
      <c r="AKR851" s="464"/>
      <c r="AKS851" s="465"/>
      <c r="AKT851" s="466"/>
      <c r="AKU851" s="467"/>
      <c r="AKV851" s="466"/>
      <c r="AKW851" s="467"/>
      <c r="AKX851" s="467"/>
      <c r="AKY851" s="463"/>
      <c r="AKZ851" s="464"/>
      <c r="ALA851" s="465"/>
      <c r="ALB851" s="466"/>
      <c r="ALC851" s="467"/>
      <c r="ALD851" s="466"/>
      <c r="ALE851" s="467"/>
      <c r="ALF851" s="467"/>
      <c r="ALG851" s="463"/>
      <c r="ALH851" s="464"/>
      <c r="ALI851" s="465"/>
      <c r="ALJ851" s="466"/>
      <c r="ALK851" s="467"/>
      <c r="ALL851" s="466"/>
      <c r="ALM851" s="467"/>
      <c r="ALN851" s="467"/>
      <c r="ALO851" s="463"/>
      <c r="ALP851" s="464"/>
      <c r="ALQ851" s="465"/>
      <c r="ALR851" s="466"/>
      <c r="ALS851" s="467"/>
      <c r="ALT851" s="466"/>
      <c r="ALU851" s="467"/>
      <c r="ALV851" s="467"/>
      <c r="ALW851" s="463"/>
      <c r="ALX851" s="464"/>
      <c r="ALY851" s="465"/>
      <c r="ALZ851" s="466"/>
      <c r="AMA851" s="467"/>
      <c r="AMB851" s="466"/>
      <c r="AMC851" s="467"/>
      <c r="AMD851" s="467"/>
      <c r="AME851" s="463"/>
      <c r="AMF851" s="464"/>
      <c r="AMG851" s="465"/>
      <c r="AMH851" s="466"/>
      <c r="AMI851" s="467"/>
      <c r="AMJ851" s="466"/>
      <c r="AMK851" s="467"/>
      <c r="AML851" s="467"/>
      <c r="AMM851" s="463"/>
      <c r="AMN851" s="464"/>
      <c r="AMO851" s="465"/>
      <c r="AMP851" s="466"/>
      <c r="AMQ851" s="467"/>
      <c r="AMR851" s="466"/>
      <c r="AMS851" s="467"/>
      <c r="AMT851" s="467"/>
      <c r="AMU851" s="463"/>
      <c r="AMV851" s="464"/>
      <c r="AMW851" s="465"/>
      <c r="AMX851" s="466"/>
      <c r="AMY851" s="467"/>
      <c r="AMZ851" s="466"/>
      <c r="ANA851" s="467"/>
      <c r="ANB851" s="467"/>
      <c r="ANC851" s="463"/>
      <c r="AND851" s="464"/>
      <c r="ANE851" s="465"/>
      <c r="ANF851" s="466"/>
      <c r="ANG851" s="467"/>
      <c r="ANH851" s="466"/>
      <c r="ANI851" s="467"/>
      <c r="ANJ851" s="467"/>
      <c r="ANK851" s="463"/>
      <c r="ANL851" s="464"/>
      <c r="ANM851" s="465"/>
      <c r="ANN851" s="466"/>
      <c r="ANO851" s="467"/>
      <c r="ANP851" s="466"/>
      <c r="ANQ851" s="467"/>
      <c r="ANR851" s="467"/>
      <c r="ANS851" s="463"/>
      <c r="ANT851" s="464"/>
      <c r="ANU851" s="465"/>
      <c r="ANV851" s="466"/>
      <c r="ANW851" s="467"/>
      <c r="ANX851" s="466"/>
      <c r="ANY851" s="467"/>
      <c r="ANZ851" s="467"/>
      <c r="AOA851" s="463"/>
      <c r="AOB851" s="464"/>
      <c r="AOC851" s="465"/>
      <c r="AOD851" s="466"/>
      <c r="AOE851" s="467"/>
      <c r="AOF851" s="466"/>
      <c r="AOG851" s="467"/>
      <c r="AOH851" s="467"/>
      <c r="AOI851" s="463"/>
      <c r="AOJ851" s="464"/>
      <c r="AOK851" s="465"/>
      <c r="AOL851" s="466"/>
      <c r="AOM851" s="467"/>
      <c r="AON851" s="466"/>
      <c r="AOO851" s="467"/>
      <c r="AOP851" s="467"/>
      <c r="AOQ851" s="463"/>
      <c r="AOR851" s="464"/>
      <c r="AOS851" s="465"/>
      <c r="AOT851" s="466"/>
      <c r="AOU851" s="467"/>
      <c r="AOV851" s="466"/>
      <c r="AOW851" s="467"/>
      <c r="AOX851" s="467"/>
      <c r="AOY851" s="463"/>
      <c r="AOZ851" s="464"/>
      <c r="APA851" s="465"/>
      <c r="APB851" s="466"/>
      <c r="APC851" s="467"/>
      <c r="APD851" s="466"/>
      <c r="APE851" s="467"/>
      <c r="APF851" s="467"/>
      <c r="APG851" s="463"/>
      <c r="APH851" s="464"/>
      <c r="API851" s="465"/>
      <c r="APJ851" s="466"/>
      <c r="APK851" s="467"/>
      <c r="APL851" s="466"/>
      <c r="APM851" s="467"/>
      <c r="APN851" s="467"/>
      <c r="APO851" s="463"/>
      <c r="APP851" s="464"/>
      <c r="APQ851" s="465"/>
      <c r="APR851" s="466"/>
      <c r="APS851" s="467"/>
      <c r="APT851" s="466"/>
      <c r="APU851" s="467"/>
      <c r="APV851" s="467"/>
      <c r="APW851" s="463"/>
      <c r="APX851" s="464"/>
      <c r="APY851" s="465"/>
      <c r="APZ851" s="466"/>
      <c r="AQA851" s="467"/>
      <c r="AQB851" s="466"/>
      <c r="AQC851" s="467"/>
      <c r="AQD851" s="467"/>
      <c r="AQE851" s="463"/>
      <c r="AQF851" s="464"/>
      <c r="AQG851" s="465"/>
      <c r="AQH851" s="466"/>
      <c r="AQI851" s="467"/>
      <c r="AQJ851" s="466"/>
      <c r="AQK851" s="467"/>
      <c r="AQL851" s="467"/>
      <c r="AQM851" s="463"/>
      <c r="AQN851" s="464"/>
      <c r="AQO851" s="465"/>
      <c r="AQP851" s="466"/>
      <c r="AQQ851" s="467"/>
      <c r="AQR851" s="466"/>
      <c r="AQS851" s="467"/>
      <c r="AQT851" s="467"/>
      <c r="AQU851" s="463"/>
      <c r="AQV851" s="464"/>
      <c r="AQW851" s="465"/>
      <c r="AQX851" s="466"/>
      <c r="AQY851" s="467"/>
      <c r="AQZ851" s="466"/>
      <c r="ARA851" s="467"/>
      <c r="ARB851" s="467"/>
      <c r="ARC851" s="463"/>
      <c r="ARD851" s="464"/>
      <c r="ARE851" s="465"/>
      <c r="ARF851" s="466"/>
      <c r="ARG851" s="467"/>
      <c r="ARH851" s="466"/>
      <c r="ARI851" s="467"/>
      <c r="ARJ851" s="467"/>
      <c r="ARK851" s="463"/>
      <c r="ARL851" s="464"/>
      <c r="ARM851" s="465"/>
      <c r="ARN851" s="466"/>
      <c r="ARO851" s="467"/>
      <c r="ARP851" s="466"/>
      <c r="ARQ851" s="467"/>
      <c r="ARR851" s="467"/>
      <c r="ARS851" s="463"/>
      <c r="ART851" s="464"/>
      <c r="ARU851" s="465"/>
      <c r="ARV851" s="466"/>
      <c r="ARW851" s="467"/>
      <c r="ARX851" s="466"/>
      <c r="ARY851" s="467"/>
      <c r="ARZ851" s="467"/>
      <c r="ASA851" s="463"/>
      <c r="ASB851" s="464"/>
      <c r="ASC851" s="465"/>
      <c r="ASD851" s="466"/>
      <c r="ASE851" s="467"/>
      <c r="ASF851" s="466"/>
      <c r="ASG851" s="467"/>
      <c r="ASH851" s="467"/>
      <c r="ASI851" s="463"/>
      <c r="ASJ851" s="464"/>
      <c r="ASK851" s="465"/>
      <c r="ASL851" s="466"/>
      <c r="ASM851" s="467"/>
      <c r="ASN851" s="466"/>
      <c r="ASO851" s="467"/>
      <c r="ASP851" s="467"/>
      <c r="ASQ851" s="463"/>
      <c r="ASR851" s="464"/>
      <c r="ASS851" s="465"/>
      <c r="AST851" s="466"/>
      <c r="ASU851" s="467"/>
      <c r="ASV851" s="466"/>
      <c r="ASW851" s="467"/>
      <c r="ASX851" s="467"/>
      <c r="ASY851" s="463"/>
      <c r="ASZ851" s="464"/>
      <c r="ATA851" s="465"/>
      <c r="ATB851" s="466"/>
      <c r="ATC851" s="467"/>
      <c r="ATD851" s="466"/>
      <c r="ATE851" s="467"/>
      <c r="ATF851" s="467"/>
      <c r="ATG851" s="463"/>
      <c r="ATH851" s="464"/>
      <c r="ATI851" s="465"/>
      <c r="ATJ851" s="466"/>
      <c r="ATK851" s="467"/>
      <c r="ATL851" s="466"/>
      <c r="ATM851" s="467"/>
      <c r="ATN851" s="467"/>
      <c r="ATO851" s="463"/>
      <c r="ATP851" s="464"/>
      <c r="ATQ851" s="465"/>
      <c r="ATR851" s="466"/>
      <c r="ATS851" s="467"/>
      <c r="ATT851" s="466"/>
      <c r="ATU851" s="467"/>
      <c r="ATV851" s="467"/>
      <c r="ATW851" s="463"/>
      <c r="ATX851" s="464"/>
      <c r="ATY851" s="465"/>
      <c r="ATZ851" s="466"/>
      <c r="AUA851" s="467"/>
      <c r="AUB851" s="466"/>
      <c r="AUC851" s="467"/>
      <c r="AUD851" s="467"/>
      <c r="AUE851" s="463"/>
      <c r="AUF851" s="464"/>
      <c r="AUG851" s="465"/>
      <c r="AUH851" s="466"/>
      <c r="AUI851" s="467"/>
      <c r="AUJ851" s="466"/>
      <c r="AUK851" s="467"/>
      <c r="AUL851" s="467"/>
      <c r="AUM851" s="463"/>
      <c r="AUN851" s="464"/>
      <c r="AUO851" s="465"/>
      <c r="AUP851" s="466"/>
      <c r="AUQ851" s="467"/>
      <c r="AUR851" s="466"/>
      <c r="AUS851" s="467"/>
      <c r="AUT851" s="467"/>
      <c r="AUU851" s="463"/>
      <c r="AUV851" s="464"/>
      <c r="AUW851" s="465"/>
      <c r="AUX851" s="466"/>
      <c r="AUY851" s="467"/>
      <c r="AUZ851" s="466"/>
      <c r="AVA851" s="467"/>
      <c r="AVB851" s="467"/>
      <c r="AVC851" s="463"/>
      <c r="AVD851" s="464"/>
      <c r="AVE851" s="465"/>
      <c r="AVF851" s="466"/>
      <c r="AVG851" s="467"/>
      <c r="AVH851" s="466"/>
      <c r="AVI851" s="467"/>
      <c r="AVJ851" s="467"/>
      <c r="AVK851" s="463"/>
      <c r="AVL851" s="464"/>
      <c r="AVM851" s="465"/>
      <c r="AVN851" s="466"/>
      <c r="AVO851" s="467"/>
      <c r="AVP851" s="466"/>
      <c r="AVQ851" s="467"/>
      <c r="AVR851" s="467"/>
      <c r="AVS851" s="463"/>
      <c r="AVT851" s="464"/>
      <c r="AVU851" s="465"/>
      <c r="AVV851" s="466"/>
      <c r="AVW851" s="467"/>
      <c r="AVX851" s="466"/>
      <c r="AVY851" s="467"/>
      <c r="AVZ851" s="467"/>
      <c r="AWA851" s="463"/>
      <c r="AWB851" s="464"/>
      <c r="AWC851" s="465"/>
      <c r="AWD851" s="466"/>
      <c r="AWE851" s="467"/>
      <c r="AWF851" s="466"/>
      <c r="AWG851" s="467"/>
      <c r="AWH851" s="467"/>
      <c r="AWI851" s="463"/>
      <c r="AWJ851" s="464"/>
      <c r="AWK851" s="465"/>
      <c r="AWL851" s="466"/>
      <c r="AWM851" s="467"/>
      <c r="AWN851" s="466"/>
      <c r="AWO851" s="467"/>
      <c r="AWP851" s="467"/>
      <c r="AWQ851" s="463"/>
      <c r="AWR851" s="464"/>
      <c r="AWS851" s="465"/>
      <c r="AWT851" s="466"/>
      <c r="AWU851" s="467"/>
      <c r="AWV851" s="466"/>
      <c r="AWW851" s="467"/>
      <c r="AWX851" s="467"/>
      <c r="AWY851" s="463"/>
      <c r="AWZ851" s="464"/>
      <c r="AXA851" s="465"/>
      <c r="AXB851" s="466"/>
      <c r="AXC851" s="467"/>
      <c r="AXD851" s="466"/>
      <c r="AXE851" s="467"/>
      <c r="AXF851" s="467"/>
      <c r="AXG851" s="463"/>
      <c r="AXH851" s="464"/>
      <c r="AXI851" s="465"/>
      <c r="AXJ851" s="466"/>
      <c r="AXK851" s="467"/>
      <c r="AXL851" s="466"/>
      <c r="AXM851" s="467"/>
      <c r="AXN851" s="467"/>
      <c r="AXO851" s="463"/>
      <c r="AXP851" s="464"/>
      <c r="AXQ851" s="465"/>
      <c r="AXR851" s="466"/>
      <c r="AXS851" s="467"/>
      <c r="AXT851" s="466"/>
      <c r="AXU851" s="467"/>
      <c r="AXV851" s="467"/>
      <c r="AXW851" s="463"/>
      <c r="AXX851" s="464"/>
      <c r="AXY851" s="465"/>
      <c r="AXZ851" s="466"/>
      <c r="AYA851" s="467"/>
      <c r="AYB851" s="466"/>
      <c r="AYC851" s="467"/>
      <c r="AYD851" s="467"/>
      <c r="AYE851" s="463"/>
      <c r="AYF851" s="464"/>
      <c r="AYG851" s="465"/>
      <c r="AYH851" s="466"/>
      <c r="AYI851" s="467"/>
      <c r="AYJ851" s="466"/>
      <c r="AYK851" s="467"/>
      <c r="AYL851" s="467"/>
      <c r="AYM851" s="463"/>
      <c r="AYN851" s="464"/>
      <c r="AYO851" s="465"/>
      <c r="AYP851" s="466"/>
      <c r="AYQ851" s="467"/>
      <c r="AYR851" s="466"/>
      <c r="AYS851" s="467"/>
      <c r="AYT851" s="467"/>
      <c r="AYU851" s="463"/>
      <c r="AYV851" s="464"/>
      <c r="AYW851" s="465"/>
      <c r="AYX851" s="466"/>
      <c r="AYY851" s="467"/>
      <c r="AYZ851" s="466"/>
      <c r="AZA851" s="467"/>
      <c r="AZB851" s="467"/>
      <c r="AZC851" s="463"/>
      <c r="AZD851" s="464"/>
      <c r="AZE851" s="465"/>
      <c r="AZF851" s="466"/>
      <c r="AZG851" s="467"/>
      <c r="AZH851" s="466"/>
      <c r="AZI851" s="467"/>
      <c r="AZJ851" s="467"/>
      <c r="AZK851" s="463"/>
      <c r="AZL851" s="464"/>
      <c r="AZM851" s="465"/>
      <c r="AZN851" s="466"/>
      <c r="AZO851" s="467"/>
      <c r="AZP851" s="466"/>
      <c r="AZQ851" s="467"/>
      <c r="AZR851" s="467"/>
      <c r="AZS851" s="463"/>
      <c r="AZT851" s="464"/>
      <c r="AZU851" s="465"/>
      <c r="AZV851" s="466"/>
      <c r="AZW851" s="467"/>
      <c r="AZX851" s="466"/>
      <c r="AZY851" s="467"/>
      <c r="AZZ851" s="467"/>
      <c r="BAA851" s="463"/>
      <c r="BAB851" s="464"/>
      <c r="BAC851" s="465"/>
      <c r="BAD851" s="466"/>
      <c r="BAE851" s="467"/>
      <c r="BAF851" s="466"/>
      <c r="BAG851" s="467"/>
      <c r="BAH851" s="467"/>
      <c r="BAI851" s="463"/>
      <c r="BAJ851" s="464"/>
      <c r="BAK851" s="465"/>
      <c r="BAL851" s="466"/>
      <c r="BAM851" s="467"/>
      <c r="BAN851" s="466"/>
      <c r="BAO851" s="467"/>
      <c r="BAP851" s="467"/>
      <c r="BAQ851" s="463"/>
      <c r="BAR851" s="464"/>
      <c r="BAS851" s="465"/>
      <c r="BAT851" s="466"/>
      <c r="BAU851" s="467"/>
      <c r="BAV851" s="466"/>
      <c r="BAW851" s="467"/>
      <c r="BAX851" s="467"/>
      <c r="BAY851" s="463"/>
      <c r="BAZ851" s="464"/>
      <c r="BBA851" s="465"/>
      <c r="BBB851" s="466"/>
      <c r="BBC851" s="467"/>
      <c r="BBD851" s="466"/>
      <c r="BBE851" s="467"/>
      <c r="BBF851" s="467"/>
      <c r="BBG851" s="463"/>
      <c r="BBH851" s="464"/>
      <c r="BBI851" s="465"/>
      <c r="BBJ851" s="466"/>
      <c r="BBK851" s="467"/>
      <c r="BBL851" s="466"/>
      <c r="BBM851" s="467"/>
      <c r="BBN851" s="467"/>
      <c r="BBO851" s="463"/>
      <c r="BBP851" s="464"/>
      <c r="BBQ851" s="465"/>
      <c r="BBR851" s="466"/>
      <c r="BBS851" s="467"/>
      <c r="BBT851" s="466"/>
      <c r="BBU851" s="467"/>
      <c r="BBV851" s="467"/>
      <c r="BBW851" s="463"/>
      <c r="BBX851" s="464"/>
      <c r="BBY851" s="465"/>
      <c r="BBZ851" s="466"/>
      <c r="BCA851" s="467"/>
      <c r="BCB851" s="466"/>
      <c r="BCC851" s="467"/>
      <c r="BCD851" s="467"/>
      <c r="BCE851" s="463"/>
      <c r="BCF851" s="464"/>
      <c r="BCG851" s="465"/>
      <c r="BCH851" s="466"/>
      <c r="BCI851" s="467"/>
      <c r="BCJ851" s="466"/>
      <c r="BCK851" s="467"/>
      <c r="BCL851" s="467"/>
      <c r="BCM851" s="463"/>
      <c r="BCN851" s="464"/>
      <c r="BCO851" s="465"/>
      <c r="BCP851" s="466"/>
      <c r="BCQ851" s="467"/>
      <c r="BCR851" s="466"/>
      <c r="BCS851" s="467"/>
      <c r="BCT851" s="467"/>
      <c r="BCU851" s="463"/>
      <c r="BCV851" s="464"/>
      <c r="BCW851" s="465"/>
      <c r="BCX851" s="466"/>
      <c r="BCY851" s="467"/>
      <c r="BCZ851" s="466"/>
      <c r="BDA851" s="467"/>
      <c r="BDB851" s="467"/>
      <c r="BDC851" s="463"/>
      <c r="BDD851" s="464"/>
      <c r="BDE851" s="465"/>
      <c r="BDF851" s="466"/>
      <c r="BDG851" s="467"/>
      <c r="BDH851" s="466"/>
      <c r="BDI851" s="467"/>
      <c r="BDJ851" s="467"/>
      <c r="BDK851" s="463"/>
      <c r="BDL851" s="464"/>
      <c r="BDM851" s="465"/>
      <c r="BDN851" s="466"/>
      <c r="BDO851" s="467"/>
      <c r="BDP851" s="466"/>
      <c r="BDQ851" s="467"/>
      <c r="BDR851" s="467"/>
      <c r="BDS851" s="463"/>
      <c r="BDT851" s="464"/>
      <c r="BDU851" s="465"/>
      <c r="BDV851" s="466"/>
      <c r="BDW851" s="467"/>
      <c r="BDX851" s="466"/>
      <c r="BDY851" s="467"/>
      <c r="BDZ851" s="467"/>
      <c r="BEA851" s="463"/>
      <c r="BEB851" s="464"/>
      <c r="BEC851" s="465"/>
      <c r="BED851" s="466"/>
      <c r="BEE851" s="467"/>
      <c r="BEF851" s="466"/>
      <c r="BEG851" s="467"/>
      <c r="BEH851" s="467"/>
      <c r="BEI851" s="463"/>
      <c r="BEJ851" s="464"/>
      <c r="BEK851" s="465"/>
      <c r="BEL851" s="466"/>
      <c r="BEM851" s="467"/>
      <c r="BEN851" s="466"/>
      <c r="BEO851" s="467"/>
      <c r="BEP851" s="467"/>
      <c r="BEQ851" s="463"/>
      <c r="BER851" s="464"/>
      <c r="BES851" s="465"/>
      <c r="BET851" s="466"/>
      <c r="BEU851" s="467"/>
      <c r="BEV851" s="466"/>
      <c r="BEW851" s="467"/>
      <c r="BEX851" s="467"/>
      <c r="BEY851" s="463"/>
      <c r="BEZ851" s="464"/>
      <c r="BFA851" s="465"/>
      <c r="BFB851" s="466"/>
      <c r="BFC851" s="467"/>
      <c r="BFD851" s="466"/>
      <c r="BFE851" s="467"/>
      <c r="BFF851" s="467"/>
      <c r="BFG851" s="463"/>
      <c r="BFH851" s="464"/>
      <c r="BFI851" s="465"/>
      <c r="BFJ851" s="466"/>
      <c r="BFK851" s="467"/>
      <c r="BFL851" s="466"/>
      <c r="BFM851" s="467"/>
      <c r="BFN851" s="467"/>
      <c r="BFO851" s="463"/>
      <c r="BFP851" s="464"/>
      <c r="BFQ851" s="465"/>
      <c r="BFR851" s="466"/>
      <c r="BFS851" s="467"/>
      <c r="BFT851" s="466"/>
      <c r="BFU851" s="467"/>
      <c r="BFV851" s="467"/>
      <c r="BFW851" s="463"/>
      <c r="BFX851" s="464"/>
      <c r="BFY851" s="465"/>
      <c r="BFZ851" s="466"/>
      <c r="BGA851" s="467"/>
      <c r="BGB851" s="466"/>
      <c r="BGC851" s="467"/>
      <c r="BGD851" s="467"/>
      <c r="BGE851" s="463"/>
      <c r="BGF851" s="464"/>
      <c r="BGG851" s="465"/>
      <c r="BGH851" s="466"/>
      <c r="BGI851" s="467"/>
      <c r="BGJ851" s="466"/>
      <c r="BGK851" s="467"/>
      <c r="BGL851" s="467"/>
      <c r="BGM851" s="463"/>
      <c r="BGN851" s="464"/>
      <c r="BGO851" s="465"/>
      <c r="BGP851" s="466"/>
      <c r="BGQ851" s="467"/>
      <c r="BGR851" s="466"/>
      <c r="BGS851" s="467"/>
      <c r="BGT851" s="467"/>
      <c r="BGU851" s="463"/>
      <c r="BGV851" s="464"/>
      <c r="BGW851" s="465"/>
      <c r="BGX851" s="466"/>
      <c r="BGY851" s="467"/>
      <c r="BGZ851" s="466"/>
      <c r="BHA851" s="467"/>
      <c r="BHB851" s="467"/>
      <c r="BHC851" s="463"/>
      <c r="BHD851" s="464"/>
      <c r="BHE851" s="465"/>
      <c r="BHF851" s="466"/>
      <c r="BHG851" s="467"/>
      <c r="BHH851" s="466"/>
      <c r="BHI851" s="467"/>
      <c r="BHJ851" s="467"/>
      <c r="BHK851" s="463"/>
      <c r="BHL851" s="464"/>
      <c r="BHM851" s="465"/>
      <c r="BHN851" s="466"/>
      <c r="BHO851" s="467"/>
      <c r="BHP851" s="466"/>
      <c r="BHQ851" s="467"/>
      <c r="BHR851" s="467"/>
      <c r="BHS851" s="463"/>
      <c r="BHT851" s="464"/>
      <c r="BHU851" s="465"/>
      <c r="BHV851" s="466"/>
      <c r="BHW851" s="467"/>
      <c r="BHX851" s="466"/>
      <c r="BHY851" s="467"/>
      <c r="BHZ851" s="467"/>
      <c r="BIA851" s="463"/>
      <c r="BIB851" s="464"/>
      <c r="BIC851" s="465"/>
      <c r="BID851" s="466"/>
      <c r="BIE851" s="467"/>
      <c r="BIF851" s="466"/>
      <c r="BIG851" s="467"/>
      <c r="BIH851" s="467"/>
      <c r="BII851" s="463"/>
      <c r="BIJ851" s="464"/>
      <c r="BIK851" s="465"/>
      <c r="BIL851" s="466"/>
      <c r="BIM851" s="467"/>
      <c r="BIN851" s="466"/>
      <c r="BIO851" s="467"/>
      <c r="BIP851" s="467"/>
      <c r="BIQ851" s="463"/>
      <c r="BIR851" s="464"/>
      <c r="BIS851" s="465"/>
      <c r="BIT851" s="466"/>
      <c r="BIU851" s="467"/>
      <c r="BIV851" s="466"/>
      <c r="BIW851" s="467"/>
      <c r="BIX851" s="467"/>
      <c r="BIY851" s="463"/>
      <c r="BIZ851" s="464"/>
      <c r="BJA851" s="465"/>
      <c r="BJB851" s="466"/>
      <c r="BJC851" s="467"/>
      <c r="BJD851" s="466"/>
      <c r="BJE851" s="467"/>
      <c r="BJF851" s="467"/>
      <c r="BJG851" s="463"/>
      <c r="BJH851" s="464"/>
      <c r="BJI851" s="465"/>
      <c r="BJJ851" s="466"/>
      <c r="BJK851" s="467"/>
      <c r="BJL851" s="466"/>
      <c r="BJM851" s="467"/>
      <c r="BJN851" s="467"/>
      <c r="BJO851" s="463"/>
      <c r="BJP851" s="464"/>
      <c r="BJQ851" s="465"/>
      <c r="BJR851" s="466"/>
      <c r="BJS851" s="467"/>
      <c r="BJT851" s="466"/>
      <c r="BJU851" s="467"/>
      <c r="BJV851" s="467"/>
      <c r="BJW851" s="463"/>
      <c r="BJX851" s="464"/>
      <c r="BJY851" s="465"/>
      <c r="BJZ851" s="466"/>
      <c r="BKA851" s="467"/>
      <c r="BKB851" s="466"/>
      <c r="BKC851" s="467"/>
      <c r="BKD851" s="467"/>
      <c r="BKE851" s="463"/>
      <c r="BKF851" s="464"/>
      <c r="BKG851" s="465"/>
      <c r="BKH851" s="466"/>
      <c r="BKI851" s="467"/>
      <c r="BKJ851" s="466"/>
      <c r="BKK851" s="467"/>
      <c r="BKL851" s="467"/>
      <c r="BKM851" s="463"/>
      <c r="BKN851" s="464"/>
      <c r="BKO851" s="465"/>
      <c r="BKP851" s="466"/>
      <c r="BKQ851" s="467"/>
      <c r="BKR851" s="466"/>
      <c r="BKS851" s="467"/>
      <c r="BKT851" s="467"/>
      <c r="BKU851" s="463"/>
      <c r="BKV851" s="464"/>
      <c r="BKW851" s="465"/>
      <c r="BKX851" s="466"/>
      <c r="BKY851" s="467"/>
      <c r="BKZ851" s="466"/>
      <c r="BLA851" s="467"/>
      <c r="BLB851" s="467"/>
      <c r="BLC851" s="463"/>
      <c r="BLD851" s="464"/>
      <c r="BLE851" s="465"/>
      <c r="BLF851" s="466"/>
      <c r="BLG851" s="467"/>
      <c r="BLH851" s="466"/>
      <c r="BLI851" s="467"/>
      <c r="BLJ851" s="467"/>
      <c r="BLK851" s="463"/>
      <c r="BLL851" s="464"/>
      <c r="BLM851" s="465"/>
      <c r="BLN851" s="466"/>
      <c r="BLO851" s="467"/>
      <c r="BLP851" s="466"/>
      <c r="BLQ851" s="467"/>
      <c r="BLR851" s="467"/>
      <c r="BLS851" s="463"/>
      <c r="BLT851" s="464"/>
      <c r="BLU851" s="465"/>
      <c r="BLV851" s="466"/>
      <c r="BLW851" s="467"/>
      <c r="BLX851" s="466"/>
      <c r="BLY851" s="467"/>
      <c r="BLZ851" s="467"/>
      <c r="BMA851" s="463"/>
      <c r="BMB851" s="464"/>
      <c r="BMC851" s="465"/>
      <c r="BMD851" s="466"/>
      <c r="BME851" s="467"/>
      <c r="BMF851" s="466"/>
      <c r="BMG851" s="467"/>
      <c r="BMH851" s="467"/>
      <c r="BMI851" s="463"/>
      <c r="BMJ851" s="464"/>
      <c r="BMK851" s="465"/>
      <c r="BML851" s="466"/>
      <c r="BMM851" s="467"/>
      <c r="BMN851" s="466"/>
      <c r="BMO851" s="467"/>
      <c r="BMP851" s="467"/>
      <c r="BMQ851" s="463"/>
      <c r="BMR851" s="464"/>
      <c r="BMS851" s="465"/>
      <c r="BMT851" s="466"/>
      <c r="BMU851" s="467"/>
      <c r="BMV851" s="466"/>
      <c r="BMW851" s="467"/>
      <c r="BMX851" s="467"/>
      <c r="BMY851" s="463"/>
      <c r="BMZ851" s="464"/>
      <c r="BNA851" s="465"/>
      <c r="BNB851" s="466"/>
      <c r="BNC851" s="467"/>
      <c r="BND851" s="466"/>
      <c r="BNE851" s="467"/>
      <c r="BNF851" s="467"/>
      <c r="BNG851" s="463"/>
      <c r="BNH851" s="464"/>
      <c r="BNI851" s="465"/>
      <c r="BNJ851" s="466"/>
      <c r="BNK851" s="467"/>
      <c r="BNL851" s="466"/>
      <c r="BNM851" s="467"/>
      <c r="BNN851" s="467"/>
      <c r="BNO851" s="463"/>
      <c r="BNP851" s="464"/>
      <c r="BNQ851" s="465"/>
      <c r="BNR851" s="466"/>
      <c r="BNS851" s="467"/>
      <c r="BNT851" s="466"/>
      <c r="BNU851" s="467"/>
      <c r="BNV851" s="467"/>
      <c r="BNW851" s="463"/>
      <c r="BNX851" s="464"/>
      <c r="BNY851" s="465"/>
      <c r="BNZ851" s="466"/>
      <c r="BOA851" s="467"/>
      <c r="BOB851" s="466"/>
      <c r="BOC851" s="467"/>
      <c r="BOD851" s="467"/>
      <c r="BOE851" s="463"/>
      <c r="BOF851" s="464"/>
      <c r="BOG851" s="465"/>
      <c r="BOH851" s="466"/>
      <c r="BOI851" s="467"/>
      <c r="BOJ851" s="466"/>
      <c r="BOK851" s="467"/>
      <c r="BOL851" s="467"/>
      <c r="BOM851" s="463"/>
      <c r="BON851" s="464"/>
      <c r="BOO851" s="465"/>
      <c r="BOP851" s="466"/>
      <c r="BOQ851" s="467"/>
      <c r="BOR851" s="466"/>
      <c r="BOS851" s="467"/>
      <c r="BOT851" s="467"/>
      <c r="BOU851" s="463"/>
      <c r="BOV851" s="464"/>
      <c r="BOW851" s="465"/>
      <c r="BOX851" s="466"/>
      <c r="BOY851" s="467"/>
      <c r="BOZ851" s="466"/>
      <c r="BPA851" s="467"/>
      <c r="BPB851" s="467"/>
      <c r="BPC851" s="463"/>
      <c r="BPD851" s="464"/>
      <c r="BPE851" s="465"/>
      <c r="BPF851" s="466"/>
      <c r="BPG851" s="467"/>
      <c r="BPH851" s="466"/>
      <c r="BPI851" s="467"/>
      <c r="BPJ851" s="467"/>
      <c r="BPK851" s="463"/>
      <c r="BPL851" s="464"/>
      <c r="BPM851" s="465"/>
      <c r="BPN851" s="466"/>
      <c r="BPO851" s="467"/>
      <c r="BPP851" s="466"/>
      <c r="BPQ851" s="467"/>
      <c r="BPR851" s="467"/>
      <c r="BPS851" s="463"/>
      <c r="BPT851" s="464"/>
      <c r="BPU851" s="465"/>
      <c r="BPV851" s="466"/>
      <c r="BPW851" s="467"/>
      <c r="BPX851" s="466"/>
      <c r="BPY851" s="467"/>
      <c r="BPZ851" s="467"/>
      <c r="BQA851" s="463"/>
      <c r="BQB851" s="464"/>
      <c r="BQC851" s="465"/>
      <c r="BQD851" s="466"/>
      <c r="BQE851" s="467"/>
      <c r="BQF851" s="466"/>
      <c r="BQG851" s="467"/>
      <c r="BQH851" s="467"/>
      <c r="BQI851" s="463"/>
      <c r="BQJ851" s="464"/>
      <c r="BQK851" s="465"/>
      <c r="BQL851" s="466"/>
      <c r="BQM851" s="467"/>
      <c r="BQN851" s="466"/>
      <c r="BQO851" s="467"/>
      <c r="BQP851" s="467"/>
      <c r="BQQ851" s="463"/>
      <c r="BQR851" s="464"/>
      <c r="BQS851" s="465"/>
      <c r="BQT851" s="466"/>
      <c r="BQU851" s="467"/>
      <c r="BQV851" s="466"/>
      <c r="BQW851" s="467"/>
      <c r="BQX851" s="467"/>
      <c r="BQY851" s="463"/>
      <c r="BQZ851" s="464"/>
      <c r="BRA851" s="465"/>
      <c r="BRB851" s="466"/>
      <c r="BRC851" s="467"/>
      <c r="BRD851" s="466"/>
      <c r="BRE851" s="467"/>
      <c r="BRF851" s="467"/>
      <c r="BRG851" s="463"/>
      <c r="BRH851" s="464"/>
      <c r="BRI851" s="465"/>
      <c r="BRJ851" s="466"/>
      <c r="BRK851" s="467"/>
      <c r="BRL851" s="466"/>
      <c r="BRM851" s="467"/>
      <c r="BRN851" s="467"/>
      <c r="BRO851" s="463"/>
      <c r="BRP851" s="464"/>
      <c r="BRQ851" s="465"/>
      <c r="BRR851" s="466"/>
      <c r="BRS851" s="467"/>
      <c r="BRT851" s="466"/>
      <c r="BRU851" s="467"/>
      <c r="BRV851" s="467"/>
      <c r="BRW851" s="463"/>
      <c r="BRX851" s="464"/>
      <c r="BRY851" s="465"/>
      <c r="BRZ851" s="466"/>
      <c r="BSA851" s="467"/>
      <c r="BSB851" s="466"/>
      <c r="BSC851" s="467"/>
      <c r="BSD851" s="467"/>
      <c r="BSE851" s="463"/>
      <c r="BSF851" s="464"/>
      <c r="BSG851" s="465"/>
      <c r="BSH851" s="466"/>
      <c r="BSI851" s="467"/>
      <c r="BSJ851" s="466"/>
      <c r="BSK851" s="467"/>
      <c r="BSL851" s="467"/>
      <c r="BSM851" s="463"/>
      <c r="BSN851" s="464"/>
      <c r="BSO851" s="465"/>
      <c r="BSP851" s="466"/>
      <c r="BSQ851" s="467"/>
      <c r="BSR851" s="466"/>
      <c r="BSS851" s="467"/>
      <c r="BST851" s="467"/>
      <c r="BSU851" s="463"/>
      <c r="BSV851" s="464"/>
      <c r="BSW851" s="465"/>
      <c r="BSX851" s="466"/>
      <c r="BSY851" s="467"/>
      <c r="BSZ851" s="466"/>
      <c r="BTA851" s="467"/>
      <c r="BTB851" s="467"/>
      <c r="BTC851" s="463"/>
      <c r="BTD851" s="464"/>
      <c r="BTE851" s="465"/>
      <c r="BTF851" s="466"/>
      <c r="BTG851" s="467"/>
      <c r="BTH851" s="466"/>
      <c r="BTI851" s="467"/>
      <c r="BTJ851" s="467"/>
      <c r="BTK851" s="463"/>
      <c r="BTL851" s="464"/>
      <c r="BTM851" s="465"/>
      <c r="BTN851" s="466"/>
      <c r="BTO851" s="467"/>
      <c r="BTP851" s="466"/>
      <c r="BTQ851" s="467"/>
      <c r="BTR851" s="467"/>
      <c r="BTS851" s="463"/>
      <c r="BTT851" s="464"/>
      <c r="BTU851" s="465"/>
      <c r="BTV851" s="466"/>
      <c r="BTW851" s="467"/>
      <c r="BTX851" s="466"/>
      <c r="BTY851" s="467"/>
      <c r="BTZ851" s="467"/>
      <c r="BUA851" s="463"/>
      <c r="BUB851" s="464"/>
      <c r="BUC851" s="465"/>
      <c r="BUD851" s="466"/>
      <c r="BUE851" s="467"/>
      <c r="BUF851" s="466"/>
      <c r="BUG851" s="467"/>
      <c r="BUH851" s="467"/>
      <c r="BUI851" s="463"/>
      <c r="BUJ851" s="464"/>
      <c r="BUK851" s="465"/>
      <c r="BUL851" s="466"/>
      <c r="BUM851" s="467"/>
      <c r="BUN851" s="466"/>
      <c r="BUO851" s="467"/>
      <c r="BUP851" s="467"/>
      <c r="BUQ851" s="463"/>
      <c r="BUR851" s="464"/>
      <c r="BUS851" s="465"/>
      <c r="BUT851" s="466"/>
      <c r="BUU851" s="467"/>
      <c r="BUV851" s="466"/>
      <c r="BUW851" s="467"/>
      <c r="BUX851" s="467"/>
      <c r="BUY851" s="463"/>
      <c r="BUZ851" s="464"/>
      <c r="BVA851" s="465"/>
      <c r="BVB851" s="466"/>
      <c r="BVC851" s="467"/>
      <c r="BVD851" s="466"/>
      <c r="BVE851" s="467"/>
      <c r="BVF851" s="467"/>
      <c r="BVG851" s="463"/>
      <c r="BVH851" s="464"/>
      <c r="BVI851" s="465"/>
      <c r="BVJ851" s="466"/>
      <c r="BVK851" s="467"/>
      <c r="BVL851" s="466"/>
      <c r="BVM851" s="467"/>
      <c r="BVN851" s="467"/>
      <c r="BVO851" s="463"/>
      <c r="BVP851" s="464"/>
      <c r="BVQ851" s="465"/>
      <c r="BVR851" s="466"/>
      <c r="BVS851" s="467"/>
      <c r="BVT851" s="466"/>
      <c r="BVU851" s="467"/>
      <c r="BVV851" s="467"/>
      <c r="BVW851" s="463"/>
      <c r="BVX851" s="464"/>
      <c r="BVY851" s="465"/>
      <c r="BVZ851" s="466"/>
      <c r="BWA851" s="467"/>
      <c r="BWB851" s="466"/>
      <c r="BWC851" s="467"/>
      <c r="BWD851" s="467"/>
      <c r="BWE851" s="463"/>
      <c r="BWF851" s="464"/>
      <c r="BWG851" s="465"/>
      <c r="BWH851" s="466"/>
      <c r="BWI851" s="467"/>
      <c r="BWJ851" s="466"/>
      <c r="BWK851" s="467"/>
      <c r="BWL851" s="467"/>
      <c r="BWM851" s="463"/>
      <c r="BWN851" s="464"/>
      <c r="BWO851" s="465"/>
      <c r="BWP851" s="466"/>
      <c r="BWQ851" s="467"/>
      <c r="BWR851" s="466"/>
      <c r="BWS851" s="467"/>
      <c r="BWT851" s="467"/>
      <c r="BWU851" s="463"/>
      <c r="BWV851" s="464"/>
      <c r="BWW851" s="465"/>
      <c r="BWX851" s="466"/>
      <c r="BWY851" s="467"/>
      <c r="BWZ851" s="466"/>
      <c r="BXA851" s="467"/>
      <c r="BXB851" s="467"/>
      <c r="BXC851" s="463"/>
      <c r="BXD851" s="464"/>
      <c r="BXE851" s="465"/>
      <c r="BXF851" s="466"/>
      <c r="BXG851" s="467"/>
      <c r="BXH851" s="466"/>
      <c r="BXI851" s="467"/>
      <c r="BXJ851" s="467"/>
      <c r="BXK851" s="463"/>
      <c r="BXL851" s="464"/>
      <c r="BXM851" s="465"/>
      <c r="BXN851" s="466"/>
      <c r="BXO851" s="467"/>
      <c r="BXP851" s="466"/>
      <c r="BXQ851" s="467"/>
      <c r="BXR851" s="467"/>
      <c r="BXS851" s="463"/>
      <c r="BXT851" s="464"/>
      <c r="BXU851" s="465"/>
      <c r="BXV851" s="466"/>
      <c r="BXW851" s="467"/>
      <c r="BXX851" s="466"/>
      <c r="BXY851" s="467"/>
      <c r="BXZ851" s="467"/>
      <c r="BYA851" s="463"/>
      <c r="BYB851" s="464"/>
      <c r="BYC851" s="465"/>
      <c r="BYD851" s="466"/>
      <c r="BYE851" s="467"/>
      <c r="BYF851" s="466"/>
      <c r="BYG851" s="467"/>
      <c r="BYH851" s="467"/>
      <c r="BYI851" s="463"/>
      <c r="BYJ851" s="464"/>
      <c r="BYK851" s="465"/>
      <c r="BYL851" s="466"/>
      <c r="BYM851" s="467"/>
      <c r="BYN851" s="466"/>
      <c r="BYO851" s="467"/>
      <c r="BYP851" s="467"/>
      <c r="BYQ851" s="463"/>
      <c r="BYR851" s="464"/>
      <c r="BYS851" s="465"/>
      <c r="BYT851" s="466"/>
      <c r="BYU851" s="467"/>
      <c r="BYV851" s="466"/>
      <c r="BYW851" s="467"/>
      <c r="BYX851" s="467"/>
      <c r="BYY851" s="463"/>
      <c r="BYZ851" s="464"/>
      <c r="BZA851" s="465"/>
      <c r="BZB851" s="466"/>
      <c r="BZC851" s="467"/>
      <c r="BZD851" s="466"/>
      <c r="BZE851" s="467"/>
      <c r="BZF851" s="467"/>
      <c r="BZG851" s="463"/>
      <c r="BZH851" s="464"/>
      <c r="BZI851" s="465"/>
      <c r="BZJ851" s="466"/>
      <c r="BZK851" s="467"/>
      <c r="BZL851" s="466"/>
      <c r="BZM851" s="467"/>
      <c r="BZN851" s="467"/>
      <c r="BZO851" s="463"/>
      <c r="BZP851" s="464"/>
      <c r="BZQ851" s="465"/>
      <c r="BZR851" s="466"/>
      <c r="BZS851" s="467"/>
      <c r="BZT851" s="466"/>
      <c r="BZU851" s="467"/>
      <c r="BZV851" s="467"/>
      <c r="BZW851" s="463"/>
      <c r="BZX851" s="464"/>
      <c r="BZY851" s="465"/>
      <c r="BZZ851" s="466"/>
      <c r="CAA851" s="467"/>
      <c r="CAB851" s="466"/>
      <c r="CAC851" s="467"/>
      <c r="CAD851" s="467"/>
      <c r="CAE851" s="463"/>
      <c r="CAF851" s="464"/>
      <c r="CAG851" s="465"/>
      <c r="CAH851" s="466"/>
      <c r="CAI851" s="467"/>
      <c r="CAJ851" s="466"/>
      <c r="CAK851" s="467"/>
      <c r="CAL851" s="467"/>
      <c r="CAM851" s="463"/>
      <c r="CAN851" s="464"/>
      <c r="CAO851" s="465"/>
      <c r="CAP851" s="466"/>
      <c r="CAQ851" s="467"/>
      <c r="CAR851" s="466"/>
      <c r="CAS851" s="467"/>
      <c r="CAT851" s="467"/>
      <c r="CAU851" s="463"/>
      <c r="CAV851" s="464"/>
      <c r="CAW851" s="465"/>
      <c r="CAX851" s="466"/>
      <c r="CAY851" s="467"/>
      <c r="CAZ851" s="466"/>
      <c r="CBA851" s="467"/>
      <c r="CBB851" s="467"/>
      <c r="CBC851" s="463"/>
      <c r="CBD851" s="464"/>
      <c r="CBE851" s="465"/>
      <c r="CBF851" s="466"/>
      <c r="CBG851" s="467"/>
      <c r="CBH851" s="466"/>
      <c r="CBI851" s="467"/>
      <c r="CBJ851" s="467"/>
      <c r="CBK851" s="463"/>
      <c r="CBL851" s="464"/>
      <c r="CBM851" s="465"/>
      <c r="CBN851" s="466"/>
      <c r="CBO851" s="467"/>
      <c r="CBP851" s="466"/>
      <c r="CBQ851" s="467"/>
      <c r="CBR851" s="467"/>
      <c r="CBS851" s="463"/>
      <c r="CBT851" s="464"/>
      <c r="CBU851" s="465"/>
      <c r="CBV851" s="466"/>
      <c r="CBW851" s="467"/>
      <c r="CBX851" s="466"/>
      <c r="CBY851" s="467"/>
      <c r="CBZ851" s="467"/>
      <c r="CCA851" s="463"/>
      <c r="CCB851" s="464"/>
      <c r="CCC851" s="465"/>
      <c r="CCD851" s="466"/>
      <c r="CCE851" s="467"/>
      <c r="CCF851" s="466"/>
      <c r="CCG851" s="467"/>
      <c r="CCH851" s="467"/>
      <c r="CCI851" s="463"/>
      <c r="CCJ851" s="464"/>
      <c r="CCK851" s="465"/>
      <c r="CCL851" s="466"/>
      <c r="CCM851" s="467"/>
      <c r="CCN851" s="466"/>
      <c r="CCO851" s="467"/>
      <c r="CCP851" s="467"/>
      <c r="CCQ851" s="463"/>
      <c r="CCR851" s="464"/>
      <c r="CCS851" s="465"/>
      <c r="CCT851" s="466"/>
      <c r="CCU851" s="467"/>
      <c r="CCV851" s="466"/>
      <c r="CCW851" s="467"/>
      <c r="CCX851" s="467"/>
      <c r="CCY851" s="463"/>
      <c r="CCZ851" s="464"/>
      <c r="CDA851" s="465"/>
      <c r="CDB851" s="466"/>
      <c r="CDC851" s="467"/>
      <c r="CDD851" s="466"/>
      <c r="CDE851" s="467"/>
      <c r="CDF851" s="467"/>
      <c r="CDG851" s="463"/>
      <c r="CDH851" s="464"/>
      <c r="CDI851" s="465"/>
      <c r="CDJ851" s="466"/>
      <c r="CDK851" s="467"/>
      <c r="CDL851" s="466"/>
      <c r="CDM851" s="467"/>
      <c r="CDN851" s="467"/>
      <c r="CDO851" s="463"/>
      <c r="CDP851" s="464"/>
      <c r="CDQ851" s="465"/>
      <c r="CDR851" s="466"/>
      <c r="CDS851" s="467"/>
      <c r="CDT851" s="466"/>
      <c r="CDU851" s="467"/>
      <c r="CDV851" s="467"/>
      <c r="CDW851" s="463"/>
      <c r="CDX851" s="464"/>
      <c r="CDY851" s="465"/>
      <c r="CDZ851" s="466"/>
      <c r="CEA851" s="467"/>
      <c r="CEB851" s="466"/>
      <c r="CEC851" s="467"/>
      <c r="CED851" s="467"/>
      <c r="CEE851" s="463"/>
      <c r="CEF851" s="464"/>
      <c r="CEG851" s="465"/>
      <c r="CEH851" s="466"/>
      <c r="CEI851" s="467"/>
      <c r="CEJ851" s="466"/>
      <c r="CEK851" s="467"/>
      <c r="CEL851" s="467"/>
      <c r="CEM851" s="463"/>
      <c r="CEN851" s="464"/>
      <c r="CEO851" s="465"/>
      <c r="CEP851" s="466"/>
      <c r="CEQ851" s="467"/>
      <c r="CER851" s="466"/>
      <c r="CES851" s="467"/>
      <c r="CET851" s="467"/>
      <c r="CEU851" s="463"/>
      <c r="CEV851" s="464"/>
      <c r="CEW851" s="465"/>
      <c r="CEX851" s="466"/>
      <c r="CEY851" s="467"/>
      <c r="CEZ851" s="466"/>
      <c r="CFA851" s="467"/>
      <c r="CFB851" s="467"/>
      <c r="CFC851" s="463"/>
      <c r="CFD851" s="464"/>
      <c r="CFE851" s="465"/>
      <c r="CFF851" s="466"/>
      <c r="CFG851" s="467"/>
      <c r="CFH851" s="466"/>
      <c r="CFI851" s="467"/>
      <c r="CFJ851" s="467"/>
      <c r="CFK851" s="463"/>
      <c r="CFL851" s="464"/>
      <c r="CFM851" s="465"/>
      <c r="CFN851" s="466"/>
      <c r="CFO851" s="467"/>
      <c r="CFP851" s="466"/>
      <c r="CFQ851" s="467"/>
      <c r="CFR851" s="467"/>
      <c r="CFS851" s="463"/>
      <c r="CFT851" s="464"/>
      <c r="CFU851" s="465"/>
      <c r="CFV851" s="466"/>
      <c r="CFW851" s="467"/>
      <c r="CFX851" s="466"/>
      <c r="CFY851" s="467"/>
      <c r="CFZ851" s="467"/>
      <c r="CGA851" s="463"/>
      <c r="CGB851" s="464"/>
      <c r="CGC851" s="465"/>
      <c r="CGD851" s="466"/>
      <c r="CGE851" s="467"/>
      <c r="CGF851" s="466"/>
      <c r="CGG851" s="467"/>
      <c r="CGH851" s="467"/>
      <c r="CGI851" s="463"/>
      <c r="CGJ851" s="464"/>
      <c r="CGK851" s="465"/>
      <c r="CGL851" s="466"/>
      <c r="CGM851" s="467"/>
      <c r="CGN851" s="466"/>
      <c r="CGO851" s="467"/>
      <c r="CGP851" s="467"/>
      <c r="CGQ851" s="463"/>
      <c r="CGR851" s="464"/>
      <c r="CGS851" s="465"/>
      <c r="CGT851" s="466"/>
      <c r="CGU851" s="467"/>
      <c r="CGV851" s="466"/>
      <c r="CGW851" s="467"/>
      <c r="CGX851" s="467"/>
      <c r="CGY851" s="463"/>
      <c r="CGZ851" s="464"/>
      <c r="CHA851" s="465"/>
      <c r="CHB851" s="466"/>
      <c r="CHC851" s="467"/>
      <c r="CHD851" s="466"/>
      <c r="CHE851" s="467"/>
      <c r="CHF851" s="467"/>
      <c r="CHG851" s="463"/>
      <c r="CHH851" s="464"/>
      <c r="CHI851" s="465"/>
      <c r="CHJ851" s="466"/>
      <c r="CHK851" s="467"/>
      <c r="CHL851" s="466"/>
      <c r="CHM851" s="467"/>
      <c r="CHN851" s="467"/>
      <c r="CHO851" s="463"/>
      <c r="CHP851" s="464"/>
      <c r="CHQ851" s="465"/>
      <c r="CHR851" s="466"/>
      <c r="CHS851" s="467"/>
      <c r="CHT851" s="466"/>
      <c r="CHU851" s="467"/>
      <c r="CHV851" s="467"/>
      <c r="CHW851" s="463"/>
      <c r="CHX851" s="464"/>
      <c r="CHY851" s="465"/>
      <c r="CHZ851" s="466"/>
      <c r="CIA851" s="467"/>
      <c r="CIB851" s="466"/>
      <c r="CIC851" s="467"/>
      <c r="CID851" s="467"/>
      <c r="CIE851" s="463"/>
      <c r="CIF851" s="464"/>
      <c r="CIG851" s="465"/>
      <c r="CIH851" s="466"/>
      <c r="CII851" s="467"/>
      <c r="CIJ851" s="466"/>
      <c r="CIK851" s="467"/>
      <c r="CIL851" s="467"/>
      <c r="CIM851" s="463"/>
      <c r="CIN851" s="464"/>
      <c r="CIO851" s="465"/>
      <c r="CIP851" s="466"/>
      <c r="CIQ851" s="467"/>
      <c r="CIR851" s="466"/>
      <c r="CIS851" s="467"/>
      <c r="CIT851" s="467"/>
      <c r="CIU851" s="463"/>
      <c r="CIV851" s="464"/>
      <c r="CIW851" s="465"/>
      <c r="CIX851" s="466"/>
      <c r="CIY851" s="467"/>
      <c r="CIZ851" s="466"/>
      <c r="CJA851" s="467"/>
      <c r="CJB851" s="467"/>
      <c r="CJC851" s="463"/>
      <c r="CJD851" s="464"/>
      <c r="CJE851" s="465"/>
      <c r="CJF851" s="466"/>
      <c r="CJG851" s="467"/>
      <c r="CJH851" s="466"/>
      <c r="CJI851" s="467"/>
      <c r="CJJ851" s="467"/>
      <c r="CJK851" s="463"/>
      <c r="CJL851" s="464"/>
      <c r="CJM851" s="465"/>
      <c r="CJN851" s="466"/>
      <c r="CJO851" s="467"/>
      <c r="CJP851" s="466"/>
      <c r="CJQ851" s="467"/>
      <c r="CJR851" s="467"/>
      <c r="CJS851" s="463"/>
      <c r="CJT851" s="464"/>
      <c r="CJU851" s="465"/>
      <c r="CJV851" s="466"/>
      <c r="CJW851" s="467"/>
      <c r="CJX851" s="466"/>
      <c r="CJY851" s="467"/>
      <c r="CJZ851" s="467"/>
      <c r="CKA851" s="463"/>
      <c r="CKB851" s="464"/>
      <c r="CKC851" s="465"/>
      <c r="CKD851" s="466"/>
      <c r="CKE851" s="467"/>
      <c r="CKF851" s="466"/>
      <c r="CKG851" s="467"/>
      <c r="CKH851" s="467"/>
      <c r="CKI851" s="463"/>
      <c r="CKJ851" s="464"/>
      <c r="CKK851" s="465"/>
      <c r="CKL851" s="466"/>
      <c r="CKM851" s="467"/>
      <c r="CKN851" s="466"/>
      <c r="CKO851" s="467"/>
      <c r="CKP851" s="467"/>
      <c r="CKQ851" s="463"/>
      <c r="CKR851" s="464"/>
      <c r="CKS851" s="465"/>
      <c r="CKT851" s="466"/>
      <c r="CKU851" s="467"/>
      <c r="CKV851" s="466"/>
      <c r="CKW851" s="467"/>
      <c r="CKX851" s="467"/>
      <c r="CKY851" s="463"/>
      <c r="CKZ851" s="464"/>
      <c r="CLA851" s="465"/>
      <c r="CLB851" s="466"/>
      <c r="CLC851" s="467"/>
      <c r="CLD851" s="466"/>
      <c r="CLE851" s="467"/>
      <c r="CLF851" s="467"/>
      <c r="CLG851" s="463"/>
      <c r="CLH851" s="464"/>
      <c r="CLI851" s="465"/>
      <c r="CLJ851" s="466"/>
      <c r="CLK851" s="467"/>
      <c r="CLL851" s="466"/>
      <c r="CLM851" s="467"/>
      <c r="CLN851" s="467"/>
      <c r="CLO851" s="463"/>
      <c r="CLP851" s="464"/>
      <c r="CLQ851" s="465"/>
      <c r="CLR851" s="466"/>
      <c r="CLS851" s="467"/>
      <c r="CLT851" s="466"/>
      <c r="CLU851" s="467"/>
      <c r="CLV851" s="467"/>
      <c r="CLW851" s="463"/>
      <c r="CLX851" s="464"/>
      <c r="CLY851" s="465"/>
      <c r="CLZ851" s="466"/>
      <c r="CMA851" s="467"/>
      <c r="CMB851" s="466"/>
      <c r="CMC851" s="467"/>
      <c r="CMD851" s="467"/>
      <c r="CME851" s="463"/>
      <c r="CMF851" s="464"/>
      <c r="CMG851" s="465"/>
      <c r="CMH851" s="466"/>
      <c r="CMI851" s="467"/>
      <c r="CMJ851" s="466"/>
      <c r="CMK851" s="467"/>
      <c r="CML851" s="467"/>
      <c r="CMM851" s="463"/>
      <c r="CMN851" s="464"/>
      <c r="CMO851" s="465"/>
      <c r="CMP851" s="466"/>
      <c r="CMQ851" s="467"/>
      <c r="CMR851" s="466"/>
      <c r="CMS851" s="467"/>
      <c r="CMT851" s="467"/>
      <c r="CMU851" s="463"/>
      <c r="CMV851" s="464"/>
      <c r="CMW851" s="465"/>
      <c r="CMX851" s="466"/>
      <c r="CMY851" s="467"/>
      <c r="CMZ851" s="466"/>
      <c r="CNA851" s="467"/>
      <c r="CNB851" s="467"/>
      <c r="CNC851" s="463"/>
      <c r="CND851" s="464"/>
      <c r="CNE851" s="465"/>
      <c r="CNF851" s="466"/>
      <c r="CNG851" s="467"/>
      <c r="CNH851" s="466"/>
      <c r="CNI851" s="467"/>
      <c r="CNJ851" s="467"/>
      <c r="CNK851" s="463"/>
      <c r="CNL851" s="464"/>
      <c r="CNM851" s="465"/>
      <c r="CNN851" s="466"/>
      <c r="CNO851" s="467"/>
      <c r="CNP851" s="466"/>
      <c r="CNQ851" s="467"/>
      <c r="CNR851" s="467"/>
      <c r="CNS851" s="463"/>
      <c r="CNT851" s="464"/>
      <c r="CNU851" s="465"/>
      <c r="CNV851" s="466"/>
      <c r="CNW851" s="467"/>
      <c r="CNX851" s="466"/>
      <c r="CNY851" s="467"/>
      <c r="CNZ851" s="467"/>
      <c r="COA851" s="463"/>
      <c r="COB851" s="464"/>
      <c r="COC851" s="465"/>
      <c r="COD851" s="466"/>
      <c r="COE851" s="467"/>
      <c r="COF851" s="466"/>
      <c r="COG851" s="467"/>
      <c r="COH851" s="467"/>
      <c r="COI851" s="463"/>
      <c r="COJ851" s="464"/>
      <c r="COK851" s="465"/>
      <c r="COL851" s="466"/>
      <c r="COM851" s="467"/>
      <c r="CON851" s="466"/>
      <c r="COO851" s="467"/>
      <c r="COP851" s="467"/>
      <c r="COQ851" s="463"/>
      <c r="COR851" s="464"/>
      <c r="COS851" s="465"/>
      <c r="COT851" s="466"/>
      <c r="COU851" s="467"/>
      <c r="COV851" s="466"/>
      <c r="COW851" s="467"/>
      <c r="COX851" s="467"/>
      <c r="COY851" s="463"/>
      <c r="COZ851" s="464"/>
      <c r="CPA851" s="465"/>
      <c r="CPB851" s="466"/>
      <c r="CPC851" s="467"/>
      <c r="CPD851" s="466"/>
      <c r="CPE851" s="467"/>
      <c r="CPF851" s="467"/>
      <c r="CPG851" s="463"/>
      <c r="CPH851" s="464"/>
      <c r="CPI851" s="465"/>
      <c r="CPJ851" s="466"/>
      <c r="CPK851" s="467"/>
      <c r="CPL851" s="466"/>
      <c r="CPM851" s="467"/>
      <c r="CPN851" s="467"/>
      <c r="CPO851" s="463"/>
      <c r="CPP851" s="464"/>
      <c r="CPQ851" s="465"/>
      <c r="CPR851" s="466"/>
      <c r="CPS851" s="467"/>
      <c r="CPT851" s="466"/>
      <c r="CPU851" s="467"/>
      <c r="CPV851" s="467"/>
      <c r="CPW851" s="463"/>
      <c r="CPX851" s="464"/>
      <c r="CPY851" s="465"/>
      <c r="CPZ851" s="466"/>
      <c r="CQA851" s="467"/>
      <c r="CQB851" s="466"/>
      <c r="CQC851" s="467"/>
      <c r="CQD851" s="467"/>
      <c r="CQE851" s="463"/>
      <c r="CQF851" s="464"/>
      <c r="CQG851" s="465"/>
      <c r="CQH851" s="466"/>
      <c r="CQI851" s="467"/>
      <c r="CQJ851" s="466"/>
      <c r="CQK851" s="467"/>
      <c r="CQL851" s="467"/>
      <c r="CQM851" s="463"/>
      <c r="CQN851" s="464"/>
      <c r="CQO851" s="465"/>
      <c r="CQP851" s="466"/>
      <c r="CQQ851" s="467"/>
      <c r="CQR851" s="466"/>
      <c r="CQS851" s="467"/>
      <c r="CQT851" s="467"/>
      <c r="CQU851" s="463"/>
      <c r="CQV851" s="464"/>
      <c r="CQW851" s="465"/>
      <c r="CQX851" s="466"/>
      <c r="CQY851" s="467"/>
      <c r="CQZ851" s="466"/>
      <c r="CRA851" s="467"/>
      <c r="CRB851" s="467"/>
      <c r="CRC851" s="463"/>
      <c r="CRD851" s="464"/>
      <c r="CRE851" s="465"/>
      <c r="CRF851" s="466"/>
      <c r="CRG851" s="467"/>
      <c r="CRH851" s="466"/>
      <c r="CRI851" s="467"/>
      <c r="CRJ851" s="467"/>
      <c r="CRK851" s="463"/>
      <c r="CRL851" s="464"/>
      <c r="CRM851" s="465"/>
      <c r="CRN851" s="466"/>
      <c r="CRO851" s="467"/>
      <c r="CRP851" s="466"/>
      <c r="CRQ851" s="467"/>
      <c r="CRR851" s="467"/>
      <c r="CRS851" s="463"/>
      <c r="CRT851" s="464"/>
      <c r="CRU851" s="465"/>
      <c r="CRV851" s="466"/>
      <c r="CRW851" s="467"/>
      <c r="CRX851" s="466"/>
      <c r="CRY851" s="467"/>
      <c r="CRZ851" s="467"/>
      <c r="CSA851" s="463"/>
      <c r="CSB851" s="464"/>
      <c r="CSC851" s="465"/>
      <c r="CSD851" s="466"/>
      <c r="CSE851" s="467"/>
      <c r="CSF851" s="466"/>
      <c r="CSG851" s="467"/>
      <c r="CSH851" s="467"/>
      <c r="CSI851" s="463"/>
      <c r="CSJ851" s="464"/>
      <c r="CSK851" s="465"/>
      <c r="CSL851" s="466"/>
      <c r="CSM851" s="467"/>
      <c r="CSN851" s="466"/>
      <c r="CSO851" s="467"/>
      <c r="CSP851" s="467"/>
      <c r="CSQ851" s="463"/>
      <c r="CSR851" s="464"/>
      <c r="CSS851" s="465"/>
      <c r="CST851" s="466"/>
      <c r="CSU851" s="467"/>
      <c r="CSV851" s="466"/>
      <c r="CSW851" s="467"/>
      <c r="CSX851" s="467"/>
      <c r="CSY851" s="463"/>
      <c r="CSZ851" s="464"/>
      <c r="CTA851" s="465"/>
      <c r="CTB851" s="466"/>
      <c r="CTC851" s="467"/>
      <c r="CTD851" s="466"/>
      <c r="CTE851" s="467"/>
      <c r="CTF851" s="467"/>
      <c r="CTG851" s="463"/>
      <c r="CTH851" s="464"/>
      <c r="CTI851" s="465"/>
      <c r="CTJ851" s="466"/>
      <c r="CTK851" s="467"/>
      <c r="CTL851" s="466"/>
      <c r="CTM851" s="467"/>
      <c r="CTN851" s="467"/>
      <c r="CTO851" s="463"/>
      <c r="CTP851" s="464"/>
      <c r="CTQ851" s="465"/>
      <c r="CTR851" s="466"/>
      <c r="CTS851" s="467"/>
      <c r="CTT851" s="466"/>
      <c r="CTU851" s="467"/>
      <c r="CTV851" s="467"/>
      <c r="CTW851" s="463"/>
      <c r="CTX851" s="464"/>
      <c r="CTY851" s="465"/>
      <c r="CTZ851" s="466"/>
      <c r="CUA851" s="467"/>
      <c r="CUB851" s="466"/>
      <c r="CUC851" s="467"/>
      <c r="CUD851" s="467"/>
      <c r="CUE851" s="463"/>
      <c r="CUF851" s="464"/>
      <c r="CUG851" s="465"/>
      <c r="CUH851" s="466"/>
      <c r="CUI851" s="467"/>
      <c r="CUJ851" s="466"/>
      <c r="CUK851" s="467"/>
      <c r="CUL851" s="467"/>
      <c r="CUM851" s="463"/>
      <c r="CUN851" s="464"/>
      <c r="CUO851" s="465"/>
      <c r="CUP851" s="466"/>
      <c r="CUQ851" s="467"/>
      <c r="CUR851" s="466"/>
      <c r="CUS851" s="467"/>
      <c r="CUT851" s="467"/>
      <c r="CUU851" s="463"/>
      <c r="CUV851" s="464"/>
      <c r="CUW851" s="465"/>
      <c r="CUX851" s="466"/>
      <c r="CUY851" s="467"/>
      <c r="CUZ851" s="466"/>
      <c r="CVA851" s="467"/>
      <c r="CVB851" s="467"/>
      <c r="CVC851" s="463"/>
      <c r="CVD851" s="464"/>
      <c r="CVE851" s="465"/>
      <c r="CVF851" s="466"/>
      <c r="CVG851" s="467"/>
      <c r="CVH851" s="466"/>
      <c r="CVI851" s="467"/>
      <c r="CVJ851" s="467"/>
      <c r="CVK851" s="463"/>
      <c r="CVL851" s="464"/>
      <c r="CVM851" s="465"/>
      <c r="CVN851" s="466"/>
      <c r="CVO851" s="467"/>
      <c r="CVP851" s="466"/>
      <c r="CVQ851" s="467"/>
      <c r="CVR851" s="467"/>
      <c r="CVS851" s="463"/>
      <c r="CVT851" s="464"/>
      <c r="CVU851" s="465"/>
      <c r="CVV851" s="466"/>
      <c r="CVW851" s="467"/>
      <c r="CVX851" s="466"/>
      <c r="CVY851" s="467"/>
      <c r="CVZ851" s="467"/>
      <c r="CWA851" s="463"/>
      <c r="CWB851" s="464"/>
      <c r="CWC851" s="465"/>
      <c r="CWD851" s="466"/>
      <c r="CWE851" s="467"/>
      <c r="CWF851" s="466"/>
      <c r="CWG851" s="467"/>
      <c r="CWH851" s="467"/>
      <c r="CWI851" s="463"/>
      <c r="CWJ851" s="464"/>
      <c r="CWK851" s="465"/>
      <c r="CWL851" s="466"/>
      <c r="CWM851" s="467"/>
      <c r="CWN851" s="466"/>
      <c r="CWO851" s="467"/>
      <c r="CWP851" s="467"/>
      <c r="CWQ851" s="463"/>
      <c r="CWR851" s="464"/>
      <c r="CWS851" s="465"/>
      <c r="CWT851" s="466"/>
      <c r="CWU851" s="467"/>
      <c r="CWV851" s="466"/>
      <c r="CWW851" s="467"/>
      <c r="CWX851" s="467"/>
      <c r="CWY851" s="463"/>
      <c r="CWZ851" s="464"/>
      <c r="CXA851" s="465"/>
      <c r="CXB851" s="466"/>
      <c r="CXC851" s="467"/>
      <c r="CXD851" s="466"/>
      <c r="CXE851" s="467"/>
      <c r="CXF851" s="467"/>
      <c r="CXG851" s="463"/>
      <c r="CXH851" s="464"/>
      <c r="CXI851" s="465"/>
      <c r="CXJ851" s="466"/>
      <c r="CXK851" s="467"/>
      <c r="CXL851" s="466"/>
      <c r="CXM851" s="467"/>
      <c r="CXN851" s="467"/>
      <c r="CXO851" s="463"/>
      <c r="CXP851" s="464"/>
      <c r="CXQ851" s="465"/>
      <c r="CXR851" s="466"/>
      <c r="CXS851" s="467"/>
      <c r="CXT851" s="466"/>
      <c r="CXU851" s="467"/>
      <c r="CXV851" s="467"/>
      <c r="CXW851" s="463"/>
      <c r="CXX851" s="464"/>
      <c r="CXY851" s="465"/>
      <c r="CXZ851" s="466"/>
      <c r="CYA851" s="467"/>
      <c r="CYB851" s="466"/>
      <c r="CYC851" s="467"/>
      <c r="CYD851" s="467"/>
      <c r="CYE851" s="463"/>
      <c r="CYF851" s="464"/>
      <c r="CYG851" s="465"/>
      <c r="CYH851" s="466"/>
      <c r="CYI851" s="467"/>
      <c r="CYJ851" s="466"/>
      <c r="CYK851" s="467"/>
      <c r="CYL851" s="467"/>
      <c r="CYM851" s="463"/>
      <c r="CYN851" s="464"/>
      <c r="CYO851" s="465"/>
      <c r="CYP851" s="466"/>
      <c r="CYQ851" s="467"/>
      <c r="CYR851" s="466"/>
      <c r="CYS851" s="467"/>
      <c r="CYT851" s="467"/>
      <c r="CYU851" s="463"/>
      <c r="CYV851" s="464"/>
      <c r="CYW851" s="465"/>
      <c r="CYX851" s="466"/>
      <c r="CYY851" s="467"/>
      <c r="CYZ851" s="466"/>
      <c r="CZA851" s="467"/>
      <c r="CZB851" s="467"/>
      <c r="CZC851" s="463"/>
      <c r="CZD851" s="464"/>
      <c r="CZE851" s="465"/>
      <c r="CZF851" s="466"/>
      <c r="CZG851" s="467"/>
      <c r="CZH851" s="466"/>
      <c r="CZI851" s="467"/>
      <c r="CZJ851" s="467"/>
      <c r="CZK851" s="463"/>
      <c r="CZL851" s="464"/>
      <c r="CZM851" s="465"/>
      <c r="CZN851" s="466"/>
      <c r="CZO851" s="467"/>
      <c r="CZP851" s="466"/>
      <c r="CZQ851" s="467"/>
      <c r="CZR851" s="467"/>
      <c r="CZS851" s="463"/>
      <c r="CZT851" s="464"/>
      <c r="CZU851" s="465"/>
      <c r="CZV851" s="466"/>
      <c r="CZW851" s="467"/>
      <c r="CZX851" s="466"/>
      <c r="CZY851" s="467"/>
      <c r="CZZ851" s="467"/>
      <c r="DAA851" s="463"/>
      <c r="DAB851" s="464"/>
      <c r="DAC851" s="465"/>
      <c r="DAD851" s="466"/>
      <c r="DAE851" s="467"/>
      <c r="DAF851" s="466"/>
      <c r="DAG851" s="467"/>
      <c r="DAH851" s="467"/>
      <c r="DAI851" s="463"/>
      <c r="DAJ851" s="464"/>
      <c r="DAK851" s="465"/>
      <c r="DAL851" s="466"/>
      <c r="DAM851" s="467"/>
      <c r="DAN851" s="466"/>
      <c r="DAO851" s="467"/>
      <c r="DAP851" s="467"/>
      <c r="DAQ851" s="463"/>
      <c r="DAR851" s="464"/>
      <c r="DAS851" s="465"/>
      <c r="DAT851" s="466"/>
      <c r="DAU851" s="467"/>
      <c r="DAV851" s="466"/>
      <c r="DAW851" s="467"/>
      <c r="DAX851" s="467"/>
      <c r="DAY851" s="463"/>
      <c r="DAZ851" s="464"/>
      <c r="DBA851" s="465"/>
      <c r="DBB851" s="466"/>
      <c r="DBC851" s="467"/>
      <c r="DBD851" s="466"/>
      <c r="DBE851" s="467"/>
      <c r="DBF851" s="467"/>
      <c r="DBG851" s="463"/>
      <c r="DBH851" s="464"/>
      <c r="DBI851" s="465"/>
      <c r="DBJ851" s="466"/>
      <c r="DBK851" s="467"/>
      <c r="DBL851" s="466"/>
      <c r="DBM851" s="467"/>
      <c r="DBN851" s="467"/>
      <c r="DBO851" s="463"/>
      <c r="DBP851" s="464"/>
      <c r="DBQ851" s="465"/>
      <c r="DBR851" s="466"/>
      <c r="DBS851" s="467"/>
      <c r="DBT851" s="466"/>
      <c r="DBU851" s="467"/>
      <c r="DBV851" s="467"/>
      <c r="DBW851" s="463"/>
      <c r="DBX851" s="464"/>
      <c r="DBY851" s="465"/>
      <c r="DBZ851" s="466"/>
      <c r="DCA851" s="467"/>
      <c r="DCB851" s="466"/>
      <c r="DCC851" s="467"/>
      <c r="DCD851" s="467"/>
      <c r="DCE851" s="463"/>
      <c r="DCF851" s="464"/>
      <c r="DCG851" s="465"/>
      <c r="DCH851" s="466"/>
      <c r="DCI851" s="467"/>
      <c r="DCJ851" s="466"/>
      <c r="DCK851" s="467"/>
      <c r="DCL851" s="467"/>
      <c r="DCM851" s="463"/>
      <c r="DCN851" s="464"/>
      <c r="DCO851" s="465"/>
      <c r="DCP851" s="466"/>
      <c r="DCQ851" s="467"/>
      <c r="DCR851" s="466"/>
      <c r="DCS851" s="467"/>
      <c r="DCT851" s="467"/>
      <c r="DCU851" s="463"/>
      <c r="DCV851" s="464"/>
      <c r="DCW851" s="465"/>
      <c r="DCX851" s="466"/>
      <c r="DCY851" s="467"/>
      <c r="DCZ851" s="466"/>
      <c r="DDA851" s="467"/>
      <c r="DDB851" s="467"/>
      <c r="DDC851" s="463"/>
      <c r="DDD851" s="464"/>
      <c r="DDE851" s="465"/>
      <c r="DDF851" s="466"/>
      <c r="DDG851" s="467"/>
      <c r="DDH851" s="466"/>
      <c r="DDI851" s="467"/>
      <c r="DDJ851" s="467"/>
      <c r="DDK851" s="463"/>
      <c r="DDL851" s="464"/>
      <c r="DDM851" s="465"/>
      <c r="DDN851" s="466"/>
      <c r="DDO851" s="467"/>
      <c r="DDP851" s="466"/>
      <c r="DDQ851" s="467"/>
      <c r="DDR851" s="467"/>
      <c r="DDS851" s="463"/>
      <c r="DDT851" s="464"/>
      <c r="DDU851" s="465"/>
      <c r="DDV851" s="466"/>
      <c r="DDW851" s="467"/>
      <c r="DDX851" s="466"/>
      <c r="DDY851" s="467"/>
      <c r="DDZ851" s="467"/>
      <c r="DEA851" s="463"/>
      <c r="DEB851" s="464"/>
      <c r="DEC851" s="465"/>
      <c r="DED851" s="466"/>
      <c r="DEE851" s="467"/>
      <c r="DEF851" s="466"/>
      <c r="DEG851" s="467"/>
      <c r="DEH851" s="467"/>
      <c r="DEI851" s="463"/>
      <c r="DEJ851" s="464"/>
      <c r="DEK851" s="465"/>
      <c r="DEL851" s="466"/>
      <c r="DEM851" s="467"/>
      <c r="DEN851" s="466"/>
      <c r="DEO851" s="467"/>
      <c r="DEP851" s="467"/>
      <c r="DEQ851" s="463"/>
      <c r="DER851" s="464"/>
      <c r="DES851" s="465"/>
      <c r="DET851" s="466"/>
      <c r="DEU851" s="467"/>
      <c r="DEV851" s="466"/>
      <c r="DEW851" s="467"/>
      <c r="DEX851" s="467"/>
      <c r="DEY851" s="463"/>
      <c r="DEZ851" s="464"/>
      <c r="DFA851" s="465"/>
      <c r="DFB851" s="466"/>
      <c r="DFC851" s="467"/>
      <c r="DFD851" s="466"/>
      <c r="DFE851" s="467"/>
      <c r="DFF851" s="467"/>
      <c r="DFG851" s="463"/>
      <c r="DFH851" s="464"/>
      <c r="DFI851" s="465"/>
      <c r="DFJ851" s="466"/>
      <c r="DFK851" s="467"/>
      <c r="DFL851" s="466"/>
      <c r="DFM851" s="467"/>
      <c r="DFN851" s="467"/>
      <c r="DFO851" s="463"/>
      <c r="DFP851" s="464"/>
      <c r="DFQ851" s="465"/>
      <c r="DFR851" s="466"/>
      <c r="DFS851" s="467"/>
      <c r="DFT851" s="466"/>
      <c r="DFU851" s="467"/>
      <c r="DFV851" s="467"/>
      <c r="DFW851" s="463"/>
      <c r="DFX851" s="464"/>
      <c r="DFY851" s="465"/>
      <c r="DFZ851" s="466"/>
      <c r="DGA851" s="467"/>
      <c r="DGB851" s="466"/>
      <c r="DGC851" s="467"/>
      <c r="DGD851" s="467"/>
      <c r="DGE851" s="463"/>
      <c r="DGF851" s="464"/>
      <c r="DGG851" s="465"/>
      <c r="DGH851" s="466"/>
      <c r="DGI851" s="467"/>
      <c r="DGJ851" s="466"/>
      <c r="DGK851" s="467"/>
      <c r="DGL851" s="467"/>
      <c r="DGM851" s="463"/>
      <c r="DGN851" s="464"/>
      <c r="DGO851" s="465"/>
      <c r="DGP851" s="466"/>
      <c r="DGQ851" s="467"/>
      <c r="DGR851" s="466"/>
      <c r="DGS851" s="467"/>
      <c r="DGT851" s="467"/>
      <c r="DGU851" s="463"/>
      <c r="DGV851" s="464"/>
      <c r="DGW851" s="465"/>
      <c r="DGX851" s="466"/>
      <c r="DGY851" s="467"/>
      <c r="DGZ851" s="466"/>
      <c r="DHA851" s="467"/>
      <c r="DHB851" s="467"/>
      <c r="DHC851" s="463"/>
      <c r="DHD851" s="464"/>
      <c r="DHE851" s="465"/>
      <c r="DHF851" s="466"/>
      <c r="DHG851" s="467"/>
      <c r="DHH851" s="466"/>
      <c r="DHI851" s="467"/>
      <c r="DHJ851" s="467"/>
      <c r="DHK851" s="463"/>
      <c r="DHL851" s="464"/>
      <c r="DHM851" s="465"/>
      <c r="DHN851" s="466"/>
      <c r="DHO851" s="467"/>
      <c r="DHP851" s="466"/>
      <c r="DHQ851" s="467"/>
      <c r="DHR851" s="467"/>
      <c r="DHS851" s="463"/>
      <c r="DHT851" s="464"/>
      <c r="DHU851" s="465"/>
      <c r="DHV851" s="466"/>
      <c r="DHW851" s="467"/>
      <c r="DHX851" s="466"/>
      <c r="DHY851" s="467"/>
      <c r="DHZ851" s="467"/>
      <c r="DIA851" s="463"/>
      <c r="DIB851" s="464"/>
      <c r="DIC851" s="465"/>
      <c r="DID851" s="466"/>
      <c r="DIE851" s="467"/>
      <c r="DIF851" s="466"/>
      <c r="DIG851" s="467"/>
      <c r="DIH851" s="467"/>
      <c r="DII851" s="463"/>
      <c r="DIJ851" s="464"/>
      <c r="DIK851" s="465"/>
      <c r="DIL851" s="466"/>
      <c r="DIM851" s="467"/>
      <c r="DIN851" s="466"/>
      <c r="DIO851" s="467"/>
      <c r="DIP851" s="467"/>
      <c r="DIQ851" s="463"/>
      <c r="DIR851" s="464"/>
      <c r="DIS851" s="465"/>
      <c r="DIT851" s="466"/>
      <c r="DIU851" s="467"/>
      <c r="DIV851" s="466"/>
      <c r="DIW851" s="467"/>
      <c r="DIX851" s="467"/>
      <c r="DIY851" s="463"/>
      <c r="DIZ851" s="464"/>
      <c r="DJA851" s="465"/>
      <c r="DJB851" s="466"/>
      <c r="DJC851" s="467"/>
      <c r="DJD851" s="466"/>
      <c r="DJE851" s="467"/>
      <c r="DJF851" s="467"/>
      <c r="DJG851" s="463"/>
      <c r="DJH851" s="464"/>
      <c r="DJI851" s="465"/>
      <c r="DJJ851" s="466"/>
      <c r="DJK851" s="467"/>
      <c r="DJL851" s="466"/>
      <c r="DJM851" s="467"/>
      <c r="DJN851" s="467"/>
      <c r="DJO851" s="463"/>
      <c r="DJP851" s="464"/>
      <c r="DJQ851" s="465"/>
      <c r="DJR851" s="466"/>
      <c r="DJS851" s="467"/>
      <c r="DJT851" s="466"/>
      <c r="DJU851" s="467"/>
      <c r="DJV851" s="467"/>
      <c r="DJW851" s="463"/>
      <c r="DJX851" s="464"/>
      <c r="DJY851" s="465"/>
      <c r="DJZ851" s="466"/>
      <c r="DKA851" s="467"/>
      <c r="DKB851" s="466"/>
      <c r="DKC851" s="467"/>
      <c r="DKD851" s="467"/>
      <c r="DKE851" s="463"/>
      <c r="DKF851" s="464"/>
      <c r="DKG851" s="465"/>
      <c r="DKH851" s="466"/>
      <c r="DKI851" s="467"/>
      <c r="DKJ851" s="466"/>
      <c r="DKK851" s="467"/>
      <c r="DKL851" s="467"/>
      <c r="DKM851" s="463"/>
      <c r="DKN851" s="464"/>
      <c r="DKO851" s="465"/>
      <c r="DKP851" s="466"/>
      <c r="DKQ851" s="467"/>
      <c r="DKR851" s="466"/>
      <c r="DKS851" s="467"/>
      <c r="DKT851" s="467"/>
      <c r="DKU851" s="463"/>
      <c r="DKV851" s="464"/>
      <c r="DKW851" s="465"/>
      <c r="DKX851" s="466"/>
      <c r="DKY851" s="467"/>
      <c r="DKZ851" s="466"/>
      <c r="DLA851" s="467"/>
      <c r="DLB851" s="467"/>
      <c r="DLC851" s="463"/>
      <c r="DLD851" s="464"/>
      <c r="DLE851" s="465"/>
      <c r="DLF851" s="466"/>
      <c r="DLG851" s="467"/>
      <c r="DLH851" s="466"/>
      <c r="DLI851" s="467"/>
      <c r="DLJ851" s="467"/>
      <c r="DLK851" s="463"/>
      <c r="DLL851" s="464"/>
      <c r="DLM851" s="465"/>
      <c r="DLN851" s="466"/>
      <c r="DLO851" s="467"/>
      <c r="DLP851" s="466"/>
      <c r="DLQ851" s="467"/>
      <c r="DLR851" s="467"/>
      <c r="DLS851" s="463"/>
      <c r="DLT851" s="464"/>
      <c r="DLU851" s="465"/>
      <c r="DLV851" s="466"/>
      <c r="DLW851" s="467"/>
      <c r="DLX851" s="466"/>
      <c r="DLY851" s="467"/>
      <c r="DLZ851" s="467"/>
      <c r="DMA851" s="463"/>
      <c r="DMB851" s="464"/>
      <c r="DMC851" s="465"/>
      <c r="DMD851" s="466"/>
      <c r="DME851" s="467"/>
      <c r="DMF851" s="466"/>
      <c r="DMG851" s="467"/>
      <c r="DMH851" s="467"/>
      <c r="DMI851" s="463"/>
      <c r="DMJ851" s="464"/>
      <c r="DMK851" s="465"/>
      <c r="DML851" s="466"/>
      <c r="DMM851" s="467"/>
      <c r="DMN851" s="466"/>
      <c r="DMO851" s="467"/>
      <c r="DMP851" s="467"/>
      <c r="DMQ851" s="463"/>
      <c r="DMR851" s="464"/>
      <c r="DMS851" s="465"/>
      <c r="DMT851" s="466"/>
      <c r="DMU851" s="467"/>
      <c r="DMV851" s="466"/>
      <c r="DMW851" s="467"/>
      <c r="DMX851" s="467"/>
      <c r="DMY851" s="463"/>
      <c r="DMZ851" s="464"/>
      <c r="DNA851" s="465"/>
      <c r="DNB851" s="466"/>
      <c r="DNC851" s="467"/>
      <c r="DND851" s="466"/>
      <c r="DNE851" s="467"/>
      <c r="DNF851" s="467"/>
      <c r="DNG851" s="463"/>
      <c r="DNH851" s="464"/>
      <c r="DNI851" s="465"/>
      <c r="DNJ851" s="466"/>
      <c r="DNK851" s="467"/>
      <c r="DNL851" s="466"/>
      <c r="DNM851" s="467"/>
      <c r="DNN851" s="467"/>
      <c r="DNO851" s="463"/>
      <c r="DNP851" s="464"/>
      <c r="DNQ851" s="465"/>
      <c r="DNR851" s="466"/>
      <c r="DNS851" s="467"/>
      <c r="DNT851" s="466"/>
      <c r="DNU851" s="467"/>
      <c r="DNV851" s="467"/>
      <c r="DNW851" s="463"/>
      <c r="DNX851" s="464"/>
      <c r="DNY851" s="465"/>
      <c r="DNZ851" s="466"/>
      <c r="DOA851" s="467"/>
      <c r="DOB851" s="466"/>
      <c r="DOC851" s="467"/>
      <c r="DOD851" s="467"/>
      <c r="DOE851" s="463"/>
      <c r="DOF851" s="464"/>
      <c r="DOG851" s="465"/>
      <c r="DOH851" s="466"/>
      <c r="DOI851" s="467"/>
      <c r="DOJ851" s="466"/>
      <c r="DOK851" s="467"/>
      <c r="DOL851" s="467"/>
      <c r="DOM851" s="463"/>
      <c r="DON851" s="464"/>
      <c r="DOO851" s="465"/>
      <c r="DOP851" s="466"/>
      <c r="DOQ851" s="467"/>
      <c r="DOR851" s="466"/>
      <c r="DOS851" s="467"/>
      <c r="DOT851" s="467"/>
      <c r="DOU851" s="463"/>
      <c r="DOV851" s="464"/>
      <c r="DOW851" s="465"/>
      <c r="DOX851" s="466"/>
      <c r="DOY851" s="467"/>
      <c r="DOZ851" s="466"/>
      <c r="DPA851" s="467"/>
      <c r="DPB851" s="467"/>
      <c r="DPC851" s="463"/>
      <c r="DPD851" s="464"/>
      <c r="DPE851" s="465"/>
      <c r="DPF851" s="466"/>
      <c r="DPG851" s="467"/>
      <c r="DPH851" s="466"/>
      <c r="DPI851" s="467"/>
      <c r="DPJ851" s="467"/>
      <c r="DPK851" s="463"/>
      <c r="DPL851" s="464"/>
      <c r="DPM851" s="465"/>
      <c r="DPN851" s="466"/>
      <c r="DPO851" s="467"/>
      <c r="DPP851" s="466"/>
      <c r="DPQ851" s="467"/>
      <c r="DPR851" s="467"/>
      <c r="DPS851" s="463"/>
      <c r="DPT851" s="464"/>
      <c r="DPU851" s="465"/>
      <c r="DPV851" s="466"/>
      <c r="DPW851" s="467"/>
      <c r="DPX851" s="466"/>
      <c r="DPY851" s="467"/>
      <c r="DPZ851" s="467"/>
      <c r="DQA851" s="463"/>
      <c r="DQB851" s="464"/>
      <c r="DQC851" s="465"/>
      <c r="DQD851" s="466"/>
      <c r="DQE851" s="467"/>
      <c r="DQF851" s="466"/>
      <c r="DQG851" s="467"/>
      <c r="DQH851" s="467"/>
      <c r="DQI851" s="463"/>
      <c r="DQJ851" s="464"/>
      <c r="DQK851" s="465"/>
      <c r="DQL851" s="466"/>
      <c r="DQM851" s="467"/>
      <c r="DQN851" s="466"/>
      <c r="DQO851" s="467"/>
      <c r="DQP851" s="467"/>
      <c r="DQQ851" s="463"/>
      <c r="DQR851" s="464"/>
      <c r="DQS851" s="465"/>
      <c r="DQT851" s="466"/>
      <c r="DQU851" s="467"/>
      <c r="DQV851" s="466"/>
      <c r="DQW851" s="467"/>
      <c r="DQX851" s="467"/>
      <c r="DQY851" s="463"/>
      <c r="DQZ851" s="464"/>
      <c r="DRA851" s="465"/>
      <c r="DRB851" s="466"/>
      <c r="DRC851" s="467"/>
      <c r="DRD851" s="466"/>
      <c r="DRE851" s="467"/>
      <c r="DRF851" s="467"/>
      <c r="DRG851" s="463"/>
      <c r="DRH851" s="464"/>
      <c r="DRI851" s="465"/>
      <c r="DRJ851" s="466"/>
      <c r="DRK851" s="467"/>
      <c r="DRL851" s="466"/>
      <c r="DRM851" s="467"/>
      <c r="DRN851" s="467"/>
      <c r="DRO851" s="463"/>
      <c r="DRP851" s="464"/>
      <c r="DRQ851" s="465"/>
      <c r="DRR851" s="466"/>
      <c r="DRS851" s="467"/>
      <c r="DRT851" s="466"/>
      <c r="DRU851" s="467"/>
      <c r="DRV851" s="467"/>
      <c r="DRW851" s="463"/>
      <c r="DRX851" s="464"/>
      <c r="DRY851" s="465"/>
      <c r="DRZ851" s="466"/>
      <c r="DSA851" s="467"/>
      <c r="DSB851" s="466"/>
      <c r="DSC851" s="467"/>
      <c r="DSD851" s="467"/>
      <c r="DSE851" s="463"/>
      <c r="DSF851" s="464"/>
      <c r="DSG851" s="465"/>
      <c r="DSH851" s="466"/>
      <c r="DSI851" s="467"/>
      <c r="DSJ851" s="466"/>
      <c r="DSK851" s="467"/>
      <c r="DSL851" s="467"/>
      <c r="DSM851" s="463"/>
      <c r="DSN851" s="464"/>
      <c r="DSO851" s="465"/>
      <c r="DSP851" s="466"/>
      <c r="DSQ851" s="467"/>
      <c r="DSR851" s="466"/>
      <c r="DSS851" s="467"/>
      <c r="DST851" s="467"/>
      <c r="DSU851" s="463"/>
      <c r="DSV851" s="464"/>
      <c r="DSW851" s="465"/>
      <c r="DSX851" s="466"/>
      <c r="DSY851" s="467"/>
      <c r="DSZ851" s="466"/>
      <c r="DTA851" s="467"/>
      <c r="DTB851" s="467"/>
      <c r="DTC851" s="463"/>
      <c r="DTD851" s="464"/>
      <c r="DTE851" s="465"/>
      <c r="DTF851" s="466"/>
      <c r="DTG851" s="467"/>
      <c r="DTH851" s="466"/>
      <c r="DTI851" s="467"/>
      <c r="DTJ851" s="467"/>
      <c r="DTK851" s="463"/>
      <c r="DTL851" s="464"/>
      <c r="DTM851" s="465"/>
      <c r="DTN851" s="466"/>
      <c r="DTO851" s="467"/>
      <c r="DTP851" s="466"/>
      <c r="DTQ851" s="467"/>
      <c r="DTR851" s="467"/>
      <c r="DTS851" s="463"/>
      <c r="DTT851" s="464"/>
      <c r="DTU851" s="465"/>
      <c r="DTV851" s="466"/>
      <c r="DTW851" s="467"/>
      <c r="DTX851" s="466"/>
      <c r="DTY851" s="467"/>
      <c r="DTZ851" s="467"/>
      <c r="DUA851" s="463"/>
      <c r="DUB851" s="464"/>
      <c r="DUC851" s="465"/>
      <c r="DUD851" s="466"/>
      <c r="DUE851" s="467"/>
      <c r="DUF851" s="466"/>
      <c r="DUG851" s="467"/>
      <c r="DUH851" s="467"/>
      <c r="DUI851" s="463"/>
      <c r="DUJ851" s="464"/>
      <c r="DUK851" s="465"/>
      <c r="DUL851" s="466"/>
      <c r="DUM851" s="467"/>
      <c r="DUN851" s="466"/>
      <c r="DUO851" s="467"/>
      <c r="DUP851" s="467"/>
      <c r="DUQ851" s="463"/>
      <c r="DUR851" s="464"/>
      <c r="DUS851" s="465"/>
      <c r="DUT851" s="466"/>
      <c r="DUU851" s="467"/>
      <c r="DUV851" s="466"/>
      <c r="DUW851" s="467"/>
      <c r="DUX851" s="467"/>
      <c r="DUY851" s="463"/>
      <c r="DUZ851" s="464"/>
      <c r="DVA851" s="465"/>
      <c r="DVB851" s="466"/>
      <c r="DVC851" s="467"/>
      <c r="DVD851" s="466"/>
      <c r="DVE851" s="467"/>
      <c r="DVF851" s="467"/>
      <c r="DVG851" s="463"/>
      <c r="DVH851" s="464"/>
      <c r="DVI851" s="465"/>
      <c r="DVJ851" s="466"/>
      <c r="DVK851" s="467"/>
      <c r="DVL851" s="466"/>
      <c r="DVM851" s="467"/>
      <c r="DVN851" s="467"/>
      <c r="DVO851" s="463"/>
      <c r="DVP851" s="464"/>
      <c r="DVQ851" s="465"/>
      <c r="DVR851" s="466"/>
      <c r="DVS851" s="467"/>
      <c r="DVT851" s="466"/>
      <c r="DVU851" s="467"/>
      <c r="DVV851" s="467"/>
      <c r="DVW851" s="463"/>
      <c r="DVX851" s="464"/>
      <c r="DVY851" s="465"/>
      <c r="DVZ851" s="466"/>
      <c r="DWA851" s="467"/>
      <c r="DWB851" s="466"/>
      <c r="DWC851" s="467"/>
      <c r="DWD851" s="467"/>
      <c r="DWE851" s="463"/>
      <c r="DWF851" s="464"/>
      <c r="DWG851" s="465"/>
      <c r="DWH851" s="466"/>
      <c r="DWI851" s="467"/>
      <c r="DWJ851" s="466"/>
      <c r="DWK851" s="467"/>
      <c r="DWL851" s="467"/>
      <c r="DWM851" s="463"/>
      <c r="DWN851" s="464"/>
      <c r="DWO851" s="465"/>
      <c r="DWP851" s="466"/>
      <c r="DWQ851" s="467"/>
      <c r="DWR851" s="466"/>
      <c r="DWS851" s="467"/>
      <c r="DWT851" s="467"/>
      <c r="DWU851" s="463"/>
      <c r="DWV851" s="464"/>
      <c r="DWW851" s="465"/>
      <c r="DWX851" s="466"/>
      <c r="DWY851" s="467"/>
      <c r="DWZ851" s="466"/>
      <c r="DXA851" s="467"/>
      <c r="DXB851" s="467"/>
      <c r="DXC851" s="463"/>
      <c r="DXD851" s="464"/>
      <c r="DXE851" s="465"/>
      <c r="DXF851" s="466"/>
      <c r="DXG851" s="467"/>
      <c r="DXH851" s="466"/>
      <c r="DXI851" s="467"/>
      <c r="DXJ851" s="467"/>
      <c r="DXK851" s="463"/>
      <c r="DXL851" s="464"/>
      <c r="DXM851" s="465"/>
      <c r="DXN851" s="466"/>
      <c r="DXO851" s="467"/>
      <c r="DXP851" s="466"/>
      <c r="DXQ851" s="467"/>
      <c r="DXR851" s="467"/>
      <c r="DXS851" s="463"/>
      <c r="DXT851" s="464"/>
      <c r="DXU851" s="465"/>
      <c r="DXV851" s="466"/>
      <c r="DXW851" s="467"/>
      <c r="DXX851" s="466"/>
      <c r="DXY851" s="467"/>
      <c r="DXZ851" s="467"/>
      <c r="DYA851" s="463"/>
      <c r="DYB851" s="464"/>
      <c r="DYC851" s="465"/>
      <c r="DYD851" s="466"/>
      <c r="DYE851" s="467"/>
      <c r="DYF851" s="466"/>
      <c r="DYG851" s="467"/>
      <c r="DYH851" s="467"/>
      <c r="DYI851" s="463"/>
      <c r="DYJ851" s="464"/>
      <c r="DYK851" s="465"/>
      <c r="DYL851" s="466"/>
      <c r="DYM851" s="467"/>
      <c r="DYN851" s="466"/>
      <c r="DYO851" s="467"/>
      <c r="DYP851" s="467"/>
      <c r="DYQ851" s="463"/>
      <c r="DYR851" s="464"/>
      <c r="DYS851" s="465"/>
      <c r="DYT851" s="466"/>
      <c r="DYU851" s="467"/>
      <c r="DYV851" s="466"/>
      <c r="DYW851" s="467"/>
      <c r="DYX851" s="467"/>
      <c r="DYY851" s="463"/>
      <c r="DYZ851" s="464"/>
      <c r="DZA851" s="465"/>
      <c r="DZB851" s="466"/>
      <c r="DZC851" s="467"/>
      <c r="DZD851" s="466"/>
      <c r="DZE851" s="467"/>
      <c r="DZF851" s="467"/>
      <c r="DZG851" s="463"/>
      <c r="DZH851" s="464"/>
      <c r="DZI851" s="465"/>
      <c r="DZJ851" s="466"/>
      <c r="DZK851" s="467"/>
      <c r="DZL851" s="466"/>
      <c r="DZM851" s="467"/>
      <c r="DZN851" s="467"/>
      <c r="DZO851" s="463"/>
      <c r="DZP851" s="464"/>
      <c r="DZQ851" s="465"/>
      <c r="DZR851" s="466"/>
      <c r="DZS851" s="467"/>
      <c r="DZT851" s="466"/>
      <c r="DZU851" s="467"/>
      <c r="DZV851" s="467"/>
      <c r="DZW851" s="463"/>
      <c r="DZX851" s="464"/>
      <c r="DZY851" s="465"/>
      <c r="DZZ851" s="466"/>
      <c r="EAA851" s="467"/>
      <c r="EAB851" s="466"/>
      <c r="EAC851" s="467"/>
      <c r="EAD851" s="467"/>
      <c r="EAE851" s="463"/>
      <c r="EAF851" s="464"/>
      <c r="EAG851" s="465"/>
      <c r="EAH851" s="466"/>
      <c r="EAI851" s="467"/>
      <c r="EAJ851" s="466"/>
      <c r="EAK851" s="467"/>
      <c r="EAL851" s="467"/>
      <c r="EAM851" s="463"/>
      <c r="EAN851" s="464"/>
      <c r="EAO851" s="465"/>
      <c r="EAP851" s="466"/>
      <c r="EAQ851" s="467"/>
      <c r="EAR851" s="466"/>
      <c r="EAS851" s="467"/>
      <c r="EAT851" s="467"/>
      <c r="EAU851" s="463"/>
      <c r="EAV851" s="464"/>
      <c r="EAW851" s="465"/>
      <c r="EAX851" s="466"/>
      <c r="EAY851" s="467"/>
      <c r="EAZ851" s="466"/>
      <c r="EBA851" s="467"/>
      <c r="EBB851" s="467"/>
      <c r="EBC851" s="463"/>
      <c r="EBD851" s="464"/>
      <c r="EBE851" s="465"/>
      <c r="EBF851" s="466"/>
      <c r="EBG851" s="467"/>
      <c r="EBH851" s="466"/>
      <c r="EBI851" s="467"/>
      <c r="EBJ851" s="467"/>
      <c r="EBK851" s="463"/>
      <c r="EBL851" s="464"/>
      <c r="EBM851" s="465"/>
      <c r="EBN851" s="466"/>
      <c r="EBO851" s="467"/>
      <c r="EBP851" s="466"/>
      <c r="EBQ851" s="467"/>
      <c r="EBR851" s="467"/>
      <c r="EBS851" s="463"/>
      <c r="EBT851" s="464"/>
      <c r="EBU851" s="465"/>
      <c r="EBV851" s="466"/>
      <c r="EBW851" s="467"/>
      <c r="EBX851" s="466"/>
      <c r="EBY851" s="467"/>
      <c r="EBZ851" s="467"/>
      <c r="ECA851" s="463"/>
      <c r="ECB851" s="464"/>
      <c r="ECC851" s="465"/>
      <c r="ECD851" s="466"/>
      <c r="ECE851" s="467"/>
      <c r="ECF851" s="466"/>
      <c r="ECG851" s="467"/>
      <c r="ECH851" s="467"/>
      <c r="ECI851" s="463"/>
      <c r="ECJ851" s="464"/>
      <c r="ECK851" s="465"/>
      <c r="ECL851" s="466"/>
      <c r="ECM851" s="467"/>
      <c r="ECN851" s="466"/>
      <c r="ECO851" s="467"/>
      <c r="ECP851" s="467"/>
      <c r="ECQ851" s="463"/>
      <c r="ECR851" s="464"/>
      <c r="ECS851" s="465"/>
      <c r="ECT851" s="466"/>
      <c r="ECU851" s="467"/>
      <c r="ECV851" s="466"/>
      <c r="ECW851" s="467"/>
      <c r="ECX851" s="467"/>
      <c r="ECY851" s="463"/>
      <c r="ECZ851" s="464"/>
      <c r="EDA851" s="465"/>
      <c r="EDB851" s="466"/>
      <c r="EDC851" s="467"/>
      <c r="EDD851" s="466"/>
      <c r="EDE851" s="467"/>
      <c r="EDF851" s="467"/>
      <c r="EDG851" s="463"/>
      <c r="EDH851" s="464"/>
      <c r="EDI851" s="465"/>
      <c r="EDJ851" s="466"/>
      <c r="EDK851" s="467"/>
      <c r="EDL851" s="466"/>
      <c r="EDM851" s="467"/>
      <c r="EDN851" s="467"/>
      <c r="EDO851" s="463"/>
      <c r="EDP851" s="464"/>
      <c r="EDQ851" s="465"/>
      <c r="EDR851" s="466"/>
      <c r="EDS851" s="467"/>
      <c r="EDT851" s="466"/>
      <c r="EDU851" s="467"/>
      <c r="EDV851" s="467"/>
      <c r="EDW851" s="463"/>
      <c r="EDX851" s="464"/>
      <c r="EDY851" s="465"/>
      <c r="EDZ851" s="466"/>
      <c r="EEA851" s="467"/>
      <c r="EEB851" s="466"/>
      <c r="EEC851" s="467"/>
      <c r="EED851" s="467"/>
      <c r="EEE851" s="463"/>
      <c r="EEF851" s="464"/>
      <c r="EEG851" s="465"/>
      <c r="EEH851" s="466"/>
      <c r="EEI851" s="467"/>
      <c r="EEJ851" s="466"/>
      <c r="EEK851" s="467"/>
      <c r="EEL851" s="467"/>
      <c r="EEM851" s="463"/>
      <c r="EEN851" s="464"/>
      <c r="EEO851" s="465"/>
      <c r="EEP851" s="466"/>
      <c r="EEQ851" s="467"/>
      <c r="EER851" s="466"/>
      <c r="EES851" s="467"/>
      <c r="EET851" s="467"/>
      <c r="EEU851" s="463"/>
      <c r="EEV851" s="464"/>
      <c r="EEW851" s="465"/>
      <c r="EEX851" s="466"/>
      <c r="EEY851" s="467"/>
      <c r="EEZ851" s="466"/>
      <c r="EFA851" s="467"/>
      <c r="EFB851" s="467"/>
      <c r="EFC851" s="463"/>
      <c r="EFD851" s="464"/>
      <c r="EFE851" s="465"/>
      <c r="EFF851" s="466"/>
      <c r="EFG851" s="467"/>
      <c r="EFH851" s="466"/>
      <c r="EFI851" s="467"/>
      <c r="EFJ851" s="467"/>
      <c r="EFK851" s="463"/>
      <c r="EFL851" s="464"/>
      <c r="EFM851" s="465"/>
      <c r="EFN851" s="466"/>
      <c r="EFO851" s="467"/>
      <c r="EFP851" s="466"/>
      <c r="EFQ851" s="467"/>
      <c r="EFR851" s="467"/>
      <c r="EFS851" s="463"/>
      <c r="EFT851" s="464"/>
      <c r="EFU851" s="465"/>
      <c r="EFV851" s="466"/>
      <c r="EFW851" s="467"/>
      <c r="EFX851" s="466"/>
      <c r="EFY851" s="467"/>
      <c r="EFZ851" s="467"/>
      <c r="EGA851" s="463"/>
      <c r="EGB851" s="464"/>
      <c r="EGC851" s="465"/>
      <c r="EGD851" s="466"/>
      <c r="EGE851" s="467"/>
      <c r="EGF851" s="466"/>
      <c r="EGG851" s="467"/>
      <c r="EGH851" s="467"/>
      <c r="EGI851" s="463"/>
      <c r="EGJ851" s="464"/>
      <c r="EGK851" s="465"/>
      <c r="EGL851" s="466"/>
      <c r="EGM851" s="467"/>
      <c r="EGN851" s="466"/>
      <c r="EGO851" s="467"/>
      <c r="EGP851" s="467"/>
      <c r="EGQ851" s="463"/>
      <c r="EGR851" s="464"/>
      <c r="EGS851" s="465"/>
      <c r="EGT851" s="466"/>
      <c r="EGU851" s="467"/>
      <c r="EGV851" s="466"/>
      <c r="EGW851" s="467"/>
      <c r="EGX851" s="467"/>
      <c r="EGY851" s="463"/>
      <c r="EGZ851" s="464"/>
      <c r="EHA851" s="465"/>
      <c r="EHB851" s="466"/>
      <c r="EHC851" s="467"/>
      <c r="EHD851" s="466"/>
      <c r="EHE851" s="467"/>
      <c r="EHF851" s="467"/>
      <c r="EHG851" s="463"/>
      <c r="EHH851" s="464"/>
      <c r="EHI851" s="465"/>
      <c r="EHJ851" s="466"/>
      <c r="EHK851" s="467"/>
      <c r="EHL851" s="466"/>
      <c r="EHM851" s="467"/>
      <c r="EHN851" s="467"/>
      <c r="EHO851" s="463"/>
      <c r="EHP851" s="464"/>
      <c r="EHQ851" s="465"/>
      <c r="EHR851" s="466"/>
      <c r="EHS851" s="467"/>
      <c r="EHT851" s="466"/>
      <c r="EHU851" s="467"/>
      <c r="EHV851" s="467"/>
      <c r="EHW851" s="463"/>
      <c r="EHX851" s="464"/>
      <c r="EHY851" s="465"/>
      <c r="EHZ851" s="466"/>
      <c r="EIA851" s="467"/>
      <c r="EIB851" s="466"/>
      <c r="EIC851" s="467"/>
      <c r="EID851" s="467"/>
      <c r="EIE851" s="463"/>
      <c r="EIF851" s="464"/>
      <c r="EIG851" s="465"/>
      <c r="EIH851" s="466"/>
      <c r="EII851" s="467"/>
      <c r="EIJ851" s="466"/>
      <c r="EIK851" s="467"/>
      <c r="EIL851" s="467"/>
      <c r="EIM851" s="463"/>
      <c r="EIN851" s="464"/>
      <c r="EIO851" s="465"/>
      <c r="EIP851" s="466"/>
      <c r="EIQ851" s="467"/>
      <c r="EIR851" s="466"/>
      <c r="EIS851" s="467"/>
      <c r="EIT851" s="467"/>
      <c r="EIU851" s="463"/>
      <c r="EIV851" s="464"/>
      <c r="EIW851" s="465"/>
      <c r="EIX851" s="466"/>
      <c r="EIY851" s="467"/>
      <c r="EIZ851" s="466"/>
      <c r="EJA851" s="467"/>
      <c r="EJB851" s="467"/>
      <c r="EJC851" s="463"/>
      <c r="EJD851" s="464"/>
      <c r="EJE851" s="465"/>
      <c r="EJF851" s="466"/>
      <c r="EJG851" s="467"/>
      <c r="EJH851" s="466"/>
      <c r="EJI851" s="467"/>
      <c r="EJJ851" s="467"/>
      <c r="EJK851" s="463"/>
      <c r="EJL851" s="464"/>
      <c r="EJM851" s="465"/>
      <c r="EJN851" s="466"/>
      <c r="EJO851" s="467"/>
      <c r="EJP851" s="466"/>
      <c r="EJQ851" s="467"/>
      <c r="EJR851" s="467"/>
      <c r="EJS851" s="463"/>
      <c r="EJT851" s="464"/>
      <c r="EJU851" s="465"/>
      <c r="EJV851" s="466"/>
      <c r="EJW851" s="467"/>
      <c r="EJX851" s="466"/>
      <c r="EJY851" s="467"/>
      <c r="EJZ851" s="467"/>
      <c r="EKA851" s="463"/>
      <c r="EKB851" s="464"/>
      <c r="EKC851" s="465"/>
      <c r="EKD851" s="466"/>
      <c r="EKE851" s="467"/>
      <c r="EKF851" s="466"/>
      <c r="EKG851" s="467"/>
      <c r="EKH851" s="467"/>
      <c r="EKI851" s="463"/>
      <c r="EKJ851" s="464"/>
      <c r="EKK851" s="465"/>
      <c r="EKL851" s="466"/>
      <c r="EKM851" s="467"/>
      <c r="EKN851" s="466"/>
      <c r="EKO851" s="467"/>
      <c r="EKP851" s="467"/>
      <c r="EKQ851" s="463"/>
      <c r="EKR851" s="464"/>
      <c r="EKS851" s="465"/>
      <c r="EKT851" s="466"/>
      <c r="EKU851" s="467"/>
      <c r="EKV851" s="466"/>
      <c r="EKW851" s="467"/>
      <c r="EKX851" s="467"/>
      <c r="EKY851" s="463"/>
      <c r="EKZ851" s="464"/>
      <c r="ELA851" s="465"/>
      <c r="ELB851" s="466"/>
      <c r="ELC851" s="467"/>
      <c r="ELD851" s="466"/>
      <c r="ELE851" s="467"/>
      <c r="ELF851" s="467"/>
      <c r="ELG851" s="463"/>
      <c r="ELH851" s="464"/>
      <c r="ELI851" s="465"/>
      <c r="ELJ851" s="466"/>
      <c r="ELK851" s="467"/>
      <c r="ELL851" s="466"/>
      <c r="ELM851" s="467"/>
      <c r="ELN851" s="467"/>
      <c r="ELO851" s="463"/>
      <c r="ELP851" s="464"/>
      <c r="ELQ851" s="465"/>
      <c r="ELR851" s="466"/>
      <c r="ELS851" s="467"/>
      <c r="ELT851" s="466"/>
      <c r="ELU851" s="467"/>
      <c r="ELV851" s="467"/>
      <c r="ELW851" s="463"/>
      <c r="ELX851" s="464"/>
      <c r="ELY851" s="465"/>
      <c r="ELZ851" s="466"/>
      <c r="EMA851" s="467"/>
      <c r="EMB851" s="466"/>
      <c r="EMC851" s="467"/>
      <c r="EMD851" s="467"/>
      <c r="EME851" s="463"/>
      <c r="EMF851" s="464"/>
      <c r="EMG851" s="465"/>
      <c r="EMH851" s="466"/>
      <c r="EMI851" s="467"/>
      <c r="EMJ851" s="466"/>
      <c r="EMK851" s="467"/>
      <c r="EML851" s="467"/>
      <c r="EMM851" s="463"/>
      <c r="EMN851" s="464"/>
      <c r="EMO851" s="465"/>
      <c r="EMP851" s="466"/>
      <c r="EMQ851" s="467"/>
      <c r="EMR851" s="466"/>
      <c r="EMS851" s="467"/>
      <c r="EMT851" s="467"/>
      <c r="EMU851" s="463"/>
      <c r="EMV851" s="464"/>
      <c r="EMW851" s="465"/>
      <c r="EMX851" s="466"/>
      <c r="EMY851" s="467"/>
      <c r="EMZ851" s="466"/>
      <c r="ENA851" s="467"/>
      <c r="ENB851" s="467"/>
      <c r="ENC851" s="463"/>
      <c r="END851" s="464"/>
      <c r="ENE851" s="465"/>
      <c r="ENF851" s="466"/>
      <c r="ENG851" s="467"/>
      <c r="ENH851" s="466"/>
      <c r="ENI851" s="467"/>
      <c r="ENJ851" s="467"/>
      <c r="ENK851" s="463"/>
      <c r="ENL851" s="464"/>
      <c r="ENM851" s="465"/>
      <c r="ENN851" s="466"/>
      <c r="ENO851" s="467"/>
      <c r="ENP851" s="466"/>
      <c r="ENQ851" s="467"/>
      <c r="ENR851" s="467"/>
      <c r="ENS851" s="463"/>
      <c r="ENT851" s="464"/>
      <c r="ENU851" s="465"/>
      <c r="ENV851" s="466"/>
      <c r="ENW851" s="467"/>
      <c r="ENX851" s="466"/>
      <c r="ENY851" s="467"/>
      <c r="ENZ851" s="467"/>
      <c r="EOA851" s="463"/>
      <c r="EOB851" s="464"/>
      <c r="EOC851" s="465"/>
      <c r="EOD851" s="466"/>
      <c r="EOE851" s="467"/>
      <c r="EOF851" s="466"/>
      <c r="EOG851" s="467"/>
      <c r="EOH851" s="467"/>
      <c r="EOI851" s="463"/>
      <c r="EOJ851" s="464"/>
      <c r="EOK851" s="465"/>
      <c r="EOL851" s="466"/>
      <c r="EOM851" s="467"/>
      <c r="EON851" s="466"/>
      <c r="EOO851" s="467"/>
      <c r="EOP851" s="467"/>
      <c r="EOQ851" s="463"/>
      <c r="EOR851" s="464"/>
      <c r="EOS851" s="465"/>
      <c r="EOT851" s="466"/>
      <c r="EOU851" s="467"/>
      <c r="EOV851" s="466"/>
      <c r="EOW851" s="467"/>
      <c r="EOX851" s="467"/>
      <c r="EOY851" s="463"/>
      <c r="EOZ851" s="464"/>
      <c r="EPA851" s="465"/>
      <c r="EPB851" s="466"/>
      <c r="EPC851" s="467"/>
      <c r="EPD851" s="466"/>
      <c r="EPE851" s="467"/>
      <c r="EPF851" s="467"/>
      <c r="EPG851" s="463"/>
      <c r="EPH851" s="464"/>
      <c r="EPI851" s="465"/>
      <c r="EPJ851" s="466"/>
      <c r="EPK851" s="467"/>
      <c r="EPL851" s="466"/>
      <c r="EPM851" s="467"/>
      <c r="EPN851" s="467"/>
      <c r="EPO851" s="463"/>
      <c r="EPP851" s="464"/>
      <c r="EPQ851" s="465"/>
      <c r="EPR851" s="466"/>
      <c r="EPS851" s="467"/>
      <c r="EPT851" s="466"/>
      <c r="EPU851" s="467"/>
      <c r="EPV851" s="467"/>
      <c r="EPW851" s="463"/>
      <c r="EPX851" s="464"/>
      <c r="EPY851" s="465"/>
      <c r="EPZ851" s="466"/>
      <c r="EQA851" s="467"/>
      <c r="EQB851" s="466"/>
      <c r="EQC851" s="467"/>
      <c r="EQD851" s="467"/>
      <c r="EQE851" s="463"/>
      <c r="EQF851" s="464"/>
      <c r="EQG851" s="465"/>
      <c r="EQH851" s="466"/>
      <c r="EQI851" s="467"/>
      <c r="EQJ851" s="466"/>
      <c r="EQK851" s="467"/>
      <c r="EQL851" s="467"/>
      <c r="EQM851" s="463"/>
      <c r="EQN851" s="464"/>
      <c r="EQO851" s="465"/>
      <c r="EQP851" s="466"/>
      <c r="EQQ851" s="467"/>
      <c r="EQR851" s="466"/>
      <c r="EQS851" s="467"/>
      <c r="EQT851" s="467"/>
      <c r="EQU851" s="463"/>
      <c r="EQV851" s="464"/>
      <c r="EQW851" s="465"/>
      <c r="EQX851" s="466"/>
      <c r="EQY851" s="467"/>
      <c r="EQZ851" s="466"/>
      <c r="ERA851" s="467"/>
      <c r="ERB851" s="467"/>
      <c r="ERC851" s="463"/>
      <c r="ERD851" s="464"/>
      <c r="ERE851" s="465"/>
      <c r="ERF851" s="466"/>
      <c r="ERG851" s="467"/>
      <c r="ERH851" s="466"/>
      <c r="ERI851" s="467"/>
      <c r="ERJ851" s="467"/>
      <c r="ERK851" s="463"/>
      <c r="ERL851" s="464"/>
      <c r="ERM851" s="465"/>
      <c r="ERN851" s="466"/>
      <c r="ERO851" s="467"/>
      <c r="ERP851" s="466"/>
      <c r="ERQ851" s="467"/>
      <c r="ERR851" s="467"/>
      <c r="ERS851" s="463"/>
      <c r="ERT851" s="464"/>
      <c r="ERU851" s="465"/>
      <c r="ERV851" s="466"/>
      <c r="ERW851" s="467"/>
      <c r="ERX851" s="466"/>
      <c r="ERY851" s="467"/>
      <c r="ERZ851" s="467"/>
      <c r="ESA851" s="463"/>
      <c r="ESB851" s="464"/>
      <c r="ESC851" s="465"/>
      <c r="ESD851" s="466"/>
      <c r="ESE851" s="467"/>
      <c r="ESF851" s="466"/>
      <c r="ESG851" s="467"/>
      <c r="ESH851" s="467"/>
      <c r="ESI851" s="463"/>
      <c r="ESJ851" s="464"/>
      <c r="ESK851" s="465"/>
      <c r="ESL851" s="466"/>
      <c r="ESM851" s="467"/>
      <c r="ESN851" s="466"/>
      <c r="ESO851" s="467"/>
      <c r="ESP851" s="467"/>
      <c r="ESQ851" s="463"/>
      <c r="ESR851" s="464"/>
      <c r="ESS851" s="465"/>
      <c r="EST851" s="466"/>
      <c r="ESU851" s="467"/>
      <c r="ESV851" s="466"/>
      <c r="ESW851" s="467"/>
      <c r="ESX851" s="467"/>
      <c r="ESY851" s="463"/>
      <c r="ESZ851" s="464"/>
      <c r="ETA851" s="465"/>
      <c r="ETB851" s="466"/>
      <c r="ETC851" s="467"/>
      <c r="ETD851" s="466"/>
      <c r="ETE851" s="467"/>
      <c r="ETF851" s="467"/>
      <c r="ETG851" s="463"/>
      <c r="ETH851" s="464"/>
      <c r="ETI851" s="465"/>
      <c r="ETJ851" s="466"/>
      <c r="ETK851" s="467"/>
      <c r="ETL851" s="466"/>
      <c r="ETM851" s="467"/>
      <c r="ETN851" s="467"/>
      <c r="ETO851" s="463"/>
      <c r="ETP851" s="464"/>
      <c r="ETQ851" s="465"/>
      <c r="ETR851" s="466"/>
      <c r="ETS851" s="467"/>
      <c r="ETT851" s="466"/>
      <c r="ETU851" s="467"/>
      <c r="ETV851" s="467"/>
      <c r="ETW851" s="463"/>
      <c r="ETX851" s="464"/>
      <c r="ETY851" s="465"/>
      <c r="ETZ851" s="466"/>
      <c r="EUA851" s="467"/>
      <c r="EUB851" s="466"/>
      <c r="EUC851" s="467"/>
      <c r="EUD851" s="467"/>
      <c r="EUE851" s="463"/>
      <c r="EUF851" s="464"/>
      <c r="EUG851" s="465"/>
      <c r="EUH851" s="466"/>
      <c r="EUI851" s="467"/>
      <c r="EUJ851" s="466"/>
      <c r="EUK851" s="467"/>
      <c r="EUL851" s="467"/>
      <c r="EUM851" s="463"/>
      <c r="EUN851" s="464"/>
      <c r="EUO851" s="465"/>
      <c r="EUP851" s="466"/>
      <c r="EUQ851" s="467"/>
      <c r="EUR851" s="466"/>
      <c r="EUS851" s="467"/>
      <c r="EUT851" s="467"/>
      <c r="EUU851" s="463"/>
      <c r="EUV851" s="464"/>
      <c r="EUW851" s="465"/>
      <c r="EUX851" s="466"/>
      <c r="EUY851" s="467"/>
      <c r="EUZ851" s="466"/>
      <c r="EVA851" s="467"/>
      <c r="EVB851" s="467"/>
      <c r="EVC851" s="463"/>
      <c r="EVD851" s="464"/>
      <c r="EVE851" s="465"/>
      <c r="EVF851" s="466"/>
      <c r="EVG851" s="467"/>
      <c r="EVH851" s="466"/>
      <c r="EVI851" s="467"/>
      <c r="EVJ851" s="467"/>
      <c r="EVK851" s="463"/>
      <c r="EVL851" s="464"/>
      <c r="EVM851" s="465"/>
      <c r="EVN851" s="466"/>
      <c r="EVO851" s="467"/>
      <c r="EVP851" s="466"/>
      <c r="EVQ851" s="467"/>
      <c r="EVR851" s="467"/>
      <c r="EVS851" s="463"/>
      <c r="EVT851" s="464"/>
      <c r="EVU851" s="465"/>
      <c r="EVV851" s="466"/>
      <c r="EVW851" s="467"/>
      <c r="EVX851" s="466"/>
      <c r="EVY851" s="467"/>
      <c r="EVZ851" s="467"/>
      <c r="EWA851" s="463"/>
      <c r="EWB851" s="464"/>
      <c r="EWC851" s="465"/>
      <c r="EWD851" s="466"/>
      <c r="EWE851" s="467"/>
      <c r="EWF851" s="466"/>
      <c r="EWG851" s="467"/>
      <c r="EWH851" s="467"/>
      <c r="EWI851" s="463"/>
      <c r="EWJ851" s="464"/>
      <c r="EWK851" s="465"/>
      <c r="EWL851" s="466"/>
      <c r="EWM851" s="467"/>
      <c r="EWN851" s="466"/>
      <c r="EWO851" s="467"/>
      <c r="EWP851" s="467"/>
      <c r="EWQ851" s="463"/>
      <c r="EWR851" s="464"/>
      <c r="EWS851" s="465"/>
      <c r="EWT851" s="466"/>
      <c r="EWU851" s="467"/>
      <c r="EWV851" s="466"/>
      <c r="EWW851" s="467"/>
      <c r="EWX851" s="467"/>
      <c r="EWY851" s="463"/>
      <c r="EWZ851" s="464"/>
      <c r="EXA851" s="465"/>
      <c r="EXB851" s="466"/>
      <c r="EXC851" s="467"/>
      <c r="EXD851" s="466"/>
      <c r="EXE851" s="467"/>
      <c r="EXF851" s="467"/>
      <c r="EXG851" s="463"/>
      <c r="EXH851" s="464"/>
      <c r="EXI851" s="465"/>
      <c r="EXJ851" s="466"/>
      <c r="EXK851" s="467"/>
      <c r="EXL851" s="466"/>
      <c r="EXM851" s="467"/>
      <c r="EXN851" s="467"/>
      <c r="EXO851" s="463"/>
      <c r="EXP851" s="464"/>
      <c r="EXQ851" s="465"/>
      <c r="EXR851" s="466"/>
      <c r="EXS851" s="467"/>
      <c r="EXT851" s="466"/>
      <c r="EXU851" s="467"/>
      <c r="EXV851" s="467"/>
      <c r="EXW851" s="463"/>
      <c r="EXX851" s="464"/>
      <c r="EXY851" s="465"/>
      <c r="EXZ851" s="466"/>
      <c r="EYA851" s="467"/>
      <c r="EYB851" s="466"/>
      <c r="EYC851" s="467"/>
      <c r="EYD851" s="467"/>
      <c r="EYE851" s="463"/>
      <c r="EYF851" s="464"/>
      <c r="EYG851" s="465"/>
      <c r="EYH851" s="466"/>
      <c r="EYI851" s="467"/>
      <c r="EYJ851" s="466"/>
      <c r="EYK851" s="467"/>
      <c r="EYL851" s="467"/>
      <c r="EYM851" s="463"/>
      <c r="EYN851" s="464"/>
      <c r="EYO851" s="465"/>
      <c r="EYP851" s="466"/>
      <c r="EYQ851" s="467"/>
      <c r="EYR851" s="466"/>
      <c r="EYS851" s="467"/>
      <c r="EYT851" s="467"/>
      <c r="EYU851" s="463"/>
      <c r="EYV851" s="464"/>
      <c r="EYW851" s="465"/>
      <c r="EYX851" s="466"/>
      <c r="EYY851" s="467"/>
      <c r="EYZ851" s="466"/>
      <c r="EZA851" s="467"/>
      <c r="EZB851" s="467"/>
      <c r="EZC851" s="463"/>
      <c r="EZD851" s="464"/>
      <c r="EZE851" s="465"/>
      <c r="EZF851" s="466"/>
      <c r="EZG851" s="467"/>
      <c r="EZH851" s="466"/>
      <c r="EZI851" s="467"/>
      <c r="EZJ851" s="467"/>
      <c r="EZK851" s="463"/>
      <c r="EZL851" s="464"/>
      <c r="EZM851" s="465"/>
      <c r="EZN851" s="466"/>
      <c r="EZO851" s="467"/>
      <c r="EZP851" s="466"/>
      <c r="EZQ851" s="467"/>
      <c r="EZR851" s="467"/>
      <c r="EZS851" s="463"/>
      <c r="EZT851" s="464"/>
      <c r="EZU851" s="465"/>
      <c r="EZV851" s="466"/>
      <c r="EZW851" s="467"/>
      <c r="EZX851" s="466"/>
      <c r="EZY851" s="467"/>
      <c r="EZZ851" s="467"/>
      <c r="FAA851" s="463"/>
      <c r="FAB851" s="464"/>
      <c r="FAC851" s="465"/>
      <c r="FAD851" s="466"/>
      <c r="FAE851" s="467"/>
      <c r="FAF851" s="466"/>
      <c r="FAG851" s="467"/>
      <c r="FAH851" s="467"/>
      <c r="FAI851" s="463"/>
      <c r="FAJ851" s="464"/>
      <c r="FAK851" s="465"/>
      <c r="FAL851" s="466"/>
      <c r="FAM851" s="467"/>
      <c r="FAN851" s="466"/>
      <c r="FAO851" s="467"/>
      <c r="FAP851" s="467"/>
      <c r="FAQ851" s="463"/>
      <c r="FAR851" s="464"/>
      <c r="FAS851" s="465"/>
      <c r="FAT851" s="466"/>
      <c r="FAU851" s="467"/>
      <c r="FAV851" s="466"/>
      <c r="FAW851" s="467"/>
      <c r="FAX851" s="467"/>
      <c r="FAY851" s="463"/>
      <c r="FAZ851" s="464"/>
      <c r="FBA851" s="465"/>
      <c r="FBB851" s="466"/>
      <c r="FBC851" s="467"/>
      <c r="FBD851" s="466"/>
      <c r="FBE851" s="467"/>
      <c r="FBF851" s="467"/>
      <c r="FBG851" s="463"/>
      <c r="FBH851" s="464"/>
      <c r="FBI851" s="465"/>
      <c r="FBJ851" s="466"/>
      <c r="FBK851" s="467"/>
      <c r="FBL851" s="466"/>
      <c r="FBM851" s="467"/>
      <c r="FBN851" s="467"/>
      <c r="FBO851" s="463"/>
      <c r="FBP851" s="464"/>
      <c r="FBQ851" s="465"/>
      <c r="FBR851" s="466"/>
      <c r="FBS851" s="467"/>
      <c r="FBT851" s="466"/>
      <c r="FBU851" s="467"/>
      <c r="FBV851" s="467"/>
      <c r="FBW851" s="463"/>
      <c r="FBX851" s="464"/>
      <c r="FBY851" s="465"/>
      <c r="FBZ851" s="466"/>
      <c r="FCA851" s="467"/>
      <c r="FCB851" s="466"/>
      <c r="FCC851" s="467"/>
      <c r="FCD851" s="467"/>
      <c r="FCE851" s="463"/>
      <c r="FCF851" s="464"/>
      <c r="FCG851" s="465"/>
      <c r="FCH851" s="466"/>
      <c r="FCI851" s="467"/>
      <c r="FCJ851" s="466"/>
      <c r="FCK851" s="467"/>
      <c r="FCL851" s="467"/>
      <c r="FCM851" s="463"/>
      <c r="FCN851" s="464"/>
      <c r="FCO851" s="465"/>
      <c r="FCP851" s="466"/>
      <c r="FCQ851" s="467"/>
      <c r="FCR851" s="466"/>
      <c r="FCS851" s="467"/>
      <c r="FCT851" s="467"/>
      <c r="FCU851" s="463"/>
      <c r="FCV851" s="464"/>
      <c r="FCW851" s="465"/>
      <c r="FCX851" s="466"/>
      <c r="FCY851" s="467"/>
      <c r="FCZ851" s="466"/>
      <c r="FDA851" s="467"/>
      <c r="FDB851" s="467"/>
      <c r="FDC851" s="463"/>
      <c r="FDD851" s="464"/>
      <c r="FDE851" s="465"/>
      <c r="FDF851" s="466"/>
      <c r="FDG851" s="467"/>
      <c r="FDH851" s="466"/>
      <c r="FDI851" s="467"/>
      <c r="FDJ851" s="467"/>
      <c r="FDK851" s="463"/>
      <c r="FDL851" s="464"/>
      <c r="FDM851" s="465"/>
      <c r="FDN851" s="466"/>
      <c r="FDO851" s="467"/>
      <c r="FDP851" s="466"/>
      <c r="FDQ851" s="467"/>
      <c r="FDR851" s="467"/>
      <c r="FDS851" s="463"/>
      <c r="FDT851" s="464"/>
      <c r="FDU851" s="465"/>
      <c r="FDV851" s="466"/>
      <c r="FDW851" s="467"/>
      <c r="FDX851" s="466"/>
      <c r="FDY851" s="467"/>
      <c r="FDZ851" s="467"/>
      <c r="FEA851" s="463"/>
      <c r="FEB851" s="464"/>
      <c r="FEC851" s="465"/>
      <c r="FED851" s="466"/>
      <c r="FEE851" s="467"/>
      <c r="FEF851" s="466"/>
      <c r="FEG851" s="467"/>
      <c r="FEH851" s="467"/>
      <c r="FEI851" s="463"/>
      <c r="FEJ851" s="464"/>
      <c r="FEK851" s="465"/>
      <c r="FEL851" s="466"/>
      <c r="FEM851" s="467"/>
      <c r="FEN851" s="466"/>
      <c r="FEO851" s="467"/>
      <c r="FEP851" s="467"/>
      <c r="FEQ851" s="463"/>
      <c r="FER851" s="464"/>
      <c r="FES851" s="465"/>
      <c r="FET851" s="466"/>
      <c r="FEU851" s="467"/>
      <c r="FEV851" s="466"/>
      <c r="FEW851" s="467"/>
      <c r="FEX851" s="467"/>
      <c r="FEY851" s="463"/>
      <c r="FEZ851" s="464"/>
      <c r="FFA851" s="465"/>
      <c r="FFB851" s="466"/>
      <c r="FFC851" s="467"/>
      <c r="FFD851" s="466"/>
      <c r="FFE851" s="467"/>
      <c r="FFF851" s="467"/>
      <c r="FFG851" s="463"/>
      <c r="FFH851" s="464"/>
      <c r="FFI851" s="465"/>
      <c r="FFJ851" s="466"/>
      <c r="FFK851" s="467"/>
      <c r="FFL851" s="466"/>
      <c r="FFM851" s="467"/>
      <c r="FFN851" s="467"/>
      <c r="FFO851" s="463"/>
      <c r="FFP851" s="464"/>
      <c r="FFQ851" s="465"/>
      <c r="FFR851" s="466"/>
      <c r="FFS851" s="467"/>
      <c r="FFT851" s="466"/>
      <c r="FFU851" s="467"/>
      <c r="FFV851" s="467"/>
      <c r="FFW851" s="463"/>
      <c r="FFX851" s="464"/>
      <c r="FFY851" s="465"/>
      <c r="FFZ851" s="466"/>
      <c r="FGA851" s="467"/>
      <c r="FGB851" s="466"/>
      <c r="FGC851" s="467"/>
      <c r="FGD851" s="467"/>
      <c r="FGE851" s="463"/>
      <c r="FGF851" s="464"/>
      <c r="FGG851" s="465"/>
      <c r="FGH851" s="466"/>
      <c r="FGI851" s="467"/>
      <c r="FGJ851" s="466"/>
      <c r="FGK851" s="467"/>
      <c r="FGL851" s="467"/>
      <c r="FGM851" s="463"/>
      <c r="FGN851" s="464"/>
      <c r="FGO851" s="465"/>
      <c r="FGP851" s="466"/>
      <c r="FGQ851" s="467"/>
      <c r="FGR851" s="466"/>
      <c r="FGS851" s="467"/>
      <c r="FGT851" s="467"/>
      <c r="FGU851" s="463"/>
      <c r="FGV851" s="464"/>
      <c r="FGW851" s="465"/>
      <c r="FGX851" s="466"/>
      <c r="FGY851" s="467"/>
      <c r="FGZ851" s="466"/>
      <c r="FHA851" s="467"/>
      <c r="FHB851" s="467"/>
      <c r="FHC851" s="463"/>
      <c r="FHD851" s="464"/>
      <c r="FHE851" s="465"/>
      <c r="FHF851" s="466"/>
      <c r="FHG851" s="467"/>
      <c r="FHH851" s="466"/>
      <c r="FHI851" s="467"/>
      <c r="FHJ851" s="467"/>
      <c r="FHK851" s="463"/>
      <c r="FHL851" s="464"/>
      <c r="FHM851" s="465"/>
      <c r="FHN851" s="466"/>
      <c r="FHO851" s="467"/>
      <c r="FHP851" s="466"/>
      <c r="FHQ851" s="467"/>
      <c r="FHR851" s="467"/>
      <c r="FHS851" s="463"/>
      <c r="FHT851" s="464"/>
      <c r="FHU851" s="465"/>
      <c r="FHV851" s="466"/>
      <c r="FHW851" s="467"/>
      <c r="FHX851" s="466"/>
      <c r="FHY851" s="467"/>
      <c r="FHZ851" s="467"/>
      <c r="FIA851" s="463"/>
      <c r="FIB851" s="464"/>
      <c r="FIC851" s="465"/>
      <c r="FID851" s="466"/>
      <c r="FIE851" s="467"/>
      <c r="FIF851" s="466"/>
      <c r="FIG851" s="467"/>
      <c r="FIH851" s="467"/>
      <c r="FII851" s="463"/>
      <c r="FIJ851" s="464"/>
      <c r="FIK851" s="465"/>
      <c r="FIL851" s="466"/>
      <c r="FIM851" s="467"/>
      <c r="FIN851" s="466"/>
      <c r="FIO851" s="467"/>
      <c r="FIP851" s="467"/>
      <c r="FIQ851" s="463"/>
      <c r="FIR851" s="464"/>
      <c r="FIS851" s="465"/>
      <c r="FIT851" s="466"/>
      <c r="FIU851" s="467"/>
      <c r="FIV851" s="466"/>
      <c r="FIW851" s="467"/>
      <c r="FIX851" s="467"/>
      <c r="FIY851" s="463"/>
      <c r="FIZ851" s="464"/>
      <c r="FJA851" s="465"/>
      <c r="FJB851" s="466"/>
      <c r="FJC851" s="467"/>
      <c r="FJD851" s="466"/>
      <c r="FJE851" s="467"/>
      <c r="FJF851" s="467"/>
      <c r="FJG851" s="463"/>
      <c r="FJH851" s="464"/>
      <c r="FJI851" s="465"/>
      <c r="FJJ851" s="466"/>
      <c r="FJK851" s="467"/>
      <c r="FJL851" s="466"/>
      <c r="FJM851" s="467"/>
      <c r="FJN851" s="467"/>
      <c r="FJO851" s="463"/>
      <c r="FJP851" s="464"/>
      <c r="FJQ851" s="465"/>
      <c r="FJR851" s="466"/>
      <c r="FJS851" s="467"/>
      <c r="FJT851" s="466"/>
      <c r="FJU851" s="467"/>
      <c r="FJV851" s="467"/>
      <c r="FJW851" s="463"/>
      <c r="FJX851" s="464"/>
      <c r="FJY851" s="465"/>
      <c r="FJZ851" s="466"/>
      <c r="FKA851" s="467"/>
      <c r="FKB851" s="466"/>
      <c r="FKC851" s="467"/>
      <c r="FKD851" s="467"/>
      <c r="FKE851" s="463"/>
      <c r="FKF851" s="464"/>
      <c r="FKG851" s="465"/>
      <c r="FKH851" s="466"/>
      <c r="FKI851" s="467"/>
      <c r="FKJ851" s="466"/>
      <c r="FKK851" s="467"/>
      <c r="FKL851" s="467"/>
      <c r="FKM851" s="463"/>
      <c r="FKN851" s="464"/>
      <c r="FKO851" s="465"/>
      <c r="FKP851" s="466"/>
      <c r="FKQ851" s="467"/>
      <c r="FKR851" s="466"/>
      <c r="FKS851" s="467"/>
      <c r="FKT851" s="467"/>
      <c r="FKU851" s="463"/>
      <c r="FKV851" s="464"/>
      <c r="FKW851" s="465"/>
      <c r="FKX851" s="466"/>
      <c r="FKY851" s="467"/>
      <c r="FKZ851" s="466"/>
      <c r="FLA851" s="467"/>
      <c r="FLB851" s="467"/>
      <c r="FLC851" s="463"/>
      <c r="FLD851" s="464"/>
      <c r="FLE851" s="465"/>
      <c r="FLF851" s="466"/>
      <c r="FLG851" s="467"/>
      <c r="FLH851" s="466"/>
      <c r="FLI851" s="467"/>
      <c r="FLJ851" s="467"/>
      <c r="FLK851" s="463"/>
      <c r="FLL851" s="464"/>
      <c r="FLM851" s="465"/>
      <c r="FLN851" s="466"/>
      <c r="FLO851" s="467"/>
      <c r="FLP851" s="466"/>
      <c r="FLQ851" s="467"/>
      <c r="FLR851" s="467"/>
      <c r="FLS851" s="463"/>
      <c r="FLT851" s="464"/>
      <c r="FLU851" s="465"/>
      <c r="FLV851" s="466"/>
      <c r="FLW851" s="467"/>
      <c r="FLX851" s="466"/>
      <c r="FLY851" s="467"/>
      <c r="FLZ851" s="467"/>
      <c r="FMA851" s="463"/>
      <c r="FMB851" s="464"/>
      <c r="FMC851" s="465"/>
      <c r="FMD851" s="466"/>
      <c r="FME851" s="467"/>
      <c r="FMF851" s="466"/>
      <c r="FMG851" s="467"/>
      <c r="FMH851" s="467"/>
      <c r="FMI851" s="463"/>
      <c r="FMJ851" s="464"/>
      <c r="FMK851" s="465"/>
      <c r="FML851" s="466"/>
      <c r="FMM851" s="467"/>
      <c r="FMN851" s="466"/>
      <c r="FMO851" s="467"/>
      <c r="FMP851" s="467"/>
      <c r="FMQ851" s="463"/>
      <c r="FMR851" s="464"/>
      <c r="FMS851" s="465"/>
      <c r="FMT851" s="466"/>
      <c r="FMU851" s="467"/>
      <c r="FMV851" s="466"/>
      <c r="FMW851" s="467"/>
      <c r="FMX851" s="467"/>
      <c r="FMY851" s="463"/>
      <c r="FMZ851" s="464"/>
      <c r="FNA851" s="465"/>
      <c r="FNB851" s="466"/>
      <c r="FNC851" s="467"/>
      <c r="FND851" s="466"/>
      <c r="FNE851" s="467"/>
      <c r="FNF851" s="467"/>
      <c r="FNG851" s="463"/>
      <c r="FNH851" s="464"/>
      <c r="FNI851" s="465"/>
      <c r="FNJ851" s="466"/>
      <c r="FNK851" s="467"/>
      <c r="FNL851" s="466"/>
      <c r="FNM851" s="467"/>
      <c r="FNN851" s="467"/>
      <c r="FNO851" s="463"/>
      <c r="FNP851" s="464"/>
      <c r="FNQ851" s="465"/>
      <c r="FNR851" s="466"/>
      <c r="FNS851" s="467"/>
      <c r="FNT851" s="466"/>
      <c r="FNU851" s="467"/>
      <c r="FNV851" s="467"/>
      <c r="FNW851" s="463"/>
      <c r="FNX851" s="464"/>
      <c r="FNY851" s="465"/>
      <c r="FNZ851" s="466"/>
      <c r="FOA851" s="467"/>
      <c r="FOB851" s="466"/>
      <c r="FOC851" s="467"/>
      <c r="FOD851" s="467"/>
      <c r="FOE851" s="463"/>
      <c r="FOF851" s="464"/>
      <c r="FOG851" s="465"/>
      <c r="FOH851" s="466"/>
      <c r="FOI851" s="467"/>
      <c r="FOJ851" s="466"/>
      <c r="FOK851" s="467"/>
      <c r="FOL851" s="467"/>
      <c r="FOM851" s="463"/>
      <c r="FON851" s="464"/>
      <c r="FOO851" s="465"/>
      <c r="FOP851" s="466"/>
      <c r="FOQ851" s="467"/>
      <c r="FOR851" s="466"/>
      <c r="FOS851" s="467"/>
      <c r="FOT851" s="467"/>
      <c r="FOU851" s="463"/>
      <c r="FOV851" s="464"/>
      <c r="FOW851" s="465"/>
      <c r="FOX851" s="466"/>
      <c r="FOY851" s="467"/>
      <c r="FOZ851" s="466"/>
      <c r="FPA851" s="467"/>
      <c r="FPB851" s="467"/>
      <c r="FPC851" s="463"/>
      <c r="FPD851" s="464"/>
      <c r="FPE851" s="465"/>
      <c r="FPF851" s="466"/>
      <c r="FPG851" s="467"/>
      <c r="FPH851" s="466"/>
      <c r="FPI851" s="467"/>
      <c r="FPJ851" s="467"/>
      <c r="FPK851" s="463"/>
      <c r="FPL851" s="464"/>
      <c r="FPM851" s="465"/>
      <c r="FPN851" s="466"/>
      <c r="FPO851" s="467"/>
      <c r="FPP851" s="466"/>
      <c r="FPQ851" s="467"/>
      <c r="FPR851" s="467"/>
      <c r="FPS851" s="463"/>
      <c r="FPT851" s="464"/>
      <c r="FPU851" s="465"/>
      <c r="FPV851" s="466"/>
      <c r="FPW851" s="467"/>
      <c r="FPX851" s="466"/>
      <c r="FPY851" s="467"/>
      <c r="FPZ851" s="467"/>
      <c r="FQA851" s="463"/>
      <c r="FQB851" s="464"/>
      <c r="FQC851" s="465"/>
      <c r="FQD851" s="466"/>
      <c r="FQE851" s="467"/>
      <c r="FQF851" s="466"/>
      <c r="FQG851" s="467"/>
      <c r="FQH851" s="467"/>
      <c r="FQI851" s="463"/>
      <c r="FQJ851" s="464"/>
      <c r="FQK851" s="465"/>
      <c r="FQL851" s="466"/>
      <c r="FQM851" s="467"/>
      <c r="FQN851" s="466"/>
      <c r="FQO851" s="467"/>
      <c r="FQP851" s="467"/>
      <c r="FQQ851" s="463"/>
      <c r="FQR851" s="464"/>
      <c r="FQS851" s="465"/>
      <c r="FQT851" s="466"/>
      <c r="FQU851" s="467"/>
      <c r="FQV851" s="466"/>
      <c r="FQW851" s="467"/>
      <c r="FQX851" s="467"/>
      <c r="FQY851" s="463"/>
      <c r="FQZ851" s="464"/>
      <c r="FRA851" s="465"/>
      <c r="FRB851" s="466"/>
      <c r="FRC851" s="467"/>
      <c r="FRD851" s="466"/>
      <c r="FRE851" s="467"/>
      <c r="FRF851" s="467"/>
      <c r="FRG851" s="463"/>
      <c r="FRH851" s="464"/>
      <c r="FRI851" s="465"/>
      <c r="FRJ851" s="466"/>
      <c r="FRK851" s="467"/>
      <c r="FRL851" s="466"/>
      <c r="FRM851" s="467"/>
      <c r="FRN851" s="467"/>
      <c r="FRO851" s="463"/>
      <c r="FRP851" s="464"/>
      <c r="FRQ851" s="465"/>
      <c r="FRR851" s="466"/>
      <c r="FRS851" s="467"/>
      <c r="FRT851" s="466"/>
      <c r="FRU851" s="467"/>
      <c r="FRV851" s="467"/>
      <c r="FRW851" s="463"/>
      <c r="FRX851" s="464"/>
      <c r="FRY851" s="465"/>
      <c r="FRZ851" s="466"/>
      <c r="FSA851" s="467"/>
      <c r="FSB851" s="466"/>
      <c r="FSC851" s="467"/>
      <c r="FSD851" s="467"/>
      <c r="FSE851" s="463"/>
      <c r="FSF851" s="464"/>
      <c r="FSG851" s="465"/>
      <c r="FSH851" s="466"/>
      <c r="FSI851" s="467"/>
      <c r="FSJ851" s="466"/>
      <c r="FSK851" s="467"/>
      <c r="FSL851" s="467"/>
      <c r="FSM851" s="463"/>
      <c r="FSN851" s="464"/>
      <c r="FSO851" s="465"/>
      <c r="FSP851" s="466"/>
      <c r="FSQ851" s="467"/>
      <c r="FSR851" s="466"/>
      <c r="FSS851" s="467"/>
      <c r="FST851" s="467"/>
      <c r="FSU851" s="463"/>
      <c r="FSV851" s="464"/>
      <c r="FSW851" s="465"/>
      <c r="FSX851" s="466"/>
      <c r="FSY851" s="467"/>
      <c r="FSZ851" s="466"/>
      <c r="FTA851" s="467"/>
      <c r="FTB851" s="467"/>
      <c r="FTC851" s="463"/>
      <c r="FTD851" s="464"/>
      <c r="FTE851" s="465"/>
      <c r="FTF851" s="466"/>
      <c r="FTG851" s="467"/>
      <c r="FTH851" s="466"/>
      <c r="FTI851" s="467"/>
      <c r="FTJ851" s="467"/>
      <c r="FTK851" s="463"/>
      <c r="FTL851" s="464"/>
      <c r="FTM851" s="465"/>
      <c r="FTN851" s="466"/>
      <c r="FTO851" s="467"/>
      <c r="FTP851" s="466"/>
      <c r="FTQ851" s="467"/>
      <c r="FTR851" s="467"/>
      <c r="FTS851" s="463"/>
      <c r="FTT851" s="464"/>
      <c r="FTU851" s="465"/>
      <c r="FTV851" s="466"/>
      <c r="FTW851" s="467"/>
      <c r="FTX851" s="466"/>
      <c r="FTY851" s="467"/>
      <c r="FTZ851" s="467"/>
      <c r="FUA851" s="463"/>
      <c r="FUB851" s="464"/>
      <c r="FUC851" s="465"/>
      <c r="FUD851" s="466"/>
      <c r="FUE851" s="467"/>
      <c r="FUF851" s="466"/>
      <c r="FUG851" s="467"/>
      <c r="FUH851" s="467"/>
      <c r="FUI851" s="463"/>
      <c r="FUJ851" s="464"/>
      <c r="FUK851" s="465"/>
      <c r="FUL851" s="466"/>
      <c r="FUM851" s="467"/>
      <c r="FUN851" s="466"/>
      <c r="FUO851" s="467"/>
      <c r="FUP851" s="467"/>
      <c r="FUQ851" s="463"/>
      <c r="FUR851" s="464"/>
      <c r="FUS851" s="465"/>
      <c r="FUT851" s="466"/>
      <c r="FUU851" s="467"/>
      <c r="FUV851" s="466"/>
      <c r="FUW851" s="467"/>
      <c r="FUX851" s="467"/>
      <c r="FUY851" s="463"/>
      <c r="FUZ851" s="464"/>
      <c r="FVA851" s="465"/>
      <c r="FVB851" s="466"/>
      <c r="FVC851" s="467"/>
      <c r="FVD851" s="466"/>
      <c r="FVE851" s="467"/>
      <c r="FVF851" s="467"/>
      <c r="FVG851" s="463"/>
      <c r="FVH851" s="464"/>
      <c r="FVI851" s="465"/>
      <c r="FVJ851" s="466"/>
      <c r="FVK851" s="467"/>
      <c r="FVL851" s="466"/>
      <c r="FVM851" s="467"/>
      <c r="FVN851" s="467"/>
      <c r="FVO851" s="463"/>
      <c r="FVP851" s="464"/>
      <c r="FVQ851" s="465"/>
      <c r="FVR851" s="466"/>
      <c r="FVS851" s="467"/>
      <c r="FVT851" s="466"/>
      <c r="FVU851" s="467"/>
      <c r="FVV851" s="467"/>
      <c r="FVW851" s="463"/>
      <c r="FVX851" s="464"/>
      <c r="FVY851" s="465"/>
      <c r="FVZ851" s="466"/>
      <c r="FWA851" s="467"/>
      <c r="FWB851" s="466"/>
      <c r="FWC851" s="467"/>
      <c r="FWD851" s="467"/>
      <c r="FWE851" s="463"/>
      <c r="FWF851" s="464"/>
      <c r="FWG851" s="465"/>
      <c r="FWH851" s="466"/>
      <c r="FWI851" s="467"/>
      <c r="FWJ851" s="466"/>
      <c r="FWK851" s="467"/>
      <c r="FWL851" s="467"/>
      <c r="FWM851" s="463"/>
      <c r="FWN851" s="464"/>
      <c r="FWO851" s="465"/>
      <c r="FWP851" s="466"/>
      <c r="FWQ851" s="467"/>
      <c r="FWR851" s="466"/>
      <c r="FWS851" s="467"/>
      <c r="FWT851" s="467"/>
      <c r="FWU851" s="463"/>
      <c r="FWV851" s="464"/>
      <c r="FWW851" s="465"/>
      <c r="FWX851" s="466"/>
      <c r="FWY851" s="467"/>
      <c r="FWZ851" s="466"/>
      <c r="FXA851" s="467"/>
      <c r="FXB851" s="467"/>
      <c r="FXC851" s="463"/>
      <c r="FXD851" s="464"/>
      <c r="FXE851" s="465"/>
      <c r="FXF851" s="466"/>
      <c r="FXG851" s="467"/>
      <c r="FXH851" s="466"/>
      <c r="FXI851" s="467"/>
      <c r="FXJ851" s="467"/>
      <c r="FXK851" s="463"/>
      <c r="FXL851" s="464"/>
      <c r="FXM851" s="465"/>
      <c r="FXN851" s="466"/>
      <c r="FXO851" s="467"/>
      <c r="FXP851" s="466"/>
      <c r="FXQ851" s="467"/>
      <c r="FXR851" s="467"/>
      <c r="FXS851" s="463"/>
      <c r="FXT851" s="464"/>
      <c r="FXU851" s="465"/>
      <c r="FXV851" s="466"/>
      <c r="FXW851" s="467"/>
      <c r="FXX851" s="466"/>
      <c r="FXY851" s="467"/>
      <c r="FXZ851" s="467"/>
      <c r="FYA851" s="463"/>
      <c r="FYB851" s="464"/>
      <c r="FYC851" s="465"/>
      <c r="FYD851" s="466"/>
      <c r="FYE851" s="467"/>
      <c r="FYF851" s="466"/>
      <c r="FYG851" s="467"/>
      <c r="FYH851" s="467"/>
      <c r="FYI851" s="463"/>
      <c r="FYJ851" s="464"/>
      <c r="FYK851" s="465"/>
      <c r="FYL851" s="466"/>
      <c r="FYM851" s="467"/>
      <c r="FYN851" s="466"/>
      <c r="FYO851" s="467"/>
      <c r="FYP851" s="467"/>
      <c r="FYQ851" s="463"/>
      <c r="FYR851" s="464"/>
      <c r="FYS851" s="465"/>
      <c r="FYT851" s="466"/>
      <c r="FYU851" s="467"/>
      <c r="FYV851" s="466"/>
      <c r="FYW851" s="467"/>
      <c r="FYX851" s="467"/>
      <c r="FYY851" s="463"/>
      <c r="FYZ851" s="464"/>
      <c r="FZA851" s="465"/>
      <c r="FZB851" s="466"/>
      <c r="FZC851" s="467"/>
      <c r="FZD851" s="466"/>
      <c r="FZE851" s="467"/>
      <c r="FZF851" s="467"/>
      <c r="FZG851" s="463"/>
      <c r="FZH851" s="464"/>
      <c r="FZI851" s="465"/>
      <c r="FZJ851" s="466"/>
      <c r="FZK851" s="467"/>
      <c r="FZL851" s="466"/>
      <c r="FZM851" s="467"/>
      <c r="FZN851" s="467"/>
      <c r="FZO851" s="463"/>
      <c r="FZP851" s="464"/>
      <c r="FZQ851" s="465"/>
      <c r="FZR851" s="466"/>
      <c r="FZS851" s="467"/>
      <c r="FZT851" s="466"/>
      <c r="FZU851" s="467"/>
      <c r="FZV851" s="467"/>
      <c r="FZW851" s="463"/>
      <c r="FZX851" s="464"/>
      <c r="FZY851" s="465"/>
      <c r="FZZ851" s="466"/>
      <c r="GAA851" s="467"/>
      <c r="GAB851" s="466"/>
      <c r="GAC851" s="467"/>
      <c r="GAD851" s="467"/>
      <c r="GAE851" s="463"/>
      <c r="GAF851" s="464"/>
      <c r="GAG851" s="465"/>
      <c r="GAH851" s="466"/>
      <c r="GAI851" s="467"/>
      <c r="GAJ851" s="466"/>
      <c r="GAK851" s="467"/>
      <c r="GAL851" s="467"/>
      <c r="GAM851" s="463"/>
      <c r="GAN851" s="464"/>
      <c r="GAO851" s="465"/>
      <c r="GAP851" s="466"/>
      <c r="GAQ851" s="467"/>
      <c r="GAR851" s="466"/>
      <c r="GAS851" s="467"/>
      <c r="GAT851" s="467"/>
      <c r="GAU851" s="463"/>
      <c r="GAV851" s="464"/>
      <c r="GAW851" s="465"/>
      <c r="GAX851" s="466"/>
      <c r="GAY851" s="467"/>
      <c r="GAZ851" s="466"/>
      <c r="GBA851" s="467"/>
      <c r="GBB851" s="467"/>
      <c r="GBC851" s="463"/>
      <c r="GBD851" s="464"/>
      <c r="GBE851" s="465"/>
      <c r="GBF851" s="466"/>
      <c r="GBG851" s="467"/>
      <c r="GBH851" s="466"/>
      <c r="GBI851" s="467"/>
      <c r="GBJ851" s="467"/>
      <c r="GBK851" s="463"/>
      <c r="GBL851" s="464"/>
      <c r="GBM851" s="465"/>
      <c r="GBN851" s="466"/>
      <c r="GBO851" s="467"/>
      <c r="GBP851" s="466"/>
      <c r="GBQ851" s="467"/>
      <c r="GBR851" s="467"/>
      <c r="GBS851" s="463"/>
      <c r="GBT851" s="464"/>
      <c r="GBU851" s="465"/>
      <c r="GBV851" s="466"/>
      <c r="GBW851" s="467"/>
      <c r="GBX851" s="466"/>
      <c r="GBY851" s="467"/>
      <c r="GBZ851" s="467"/>
      <c r="GCA851" s="463"/>
      <c r="GCB851" s="464"/>
      <c r="GCC851" s="465"/>
      <c r="GCD851" s="466"/>
      <c r="GCE851" s="467"/>
      <c r="GCF851" s="466"/>
      <c r="GCG851" s="467"/>
      <c r="GCH851" s="467"/>
      <c r="GCI851" s="463"/>
      <c r="GCJ851" s="464"/>
      <c r="GCK851" s="465"/>
      <c r="GCL851" s="466"/>
      <c r="GCM851" s="467"/>
      <c r="GCN851" s="466"/>
      <c r="GCO851" s="467"/>
      <c r="GCP851" s="467"/>
      <c r="GCQ851" s="463"/>
      <c r="GCR851" s="464"/>
      <c r="GCS851" s="465"/>
      <c r="GCT851" s="466"/>
      <c r="GCU851" s="467"/>
      <c r="GCV851" s="466"/>
      <c r="GCW851" s="467"/>
      <c r="GCX851" s="467"/>
      <c r="GCY851" s="463"/>
      <c r="GCZ851" s="464"/>
      <c r="GDA851" s="465"/>
      <c r="GDB851" s="466"/>
      <c r="GDC851" s="467"/>
      <c r="GDD851" s="466"/>
      <c r="GDE851" s="467"/>
      <c r="GDF851" s="467"/>
      <c r="GDG851" s="463"/>
      <c r="GDH851" s="464"/>
      <c r="GDI851" s="465"/>
      <c r="GDJ851" s="466"/>
      <c r="GDK851" s="467"/>
      <c r="GDL851" s="466"/>
      <c r="GDM851" s="467"/>
      <c r="GDN851" s="467"/>
      <c r="GDO851" s="463"/>
      <c r="GDP851" s="464"/>
      <c r="GDQ851" s="465"/>
      <c r="GDR851" s="466"/>
      <c r="GDS851" s="467"/>
      <c r="GDT851" s="466"/>
      <c r="GDU851" s="467"/>
      <c r="GDV851" s="467"/>
      <c r="GDW851" s="463"/>
      <c r="GDX851" s="464"/>
      <c r="GDY851" s="465"/>
      <c r="GDZ851" s="466"/>
      <c r="GEA851" s="467"/>
      <c r="GEB851" s="466"/>
      <c r="GEC851" s="467"/>
      <c r="GED851" s="467"/>
      <c r="GEE851" s="463"/>
      <c r="GEF851" s="464"/>
      <c r="GEG851" s="465"/>
      <c r="GEH851" s="466"/>
      <c r="GEI851" s="467"/>
      <c r="GEJ851" s="466"/>
      <c r="GEK851" s="467"/>
      <c r="GEL851" s="467"/>
      <c r="GEM851" s="463"/>
      <c r="GEN851" s="464"/>
      <c r="GEO851" s="465"/>
      <c r="GEP851" s="466"/>
      <c r="GEQ851" s="467"/>
      <c r="GER851" s="466"/>
      <c r="GES851" s="467"/>
      <c r="GET851" s="467"/>
      <c r="GEU851" s="463"/>
      <c r="GEV851" s="464"/>
      <c r="GEW851" s="465"/>
      <c r="GEX851" s="466"/>
      <c r="GEY851" s="467"/>
      <c r="GEZ851" s="466"/>
      <c r="GFA851" s="467"/>
      <c r="GFB851" s="467"/>
      <c r="GFC851" s="463"/>
      <c r="GFD851" s="464"/>
      <c r="GFE851" s="465"/>
      <c r="GFF851" s="466"/>
      <c r="GFG851" s="467"/>
      <c r="GFH851" s="466"/>
      <c r="GFI851" s="467"/>
      <c r="GFJ851" s="467"/>
      <c r="GFK851" s="463"/>
      <c r="GFL851" s="464"/>
      <c r="GFM851" s="465"/>
      <c r="GFN851" s="466"/>
      <c r="GFO851" s="467"/>
      <c r="GFP851" s="466"/>
      <c r="GFQ851" s="467"/>
      <c r="GFR851" s="467"/>
      <c r="GFS851" s="463"/>
      <c r="GFT851" s="464"/>
      <c r="GFU851" s="465"/>
      <c r="GFV851" s="466"/>
      <c r="GFW851" s="467"/>
      <c r="GFX851" s="466"/>
      <c r="GFY851" s="467"/>
      <c r="GFZ851" s="467"/>
      <c r="GGA851" s="463"/>
      <c r="GGB851" s="464"/>
      <c r="GGC851" s="465"/>
      <c r="GGD851" s="466"/>
      <c r="GGE851" s="467"/>
      <c r="GGF851" s="466"/>
      <c r="GGG851" s="467"/>
      <c r="GGH851" s="467"/>
      <c r="GGI851" s="463"/>
      <c r="GGJ851" s="464"/>
      <c r="GGK851" s="465"/>
      <c r="GGL851" s="466"/>
      <c r="GGM851" s="467"/>
      <c r="GGN851" s="466"/>
      <c r="GGO851" s="467"/>
      <c r="GGP851" s="467"/>
      <c r="GGQ851" s="463"/>
      <c r="GGR851" s="464"/>
      <c r="GGS851" s="465"/>
      <c r="GGT851" s="466"/>
      <c r="GGU851" s="467"/>
      <c r="GGV851" s="466"/>
      <c r="GGW851" s="467"/>
      <c r="GGX851" s="467"/>
      <c r="GGY851" s="463"/>
      <c r="GGZ851" s="464"/>
      <c r="GHA851" s="465"/>
      <c r="GHB851" s="466"/>
      <c r="GHC851" s="467"/>
      <c r="GHD851" s="466"/>
      <c r="GHE851" s="467"/>
      <c r="GHF851" s="467"/>
      <c r="GHG851" s="463"/>
      <c r="GHH851" s="464"/>
      <c r="GHI851" s="465"/>
      <c r="GHJ851" s="466"/>
      <c r="GHK851" s="467"/>
      <c r="GHL851" s="466"/>
      <c r="GHM851" s="467"/>
      <c r="GHN851" s="467"/>
      <c r="GHO851" s="463"/>
      <c r="GHP851" s="464"/>
      <c r="GHQ851" s="465"/>
      <c r="GHR851" s="466"/>
      <c r="GHS851" s="467"/>
      <c r="GHT851" s="466"/>
      <c r="GHU851" s="467"/>
      <c r="GHV851" s="467"/>
      <c r="GHW851" s="463"/>
      <c r="GHX851" s="464"/>
      <c r="GHY851" s="465"/>
      <c r="GHZ851" s="466"/>
      <c r="GIA851" s="467"/>
      <c r="GIB851" s="466"/>
      <c r="GIC851" s="467"/>
      <c r="GID851" s="467"/>
      <c r="GIE851" s="463"/>
      <c r="GIF851" s="464"/>
      <c r="GIG851" s="465"/>
      <c r="GIH851" s="466"/>
      <c r="GII851" s="467"/>
      <c r="GIJ851" s="466"/>
      <c r="GIK851" s="467"/>
      <c r="GIL851" s="467"/>
      <c r="GIM851" s="463"/>
      <c r="GIN851" s="464"/>
      <c r="GIO851" s="465"/>
      <c r="GIP851" s="466"/>
      <c r="GIQ851" s="467"/>
      <c r="GIR851" s="466"/>
      <c r="GIS851" s="467"/>
      <c r="GIT851" s="467"/>
      <c r="GIU851" s="463"/>
      <c r="GIV851" s="464"/>
      <c r="GIW851" s="465"/>
      <c r="GIX851" s="466"/>
      <c r="GIY851" s="467"/>
      <c r="GIZ851" s="466"/>
      <c r="GJA851" s="467"/>
      <c r="GJB851" s="467"/>
      <c r="GJC851" s="463"/>
      <c r="GJD851" s="464"/>
      <c r="GJE851" s="465"/>
      <c r="GJF851" s="466"/>
      <c r="GJG851" s="467"/>
      <c r="GJH851" s="466"/>
      <c r="GJI851" s="467"/>
      <c r="GJJ851" s="467"/>
      <c r="GJK851" s="463"/>
      <c r="GJL851" s="464"/>
      <c r="GJM851" s="465"/>
      <c r="GJN851" s="466"/>
      <c r="GJO851" s="467"/>
      <c r="GJP851" s="466"/>
      <c r="GJQ851" s="467"/>
      <c r="GJR851" s="467"/>
      <c r="GJS851" s="463"/>
      <c r="GJT851" s="464"/>
      <c r="GJU851" s="465"/>
      <c r="GJV851" s="466"/>
      <c r="GJW851" s="467"/>
      <c r="GJX851" s="466"/>
      <c r="GJY851" s="467"/>
      <c r="GJZ851" s="467"/>
      <c r="GKA851" s="463"/>
      <c r="GKB851" s="464"/>
      <c r="GKC851" s="465"/>
      <c r="GKD851" s="466"/>
      <c r="GKE851" s="467"/>
      <c r="GKF851" s="466"/>
      <c r="GKG851" s="467"/>
      <c r="GKH851" s="467"/>
      <c r="GKI851" s="463"/>
      <c r="GKJ851" s="464"/>
      <c r="GKK851" s="465"/>
      <c r="GKL851" s="466"/>
      <c r="GKM851" s="467"/>
      <c r="GKN851" s="466"/>
      <c r="GKO851" s="467"/>
      <c r="GKP851" s="467"/>
      <c r="GKQ851" s="463"/>
      <c r="GKR851" s="464"/>
      <c r="GKS851" s="465"/>
      <c r="GKT851" s="466"/>
      <c r="GKU851" s="467"/>
      <c r="GKV851" s="466"/>
      <c r="GKW851" s="467"/>
      <c r="GKX851" s="467"/>
      <c r="GKY851" s="463"/>
      <c r="GKZ851" s="464"/>
      <c r="GLA851" s="465"/>
      <c r="GLB851" s="466"/>
      <c r="GLC851" s="467"/>
      <c r="GLD851" s="466"/>
      <c r="GLE851" s="467"/>
      <c r="GLF851" s="467"/>
      <c r="GLG851" s="463"/>
      <c r="GLH851" s="464"/>
      <c r="GLI851" s="465"/>
      <c r="GLJ851" s="466"/>
      <c r="GLK851" s="467"/>
      <c r="GLL851" s="466"/>
      <c r="GLM851" s="467"/>
      <c r="GLN851" s="467"/>
      <c r="GLO851" s="463"/>
      <c r="GLP851" s="464"/>
      <c r="GLQ851" s="465"/>
      <c r="GLR851" s="466"/>
      <c r="GLS851" s="467"/>
      <c r="GLT851" s="466"/>
      <c r="GLU851" s="467"/>
      <c r="GLV851" s="467"/>
      <c r="GLW851" s="463"/>
      <c r="GLX851" s="464"/>
      <c r="GLY851" s="465"/>
      <c r="GLZ851" s="466"/>
      <c r="GMA851" s="467"/>
      <c r="GMB851" s="466"/>
      <c r="GMC851" s="467"/>
      <c r="GMD851" s="467"/>
      <c r="GME851" s="463"/>
      <c r="GMF851" s="464"/>
      <c r="GMG851" s="465"/>
      <c r="GMH851" s="466"/>
      <c r="GMI851" s="467"/>
      <c r="GMJ851" s="466"/>
      <c r="GMK851" s="467"/>
      <c r="GML851" s="467"/>
      <c r="GMM851" s="463"/>
      <c r="GMN851" s="464"/>
      <c r="GMO851" s="465"/>
      <c r="GMP851" s="466"/>
      <c r="GMQ851" s="467"/>
      <c r="GMR851" s="466"/>
      <c r="GMS851" s="467"/>
      <c r="GMT851" s="467"/>
      <c r="GMU851" s="463"/>
      <c r="GMV851" s="464"/>
      <c r="GMW851" s="465"/>
      <c r="GMX851" s="466"/>
      <c r="GMY851" s="467"/>
      <c r="GMZ851" s="466"/>
      <c r="GNA851" s="467"/>
      <c r="GNB851" s="467"/>
      <c r="GNC851" s="463"/>
      <c r="GND851" s="464"/>
      <c r="GNE851" s="465"/>
      <c r="GNF851" s="466"/>
      <c r="GNG851" s="467"/>
      <c r="GNH851" s="466"/>
      <c r="GNI851" s="467"/>
      <c r="GNJ851" s="467"/>
      <c r="GNK851" s="463"/>
      <c r="GNL851" s="464"/>
      <c r="GNM851" s="465"/>
      <c r="GNN851" s="466"/>
      <c r="GNO851" s="467"/>
      <c r="GNP851" s="466"/>
      <c r="GNQ851" s="467"/>
      <c r="GNR851" s="467"/>
      <c r="GNS851" s="463"/>
      <c r="GNT851" s="464"/>
      <c r="GNU851" s="465"/>
      <c r="GNV851" s="466"/>
      <c r="GNW851" s="467"/>
      <c r="GNX851" s="466"/>
      <c r="GNY851" s="467"/>
      <c r="GNZ851" s="467"/>
      <c r="GOA851" s="463"/>
      <c r="GOB851" s="464"/>
      <c r="GOC851" s="465"/>
      <c r="GOD851" s="466"/>
      <c r="GOE851" s="467"/>
      <c r="GOF851" s="466"/>
      <c r="GOG851" s="467"/>
      <c r="GOH851" s="467"/>
      <c r="GOI851" s="463"/>
      <c r="GOJ851" s="464"/>
      <c r="GOK851" s="465"/>
      <c r="GOL851" s="466"/>
      <c r="GOM851" s="467"/>
      <c r="GON851" s="466"/>
      <c r="GOO851" s="467"/>
      <c r="GOP851" s="467"/>
      <c r="GOQ851" s="463"/>
      <c r="GOR851" s="464"/>
      <c r="GOS851" s="465"/>
      <c r="GOT851" s="466"/>
      <c r="GOU851" s="467"/>
      <c r="GOV851" s="466"/>
      <c r="GOW851" s="467"/>
      <c r="GOX851" s="467"/>
      <c r="GOY851" s="463"/>
      <c r="GOZ851" s="464"/>
      <c r="GPA851" s="465"/>
      <c r="GPB851" s="466"/>
      <c r="GPC851" s="467"/>
      <c r="GPD851" s="466"/>
      <c r="GPE851" s="467"/>
      <c r="GPF851" s="467"/>
      <c r="GPG851" s="463"/>
      <c r="GPH851" s="464"/>
      <c r="GPI851" s="465"/>
      <c r="GPJ851" s="466"/>
      <c r="GPK851" s="467"/>
      <c r="GPL851" s="466"/>
      <c r="GPM851" s="467"/>
      <c r="GPN851" s="467"/>
      <c r="GPO851" s="463"/>
      <c r="GPP851" s="464"/>
      <c r="GPQ851" s="465"/>
      <c r="GPR851" s="466"/>
      <c r="GPS851" s="467"/>
      <c r="GPT851" s="466"/>
      <c r="GPU851" s="467"/>
      <c r="GPV851" s="467"/>
      <c r="GPW851" s="463"/>
      <c r="GPX851" s="464"/>
      <c r="GPY851" s="465"/>
      <c r="GPZ851" s="466"/>
      <c r="GQA851" s="467"/>
      <c r="GQB851" s="466"/>
      <c r="GQC851" s="467"/>
      <c r="GQD851" s="467"/>
      <c r="GQE851" s="463"/>
      <c r="GQF851" s="464"/>
      <c r="GQG851" s="465"/>
      <c r="GQH851" s="466"/>
      <c r="GQI851" s="467"/>
      <c r="GQJ851" s="466"/>
      <c r="GQK851" s="467"/>
      <c r="GQL851" s="467"/>
      <c r="GQM851" s="463"/>
      <c r="GQN851" s="464"/>
      <c r="GQO851" s="465"/>
      <c r="GQP851" s="466"/>
      <c r="GQQ851" s="467"/>
      <c r="GQR851" s="466"/>
      <c r="GQS851" s="467"/>
      <c r="GQT851" s="467"/>
      <c r="GQU851" s="463"/>
      <c r="GQV851" s="464"/>
      <c r="GQW851" s="465"/>
      <c r="GQX851" s="466"/>
      <c r="GQY851" s="467"/>
      <c r="GQZ851" s="466"/>
      <c r="GRA851" s="467"/>
      <c r="GRB851" s="467"/>
      <c r="GRC851" s="463"/>
      <c r="GRD851" s="464"/>
      <c r="GRE851" s="465"/>
      <c r="GRF851" s="466"/>
      <c r="GRG851" s="467"/>
      <c r="GRH851" s="466"/>
      <c r="GRI851" s="467"/>
      <c r="GRJ851" s="467"/>
      <c r="GRK851" s="463"/>
      <c r="GRL851" s="464"/>
      <c r="GRM851" s="465"/>
      <c r="GRN851" s="466"/>
      <c r="GRO851" s="467"/>
      <c r="GRP851" s="466"/>
      <c r="GRQ851" s="467"/>
      <c r="GRR851" s="467"/>
      <c r="GRS851" s="463"/>
      <c r="GRT851" s="464"/>
      <c r="GRU851" s="465"/>
      <c r="GRV851" s="466"/>
      <c r="GRW851" s="467"/>
      <c r="GRX851" s="466"/>
      <c r="GRY851" s="467"/>
      <c r="GRZ851" s="467"/>
      <c r="GSA851" s="463"/>
      <c r="GSB851" s="464"/>
      <c r="GSC851" s="465"/>
      <c r="GSD851" s="466"/>
      <c r="GSE851" s="467"/>
      <c r="GSF851" s="466"/>
      <c r="GSG851" s="467"/>
      <c r="GSH851" s="467"/>
      <c r="GSI851" s="463"/>
      <c r="GSJ851" s="464"/>
      <c r="GSK851" s="465"/>
      <c r="GSL851" s="466"/>
      <c r="GSM851" s="467"/>
      <c r="GSN851" s="466"/>
      <c r="GSO851" s="467"/>
      <c r="GSP851" s="467"/>
      <c r="GSQ851" s="463"/>
      <c r="GSR851" s="464"/>
      <c r="GSS851" s="465"/>
      <c r="GST851" s="466"/>
      <c r="GSU851" s="467"/>
      <c r="GSV851" s="466"/>
      <c r="GSW851" s="467"/>
      <c r="GSX851" s="467"/>
      <c r="GSY851" s="463"/>
      <c r="GSZ851" s="464"/>
      <c r="GTA851" s="465"/>
      <c r="GTB851" s="466"/>
      <c r="GTC851" s="467"/>
      <c r="GTD851" s="466"/>
      <c r="GTE851" s="467"/>
      <c r="GTF851" s="467"/>
      <c r="GTG851" s="463"/>
      <c r="GTH851" s="464"/>
      <c r="GTI851" s="465"/>
      <c r="GTJ851" s="466"/>
      <c r="GTK851" s="467"/>
      <c r="GTL851" s="466"/>
      <c r="GTM851" s="467"/>
      <c r="GTN851" s="467"/>
      <c r="GTO851" s="463"/>
      <c r="GTP851" s="464"/>
      <c r="GTQ851" s="465"/>
      <c r="GTR851" s="466"/>
      <c r="GTS851" s="467"/>
      <c r="GTT851" s="466"/>
      <c r="GTU851" s="467"/>
      <c r="GTV851" s="467"/>
      <c r="GTW851" s="463"/>
      <c r="GTX851" s="464"/>
      <c r="GTY851" s="465"/>
      <c r="GTZ851" s="466"/>
      <c r="GUA851" s="467"/>
      <c r="GUB851" s="466"/>
      <c r="GUC851" s="467"/>
      <c r="GUD851" s="467"/>
      <c r="GUE851" s="463"/>
      <c r="GUF851" s="464"/>
      <c r="GUG851" s="465"/>
      <c r="GUH851" s="466"/>
      <c r="GUI851" s="467"/>
      <c r="GUJ851" s="466"/>
      <c r="GUK851" s="467"/>
      <c r="GUL851" s="467"/>
      <c r="GUM851" s="463"/>
      <c r="GUN851" s="464"/>
      <c r="GUO851" s="465"/>
      <c r="GUP851" s="466"/>
      <c r="GUQ851" s="467"/>
      <c r="GUR851" s="466"/>
      <c r="GUS851" s="467"/>
      <c r="GUT851" s="467"/>
      <c r="GUU851" s="463"/>
      <c r="GUV851" s="464"/>
      <c r="GUW851" s="465"/>
      <c r="GUX851" s="466"/>
      <c r="GUY851" s="467"/>
      <c r="GUZ851" s="466"/>
      <c r="GVA851" s="467"/>
      <c r="GVB851" s="467"/>
      <c r="GVC851" s="463"/>
      <c r="GVD851" s="464"/>
      <c r="GVE851" s="465"/>
      <c r="GVF851" s="466"/>
      <c r="GVG851" s="467"/>
      <c r="GVH851" s="466"/>
      <c r="GVI851" s="467"/>
      <c r="GVJ851" s="467"/>
      <c r="GVK851" s="463"/>
      <c r="GVL851" s="464"/>
      <c r="GVM851" s="465"/>
      <c r="GVN851" s="466"/>
      <c r="GVO851" s="467"/>
      <c r="GVP851" s="466"/>
      <c r="GVQ851" s="467"/>
      <c r="GVR851" s="467"/>
      <c r="GVS851" s="463"/>
      <c r="GVT851" s="464"/>
      <c r="GVU851" s="465"/>
      <c r="GVV851" s="466"/>
      <c r="GVW851" s="467"/>
      <c r="GVX851" s="466"/>
      <c r="GVY851" s="467"/>
      <c r="GVZ851" s="467"/>
      <c r="GWA851" s="463"/>
      <c r="GWB851" s="464"/>
      <c r="GWC851" s="465"/>
      <c r="GWD851" s="466"/>
      <c r="GWE851" s="467"/>
      <c r="GWF851" s="466"/>
      <c r="GWG851" s="467"/>
      <c r="GWH851" s="467"/>
      <c r="GWI851" s="463"/>
      <c r="GWJ851" s="464"/>
      <c r="GWK851" s="465"/>
      <c r="GWL851" s="466"/>
      <c r="GWM851" s="467"/>
      <c r="GWN851" s="466"/>
      <c r="GWO851" s="467"/>
      <c r="GWP851" s="467"/>
      <c r="GWQ851" s="463"/>
      <c r="GWR851" s="464"/>
      <c r="GWS851" s="465"/>
      <c r="GWT851" s="466"/>
      <c r="GWU851" s="467"/>
      <c r="GWV851" s="466"/>
      <c r="GWW851" s="467"/>
      <c r="GWX851" s="467"/>
      <c r="GWY851" s="463"/>
      <c r="GWZ851" s="464"/>
      <c r="GXA851" s="465"/>
      <c r="GXB851" s="466"/>
      <c r="GXC851" s="467"/>
      <c r="GXD851" s="466"/>
      <c r="GXE851" s="467"/>
      <c r="GXF851" s="467"/>
      <c r="GXG851" s="463"/>
      <c r="GXH851" s="464"/>
      <c r="GXI851" s="465"/>
      <c r="GXJ851" s="466"/>
      <c r="GXK851" s="467"/>
      <c r="GXL851" s="466"/>
      <c r="GXM851" s="467"/>
      <c r="GXN851" s="467"/>
      <c r="GXO851" s="463"/>
      <c r="GXP851" s="464"/>
      <c r="GXQ851" s="465"/>
      <c r="GXR851" s="466"/>
      <c r="GXS851" s="467"/>
      <c r="GXT851" s="466"/>
      <c r="GXU851" s="467"/>
      <c r="GXV851" s="467"/>
      <c r="GXW851" s="463"/>
      <c r="GXX851" s="464"/>
      <c r="GXY851" s="465"/>
      <c r="GXZ851" s="466"/>
      <c r="GYA851" s="467"/>
      <c r="GYB851" s="466"/>
      <c r="GYC851" s="467"/>
      <c r="GYD851" s="467"/>
      <c r="GYE851" s="463"/>
      <c r="GYF851" s="464"/>
      <c r="GYG851" s="465"/>
      <c r="GYH851" s="466"/>
      <c r="GYI851" s="467"/>
      <c r="GYJ851" s="466"/>
      <c r="GYK851" s="467"/>
      <c r="GYL851" s="467"/>
      <c r="GYM851" s="463"/>
      <c r="GYN851" s="464"/>
      <c r="GYO851" s="465"/>
      <c r="GYP851" s="466"/>
      <c r="GYQ851" s="467"/>
      <c r="GYR851" s="466"/>
      <c r="GYS851" s="467"/>
      <c r="GYT851" s="467"/>
      <c r="GYU851" s="463"/>
      <c r="GYV851" s="464"/>
      <c r="GYW851" s="465"/>
      <c r="GYX851" s="466"/>
      <c r="GYY851" s="467"/>
      <c r="GYZ851" s="466"/>
      <c r="GZA851" s="467"/>
      <c r="GZB851" s="467"/>
      <c r="GZC851" s="463"/>
      <c r="GZD851" s="464"/>
      <c r="GZE851" s="465"/>
      <c r="GZF851" s="466"/>
      <c r="GZG851" s="467"/>
      <c r="GZH851" s="466"/>
      <c r="GZI851" s="467"/>
      <c r="GZJ851" s="467"/>
      <c r="GZK851" s="463"/>
      <c r="GZL851" s="464"/>
      <c r="GZM851" s="465"/>
      <c r="GZN851" s="466"/>
      <c r="GZO851" s="467"/>
      <c r="GZP851" s="466"/>
      <c r="GZQ851" s="467"/>
      <c r="GZR851" s="467"/>
      <c r="GZS851" s="463"/>
      <c r="GZT851" s="464"/>
      <c r="GZU851" s="465"/>
      <c r="GZV851" s="466"/>
      <c r="GZW851" s="467"/>
      <c r="GZX851" s="466"/>
      <c r="GZY851" s="467"/>
      <c r="GZZ851" s="467"/>
      <c r="HAA851" s="463"/>
      <c r="HAB851" s="464"/>
      <c r="HAC851" s="465"/>
      <c r="HAD851" s="466"/>
      <c r="HAE851" s="467"/>
      <c r="HAF851" s="466"/>
      <c r="HAG851" s="467"/>
      <c r="HAH851" s="467"/>
      <c r="HAI851" s="463"/>
      <c r="HAJ851" s="464"/>
      <c r="HAK851" s="465"/>
      <c r="HAL851" s="466"/>
      <c r="HAM851" s="467"/>
      <c r="HAN851" s="466"/>
      <c r="HAO851" s="467"/>
      <c r="HAP851" s="467"/>
      <c r="HAQ851" s="463"/>
      <c r="HAR851" s="464"/>
      <c r="HAS851" s="465"/>
      <c r="HAT851" s="466"/>
      <c r="HAU851" s="467"/>
      <c r="HAV851" s="466"/>
      <c r="HAW851" s="467"/>
      <c r="HAX851" s="467"/>
      <c r="HAY851" s="463"/>
      <c r="HAZ851" s="464"/>
      <c r="HBA851" s="465"/>
      <c r="HBB851" s="466"/>
      <c r="HBC851" s="467"/>
      <c r="HBD851" s="466"/>
      <c r="HBE851" s="467"/>
      <c r="HBF851" s="467"/>
      <c r="HBG851" s="463"/>
      <c r="HBH851" s="464"/>
      <c r="HBI851" s="465"/>
      <c r="HBJ851" s="466"/>
      <c r="HBK851" s="467"/>
      <c r="HBL851" s="466"/>
      <c r="HBM851" s="467"/>
      <c r="HBN851" s="467"/>
      <c r="HBO851" s="463"/>
      <c r="HBP851" s="464"/>
      <c r="HBQ851" s="465"/>
      <c r="HBR851" s="466"/>
      <c r="HBS851" s="467"/>
      <c r="HBT851" s="466"/>
      <c r="HBU851" s="467"/>
      <c r="HBV851" s="467"/>
      <c r="HBW851" s="463"/>
      <c r="HBX851" s="464"/>
      <c r="HBY851" s="465"/>
      <c r="HBZ851" s="466"/>
      <c r="HCA851" s="467"/>
      <c r="HCB851" s="466"/>
      <c r="HCC851" s="467"/>
      <c r="HCD851" s="467"/>
      <c r="HCE851" s="463"/>
      <c r="HCF851" s="464"/>
      <c r="HCG851" s="465"/>
      <c r="HCH851" s="466"/>
      <c r="HCI851" s="467"/>
      <c r="HCJ851" s="466"/>
      <c r="HCK851" s="467"/>
      <c r="HCL851" s="467"/>
      <c r="HCM851" s="463"/>
      <c r="HCN851" s="464"/>
      <c r="HCO851" s="465"/>
      <c r="HCP851" s="466"/>
      <c r="HCQ851" s="467"/>
      <c r="HCR851" s="466"/>
      <c r="HCS851" s="467"/>
      <c r="HCT851" s="467"/>
      <c r="HCU851" s="463"/>
      <c r="HCV851" s="464"/>
      <c r="HCW851" s="465"/>
      <c r="HCX851" s="466"/>
      <c r="HCY851" s="467"/>
      <c r="HCZ851" s="466"/>
      <c r="HDA851" s="467"/>
      <c r="HDB851" s="467"/>
      <c r="HDC851" s="463"/>
      <c r="HDD851" s="464"/>
      <c r="HDE851" s="465"/>
      <c r="HDF851" s="466"/>
      <c r="HDG851" s="467"/>
      <c r="HDH851" s="466"/>
      <c r="HDI851" s="467"/>
      <c r="HDJ851" s="467"/>
      <c r="HDK851" s="463"/>
      <c r="HDL851" s="464"/>
      <c r="HDM851" s="465"/>
      <c r="HDN851" s="466"/>
      <c r="HDO851" s="467"/>
      <c r="HDP851" s="466"/>
      <c r="HDQ851" s="467"/>
      <c r="HDR851" s="467"/>
      <c r="HDS851" s="463"/>
      <c r="HDT851" s="464"/>
      <c r="HDU851" s="465"/>
      <c r="HDV851" s="466"/>
      <c r="HDW851" s="467"/>
      <c r="HDX851" s="466"/>
      <c r="HDY851" s="467"/>
      <c r="HDZ851" s="467"/>
      <c r="HEA851" s="463"/>
      <c r="HEB851" s="464"/>
      <c r="HEC851" s="465"/>
      <c r="HED851" s="466"/>
      <c r="HEE851" s="467"/>
      <c r="HEF851" s="466"/>
      <c r="HEG851" s="467"/>
      <c r="HEH851" s="467"/>
      <c r="HEI851" s="463"/>
      <c r="HEJ851" s="464"/>
      <c r="HEK851" s="465"/>
      <c r="HEL851" s="466"/>
      <c r="HEM851" s="467"/>
      <c r="HEN851" s="466"/>
      <c r="HEO851" s="467"/>
      <c r="HEP851" s="467"/>
      <c r="HEQ851" s="463"/>
      <c r="HER851" s="464"/>
      <c r="HES851" s="465"/>
      <c r="HET851" s="466"/>
      <c r="HEU851" s="467"/>
      <c r="HEV851" s="466"/>
      <c r="HEW851" s="467"/>
      <c r="HEX851" s="467"/>
      <c r="HEY851" s="463"/>
      <c r="HEZ851" s="464"/>
      <c r="HFA851" s="465"/>
      <c r="HFB851" s="466"/>
      <c r="HFC851" s="467"/>
      <c r="HFD851" s="466"/>
      <c r="HFE851" s="467"/>
      <c r="HFF851" s="467"/>
      <c r="HFG851" s="463"/>
      <c r="HFH851" s="464"/>
      <c r="HFI851" s="465"/>
      <c r="HFJ851" s="466"/>
      <c r="HFK851" s="467"/>
      <c r="HFL851" s="466"/>
      <c r="HFM851" s="467"/>
      <c r="HFN851" s="467"/>
      <c r="HFO851" s="463"/>
      <c r="HFP851" s="464"/>
      <c r="HFQ851" s="465"/>
      <c r="HFR851" s="466"/>
      <c r="HFS851" s="467"/>
      <c r="HFT851" s="466"/>
      <c r="HFU851" s="467"/>
      <c r="HFV851" s="467"/>
      <c r="HFW851" s="463"/>
      <c r="HFX851" s="464"/>
      <c r="HFY851" s="465"/>
      <c r="HFZ851" s="466"/>
      <c r="HGA851" s="467"/>
      <c r="HGB851" s="466"/>
      <c r="HGC851" s="467"/>
      <c r="HGD851" s="467"/>
      <c r="HGE851" s="463"/>
      <c r="HGF851" s="464"/>
      <c r="HGG851" s="465"/>
      <c r="HGH851" s="466"/>
      <c r="HGI851" s="467"/>
      <c r="HGJ851" s="466"/>
      <c r="HGK851" s="467"/>
      <c r="HGL851" s="467"/>
      <c r="HGM851" s="463"/>
      <c r="HGN851" s="464"/>
      <c r="HGO851" s="465"/>
      <c r="HGP851" s="466"/>
      <c r="HGQ851" s="467"/>
      <c r="HGR851" s="466"/>
      <c r="HGS851" s="467"/>
      <c r="HGT851" s="467"/>
      <c r="HGU851" s="463"/>
      <c r="HGV851" s="464"/>
      <c r="HGW851" s="465"/>
      <c r="HGX851" s="466"/>
      <c r="HGY851" s="467"/>
      <c r="HGZ851" s="466"/>
      <c r="HHA851" s="467"/>
      <c r="HHB851" s="467"/>
      <c r="HHC851" s="463"/>
      <c r="HHD851" s="464"/>
      <c r="HHE851" s="465"/>
      <c r="HHF851" s="466"/>
      <c r="HHG851" s="467"/>
      <c r="HHH851" s="466"/>
      <c r="HHI851" s="467"/>
      <c r="HHJ851" s="467"/>
      <c r="HHK851" s="463"/>
      <c r="HHL851" s="464"/>
      <c r="HHM851" s="465"/>
      <c r="HHN851" s="466"/>
      <c r="HHO851" s="467"/>
      <c r="HHP851" s="466"/>
      <c r="HHQ851" s="467"/>
      <c r="HHR851" s="467"/>
      <c r="HHS851" s="463"/>
      <c r="HHT851" s="464"/>
      <c r="HHU851" s="465"/>
      <c r="HHV851" s="466"/>
      <c r="HHW851" s="467"/>
      <c r="HHX851" s="466"/>
      <c r="HHY851" s="467"/>
      <c r="HHZ851" s="467"/>
      <c r="HIA851" s="463"/>
      <c r="HIB851" s="464"/>
      <c r="HIC851" s="465"/>
      <c r="HID851" s="466"/>
      <c r="HIE851" s="467"/>
      <c r="HIF851" s="466"/>
      <c r="HIG851" s="467"/>
      <c r="HIH851" s="467"/>
      <c r="HII851" s="463"/>
      <c r="HIJ851" s="464"/>
      <c r="HIK851" s="465"/>
      <c r="HIL851" s="466"/>
      <c r="HIM851" s="467"/>
      <c r="HIN851" s="466"/>
      <c r="HIO851" s="467"/>
      <c r="HIP851" s="467"/>
      <c r="HIQ851" s="463"/>
      <c r="HIR851" s="464"/>
      <c r="HIS851" s="465"/>
      <c r="HIT851" s="466"/>
      <c r="HIU851" s="467"/>
      <c r="HIV851" s="466"/>
      <c r="HIW851" s="467"/>
      <c r="HIX851" s="467"/>
      <c r="HIY851" s="463"/>
      <c r="HIZ851" s="464"/>
      <c r="HJA851" s="465"/>
      <c r="HJB851" s="466"/>
      <c r="HJC851" s="467"/>
      <c r="HJD851" s="466"/>
      <c r="HJE851" s="467"/>
      <c r="HJF851" s="467"/>
      <c r="HJG851" s="463"/>
      <c r="HJH851" s="464"/>
      <c r="HJI851" s="465"/>
      <c r="HJJ851" s="466"/>
      <c r="HJK851" s="467"/>
      <c r="HJL851" s="466"/>
      <c r="HJM851" s="467"/>
      <c r="HJN851" s="467"/>
      <c r="HJO851" s="463"/>
      <c r="HJP851" s="464"/>
      <c r="HJQ851" s="465"/>
      <c r="HJR851" s="466"/>
      <c r="HJS851" s="467"/>
      <c r="HJT851" s="466"/>
      <c r="HJU851" s="467"/>
      <c r="HJV851" s="467"/>
      <c r="HJW851" s="463"/>
      <c r="HJX851" s="464"/>
      <c r="HJY851" s="465"/>
      <c r="HJZ851" s="466"/>
      <c r="HKA851" s="467"/>
      <c r="HKB851" s="466"/>
      <c r="HKC851" s="467"/>
      <c r="HKD851" s="467"/>
      <c r="HKE851" s="463"/>
      <c r="HKF851" s="464"/>
      <c r="HKG851" s="465"/>
      <c r="HKH851" s="466"/>
      <c r="HKI851" s="467"/>
      <c r="HKJ851" s="466"/>
      <c r="HKK851" s="467"/>
      <c r="HKL851" s="467"/>
      <c r="HKM851" s="463"/>
      <c r="HKN851" s="464"/>
      <c r="HKO851" s="465"/>
      <c r="HKP851" s="466"/>
      <c r="HKQ851" s="467"/>
      <c r="HKR851" s="466"/>
      <c r="HKS851" s="467"/>
      <c r="HKT851" s="467"/>
      <c r="HKU851" s="463"/>
      <c r="HKV851" s="464"/>
      <c r="HKW851" s="465"/>
      <c r="HKX851" s="466"/>
      <c r="HKY851" s="467"/>
      <c r="HKZ851" s="466"/>
      <c r="HLA851" s="467"/>
      <c r="HLB851" s="467"/>
      <c r="HLC851" s="463"/>
      <c r="HLD851" s="464"/>
      <c r="HLE851" s="465"/>
      <c r="HLF851" s="466"/>
      <c r="HLG851" s="467"/>
      <c r="HLH851" s="466"/>
      <c r="HLI851" s="467"/>
      <c r="HLJ851" s="467"/>
      <c r="HLK851" s="463"/>
      <c r="HLL851" s="464"/>
      <c r="HLM851" s="465"/>
      <c r="HLN851" s="466"/>
      <c r="HLO851" s="467"/>
      <c r="HLP851" s="466"/>
      <c r="HLQ851" s="467"/>
      <c r="HLR851" s="467"/>
      <c r="HLS851" s="463"/>
      <c r="HLT851" s="464"/>
      <c r="HLU851" s="465"/>
      <c r="HLV851" s="466"/>
      <c r="HLW851" s="467"/>
      <c r="HLX851" s="466"/>
      <c r="HLY851" s="467"/>
      <c r="HLZ851" s="467"/>
      <c r="HMA851" s="463"/>
      <c r="HMB851" s="464"/>
      <c r="HMC851" s="465"/>
      <c r="HMD851" s="466"/>
      <c r="HME851" s="467"/>
      <c r="HMF851" s="466"/>
      <c r="HMG851" s="467"/>
      <c r="HMH851" s="467"/>
      <c r="HMI851" s="463"/>
      <c r="HMJ851" s="464"/>
      <c r="HMK851" s="465"/>
      <c r="HML851" s="466"/>
      <c r="HMM851" s="467"/>
      <c r="HMN851" s="466"/>
      <c r="HMO851" s="467"/>
      <c r="HMP851" s="467"/>
      <c r="HMQ851" s="463"/>
      <c r="HMR851" s="464"/>
      <c r="HMS851" s="465"/>
      <c r="HMT851" s="466"/>
      <c r="HMU851" s="467"/>
      <c r="HMV851" s="466"/>
      <c r="HMW851" s="467"/>
      <c r="HMX851" s="467"/>
      <c r="HMY851" s="463"/>
      <c r="HMZ851" s="464"/>
      <c r="HNA851" s="465"/>
      <c r="HNB851" s="466"/>
      <c r="HNC851" s="467"/>
      <c r="HND851" s="466"/>
      <c r="HNE851" s="467"/>
      <c r="HNF851" s="467"/>
      <c r="HNG851" s="463"/>
      <c r="HNH851" s="464"/>
      <c r="HNI851" s="465"/>
      <c r="HNJ851" s="466"/>
      <c r="HNK851" s="467"/>
      <c r="HNL851" s="466"/>
      <c r="HNM851" s="467"/>
      <c r="HNN851" s="467"/>
      <c r="HNO851" s="463"/>
      <c r="HNP851" s="464"/>
      <c r="HNQ851" s="465"/>
      <c r="HNR851" s="466"/>
      <c r="HNS851" s="467"/>
      <c r="HNT851" s="466"/>
      <c r="HNU851" s="467"/>
      <c r="HNV851" s="467"/>
      <c r="HNW851" s="463"/>
      <c r="HNX851" s="464"/>
      <c r="HNY851" s="465"/>
      <c r="HNZ851" s="466"/>
      <c r="HOA851" s="467"/>
      <c r="HOB851" s="466"/>
      <c r="HOC851" s="467"/>
      <c r="HOD851" s="467"/>
      <c r="HOE851" s="463"/>
      <c r="HOF851" s="464"/>
      <c r="HOG851" s="465"/>
      <c r="HOH851" s="466"/>
      <c r="HOI851" s="467"/>
      <c r="HOJ851" s="466"/>
      <c r="HOK851" s="467"/>
      <c r="HOL851" s="467"/>
      <c r="HOM851" s="463"/>
      <c r="HON851" s="464"/>
      <c r="HOO851" s="465"/>
      <c r="HOP851" s="466"/>
      <c r="HOQ851" s="467"/>
      <c r="HOR851" s="466"/>
      <c r="HOS851" s="467"/>
      <c r="HOT851" s="467"/>
      <c r="HOU851" s="463"/>
      <c r="HOV851" s="464"/>
      <c r="HOW851" s="465"/>
      <c r="HOX851" s="466"/>
      <c r="HOY851" s="467"/>
      <c r="HOZ851" s="466"/>
      <c r="HPA851" s="467"/>
      <c r="HPB851" s="467"/>
      <c r="HPC851" s="463"/>
      <c r="HPD851" s="464"/>
      <c r="HPE851" s="465"/>
      <c r="HPF851" s="466"/>
      <c r="HPG851" s="467"/>
      <c r="HPH851" s="466"/>
      <c r="HPI851" s="467"/>
      <c r="HPJ851" s="467"/>
      <c r="HPK851" s="463"/>
      <c r="HPL851" s="464"/>
      <c r="HPM851" s="465"/>
      <c r="HPN851" s="466"/>
      <c r="HPO851" s="467"/>
      <c r="HPP851" s="466"/>
      <c r="HPQ851" s="467"/>
      <c r="HPR851" s="467"/>
      <c r="HPS851" s="463"/>
      <c r="HPT851" s="464"/>
      <c r="HPU851" s="465"/>
      <c r="HPV851" s="466"/>
      <c r="HPW851" s="467"/>
      <c r="HPX851" s="466"/>
      <c r="HPY851" s="467"/>
      <c r="HPZ851" s="467"/>
      <c r="HQA851" s="463"/>
      <c r="HQB851" s="464"/>
      <c r="HQC851" s="465"/>
      <c r="HQD851" s="466"/>
      <c r="HQE851" s="467"/>
      <c r="HQF851" s="466"/>
      <c r="HQG851" s="467"/>
      <c r="HQH851" s="467"/>
      <c r="HQI851" s="463"/>
      <c r="HQJ851" s="464"/>
      <c r="HQK851" s="465"/>
      <c r="HQL851" s="466"/>
      <c r="HQM851" s="467"/>
      <c r="HQN851" s="466"/>
      <c r="HQO851" s="467"/>
      <c r="HQP851" s="467"/>
      <c r="HQQ851" s="463"/>
      <c r="HQR851" s="464"/>
      <c r="HQS851" s="465"/>
      <c r="HQT851" s="466"/>
      <c r="HQU851" s="467"/>
      <c r="HQV851" s="466"/>
      <c r="HQW851" s="467"/>
      <c r="HQX851" s="467"/>
      <c r="HQY851" s="463"/>
      <c r="HQZ851" s="464"/>
      <c r="HRA851" s="465"/>
      <c r="HRB851" s="466"/>
      <c r="HRC851" s="467"/>
      <c r="HRD851" s="466"/>
      <c r="HRE851" s="467"/>
      <c r="HRF851" s="467"/>
      <c r="HRG851" s="463"/>
      <c r="HRH851" s="464"/>
      <c r="HRI851" s="465"/>
      <c r="HRJ851" s="466"/>
      <c r="HRK851" s="467"/>
      <c r="HRL851" s="466"/>
      <c r="HRM851" s="467"/>
      <c r="HRN851" s="467"/>
      <c r="HRO851" s="463"/>
      <c r="HRP851" s="464"/>
      <c r="HRQ851" s="465"/>
      <c r="HRR851" s="466"/>
      <c r="HRS851" s="467"/>
      <c r="HRT851" s="466"/>
      <c r="HRU851" s="467"/>
      <c r="HRV851" s="467"/>
      <c r="HRW851" s="463"/>
      <c r="HRX851" s="464"/>
      <c r="HRY851" s="465"/>
      <c r="HRZ851" s="466"/>
      <c r="HSA851" s="467"/>
      <c r="HSB851" s="466"/>
      <c r="HSC851" s="467"/>
      <c r="HSD851" s="467"/>
      <c r="HSE851" s="463"/>
      <c r="HSF851" s="464"/>
      <c r="HSG851" s="465"/>
      <c r="HSH851" s="466"/>
      <c r="HSI851" s="467"/>
      <c r="HSJ851" s="466"/>
      <c r="HSK851" s="467"/>
      <c r="HSL851" s="467"/>
      <c r="HSM851" s="463"/>
      <c r="HSN851" s="464"/>
      <c r="HSO851" s="465"/>
      <c r="HSP851" s="466"/>
      <c r="HSQ851" s="467"/>
      <c r="HSR851" s="466"/>
      <c r="HSS851" s="467"/>
      <c r="HST851" s="467"/>
      <c r="HSU851" s="463"/>
      <c r="HSV851" s="464"/>
      <c r="HSW851" s="465"/>
      <c r="HSX851" s="466"/>
      <c r="HSY851" s="467"/>
      <c r="HSZ851" s="466"/>
      <c r="HTA851" s="467"/>
      <c r="HTB851" s="467"/>
      <c r="HTC851" s="463"/>
      <c r="HTD851" s="464"/>
      <c r="HTE851" s="465"/>
      <c r="HTF851" s="466"/>
      <c r="HTG851" s="467"/>
      <c r="HTH851" s="466"/>
      <c r="HTI851" s="467"/>
      <c r="HTJ851" s="467"/>
      <c r="HTK851" s="463"/>
      <c r="HTL851" s="464"/>
      <c r="HTM851" s="465"/>
      <c r="HTN851" s="466"/>
      <c r="HTO851" s="467"/>
      <c r="HTP851" s="466"/>
      <c r="HTQ851" s="467"/>
      <c r="HTR851" s="467"/>
      <c r="HTS851" s="463"/>
      <c r="HTT851" s="464"/>
      <c r="HTU851" s="465"/>
      <c r="HTV851" s="466"/>
      <c r="HTW851" s="467"/>
      <c r="HTX851" s="466"/>
      <c r="HTY851" s="467"/>
      <c r="HTZ851" s="467"/>
      <c r="HUA851" s="463"/>
      <c r="HUB851" s="464"/>
      <c r="HUC851" s="465"/>
      <c r="HUD851" s="466"/>
      <c r="HUE851" s="467"/>
      <c r="HUF851" s="466"/>
      <c r="HUG851" s="467"/>
      <c r="HUH851" s="467"/>
      <c r="HUI851" s="463"/>
      <c r="HUJ851" s="464"/>
      <c r="HUK851" s="465"/>
      <c r="HUL851" s="466"/>
      <c r="HUM851" s="467"/>
      <c r="HUN851" s="466"/>
      <c r="HUO851" s="467"/>
      <c r="HUP851" s="467"/>
      <c r="HUQ851" s="463"/>
      <c r="HUR851" s="464"/>
      <c r="HUS851" s="465"/>
      <c r="HUT851" s="466"/>
      <c r="HUU851" s="467"/>
      <c r="HUV851" s="466"/>
      <c r="HUW851" s="467"/>
      <c r="HUX851" s="467"/>
      <c r="HUY851" s="463"/>
      <c r="HUZ851" s="464"/>
      <c r="HVA851" s="465"/>
      <c r="HVB851" s="466"/>
      <c r="HVC851" s="467"/>
      <c r="HVD851" s="466"/>
      <c r="HVE851" s="467"/>
      <c r="HVF851" s="467"/>
      <c r="HVG851" s="463"/>
      <c r="HVH851" s="464"/>
      <c r="HVI851" s="465"/>
      <c r="HVJ851" s="466"/>
      <c r="HVK851" s="467"/>
      <c r="HVL851" s="466"/>
      <c r="HVM851" s="467"/>
      <c r="HVN851" s="467"/>
      <c r="HVO851" s="463"/>
      <c r="HVP851" s="464"/>
      <c r="HVQ851" s="465"/>
      <c r="HVR851" s="466"/>
      <c r="HVS851" s="467"/>
      <c r="HVT851" s="466"/>
      <c r="HVU851" s="467"/>
      <c r="HVV851" s="467"/>
      <c r="HVW851" s="463"/>
      <c r="HVX851" s="464"/>
      <c r="HVY851" s="465"/>
      <c r="HVZ851" s="466"/>
      <c r="HWA851" s="467"/>
      <c r="HWB851" s="466"/>
      <c r="HWC851" s="467"/>
      <c r="HWD851" s="467"/>
      <c r="HWE851" s="463"/>
      <c r="HWF851" s="464"/>
      <c r="HWG851" s="465"/>
      <c r="HWH851" s="466"/>
      <c r="HWI851" s="467"/>
      <c r="HWJ851" s="466"/>
      <c r="HWK851" s="467"/>
      <c r="HWL851" s="467"/>
      <c r="HWM851" s="463"/>
      <c r="HWN851" s="464"/>
      <c r="HWO851" s="465"/>
      <c r="HWP851" s="466"/>
      <c r="HWQ851" s="467"/>
      <c r="HWR851" s="466"/>
      <c r="HWS851" s="467"/>
      <c r="HWT851" s="467"/>
      <c r="HWU851" s="463"/>
      <c r="HWV851" s="464"/>
      <c r="HWW851" s="465"/>
      <c r="HWX851" s="466"/>
      <c r="HWY851" s="467"/>
      <c r="HWZ851" s="466"/>
      <c r="HXA851" s="467"/>
      <c r="HXB851" s="467"/>
      <c r="HXC851" s="463"/>
      <c r="HXD851" s="464"/>
      <c r="HXE851" s="465"/>
      <c r="HXF851" s="466"/>
      <c r="HXG851" s="467"/>
      <c r="HXH851" s="466"/>
      <c r="HXI851" s="467"/>
      <c r="HXJ851" s="467"/>
      <c r="HXK851" s="463"/>
      <c r="HXL851" s="464"/>
      <c r="HXM851" s="465"/>
      <c r="HXN851" s="466"/>
      <c r="HXO851" s="467"/>
      <c r="HXP851" s="466"/>
      <c r="HXQ851" s="467"/>
      <c r="HXR851" s="467"/>
      <c r="HXS851" s="463"/>
      <c r="HXT851" s="464"/>
      <c r="HXU851" s="465"/>
      <c r="HXV851" s="466"/>
      <c r="HXW851" s="467"/>
      <c r="HXX851" s="466"/>
      <c r="HXY851" s="467"/>
      <c r="HXZ851" s="467"/>
      <c r="HYA851" s="463"/>
      <c r="HYB851" s="464"/>
      <c r="HYC851" s="465"/>
      <c r="HYD851" s="466"/>
      <c r="HYE851" s="467"/>
      <c r="HYF851" s="466"/>
      <c r="HYG851" s="467"/>
      <c r="HYH851" s="467"/>
      <c r="HYI851" s="463"/>
      <c r="HYJ851" s="464"/>
      <c r="HYK851" s="465"/>
      <c r="HYL851" s="466"/>
      <c r="HYM851" s="467"/>
      <c r="HYN851" s="466"/>
      <c r="HYO851" s="467"/>
      <c r="HYP851" s="467"/>
      <c r="HYQ851" s="463"/>
      <c r="HYR851" s="464"/>
      <c r="HYS851" s="465"/>
      <c r="HYT851" s="466"/>
      <c r="HYU851" s="467"/>
      <c r="HYV851" s="466"/>
      <c r="HYW851" s="467"/>
      <c r="HYX851" s="467"/>
      <c r="HYY851" s="463"/>
      <c r="HYZ851" s="464"/>
      <c r="HZA851" s="465"/>
      <c r="HZB851" s="466"/>
      <c r="HZC851" s="467"/>
      <c r="HZD851" s="466"/>
      <c r="HZE851" s="467"/>
      <c r="HZF851" s="467"/>
      <c r="HZG851" s="463"/>
      <c r="HZH851" s="464"/>
      <c r="HZI851" s="465"/>
      <c r="HZJ851" s="466"/>
      <c r="HZK851" s="467"/>
      <c r="HZL851" s="466"/>
      <c r="HZM851" s="467"/>
      <c r="HZN851" s="467"/>
      <c r="HZO851" s="463"/>
      <c r="HZP851" s="464"/>
      <c r="HZQ851" s="465"/>
      <c r="HZR851" s="466"/>
      <c r="HZS851" s="467"/>
      <c r="HZT851" s="466"/>
      <c r="HZU851" s="467"/>
      <c r="HZV851" s="467"/>
      <c r="HZW851" s="463"/>
      <c r="HZX851" s="464"/>
      <c r="HZY851" s="465"/>
      <c r="HZZ851" s="466"/>
      <c r="IAA851" s="467"/>
      <c r="IAB851" s="466"/>
      <c r="IAC851" s="467"/>
      <c r="IAD851" s="467"/>
      <c r="IAE851" s="463"/>
      <c r="IAF851" s="464"/>
      <c r="IAG851" s="465"/>
      <c r="IAH851" s="466"/>
      <c r="IAI851" s="467"/>
      <c r="IAJ851" s="466"/>
      <c r="IAK851" s="467"/>
      <c r="IAL851" s="467"/>
      <c r="IAM851" s="463"/>
      <c r="IAN851" s="464"/>
      <c r="IAO851" s="465"/>
      <c r="IAP851" s="466"/>
      <c r="IAQ851" s="467"/>
      <c r="IAR851" s="466"/>
      <c r="IAS851" s="467"/>
      <c r="IAT851" s="467"/>
      <c r="IAU851" s="463"/>
      <c r="IAV851" s="464"/>
      <c r="IAW851" s="465"/>
      <c r="IAX851" s="466"/>
      <c r="IAY851" s="467"/>
      <c r="IAZ851" s="466"/>
      <c r="IBA851" s="467"/>
      <c r="IBB851" s="467"/>
      <c r="IBC851" s="463"/>
      <c r="IBD851" s="464"/>
      <c r="IBE851" s="465"/>
      <c r="IBF851" s="466"/>
      <c r="IBG851" s="467"/>
      <c r="IBH851" s="466"/>
      <c r="IBI851" s="467"/>
      <c r="IBJ851" s="467"/>
      <c r="IBK851" s="463"/>
      <c r="IBL851" s="464"/>
      <c r="IBM851" s="465"/>
      <c r="IBN851" s="466"/>
      <c r="IBO851" s="467"/>
      <c r="IBP851" s="466"/>
      <c r="IBQ851" s="467"/>
      <c r="IBR851" s="467"/>
      <c r="IBS851" s="463"/>
      <c r="IBT851" s="464"/>
      <c r="IBU851" s="465"/>
      <c r="IBV851" s="466"/>
      <c r="IBW851" s="467"/>
      <c r="IBX851" s="466"/>
      <c r="IBY851" s="467"/>
      <c r="IBZ851" s="467"/>
      <c r="ICA851" s="463"/>
      <c r="ICB851" s="464"/>
      <c r="ICC851" s="465"/>
      <c r="ICD851" s="466"/>
      <c r="ICE851" s="467"/>
      <c r="ICF851" s="466"/>
      <c r="ICG851" s="467"/>
      <c r="ICH851" s="467"/>
      <c r="ICI851" s="463"/>
      <c r="ICJ851" s="464"/>
      <c r="ICK851" s="465"/>
      <c r="ICL851" s="466"/>
      <c r="ICM851" s="467"/>
      <c r="ICN851" s="466"/>
      <c r="ICO851" s="467"/>
      <c r="ICP851" s="467"/>
      <c r="ICQ851" s="463"/>
      <c r="ICR851" s="464"/>
      <c r="ICS851" s="465"/>
      <c r="ICT851" s="466"/>
      <c r="ICU851" s="467"/>
      <c r="ICV851" s="466"/>
      <c r="ICW851" s="467"/>
      <c r="ICX851" s="467"/>
      <c r="ICY851" s="463"/>
      <c r="ICZ851" s="464"/>
      <c r="IDA851" s="465"/>
      <c r="IDB851" s="466"/>
      <c r="IDC851" s="467"/>
      <c r="IDD851" s="466"/>
      <c r="IDE851" s="467"/>
      <c r="IDF851" s="467"/>
      <c r="IDG851" s="463"/>
      <c r="IDH851" s="464"/>
      <c r="IDI851" s="465"/>
      <c r="IDJ851" s="466"/>
      <c r="IDK851" s="467"/>
      <c r="IDL851" s="466"/>
      <c r="IDM851" s="467"/>
      <c r="IDN851" s="467"/>
      <c r="IDO851" s="463"/>
      <c r="IDP851" s="464"/>
      <c r="IDQ851" s="465"/>
      <c r="IDR851" s="466"/>
      <c r="IDS851" s="467"/>
      <c r="IDT851" s="466"/>
      <c r="IDU851" s="467"/>
      <c r="IDV851" s="467"/>
      <c r="IDW851" s="463"/>
      <c r="IDX851" s="464"/>
      <c r="IDY851" s="465"/>
      <c r="IDZ851" s="466"/>
      <c r="IEA851" s="467"/>
      <c r="IEB851" s="466"/>
      <c r="IEC851" s="467"/>
      <c r="IED851" s="467"/>
      <c r="IEE851" s="463"/>
      <c r="IEF851" s="464"/>
      <c r="IEG851" s="465"/>
      <c r="IEH851" s="466"/>
      <c r="IEI851" s="467"/>
      <c r="IEJ851" s="466"/>
      <c r="IEK851" s="467"/>
      <c r="IEL851" s="467"/>
      <c r="IEM851" s="463"/>
      <c r="IEN851" s="464"/>
      <c r="IEO851" s="465"/>
      <c r="IEP851" s="466"/>
      <c r="IEQ851" s="467"/>
      <c r="IER851" s="466"/>
      <c r="IES851" s="467"/>
      <c r="IET851" s="467"/>
      <c r="IEU851" s="463"/>
      <c r="IEV851" s="464"/>
      <c r="IEW851" s="465"/>
      <c r="IEX851" s="466"/>
      <c r="IEY851" s="467"/>
      <c r="IEZ851" s="466"/>
      <c r="IFA851" s="467"/>
      <c r="IFB851" s="467"/>
      <c r="IFC851" s="463"/>
      <c r="IFD851" s="464"/>
      <c r="IFE851" s="465"/>
      <c r="IFF851" s="466"/>
      <c r="IFG851" s="467"/>
      <c r="IFH851" s="466"/>
      <c r="IFI851" s="467"/>
      <c r="IFJ851" s="467"/>
      <c r="IFK851" s="463"/>
      <c r="IFL851" s="464"/>
      <c r="IFM851" s="465"/>
      <c r="IFN851" s="466"/>
      <c r="IFO851" s="467"/>
      <c r="IFP851" s="466"/>
      <c r="IFQ851" s="467"/>
      <c r="IFR851" s="467"/>
      <c r="IFS851" s="463"/>
      <c r="IFT851" s="464"/>
      <c r="IFU851" s="465"/>
      <c r="IFV851" s="466"/>
      <c r="IFW851" s="467"/>
      <c r="IFX851" s="466"/>
      <c r="IFY851" s="467"/>
      <c r="IFZ851" s="467"/>
      <c r="IGA851" s="463"/>
      <c r="IGB851" s="464"/>
      <c r="IGC851" s="465"/>
      <c r="IGD851" s="466"/>
      <c r="IGE851" s="467"/>
      <c r="IGF851" s="466"/>
      <c r="IGG851" s="467"/>
      <c r="IGH851" s="467"/>
      <c r="IGI851" s="463"/>
      <c r="IGJ851" s="464"/>
      <c r="IGK851" s="465"/>
      <c r="IGL851" s="466"/>
      <c r="IGM851" s="467"/>
      <c r="IGN851" s="466"/>
      <c r="IGO851" s="467"/>
      <c r="IGP851" s="467"/>
      <c r="IGQ851" s="463"/>
      <c r="IGR851" s="464"/>
      <c r="IGS851" s="465"/>
      <c r="IGT851" s="466"/>
      <c r="IGU851" s="467"/>
      <c r="IGV851" s="466"/>
      <c r="IGW851" s="467"/>
      <c r="IGX851" s="467"/>
      <c r="IGY851" s="463"/>
      <c r="IGZ851" s="464"/>
      <c r="IHA851" s="465"/>
      <c r="IHB851" s="466"/>
      <c r="IHC851" s="467"/>
      <c r="IHD851" s="466"/>
      <c r="IHE851" s="467"/>
      <c r="IHF851" s="467"/>
      <c r="IHG851" s="463"/>
      <c r="IHH851" s="464"/>
      <c r="IHI851" s="465"/>
      <c r="IHJ851" s="466"/>
      <c r="IHK851" s="467"/>
      <c r="IHL851" s="466"/>
      <c r="IHM851" s="467"/>
      <c r="IHN851" s="467"/>
      <c r="IHO851" s="463"/>
      <c r="IHP851" s="464"/>
      <c r="IHQ851" s="465"/>
      <c r="IHR851" s="466"/>
      <c r="IHS851" s="467"/>
      <c r="IHT851" s="466"/>
      <c r="IHU851" s="467"/>
      <c r="IHV851" s="467"/>
      <c r="IHW851" s="463"/>
      <c r="IHX851" s="464"/>
      <c r="IHY851" s="465"/>
      <c r="IHZ851" s="466"/>
      <c r="IIA851" s="467"/>
      <c r="IIB851" s="466"/>
      <c r="IIC851" s="467"/>
      <c r="IID851" s="467"/>
      <c r="IIE851" s="463"/>
      <c r="IIF851" s="464"/>
      <c r="IIG851" s="465"/>
      <c r="IIH851" s="466"/>
      <c r="III851" s="467"/>
      <c r="IIJ851" s="466"/>
      <c r="IIK851" s="467"/>
      <c r="IIL851" s="467"/>
      <c r="IIM851" s="463"/>
      <c r="IIN851" s="464"/>
      <c r="IIO851" s="465"/>
      <c r="IIP851" s="466"/>
      <c r="IIQ851" s="467"/>
      <c r="IIR851" s="466"/>
      <c r="IIS851" s="467"/>
      <c r="IIT851" s="467"/>
      <c r="IIU851" s="463"/>
      <c r="IIV851" s="464"/>
      <c r="IIW851" s="465"/>
      <c r="IIX851" s="466"/>
      <c r="IIY851" s="467"/>
      <c r="IIZ851" s="466"/>
      <c r="IJA851" s="467"/>
      <c r="IJB851" s="467"/>
      <c r="IJC851" s="463"/>
      <c r="IJD851" s="464"/>
      <c r="IJE851" s="465"/>
      <c r="IJF851" s="466"/>
      <c r="IJG851" s="467"/>
      <c r="IJH851" s="466"/>
      <c r="IJI851" s="467"/>
      <c r="IJJ851" s="467"/>
      <c r="IJK851" s="463"/>
      <c r="IJL851" s="464"/>
      <c r="IJM851" s="465"/>
      <c r="IJN851" s="466"/>
      <c r="IJO851" s="467"/>
      <c r="IJP851" s="466"/>
      <c r="IJQ851" s="467"/>
      <c r="IJR851" s="467"/>
      <c r="IJS851" s="463"/>
      <c r="IJT851" s="464"/>
      <c r="IJU851" s="465"/>
      <c r="IJV851" s="466"/>
      <c r="IJW851" s="467"/>
      <c r="IJX851" s="466"/>
      <c r="IJY851" s="467"/>
      <c r="IJZ851" s="467"/>
      <c r="IKA851" s="463"/>
      <c r="IKB851" s="464"/>
      <c r="IKC851" s="465"/>
      <c r="IKD851" s="466"/>
      <c r="IKE851" s="467"/>
      <c r="IKF851" s="466"/>
      <c r="IKG851" s="467"/>
      <c r="IKH851" s="467"/>
      <c r="IKI851" s="463"/>
      <c r="IKJ851" s="464"/>
      <c r="IKK851" s="465"/>
      <c r="IKL851" s="466"/>
      <c r="IKM851" s="467"/>
      <c r="IKN851" s="466"/>
      <c r="IKO851" s="467"/>
      <c r="IKP851" s="467"/>
      <c r="IKQ851" s="463"/>
      <c r="IKR851" s="464"/>
      <c r="IKS851" s="465"/>
      <c r="IKT851" s="466"/>
      <c r="IKU851" s="467"/>
      <c r="IKV851" s="466"/>
      <c r="IKW851" s="467"/>
      <c r="IKX851" s="467"/>
      <c r="IKY851" s="463"/>
      <c r="IKZ851" s="464"/>
      <c r="ILA851" s="465"/>
      <c r="ILB851" s="466"/>
      <c r="ILC851" s="467"/>
      <c r="ILD851" s="466"/>
      <c r="ILE851" s="467"/>
      <c r="ILF851" s="467"/>
      <c r="ILG851" s="463"/>
      <c r="ILH851" s="464"/>
      <c r="ILI851" s="465"/>
      <c r="ILJ851" s="466"/>
      <c r="ILK851" s="467"/>
      <c r="ILL851" s="466"/>
      <c r="ILM851" s="467"/>
      <c r="ILN851" s="467"/>
      <c r="ILO851" s="463"/>
      <c r="ILP851" s="464"/>
      <c r="ILQ851" s="465"/>
      <c r="ILR851" s="466"/>
      <c r="ILS851" s="467"/>
      <c r="ILT851" s="466"/>
      <c r="ILU851" s="467"/>
      <c r="ILV851" s="467"/>
      <c r="ILW851" s="463"/>
      <c r="ILX851" s="464"/>
      <c r="ILY851" s="465"/>
      <c r="ILZ851" s="466"/>
      <c r="IMA851" s="467"/>
      <c r="IMB851" s="466"/>
      <c r="IMC851" s="467"/>
      <c r="IMD851" s="467"/>
      <c r="IME851" s="463"/>
      <c r="IMF851" s="464"/>
      <c r="IMG851" s="465"/>
      <c r="IMH851" s="466"/>
      <c r="IMI851" s="467"/>
      <c r="IMJ851" s="466"/>
      <c r="IMK851" s="467"/>
      <c r="IML851" s="467"/>
      <c r="IMM851" s="463"/>
      <c r="IMN851" s="464"/>
      <c r="IMO851" s="465"/>
      <c r="IMP851" s="466"/>
      <c r="IMQ851" s="467"/>
      <c r="IMR851" s="466"/>
      <c r="IMS851" s="467"/>
      <c r="IMT851" s="467"/>
      <c r="IMU851" s="463"/>
      <c r="IMV851" s="464"/>
      <c r="IMW851" s="465"/>
      <c r="IMX851" s="466"/>
      <c r="IMY851" s="467"/>
      <c r="IMZ851" s="466"/>
      <c r="INA851" s="467"/>
      <c r="INB851" s="467"/>
      <c r="INC851" s="463"/>
      <c r="IND851" s="464"/>
      <c r="INE851" s="465"/>
      <c r="INF851" s="466"/>
      <c r="ING851" s="467"/>
      <c r="INH851" s="466"/>
      <c r="INI851" s="467"/>
      <c r="INJ851" s="467"/>
      <c r="INK851" s="463"/>
      <c r="INL851" s="464"/>
      <c r="INM851" s="465"/>
      <c r="INN851" s="466"/>
      <c r="INO851" s="467"/>
      <c r="INP851" s="466"/>
      <c r="INQ851" s="467"/>
      <c r="INR851" s="467"/>
      <c r="INS851" s="463"/>
      <c r="INT851" s="464"/>
      <c r="INU851" s="465"/>
      <c r="INV851" s="466"/>
      <c r="INW851" s="467"/>
      <c r="INX851" s="466"/>
      <c r="INY851" s="467"/>
      <c r="INZ851" s="467"/>
      <c r="IOA851" s="463"/>
      <c r="IOB851" s="464"/>
      <c r="IOC851" s="465"/>
      <c r="IOD851" s="466"/>
      <c r="IOE851" s="467"/>
      <c r="IOF851" s="466"/>
      <c r="IOG851" s="467"/>
      <c r="IOH851" s="467"/>
      <c r="IOI851" s="463"/>
      <c r="IOJ851" s="464"/>
      <c r="IOK851" s="465"/>
      <c r="IOL851" s="466"/>
      <c r="IOM851" s="467"/>
      <c r="ION851" s="466"/>
      <c r="IOO851" s="467"/>
      <c r="IOP851" s="467"/>
      <c r="IOQ851" s="463"/>
      <c r="IOR851" s="464"/>
      <c r="IOS851" s="465"/>
      <c r="IOT851" s="466"/>
      <c r="IOU851" s="467"/>
      <c r="IOV851" s="466"/>
      <c r="IOW851" s="467"/>
      <c r="IOX851" s="467"/>
      <c r="IOY851" s="463"/>
      <c r="IOZ851" s="464"/>
      <c r="IPA851" s="465"/>
      <c r="IPB851" s="466"/>
      <c r="IPC851" s="467"/>
      <c r="IPD851" s="466"/>
      <c r="IPE851" s="467"/>
      <c r="IPF851" s="467"/>
      <c r="IPG851" s="463"/>
      <c r="IPH851" s="464"/>
      <c r="IPI851" s="465"/>
      <c r="IPJ851" s="466"/>
      <c r="IPK851" s="467"/>
      <c r="IPL851" s="466"/>
      <c r="IPM851" s="467"/>
      <c r="IPN851" s="467"/>
      <c r="IPO851" s="463"/>
      <c r="IPP851" s="464"/>
      <c r="IPQ851" s="465"/>
      <c r="IPR851" s="466"/>
      <c r="IPS851" s="467"/>
      <c r="IPT851" s="466"/>
      <c r="IPU851" s="467"/>
      <c r="IPV851" s="467"/>
      <c r="IPW851" s="463"/>
      <c r="IPX851" s="464"/>
      <c r="IPY851" s="465"/>
      <c r="IPZ851" s="466"/>
      <c r="IQA851" s="467"/>
      <c r="IQB851" s="466"/>
      <c r="IQC851" s="467"/>
      <c r="IQD851" s="467"/>
      <c r="IQE851" s="463"/>
      <c r="IQF851" s="464"/>
      <c r="IQG851" s="465"/>
      <c r="IQH851" s="466"/>
      <c r="IQI851" s="467"/>
      <c r="IQJ851" s="466"/>
      <c r="IQK851" s="467"/>
      <c r="IQL851" s="467"/>
      <c r="IQM851" s="463"/>
      <c r="IQN851" s="464"/>
      <c r="IQO851" s="465"/>
      <c r="IQP851" s="466"/>
      <c r="IQQ851" s="467"/>
      <c r="IQR851" s="466"/>
      <c r="IQS851" s="467"/>
      <c r="IQT851" s="467"/>
      <c r="IQU851" s="463"/>
      <c r="IQV851" s="464"/>
      <c r="IQW851" s="465"/>
      <c r="IQX851" s="466"/>
      <c r="IQY851" s="467"/>
      <c r="IQZ851" s="466"/>
      <c r="IRA851" s="467"/>
      <c r="IRB851" s="467"/>
      <c r="IRC851" s="463"/>
      <c r="IRD851" s="464"/>
      <c r="IRE851" s="465"/>
      <c r="IRF851" s="466"/>
      <c r="IRG851" s="467"/>
      <c r="IRH851" s="466"/>
      <c r="IRI851" s="467"/>
      <c r="IRJ851" s="467"/>
      <c r="IRK851" s="463"/>
      <c r="IRL851" s="464"/>
      <c r="IRM851" s="465"/>
      <c r="IRN851" s="466"/>
      <c r="IRO851" s="467"/>
      <c r="IRP851" s="466"/>
      <c r="IRQ851" s="467"/>
      <c r="IRR851" s="467"/>
      <c r="IRS851" s="463"/>
      <c r="IRT851" s="464"/>
      <c r="IRU851" s="465"/>
      <c r="IRV851" s="466"/>
      <c r="IRW851" s="467"/>
      <c r="IRX851" s="466"/>
      <c r="IRY851" s="467"/>
      <c r="IRZ851" s="467"/>
      <c r="ISA851" s="463"/>
      <c r="ISB851" s="464"/>
      <c r="ISC851" s="465"/>
      <c r="ISD851" s="466"/>
      <c r="ISE851" s="467"/>
      <c r="ISF851" s="466"/>
      <c r="ISG851" s="467"/>
      <c r="ISH851" s="467"/>
      <c r="ISI851" s="463"/>
      <c r="ISJ851" s="464"/>
      <c r="ISK851" s="465"/>
      <c r="ISL851" s="466"/>
      <c r="ISM851" s="467"/>
      <c r="ISN851" s="466"/>
      <c r="ISO851" s="467"/>
      <c r="ISP851" s="467"/>
      <c r="ISQ851" s="463"/>
      <c r="ISR851" s="464"/>
      <c r="ISS851" s="465"/>
      <c r="IST851" s="466"/>
      <c r="ISU851" s="467"/>
      <c r="ISV851" s="466"/>
      <c r="ISW851" s="467"/>
      <c r="ISX851" s="467"/>
      <c r="ISY851" s="463"/>
      <c r="ISZ851" s="464"/>
      <c r="ITA851" s="465"/>
      <c r="ITB851" s="466"/>
      <c r="ITC851" s="467"/>
      <c r="ITD851" s="466"/>
      <c r="ITE851" s="467"/>
      <c r="ITF851" s="467"/>
      <c r="ITG851" s="463"/>
      <c r="ITH851" s="464"/>
      <c r="ITI851" s="465"/>
      <c r="ITJ851" s="466"/>
      <c r="ITK851" s="467"/>
      <c r="ITL851" s="466"/>
      <c r="ITM851" s="467"/>
      <c r="ITN851" s="467"/>
      <c r="ITO851" s="463"/>
      <c r="ITP851" s="464"/>
      <c r="ITQ851" s="465"/>
      <c r="ITR851" s="466"/>
      <c r="ITS851" s="467"/>
      <c r="ITT851" s="466"/>
      <c r="ITU851" s="467"/>
      <c r="ITV851" s="467"/>
      <c r="ITW851" s="463"/>
      <c r="ITX851" s="464"/>
      <c r="ITY851" s="465"/>
      <c r="ITZ851" s="466"/>
      <c r="IUA851" s="467"/>
      <c r="IUB851" s="466"/>
      <c r="IUC851" s="467"/>
      <c r="IUD851" s="467"/>
      <c r="IUE851" s="463"/>
      <c r="IUF851" s="464"/>
      <c r="IUG851" s="465"/>
      <c r="IUH851" s="466"/>
      <c r="IUI851" s="467"/>
      <c r="IUJ851" s="466"/>
      <c r="IUK851" s="467"/>
      <c r="IUL851" s="467"/>
      <c r="IUM851" s="463"/>
      <c r="IUN851" s="464"/>
      <c r="IUO851" s="465"/>
      <c r="IUP851" s="466"/>
      <c r="IUQ851" s="467"/>
      <c r="IUR851" s="466"/>
      <c r="IUS851" s="467"/>
      <c r="IUT851" s="467"/>
      <c r="IUU851" s="463"/>
      <c r="IUV851" s="464"/>
      <c r="IUW851" s="465"/>
      <c r="IUX851" s="466"/>
      <c r="IUY851" s="467"/>
      <c r="IUZ851" s="466"/>
      <c r="IVA851" s="467"/>
      <c r="IVB851" s="467"/>
      <c r="IVC851" s="463"/>
      <c r="IVD851" s="464"/>
      <c r="IVE851" s="465"/>
      <c r="IVF851" s="466"/>
      <c r="IVG851" s="467"/>
      <c r="IVH851" s="466"/>
      <c r="IVI851" s="467"/>
      <c r="IVJ851" s="467"/>
      <c r="IVK851" s="463"/>
      <c r="IVL851" s="464"/>
      <c r="IVM851" s="465"/>
      <c r="IVN851" s="466"/>
      <c r="IVO851" s="467"/>
      <c r="IVP851" s="466"/>
      <c r="IVQ851" s="467"/>
      <c r="IVR851" s="467"/>
      <c r="IVS851" s="463"/>
      <c r="IVT851" s="464"/>
      <c r="IVU851" s="465"/>
      <c r="IVV851" s="466"/>
      <c r="IVW851" s="467"/>
      <c r="IVX851" s="466"/>
      <c r="IVY851" s="467"/>
      <c r="IVZ851" s="467"/>
      <c r="IWA851" s="463"/>
      <c r="IWB851" s="464"/>
      <c r="IWC851" s="465"/>
      <c r="IWD851" s="466"/>
      <c r="IWE851" s="467"/>
      <c r="IWF851" s="466"/>
      <c r="IWG851" s="467"/>
      <c r="IWH851" s="467"/>
      <c r="IWI851" s="463"/>
      <c r="IWJ851" s="464"/>
      <c r="IWK851" s="465"/>
      <c r="IWL851" s="466"/>
      <c r="IWM851" s="467"/>
      <c r="IWN851" s="466"/>
      <c r="IWO851" s="467"/>
      <c r="IWP851" s="467"/>
      <c r="IWQ851" s="463"/>
      <c r="IWR851" s="464"/>
      <c r="IWS851" s="465"/>
      <c r="IWT851" s="466"/>
      <c r="IWU851" s="467"/>
      <c r="IWV851" s="466"/>
      <c r="IWW851" s="467"/>
      <c r="IWX851" s="467"/>
      <c r="IWY851" s="463"/>
      <c r="IWZ851" s="464"/>
      <c r="IXA851" s="465"/>
      <c r="IXB851" s="466"/>
      <c r="IXC851" s="467"/>
      <c r="IXD851" s="466"/>
      <c r="IXE851" s="467"/>
      <c r="IXF851" s="467"/>
      <c r="IXG851" s="463"/>
      <c r="IXH851" s="464"/>
      <c r="IXI851" s="465"/>
      <c r="IXJ851" s="466"/>
      <c r="IXK851" s="467"/>
      <c r="IXL851" s="466"/>
      <c r="IXM851" s="467"/>
      <c r="IXN851" s="467"/>
      <c r="IXO851" s="463"/>
      <c r="IXP851" s="464"/>
      <c r="IXQ851" s="465"/>
      <c r="IXR851" s="466"/>
      <c r="IXS851" s="467"/>
      <c r="IXT851" s="466"/>
      <c r="IXU851" s="467"/>
      <c r="IXV851" s="467"/>
      <c r="IXW851" s="463"/>
      <c r="IXX851" s="464"/>
      <c r="IXY851" s="465"/>
      <c r="IXZ851" s="466"/>
      <c r="IYA851" s="467"/>
      <c r="IYB851" s="466"/>
      <c r="IYC851" s="467"/>
      <c r="IYD851" s="467"/>
      <c r="IYE851" s="463"/>
      <c r="IYF851" s="464"/>
      <c r="IYG851" s="465"/>
      <c r="IYH851" s="466"/>
      <c r="IYI851" s="467"/>
      <c r="IYJ851" s="466"/>
      <c r="IYK851" s="467"/>
      <c r="IYL851" s="467"/>
      <c r="IYM851" s="463"/>
      <c r="IYN851" s="464"/>
      <c r="IYO851" s="465"/>
      <c r="IYP851" s="466"/>
      <c r="IYQ851" s="467"/>
      <c r="IYR851" s="466"/>
      <c r="IYS851" s="467"/>
      <c r="IYT851" s="467"/>
      <c r="IYU851" s="463"/>
      <c r="IYV851" s="464"/>
      <c r="IYW851" s="465"/>
      <c r="IYX851" s="466"/>
      <c r="IYY851" s="467"/>
      <c r="IYZ851" s="466"/>
      <c r="IZA851" s="467"/>
      <c r="IZB851" s="467"/>
      <c r="IZC851" s="463"/>
      <c r="IZD851" s="464"/>
      <c r="IZE851" s="465"/>
      <c r="IZF851" s="466"/>
      <c r="IZG851" s="467"/>
      <c r="IZH851" s="466"/>
      <c r="IZI851" s="467"/>
      <c r="IZJ851" s="467"/>
      <c r="IZK851" s="463"/>
      <c r="IZL851" s="464"/>
      <c r="IZM851" s="465"/>
      <c r="IZN851" s="466"/>
      <c r="IZO851" s="467"/>
      <c r="IZP851" s="466"/>
      <c r="IZQ851" s="467"/>
      <c r="IZR851" s="467"/>
      <c r="IZS851" s="463"/>
      <c r="IZT851" s="464"/>
      <c r="IZU851" s="465"/>
      <c r="IZV851" s="466"/>
      <c r="IZW851" s="467"/>
      <c r="IZX851" s="466"/>
      <c r="IZY851" s="467"/>
      <c r="IZZ851" s="467"/>
      <c r="JAA851" s="463"/>
      <c r="JAB851" s="464"/>
      <c r="JAC851" s="465"/>
      <c r="JAD851" s="466"/>
      <c r="JAE851" s="467"/>
      <c r="JAF851" s="466"/>
      <c r="JAG851" s="467"/>
      <c r="JAH851" s="467"/>
      <c r="JAI851" s="463"/>
      <c r="JAJ851" s="464"/>
      <c r="JAK851" s="465"/>
      <c r="JAL851" s="466"/>
      <c r="JAM851" s="467"/>
      <c r="JAN851" s="466"/>
      <c r="JAO851" s="467"/>
      <c r="JAP851" s="467"/>
      <c r="JAQ851" s="463"/>
      <c r="JAR851" s="464"/>
      <c r="JAS851" s="465"/>
      <c r="JAT851" s="466"/>
      <c r="JAU851" s="467"/>
      <c r="JAV851" s="466"/>
      <c r="JAW851" s="467"/>
      <c r="JAX851" s="467"/>
      <c r="JAY851" s="463"/>
      <c r="JAZ851" s="464"/>
      <c r="JBA851" s="465"/>
      <c r="JBB851" s="466"/>
      <c r="JBC851" s="467"/>
      <c r="JBD851" s="466"/>
      <c r="JBE851" s="467"/>
      <c r="JBF851" s="467"/>
      <c r="JBG851" s="463"/>
      <c r="JBH851" s="464"/>
      <c r="JBI851" s="465"/>
      <c r="JBJ851" s="466"/>
      <c r="JBK851" s="467"/>
      <c r="JBL851" s="466"/>
      <c r="JBM851" s="467"/>
      <c r="JBN851" s="467"/>
      <c r="JBO851" s="463"/>
      <c r="JBP851" s="464"/>
      <c r="JBQ851" s="465"/>
      <c r="JBR851" s="466"/>
      <c r="JBS851" s="467"/>
      <c r="JBT851" s="466"/>
      <c r="JBU851" s="467"/>
      <c r="JBV851" s="467"/>
      <c r="JBW851" s="463"/>
      <c r="JBX851" s="464"/>
      <c r="JBY851" s="465"/>
      <c r="JBZ851" s="466"/>
      <c r="JCA851" s="467"/>
      <c r="JCB851" s="466"/>
      <c r="JCC851" s="467"/>
      <c r="JCD851" s="467"/>
      <c r="JCE851" s="463"/>
      <c r="JCF851" s="464"/>
      <c r="JCG851" s="465"/>
      <c r="JCH851" s="466"/>
      <c r="JCI851" s="467"/>
      <c r="JCJ851" s="466"/>
      <c r="JCK851" s="467"/>
      <c r="JCL851" s="467"/>
      <c r="JCM851" s="463"/>
      <c r="JCN851" s="464"/>
      <c r="JCO851" s="465"/>
      <c r="JCP851" s="466"/>
      <c r="JCQ851" s="467"/>
      <c r="JCR851" s="466"/>
      <c r="JCS851" s="467"/>
      <c r="JCT851" s="467"/>
      <c r="JCU851" s="463"/>
      <c r="JCV851" s="464"/>
      <c r="JCW851" s="465"/>
      <c r="JCX851" s="466"/>
      <c r="JCY851" s="467"/>
      <c r="JCZ851" s="466"/>
      <c r="JDA851" s="467"/>
      <c r="JDB851" s="467"/>
      <c r="JDC851" s="463"/>
      <c r="JDD851" s="464"/>
      <c r="JDE851" s="465"/>
      <c r="JDF851" s="466"/>
      <c r="JDG851" s="467"/>
      <c r="JDH851" s="466"/>
      <c r="JDI851" s="467"/>
      <c r="JDJ851" s="467"/>
      <c r="JDK851" s="463"/>
      <c r="JDL851" s="464"/>
      <c r="JDM851" s="465"/>
      <c r="JDN851" s="466"/>
      <c r="JDO851" s="467"/>
      <c r="JDP851" s="466"/>
      <c r="JDQ851" s="467"/>
      <c r="JDR851" s="467"/>
      <c r="JDS851" s="463"/>
      <c r="JDT851" s="464"/>
      <c r="JDU851" s="465"/>
      <c r="JDV851" s="466"/>
      <c r="JDW851" s="467"/>
      <c r="JDX851" s="466"/>
      <c r="JDY851" s="467"/>
      <c r="JDZ851" s="467"/>
      <c r="JEA851" s="463"/>
      <c r="JEB851" s="464"/>
      <c r="JEC851" s="465"/>
      <c r="JED851" s="466"/>
      <c r="JEE851" s="467"/>
      <c r="JEF851" s="466"/>
      <c r="JEG851" s="467"/>
      <c r="JEH851" s="467"/>
      <c r="JEI851" s="463"/>
      <c r="JEJ851" s="464"/>
      <c r="JEK851" s="465"/>
      <c r="JEL851" s="466"/>
      <c r="JEM851" s="467"/>
      <c r="JEN851" s="466"/>
      <c r="JEO851" s="467"/>
      <c r="JEP851" s="467"/>
      <c r="JEQ851" s="463"/>
      <c r="JER851" s="464"/>
      <c r="JES851" s="465"/>
      <c r="JET851" s="466"/>
      <c r="JEU851" s="467"/>
      <c r="JEV851" s="466"/>
      <c r="JEW851" s="467"/>
      <c r="JEX851" s="467"/>
      <c r="JEY851" s="463"/>
      <c r="JEZ851" s="464"/>
      <c r="JFA851" s="465"/>
      <c r="JFB851" s="466"/>
      <c r="JFC851" s="467"/>
      <c r="JFD851" s="466"/>
      <c r="JFE851" s="467"/>
      <c r="JFF851" s="467"/>
      <c r="JFG851" s="463"/>
      <c r="JFH851" s="464"/>
      <c r="JFI851" s="465"/>
      <c r="JFJ851" s="466"/>
      <c r="JFK851" s="467"/>
      <c r="JFL851" s="466"/>
      <c r="JFM851" s="467"/>
      <c r="JFN851" s="467"/>
      <c r="JFO851" s="463"/>
      <c r="JFP851" s="464"/>
      <c r="JFQ851" s="465"/>
      <c r="JFR851" s="466"/>
      <c r="JFS851" s="467"/>
      <c r="JFT851" s="466"/>
      <c r="JFU851" s="467"/>
      <c r="JFV851" s="467"/>
      <c r="JFW851" s="463"/>
      <c r="JFX851" s="464"/>
      <c r="JFY851" s="465"/>
      <c r="JFZ851" s="466"/>
      <c r="JGA851" s="467"/>
      <c r="JGB851" s="466"/>
      <c r="JGC851" s="467"/>
      <c r="JGD851" s="467"/>
      <c r="JGE851" s="463"/>
      <c r="JGF851" s="464"/>
      <c r="JGG851" s="465"/>
      <c r="JGH851" s="466"/>
      <c r="JGI851" s="467"/>
      <c r="JGJ851" s="466"/>
      <c r="JGK851" s="467"/>
      <c r="JGL851" s="467"/>
      <c r="JGM851" s="463"/>
      <c r="JGN851" s="464"/>
      <c r="JGO851" s="465"/>
      <c r="JGP851" s="466"/>
      <c r="JGQ851" s="467"/>
      <c r="JGR851" s="466"/>
      <c r="JGS851" s="467"/>
      <c r="JGT851" s="467"/>
      <c r="JGU851" s="463"/>
      <c r="JGV851" s="464"/>
      <c r="JGW851" s="465"/>
      <c r="JGX851" s="466"/>
      <c r="JGY851" s="467"/>
      <c r="JGZ851" s="466"/>
      <c r="JHA851" s="467"/>
      <c r="JHB851" s="467"/>
      <c r="JHC851" s="463"/>
      <c r="JHD851" s="464"/>
      <c r="JHE851" s="465"/>
      <c r="JHF851" s="466"/>
      <c r="JHG851" s="467"/>
      <c r="JHH851" s="466"/>
      <c r="JHI851" s="467"/>
      <c r="JHJ851" s="467"/>
      <c r="JHK851" s="463"/>
      <c r="JHL851" s="464"/>
      <c r="JHM851" s="465"/>
      <c r="JHN851" s="466"/>
      <c r="JHO851" s="467"/>
      <c r="JHP851" s="466"/>
      <c r="JHQ851" s="467"/>
      <c r="JHR851" s="467"/>
      <c r="JHS851" s="463"/>
      <c r="JHT851" s="464"/>
      <c r="JHU851" s="465"/>
      <c r="JHV851" s="466"/>
      <c r="JHW851" s="467"/>
      <c r="JHX851" s="466"/>
      <c r="JHY851" s="467"/>
      <c r="JHZ851" s="467"/>
      <c r="JIA851" s="463"/>
      <c r="JIB851" s="464"/>
      <c r="JIC851" s="465"/>
      <c r="JID851" s="466"/>
      <c r="JIE851" s="467"/>
      <c r="JIF851" s="466"/>
      <c r="JIG851" s="467"/>
      <c r="JIH851" s="467"/>
      <c r="JII851" s="463"/>
      <c r="JIJ851" s="464"/>
      <c r="JIK851" s="465"/>
      <c r="JIL851" s="466"/>
      <c r="JIM851" s="467"/>
      <c r="JIN851" s="466"/>
      <c r="JIO851" s="467"/>
      <c r="JIP851" s="467"/>
      <c r="JIQ851" s="463"/>
      <c r="JIR851" s="464"/>
      <c r="JIS851" s="465"/>
      <c r="JIT851" s="466"/>
      <c r="JIU851" s="467"/>
      <c r="JIV851" s="466"/>
      <c r="JIW851" s="467"/>
      <c r="JIX851" s="467"/>
      <c r="JIY851" s="463"/>
      <c r="JIZ851" s="464"/>
      <c r="JJA851" s="465"/>
      <c r="JJB851" s="466"/>
      <c r="JJC851" s="467"/>
      <c r="JJD851" s="466"/>
      <c r="JJE851" s="467"/>
      <c r="JJF851" s="467"/>
      <c r="JJG851" s="463"/>
      <c r="JJH851" s="464"/>
      <c r="JJI851" s="465"/>
      <c r="JJJ851" s="466"/>
      <c r="JJK851" s="467"/>
      <c r="JJL851" s="466"/>
      <c r="JJM851" s="467"/>
      <c r="JJN851" s="467"/>
      <c r="JJO851" s="463"/>
      <c r="JJP851" s="464"/>
      <c r="JJQ851" s="465"/>
      <c r="JJR851" s="466"/>
      <c r="JJS851" s="467"/>
      <c r="JJT851" s="466"/>
      <c r="JJU851" s="467"/>
      <c r="JJV851" s="467"/>
      <c r="JJW851" s="463"/>
      <c r="JJX851" s="464"/>
      <c r="JJY851" s="465"/>
      <c r="JJZ851" s="466"/>
      <c r="JKA851" s="467"/>
      <c r="JKB851" s="466"/>
      <c r="JKC851" s="467"/>
      <c r="JKD851" s="467"/>
      <c r="JKE851" s="463"/>
      <c r="JKF851" s="464"/>
      <c r="JKG851" s="465"/>
      <c r="JKH851" s="466"/>
      <c r="JKI851" s="467"/>
      <c r="JKJ851" s="466"/>
      <c r="JKK851" s="467"/>
      <c r="JKL851" s="467"/>
      <c r="JKM851" s="463"/>
      <c r="JKN851" s="464"/>
      <c r="JKO851" s="465"/>
      <c r="JKP851" s="466"/>
      <c r="JKQ851" s="467"/>
      <c r="JKR851" s="466"/>
      <c r="JKS851" s="467"/>
      <c r="JKT851" s="467"/>
      <c r="JKU851" s="463"/>
      <c r="JKV851" s="464"/>
      <c r="JKW851" s="465"/>
      <c r="JKX851" s="466"/>
      <c r="JKY851" s="467"/>
      <c r="JKZ851" s="466"/>
      <c r="JLA851" s="467"/>
      <c r="JLB851" s="467"/>
      <c r="JLC851" s="463"/>
      <c r="JLD851" s="464"/>
      <c r="JLE851" s="465"/>
      <c r="JLF851" s="466"/>
      <c r="JLG851" s="467"/>
      <c r="JLH851" s="466"/>
      <c r="JLI851" s="467"/>
      <c r="JLJ851" s="467"/>
      <c r="JLK851" s="463"/>
      <c r="JLL851" s="464"/>
      <c r="JLM851" s="465"/>
      <c r="JLN851" s="466"/>
      <c r="JLO851" s="467"/>
      <c r="JLP851" s="466"/>
      <c r="JLQ851" s="467"/>
      <c r="JLR851" s="467"/>
      <c r="JLS851" s="463"/>
      <c r="JLT851" s="464"/>
      <c r="JLU851" s="465"/>
      <c r="JLV851" s="466"/>
      <c r="JLW851" s="467"/>
      <c r="JLX851" s="466"/>
      <c r="JLY851" s="467"/>
      <c r="JLZ851" s="467"/>
      <c r="JMA851" s="463"/>
      <c r="JMB851" s="464"/>
      <c r="JMC851" s="465"/>
      <c r="JMD851" s="466"/>
      <c r="JME851" s="467"/>
      <c r="JMF851" s="466"/>
      <c r="JMG851" s="467"/>
      <c r="JMH851" s="467"/>
      <c r="JMI851" s="463"/>
      <c r="JMJ851" s="464"/>
      <c r="JMK851" s="465"/>
      <c r="JML851" s="466"/>
      <c r="JMM851" s="467"/>
      <c r="JMN851" s="466"/>
      <c r="JMO851" s="467"/>
      <c r="JMP851" s="467"/>
      <c r="JMQ851" s="463"/>
      <c r="JMR851" s="464"/>
      <c r="JMS851" s="465"/>
      <c r="JMT851" s="466"/>
      <c r="JMU851" s="467"/>
      <c r="JMV851" s="466"/>
      <c r="JMW851" s="467"/>
      <c r="JMX851" s="467"/>
      <c r="JMY851" s="463"/>
      <c r="JMZ851" s="464"/>
      <c r="JNA851" s="465"/>
      <c r="JNB851" s="466"/>
      <c r="JNC851" s="467"/>
      <c r="JND851" s="466"/>
      <c r="JNE851" s="467"/>
      <c r="JNF851" s="467"/>
      <c r="JNG851" s="463"/>
      <c r="JNH851" s="464"/>
      <c r="JNI851" s="465"/>
      <c r="JNJ851" s="466"/>
      <c r="JNK851" s="467"/>
      <c r="JNL851" s="466"/>
      <c r="JNM851" s="467"/>
      <c r="JNN851" s="467"/>
      <c r="JNO851" s="463"/>
      <c r="JNP851" s="464"/>
      <c r="JNQ851" s="465"/>
      <c r="JNR851" s="466"/>
      <c r="JNS851" s="467"/>
      <c r="JNT851" s="466"/>
      <c r="JNU851" s="467"/>
      <c r="JNV851" s="467"/>
      <c r="JNW851" s="463"/>
      <c r="JNX851" s="464"/>
      <c r="JNY851" s="465"/>
      <c r="JNZ851" s="466"/>
      <c r="JOA851" s="467"/>
      <c r="JOB851" s="466"/>
      <c r="JOC851" s="467"/>
      <c r="JOD851" s="467"/>
      <c r="JOE851" s="463"/>
      <c r="JOF851" s="464"/>
      <c r="JOG851" s="465"/>
      <c r="JOH851" s="466"/>
      <c r="JOI851" s="467"/>
      <c r="JOJ851" s="466"/>
      <c r="JOK851" s="467"/>
      <c r="JOL851" s="467"/>
      <c r="JOM851" s="463"/>
      <c r="JON851" s="464"/>
      <c r="JOO851" s="465"/>
      <c r="JOP851" s="466"/>
      <c r="JOQ851" s="467"/>
      <c r="JOR851" s="466"/>
      <c r="JOS851" s="467"/>
      <c r="JOT851" s="467"/>
      <c r="JOU851" s="463"/>
      <c r="JOV851" s="464"/>
      <c r="JOW851" s="465"/>
      <c r="JOX851" s="466"/>
      <c r="JOY851" s="467"/>
      <c r="JOZ851" s="466"/>
      <c r="JPA851" s="467"/>
      <c r="JPB851" s="467"/>
      <c r="JPC851" s="463"/>
      <c r="JPD851" s="464"/>
      <c r="JPE851" s="465"/>
      <c r="JPF851" s="466"/>
      <c r="JPG851" s="467"/>
      <c r="JPH851" s="466"/>
      <c r="JPI851" s="467"/>
      <c r="JPJ851" s="467"/>
      <c r="JPK851" s="463"/>
      <c r="JPL851" s="464"/>
      <c r="JPM851" s="465"/>
      <c r="JPN851" s="466"/>
      <c r="JPO851" s="467"/>
      <c r="JPP851" s="466"/>
      <c r="JPQ851" s="467"/>
      <c r="JPR851" s="467"/>
      <c r="JPS851" s="463"/>
      <c r="JPT851" s="464"/>
      <c r="JPU851" s="465"/>
      <c r="JPV851" s="466"/>
      <c r="JPW851" s="467"/>
      <c r="JPX851" s="466"/>
      <c r="JPY851" s="467"/>
      <c r="JPZ851" s="467"/>
      <c r="JQA851" s="463"/>
      <c r="JQB851" s="464"/>
      <c r="JQC851" s="465"/>
      <c r="JQD851" s="466"/>
      <c r="JQE851" s="467"/>
      <c r="JQF851" s="466"/>
      <c r="JQG851" s="467"/>
      <c r="JQH851" s="467"/>
      <c r="JQI851" s="463"/>
      <c r="JQJ851" s="464"/>
      <c r="JQK851" s="465"/>
      <c r="JQL851" s="466"/>
      <c r="JQM851" s="467"/>
      <c r="JQN851" s="466"/>
      <c r="JQO851" s="467"/>
      <c r="JQP851" s="467"/>
      <c r="JQQ851" s="463"/>
      <c r="JQR851" s="464"/>
      <c r="JQS851" s="465"/>
      <c r="JQT851" s="466"/>
      <c r="JQU851" s="467"/>
      <c r="JQV851" s="466"/>
      <c r="JQW851" s="467"/>
      <c r="JQX851" s="467"/>
      <c r="JQY851" s="463"/>
      <c r="JQZ851" s="464"/>
      <c r="JRA851" s="465"/>
      <c r="JRB851" s="466"/>
      <c r="JRC851" s="467"/>
      <c r="JRD851" s="466"/>
      <c r="JRE851" s="467"/>
      <c r="JRF851" s="467"/>
      <c r="JRG851" s="463"/>
      <c r="JRH851" s="464"/>
      <c r="JRI851" s="465"/>
      <c r="JRJ851" s="466"/>
      <c r="JRK851" s="467"/>
      <c r="JRL851" s="466"/>
      <c r="JRM851" s="467"/>
      <c r="JRN851" s="467"/>
      <c r="JRO851" s="463"/>
      <c r="JRP851" s="464"/>
      <c r="JRQ851" s="465"/>
      <c r="JRR851" s="466"/>
      <c r="JRS851" s="467"/>
      <c r="JRT851" s="466"/>
      <c r="JRU851" s="467"/>
      <c r="JRV851" s="467"/>
      <c r="JRW851" s="463"/>
      <c r="JRX851" s="464"/>
      <c r="JRY851" s="465"/>
      <c r="JRZ851" s="466"/>
      <c r="JSA851" s="467"/>
      <c r="JSB851" s="466"/>
      <c r="JSC851" s="467"/>
      <c r="JSD851" s="467"/>
      <c r="JSE851" s="463"/>
      <c r="JSF851" s="464"/>
      <c r="JSG851" s="465"/>
      <c r="JSH851" s="466"/>
      <c r="JSI851" s="467"/>
      <c r="JSJ851" s="466"/>
      <c r="JSK851" s="467"/>
      <c r="JSL851" s="467"/>
      <c r="JSM851" s="463"/>
      <c r="JSN851" s="464"/>
      <c r="JSO851" s="465"/>
      <c r="JSP851" s="466"/>
      <c r="JSQ851" s="467"/>
      <c r="JSR851" s="466"/>
      <c r="JSS851" s="467"/>
      <c r="JST851" s="467"/>
      <c r="JSU851" s="463"/>
      <c r="JSV851" s="464"/>
      <c r="JSW851" s="465"/>
      <c r="JSX851" s="466"/>
      <c r="JSY851" s="467"/>
      <c r="JSZ851" s="466"/>
      <c r="JTA851" s="467"/>
      <c r="JTB851" s="467"/>
      <c r="JTC851" s="463"/>
      <c r="JTD851" s="464"/>
      <c r="JTE851" s="465"/>
      <c r="JTF851" s="466"/>
      <c r="JTG851" s="467"/>
      <c r="JTH851" s="466"/>
      <c r="JTI851" s="467"/>
      <c r="JTJ851" s="467"/>
      <c r="JTK851" s="463"/>
      <c r="JTL851" s="464"/>
      <c r="JTM851" s="465"/>
      <c r="JTN851" s="466"/>
      <c r="JTO851" s="467"/>
      <c r="JTP851" s="466"/>
      <c r="JTQ851" s="467"/>
      <c r="JTR851" s="467"/>
      <c r="JTS851" s="463"/>
      <c r="JTT851" s="464"/>
      <c r="JTU851" s="465"/>
      <c r="JTV851" s="466"/>
      <c r="JTW851" s="467"/>
      <c r="JTX851" s="466"/>
      <c r="JTY851" s="467"/>
      <c r="JTZ851" s="467"/>
      <c r="JUA851" s="463"/>
      <c r="JUB851" s="464"/>
      <c r="JUC851" s="465"/>
      <c r="JUD851" s="466"/>
      <c r="JUE851" s="467"/>
      <c r="JUF851" s="466"/>
      <c r="JUG851" s="467"/>
      <c r="JUH851" s="467"/>
      <c r="JUI851" s="463"/>
      <c r="JUJ851" s="464"/>
      <c r="JUK851" s="465"/>
      <c r="JUL851" s="466"/>
      <c r="JUM851" s="467"/>
      <c r="JUN851" s="466"/>
      <c r="JUO851" s="467"/>
      <c r="JUP851" s="467"/>
      <c r="JUQ851" s="463"/>
      <c r="JUR851" s="464"/>
      <c r="JUS851" s="465"/>
      <c r="JUT851" s="466"/>
      <c r="JUU851" s="467"/>
      <c r="JUV851" s="466"/>
      <c r="JUW851" s="467"/>
      <c r="JUX851" s="467"/>
      <c r="JUY851" s="463"/>
      <c r="JUZ851" s="464"/>
      <c r="JVA851" s="465"/>
      <c r="JVB851" s="466"/>
      <c r="JVC851" s="467"/>
      <c r="JVD851" s="466"/>
      <c r="JVE851" s="467"/>
      <c r="JVF851" s="467"/>
      <c r="JVG851" s="463"/>
      <c r="JVH851" s="464"/>
      <c r="JVI851" s="465"/>
      <c r="JVJ851" s="466"/>
      <c r="JVK851" s="467"/>
      <c r="JVL851" s="466"/>
      <c r="JVM851" s="467"/>
      <c r="JVN851" s="467"/>
      <c r="JVO851" s="463"/>
      <c r="JVP851" s="464"/>
      <c r="JVQ851" s="465"/>
      <c r="JVR851" s="466"/>
      <c r="JVS851" s="467"/>
      <c r="JVT851" s="466"/>
      <c r="JVU851" s="467"/>
      <c r="JVV851" s="467"/>
      <c r="JVW851" s="463"/>
      <c r="JVX851" s="464"/>
      <c r="JVY851" s="465"/>
      <c r="JVZ851" s="466"/>
      <c r="JWA851" s="467"/>
      <c r="JWB851" s="466"/>
      <c r="JWC851" s="467"/>
      <c r="JWD851" s="467"/>
      <c r="JWE851" s="463"/>
      <c r="JWF851" s="464"/>
      <c r="JWG851" s="465"/>
      <c r="JWH851" s="466"/>
      <c r="JWI851" s="467"/>
      <c r="JWJ851" s="466"/>
      <c r="JWK851" s="467"/>
      <c r="JWL851" s="467"/>
      <c r="JWM851" s="463"/>
      <c r="JWN851" s="464"/>
      <c r="JWO851" s="465"/>
      <c r="JWP851" s="466"/>
      <c r="JWQ851" s="467"/>
      <c r="JWR851" s="466"/>
      <c r="JWS851" s="467"/>
      <c r="JWT851" s="467"/>
      <c r="JWU851" s="463"/>
      <c r="JWV851" s="464"/>
      <c r="JWW851" s="465"/>
      <c r="JWX851" s="466"/>
      <c r="JWY851" s="467"/>
      <c r="JWZ851" s="466"/>
      <c r="JXA851" s="467"/>
      <c r="JXB851" s="467"/>
      <c r="JXC851" s="463"/>
      <c r="JXD851" s="464"/>
      <c r="JXE851" s="465"/>
      <c r="JXF851" s="466"/>
      <c r="JXG851" s="467"/>
      <c r="JXH851" s="466"/>
      <c r="JXI851" s="467"/>
      <c r="JXJ851" s="467"/>
      <c r="JXK851" s="463"/>
      <c r="JXL851" s="464"/>
      <c r="JXM851" s="465"/>
      <c r="JXN851" s="466"/>
      <c r="JXO851" s="467"/>
      <c r="JXP851" s="466"/>
      <c r="JXQ851" s="467"/>
      <c r="JXR851" s="467"/>
      <c r="JXS851" s="463"/>
      <c r="JXT851" s="464"/>
      <c r="JXU851" s="465"/>
      <c r="JXV851" s="466"/>
      <c r="JXW851" s="467"/>
      <c r="JXX851" s="466"/>
      <c r="JXY851" s="467"/>
      <c r="JXZ851" s="467"/>
      <c r="JYA851" s="463"/>
      <c r="JYB851" s="464"/>
      <c r="JYC851" s="465"/>
      <c r="JYD851" s="466"/>
      <c r="JYE851" s="467"/>
      <c r="JYF851" s="466"/>
      <c r="JYG851" s="467"/>
      <c r="JYH851" s="467"/>
      <c r="JYI851" s="463"/>
      <c r="JYJ851" s="464"/>
      <c r="JYK851" s="465"/>
      <c r="JYL851" s="466"/>
      <c r="JYM851" s="467"/>
      <c r="JYN851" s="466"/>
      <c r="JYO851" s="467"/>
      <c r="JYP851" s="467"/>
      <c r="JYQ851" s="463"/>
      <c r="JYR851" s="464"/>
      <c r="JYS851" s="465"/>
      <c r="JYT851" s="466"/>
      <c r="JYU851" s="467"/>
      <c r="JYV851" s="466"/>
      <c r="JYW851" s="467"/>
      <c r="JYX851" s="467"/>
      <c r="JYY851" s="463"/>
      <c r="JYZ851" s="464"/>
      <c r="JZA851" s="465"/>
      <c r="JZB851" s="466"/>
      <c r="JZC851" s="467"/>
      <c r="JZD851" s="466"/>
      <c r="JZE851" s="467"/>
      <c r="JZF851" s="467"/>
      <c r="JZG851" s="463"/>
      <c r="JZH851" s="464"/>
      <c r="JZI851" s="465"/>
      <c r="JZJ851" s="466"/>
      <c r="JZK851" s="467"/>
      <c r="JZL851" s="466"/>
      <c r="JZM851" s="467"/>
      <c r="JZN851" s="467"/>
      <c r="JZO851" s="463"/>
      <c r="JZP851" s="464"/>
      <c r="JZQ851" s="465"/>
      <c r="JZR851" s="466"/>
      <c r="JZS851" s="467"/>
      <c r="JZT851" s="466"/>
      <c r="JZU851" s="467"/>
      <c r="JZV851" s="467"/>
      <c r="JZW851" s="463"/>
      <c r="JZX851" s="464"/>
      <c r="JZY851" s="465"/>
      <c r="JZZ851" s="466"/>
      <c r="KAA851" s="467"/>
      <c r="KAB851" s="466"/>
      <c r="KAC851" s="467"/>
      <c r="KAD851" s="467"/>
      <c r="KAE851" s="463"/>
      <c r="KAF851" s="464"/>
      <c r="KAG851" s="465"/>
      <c r="KAH851" s="466"/>
      <c r="KAI851" s="467"/>
      <c r="KAJ851" s="466"/>
      <c r="KAK851" s="467"/>
      <c r="KAL851" s="467"/>
      <c r="KAM851" s="463"/>
      <c r="KAN851" s="464"/>
      <c r="KAO851" s="465"/>
      <c r="KAP851" s="466"/>
      <c r="KAQ851" s="467"/>
      <c r="KAR851" s="466"/>
      <c r="KAS851" s="467"/>
      <c r="KAT851" s="467"/>
      <c r="KAU851" s="463"/>
      <c r="KAV851" s="464"/>
      <c r="KAW851" s="465"/>
      <c r="KAX851" s="466"/>
      <c r="KAY851" s="467"/>
      <c r="KAZ851" s="466"/>
      <c r="KBA851" s="467"/>
      <c r="KBB851" s="467"/>
      <c r="KBC851" s="463"/>
      <c r="KBD851" s="464"/>
      <c r="KBE851" s="465"/>
      <c r="KBF851" s="466"/>
      <c r="KBG851" s="467"/>
      <c r="KBH851" s="466"/>
      <c r="KBI851" s="467"/>
      <c r="KBJ851" s="467"/>
      <c r="KBK851" s="463"/>
      <c r="KBL851" s="464"/>
      <c r="KBM851" s="465"/>
      <c r="KBN851" s="466"/>
      <c r="KBO851" s="467"/>
      <c r="KBP851" s="466"/>
      <c r="KBQ851" s="467"/>
      <c r="KBR851" s="467"/>
      <c r="KBS851" s="463"/>
      <c r="KBT851" s="464"/>
      <c r="KBU851" s="465"/>
      <c r="KBV851" s="466"/>
      <c r="KBW851" s="467"/>
      <c r="KBX851" s="466"/>
      <c r="KBY851" s="467"/>
      <c r="KBZ851" s="467"/>
      <c r="KCA851" s="463"/>
      <c r="KCB851" s="464"/>
      <c r="KCC851" s="465"/>
      <c r="KCD851" s="466"/>
      <c r="KCE851" s="467"/>
      <c r="KCF851" s="466"/>
      <c r="KCG851" s="467"/>
      <c r="KCH851" s="467"/>
      <c r="KCI851" s="463"/>
      <c r="KCJ851" s="464"/>
      <c r="KCK851" s="465"/>
      <c r="KCL851" s="466"/>
      <c r="KCM851" s="467"/>
      <c r="KCN851" s="466"/>
      <c r="KCO851" s="467"/>
      <c r="KCP851" s="467"/>
      <c r="KCQ851" s="463"/>
      <c r="KCR851" s="464"/>
      <c r="KCS851" s="465"/>
      <c r="KCT851" s="466"/>
      <c r="KCU851" s="467"/>
      <c r="KCV851" s="466"/>
      <c r="KCW851" s="467"/>
      <c r="KCX851" s="467"/>
      <c r="KCY851" s="463"/>
      <c r="KCZ851" s="464"/>
      <c r="KDA851" s="465"/>
      <c r="KDB851" s="466"/>
      <c r="KDC851" s="467"/>
      <c r="KDD851" s="466"/>
      <c r="KDE851" s="467"/>
      <c r="KDF851" s="467"/>
      <c r="KDG851" s="463"/>
      <c r="KDH851" s="464"/>
      <c r="KDI851" s="465"/>
      <c r="KDJ851" s="466"/>
      <c r="KDK851" s="467"/>
      <c r="KDL851" s="466"/>
      <c r="KDM851" s="467"/>
      <c r="KDN851" s="467"/>
      <c r="KDO851" s="463"/>
      <c r="KDP851" s="464"/>
      <c r="KDQ851" s="465"/>
      <c r="KDR851" s="466"/>
      <c r="KDS851" s="467"/>
      <c r="KDT851" s="466"/>
      <c r="KDU851" s="467"/>
      <c r="KDV851" s="467"/>
      <c r="KDW851" s="463"/>
      <c r="KDX851" s="464"/>
      <c r="KDY851" s="465"/>
      <c r="KDZ851" s="466"/>
      <c r="KEA851" s="467"/>
      <c r="KEB851" s="466"/>
      <c r="KEC851" s="467"/>
      <c r="KED851" s="467"/>
      <c r="KEE851" s="463"/>
      <c r="KEF851" s="464"/>
      <c r="KEG851" s="465"/>
      <c r="KEH851" s="466"/>
      <c r="KEI851" s="467"/>
      <c r="KEJ851" s="466"/>
      <c r="KEK851" s="467"/>
      <c r="KEL851" s="467"/>
      <c r="KEM851" s="463"/>
      <c r="KEN851" s="464"/>
      <c r="KEO851" s="465"/>
      <c r="KEP851" s="466"/>
      <c r="KEQ851" s="467"/>
      <c r="KER851" s="466"/>
      <c r="KES851" s="467"/>
      <c r="KET851" s="467"/>
      <c r="KEU851" s="463"/>
      <c r="KEV851" s="464"/>
      <c r="KEW851" s="465"/>
      <c r="KEX851" s="466"/>
      <c r="KEY851" s="467"/>
      <c r="KEZ851" s="466"/>
      <c r="KFA851" s="467"/>
      <c r="KFB851" s="467"/>
      <c r="KFC851" s="463"/>
      <c r="KFD851" s="464"/>
      <c r="KFE851" s="465"/>
      <c r="KFF851" s="466"/>
      <c r="KFG851" s="467"/>
      <c r="KFH851" s="466"/>
      <c r="KFI851" s="467"/>
      <c r="KFJ851" s="467"/>
      <c r="KFK851" s="463"/>
      <c r="KFL851" s="464"/>
      <c r="KFM851" s="465"/>
      <c r="KFN851" s="466"/>
      <c r="KFO851" s="467"/>
      <c r="KFP851" s="466"/>
      <c r="KFQ851" s="467"/>
      <c r="KFR851" s="467"/>
      <c r="KFS851" s="463"/>
      <c r="KFT851" s="464"/>
      <c r="KFU851" s="465"/>
      <c r="KFV851" s="466"/>
      <c r="KFW851" s="467"/>
      <c r="KFX851" s="466"/>
      <c r="KFY851" s="467"/>
      <c r="KFZ851" s="467"/>
      <c r="KGA851" s="463"/>
      <c r="KGB851" s="464"/>
      <c r="KGC851" s="465"/>
      <c r="KGD851" s="466"/>
      <c r="KGE851" s="467"/>
      <c r="KGF851" s="466"/>
      <c r="KGG851" s="467"/>
      <c r="KGH851" s="467"/>
      <c r="KGI851" s="463"/>
      <c r="KGJ851" s="464"/>
      <c r="KGK851" s="465"/>
      <c r="KGL851" s="466"/>
      <c r="KGM851" s="467"/>
      <c r="KGN851" s="466"/>
      <c r="KGO851" s="467"/>
      <c r="KGP851" s="467"/>
      <c r="KGQ851" s="463"/>
      <c r="KGR851" s="464"/>
      <c r="KGS851" s="465"/>
      <c r="KGT851" s="466"/>
      <c r="KGU851" s="467"/>
      <c r="KGV851" s="466"/>
      <c r="KGW851" s="467"/>
      <c r="KGX851" s="467"/>
      <c r="KGY851" s="463"/>
      <c r="KGZ851" s="464"/>
      <c r="KHA851" s="465"/>
      <c r="KHB851" s="466"/>
      <c r="KHC851" s="467"/>
      <c r="KHD851" s="466"/>
      <c r="KHE851" s="467"/>
      <c r="KHF851" s="467"/>
      <c r="KHG851" s="463"/>
      <c r="KHH851" s="464"/>
      <c r="KHI851" s="465"/>
      <c r="KHJ851" s="466"/>
      <c r="KHK851" s="467"/>
      <c r="KHL851" s="466"/>
      <c r="KHM851" s="467"/>
      <c r="KHN851" s="467"/>
      <c r="KHO851" s="463"/>
      <c r="KHP851" s="464"/>
      <c r="KHQ851" s="465"/>
      <c r="KHR851" s="466"/>
      <c r="KHS851" s="467"/>
      <c r="KHT851" s="466"/>
      <c r="KHU851" s="467"/>
      <c r="KHV851" s="467"/>
      <c r="KHW851" s="463"/>
      <c r="KHX851" s="464"/>
      <c r="KHY851" s="465"/>
      <c r="KHZ851" s="466"/>
      <c r="KIA851" s="467"/>
      <c r="KIB851" s="466"/>
      <c r="KIC851" s="467"/>
      <c r="KID851" s="467"/>
      <c r="KIE851" s="463"/>
      <c r="KIF851" s="464"/>
      <c r="KIG851" s="465"/>
      <c r="KIH851" s="466"/>
      <c r="KII851" s="467"/>
      <c r="KIJ851" s="466"/>
      <c r="KIK851" s="467"/>
      <c r="KIL851" s="467"/>
      <c r="KIM851" s="463"/>
      <c r="KIN851" s="464"/>
      <c r="KIO851" s="465"/>
      <c r="KIP851" s="466"/>
      <c r="KIQ851" s="467"/>
      <c r="KIR851" s="466"/>
      <c r="KIS851" s="467"/>
      <c r="KIT851" s="467"/>
      <c r="KIU851" s="463"/>
      <c r="KIV851" s="464"/>
      <c r="KIW851" s="465"/>
      <c r="KIX851" s="466"/>
      <c r="KIY851" s="467"/>
      <c r="KIZ851" s="466"/>
      <c r="KJA851" s="467"/>
      <c r="KJB851" s="467"/>
      <c r="KJC851" s="463"/>
      <c r="KJD851" s="464"/>
      <c r="KJE851" s="465"/>
      <c r="KJF851" s="466"/>
      <c r="KJG851" s="467"/>
      <c r="KJH851" s="466"/>
      <c r="KJI851" s="467"/>
      <c r="KJJ851" s="467"/>
      <c r="KJK851" s="463"/>
      <c r="KJL851" s="464"/>
      <c r="KJM851" s="465"/>
      <c r="KJN851" s="466"/>
      <c r="KJO851" s="467"/>
      <c r="KJP851" s="466"/>
      <c r="KJQ851" s="467"/>
      <c r="KJR851" s="467"/>
      <c r="KJS851" s="463"/>
      <c r="KJT851" s="464"/>
      <c r="KJU851" s="465"/>
      <c r="KJV851" s="466"/>
      <c r="KJW851" s="467"/>
      <c r="KJX851" s="466"/>
      <c r="KJY851" s="467"/>
      <c r="KJZ851" s="467"/>
      <c r="KKA851" s="463"/>
      <c r="KKB851" s="464"/>
      <c r="KKC851" s="465"/>
      <c r="KKD851" s="466"/>
      <c r="KKE851" s="467"/>
      <c r="KKF851" s="466"/>
      <c r="KKG851" s="467"/>
      <c r="KKH851" s="467"/>
      <c r="KKI851" s="463"/>
      <c r="KKJ851" s="464"/>
      <c r="KKK851" s="465"/>
      <c r="KKL851" s="466"/>
      <c r="KKM851" s="467"/>
      <c r="KKN851" s="466"/>
      <c r="KKO851" s="467"/>
      <c r="KKP851" s="467"/>
      <c r="KKQ851" s="463"/>
      <c r="KKR851" s="464"/>
      <c r="KKS851" s="465"/>
      <c r="KKT851" s="466"/>
      <c r="KKU851" s="467"/>
      <c r="KKV851" s="466"/>
      <c r="KKW851" s="467"/>
      <c r="KKX851" s="467"/>
      <c r="KKY851" s="463"/>
      <c r="KKZ851" s="464"/>
      <c r="KLA851" s="465"/>
      <c r="KLB851" s="466"/>
      <c r="KLC851" s="467"/>
      <c r="KLD851" s="466"/>
      <c r="KLE851" s="467"/>
      <c r="KLF851" s="467"/>
      <c r="KLG851" s="463"/>
      <c r="KLH851" s="464"/>
      <c r="KLI851" s="465"/>
      <c r="KLJ851" s="466"/>
      <c r="KLK851" s="467"/>
      <c r="KLL851" s="466"/>
      <c r="KLM851" s="467"/>
      <c r="KLN851" s="467"/>
      <c r="KLO851" s="463"/>
      <c r="KLP851" s="464"/>
      <c r="KLQ851" s="465"/>
      <c r="KLR851" s="466"/>
      <c r="KLS851" s="467"/>
      <c r="KLT851" s="466"/>
      <c r="KLU851" s="467"/>
      <c r="KLV851" s="467"/>
      <c r="KLW851" s="463"/>
      <c r="KLX851" s="464"/>
      <c r="KLY851" s="465"/>
      <c r="KLZ851" s="466"/>
      <c r="KMA851" s="467"/>
      <c r="KMB851" s="466"/>
      <c r="KMC851" s="467"/>
      <c r="KMD851" s="467"/>
      <c r="KME851" s="463"/>
      <c r="KMF851" s="464"/>
      <c r="KMG851" s="465"/>
      <c r="KMH851" s="466"/>
      <c r="KMI851" s="467"/>
      <c r="KMJ851" s="466"/>
      <c r="KMK851" s="467"/>
      <c r="KML851" s="467"/>
      <c r="KMM851" s="463"/>
      <c r="KMN851" s="464"/>
      <c r="KMO851" s="465"/>
      <c r="KMP851" s="466"/>
      <c r="KMQ851" s="467"/>
      <c r="KMR851" s="466"/>
      <c r="KMS851" s="467"/>
      <c r="KMT851" s="467"/>
      <c r="KMU851" s="463"/>
      <c r="KMV851" s="464"/>
      <c r="KMW851" s="465"/>
      <c r="KMX851" s="466"/>
      <c r="KMY851" s="467"/>
      <c r="KMZ851" s="466"/>
      <c r="KNA851" s="467"/>
      <c r="KNB851" s="467"/>
      <c r="KNC851" s="463"/>
      <c r="KND851" s="464"/>
      <c r="KNE851" s="465"/>
      <c r="KNF851" s="466"/>
      <c r="KNG851" s="467"/>
      <c r="KNH851" s="466"/>
      <c r="KNI851" s="467"/>
      <c r="KNJ851" s="467"/>
      <c r="KNK851" s="463"/>
      <c r="KNL851" s="464"/>
      <c r="KNM851" s="465"/>
      <c r="KNN851" s="466"/>
      <c r="KNO851" s="467"/>
      <c r="KNP851" s="466"/>
      <c r="KNQ851" s="467"/>
      <c r="KNR851" s="467"/>
      <c r="KNS851" s="463"/>
      <c r="KNT851" s="464"/>
      <c r="KNU851" s="465"/>
      <c r="KNV851" s="466"/>
      <c r="KNW851" s="467"/>
      <c r="KNX851" s="466"/>
      <c r="KNY851" s="467"/>
      <c r="KNZ851" s="467"/>
      <c r="KOA851" s="463"/>
      <c r="KOB851" s="464"/>
      <c r="KOC851" s="465"/>
      <c r="KOD851" s="466"/>
      <c r="KOE851" s="467"/>
      <c r="KOF851" s="466"/>
      <c r="KOG851" s="467"/>
      <c r="KOH851" s="467"/>
      <c r="KOI851" s="463"/>
      <c r="KOJ851" s="464"/>
      <c r="KOK851" s="465"/>
      <c r="KOL851" s="466"/>
      <c r="KOM851" s="467"/>
      <c r="KON851" s="466"/>
      <c r="KOO851" s="467"/>
      <c r="KOP851" s="467"/>
      <c r="KOQ851" s="463"/>
      <c r="KOR851" s="464"/>
      <c r="KOS851" s="465"/>
      <c r="KOT851" s="466"/>
      <c r="KOU851" s="467"/>
      <c r="KOV851" s="466"/>
      <c r="KOW851" s="467"/>
      <c r="KOX851" s="467"/>
      <c r="KOY851" s="463"/>
      <c r="KOZ851" s="464"/>
      <c r="KPA851" s="465"/>
      <c r="KPB851" s="466"/>
      <c r="KPC851" s="467"/>
      <c r="KPD851" s="466"/>
      <c r="KPE851" s="467"/>
      <c r="KPF851" s="467"/>
      <c r="KPG851" s="463"/>
      <c r="KPH851" s="464"/>
      <c r="KPI851" s="465"/>
      <c r="KPJ851" s="466"/>
      <c r="KPK851" s="467"/>
      <c r="KPL851" s="466"/>
      <c r="KPM851" s="467"/>
      <c r="KPN851" s="467"/>
      <c r="KPO851" s="463"/>
      <c r="KPP851" s="464"/>
      <c r="KPQ851" s="465"/>
      <c r="KPR851" s="466"/>
      <c r="KPS851" s="467"/>
      <c r="KPT851" s="466"/>
      <c r="KPU851" s="467"/>
      <c r="KPV851" s="467"/>
      <c r="KPW851" s="463"/>
      <c r="KPX851" s="464"/>
      <c r="KPY851" s="465"/>
      <c r="KPZ851" s="466"/>
      <c r="KQA851" s="467"/>
      <c r="KQB851" s="466"/>
      <c r="KQC851" s="467"/>
      <c r="KQD851" s="467"/>
      <c r="KQE851" s="463"/>
      <c r="KQF851" s="464"/>
      <c r="KQG851" s="465"/>
      <c r="KQH851" s="466"/>
      <c r="KQI851" s="467"/>
      <c r="KQJ851" s="466"/>
      <c r="KQK851" s="467"/>
      <c r="KQL851" s="467"/>
      <c r="KQM851" s="463"/>
      <c r="KQN851" s="464"/>
      <c r="KQO851" s="465"/>
      <c r="KQP851" s="466"/>
      <c r="KQQ851" s="467"/>
      <c r="KQR851" s="466"/>
      <c r="KQS851" s="467"/>
      <c r="KQT851" s="467"/>
      <c r="KQU851" s="463"/>
      <c r="KQV851" s="464"/>
      <c r="KQW851" s="465"/>
      <c r="KQX851" s="466"/>
      <c r="KQY851" s="467"/>
      <c r="KQZ851" s="466"/>
      <c r="KRA851" s="467"/>
      <c r="KRB851" s="467"/>
      <c r="KRC851" s="463"/>
      <c r="KRD851" s="464"/>
      <c r="KRE851" s="465"/>
      <c r="KRF851" s="466"/>
      <c r="KRG851" s="467"/>
      <c r="KRH851" s="466"/>
      <c r="KRI851" s="467"/>
      <c r="KRJ851" s="467"/>
      <c r="KRK851" s="463"/>
      <c r="KRL851" s="464"/>
      <c r="KRM851" s="465"/>
      <c r="KRN851" s="466"/>
      <c r="KRO851" s="467"/>
      <c r="KRP851" s="466"/>
      <c r="KRQ851" s="467"/>
      <c r="KRR851" s="467"/>
      <c r="KRS851" s="463"/>
      <c r="KRT851" s="464"/>
      <c r="KRU851" s="465"/>
      <c r="KRV851" s="466"/>
      <c r="KRW851" s="467"/>
      <c r="KRX851" s="466"/>
      <c r="KRY851" s="467"/>
      <c r="KRZ851" s="467"/>
      <c r="KSA851" s="463"/>
      <c r="KSB851" s="464"/>
      <c r="KSC851" s="465"/>
      <c r="KSD851" s="466"/>
      <c r="KSE851" s="467"/>
      <c r="KSF851" s="466"/>
      <c r="KSG851" s="467"/>
      <c r="KSH851" s="467"/>
      <c r="KSI851" s="463"/>
      <c r="KSJ851" s="464"/>
      <c r="KSK851" s="465"/>
      <c r="KSL851" s="466"/>
      <c r="KSM851" s="467"/>
      <c r="KSN851" s="466"/>
      <c r="KSO851" s="467"/>
      <c r="KSP851" s="467"/>
      <c r="KSQ851" s="463"/>
      <c r="KSR851" s="464"/>
      <c r="KSS851" s="465"/>
      <c r="KST851" s="466"/>
      <c r="KSU851" s="467"/>
      <c r="KSV851" s="466"/>
      <c r="KSW851" s="467"/>
      <c r="KSX851" s="467"/>
      <c r="KSY851" s="463"/>
      <c r="KSZ851" s="464"/>
      <c r="KTA851" s="465"/>
      <c r="KTB851" s="466"/>
      <c r="KTC851" s="467"/>
      <c r="KTD851" s="466"/>
      <c r="KTE851" s="467"/>
      <c r="KTF851" s="467"/>
      <c r="KTG851" s="463"/>
      <c r="KTH851" s="464"/>
      <c r="KTI851" s="465"/>
      <c r="KTJ851" s="466"/>
      <c r="KTK851" s="467"/>
      <c r="KTL851" s="466"/>
      <c r="KTM851" s="467"/>
      <c r="KTN851" s="467"/>
      <c r="KTO851" s="463"/>
      <c r="KTP851" s="464"/>
      <c r="KTQ851" s="465"/>
      <c r="KTR851" s="466"/>
      <c r="KTS851" s="467"/>
      <c r="KTT851" s="466"/>
      <c r="KTU851" s="467"/>
      <c r="KTV851" s="467"/>
      <c r="KTW851" s="463"/>
      <c r="KTX851" s="464"/>
      <c r="KTY851" s="465"/>
      <c r="KTZ851" s="466"/>
      <c r="KUA851" s="467"/>
      <c r="KUB851" s="466"/>
      <c r="KUC851" s="467"/>
      <c r="KUD851" s="467"/>
      <c r="KUE851" s="463"/>
      <c r="KUF851" s="464"/>
      <c r="KUG851" s="465"/>
      <c r="KUH851" s="466"/>
      <c r="KUI851" s="467"/>
      <c r="KUJ851" s="466"/>
      <c r="KUK851" s="467"/>
      <c r="KUL851" s="467"/>
      <c r="KUM851" s="463"/>
      <c r="KUN851" s="464"/>
      <c r="KUO851" s="465"/>
      <c r="KUP851" s="466"/>
      <c r="KUQ851" s="467"/>
      <c r="KUR851" s="466"/>
      <c r="KUS851" s="467"/>
      <c r="KUT851" s="467"/>
      <c r="KUU851" s="463"/>
      <c r="KUV851" s="464"/>
      <c r="KUW851" s="465"/>
      <c r="KUX851" s="466"/>
      <c r="KUY851" s="467"/>
      <c r="KUZ851" s="466"/>
      <c r="KVA851" s="467"/>
      <c r="KVB851" s="467"/>
      <c r="KVC851" s="463"/>
      <c r="KVD851" s="464"/>
      <c r="KVE851" s="465"/>
      <c r="KVF851" s="466"/>
      <c r="KVG851" s="467"/>
      <c r="KVH851" s="466"/>
      <c r="KVI851" s="467"/>
      <c r="KVJ851" s="467"/>
      <c r="KVK851" s="463"/>
      <c r="KVL851" s="464"/>
      <c r="KVM851" s="465"/>
      <c r="KVN851" s="466"/>
      <c r="KVO851" s="467"/>
      <c r="KVP851" s="466"/>
      <c r="KVQ851" s="467"/>
      <c r="KVR851" s="467"/>
      <c r="KVS851" s="463"/>
      <c r="KVT851" s="464"/>
      <c r="KVU851" s="465"/>
      <c r="KVV851" s="466"/>
      <c r="KVW851" s="467"/>
      <c r="KVX851" s="466"/>
      <c r="KVY851" s="467"/>
      <c r="KVZ851" s="467"/>
      <c r="KWA851" s="463"/>
      <c r="KWB851" s="464"/>
      <c r="KWC851" s="465"/>
      <c r="KWD851" s="466"/>
      <c r="KWE851" s="467"/>
      <c r="KWF851" s="466"/>
      <c r="KWG851" s="467"/>
      <c r="KWH851" s="467"/>
      <c r="KWI851" s="463"/>
      <c r="KWJ851" s="464"/>
      <c r="KWK851" s="465"/>
      <c r="KWL851" s="466"/>
      <c r="KWM851" s="467"/>
      <c r="KWN851" s="466"/>
      <c r="KWO851" s="467"/>
      <c r="KWP851" s="467"/>
      <c r="KWQ851" s="463"/>
      <c r="KWR851" s="464"/>
      <c r="KWS851" s="465"/>
      <c r="KWT851" s="466"/>
      <c r="KWU851" s="467"/>
      <c r="KWV851" s="466"/>
      <c r="KWW851" s="467"/>
      <c r="KWX851" s="467"/>
      <c r="KWY851" s="463"/>
      <c r="KWZ851" s="464"/>
      <c r="KXA851" s="465"/>
      <c r="KXB851" s="466"/>
      <c r="KXC851" s="467"/>
      <c r="KXD851" s="466"/>
      <c r="KXE851" s="467"/>
      <c r="KXF851" s="467"/>
      <c r="KXG851" s="463"/>
      <c r="KXH851" s="464"/>
      <c r="KXI851" s="465"/>
      <c r="KXJ851" s="466"/>
      <c r="KXK851" s="467"/>
      <c r="KXL851" s="466"/>
      <c r="KXM851" s="467"/>
      <c r="KXN851" s="467"/>
      <c r="KXO851" s="463"/>
      <c r="KXP851" s="464"/>
      <c r="KXQ851" s="465"/>
      <c r="KXR851" s="466"/>
      <c r="KXS851" s="467"/>
      <c r="KXT851" s="466"/>
      <c r="KXU851" s="467"/>
      <c r="KXV851" s="467"/>
      <c r="KXW851" s="463"/>
      <c r="KXX851" s="464"/>
      <c r="KXY851" s="465"/>
      <c r="KXZ851" s="466"/>
      <c r="KYA851" s="467"/>
      <c r="KYB851" s="466"/>
      <c r="KYC851" s="467"/>
      <c r="KYD851" s="467"/>
      <c r="KYE851" s="463"/>
      <c r="KYF851" s="464"/>
      <c r="KYG851" s="465"/>
      <c r="KYH851" s="466"/>
      <c r="KYI851" s="467"/>
      <c r="KYJ851" s="466"/>
      <c r="KYK851" s="467"/>
      <c r="KYL851" s="467"/>
      <c r="KYM851" s="463"/>
      <c r="KYN851" s="464"/>
      <c r="KYO851" s="465"/>
      <c r="KYP851" s="466"/>
      <c r="KYQ851" s="467"/>
      <c r="KYR851" s="466"/>
      <c r="KYS851" s="467"/>
      <c r="KYT851" s="467"/>
      <c r="KYU851" s="463"/>
      <c r="KYV851" s="464"/>
      <c r="KYW851" s="465"/>
      <c r="KYX851" s="466"/>
      <c r="KYY851" s="467"/>
      <c r="KYZ851" s="466"/>
      <c r="KZA851" s="467"/>
      <c r="KZB851" s="467"/>
      <c r="KZC851" s="463"/>
      <c r="KZD851" s="464"/>
      <c r="KZE851" s="465"/>
      <c r="KZF851" s="466"/>
      <c r="KZG851" s="467"/>
      <c r="KZH851" s="466"/>
      <c r="KZI851" s="467"/>
      <c r="KZJ851" s="467"/>
      <c r="KZK851" s="463"/>
      <c r="KZL851" s="464"/>
      <c r="KZM851" s="465"/>
      <c r="KZN851" s="466"/>
      <c r="KZO851" s="467"/>
      <c r="KZP851" s="466"/>
      <c r="KZQ851" s="467"/>
      <c r="KZR851" s="467"/>
      <c r="KZS851" s="463"/>
      <c r="KZT851" s="464"/>
      <c r="KZU851" s="465"/>
      <c r="KZV851" s="466"/>
      <c r="KZW851" s="467"/>
      <c r="KZX851" s="466"/>
      <c r="KZY851" s="467"/>
      <c r="KZZ851" s="467"/>
      <c r="LAA851" s="463"/>
      <c r="LAB851" s="464"/>
      <c r="LAC851" s="465"/>
      <c r="LAD851" s="466"/>
      <c r="LAE851" s="467"/>
      <c r="LAF851" s="466"/>
      <c r="LAG851" s="467"/>
      <c r="LAH851" s="467"/>
      <c r="LAI851" s="463"/>
      <c r="LAJ851" s="464"/>
      <c r="LAK851" s="465"/>
      <c r="LAL851" s="466"/>
      <c r="LAM851" s="467"/>
      <c r="LAN851" s="466"/>
      <c r="LAO851" s="467"/>
      <c r="LAP851" s="467"/>
      <c r="LAQ851" s="463"/>
      <c r="LAR851" s="464"/>
      <c r="LAS851" s="465"/>
      <c r="LAT851" s="466"/>
      <c r="LAU851" s="467"/>
      <c r="LAV851" s="466"/>
      <c r="LAW851" s="467"/>
      <c r="LAX851" s="467"/>
      <c r="LAY851" s="463"/>
      <c r="LAZ851" s="464"/>
      <c r="LBA851" s="465"/>
      <c r="LBB851" s="466"/>
      <c r="LBC851" s="467"/>
      <c r="LBD851" s="466"/>
      <c r="LBE851" s="467"/>
      <c r="LBF851" s="467"/>
      <c r="LBG851" s="463"/>
      <c r="LBH851" s="464"/>
      <c r="LBI851" s="465"/>
      <c r="LBJ851" s="466"/>
      <c r="LBK851" s="467"/>
      <c r="LBL851" s="466"/>
      <c r="LBM851" s="467"/>
      <c r="LBN851" s="467"/>
      <c r="LBO851" s="463"/>
      <c r="LBP851" s="464"/>
      <c r="LBQ851" s="465"/>
      <c r="LBR851" s="466"/>
      <c r="LBS851" s="467"/>
      <c r="LBT851" s="466"/>
      <c r="LBU851" s="467"/>
      <c r="LBV851" s="467"/>
      <c r="LBW851" s="463"/>
      <c r="LBX851" s="464"/>
      <c r="LBY851" s="465"/>
      <c r="LBZ851" s="466"/>
      <c r="LCA851" s="467"/>
      <c r="LCB851" s="466"/>
      <c r="LCC851" s="467"/>
      <c r="LCD851" s="467"/>
      <c r="LCE851" s="463"/>
      <c r="LCF851" s="464"/>
      <c r="LCG851" s="465"/>
      <c r="LCH851" s="466"/>
      <c r="LCI851" s="467"/>
      <c r="LCJ851" s="466"/>
      <c r="LCK851" s="467"/>
      <c r="LCL851" s="467"/>
      <c r="LCM851" s="463"/>
      <c r="LCN851" s="464"/>
      <c r="LCO851" s="465"/>
      <c r="LCP851" s="466"/>
      <c r="LCQ851" s="467"/>
      <c r="LCR851" s="466"/>
      <c r="LCS851" s="467"/>
      <c r="LCT851" s="467"/>
      <c r="LCU851" s="463"/>
      <c r="LCV851" s="464"/>
      <c r="LCW851" s="465"/>
      <c r="LCX851" s="466"/>
      <c r="LCY851" s="467"/>
      <c r="LCZ851" s="466"/>
      <c r="LDA851" s="467"/>
      <c r="LDB851" s="467"/>
      <c r="LDC851" s="463"/>
      <c r="LDD851" s="464"/>
      <c r="LDE851" s="465"/>
      <c r="LDF851" s="466"/>
      <c r="LDG851" s="467"/>
      <c r="LDH851" s="466"/>
      <c r="LDI851" s="467"/>
      <c r="LDJ851" s="467"/>
      <c r="LDK851" s="463"/>
      <c r="LDL851" s="464"/>
      <c r="LDM851" s="465"/>
      <c r="LDN851" s="466"/>
      <c r="LDO851" s="467"/>
      <c r="LDP851" s="466"/>
      <c r="LDQ851" s="467"/>
      <c r="LDR851" s="467"/>
      <c r="LDS851" s="463"/>
      <c r="LDT851" s="464"/>
      <c r="LDU851" s="465"/>
      <c r="LDV851" s="466"/>
      <c r="LDW851" s="467"/>
      <c r="LDX851" s="466"/>
      <c r="LDY851" s="467"/>
      <c r="LDZ851" s="467"/>
      <c r="LEA851" s="463"/>
      <c r="LEB851" s="464"/>
      <c r="LEC851" s="465"/>
      <c r="LED851" s="466"/>
      <c r="LEE851" s="467"/>
      <c r="LEF851" s="466"/>
      <c r="LEG851" s="467"/>
      <c r="LEH851" s="467"/>
      <c r="LEI851" s="463"/>
      <c r="LEJ851" s="464"/>
      <c r="LEK851" s="465"/>
      <c r="LEL851" s="466"/>
      <c r="LEM851" s="467"/>
      <c r="LEN851" s="466"/>
      <c r="LEO851" s="467"/>
      <c r="LEP851" s="467"/>
      <c r="LEQ851" s="463"/>
      <c r="LER851" s="464"/>
      <c r="LES851" s="465"/>
      <c r="LET851" s="466"/>
      <c r="LEU851" s="467"/>
      <c r="LEV851" s="466"/>
      <c r="LEW851" s="467"/>
      <c r="LEX851" s="467"/>
      <c r="LEY851" s="463"/>
      <c r="LEZ851" s="464"/>
      <c r="LFA851" s="465"/>
      <c r="LFB851" s="466"/>
      <c r="LFC851" s="467"/>
      <c r="LFD851" s="466"/>
      <c r="LFE851" s="467"/>
      <c r="LFF851" s="467"/>
      <c r="LFG851" s="463"/>
      <c r="LFH851" s="464"/>
      <c r="LFI851" s="465"/>
      <c r="LFJ851" s="466"/>
      <c r="LFK851" s="467"/>
      <c r="LFL851" s="466"/>
      <c r="LFM851" s="467"/>
      <c r="LFN851" s="467"/>
      <c r="LFO851" s="463"/>
      <c r="LFP851" s="464"/>
      <c r="LFQ851" s="465"/>
      <c r="LFR851" s="466"/>
      <c r="LFS851" s="467"/>
      <c r="LFT851" s="466"/>
      <c r="LFU851" s="467"/>
      <c r="LFV851" s="467"/>
      <c r="LFW851" s="463"/>
      <c r="LFX851" s="464"/>
      <c r="LFY851" s="465"/>
      <c r="LFZ851" s="466"/>
      <c r="LGA851" s="467"/>
      <c r="LGB851" s="466"/>
      <c r="LGC851" s="467"/>
      <c r="LGD851" s="467"/>
      <c r="LGE851" s="463"/>
      <c r="LGF851" s="464"/>
      <c r="LGG851" s="465"/>
      <c r="LGH851" s="466"/>
      <c r="LGI851" s="467"/>
      <c r="LGJ851" s="466"/>
      <c r="LGK851" s="467"/>
      <c r="LGL851" s="467"/>
      <c r="LGM851" s="463"/>
      <c r="LGN851" s="464"/>
      <c r="LGO851" s="465"/>
      <c r="LGP851" s="466"/>
      <c r="LGQ851" s="467"/>
      <c r="LGR851" s="466"/>
      <c r="LGS851" s="467"/>
      <c r="LGT851" s="467"/>
      <c r="LGU851" s="463"/>
      <c r="LGV851" s="464"/>
      <c r="LGW851" s="465"/>
      <c r="LGX851" s="466"/>
      <c r="LGY851" s="467"/>
      <c r="LGZ851" s="466"/>
      <c r="LHA851" s="467"/>
      <c r="LHB851" s="467"/>
      <c r="LHC851" s="463"/>
      <c r="LHD851" s="464"/>
      <c r="LHE851" s="465"/>
      <c r="LHF851" s="466"/>
      <c r="LHG851" s="467"/>
      <c r="LHH851" s="466"/>
      <c r="LHI851" s="467"/>
      <c r="LHJ851" s="467"/>
      <c r="LHK851" s="463"/>
      <c r="LHL851" s="464"/>
      <c r="LHM851" s="465"/>
      <c r="LHN851" s="466"/>
      <c r="LHO851" s="467"/>
      <c r="LHP851" s="466"/>
      <c r="LHQ851" s="467"/>
      <c r="LHR851" s="467"/>
      <c r="LHS851" s="463"/>
      <c r="LHT851" s="464"/>
      <c r="LHU851" s="465"/>
      <c r="LHV851" s="466"/>
      <c r="LHW851" s="467"/>
      <c r="LHX851" s="466"/>
      <c r="LHY851" s="467"/>
      <c r="LHZ851" s="467"/>
      <c r="LIA851" s="463"/>
      <c r="LIB851" s="464"/>
      <c r="LIC851" s="465"/>
      <c r="LID851" s="466"/>
      <c r="LIE851" s="467"/>
      <c r="LIF851" s="466"/>
      <c r="LIG851" s="467"/>
      <c r="LIH851" s="467"/>
      <c r="LII851" s="463"/>
      <c r="LIJ851" s="464"/>
      <c r="LIK851" s="465"/>
      <c r="LIL851" s="466"/>
      <c r="LIM851" s="467"/>
      <c r="LIN851" s="466"/>
      <c r="LIO851" s="467"/>
      <c r="LIP851" s="467"/>
      <c r="LIQ851" s="463"/>
      <c r="LIR851" s="464"/>
      <c r="LIS851" s="465"/>
      <c r="LIT851" s="466"/>
      <c r="LIU851" s="467"/>
      <c r="LIV851" s="466"/>
      <c r="LIW851" s="467"/>
      <c r="LIX851" s="467"/>
      <c r="LIY851" s="463"/>
      <c r="LIZ851" s="464"/>
      <c r="LJA851" s="465"/>
      <c r="LJB851" s="466"/>
      <c r="LJC851" s="467"/>
      <c r="LJD851" s="466"/>
      <c r="LJE851" s="467"/>
      <c r="LJF851" s="467"/>
      <c r="LJG851" s="463"/>
      <c r="LJH851" s="464"/>
      <c r="LJI851" s="465"/>
      <c r="LJJ851" s="466"/>
      <c r="LJK851" s="467"/>
      <c r="LJL851" s="466"/>
      <c r="LJM851" s="467"/>
      <c r="LJN851" s="467"/>
      <c r="LJO851" s="463"/>
      <c r="LJP851" s="464"/>
      <c r="LJQ851" s="465"/>
      <c r="LJR851" s="466"/>
      <c r="LJS851" s="467"/>
      <c r="LJT851" s="466"/>
      <c r="LJU851" s="467"/>
      <c r="LJV851" s="467"/>
      <c r="LJW851" s="463"/>
      <c r="LJX851" s="464"/>
      <c r="LJY851" s="465"/>
      <c r="LJZ851" s="466"/>
      <c r="LKA851" s="467"/>
      <c r="LKB851" s="466"/>
      <c r="LKC851" s="467"/>
      <c r="LKD851" s="467"/>
      <c r="LKE851" s="463"/>
      <c r="LKF851" s="464"/>
      <c r="LKG851" s="465"/>
      <c r="LKH851" s="466"/>
      <c r="LKI851" s="467"/>
      <c r="LKJ851" s="466"/>
      <c r="LKK851" s="467"/>
      <c r="LKL851" s="467"/>
      <c r="LKM851" s="463"/>
      <c r="LKN851" s="464"/>
      <c r="LKO851" s="465"/>
      <c r="LKP851" s="466"/>
      <c r="LKQ851" s="467"/>
      <c r="LKR851" s="466"/>
      <c r="LKS851" s="467"/>
      <c r="LKT851" s="467"/>
      <c r="LKU851" s="463"/>
      <c r="LKV851" s="464"/>
      <c r="LKW851" s="465"/>
      <c r="LKX851" s="466"/>
      <c r="LKY851" s="467"/>
      <c r="LKZ851" s="466"/>
      <c r="LLA851" s="467"/>
      <c r="LLB851" s="467"/>
      <c r="LLC851" s="463"/>
      <c r="LLD851" s="464"/>
      <c r="LLE851" s="465"/>
      <c r="LLF851" s="466"/>
      <c r="LLG851" s="467"/>
      <c r="LLH851" s="466"/>
      <c r="LLI851" s="467"/>
      <c r="LLJ851" s="467"/>
      <c r="LLK851" s="463"/>
      <c r="LLL851" s="464"/>
      <c r="LLM851" s="465"/>
      <c r="LLN851" s="466"/>
      <c r="LLO851" s="467"/>
      <c r="LLP851" s="466"/>
      <c r="LLQ851" s="467"/>
      <c r="LLR851" s="467"/>
      <c r="LLS851" s="463"/>
      <c r="LLT851" s="464"/>
      <c r="LLU851" s="465"/>
      <c r="LLV851" s="466"/>
      <c r="LLW851" s="467"/>
      <c r="LLX851" s="466"/>
      <c r="LLY851" s="467"/>
      <c r="LLZ851" s="467"/>
      <c r="LMA851" s="463"/>
      <c r="LMB851" s="464"/>
      <c r="LMC851" s="465"/>
      <c r="LMD851" s="466"/>
      <c r="LME851" s="467"/>
      <c r="LMF851" s="466"/>
      <c r="LMG851" s="467"/>
      <c r="LMH851" s="467"/>
      <c r="LMI851" s="463"/>
      <c r="LMJ851" s="464"/>
      <c r="LMK851" s="465"/>
      <c r="LML851" s="466"/>
      <c r="LMM851" s="467"/>
      <c r="LMN851" s="466"/>
      <c r="LMO851" s="467"/>
      <c r="LMP851" s="467"/>
      <c r="LMQ851" s="463"/>
      <c r="LMR851" s="464"/>
      <c r="LMS851" s="465"/>
      <c r="LMT851" s="466"/>
      <c r="LMU851" s="467"/>
      <c r="LMV851" s="466"/>
      <c r="LMW851" s="467"/>
      <c r="LMX851" s="467"/>
      <c r="LMY851" s="463"/>
      <c r="LMZ851" s="464"/>
      <c r="LNA851" s="465"/>
      <c r="LNB851" s="466"/>
      <c r="LNC851" s="467"/>
      <c r="LND851" s="466"/>
      <c r="LNE851" s="467"/>
      <c r="LNF851" s="467"/>
      <c r="LNG851" s="463"/>
      <c r="LNH851" s="464"/>
      <c r="LNI851" s="465"/>
      <c r="LNJ851" s="466"/>
      <c r="LNK851" s="467"/>
      <c r="LNL851" s="466"/>
      <c r="LNM851" s="467"/>
      <c r="LNN851" s="467"/>
      <c r="LNO851" s="463"/>
      <c r="LNP851" s="464"/>
      <c r="LNQ851" s="465"/>
      <c r="LNR851" s="466"/>
      <c r="LNS851" s="467"/>
      <c r="LNT851" s="466"/>
      <c r="LNU851" s="467"/>
      <c r="LNV851" s="467"/>
      <c r="LNW851" s="463"/>
      <c r="LNX851" s="464"/>
      <c r="LNY851" s="465"/>
      <c r="LNZ851" s="466"/>
      <c r="LOA851" s="467"/>
      <c r="LOB851" s="466"/>
      <c r="LOC851" s="467"/>
      <c r="LOD851" s="467"/>
      <c r="LOE851" s="463"/>
      <c r="LOF851" s="464"/>
      <c r="LOG851" s="465"/>
      <c r="LOH851" s="466"/>
      <c r="LOI851" s="467"/>
      <c r="LOJ851" s="466"/>
      <c r="LOK851" s="467"/>
      <c r="LOL851" s="467"/>
      <c r="LOM851" s="463"/>
      <c r="LON851" s="464"/>
      <c r="LOO851" s="465"/>
      <c r="LOP851" s="466"/>
      <c r="LOQ851" s="467"/>
      <c r="LOR851" s="466"/>
      <c r="LOS851" s="467"/>
      <c r="LOT851" s="467"/>
      <c r="LOU851" s="463"/>
      <c r="LOV851" s="464"/>
      <c r="LOW851" s="465"/>
      <c r="LOX851" s="466"/>
      <c r="LOY851" s="467"/>
      <c r="LOZ851" s="466"/>
      <c r="LPA851" s="467"/>
      <c r="LPB851" s="467"/>
      <c r="LPC851" s="463"/>
      <c r="LPD851" s="464"/>
      <c r="LPE851" s="465"/>
      <c r="LPF851" s="466"/>
      <c r="LPG851" s="467"/>
      <c r="LPH851" s="466"/>
      <c r="LPI851" s="467"/>
      <c r="LPJ851" s="467"/>
      <c r="LPK851" s="463"/>
      <c r="LPL851" s="464"/>
      <c r="LPM851" s="465"/>
      <c r="LPN851" s="466"/>
      <c r="LPO851" s="467"/>
      <c r="LPP851" s="466"/>
      <c r="LPQ851" s="467"/>
      <c r="LPR851" s="467"/>
      <c r="LPS851" s="463"/>
      <c r="LPT851" s="464"/>
      <c r="LPU851" s="465"/>
      <c r="LPV851" s="466"/>
      <c r="LPW851" s="467"/>
      <c r="LPX851" s="466"/>
      <c r="LPY851" s="467"/>
      <c r="LPZ851" s="467"/>
      <c r="LQA851" s="463"/>
      <c r="LQB851" s="464"/>
      <c r="LQC851" s="465"/>
      <c r="LQD851" s="466"/>
      <c r="LQE851" s="467"/>
      <c r="LQF851" s="466"/>
      <c r="LQG851" s="467"/>
      <c r="LQH851" s="467"/>
      <c r="LQI851" s="463"/>
      <c r="LQJ851" s="464"/>
      <c r="LQK851" s="465"/>
      <c r="LQL851" s="466"/>
      <c r="LQM851" s="467"/>
      <c r="LQN851" s="466"/>
      <c r="LQO851" s="467"/>
      <c r="LQP851" s="467"/>
      <c r="LQQ851" s="463"/>
      <c r="LQR851" s="464"/>
      <c r="LQS851" s="465"/>
      <c r="LQT851" s="466"/>
      <c r="LQU851" s="467"/>
      <c r="LQV851" s="466"/>
      <c r="LQW851" s="467"/>
      <c r="LQX851" s="467"/>
      <c r="LQY851" s="463"/>
      <c r="LQZ851" s="464"/>
      <c r="LRA851" s="465"/>
      <c r="LRB851" s="466"/>
      <c r="LRC851" s="467"/>
      <c r="LRD851" s="466"/>
      <c r="LRE851" s="467"/>
      <c r="LRF851" s="467"/>
      <c r="LRG851" s="463"/>
      <c r="LRH851" s="464"/>
      <c r="LRI851" s="465"/>
      <c r="LRJ851" s="466"/>
      <c r="LRK851" s="467"/>
      <c r="LRL851" s="466"/>
      <c r="LRM851" s="467"/>
      <c r="LRN851" s="467"/>
      <c r="LRO851" s="463"/>
      <c r="LRP851" s="464"/>
      <c r="LRQ851" s="465"/>
      <c r="LRR851" s="466"/>
      <c r="LRS851" s="467"/>
      <c r="LRT851" s="466"/>
      <c r="LRU851" s="467"/>
      <c r="LRV851" s="467"/>
      <c r="LRW851" s="463"/>
      <c r="LRX851" s="464"/>
      <c r="LRY851" s="465"/>
      <c r="LRZ851" s="466"/>
      <c r="LSA851" s="467"/>
      <c r="LSB851" s="466"/>
      <c r="LSC851" s="467"/>
      <c r="LSD851" s="467"/>
      <c r="LSE851" s="463"/>
      <c r="LSF851" s="464"/>
      <c r="LSG851" s="465"/>
      <c r="LSH851" s="466"/>
      <c r="LSI851" s="467"/>
      <c r="LSJ851" s="466"/>
      <c r="LSK851" s="467"/>
      <c r="LSL851" s="467"/>
      <c r="LSM851" s="463"/>
      <c r="LSN851" s="464"/>
      <c r="LSO851" s="465"/>
      <c r="LSP851" s="466"/>
      <c r="LSQ851" s="467"/>
      <c r="LSR851" s="466"/>
      <c r="LSS851" s="467"/>
      <c r="LST851" s="467"/>
      <c r="LSU851" s="463"/>
      <c r="LSV851" s="464"/>
      <c r="LSW851" s="465"/>
      <c r="LSX851" s="466"/>
      <c r="LSY851" s="467"/>
      <c r="LSZ851" s="466"/>
      <c r="LTA851" s="467"/>
      <c r="LTB851" s="467"/>
      <c r="LTC851" s="463"/>
      <c r="LTD851" s="464"/>
      <c r="LTE851" s="465"/>
      <c r="LTF851" s="466"/>
      <c r="LTG851" s="467"/>
      <c r="LTH851" s="466"/>
      <c r="LTI851" s="467"/>
      <c r="LTJ851" s="467"/>
      <c r="LTK851" s="463"/>
      <c r="LTL851" s="464"/>
      <c r="LTM851" s="465"/>
      <c r="LTN851" s="466"/>
      <c r="LTO851" s="467"/>
      <c r="LTP851" s="466"/>
      <c r="LTQ851" s="467"/>
      <c r="LTR851" s="467"/>
      <c r="LTS851" s="463"/>
      <c r="LTT851" s="464"/>
      <c r="LTU851" s="465"/>
      <c r="LTV851" s="466"/>
      <c r="LTW851" s="467"/>
      <c r="LTX851" s="466"/>
      <c r="LTY851" s="467"/>
      <c r="LTZ851" s="467"/>
      <c r="LUA851" s="463"/>
      <c r="LUB851" s="464"/>
      <c r="LUC851" s="465"/>
      <c r="LUD851" s="466"/>
      <c r="LUE851" s="467"/>
      <c r="LUF851" s="466"/>
      <c r="LUG851" s="467"/>
      <c r="LUH851" s="467"/>
      <c r="LUI851" s="463"/>
      <c r="LUJ851" s="464"/>
      <c r="LUK851" s="465"/>
      <c r="LUL851" s="466"/>
      <c r="LUM851" s="467"/>
      <c r="LUN851" s="466"/>
      <c r="LUO851" s="467"/>
      <c r="LUP851" s="467"/>
      <c r="LUQ851" s="463"/>
      <c r="LUR851" s="464"/>
      <c r="LUS851" s="465"/>
      <c r="LUT851" s="466"/>
      <c r="LUU851" s="467"/>
      <c r="LUV851" s="466"/>
      <c r="LUW851" s="467"/>
      <c r="LUX851" s="467"/>
      <c r="LUY851" s="463"/>
      <c r="LUZ851" s="464"/>
      <c r="LVA851" s="465"/>
      <c r="LVB851" s="466"/>
      <c r="LVC851" s="467"/>
      <c r="LVD851" s="466"/>
      <c r="LVE851" s="467"/>
      <c r="LVF851" s="467"/>
      <c r="LVG851" s="463"/>
      <c r="LVH851" s="464"/>
      <c r="LVI851" s="465"/>
      <c r="LVJ851" s="466"/>
      <c r="LVK851" s="467"/>
      <c r="LVL851" s="466"/>
      <c r="LVM851" s="467"/>
      <c r="LVN851" s="467"/>
      <c r="LVO851" s="463"/>
      <c r="LVP851" s="464"/>
      <c r="LVQ851" s="465"/>
      <c r="LVR851" s="466"/>
      <c r="LVS851" s="467"/>
      <c r="LVT851" s="466"/>
      <c r="LVU851" s="467"/>
      <c r="LVV851" s="467"/>
      <c r="LVW851" s="463"/>
      <c r="LVX851" s="464"/>
      <c r="LVY851" s="465"/>
      <c r="LVZ851" s="466"/>
      <c r="LWA851" s="467"/>
      <c r="LWB851" s="466"/>
      <c r="LWC851" s="467"/>
      <c r="LWD851" s="467"/>
      <c r="LWE851" s="463"/>
      <c r="LWF851" s="464"/>
      <c r="LWG851" s="465"/>
      <c r="LWH851" s="466"/>
      <c r="LWI851" s="467"/>
      <c r="LWJ851" s="466"/>
      <c r="LWK851" s="467"/>
      <c r="LWL851" s="467"/>
      <c r="LWM851" s="463"/>
      <c r="LWN851" s="464"/>
      <c r="LWO851" s="465"/>
      <c r="LWP851" s="466"/>
      <c r="LWQ851" s="467"/>
      <c r="LWR851" s="466"/>
      <c r="LWS851" s="467"/>
      <c r="LWT851" s="467"/>
      <c r="LWU851" s="463"/>
      <c r="LWV851" s="464"/>
      <c r="LWW851" s="465"/>
      <c r="LWX851" s="466"/>
      <c r="LWY851" s="467"/>
      <c r="LWZ851" s="466"/>
      <c r="LXA851" s="467"/>
      <c r="LXB851" s="467"/>
      <c r="LXC851" s="463"/>
      <c r="LXD851" s="464"/>
      <c r="LXE851" s="465"/>
      <c r="LXF851" s="466"/>
      <c r="LXG851" s="467"/>
      <c r="LXH851" s="466"/>
      <c r="LXI851" s="467"/>
      <c r="LXJ851" s="467"/>
      <c r="LXK851" s="463"/>
      <c r="LXL851" s="464"/>
      <c r="LXM851" s="465"/>
      <c r="LXN851" s="466"/>
      <c r="LXO851" s="467"/>
      <c r="LXP851" s="466"/>
      <c r="LXQ851" s="467"/>
      <c r="LXR851" s="467"/>
      <c r="LXS851" s="463"/>
      <c r="LXT851" s="464"/>
      <c r="LXU851" s="465"/>
      <c r="LXV851" s="466"/>
      <c r="LXW851" s="467"/>
      <c r="LXX851" s="466"/>
      <c r="LXY851" s="467"/>
      <c r="LXZ851" s="467"/>
      <c r="LYA851" s="463"/>
      <c r="LYB851" s="464"/>
      <c r="LYC851" s="465"/>
      <c r="LYD851" s="466"/>
      <c r="LYE851" s="467"/>
      <c r="LYF851" s="466"/>
      <c r="LYG851" s="467"/>
      <c r="LYH851" s="467"/>
      <c r="LYI851" s="463"/>
      <c r="LYJ851" s="464"/>
      <c r="LYK851" s="465"/>
      <c r="LYL851" s="466"/>
      <c r="LYM851" s="467"/>
      <c r="LYN851" s="466"/>
      <c r="LYO851" s="467"/>
      <c r="LYP851" s="467"/>
      <c r="LYQ851" s="463"/>
      <c r="LYR851" s="464"/>
      <c r="LYS851" s="465"/>
      <c r="LYT851" s="466"/>
      <c r="LYU851" s="467"/>
      <c r="LYV851" s="466"/>
      <c r="LYW851" s="467"/>
      <c r="LYX851" s="467"/>
      <c r="LYY851" s="463"/>
      <c r="LYZ851" s="464"/>
      <c r="LZA851" s="465"/>
      <c r="LZB851" s="466"/>
      <c r="LZC851" s="467"/>
      <c r="LZD851" s="466"/>
      <c r="LZE851" s="467"/>
      <c r="LZF851" s="467"/>
      <c r="LZG851" s="463"/>
      <c r="LZH851" s="464"/>
      <c r="LZI851" s="465"/>
      <c r="LZJ851" s="466"/>
      <c r="LZK851" s="467"/>
      <c r="LZL851" s="466"/>
      <c r="LZM851" s="467"/>
      <c r="LZN851" s="467"/>
      <c r="LZO851" s="463"/>
      <c r="LZP851" s="464"/>
      <c r="LZQ851" s="465"/>
      <c r="LZR851" s="466"/>
      <c r="LZS851" s="467"/>
      <c r="LZT851" s="466"/>
      <c r="LZU851" s="467"/>
      <c r="LZV851" s="467"/>
      <c r="LZW851" s="463"/>
      <c r="LZX851" s="464"/>
      <c r="LZY851" s="465"/>
      <c r="LZZ851" s="466"/>
      <c r="MAA851" s="467"/>
      <c r="MAB851" s="466"/>
      <c r="MAC851" s="467"/>
      <c r="MAD851" s="467"/>
      <c r="MAE851" s="463"/>
      <c r="MAF851" s="464"/>
      <c r="MAG851" s="465"/>
      <c r="MAH851" s="466"/>
      <c r="MAI851" s="467"/>
      <c r="MAJ851" s="466"/>
      <c r="MAK851" s="467"/>
      <c r="MAL851" s="467"/>
      <c r="MAM851" s="463"/>
      <c r="MAN851" s="464"/>
      <c r="MAO851" s="465"/>
      <c r="MAP851" s="466"/>
      <c r="MAQ851" s="467"/>
      <c r="MAR851" s="466"/>
      <c r="MAS851" s="467"/>
      <c r="MAT851" s="467"/>
      <c r="MAU851" s="463"/>
      <c r="MAV851" s="464"/>
      <c r="MAW851" s="465"/>
      <c r="MAX851" s="466"/>
      <c r="MAY851" s="467"/>
      <c r="MAZ851" s="466"/>
      <c r="MBA851" s="467"/>
      <c r="MBB851" s="467"/>
      <c r="MBC851" s="463"/>
      <c r="MBD851" s="464"/>
      <c r="MBE851" s="465"/>
      <c r="MBF851" s="466"/>
      <c r="MBG851" s="467"/>
      <c r="MBH851" s="466"/>
      <c r="MBI851" s="467"/>
      <c r="MBJ851" s="467"/>
      <c r="MBK851" s="463"/>
      <c r="MBL851" s="464"/>
      <c r="MBM851" s="465"/>
      <c r="MBN851" s="466"/>
      <c r="MBO851" s="467"/>
      <c r="MBP851" s="466"/>
      <c r="MBQ851" s="467"/>
      <c r="MBR851" s="467"/>
      <c r="MBS851" s="463"/>
      <c r="MBT851" s="464"/>
      <c r="MBU851" s="465"/>
      <c r="MBV851" s="466"/>
      <c r="MBW851" s="467"/>
      <c r="MBX851" s="466"/>
      <c r="MBY851" s="467"/>
      <c r="MBZ851" s="467"/>
      <c r="MCA851" s="463"/>
      <c r="MCB851" s="464"/>
      <c r="MCC851" s="465"/>
      <c r="MCD851" s="466"/>
      <c r="MCE851" s="467"/>
      <c r="MCF851" s="466"/>
      <c r="MCG851" s="467"/>
      <c r="MCH851" s="467"/>
      <c r="MCI851" s="463"/>
      <c r="MCJ851" s="464"/>
      <c r="MCK851" s="465"/>
      <c r="MCL851" s="466"/>
      <c r="MCM851" s="467"/>
      <c r="MCN851" s="466"/>
      <c r="MCO851" s="467"/>
      <c r="MCP851" s="467"/>
      <c r="MCQ851" s="463"/>
      <c r="MCR851" s="464"/>
      <c r="MCS851" s="465"/>
      <c r="MCT851" s="466"/>
      <c r="MCU851" s="467"/>
      <c r="MCV851" s="466"/>
      <c r="MCW851" s="467"/>
      <c r="MCX851" s="467"/>
      <c r="MCY851" s="463"/>
      <c r="MCZ851" s="464"/>
      <c r="MDA851" s="465"/>
      <c r="MDB851" s="466"/>
      <c r="MDC851" s="467"/>
      <c r="MDD851" s="466"/>
      <c r="MDE851" s="467"/>
      <c r="MDF851" s="467"/>
      <c r="MDG851" s="463"/>
      <c r="MDH851" s="464"/>
      <c r="MDI851" s="465"/>
      <c r="MDJ851" s="466"/>
      <c r="MDK851" s="467"/>
      <c r="MDL851" s="466"/>
      <c r="MDM851" s="467"/>
      <c r="MDN851" s="467"/>
      <c r="MDO851" s="463"/>
      <c r="MDP851" s="464"/>
      <c r="MDQ851" s="465"/>
      <c r="MDR851" s="466"/>
      <c r="MDS851" s="467"/>
      <c r="MDT851" s="466"/>
      <c r="MDU851" s="467"/>
      <c r="MDV851" s="467"/>
      <c r="MDW851" s="463"/>
      <c r="MDX851" s="464"/>
      <c r="MDY851" s="465"/>
      <c r="MDZ851" s="466"/>
      <c r="MEA851" s="467"/>
      <c r="MEB851" s="466"/>
      <c r="MEC851" s="467"/>
      <c r="MED851" s="467"/>
      <c r="MEE851" s="463"/>
      <c r="MEF851" s="464"/>
      <c r="MEG851" s="465"/>
      <c r="MEH851" s="466"/>
      <c r="MEI851" s="467"/>
      <c r="MEJ851" s="466"/>
      <c r="MEK851" s="467"/>
      <c r="MEL851" s="467"/>
      <c r="MEM851" s="463"/>
      <c r="MEN851" s="464"/>
      <c r="MEO851" s="465"/>
      <c r="MEP851" s="466"/>
      <c r="MEQ851" s="467"/>
      <c r="MER851" s="466"/>
      <c r="MES851" s="467"/>
      <c r="MET851" s="467"/>
      <c r="MEU851" s="463"/>
      <c r="MEV851" s="464"/>
      <c r="MEW851" s="465"/>
      <c r="MEX851" s="466"/>
      <c r="MEY851" s="467"/>
      <c r="MEZ851" s="466"/>
      <c r="MFA851" s="467"/>
      <c r="MFB851" s="467"/>
      <c r="MFC851" s="463"/>
      <c r="MFD851" s="464"/>
      <c r="MFE851" s="465"/>
      <c r="MFF851" s="466"/>
      <c r="MFG851" s="467"/>
      <c r="MFH851" s="466"/>
      <c r="MFI851" s="467"/>
      <c r="MFJ851" s="467"/>
      <c r="MFK851" s="463"/>
      <c r="MFL851" s="464"/>
      <c r="MFM851" s="465"/>
      <c r="MFN851" s="466"/>
      <c r="MFO851" s="467"/>
      <c r="MFP851" s="466"/>
      <c r="MFQ851" s="467"/>
      <c r="MFR851" s="467"/>
      <c r="MFS851" s="463"/>
      <c r="MFT851" s="464"/>
      <c r="MFU851" s="465"/>
      <c r="MFV851" s="466"/>
      <c r="MFW851" s="467"/>
      <c r="MFX851" s="466"/>
      <c r="MFY851" s="467"/>
      <c r="MFZ851" s="467"/>
      <c r="MGA851" s="463"/>
      <c r="MGB851" s="464"/>
      <c r="MGC851" s="465"/>
      <c r="MGD851" s="466"/>
      <c r="MGE851" s="467"/>
      <c r="MGF851" s="466"/>
      <c r="MGG851" s="467"/>
      <c r="MGH851" s="467"/>
      <c r="MGI851" s="463"/>
      <c r="MGJ851" s="464"/>
      <c r="MGK851" s="465"/>
      <c r="MGL851" s="466"/>
      <c r="MGM851" s="467"/>
      <c r="MGN851" s="466"/>
      <c r="MGO851" s="467"/>
      <c r="MGP851" s="467"/>
      <c r="MGQ851" s="463"/>
      <c r="MGR851" s="464"/>
      <c r="MGS851" s="465"/>
      <c r="MGT851" s="466"/>
      <c r="MGU851" s="467"/>
      <c r="MGV851" s="466"/>
      <c r="MGW851" s="467"/>
      <c r="MGX851" s="467"/>
      <c r="MGY851" s="463"/>
      <c r="MGZ851" s="464"/>
      <c r="MHA851" s="465"/>
      <c r="MHB851" s="466"/>
      <c r="MHC851" s="467"/>
      <c r="MHD851" s="466"/>
      <c r="MHE851" s="467"/>
      <c r="MHF851" s="467"/>
      <c r="MHG851" s="463"/>
      <c r="MHH851" s="464"/>
      <c r="MHI851" s="465"/>
      <c r="MHJ851" s="466"/>
      <c r="MHK851" s="467"/>
      <c r="MHL851" s="466"/>
      <c r="MHM851" s="467"/>
      <c r="MHN851" s="467"/>
      <c r="MHO851" s="463"/>
      <c r="MHP851" s="464"/>
      <c r="MHQ851" s="465"/>
      <c r="MHR851" s="466"/>
      <c r="MHS851" s="467"/>
      <c r="MHT851" s="466"/>
      <c r="MHU851" s="467"/>
      <c r="MHV851" s="467"/>
      <c r="MHW851" s="463"/>
      <c r="MHX851" s="464"/>
      <c r="MHY851" s="465"/>
      <c r="MHZ851" s="466"/>
      <c r="MIA851" s="467"/>
      <c r="MIB851" s="466"/>
      <c r="MIC851" s="467"/>
      <c r="MID851" s="467"/>
      <c r="MIE851" s="463"/>
      <c r="MIF851" s="464"/>
      <c r="MIG851" s="465"/>
      <c r="MIH851" s="466"/>
      <c r="MII851" s="467"/>
      <c r="MIJ851" s="466"/>
      <c r="MIK851" s="467"/>
      <c r="MIL851" s="467"/>
      <c r="MIM851" s="463"/>
      <c r="MIN851" s="464"/>
      <c r="MIO851" s="465"/>
      <c r="MIP851" s="466"/>
      <c r="MIQ851" s="467"/>
      <c r="MIR851" s="466"/>
      <c r="MIS851" s="467"/>
      <c r="MIT851" s="467"/>
      <c r="MIU851" s="463"/>
      <c r="MIV851" s="464"/>
      <c r="MIW851" s="465"/>
      <c r="MIX851" s="466"/>
      <c r="MIY851" s="467"/>
      <c r="MIZ851" s="466"/>
      <c r="MJA851" s="467"/>
      <c r="MJB851" s="467"/>
      <c r="MJC851" s="463"/>
      <c r="MJD851" s="464"/>
      <c r="MJE851" s="465"/>
      <c r="MJF851" s="466"/>
      <c r="MJG851" s="467"/>
      <c r="MJH851" s="466"/>
      <c r="MJI851" s="467"/>
      <c r="MJJ851" s="467"/>
      <c r="MJK851" s="463"/>
      <c r="MJL851" s="464"/>
      <c r="MJM851" s="465"/>
      <c r="MJN851" s="466"/>
      <c r="MJO851" s="467"/>
      <c r="MJP851" s="466"/>
      <c r="MJQ851" s="467"/>
      <c r="MJR851" s="467"/>
      <c r="MJS851" s="463"/>
      <c r="MJT851" s="464"/>
      <c r="MJU851" s="465"/>
      <c r="MJV851" s="466"/>
      <c r="MJW851" s="467"/>
      <c r="MJX851" s="466"/>
      <c r="MJY851" s="467"/>
      <c r="MJZ851" s="467"/>
      <c r="MKA851" s="463"/>
      <c r="MKB851" s="464"/>
      <c r="MKC851" s="465"/>
      <c r="MKD851" s="466"/>
      <c r="MKE851" s="467"/>
      <c r="MKF851" s="466"/>
      <c r="MKG851" s="467"/>
      <c r="MKH851" s="467"/>
      <c r="MKI851" s="463"/>
      <c r="MKJ851" s="464"/>
      <c r="MKK851" s="465"/>
      <c r="MKL851" s="466"/>
      <c r="MKM851" s="467"/>
      <c r="MKN851" s="466"/>
      <c r="MKO851" s="467"/>
      <c r="MKP851" s="467"/>
      <c r="MKQ851" s="463"/>
      <c r="MKR851" s="464"/>
      <c r="MKS851" s="465"/>
      <c r="MKT851" s="466"/>
      <c r="MKU851" s="467"/>
      <c r="MKV851" s="466"/>
      <c r="MKW851" s="467"/>
      <c r="MKX851" s="467"/>
      <c r="MKY851" s="463"/>
      <c r="MKZ851" s="464"/>
      <c r="MLA851" s="465"/>
      <c r="MLB851" s="466"/>
      <c r="MLC851" s="467"/>
      <c r="MLD851" s="466"/>
      <c r="MLE851" s="467"/>
      <c r="MLF851" s="467"/>
      <c r="MLG851" s="463"/>
      <c r="MLH851" s="464"/>
      <c r="MLI851" s="465"/>
      <c r="MLJ851" s="466"/>
      <c r="MLK851" s="467"/>
      <c r="MLL851" s="466"/>
      <c r="MLM851" s="467"/>
      <c r="MLN851" s="467"/>
      <c r="MLO851" s="463"/>
      <c r="MLP851" s="464"/>
      <c r="MLQ851" s="465"/>
      <c r="MLR851" s="466"/>
      <c r="MLS851" s="467"/>
      <c r="MLT851" s="466"/>
      <c r="MLU851" s="467"/>
      <c r="MLV851" s="467"/>
      <c r="MLW851" s="463"/>
      <c r="MLX851" s="464"/>
      <c r="MLY851" s="465"/>
      <c r="MLZ851" s="466"/>
      <c r="MMA851" s="467"/>
      <c r="MMB851" s="466"/>
      <c r="MMC851" s="467"/>
      <c r="MMD851" s="467"/>
      <c r="MME851" s="463"/>
      <c r="MMF851" s="464"/>
      <c r="MMG851" s="465"/>
      <c r="MMH851" s="466"/>
      <c r="MMI851" s="467"/>
      <c r="MMJ851" s="466"/>
      <c r="MMK851" s="467"/>
      <c r="MML851" s="467"/>
      <c r="MMM851" s="463"/>
      <c r="MMN851" s="464"/>
      <c r="MMO851" s="465"/>
      <c r="MMP851" s="466"/>
      <c r="MMQ851" s="467"/>
      <c r="MMR851" s="466"/>
      <c r="MMS851" s="467"/>
      <c r="MMT851" s="467"/>
      <c r="MMU851" s="463"/>
      <c r="MMV851" s="464"/>
      <c r="MMW851" s="465"/>
      <c r="MMX851" s="466"/>
      <c r="MMY851" s="467"/>
      <c r="MMZ851" s="466"/>
      <c r="MNA851" s="467"/>
      <c r="MNB851" s="467"/>
      <c r="MNC851" s="463"/>
      <c r="MND851" s="464"/>
      <c r="MNE851" s="465"/>
      <c r="MNF851" s="466"/>
      <c r="MNG851" s="467"/>
      <c r="MNH851" s="466"/>
      <c r="MNI851" s="467"/>
      <c r="MNJ851" s="467"/>
      <c r="MNK851" s="463"/>
      <c r="MNL851" s="464"/>
      <c r="MNM851" s="465"/>
      <c r="MNN851" s="466"/>
      <c r="MNO851" s="467"/>
      <c r="MNP851" s="466"/>
      <c r="MNQ851" s="467"/>
      <c r="MNR851" s="467"/>
      <c r="MNS851" s="463"/>
      <c r="MNT851" s="464"/>
      <c r="MNU851" s="465"/>
      <c r="MNV851" s="466"/>
      <c r="MNW851" s="467"/>
      <c r="MNX851" s="466"/>
      <c r="MNY851" s="467"/>
      <c r="MNZ851" s="467"/>
      <c r="MOA851" s="463"/>
      <c r="MOB851" s="464"/>
      <c r="MOC851" s="465"/>
      <c r="MOD851" s="466"/>
      <c r="MOE851" s="467"/>
      <c r="MOF851" s="466"/>
      <c r="MOG851" s="467"/>
      <c r="MOH851" s="467"/>
      <c r="MOI851" s="463"/>
      <c r="MOJ851" s="464"/>
      <c r="MOK851" s="465"/>
      <c r="MOL851" s="466"/>
      <c r="MOM851" s="467"/>
      <c r="MON851" s="466"/>
      <c r="MOO851" s="467"/>
      <c r="MOP851" s="467"/>
      <c r="MOQ851" s="463"/>
      <c r="MOR851" s="464"/>
      <c r="MOS851" s="465"/>
      <c r="MOT851" s="466"/>
      <c r="MOU851" s="467"/>
      <c r="MOV851" s="466"/>
      <c r="MOW851" s="467"/>
      <c r="MOX851" s="467"/>
      <c r="MOY851" s="463"/>
      <c r="MOZ851" s="464"/>
      <c r="MPA851" s="465"/>
      <c r="MPB851" s="466"/>
      <c r="MPC851" s="467"/>
      <c r="MPD851" s="466"/>
      <c r="MPE851" s="467"/>
      <c r="MPF851" s="467"/>
      <c r="MPG851" s="463"/>
      <c r="MPH851" s="464"/>
      <c r="MPI851" s="465"/>
      <c r="MPJ851" s="466"/>
      <c r="MPK851" s="467"/>
      <c r="MPL851" s="466"/>
      <c r="MPM851" s="467"/>
      <c r="MPN851" s="467"/>
      <c r="MPO851" s="463"/>
      <c r="MPP851" s="464"/>
      <c r="MPQ851" s="465"/>
      <c r="MPR851" s="466"/>
      <c r="MPS851" s="467"/>
      <c r="MPT851" s="466"/>
      <c r="MPU851" s="467"/>
      <c r="MPV851" s="467"/>
      <c r="MPW851" s="463"/>
      <c r="MPX851" s="464"/>
      <c r="MPY851" s="465"/>
      <c r="MPZ851" s="466"/>
      <c r="MQA851" s="467"/>
      <c r="MQB851" s="466"/>
      <c r="MQC851" s="467"/>
      <c r="MQD851" s="467"/>
      <c r="MQE851" s="463"/>
      <c r="MQF851" s="464"/>
      <c r="MQG851" s="465"/>
      <c r="MQH851" s="466"/>
      <c r="MQI851" s="467"/>
      <c r="MQJ851" s="466"/>
      <c r="MQK851" s="467"/>
      <c r="MQL851" s="467"/>
      <c r="MQM851" s="463"/>
      <c r="MQN851" s="464"/>
      <c r="MQO851" s="465"/>
      <c r="MQP851" s="466"/>
      <c r="MQQ851" s="467"/>
      <c r="MQR851" s="466"/>
      <c r="MQS851" s="467"/>
      <c r="MQT851" s="467"/>
      <c r="MQU851" s="463"/>
      <c r="MQV851" s="464"/>
      <c r="MQW851" s="465"/>
      <c r="MQX851" s="466"/>
      <c r="MQY851" s="467"/>
      <c r="MQZ851" s="466"/>
      <c r="MRA851" s="467"/>
      <c r="MRB851" s="467"/>
      <c r="MRC851" s="463"/>
      <c r="MRD851" s="464"/>
      <c r="MRE851" s="465"/>
      <c r="MRF851" s="466"/>
      <c r="MRG851" s="467"/>
      <c r="MRH851" s="466"/>
      <c r="MRI851" s="467"/>
      <c r="MRJ851" s="467"/>
      <c r="MRK851" s="463"/>
      <c r="MRL851" s="464"/>
      <c r="MRM851" s="465"/>
      <c r="MRN851" s="466"/>
      <c r="MRO851" s="467"/>
      <c r="MRP851" s="466"/>
      <c r="MRQ851" s="467"/>
      <c r="MRR851" s="467"/>
      <c r="MRS851" s="463"/>
      <c r="MRT851" s="464"/>
      <c r="MRU851" s="465"/>
      <c r="MRV851" s="466"/>
      <c r="MRW851" s="467"/>
      <c r="MRX851" s="466"/>
      <c r="MRY851" s="467"/>
      <c r="MRZ851" s="467"/>
      <c r="MSA851" s="463"/>
      <c r="MSB851" s="464"/>
      <c r="MSC851" s="465"/>
      <c r="MSD851" s="466"/>
      <c r="MSE851" s="467"/>
      <c r="MSF851" s="466"/>
      <c r="MSG851" s="467"/>
      <c r="MSH851" s="467"/>
      <c r="MSI851" s="463"/>
      <c r="MSJ851" s="464"/>
      <c r="MSK851" s="465"/>
      <c r="MSL851" s="466"/>
      <c r="MSM851" s="467"/>
      <c r="MSN851" s="466"/>
      <c r="MSO851" s="467"/>
      <c r="MSP851" s="467"/>
      <c r="MSQ851" s="463"/>
      <c r="MSR851" s="464"/>
      <c r="MSS851" s="465"/>
      <c r="MST851" s="466"/>
      <c r="MSU851" s="467"/>
      <c r="MSV851" s="466"/>
      <c r="MSW851" s="467"/>
      <c r="MSX851" s="467"/>
      <c r="MSY851" s="463"/>
      <c r="MSZ851" s="464"/>
      <c r="MTA851" s="465"/>
      <c r="MTB851" s="466"/>
      <c r="MTC851" s="467"/>
      <c r="MTD851" s="466"/>
      <c r="MTE851" s="467"/>
      <c r="MTF851" s="467"/>
      <c r="MTG851" s="463"/>
      <c r="MTH851" s="464"/>
      <c r="MTI851" s="465"/>
      <c r="MTJ851" s="466"/>
      <c r="MTK851" s="467"/>
      <c r="MTL851" s="466"/>
      <c r="MTM851" s="467"/>
      <c r="MTN851" s="467"/>
      <c r="MTO851" s="463"/>
      <c r="MTP851" s="464"/>
      <c r="MTQ851" s="465"/>
      <c r="MTR851" s="466"/>
      <c r="MTS851" s="467"/>
      <c r="MTT851" s="466"/>
      <c r="MTU851" s="467"/>
      <c r="MTV851" s="467"/>
      <c r="MTW851" s="463"/>
      <c r="MTX851" s="464"/>
      <c r="MTY851" s="465"/>
      <c r="MTZ851" s="466"/>
      <c r="MUA851" s="467"/>
      <c r="MUB851" s="466"/>
      <c r="MUC851" s="467"/>
      <c r="MUD851" s="467"/>
      <c r="MUE851" s="463"/>
      <c r="MUF851" s="464"/>
      <c r="MUG851" s="465"/>
      <c r="MUH851" s="466"/>
      <c r="MUI851" s="467"/>
      <c r="MUJ851" s="466"/>
      <c r="MUK851" s="467"/>
      <c r="MUL851" s="467"/>
      <c r="MUM851" s="463"/>
      <c r="MUN851" s="464"/>
      <c r="MUO851" s="465"/>
      <c r="MUP851" s="466"/>
      <c r="MUQ851" s="467"/>
      <c r="MUR851" s="466"/>
      <c r="MUS851" s="467"/>
      <c r="MUT851" s="467"/>
      <c r="MUU851" s="463"/>
      <c r="MUV851" s="464"/>
      <c r="MUW851" s="465"/>
      <c r="MUX851" s="466"/>
      <c r="MUY851" s="467"/>
      <c r="MUZ851" s="466"/>
      <c r="MVA851" s="467"/>
      <c r="MVB851" s="467"/>
      <c r="MVC851" s="463"/>
      <c r="MVD851" s="464"/>
      <c r="MVE851" s="465"/>
      <c r="MVF851" s="466"/>
      <c r="MVG851" s="467"/>
      <c r="MVH851" s="466"/>
      <c r="MVI851" s="467"/>
      <c r="MVJ851" s="467"/>
      <c r="MVK851" s="463"/>
      <c r="MVL851" s="464"/>
      <c r="MVM851" s="465"/>
      <c r="MVN851" s="466"/>
      <c r="MVO851" s="467"/>
      <c r="MVP851" s="466"/>
      <c r="MVQ851" s="467"/>
      <c r="MVR851" s="467"/>
      <c r="MVS851" s="463"/>
      <c r="MVT851" s="464"/>
      <c r="MVU851" s="465"/>
      <c r="MVV851" s="466"/>
      <c r="MVW851" s="467"/>
      <c r="MVX851" s="466"/>
      <c r="MVY851" s="467"/>
      <c r="MVZ851" s="467"/>
      <c r="MWA851" s="463"/>
      <c r="MWB851" s="464"/>
      <c r="MWC851" s="465"/>
      <c r="MWD851" s="466"/>
      <c r="MWE851" s="467"/>
      <c r="MWF851" s="466"/>
      <c r="MWG851" s="467"/>
      <c r="MWH851" s="467"/>
      <c r="MWI851" s="463"/>
      <c r="MWJ851" s="464"/>
      <c r="MWK851" s="465"/>
      <c r="MWL851" s="466"/>
      <c r="MWM851" s="467"/>
      <c r="MWN851" s="466"/>
      <c r="MWO851" s="467"/>
      <c r="MWP851" s="467"/>
      <c r="MWQ851" s="463"/>
      <c r="MWR851" s="464"/>
      <c r="MWS851" s="465"/>
      <c r="MWT851" s="466"/>
      <c r="MWU851" s="467"/>
      <c r="MWV851" s="466"/>
      <c r="MWW851" s="467"/>
      <c r="MWX851" s="467"/>
      <c r="MWY851" s="463"/>
      <c r="MWZ851" s="464"/>
      <c r="MXA851" s="465"/>
      <c r="MXB851" s="466"/>
      <c r="MXC851" s="467"/>
      <c r="MXD851" s="466"/>
      <c r="MXE851" s="467"/>
      <c r="MXF851" s="467"/>
      <c r="MXG851" s="463"/>
      <c r="MXH851" s="464"/>
      <c r="MXI851" s="465"/>
      <c r="MXJ851" s="466"/>
      <c r="MXK851" s="467"/>
      <c r="MXL851" s="466"/>
      <c r="MXM851" s="467"/>
      <c r="MXN851" s="467"/>
      <c r="MXO851" s="463"/>
      <c r="MXP851" s="464"/>
      <c r="MXQ851" s="465"/>
      <c r="MXR851" s="466"/>
      <c r="MXS851" s="467"/>
      <c r="MXT851" s="466"/>
      <c r="MXU851" s="467"/>
      <c r="MXV851" s="467"/>
      <c r="MXW851" s="463"/>
      <c r="MXX851" s="464"/>
      <c r="MXY851" s="465"/>
      <c r="MXZ851" s="466"/>
      <c r="MYA851" s="467"/>
      <c r="MYB851" s="466"/>
      <c r="MYC851" s="467"/>
      <c r="MYD851" s="467"/>
      <c r="MYE851" s="463"/>
      <c r="MYF851" s="464"/>
      <c r="MYG851" s="465"/>
      <c r="MYH851" s="466"/>
      <c r="MYI851" s="467"/>
      <c r="MYJ851" s="466"/>
      <c r="MYK851" s="467"/>
      <c r="MYL851" s="467"/>
      <c r="MYM851" s="463"/>
      <c r="MYN851" s="464"/>
      <c r="MYO851" s="465"/>
      <c r="MYP851" s="466"/>
      <c r="MYQ851" s="467"/>
      <c r="MYR851" s="466"/>
      <c r="MYS851" s="467"/>
      <c r="MYT851" s="467"/>
      <c r="MYU851" s="463"/>
      <c r="MYV851" s="464"/>
      <c r="MYW851" s="465"/>
      <c r="MYX851" s="466"/>
      <c r="MYY851" s="467"/>
      <c r="MYZ851" s="466"/>
      <c r="MZA851" s="467"/>
      <c r="MZB851" s="467"/>
      <c r="MZC851" s="463"/>
      <c r="MZD851" s="464"/>
      <c r="MZE851" s="465"/>
      <c r="MZF851" s="466"/>
      <c r="MZG851" s="467"/>
      <c r="MZH851" s="466"/>
      <c r="MZI851" s="467"/>
      <c r="MZJ851" s="467"/>
      <c r="MZK851" s="463"/>
      <c r="MZL851" s="464"/>
      <c r="MZM851" s="465"/>
      <c r="MZN851" s="466"/>
      <c r="MZO851" s="467"/>
      <c r="MZP851" s="466"/>
      <c r="MZQ851" s="467"/>
      <c r="MZR851" s="467"/>
      <c r="MZS851" s="463"/>
      <c r="MZT851" s="464"/>
      <c r="MZU851" s="465"/>
      <c r="MZV851" s="466"/>
      <c r="MZW851" s="467"/>
      <c r="MZX851" s="466"/>
      <c r="MZY851" s="467"/>
      <c r="MZZ851" s="467"/>
      <c r="NAA851" s="463"/>
      <c r="NAB851" s="464"/>
      <c r="NAC851" s="465"/>
      <c r="NAD851" s="466"/>
      <c r="NAE851" s="467"/>
      <c r="NAF851" s="466"/>
      <c r="NAG851" s="467"/>
      <c r="NAH851" s="467"/>
      <c r="NAI851" s="463"/>
      <c r="NAJ851" s="464"/>
      <c r="NAK851" s="465"/>
      <c r="NAL851" s="466"/>
      <c r="NAM851" s="467"/>
      <c r="NAN851" s="466"/>
      <c r="NAO851" s="467"/>
      <c r="NAP851" s="467"/>
      <c r="NAQ851" s="463"/>
      <c r="NAR851" s="464"/>
      <c r="NAS851" s="465"/>
      <c r="NAT851" s="466"/>
      <c r="NAU851" s="467"/>
      <c r="NAV851" s="466"/>
      <c r="NAW851" s="467"/>
      <c r="NAX851" s="467"/>
      <c r="NAY851" s="463"/>
      <c r="NAZ851" s="464"/>
      <c r="NBA851" s="465"/>
      <c r="NBB851" s="466"/>
      <c r="NBC851" s="467"/>
      <c r="NBD851" s="466"/>
      <c r="NBE851" s="467"/>
      <c r="NBF851" s="467"/>
      <c r="NBG851" s="463"/>
      <c r="NBH851" s="464"/>
      <c r="NBI851" s="465"/>
      <c r="NBJ851" s="466"/>
      <c r="NBK851" s="467"/>
      <c r="NBL851" s="466"/>
      <c r="NBM851" s="467"/>
      <c r="NBN851" s="467"/>
      <c r="NBO851" s="463"/>
      <c r="NBP851" s="464"/>
      <c r="NBQ851" s="465"/>
      <c r="NBR851" s="466"/>
      <c r="NBS851" s="467"/>
      <c r="NBT851" s="466"/>
      <c r="NBU851" s="467"/>
      <c r="NBV851" s="467"/>
      <c r="NBW851" s="463"/>
      <c r="NBX851" s="464"/>
      <c r="NBY851" s="465"/>
      <c r="NBZ851" s="466"/>
      <c r="NCA851" s="467"/>
      <c r="NCB851" s="466"/>
      <c r="NCC851" s="467"/>
      <c r="NCD851" s="467"/>
      <c r="NCE851" s="463"/>
      <c r="NCF851" s="464"/>
      <c r="NCG851" s="465"/>
      <c r="NCH851" s="466"/>
      <c r="NCI851" s="467"/>
      <c r="NCJ851" s="466"/>
      <c r="NCK851" s="467"/>
      <c r="NCL851" s="467"/>
      <c r="NCM851" s="463"/>
      <c r="NCN851" s="464"/>
      <c r="NCO851" s="465"/>
      <c r="NCP851" s="466"/>
      <c r="NCQ851" s="467"/>
      <c r="NCR851" s="466"/>
      <c r="NCS851" s="467"/>
      <c r="NCT851" s="467"/>
      <c r="NCU851" s="463"/>
      <c r="NCV851" s="464"/>
      <c r="NCW851" s="465"/>
      <c r="NCX851" s="466"/>
      <c r="NCY851" s="467"/>
      <c r="NCZ851" s="466"/>
      <c r="NDA851" s="467"/>
      <c r="NDB851" s="467"/>
      <c r="NDC851" s="463"/>
      <c r="NDD851" s="464"/>
      <c r="NDE851" s="465"/>
      <c r="NDF851" s="466"/>
      <c r="NDG851" s="467"/>
      <c r="NDH851" s="466"/>
      <c r="NDI851" s="467"/>
      <c r="NDJ851" s="467"/>
      <c r="NDK851" s="463"/>
      <c r="NDL851" s="464"/>
      <c r="NDM851" s="465"/>
      <c r="NDN851" s="466"/>
      <c r="NDO851" s="467"/>
      <c r="NDP851" s="466"/>
      <c r="NDQ851" s="467"/>
      <c r="NDR851" s="467"/>
      <c r="NDS851" s="463"/>
      <c r="NDT851" s="464"/>
      <c r="NDU851" s="465"/>
      <c r="NDV851" s="466"/>
      <c r="NDW851" s="467"/>
      <c r="NDX851" s="466"/>
      <c r="NDY851" s="467"/>
      <c r="NDZ851" s="467"/>
      <c r="NEA851" s="463"/>
      <c r="NEB851" s="464"/>
      <c r="NEC851" s="465"/>
      <c r="NED851" s="466"/>
      <c r="NEE851" s="467"/>
      <c r="NEF851" s="466"/>
      <c r="NEG851" s="467"/>
      <c r="NEH851" s="467"/>
      <c r="NEI851" s="463"/>
      <c r="NEJ851" s="464"/>
      <c r="NEK851" s="465"/>
      <c r="NEL851" s="466"/>
      <c r="NEM851" s="467"/>
      <c r="NEN851" s="466"/>
      <c r="NEO851" s="467"/>
      <c r="NEP851" s="467"/>
      <c r="NEQ851" s="463"/>
      <c r="NER851" s="464"/>
      <c r="NES851" s="465"/>
      <c r="NET851" s="466"/>
      <c r="NEU851" s="467"/>
      <c r="NEV851" s="466"/>
      <c r="NEW851" s="467"/>
      <c r="NEX851" s="467"/>
      <c r="NEY851" s="463"/>
      <c r="NEZ851" s="464"/>
      <c r="NFA851" s="465"/>
      <c r="NFB851" s="466"/>
      <c r="NFC851" s="467"/>
      <c r="NFD851" s="466"/>
      <c r="NFE851" s="467"/>
      <c r="NFF851" s="467"/>
      <c r="NFG851" s="463"/>
      <c r="NFH851" s="464"/>
      <c r="NFI851" s="465"/>
      <c r="NFJ851" s="466"/>
      <c r="NFK851" s="467"/>
      <c r="NFL851" s="466"/>
      <c r="NFM851" s="467"/>
      <c r="NFN851" s="467"/>
      <c r="NFO851" s="463"/>
      <c r="NFP851" s="464"/>
      <c r="NFQ851" s="465"/>
      <c r="NFR851" s="466"/>
      <c r="NFS851" s="467"/>
      <c r="NFT851" s="466"/>
      <c r="NFU851" s="467"/>
      <c r="NFV851" s="467"/>
      <c r="NFW851" s="463"/>
      <c r="NFX851" s="464"/>
      <c r="NFY851" s="465"/>
      <c r="NFZ851" s="466"/>
      <c r="NGA851" s="467"/>
      <c r="NGB851" s="466"/>
      <c r="NGC851" s="467"/>
      <c r="NGD851" s="467"/>
      <c r="NGE851" s="463"/>
      <c r="NGF851" s="464"/>
      <c r="NGG851" s="465"/>
      <c r="NGH851" s="466"/>
      <c r="NGI851" s="467"/>
      <c r="NGJ851" s="466"/>
      <c r="NGK851" s="467"/>
      <c r="NGL851" s="467"/>
      <c r="NGM851" s="463"/>
      <c r="NGN851" s="464"/>
      <c r="NGO851" s="465"/>
      <c r="NGP851" s="466"/>
      <c r="NGQ851" s="467"/>
      <c r="NGR851" s="466"/>
      <c r="NGS851" s="467"/>
      <c r="NGT851" s="467"/>
      <c r="NGU851" s="463"/>
      <c r="NGV851" s="464"/>
      <c r="NGW851" s="465"/>
      <c r="NGX851" s="466"/>
      <c r="NGY851" s="467"/>
      <c r="NGZ851" s="466"/>
      <c r="NHA851" s="467"/>
      <c r="NHB851" s="467"/>
      <c r="NHC851" s="463"/>
      <c r="NHD851" s="464"/>
      <c r="NHE851" s="465"/>
      <c r="NHF851" s="466"/>
      <c r="NHG851" s="467"/>
      <c r="NHH851" s="466"/>
      <c r="NHI851" s="467"/>
      <c r="NHJ851" s="467"/>
      <c r="NHK851" s="463"/>
      <c r="NHL851" s="464"/>
      <c r="NHM851" s="465"/>
      <c r="NHN851" s="466"/>
      <c r="NHO851" s="467"/>
      <c r="NHP851" s="466"/>
      <c r="NHQ851" s="467"/>
      <c r="NHR851" s="467"/>
      <c r="NHS851" s="463"/>
      <c r="NHT851" s="464"/>
      <c r="NHU851" s="465"/>
      <c r="NHV851" s="466"/>
      <c r="NHW851" s="467"/>
      <c r="NHX851" s="466"/>
      <c r="NHY851" s="467"/>
      <c r="NHZ851" s="467"/>
      <c r="NIA851" s="463"/>
      <c r="NIB851" s="464"/>
      <c r="NIC851" s="465"/>
      <c r="NID851" s="466"/>
      <c r="NIE851" s="467"/>
      <c r="NIF851" s="466"/>
      <c r="NIG851" s="467"/>
      <c r="NIH851" s="467"/>
      <c r="NII851" s="463"/>
      <c r="NIJ851" s="464"/>
      <c r="NIK851" s="465"/>
      <c r="NIL851" s="466"/>
      <c r="NIM851" s="467"/>
      <c r="NIN851" s="466"/>
      <c r="NIO851" s="467"/>
      <c r="NIP851" s="467"/>
      <c r="NIQ851" s="463"/>
      <c r="NIR851" s="464"/>
      <c r="NIS851" s="465"/>
      <c r="NIT851" s="466"/>
      <c r="NIU851" s="467"/>
      <c r="NIV851" s="466"/>
      <c r="NIW851" s="467"/>
      <c r="NIX851" s="467"/>
      <c r="NIY851" s="463"/>
      <c r="NIZ851" s="464"/>
      <c r="NJA851" s="465"/>
      <c r="NJB851" s="466"/>
      <c r="NJC851" s="467"/>
      <c r="NJD851" s="466"/>
      <c r="NJE851" s="467"/>
      <c r="NJF851" s="467"/>
      <c r="NJG851" s="463"/>
      <c r="NJH851" s="464"/>
      <c r="NJI851" s="465"/>
      <c r="NJJ851" s="466"/>
      <c r="NJK851" s="467"/>
      <c r="NJL851" s="466"/>
      <c r="NJM851" s="467"/>
      <c r="NJN851" s="467"/>
      <c r="NJO851" s="463"/>
      <c r="NJP851" s="464"/>
      <c r="NJQ851" s="465"/>
      <c r="NJR851" s="466"/>
      <c r="NJS851" s="467"/>
      <c r="NJT851" s="466"/>
      <c r="NJU851" s="467"/>
      <c r="NJV851" s="467"/>
      <c r="NJW851" s="463"/>
      <c r="NJX851" s="464"/>
      <c r="NJY851" s="465"/>
      <c r="NJZ851" s="466"/>
      <c r="NKA851" s="467"/>
      <c r="NKB851" s="466"/>
      <c r="NKC851" s="467"/>
      <c r="NKD851" s="467"/>
      <c r="NKE851" s="463"/>
      <c r="NKF851" s="464"/>
      <c r="NKG851" s="465"/>
      <c r="NKH851" s="466"/>
      <c r="NKI851" s="467"/>
      <c r="NKJ851" s="466"/>
      <c r="NKK851" s="467"/>
      <c r="NKL851" s="467"/>
      <c r="NKM851" s="463"/>
      <c r="NKN851" s="464"/>
      <c r="NKO851" s="465"/>
      <c r="NKP851" s="466"/>
      <c r="NKQ851" s="467"/>
      <c r="NKR851" s="466"/>
      <c r="NKS851" s="467"/>
      <c r="NKT851" s="467"/>
      <c r="NKU851" s="463"/>
      <c r="NKV851" s="464"/>
      <c r="NKW851" s="465"/>
      <c r="NKX851" s="466"/>
      <c r="NKY851" s="467"/>
      <c r="NKZ851" s="466"/>
      <c r="NLA851" s="467"/>
      <c r="NLB851" s="467"/>
      <c r="NLC851" s="463"/>
      <c r="NLD851" s="464"/>
      <c r="NLE851" s="465"/>
      <c r="NLF851" s="466"/>
      <c r="NLG851" s="467"/>
      <c r="NLH851" s="466"/>
      <c r="NLI851" s="467"/>
      <c r="NLJ851" s="467"/>
      <c r="NLK851" s="463"/>
      <c r="NLL851" s="464"/>
      <c r="NLM851" s="465"/>
      <c r="NLN851" s="466"/>
      <c r="NLO851" s="467"/>
      <c r="NLP851" s="466"/>
      <c r="NLQ851" s="467"/>
      <c r="NLR851" s="467"/>
      <c r="NLS851" s="463"/>
      <c r="NLT851" s="464"/>
      <c r="NLU851" s="465"/>
      <c r="NLV851" s="466"/>
      <c r="NLW851" s="467"/>
      <c r="NLX851" s="466"/>
      <c r="NLY851" s="467"/>
      <c r="NLZ851" s="467"/>
      <c r="NMA851" s="463"/>
      <c r="NMB851" s="464"/>
      <c r="NMC851" s="465"/>
      <c r="NMD851" s="466"/>
      <c r="NME851" s="467"/>
      <c r="NMF851" s="466"/>
      <c r="NMG851" s="467"/>
      <c r="NMH851" s="467"/>
      <c r="NMI851" s="463"/>
      <c r="NMJ851" s="464"/>
      <c r="NMK851" s="465"/>
      <c r="NML851" s="466"/>
      <c r="NMM851" s="467"/>
      <c r="NMN851" s="466"/>
      <c r="NMO851" s="467"/>
      <c r="NMP851" s="467"/>
      <c r="NMQ851" s="463"/>
      <c r="NMR851" s="464"/>
      <c r="NMS851" s="465"/>
      <c r="NMT851" s="466"/>
      <c r="NMU851" s="467"/>
      <c r="NMV851" s="466"/>
      <c r="NMW851" s="467"/>
      <c r="NMX851" s="467"/>
      <c r="NMY851" s="463"/>
      <c r="NMZ851" s="464"/>
      <c r="NNA851" s="465"/>
      <c r="NNB851" s="466"/>
      <c r="NNC851" s="467"/>
      <c r="NND851" s="466"/>
      <c r="NNE851" s="467"/>
      <c r="NNF851" s="467"/>
      <c r="NNG851" s="463"/>
      <c r="NNH851" s="464"/>
      <c r="NNI851" s="465"/>
      <c r="NNJ851" s="466"/>
      <c r="NNK851" s="467"/>
      <c r="NNL851" s="466"/>
      <c r="NNM851" s="467"/>
      <c r="NNN851" s="467"/>
      <c r="NNO851" s="463"/>
      <c r="NNP851" s="464"/>
      <c r="NNQ851" s="465"/>
      <c r="NNR851" s="466"/>
      <c r="NNS851" s="467"/>
      <c r="NNT851" s="466"/>
      <c r="NNU851" s="467"/>
      <c r="NNV851" s="467"/>
      <c r="NNW851" s="463"/>
      <c r="NNX851" s="464"/>
      <c r="NNY851" s="465"/>
      <c r="NNZ851" s="466"/>
      <c r="NOA851" s="467"/>
      <c r="NOB851" s="466"/>
      <c r="NOC851" s="467"/>
      <c r="NOD851" s="467"/>
      <c r="NOE851" s="463"/>
      <c r="NOF851" s="464"/>
      <c r="NOG851" s="465"/>
      <c r="NOH851" s="466"/>
      <c r="NOI851" s="467"/>
      <c r="NOJ851" s="466"/>
      <c r="NOK851" s="467"/>
      <c r="NOL851" s="467"/>
      <c r="NOM851" s="463"/>
      <c r="NON851" s="464"/>
      <c r="NOO851" s="465"/>
      <c r="NOP851" s="466"/>
      <c r="NOQ851" s="467"/>
      <c r="NOR851" s="466"/>
      <c r="NOS851" s="467"/>
      <c r="NOT851" s="467"/>
      <c r="NOU851" s="463"/>
      <c r="NOV851" s="464"/>
      <c r="NOW851" s="465"/>
      <c r="NOX851" s="466"/>
      <c r="NOY851" s="467"/>
      <c r="NOZ851" s="466"/>
      <c r="NPA851" s="467"/>
      <c r="NPB851" s="467"/>
      <c r="NPC851" s="463"/>
      <c r="NPD851" s="464"/>
      <c r="NPE851" s="465"/>
      <c r="NPF851" s="466"/>
      <c r="NPG851" s="467"/>
      <c r="NPH851" s="466"/>
      <c r="NPI851" s="467"/>
      <c r="NPJ851" s="467"/>
      <c r="NPK851" s="463"/>
      <c r="NPL851" s="464"/>
      <c r="NPM851" s="465"/>
      <c r="NPN851" s="466"/>
      <c r="NPO851" s="467"/>
      <c r="NPP851" s="466"/>
      <c r="NPQ851" s="467"/>
      <c r="NPR851" s="467"/>
      <c r="NPS851" s="463"/>
      <c r="NPT851" s="464"/>
      <c r="NPU851" s="465"/>
      <c r="NPV851" s="466"/>
      <c r="NPW851" s="467"/>
      <c r="NPX851" s="466"/>
      <c r="NPY851" s="467"/>
      <c r="NPZ851" s="467"/>
      <c r="NQA851" s="463"/>
      <c r="NQB851" s="464"/>
      <c r="NQC851" s="465"/>
      <c r="NQD851" s="466"/>
      <c r="NQE851" s="467"/>
      <c r="NQF851" s="466"/>
      <c r="NQG851" s="467"/>
      <c r="NQH851" s="467"/>
      <c r="NQI851" s="463"/>
      <c r="NQJ851" s="464"/>
      <c r="NQK851" s="465"/>
      <c r="NQL851" s="466"/>
      <c r="NQM851" s="467"/>
      <c r="NQN851" s="466"/>
      <c r="NQO851" s="467"/>
      <c r="NQP851" s="467"/>
      <c r="NQQ851" s="463"/>
      <c r="NQR851" s="464"/>
      <c r="NQS851" s="465"/>
      <c r="NQT851" s="466"/>
      <c r="NQU851" s="467"/>
      <c r="NQV851" s="466"/>
      <c r="NQW851" s="467"/>
      <c r="NQX851" s="467"/>
      <c r="NQY851" s="463"/>
      <c r="NQZ851" s="464"/>
      <c r="NRA851" s="465"/>
      <c r="NRB851" s="466"/>
      <c r="NRC851" s="467"/>
      <c r="NRD851" s="466"/>
      <c r="NRE851" s="467"/>
      <c r="NRF851" s="467"/>
      <c r="NRG851" s="463"/>
      <c r="NRH851" s="464"/>
      <c r="NRI851" s="465"/>
      <c r="NRJ851" s="466"/>
      <c r="NRK851" s="467"/>
      <c r="NRL851" s="466"/>
      <c r="NRM851" s="467"/>
      <c r="NRN851" s="467"/>
      <c r="NRO851" s="463"/>
      <c r="NRP851" s="464"/>
      <c r="NRQ851" s="465"/>
      <c r="NRR851" s="466"/>
      <c r="NRS851" s="467"/>
      <c r="NRT851" s="466"/>
      <c r="NRU851" s="467"/>
      <c r="NRV851" s="467"/>
      <c r="NRW851" s="463"/>
      <c r="NRX851" s="464"/>
      <c r="NRY851" s="465"/>
      <c r="NRZ851" s="466"/>
      <c r="NSA851" s="467"/>
      <c r="NSB851" s="466"/>
      <c r="NSC851" s="467"/>
      <c r="NSD851" s="467"/>
      <c r="NSE851" s="463"/>
      <c r="NSF851" s="464"/>
      <c r="NSG851" s="465"/>
      <c r="NSH851" s="466"/>
      <c r="NSI851" s="467"/>
      <c r="NSJ851" s="466"/>
      <c r="NSK851" s="467"/>
      <c r="NSL851" s="467"/>
      <c r="NSM851" s="463"/>
      <c r="NSN851" s="464"/>
      <c r="NSO851" s="465"/>
      <c r="NSP851" s="466"/>
      <c r="NSQ851" s="467"/>
      <c r="NSR851" s="466"/>
      <c r="NSS851" s="467"/>
      <c r="NST851" s="467"/>
      <c r="NSU851" s="463"/>
      <c r="NSV851" s="464"/>
      <c r="NSW851" s="465"/>
      <c r="NSX851" s="466"/>
      <c r="NSY851" s="467"/>
      <c r="NSZ851" s="466"/>
      <c r="NTA851" s="467"/>
      <c r="NTB851" s="467"/>
      <c r="NTC851" s="463"/>
      <c r="NTD851" s="464"/>
      <c r="NTE851" s="465"/>
      <c r="NTF851" s="466"/>
      <c r="NTG851" s="467"/>
      <c r="NTH851" s="466"/>
      <c r="NTI851" s="467"/>
      <c r="NTJ851" s="467"/>
      <c r="NTK851" s="463"/>
      <c r="NTL851" s="464"/>
      <c r="NTM851" s="465"/>
      <c r="NTN851" s="466"/>
      <c r="NTO851" s="467"/>
      <c r="NTP851" s="466"/>
      <c r="NTQ851" s="467"/>
      <c r="NTR851" s="467"/>
      <c r="NTS851" s="463"/>
      <c r="NTT851" s="464"/>
      <c r="NTU851" s="465"/>
      <c r="NTV851" s="466"/>
      <c r="NTW851" s="467"/>
      <c r="NTX851" s="466"/>
      <c r="NTY851" s="467"/>
      <c r="NTZ851" s="467"/>
      <c r="NUA851" s="463"/>
      <c r="NUB851" s="464"/>
      <c r="NUC851" s="465"/>
      <c r="NUD851" s="466"/>
      <c r="NUE851" s="467"/>
      <c r="NUF851" s="466"/>
      <c r="NUG851" s="467"/>
      <c r="NUH851" s="467"/>
      <c r="NUI851" s="463"/>
      <c r="NUJ851" s="464"/>
      <c r="NUK851" s="465"/>
      <c r="NUL851" s="466"/>
      <c r="NUM851" s="467"/>
      <c r="NUN851" s="466"/>
      <c r="NUO851" s="467"/>
      <c r="NUP851" s="467"/>
      <c r="NUQ851" s="463"/>
      <c r="NUR851" s="464"/>
      <c r="NUS851" s="465"/>
      <c r="NUT851" s="466"/>
      <c r="NUU851" s="467"/>
      <c r="NUV851" s="466"/>
      <c r="NUW851" s="467"/>
      <c r="NUX851" s="467"/>
      <c r="NUY851" s="463"/>
      <c r="NUZ851" s="464"/>
      <c r="NVA851" s="465"/>
      <c r="NVB851" s="466"/>
      <c r="NVC851" s="467"/>
      <c r="NVD851" s="466"/>
      <c r="NVE851" s="467"/>
      <c r="NVF851" s="467"/>
      <c r="NVG851" s="463"/>
      <c r="NVH851" s="464"/>
      <c r="NVI851" s="465"/>
      <c r="NVJ851" s="466"/>
      <c r="NVK851" s="467"/>
      <c r="NVL851" s="466"/>
      <c r="NVM851" s="467"/>
      <c r="NVN851" s="467"/>
      <c r="NVO851" s="463"/>
      <c r="NVP851" s="464"/>
      <c r="NVQ851" s="465"/>
      <c r="NVR851" s="466"/>
      <c r="NVS851" s="467"/>
      <c r="NVT851" s="466"/>
      <c r="NVU851" s="467"/>
      <c r="NVV851" s="467"/>
      <c r="NVW851" s="463"/>
      <c r="NVX851" s="464"/>
      <c r="NVY851" s="465"/>
      <c r="NVZ851" s="466"/>
      <c r="NWA851" s="467"/>
      <c r="NWB851" s="466"/>
      <c r="NWC851" s="467"/>
      <c r="NWD851" s="467"/>
      <c r="NWE851" s="463"/>
      <c r="NWF851" s="464"/>
      <c r="NWG851" s="465"/>
      <c r="NWH851" s="466"/>
      <c r="NWI851" s="467"/>
      <c r="NWJ851" s="466"/>
      <c r="NWK851" s="467"/>
      <c r="NWL851" s="467"/>
      <c r="NWM851" s="463"/>
      <c r="NWN851" s="464"/>
      <c r="NWO851" s="465"/>
      <c r="NWP851" s="466"/>
      <c r="NWQ851" s="467"/>
      <c r="NWR851" s="466"/>
      <c r="NWS851" s="467"/>
      <c r="NWT851" s="467"/>
      <c r="NWU851" s="463"/>
      <c r="NWV851" s="464"/>
      <c r="NWW851" s="465"/>
      <c r="NWX851" s="466"/>
      <c r="NWY851" s="467"/>
      <c r="NWZ851" s="466"/>
      <c r="NXA851" s="467"/>
      <c r="NXB851" s="467"/>
      <c r="NXC851" s="463"/>
      <c r="NXD851" s="464"/>
      <c r="NXE851" s="465"/>
      <c r="NXF851" s="466"/>
      <c r="NXG851" s="467"/>
      <c r="NXH851" s="466"/>
      <c r="NXI851" s="467"/>
      <c r="NXJ851" s="467"/>
      <c r="NXK851" s="463"/>
      <c r="NXL851" s="464"/>
      <c r="NXM851" s="465"/>
      <c r="NXN851" s="466"/>
      <c r="NXO851" s="467"/>
      <c r="NXP851" s="466"/>
      <c r="NXQ851" s="467"/>
      <c r="NXR851" s="467"/>
      <c r="NXS851" s="463"/>
      <c r="NXT851" s="464"/>
      <c r="NXU851" s="465"/>
      <c r="NXV851" s="466"/>
      <c r="NXW851" s="467"/>
      <c r="NXX851" s="466"/>
      <c r="NXY851" s="467"/>
      <c r="NXZ851" s="467"/>
      <c r="NYA851" s="463"/>
      <c r="NYB851" s="464"/>
      <c r="NYC851" s="465"/>
      <c r="NYD851" s="466"/>
      <c r="NYE851" s="467"/>
      <c r="NYF851" s="466"/>
      <c r="NYG851" s="467"/>
      <c r="NYH851" s="467"/>
      <c r="NYI851" s="463"/>
      <c r="NYJ851" s="464"/>
      <c r="NYK851" s="465"/>
      <c r="NYL851" s="466"/>
      <c r="NYM851" s="467"/>
      <c r="NYN851" s="466"/>
      <c r="NYO851" s="467"/>
      <c r="NYP851" s="467"/>
      <c r="NYQ851" s="463"/>
      <c r="NYR851" s="464"/>
      <c r="NYS851" s="465"/>
      <c r="NYT851" s="466"/>
      <c r="NYU851" s="467"/>
      <c r="NYV851" s="466"/>
      <c r="NYW851" s="467"/>
      <c r="NYX851" s="467"/>
      <c r="NYY851" s="463"/>
      <c r="NYZ851" s="464"/>
      <c r="NZA851" s="465"/>
      <c r="NZB851" s="466"/>
      <c r="NZC851" s="467"/>
      <c r="NZD851" s="466"/>
      <c r="NZE851" s="467"/>
      <c r="NZF851" s="467"/>
      <c r="NZG851" s="463"/>
      <c r="NZH851" s="464"/>
      <c r="NZI851" s="465"/>
      <c r="NZJ851" s="466"/>
      <c r="NZK851" s="467"/>
      <c r="NZL851" s="466"/>
      <c r="NZM851" s="467"/>
      <c r="NZN851" s="467"/>
      <c r="NZO851" s="463"/>
      <c r="NZP851" s="464"/>
      <c r="NZQ851" s="465"/>
      <c r="NZR851" s="466"/>
      <c r="NZS851" s="467"/>
      <c r="NZT851" s="466"/>
      <c r="NZU851" s="467"/>
      <c r="NZV851" s="467"/>
      <c r="NZW851" s="463"/>
      <c r="NZX851" s="464"/>
      <c r="NZY851" s="465"/>
      <c r="NZZ851" s="466"/>
      <c r="OAA851" s="467"/>
      <c r="OAB851" s="466"/>
      <c r="OAC851" s="467"/>
      <c r="OAD851" s="467"/>
      <c r="OAE851" s="463"/>
      <c r="OAF851" s="464"/>
      <c r="OAG851" s="465"/>
      <c r="OAH851" s="466"/>
      <c r="OAI851" s="467"/>
      <c r="OAJ851" s="466"/>
      <c r="OAK851" s="467"/>
      <c r="OAL851" s="467"/>
      <c r="OAM851" s="463"/>
      <c r="OAN851" s="464"/>
      <c r="OAO851" s="465"/>
      <c r="OAP851" s="466"/>
      <c r="OAQ851" s="467"/>
      <c r="OAR851" s="466"/>
      <c r="OAS851" s="467"/>
      <c r="OAT851" s="467"/>
      <c r="OAU851" s="463"/>
      <c r="OAV851" s="464"/>
      <c r="OAW851" s="465"/>
      <c r="OAX851" s="466"/>
      <c r="OAY851" s="467"/>
      <c r="OAZ851" s="466"/>
      <c r="OBA851" s="467"/>
      <c r="OBB851" s="467"/>
      <c r="OBC851" s="463"/>
      <c r="OBD851" s="464"/>
      <c r="OBE851" s="465"/>
      <c r="OBF851" s="466"/>
      <c r="OBG851" s="467"/>
      <c r="OBH851" s="466"/>
      <c r="OBI851" s="467"/>
      <c r="OBJ851" s="467"/>
      <c r="OBK851" s="463"/>
      <c r="OBL851" s="464"/>
      <c r="OBM851" s="465"/>
      <c r="OBN851" s="466"/>
      <c r="OBO851" s="467"/>
      <c r="OBP851" s="466"/>
      <c r="OBQ851" s="467"/>
      <c r="OBR851" s="467"/>
      <c r="OBS851" s="463"/>
      <c r="OBT851" s="464"/>
      <c r="OBU851" s="465"/>
      <c r="OBV851" s="466"/>
      <c r="OBW851" s="467"/>
      <c r="OBX851" s="466"/>
      <c r="OBY851" s="467"/>
      <c r="OBZ851" s="467"/>
      <c r="OCA851" s="463"/>
      <c r="OCB851" s="464"/>
      <c r="OCC851" s="465"/>
      <c r="OCD851" s="466"/>
      <c r="OCE851" s="467"/>
      <c r="OCF851" s="466"/>
      <c r="OCG851" s="467"/>
      <c r="OCH851" s="467"/>
      <c r="OCI851" s="463"/>
      <c r="OCJ851" s="464"/>
      <c r="OCK851" s="465"/>
      <c r="OCL851" s="466"/>
      <c r="OCM851" s="467"/>
      <c r="OCN851" s="466"/>
      <c r="OCO851" s="467"/>
      <c r="OCP851" s="467"/>
      <c r="OCQ851" s="463"/>
      <c r="OCR851" s="464"/>
      <c r="OCS851" s="465"/>
      <c r="OCT851" s="466"/>
      <c r="OCU851" s="467"/>
      <c r="OCV851" s="466"/>
      <c r="OCW851" s="467"/>
      <c r="OCX851" s="467"/>
      <c r="OCY851" s="463"/>
      <c r="OCZ851" s="464"/>
      <c r="ODA851" s="465"/>
      <c r="ODB851" s="466"/>
      <c r="ODC851" s="467"/>
      <c r="ODD851" s="466"/>
      <c r="ODE851" s="467"/>
      <c r="ODF851" s="467"/>
      <c r="ODG851" s="463"/>
      <c r="ODH851" s="464"/>
      <c r="ODI851" s="465"/>
      <c r="ODJ851" s="466"/>
      <c r="ODK851" s="467"/>
      <c r="ODL851" s="466"/>
      <c r="ODM851" s="467"/>
      <c r="ODN851" s="467"/>
      <c r="ODO851" s="463"/>
      <c r="ODP851" s="464"/>
      <c r="ODQ851" s="465"/>
      <c r="ODR851" s="466"/>
      <c r="ODS851" s="467"/>
      <c r="ODT851" s="466"/>
      <c r="ODU851" s="467"/>
      <c r="ODV851" s="467"/>
      <c r="ODW851" s="463"/>
      <c r="ODX851" s="464"/>
      <c r="ODY851" s="465"/>
      <c r="ODZ851" s="466"/>
      <c r="OEA851" s="467"/>
      <c r="OEB851" s="466"/>
      <c r="OEC851" s="467"/>
      <c r="OED851" s="467"/>
      <c r="OEE851" s="463"/>
      <c r="OEF851" s="464"/>
      <c r="OEG851" s="465"/>
      <c r="OEH851" s="466"/>
      <c r="OEI851" s="467"/>
      <c r="OEJ851" s="466"/>
      <c r="OEK851" s="467"/>
      <c r="OEL851" s="467"/>
      <c r="OEM851" s="463"/>
      <c r="OEN851" s="464"/>
      <c r="OEO851" s="465"/>
      <c r="OEP851" s="466"/>
      <c r="OEQ851" s="467"/>
      <c r="OER851" s="466"/>
      <c r="OES851" s="467"/>
      <c r="OET851" s="467"/>
      <c r="OEU851" s="463"/>
      <c r="OEV851" s="464"/>
      <c r="OEW851" s="465"/>
      <c r="OEX851" s="466"/>
      <c r="OEY851" s="467"/>
      <c r="OEZ851" s="466"/>
      <c r="OFA851" s="467"/>
      <c r="OFB851" s="467"/>
      <c r="OFC851" s="463"/>
      <c r="OFD851" s="464"/>
      <c r="OFE851" s="465"/>
      <c r="OFF851" s="466"/>
      <c r="OFG851" s="467"/>
      <c r="OFH851" s="466"/>
      <c r="OFI851" s="467"/>
      <c r="OFJ851" s="467"/>
      <c r="OFK851" s="463"/>
      <c r="OFL851" s="464"/>
      <c r="OFM851" s="465"/>
      <c r="OFN851" s="466"/>
      <c r="OFO851" s="467"/>
      <c r="OFP851" s="466"/>
      <c r="OFQ851" s="467"/>
      <c r="OFR851" s="467"/>
      <c r="OFS851" s="463"/>
      <c r="OFT851" s="464"/>
      <c r="OFU851" s="465"/>
      <c r="OFV851" s="466"/>
      <c r="OFW851" s="467"/>
      <c r="OFX851" s="466"/>
      <c r="OFY851" s="467"/>
      <c r="OFZ851" s="467"/>
      <c r="OGA851" s="463"/>
      <c r="OGB851" s="464"/>
      <c r="OGC851" s="465"/>
      <c r="OGD851" s="466"/>
      <c r="OGE851" s="467"/>
      <c r="OGF851" s="466"/>
      <c r="OGG851" s="467"/>
      <c r="OGH851" s="467"/>
      <c r="OGI851" s="463"/>
      <c r="OGJ851" s="464"/>
      <c r="OGK851" s="465"/>
      <c r="OGL851" s="466"/>
      <c r="OGM851" s="467"/>
      <c r="OGN851" s="466"/>
      <c r="OGO851" s="467"/>
      <c r="OGP851" s="467"/>
      <c r="OGQ851" s="463"/>
      <c r="OGR851" s="464"/>
      <c r="OGS851" s="465"/>
      <c r="OGT851" s="466"/>
      <c r="OGU851" s="467"/>
      <c r="OGV851" s="466"/>
      <c r="OGW851" s="467"/>
      <c r="OGX851" s="467"/>
      <c r="OGY851" s="463"/>
      <c r="OGZ851" s="464"/>
      <c r="OHA851" s="465"/>
      <c r="OHB851" s="466"/>
      <c r="OHC851" s="467"/>
      <c r="OHD851" s="466"/>
      <c r="OHE851" s="467"/>
      <c r="OHF851" s="467"/>
      <c r="OHG851" s="463"/>
      <c r="OHH851" s="464"/>
      <c r="OHI851" s="465"/>
      <c r="OHJ851" s="466"/>
      <c r="OHK851" s="467"/>
      <c r="OHL851" s="466"/>
      <c r="OHM851" s="467"/>
      <c r="OHN851" s="467"/>
      <c r="OHO851" s="463"/>
      <c r="OHP851" s="464"/>
      <c r="OHQ851" s="465"/>
      <c r="OHR851" s="466"/>
      <c r="OHS851" s="467"/>
      <c r="OHT851" s="466"/>
      <c r="OHU851" s="467"/>
      <c r="OHV851" s="467"/>
      <c r="OHW851" s="463"/>
      <c r="OHX851" s="464"/>
      <c r="OHY851" s="465"/>
      <c r="OHZ851" s="466"/>
      <c r="OIA851" s="467"/>
      <c r="OIB851" s="466"/>
      <c r="OIC851" s="467"/>
      <c r="OID851" s="467"/>
      <c r="OIE851" s="463"/>
      <c r="OIF851" s="464"/>
      <c r="OIG851" s="465"/>
      <c r="OIH851" s="466"/>
      <c r="OII851" s="467"/>
      <c r="OIJ851" s="466"/>
      <c r="OIK851" s="467"/>
      <c r="OIL851" s="467"/>
      <c r="OIM851" s="463"/>
      <c r="OIN851" s="464"/>
      <c r="OIO851" s="465"/>
      <c r="OIP851" s="466"/>
      <c r="OIQ851" s="467"/>
      <c r="OIR851" s="466"/>
      <c r="OIS851" s="467"/>
      <c r="OIT851" s="467"/>
      <c r="OIU851" s="463"/>
      <c r="OIV851" s="464"/>
      <c r="OIW851" s="465"/>
      <c r="OIX851" s="466"/>
      <c r="OIY851" s="467"/>
      <c r="OIZ851" s="466"/>
      <c r="OJA851" s="467"/>
      <c r="OJB851" s="467"/>
      <c r="OJC851" s="463"/>
      <c r="OJD851" s="464"/>
      <c r="OJE851" s="465"/>
      <c r="OJF851" s="466"/>
      <c r="OJG851" s="467"/>
      <c r="OJH851" s="466"/>
      <c r="OJI851" s="467"/>
      <c r="OJJ851" s="467"/>
      <c r="OJK851" s="463"/>
      <c r="OJL851" s="464"/>
      <c r="OJM851" s="465"/>
      <c r="OJN851" s="466"/>
      <c r="OJO851" s="467"/>
      <c r="OJP851" s="466"/>
      <c r="OJQ851" s="467"/>
      <c r="OJR851" s="467"/>
      <c r="OJS851" s="463"/>
      <c r="OJT851" s="464"/>
      <c r="OJU851" s="465"/>
      <c r="OJV851" s="466"/>
      <c r="OJW851" s="467"/>
      <c r="OJX851" s="466"/>
      <c r="OJY851" s="467"/>
      <c r="OJZ851" s="467"/>
      <c r="OKA851" s="463"/>
      <c r="OKB851" s="464"/>
      <c r="OKC851" s="465"/>
      <c r="OKD851" s="466"/>
      <c r="OKE851" s="467"/>
      <c r="OKF851" s="466"/>
      <c r="OKG851" s="467"/>
      <c r="OKH851" s="467"/>
      <c r="OKI851" s="463"/>
      <c r="OKJ851" s="464"/>
      <c r="OKK851" s="465"/>
      <c r="OKL851" s="466"/>
      <c r="OKM851" s="467"/>
      <c r="OKN851" s="466"/>
      <c r="OKO851" s="467"/>
      <c r="OKP851" s="467"/>
      <c r="OKQ851" s="463"/>
      <c r="OKR851" s="464"/>
      <c r="OKS851" s="465"/>
      <c r="OKT851" s="466"/>
      <c r="OKU851" s="467"/>
      <c r="OKV851" s="466"/>
      <c r="OKW851" s="467"/>
      <c r="OKX851" s="467"/>
      <c r="OKY851" s="463"/>
      <c r="OKZ851" s="464"/>
      <c r="OLA851" s="465"/>
      <c r="OLB851" s="466"/>
      <c r="OLC851" s="467"/>
      <c r="OLD851" s="466"/>
      <c r="OLE851" s="467"/>
      <c r="OLF851" s="467"/>
      <c r="OLG851" s="463"/>
      <c r="OLH851" s="464"/>
      <c r="OLI851" s="465"/>
      <c r="OLJ851" s="466"/>
      <c r="OLK851" s="467"/>
      <c r="OLL851" s="466"/>
      <c r="OLM851" s="467"/>
      <c r="OLN851" s="467"/>
      <c r="OLO851" s="463"/>
      <c r="OLP851" s="464"/>
      <c r="OLQ851" s="465"/>
      <c r="OLR851" s="466"/>
      <c r="OLS851" s="467"/>
      <c r="OLT851" s="466"/>
      <c r="OLU851" s="467"/>
      <c r="OLV851" s="467"/>
      <c r="OLW851" s="463"/>
      <c r="OLX851" s="464"/>
      <c r="OLY851" s="465"/>
      <c r="OLZ851" s="466"/>
      <c r="OMA851" s="467"/>
      <c r="OMB851" s="466"/>
      <c r="OMC851" s="467"/>
      <c r="OMD851" s="467"/>
      <c r="OME851" s="463"/>
      <c r="OMF851" s="464"/>
      <c r="OMG851" s="465"/>
      <c r="OMH851" s="466"/>
      <c r="OMI851" s="467"/>
      <c r="OMJ851" s="466"/>
      <c r="OMK851" s="467"/>
      <c r="OML851" s="467"/>
      <c r="OMM851" s="463"/>
      <c r="OMN851" s="464"/>
      <c r="OMO851" s="465"/>
      <c r="OMP851" s="466"/>
      <c r="OMQ851" s="467"/>
      <c r="OMR851" s="466"/>
      <c r="OMS851" s="467"/>
      <c r="OMT851" s="467"/>
      <c r="OMU851" s="463"/>
      <c r="OMV851" s="464"/>
      <c r="OMW851" s="465"/>
      <c r="OMX851" s="466"/>
      <c r="OMY851" s="467"/>
      <c r="OMZ851" s="466"/>
      <c r="ONA851" s="467"/>
      <c r="ONB851" s="467"/>
      <c r="ONC851" s="463"/>
      <c r="OND851" s="464"/>
      <c r="ONE851" s="465"/>
      <c r="ONF851" s="466"/>
      <c r="ONG851" s="467"/>
      <c r="ONH851" s="466"/>
      <c r="ONI851" s="467"/>
      <c r="ONJ851" s="467"/>
      <c r="ONK851" s="463"/>
      <c r="ONL851" s="464"/>
      <c r="ONM851" s="465"/>
      <c r="ONN851" s="466"/>
      <c r="ONO851" s="467"/>
      <c r="ONP851" s="466"/>
      <c r="ONQ851" s="467"/>
      <c r="ONR851" s="467"/>
      <c r="ONS851" s="463"/>
      <c r="ONT851" s="464"/>
      <c r="ONU851" s="465"/>
      <c r="ONV851" s="466"/>
      <c r="ONW851" s="467"/>
      <c r="ONX851" s="466"/>
      <c r="ONY851" s="467"/>
      <c r="ONZ851" s="467"/>
      <c r="OOA851" s="463"/>
      <c r="OOB851" s="464"/>
      <c r="OOC851" s="465"/>
      <c r="OOD851" s="466"/>
      <c r="OOE851" s="467"/>
      <c r="OOF851" s="466"/>
      <c r="OOG851" s="467"/>
      <c r="OOH851" s="467"/>
      <c r="OOI851" s="463"/>
      <c r="OOJ851" s="464"/>
      <c r="OOK851" s="465"/>
      <c r="OOL851" s="466"/>
      <c r="OOM851" s="467"/>
      <c r="OON851" s="466"/>
      <c r="OOO851" s="467"/>
      <c r="OOP851" s="467"/>
      <c r="OOQ851" s="463"/>
      <c r="OOR851" s="464"/>
      <c r="OOS851" s="465"/>
      <c r="OOT851" s="466"/>
      <c r="OOU851" s="467"/>
      <c r="OOV851" s="466"/>
      <c r="OOW851" s="467"/>
      <c r="OOX851" s="467"/>
      <c r="OOY851" s="463"/>
      <c r="OOZ851" s="464"/>
      <c r="OPA851" s="465"/>
      <c r="OPB851" s="466"/>
      <c r="OPC851" s="467"/>
      <c r="OPD851" s="466"/>
      <c r="OPE851" s="467"/>
      <c r="OPF851" s="467"/>
      <c r="OPG851" s="463"/>
      <c r="OPH851" s="464"/>
      <c r="OPI851" s="465"/>
      <c r="OPJ851" s="466"/>
      <c r="OPK851" s="467"/>
      <c r="OPL851" s="466"/>
      <c r="OPM851" s="467"/>
      <c r="OPN851" s="467"/>
      <c r="OPO851" s="463"/>
      <c r="OPP851" s="464"/>
      <c r="OPQ851" s="465"/>
      <c r="OPR851" s="466"/>
      <c r="OPS851" s="467"/>
      <c r="OPT851" s="466"/>
      <c r="OPU851" s="467"/>
      <c r="OPV851" s="467"/>
      <c r="OPW851" s="463"/>
      <c r="OPX851" s="464"/>
      <c r="OPY851" s="465"/>
      <c r="OPZ851" s="466"/>
      <c r="OQA851" s="467"/>
      <c r="OQB851" s="466"/>
      <c r="OQC851" s="467"/>
      <c r="OQD851" s="467"/>
      <c r="OQE851" s="463"/>
      <c r="OQF851" s="464"/>
      <c r="OQG851" s="465"/>
      <c r="OQH851" s="466"/>
      <c r="OQI851" s="467"/>
      <c r="OQJ851" s="466"/>
      <c r="OQK851" s="467"/>
      <c r="OQL851" s="467"/>
      <c r="OQM851" s="463"/>
      <c r="OQN851" s="464"/>
      <c r="OQO851" s="465"/>
      <c r="OQP851" s="466"/>
      <c r="OQQ851" s="467"/>
      <c r="OQR851" s="466"/>
      <c r="OQS851" s="467"/>
      <c r="OQT851" s="467"/>
      <c r="OQU851" s="463"/>
      <c r="OQV851" s="464"/>
      <c r="OQW851" s="465"/>
      <c r="OQX851" s="466"/>
      <c r="OQY851" s="467"/>
      <c r="OQZ851" s="466"/>
      <c r="ORA851" s="467"/>
      <c r="ORB851" s="467"/>
      <c r="ORC851" s="463"/>
      <c r="ORD851" s="464"/>
      <c r="ORE851" s="465"/>
      <c r="ORF851" s="466"/>
      <c r="ORG851" s="467"/>
      <c r="ORH851" s="466"/>
      <c r="ORI851" s="467"/>
      <c r="ORJ851" s="467"/>
      <c r="ORK851" s="463"/>
      <c r="ORL851" s="464"/>
      <c r="ORM851" s="465"/>
      <c r="ORN851" s="466"/>
      <c r="ORO851" s="467"/>
      <c r="ORP851" s="466"/>
      <c r="ORQ851" s="467"/>
      <c r="ORR851" s="467"/>
      <c r="ORS851" s="463"/>
      <c r="ORT851" s="464"/>
      <c r="ORU851" s="465"/>
      <c r="ORV851" s="466"/>
      <c r="ORW851" s="467"/>
      <c r="ORX851" s="466"/>
      <c r="ORY851" s="467"/>
      <c r="ORZ851" s="467"/>
      <c r="OSA851" s="463"/>
      <c r="OSB851" s="464"/>
      <c r="OSC851" s="465"/>
      <c r="OSD851" s="466"/>
      <c r="OSE851" s="467"/>
      <c r="OSF851" s="466"/>
      <c r="OSG851" s="467"/>
      <c r="OSH851" s="467"/>
      <c r="OSI851" s="463"/>
      <c r="OSJ851" s="464"/>
      <c r="OSK851" s="465"/>
      <c r="OSL851" s="466"/>
      <c r="OSM851" s="467"/>
      <c r="OSN851" s="466"/>
      <c r="OSO851" s="467"/>
      <c r="OSP851" s="467"/>
      <c r="OSQ851" s="463"/>
      <c r="OSR851" s="464"/>
      <c r="OSS851" s="465"/>
      <c r="OST851" s="466"/>
      <c r="OSU851" s="467"/>
      <c r="OSV851" s="466"/>
      <c r="OSW851" s="467"/>
      <c r="OSX851" s="467"/>
      <c r="OSY851" s="463"/>
      <c r="OSZ851" s="464"/>
      <c r="OTA851" s="465"/>
      <c r="OTB851" s="466"/>
      <c r="OTC851" s="467"/>
      <c r="OTD851" s="466"/>
      <c r="OTE851" s="467"/>
      <c r="OTF851" s="467"/>
      <c r="OTG851" s="463"/>
      <c r="OTH851" s="464"/>
      <c r="OTI851" s="465"/>
      <c r="OTJ851" s="466"/>
      <c r="OTK851" s="467"/>
      <c r="OTL851" s="466"/>
      <c r="OTM851" s="467"/>
      <c r="OTN851" s="467"/>
      <c r="OTO851" s="463"/>
      <c r="OTP851" s="464"/>
      <c r="OTQ851" s="465"/>
      <c r="OTR851" s="466"/>
      <c r="OTS851" s="467"/>
      <c r="OTT851" s="466"/>
      <c r="OTU851" s="467"/>
      <c r="OTV851" s="467"/>
      <c r="OTW851" s="463"/>
      <c r="OTX851" s="464"/>
      <c r="OTY851" s="465"/>
      <c r="OTZ851" s="466"/>
      <c r="OUA851" s="467"/>
      <c r="OUB851" s="466"/>
      <c r="OUC851" s="467"/>
      <c r="OUD851" s="467"/>
      <c r="OUE851" s="463"/>
      <c r="OUF851" s="464"/>
      <c r="OUG851" s="465"/>
      <c r="OUH851" s="466"/>
      <c r="OUI851" s="467"/>
      <c r="OUJ851" s="466"/>
      <c r="OUK851" s="467"/>
      <c r="OUL851" s="467"/>
      <c r="OUM851" s="463"/>
      <c r="OUN851" s="464"/>
      <c r="OUO851" s="465"/>
      <c r="OUP851" s="466"/>
      <c r="OUQ851" s="467"/>
      <c r="OUR851" s="466"/>
      <c r="OUS851" s="467"/>
      <c r="OUT851" s="467"/>
      <c r="OUU851" s="463"/>
      <c r="OUV851" s="464"/>
      <c r="OUW851" s="465"/>
      <c r="OUX851" s="466"/>
      <c r="OUY851" s="467"/>
      <c r="OUZ851" s="466"/>
      <c r="OVA851" s="467"/>
      <c r="OVB851" s="467"/>
      <c r="OVC851" s="463"/>
      <c r="OVD851" s="464"/>
      <c r="OVE851" s="465"/>
      <c r="OVF851" s="466"/>
      <c r="OVG851" s="467"/>
      <c r="OVH851" s="466"/>
      <c r="OVI851" s="467"/>
      <c r="OVJ851" s="467"/>
      <c r="OVK851" s="463"/>
      <c r="OVL851" s="464"/>
      <c r="OVM851" s="465"/>
      <c r="OVN851" s="466"/>
      <c r="OVO851" s="467"/>
      <c r="OVP851" s="466"/>
      <c r="OVQ851" s="467"/>
      <c r="OVR851" s="467"/>
      <c r="OVS851" s="463"/>
      <c r="OVT851" s="464"/>
      <c r="OVU851" s="465"/>
      <c r="OVV851" s="466"/>
      <c r="OVW851" s="467"/>
      <c r="OVX851" s="466"/>
      <c r="OVY851" s="467"/>
      <c r="OVZ851" s="467"/>
      <c r="OWA851" s="463"/>
      <c r="OWB851" s="464"/>
      <c r="OWC851" s="465"/>
      <c r="OWD851" s="466"/>
      <c r="OWE851" s="467"/>
      <c r="OWF851" s="466"/>
      <c r="OWG851" s="467"/>
      <c r="OWH851" s="467"/>
      <c r="OWI851" s="463"/>
      <c r="OWJ851" s="464"/>
      <c r="OWK851" s="465"/>
      <c r="OWL851" s="466"/>
      <c r="OWM851" s="467"/>
      <c r="OWN851" s="466"/>
      <c r="OWO851" s="467"/>
      <c r="OWP851" s="467"/>
      <c r="OWQ851" s="463"/>
      <c r="OWR851" s="464"/>
      <c r="OWS851" s="465"/>
      <c r="OWT851" s="466"/>
      <c r="OWU851" s="467"/>
      <c r="OWV851" s="466"/>
      <c r="OWW851" s="467"/>
      <c r="OWX851" s="467"/>
      <c r="OWY851" s="463"/>
      <c r="OWZ851" s="464"/>
      <c r="OXA851" s="465"/>
      <c r="OXB851" s="466"/>
      <c r="OXC851" s="467"/>
      <c r="OXD851" s="466"/>
      <c r="OXE851" s="467"/>
      <c r="OXF851" s="467"/>
      <c r="OXG851" s="463"/>
      <c r="OXH851" s="464"/>
      <c r="OXI851" s="465"/>
      <c r="OXJ851" s="466"/>
      <c r="OXK851" s="467"/>
      <c r="OXL851" s="466"/>
      <c r="OXM851" s="467"/>
      <c r="OXN851" s="467"/>
      <c r="OXO851" s="463"/>
      <c r="OXP851" s="464"/>
      <c r="OXQ851" s="465"/>
      <c r="OXR851" s="466"/>
      <c r="OXS851" s="467"/>
      <c r="OXT851" s="466"/>
      <c r="OXU851" s="467"/>
      <c r="OXV851" s="467"/>
      <c r="OXW851" s="463"/>
      <c r="OXX851" s="464"/>
      <c r="OXY851" s="465"/>
      <c r="OXZ851" s="466"/>
      <c r="OYA851" s="467"/>
      <c r="OYB851" s="466"/>
      <c r="OYC851" s="467"/>
      <c r="OYD851" s="467"/>
      <c r="OYE851" s="463"/>
      <c r="OYF851" s="464"/>
      <c r="OYG851" s="465"/>
      <c r="OYH851" s="466"/>
      <c r="OYI851" s="467"/>
      <c r="OYJ851" s="466"/>
      <c r="OYK851" s="467"/>
      <c r="OYL851" s="467"/>
      <c r="OYM851" s="463"/>
      <c r="OYN851" s="464"/>
      <c r="OYO851" s="465"/>
      <c r="OYP851" s="466"/>
      <c r="OYQ851" s="467"/>
      <c r="OYR851" s="466"/>
      <c r="OYS851" s="467"/>
      <c r="OYT851" s="467"/>
      <c r="OYU851" s="463"/>
      <c r="OYV851" s="464"/>
      <c r="OYW851" s="465"/>
      <c r="OYX851" s="466"/>
      <c r="OYY851" s="467"/>
      <c r="OYZ851" s="466"/>
      <c r="OZA851" s="467"/>
      <c r="OZB851" s="467"/>
      <c r="OZC851" s="463"/>
      <c r="OZD851" s="464"/>
      <c r="OZE851" s="465"/>
      <c r="OZF851" s="466"/>
      <c r="OZG851" s="467"/>
      <c r="OZH851" s="466"/>
      <c r="OZI851" s="467"/>
      <c r="OZJ851" s="467"/>
      <c r="OZK851" s="463"/>
      <c r="OZL851" s="464"/>
      <c r="OZM851" s="465"/>
      <c r="OZN851" s="466"/>
      <c r="OZO851" s="467"/>
      <c r="OZP851" s="466"/>
      <c r="OZQ851" s="467"/>
      <c r="OZR851" s="467"/>
      <c r="OZS851" s="463"/>
      <c r="OZT851" s="464"/>
      <c r="OZU851" s="465"/>
      <c r="OZV851" s="466"/>
      <c r="OZW851" s="467"/>
      <c r="OZX851" s="466"/>
      <c r="OZY851" s="467"/>
      <c r="OZZ851" s="467"/>
      <c r="PAA851" s="463"/>
      <c r="PAB851" s="464"/>
      <c r="PAC851" s="465"/>
      <c r="PAD851" s="466"/>
      <c r="PAE851" s="467"/>
      <c r="PAF851" s="466"/>
      <c r="PAG851" s="467"/>
      <c r="PAH851" s="467"/>
      <c r="PAI851" s="463"/>
      <c r="PAJ851" s="464"/>
      <c r="PAK851" s="465"/>
      <c r="PAL851" s="466"/>
      <c r="PAM851" s="467"/>
      <c r="PAN851" s="466"/>
      <c r="PAO851" s="467"/>
      <c r="PAP851" s="467"/>
      <c r="PAQ851" s="463"/>
      <c r="PAR851" s="464"/>
      <c r="PAS851" s="465"/>
      <c r="PAT851" s="466"/>
      <c r="PAU851" s="467"/>
      <c r="PAV851" s="466"/>
      <c r="PAW851" s="467"/>
      <c r="PAX851" s="467"/>
      <c r="PAY851" s="463"/>
      <c r="PAZ851" s="464"/>
      <c r="PBA851" s="465"/>
      <c r="PBB851" s="466"/>
      <c r="PBC851" s="467"/>
      <c r="PBD851" s="466"/>
      <c r="PBE851" s="467"/>
      <c r="PBF851" s="467"/>
      <c r="PBG851" s="463"/>
      <c r="PBH851" s="464"/>
      <c r="PBI851" s="465"/>
      <c r="PBJ851" s="466"/>
      <c r="PBK851" s="467"/>
      <c r="PBL851" s="466"/>
      <c r="PBM851" s="467"/>
      <c r="PBN851" s="467"/>
      <c r="PBO851" s="463"/>
      <c r="PBP851" s="464"/>
      <c r="PBQ851" s="465"/>
      <c r="PBR851" s="466"/>
      <c r="PBS851" s="467"/>
      <c r="PBT851" s="466"/>
      <c r="PBU851" s="467"/>
      <c r="PBV851" s="467"/>
      <c r="PBW851" s="463"/>
      <c r="PBX851" s="464"/>
      <c r="PBY851" s="465"/>
      <c r="PBZ851" s="466"/>
      <c r="PCA851" s="467"/>
      <c r="PCB851" s="466"/>
      <c r="PCC851" s="467"/>
      <c r="PCD851" s="467"/>
      <c r="PCE851" s="463"/>
      <c r="PCF851" s="464"/>
      <c r="PCG851" s="465"/>
      <c r="PCH851" s="466"/>
      <c r="PCI851" s="467"/>
      <c r="PCJ851" s="466"/>
      <c r="PCK851" s="467"/>
      <c r="PCL851" s="467"/>
      <c r="PCM851" s="463"/>
      <c r="PCN851" s="464"/>
      <c r="PCO851" s="465"/>
      <c r="PCP851" s="466"/>
      <c r="PCQ851" s="467"/>
      <c r="PCR851" s="466"/>
      <c r="PCS851" s="467"/>
      <c r="PCT851" s="467"/>
      <c r="PCU851" s="463"/>
      <c r="PCV851" s="464"/>
      <c r="PCW851" s="465"/>
      <c r="PCX851" s="466"/>
      <c r="PCY851" s="467"/>
      <c r="PCZ851" s="466"/>
      <c r="PDA851" s="467"/>
      <c r="PDB851" s="467"/>
      <c r="PDC851" s="463"/>
      <c r="PDD851" s="464"/>
      <c r="PDE851" s="465"/>
      <c r="PDF851" s="466"/>
      <c r="PDG851" s="467"/>
      <c r="PDH851" s="466"/>
      <c r="PDI851" s="467"/>
      <c r="PDJ851" s="467"/>
      <c r="PDK851" s="463"/>
      <c r="PDL851" s="464"/>
      <c r="PDM851" s="465"/>
      <c r="PDN851" s="466"/>
      <c r="PDO851" s="467"/>
      <c r="PDP851" s="466"/>
      <c r="PDQ851" s="467"/>
      <c r="PDR851" s="467"/>
      <c r="PDS851" s="463"/>
      <c r="PDT851" s="464"/>
      <c r="PDU851" s="465"/>
      <c r="PDV851" s="466"/>
      <c r="PDW851" s="467"/>
      <c r="PDX851" s="466"/>
      <c r="PDY851" s="467"/>
      <c r="PDZ851" s="467"/>
      <c r="PEA851" s="463"/>
      <c r="PEB851" s="464"/>
      <c r="PEC851" s="465"/>
      <c r="PED851" s="466"/>
      <c r="PEE851" s="467"/>
      <c r="PEF851" s="466"/>
      <c r="PEG851" s="467"/>
      <c r="PEH851" s="467"/>
      <c r="PEI851" s="463"/>
      <c r="PEJ851" s="464"/>
      <c r="PEK851" s="465"/>
      <c r="PEL851" s="466"/>
      <c r="PEM851" s="467"/>
      <c r="PEN851" s="466"/>
      <c r="PEO851" s="467"/>
      <c r="PEP851" s="467"/>
      <c r="PEQ851" s="463"/>
      <c r="PER851" s="464"/>
      <c r="PES851" s="465"/>
      <c r="PET851" s="466"/>
      <c r="PEU851" s="467"/>
      <c r="PEV851" s="466"/>
      <c r="PEW851" s="467"/>
      <c r="PEX851" s="467"/>
      <c r="PEY851" s="463"/>
      <c r="PEZ851" s="464"/>
      <c r="PFA851" s="465"/>
      <c r="PFB851" s="466"/>
      <c r="PFC851" s="467"/>
      <c r="PFD851" s="466"/>
      <c r="PFE851" s="467"/>
      <c r="PFF851" s="467"/>
      <c r="PFG851" s="463"/>
      <c r="PFH851" s="464"/>
      <c r="PFI851" s="465"/>
      <c r="PFJ851" s="466"/>
      <c r="PFK851" s="467"/>
      <c r="PFL851" s="466"/>
      <c r="PFM851" s="467"/>
      <c r="PFN851" s="467"/>
      <c r="PFO851" s="463"/>
      <c r="PFP851" s="464"/>
      <c r="PFQ851" s="465"/>
      <c r="PFR851" s="466"/>
      <c r="PFS851" s="467"/>
      <c r="PFT851" s="466"/>
      <c r="PFU851" s="467"/>
      <c r="PFV851" s="467"/>
      <c r="PFW851" s="463"/>
      <c r="PFX851" s="464"/>
      <c r="PFY851" s="465"/>
      <c r="PFZ851" s="466"/>
      <c r="PGA851" s="467"/>
      <c r="PGB851" s="466"/>
      <c r="PGC851" s="467"/>
      <c r="PGD851" s="467"/>
      <c r="PGE851" s="463"/>
      <c r="PGF851" s="464"/>
      <c r="PGG851" s="465"/>
      <c r="PGH851" s="466"/>
      <c r="PGI851" s="467"/>
      <c r="PGJ851" s="466"/>
      <c r="PGK851" s="467"/>
      <c r="PGL851" s="467"/>
      <c r="PGM851" s="463"/>
      <c r="PGN851" s="464"/>
      <c r="PGO851" s="465"/>
      <c r="PGP851" s="466"/>
      <c r="PGQ851" s="467"/>
      <c r="PGR851" s="466"/>
      <c r="PGS851" s="467"/>
      <c r="PGT851" s="467"/>
      <c r="PGU851" s="463"/>
      <c r="PGV851" s="464"/>
      <c r="PGW851" s="465"/>
      <c r="PGX851" s="466"/>
      <c r="PGY851" s="467"/>
      <c r="PGZ851" s="466"/>
      <c r="PHA851" s="467"/>
      <c r="PHB851" s="467"/>
      <c r="PHC851" s="463"/>
      <c r="PHD851" s="464"/>
      <c r="PHE851" s="465"/>
      <c r="PHF851" s="466"/>
      <c r="PHG851" s="467"/>
      <c r="PHH851" s="466"/>
      <c r="PHI851" s="467"/>
      <c r="PHJ851" s="467"/>
      <c r="PHK851" s="463"/>
      <c r="PHL851" s="464"/>
      <c r="PHM851" s="465"/>
      <c r="PHN851" s="466"/>
      <c r="PHO851" s="467"/>
      <c r="PHP851" s="466"/>
      <c r="PHQ851" s="467"/>
      <c r="PHR851" s="467"/>
      <c r="PHS851" s="463"/>
      <c r="PHT851" s="464"/>
      <c r="PHU851" s="465"/>
      <c r="PHV851" s="466"/>
      <c r="PHW851" s="467"/>
      <c r="PHX851" s="466"/>
      <c r="PHY851" s="467"/>
      <c r="PHZ851" s="467"/>
      <c r="PIA851" s="463"/>
      <c r="PIB851" s="464"/>
      <c r="PIC851" s="465"/>
      <c r="PID851" s="466"/>
      <c r="PIE851" s="467"/>
      <c r="PIF851" s="466"/>
      <c r="PIG851" s="467"/>
      <c r="PIH851" s="467"/>
      <c r="PII851" s="463"/>
      <c r="PIJ851" s="464"/>
      <c r="PIK851" s="465"/>
      <c r="PIL851" s="466"/>
      <c r="PIM851" s="467"/>
      <c r="PIN851" s="466"/>
      <c r="PIO851" s="467"/>
      <c r="PIP851" s="467"/>
      <c r="PIQ851" s="463"/>
      <c r="PIR851" s="464"/>
      <c r="PIS851" s="465"/>
      <c r="PIT851" s="466"/>
      <c r="PIU851" s="467"/>
      <c r="PIV851" s="466"/>
      <c r="PIW851" s="467"/>
      <c r="PIX851" s="467"/>
      <c r="PIY851" s="463"/>
      <c r="PIZ851" s="464"/>
      <c r="PJA851" s="465"/>
      <c r="PJB851" s="466"/>
      <c r="PJC851" s="467"/>
      <c r="PJD851" s="466"/>
      <c r="PJE851" s="467"/>
      <c r="PJF851" s="467"/>
      <c r="PJG851" s="463"/>
      <c r="PJH851" s="464"/>
      <c r="PJI851" s="465"/>
      <c r="PJJ851" s="466"/>
      <c r="PJK851" s="467"/>
      <c r="PJL851" s="466"/>
      <c r="PJM851" s="467"/>
      <c r="PJN851" s="467"/>
      <c r="PJO851" s="463"/>
      <c r="PJP851" s="464"/>
      <c r="PJQ851" s="465"/>
      <c r="PJR851" s="466"/>
      <c r="PJS851" s="467"/>
      <c r="PJT851" s="466"/>
      <c r="PJU851" s="467"/>
      <c r="PJV851" s="467"/>
      <c r="PJW851" s="463"/>
      <c r="PJX851" s="464"/>
      <c r="PJY851" s="465"/>
      <c r="PJZ851" s="466"/>
      <c r="PKA851" s="467"/>
      <c r="PKB851" s="466"/>
      <c r="PKC851" s="467"/>
      <c r="PKD851" s="467"/>
      <c r="PKE851" s="463"/>
      <c r="PKF851" s="464"/>
      <c r="PKG851" s="465"/>
      <c r="PKH851" s="466"/>
      <c r="PKI851" s="467"/>
      <c r="PKJ851" s="466"/>
      <c r="PKK851" s="467"/>
      <c r="PKL851" s="467"/>
      <c r="PKM851" s="463"/>
      <c r="PKN851" s="464"/>
      <c r="PKO851" s="465"/>
      <c r="PKP851" s="466"/>
      <c r="PKQ851" s="467"/>
      <c r="PKR851" s="466"/>
      <c r="PKS851" s="467"/>
      <c r="PKT851" s="467"/>
      <c r="PKU851" s="463"/>
      <c r="PKV851" s="464"/>
      <c r="PKW851" s="465"/>
      <c r="PKX851" s="466"/>
      <c r="PKY851" s="467"/>
      <c r="PKZ851" s="466"/>
      <c r="PLA851" s="467"/>
      <c r="PLB851" s="467"/>
      <c r="PLC851" s="463"/>
      <c r="PLD851" s="464"/>
      <c r="PLE851" s="465"/>
      <c r="PLF851" s="466"/>
      <c r="PLG851" s="467"/>
      <c r="PLH851" s="466"/>
      <c r="PLI851" s="467"/>
      <c r="PLJ851" s="467"/>
      <c r="PLK851" s="463"/>
      <c r="PLL851" s="464"/>
      <c r="PLM851" s="465"/>
      <c r="PLN851" s="466"/>
      <c r="PLO851" s="467"/>
      <c r="PLP851" s="466"/>
      <c r="PLQ851" s="467"/>
      <c r="PLR851" s="467"/>
      <c r="PLS851" s="463"/>
      <c r="PLT851" s="464"/>
      <c r="PLU851" s="465"/>
      <c r="PLV851" s="466"/>
      <c r="PLW851" s="467"/>
      <c r="PLX851" s="466"/>
      <c r="PLY851" s="467"/>
      <c r="PLZ851" s="467"/>
      <c r="PMA851" s="463"/>
      <c r="PMB851" s="464"/>
      <c r="PMC851" s="465"/>
      <c r="PMD851" s="466"/>
      <c r="PME851" s="467"/>
      <c r="PMF851" s="466"/>
      <c r="PMG851" s="467"/>
      <c r="PMH851" s="467"/>
      <c r="PMI851" s="463"/>
      <c r="PMJ851" s="464"/>
      <c r="PMK851" s="465"/>
      <c r="PML851" s="466"/>
      <c r="PMM851" s="467"/>
      <c r="PMN851" s="466"/>
      <c r="PMO851" s="467"/>
      <c r="PMP851" s="467"/>
      <c r="PMQ851" s="463"/>
      <c r="PMR851" s="464"/>
      <c r="PMS851" s="465"/>
      <c r="PMT851" s="466"/>
      <c r="PMU851" s="467"/>
      <c r="PMV851" s="466"/>
      <c r="PMW851" s="467"/>
      <c r="PMX851" s="467"/>
      <c r="PMY851" s="463"/>
      <c r="PMZ851" s="464"/>
      <c r="PNA851" s="465"/>
      <c r="PNB851" s="466"/>
      <c r="PNC851" s="467"/>
      <c r="PND851" s="466"/>
      <c r="PNE851" s="467"/>
      <c r="PNF851" s="467"/>
      <c r="PNG851" s="463"/>
      <c r="PNH851" s="464"/>
      <c r="PNI851" s="465"/>
      <c r="PNJ851" s="466"/>
      <c r="PNK851" s="467"/>
      <c r="PNL851" s="466"/>
      <c r="PNM851" s="467"/>
      <c r="PNN851" s="467"/>
      <c r="PNO851" s="463"/>
      <c r="PNP851" s="464"/>
      <c r="PNQ851" s="465"/>
      <c r="PNR851" s="466"/>
      <c r="PNS851" s="467"/>
      <c r="PNT851" s="466"/>
      <c r="PNU851" s="467"/>
      <c r="PNV851" s="467"/>
      <c r="PNW851" s="463"/>
      <c r="PNX851" s="464"/>
      <c r="PNY851" s="465"/>
      <c r="PNZ851" s="466"/>
      <c r="POA851" s="467"/>
      <c r="POB851" s="466"/>
      <c r="POC851" s="467"/>
      <c r="POD851" s="467"/>
      <c r="POE851" s="463"/>
      <c r="POF851" s="464"/>
      <c r="POG851" s="465"/>
      <c r="POH851" s="466"/>
      <c r="POI851" s="467"/>
      <c r="POJ851" s="466"/>
      <c r="POK851" s="467"/>
      <c r="POL851" s="467"/>
      <c r="POM851" s="463"/>
      <c r="PON851" s="464"/>
      <c r="POO851" s="465"/>
      <c r="POP851" s="466"/>
      <c r="POQ851" s="467"/>
      <c r="POR851" s="466"/>
      <c r="POS851" s="467"/>
      <c r="POT851" s="467"/>
      <c r="POU851" s="463"/>
      <c r="POV851" s="464"/>
      <c r="POW851" s="465"/>
      <c r="POX851" s="466"/>
      <c r="POY851" s="467"/>
      <c r="POZ851" s="466"/>
      <c r="PPA851" s="467"/>
      <c r="PPB851" s="467"/>
      <c r="PPC851" s="463"/>
      <c r="PPD851" s="464"/>
      <c r="PPE851" s="465"/>
      <c r="PPF851" s="466"/>
      <c r="PPG851" s="467"/>
      <c r="PPH851" s="466"/>
      <c r="PPI851" s="467"/>
      <c r="PPJ851" s="467"/>
      <c r="PPK851" s="463"/>
      <c r="PPL851" s="464"/>
      <c r="PPM851" s="465"/>
      <c r="PPN851" s="466"/>
      <c r="PPO851" s="467"/>
      <c r="PPP851" s="466"/>
      <c r="PPQ851" s="467"/>
      <c r="PPR851" s="467"/>
      <c r="PPS851" s="463"/>
      <c r="PPT851" s="464"/>
      <c r="PPU851" s="465"/>
      <c r="PPV851" s="466"/>
      <c r="PPW851" s="467"/>
      <c r="PPX851" s="466"/>
      <c r="PPY851" s="467"/>
      <c r="PPZ851" s="467"/>
      <c r="PQA851" s="463"/>
      <c r="PQB851" s="464"/>
      <c r="PQC851" s="465"/>
      <c r="PQD851" s="466"/>
      <c r="PQE851" s="467"/>
      <c r="PQF851" s="466"/>
      <c r="PQG851" s="467"/>
      <c r="PQH851" s="467"/>
      <c r="PQI851" s="463"/>
      <c r="PQJ851" s="464"/>
      <c r="PQK851" s="465"/>
      <c r="PQL851" s="466"/>
      <c r="PQM851" s="467"/>
      <c r="PQN851" s="466"/>
      <c r="PQO851" s="467"/>
      <c r="PQP851" s="467"/>
      <c r="PQQ851" s="463"/>
      <c r="PQR851" s="464"/>
      <c r="PQS851" s="465"/>
      <c r="PQT851" s="466"/>
      <c r="PQU851" s="467"/>
      <c r="PQV851" s="466"/>
      <c r="PQW851" s="467"/>
      <c r="PQX851" s="467"/>
      <c r="PQY851" s="463"/>
      <c r="PQZ851" s="464"/>
      <c r="PRA851" s="465"/>
      <c r="PRB851" s="466"/>
      <c r="PRC851" s="467"/>
      <c r="PRD851" s="466"/>
      <c r="PRE851" s="467"/>
      <c r="PRF851" s="467"/>
      <c r="PRG851" s="463"/>
      <c r="PRH851" s="464"/>
      <c r="PRI851" s="465"/>
      <c r="PRJ851" s="466"/>
      <c r="PRK851" s="467"/>
      <c r="PRL851" s="466"/>
      <c r="PRM851" s="467"/>
      <c r="PRN851" s="467"/>
      <c r="PRO851" s="463"/>
      <c r="PRP851" s="464"/>
      <c r="PRQ851" s="465"/>
      <c r="PRR851" s="466"/>
      <c r="PRS851" s="467"/>
      <c r="PRT851" s="466"/>
      <c r="PRU851" s="467"/>
      <c r="PRV851" s="467"/>
      <c r="PRW851" s="463"/>
      <c r="PRX851" s="464"/>
      <c r="PRY851" s="465"/>
      <c r="PRZ851" s="466"/>
      <c r="PSA851" s="467"/>
      <c r="PSB851" s="466"/>
      <c r="PSC851" s="467"/>
      <c r="PSD851" s="467"/>
      <c r="PSE851" s="463"/>
      <c r="PSF851" s="464"/>
      <c r="PSG851" s="465"/>
      <c r="PSH851" s="466"/>
      <c r="PSI851" s="467"/>
      <c r="PSJ851" s="466"/>
      <c r="PSK851" s="467"/>
      <c r="PSL851" s="467"/>
      <c r="PSM851" s="463"/>
      <c r="PSN851" s="464"/>
      <c r="PSO851" s="465"/>
      <c r="PSP851" s="466"/>
      <c r="PSQ851" s="467"/>
      <c r="PSR851" s="466"/>
      <c r="PSS851" s="467"/>
      <c r="PST851" s="467"/>
      <c r="PSU851" s="463"/>
      <c r="PSV851" s="464"/>
      <c r="PSW851" s="465"/>
      <c r="PSX851" s="466"/>
      <c r="PSY851" s="467"/>
      <c r="PSZ851" s="466"/>
      <c r="PTA851" s="467"/>
      <c r="PTB851" s="467"/>
      <c r="PTC851" s="463"/>
      <c r="PTD851" s="464"/>
      <c r="PTE851" s="465"/>
      <c r="PTF851" s="466"/>
      <c r="PTG851" s="467"/>
      <c r="PTH851" s="466"/>
      <c r="PTI851" s="467"/>
      <c r="PTJ851" s="467"/>
      <c r="PTK851" s="463"/>
      <c r="PTL851" s="464"/>
      <c r="PTM851" s="465"/>
      <c r="PTN851" s="466"/>
      <c r="PTO851" s="467"/>
      <c r="PTP851" s="466"/>
      <c r="PTQ851" s="467"/>
      <c r="PTR851" s="467"/>
      <c r="PTS851" s="463"/>
      <c r="PTT851" s="464"/>
      <c r="PTU851" s="465"/>
      <c r="PTV851" s="466"/>
      <c r="PTW851" s="467"/>
      <c r="PTX851" s="466"/>
      <c r="PTY851" s="467"/>
      <c r="PTZ851" s="467"/>
      <c r="PUA851" s="463"/>
      <c r="PUB851" s="464"/>
      <c r="PUC851" s="465"/>
      <c r="PUD851" s="466"/>
      <c r="PUE851" s="467"/>
      <c r="PUF851" s="466"/>
      <c r="PUG851" s="467"/>
      <c r="PUH851" s="467"/>
      <c r="PUI851" s="463"/>
      <c r="PUJ851" s="464"/>
      <c r="PUK851" s="465"/>
      <c r="PUL851" s="466"/>
      <c r="PUM851" s="467"/>
      <c r="PUN851" s="466"/>
      <c r="PUO851" s="467"/>
      <c r="PUP851" s="467"/>
      <c r="PUQ851" s="463"/>
      <c r="PUR851" s="464"/>
      <c r="PUS851" s="465"/>
      <c r="PUT851" s="466"/>
      <c r="PUU851" s="467"/>
      <c r="PUV851" s="466"/>
      <c r="PUW851" s="467"/>
      <c r="PUX851" s="467"/>
      <c r="PUY851" s="463"/>
      <c r="PUZ851" s="464"/>
      <c r="PVA851" s="465"/>
      <c r="PVB851" s="466"/>
      <c r="PVC851" s="467"/>
      <c r="PVD851" s="466"/>
      <c r="PVE851" s="467"/>
      <c r="PVF851" s="467"/>
      <c r="PVG851" s="463"/>
      <c r="PVH851" s="464"/>
      <c r="PVI851" s="465"/>
      <c r="PVJ851" s="466"/>
      <c r="PVK851" s="467"/>
      <c r="PVL851" s="466"/>
      <c r="PVM851" s="467"/>
      <c r="PVN851" s="467"/>
      <c r="PVO851" s="463"/>
      <c r="PVP851" s="464"/>
      <c r="PVQ851" s="465"/>
      <c r="PVR851" s="466"/>
      <c r="PVS851" s="467"/>
      <c r="PVT851" s="466"/>
      <c r="PVU851" s="467"/>
      <c r="PVV851" s="467"/>
      <c r="PVW851" s="463"/>
      <c r="PVX851" s="464"/>
      <c r="PVY851" s="465"/>
      <c r="PVZ851" s="466"/>
      <c r="PWA851" s="467"/>
      <c r="PWB851" s="466"/>
      <c r="PWC851" s="467"/>
      <c r="PWD851" s="467"/>
      <c r="PWE851" s="463"/>
      <c r="PWF851" s="464"/>
      <c r="PWG851" s="465"/>
      <c r="PWH851" s="466"/>
      <c r="PWI851" s="467"/>
      <c r="PWJ851" s="466"/>
      <c r="PWK851" s="467"/>
      <c r="PWL851" s="467"/>
      <c r="PWM851" s="463"/>
      <c r="PWN851" s="464"/>
      <c r="PWO851" s="465"/>
      <c r="PWP851" s="466"/>
      <c r="PWQ851" s="467"/>
      <c r="PWR851" s="466"/>
      <c r="PWS851" s="467"/>
      <c r="PWT851" s="467"/>
      <c r="PWU851" s="463"/>
      <c r="PWV851" s="464"/>
      <c r="PWW851" s="465"/>
      <c r="PWX851" s="466"/>
      <c r="PWY851" s="467"/>
      <c r="PWZ851" s="466"/>
      <c r="PXA851" s="467"/>
      <c r="PXB851" s="467"/>
      <c r="PXC851" s="463"/>
      <c r="PXD851" s="464"/>
      <c r="PXE851" s="465"/>
      <c r="PXF851" s="466"/>
      <c r="PXG851" s="467"/>
      <c r="PXH851" s="466"/>
      <c r="PXI851" s="467"/>
      <c r="PXJ851" s="467"/>
      <c r="PXK851" s="463"/>
      <c r="PXL851" s="464"/>
      <c r="PXM851" s="465"/>
      <c r="PXN851" s="466"/>
      <c r="PXO851" s="467"/>
      <c r="PXP851" s="466"/>
      <c r="PXQ851" s="467"/>
      <c r="PXR851" s="467"/>
      <c r="PXS851" s="463"/>
      <c r="PXT851" s="464"/>
      <c r="PXU851" s="465"/>
      <c r="PXV851" s="466"/>
      <c r="PXW851" s="467"/>
      <c r="PXX851" s="466"/>
      <c r="PXY851" s="467"/>
      <c r="PXZ851" s="467"/>
      <c r="PYA851" s="463"/>
      <c r="PYB851" s="464"/>
      <c r="PYC851" s="465"/>
      <c r="PYD851" s="466"/>
      <c r="PYE851" s="467"/>
      <c r="PYF851" s="466"/>
      <c r="PYG851" s="467"/>
      <c r="PYH851" s="467"/>
      <c r="PYI851" s="463"/>
      <c r="PYJ851" s="464"/>
      <c r="PYK851" s="465"/>
      <c r="PYL851" s="466"/>
      <c r="PYM851" s="467"/>
      <c r="PYN851" s="466"/>
      <c r="PYO851" s="467"/>
      <c r="PYP851" s="467"/>
      <c r="PYQ851" s="463"/>
      <c r="PYR851" s="464"/>
      <c r="PYS851" s="465"/>
      <c r="PYT851" s="466"/>
      <c r="PYU851" s="467"/>
      <c r="PYV851" s="466"/>
      <c r="PYW851" s="467"/>
      <c r="PYX851" s="467"/>
      <c r="PYY851" s="463"/>
      <c r="PYZ851" s="464"/>
      <c r="PZA851" s="465"/>
      <c r="PZB851" s="466"/>
      <c r="PZC851" s="467"/>
      <c r="PZD851" s="466"/>
      <c r="PZE851" s="467"/>
      <c r="PZF851" s="467"/>
      <c r="PZG851" s="463"/>
      <c r="PZH851" s="464"/>
      <c r="PZI851" s="465"/>
      <c r="PZJ851" s="466"/>
      <c r="PZK851" s="467"/>
      <c r="PZL851" s="466"/>
      <c r="PZM851" s="467"/>
      <c r="PZN851" s="467"/>
      <c r="PZO851" s="463"/>
      <c r="PZP851" s="464"/>
      <c r="PZQ851" s="465"/>
      <c r="PZR851" s="466"/>
      <c r="PZS851" s="467"/>
      <c r="PZT851" s="466"/>
      <c r="PZU851" s="467"/>
      <c r="PZV851" s="467"/>
      <c r="PZW851" s="463"/>
      <c r="PZX851" s="464"/>
      <c r="PZY851" s="465"/>
      <c r="PZZ851" s="466"/>
      <c r="QAA851" s="467"/>
      <c r="QAB851" s="466"/>
      <c r="QAC851" s="467"/>
      <c r="QAD851" s="467"/>
      <c r="QAE851" s="463"/>
      <c r="QAF851" s="464"/>
      <c r="QAG851" s="465"/>
      <c r="QAH851" s="466"/>
      <c r="QAI851" s="467"/>
      <c r="QAJ851" s="466"/>
      <c r="QAK851" s="467"/>
      <c r="QAL851" s="467"/>
      <c r="QAM851" s="463"/>
      <c r="QAN851" s="464"/>
      <c r="QAO851" s="465"/>
      <c r="QAP851" s="466"/>
      <c r="QAQ851" s="467"/>
      <c r="QAR851" s="466"/>
      <c r="QAS851" s="467"/>
      <c r="QAT851" s="467"/>
      <c r="QAU851" s="463"/>
      <c r="QAV851" s="464"/>
      <c r="QAW851" s="465"/>
      <c r="QAX851" s="466"/>
      <c r="QAY851" s="467"/>
      <c r="QAZ851" s="466"/>
      <c r="QBA851" s="467"/>
      <c r="QBB851" s="467"/>
      <c r="QBC851" s="463"/>
      <c r="QBD851" s="464"/>
      <c r="QBE851" s="465"/>
      <c r="QBF851" s="466"/>
      <c r="QBG851" s="467"/>
      <c r="QBH851" s="466"/>
      <c r="QBI851" s="467"/>
      <c r="QBJ851" s="467"/>
      <c r="QBK851" s="463"/>
      <c r="QBL851" s="464"/>
      <c r="QBM851" s="465"/>
      <c r="QBN851" s="466"/>
      <c r="QBO851" s="467"/>
      <c r="QBP851" s="466"/>
      <c r="QBQ851" s="467"/>
      <c r="QBR851" s="467"/>
      <c r="QBS851" s="463"/>
      <c r="QBT851" s="464"/>
      <c r="QBU851" s="465"/>
      <c r="QBV851" s="466"/>
      <c r="QBW851" s="467"/>
      <c r="QBX851" s="466"/>
      <c r="QBY851" s="467"/>
      <c r="QBZ851" s="467"/>
      <c r="QCA851" s="463"/>
      <c r="QCB851" s="464"/>
      <c r="QCC851" s="465"/>
      <c r="QCD851" s="466"/>
      <c r="QCE851" s="467"/>
      <c r="QCF851" s="466"/>
      <c r="QCG851" s="467"/>
      <c r="QCH851" s="467"/>
      <c r="QCI851" s="463"/>
      <c r="QCJ851" s="464"/>
      <c r="QCK851" s="465"/>
      <c r="QCL851" s="466"/>
      <c r="QCM851" s="467"/>
      <c r="QCN851" s="466"/>
      <c r="QCO851" s="467"/>
      <c r="QCP851" s="467"/>
      <c r="QCQ851" s="463"/>
      <c r="QCR851" s="464"/>
      <c r="QCS851" s="465"/>
      <c r="QCT851" s="466"/>
      <c r="QCU851" s="467"/>
      <c r="QCV851" s="466"/>
      <c r="QCW851" s="467"/>
      <c r="QCX851" s="467"/>
      <c r="QCY851" s="463"/>
      <c r="QCZ851" s="464"/>
      <c r="QDA851" s="465"/>
      <c r="QDB851" s="466"/>
      <c r="QDC851" s="467"/>
      <c r="QDD851" s="466"/>
      <c r="QDE851" s="467"/>
      <c r="QDF851" s="467"/>
      <c r="QDG851" s="463"/>
      <c r="QDH851" s="464"/>
      <c r="QDI851" s="465"/>
      <c r="QDJ851" s="466"/>
      <c r="QDK851" s="467"/>
      <c r="QDL851" s="466"/>
      <c r="QDM851" s="467"/>
      <c r="QDN851" s="467"/>
      <c r="QDO851" s="463"/>
      <c r="QDP851" s="464"/>
      <c r="QDQ851" s="465"/>
      <c r="QDR851" s="466"/>
      <c r="QDS851" s="467"/>
      <c r="QDT851" s="466"/>
      <c r="QDU851" s="467"/>
      <c r="QDV851" s="467"/>
      <c r="QDW851" s="463"/>
      <c r="QDX851" s="464"/>
      <c r="QDY851" s="465"/>
      <c r="QDZ851" s="466"/>
      <c r="QEA851" s="467"/>
      <c r="QEB851" s="466"/>
      <c r="QEC851" s="467"/>
      <c r="QED851" s="467"/>
      <c r="QEE851" s="463"/>
      <c r="QEF851" s="464"/>
      <c r="QEG851" s="465"/>
      <c r="QEH851" s="466"/>
      <c r="QEI851" s="467"/>
      <c r="QEJ851" s="466"/>
      <c r="QEK851" s="467"/>
      <c r="QEL851" s="467"/>
      <c r="QEM851" s="463"/>
      <c r="QEN851" s="464"/>
      <c r="QEO851" s="465"/>
      <c r="QEP851" s="466"/>
      <c r="QEQ851" s="467"/>
      <c r="QER851" s="466"/>
      <c r="QES851" s="467"/>
      <c r="QET851" s="467"/>
      <c r="QEU851" s="463"/>
      <c r="QEV851" s="464"/>
      <c r="QEW851" s="465"/>
      <c r="QEX851" s="466"/>
      <c r="QEY851" s="467"/>
      <c r="QEZ851" s="466"/>
      <c r="QFA851" s="467"/>
      <c r="QFB851" s="467"/>
      <c r="QFC851" s="463"/>
      <c r="QFD851" s="464"/>
      <c r="QFE851" s="465"/>
      <c r="QFF851" s="466"/>
      <c r="QFG851" s="467"/>
      <c r="QFH851" s="466"/>
      <c r="QFI851" s="467"/>
      <c r="QFJ851" s="467"/>
      <c r="QFK851" s="463"/>
      <c r="QFL851" s="464"/>
      <c r="QFM851" s="465"/>
      <c r="QFN851" s="466"/>
      <c r="QFO851" s="467"/>
      <c r="QFP851" s="466"/>
      <c r="QFQ851" s="467"/>
      <c r="QFR851" s="467"/>
      <c r="QFS851" s="463"/>
      <c r="QFT851" s="464"/>
      <c r="QFU851" s="465"/>
      <c r="QFV851" s="466"/>
      <c r="QFW851" s="467"/>
      <c r="QFX851" s="466"/>
      <c r="QFY851" s="467"/>
      <c r="QFZ851" s="467"/>
      <c r="QGA851" s="463"/>
      <c r="QGB851" s="464"/>
      <c r="QGC851" s="465"/>
      <c r="QGD851" s="466"/>
      <c r="QGE851" s="467"/>
      <c r="QGF851" s="466"/>
      <c r="QGG851" s="467"/>
      <c r="QGH851" s="467"/>
      <c r="QGI851" s="463"/>
      <c r="QGJ851" s="464"/>
      <c r="QGK851" s="465"/>
      <c r="QGL851" s="466"/>
      <c r="QGM851" s="467"/>
      <c r="QGN851" s="466"/>
      <c r="QGO851" s="467"/>
      <c r="QGP851" s="467"/>
      <c r="QGQ851" s="463"/>
      <c r="QGR851" s="464"/>
      <c r="QGS851" s="465"/>
      <c r="QGT851" s="466"/>
      <c r="QGU851" s="467"/>
      <c r="QGV851" s="466"/>
      <c r="QGW851" s="467"/>
      <c r="QGX851" s="467"/>
      <c r="QGY851" s="463"/>
      <c r="QGZ851" s="464"/>
      <c r="QHA851" s="465"/>
      <c r="QHB851" s="466"/>
      <c r="QHC851" s="467"/>
      <c r="QHD851" s="466"/>
      <c r="QHE851" s="467"/>
      <c r="QHF851" s="467"/>
      <c r="QHG851" s="463"/>
      <c r="QHH851" s="464"/>
      <c r="QHI851" s="465"/>
      <c r="QHJ851" s="466"/>
      <c r="QHK851" s="467"/>
      <c r="QHL851" s="466"/>
      <c r="QHM851" s="467"/>
      <c r="QHN851" s="467"/>
      <c r="QHO851" s="463"/>
      <c r="QHP851" s="464"/>
      <c r="QHQ851" s="465"/>
      <c r="QHR851" s="466"/>
      <c r="QHS851" s="467"/>
      <c r="QHT851" s="466"/>
      <c r="QHU851" s="467"/>
      <c r="QHV851" s="467"/>
      <c r="QHW851" s="463"/>
      <c r="QHX851" s="464"/>
      <c r="QHY851" s="465"/>
      <c r="QHZ851" s="466"/>
      <c r="QIA851" s="467"/>
      <c r="QIB851" s="466"/>
      <c r="QIC851" s="467"/>
      <c r="QID851" s="467"/>
      <c r="QIE851" s="463"/>
      <c r="QIF851" s="464"/>
      <c r="QIG851" s="465"/>
      <c r="QIH851" s="466"/>
      <c r="QII851" s="467"/>
      <c r="QIJ851" s="466"/>
      <c r="QIK851" s="467"/>
      <c r="QIL851" s="467"/>
      <c r="QIM851" s="463"/>
      <c r="QIN851" s="464"/>
      <c r="QIO851" s="465"/>
      <c r="QIP851" s="466"/>
      <c r="QIQ851" s="467"/>
      <c r="QIR851" s="466"/>
      <c r="QIS851" s="467"/>
      <c r="QIT851" s="467"/>
      <c r="QIU851" s="463"/>
      <c r="QIV851" s="464"/>
      <c r="QIW851" s="465"/>
      <c r="QIX851" s="466"/>
      <c r="QIY851" s="467"/>
      <c r="QIZ851" s="466"/>
      <c r="QJA851" s="467"/>
      <c r="QJB851" s="467"/>
      <c r="QJC851" s="463"/>
      <c r="QJD851" s="464"/>
      <c r="QJE851" s="465"/>
      <c r="QJF851" s="466"/>
      <c r="QJG851" s="467"/>
      <c r="QJH851" s="466"/>
      <c r="QJI851" s="467"/>
      <c r="QJJ851" s="467"/>
      <c r="QJK851" s="463"/>
      <c r="QJL851" s="464"/>
      <c r="QJM851" s="465"/>
      <c r="QJN851" s="466"/>
      <c r="QJO851" s="467"/>
      <c r="QJP851" s="466"/>
      <c r="QJQ851" s="467"/>
      <c r="QJR851" s="467"/>
      <c r="QJS851" s="463"/>
      <c r="QJT851" s="464"/>
      <c r="QJU851" s="465"/>
      <c r="QJV851" s="466"/>
      <c r="QJW851" s="467"/>
      <c r="QJX851" s="466"/>
      <c r="QJY851" s="467"/>
      <c r="QJZ851" s="467"/>
      <c r="QKA851" s="463"/>
      <c r="QKB851" s="464"/>
      <c r="QKC851" s="465"/>
      <c r="QKD851" s="466"/>
      <c r="QKE851" s="467"/>
      <c r="QKF851" s="466"/>
      <c r="QKG851" s="467"/>
      <c r="QKH851" s="467"/>
      <c r="QKI851" s="463"/>
      <c r="QKJ851" s="464"/>
      <c r="QKK851" s="465"/>
      <c r="QKL851" s="466"/>
      <c r="QKM851" s="467"/>
      <c r="QKN851" s="466"/>
      <c r="QKO851" s="467"/>
      <c r="QKP851" s="467"/>
      <c r="QKQ851" s="463"/>
      <c r="QKR851" s="464"/>
      <c r="QKS851" s="465"/>
      <c r="QKT851" s="466"/>
      <c r="QKU851" s="467"/>
      <c r="QKV851" s="466"/>
      <c r="QKW851" s="467"/>
      <c r="QKX851" s="467"/>
      <c r="QKY851" s="463"/>
      <c r="QKZ851" s="464"/>
      <c r="QLA851" s="465"/>
      <c r="QLB851" s="466"/>
      <c r="QLC851" s="467"/>
      <c r="QLD851" s="466"/>
      <c r="QLE851" s="467"/>
      <c r="QLF851" s="467"/>
      <c r="QLG851" s="463"/>
      <c r="QLH851" s="464"/>
      <c r="QLI851" s="465"/>
      <c r="QLJ851" s="466"/>
      <c r="QLK851" s="467"/>
      <c r="QLL851" s="466"/>
      <c r="QLM851" s="467"/>
      <c r="QLN851" s="467"/>
      <c r="QLO851" s="463"/>
      <c r="QLP851" s="464"/>
      <c r="QLQ851" s="465"/>
      <c r="QLR851" s="466"/>
      <c r="QLS851" s="467"/>
      <c r="QLT851" s="466"/>
      <c r="QLU851" s="467"/>
      <c r="QLV851" s="467"/>
      <c r="QLW851" s="463"/>
      <c r="QLX851" s="464"/>
      <c r="QLY851" s="465"/>
      <c r="QLZ851" s="466"/>
      <c r="QMA851" s="467"/>
      <c r="QMB851" s="466"/>
      <c r="QMC851" s="467"/>
      <c r="QMD851" s="467"/>
      <c r="QME851" s="463"/>
      <c r="QMF851" s="464"/>
      <c r="QMG851" s="465"/>
      <c r="QMH851" s="466"/>
      <c r="QMI851" s="467"/>
      <c r="QMJ851" s="466"/>
      <c r="QMK851" s="467"/>
      <c r="QML851" s="467"/>
      <c r="QMM851" s="463"/>
      <c r="QMN851" s="464"/>
      <c r="QMO851" s="465"/>
      <c r="QMP851" s="466"/>
      <c r="QMQ851" s="467"/>
      <c r="QMR851" s="466"/>
      <c r="QMS851" s="467"/>
      <c r="QMT851" s="467"/>
      <c r="QMU851" s="463"/>
      <c r="QMV851" s="464"/>
      <c r="QMW851" s="465"/>
      <c r="QMX851" s="466"/>
      <c r="QMY851" s="467"/>
      <c r="QMZ851" s="466"/>
      <c r="QNA851" s="467"/>
      <c r="QNB851" s="467"/>
      <c r="QNC851" s="463"/>
      <c r="QND851" s="464"/>
      <c r="QNE851" s="465"/>
      <c r="QNF851" s="466"/>
      <c r="QNG851" s="467"/>
      <c r="QNH851" s="466"/>
      <c r="QNI851" s="467"/>
      <c r="QNJ851" s="467"/>
      <c r="QNK851" s="463"/>
      <c r="QNL851" s="464"/>
      <c r="QNM851" s="465"/>
      <c r="QNN851" s="466"/>
      <c r="QNO851" s="467"/>
      <c r="QNP851" s="466"/>
      <c r="QNQ851" s="467"/>
      <c r="QNR851" s="467"/>
      <c r="QNS851" s="463"/>
      <c r="QNT851" s="464"/>
      <c r="QNU851" s="465"/>
      <c r="QNV851" s="466"/>
      <c r="QNW851" s="467"/>
      <c r="QNX851" s="466"/>
      <c r="QNY851" s="467"/>
      <c r="QNZ851" s="467"/>
      <c r="QOA851" s="463"/>
      <c r="QOB851" s="464"/>
      <c r="QOC851" s="465"/>
      <c r="QOD851" s="466"/>
      <c r="QOE851" s="467"/>
      <c r="QOF851" s="466"/>
      <c r="QOG851" s="467"/>
      <c r="QOH851" s="467"/>
      <c r="QOI851" s="463"/>
      <c r="QOJ851" s="464"/>
      <c r="QOK851" s="465"/>
      <c r="QOL851" s="466"/>
      <c r="QOM851" s="467"/>
      <c r="QON851" s="466"/>
      <c r="QOO851" s="467"/>
      <c r="QOP851" s="467"/>
      <c r="QOQ851" s="463"/>
      <c r="QOR851" s="464"/>
      <c r="QOS851" s="465"/>
      <c r="QOT851" s="466"/>
      <c r="QOU851" s="467"/>
      <c r="QOV851" s="466"/>
      <c r="QOW851" s="467"/>
      <c r="QOX851" s="467"/>
      <c r="QOY851" s="463"/>
      <c r="QOZ851" s="464"/>
      <c r="QPA851" s="465"/>
      <c r="QPB851" s="466"/>
      <c r="QPC851" s="467"/>
      <c r="QPD851" s="466"/>
      <c r="QPE851" s="467"/>
      <c r="QPF851" s="467"/>
      <c r="QPG851" s="463"/>
      <c r="QPH851" s="464"/>
      <c r="QPI851" s="465"/>
      <c r="QPJ851" s="466"/>
      <c r="QPK851" s="467"/>
      <c r="QPL851" s="466"/>
      <c r="QPM851" s="467"/>
      <c r="QPN851" s="467"/>
      <c r="QPO851" s="463"/>
      <c r="QPP851" s="464"/>
      <c r="QPQ851" s="465"/>
      <c r="QPR851" s="466"/>
      <c r="QPS851" s="467"/>
      <c r="QPT851" s="466"/>
      <c r="QPU851" s="467"/>
      <c r="QPV851" s="467"/>
      <c r="QPW851" s="463"/>
      <c r="QPX851" s="464"/>
      <c r="QPY851" s="465"/>
      <c r="QPZ851" s="466"/>
      <c r="QQA851" s="467"/>
      <c r="QQB851" s="466"/>
      <c r="QQC851" s="467"/>
      <c r="QQD851" s="467"/>
      <c r="QQE851" s="463"/>
      <c r="QQF851" s="464"/>
      <c r="QQG851" s="465"/>
      <c r="QQH851" s="466"/>
      <c r="QQI851" s="467"/>
      <c r="QQJ851" s="466"/>
      <c r="QQK851" s="467"/>
      <c r="QQL851" s="467"/>
      <c r="QQM851" s="463"/>
      <c r="QQN851" s="464"/>
      <c r="QQO851" s="465"/>
      <c r="QQP851" s="466"/>
      <c r="QQQ851" s="467"/>
      <c r="QQR851" s="466"/>
      <c r="QQS851" s="467"/>
      <c r="QQT851" s="467"/>
      <c r="QQU851" s="463"/>
      <c r="QQV851" s="464"/>
      <c r="QQW851" s="465"/>
      <c r="QQX851" s="466"/>
      <c r="QQY851" s="467"/>
      <c r="QQZ851" s="466"/>
      <c r="QRA851" s="467"/>
      <c r="QRB851" s="467"/>
      <c r="QRC851" s="463"/>
      <c r="QRD851" s="464"/>
      <c r="QRE851" s="465"/>
      <c r="QRF851" s="466"/>
      <c r="QRG851" s="467"/>
      <c r="QRH851" s="466"/>
      <c r="QRI851" s="467"/>
      <c r="QRJ851" s="467"/>
      <c r="QRK851" s="463"/>
      <c r="QRL851" s="464"/>
      <c r="QRM851" s="465"/>
      <c r="QRN851" s="466"/>
      <c r="QRO851" s="467"/>
      <c r="QRP851" s="466"/>
      <c r="QRQ851" s="467"/>
      <c r="QRR851" s="467"/>
      <c r="QRS851" s="463"/>
      <c r="QRT851" s="464"/>
      <c r="QRU851" s="465"/>
      <c r="QRV851" s="466"/>
      <c r="QRW851" s="467"/>
      <c r="QRX851" s="466"/>
      <c r="QRY851" s="467"/>
      <c r="QRZ851" s="467"/>
      <c r="QSA851" s="463"/>
      <c r="QSB851" s="464"/>
      <c r="QSC851" s="465"/>
      <c r="QSD851" s="466"/>
      <c r="QSE851" s="467"/>
      <c r="QSF851" s="466"/>
      <c r="QSG851" s="467"/>
      <c r="QSH851" s="467"/>
      <c r="QSI851" s="463"/>
      <c r="QSJ851" s="464"/>
      <c r="QSK851" s="465"/>
      <c r="QSL851" s="466"/>
      <c r="QSM851" s="467"/>
      <c r="QSN851" s="466"/>
      <c r="QSO851" s="467"/>
      <c r="QSP851" s="467"/>
      <c r="QSQ851" s="463"/>
      <c r="QSR851" s="464"/>
      <c r="QSS851" s="465"/>
      <c r="QST851" s="466"/>
      <c r="QSU851" s="467"/>
      <c r="QSV851" s="466"/>
      <c r="QSW851" s="467"/>
      <c r="QSX851" s="467"/>
      <c r="QSY851" s="463"/>
      <c r="QSZ851" s="464"/>
      <c r="QTA851" s="465"/>
      <c r="QTB851" s="466"/>
      <c r="QTC851" s="467"/>
      <c r="QTD851" s="466"/>
      <c r="QTE851" s="467"/>
      <c r="QTF851" s="467"/>
      <c r="QTG851" s="463"/>
      <c r="QTH851" s="464"/>
      <c r="QTI851" s="465"/>
      <c r="QTJ851" s="466"/>
      <c r="QTK851" s="467"/>
      <c r="QTL851" s="466"/>
      <c r="QTM851" s="467"/>
      <c r="QTN851" s="467"/>
      <c r="QTO851" s="463"/>
      <c r="QTP851" s="464"/>
      <c r="QTQ851" s="465"/>
      <c r="QTR851" s="466"/>
      <c r="QTS851" s="467"/>
      <c r="QTT851" s="466"/>
      <c r="QTU851" s="467"/>
      <c r="QTV851" s="467"/>
      <c r="QTW851" s="463"/>
      <c r="QTX851" s="464"/>
      <c r="QTY851" s="465"/>
      <c r="QTZ851" s="466"/>
      <c r="QUA851" s="467"/>
      <c r="QUB851" s="466"/>
      <c r="QUC851" s="467"/>
      <c r="QUD851" s="467"/>
      <c r="QUE851" s="463"/>
      <c r="QUF851" s="464"/>
      <c r="QUG851" s="465"/>
      <c r="QUH851" s="466"/>
      <c r="QUI851" s="467"/>
      <c r="QUJ851" s="466"/>
      <c r="QUK851" s="467"/>
      <c r="QUL851" s="467"/>
      <c r="QUM851" s="463"/>
      <c r="QUN851" s="464"/>
      <c r="QUO851" s="465"/>
      <c r="QUP851" s="466"/>
      <c r="QUQ851" s="467"/>
      <c r="QUR851" s="466"/>
      <c r="QUS851" s="467"/>
      <c r="QUT851" s="467"/>
      <c r="QUU851" s="463"/>
      <c r="QUV851" s="464"/>
      <c r="QUW851" s="465"/>
      <c r="QUX851" s="466"/>
      <c r="QUY851" s="467"/>
      <c r="QUZ851" s="466"/>
      <c r="QVA851" s="467"/>
      <c r="QVB851" s="467"/>
      <c r="QVC851" s="463"/>
      <c r="QVD851" s="464"/>
      <c r="QVE851" s="465"/>
      <c r="QVF851" s="466"/>
      <c r="QVG851" s="467"/>
      <c r="QVH851" s="466"/>
      <c r="QVI851" s="467"/>
      <c r="QVJ851" s="467"/>
      <c r="QVK851" s="463"/>
      <c r="QVL851" s="464"/>
      <c r="QVM851" s="465"/>
      <c r="QVN851" s="466"/>
      <c r="QVO851" s="467"/>
      <c r="QVP851" s="466"/>
      <c r="QVQ851" s="467"/>
      <c r="QVR851" s="467"/>
      <c r="QVS851" s="463"/>
      <c r="QVT851" s="464"/>
      <c r="QVU851" s="465"/>
      <c r="QVV851" s="466"/>
      <c r="QVW851" s="467"/>
      <c r="QVX851" s="466"/>
      <c r="QVY851" s="467"/>
      <c r="QVZ851" s="467"/>
      <c r="QWA851" s="463"/>
      <c r="QWB851" s="464"/>
      <c r="QWC851" s="465"/>
      <c r="QWD851" s="466"/>
      <c r="QWE851" s="467"/>
      <c r="QWF851" s="466"/>
      <c r="QWG851" s="467"/>
      <c r="QWH851" s="467"/>
      <c r="QWI851" s="463"/>
      <c r="QWJ851" s="464"/>
      <c r="QWK851" s="465"/>
      <c r="QWL851" s="466"/>
      <c r="QWM851" s="467"/>
      <c r="QWN851" s="466"/>
      <c r="QWO851" s="467"/>
      <c r="QWP851" s="467"/>
      <c r="QWQ851" s="463"/>
      <c r="QWR851" s="464"/>
      <c r="QWS851" s="465"/>
      <c r="QWT851" s="466"/>
      <c r="QWU851" s="467"/>
      <c r="QWV851" s="466"/>
      <c r="QWW851" s="467"/>
      <c r="QWX851" s="467"/>
      <c r="QWY851" s="463"/>
      <c r="QWZ851" s="464"/>
      <c r="QXA851" s="465"/>
      <c r="QXB851" s="466"/>
      <c r="QXC851" s="467"/>
      <c r="QXD851" s="466"/>
      <c r="QXE851" s="467"/>
      <c r="QXF851" s="467"/>
      <c r="QXG851" s="463"/>
      <c r="QXH851" s="464"/>
      <c r="QXI851" s="465"/>
      <c r="QXJ851" s="466"/>
      <c r="QXK851" s="467"/>
      <c r="QXL851" s="466"/>
      <c r="QXM851" s="467"/>
      <c r="QXN851" s="467"/>
      <c r="QXO851" s="463"/>
      <c r="QXP851" s="464"/>
      <c r="QXQ851" s="465"/>
      <c r="QXR851" s="466"/>
      <c r="QXS851" s="467"/>
      <c r="QXT851" s="466"/>
      <c r="QXU851" s="467"/>
      <c r="QXV851" s="467"/>
      <c r="QXW851" s="463"/>
      <c r="QXX851" s="464"/>
      <c r="QXY851" s="465"/>
      <c r="QXZ851" s="466"/>
      <c r="QYA851" s="467"/>
      <c r="QYB851" s="466"/>
      <c r="QYC851" s="467"/>
      <c r="QYD851" s="467"/>
      <c r="QYE851" s="463"/>
      <c r="QYF851" s="464"/>
      <c r="QYG851" s="465"/>
      <c r="QYH851" s="466"/>
      <c r="QYI851" s="467"/>
      <c r="QYJ851" s="466"/>
      <c r="QYK851" s="467"/>
      <c r="QYL851" s="467"/>
      <c r="QYM851" s="463"/>
      <c r="QYN851" s="464"/>
      <c r="QYO851" s="465"/>
      <c r="QYP851" s="466"/>
      <c r="QYQ851" s="467"/>
      <c r="QYR851" s="466"/>
      <c r="QYS851" s="467"/>
      <c r="QYT851" s="467"/>
      <c r="QYU851" s="463"/>
      <c r="QYV851" s="464"/>
      <c r="QYW851" s="465"/>
      <c r="QYX851" s="466"/>
      <c r="QYY851" s="467"/>
      <c r="QYZ851" s="466"/>
      <c r="QZA851" s="467"/>
      <c r="QZB851" s="467"/>
      <c r="QZC851" s="463"/>
      <c r="QZD851" s="464"/>
      <c r="QZE851" s="465"/>
      <c r="QZF851" s="466"/>
      <c r="QZG851" s="467"/>
      <c r="QZH851" s="466"/>
      <c r="QZI851" s="467"/>
      <c r="QZJ851" s="467"/>
      <c r="QZK851" s="463"/>
      <c r="QZL851" s="464"/>
      <c r="QZM851" s="465"/>
      <c r="QZN851" s="466"/>
      <c r="QZO851" s="467"/>
      <c r="QZP851" s="466"/>
      <c r="QZQ851" s="467"/>
      <c r="QZR851" s="467"/>
      <c r="QZS851" s="463"/>
      <c r="QZT851" s="464"/>
      <c r="QZU851" s="465"/>
      <c r="QZV851" s="466"/>
      <c r="QZW851" s="467"/>
      <c r="QZX851" s="466"/>
      <c r="QZY851" s="467"/>
      <c r="QZZ851" s="467"/>
      <c r="RAA851" s="463"/>
      <c r="RAB851" s="464"/>
      <c r="RAC851" s="465"/>
      <c r="RAD851" s="466"/>
      <c r="RAE851" s="467"/>
      <c r="RAF851" s="466"/>
      <c r="RAG851" s="467"/>
      <c r="RAH851" s="467"/>
      <c r="RAI851" s="463"/>
      <c r="RAJ851" s="464"/>
      <c r="RAK851" s="465"/>
      <c r="RAL851" s="466"/>
      <c r="RAM851" s="467"/>
      <c r="RAN851" s="466"/>
      <c r="RAO851" s="467"/>
      <c r="RAP851" s="467"/>
      <c r="RAQ851" s="463"/>
      <c r="RAR851" s="464"/>
      <c r="RAS851" s="465"/>
      <c r="RAT851" s="466"/>
      <c r="RAU851" s="467"/>
      <c r="RAV851" s="466"/>
      <c r="RAW851" s="467"/>
      <c r="RAX851" s="467"/>
      <c r="RAY851" s="463"/>
      <c r="RAZ851" s="464"/>
      <c r="RBA851" s="465"/>
      <c r="RBB851" s="466"/>
      <c r="RBC851" s="467"/>
      <c r="RBD851" s="466"/>
      <c r="RBE851" s="467"/>
      <c r="RBF851" s="467"/>
      <c r="RBG851" s="463"/>
      <c r="RBH851" s="464"/>
      <c r="RBI851" s="465"/>
      <c r="RBJ851" s="466"/>
      <c r="RBK851" s="467"/>
      <c r="RBL851" s="466"/>
      <c r="RBM851" s="467"/>
      <c r="RBN851" s="467"/>
      <c r="RBO851" s="463"/>
      <c r="RBP851" s="464"/>
      <c r="RBQ851" s="465"/>
      <c r="RBR851" s="466"/>
      <c r="RBS851" s="467"/>
      <c r="RBT851" s="466"/>
      <c r="RBU851" s="467"/>
      <c r="RBV851" s="467"/>
      <c r="RBW851" s="463"/>
      <c r="RBX851" s="464"/>
      <c r="RBY851" s="465"/>
      <c r="RBZ851" s="466"/>
      <c r="RCA851" s="467"/>
      <c r="RCB851" s="466"/>
      <c r="RCC851" s="467"/>
      <c r="RCD851" s="467"/>
      <c r="RCE851" s="463"/>
      <c r="RCF851" s="464"/>
      <c r="RCG851" s="465"/>
      <c r="RCH851" s="466"/>
      <c r="RCI851" s="467"/>
      <c r="RCJ851" s="466"/>
      <c r="RCK851" s="467"/>
      <c r="RCL851" s="467"/>
      <c r="RCM851" s="463"/>
      <c r="RCN851" s="464"/>
      <c r="RCO851" s="465"/>
      <c r="RCP851" s="466"/>
      <c r="RCQ851" s="467"/>
      <c r="RCR851" s="466"/>
      <c r="RCS851" s="467"/>
      <c r="RCT851" s="467"/>
      <c r="RCU851" s="463"/>
      <c r="RCV851" s="464"/>
      <c r="RCW851" s="465"/>
      <c r="RCX851" s="466"/>
      <c r="RCY851" s="467"/>
      <c r="RCZ851" s="466"/>
      <c r="RDA851" s="467"/>
      <c r="RDB851" s="467"/>
      <c r="RDC851" s="463"/>
      <c r="RDD851" s="464"/>
      <c r="RDE851" s="465"/>
      <c r="RDF851" s="466"/>
      <c r="RDG851" s="467"/>
      <c r="RDH851" s="466"/>
      <c r="RDI851" s="467"/>
      <c r="RDJ851" s="467"/>
      <c r="RDK851" s="463"/>
      <c r="RDL851" s="464"/>
      <c r="RDM851" s="465"/>
      <c r="RDN851" s="466"/>
      <c r="RDO851" s="467"/>
      <c r="RDP851" s="466"/>
      <c r="RDQ851" s="467"/>
      <c r="RDR851" s="467"/>
      <c r="RDS851" s="463"/>
      <c r="RDT851" s="464"/>
      <c r="RDU851" s="465"/>
      <c r="RDV851" s="466"/>
      <c r="RDW851" s="467"/>
      <c r="RDX851" s="466"/>
      <c r="RDY851" s="467"/>
      <c r="RDZ851" s="467"/>
      <c r="REA851" s="463"/>
      <c r="REB851" s="464"/>
      <c r="REC851" s="465"/>
      <c r="RED851" s="466"/>
      <c r="REE851" s="467"/>
      <c r="REF851" s="466"/>
      <c r="REG851" s="467"/>
      <c r="REH851" s="467"/>
      <c r="REI851" s="463"/>
      <c r="REJ851" s="464"/>
      <c r="REK851" s="465"/>
      <c r="REL851" s="466"/>
      <c r="REM851" s="467"/>
      <c r="REN851" s="466"/>
      <c r="REO851" s="467"/>
      <c r="REP851" s="467"/>
      <c r="REQ851" s="463"/>
      <c r="RER851" s="464"/>
      <c r="RES851" s="465"/>
      <c r="RET851" s="466"/>
      <c r="REU851" s="467"/>
      <c r="REV851" s="466"/>
      <c r="REW851" s="467"/>
      <c r="REX851" s="467"/>
      <c r="REY851" s="463"/>
      <c r="REZ851" s="464"/>
      <c r="RFA851" s="465"/>
      <c r="RFB851" s="466"/>
      <c r="RFC851" s="467"/>
      <c r="RFD851" s="466"/>
      <c r="RFE851" s="467"/>
      <c r="RFF851" s="467"/>
      <c r="RFG851" s="463"/>
      <c r="RFH851" s="464"/>
      <c r="RFI851" s="465"/>
      <c r="RFJ851" s="466"/>
      <c r="RFK851" s="467"/>
      <c r="RFL851" s="466"/>
      <c r="RFM851" s="467"/>
      <c r="RFN851" s="467"/>
      <c r="RFO851" s="463"/>
      <c r="RFP851" s="464"/>
      <c r="RFQ851" s="465"/>
      <c r="RFR851" s="466"/>
      <c r="RFS851" s="467"/>
      <c r="RFT851" s="466"/>
      <c r="RFU851" s="467"/>
      <c r="RFV851" s="467"/>
      <c r="RFW851" s="463"/>
      <c r="RFX851" s="464"/>
      <c r="RFY851" s="465"/>
      <c r="RFZ851" s="466"/>
      <c r="RGA851" s="467"/>
      <c r="RGB851" s="466"/>
      <c r="RGC851" s="467"/>
      <c r="RGD851" s="467"/>
      <c r="RGE851" s="463"/>
      <c r="RGF851" s="464"/>
      <c r="RGG851" s="465"/>
      <c r="RGH851" s="466"/>
      <c r="RGI851" s="467"/>
      <c r="RGJ851" s="466"/>
      <c r="RGK851" s="467"/>
      <c r="RGL851" s="467"/>
      <c r="RGM851" s="463"/>
      <c r="RGN851" s="464"/>
      <c r="RGO851" s="465"/>
      <c r="RGP851" s="466"/>
      <c r="RGQ851" s="467"/>
      <c r="RGR851" s="466"/>
      <c r="RGS851" s="467"/>
      <c r="RGT851" s="467"/>
      <c r="RGU851" s="463"/>
      <c r="RGV851" s="464"/>
      <c r="RGW851" s="465"/>
      <c r="RGX851" s="466"/>
      <c r="RGY851" s="467"/>
      <c r="RGZ851" s="466"/>
      <c r="RHA851" s="467"/>
      <c r="RHB851" s="467"/>
      <c r="RHC851" s="463"/>
      <c r="RHD851" s="464"/>
      <c r="RHE851" s="465"/>
      <c r="RHF851" s="466"/>
      <c r="RHG851" s="467"/>
      <c r="RHH851" s="466"/>
      <c r="RHI851" s="467"/>
      <c r="RHJ851" s="467"/>
      <c r="RHK851" s="463"/>
      <c r="RHL851" s="464"/>
      <c r="RHM851" s="465"/>
      <c r="RHN851" s="466"/>
      <c r="RHO851" s="467"/>
      <c r="RHP851" s="466"/>
      <c r="RHQ851" s="467"/>
      <c r="RHR851" s="467"/>
      <c r="RHS851" s="463"/>
      <c r="RHT851" s="464"/>
      <c r="RHU851" s="465"/>
      <c r="RHV851" s="466"/>
      <c r="RHW851" s="467"/>
      <c r="RHX851" s="466"/>
      <c r="RHY851" s="467"/>
      <c r="RHZ851" s="467"/>
      <c r="RIA851" s="463"/>
      <c r="RIB851" s="464"/>
      <c r="RIC851" s="465"/>
      <c r="RID851" s="466"/>
      <c r="RIE851" s="467"/>
      <c r="RIF851" s="466"/>
      <c r="RIG851" s="467"/>
      <c r="RIH851" s="467"/>
      <c r="RII851" s="463"/>
      <c r="RIJ851" s="464"/>
      <c r="RIK851" s="465"/>
      <c r="RIL851" s="466"/>
      <c r="RIM851" s="467"/>
      <c r="RIN851" s="466"/>
      <c r="RIO851" s="467"/>
      <c r="RIP851" s="467"/>
      <c r="RIQ851" s="463"/>
      <c r="RIR851" s="464"/>
      <c r="RIS851" s="465"/>
      <c r="RIT851" s="466"/>
      <c r="RIU851" s="467"/>
      <c r="RIV851" s="466"/>
      <c r="RIW851" s="467"/>
      <c r="RIX851" s="467"/>
      <c r="RIY851" s="463"/>
      <c r="RIZ851" s="464"/>
      <c r="RJA851" s="465"/>
      <c r="RJB851" s="466"/>
      <c r="RJC851" s="467"/>
      <c r="RJD851" s="466"/>
      <c r="RJE851" s="467"/>
      <c r="RJF851" s="467"/>
      <c r="RJG851" s="463"/>
      <c r="RJH851" s="464"/>
      <c r="RJI851" s="465"/>
      <c r="RJJ851" s="466"/>
      <c r="RJK851" s="467"/>
      <c r="RJL851" s="466"/>
      <c r="RJM851" s="467"/>
      <c r="RJN851" s="467"/>
      <c r="RJO851" s="463"/>
      <c r="RJP851" s="464"/>
      <c r="RJQ851" s="465"/>
      <c r="RJR851" s="466"/>
      <c r="RJS851" s="467"/>
      <c r="RJT851" s="466"/>
      <c r="RJU851" s="467"/>
      <c r="RJV851" s="467"/>
      <c r="RJW851" s="463"/>
      <c r="RJX851" s="464"/>
      <c r="RJY851" s="465"/>
      <c r="RJZ851" s="466"/>
      <c r="RKA851" s="467"/>
      <c r="RKB851" s="466"/>
      <c r="RKC851" s="467"/>
      <c r="RKD851" s="467"/>
      <c r="RKE851" s="463"/>
      <c r="RKF851" s="464"/>
      <c r="RKG851" s="465"/>
      <c r="RKH851" s="466"/>
      <c r="RKI851" s="467"/>
      <c r="RKJ851" s="466"/>
      <c r="RKK851" s="467"/>
      <c r="RKL851" s="467"/>
      <c r="RKM851" s="463"/>
      <c r="RKN851" s="464"/>
      <c r="RKO851" s="465"/>
      <c r="RKP851" s="466"/>
      <c r="RKQ851" s="467"/>
      <c r="RKR851" s="466"/>
      <c r="RKS851" s="467"/>
      <c r="RKT851" s="467"/>
      <c r="RKU851" s="463"/>
      <c r="RKV851" s="464"/>
      <c r="RKW851" s="465"/>
      <c r="RKX851" s="466"/>
      <c r="RKY851" s="467"/>
      <c r="RKZ851" s="466"/>
      <c r="RLA851" s="467"/>
      <c r="RLB851" s="467"/>
      <c r="RLC851" s="463"/>
      <c r="RLD851" s="464"/>
      <c r="RLE851" s="465"/>
      <c r="RLF851" s="466"/>
      <c r="RLG851" s="467"/>
      <c r="RLH851" s="466"/>
      <c r="RLI851" s="467"/>
      <c r="RLJ851" s="467"/>
      <c r="RLK851" s="463"/>
      <c r="RLL851" s="464"/>
      <c r="RLM851" s="465"/>
      <c r="RLN851" s="466"/>
      <c r="RLO851" s="467"/>
      <c r="RLP851" s="466"/>
      <c r="RLQ851" s="467"/>
      <c r="RLR851" s="467"/>
      <c r="RLS851" s="463"/>
      <c r="RLT851" s="464"/>
      <c r="RLU851" s="465"/>
      <c r="RLV851" s="466"/>
      <c r="RLW851" s="467"/>
      <c r="RLX851" s="466"/>
      <c r="RLY851" s="467"/>
      <c r="RLZ851" s="467"/>
      <c r="RMA851" s="463"/>
      <c r="RMB851" s="464"/>
      <c r="RMC851" s="465"/>
      <c r="RMD851" s="466"/>
      <c r="RME851" s="467"/>
      <c r="RMF851" s="466"/>
      <c r="RMG851" s="467"/>
      <c r="RMH851" s="467"/>
      <c r="RMI851" s="463"/>
      <c r="RMJ851" s="464"/>
      <c r="RMK851" s="465"/>
      <c r="RML851" s="466"/>
      <c r="RMM851" s="467"/>
      <c r="RMN851" s="466"/>
      <c r="RMO851" s="467"/>
      <c r="RMP851" s="467"/>
      <c r="RMQ851" s="463"/>
      <c r="RMR851" s="464"/>
      <c r="RMS851" s="465"/>
      <c r="RMT851" s="466"/>
      <c r="RMU851" s="467"/>
      <c r="RMV851" s="466"/>
      <c r="RMW851" s="467"/>
      <c r="RMX851" s="467"/>
      <c r="RMY851" s="463"/>
      <c r="RMZ851" s="464"/>
      <c r="RNA851" s="465"/>
      <c r="RNB851" s="466"/>
      <c r="RNC851" s="467"/>
      <c r="RND851" s="466"/>
      <c r="RNE851" s="467"/>
      <c r="RNF851" s="467"/>
      <c r="RNG851" s="463"/>
      <c r="RNH851" s="464"/>
      <c r="RNI851" s="465"/>
      <c r="RNJ851" s="466"/>
      <c r="RNK851" s="467"/>
      <c r="RNL851" s="466"/>
      <c r="RNM851" s="467"/>
      <c r="RNN851" s="467"/>
      <c r="RNO851" s="463"/>
      <c r="RNP851" s="464"/>
      <c r="RNQ851" s="465"/>
      <c r="RNR851" s="466"/>
      <c r="RNS851" s="467"/>
      <c r="RNT851" s="466"/>
      <c r="RNU851" s="467"/>
      <c r="RNV851" s="467"/>
      <c r="RNW851" s="463"/>
      <c r="RNX851" s="464"/>
      <c r="RNY851" s="465"/>
      <c r="RNZ851" s="466"/>
      <c r="ROA851" s="467"/>
      <c r="ROB851" s="466"/>
      <c r="ROC851" s="467"/>
      <c r="ROD851" s="467"/>
      <c r="ROE851" s="463"/>
      <c r="ROF851" s="464"/>
      <c r="ROG851" s="465"/>
      <c r="ROH851" s="466"/>
      <c r="ROI851" s="467"/>
      <c r="ROJ851" s="466"/>
      <c r="ROK851" s="467"/>
      <c r="ROL851" s="467"/>
      <c r="ROM851" s="463"/>
      <c r="RON851" s="464"/>
      <c r="ROO851" s="465"/>
      <c r="ROP851" s="466"/>
      <c r="ROQ851" s="467"/>
      <c r="ROR851" s="466"/>
      <c r="ROS851" s="467"/>
      <c r="ROT851" s="467"/>
      <c r="ROU851" s="463"/>
      <c r="ROV851" s="464"/>
      <c r="ROW851" s="465"/>
      <c r="ROX851" s="466"/>
      <c r="ROY851" s="467"/>
      <c r="ROZ851" s="466"/>
      <c r="RPA851" s="467"/>
      <c r="RPB851" s="467"/>
      <c r="RPC851" s="463"/>
      <c r="RPD851" s="464"/>
      <c r="RPE851" s="465"/>
      <c r="RPF851" s="466"/>
      <c r="RPG851" s="467"/>
      <c r="RPH851" s="466"/>
      <c r="RPI851" s="467"/>
      <c r="RPJ851" s="467"/>
      <c r="RPK851" s="463"/>
      <c r="RPL851" s="464"/>
      <c r="RPM851" s="465"/>
      <c r="RPN851" s="466"/>
      <c r="RPO851" s="467"/>
      <c r="RPP851" s="466"/>
      <c r="RPQ851" s="467"/>
      <c r="RPR851" s="467"/>
      <c r="RPS851" s="463"/>
      <c r="RPT851" s="464"/>
      <c r="RPU851" s="465"/>
      <c r="RPV851" s="466"/>
      <c r="RPW851" s="467"/>
      <c r="RPX851" s="466"/>
      <c r="RPY851" s="467"/>
      <c r="RPZ851" s="467"/>
      <c r="RQA851" s="463"/>
      <c r="RQB851" s="464"/>
      <c r="RQC851" s="465"/>
      <c r="RQD851" s="466"/>
      <c r="RQE851" s="467"/>
      <c r="RQF851" s="466"/>
      <c r="RQG851" s="467"/>
      <c r="RQH851" s="467"/>
      <c r="RQI851" s="463"/>
      <c r="RQJ851" s="464"/>
      <c r="RQK851" s="465"/>
      <c r="RQL851" s="466"/>
      <c r="RQM851" s="467"/>
      <c r="RQN851" s="466"/>
      <c r="RQO851" s="467"/>
      <c r="RQP851" s="467"/>
      <c r="RQQ851" s="463"/>
      <c r="RQR851" s="464"/>
      <c r="RQS851" s="465"/>
      <c r="RQT851" s="466"/>
      <c r="RQU851" s="467"/>
      <c r="RQV851" s="466"/>
      <c r="RQW851" s="467"/>
      <c r="RQX851" s="467"/>
      <c r="RQY851" s="463"/>
      <c r="RQZ851" s="464"/>
      <c r="RRA851" s="465"/>
      <c r="RRB851" s="466"/>
      <c r="RRC851" s="467"/>
      <c r="RRD851" s="466"/>
      <c r="RRE851" s="467"/>
      <c r="RRF851" s="467"/>
      <c r="RRG851" s="463"/>
      <c r="RRH851" s="464"/>
      <c r="RRI851" s="465"/>
      <c r="RRJ851" s="466"/>
      <c r="RRK851" s="467"/>
      <c r="RRL851" s="466"/>
      <c r="RRM851" s="467"/>
      <c r="RRN851" s="467"/>
      <c r="RRO851" s="463"/>
      <c r="RRP851" s="464"/>
      <c r="RRQ851" s="465"/>
      <c r="RRR851" s="466"/>
      <c r="RRS851" s="467"/>
      <c r="RRT851" s="466"/>
      <c r="RRU851" s="467"/>
      <c r="RRV851" s="467"/>
      <c r="RRW851" s="463"/>
      <c r="RRX851" s="464"/>
      <c r="RRY851" s="465"/>
      <c r="RRZ851" s="466"/>
      <c r="RSA851" s="467"/>
      <c r="RSB851" s="466"/>
      <c r="RSC851" s="467"/>
      <c r="RSD851" s="467"/>
      <c r="RSE851" s="463"/>
      <c r="RSF851" s="464"/>
      <c r="RSG851" s="465"/>
      <c r="RSH851" s="466"/>
      <c r="RSI851" s="467"/>
      <c r="RSJ851" s="466"/>
      <c r="RSK851" s="467"/>
      <c r="RSL851" s="467"/>
      <c r="RSM851" s="463"/>
      <c r="RSN851" s="464"/>
      <c r="RSO851" s="465"/>
      <c r="RSP851" s="466"/>
      <c r="RSQ851" s="467"/>
      <c r="RSR851" s="466"/>
      <c r="RSS851" s="467"/>
      <c r="RST851" s="467"/>
      <c r="RSU851" s="463"/>
      <c r="RSV851" s="464"/>
      <c r="RSW851" s="465"/>
      <c r="RSX851" s="466"/>
      <c r="RSY851" s="467"/>
      <c r="RSZ851" s="466"/>
      <c r="RTA851" s="467"/>
      <c r="RTB851" s="467"/>
      <c r="RTC851" s="463"/>
      <c r="RTD851" s="464"/>
      <c r="RTE851" s="465"/>
      <c r="RTF851" s="466"/>
      <c r="RTG851" s="467"/>
      <c r="RTH851" s="466"/>
      <c r="RTI851" s="467"/>
      <c r="RTJ851" s="467"/>
      <c r="RTK851" s="463"/>
      <c r="RTL851" s="464"/>
      <c r="RTM851" s="465"/>
      <c r="RTN851" s="466"/>
      <c r="RTO851" s="467"/>
      <c r="RTP851" s="466"/>
      <c r="RTQ851" s="467"/>
      <c r="RTR851" s="467"/>
      <c r="RTS851" s="463"/>
      <c r="RTT851" s="464"/>
      <c r="RTU851" s="465"/>
      <c r="RTV851" s="466"/>
      <c r="RTW851" s="467"/>
      <c r="RTX851" s="466"/>
      <c r="RTY851" s="467"/>
      <c r="RTZ851" s="467"/>
      <c r="RUA851" s="463"/>
      <c r="RUB851" s="464"/>
      <c r="RUC851" s="465"/>
      <c r="RUD851" s="466"/>
      <c r="RUE851" s="467"/>
      <c r="RUF851" s="466"/>
      <c r="RUG851" s="467"/>
      <c r="RUH851" s="467"/>
      <c r="RUI851" s="463"/>
      <c r="RUJ851" s="464"/>
      <c r="RUK851" s="465"/>
      <c r="RUL851" s="466"/>
      <c r="RUM851" s="467"/>
      <c r="RUN851" s="466"/>
      <c r="RUO851" s="467"/>
      <c r="RUP851" s="467"/>
      <c r="RUQ851" s="463"/>
      <c r="RUR851" s="464"/>
      <c r="RUS851" s="465"/>
      <c r="RUT851" s="466"/>
      <c r="RUU851" s="467"/>
      <c r="RUV851" s="466"/>
      <c r="RUW851" s="467"/>
      <c r="RUX851" s="467"/>
      <c r="RUY851" s="463"/>
      <c r="RUZ851" s="464"/>
      <c r="RVA851" s="465"/>
      <c r="RVB851" s="466"/>
      <c r="RVC851" s="467"/>
      <c r="RVD851" s="466"/>
      <c r="RVE851" s="467"/>
      <c r="RVF851" s="467"/>
      <c r="RVG851" s="463"/>
      <c r="RVH851" s="464"/>
      <c r="RVI851" s="465"/>
      <c r="RVJ851" s="466"/>
      <c r="RVK851" s="467"/>
      <c r="RVL851" s="466"/>
      <c r="RVM851" s="467"/>
      <c r="RVN851" s="467"/>
      <c r="RVO851" s="463"/>
      <c r="RVP851" s="464"/>
      <c r="RVQ851" s="465"/>
      <c r="RVR851" s="466"/>
      <c r="RVS851" s="467"/>
      <c r="RVT851" s="466"/>
      <c r="RVU851" s="467"/>
      <c r="RVV851" s="467"/>
      <c r="RVW851" s="463"/>
      <c r="RVX851" s="464"/>
      <c r="RVY851" s="465"/>
      <c r="RVZ851" s="466"/>
      <c r="RWA851" s="467"/>
      <c r="RWB851" s="466"/>
      <c r="RWC851" s="467"/>
      <c r="RWD851" s="467"/>
      <c r="RWE851" s="463"/>
      <c r="RWF851" s="464"/>
      <c r="RWG851" s="465"/>
      <c r="RWH851" s="466"/>
      <c r="RWI851" s="467"/>
      <c r="RWJ851" s="466"/>
      <c r="RWK851" s="467"/>
      <c r="RWL851" s="467"/>
      <c r="RWM851" s="463"/>
      <c r="RWN851" s="464"/>
      <c r="RWO851" s="465"/>
      <c r="RWP851" s="466"/>
      <c r="RWQ851" s="467"/>
      <c r="RWR851" s="466"/>
      <c r="RWS851" s="467"/>
      <c r="RWT851" s="467"/>
      <c r="RWU851" s="463"/>
      <c r="RWV851" s="464"/>
      <c r="RWW851" s="465"/>
      <c r="RWX851" s="466"/>
      <c r="RWY851" s="467"/>
      <c r="RWZ851" s="466"/>
      <c r="RXA851" s="467"/>
      <c r="RXB851" s="467"/>
      <c r="RXC851" s="463"/>
      <c r="RXD851" s="464"/>
      <c r="RXE851" s="465"/>
      <c r="RXF851" s="466"/>
      <c r="RXG851" s="467"/>
      <c r="RXH851" s="466"/>
      <c r="RXI851" s="467"/>
      <c r="RXJ851" s="467"/>
      <c r="RXK851" s="463"/>
      <c r="RXL851" s="464"/>
      <c r="RXM851" s="465"/>
      <c r="RXN851" s="466"/>
      <c r="RXO851" s="467"/>
      <c r="RXP851" s="466"/>
      <c r="RXQ851" s="467"/>
      <c r="RXR851" s="467"/>
      <c r="RXS851" s="463"/>
      <c r="RXT851" s="464"/>
      <c r="RXU851" s="465"/>
      <c r="RXV851" s="466"/>
      <c r="RXW851" s="467"/>
      <c r="RXX851" s="466"/>
      <c r="RXY851" s="467"/>
      <c r="RXZ851" s="467"/>
      <c r="RYA851" s="463"/>
      <c r="RYB851" s="464"/>
      <c r="RYC851" s="465"/>
      <c r="RYD851" s="466"/>
      <c r="RYE851" s="467"/>
      <c r="RYF851" s="466"/>
      <c r="RYG851" s="467"/>
      <c r="RYH851" s="467"/>
      <c r="RYI851" s="463"/>
      <c r="RYJ851" s="464"/>
      <c r="RYK851" s="465"/>
      <c r="RYL851" s="466"/>
      <c r="RYM851" s="467"/>
      <c r="RYN851" s="466"/>
      <c r="RYO851" s="467"/>
      <c r="RYP851" s="467"/>
      <c r="RYQ851" s="463"/>
      <c r="RYR851" s="464"/>
      <c r="RYS851" s="465"/>
      <c r="RYT851" s="466"/>
      <c r="RYU851" s="467"/>
      <c r="RYV851" s="466"/>
      <c r="RYW851" s="467"/>
      <c r="RYX851" s="467"/>
      <c r="RYY851" s="463"/>
      <c r="RYZ851" s="464"/>
      <c r="RZA851" s="465"/>
      <c r="RZB851" s="466"/>
      <c r="RZC851" s="467"/>
      <c r="RZD851" s="466"/>
      <c r="RZE851" s="467"/>
      <c r="RZF851" s="467"/>
      <c r="RZG851" s="463"/>
      <c r="RZH851" s="464"/>
      <c r="RZI851" s="465"/>
      <c r="RZJ851" s="466"/>
      <c r="RZK851" s="467"/>
      <c r="RZL851" s="466"/>
      <c r="RZM851" s="467"/>
      <c r="RZN851" s="467"/>
      <c r="RZO851" s="463"/>
      <c r="RZP851" s="464"/>
      <c r="RZQ851" s="465"/>
      <c r="RZR851" s="466"/>
      <c r="RZS851" s="467"/>
      <c r="RZT851" s="466"/>
      <c r="RZU851" s="467"/>
      <c r="RZV851" s="467"/>
      <c r="RZW851" s="463"/>
      <c r="RZX851" s="464"/>
      <c r="RZY851" s="465"/>
      <c r="RZZ851" s="466"/>
      <c r="SAA851" s="467"/>
      <c r="SAB851" s="466"/>
      <c r="SAC851" s="467"/>
      <c r="SAD851" s="467"/>
      <c r="SAE851" s="463"/>
      <c r="SAF851" s="464"/>
      <c r="SAG851" s="465"/>
      <c r="SAH851" s="466"/>
      <c r="SAI851" s="467"/>
      <c r="SAJ851" s="466"/>
      <c r="SAK851" s="467"/>
      <c r="SAL851" s="467"/>
      <c r="SAM851" s="463"/>
      <c r="SAN851" s="464"/>
      <c r="SAO851" s="465"/>
      <c r="SAP851" s="466"/>
      <c r="SAQ851" s="467"/>
      <c r="SAR851" s="466"/>
      <c r="SAS851" s="467"/>
      <c r="SAT851" s="467"/>
      <c r="SAU851" s="463"/>
      <c r="SAV851" s="464"/>
      <c r="SAW851" s="465"/>
      <c r="SAX851" s="466"/>
      <c r="SAY851" s="467"/>
      <c r="SAZ851" s="466"/>
      <c r="SBA851" s="467"/>
      <c r="SBB851" s="467"/>
      <c r="SBC851" s="463"/>
      <c r="SBD851" s="464"/>
      <c r="SBE851" s="465"/>
      <c r="SBF851" s="466"/>
      <c r="SBG851" s="467"/>
      <c r="SBH851" s="466"/>
      <c r="SBI851" s="467"/>
      <c r="SBJ851" s="467"/>
      <c r="SBK851" s="463"/>
      <c r="SBL851" s="464"/>
      <c r="SBM851" s="465"/>
      <c r="SBN851" s="466"/>
      <c r="SBO851" s="467"/>
      <c r="SBP851" s="466"/>
      <c r="SBQ851" s="467"/>
      <c r="SBR851" s="467"/>
      <c r="SBS851" s="463"/>
      <c r="SBT851" s="464"/>
      <c r="SBU851" s="465"/>
      <c r="SBV851" s="466"/>
      <c r="SBW851" s="467"/>
      <c r="SBX851" s="466"/>
      <c r="SBY851" s="467"/>
      <c r="SBZ851" s="467"/>
      <c r="SCA851" s="463"/>
      <c r="SCB851" s="464"/>
      <c r="SCC851" s="465"/>
      <c r="SCD851" s="466"/>
      <c r="SCE851" s="467"/>
      <c r="SCF851" s="466"/>
      <c r="SCG851" s="467"/>
      <c r="SCH851" s="467"/>
      <c r="SCI851" s="463"/>
      <c r="SCJ851" s="464"/>
      <c r="SCK851" s="465"/>
      <c r="SCL851" s="466"/>
      <c r="SCM851" s="467"/>
      <c r="SCN851" s="466"/>
      <c r="SCO851" s="467"/>
      <c r="SCP851" s="467"/>
      <c r="SCQ851" s="463"/>
      <c r="SCR851" s="464"/>
      <c r="SCS851" s="465"/>
      <c r="SCT851" s="466"/>
      <c r="SCU851" s="467"/>
      <c r="SCV851" s="466"/>
      <c r="SCW851" s="467"/>
      <c r="SCX851" s="467"/>
      <c r="SCY851" s="463"/>
      <c r="SCZ851" s="464"/>
      <c r="SDA851" s="465"/>
      <c r="SDB851" s="466"/>
      <c r="SDC851" s="467"/>
      <c r="SDD851" s="466"/>
      <c r="SDE851" s="467"/>
      <c r="SDF851" s="467"/>
      <c r="SDG851" s="463"/>
      <c r="SDH851" s="464"/>
      <c r="SDI851" s="465"/>
      <c r="SDJ851" s="466"/>
      <c r="SDK851" s="467"/>
      <c r="SDL851" s="466"/>
      <c r="SDM851" s="467"/>
      <c r="SDN851" s="467"/>
      <c r="SDO851" s="463"/>
      <c r="SDP851" s="464"/>
      <c r="SDQ851" s="465"/>
      <c r="SDR851" s="466"/>
      <c r="SDS851" s="467"/>
      <c r="SDT851" s="466"/>
      <c r="SDU851" s="467"/>
      <c r="SDV851" s="467"/>
      <c r="SDW851" s="463"/>
      <c r="SDX851" s="464"/>
      <c r="SDY851" s="465"/>
      <c r="SDZ851" s="466"/>
      <c r="SEA851" s="467"/>
      <c r="SEB851" s="466"/>
      <c r="SEC851" s="467"/>
      <c r="SED851" s="467"/>
      <c r="SEE851" s="463"/>
      <c r="SEF851" s="464"/>
      <c r="SEG851" s="465"/>
      <c r="SEH851" s="466"/>
      <c r="SEI851" s="467"/>
      <c r="SEJ851" s="466"/>
      <c r="SEK851" s="467"/>
      <c r="SEL851" s="467"/>
      <c r="SEM851" s="463"/>
      <c r="SEN851" s="464"/>
      <c r="SEO851" s="465"/>
      <c r="SEP851" s="466"/>
      <c r="SEQ851" s="467"/>
      <c r="SER851" s="466"/>
      <c r="SES851" s="467"/>
      <c r="SET851" s="467"/>
      <c r="SEU851" s="463"/>
      <c r="SEV851" s="464"/>
      <c r="SEW851" s="465"/>
      <c r="SEX851" s="466"/>
      <c r="SEY851" s="467"/>
      <c r="SEZ851" s="466"/>
      <c r="SFA851" s="467"/>
      <c r="SFB851" s="467"/>
      <c r="SFC851" s="463"/>
      <c r="SFD851" s="464"/>
      <c r="SFE851" s="465"/>
      <c r="SFF851" s="466"/>
      <c r="SFG851" s="467"/>
      <c r="SFH851" s="466"/>
      <c r="SFI851" s="467"/>
      <c r="SFJ851" s="467"/>
      <c r="SFK851" s="463"/>
      <c r="SFL851" s="464"/>
      <c r="SFM851" s="465"/>
      <c r="SFN851" s="466"/>
      <c r="SFO851" s="467"/>
      <c r="SFP851" s="466"/>
      <c r="SFQ851" s="467"/>
      <c r="SFR851" s="467"/>
      <c r="SFS851" s="463"/>
      <c r="SFT851" s="464"/>
      <c r="SFU851" s="465"/>
      <c r="SFV851" s="466"/>
      <c r="SFW851" s="467"/>
      <c r="SFX851" s="466"/>
      <c r="SFY851" s="467"/>
      <c r="SFZ851" s="467"/>
      <c r="SGA851" s="463"/>
      <c r="SGB851" s="464"/>
      <c r="SGC851" s="465"/>
      <c r="SGD851" s="466"/>
      <c r="SGE851" s="467"/>
      <c r="SGF851" s="466"/>
      <c r="SGG851" s="467"/>
      <c r="SGH851" s="467"/>
      <c r="SGI851" s="463"/>
      <c r="SGJ851" s="464"/>
      <c r="SGK851" s="465"/>
      <c r="SGL851" s="466"/>
      <c r="SGM851" s="467"/>
      <c r="SGN851" s="466"/>
      <c r="SGO851" s="467"/>
      <c r="SGP851" s="467"/>
      <c r="SGQ851" s="463"/>
      <c r="SGR851" s="464"/>
      <c r="SGS851" s="465"/>
      <c r="SGT851" s="466"/>
      <c r="SGU851" s="467"/>
      <c r="SGV851" s="466"/>
      <c r="SGW851" s="467"/>
      <c r="SGX851" s="467"/>
      <c r="SGY851" s="463"/>
      <c r="SGZ851" s="464"/>
      <c r="SHA851" s="465"/>
      <c r="SHB851" s="466"/>
      <c r="SHC851" s="467"/>
      <c r="SHD851" s="466"/>
      <c r="SHE851" s="467"/>
      <c r="SHF851" s="467"/>
      <c r="SHG851" s="463"/>
      <c r="SHH851" s="464"/>
      <c r="SHI851" s="465"/>
      <c r="SHJ851" s="466"/>
      <c r="SHK851" s="467"/>
      <c r="SHL851" s="466"/>
      <c r="SHM851" s="467"/>
      <c r="SHN851" s="467"/>
      <c r="SHO851" s="463"/>
      <c r="SHP851" s="464"/>
      <c r="SHQ851" s="465"/>
      <c r="SHR851" s="466"/>
      <c r="SHS851" s="467"/>
      <c r="SHT851" s="466"/>
      <c r="SHU851" s="467"/>
      <c r="SHV851" s="467"/>
      <c r="SHW851" s="463"/>
      <c r="SHX851" s="464"/>
      <c r="SHY851" s="465"/>
      <c r="SHZ851" s="466"/>
      <c r="SIA851" s="467"/>
      <c r="SIB851" s="466"/>
      <c r="SIC851" s="467"/>
      <c r="SID851" s="467"/>
      <c r="SIE851" s="463"/>
      <c r="SIF851" s="464"/>
      <c r="SIG851" s="465"/>
      <c r="SIH851" s="466"/>
      <c r="SII851" s="467"/>
      <c r="SIJ851" s="466"/>
      <c r="SIK851" s="467"/>
      <c r="SIL851" s="467"/>
      <c r="SIM851" s="463"/>
      <c r="SIN851" s="464"/>
      <c r="SIO851" s="465"/>
      <c r="SIP851" s="466"/>
      <c r="SIQ851" s="467"/>
      <c r="SIR851" s="466"/>
      <c r="SIS851" s="467"/>
      <c r="SIT851" s="467"/>
      <c r="SIU851" s="463"/>
      <c r="SIV851" s="464"/>
      <c r="SIW851" s="465"/>
      <c r="SIX851" s="466"/>
      <c r="SIY851" s="467"/>
      <c r="SIZ851" s="466"/>
      <c r="SJA851" s="467"/>
      <c r="SJB851" s="467"/>
      <c r="SJC851" s="463"/>
      <c r="SJD851" s="464"/>
      <c r="SJE851" s="465"/>
      <c r="SJF851" s="466"/>
      <c r="SJG851" s="467"/>
      <c r="SJH851" s="466"/>
      <c r="SJI851" s="467"/>
      <c r="SJJ851" s="467"/>
      <c r="SJK851" s="463"/>
      <c r="SJL851" s="464"/>
      <c r="SJM851" s="465"/>
      <c r="SJN851" s="466"/>
      <c r="SJO851" s="467"/>
      <c r="SJP851" s="466"/>
      <c r="SJQ851" s="467"/>
      <c r="SJR851" s="467"/>
      <c r="SJS851" s="463"/>
      <c r="SJT851" s="464"/>
      <c r="SJU851" s="465"/>
      <c r="SJV851" s="466"/>
      <c r="SJW851" s="467"/>
      <c r="SJX851" s="466"/>
      <c r="SJY851" s="467"/>
      <c r="SJZ851" s="467"/>
      <c r="SKA851" s="463"/>
      <c r="SKB851" s="464"/>
      <c r="SKC851" s="465"/>
      <c r="SKD851" s="466"/>
      <c r="SKE851" s="467"/>
      <c r="SKF851" s="466"/>
      <c r="SKG851" s="467"/>
      <c r="SKH851" s="467"/>
      <c r="SKI851" s="463"/>
      <c r="SKJ851" s="464"/>
      <c r="SKK851" s="465"/>
      <c r="SKL851" s="466"/>
      <c r="SKM851" s="467"/>
      <c r="SKN851" s="466"/>
      <c r="SKO851" s="467"/>
      <c r="SKP851" s="467"/>
      <c r="SKQ851" s="463"/>
      <c r="SKR851" s="464"/>
      <c r="SKS851" s="465"/>
      <c r="SKT851" s="466"/>
      <c r="SKU851" s="467"/>
      <c r="SKV851" s="466"/>
      <c r="SKW851" s="467"/>
      <c r="SKX851" s="467"/>
      <c r="SKY851" s="463"/>
      <c r="SKZ851" s="464"/>
      <c r="SLA851" s="465"/>
      <c r="SLB851" s="466"/>
      <c r="SLC851" s="467"/>
      <c r="SLD851" s="466"/>
      <c r="SLE851" s="467"/>
      <c r="SLF851" s="467"/>
      <c r="SLG851" s="463"/>
      <c r="SLH851" s="464"/>
      <c r="SLI851" s="465"/>
      <c r="SLJ851" s="466"/>
      <c r="SLK851" s="467"/>
      <c r="SLL851" s="466"/>
      <c r="SLM851" s="467"/>
      <c r="SLN851" s="467"/>
      <c r="SLO851" s="463"/>
      <c r="SLP851" s="464"/>
      <c r="SLQ851" s="465"/>
      <c r="SLR851" s="466"/>
      <c r="SLS851" s="467"/>
      <c r="SLT851" s="466"/>
      <c r="SLU851" s="467"/>
      <c r="SLV851" s="467"/>
      <c r="SLW851" s="463"/>
      <c r="SLX851" s="464"/>
      <c r="SLY851" s="465"/>
      <c r="SLZ851" s="466"/>
      <c r="SMA851" s="467"/>
      <c r="SMB851" s="466"/>
      <c r="SMC851" s="467"/>
      <c r="SMD851" s="467"/>
      <c r="SME851" s="463"/>
      <c r="SMF851" s="464"/>
      <c r="SMG851" s="465"/>
      <c r="SMH851" s="466"/>
      <c r="SMI851" s="467"/>
      <c r="SMJ851" s="466"/>
      <c r="SMK851" s="467"/>
      <c r="SML851" s="467"/>
      <c r="SMM851" s="463"/>
      <c r="SMN851" s="464"/>
      <c r="SMO851" s="465"/>
      <c r="SMP851" s="466"/>
      <c r="SMQ851" s="467"/>
      <c r="SMR851" s="466"/>
      <c r="SMS851" s="467"/>
      <c r="SMT851" s="467"/>
      <c r="SMU851" s="463"/>
      <c r="SMV851" s="464"/>
      <c r="SMW851" s="465"/>
      <c r="SMX851" s="466"/>
      <c r="SMY851" s="467"/>
      <c r="SMZ851" s="466"/>
      <c r="SNA851" s="467"/>
      <c r="SNB851" s="467"/>
      <c r="SNC851" s="463"/>
      <c r="SND851" s="464"/>
      <c r="SNE851" s="465"/>
      <c r="SNF851" s="466"/>
      <c r="SNG851" s="467"/>
      <c r="SNH851" s="466"/>
      <c r="SNI851" s="467"/>
      <c r="SNJ851" s="467"/>
      <c r="SNK851" s="463"/>
      <c r="SNL851" s="464"/>
      <c r="SNM851" s="465"/>
      <c r="SNN851" s="466"/>
      <c r="SNO851" s="467"/>
      <c r="SNP851" s="466"/>
      <c r="SNQ851" s="467"/>
      <c r="SNR851" s="467"/>
      <c r="SNS851" s="463"/>
      <c r="SNT851" s="464"/>
      <c r="SNU851" s="465"/>
      <c r="SNV851" s="466"/>
      <c r="SNW851" s="467"/>
      <c r="SNX851" s="466"/>
      <c r="SNY851" s="467"/>
      <c r="SNZ851" s="467"/>
      <c r="SOA851" s="463"/>
      <c r="SOB851" s="464"/>
      <c r="SOC851" s="465"/>
      <c r="SOD851" s="466"/>
      <c r="SOE851" s="467"/>
      <c r="SOF851" s="466"/>
      <c r="SOG851" s="467"/>
      <c r="SOH851" s="467"/>
      <c r="SOI851" s="463"/>
      <c r="SOJ851" s="464"/>
      <c r="SOK851" s="465"/>
      <c r="SOL851" s="466"/>
      <c r="SOM851" s="467"/>
      <c r="SON851" s="466"/>
      <c r="SOO851" s="467"/>
      <c r="SOP851" s="467"/>
      <c r="SOQ851" s="463"/>
      <c r="SOR851" s="464"/>
      <c r="SOS851" s="465"/>
      <c r="SOT851" s="466"/>
      <c r="SOU851" s="467"/>
      <c r="SOV851" s="466"/>
      <c r="SOW851" s="467"/>
      <c r="SOX851" s="467"/>
      <c r="SOY851" s="463"/>
      <c r="SOZ851" s="464"/>
      <c r="SPA851" s="465"/>
      <c r="SPB851" s="466"/>
      <c r="SPC851" s="467"/>
      <c r="SPD851" s="466"/>
      <c r="SPE851" s="467"/>
      <c r="SPF851" s="467"/>
      <c r="SPG851" s="463"/>
      <c r="SPH851" s="464"/>
      <c r="SPI851" s="465"/>
      <c r="SPJ851" s="466"/>
      <c r="SPK851" s="467"/>
      <c r="SPL851" s="466"/>
      <c r="SPM851" s="467"/>
      <c r="SPN851" s="467"/>
      <c r="SPO851" s="463"/>
      <c r="SPP851" s="464"/>
      <c r="SPQ851" s="465"/>
      <c r="SPR851" s="466"/>
      <c r="SPS851" s="467"/>
      <c r="SPT851" s="466"/>
      <c r="SPU851" s="467"/>
      <c r="SPV851" s="467"/>
      <c r="SPW851" s="463"/>
      <c r="SPX851" s="464"/>
      <c r="SPY851" s="465"/>
      <c r="SPZ851" s="466"/>
      <c r="SQA851" s="467"/>
      <c r="SQB851" s="466"/>
      <c r="SQC851" s="467"/>
      <c r="SQD851" s="467"/>
      <c r="SQE851" s="463"/>
      <c r="SQF851" s="464"/>
      <c r="SQG851" s="465"/>
      <c r="SQH851" s="466"/>
      <c r="SQI851" s="467"/>
      <c r="SQJ851" s="466"/>
      <c r="SQK851" s="467"/>
      <c r="SQL851" s="467"/>
      <c r="SQM851" s="463"/>
      <c r="SQN851" s="464"/>
      <c r="SQO851" s="465"/>
      <c r="SQP851" s="466"/>
      <c r="SQQ851" s="467"/>
      <c r="SQR851" s="466"/>
      <c r="SQS851" s="467"/>
      <c r="SQT851" s="467"/>
      <c r="SQU851" s="463"/>
      <c r="SQV851" s="464"/>
      <c r="SQW851" s="465"/>
      <c r="SQX851" s="466"/>
      <c r="SQY851" s="467"/>
      <c r="SQZ851" s="466"/>
      <c r="SRA851" s="467"/>
      <c r="SRB851" s="467"/>
      <c r="SRC851" s="463"/>
      <c r="SRD851" s="464"/>
      <c r="SRE851" s="465"/>
      <c r="SRF851" s="466"/>
      <c r="SRG851" s="467"/>
      <c r="SRH851" s="466"/>
      <c r="SRI851" s="467"/>
      <c r="SRJ851" s="467"/>
      <c r="SRK851" s="463"/>
      <c r="SRL851" s="464"/>
      <c r="SRM851" s="465"/>
      <c r="SRN851" s="466"/>
      <c r="SRO851" s="467"/>
      <c r="SRP851" s="466"/>
      <c r="SRQ851" s="467"/>
      <c r="SRR851" s="467"/>
      <c r="SRS851" s="463"/>
      <c r="SRT851" s="464"/>
      <c r="SRU851" s="465"/>
      <c r="SRV851" s="466"/>
      <c r="SRW851" s="467"/>
      <c r="SRX851" s="466"/>
      <c r="SRY851" s="467"/>
      <c r="SRZ851" s="467"/>
      <c r="SSA851" s="463"/>
      <c r="SSB851" s="464"/>
      <c r="SSC851" s="465"/>
      <c r="SSD851" s="466"/>
      <c r="SSE851" s="467"/>
      <c r="SSF851" s="466"/>
      <c r="SSG851" s="467"/>
      <c r="SSH851" s="467"/>
      <c r="SSI851" s="463"/>
      <c r="SSJ851" s="464"/>
      <c r="SSK851" s="465"/>
      <c r="SSL851" s="466"/>
      <c r="SSM851" s="467"/>
      <c r="SSN851" s="466"/>
      <c r="SSO851" s="467"/>
      <c r="SSP851" s="467"/>
      <c r="SSQ851" s="463"/>
      <c r="SSR851" s="464"/>
      <c r="SSS851" s="465"/>
      <c r="SST851" s="466"/>
      <c r="SSU851" s="467"/>
      <c r="SSV851" s="466"/>
      <c r="SSW851" s="467"/>
      <c r="SSX851" s="467"/>
      <c r="SSY851" s="463"/>
      <c r="SSZ851" s="464"/>
      <c r="STA851" s="465"/>
      <c r="STB851" s="466"/>
      <c r="STC851" s="467"/>
      <c r="STD851" s="466"/>
      <c r="STE851" s="467"/>
      <c r="STF851" s="467"/>
      <c r="STG851" s="463"/>
      <c r="STH851" s="464"/>
      <c r="STI851" s="465"/>
      <c r="STJ851" s="466"/>
      <c r="STK851" s="467"/>
      <c r="STL851" s="466"/>
      <c r="STM851" s="467"/>
      <c r="STN851" s="467"/>
      <c r="STO851" s="463"/>
      <c r="STP851" s="464"/>
      <c r="STQ851" s="465"/>
      <c r="STR851" s="466"/>
      <c r="STS851" s="467"/>
      <c r="STT851" s="466"/>
      <c r="STU851" s="467"/>
      <c r="STV851" s="467"/>
      <c r="STW851" s="463"/>
      <c r="STX851" s="464"/>
      <c r="STY851" s="465"/>
      <c r="STZ851" s="466"/>
      <c r="SUA851" s="467"/>
      <c r="SUB851" s="466"/>
      <c r="SUC851" s="467"/>
      <c r="SUD851" s="467"/>
      <c r="SUE851" s="463"/>
      <c r="SUF851" s="464"/>
      <c r="SUG851" s="465"/>
      <c r="SUH851" s="466"/>
      <c r="SUI851" s="467"/>
      <c r="SUJ851" s="466"/>
      <c r="SUK851" s="467"/>
      <c r="SUL851" s="467"/>
      <c r="SUM851" s="463"/>
      <c r="SUN851" s="464"/>
      <c r="SUO851" s="465"/>
      <c r="SUP851" s="466"/>
      <c r="SUQ851" s="467"/>
      <c r="SUR851" s="466"/>
      <c r="SUS851" s="467"/>
      <c r="SUT851" s="467"/>
      <c r="SUU851" s="463"/>
      <c r="SUV851" s="464"/>
      <c r="SUW851" s="465"/>
      <c r="SUX851" s="466"/>
      <c r="SUY851" s="467"/>
      <c r="SUZ851" s="466"/>
      <c r="SVA851" s="467"/>
      <c r="SVB851" s="467"/>
      <c r="SVC851" s="463"/>
      <c r="SVD851" s="464"/>
      <c r="SVE851" s="465"/>
      <c r="SVF851" s="466"/>
      <c r="SVG851" s="467"/>
      <c r="SVH851" s="466"/>
      <c r="SVI851" s="467"/>
      <c r="SVJ851" s="467"/>
      <c r="SVK851" s="463"/>
      <c r="SVL851" s="464"/>
      <c r="SVM851" s="465"/>
      <c r="SVN851" s="466"/>
      <c r="SVO851" s="467"/>
      <c r="SVP851" s="466"/>
      <c r="SVQ851" s="467"/>
      <c r="SVR851" s="467"/>
      <c r="SVS851" s="463"/>
      <c r="SVT851" s="464"/>
      <c r="SVU851" s="465"/>
      <c r="SVV851" s="466"/>
      <c r="SVW851" s="467"/>
      <c r="SVX851" s="466"/>
      <c r="SVY851" s="467"/>
      <c r="SVZ851" s="467"/>
      <c r="SWA851" s="463"/>
      <c r="SWB851" s="464"/>
      <c r="SWC851" s="465"/>
      <c r="SWD851" s="466"/>
      <c r="SWE851" s="467"/>
      <c r="SWF851" s="466"/>
      <c r="SWG851" s="467"/>
      <c r="SWH851" s="467"/>
      <c r="SWI851" s="463"/>
      <c r="SWJ851" s="464"/>
      <c r="SWK851" s="465"/>
      <c r="SWL851" s="466"/>
      <c r="SWM851" s="467"/>
      <c r="SWN851" s="466"/>
      <c r="SWO851" s="467"/>
      <c r="SWP851" s="467"/>
      <c r="SWQ851" s="463"/>
      <c r="SWR851" s="464"/>
      <c r="SWS851" s="465"/>
      <c r="SWT851" s="466"/>
      <c r="SWU851" s="467"/>
      <c r="SWV851" s="466"/>
      <c r="SWW851" s="467"/>
      <c r="SWX851" s="467"/>
      <c r="SWY851" s="463"/>
      <c r="SWZ851" s="464"/>
      <c r="SXA851" s="465"/>
      <c r="SXB851" s="466"/>
      <c r="SXC851" s="467"/>
      <c r="SXD851" s="466"/>
      <c r="SXE851" s="467"/>
      <c r="SXF851" s="467"/>
      <c r="SXG851" s="463"/>
      <c r="SXH851" s="464"/>
      <c r="SXI851" s="465"/>
      <c r="SXJ851" s="466"/>
      <c r="SXK851" s="467"/>
      <c r="SXL851" s="466"/>
      <c r="SXM851" s="467"/>
      <c r="SXN851" s="467"/>
      <c r="SXO851" s="463"/>
      <c r="SXP851" s="464"/>
      <c r="SXQ851" s="465"/>
      <c r="SXR851" s="466"/>
      <c r="SXS851" s="467"/>
      <c r="SXT851" s="466"/>
      <c r="SXU851" s="467"/>
      <c r="SXV851" s="467"/>
      <c r="SXW851" s="463"/>
      <c r="SXX851" s="464"/>
      <c r="SXY851" s="465"/>
      <c r="SXZ851" s="466"/>
      <c r="SYA851" s="467"/>
      <c r="SYB851" s="466"/>
      <c r="SYC851" s="467"/>
      <c r="SYD851" s="467"/>
      <c r="SYE851" s="463"/>
      <c r="SYF851" s="464"/>
      <c r="SYG851" s="465"/>
      <c r="SYH851" s="466"/>
      <c r="SYI851" s="467"/>
      <c r="SYJ851" s="466"/>
      <c r="SYK851" s="467"/>
      <c r="SYL851" s="467"/>
      <c r="SYM851" s="463"/>
      <c r="SYN851" s="464"/>
      <c r="SYO851" s="465"/>
      <c r="SYP851" s="466"/>
      <c r="SYQ851" s="467"/>
      <c r="SYR851" s="466"/>
      <c r="SYS851" s="467"/>
      <c r="SYT851" s="467"/>
      <c r="SYU851" s="463"/>
      <c r="SYV851" s="464"/>
      <c r="SYW851" s="465"/>
      <c r="SYX851" s="466"/>
      <c r="SYY851" s="467"/>
      <c r="SYZ851" s="466"/>
      <c r="SZA851" s="467"/>
      <c r="SZB851" s="467"/>
      <c r="SZC851" s="463"/>
      <c r="SZD851" s="464"/>
      <c r="SZE851" s="465"/>
      <c r="SZF851" s="466"/>
      <c r="SZG851" s="467"/>
      <c r="SZH851" s="466"/>
      <c r="SZI851" s="467"/>
      <c r="SZJ851" s="467"/>
      <c r="SZK851" s="463"/>
      <c r="SZL851" s="464"/>
      <c r="SZM851" s="465"/>
      <c r="SZN851" s="466"/>
      <c r="SZO851" s="467"/>
      <c r="SZP851" s="466"/>
      <c r="SZQ851" s="467"/>
      <c r="SZR851" s="467"/>
      <c r="SZS851" s="463"/>
      <c r="SZT851" s="464"/>
      <c r="SZU851" s="465"/>
      <c r="SZV851" s="466"/>
      <c r="SZW851" s="467"/>
      <c r="SZX851" s="466"/>
      <c r="SZY851" s="467"/>
      <c r="SZZ851" s="467"/>
      <c r="TAA851" s="463"/>
      <c r="TAB851" s="464"/>
      <c r="TAC851" s="465"/>
      <c r="TAD851" s="466"/>
      <c r="TAE851" s="467"/>
      <c r="TAF851" s="466"/>
      <c r="TAG851" s="467"/>
      <c r="TAH851" s="467"/>
      <c r="TAI851" s="463"/>
      <c r="TAJ851" s="464"/>
      <c r="TAK851" s="465"/>
      <c r="TAL851" s="466"/>
      <c r="TAM851" s="467"/>
      <c r="TAN851" s="466"/>
      <c r="TAO851" s="467"/>
      <c r="TAP851" s="467"/>
      <c r="TAQ851" s="463"/>
      <c r="TAR851" s="464"/>
      <c r="TAS851" s="465"/>
      <c r="TAT851" s="466"/>
      <c r="TAU851" s="467"/>
      <c r="TAV851" s="466"/>
      <c r="TAW851" s="467"/>
      <c r="TAX851" s="467"/>
      <c r="TAY851" s="463"/>
      <c r="TAZ851" s="464"/>
      <c r="TBA851" s="465"/>
      <c r="TBB851" s="466"/>
      <c r="TBC851" s="467"/>
      <c r="TBD851" s="466"/>
      <c r="TBE851" s="467"/>
      <c r="TBF851" s="467"/>
      <c r="TBG851" s="463"/>
      <c r="TBH851" s="464"/>
      <c r="TBI851" s="465"/>
      <c r="TBJ851" s="466"/>
      <c r="TBK851" s="467"/>
      <c r="TBL851" s="466"/>
      <c r="TBM851" s="467"/>
      <c r="TBN851" s="467"/>
      <c r="TBO851" s="463"/>
      <c r="TBP851" s="464"/>
      <c r="TBQ851" s="465"/>
      <c r="TBR851" s="466"/>
      <c r="TBS851" s="467"/>
      <c r="TBT851" s="466"/>
      <c r="TBU851" s="467"/>
      <c r="TBV851" s="467"/>
      <c r="TBW851" s="463"/>
      <c r="TBX851" s="464"/>
      <c r="TBY851" s="465"/>
      <c r="TBZ851" s="466"/>
      <c r="TCA851" s="467"/>
      <c r="TCB851" s="466"/>
      <c r="TCC851" s="467"/>
      <c r="TCD851" s="467"/>
      <c r="TCE851" s="463"/>
      <c r="TCF851" s="464"/>
      <c r="TCG851" s="465"/>
      <c r="TCH851" s="466"/>
      <c r="TCI851" s="467"/>
      <c r="TCJ851" s="466"/>
      <c r="TCK851" s="467"/>
      <c r="TCL851" s="467"/>
      <c r="TCM851" s="463"/>
      <c r="TCN851" s="464"/>
      <c r="TCO851" s="465"/>
      <c r="TCP851" s="466"/>
      <c r="TCQ851" s="467"/>
      <c r="TCR851" s="466"/>
      <c r="TCS851" s="467"/>
      <c r="TCT851" s="467"/>
      <c r="TCU851" s="463"/>
      <c r="TCV851" s="464"/>
      <c r="TCW851" s="465"/>
      <c r="TCX851" s="466"/>
      <c r="TCY851" s="467"/>
      <c r="TCZ851" s="466"/>
      <c r="TDA851" s="467"/>
      <c r="TDB851" s="467"/>
      <c r="TDC851" s="463"/>
      <c r="TDD851" s="464"/>
      <c r="TDE851" s="465"/>
      <c r="TDF851" s="466"/>
      <c r="TDG851" s="467"/>
      <c r="TDH851" s="466"/>
      <c r="TDI851" s="467"/>
      <c r="TDJ851" s="467"/>
      <c r="TDK851" s="463"/>
      <c r="TDL851" s="464"/>
      <c r="TDM851" s="465"/>
      <c r="TDN851" s="466"/>
      <c r="TDO851" s="467"/>
      <c r="TDP851" s="466"/>
      <c r="TDQ851" s="467"/>
      <c r="TDR851" s="467"/>
      <c r="TDS851" s="463"/>
      <c r="TDT851" s="464"/>
      <c r="TDU851" s="465"/>
      <c r="TDV851" s="466"/>
      <c r="TDW851" s="467"/>
      <c r="TDX851" s="466"/>
      <c r="TDY851" s="467"/>
      <c r="TDZ851" s="467"/>
      <c r="TEA851" s="463"/>
      <c r="TEB851" s="464"/>
      <c r="TEC851" s="465"/>
      <c r="TED851" s="466"/>
      <c r="TEE851" s="467"/>
      <c r="TEF851" s="466"/>
      <c r="TEG851" s="467"/>
      <c r="TEH851" s="467"/>
      <c r="TEI851" s="463"/>
      <c r="TEJ851" s="464"/>
      <c r="TEK851" s="465"/>
      <c r="TEL851" s="466"/>
      <c r="TEM851" s="467"/>
      <c r="TEN851" s="466"/>
      <c r="TEO851" s="467"/>
      <c r="TEP851" s="467"/>
      <c r="TEQ851" s="463"/>
      <c r="TER851" s="464"/>
      <c r="TES851" s="465"/>
      <c r="TET851" s="466"/>
      <c r="TEU851" s="467"/>
      <c r="TEV851" s="466"/>
      <c r="TEW851" s="467"/>
      <c r="TEX851" s="467"/>
      <c r="TEY851" s="463"/>
      <c r="TEZ851" s="464"/>
      <c r="TFA851" s="465"/>
      <c r="TFB851" s="466"/>
      <c r="TFC851" s="467"/>
      <c r="TFD851" s="466"/>
      <c r="TFE851" s="467"/>
      <c r="TFF851" s="467"/>
      <c r="TFG851" s="463"/>
      <c r="TFH851" s="464"/>
      <c r="TFI851" s="465"/>
      <c r="TFJ851" s="466"/>
      <c r="TFK851" s="467"/>
      <c r="TFL851" s="466"/>
      <c r="TFM851" s="467"/>
      <c r="TFN851" s="467"/>
      <c r="TFO851" s="463"/>
      <c r="TFP851" s="464"/>
      <c r="TFQ851" s="465"/>
      <c r="TFR851" s="466"/>
      <c r="TFS851" s="467"/>
      <c r="TFT851" s="466"/>
      <c r="TFU851" s="467"/>
      <c r="TFV851" s="467"/>
      <c r="TFW851" s="463"/>
      <c r="TFX851" s="464"/>
      <c r="TFY851" s="465"/>
      <c r="TFZ851" s="466"/>
      <c r="TGA851" s="467"/>
      <c r="TGB851" s="466"/>
      <c r="TGC851" s="467"/>
      <c r="TGD851" s="467"/>
      <c r="TGE851" s="463"/>
      <c r="TGF851" s="464"/>
      <c r="TGG851" s="465"/>
      <c r="TGH851" s="466"/>
      <c r="TGI851" s="467"/>
      <c r="TGJ851" s="466"/>
      <c r="TGK851" s="467"/>
      <c r="TGL851" s="467"/>
      <c r="TGM851" s="463"/>
      <c r="TGN851" s="464"/>
      <c r="TGO851" s="465"/>
      <c r="TGP851" s="466"/>
      <c r="TGQ851" s="467"/>
      <c r="TGR851" s="466"/>
      <c r="TGS851" s="467"/>
      <c r="TGT851" s="467"/>
      <c r="TGU851" s="463"/>
      <c r="TGV851" s="464"/>
      <c r="TGW851" s="465"/>
      <c r="TGX851" s="466"/>
      <c r="TGY851" s="467"/>
      <c r="TGZ851" s="466"/>
      <c r="THA851" s="467"/>
      <c r="THB851" s="467"/>
      <c r="THC851" s="463"/>
      <c r="THD851" s="464"/>
      <c r="THE851" s="465"/>
      <c r="THF851" s="466"/>
      <c r="THG851" s="467"/>
      <c r="THH851" s="466"/>
      <c r="THI851" s="467"/>
      <c r="THJ851" s="467"/>
      <c r="THK851" s="463"/>
      <c r="THL851" s="464"/>
      <c r="THM851" s="465"/>
      <c r="THN851" s="466"/>
      <c r="THO851" s="467"/>
      <c r="THP851" s="466"/>
      <c r="THQ851" s="467"/>
      <c r="THR851" s="467"/>
      <c r="THS851" s="463"/>
      <c r="THT851" s="464"/>
      <c r="THU851" s="465"/>
      <c r="THV851" s="466"/>
      <c r="THW851" s="467"/>
      <c r="THX851" s="466"/>
      <c r="THY851" s="467"/>
      <c r="THZ851" s="467"/>
      <c r="TIA851" s="463"/>
      <c r="TIB851" s="464"/>
      <c r="TIC851" s="465"/>
      <c r="TID851" s="466"/>
      <c r="TIE851" s="467"/>
      <c r="TIF851" s="466"/>
      <c r="TIG851" s="467"/>
      <c r="TIH851" s="467"/>
      <c r="TII851" s="463"/>
      <c r="TIJ851" s="464"/>
      <c r="TIK851" s="465"/>
      <c r="TIL851" s="466"/>
      <c r="TIM851" s="467"/>
      <c r="TIN851" s="466"/>
      <c r="TIO851" s="467"/>
      <c r="TIP851" s="467"/>
      <c r="TIQ851" s="463"/>
      <c r="TIR851" s="464"/>
      <c r="TIS851" s="465"/>
      <c r="TIT851" s="466"/>
      <c r="TIU851" s="467"/>
      <c r="TIV851" s="466"/>
      <c r="TIW851" s="467"/>
      <c r="TIX851" s="467"/>
      <c r="TIY851" s="463"/>
      <c r="TIZ851" s="464"/>
      <c r="TJA851" s="465"/>
      <c r="TJB851" s="466"/>
      <c r="TJC851" s="467"/>
      <c r="TJD851" s="466"/>
      <c r="TJE851" s="467"/>
      <c r="TJF851" s="467"/>
      <c r="TJG851" s="463"/>
      <c r="TJH851" s="464"/>
      <c r="TJI851" s="465"/>
      <c r="TJJ851" s="466"/>
      <c r="TJK851" s="467"/>
      <c r="TJL851" s="466"/>
      <c r="TJM851" s="467"/>
      <c r="TJN851" s="467"/>
      <c r="TJO851" s="463"/>
      <c r="TJP851" s="464"/>
      <c r="TJQ851" s="465"/>
      <c r="TJR851" s="466"/>
      <c r="TJS851" s="467"/>
      <c r="TJT851" s="466"/>
      <c r="TJU851" s="467"/>
      <c r="TJV851" s="467"/>
      <c r="TJW851" s="463"/>
      <c r="TJX851" s="464"/>
      <c r="TJY851" s="465"/>
      <c r="TJZ851" s="466"/>
      <c r="TKA851" s="467"/>
      <c r="TKB851" s="466"/>
      <c r="TKC851" s="467"/>
      <c r="TKD851" s="467"/>
      <c r="TKE851" s="463"/>
      <c r="TKF851" s="464"/>
      <c r="TKG851" s="465"/>
      <c r="TKH851" s="466"/>
      <c r="TKI851" s="467"/>
      <c r="TKJ851" s="466"/>
      <c r="TKK851" s="467"/>
      <c r="TKL851" s="467"/>
      <c r="TKM851" s="463"/>
      <c r="TKN851" s="464"/>
      <c r="TKO851" s="465"/>
      <c r="TKP851" s="466"/>
      <c r="TKQ851" s="467"/>
      <c r="TKR851" s="466"/>
      <c r="TKS851" s="467"/>
      <c r="TKT851" s="467"/>
      <c r="TKU851" s="463"/>
      <c r="TKV851" s="464"/>
      <c r="TKW851" s="465"/>
      <c r="TKX851" s="466"/>
      <c r="TKY851" s="467"/>
      <c r="TKZ851" s="466"/>
      <c r="TLA851" s="467"/>
      <c r="TLB851" s="467"/>
      <c r="TLC851" s="463"/>
      <c r="TLD851" s="464"/>
      <c r="TLE851" s="465"/>
      <c r="TLF851" s="466"/>
      <c r="TLG851" s="467"/>
      <c r="TLH851" s="466"/>
      <c r="TLI851" s="467"/>
      <c r="TLJ851" s="467"/>
      <c r="TLK851" s="463"/>
      <c r="TLL851" s="464"/>
      <c r="TLM851" s="465"/>
      <c r="TLN851" s="466"/>
      <c r="TLO851" s="467"/>
      <c r="TLP851" s="466"/>
      <c r="TLQ851" s="467"/>
      <c r="TLR851" s="467"/>
      <c r="TLS851" s="463"/>
      <c r="TLT851" s="464"/>
      <c r="TLU851" s="465"/>
      <c r="TLV851" s="466"/>
      <c r="TLW851" s="467"/>
      <c r="TLX851" s="466"/>
      <c r="TLY851" s="467"/>
      <c r="TLZ851" s="467"/>
      <c r="TMA851" s="463"/>
      <c r="TMB851" s="464"/>
      <c r="TMC851" s="465"/>
      <c r="TMD851" s="466"/>
      <c r="TME851" s="467"/>
      <c r="TMF851" s="466"/>
      <c r="TMG851" s="467"/>
      <c r="TMH851" s="467"/>
      <c r="TMI851" s="463"/>
      <c r="TMJ851" s="464"/>
      <c r="TMK851" s="465"/>
      <c r="TML851" s="466"/>
      <c r="TMM851" s="467"/>
      <c r="TMN851" s="466"/>
      <c r="TMO851" s="467"/>
      <c r="TMP851" s="467"/>
      <c r="TMQ851" s="463"/>
      <c r="TMR851" s="464"/>
      <c r="TMS851" s="465"/>
      <c r="TMT851" s="466"/>
      <c r="TMU851" s="467"/>
      <c r="TMV851" s="466"/>
      <c r="TMW851" s="467"/>
      <c r="TMX851" s="467"/>
      <c r="TMY851" s="463"/>
      <c r="TMZ851" s="464"/>
      <c r="TNA851" s="465"/>
      <c r="TNB851" s="466"/>
      <c r="TNC851" s="467"/>
      <c r="TND851" s="466"/>
      <c r="TNE851" s="467"/>
      <c r="TNF851" s="467"/>
      <c r="TNG851" s="463"/>
      <c r="TNH851" s="464"/>
      <c r="TNI851" s="465"/>
      <c r="TNJ851" s="466"/>
      <c r="TNK851" s="467"/>
      <c r="TNL851" s="466"/>
      <c r="TNM851" s="467"/>
      <c r="TNN851" s="467"/>
      <c r="TNO851" s="463"/>
      <c r="TNP851" s="464"/>
      <c r="TNQ851" s="465"/>
      <c r="TNR851" s="466"/>
      <c r="TNS851" s="467"/>
      <c r="TNT851" s="466"/>
      <c r="TNU851" s="467"/>
      <c r="TNV851" s="467"/>
      <c r="TNW851" s="463"/>
      <c r="TNX851" s="464"/>
      <c r="TNY851" s="465"/>
      <c r="TNZ851" s="466"/>
      <c r="TOA851" s="467"/>
      <c r="TOB851" s="466"/>
      <c r="TOC851" s="467"/>
      <c r="TOD851" s="467"/>
      <c r="TOE851" s="463"/>
      <c r="TOF851" s="464"/>
      <c r="TOG851" s="465"/>
      <c r="TOH851" s="466"/>
      <c r="TOI851" s="467"/>
      <c r="TOJ851" s="466"/>
      <c r="TOK851" s="467"/>
      <c r="TOL851" s="467"/>
      <c r="TOM851" s="463"/>
      <c r="TON851" s="464"/>
      <c r="TOO851" s="465"/>
      <c r="TOP851" s="466"/>
      <c r="TOQ851" s="467"/>
      <c r="TOR851" s="466"/>
      <c r="TOS851" s="467"/>
      <c r="TOT851" s="467"/>
      <c r="TOU851" s="463"/>
      <c r="TOV851" s="464"/>
      <c r="TOW851" s="465"/>
      <c r="TOX851" s="466"/>
      <c r="TOY851" s="467"/>
      <c r="TOZ851" s="466"/>
      <c r="TPA851" s="467"/>
      <c r="TPB851" s="467"/>
      <c r="TPC851" s="463"/>
      <c r="TPD851" s="464"/>
      <c r="TPE851" s="465"/>
      <c r="TPF851" s="466"/>
      <c r="TPG851" s="467"/>
      <c r="TPH851" s="466"/>
      <c r="TPI851" s="467"/>
      <c r="TPJ851" s="467"/>
      <c r="TPK851" s="463"/>
      <c r="TPL851" s="464"/>
      <c r="TPM851" s="465"/>
      <c r="TPN851" s="466"/>
      <c r="TPO851" s="467"/>
      <c r="TPP851" s="466"/>
      <c r="TPQ851" s="467"/>
      <c r="TPR851" s="467"/>
      <c r="TPS851" s="463"/>
      <c r="TPT851" s="464"/>
      <c r="TPU851" s="465"/>
      <c r="TPV851" s="466"/>
      <c r="TPW851" s="467"/>
      <c r="TPX851" s="466"/>
      <c r="TPY851" s="467"/>
      <c r="TPZ851" s="467"/>
      <c r="TQA851" s="463"/>
      <c r="TQB851" s="464"/>
      <c r="TQC851" s="465"/>
      <c r="TQD851" s="466"/>
      <c r="TQE851" s="467"/>
      <c r="TQF851" s="466"/>
      <c r="TQG851" s="467"/>
      <c r="TQH851" s="467"/>
      <c r="TQI851" s="463"/>
      <c r="TQJ851" s="464"/>
      <c r="TQK851" s="465"/>
      <c r="TQL851" s="466"/>
      <c r="TQM851" s="467"/>
      <c r="TQN851" s="466"/>
      <c r="TQO851" s="467"/>
      <c r="TQP851" s="467"/>
      <c r="TQQ851" s="463"/>
      <c r="TQR851" s="464"/>
      <c r="TQS851" s="465"/>
      <c r="TQT851" s="466"/>
      <c r="TQU851" s="467"/>
      <c r="TQV851" s="466"/>
      <c r="TQW851" s="467"/>
      <c r="TQX851" s="467"/>
      <c r="TQY851" s="463"/>
      <c r="TQZ851" s="464"/>
      <c r="TRA851" s="465"/>
      <c r="TRB851" s="466"/>
      <c r="TRC851" s="467"/>
      <c r="TRD851" s="466"/>
      <c r="TRE851" s="467"/>
      <c r="TRF851" s="467"/>
      <c r="TRG851" s="463"/>
      <c r="TRH851" s="464"/>
      <c r="TRI851" s="465"/>
      <c r="TRJ851" s="466"/>
      <c r="TRK851" s="467"/>
      <c r="TRL851" s="466"/>
      <c r="TRM851" s="467"/>
      <c r="TRN851" s="467"/>
      <c r="TRO851" s="463"/>
      <c r="TRP851" s="464"/>
      <c r="TRQ851" s="465"/>
      <c r="TRR851" s="466"/>
      <c r="TRS851" s="467"/>
      <c r="TRT851" s="466"/>
      <c r="TRU851" s="467"/>
      <c r="TRV851" s="467"/>
      <c r="TRW851" s="463"/>
      <c r="TRX851" s="464"/>
      <c r="TRY851" s="465"/>
      <c r="TRZ851" s="466"/>
      <c r="TSA851" s="467"/>
      <c r="TSB851" s="466"/>
      <c r="TSC851" s="467"/>
      <c r="TSD851" s="467"/>
      <c r="TSE851" s="463"/>
      <c r="TSF851" s="464"/>
      <c r="TSG851" s="465"/>
      <c r="TSH851" s="466"/>
      <c r="TSI851" s="467"/>
      <c r="TSJ851" s="466"/>
      <c r="TSK851" s="467"/>
      <c r="TSL851" s="467"/>
      <c r="TSM851" s="463"/>
      <c r="TSN851" s="464"/>
      <c r="TSO851" s="465"/>
      <c r="TSP851" s="466"/>
      <c r="TSQ851" s="467"/>
      <c r="TSR851" s="466"/>
      <c r="TSS851" s="467"/>
      <c r="TST851" s="467"/>
      <c r="TSU851" s="463"/>
      <c r="TSV851" s="464"/>
      <c r="TSW851" s="465"/>
      <c r="TSX851" s="466"/>
      <c r="TSY851" s="467"/>
      <c r="TSZ851" s="466"/>
      <c r="TTA851" s="467"/>
      <c r="TTB851" s="467"/>
      <c r="TTC851" s="463"/>
      <c r="TTD851" s="464"/>
      <c r="TTE851" s="465"/>
      <c r="TTF851" s="466"/>
      <c r="TTG851" s="467"/>
      <c r="TTH851" s="466"/>
      <c r="TTI851" s="467"/>
      <c r="TTJ851" s="467"/>
      <c r="TTK851" s="463"/>
      <c r="TTL851" s="464"/>
      <c r="TTM851" s="465"/>
      <c r="TTN851" s="466"/>
      <c r="TTO851" s="467"/>
      <c r="TTP851" s="466"/>
      <c r="TTQ851" s="467"/>
      <c r="TTR851" s="467"/>
      <c r="TTS851" s="463"/>
      <c r="TTT851" s="464"/>
      <c r="TTU851" s="465"/>
      <c r="TTV851" s="466"/>
      <c r="TTW851" s="467"/>
      <c r="TTX851" s="466"/>
      <c r="TTY851" s="467"/>
      <c r="TTZ851" s="467"/>
      <c r="TUA851" s="463"/>
      <c r="TUB851" s="464"/>
      <c r="TUC851" s="465"/>
      <c r="TUD851" s="466"/>
      <c r="TUE851" s="467"/>
      <c r="TUF851" s="466"/>
      <c r="TUG851" s="467"/>
      <c r="TUH851" s="467"/>
      <c r="TUI851" s="463"/>
      <c r="TUJ851" s="464"/>
      <c r="TUK851" s="465"/>
      <c r="TUL851" s="466"/>
      <c r="TUM851" s="467"/>
      <c r="TUN851" s="466"/>
      <c r="TUO851" s="467"/>
      <c r="TUP851" s="467"/>
      <c r="TUQ851" s="463"/>
      <c r="TUR851" s="464"/>
      <c r="TUS851" s="465"/>
      <c r="TUT851" s="466"/>
      <c r="TUU851" s="467"/>
      <c r="TUV851" s="466"/>
      <c r="TUW851" s="467"/>
      <c r="TUX851" s="467"/>
      <c r="TUY851" s="463"/>
      <c r="TUZ851" s="464"/>
      <c r="TVA851" s="465"/>
      <c r="TVB851" s="466"/>
      <c r="TVC851" s="467"/>
      <c r="TVD851" s="466"/>
      <c r="TVE851" s="467"/>
      <c r="TVF851" s="467"/>
      <c r="TVG851" s="463"/>
      <c r="TVH851" s="464"/>
      <c r="TVI851" s="465"/>
      <c r="TVJ851" s="466"/>
      <c r="TVK851" s="467"/>
      <c r="TVL851" s="466"/>
      <c r="TVM851" s="467"/>
      <c r="TVN851" s="467"/>
      <c r="TVO851" s="463"/>
      <c r="TVP851" s="464"/>
      <c r="TVQ851" s="465"/>
      <c r="TVR851" s="466"/>
      <c r="TVS851" s="467"/>
      <c r="TVT851" s="466"/>
      <c r="TVU851" s="467"/>
      <c r="TVV851" s="467"/>
      <c r="TVW851" s="463"/>
      <c r="TVX851" s="464"/>
      <c r="TVY851" s="465"/>
      <c r="TVZ851" s="466"/>
      <c r="TWA851" s="467"/>
      <c r="TWB851" s="466"/>
      <c r="TWC851" s="467"/>
      <c r="TWD851" s="467"/>
      <c r="TWE851" s="463"/>
      <c r="TWF851" s="464"/>
      <c r="TWG851" s="465"/>
      <c r="TWH851" s="466"/>
      <c r="TWI851" s="467"/>
      <c r="TWJ851" s="466"/>
      <c r="TWK851" s="467"/>
      <c r="TWL851" s="467"/>
      <c r="TWM851" s="463"/>
      <c r="TWN851" s="464"/>
      <c r="TWO851" s="465"/>
      <c r="TWP851" s="466"/>
      <c r="TWQ851" s="467"/>
      <c r="TWR851" s="466"/>
      <c r="TWS851" s="467"/>
      <c r="TWT851" s="467"/>
      <c r="TWU851" s="463"/>
      <c r="TWV851" s="464"/>
      <c r="TWW851" s="465"/>
      <c r="TWX851" s="466"/>
      <c r="TWY851" s="467"/>
      <c r="TWZ851" s="466"/>
      <c r="TXA851" s="467"/>
      <c r="TXB851" s="467"/>
      <c r="TXC851" s="463"/>
      <c r="TXD851" s="464"/>
      <c r="TXE851" s="465"/>
      <c r="TXF851" s="466"/>
      <c r="TXG851" s="467"/>
      <c r="TXH851" s="466"/>
      <c r="TXI851" s="467"/>
      <c r="TXJ851" s="467"/>
      <c r="TXK851" s="463"/>
      <c r="TXL851" s="464"/>
      <c r="TXM851" s="465"/>
      <c r="TXN851" s="466"/>
      <c r="TXO851" s="467"/>
      <c r="TXP851" s="466"/>
      <c r="TXQ851" s="467"/>
      <c r="TXR851" s="467"/>
      <c r="TXS851" s="463"/>
      <c r="TXT851" s="464"/>
      <c r="TXU851" s="465"/>
      <c r="TXV851" s="466"/>
      <c r="TXW851" s="467"/>
      <c r="TXX851" s="466"/>
      <c r="TXY851" s="467"/>
      <c r="TXZ851" s="467"/>
      <c r="TYA851" s="463"/>
      <c r="TYB851" s="464"/>
      <c r="TYC851" s="465"/>
      <c r="TYD851" s="466"/>
      <c r="TYE851" s="467"/>
      <c r="TYF851" s="466"/>
      <c r="TYG851" s="467"/>
      <c r="TYH851" s="467"/>
      <c r="TYI851" s="463"/>
      <c r="TYJ851" s="464"/>
      <c r="TYK851" s="465"/>
      <c r="TYL851" s="466"/>
      <c r="TYM851" s="467"/>
      <c r="TYN851" s="466"/>
      <c r="TYO851" s="467"/>
      <c r="TYP851" s="467"/>
      <c r="TYQ851" s="463"/>
      <c r="TYR851" s="464"/>
      <c r="TYS851" s="465"/>
      <c r="TYT851" s="466"/>
      <c r="TYU851" s="467"/>
      <c r="TYV851" s="466"/>
      <c r="TYW851" s="467"/>
      <c r="TYX851" s="467"/>
      <c r="TYY851" s="463"/>
      <c r="TYZ851" s="464"/>
      <c r="TZA851" s="465"/>
      <c r="TZB851" s="466"/>
      <c r="TZC851" s="467"/>
      <c r="TZD851" s="466"/>
      <c r="TZE851" s="467"/>
      <c r="TZF851" s="467"/>
      <c r="TZG851" s="463"/>
      <c r="TZH851" s="464"/>
      <c r="TZI851" s="465"/>
      <c r="TZJ851" s="466"/>
      <c r="TZK851" s="467"/>
      <c r="TZL851" s="466"/>
      <c r="TZM851" s="467"/>
      <c r="TZN851" s="467"/>
      <c r="TZO851" s="463"/>
      <c r="TZP851" s="464"/>
      <c r="TZQ851" s="465"/>
      <c r="TZR851" s="466"/>
      <c r="TZS851" s="467"/>
      <c r="TZT851" s="466"/>
      <c r="TZU851" s="467"/>
      <c r="TZV851" s="467"/>
      <c r="TZW851" s="463"/>
      <c r="TZX851" s="464"/>
      <c r="TZY851" s="465"/>
      <c r="TZZ851" s="466"/>
      <c r="UAA851" s="467"/>
      <c r="UAB851" s="466"/>
      <c r="UAC851" s="467"/>
      <c r="UAD851" s="467"/>
      <c r="UAE851" s="463"/>
      <c r="UAF851" s="464"/>
      <c r="UAG851" s="465"/>
      <c r="UAH851" s="466"/>
      <c r="UAI851" s="467"/>
      <c r="UAJ851" s="466"/>
      <c r="UAK851" s="467"/>
      <c r="UAL851" s="467"/>
      <c r="UAM851" s="463"/>
      <c r="UAN851" s="464"/>
      <c r="UAO851" s="465"/>
      <c r="UAP851" s="466"/>
      <c r="UAQ851" s="467"/>
      <c r="UAR851" s="466"/>
      <c r="UAS851" s="467"/>
      <c r="UAT851" s="467"/>
      <c r="UAU851" s="463"/>
      <c r="UAV851" s="464"/>
      <c r="UAW851" s="465"/>
      <c r="UAX851" s="466"/>
      <c r="UAY851" s="467"/>
      <c r="UAZ851" s="466"/>
      <c r="UBA851" s="467"/>
      <c r="UBB851" s="467"/>
      <c r="UBC851" s="463"/>
      <c r="UBD851" s="464"/>
      <c r="UBE851" s="465"/>
      <c r="UBF851" s="466"/>
      <c r="UBG851" s="467"/>
      <c r="UBH851" s="466"/>
      <c r="UBI851" s="467"/>
      <c r="UBJ851" s="467"/>
      <c r="UBK851" s="463"/>
      <c r="UBL851" s="464"/>
      <c r="UBM851" s="465"/>
      <c r="UBN851" s="466"/>
      <c r="UBO851" s="467"/>
      <c r="UBP851" s="466"/>
      <c r="UBQ851" s="467"/>
      <c r="UBR851" s="467"/>
      <c r="UBS851" s="463"/>
      <c r="UBT851" s="464"/>
      <c r="UBU851" s="465"/>
      <c r="UBV851" s="466"/>
      <c r="UBW851" s="467"/>
      <c r="UBX851" s="466"/>
      <c r="UBY851" s="467"/>
      <c r="UBZ851" s="467"/>
      <c r="UCA851" s="463"/>
      <c r="UCB851" s="464"/>
      <c r="UCC851" s="465"/>
      <c r="UCD851" s="466"/>
      <c r="UCE851" s="467"/>
      <c r="UCF851" s="466"/>
      <c r="UCG851" s="467"/>
      <c r="UCH851" s="467"/>
      <c r="UCI851" s="463"/>
      <c r="UCJ851" s="464"/>
      <c r="UCK851" s="465"/>
      <c r="UCL851" s="466"/>
      <c r="UCM851" s="467"/>
      <c r="UCN851" s="466"/>
      <c r="UCO851" s="467"/>
      <c r="UCP851" s="467"/>
      <c r="UCQ851" s="463"/>
      <c r="UCR851" s="464"/>
      <c r="UCS851" s="465"/>
      <c r="UCT851" s="466"/>
      <c r="UCU851" s="467"/>
      <c r="UCV851" s="466"/>
      <c r="UCW851" s="467"/>
      <c r="UCX851" s="467"/>
      <c r="UCY851" s="463"/>
      <c r="UCZ851" s="464"/>
      <c r="UDA851" s="465"/>
      <c r="UDB851" s="466"/>
      <c r="UDC851" s="467"/>
      <c r="UDD851" s="466"/>
      <c r="UDE851" s="467"/>
      <c r="UDF851" s="467"/>
      <c r="UDG851" s="463"/>
      <c r="UDH851" s="464"/>
      <c r="UDI851" s="465"/>
      <c r="UDJ851" s="466"/>
      <c r="UDK851" s="467"/>
      <c r="UDL851" s="466"/>
      <c r="UDM851" s="467"/>
      <c r="UDN851" s="467"/>
      <c r="UDO851" s="463"/>
      <c r="UDP851" s="464"/>
      <c r="UDQ851" s="465"/>
      <c r="UDR851" s="466"/>
      <c r="UDS851" s="467"/>
      <c r="UDT851" s="466"/>
      <c r="UDU851" s="467"/>
      <c r="UDV851" s="467"/>
      <c r="UDW851" s="463"/>
      <c r="UDX851" s="464"/>
      <c r="UDY851" s="465"/>
      <c r="UDZ851" s="466"/>
      <c r="UEA851" s="467"/>
      <c r="UEB851" s="466"/>
      <c r="UEC851" s="467"/>
      <c r="UED851" s="467"/>
      <c r="UEE851" s="463"/>
      <c r="UEF851" s="464"/>
      <c r="UEG851" s="465"/>
      <c r="UEH851" s="466"/>
      <c r="UEI851" s="467"/>
      <c r="UEJ851" s="466"/>
      <c r="UEK851" s="467"/>
      <c r="UEL851" s="467"/>
      <c r="UEM851" s="463"/>
      <c r="UEN851" s="464"/>
      <c r="UEO851" s="465"/>
      <c r="UEP851" s="466"/>
      <c r="UEQ851" s="467"/>
      <c r="UER851" s="466"/>
      <c r="UES851" s="467"/>
      <c r="UET851" s="467"/>
      <c r="UEU851" s="463"/>
      <c r="UEV851" s="464"/>
      <c r="UEW851" s="465"/>
      <c r="UEX851" s="466"/>
      <c r="UEY851" s="467"/>
      <c r="UEZ851" s="466"/>
      <c r="UFA851" s="467"/>
      <c r="UFB851" s="467"/>
      <c r="UFC851" s="463"/>
      <c r="UFD851" s="464"/>
      <c r="UFE851" s="465"/>
      <c r="UFF851" s="466"/>
      <c r="UFG851" s="467"/>
      <c r="UFH851" s="466"/>
      <c r="UFI851" s="467"/>
      <c r="UFJ851" s="467"/>
      <c r="UFK851" s="463"/>
      <c r="UFL851" s="464"/>
      <c r="UFM851" s="465"/>
      <c r="UFN851" s="466"/>
      <c r="UFO851" s="467"/>
      <c r="UFP851" s="466"/>
      <c r="UFQ851" s="467"/>
      <c r="UFR851" s="467"/>
      <c r="UFS851" s="463"/>
      <c r="UFT851" s="464"/>
      <c r="UFU851" s="465"/>
      <c r="UFV851" s="466"/>
      <c r="UFW851" s="467"/>
      <c r="UFX851" s="466"/>
      <c r="UFY851" s="467"/>
      <c r="UFZ851" s="467"/>
      <c r="UGA851" s="463"/>
      <c r="UGB851" s="464"/>
      <c r="UGC851" s="465"/>
      <c r="UGD851" s="466"/>
      <c r="UGE851" s="467"/>
      <c r="UGF851" s="466"/>
      <c r="UGG851" s="467"/>
      <c r="UGH851" s="467"/>
      <c r="UGI851" s="463"/>
      <c r="UGJ851" s="464"/>
      <c r="UGK851" s="465"/>
      <c r="UGL851" s="466"/>
      <c r="UGM851" s="467"/>
      <c r="UGN851" s="466"/>
      <c r="UGO851" s="467"/>
      <c r="UGP851" s="467"/>
      <c r="UGQ851" s="463"/>
      <c r="UGR851" s="464"/>
      <c r="UGS851" s="465"/>
      <c r="UGT851" s="466"/>
      <c r="UGU851" s="467"/>
      <c r="UGV851" s="466"/>
      <c r="UGW851" s="467"/>
      <c r="UGX851" s="467"/>
      <c r="UGY851" s="463"/>
      <c r="UGZ851" s="464"/>
      <c r="UHA851" s="465"/>
      <c r="UHB851" s="466"/>
      <c r="UHC851" s="467"/>
      <c r="UHD851" s="466"/>
      <c r="UHE851" s="467"/>
      <c r="UHF851" s="467"/>
      <c r="UHG851" s="463"/>
      <c r="UHH851" s="464"/>
      <c r="UHI851" s="465"/>
      <c r="UHJ851" s="466"/>
      <c r="UHK851" s="467"/>
      <c r="UHL851" s="466"/>
      <c r="UHM851" s="467"/>
      <c r="UHN851" s="467"/>
      <c r="UHO851" s="463"/>
      <c r="UHP851" s="464"/>
      <c r="UHQ851" s="465"/>
      <c r="UHR851" s="466"/>
      <c r="UHS851" s="467"/>
      <c r="UHT851" s="466"/>
      <c r="UHU851" s="467"/>
      <c r="UHV851" s="467"/>
      <c r="UHW851" s="463"/>
      <c r="UHX851" s="464"/>
      <c r="UHY851" s="465"/>
      <c r="UHZ851" s="466"/>
      <c r="UIA851" s="467"/>
      <c r="UIB851" s="466"/>
      <c r="UIC851" s="467"/>
      <c r="UID851" s="467"/>
      <c r="UIE851" s="463"/>
      <c r="UIF851" s="464"/>
      <c r="UIG851" s="465"/>
      <c r="UIH851" s="466"/>
      <c r="UII851" s="467"/>
      <c r="UIJ851" s="466"/>
      <c r="UIK851" s="467"/>
      <c r="UIL851" s="467"/>
      <c r="UIM851" s="463"/>
      <c r="UIN851" s="464"/>
      <c r="UIO851" s="465"/>
      <c r="UIP851" s="466"/>
      <c r="UIQ851" s="467"/>
      <c r="UIR851" s="466"/>
      <c r="UIS851" s="467"/>
      <c r="UIT851" s="467"/>
      <c r="UIU851" s="463"/>
      <c r="UIV851" s="464"/>
      <c r="UIW851" s="465"/>
      <c r="UIX851" s="466"/>
      <c r="UIY851" s="467"/>
      <c r="UIZ851" s="466"/>
      <c r="UJA851" s="467"/>
      <c r="UJB851" s="467"/>
      <c r="UJC851" s="463"/>
      <c r="UJD851" s="464"/>
      <c r="UJE851" s="465"/>
      <c r="UJF851" s="466"/>
      <c r="UJG851" s="467"/>
      <c r="UJH851" s="466"/>
      <c r="UJI851" s="467"/>
      <c r="UJJ851" s="467"/>
      <c r="UJK851" s="463"/>
      <c r="UJL851" s="464"/>
      <c r="UJM851" s="465"/>
      <c r="UJN851" s="466"/>
      <c r="UJO851" s="467"/>
      <c r="UJP851" s="466"/>
      <c r="UJQ851" s="467"/>
      <c r="UJR851" s="467"/>
      <c r="UJS851" s="463"/>
      <c r="UJT851" s="464"/>
      <c r="UJU851" s="465"/>
      <c r="UJV851" s="466"/>
      <c r="UJW851" s="467"/>
      <c r="UJX851" s="466"/>
      <c r="UJY851" s="467"/>
      <c r="UJZ851" s="467"/>
      <c r="UKA851" s="463"/>
      <c r="UKB851" s="464"/>
      <c r="UKC851" s="465"/>
      <c r="UKD851" s="466"/>
      <c r="UKE851" s="467"/>
      <c r="UKF851" s="466"/>
      <c r="UKG851" s="467"/>
      <c r="UKH851" s="467"/>
      <c r="UKI851" s="463"/>
      <c r="UKJ851" s="464"/>
      <c r="UKK851" s="465"/>
      <c r="UKL851" s="466"/>
      <c r="UKM851" s="467"/>
      <c r="UKN851" s="466"/>
      <c r="UKO851" s="467"/>
      <c r="UKP851" s="467"/>
      <c r="UKQ851" s="463"/>
      <c r="UKR851" s="464"/>
      <c r="UKS851" s="465"/>
      <c r="UKT851" s="466"/>
      <c r="UKU851" s="467"/>
      <c r="UKV851" s="466"/>
      <c r="UKW851" s="467"/>
      <c r="UKX851" s="467"/>
      <c r="UKY851" s="463"/>
      <c r="UKZ851" s="464"/>
      <c r="ULA851" s="465"/>
      <c r="ULB851" s="466"/>
      <c r="ULC851" s="467"/>
      <c r="ULD851" s="466"/>
      <c r="ULE851" s="467"/>
      <c r="ULF851" s="467"/>
      <c r="ULG851" s="463"/>
      <c r="ULH851" s="464"/>
      <c r="ULI851" s="465"/>
      <c r="ULJ851" s="466"/>
      <c r="ULK851" s="467"/>
      <c r="ULL851" s="466"/>
      <c r="ULM851" s="467"/>
      <c r="ULN851" s="467"/>
      <c r="ULO851" s="463"/>
      <c r="ULP851" s="464"/>
      <c r="ULQ851" s="465"/>
      <c r="ULR851" s="466"/>
      <c r="ULS851" s="467"/>
      <c r="ULT851" s="466"/>
      <c r="ULU851" s="467"/>
      <c r="ULV851" s="467"/>
      <c r="ULW851" s="463"/>
      <c r="ULX851" s="464"/>
      <c r="ULY851" s="465"/>
      <c r="ULZ851" s="466"/>
      <c r="UMA851" s="467"/>
      <c r="UMB851" s="466"/>
      <c r="UMC851" s="467"/>
      <c r="UMD851" s="467"/>
      <c r="UME851" s="463"/>
      <c r="UMF851" s="464"/>
      <c r="UMG851" s="465"/>
      <c r="UMH851" s="466"/>
      <c r="UMI851" s="467"/>
      <c r="UMJ851" s="466"/>
      <c r="UMK851" s="467"/>
      <c r="UML851" s="467"/>
      <c r="UMM851" s="463"/>
      <c r="UMN851" s="464"/>
      <c r="UMO851" s="465"/>
      <c r="UMP851" s="466"/>
      <c r="UMQ851" s="467"/>
      <c r="UMR851" s="466"/>
      <c r="UMS851" s="467"/>
      <c r="UMT851" s="467"/>
      <c r="UMU851" s="463"/>
      <c r="UMV851" s="464"/>
      <c r="UMW851" s="465"/>
      <c r="UMX851" s="466"/>
      <c r="UMY851" s="467"/>
      <c r="UMZ851" s="466"/>
      <c r="UNA851" s="467"/>
      <c r="UNB851" s="467"/>
      <c r="UNC851" s="463"/>
      <c r="UND851" s="464"/>
      <c r="UNE851" s="465"/>
      <c r="UNF851" s="466"/>
      <c r="UNG851" s="467"/>
      <c r="UNH851" s="466"/>
      <c r="UNI851" s="467"/>
      <c r="UNJ851" s="467"/>
      <c r="UNK851" s="463"/>
      <c r="UNL851" s="464"/>
      <c r="UNM851" s="465"/>
      <c r="UNN851" s="466"/>
      <c r="UNO851" s="467"/>
      <c r="UNP851" s="466"/>
      <c r="UNQ851" s="467"/>
      <c r="UNR851" s="467"/>
      <c r="UNS851" s="463"/>
      <c r="UNT851" s="464"/>
      <c r="UNU851" s="465"/>
      <c r="UNV851" s="466"/>
      <c r="UNW851" s="467"/>
      <c r="UNX851" s="466"/>
      <c r="UNY851" s="467"/>
      <c r="UNZ851" s="467"/>
      <c r="UOA851" s="463"/>
      <c r="UOB851" s="464"/>
      <c r="UOC851" s="465"/>
      <c r="UOD851" s="466"/>
      <c r="UOE851" s="467"/>
      <c r="UOF851" s="466"/>
      <c r="UOG851" s="467"/>
      <c r="UOH851" s="467"/>
      <c r="UOI851" s="463"/>
      <c r="UOJ851" s="464"/>
      <c r="UOK851" s="465"/>
      <c r="UOL851" s="466"/>
      <c r="UOM851" s="467"/>
      <c r="UON851" s="466"/>
      <c r="UOO851" s="467"/>
      <c r="UOP851" s="467"/>
      <c r="UOQ851" s="463"/>
      <c r="UOR851" s="464"/>
      <c r="UOS851" s="465"/>
      <c r="UOT851" s="466"/>
      <c r="UOU851" s="467"/>
      <c r="UOV851" s="466"/>
      <c r="UOW851" s="467"/>
      <c r="UOX851" s="467"/>
      <c r="UOY851" s="463"/>
      <c r="UOZ851" s="464"/>
      <c r="UPA851" s="465"/>
      <c r="UPB851" s="466"/>
      <c r="UPC851" s="467"/>
      <c r="UPD851" s="466"/>
      <c r="UPE851" s="467"/>
      <c r="UPF851" s="467"/>
      <c r="UPG851" s="463"/>
      <c r="UPH851" s="464"/>
      <c r="UPI851" s="465"/>
      <c r="UPJ851" s="466"/>
      <c r="UPK851" s="467"/>
      <c r="UPL851" s="466"/>
      <c r="UPM851" s="467"/>
      <c r="UPN851" s="467"/>
      <c r="UPO851" s="463"/>
      <c r="UPP851" s="464"/>
      <c r="UPQ851" s="465"/>
      <c r="UPR851" s="466"/>
      <c r="UPS851" s="467"/>
      <c r="UPT851" s="466"/>
      <c r="UPU851" s="467"/>
      <c r="UPV851" s="467"/>
      <c r="UPW851" s="463"/>
      <c r="UPX851" s="464"/>
      <c r="UPY851" s="465"/>
      <c r="UPZ851" s="466"/>
      <c r="UQA851" s="467"/>
      <c r="UQB851" s="466"/>
      <c r="UQC851" s="467"/>
      <c r="UQD851" s="467"/>
      <c r="UQE851" s="463"/>
      <c r="UQF851" s="464"/>
      <c r="UQG851" s="465"/>
      <c r="UQH851" s="466"/>
      <c r="UQI851" s="467"/>
      <c r="UQJ851" s="466"/>
      <c r="UQK851" s="467"/>
      <c r="UQL851" s="467"/>
      <c r="UQM851" s="463"/>
      <c r="UQN851" s="464"/>
      <c r="UQO851" s="465"/>
      <c r="UQP851" s="466"/>
      <c r="UQQ851" s="467"/>
      <c r="UQR851" s="466"/>
      <c r="UQS851" s="467"/>
      <c r="UQT851" s="467"/>
      <c r="UQU851" s="463"/>
      <c r="UQV851" s="464"/>
      <c r="UQW851" s="465"/>
      <c r="UQX851" s="466"/>
      <c r="UQY851" s="467"/>
      <c r="UQZ851" s="466"/>
      <c r="URA851" s="467"/>
      <c r="URB851" s="467"/>
      <c r="URC851" s="463"/>
      <c r="URD851" s="464"/>
      <c r="URE851" s="465"/>
      <c r="URF851" s="466"/>
      <c r="URG851" s="467"/>
      <c r="URH851" s="466"/>
      <c r="URI851" s="467"/>
      <c r="URJ851" s="467"/>
      <c r="URK851" s="463"/>
      <c r="URL851" s="464"/>
      <c r="URM851" s="465"/>
      <c r="URN851" s="466"/>
      <c r="URO851" s="467"/>
      <c r="URP851" s="466"/>
      <c r="URQ851" s="467"/>
      <c r="URR851" s="467"/>
      <c r="URS851" s="463"/>
      <c r="URT851" s="464"/>
      <c r="URU851" s="465"/>
      <c r="URV851" s="466"/>
      <c r="URW851" s="467"/>
      <c r="URX851" s="466"/>
      <c r="URY851" s="467"/>
      <c r="URZ851" s="467"/>
      <c r="USA851" s="463"/>
      <c r="USB851" s="464"/>
      <c r="USC851" s="465"/>
      <c r="USD851" s="466"/>
      <c r="USE851" s="467"/>
      <c r="USF851" s="466"/>
      <c r="USG851" s="467"/>
      <c r="USH851" s="467"/>
      <c r="USI851" s="463"/>
      <c r="USJ851" s="464"/>
      <c r="USK851" s="465"/>
      <c r="USL851" s="466"/>
      <c r="USM851" s="467"/>
      <c r="USN851" s="466"/>
      <c r="USO851" s="467"/>
      <c r="USP851" s="467"/>
      <c r="USQ851" s="463"/>
      <c r="USR851" s="464"/>
      <c r="USS851" s="465"/>
      <c r="UST851" s="466"/>
      <c r="USU851" s="467"/>
      <c r="USV851" s="466"/>
      <c r="USW851" s="467"/>
      <c r="USX851" s="467"/>
      <c r="USY851" s="463"/>
      <c r="USZ851" s="464"/>
      <c r="UTA851" s="465"/>
      <c r="UTB851" s="466"/>
      <c r="UTC851" s="467"/>
      <c r="UTD851" s="466"/>
      <c r="UTE851" s="467"/>
      <c r="UTF851" s="467"/>
      <c r="UTG851" s="463"/>
      <c r="UTH851" s="464"/>
      <c r="UTI851" s="465"/>
      <c r="UTJ851" s="466"/>
      <c r="UTK851" s="467"/>
      <c r="UTL851" s="466"/>
      <c r="UTM851" s="467"/>
      <c r="UTN851" s="467"/>
      <c r="UTO851" s="463"/>
      <c r="UTP851" s="464"/>
      <c r="UTQ851" s="465"/>
      <c r="UTR851" s="466"/>
      <c r="UTS851" s="467"/>
      <c r="UTT851" s="466"/>
      <c r="UTU851" s="467"/>
      <c r="UTV851" s="467"/>
      <c r="UTW851" s="463"/>
      <c r="UTX851" s="464"/>
      <c r="UTY851" s="465"/>
      <c r="UTZ851" s="466"/>
      <c r="UUA851" s="467"/>
      <c r="UUB851" s="466"/>
      <c r="UUC851" s="467"/>
      <c r="UUD851" s="467"/>
      <c r="UUE851" s="463"/>
      <c r="UUF851" s="464"/>
      <c r="UUG851" s="465"/>
      <c r="UUH851" s="466"/>
      <c r="UUI851" s="467"/>
      <c r="UUJ851" s="466"/>
      <c r="UUK851" s="467"/>
      <c r="UUL851" s="467"/>
      <c r="UUM851" s="463"/>
      <c r="UUN851" s="464"/>
      <c r="UUO851" s="465"/>
      <c r="UUP851" s="466"/>
      <c r="UUQ851" s="467"/>
      <c r="UUR851" s="466"/>
      <c r="UUS851" s="467"/>
      <c r="UUT851" s="467"/>
      <c r="UUU851" s="463"/>
      <c r="UUV851" s="464"/>
      <c r="UUW851" s="465"/>
      <c r="UUX851" s="466"/>
      <c r="UUY851" s="467"/>
      <c r="UUZ851" s="466"/>
      <c r="UVA851" s="467"/>
      <c r="UVB851" s="467"/>
      <c r="UVC851" s="463"/>
      <c r="UVD851" s="464"/>
      <c r="UVE851" s="465"/>
      <c r="UVF851" s="466"/>
      <c r="UVG851" s="467"/>
      <c r="UVH851" s="466"/>
      <c r="UVI851" s="467"/>
      <c r="UVJ851" s="467"/>
      <c r="UVK851" s="463"/>
      <c r="UVL851" s="464"/>
      <c r="UVM851" s="465"/>
      <c r="UVN851" s="466"/>
      <c r="UVO851" s="467"/>
      <c r="UVP851" s="466"/>
      <c r="UVQ851" s="467"/>
      <c r="UVR851" s="467"/>
      <c r="UVS851" s="463"/>
      <c r="UVT851" s="464"/>
      <c r="UVU851" s="465"/>
      <c r="UVV851" s="466"/>
      <c r="UVW851" s="467"/>
      <c r="UVX851" s="466"/>
      <c r="UVY851" s="467"/>
      <c r="UVZ851" s="467"/>
      <c r="UWA851" s="463"/>
      <c r="UWB851" s="464"/>
      <c r="UWC851" s="465"/>
      <c r="UWD851" s="466"/>
      <c r="UWE851" s="467"/>
      <c r="UWF851" s="466"/>
      <c r="UWG851" s="467"/>
      <c r="UWH851" s="467"/>
      <c r="UWI851" s="463"/>
      <c r="UWJ851" s="464"/>
      <c r="UWK851" s="465"/>
      <c r="UWL851" s="466"/>
      <c r="UWM851" s="467"/>
      <c r="UWN851" s="466"/>
      <c r="UWO851" s="467"/>
      <c r="UWP851" s="467"/>
      <c r="UWQ851" s="463"/>
      <c r="UWR851" s="464"/>
      <c r="UWS851" s="465"/>
      <c r="UWT851" s="466"/>
      <c r="UWU851" s="467"/>
      <c r="UWV851" s="466"/>
      <c r="UWW851" s="467"/>
      <c r="UWX851" s="467"/>
      <c r="UWY851" s="463"/>
      <c r="UWZ851" s="464"/>
      <c r="UXA851" s="465"/>
      <c r="UXB851" s="466"/>
      <c r="UXC851" s="467"/>
      <c r="UXD851" s="466"/>
      <c r="UXE851" s="467"/>
      <c r="UXF851" s="467"/>
      <c r="UXG851" s="463"/>
      <c r="UXH851" s="464"/>
      <c r="UXI851" s="465"/>
      <c r="UXJ851" s="466"/>
      <c r="UXK851" s="467"/>
      <c r="UXL851" s="466"/>
      <c r="UXM851" s="467"/>
      <c r="UXN851" s="467"/>
      <c r="UXO851" s="463"/>
      <c r="UXP851" s="464"/>
      <c r="UXQ851" s="465"/>
      <c r="UXR851" s="466"/>
      <c r="UXS851" s="467"/>
      <c r="UXT851" s="466"/>
      <c r="UXU851" s="467"/>
      <c r="UXV851" s="467"/>
      <c r="UXW851" s="463"/>
      <c r="UXX851" s="464"/>
      <c r="UXY851" s="465"/>
      <c r="UXZ851" s="466"/>
      <c r="UYA851" s="467"/>
      <c r="UYB851" s="466"/>
      <c r="UYC851" s="467"/>
      <c r="UYD851" s="467"/>
      <c r="UYE851" s="463"/>
      <c r="UYF851" s="464"/>
      <c r="UYG851" s="465"/>
      <c r="UYH851" s="466"/>
      <c r="UYI851" s="467"/>
      <c r="UYJ851" s="466"/>
      <c r="UYK851" s="467"/>
      <c r="UYL851" s="467"/>
      <c r="UYM851" s="463"/>
      <c r="UYN851" s="464"/>
      <c r="UYO851" s="465"/>
      <c r="UYP851" s="466"/>
      <c r="UYQ851" s="467"/>
      <c r="UYR851" s="466"/>
      <c r="UYS851" s="467"/>
      <c r="UYT851" s="467"/>
      <c r="UYU851" s="463"/>
      <c r="UYV851" s="464"/>
      <c r="UYW851" s="465"/>
      <c r="UYX851" s="466"/>
      <c r="UYY851" s="467"/>
      <c r="UYZ851" s="466"/>
      <c r="UZA851" s="467"/>
      <c r="UZB851" s="467"/>
      <c r="UZC851" s="463"/>
      <c r="UZD851" s="464"/>
      <c r="UZE851" s="465"/>
      <c r="UZF851" s="466"/>
      <c r="UZG851" s="467"/>
      <c r="UZH851" s="466"/>
      <c r="UZI851" s="467"/>
      <c r="UZJ851" s="467"/>
      <c r="UZK851" s="463"/>
      <c r="UZL851" s="464"/>
      <c r="UZM851" s="465"/>
      <c r="UZN851" s="466"/>
      <c r="UZO851" s="467"/>
      <c r="UZP851" s="466"/>
      <c r="UZQ851" s="467"/>
      <c r="UZR851" s="467"/>
      <c r="UZS851" s="463"/>
      <c r="UZT851" s="464"/>
      <c r="UZU851" s="465"/>
      <c r="UZV851" s="466"/>
      <c r="UZW851" s="467"/>
      <c r="UZX851" s="466"/>
      <c r="UZY851" s="467"/>
      <c r="UZZ851" s="467"/>
      <c r="VAA851" s="463"/>
      <c r="VAB851" s="464"/>
      <c r="VAC851" s="465"/>
      <c r="VAD851" s="466"/>
      <c r="VAE851" s="467"/>
      <c r="VAF851" s="466"/>
      <c r="VAG851" s="467"/>
      <c r="VAH851" s="467"/>
      <c r="VAI851" s="463"/>
      <c r="VAJ851" s="464"/>
      <c r="VAK851" s="465"/>
      <c r="VAL851" s="466"/>
      <c r="VAM851" s="467"/>
      <c r="VAN851" s="466"/>
      <c r="VAO851" s="467"/>
      <c r="VAP851" s="467"/>
      <c r="VAQ851" s="463"/>
      <c r="VAR851" s="464"/>
      <c r="VAS851" s="465"/>
      <c r="VAT851" s="466"/>
      <c r="VAU851" s="467"/>
      <c r="VAV851" s="466"/>
      <c r="VAW851" s="467"/>
      <c r="VAX851" s="467"/>
      <c r="VAY851" s="463"/>
      <c r="VAZ851" s="464"/>
      <c r="VBA851" s="465"/>
      <c r="VBB851" s="466"/>
      <c r="VBC851" s="467"/>
      <c r="VBD851" s="466"/>
      <c r="VBE851" s="467"/>
      <c r="VBF851" s="467"/>
      <c r="VBG851" s="463"/>
      <c r="VBH851" s="464"/>
      <c r="VBI851" s="465"/>
      <c r="VBJ851" s="466"/>
      <c r="VBK851" s="467"/>
      <c r="VBL851" s="466"/>
      <c r="VBM851" s="467"/>
      <c r="VBN851" s="467"/>
      <c r="VBO851" s="463"/>
      <c r="VBP851" s="464"/>
      <c r="VBQ851" s="465"/>
      <c r="VBR851" s="466"/>
      <c r="VBS851" s="467"/>
      <c r="VBT851" s="466"/>
      <c r="VBU851" s="467"/>
      <c r="VBV851" s="467"/>
      <c r="VBW851" s="463"/>
      <c r="VBX851" s="464"/>
      <c r="VBY851" s="465"/>
      <c r="VBZ851" s="466"/>
      <c r="VCA851" s="467"/>
      <c r="VCB851" s="466"/>
      <c r="VCC851" s="467"/>
      <c r="VCD851" s="467"/>
      <c r="VCE851" s="463"/>
      <c r="VCF851" s="464"/>
      <c r="VCG851" s="465"/>
      <c r="VCH851" s="466"/>
      <c r="VCI851" s="467"/>
      <c r="VCJ851" s="466"/>
      <c r="VCK851" s="467"/>
      <c r="VCL851" s="467"/>
      <c r="VCM851" s="463"/>
      <c r="VCN851" s="464"/>
      <c r="VCO851" s="465"/>
      <c r="VCP851" s="466"/>
      <c r="VCQ851" s="467"/>
      <c r="VCR851" s="466"/>
      <c r="VCS851" s="467"/>
      <c r="VCT851" s="467"/>
      <c r="VCU851" s="463"/>
      <c r="VCV851" s="464"/>
      <c r="VCW851" s="465"/>
      <c r="VCX851" s="466"/>
      <c r="VCY851" s="467"/>
      <c r="VCZ851" s="466"/>
      <c r="VDA851" s="467"/>
      <c r="VDB851" s="467"/>
      <c r="VDC851" s="463"/>
      <c r="VDD851" s="464"/>
      <c r="VDE851" s="465"/>
      <c r="VDF851" s="466"/>
      <c r="VDG851" s="467"/>
      <c r="VDH851" s="466"/>
      <c r="VDI851" s="467"/>
      <c r="VDJ851" s="467"/>
      <c r="VDK851" s="463"/>
      <c r="VDL851" s="464"/>
      <c r="VDM851" s="465"/>
      <c r="VDN851" s="466"/>
      <c r="VDO851" s="467"/>
      <c r="VDP851" s="466"/>
      <c r="VDQ851" s="467"/>
      <c r="VDR851" s="467"/>
      <c r="VDS851" s="463"/>
      <c r="VDT851" s="464"/>
      <c r="VDU851" s="465"/>
      <c r="VDV851" s="466"/>
      <c r="VDW851" s="467"/>
      <c r="VDX851" s="466"/>
      <c r="VDY851" s="467"/>
      <c r="VDZ851" s="467"/>
      <c r="VEA851" s="463"/>
      <c r="VEB851" s="464"/>
      <c r="VEC851" s="465"/>
      <c r="VED851" s="466"/>
      <c r="VEE851" s="467"/>
      <c r="VEF851" s="466"/>
      <c r="VEG851" s="467"/>
      <c r="VEH851" s="467"/>
      <c r="VEI851" s="463"/>
      <c r="VEJ851" s="464"/>
      <c r="VEK851" s="465"/>
      <c r="VEL851" s="466"/>
      <c r="VEM851" s="467"/>
      <c r="VEN851" s="466"/>
      <c r="VEO851" s="467"/>
      <c r="VEP851" s="467"/>
      <c r="VEQ851" s="463"/>
      <c r="VER851" s="464"/>
      <c r="VES851" s="465"/>
      <c r="VET851" s="466"/>
      <c r="VEU851" s="467"/>
      <c r="VEV851" s="466"/>
      <c r="VEW851" s="467"/>
      <c r="VEX851" s="467"/>
      <c r="VEY851" s="463"/>
      <c r="VEZ851" s="464"/>
      <c r="VFA851" s="465"/>
      <c r="VFB851" s="466"/>
      <c r="VFC851" s="467"/>
      <c r="VFD851" s="466"/>
      <c r="VFE851" s="467"/>
      <c r="VFF851" s="467"/>
      <c r="VFG851" s="463"/>
      <c r="VFH851" s="464"/>
      <c r="VFI851" s="465"/>
      <c r="VFJ851" s="466"/>
      <c r="VFK851" s="467"/>
      <c r="VFL851" s="466"/>
      <c r="VFM851" s="467"/>
      <c r="VFN851" s="467"/>
      <c r="VFO851" s="463"/>
      <c r="VFP851" s="464"/>
      <c r="VFQ851" s="465"/>
      <c r="VFR851" s="466"/>
      <c r="VFS851" s="467"/>
      <c r="VFT851" s="466"/>
      <c r="VFU851" s="467"/>
      <c r="VFV851" s="467"/>
      <c r="VFW851" s="463"/>
      <c r="VFX851" s="464"/>
      <c r="VFY851" s="465"/>
      <c r="VFZ851" s="466"/>
      <c r="VGA851" s="467"/>
      <c r="VGB851" s="466"/>
      <c r="VGC851" s="467"/>
      <c r="VGD851" s="467"/>
      <c r="VGE851" s="463"/>
      <c r="VGF851" s="464"/>
      <c r="VGG851" s="465"/>
      <c r="VGH851" s="466"/>
      <c r="VGI851" s="467"/>
      <c r="VGJ851" s="466"/>
      <c r="VGK851" s="467"/>
      <c r="VGL851" s="467"/>
      <c r="VGM851" s="463"/>
      <c r="VGN851" s="464"/>
      <c r="VGO851" s="465"/>
      <c r="VGP851" s="466"/>
      <c r="VGQ851" s="467"/>
      <c r="VGR851" s="466"/>
      <c r="VGS851" s="467"/>
      <c r="VGT851" s="467"/>
      <c r="VGU851" s="463"/>
      <c r="VGV851" s="464"/>
      <c r="VGW851" s="465"/>
      <c r="VGX851" s="466"/>
      <c r="VGY851" s="467"/>
      <c r="VGZ851" s="466"/>
      <c r="VHA851" s="467"/>
      <c r="VHB851" s="467"/>
      <c r="VHC851" s="463"/>
      <c r="VHD851" s="464"/>
      <c r="VHE851" s="465"/>
      <c r="VHF851" s="466"/>
      <c r="VHG851" s="467"/>
      <c r="VHH851" s="466"/>
      <c r="VHI851" s="467"/>
      <c r="VHJ851" s="467"/>
      <c r="VHK851" s="463"/>
      <c r="VHL851" s="464"/>
      <c r="VHM851" s="465"/>
      <c r="VHN851" s="466"/>
      <c r="VHO851" s="467"/>
      <c r="VHP851" s="466"/>
      <c r="VHQ851" s="467"/>
      <c r="VHR851" s="467"/>
      <c r="VHS851" s="463"/>
      <c r="VHT851" s="464"/>
      <c r="VHU851" s="465"/>
      <c r="VHV851" s="466"/>
      <c r="VHW851" s="467"/>
      <c r="VHX851" s="466"/>
      <c r="VHY851" s="467"/>
      <c r="VHZ851" s="467"/>
      <c r="VIA851" s="463"/>
      <c r="VIB851" s="464"/>
      <c r="VIC851" s="465"/>
      <c r="VID851" s="466"/>
      <c r="VIE851" s="467"/>
      <c r="VIF851" s="466"/>
      <c r="VIG851" s="467"/>
      <c r="VIH851" s="467"/>
      <c r="VII851" s="463"/>
      <c r="VIJ851" s="464"/>
      <c r="VIK851" s="465"/>
      <c r="VIL851" s="466"/>
      <c r="VIM851" s="467"/>
      <c r="VIN851" s="466"/>
      <c r="VIO851" s="467"/>
      <c r="VIP851" s="467"/>
      <c r="VIQ851" s="463"/>
      <c r="VIR851" s="464"/>
      <c r="VIS851" s="465"/>
      <c r="VIT851" s="466"/>
      <c r="VIU851" s="467"/>
      <c r="VIV851" s="466"/>
      <c r="VIW851" s="467"/>
      <c r="VIX851" s="467"/>
      <c r="VIY851" s="463"/>
      <c r="VIZ851" s="464"/>
      <c r="VJA851" s="465"/>
      <c r="VJB851" s="466"/>
      <c r="VJC851" s="467"/>
      <c r="VJD851" s="466"/>
      <c r="VJE851" s="467"/>
      <c r="VJF851" s="467"/>
      <c r="VJG851" s="463"/>
      <c r="VJH851" s="464"/>
      <c r="VJI851" s="465"/>
      <c r="VJJ851" s="466"/>
      <c r="VJK851" s="467"/>
      <c r="VJL851" s="466"/>
      <c r="VJM851" s="467"/>
      <c r="VJN851" s="467"/>
      <c r="VJO851" s="463"/>
      <c r="VJP851" s="464"/>
      <c r="VJQ851" s="465"/>
      <c r="VJR851" s="466"/>
      <c r="VJS851" s="467"/>
      <c r="VJT851" s="466"/>
      <c r="VJU851" s="467"/>
      <c r="VJV851" s="467"/>
      <c r="VJW851" s="463"/>
      <c r="VJX851" s="464"/>
      <c r="VJY851" s="465"/>
      <c r="VJZ851" s="466"/>
      <c r="VKA851" s="467"/>
      <c r="VKB851" s="466"/>
      <c r="VKC851" s="467"/>
      <c r="VKD851" s="467"/>
      <c r="VKE851" s="463"/>
      <c r="VKF851" s="464"/>
      <c r="VKG851" s="465"/>
      <c r="VKH851" s="466"/>
      <c r="VKI851" s="467"/>
      <c r="VKJ851" s="466"/>
      <c r="VKK851" s="467"/>
      <c r="VKL851" s="467"/>
      <c r="VKM851" s="463"/>
      <c r="VKN851" s="464"/>
      <c r="VKO851" s="465"/>
      <c r="VKP851" s="466"/>
      <c r="VKQ851" s="467"/>
      <c r="VKR851" s="466"/>
      <c r="VKS851" s="467"/>
      <c r="VKT851" s="467"/>
      <c r="VKU851" s="463"/>
      <c r="VKV851" s="464"/>
      <c r="VKW851" s="465"/>
      <c r="VKX851" s="466"/>
      <c r="VKY851" s="467"/>
      <c r="VKZ851" s="466"/>
      <c r="VLA851" s="467"/>
      <c r="VLB851" s="467"/>
      <c r="VLC851" s="463"/>
      <c r="VLD851" s="464"/>
      <c r="VLE851" s="465"/>
      <c r="VLF851" s="466"/>
      <c r="VLG851" s="467"/>
      <c r="VLH851" s="466"/>
      <c r="VLI851" s="467"/>
      <c r="VLJ851" s="467"/>
      <c r="VLK851" s="463"/>
      <c r="VLL851" s="464"/>
      <c r="VLM851" s="465"/>
      <c r="VLN851" s="466"/>
      <c r="VLO851" s="467"/>
      <c r="VLP851" s="466"/>
      <c r="VLQ851" s="467"/>
      <c r="VLR851" s="467"/>
      <c r="VLS851" s="463"/>
      <c r="VLT851" s="464"/>
      <c r="VLU851" s="465"/>
      <c r="VLV851" s="466"/>
      <c r="VLW851" s="467"/>
      <c r="VLX851" s="466"/>
      <c r="VLY851" s="467"/>
      <c r="VLZ851" s="467"/>
      <c r="VMA851" s="463"/>
      <c r="VMB851" s="464"/>
      <c r="VMC851" s="465"/>
      <c r="VMD851" s="466"/>
      <c r="VME851" s="467"/>
      <c r="VMF851" s="466"/>
      <c r="VMG851" s="467"/>
      <c r="VMH851" s="467"/>
      <c r="VMI851" s="463"/>
      <c r="VMJ851" s="464"/>
      <c r="VMK851" s="465"/>
      <c r="VML851" s="466"/>
      <c r="VMM851" s="467"/>
      <c r="VMN851" s="466"/>
      <c r="VMO851" s="467"/>
      <c r="VMP851" s="467"/>
      <c r="VMQ851" s="463"/>
      <c r="VMR851" s="464"/>
      <c r="VMS851" s="465"/>
      <c r="VMT851" s="466"/>
      <c r="VMU851" s="467"/>
      <c r="VMV851" s="466"/>
      <c r="VMW851" s="467"/>
      <c r="VMX851" s="467"/>
      <c r="VMY851" s="463"/>
      <c r="VMZ851" s="464"/>
      <c r="VNA851" s="465"/>
      <c r="VNB851" s="466"/>
      <c r="VNC851" s="467"/>
      <c r="VND851" s="466"/>
      <c r="VNE851" s="467"/>
      <c r="VNF851" s="467"/>
      <c r="VNG851" s="463"/>
      <c r="VNH851" s="464"/>
      <c r="VNI851" s="465"/>
      <c r="VNJ851" s="466"/>
      <c r="VNK851" s="467"/>
      <c r="VNL851" s="466"/>
      <c r="VNM851" s="467"/>
      <c r="VNN851" s="467"/>
      <c r="VNO851" s="463"/>
      <c r="VNP851" s="464"/>
      <c r="VNQ851" s="465"/>
      <c r="VNR851" s="466"/>
      <c r="VNS851" s="467"/>
      <c r="VNT851" s="466"/>
      <c r="VNU851" s="467"/>
      <c r="VNV851" s="467"/>
      <c r="VNW851" s="463"/>
      <c r="VNX851" s="464"/>
      <c r="VNY851" s="465"/>
      <c r="VNZ851" s="466"/>
      <c r="VOA851" s="467"/>
      <c r="VOB851" s="466"/>
      <c r="VOC851" s="467"/>
      <c r="VOD851" s="467"/>
      <c r="VOE851" s="463"/>
      <c r="VOF851" s="464"/>
      <c r="VOG851" s="465"/>
      <c r="VOH851" s="466"/>
      <c r="VOI851" s="467"/>
      <c r="VOJ851" s="466"/>
      <c r="VOK851" s="467"/>
      <c r="VOL851" s="467"/>
      <c r="VOM851" s="463"/>
      <c r="VON851" s="464"/>
      <c r="VOO851" s="465"/>
      <c r="VOP851" s="466"/>
      <c r="VOQ851" s="467"/>
      <c r="VOR851" s="466"/>
      <c r="VOS851" s="467"/>
      <c r="VOT851" s="467"/>
      <c r="VOU851" s="463"/>
      <c r="VOV851" s="464"/>
      <c r="VOW851" s="465"/>
      <c r="VOX851" s="466"/>
      <c r="VOY851" s="467"/>
      <c r="VOZ851" s="466"/>
      <c r="VPA851" s="467"/>
      <c r="VPB851" s="467"/>
      <c r="VPC851" s="463"/>
      <c r="VPD851" s="464"/>
      <c r="VPE851" s="465"/>
      <c r="VPF851" s="466"/>
      <c r="VPG851" s="467"/>
      <c r="VPH851" s="466"/>
      <c r="VPI851" s="467"/>
      <c r="VPJ851" s="467"/>
      <c r="VPK851" s="463"/>
      <c r="VPL851" s="464"/>
      <c r="VPM851" s="465"/>
      <c r="VPN851" s="466"/>
      <c r="VPO851" s="467"/>
      <c r="VPP851" s="466"/>
      <c r="VPQ851" s="467"/>
      <c r="VPR851" s="467"/>
      <c r="VPS851" s="463"/>
      <c r="VPT851" s="464"/>
      <c r="VPU851" s="465"/>
      <c r="VPV851" s="466"/>
      <c r="VPW851" s="467"/>
      <c r="VPX851" s="466"/>
      <c r="VPY851" s="467"/>
      <c r="VPZ851" s="467"/>
      <c r="VQA851" s="463"/>
      <c r="VQB851" s="464"/>
      <c r="VQC851" s="465"/>
      <c r="VQD851" s="466"/>
      <c r="VQE851" s="467"/>
      <c r="VQF851" s="466"/>
      <c r="VQG851" s="467"/>
      <c r="VQH851" s="467"/>
      <c r="VQI851" s="463"/>
      <c r="VQJ851" s="464"/>
      <c r="VQK851" s="465"/>
      <c r="VQL851" s="466"/>
      <c r="VQM851" s="467"/>
      <c r="VQN851" s="466"/>
      <c r="VQO851" s="467"/>
      <c r="VQP851" s="467"/>
      <c r="VQQ851" s="463"/>
      <c r="VQR851" s="464"/>
      <c r="VQS851" s="465"/>
      <c r="VQT851" s="466"/>
      <c r="VQU851" s="467"/>
      <c r="VQV851" s="466"/>
      <c r="VQW851" s="467"/>
      <c r="VQX851" s="467"/>
      <c r="VQY851" s="463"/>
      <c r="VQZ851" s="464"/>
      <c r="VRA851" s="465"/>
      <c r="VRB851" s="466"/>
      <c r="VRC851" s="467"/>
      <c r="VRD851" s="466"/>
      <c r="VRE851" s="467"/>
      <c r="VRF851" s="467"/>
      <c r="VRG851" s="463"/>
      <c r="VRH851" s="464"/>
      <c r="VRI851" s="465"/>
      <c r="VRJ851" s="466"/>
      <c r="VRK851" s="467"/>
      <c r="VRL851" s="466"/>
      <c r="VRM851" s="467"/>
      <c r="VRN851" s="467"/>
      <c r="VRO851" s="463"/>
      <c r="VRP851" s="464"/>
      <c r="VRQ851" s="465"/>
      <c r="VRR851" s="466"/>
      <c r="VRS851" s="467"/>
      <c r="VRT851" s="466"/>
      <c r="VRU851" s="467"/>
      <c r="VRV851" s="467"/>
      <c r="VRW851" s="463"/>
      <c r="VRX851" s="464"/>
      <c r="VRY851" s="465"/>
      <c r="VRZ851" s="466"/>
      <c r="VSA851" s="467"/>
      <c r="VSB851" s="466"/>
      <c r="VSC851" s="467"/>
      <c r="VSD851" s="467"/>
      <c r="VSE851" s="463"/>
      <c r="VSF851" s="464"/>
      <c r="VSG851" s="465"/>
      <c r="VSH851" s="466"/>
      <c r="VSI851" s="467"/>
      <c r="VSJ851" s="466"/>
      <c r="VSK851" s="467"/>
      <c r="VSL851" s="467"/>
      <c r="VSM851" s="463"/>
      <c r="VSN851" s="464"/>
      <c r="VSO851" s="465"/>
      <c r="VSP851" s="466"/>
      <c r="VSQ851" s="467"/>
      <c r="VSR851" s="466"/>
      <c r="VSS851" s="467"/>
      <c r="VST851" s="467"/>
      <c r="VSU851" s="463"/>
      <c r="VSV851" s="464"/>
      <c r="VSW851" s="465"/>
      <c r="VSX851" s="466"/>
      <c r="VSY851" s="467"/>
      <c r="VSZ851" s="466"/>
      <c r="VTA851" s="467"/>
      <c r="VTB851" s="467"/>
      <c r="VTC851" s="463"/>
      <c r="VTD851" s="464"/>
      <c r="VTE851" s="465"/>
      <c r="VTF851" s="466"/>
      <c r="VTG851" s="467"/>
      <c r="VTH851" s="466"/>
      <c r="VTI851" s="467"/>
      <c r="VTJ851" s="467"/>
      <c r="VTK851" s="463"/>
      <c r="VTL851" s="464"/>
      <c r="VTM851" s="465"/>
      <c r="VTN851" s="466"/>
      <c r="VTO851" s="467"/>
      <c r="VTP851" s="466"/>
      <c r="VTQ851" s="467"/>
      <c r="VTR851" s="467"/>
      <c r="VTS851" s="463"/>
      <c r="VTT851" s="464"/>
      <c r="VTU851" s="465"/>
      <c r="VTV851" s="466"/>
      <c r="VTW851" s="467"/>
      <c r="VTX851" s="466"/>
      <c r="VTY851" s="467"/>
      <c r="VTZ851" s="467"/>
      <c r="VUA851" s="463"/>
      <c r="VUB851" s="464"/>
      <c r="VUC851" s="465"/>
      <c r="VUD851" s="466"/>
      <c r="VUE851" s="467"/>
      <c r="VUF851" s="466"/>
      <c r="VUG851" s="467"/>
      <c r="VUH851" s="467"/>
      <c r="VUI851" s="463"/>
      <c r="VUJ851" s="464"/>
      <c r="VUK851" s="465"/>
      <c r="VUL851" s="466"/>
      <c r="VUM851" s="467"/>
      <c r="VUN851" s="466"/>
      <c r="VUO851" s="467"/>
      <c r="VUP851" s="467"/>
      <c r="VUQ851" s="463"/>
      <c r="VUR851" s="464"/>
      <c r="VUS851" s="465"/>
      <c r="VUT851" s="466"/>
      <c r="VUU851" s="467"/>
      <c r="VUV851" s="466"/>
      <c r="VUW851" s="467"/>
      <c r="VUX851" s="467"/>
      <c r="VUY851" s="463"/>
      <c r="VUZ851" s="464"/>
      <c r="VVA851" s="465"/>
      <c r="VVB851" s="466"/>
      <c r="VVC851" s="467"/>
      <c r="VVD851" s="466"/>
      <c r="VVE851" s="467"/>
      <c r="VVF851" s="467"/>
      <c r="VVG851" s="463"/>
      <c r="VVH851" s="464"/>
      <c r="VVI851" s="465"/>
      <c r="VVJ851" s="466"/>
      <c r="VVK851" s="467"/>
      <c r="VVL851" s="466"/>
      <c r="VVM851" s="467"/>
      <c r="VVN851" s="467"/>
      <c r="VVO851" s="463"/>
      <c r="VVP851" s="464"/>
      <c r="VVQ851" s="465"/>
      <c r="VVR851" s="466"/>
      <c r="VVS851" s="467"/>
      <c r="VVT851" s="466"/>
      <c r="VVU851" s="467"/>
      <c r="VVV851" s="467"/>
      <c r="VVW851" s="463"/>
      <c r="VVX851" s="464"/>
      <c r="VVY851" s="465"/>
      <c r="VVZ851" s="466"/>
      <c r="VWA851" s="467"/>
      <c r="VWB851" s="466"/>
      <c r="VWC851" s="467"/>
      <c r="VWD851" s="467"/>
      <c r="VWE851" s="463"/>
      <c r="VWF851" s="464"/>
      <c r="VWG851" s="465"/>
      <c r="VWH851" s="466"/>
      <c r="VWI851" s="467"/>
      <c r="VWJ851" s="466"/>
      <c r="VWK851" s="467"/>
      <c r="VWL851" s="467"/>
      <c r="VWM851" s="463"/>
      <c r="VWN851" s="464"/>
      <c r="VWO851" s="465"/>
      <c r="VWP851" s="466"/>
      <c r="VWQ851" s="467"/>
      <c r="VWR851" s="466"/>
      <c r="VWS851" s="467"/>
      <c r="VWT851" s="467"/>
      <c r="VWU851" s="463"/>
      <c r="VWV851" s="464"/>
      <c r="VWW851" s="465"/>
      <c r="VWX851" s="466"/>
      <c r="VWY851" s="467"/>
      <c r="VWZ851" s="466"/>
      <c r="VXA851" s="467"/>
      <c r="VXB851" s="467"/>
      <c r="VXC851" s="463"/>
      <c r="VXD851" s="464"/>
      <c r="VXE851" s="465"/>
      <c r="VXF851" s="466"/>
      <c r="VXG851" s="467"/>
      <c r="VXH851" s="466"/>
      <c r="VXI851" s="467"/>
      <c r="VXJ851" s="467"/>
      <c r="VXK851" s="463"/>
      <c r="VXL851" s="464"/>
      <c r="VXM851" s="465"/>
      <c r="VXN851" s="466"/>
      <c r="VXO851" s="467"/>
      <c r="VXP851" s="466"/>
      <c r="VXQ851" s="467"/>
      <c r="VXR851" s="467"/>
      <c r="VXS851" s="463"/>
      <c r="VXT851" s="464"/>
      <c r="VXU851" s="465"/>
      <c r="VXV851" s="466"/>
      <c r="VXW851" s="467"/>
      <c r="VXX851" s="466"/>
      <c r="VXY851" s="467"/>
      <c r="VXZ851" s="467"/>
      <c r="VYA851" s="463"/>
      <c r="VYB851" s="464"/>
      <c r="VYC851" s="465"/>
      <c r="VYD851" s="466"/>
      <c r="VYE851" s="467"/>
      <c r="VYF851" s="466"/>
      <c r="VYG851" s="467"/>
      <c r="VYH851" s="467"/>
      <c r="VYI851" s="463"/>
      <c r="VYJ851" s="464"/>
      <c r="VYK851" s="465"/>
      <c r="VYL851" s="466"/>
      <c r="VYM851" s="467"/>
      <c r="VYN851" s="466"/>
      <c r="VYO851" s="467"/>
      <c r="VYP851" s="467"/>
      <c r="VYQ851" s="463"/>
      <c r="VYR851" s="464"/>
      <c r="VYS851" s="465"/>
      <c r="VYT851" s="466"/>
      <c r="VYU851" s="467"/>
      <c r="VYV851" s="466"/>
      <c r="VYW851" s="467"/>
      <c r="VYX851" s="467"/>
      <c r="VYY851" s="463"/>
      <c r="VYZ851" s="464"/>
      <c r="VZA851" s="465"/>
      <c r="VZB851" s="466"/>
      <c r="VZC851" s="467"/>
      <c r="VZD851" s="466"/>
      <c r="VZE851" s="467"/>
      <c r="VZF851" s="467"/>
      <c r="VZG851" s="463"/>
      <c r="VZH851" s="464"/>
      <c r="VZI851" s="465"/>
      <c r="VZJ851" s="466"/>
      <c r="VZK851" s="467"/>
      <c r="VZL851" s="466"/>
      <c r="VZM851" s="467"/>
      <c r="VZN851" s="467"/>
      <c r="VZO851" s="463"/>
      <c r="VZP851" s="464"/>
      <c r="VZQ851" s="465"/>
      <c r="VZR851" s="466"/>
      <c r="VZS851" s="467"/>
      <c r="VZT851" s="466"/>
      <c r="VZU851" s="467"/>
      <c r="VZV851" s="467"/>
      <c r="VZW851" s="463"/>
      <c r="VZX851" s="464"/>
      <c r="VZY851" s="465"/>
      <c r="VZZ851" s="466"/>
      <c r="WAA851" s="467"/>
      <c r="WAB851" s="466"/>
      <c r="WAC851" s="467"/>
      <c r="WAD851" s="467"/>
      <c r="WAE851" s="463"/>
      <c r="WAF851" s="464"/>
      <c r="WAG851" s="465"/>
      <c r="WAH851" s="466"/>
      <c r="WAI851" s="467"/>
      <c r="WAJ851" s="466"/>
      <c r="WAK851" s="467"/>
      <c r="WAL851" s="467"/>
      <c r="WAM851" s="463"/>
      <c r="WAN851" s="464"/>
      <c r="WAO851" s="465"/>
      <c r="WAP851" s="466"/>
      <c r="WAQ851" s="467"/>
      <c r="WAR851" s="466"/>
      <c r="WAS851" s="467"/>
      <c r="WAT851" s="467"/>
      <c r="WAU851" s="463"/>
      <c r="WAV851" s="464"/>
      <c r="WAW851" s="465"/>
      <c r="WAX851" s="466"/>
      <c r="WAY851" s="467"/>
      <c r="WAZ851" s="466"/>
      <c r="WBA851" s="467"/>
      <c r="WBB851" s="467"/>
      <c r="WBC851" s="463"/>
      <c r="WBD851" s="464"/>
      <c r="WBE851" s="465"/>
      <c r="WBF851" s="466"/>
      <c r="WBG851" s="467"/>
      <c r="WBH851" s="466"/>
      <c r="WBI851" s="467"/>
      <c r="WBJ851" s="467"/>
      <c r="WBK851" s="463"/>
      <c r="WBL851" s="464"/>
      <c r="WBM851" s="465"/>
      <c r="WBN851" s="466"/>
      <c r="WBO851" s="467"/>
      <c r="WBP851" s="466"/>
      <c r="WBQ851" s="467"/>
      <c r="WBR851" s="467"/>
      <c r="WBS851" s="463"/>
      <c r="WBT851" s="464"/>
      <c r="WBU851" s="465"/>
      <c r="WBV851" s="466"/>
      <c r="WBW851" s="467"/>
      <c r="WBX851" s="466"/>
      <c r="WBY851" s="467"/>
      <c r="WBZ851" s="467"/>
      <c r="WCA851" s="463"/>
      <c r="WCB851" s="464"/>
      <c r="WCC851" s="465"/>
      <c r="WCD851" s="466"/>
      <c r="WCE851" s="467"/>
      <c r="WCF851" s="466"/>
      <c r="WCG851" s="467"/>
      <c r="WCH851" s="467"/>
      <c r="WCI851" s="463"/>
      <c r="WCJ851" s="464"/>
      <c r="WCK851" s="465"/>
      <c r="WCL851" s="466"/>
      <c r="WCM851" s="467"/>
      <c r="WCN851" s="466"/>
      <c r="WCO851" s="467"/>
      <c r="WCP851" s="467"/>
      <c r="WCQ851" s="463"/>
      <c r="WCR851" s="464"/>
      <c r="WCS851" s="465"/>
      <c r="WCT851" s="466"/>
      <c r="WCU851" s="467"/>
      <c r="WCV851" s="466"/>
      <c r="WCW851" s="467"/>
      <c r="WCX851" s="467"/>
      <c r="WCY851" s="463"/>
      <c r="WCZ851" s="464"/>
      <c r="WDA851" s="465"/>
      <c r="WDB851" s="466"/>
      <c r="WDC851" s="467"/>
      <c r="WDD851" s="466"/>
      <c r="WDE851" s="467"/>
      <c r="WDF851" s="467"/>
      <c r="WDG851" s="463"/>
      <c r="WDH851" s="464"/>
      <c r="WDI851" s="465"/>
      <c r="WDJ851" s="466"/>
      <c r="WDK851" s="467"/>
      <c r="WDL851" s="466"/>
      <c r="WDM851" s="467"/>
      <c r="WDN851" s="467"/>
      <c r="WDO851" s="463"/>
      <c r="WDP851" s="464"/>
      <c r="WDQ851" s="465"/>
      <c r="WDR851" s="466"/>
      <c r="WDS851" s="467"/>
      <c r="WDT851" s="466"/>
      <c r="WDU851" s="467"/>
      <c r="WDV851" s="467"/>
      <c r="WDW851" s="463"/>
      <c r="WDX851" s="464"/>
      <c r="WDY851" s="465"/>
      <c r="WDZ851" s="466"/>
      <c r="WEA851" s="467"/>
      <c r="WEB851" s="466"/>
      <c r="WEC851" s="467"/>
      <c r="WED851" s="467"/>
      <c r="WEE851" s="463"/>
      <c r="WEF851" s="464"/>
      <c r="WEG851" s="465"/>
      <c r="WEH851" s="466"/>
      <c r="WEI851" s="467"/>
      <c r="WEJ851" s="466"/>
      <c r="WEK851" s="467"/>
      <c r="WEL851" s="467"/>
      <c r="WEM851" s="463"/>
      <c r="WEN851" s="464"/>
      <c r="WEO851" s="465"/>
      <c r="WEP851" s="466"/>
      <c r="WEQ851" s="467"/>
      <c r="WER851" s="466"/>
      <c r="WES851" s="467"/>
      <c r="WET851" s="467"/>
      <c r="WEU851" s="463"/>
      <c r="WEV851" s="464"/>
      <c r="WEW851" s="465"/>
      <c r="WEX851" s="466"/>
      <c r="WEY851" s="467"/>
      <c r="WEZ851" s="466"/>
      <c r="WFA851" s="467"/>
      <c r="WFB851" s="467"/>
      <c r="WFC851" s="463"/>
      <c r="WFD851" s="464"/>
      <c r="WFE851" s="465"/>
      <c r="WFF851" s="466"/>
      <c r="WFG851" s="467"/>
      <c r="WFH851" s="466"/>
      <c r="WFI851" s="467"/>
      <c r="WFJ851" s="467"/>
      <c r="WFK851" s="463"/>
      <c r="WFL851" s="464"/>
      <c r="WFM851" s="465"/>
      <c r="WFN851" s="466"/>
      <c r="WFO851" s="467"/>
      <c r="WFP851" s="466"/>
      <c r="WFQ851" s="467"/>
      <c r="WFR851" s="467"/>
      <c r="WFS851" s="463"/>
      <c r="WFT851" s="464"/>
      <c r="WFU851" s="465"/>
      <c r="WFV851" s="466"/>
      <c r="WFW851" s="467"/>
      <c r="WFX851" s="466"/>
      <c r="WFY851" s="467"/>
      <c r="WFZ851" s="467"/>
      <c r="WGA851" s="463"/>
      <c r="WGB851" s="464"/>
      <c r="WGC851" s="465"/>
      <c r="WGD851" s="466"/>
      <c r="WGE851" s="467"/>
      <c r="WGF851" s="466"/>
      <c r="WGG851" s="467"/>
      <c r="WGH851" s="467"/>
      <c r="WGI851" s="463"/>
      <c r="WGJ851" s="464"/>
      <c r="WGK851" s="465"/>
      <c r="WGL851" s="466"/>
      <c r="WGM851" s="467"/>
      <c r="WGN851" s="466"/>
      <c r="WGO851" s="467"/>
      <c r="WGP851" s="467"/>
      <c r="WGQ851" s="463"/>
      <c r="WGR851" s="464"/>
      <c r="WGS851" s="465"/>
      <c r="WGT851" s="466"/>
      <c r="WGU851" s="467"/>
      <c r="WGV851" s="466"/>
      <c r="WGW851" s="467"/>
      <c r="WGX851" s="467"/>
      <c r="WGY851" s="463"/>
      <c r="WGZ851" s="464"/>
      <c r="WHA851" s="465"/>
      <c r="WHB851" s="466"/>
      <c r="WHC851" s="467"/>
      <c r="WHD851" s="466"/>
      <c r="WHE851" s="467"/>
      <c r="WHF851" s="467"/>
      <c r="WHG851" s="463"/>
      <c r="WHH851" s="464"/>
      <c r="WHI851" s="465"/>
      <c r="WHJ851" s="466"/>
      <c r="WHK851" s="467"/>
      <c r="WHL851" s="466"/>
      <c r="WHM851" s="467"/>
      <c r="WHN851" s="467"/>
      <c r="WHO851" s="463"/>
      <c r="WHP851" s="464"/>
      <c r="WHQ851" s="465"/>
      <c r="WHR851" s="466"/>
      <c r="WHS851" s="467"/>
      <c r="WHT851" s="466"/>
      <c r="WHU851" s="467"/>
      <c r="WHV851" s="467"/>
      <c r="WHW851" s="463"/>
      <c r="WHX851" s="464"/>
      <c r="WHY851" s="465"/>
      <c r="WHZ851" s="466"/>
      <c r="WIA851" s="467"/>
      <c r="WIB851" s="466"/>
      <c r="WIC851" s="467"/>
      <c r="WID851" s="467"/>
      <c r="WIE851" s="463"/>
      <c r="WIF851" s="464"/>
      <c r="WIG851" s="465"/>
      <c r="WIH851" s="466"/>
      <c r="WII851" s="467"/>
      <c r="WIJ851" s="466"/>
      <c r="WIK851" s="467"/>
      <c r="WIL851" s="467"/>
      <c r="WIM851" s="463"/>
      <c r="WIN851" s="464"/>
      <c r="WIO851" s="465"/>
      <c r="WIP851" s="466"/>
      <c r="WIQ851" s="467"/>
      <c r="WIR851" s="466"/>
      <c r="WIS851" s="467"/>
      <c r="WIT851" s="467"/>
      <c r="WIU851" s="463"/>
      <c r="WIV851" s="464"/>
      <c r="WIW851" s="465"/>
      <c r="WIX851" s="466"/>
      <c r="WIY851" s="467"/>
      <c r="WIZ851" s="466"/>
      <c r="WJA851" s="467"/>
      <c r="WJB851" s="467"/>
      <c r="WJC851" s="463"/>
      <c r="WJD851" s="464"/>
      <c r="WJE851" s="465"/>
      <c r="WJF851" s="466"/>
      <c r="WJG851" s="467"/>
      <c r="WJH851" s="466"/>
      <c r="WJI851" s="467"/>
      <c r="WJJ851" s="467"/>
      <c r="WJK851" s="463"/>
      <c r="WJL851" s="464"/>
      <c r="WJM851" s="465"/>
      <c r="WJN851" s="466"/>
      <c r="WJO851" s="467"/>
      <c r="WJP851" s="466"/>
      <c r="WJQ851" s="467"/>
      <c r="WJR851" s="467"/>
      <c r="WJS851" s="463"/>
      <c r="WJT851" s="464"/>
      <c r="WJU851" s="465"/>
      <c r="WJV851" s="466"/>
      <c r="WJW851" s="467"/>
      <c r="WJX851" s="466"/>
      <c r="WJY851" s="467"/>
      <c r="WJZ851" s="467"/>
      <c r="WKA851" s="463"/>
      <c r="WKB851" s="464"/>
      <c r="WKC851" s="465"/>
      <c r="WKD851" s="466"/>
      <c r="WKE851" s="467"/>
      <c r="WKF851" s="466"/>
      <c r="WKG851" s="467"/>
      <c r="WKH851" s="467"/>
      <c r="WKI851" s="463"/>
      <c r="WKJ851" s="464"/>
      <c r="WKK851" s="465"/>
      <c r="WKL851" s="466"/>
      <c r="WKM851" s="467"/>
      <c r="WKN851" s="466"/>
      <c r="WKO851" s="467"/>
      <c r="WKP851" s="467"/>
      <c r="WKQ851" s="463"/>
      <c r="WKR851" s="464"/>
      <c r="WKS851" s="465"/>
      <c r="WKT851" s="466"/>
      <c r="WKU851" s="467"/>
      <c r="WKV851" s="466"/>
      <c r="WKW851" s="467"/>
      <c r="WKX851" s="467"/>
      <c r="WKY851" s="463"/>
      <c r="WKZ851" s="464"/>
      <c r="WLA851" s="465"/>
      <c r="WLB851" s="466"/>
      <c r="WLC851" s="467"/>
      <c r="WLD851" s="466"/>
      <c r="WLE851" s="467"/>
      <c r="WLF851" s="467"/>
      <c r="WLG851" s="463"/>
      <c r="WLH851" s="464"/>
      <c r="WLI851" s="465"/>
      <c r="WLJ851" s="466"/>
      <c r="WLK851" s="467"/>
      <c r="WLL851" s="466"/>
      <c r="WLM851" s="467"/>
      <c r="WLN851" s="467"/>
      <c r="WLO851" s="463"/>
      <c r="WLP851" s="464"/>
      <c r="WLQ851" s="465"/>
      <c r="WLR851" s="466"/>
      <c r="WLS851" s="467"/>
      <c r="WLT851" s="466"/>
      <c r="WLU851" s="467"/>
      <c r="WLV851" s="467"/>
      <c r="WLW851" s="463"/>
      <c r="WLX851" s="464"/>
      <c r="WLY851" s="465"/>
      <c r="WLZ851" s="466"/>
      <c r="WMA851" s="467"/>
      <c r="WMB851" s="466"/>
      <c r="WMC851" s="467"/>
      <c r="WMD851" s="467"/>
      <c r="WME851" s="463"/>
      <c r="WMF851" s="464"/>
      <c r="WMG851" s="465"/>
      <c r="WMH851" s="466"/>
      <c r="WMI851" s="467"/>
      <c r="WMJ851" s="466"/>
      <c r="WMK851" s="467"/>
      <c r="WML851" s="467"/>
      <c r="WMM851" s="463"/>
      <c r="WMN851" s="464"/>
      <c r="WMO851" s="465"/>
      <c r="WMP851" s="466"/>
      <c r="WMQ851" s="467"/>
      <c r="WMR851" s="466"/>
      <c r="WMS851" s="467"/>
      <c r="WMT851" s="467"/>
      <c r="WMU851" s="463"/>
      <c r="WMV851" s="464"/>
      <c r="WMW851" s="465"/>
      <c r="WMX851" s="466"/>
      <c r="WMY851" s="467"/>
      <c r="WMZ851" s="466"/>
      <c r="WNA851" s="467"/>
      <c r="WNB851" s="467"/>
      <c r="WNC851" s="463"/>
      <c r="WND851" s="464"/>
      <c r="WNE851" s="465"/>
      <c r="WNF851" s="466"/>
      <c r="WNG851" s="467"/>
      <c r="WNH851" s="466"/>
      <c r="WNI851" s="467"/>
      <c r="WNJ851" s="467"/>
      <c r="WNK851" s="463"/>
      <c r="WNL851" s="464"/>
      <c r="WNM851" s="465"/>
      <c r="WNN851" s="466"/>
      <c r="WNO851" s="467"/>
      <c r="WNP851" s="466"/>
      <c r="WNQ851" s="467"/>
      <c r="WNR851" s="467"/>
      <c r="WNS851" s="463"/>
      <c r="WNT851" s="464"/>
      <c r="WNU851" s="465"/>
      <c r="WNV851" s="466"/>
      <c r="WNW851" s="467"/>
      <c r="WNX851" s="466"/>
      <c r="WNY851" s="467"/>
      <c r="WNZ851" s="467"/>
      <c r="WOA851" s="463"/>
      <c r="WOB851" s="464"/>
      <c r="WOC851" s="465"/>
      <c r="WOD851" s="466"/>
      <c r="WOE851" s="467"/>
      <c r="WOF851" s="466"/>
      <c r="WOG851" s="467"/>
      <c r="WOH851" s="467"/>
      <c r="WOI851" s="463"/>
      <c r="WOJ851" s="464"/>
      <c r="WOK851" s="465"/>
      <c r="WOL851" s="466"/>
      <c r="WOM851" s="467"/>
      <c r="WON851" s="466"/>
      <c r="WOO851" s="467"/>
      <c r="WOP851" s="467"/>
      <c r="WOQ851" s="463"/>
      <c r="WOR851" s="464"/>
      <c r="WOS851" s="465"/>
      <c r="WOT851" s="466"/>
      <c r="WOU851" s="467"/>
      <c r="WOV851" s="466"/>
      <c r="WOW851" s="467"/>
      <c r="WOX851" s="467"/>
      <c r="WOY851" s="463"/>
      <c r="WOZ851" s="464"/>
      <c r="WPA851" s="465"/>
      <c r="WPB851" s="466"/>
      <c r="WPC851" s="467"/>
      <c r="WPD851" s="466"/>
      <c r="WPE851" s="467"/>
      <c r="WPF851" s="467"/>
      <c r="WPG851" s="463"/>
      <c r="WPH851" s="464"/>
      <c r="WPI851" s="465"/>
      <c r="WPJ851" s="466"/>
      <c r="WPK851" s="467"/>
      <c r="WPL851" s="466"/>
      <c r="WPM851" s="467"/>
      <c r="WPN851" s="467"/>
      <c r="WPO851" s="463"/>
      <c r="WPP851" s="464"/>
      <c r="WPQ851" s="465"/>
      <c r="WPR851" s="466"/>
      <c r="WPS851" s="467"/>
      <c r="WPT851" s="466"/>
      <c r="WPU851" s="467"/>
      <c r="WPV851" s="467"/>
      <c r="WPW851" s="463"/>
      <c r="WPX851" s="464"/>
      <c r="WPY851" s="465"/>
      <c r="WPZ851" s="466"/>
      <c r="WQA851" s="467"/>
      <c r="WQB851" s="466"/>
      <c r="WQC851" s="467"/>
      <c r="WQD851" s="467"/>
      <c r="WQE851" s="463"/>
      <c r="WQF851" s="464"/>
      <c r="WQG851" s="465"/>
      <c r="WQH851" s="466"/>
      <c r="WQI851" s="467"/>
      <c r="WQJ851" s="466"/>
      <c r="WQK851" s="467"/>
      <c r="WQL851" s="467"/>
      <c r="WQM851" s="463"/>
      <c r="WQN851" s="464"/>
      <c r="WQO851" s="465"/>
      <c r="WQP851" s="466"/>
      <c r="WQQ851" s="467"/>
      <c r="WQR851" s="466"/>
      <c r="WQS851" s="467"/>
      <c r="WQT851" s="467"/>
      <c r="WQU851" s="463"/>
      <c r="WQV851" s="464"/>
      <c r="WQW851" s="465"/>
      <c r="WQX851" s="466"/>
      <c r="WQY851" s="467"/>
      <c r="WQZ851" s="466"/>
      <c r="WRA851" s="467"/>
      <c r="WRB851" s="467"/>
      <c r="WRC851" s="463"/>
      <c r="WRD851" s="464"/>
      <c r="WRE851" s="465"/>
      <c r="WRF851" s="466"/>
      <c r="WRG851" s="467"/>
      <c r="WRH851" s="466"/>
      <c r="WRI851" s="467"/>
      <c r="WRJ851" s="467"/>
      <c r="WRK851" s="463"/>
      <c r="WRL851" s="464"/>
      <c r="WRM851" s="465"/>
      <c r="WRN851" s="466"/>
      <c r="WRO851" s="467"/>
      <c r="WRP851" s="466"/>
      <c r="WRQ851" s="467"/>
      <c r="WRR851" s="467"/>
      <c r="WRS851" s="463"/>
      <c r="WRT851" s="464"/>
      <c r="WRU851" s="465"/>
      <c r="WRV851" s="466"/>
      <c r="WRW851" s="467"/>
      <c r="WRX851" s="466"/>
      <c r="WRY851" s="467"/>
      <c r="WRZ851" s="467"/>
      <c r="WSA851" s="463"/>
      <c r="WSB851" s="464"/>
      <c r="WSC851" s="465"/>
      <c r="WSD851" s="466"/>
      <c r="WSE851" s="467"/>
      <c r="WSF851" s="466"/>
      <c r="WSG851" s="467"/>
      <c r="WSH851" s="467"/>
      <c r="WSI851" s="463"/>
      <c r="WSJ851" s="464"/>
      <c r="WSK851" s="465"/>
      <c r="WSL851" s="466"/>
      <c r="WSM851" s="467"/>
      <c r="WSN851" s="466"/>
      <c r="WSO851" s="467"/>
      <c r="WSP851" s="467"/>
      <c r="WSQ851" s="463"/>
      <c r="WSR851" s="464"/>
      <c r="WSS851" s="465"/>
      <c r="WST851" s="466"/>
      <c r="WSU851" s="467"/>
      <c r="WSV851" s="466"/>
      <c r="WSW851" s="467"/>
      <c r="WSX851" s="467"/>
      <c r="WSY851" s="463"/>
      <c r="WSZ851" s="464"/>
      <c r="WTA851" s="465"/>
      <c r="WTB851" s="466"/>
      <c r="WTC851" s="467"/>
      <c r="WTD851" s="466"/>
      <c r="WTE851" s="467"/>
      <c r="WTF851" s="467"/>
      <c r="WTG851" s="463"/>
      <c r="WTH851" s="464"/>
      <c r="WTI851" s="465"/>
      <c r="WTJ851" s="466"/>
      <c r="WTK851" s="467"/>
      <c r="WTL851" s="466"/>
      <c r="WTM851" s="467"/>
      <c r="WTN851" s="467"/>
      <c r="WTO851" s="463"/>
      <c r="WTP851" s="464"/>
      <c r="WTQ851" s="465"/>
      <c r="WTR851" s="466"/>
      <c r="WTS851" s="467"/>
      <c r="WTT851" s="466"/>
      <c r="WTU851" s="467"/>
      <c r="WTV851" s="467"/>
      <c r="WTW851" s="463"/>
      <c r="WTX851" s="464"/>
      <c r="WTY851" s="465"/>
      <c r="WTZ851" s="466"/>
      <c r="WUA851" s="467"/>
      <c r="WUB851" s="466"/>
      <c r="WUC851" s="467"/>
      <c r="WUD851" s="467"/>
      <c r="WUE851" s="463"/>
      <c r="WUF851" s="464"/>
      <c r="WUG851" s="465"/>
      <c r="WUH851" s="466"/>
      <c r="WUI851" s="467"/>
      <c r="WUJ851" s="466"/>
      <c r="WUK851" s="467"/>
      <c r="WUL851" s="467"/>
      <c r="WUM851" s="463"/>
      <c r="WUN851" s="464"/>
      <c r="WUO851" s="465"/>
      <c r="WUP851" s="466"/>
      <c r="WUQ851" s="467"/>
      <c r="WUR851" s="466"/>
      <c r="WUS851" s="467"/>
      <c r="WUT851" s="467"/>
      <c r="WUU851" s="463"/>
      <c r="WUV851" s="464"/>
      <c r="WUW851" s="465"/>
      <c r="WUX851" s="466"/>
      <c r="WUY851" s="467"/>
      <c r="WUZ851" s="466"/>
      <c r="WVA851" s="467"/>
      <c r="WVB851" s="467"/>
      <c r="WVC851" s="463"/>
      <c r="WVD851" s="464"/>
      <c r="WVE851" s="465"/>
      <c r="WVF851" s="466"/>
      <c r="WVG851" s="467"/>
      <c r="WVH851" s="466"/>
      <c r="WVI851" s="467"/>
      <c r="WVJ851" s="467"/>
      <c r="WVK851" s="463"/>
      <c r="WVL851" s="464"/>
      <c r="WVM851" s="465"/>
      <c r="WVN851" s="466"/>
      <c r="WVO851" s="467"/>
      <c r="WVP851" s="466"/>
      <c r="WVQ851" s="467"/>
      <c r="WVR851" s="467"/>
      <c r="WVS851" s="463"/>
      <c r="WVT851" s="464"/>
      <c r="WVU851" s="465"/>
      <c r="WVV851" s="466"/>
      <c r="WVW851" s="467"/>
      <c r="WVX851" s="466"/>
      <c r="WVY851" s="467"/>
      <c r="WVZ851" s="467"/>
      <c r="WWA851" s="463"/>
      <c r="WWB851" s="464"/>
      <c r="WWC851" s="465"/>
      <c r="WWD851" s="466"/>
      <c r="WWE851" s="467"/>
      <c r="WWF851" s="466"/>
      <c r="WWG851" s="467"/>
      <c r="WWH851" s="467"/>
      <c r="WWI851" s="463"/>
      <c r="WWJ851" s="464"/>
      <c r="WWK851" s="465"/>
      <c r="WWL851" s="466"/>
      <c r="WWM851" s="467"/>
      <c r="WWN851" s="466"/>
      <c r="WWO851" s="467"/>
      <c r="WWP851" s="467"/>
      <c r="WWQ851" s="463"/>
      <c r="WWR851" s="464"/>
      <c r="WWS851" s="465"/>
      <c r="WWT851" s="466"/>
      <c r="WWU851" s="467"/>
      <c r="WWV851" s="466"/>
      <c r="WWW851" s="467"/>
      <c r="WWX851" s="467"/>
      <c r="WWY851" s="463"/>
      <c r="WWZ851" s="464"/>
      <c r="WXA851" s="465"/>
      <c r="WXB851" s="466"/>
      <c r="WXC851" s="467"/>
      <c r="WXD851" s="466"/>
      <c r="WXE851" s="467"/>
      <c r="WXF851" s="467"/>
      <c r="WXG851" s="463"/>
      <c r="WXH851" s="464"/>
      <c r="WXI851" s="465"/>
      <c r="WXJ851" s="466"/>
      <c r="WXK851" s="467"/>
      <c r="WXL851" s="466"/>
      <c r="WXM851" s="467"/>
      <c r="WXN851" s="467"/>
      <c r="WXO851" s="463"/>
      <c r="WXP851" s="464"/>
      <c r="WXQ851" s="465"/>
      <c r="WXR851" s="466"/>
      <c r="WXS851" s="467"/>
      <c r="WXT851" s="466"/>
      <c r="WXU851" s="467"/>
      <c r="WXV851" s="467"/>
      <c r="WXW851" s="463"/>
      <c r="WXX851" s="464"/>
      <c r="WXY851" s="465"/>
      <c r="WXZ851" s="466"/>
      <c r="WYA851" s="467"/>
      <c r="WYB851" s="466"/>
      <c r="WYC851" s="467"/>
      <c r="WYD851" s="467"/>
      <c r="WYE851" s="463"/>
      <c r="WYF851" s="464"/>
      <c r="WYG851" s="465"/>
      <c r="WYH851" s="466"/>
      <c r="WYI851" s="467"/>
      <c r="WYJ851" s="466"/>
      <c r="WYK851" s="467"/>
      <c r="WYL851" s="467"/>
      <c r="WYM851" s="463"/>
      <c r="WYN851" s="464"/>
      <c r="WYO851" s="465"/>
      <c r="WYP851" s="466"/>
      <c r="WYQ851" s="467"/>
      <c r="WYR851" s="466"/>
      <c r="WYS851" s="467"/>
      <c r="WYT851" s="467"/>
      <c r="WYU851" s="463"/>
      <c r="WYV851" s="464"/>
      <c r="WYW851" s="465"/>
      <c r="WYX851" s="466"/>
      <c r="WYY851" s="467"/>
      <c r="WYZ851" s="466"/>
      <c r="WZA851" s="467"/>
      <c r="WZB851" s="467"/>
      <c r="WZC851" s="463"/>
      <c r="WZD851" s="464"/>
      <c r="WZE851" s="465"/>
      <c r="WZF851" s="466"/>
      <c r="WZG851" s="467"/>
      <c r="WZH851" s="466"/>
      <c r="WZI851" s="467"/>
      <c r="WZJ851" s="467"/>
      <c r="WZK851" s="463"/>
      <c r="WZL851" s="464"/>
      <c r="WZM851" s="465"/>
      <c r="WZN851" s="466"/>
      <c r="WZO851" s="467"/>
      <c r="WZP851" s="466"/>
      <c r="WZQ851" s="467"/>
      <c r="WZR851" s="467"/>
      <c r="WZS851" s="463"/>
      <c r="WZT851" s="464"/>
      <c r="WZU851" s="465"/>
      <c r="WZV851" s="466"/>
      <c r="WZW851" s="467"/>
      <c r="WZX851" s="466"/>
      <c r="WZY851" s="467"/>
      <c r="WZZ851" s="467"/>
      <c r="XAA851" s="463"/>
      <c r="XAB851" s="464"/>
      <c r="XAC851" s="465"/>
      <c r="XAD851" s="466"/>
      <c r="XAE851" s="467"/>
      <c r="XAF851" s="466"/>
      <c r="XAG851" s="467"/>
      <c r="XAH851" s="467"/>
      <c r="XAI851" s="463"/>
      <c r="XAJ851" s="464"/>
      <c r="XAK851" s="465"/>
      <c r="XAL851" s="466"/>
      <c r="XAM851" s="467"/>
      <c r="XAN851" s="466"/>
      <c r="XAO851" s="467"/>
      <c r="XAP851" s="467"/>
      <c r="XAQ851" s="463"/>
      <c r="XAR851" s="464"/>
      <c r="XAS851" s="465"/>
      <c r="XAT851" s="466"/>
      <c r="XAU851" s="467"/>
      <c r="XAV851" s="466"/>
      <c r="XAW851" s="467"/>
      <c r="XAX851" s="467"/>
      <c r="XAY851" s="463"/>
      <c r="XAZ851" s="464"/>
      <c r="XBA851" s="465"/>
      <c r="XBB851" s="466"/>
      <c r="XBC851" s="467"/>
      <c r="XBD851" s="466"/>
      <c r="XBE851" s="467"/>
      <c r="XBF851" s="467"/>
      <c r="XBG851" s="463"/>
      <c r="XBH851" s="464"/>
      <c r="XBI851" s="465"/>
      <c r="XBJ851" s="466"/>
      <c r="XBK851" s="467"/>
      <c r="XBL851" s="466"/>
      <c r="XBM851" s="467"/>
      <c r="XBN851" s="467"/>
      <c r="XBO851" s="463"/>
      <c r="XBP851" s="464"/>
      <c r="XBQ851" s="465"/>
      <c r="XBR851" s="466"/>
      <c r="XBS851" s="467"/>
      <c r="XBT851" s="466"/>
      <c r="XBU851" s="467"/>
      <c r="XBV851" s="467"/>
      <c r="XBW851" s="463"/>
      <c r="XBX851" s="464"/>
      <c r="XBY851" s="465"/>
      <c r="XBZ851" s="466"/>
      <c r="XCA851" s="467"/>
      <c r="XCB851" s="466"/>
      <c r="XCC851" s="467"/>
      <c r="XCD851" s="467"/>
      <c r="XCE851" s="463"/>
      <c r="XCF851" s="464"/>
      <c r="XCG851" s="465"/>
      <c r="XCH851" s="466"/>
      <c r="XCI851" s="467"/>
      <c r="XCJ851" s="466"/>
      <c r="XCK851" s="467"/>
      <c r="XCL851" s="467"/>
      <c r="XCM851" s="463"/>
      <c r="XCN851" s="464"/>
      <c r="XCO851" s="465"/>
      <c r="XCP851" s="466"/>
      <c r="XCQ851" s="467"/>
      <c r="XCR851" s="466"/>
      <c r="XCS851" s="467"/>
      <c r="XCT851" s="467"/>
      <c r="XCU851" s="463"/>
      <c r="XCV851" s="464"/>
      <c r="XCW851" s="465"/>
      <c r="XCX851" s="466"/>
      <c r="XCY851" s="467"/>
      <c r="XCZ851" s="466"/>
      <c r="XDA851" s="467"/>
      <c r="XDB851" s="467"/>
      <c r="XDC851" s="463"/>
      <c r="XDD851" s="464"/>
      <c r="XDE851" s="465"/>
      <c r="XDF851" s="466"/>
      <c r="XDG851" s="467"/>
      <c r="XDH851" s="466"/>
      <c r="XDI851" s="467"/>
      <c r="XDJ851" s="467"/>
      <c r="XDK851" s="463"/>
      <c r="XDL851" s="464"/>
      <c r="XDM851" s="465"/>
      <c r="XDN851" s="466"/>
      <c r="XDO851" s="467"/>
      <c r="XDP851" s="466"/>
      <c r="XDQ851" s="467"/>
      <c r="XDR851" s="467"/>
      <c r="XDS851" s="463"/>
      <c r="XDT851" s="464"/>
      <c r="XDU851" s="465"/>
      <c r="XDV851" s="466"/>
      <c r="XDW851" s="467"/>
      <c r="XDX851" s="466"/>
      <c r="XDY851" s="467"/>
      <c r="XDZ851" s="467"/>
      <c r="XEA851" s="463"/>
      <c r="XEB851" s="464"/>
      <c r="XEC851" s="465"/>
      <c r="XED851" s="466"/>
      <c r="XEE851" s="467"/>
      <c r="XEF851" s="466"/>
      <c r="XEG851" s="467"/>
      <c r="XEH851" s="467"/>
      <c r="XEI851" s="463"/>
      <c r="XEJ851" s="464"/>
      <c r="XEK851" s="465"/>
      <c r="XEL851" s="466"/>
      <c r="XEM851" s="467"/>
      <c r="XEN851" s="466"/>
      <c r="XEO851" s="467"/>
      <c r="XEP851" s="467"/>
      <c r="XEQ851" s="463"/>
      <c r="XER851" s="464"/>
      <c r="XES851" s="465"/>
      <c r="XET851" s="466"/>
      <c r="XEU851" s="467"/>
      <c r="XEV851" s="466"/>
      <c r="XEW851" s="467"/>
      <c r="XEX851" s="467"/>
    </row>
    <row r="852" spans="1:16378" s="456" customFormat="1">
      <c r="A852" s="459"/>
      <c r="B852" s="16" t="s">
        <v>600</v>
      </c>
      <c r="C852" s="258">
        <v>6</v>
      </c>
      <c r="D852" s="302" t="s">
        <v>597</v>
      </c>
      <c r="E852" s="268"/>
      <c r="F852" s="268"/>
      <c r="G852" s="268"/>
      <c r="H852" s="268"/>
      <c r="I852" s="268"/>
      <c r="J852" s="460"/>
      <c r="K852" s="463"/>
      <c r="L852" s="464"/>
      <c r="M852" s="465"/>
      <c r="N852" s="466"/>
      <c r="O852" s="467"/>
      <c r="P852" s="466"/>
      <c r="Q852" s="467"/>
      <c r="R852" s="467"/>
      <c r="S852" s="463"/>
      <c r="T852" s="464"/>
      <c r="U852" s="465"/>
      <c r="V852" s="466"/>
      <c r="W852" s="467"/>
      <c r="X852" s="466"/>
      <c r="Y852" s="467"/>
      <c r="Z852" s="467"/>
      <c r="AA852" s="463"/>
      <c r="AB852" s="464"/>
      <c r="AC852" s="465"/>
      <c r="AD852" s="466"/>
      <c r="AE852" s="467"/>
      <c r="AF852" s="466"/>
      <c r="AG852" s="467"/>
      <c r="AH852" s="467"/>
      <c r="AI852" s="463"/>
      <c r="AJ852" s="464"/>
      <c r="AK852" s="465"/>
      <c r="AL852" s="466"/>
      <c r="AM852" s="467"/>
      <c r="AN852" s="466"/>
      <c r="AO852" s="467"/>
      <c r="AP852" s="467"/>
      <c r="AQ852" s="463"/>
      <c r="AR852" s="464"/>
      <c r="AS852" s="465"/>
      <c r="AT852" s="466"/>
      <c r="AU852" s="467"/>
      <c r="AV852" s="466"/>
      <c r="AW852" s="467"/>
      <c r="AX852" s="467"/>
      <c r="AY852" s="463"/>
      <c r="AZ852" s="464"/>
      <c r="BA852" s="465"/>
      <c r="BB852" s="466"/>
      <c r="BC852" s="467"/>
      <c r="BD852" s="466"/>
      <c r="BE852" s="467"/>
      <c r="BF852" s="467"/>
      <c r="BG852" s="463"/>
      <c r="BH852" s="464"/>
      <c r="BI852" s="465"/>
      <c r="BJ852" s="466"/>
      <c r="BK852" s="467"/>
      <c r="BL852" s="466"/>
      <c r="BM852" s="467"/>
      <c r="BN852" s="467"/>
      <c r="BO852" s="463"/>
      <c r="BP852" s="464"/>
      <c r="BQ852" s="465"/>
      <c r="BR852" s="466"/>
      <c r="BS852" s="467"/>
      <c r="BT852" s="466"/>
      <c r="BU852" s="467"/>
      <c r="BV852" s="467"/>
      <c r="BW852" s="463"/>
      <c r="BX852" s="464"/>
      <c r="BY852" s="465"/>
      <c r="BZ852" s="466"/>
      <c r="CA852" s="467"/>
      <c r="CB852" s="466"/>
      <c r="CC852" s="467"/>
      <c r="CD852" s="467"/>
      <c r="CE852" s="463"/>
      <c r="CF852" s="464"/>
      <c r="CG852" s="465"/>
      <c r="CH852" s="466"/>
      <c r="CI852" s="467"/>
      <c r="CJ852" s="466"/>
      <c r="CK852" s="467"/>
      <c r="CL852" s="467"/>
      <c r="CM852" s="463"/>
      <c r="CN852" s="464"/>
      <c r="CO852" s="465"/>
      <c r="CP852" s="466"/>
      <c r="CQ852" s="467"/>
      <c r="CR852" s="466"/>
      <c r="CS852" s="467"/>
      <c r="CT852" s="467"/>
      <c r="CU852" s="463"/>
      <c r="CV852" s="464"/>
      <c r="CW852" s="465"/>
      <c r="CX852" s="466"/>
      <c r="CY852" s="467"/>
      <c r="CZ852" s="466"/>
      <c r="DA852" s="467"/>
      <c r="DB852" s="467"/>
      <c r="DC852" s="463"/>
      <c r="DD852" s="464"/>
      <c r="DE852" s="465"/>
      <c r="DF852" s="466"/>
      <c r="DG852" s="467"/>
      <c r="DH852" s="466"/>
      <c r="DI852" s="467"/>
      <c r="DJ852" s="467"/>
      <c r="DK852" s="463"/>
      <c r="DL852" s="464"/>
      <c r="DM852" s="465"/>
      <c r="DN852" s="466"/>
      <c r="DO852" s="467"/>
      <c r="DP852" s="466"/>
      <c r="DQ852" s="467"/>
      <c r="DR852" s="467"/>
      <c r="DS852" s="463"/>
      <c r="DT852" s="464"/>
      <c r="DU852" s="465"/>
      <c r="DV852" s="466"/>
      <c r="DW852" s="467"/>
      <c r="DX852" s="466"/>
      <c r="DY852" s="467"/>
      <c r="DZ852" s="467"/>
      <c r="EA852" s="463"/>
      <c r="EB852" s="464"/>
      <c r="EC852" s="465"/>
      <c r="ED852" s="466"/>
      <c r="EE852" s="467"/>
      <c r="EF852" s="466"/>
      <c r="EG852" s="467"/>
      <c r="EH852" s="467"/>
      <c r="EI852" s="463"/>
      <c r="EJ852" s="464"/>
      <c r="EK852" s="465"/>
      <c r="EL852" s="466"/>
      <c r="EM852" s="467"/>
      <c r="EN852" s="466"/>
      <c r="EO852" s="467"/>
      <c r="EP852" s="467"/>
      <c r="EQ852" s="463"/>
      <c r="ER852" s="464"/>
      <c r="ES852" s="465"/>
      <c r="ET852" s="466"/>
      <c r="EU852" s="467"/>
      <c r="EV852" s="466"/>
      <c r="EW852" s="467"/>
      <c r="EX852" s="467"/>
      <c r="EY852" s="463"/>
      <c r="EZ852" s="464"/>
      <c r="FA852" s="465"/>
      <c r="FB852" s="466"/>
      <c r="FC852" s="467"/>
      <c r="FD852" s="466"/>
      <c r="FE852" s="467"/>
      <c r="FF852" s="467"/>
      <c r="FG852" s="463"/>
      <c r="FH852" s="464"/>
      <c r="FI852" s="465"/>
      <c r="FJ852" s="466"/>
      <c r="FK852" s="467"/>
      <c r="FL852" s="466"/>
      <c r="FM852" s="467"/>
      <c r="FN852" s="467"/>
      <c r="FO852" s="463"/>
      <c r="FP852" s="464"/>
      <c r="FQ852" s="465"/>
      <c r="FR852" s="466"/>
      <c r="FS852" s="467"/>
      <c r="FT852" s="466"/>
      <c r="FU852" s="467"/>
      <c r="FV852" s="467"/>
      <c r="FW852" s="463"/>
      <c r="FX852" s="464"/>
      <c r="FY852" s="465"/>
      <c r="FZ852" s="466"/>
      <c r="GA852" s="467"/>
      <c r="GB852" s="466"/>
      <c r="GC852" s="467"/>
      <c r="GD852" s="467"/>
      <c r="GE852" s="463"/>
      <c r="GF852" s="464"/>
      <c r="GG852" s="465"/>
      <c r="GH852" s="466"/>
      <c r="GI852" s="467"/>
      <c r="GJ852" s="466"/>
      <c r="GK852" s="467"/>
      <c r="GL852" s="467"/>
      <c r="GM852" s="463"/>
      <c r="GN852" s="464"/>
      <c r="GO852" s="465"/>
      <c r="GP852" s="466"/>
      <c r="GQ852" s="467"/>
      <c r="GR852" s="466"/>
      <c r="GS852" s="467"/>
      <c r="GT852" s="467"/>
      <c r="GU852" s="463"/>
      <c r="GV852" s="464"/>
      <c r="GW852" s="465"/>
      <c r="GX852" s="466"/>
      <c r="GY852" s="467"/>
      <c r="GZ852" s="466"/>
      <c r="HA852" s="467"/>
      <c r="HB852" s="467"/>
      <c r="HC852" s="463"/>
      <c r="HD852" s="464"/>
      <c r="HE852" s="465"/>
      <c r="HF852" s="466"/>
      <c r="HG852" s="467"/>
      <c r="HH852" s="466"/>
      <c r="HI852" s="467"/>
      <c r="HJ852" s="467"/>
      <c r="HK852" s="463"/>
      <c r="HL852" s="464"/>
      <c r="HM852" s="465"/>
      <c r="HN852" s="466"/>
      <c r="HO852" s="467"/>
      <c r="HP852" s="466"/>
      <c r="HQ852" s="467"/>
      <c r="HR852" s="467"/>
      <c r="HS852" s="463"/>
      <c r="HT852" s="464"/>
      <c r="HU852" s="465"/>
      <c r="HV852" s="466"/>
      <c r="HW852" s="467"/>
      <c r="HX852" s="466"/>
      <c r="HY852" s="467"/>
      <c r="HZ852" s="467"/>
      <c r="IA852" s="463"/>
      <c r="IB852" s="464"/>
      <c r="IC852" s="465"/>
      <c r="ID852" s="466"/>
      <c r="IE852" s="467"/>
      <c r="IF852" s="466"/>
      <c r="IG852" s="467"/>
      <c r="IH852" s="467"/>
      <c r="II852" s="463"/>
      <c r="IJ852" s="464"/>
      <c r="IK852" s="465"/>
      <c r="IL852" s="466"/>
      <c r="IM852" s="467"/>
      <c r="IN852" s="466"/>
      <c r="IO852" s="467"/>
      <c r="IP852" s="467"/>
      <c r="IQ852" s="463"/>
      <c r="IR852" s="464"/>
      <c r="IS852" s="465"/>
      <c r="IT852" s="466"/>
      <c r="IU852" s="467"/>
      <c r="IV852" s="466"/>
      <c r="IW852" s="467"/>
      <c r="IX852" s="467"/>
      <c r="IY852" s="463"/>
      <c r="IZ852" s="464"/>
      <c r="JA852" s="465"/>
      <c r="JB852" s="466"/>
      <c r="JC852" s="467"/>
      <c r="JD852" s="466"/>
      <c r="JE852" s="467"/>
      <c r="JF852" s="467"/>
      <c r="JG852" s="463"/>
      <c r="JH852" s="464"/>
      <c r="JI852" s="465"/>
      <c r="JJ852" s="466"/>
      <c r="JK852" s="467"/>
      <c r="JL852" s="466"/>
      <c r="JM852" s="467"/>
      <c r="JN852" s="467"/>
      <c r="JO852" s="463"/>
      <c r="JP852" s="464"/>
      <c r="JQ852" s="465"/>
      <c r="JR852" s="466"/>
      <c r="JS852" s="467"/>
      <c r="JT852" s="466"/>
      <c r="JU852" s="467"/>
      <c r="JV852" s="467"/>
      <c r="JW852" s="463"/>
      <c r="JX852" s="464"/>
      <c r="JY852" s="465"/>
      <c r="JZ852" s="466"/>
      <c r="KA852" s="467"/>
      <c r="KB852" s="466"/>
      <c r="KC852" s="467"/>
      <c r="KD852" s="467"/>
      <c r="KE852" s="463"/>
      <c r="KF852" s="464"/>
      <c r="KG852" s="465"/>
      <c r="KH852" s="466"/>
      <c r="KI852" s="467"/>
      <c r="KJ852" s="466"/>
      <c r="KK852" s="467"/>
      <c r="KL852" s="467"/>
      <c r="KM852" s="463"/>
      <c r="KN852" s="464"/>
      <c r="KO852" s="465"/>
      <c r="KP852" s="466"/>
      <c r="KQ852" s="467"/>
      <c r="KR852" s="466"/>
      <c r="KS852" s="467"/>
      <c r="KT852" s="467"/>
      <c r="KU852" s="463"/>
      <c r="KV852" s="464"/>
      <c r="KW852" s="465"/>
      <c r="KX852" s="466"/>
      <c r="KY852" s="467"/>
      <c r="KZ852" s="466"/>
      <c r="LA852" s="467"/>
      <c r="LB852" s="467"/>
      <c r="LC852" s="463"/>
      <c r="LD852" s="464"/>
      <c r="LE852" s="465"/>
      <c r="LF852" s="466"/>
      <c r="LG852" s="467"/>
      <c r="LH852" s="466"/>
      <c r="LI852" s="467"/>
      <c r="LJ852" s="467"/>
      <c r="LK852" s="463"/>
      <c r="LL852" s="464"/>
      <c r="LM852" s="465"/>
      <c r="LN852" s="466"/>
      <c r="LO852" s="467"/>
      <c r="LP852" s="466"/>
      <c r="LQ852" s="467"/>
      <c r="LR852" s="467"/>
      <c r="LS852" s="463"/>
      <c r="LT852" s="464"/>
      <c r="LU852" s="465"/>
      <c r="LV852" s="466"/>
      <c r="LW852" s="467"/>
      <c r="LX852" s="466"/>
      <c r="LY852" s="467"/>
      <c r="LZ852" s="467"/>
      <c r="MA852" s="463"/>
      <c r="MB852" s="464"/>
      <c r="MC852" s="465"/>
      <c r="MD852" s="466"/>
      <c r="ME852" s="467"/>
      <c r="MF852" s="466"/>
      <c r="MG852" s="467"/>
      <c r="MH852" s="467"/>
      <c r="MI852" s="463"/>
      <c r="MJ852" s="464"/>
      <c r="MK852" s="465"/>
      <c r="ML852" s="466"/>
      <c r="MM852" s="467"/>
      <c r="MN852" s="466"/>
      <c r="MO852" s="467"/>
      <c r="MP852" s="467"/>
      <c r="MQ852" s="463"/>
      <c r="MR852" s="464"/>
      <c r="MS852" s="465"/>
      <c r="MT852" s="466"/>
      <c r="MU852" s="467"/>
      <c r="MV852" s="466"/>
      <c r="MW852" s="467"/>
      <c r="MX852" s="467"/>
      <c r="MY852" s="463"/>
      <c r="MZ852" s="464"/>
      <c r="NA852" s="465"/>
      <c r="NB852" s="466"/>
      <c r="NC852" s="467"/>
      <c r="ND852" s="466"/>
      <c r="NE852" s="467"/>
      <c r="NF852" s="467"/>
      <c r="NG852" s="463"/>
      <c r="NH852" s="464"/>
      <c r="NI852" s="465"/>
      <c r="NJ852" s="466"/>
      <c r="NK852" s="467"/>
      <c r="NL852" s="466"/>
      <c r="NM852" s="467"/>
      <c r="NN852" s="467"/>
      <c r="NO852" s="463"/>
      <c r="NP852" s="464"/>
      <c r="NQ852" s="465"/>
      <c r="NR852" s="466"/>
      <c r="NS852" s="467"/>
      <c r="NT852" s="466"/>
      <c r="NU852" s="467"/>
      <c r="NV852" s="467"/>
      <c r="NW852" s="463"/>
      <c r="NX852" s="464"/>
      <c r="NY852" s="465"/>
      <c r="NZ852" s="466"/>
      <c r="OA852" s="467"/>
      <c r="OB852" s="466"/>
      <c r="OC852" s="467"/>
      <c r="OD852" s="467"/>
      <c r="OE852" s="463"/>
      <c r="OF852" s="464"/>
      <c r="OG852" s="465"/>
      <c r="OH852" s="466"/>
      <c r="OI852" s="467"/>
      <c r="OJ852" s="466"/>
      <c r="OK852" s="467"/>
      <c r="OL852" s="467"/>
      <c r="OM852" s="463"/>
      <c r="ON852" s="464"/>
      <c r="OO852" s="465"/>
      <c r="OP852" s="466"/>
      <c r="OQ852" s="467"/>
      <c r="OR852" s="466"/>
      <c r="OS852" s="467"/>
      <c r="OT852" s="467"/>
      <c r="OU852" s="463"/>
      <c r="OV852" s="464"/>
      <c r="OW852" s="465"/>
      <c r="OX852" s="466"/>
      <c r="OY852" s="467"/>
      <c r="OZ852" s="466"/>
      <c r="PA852" s="467"/>
      <c r="PB852" s="467"/>
      <c r="PC852" s="463"/>
      <c r="PD852" s="464"/>
      <c r="PE852" s="465"/>
      <c r="PF852" s="466"/>
      <c r="PG852" s="467"/>
      <c r="PH852" s="466"/>
      <c r="PI852" s="467"/>
      <c r="PJ852" s="467"/>
      <c r="PK852" s="463"/>
      <c r="PL852" s="464"/>
      <c r="PM852" s="465"/>
      <c r="PN852" s="466"/>
      <c r="PO852" s="467"/>
      <c r="PP852" s="466"/>
      <c r="PQ852" s="467"/>
      <c r="PR852" s="467"/>
      <c r="PS852" s="463"/>
      <c r="PT852" s="464"/>
      <c r="PU852" s="465"/>
      <c r="PV852" s="466"/>
      <c r="PW852" s="467"/>
      <c r="PX852" s="466"/>
      <c r="PY852" s="467"/>
      <c r="PZ852" s="467"/>
      <c r="QA852" s="463"/>
      <c r="QB852" s="464"/>
      <c r="QC852" s="465"/>
      <c r="QD852" s="466"/>
      <c r="QE852" s="467"/>
      <c r="QF852" s="466"/>
      <c r="QG852" s="467"/>
      <c r="QH852" s="467"/>
      <c r="QI852" s="463"/>
      <c r="QJ852" s="464"/>
      <c r="QK852" s="465"/>
      <c r="QL852" s="466"/>
      <c r="QM852" s="467"/>
      <c r="QN852" s="466"/>
      <c r="QO852" s="467"/>
      <c r="QP852" s="467"/>
      <c r="QQ852" s="463"/>
      <c r="QR852" s="464"/>
      <c r="QS852" s="465"/>
      <c r="QT852" s="466"/>
      <c r="QU852" s="467"/>
      <c r="QV852" s="466"/>
      <c r="QW852" s="467"/>
      <c r="QX852" s="467"/>
      <c r="QY852" s="463"/>
      <c r="QZ852" s="464"/>
      <c r="RA852" s="465"/>
      <c r="RB852" s="466"/>
      <c r="RC852" s="467"/>
      <c r="RD852" s="466"/>
      <c r="RE852" s="467"/>
      <c r="RF852" s="467"/>
      <c r="RG852" s="463"/>
      <c r="RH852" s="464"/>
      <c r="RI852" s="465"/>
      <c r="RJ852" s="466"/>
      <c r="RK852" s="467"/>
      <c r="RL852" s="466"/>
      <c r="RM852" s="467"/>
      <c r="RN852" s="467"/>
      <c r="RO852" s="463"/>
      <c r="RP852" s="464"/>
      <c r="RQ852" s="465"/>
      <c r="RR852" s="466"/>
      <c r="RS852" s="467"/>
      <c r="RT852" s="466"/>
      <c r="RU852" s="467"/>
      <c r="RV852" s="467"/>
      <c r="RW852" s="463"/>
      <c r="RX852" s="464"/>
      <c r="RY852" s="465"/>
      <c r="RZ852" s="466"/>
      <c r="SA852" s="467"/>
      <c r="SB852" s="466"/>
      <c r="SC852" s="467"/>
      <c r="SD852" s="467"/>
      <c r="SE852" s="463"/>
      <c r="SF852" s="464"/>
      <c r="SG852" s="465"/>
      <c r="SH852" s="466"/>
      <c r="SI852" s="467"/>
      <c r="SJ852" s="466"/>
      <c r="SK852" s="467"/>
      <c r="SL852" s="467"/>
      <c r="SM852" s="463"/>
      <c r="SN852" s="464"/>
      <c r="SO852" s="465"/>
      <c r="SP852" s="466"/>
      <c r="SQ852" s="467"/>
      <c r="SR852" s="466"/>
      <c r="SS852" s="467"/>
      <c r="ST852" s="467"/>
      <c r="SU852" s="463"/>
      <c r="SV852" s="464"/>
      <c r="SW852" s="465"/>
      <c r="SX852" s="466"/>
      <c r="SY852" s="467"/>
      <c r="SZ852" s="466"/>
      <c r="TA852" s="467"/>
      <c r="TB852" s="467"/>
      <c r="TC852" s="463"/>
      <c r="TD852" s="464"/>
      <c r="TE852" s="465"/>
      <c r="TF852" s="466"/>
      <c r="TG852" s="467"/>
      <c r="TH852" s="466"/>
      <c r="TI852" s="467"/>
      <c r="TJ852" s="467"/>
      <c r="TK852" s="463"/>
      <c r="TL852" s="464"/>
      <c r="TM852" s="465"/>
      <c r="TN852" s="466"/>
      <c r="TO852" s="467"/>
      <c r="TP852" s="466"/>
      <c r="TQ852" s="467"/>
      <c r="TR852" s="467"/>
      <c r="TS852" s="463"/>
      <c r="TT852" s="464"/>
      <c r="TU852" s="465"/>
      <c r="TV852" s="466"/>
      <c r="TW852" s="467"/>
      <c r="TX852" s="466"/>
      <c r="TY852" s="467"/>
      <c r="TZ852" s="467"/>
      <c r="UA852" s="463"/>
      <c r="UB852" s="464"/>
      <c r="UC852" s="465"/>
      <c r="UD852" s="466"/>
      <c r="UE852" s="467"/>
      <c r="UF852" s="466"/>
      <c r="UG852" s="467"/>
      <c r="UH852" s="467"/>
      <c r="UI852" s="463"/>
      <c r="UJ852" s="464"/>
      <c r="UK852" s="465"/>
      <c r="UL852" s="466"/>
      <c r="UM852" s="467"/>
      <c r="UN852" s="466"/>
      <c r="UO852" s="467"/>
      <c r="UP852" s="467"/>
      <c r="UQ852" s="463"/>
      <c r="UR852" s="464"/>
      <c r="US852" s="465"/>
      <c r="UT852" s="466"/>
      <c r="UU852" s="467"/>
      <c r="UV852" s="466"/>
      <c r="UW852" s="467"/>
      <c r="UX852" s="467"/>
      <c r="UY852" s="463"/>
      <c r="UZ852" s="464"/>
      <c r="VA852" s="465"/>
      <c r="VB852" s="466"/>
      <c r="VC852" s="467"/>
      <c r="VD852" s="466"/>
      <c r="VE852" s="467"/>
      <c r="VF852" s="467"/>
      <c r="VG852" s="463"/>
      <c r="VH852" s="464"/>
      <c r="VI852" s="465"/>
      <c r="VJ852" s="466"/>
      <c r="VK852" s="467"/>
      <c r="VL852" s="466"/>
      <c r="VM852" s="467"/>
      <c r="VN852" s="467"/>
      <c r="VO852" s="463"/>
      <c r="VP852" s="464"/>
      <c r="VQ852" s="465"/>
      <c r="VR852" s="466"/>
      <c r="VS852" s="467"/>
      <c r="VT852" s="466"/>
      <c r="VU852" s="467"/>
      <c r="VV852" s="467"/>
      <c r="VW852" s="463"/>
      <c r="VX852" s="464"/>
      <c r="VY852" s="465"/>
      <c r="VZ852" s="466"/>
      <c r="WA852" s="467"/>
      <c r="WB852" s="466"/>
      <c r="WC852" s="467"/>
      <c r="WD852" s="467"/>
      <c r="WE852" s="463"/>
      <c r="WF852" s="464"/>
      <c r="WG852" s="465"/>
      <c r="WH852" s="466"/>
      <c r="WI852" s="467"/>
      <c r="WJ852" s="466"/>
      <c r="WK852" s="467"/>
      <c r="WL852" s="467"/>
      <c r="WM852" s="463"/>
      <c r="WN852" s="464"/>
      <c r="WO852" s="465"/>
      <c r="WP852" s="466"/>
      <c r="WQ852" s="467"/>
      <c r="WR852" s="466"/>
      <c r="WS852" s="467"/>
      <c r="WT852" s="467"/>
      <c r="WU852" s="463"/>
      <c r="WV852" s="464"/>
      <c r="WW852" s="465"/>
      <c r="WX852" s="466"/>
      <c r="WY852" s="467"/>
      <c r="WZ852" s="466"/>
      <c r="XA852" s="467"/>
      <c r="XB852" s="467"/>
      <c r="XC852" s="463"/>
      <c r="XD852" s="464"/>
      <c r="XE852" s="465"/>
      <c r="XF852" s="466"/>
      <c r="XG852" s="467"/>
      <c r="XH852" s="466"/>
      <c r="XI852" s="467"/>
      <c r="XJ852" s="467"/>
      <c r="XK852" s="463"/>
      <c r="XL852" s="464"/>
      <c r="XM852" s="465"/>
      <c r="XN852" s="466"/>
      <c r="XO852" s="467"/>
      <c r="XP852" s="466"/>
      <c r="XQ852" s="467"/>
      <c r="XR852" s="467"/>
      <c r="XS852" s="463"/>
      <c r="XT852" s="464"/>
      <c r="XU852" s="465"/>
      <c r="XV852" s="466"/>
      <c r="XW852" s="467"/>
      <c r="XX852" s="466"/>
      <c r="XY852" s="467"/>
      <c r="XZ852" s="467"/>
      <c r="YA852" s="463"/>
      <c r="YB852" s="464"/>
      <c r="YC852" s="465"/>
      <c r="YD852" s="466"/>
      <c r="YE852" s="467"/>
      <c r="YF852" s="466"/>
      <c r="YG852" s="467"/>
      <c r="YH852" s="467"/>
      <c r="YI852" s="463"/>
      <c r="YJ852" s="464"/>
      <c r="YK852" s="465"/>
      <c r="YL852" s="466"/>
      <c r="YM852" s="467"/>
      <c r="YN852" s="466"/>
      <c r="YO852" s="467"/>
      <c r="YP852" s="467"/>
      <c r="YQ852" s="463"/>
      <c r="YR852" s="464"/>
      <c r="YS852" s="465"/>
      <c r="YT852" s="466"/>
      <c r="YU852" s="467"/>
      <c r="YV852" s="466"/>
      <c r="YW852" s="467"/>
      <c r="YX852" s="467"/>
      <c r="YY852" s="463"/>
      <c r="YZ852" s="464"/>
      <c r="ZA852" s="465"/>
      <c r="ZB852" s="466"/>
      <c r="ZC852" s="467"/>
      <c r="ZD852" s="466"/>
      <c r="ZE852" s="467"/>
      <c r="ZF852" s="467"/>
      <c r="ZG852" s="463"/>
      <c r="ZH852" s="464"/>
      <c r="ZI852" s="465"/>
      <c r="ZJ852" s="466"/>
      <c r="ZK852" s="467"/>
      <c r="ZL852" s="466"/>
      <c r="ZM852" s="467"/>
      <c r="ZN852" s="467"/>
      <c r="ZO852" s="463"/>
      <c r="ZP852" s="464"/>
      <c r="ZQ852" s="465"/>
      <c r="ZR852" s="466"/>
      <c r="ZS852" s="467"/>
      <c r="ZT852" s="466"/>
      <c r="ZU852" s="467"/>
      <c r="ZV852" s="467"/>
      <c r="ZW852" s="463"/>
      <c r="ZX852" s="464"/>
      <c r="ZY852" s="465"/>
      <c r="ZZ852" s="466"/>
      <c r="AAA852" s="467"/>
      <c r="AAB852" s="466"/>
      <c r="AAC852" s="467"/>
      <c r="AAD852" s="467"/>
      <c r="AAE852" s="463"/>
      <c r="AAF852" s="464"/>
      <c r="AAG852" s="465"/>
      <c r="AAH852" s="466"/>
      <c r="AAI852" s="467"/>
      <c r="AAJ852" s="466"/>
      <c r="AAK852" s="467"/>
      <c r="AAL852" s="467"/>
      <c r="AAM852" s="463"/>
      <c r="AAN852" s="464"/>
      <c r="AAO852" s="465"/>
      <c r="AAP852" s="466"/>
      <c r="AAQ852" s="467"/>
      <c r="AAR852" s="466"/>
      <c r="AAS852" s="467"/>
      <c r="AAT852" s="467"/>
      <c r="AAU852" s="463"/>
      <c r="AAV852" s="464"/>
      <c r="AAW852" s="465"/>
      <c r="AAX852" s="466"/>
      <c r="AAY852" s="467"/>
      <c r="AAZ852" s="466"/>
      <c r="ABA852" s="467"/>
      <c r="ABB852" s="467"/>
      <c r="ABC852" s="463"/>
      <c r="ABD852" s="464"/>
      <c r="ABE852" s="465"/>
      <c r="ABF852" s="466"/>
      <c r="ABG852" s="467"/>
      <c r="ABH852" s="466"/>
      <c r="ABI852" s="467"/>
      <c r="ABJ852" s="467"/>
      <c r="ABK852" s="463"/>
      <c r="ABL852" s="464"/>
      <c r="ABM852" s="465"/>
      <c r="ABN852" s="466"/>
      <c r="ABO852" s="467"/>
      <c r="ABP852" s="466"/>
      <c r="ABQ852" s="467"/>
      <c r="ABR852" s="467"/>
      <c r="ABS852" s="463"/>
      <c r="ABT852" s="464"/>
      <c r="ABU852" s="465"/>
      <c r="ABV852" s="466"/>
      <c r="ABW852" s="467"/>
      <c r="ABX852" s="466"/>
      <c r="ABY852" s="467"/>
      <c r="ABZ852" s="467"/>
      <c r="ACA852" s="463"/>
      <c r="ACB852" s="464"/>
      <c r="ACC852" s="465"/>
      <c r="ACD852" s="466"/>
      <c r="ACE852" s="467"/>
      <c r="ACF852" s="466"/>
      <c r="ACG852" s="467"/>
      <c r="ACH852" s="467"/>
      <c r="ACI852" s="463"/>
      <c r="ACJ852" s="464"/>
      <c r="ACK852" s="465"/>
      <c r="ACL852" s="466"/>
      <c r="ACM852" s="467"/>
      <c r="ACN852" s="466"/>
      <c r="ACO852" s="467"/>
      <c r="ACP852" s="467"/>
      <c r="ACQ852" s="463"/>
      <c r="ACR852" s="464"/>
      <c r="ACS852" s="465"/>
      <c r="ACT852" s="466"/>
      <c r="ACU852" s="467"/>
      <c r="ACV852" s="466"/>
      <c r="ACW852" s="467"/>
      <c r="ACX852" s="467"/>
      <c r="ACY852" s="463"/>
      <c r="ACZ852" s="464"/>
      <c r="ADA852" s="465"/>
      <c r="ADB852" s="466"/>
      <c r="ADC852" s="467"/>
      <c r="ADD852" s="466"/>
      <c r="ADE852" s="467"/>
      <c r="ADF852" s="467"/>
      <c r="ADG852" s="463"/>
      <c r="ADH852" s="464"/>
      <c r="ADI852" s="465"/>
      <c r="ADJ852" s="466"/>
      <c r="ADK852" s="467"/>
      <c r="ADL852" s="466"/>
      <c r="ADM852" s="467"/>
      <c r="ADN852" s="467"/>
      <c r="ADO852" s="463"/>
      <c r="ADP852" s="464"/>
      <c r="ADQ852" s="465"/>
      <c r="ADR852" s="466"/>
      <c r="ADS852" s="467"/>
      <c r="ADT852" s="466"/>
      <c r="ADU852" s="467"/>
      <c r="ADV852" s="467"/>
      <c r="ADW852" s="463"/>
      <c r="ADX852" s="464"/>
      <c r="ADY852" s="465"/>
      <c r="ADZ852" s="466"/>
      <c r="AEA852" s="467"/>
      <c r="AEB852" s="466"/>
      <c r="AEC852" s="467"/>
      <c r="AED852" s="467"/>
      <c r="AEE852" s="463"/>
      <c r="AEF852" s="464"/>
      <c r="AEG852" s="465"/>
      <c r="AEH852" s="466"/>
      <c r="AEI852" s="467"/>
      <c r="AEJ852" s="466"/>
      <c r="AEK852" s="467"/>
      <c r="AEL852" s="467"/>
      <c r="AEM852" s="463"/>
      <c r="AEN852" s="464"/>
      <c r="AEO852" s="465"/>
      <c r="AEP852" s="466"/>
      <c r="AEQ852" s="467"/>
      <c r="AER852" s="466"/>
      <c r="AES852" s="467"/>
      <c r="AET852" s="467"/>
      <c r="AEU852" s="463"/>
      <c r="AEV852" s="464"/>
      <c r="AEW852" s="465"/>
      <c r="AEX852" s="466"/>
      <c r="AEY852" s="467"/>
      <c r="AEZ852" s="466"/>
      <c r="AFA852" s="467"/>
      <c r="AFB852" s="467"/>
      <c r="AFC852" s="463"/>
      <c r="AFD852" s="464"/>
      <c r="AFE852" s="465"/>
      <c r="AFF852" s="466"/>
      <c r="AFG852" s="467"/>
      <c r="AFH852" s="466"/>
      <c r="AFI852" s="467"/>
      <c r="AFJ852" s="467"/>
      <c r="AFK852" s="463"/>
      <c r="AFL852" s="464"/>
      <c r="AFM852" s="465"/>
      <c r="AFN852" s="466"/>
      <c r="AFO852" s="467"/>
      <c r="AFP852" s="466"/>
      <c r="AFQ852" s="467"/>
      <c r="AFR852" s="467"/>
      <c r="AFS852" s="463"/>
      <c r="AFT852" s="464"/>
      <c r="AFU852" s="465"/>
      <c r="AFV852" s="466"/>
      <c r="AFW852" s="467"/>
      <c r="AFX852" s="466"/>
      <c r="AFY852" s="467"/>
      <c r="AFZ852" s="467"/>
      <c r="AGA852" s="463"/>
      <c r="AGB852" s="464"/>
      <c r="AGC852" s="465"/>
      <c r="AGD852" s="466"/>
      <c r="AGE852" s="467"/>
      <c r="AGF852" s="466"/>
      <c r="AGG852" s="467"/>
      <c r="AGH852" s="467"/>
      <c r="AGI852" s="463"/>
      <c r="AGJ852" s="464"/>
      <c r="AGK852" s="465"/>
      <c r="AGL852" s="466"/>
      <c r="AGM852" s="467"/>
      <c r="AGN852" s="466"/>
      <c r="AGO852" s="467"/>
      <c r="AGP852" s="467"/>
      <c r="AGQ852" s="463"/>
      <c r="AGR852" s="464"/>
      <c r="AGS852" s="465"/>
      <c r="AGT852" s="466"/>
      <c r="AGU852" s="467"/>
      <c r="AGV852" s="466"/>
      <c r="AGW852" s="467"/>
      <c r="AGX852" s="467"/>
      <c r="AGY852" s="463"/>
      <c r="AGZ852" s="464"/>
      <c r="AHA852" s="465"/>
      <c r="AHB852" s="466"/>
      <c r="AHC852" s="467"/>
      <c r="AHD852" s="466"/>
      <c r="AHE852" s="467"/>
      <c r="AHF852" s="467"/>
      <c r="AHG852" s="463"/>
      <c r="AHH852" s="464"/>
      <c r="AHI852" s="465"/>
      <c r="AHJ852" s="466"/>
      <c r="AHK852" s="467"/>
      <c r="AHL852" s="466"/>
      <c r="AHM852" s="467"/>
      <c r="AHN852" s="467"/>
      <c r="AHO852" s="463"/>
      <c r="AHP852" s="464"/>
      <c r="AHQ852" s="465"/>
      <c r="AHR852" s="466"/>
      <c r="AHS852" s="467"/>
      <c r="AHT852" s="466"/>
      <c r="AHU852" s="467"/>
      <c r="AHV852" s="467"/>
      <c r="AHW852" s="463"/>
      <c r="AHX852" s="464"/>
      <c r="AHY852" s="465"/>
      <c r="AHZ852" s="466"/>
      <c r="AIA852" s="467"/>
      <c r="AIB852" s="466"/>
      <c r="AIC852" s="467"/>
      <c r="AID852" s="467"/>
      <c r="AIE852" s="463"/>
      <c r="AIF852" s="464"/>
      <c r="AIG852" s="465"/>
      <c r="AIH852" s="466"/>
      <c r="AII852" s="467"/>
      <c r="AIJ852" s="466"/>
      <c r="AIK852" s="467"/>
      <c r="AIL852" s="467"/>
      <c r="AIM852" s="463"/>
      <c r="AIN852" s="464"/>
      <c r="AIO852" s="465"/>
      <c r="AIP852" s="466"/>
      <c r="AIQ852" s="467"/>
      <c r="AIR852" s="466"/>
      <c r="AIS852" s="467"/>
      <c r="AIT852" s="467"/>
      <c r="AIU852" s="463"/>
      <c r="AIV852" s="464"/>
      <c r="AIW852" s="465"/>
      <c r="AIX852" s="466"/>
      <c r="AIY852" s="467"/>
      <c r="AIZ852" s="466"/>
      <c r="AJA852" s="467"/>
      <c r="AJB852" s="467"/>
      <c r="AJC852" s="463"/>
      <c r="AJD852" s="464"/>
      <c r="AJE852" s="465"/>
      <c r="AJF852" s="466"/>
      <c r="AJG852" s="467"/>
      <c r="AJH852" s="466"/>
      <c r="AJI852" s="467"/>
      <c r="AJJ852" s="467"/>
      <c r="AJK852" s="463"/>
      <c r="AJL852" s="464"/>
      <c r="AJM852" s="465"/>
      <c r="AJN852" s="466"/>
      <c r="AJO852" s="467"/>
      <c r="AJP852" s="466"/>
      <c r="AJQ852" s="467"/>
      <c r="AJR852" s="467"/>
      <c r="AJS852" s="463"/>
      <c r="AJT852" s="464"/>
      <c r="AJU852" s="465"/>
      <c r="AJV852" s="466"/>
      <c r="AJW852" s="467"/>
      <c r="AJX852" s="466"/>
      <c r="AJY852" s="467"/>
      <c r="AJZ852" s="467"/>
      <c r="AKA852" s="463"/>
      <c r="AKB852" s="464"/>
      <c r="AKC852" s="465"/>
      <c r="AKD852" s="466"/>
      <c r="AKE852" s="467"/>
      <c r="AKF852" s="466"/>
      <c r="AKG852" s="467"/>
      <c r="AKH852" s="467"/>
      <c r="AKI852" s="463"/>
      <c r="AKJ852" s="464"/>
      <c r="AKK852" s="465"/>
      <c r="AKL852" s="466"/>
      <c r="AKM852" s="467"/>
      <c r="AKN852" s="466"/>
      <c r="AKO852" s="467"/>
      <c r="AKP852" s="467"/>
      <c r="AKQ852" s="463"/>
      <c r="AKR852" s="464"/>
      <c r="AKS852" s="465"/>
      <c r="AKT852" s="466"/>
      <c r="AKU852" s="467"/>
      <c r="AKV852" s="466"/>
      <c r="AKW852" s="467"/>
      <c r="AKX852" s="467"/>
      <c r="AKY852" s="463"/>
      <c r="AKZ852" s="464"/>
      <c r="ALA852" s="465"/>
      <c r="ALB852" s="466"/>
      <c r="ALC852" s="467"/>
      <c r="ALD852" s="466"/>
      <c r="ALE852" s="467"/>
      <c r="ALF852" s="467"/>
      <c r="ALG852" s="463"/>
      <c r="ALH852" s="464"/>
      <c r="ALI852" s="465"/>
      <c r="ALJ852" s="466"/>
      <c r="ALK852" s="467"/>
      <c r="ALL852" s="466"/>
      <c r="ALM852" s="467"/>
      <c r="ALN852" s="467"/>
      <c r="ALO852" s="463"/>
      <c r="ALP852" s="464"/>
      <c r="ALQ852" s="465"/>
      <c r="ALR852" s="466"/>
      <c r="ALS852" s="467"/>
      <c r="ALT852" s="466"/>
      <c r="ALU852" s="467"/>
      <c r="ALV852" s="467"/>
      <c r="ALW852" s="463"/>
      <c r="ALX852" s="464"/>
      <c r="ALY852" s="465"/>
      <c r="ALZ852" s="466"/>
      <c r="AMA852" s="467"/>
      <c r="AMB852" s="466"/>
      <c r="AMC852" s="467"/>
      <c r="AMD852" s="467"/>
      <c r="AME852" s="463"/>
      <c r="AMF852" s="464"/>
      <c r="AMG852" s="465"/>
      <c r="AMH852" s="466"/>
      <c r="AMI852" s="467"/>
      <c r="AMJ852" s="466"/>
      <c r="AMK852" s="467"/>
      <c r="AML852" s="467"/>
      <c r="AMM852" s="463"/>
      <c r="AMN852" s="464"/>
      <c r="AMO852" s="465"/>
      <c r="AMP852" s="466"/>
      <c r="AMQ852" s="467"/>
      <c r="AMR852" s="466"/>
      <c r="AMS852" s="467"/>
      <c r="AMT852" s="467"/>
      <c r="AMU852" s="463"/>
      <c r="AMV852" s="464"/>
      <c r="AMW852" s="465"/>
      <c r="AMX852" s="466"/>
      <c r="AMY852" s="467"/>
      <c r="AMZ852" s="466"/>
      <c r="ANA852" s="467"/>
      <c r="ANB852" s="467"/>
      <c r="ANC852" s="463"/>
      <c r="AND852" s="464"/>
      <c r="ANE852" s="465"/>
      <c r="ANF852" s="466"/>
      <c r="ANG852" s="467"/>
      <c r="ANH852" s="466"/>
      <c r="ANI852" s="467"/>
      <c r="ANJ852" s="467"/>
      <c r="ANK852" s="463"/>
      <c r="ANL852" s="464"/>
      <c r="ANM852" s="465"/>
      <c r="ANN852" s="466"/>
      <c r="ANO852" s="467"/>
      <c r="ANP852" s="466"/>
      <c r="ANQ852" s="467"/>
      <c r="ANR852" s="467"/>
      <c r="ANS852" s="463"/>
      <c r="ANT852" s="464"/>
      <c r="ANU852" s="465"/>
      <c r="ANV852" s="466"/>
      <c r="ANW852" s="467"/>
      <c r="ANX852" s="466"/>
      <c r="ANY852" s="467"/>
      <c r="ANZ852" s="467"/>
      <c r="AOA852" s="463"/>
      <c r="AOB852" s="464"/>
      <c r="AOC852" s="465"/>
      <c r="AOD852" s="466"/>
      <c r="AOE852" s="467"/>
      <c r="AOF852" s="466"/>
      <c r="AOG852" s="467"/>
      <c r="AOH852" s="467"/>
      <c r="AOI852" s="463"/>
      <c r="AOJ852" s="464"/>
      <c r="AOK852" s="465"/>
      <c r="AOL852" s="466"/>
      <c r="AOM852" s="467"/>
      <c r="AON852" s="466"/>
      <c r="AOO852" s="467"/>
      <c r="AOP852" s="467"/>
      <c r="AOQ852" s="463"/>
      <c r="AOR852" s="464"/>
      <c r="AOS852" s="465"/>
      <c r="AOT852" s="466"/>
      <c r="AOU852" s="467"/>
      <c r="AOV852" s="466"/>
      <c r="AOW852" s="467"/>
      <c r="AOX852" s="467"/>
      <c r="AOY852" s="463"/>
      <c r="AOZ852" s="464"/>
      <c r="APA852" s="465"/>
      <c r="APB852" s="466"/>
      <c r="APC852" s="467"/>
      <c r="APD852" s="466"/>
      <c r="APE852" s="467"/>
      <c r="APF852" s="467"/>
      <c r="APG852" s="463"/>
      <c r="APH852" s="464"/>
      <c r="API852" s="465"/>
      <c r="APJ852" s="466"/>
      <c r="APK852" s="467"/>
      <c r="APL852" s="466"/>
      <c r="APM852" s="467"/>
      <c r="APN852" s="467"/>
      <c r="APO852" s="463"/>
      <c r="APP852" s="464"/>
      <c r="APQ852" s="465"/>
      <c r="APR852" s="466"/>
      <c r="APS852" s="467"/>
      <c r="APT852" s="466"/>
      <c r="APU852" s="467"/>
      <c r="APV852" s="467"/>
      <c r="APW852" s="463"/>
      <c r="APX852" s="464"/>
      <c r="APY852" s="465"/>
      <c r="APZ852" s="466"/>
      <c r="AQA852" s="467"/>
      <c r="AQB852" s="466"/>
      <c r="AQC852" s="467"/>
      <c r="AQD852" s="467"/>
      <c r="AQE852" s="463"/>
      <c r="AQF852" s="464"/>
      <c r="AQG852" s="465"/>
      <c r="AQH852" s="466"/>
      <c r="AQI852" s="467"/>
      <c r="AQJ852" s="466"/>
      <c r="AQK852" s="467"/>
      <c r="AQL852" s="467"/>
      <c r="AQM852" s="463"/>
      <c r="AQN852" s="464"/>
      <c r="AQO852" s="465"/>
      <c r="AQP852" s="466"/>
      <c r="AQQ852" s="467"/>
      <c r="AQR852" s="466"/>
      <c r="AQS852" s="467"/>
      <c r="AQT852" s="467"/>
      <c r="AQU852" s="463"/>
      <c r="AQV852" s="464"/>
      <c r="AQW852" s="465"/>
      <c r="AQX852" s="466"/>
      <c r="AQY852" s="467"/>
      <c r="AQZ852" s="466"/>
      <c r="ARA852" s="467"/>
      <c r="ARB852" s="467"/>
      <c r="ARC852" s="463"/>
      <c r="ARD852" s="464"/>
      <c r="ARE852" s="465"/>
      <c r="ARF852" s="466"/>
      <c r="ARG852" s="467"/>
      <c r="ARH852" s="466"/>
      <c r="ARI852" s="467"/>
      <c r="ARJ852" s="467"/>
      <c r="ARK852" s="463"/>
      <c r="ARL852" s="464"/>
      <c r="ARM852" s="465"/>
      <c r="ARN852" s="466"/>
      <c r="ARO852" s="467"/>
      <c r="ARP852" s="466"/>
      <c r="ARQ852" s="467"/>
      <c r="ARR852" s="467"/>
      <c r="ARS852" s="463"/>
      <c r="ART852" s="464"/>
      <c r="ARU852" s="465"/>
      <c r="ARV852" s="466"/>
      <c r="ARW852" s="467"/>
      <c r="ARX852" s="466"/>
      <c r="ARY852" s="467"/>
      <c r="ARZ852" s="467"/>
      <c r="ASA852" s="463"/>
      <c r="ASB852" s="464"/>
      <c r="ASC852" s="465"/>
      <c r="ASD852" s="466"/>
      <c r="ASE852" s="467"/>
      <c r="ASF852" s="466"/>
      <c r="ASG852" s="467"/>
      <c r="ASH852" s="467"/>
      <c r="ASI852" s="463"/>
      <c r="ASJ852" s="464"/>
      <c r="ASK852" s="465"/>
      <c r="ASL852" s="466"/>
      <c r="ASM852" s="467"/>
      <c r="ASN852" s="466"/>
      <c r="ASO852" s="467"/>
      <c r="ASP852" s="467"/>
      <c r="ASQ852" s="463"/>
      <c r="ASR852" s="464"/>
      <c r="ASS852" s="465"/>
      <c r="AST852" s="466"/>
      <c r="ASU852" s="467"/>
      <c r="ASV852" s="466"/>
      <c r="ASW852" s="467"/>
      <c r="ASX852" s="467"/>
      <c r="ASY852" s="463"/>
      <c r="ASZ852" s="464"/>
      <c r="ATA852" s="465"/>
      <c r="ATB852" s="466"/>
      <c r="ATC852" s="467"/>
      <c r="ATD852" s="466"/>
      <c r="ATE852" s="467"/>
      <c r="ATF852" s="467"/>
      <c r="ATG852" s="463"/>
      <c r="ATH852" s="464"/>
      <c r="ATI852" s="465"/>
      <c r="ATJ852" s="466"/>
      <c r="ATK852" s="467"/>
      <c r="ATL852" s="466"/>
      <c r="ATM852" s="467"/>
      <c r="ATN852" s="467"/>
      <c r="ATO852" s="463"/>
      <c r="ATP852" s="464"/>
      <c r="ATQ852" s="465"/>
      <c r="ATR852" s="466"/>
      <c r="ATS852" s="467"/>
      <c r="ATT852" s="466"/>
      <c r="ATU852" s="467"/>
      <c r="ATV852" s="467"/>
      <c r="ATW852" s="463"/>
      <c r="ATX852" s="464"/>
      <c r="ATY852" s="465"/>
      <c r="ATZ852" s="466"/>
      <c r="AUA852" s="467"/>
      <c r="AUB852" s="466"/>
      <c r="AUC852" s="467"/>
      <c r="AUD852" s="467"/>
      <c r="AUE852" s="463"/>
      <c r="AUF852" s="464"/>
      <c r="AUG852" s="465"/>
      <c r="AUH852" s="466"/>
      <c r="AUI852" s="467"/>
      <c r="AUJ852" s="466"/>
      <c r="AUK852" s="467"/>
      <c r="AUL852" s="467"/>
      <c r="AUM852" s="463"/>
      <c r="AUN852" s="464"/>
      <c r="AUO852" s="465"/>
      <c r="AUP852" s="466"/>
      <c r="AUQ852" s="467"/>
      <c r="AUR852" s="466"/>
      <c r="AUS852" s="467"/>
      <c r="AUT852" s="467"/>
      <c r="AUU852" s="463"/>
      <c r="AUV852" s="464"/>
      <c r="AUW852" s="465"/>
      <c r="AUX852" s="466"/>
      <c r="AUY852" s="467"/>
      <c r="AUZ852" s="466"/>
      <c r="AVA852" s="467"/>
      <c r="AVB852" s="467"/>
      <c r="AVC852" s="463"/>
      <c r="AVD852" s="464"/>
      <c r="AVE852" s="465"/>
      <c r="AVF852" s="466"/>
      <c r="AVG852" s="467"/>
      <c r="AVH852" s="466"/>
      <c r="AVI852" s="467"/>
      <c r="AVJ852" s="467"/>
      <c r="AVK852" s="463"/>
      <c r="AVL852" s="464"/>
      <c r="AVM852" s="465"/>
      <c r="AVN852" s="466"/>
      <c r="AVO852" s="467"/>
      <c r="AVP852" s="466"/>
      <c r="AVQ852" s="467"/>
      <c r="AVR852" s="467"/>
      <c r="AVS852" s="463"/>
      <c r="AVT852" s="464"/>
      <c r="AVU852" s="465"/>
      <c r="AVV852" s="466"/>
      <c r="AVW852" s="467"/>
      <c r="AVX852" s="466"/>
      <c r="AVY852" s="467"/>
      <c r="AVZ852" s="467"/>
      <c r="AWA852" s="463"/>
      <c r="AWB852" s="464"/>
      <c r="AWC852" s="465"/>
      <c r="AWD852" s="466"/>
      <c r="AWE852" s="467"/>
      <c r="AWF852" s="466"/>
      <c r="AWG852" s="467"/>
      <c r="AWH852" s="467"/>
      <c r="AWI852" s="463"/>
      <c r="AWJ852" s="464"/>
      <c r="AWK852" s="465"/>
      <c r="AWL852" s="466"/>
      <c r="AWM852" s="467"/>
      <c r="AWN852" s="466"/>
      <c r="AWO852" s="467"/>
      <c r="AWP852" s="467"/>
      <c r="AWQ852" s="463"/>
      <c r="AWR852" s="464"/>
      <c r="AWS852" s="465"/>
      <c r="AWT852" s="466"/>
      <c r="AWU852" s="467"/>
      <c r="AWV852" s="466"/>
      <c r="AWW852" s="467"/>
      <c r="AWX852" s="467"/>
      <c r="AWY852" s="463"/>
      <c r="AWZ852" s="464"/>
      <c r="AXA852" s="465"/>
      <c r="AXB852" s="466"/>
      <c r="AXC852" s="467"/>
      <c r="AXD852" s="466"/>
      <c r="AXE852" s="467"/>
      <c r="AXF852" s="467"/>
      <c r="AXG852" s="463"/>
      <c r="AXH852" s="464"/>
      <c r="AXI852" s="465"/>
      <c r="AXJ852" s="466"/>
      <c r="AXK852" s="467"/>
      <c r="AXL852" s="466"/>
      <c r="AXM852" s="467"/>
      <c r="AXN852" s="467"/>
      <c r="AXO852" s="463"/>
      <c r="AXP852" s="464"/>
      <c r="AXQ852" s="465"/>
      <c r="AXR852" s="466"/>
      <c r="AXS852" s="467"/>
      <c r="AXT852" s="466"/>
      <c r="AXU852" s="467"/>
      <c r="AXV852" s="467"/>
      <c r="AXW852" s="463"/>
      <c r="AXX852" s="464"/>
      <c r="AXY852" s="465"/>
      <c r="AXZ852" s="466"/>
      <c r="AYA852" s="467"/>
      <c r="AYB852" s="466"/>
      <c r="AYC852" s="467"/>
      <c r="AYD852" s="467"/>
      <c r="AYE852" s="463"/>
      <c r="AYF852" s="464"/>
      <c r="AYG852" s="465"/>
      <c r="AYH852" s="466"/>
      <c r="AYI852" s="467"/>
      <c r="AYJ852" s="466"/>
      <c r="AYK852" s="467"/>
      <c r="AYL852" s="467"/>
      <c r="AYM852" s="463"/>
      <c r="AYN852" s="464"/>
      <c r="AYO852" s="465"/>
      <c r="AYP852" s="466"/>
      <c r="AYQ852" s="467"/>
      <c r="AYR852" s="466"/>
      <c r="AYS852" s="467"/>
      <c r="AYT852" s="467"/>
      <c r="AYU852" s="463"/>
      <c r="AYV852" s="464"/>
      <c r="AYW852" s="465"/>
      <c r="AYX852" s="466"/>
      <c r="AYY852" s="467"/>
      <c r="AYZ852" s="466"/>
      <c r="AZA852" s="467"/>
      <c r="AZB852" s="467"/>
      <c r="AZC852" s="463"/>
      <c r="AZD852" s="464"/>
      <c r="AZE852" s="465"/>
      <c r="AZF852" s="466"/>
      <c r="AZG852" s="467"/>
      <c r="AZH852" s="466"/>
      <c r="AZI852" s="467"/>
      <c r="AZJ852" s="467"/>
      <c r="AZK852" s="463"/>
      <c r="AZL852" s="464"/>
      <c r="AZM852" s="465"/>
      <c r="AZN852" s="466"/>
      <c r="AZO852" s="467"/>
      <c r="AZP852" s="466"/>
      <c r="AZQ852" s="467"/>
      <c r="AZR852" s="467"/>
      <c r="AZS852" s="463"/>
      <c r="AZT852" s="464"/>
      <c r="AZU852" s="465"/>
      <c r="AZV852" s="466"/>
      <c r="AZW852" s="467"/>
      <c r="AZX852" s="466"/>
      <c r="AZY852" s="467"/>
      <c r="AZZ852" s="467"/>
      <c r="BAA852" s="463"/>
      <c r="BAB852" s="464"/>
      <c r="BAC852" s="465"/>
      <c r="BAD852" s="466"/>
      <c r="BAE852" s="467"/>
      <c r="BAF852" s="466"/>
      <c r="BAG852" s="467"/>
      <c r="BAH852" s="467"/>
      <c r="BAI852" s="463"/>
      <c r="BAJ852" s="464"/>
      <c r="BAK852" s="465"/>
      <c r="BAL852" s="466"/>
      <c r="BAM852" s="467"/>
      <c r="BAN852" s="466"/>
      <c r="BAO852" s="467"/>
      <c r="BAP852" s="467"/>
      <c r="BAQ852" s="463"/>
      <c r="BAR852" s="464"/>
      <c r="BAS852" s="465"/>
      <c r="BAT852" s="466"/>
      <c r="BAU852" s="467"/>
      <c r="BAV852" s="466"/>
      <c r="BAW852" s="467"/>
      <c r="BAX852" s="467"/>
      <c r="BAY852" s="463"/>
      <c r="BAZ852" s="464"/>
      <c r="BBA852" s="465"/>
      <c r="BBB852" s="466"/>
      <c r="BBC852" s="467"/>
      <c r="BBD852" s="466"/>
      <c r="BBE852" s="467"/>
      <c r="BBF852" s="467"/>
      <c r="BBG852" s="463"/>
      <c r="BBH852" s="464"/>
      <c r="BBI852" s="465"/>
      <c r="BBJ852" s="466"/>
      <c r="BBK852" s="467"/>
      <c r="BBL852" s="466"/>
      <c r="BBM852" s="467"/>
      <c r="BBN852" s="467"/>
      <c r="BBO852" s="463"/>
      <c r="BBP852" s="464"/>
      <c r="BBQ852" s="465"/>
      <c r="BBR852" s="466"/>
      <c r="BBS852" s="467"/>
      <c r="BBT852" s="466"/>
      <c r="BBU852" s="467"/>
      <c r="BBV852" s="467"/>
      <c r="BBW852" s="463"/>
      <c r="BBX852" s="464"/>
      <c r="BBY852" s="465"/>
      <c r="BBZ852" s="466"/>
      <c r="BCA852" s="467"/>
      <c r="BCB852" s="466"/>
      <c r="BCC852" s="467"/>
      <c r="BCD852" s="467"/>
      <c r="BCE852" s="463"/>
      <c r="BCF852" s="464"/>
      <c r="BCG852" s="465"/>
      <c r="BCH852" s="466"/>
      <c r="BCI852" s="467"/>
      <c r="BCJ852" s="466"/>
      <c r="BCK852" s="467"/>
      <c r="BCL852" s="467"/>
      <c r="BCM852" s="463"/>
      <c r="BCN852" s="464"/>
      <c r="BCO852" s="465"/>
      <c r="BCP852" s="466"/>
      <c r="BCQ852" s="467"/>
      <c r="BCR852" s="466"/>
      <c r="BCS852" s="467"/>
      <c r="BCT852" s="467"/>
      <c r="BCU852" s="463"/>
      <c r="BCV852" s="464"/>
      <c r="BCW852" s="465"/>
      <c r="BCX852" s="466"/>
      <c r="BCY852" s="467"/>
      <c r="BCZ852" s="466"/>
      <c r="BDA852" s="467"/>
      <c r="BDB852" s="467"/>
      <c r="BDC852" s="463"/>
      <c r="BDD852" s="464"/>
      <c r="BDE852" s="465"/>
      <c r="BDF852" s="466"/>
      <c r="BDG852" s="467"/>
      <c r="BDH852" s="466"/>
      <c r="BDI852" s="467"/>
      <c r="BDJ852" s="467"/>
      <c r="BDK852" s="463"/>
      <c r="BDL852" s="464"/>
      <c r="BDM852" s="465"/>
      <c r="BDN852" s="466"/>
      <c r="BDO852" s="467"/>
      <c r="BDP852" s="466"/>
      <c r="BDQ852" s="467"/>
      <c r="BDR852" s="467"/>
      <c r="BDS852" s="463"/>
      <c r="BDT852" s="464"/>
      <c r="BDU852" s="465"/>
      <c r="BDV852" s="466"/>
      <c r="BDW852" s="467"/>
      <c r="BDX852" s="466"/>
      <c r="BDY852" s="467"/>
      <c r="BDZ852" s="467"/>
      <c r="BEA852" s="463"/>
      <c r="BEB852" s="464"/>
      <c r="BEC852" s="465"/>
      <c r="BED852" s="466"/>
      <c r="BEE852" s="467"/>
      <c r="BEF852" s="466"/>
      <c r="BEG852" s="467"/>
      <c r="BEH852" s="467"/>
      <c r="BEI852" s="463"/>
      <c r="BEJ852" s="464"/>
      <c r="BEK852" s="465"/>
      <c r="BEL852" s="466"/>
      <c r="BEM852" s="467"/>
      <c r="BEN852" s="466"/>
      <c r="BEO852" s="467"/>
      <c r="BEP852" s="467"/>
      <c r="BEQ852" s="463"/>
      <c r="BER852" s="464"/>
      <c r="BES852" s="465"/>
      <c r="BET852" s="466"/>
      <c r="BEU852" s="467"/>
      <c r="BEV852" s="466"/>
      <c r="BEW852" s="467"/>
      <c r="BEX852" s="467"/>
      <c r="BEY852" s="463"/>
      <c r="BEZ852" s="464"/>
      <c r="BFA852" s="465"/>
      <c r="BFB852" s="466"/>
      <c r="BFC852" s="467"/>
      <c r="BFD852" s="466"/>
      <c r="BFE852" s="467"/>
      <c r="BFF852" s="467"/>
      <c r="BFG852" s="463"/>
      <c r="BFH852" s="464"/>
      <c r="BFI852" s="465"/>
      <c r="BFJ852" s="466"/>
      <c r="BFK852" s="467"/>
      <c r="BFL852" s="466"/>
      <c r="BFM852" s="467"/>
      <c r="BFN852" s="467"/>
      <c r="BFO852" s="463"/>
      <c r="BFP852" s="464"/>
      <c r="BFQ852" s="465"/>
      <c r="BFR852" s="466"/>
      <c r="BFS852" s="467"/>
      <c r="BFT852" s="466"/>
      <c r="BFU852" s="467"/>
      <c r="BFV852" s="467"/>
      <c r="BFW852" s="463"/>
      <c r="BFX852" s="464"/>
      <c r="BFY852" s="465"/>
      <c r="BFZ852" s="466"/>
      <c r="BGA852" s="467"/>
      <c r="BGB852" s="466"/>
      <c r="BGC852" s="467"/>
      <c r="BGD852" s="467"/>
      <c r="BGE852" s="463"/>
      <c r="BGF852" s="464"/>
      <c r="BGG852" s="465"/>
      <c r="BGH852" s="466"/>
      <c r="BGI852" s="467"/>
      <c r="BGJ852" s="466"/>
      <c r="BGK852" s="467"/>
      <c r="BGL852" s="467"/>
      <c r="BGM852" s="463"/>
      <c r="BGN852" s="464"/>
      <c r="BGO852" s="465"/>
      <c r="BGP852" s="466"/>
      <c r="BGQ852" s="467"/>
      <c r="BGR852" s="466"/>
      <c r="BGS852" s="467"/>
      <c r="BGT852" s="467"/>
      <c r="BGU852" s="463"/>
      <c r="BGV852" s="464"/>
      <c r="BGW852" s="465"/>
      <c r="BGX852" s="466"/>
      <c r="BGY852" s="467"/>
      <c r="BGZ852" s="466"/>
      <c r="BHA852" s="467"/>
      <c r="BHB852" s="467"/>
      <c r="BHC852" s="463"/>
      <c r="BHD852" s="464"/>
      <c r="BHE852" s="465"/>
      <c r="BHF852" s="466"/>
      <c r="BHG852" s="467"/>
      <c r="BHH852" s="466"/>
      <c r="BHI852" s="467"/>
      <c r="BHJ852" s="467"/>
      <c r="BHK852" s="463"/>
      <c r="BHL852" s="464"/>
      <c r="BHM852" s="465"/>
      <c r="BHN852" s="466"/>
      <c r="BHO852" s="467"/>
      <c r="BHP852" s="466"/>
      <c r="BHQ852" s="467"/>
      <c r="BHR852" s="467"/>
      <c r="BHS852" s="463"/>
      <c r="BHT852" s="464"/>
      <c r="BHU852" s="465"/>
      <c r="BHV852" s="466"/>
      <c r="BHW852" s="467"/>
      <c r="BHX852" s="466"/>
      <c r="BHY852" s="467"/>
      <c r="BHZ852" s="467"/>
      <c r="BIA852" s="463"/>
      <c r="BIB852" s="464"/>
      <c r="BIC852" s="465"/>
      <c r="BID852" s="466"/>
      <c r="BIE852" s="467"/>
      <c r="BIF852" s="466"/>
      <c r="BIG852" s="467"/>
      <c r="BIH852" s="467"/>
      <c r="BII852" s="463"/>
      <c r="BIJ852" s="464"/>
      <c r="BIK852" s="465"/>
      <c r="BIL852" s="466"/>
      <c r="BIM852" s="467"/>
      <c r="BIN852" s="466"/>
      <c r="BIO852" s="467"/>
      <c r="BIP852" s="467"/>
      <c r="BIQ852" s="463"/>
      <c r="BIR852" s="464"/>
      <c r="BIS852" s="465"/>
      <c r="BIT852" s="466"/>
      <c r="BIU852" s="467"/>
      <c r="BIV852" s="466"/>
      <c r="BIW852" s="467"/>
      <c r="BIX852" s="467"/>
      <c r="BIY852" s="463"/>
      <c r="BIZ852" s="464"/>
      <c r="BJA852" s="465"/>
      <c r="BJB852" s="466"/>
      <c r="BJC852" s="467"/>
      <c r="BJD852" s="466"/>
      <c r="BJE852" s="467"/>
      <c r="BJF852" s="467"/>
      <c r="BJG852" s="463"/>
      <c r="BJH852" s="464"/>
      <c r="BJI852" s="465"/>
      <c r="BJJ852" s="466"/>
      <c r="BJK852" s="467"/>
      <c r="BJL852" s="466"/>
      <c r="BJM852" s="467"/>
      <c r="BJN852" s="467"/>
      <c r="BJO852" s="463"/>
      <c r="BJP852" s="464"/>
      <c r="BJQ852" s="465"/>
      <c r="BJR852" s="466"/>
      <c r="BJS852" s="467"/>
      <c r="BJT852" s="466"/>
      <c r="BJU852" s="467"/>
      <c r="BJV852" s="467"/>
      <c r="BJW852" s="463"/>
      <c r="BJX852" s="464"/>
      <c r="BJY852" s="465"/>
      <c r="BJZ852" s="466"/>
      <c r="BKA852" s="467"/>
      <c r="BKB852" s="466"/>
      <c r="BKC852" s="467"/>
      <c r="BKD852" s="467"/>
      <c r="BKE852" s="463"/>
      <c r="BKF852" s="464"/>
      <c r="BKG852" s="465"/>
      <c r="BKH852" s="466"/>
      <c r="BKI852" s="467"/>
      <c r="BKJ852" s="466"/>
      <c r="BKK852" s="467"/>
      <c r="BKL852" s="467"/>
      <c r="BKM852" s="463"/>
      <c r="BKN852" s="464"/>
      <c r="BKO852" s="465"/>
      <c r="BKP852" s="466"/>
      <c r="BKQ852" s="467"/>
      <c r="BKR852" s="466"/>
      <c r="BKS852" s="467"/>
      <c r="BKT852" s="467"/>
      <c r="BKU852" s="463"/>
      <c r="BKV852" s="464"/>
      <c r="BKW852" s="465"/>
      <c r="BKX852" s="466"/>
      <c r="BKY852" s="467"/>
      <c r="BKZ852" s="466"/>
      <c r="BLA852" s="467"/>
      <c r="BLB852" s="467"/>
      <c r="BLC852" s="463"/>
      <c r="BLD852" s="464"/>
      <c r="BLE852" s="465"/>
      <c r="BLF852" s="466"/>
      <c r="BLG852" s="467"/>
      <c r="BLH852" s="466"/>
      <c r="BLI852" s="467"/>
      <c r="BLJ852" s="467"/>
      <c r="BLK852" s="463"/>
      <c r="BLL852" s="464"/>
      <c r="BLM852" s="465"/>
      <c r="BLN852" s="466"/>
      <c r="BLO852" s="467"/>
      <c r="BLP852" s="466"/>
      <c r="BLQ852" s="467"/>
      <c r="BLR852" s="467"/>
      <c r="BLS852" s="463"/>
      <c r="BLT852" s="464"/>
      <c r="BLU852" s="465"/>
      <c r="BLV852" s="466"/>
      <c r="BLW852" s="467"/>
      <c r="BLX852" s="466"/>
      <c r="BLY852" s="467"/>
      <c r="BLZ852" s="467"/>
      <c r="BMA852" s="463"/>
      <c r="BMB852" s="464"/>
      <c r="BMC852" s="465"/>
      <c r="BMD852" s="466"/>
      <c r="BME852" s="467"/>
      <c r="BMF852" s="466"/>
      <c r="BMG852" s="467"/>
      <c r="BMH852" s="467"/>
      <c r="BMI852" s="463"/>
      <c r="BMJ852" s="464"/>
      <c r="BMK852" s="465"/>
      <c r="BML852" s="466"/>
      <c r="BMM852" s="467"/>
      <c r="BMN852" s="466"/>
      <c r="BMO852" s="467"/>
      <c r="BMP852" s="467"/>
      <c r="BMQ852" s="463"/>
      <c r="BMR852" s="464"/>
      <c r="BMS852" s="465"/>
      <c r="BMT852" s="466"/>
      <c r="BMU852" s="467"/>
      <c r="BMV852" s="466"/>
      <c r="BMW852" s="467"/>
      <c r="BMX852" s="467"/>
      <c r="BMY852" s="463"/>
      <c r="BMZ852" s="464"/>
      <c r="BNA852" s="465"/>
      <c r="BNB852" s="466"/>
      <c r="BNC852" s="467"/>
      <c r="BND852" s="466"/>
      <c r="BNE852" s="467"/>
      <c r="BNF852" s="467"/>
      <c r="BNG852" s="463"/>
      <c r="BNH852" s="464"/>
      <c r="BNI852" s="465"/>
      <c r="BNJ852" s="466"/>
      <c r="BNK852" s="467"/>
      <c r="BNL852" s="466"/>
      <c r="BNM852" s="467"/>
      <c r="BNN852" s="467"/>
      <c r="BNO852" s="463"/>
      <c r="BNP852" s="464"/>
      <c r="BNQ852" s="465"/>
      <c r="BNR852" s="466"/>
      <c r="BNS852" s="467"/>
      <c r="BNT852" s="466"/>
      <c r="BNU852" s="467"/>
      <c r="BNV852" s="467"/>
      <c r="BNW852" s="463"/>
      <c r="BNX852" s="464"/>
      <c r="BNY852" s="465"/>
      <c r="BNZ852" s="466"/>
      <c r="BOA852" s="467"/>
      <c r="BOB852" s="466"/>
      <c r="BOC852" s="467"/>
      <c r="BOD852" s="467"/>
      <c r="BOE852" s="463"/>
      <c r="BOF852" s="464"/>
      <c r="BOG852" s="465"/>
      <c r="BOH852" s="466"/>
      <c r="BOI852" s="467"/>
      <c r="BOJ852" s="466"/>
      <c r="BOK852" s="467"/>
      <c r="BOL852" s="467"/>
      <c r="BOM852" s="463"/>
      <c r="BON852" s="464"/>
      <c r="BOO852" s="465"/>
      <c r="BOP852" s="466"/>
      <c r="BOQ852" s="467"/>
      <c r="BOR852" s="466"/>
      <c r="BOS852" s="467"/>
      <c r="BOT852" s="467"/>
      <c r="BOU852" s="463"/>
      <c r="BOV852" s="464"/>
      <c r="BOW852" s="465"/>
      <c r="BOX852" s="466"/>
      <c r="BOY852" s="467"/>
      <c r="BOZ852" s="466"/>
      <c r="BPA852" s="467"/>
      <c r="BPB852" s="467"/>
      <c r="BPC852" s="463"/>
      <c r="BPD852" s="464"/>
      <c r="BPE852" s="465"/>
      <c r="BPF852" s="466"/>
      <c r="BPG852" s="467"/>
      <c r="BPH852" s="466"/>
      <c r="BPI852" s="467"/>
      <c r="BPJ852" s="467"/>
      <c r="BPK852" s="463"/>
      <c r="BPL852" s="464"/>
      <c r="BPM852" s="465"/>
      <c r="BPN852" s="466"/>
      <c r="BPO852" s="467"/>
      <c r="BPP852" s="466"/>
      <c r="BPQ852" s="467"/>
      <c r="BPR852" s="467"/>
      <c r="BPS852" s="463"/>
      <c r="BPT852" s="464"/>
      <c r="BPU852" s="465"/>
      <c r="BPV852" s="466"/>
      <c r="BPW852" s="467"/>
      <c r="BPX852" s="466"/>
      <c r="BPY852" s="467"/>
      <c r="BPZ852" s="467"/>
      <c r="BQA852" s="463"/>
      <c r="BQB852" s="464"/>
      <c r="BQC852" s="465"/>
      <c r="BQD852" s="466"/>
      <c r="BQE852" s="467"/>
      <c r="BQF852" s="466"/>
      <c r="BQG852" s="467"/>
      <c r="BQH852" s="467"/>
      <c r="BQI852" s="463"/>
      <c r="BQJ852" s="464"/>
      <c r="BQK852" s="465"/>
      <c r="BQL852" s="466"/>
      <c r="BQM852" s="467"/>
      <c r="BQN852" s="466"/>
      <c r="BQO852" s="467"/>
      <c r="BQP852" s="467"/>
      <c r="BQQ852" s="463"/>
      <c r="BQR852" s="464"/>
      <c r="BQS852" s="465"/>
      <c r="BQT852" s="466"/>
      <c r="BQU852" s="467"/>
      <c r="BQV852" s="466"/>
      <c r="BQW852" s="467"/>
      <c r="BQX852" s="467"/>
      <c r="BQY852" s="463"/>
      <c r="BQZ852" s="464"/>
      <c r="BRA852" s="465"/>
      <c r="BRB852" s="466"/>
      <c r="BRC852" s="467"/>
      <c r="BRD852" s="466"/>
      <c r="BRE852" s="467"/>
      <c r="BRF852" s="467"/>
      <c r="BRG852" s="463"/>
      <c r="BRH852" s="464"/>
      <c r="BRI852" s="465"/>
      <c r="BRJ852" s="466"/>
      <c r="BRK852" s="467"/>
      <c r="BRL852" s="466"/>
      <c r="BRM852" s="467"/>
      <c r="BRN852" s="467"/>
      <c r="BRO852" s="463"/>
      <c r="BRP852" s="464"/>
      <c r="BRQ852" s="465"/>
      <c r="BRR852" s="466"/>
      <c r="BRS852" s="467"/>
      <c r="BRT852" s="466"/>
      <c r="BRU852" s="467"/>
      <c r="BRV852" s="467"/>
      <c r="BRW852" s="463"/>
      <c r="BRX852" s="464"/>
      <c r="BRY852" s="465"/>
      <c r="BRZ852" s="466"/>
      <c r="BSA852" s="467"/>
      <c r="BSB852" s="466"/>
      <c r="BSC852" s="467"/>
      <c r="BSD852" s="467"/>
      <c r="BSE852" s="463"/>
      <c r="BSF852" s="464"/>
      <c r="BSG852" s="465"/>
      <c r="BSH852" s="466"/>
      <c r="BSI852" s="467"/>
      <c r="BSJ852" s="466"/>
      <c r="BSK852" s="467"/>
      <c r="BSL852" s="467"/>
      <c r="BSM852" s="463"/>
      <c r="BSN852" s="464"/>
      <c r="BSO852" s="465"/>
      <c r="BSP852" s="466"/>
      <c r="BSQ852" s="467"/>
      <c r="BSR852" s="466"/>
      <c r="BSS852" s="467"/>
      <c r="BST852" s="467"/>
      <c r="BSU852" s="463"/>
      <c r="BSV852" s="464"/>
      <c r="BSW852" s="465"/>
      <c r="BSX852" s="466"/>
      <c r="BSY852" s="467"/>
      <c r="BSZ852" s="466"/>
      <c r="BTA852" s="467"/>
      <c r="BTB852" s="467"/>
      <c r="BTC852" s="463"/>
      <c r="BTD852" s="464"/>
      <c r="BTE852" s="465"/>
      <c r="BTF852" s="466"/>
      <c r="BTG852" s="467"/>
      <c r="BTH852" s="466"/>
      <c r="BTI852" s="467"/>
      <c r="BTJ852" s="467"/>
      <c r="BTK852" s="463"/>
      <c r="BTL852" s="464"/>
      <c r="BTM852" s="465"/>
      <c r="BTN852" s="466"/>
      <c r="BTO852" s="467"/>
      <c r="BTP852" s="466"/>
      <c r="BTQ852" s="467"/>
      <c r="BTR852" s="467"/>
      <c r="BTS852" s="463"/>
      <c r="BTT852" s="464"/>
      <c r="BTU852" s="465"/>
      <c r="BTV852" s="466"/>
      <c r="BTW852" s="467"/>
      <c r="BTX852" s="466"/>
      <c r="BTY852" s="467"/>
      <c r="BTZ852" s="467"/>
      <c r="BUA852" s="463"/>
      <c r="BUB852" s="464"/>
      <c r="BUC852" s="465"/>
      <c r="BUD852" s="466"/>
      <c r="BUE852" s="467"/>
      <c r="BUF852" s="466"/>
      <c r="BUG852" s="467"/>
      <c r="BUH852" s="467"/>
      <c r="BUI852" s="463"/>
      <c r="BUJ852" s="464"/>
      <c r="BUK852" s="465"/>
      <c r="BUL852" s="466"/>
      <c r="BUM852" s="467"/>
      <c r="BUN852" s="466"/>
      <c r="BUO852" s="467"/>
      <c r="BUP852" s="467"/>
      <c r="BUQ852" s="463"/>
      <c r="BUR852" s="464"/>
      <c r="BUS852" s="465"/>
      <c r="BUT852" s="466"/>
      <c r="BUU852" s="467"/>
      <c r="BUV852" s="466"/>
      <c r="BUW852" s="467"/>
      <c r="BUX852" s="467"/>
      <c r="BUY852" s="463"/>
      <c r="BUZ852" s="464"/>
      <c r="BVA852" s="465"/>
      <c r="BVB852" s="466"/>
      <c r="BVC852" s="467"/>
      <c r="BVD852" s="466"/>
      <c r="BVE852" s="467"/>
      <c r="BVF852" s="467"/>
      <c r="BVG852" s="463"/>
      <c r="BVH852" s="464"/>
      <c r="BVI852" s="465"/>
      <c r="BVJ852" s="466"/>
      <c r="BVK852" s="467"/>
      <c r="BVL852" s="466"/>
      <c r="BVM852" s="467"/>
      <c r="BVN852" s="467"/>
      <c r="BVO852" s="463"/>
      <c r="BVP852" s="464"/>
      <c r="BVQ852" s="465"/>
      <c r="BVR852" s="466"/>
      <c r="BVS852" s="467"/>
      <c r="BVT852" s="466"/>
      <c r="BVU852" s="467"/>
      <c r="BVV852" s="467"/>
      <c r="BVW852" s="463"/>
      <c r="BVX852" s="464"/>
      <c r="BVY852" s="465"/>
      <c r="BVZ852" s="466"/>
      <c r="BWA852" s="467"/>
      <c r="BWB852" s="466"/>
      <c r="BWC852" s="467"/>
      <c r="BWD852" s="467"/>
      <c r="BWE852" s="463"/>
      <c r="BWF852" s="464"/>
      <c r="BWG852" s="465"/>
      <c r="BWH852" s="466"/>
      <c r="BWI852" s="467"/>
      <c r="BWJ852" s="466"/>
      <c r="BWK852" s="467"/>
      <c r="BWL852" s="467"/>
      <c r="BWM852" s="463"/>
      <c r="BWN852" s="464"/>
      <c r="BWO852" s="465"/>
      <c r="BWP852" s="466"/>
      <c r="BWQ852" s="467"/>
      <c r="BWR852" s="466"/>
      <c r="BWS852" s="467"/>
      <c r="BWT852" s="467"/>
      <c r="BWU852" s="463"/>
      <c r="BWV852" s="464"/>
      <c r="BWW852" s="465"/>
      <c r="BWX852" s="466"/>
      <c r="BWY852" s="467"/>
      <c r="BWZ852" s="466"/>
      <c r="BXA852" s="467"/>
      <c r="BXB852" s="467"/>
      <c r="BXC852" s="463"/>
      <c r="BXD852" s="464"/>
      <c r="BXE852" s="465"/>
      <c r="BXF852" s="466"/>
      <c r="BXG852" s="467"/>
      <c r="BXH852" s="466"/>
      <c r="BXI852" s="467"/>
      <c r="BXJ852" s="467"/>
      <c r="BXK852" s="463"/>
      <c r="BXL852" s="464"/>
      <c r="BXM852" s="465"/>
      <c r="BXN852" s="466"/>
      <c r="BXO852" s="467"/>
      <c r="BXP852" s="466"/>
      <c r="BXQ852" s="467"/>
      <c r="BXR852" s="467"/>
      <c r="BXS852" s="463"/>
      <c r="BXT852" s="464"/>
      <c r="BXU852" s="465"/>
      <c r="BXV852" s="466"/>
      <c r="BXW852" s="467"/>
      <c r="BXX852" s="466"/>
      <c r="BXY852" s="467"/>
      <c r="BXZ852" s="467"/>
      <c r="BYA852" s="463"/>
      <c r="BYB852" s="464"/>
      <c r="BYC852" s="465"/>
      <c r="BYD852" s="466"/>
      <c r="BYE852" s="467"/>
      <c r="BYF852" s="466"/>
      <c r="BYG852" s="467"/>
      <c r="BYH852" s="467"/>
      <c r="BYI852" s="463"/>
      <c r="BYJ852" s="464"/>
      <c r="BYK852" s="465"/>
      <c r="BYL852" s="466"/>
      <c r="BYM852" s="467"/>
      <c r="BYN852" s="466"/>
      <c r="BYO852" s="467"/>
      <c r="BYP852" s="467"/>
      <c r="BYQ852" s="463"/>
      <c r="BYR852" s="464"/>
      <c r="BYS852" s="465"/>
      <c r="BYT852" s="466"/>
      <c r="BYU852" s="467"/>
      <c r="BYV852" s="466"/>
      <c r="BYW852" s="467"/>
      <c r="BYX852" s="467"/>
      <c r="BYY852" s="463"/>
      <c r="BYZ852" s="464"/>
      <c r="BZA852" s="465"/>
      <c r="BZB852" s="466"/>
      <c r="BZC852" s="467"/>
      <c r="BZD852" s="466"/>
      <c r="BZE852" s="467"/>
      <c r="BZF852" s="467"/>
      <c r="BZG852" s="463"/>
      <c r="BZH852" s="464"/>
      <c r="BZI852" s="465"/>
      <c r="BZJ852" s="466"/>
      <c r="BZK852" s="467"/>
      <c r="BZL852" s="466"/>
      <c r="BZM852" s="467"/>
      <c r="BZN852" s="467"/>
      <c r="BZO852" s="463"/>
      <c r="BZP852" s="464"/>
      <c r="BZQ852" s="465"/>
      <c r="BZR852" s="466"/>
      <c r="BZS852" s="467"/>
      <c r="BZT852" s="466"/>
      <c r="BZU852" s="467"/>
      <c r="BZV852" s="467"/>
      <c r="BZW852" s="463"/>
      <c r="BZX852" s="464"/>
      <c r="BZY852" s="465"/>
      <c r="BZZ852" s="466"/>
      <c r="CAA852" s="467"/>
      <c r="CAB852" s="466"/>
      <c r="CAC852" s="467"/>
      <c r="CAD852" s="467"/>
      <c r="CAE852" s="463"/>
      <c r="CAF852" s="464"/>
      <c r="CAG852" s="465"/>
      <c r="CAH852" s="466"/>
      <c r="CAI852" s="467"/>
      <c r="CAJ852" s="466"/>
      <c r="CAK852" s="467"/>
      <c r="CAL852" s="467"/>
      <c r="CAM852" s="463"/>
      <c r="CAN852" s="464"/>
      <c r="CAO852" s="465"/>
      <c r="CAP852" s="466"/>
      <c r="CAQ852" s="467"/>
      <c r="CAR852" s="466"/>
      <c r="CAS852" s="467"/>
      <c r="CAT852" s="467"/>
      <c r="CAU852" s="463"/>
      <c r="CAV852" s="464"/>
      <c r="CAW852" s="465"/>
      <c r="CAX852" s="466"/>
      <c r="CAY852" s="467"/>
      <c r="CAZ852" s="466"/>
      <c r="CBA852" s="467"/>
      <c r="CBB852" s="467"/>
      <c r="CBC852" s="463"/>
      <c r="CBD852" s="464"/>
      <c r="CBE852" s="465"/>
      <c r="CBF852" s="466"/>
      <c r="CBG852" s="467"/>
      <c r="CBH852" s="466"/>
      <c r="CBI852" s="467"/>
      <c r="CBJ852" s="467"/>
      <c r="CBK852" s="463"/>
      <c r="CBL852" s="464"/>
      <c r="CBM852" s="465"/>
      <c r="CBN852" s="466"/>
      <c r="CBO852" s="467"/>
      <c r="CBP852" s="466"/>
      <c r="CBQ852" s="467"/>
      <c r="CBR852" s="467"/>
      <c r="CBS852" s="463"/>
      <c r="CBT852" s="464"/>
      <c r="CBU852" s="465"/>
      <c r="CBV852" s="466"/>
      <c r="CBW852" s="467"/>
      <c r="CBX852" s="466"/>
      <c r="CBY852" s="467"/>
      <c r="CBZ852" s="467"/>
      <c r="CCA852" s="463"/>
      <c r="CCB852" s="464"/>
      <c r="CCC852" s="465"/>
      <c r="CCD852" s="466"/>
      <c r="CCE852" s="467"/>
      <c r="CCF852" s="466"/>
      <c r="CCG852" s="467"/>
      <c r="CCH852" s="467"/>
      <c r="CCI852" s="463"/>
      <c r="CCJ852" s="464"/>
      <c r="CCK852" s="465"/>
      <c r="CCL852" s="466"/>
      <c r="CCM852" s="467"/>
      <c r="CCN852" s="466"/>
      <c r="CCO852" s="467"/>
      <c r="CCP852" s="467"/>
      <c r="CCQ852" s="463"/>
      <c r="CCR852" s="464"/>
      <c r="CCS852" s="465"/>
      <c r="CCT852" s="466"/>
      <c r="CCU852" s="467"/>
      <c r="CCV852" s="466"/>
      <c r="CCW852" s="467"/>
      <c r="CCX852" s="467"/>
      <c r="CCY852" s="463"/>
      <c r="CCZ852" s="464"/>
      <c r="CDA852" s="465"/>
      <c r="CDB852" s="466"/>
      <c r="CDC852" s="467"/>
      <c r="CDD852" s="466"/>
      <c r="CDE852" s="467"/>
      <c r="CDF852" s="467"/>
      <c r="CDG852" s="463"/>
      <c r="CDH852" s="464"/>
      <c r="CDI852" s="465"/>
      <c r="CDJ852" s="466"/>
      <c r="CDK852" s="467"/>
      <c r="CDL852" s="466"/>
      <c r="CDM852" s="467"/>
      <c r="CDN852" s="467"/>
      <c r="CDO852" s="463"/>
      <c r="CDP852" s="464"/>
      <c r="CDQ852" s="465"/>
      <c r="CDR852" s="466"/>
      <c r="CDS852" s="467"/>
      <c r="CDT852" s="466"/>
      <c r="CDU852" s="467"/>
      <c r="CDV852" s="467"/>
      <c r="CDW852" s="463"/>
      <c r="CDX852" s="464"/>
      <c r="CDY852" s="465"/>
      <c r="CDZ852" s="466"/>
      <c r="CEA852" s="467"/>
      <c r="CEB852" s="466"/>
      <c r="CEC852" s="467"/>
      <c r="CED852" s="467"/>
      <c r="CEE852" s="463"/>
      <c r="CEF852" s="464"/>
      <c r="CEG852" s="465"/>
      <c r="CEH852" s="466"/>
      <c r="CEI852" s="467"/>
      <c r="CEJ852" s="466"/>
      <c r="CEK852" s="467"/>
      <c r="CEL852" s="467"/>
      <c r="CEM852" s="463"/>
      <c r="CEN852" s="464"/>
      <c r="CEO852" s="465"/>
      <c r="CEP852" s="466"/>
      <c r="CEQ852" s="467"/>
      <c r="CER852" s="466"/>
      <c r="CES852" s="467"/>
      <c r="CET852" s="467"/>
      <c r="CEU852" s="463"/>
      <c r="CEV852" s="464"/>
      <c r="CEW852" s="465"/>
      <c r="CEX852" s="466"/>
      <c r="CEY852" s="467"/>
      <c r="CEZ852" s="466"/>
      <c r="CFA852" s="467"/>
      <c r="CFB852" s="467"/>
      <c r="CFC852" s="463"/>
      <c r="CFD852" s="464"/>
      <c r="CFE852" s="465"/>
      <c r="CFF852" s="466"/>
      <c r="CFG852" s="467"/>
      <c r="CFH852" s="466"/>
      <c r="CFI852" s="467"/>
      <c r="CFJ852" s="467"/>
      <c r="CFK852" s="463"/>
      <c r="CFL852" s="464"/>
      <c r="CFM852" s="465"/>
      <c r="CFN852" s="466"/>
      <c r="CFO852" s="467"/>
      <c r="CFP852" s="466"/>
      <c r="CFQ852" s="467"/>
      <c r="CFR852" s="467"/>
      <c r="CFS852" s="463"/>
      <c r="CFT852" s="464"/>
      <c r="CFU852" s="465"/>
      <c r="CFV852" s="466"/>
      <c r="CFW852" s="467"/>
      <c r="CFX852" s="466"/>
      <c r="CFY852" s="467"/>
      <c r="CFZ852" s="467"/>
      <c r="CGA852" s="463"/>
      <c r="CGB852" s="464"/>
      <c r="CGC852" s="465"/>
      <c r="CGD852" s="466"/>
      <c r="CGE852" s="467"/>
      <c r="CGF852" s="466"/>
      <c r="CGG852" s="467"/>
      <c r="CGH852" s="467"/>
      <c r="CGI852" s="463"/>
      <c r="CGJ852" s="464"/>
      <c r="CGK852" s="465"/>
      <c r="CGL852" s="466"/>
      <c r="CGM852" s="467"/>
      <c r="CGN852" s="466"/>
      <c r="CGO852" s="467"/>
      <c r="CGP852" s="467"/>
      <c r="CGQ852" s="463"/>
      <c r="CGR852" s="464"/>
      <c r="CGS852" s="465"/>
      <c r="CGT852" s="466"/>
      <c r="CGU852" s="467"/>
      <c r="CGV852" s="466"/>
      <c r="CGW852" s="467"/>
      <c r="CGX852" s="467"/>
      <c r="CGY852" s="463"/>
      <c r="CGZ852" s="464"/>
      <c r="CHA852" s="465"/>
      <c r="CHB852" s="466"/>
      <c r="CHC852" s="467"/>
      <c r="CHD852" s="466"/>
      <c r="CHE852" s="467"/>
      <c r="CHF852" s="467"/>
      <c r="CHG852" s="463"/>
      <c r="CHH852" s="464"/>
      <c r="CHI852" s="465"/>
      <c r="CHJ852" s="466"/>
      <c r="CHK852" s="467"/>
      <c r="CHL852" s="466"/>
      <c r="CHM852" s="467"/>
      <c r="CHN852" s="467"/>
      <c r="CHO852" s="463"/>
      <c r="CHP852" s="464"/>
      <c r="CHQ852" s="465"/>
      <c r="CHR852" s="466"/>
      <c r="CHS852" s="467"/>
      <c r="CHT852" s="466"/>
      <c r="CHU852" s="467"/>
      <c r="CHV852" s="467"/>
      <c r="CHW852" s="463"/>
      <c r="CHX852" s="464"/>
      <c r="CHY852" s="465"/>
      <c r="CHZ852" s="466"/>
      <c r="CIA852" s="467"/>
      <c r="CIB852" s="466"/>
      <c r="CIC852" s="467"/>
      <c r="CID852" s="467"/>
      <c r="CIE852" s="463"/>
      <c r="CIF852" s="464"/>
      <c r="CIG852" s="465"/>
      <c r="CIH852" s="466"/>
      <c r="CII852" s="467"/>
      <c r="CIJ852" s="466"/>
      <c r="CIK852" s="467"/>
      <c r="CIL852" s="467"/>
      <c r="CIM852" s="463"/>
      <c r="CIN852" s="464"/>
      <c r="CIO852" s="465"/>
      <c r="CIP852" s="466"/>
      <c r="CIQ852" s="467"/>
      <c r="CIR852" s="466"/>
      <c r="CIS852" s="467"/>
      <c r="CIT852" s="467"/>
      <c r="CIU852" s="463"/>
      <c r="CIV852" s="464"/>
      <c r="CIW852" s="465"/>
      <c r="CIX852" s="466"/>
      <c r="CIY852" s="467"/>
      <c r="CIZ852" s="466"/>
      <c r="CJA852" s="467"/>
      <c r="CJB852" s="467"/>
      <c r="CJC852" s="463"/>
      <c r="CJD852" s="464"/>
      <c r="CJE852" s="465"/>
      <c r="CJF852" s="466"/>
      <c r="CJG852" s="467"/>
      <c r="CJH852" s="466"/>
      <c r="CJI852" s="467"/>
      <c r="CJJ852" s="467"/>
      <c r="CJK852" s="463"/>
      <c r="CJL852" s="464"/>
      <c r="CJM852" s="465"/>
      <c r="CJN852" s="466"/>
      <c r="CJO852" s="467"/>
      <c r="CJP852" s="466"/>
      <c r="CJQ852" s="467"/>
      <c r="CJR852" s="467"/>
      <c r="CJS852" s="463"/>
      <c r="CJT852" s="464"/>
      <c r="CJU852" s="465"/>
      <c r="CJV852" s="466"/>
      <c r="CJW852" s="467"/>
      <c r="CJX852" s="466"/>
      <c r="CJY852" s="467"/>
      <c r="CJZ852" s="467"/>
      <c r="CKA852" s="463"/>
      <c r="CKB852" s="464"/>
      <c r="CKC852" s="465"/>
      <c r="CKD852" s="466"/>
      <c r="CKE852" s="467"/>
      <c r="CKF852" s="466"/>
      <c r="CKG852" s="467"/>
      <c r="CKH852" s="467"/>
      <c r="CKI852" s="463"/>
      <c r="CKJ852" s="464"/>
      <c r="CKK852" s="465"/>
      <c r="CKL852" s="466"/>
      <c r="CKM852" s="467"/>
      <c r="CKN852" s="466"/>
      <c r="CKO852" s="467"/>
      <c r="CKP852" s="467"/>
      <c r="CKQ852" s="463"/>
      <c r="CKR852" s="464"/>
      <c r="CKS852" s="465"/>
      <c r="CKT852" s="466"/>
      <c r="CKU852" s="467"/>
      <c r="CKV852" s="466"/>
      <c r="CKW852" s="467"/>
      <c r="CKX852" s="467"/>
      <c r="CKY852" s="463"/>
      <c r="CKZ852" s="464"/>
      <c r="CLA852" s="465"/>
      <c r="CLB852" s="466"/>
      <c r="CLC852" s="467"/>
      <c r="CLD852" s="466"/>
      <c r="CLE852" s="467"/>
      <c r="CLF852" s="467"/>
      <c r="CLG852" s="463"/>
      <c r="CLH852" s="464"/>
      <c r="CLI852" s="465"/>
      <c r="CLJ852" s="466"/>
      <c r="CLK852" s="467"/>
      <c r="CLL852" s="466"/>
      <c r="CLM852" s="467"/>
      <c r="CLN852" s="467"/>
      <c r="CLO852" s="463"/>
      <c r="CLP852" s="464"/>
      <c r="CLQ852" s="465"/>
      <c r="CLR852" s="466"/>
      <c r="CLS852" s="467"/>
      <c r="CLT852" s="466"/>
      <c r="CLU852" s="467"/>
      <c r="CLV852" s="467"/>
      <c r="CLW852" s="463"/>
      <c r="CLX852" s="464"/>
      <c r="CLY852" s="465"/>
      <c r="CLZ852" s="466"/>
      <c r="CMA852" s="467"/>
      <c r="CMB852" s="466"/>
      <c r="CMC852" s="467"/>
      <c r="CMD852" s="467"/>
      <c r="CME852" s="463"/>
      <c r="CMF852" s="464"/>
      <c r="CMG852" s="465"/>
      <c r="CMH852" s="466"/>
      <c r="CMI852" s="467"/>
      <c r="CMJ852" s="466"/>
      <c r="CMK852" s="467"/>
      <c r="CML852" s="467"/>
      <c r="CMM852" s="463"/>
      <c r="CMN852" s="464"/>
      <c r="CMO852" s="465"/>
      <c r="CMP852" s="466"/>
      <c r="CMQ852" s="467"/>
      <c r="CMR852" s="466"/>
      <c r="CMS852" s="467"/>
      <c r="CMT852" s="467"/>
      <c r="CMU852" s="463"/>
      <c r="CMV852" s="464"/>
      <c r="CMW852" s="465"/>
      <c r="CMX852" s="466"/>
      <c r="CMY852" s="467"/>
      <c r="CMZ852" s="466"/>
      <c r="CNA852" s="467"/>
      <c r="CNB852" s="467"/>
      <c r="CNC852" s="463"/>
      <c r="CND852" s="464"/>
      <c r="CNE852" s="465"/>
      <c r="CNF852" s="466"/>
      <c r="CNG852" s="467"/>
      <c r="CNH852" s="466"/>
      <c r="CNI852" s="467"/>
      <c r="CNJ852" s="467"/>
      <c r="CNK852" s="463"/>
      <c r="CNL852" s="464"/>
      <c r="CNM852" s="465"/>
      <c r="CNN852" s="466"/>
      <c r="CNO852" s="467"/>
      <c r="CNP852" s="466"/>
      <c r="CNQ852" s="467"/>
      <c r="CNR852" s="467"/>
      <c r="CNS852" s="463"/>
      <c r="CNT852" s="464"/>
      <c r="CNU852" s="465"/>
      <c r="CNV852" s="466"/>
      <c r="CNW852" s="467"/>
      <c r="CNX852" s="466"/>
      <c r="CNY852" s="467"/>
      <c r="CNZ852" s="467"/>
      <c r="COA852" s="463"/>
      <c r="COB852" s="464"/>
      <c r="COC852" s="465"/>
      <c r="COD852" s="466"/>
      <c r="COE852" s="467"/>
      <c r="COF852" s="466"/>
      <c r="COG852" s="467"/>
      <c r="COH852" s="467"/>
      <c r="COI852" s="463"/>
      <c r="COJ852" s="464"/>
      <c r="COK852" s="465"/>
      <c r="COL852" s="466"/>
      <c r="COM852" s="467"/>
      <c r="CON852" s="466"/>
      <c r="COO852" s="467"/>
      <c r="COP852" s="467"/>
      <c r="COQ852" s="463"/>
      <c r="COR852" s="464"/>
      <c r="COS852" s="465"/>
      <c r="COT852" s="466"/>
      <c r="COU852" s="467"/>
      <c r="COV852" s="466"/>
      <c r="COW852" s="467"/>
      <c r="COX852" s="467"/>
      <c r="COY852" s="463"/>
      <c r="COZ852" s="464"/>
      <c r="CPA852" s="465"/>
      <c r="CPB852" s="466"/>
      <c r="CPC852" s="467"/>
      <c r="CPD852" s="466"/>
      <c r="CPE852" s="467"/>
      <c r="CPF852" s="467"/>
      <c r="CPG852" s="463"/>
      <c r="CPH852" s="464"/>
      <c r="CPI852" s="465"/>
      <c r="CPJ852" s="466"/>
      <c r="CPK852" s="467"/>
      <c r="CPL852" s="466"/>
      <c r="CPM852" s="467"/>
      <c r="CPN852" s="467"/>
      <c r="CPO852" s="463"/>
      <c r="CPP852" s="464"/>
      <c r="CPQ852" s="465"/>
      <c r="CPR852" s="466"/>
      <c r="CPS852" s="467"/>
      <c r="CPT852" s="466"/>
      <c r="CPU852" s="467"/>
      <c r="CPV852" s="467"/>
      <c r="CPW852" s="463"/>
      <c r="CPX852" s="464"/>
      <c r="CPY852" s="465"/>
      <c r="CPZ852" s="466"/>
      <c r="CQA852" s="467"/>
      <c r="CQB852" s="466"/>
      <c r="CQC852" s="467"/>
      <c r="CQD852" s="467"/>
      <c r="CQE852" s="463"/>
      <c r="CQF852" s="464"/>
      <c r="CQG852" s="465"/>
      <c r="CQH852" s="466"/>
      <c r="CQI852" s="467"/>
      <c r="CQJ852" s="466"/>
      <c r="CQK852" s="467"/>
      <c r="CQL852" s="467"/>
      <c r="CQM852" s="463"/>
      <c r="CQN852" s="464"/>
      <c r="CQO852" s="465"/>
      <c r="CQP852" s="466"/>
      <c r="CQQ852" s="467"/>
      <c r="CQR852" s="466"/>
      <c r="CQS852" s="467"/>
      <c r="CQT852" s="467"/>
      <c r="CQU852" s="463"/>
      <c r="CQV852" s="464"/>
      <c r="CQW852" s="465"/>
      <c r="CQX852" s="466"/>
      <c r="CQY852" s="467"/>
      <c r="CQZ852" s="466"/>
      <c r="CRA852" s="467"/>
      <c r="CRB852" s="467"/>
      <c r="CRC852" s="463"/>
      <c r="CRD852" s="464"/>
      <c r="CRE852" s="465"/>
      <c r="CRF852" s="466"/>
      <c r="CRG852" s="467"/>
      <c r="CRH852" s="466"/>
      <c r="CRI852" s="467"/>
      <c r="CRJ852" s="467"/>
      <c r="CRK852" s="463"/>
      <c r="CRL852" s="464"/>
      <c r="CRM852" s="465"/>
      <c r="CRN852" s="466"/>
      <c r="CRO852" s="467"/>
      <c r="CRP852" s="466"/>
      <c r="CRQ852" s="467"/>
      <c r="CRR852" s="467"/>
      <c r="CRS852" s="463"/>
      <c r="CRT852" s="464"/>
      <c r="CRU852" s="465"/>
      <c r="CRV852" s="466"/>
      <c r="CRW852" s="467"/>
      <c r="CRX852" s="466"/>
      <c r="CRY852" s="467"/>
      <c r="CRZ852" s="467"/>
      <c r="CSA852" s="463"/>
      <c r="CSB852" s="464"/>
      <c r="CSC852" s="465"/>
      <c r="CSD852" s="466"/>
      <c r="CSE852" s="467"/>
      <c r="CSF852" s="466"/>
      <c r="CSG852" s="467"/>
      <c r="CSH852" s="467"/>
      <c r="CSI852" s="463"/>
      <c r="CSJ852" s="464"/>
      <c r="CSK852" s="465"/>
      <c r="CSL852" s="466"/>
      <c r="CSM852" s="467"/>
      <c r="CSN852" s="466"/>
      <c r="CSO852" s="467"/>
      <c r="CSP852" s="467"/>
      <c r="CSQ852" s="463"/>
      <c r="CSR852" s="464"/>
      <c r="CSS852" s="465"/>
      <c r="CST852" s="466"/>
      <c r="CSU852" s="467"/>
      <c r="CSV852" s="466"/>
      <c r="CSW852" s="467"/>
      <c r="CSX852" s="467"/>
      <c r="CSY852" s="463"/>
      <c r="CSZ852" s="464"/>
      <c r="CTA852" s="465"/>
      <c r="CTB852" s="466"/>
      <c r="CTC852" s="467"/>
      <c r="CTD852" s="466"/>
      <c r="CTE852" s="467"/>
      <c r="CTF852" s="467"/>
      <c r="CTG852" s="463"/>
      <c r="CTH852" s="464"/>
      <c r="CTI852" s="465"/>
      <c r="CTJ852" s="466"/>
      <c r="CTK852" s="467"/>
      <c r="CTL852" s="466"/>
      <c r="CTM852" s="467"/>
      <c r="CTN852" s="467"/>
      <c r="CTO852" s="463"/>
      <c r="CTP852" s="464"/>
      <c r="CTQ852" s="465"/>
      <c r="CTR852" s="466"/>
      <c r="CTS852" s="467"/>
      <c r="CTT852" s="466"/>
      <c r="CTU852" s="467"/>
      <c r="CTV852" s="467"/>
      <c r="CTW852" s="463"/>
      <c r="CTX852" s="464"/>
      <c r="CTY852" s="465"/>
      <c r="CTZ852" s="466"/>
      <c r="CUA852" s="467"/>
      <c r="CUB852" s="466"/>
      <c r="CUC852" s="467"/>
      <c r="CUD852" s="467"/>
      <c r="CUE852" s="463"/>
      <c r="CUF852" s="464"/>
      <c r="CUG852" s="465"/>
      <c r="CUH852" s="466"/>
      <c r="CUI852" s="467"/>
      <c r="CUJ852" s="466"/>
      <c r="CUK852" s="467"/>
      <c r="CUL852" s="467"/>
      <c r="CUM852" s="463"/>
      <c r="CUN852" s="464"/>
      <c r="CUO852" s="465"/>
      <c r="CUP852" s="466"/>
      <c r="CUQ852" s="467"/>
      <c r="CUR852" s="466"/>
      <c r="CUS852" s="467"/>
      <c r="CUT852" s="467"/>
      <c r="CUU852" s="463"/>
      <c r="CUV852" s="464"/>
      <c r="CUW852" s="465"/>
      <c r="CUX852" s="466"/>
      <c r="CUY852" s="467"/>
      <c r="CUZ852" s="466"/>
      <c r="CVA852" s="467"/>
      <c r="CVB852" s="467"/>
      <c r="CVC852" s="463"/>
      <c r="CVD852" s="464"/>
      <c r="CVE852" s="465"/>
      <c r="CVF852" s="466"/>
      <c r="CVG852" s="467"/>
      <c r="CVH852" s="466"/>
      <c r="CVI852" s="467"/>
      <c r="CVJ852" s="467"/>
      <c r="CVK852" s="463"/>
      <c r="CVL852" s="464"/>
      <c r="CVM852" s="465"/>
      <c r="CVN852" s="466"/>
      <c r="CVO852" s="467"/>
      <c r="CVP852" s="466"/>
      <c r="CVQ852" s="467"/>
      <c r="CVR852" s="467"/>
      <c r="CVS852" s="463"/>
      <c r="CVT852" s="464"/>
      <c r="CVU852" s="465"/>
      <c r="CVV852" s="466"/>
      <c r="CVW852" s="467"/>
      <c r="CVX852" s="466"/>
      <c r="CVY852" s="467"/>
      <c r="CVZ852" s="467"/>
      <c r="CWA852" s="463"/>
      <c r="CWB852" s="464"/>
      <c r="CWC852" s="465"/>
      <c r="CWD852" s="466"/>
      <c r="CWE852" s="467"/>
      <c r="CWF852" s="466"/>
      <c r="CWG852" s="467"/>
      <c r="CWH852" s="467"/>
      <c r="CWI852" s="463"/>
      <c r="CWJ852" s="464"/>
      <c r="CWK852" s="465"/>
      <c r="CWL852" s="466"/>
      <c r="CWM852" s="467"/>
      <c r="CWN852" s="466"/>
      <c r="CWO852" s="467"/>
      <c r="CWP852" s="467"/>
      <c r="CWQ852" s="463"/>
      <c r="CWR852" s="464"/>
      <c r="CWS852" s="465"/>
      <c r="CWT852" s="466"/>
      <c r="CWU852" s="467"/>
      <c r="CWV852" s="466"/>
      <c r="CWW852" s="467"/>
      <c r="CWX852" s="467"/>
      <c r="CWY852" s="463"/>
      <c r="CWZ852" s="464"/>
      <c r="CXA852" s="465"/>
      <c r="CXB852" s="466"/>
      <c r="CXC852" s="467"/>
      <c r="CXD852" s="466"/>
      <c r="CXE852" s="467"/>
      <c r="CXF852" s="467"/>
      <c r="CXG852" s="463"/>
      <c r="CXH852" s="464"/>
      <c r="CXI852" s="465"/>
      <c r="CXJ852" s="466"/>
      <c r="CXK852" s="467"/>
      <c r="CXL852" s="466"/>
      <c r="CXM852" s="467"/>
      <c r="CXN852" s="467"/>
      <c r="CXO852" s="463"/>
      <c r="CXP852" s="464"/>
      <c r="CXQ852" s="465"/>
      <c r="CXR852" s="466"/>
      <c r="CXS852" s="467"/>
      <c r="CXT852" s="466"/>
      <c r="CXU852" s="467"/>
      <c r="CXV852" s="467"/>
      <c r="CXW852" s="463"/>
      <c r="CXX852" s="464"/>
      <c r="CXY852" s="465"/>
      <c r="CXZ852" s="466"/>
      <c r="CYA852" s="467"/>
      <c r="CYB852" s="466"/>
      <c r="CYC852" s="467"/>
      <c r="CYD852" s="467"/>
      <c r="CYE852" s="463"/>
      <c r="CYF852" s="464"/>
      <c r="CYG852" s="465"/>
      <c r="CYH852" s="466"/>
      <c r="CYI852" s="467"/>
      <c r="CYJ852" s="466"/>
      <c r="CYK852" s="467"/>
      <c r="CYL852" s="467"/>
      <c r="CYM852" s="463"/>
      <c r="CYN852" s="464"/>
      <c r="CYO852" s="465"/>
      <c r="CYP852" s="466"/>
      <c r="CYQ852" s="467"/>
      <c r="CYR852" s="466"/>
      <c r="CYS852" s="467"/>
      <c r="CYT852" s="467"/>
      <c r="CYU852" s="463"/>
      <c r="CYV852" s="464"/>
      <c r="CYW852" s="465"/>
      <c r="CYX852" s="466"/>
      <c r="CYY852" s="467"/>
      <c r="CYZ852" s="466"/>
      <c r="CZA852" s="467"/>
      <c r="CZB852" s="467"/>
      <c r="CZC852" s="463"/>
      <c r="CZD852" s="464"/>
      <c r="CZE852" s="465"/>
      <c r="CZF852" s="466"/>
      <c r="CZG852" s="467"/>
      <c r="CZH852" s="466"/>
      <c r="CZI852" s="467"/>
      <c r="CZJ852" s="467"/>
      <c r="CZK852" s="463"/>
      <c r="CZL852" s="464"/>
      <c r="CZM852" s="465"/>
      <c r="CZN852" s="466"/>
      <c r="CZO852" s="467"/>
      <c r="CZP852" s="466"/>
      <c r="CZQ852" s="467"/>
      <c r="CZR852" s="467"/>
      <c r="CZS852" s="463"/>
      <c r="CZT852" s="464"/>
      <c r="CZU852" s="465"/>
      <c r="CZV852" s="466"/>
      <c r="CZW852" s="467"/>
      <c r="CZX852" s="466"/>
      <c r="CZY852" s="467"/>
      <c r="CZZ852" s="467"/>
      <c r="DAA852" s="463"/>
      <c r="DAB852" s="464"/>
      <c r="DAC852" s="465"/>
      <c r="DAD852" s="466"/>
      <c r="DAE852" s="467"/>
      <c r="DAF852" s="466"/>
      <c r="DAG852" s="467"/>
      <c r="DAH852" s="467"/>
      <c r="DAI852" s="463"/>
      <c r="DAJ852" s="464"/>
      <c r="DAK852" s="465"/>
      <c r="DAL852" s="466"/>
      <c r="DAM852" s="467"/>
      <c r="DAN852" s="466"/>
      <c r="DAO852" s="467"/>
      <c r="DAP852" s="467"/>
      <c r="DAQ852" s="463"/>
      <c r="DAR852" s="464"/>
      <c r="DAS852" s="465"/>
      <c r="DAT852" s="466"/>
      <c r="DAU852" s="467"/>
      <c r="DAV852" s="466"/>
      <c r="DAW852" s="467"/>
      <c r="DAX852" s="467"/>
      <c r="DAY852" s="463"/>
      <c r="DAZ852" s="464"/>
      <c r="DBA852" s="465"/>
      <c r="DBB852" s="466"/>
      <c r="DBC852" s="467"/>
      <c r="DBD852" s="466"/>
      <c r="DBE852" s="467"/>
      <c r="DBF852" s="467"/>
      <c r="DBG852" s="463"/>
      <c r="DBH852" s="464"/>
      <c r="DBI852" s="465"/>
      <c r="DBJ852" s="466"/>
      <c r="DBK852" s="467"/>
      <c r="DBL852" s="466"/>
      <c r="DBM852" s="467"/>
      <c r="DBN852" s="467"/>
      <c r="DBO852" s="463"/>
      <c r="DBP852" s="464"/>
      <c r="DBQ852" s="465"/>
      <c r="DBR852" s="466"/>
      <c r="DBS852" s="467"/>
      <c r="DBT852" s="466"/>
      <c r="DBU852" s="467"/>
      <c r="DBV852" s="467"/>
      <c r="DBW852" s="463"/>
      <c r="DBX852" s="464"/>
      <c r="DBY852" s="465"/>
      <c r="DBZ852" s="466"/>
      <c r="DCA852" s="467"/>
      <c r="DCB852" s="466"/>
      <c r="DCC852" s="467"/>
      <c r="DCD852" s="467"/>
      <c r="DCE852" s="463"/>
      <c r="DCF852" s="464"/>
      <c r="DCG852" s="465"/>
      <c r="DCH852" s="466"/>
      <c r="DCI852" s="467"/>
      <c r="DCJ852" s="466"/>
      <c r="DCK852" s="467"/>
      <c r="DCL852" s="467"/>
      <c r="DCM852" s="463"/>
      <c r="DCN852" s="464"/>
      <c r="DCO852" s="465"/>
      <c r="DCP852" s="466"/>
      <c r="DCQ852" s="467"/>
      <c r="DCR852" s="466"/>
      <c r="DCS852" s="467"/>
      <c r="DCT852" s="467"/>
      <c r="DCU852" s="463"/>
      <c r="DCV852" s="464"/>
      <c r="DCW852" s="465"/>
      <c r="DCX852" s="466"/>
      <c r="DCY852" s="467"/>
      <c r="DCZ852" s="466"/>
      <c r="DDA852" s="467"/>
      <c r="DDB852" s="467"/>
      <c r="DDC852" s="463"/>
      <c r="DDD852" s="464"/>
      <c r="DDE852" s="465"/>
      <c r="DDF852" s="466"/>
      <c r="DDG852" s="467"/>
      <c r="DDH852" s="466"/>
      <c r="DDI852" s="467"/>
      <c r="DDJ852" s="467"/>
      <c r="DDK852" s="463"/>
      <c r="DDL852" s="464"/>
      <c r="DDM852" s="465"/>
      <c r="DDN852" s="466"/>
      <c r="DDO852" s="467"/>
      <c r="DDP852" s="466"/>
      <c r="DDQ852" s="467"/>
      <c r="DDR852" s="467"/>
      <c r="DDS852" s="463"/>
      <c r="DDT852" s="464"/>
      <c r="DDU852" s="465"/>
      <c r="DDV852" s="466"/>
      <c r="DDW852" s="467"/>
      <c r="DDX852" s="466"/>
      <c r="DDY852" s="467"/>
      <c r="DDZ852" s="467"/>
      <c r="DEA852" s="463"/>
      <c r="DEB852" s="464"/>
      <c r="DEC852" s="465"/>
      <c r="DED852" s="466"/>
      <c r="DEE852" s="467"/>
      <c r="DEF852" s="466"/>
      <c r="DEG852" s="467"/>
      <c r="DEH852" s="467"/>
      <c r="DEI852" s="463"/>
      <c r="DEJ852" s="464"/>
      <c r="DEK852" s="465"/>
      <c r="DEL852" s="466"/>
      <c r="DEM852" s="467"/>
      <c r="DEN852" s="466"/>
      <c r="DEO852" s="467"/>
      <c r="DEP852" s="467"/>
      <c r="DEQ852" s="463"/>
      <c r="DER852" s="464"/>
      <c r="DES852" s="465"/>
      <c r="DET852" s="466"/>
      <c r="DEU852" s="467"/>
      <c r="DEV852" s="466"/>
      <c r="DEW852" s="467"/>
      <c r="DEX852" s="467"/>
      <c r="DEY852" s="463"/>
      <c r="DEZ852" s="464"/>
      <c r="DFA852" s="465"/>
      <c r="DFB852" s="466"/>
      <c r="DFC852" s="467"/>
      <c r="DFD852" s="466"/>
      <c r="DFE852" s="467"/>
      <c r="DFF852" s="467"/>
      <c r="DFG852" s="463"/>
      <c r="DFH852" s="464"/>
      <c r="DFI852" s="465"/>
      <c r="DFJ852" s="466"/>
      <c r="DFK852" s="467"/>
      <c r="DFL852" s="466"/>
      <c r="DFM852" s="467"/>
      <c r="DFN852" s="467"/>
      <c r="DFO852" s="463"/>
      <c r="DFP852" s="464"/>
      <c r="DFQ852" s="465"/>
      <c r="DFR852" s="466"/>
      <c r="DFS852" s="467"/>
      <c r="DFT852" s="466"/>
      <c r="DFU852" s="467"/>
      <c r="DFV852" s="467"/>
      <c r="DFW852" s="463"/>
      <c r="DFX852" s="464"/>
      <c r="DFY852" s="465"/>
      <c r="DFZ852" s="466"/>
      <c r="DGA852" s="467"/>
      <c r="DGB852" s="466"/>
      <c r="DGC852" s="467"/>
      <c r="DGD852" s="467"/>
      <c r="DGE852" s="463"/>
      <c r="DGF852" s="464"/>
      <c r="DGG852" s="465"/>
      <c r="DGH852" s="466"/>
      <c r="DGI852" s="467"/>
      <c r="DGJ852" s="466"/>
      <c r="DGK852" s="467"/>
      <c r="DGL852" s="467"/>
      <c r="DGM852" s="463"/>
      <c r="DGN852" s="464"/>
      <c r="DGO852" s="465"/>
      <c r="DGP852" s="466"/>
      <c r="DGQ852" s="467"/>
      <c r="DGR852" s="466"/>
      <c r="DGS852" s="467"/>
      <c r="DGT852" s="467"/>
      <c r="DGU852" s="463"/>
      <c r="DGV852" s="464"/>
      <c r="DGW852" s="465"/>
      <c r="DGX852" s="466"/>
      <c r="DGY852" s="467"/>
      <c r="DGZ852" s="466"/>
      <c r="DHA852" s="467"/>
      <c r="DHB852" s="467"/>
      <c r="DHC852" s="463"/>
      <c r="DHD852" s="464"/>
      <c r="DHE852" s="465"/>
      <c r="DHF852" s="466"/>
      <c r="DHG852" s="467"/>
      <c r="DHH852" s="466"/>
      <c r="DHI852" s="467"/>
      <c r="DHJ852" s="467"/>
      <c r="DHK852" s="463"/>
      <c r="DHL852" s="464"/>
      <c r="DHM852" s="465"/>
      <c r="DHN852" s="466"/>
      <c r="DHO852" s="467"/>
      <c r="DHP852" s="466"/>
      <c r="DHQ852" s="467"/>
      <c r="DHR852" s="467"/>
      <c r="DHS852" s="463"/>
      <c r="DHT852" s="464"/>
      <c r="DHU852" s="465"/>
      <c r="DHV852" s="466"/>
      <c r="DHW852" s="467"/>
      <c r="DHX852" s="466"/>
      <c r="DHY852" s="467"/>
      <c r="DHZ852" s="467"/>
      <c r="DIA852" s="463"/>
      <c r="DIB852" s="464"/>
      <c r="DIC852" s="465"/>
      <c r="DID852" s="466"/>
      <c r="DIE852" s="467"/>
      <c r="DIF852" s="466"/>
      <c r="DIG852" s="467"/>
      <c r="DIH852" s="467"/>
      <c r="DII852" s="463"/>
      <c r="DIJ852" s="464"/>
      <c r="DIK852" s="465"/>
      <c r="DIL852" s="466"/>
      <c r="DIM852" s="467"/>
      <c r="DIN852" s="466"/>
      <c r="DIO852" s="467"/>
      <c r="DIP852" s="467"/>
      <c r="DIQ852" s="463"/>
      <c r="DIR852" s="464"/>
      <c r="DIS852" s="465"/>
      <c r="DIT852" s="466"/>
      <c r="DIU852" s="467"/>
      <c r="DIV852" s="466"/>
      <c r="DIW852" s="467"/>
      <c r="DIX852" s="467"/>
      <c r="DIY852" s="463"/>
      <c r="DIZ852" s="464"/>
      <c r="DJA852" s="465"/>
      <c r="DJB852" s="466"/>
      <c r="DJC852" s="467"/>
      <c r="DJD852" s="466"/>
      <c r="DJE852" s="467"/>
      <c r="DJF852" s="467"/>
      <c r="DJG852" s="463"/>
      <c r="DJH852" s="464"/>
      <c r="DJI852" s="465"/>
      <c r="DJJ852" s="466"/>
      <c r="DJK852" s="467"/>
      <c r="DJL852" s="466"/>
      <c r="DJM852" s="467"/>
      <c r="DJN852" s="467"/>
      <c r="DJO852" s="463"/>
      <c r="DJP852" s="464"/>
      <c r="DJQ852" s="465"/>
      <c r="DJR852" s="466"/>
      <c r="DJS852" s="467"/>
      <c r="DJT852" s="466"/>
      <c r="DJU852" s="467"/>
      <c r="DJV852" s="467"/>
      <c r="DJW852" s="463"/>
      <c r="DJX852" s="464"/>
      <c r="DJY852" s="465"/>
      <c r="DJZ852" s="466"/>
      <c r="DKA852" s="467"/>
      <c r="DKB852" s="466"/>
      <c r="DKC852" s="467"/>
      <c r="DKD852" s="467"/>
      <c r="DKE852" s="463"/>
      <c r="DKF852" s="464"/>
      <c r="DKG852" s="465"/>
      <c r="DKH852" s="466"/>
      <c r="DKI852" s="467"/>
      <c r="DKJ852" s="466"/>
      <c r="DKK852" s="467"/>
      <c r="DKL852" s="467"/>
      <c r="DKM852" s="463"/>
      <c r="DKN852" s="464"/>
      <c r="DKO852" s="465"/>
      <c r="DKP852" s="466"/>
      <c r="DKQ852" s="467"/>
      <c r="DKR852" s="466"/>
      <c r="DKS852" s="467"/>
      <c r="DKT852" s="467"/>
      <c r="DKU852" s="463"/>
      <c r="DKV852" s="464"/>
      <c r="DKW852" s="465"/>
      <c r="DKX852" s="466"/>
      <c r="DKY852" s="467"/>
      <c r="DKZ852" s="466"/>
      <c r="DLA852" s="467"/>
      <c r="DLB852" s="467"/>
      <c r="DLC852" s="463"/>
      <c r="DLD852" s="464"/>
      <c r="DLE852" s="465"/>
      <c r="DLF852" s="466"/>
      <c r="DLG852" s="467"/>
      <c r="DLH852" s="466"/>
      <c r="DLI852" s="467"/>
      <c r="DLJ852" s="467"/>
      <c r="DLK852" s="463"/>
      <c r="DLL852" s="464"/>
      <c r="DLM852" s="465"/>
      <c r="DLN852" s="466"/>
      <c r="DLO852" s="467"/>
      <c r="DLP852" s="466"/>
      <c r="DLQ852" s="467"/>
      <c r="DLR852" s="467"/>
      <c r="DLS852" s="463"/>
      <c r="DLT852" s="464"/>
      <c r="DLU852" s="465"/>
      <c r="DLV852" s="466"/>
      <c r="DLW852" s="467"/>
      <c r="DLX852" s="466"/>
      <c r="DLY852" s="467"/>
      <c r="DLZ852" s="467"/>
      <c r="DMA852" s="463"/>
      <c r="DMB852" s="464"/>
      <c r="DMC852" s="465"/>
      <c r="DMD852" s="466"/>
      <c r="DME852" s="467"/>
      <c r="DMF852" s="466"/>
      <c r="DMG852" s="467"/>
      <c r="DMH852" s="467"/>
      <c r="DMI852" s="463"/>
      <c r="DMJ852" s="464"/>
      <c r="DMK852" s="465"/>
      <c r="DML852" s="466"/>
      <c r="DMM852" s="467"/>
      <c r="DMN852" s="466"/>
      <c r="DMO852" s="467"/>
      <c r="DMP852" s="467"/>
      <c r="DMQ852" s="463"/>
      <c r="DMR852" s="464"/>
      <c r="DMS852" s="465"/>
      <c r="DMT852" s="466"/>
      <c r="DMU852" s="467"/>
      <c r="DMV852" s="466"/>
      <c r="DMW852" s="467"/>
      <c r="DMX852" s="467"/>
      <c r="DMY852" s="463"/>
      <c r="DMZ852" s="464"/>
      <c r="DNA852" s="465"/>
      <c r="DNB852" s="466"/>
      <c r="DNC852" s="467"/>
      <c r="DND852" s="466"/>
      <c r="DNE852" s="467"/>
      <c r="DNF852" s="467"/>
      <c r="DNG852" s="463"/>
      <c r="DNH852" s="464"/>
      <c r="DNI852" s="465"/>
      <c r="DNJ852" s="466"/>
      <c r="DNK852" s="467"/>
      <c r="DNL852" s="466"/>
      <c r="DNM852" s="467"/>
      <c r="DNN852" s="467"/>
      <c r="DNO852" s="463"/>
      <c r="DNP852" s="464"/>
      <c r="DNQ852" s="465"/>
      <c r="DNR852" s="466"/>
      <c r="DNS852" s="467"/>
      <c r="DNT852" s="466"/>
      <c r="DNU852" s="467"/>
      <c r="DNV852" s="467"/>
      <c r="DNW852" s="463"/>
      <c r="DNX852" s="464"/>
      <c r="DNY852" s="465"/>
      <c r="DNZ852" s="466"/>
      <c r="DOA852" s="467"/>
      <c r="DOB852" s="466"/>
      <c r="DOC852" s="467"/>
      <c r="DOD852" s="467"/>
      <c r="DOE852" s="463"/>
      <c r="DOF852" s="464"/>
      <c r="DOG852" s="465"/>
      <c r="DOH852" s="466"/>
      <c r="DOI852" s="467"/>
      <c r="DOJ852" s="466"/>
      <c r="DOK852" s="467"/>
      <c r="DOL852" s="467"/>
      <c r="DOM852" s="463"/>
      <c r="DON852" s="464"/>
      <c r="DOO852" s="465"/>
      <c r="DOP852" s="466"/>
      <c r="DOQ852" s="467"/>
      <c r="DOR852" s="466"/>
      <c r="DOS852" s="467"/>
      <c r="DOT852" s="467"/>
      <c r="DOU852" s="463"/>
      <c r="DOV852" s="464"/>
      <c r="DOW852" s="465"/>
      <c r="DOX852" s="466"/>
      <c r="DOY852" s="467"/>
      <c r="DOZ852" s="466"/>
      <c r="DPA852" s="467"/>
      <c r="DPB852" s="467"/>
      <c r="DPC852" s="463"/>
      <c r="DPD852" s="464"/>
      <c r="DPE852" s="465"/>
      <c r="DPF852" s="466"/>
      <c r="DPG852" s="467"/>
      <c r="DPH852" s="466"/>
      <c r="DPI852" s="467"/>
      <c r="DPJ852" s="467"/>
      <c r="DPK852" s="463"/>
      <c r="DPL852" s="464"/>
      <c r="DPM852" s="465"/>
      <c r="DPN852" s="466"/>
      <c r="DPO852" s="467"/>
      <c r="DPP852" s="466"/>
      <c r="DPQ852" s="467"/>
      <c r="DPR852" s="467"/>
      <c r="DPS852" s="463"/>
      <c r="DPT852" s="464"/>
      <c r="DPU852" s="465"/>
      <c r="DPV852" s="466"/>
      <c r="DPW852" s="467"/>
      <c r="DPX852" s="466"/>
      <c r="DPY852" s="467"/>
      <c r="DPZ852" s="467"/>
      <c r="DQA852" s="463"/>
      <c r="DQB852" s="464"/>
      <c r="DQC852" s="465"/>
      <c r="DQD852" s="466"/>
      <c r="DQE852" s="467"/>
      <c r="DQF852" s="466"/>
      <c r="DQG852" s="467"/>
      <c r="DQH852" s="467"/>
      <c r="DQI852" s="463"/>
      <c r="DQJ852" s="464"/>
      <c r="DQK852" s="465"/>
      <c r="DQL852" s="466"/>
      <c r="DQM852" s="467"/>
      <c r="DQN852" s="466"/>
      <c r="DQO852" s="467"/>
      <c r="DQP852" s="467"/>
      <c r="DQQ852" s="463"/>
      <c r="DQR852" s="464"/>
      <c r="DQS852" s="465"/>
      <c r="DQT852" s="466"/>
      <c r="DQU852" s="467"/>
      <c r="DQV852" s="466"/>
      <c r="DQW852" s="467"/>
      <c r="DQX852" s="467"/>
      <c r="DQY852" s="463"/>
      <c r="DQZ852" s="464"/>
      <c r="DRA852" s="465"/>
      <c r="DRB852" s="466"/>
      <c r="DRC852" s="467"/>
      <c r="DRD852" s="466"/>
      <c r="DRE852" s="467"/>
      <c r="DRF852" s="467"/>
      <c r="DRG852" s="463"/>
      <c r="DRH852" s="464"/>
      <c r="DRI852" s="465"/>
      <c r="DRJ852" s="466"/>
      <c r="DRK852" s="467"/>
      <c r="DRL852" s="466"/>
      <c r="DRM852" s="467"/>
      <c r="DRN852" s="467"/>
      <c r="DRO852" s="463"/>
      <c r="DRP852" s="464"/>
      <c r="DRQ852" s="465"/>
      <c r="DRR852" s="466"/>
      <c r="DRS852" s="467"/>
      <c r="DRT852" s="466"/>
      <c r="DRU852" s="467"/>
      <c r="DRV852" s="467"/>
      <c r="DRW852" s="463"/>
      <c r="DRX852" s="464"/>
      <c r="DRY852" s="465"/>
      <c r="DRZ852" s="466"/>
      <c r="DSA852" s="467"/>
      <c r="DSB852" s="466"/>
      <c r="DSC852" s="467"/>
      <c r="DSD852" s="467"/>
      <c r="DSE852" s="463"/>
      <c r="DSF852" s="464"/>
      <c r="DSG852" s="465"/>
      <c r="DSH852" s="466"/>
      <c r="DSI852" s="467"/>
      <c r="DSJ852" s="466"/>
      <c r="DSK852" s="467"/>
      <c r="DSL852" s="467"/>
      <c r="DSM852" s="463"/>
      <c r="DSN852" s="464"/>
      <c r="DSO852" s="465"/>
      <c r="DSP852" s="466"/>
      <c r="DSQ852" s="467"/>
      <c r="DSR852" s="466"/>
      <c r="DSS852" s="467"/>
      <c r="DST852" s="467"/>
      <c r="DSU852" s="463"/>
      <c r="DSV852" s="464"/>
      <c r="DSW852" s="465"/>
      <c r="DSX852" s="466"/>
      <c r="DSY852" s="467"/>
      <c r="DSZ852" s="466"/>
      <c r="DTA852" s="467"/>
      <c r="DTB852" s="467"/>
      <c r="DTC852" s="463"/>
      <c r="DTD852" s="464"/>
      <c r="DTE852" s="465"/>
      <c r="DTF852" s="466"/>
      <c r="DTG852" s="467"/>
      <c r="DTH852" s="466"/>
      <c r="DTI852" s="467"/>
      <c r="DTJ852" s="467"/>
      <c r="DTK852" s="463"/>
      <c r="DTL852" s="464"/>
      <c r="DTM852" s="465"/>
      <c r="DTN852" s="466"/>
      <c r="DTO852" s="467"/>
      <c r="DTP852" s="466"/>
      <c r="DTQ852" s="467"/>
      <c r="DTR852" s="467"/>
      <c r="DTS852" s="463"/>
      <c r="DTT852" s="464"/>
      <c r="DTU852" s="465"/>
      <c r="DTV852" s="466"/>
      <c r="DTW852" s="467"/>
      <c r="DTX852" s="466"/>
      <c r="DTY852" s="467"/>
      <c r="DTZ852" s="467"/>
      <c r="DUA852" s="463"/>
      <c r="DUB852" s="464"/>
      <c r="DUC852" s="465"/>
      <c r="DUD852" s="466"/>
      <c r="DUE852" s="467"/>
      <c r="DUF852" s="466"/>
      <c r="DUG852" s="467"/>
      <c r="DUH852" s="467"/>
      <c r="DUI852" s="463"/>
      <c r="DUJ852" s="464"/>
      <c r="DUK852" s="465"/>
      <c r="DUL852" s="466"/>
      <c r="DUM852" s="467"/>
      <c r="DUN852" s="466"/>
      <c r="DUO852" s="467"/>
      <c r="DUP852" s="467"/>
      <c r="DUQ852" s="463"/>
      <c r="DUR852" s="464"/>
      <c r="DUS852" s="465"/>
      <c r="DUT852" s="466"/>
      <c r="DUU852" s="467"/>
      <c r="DUV852" s="466"/>
      <c r="DUW852" s="467"/>
      <c r="DUX852" s="467"/>
      <c r="DUY852" s="463"/>
      <c r="DUZ852" s="464"/>
      <c r="DVA852" s="465"/>
      <c r="DVB852" s="466"/>
      <c r="DVC852" s="467"/>
      <c r="DVD852" s="466"/>
      <c r="DVE852" s="467"/>
      <c r="DVF852" s="467"/>
      <c r="DVG852" s="463"/>
      <c r="DVH852" s="464"/>
      <c r="DVI852" s="465"/>
      <c r="DVJ852" s="466"/>
      <c r="DVK852" s="467"/>
      <c r="DVL852" s="466"/>
      <c r="DVM852" s="467"/>
      <c r="DVN852" s="467"/>
      <c r="DVO852" s="463"/>
      <c r="DVP852" s="464"/>
      <c r="DVQ852" s="465"/>
      <c r="DVR852" s="466"/>
      <c r="DVS852" s="467"/>
      <c r="DVT852" s="466"/>
      <c r="DVU852" s="467"/>
      <c r="DVV852" s="467"/>
      <c r="DVW852" s="463"/>
      <c r="DVX852" s="464"/>
      <c r="DVY852" s="465"/>
      <c r="DVZ852" s="466"/>
      <c r="DWA852" s="467"/>
      <c r="DWB852" s="466"/>
      <c r="DWC852" s="467"/>
      <c r="DWD852" s="467"/>
      <c r="DWE852" s="463"/>
      <c r="DWF852" s="464"/>
      <c r="DWG852" s="465"/>
      <c r="DWH852" s="466"/>
      <c r="DWI852" s="467"/>
      <c r="DWJ852" s="466"/>
      <c r="DWK852" s="467"/>
      <c r="DWL852" s="467"/>
      <c r="DWM852" s="463"/>
      <c r="DWN852" s="464"/>
      <c r="DWO852" s="465"/>
      <c r="DWP852" s="466"/>
      <c r="DWQ852" s="467"/>
      <c r="DWR852" s="466"/>
      <c r="DWS852" s="467"/>
      <c r="DWT852" s="467"/>
      <c r="DWU852" s="463"/>
      <c r="DWV852" s="464"/>
      <c r="DWW852" s="465"/>
      <c r="DWX852" s="466"/>
      <c r="DWY852" s="467"/>
      <c r="DWZ852" s="466"/>
      <c r="DXA852" s="467"/>
      <c r="DXB852" s="467"/>
      <c r="DXC852" s="463"/>
      <c r="DXD852" s="464"/>
      <c r="DXE852" s="465"/>
      <c r="DXF852" s="466"/>
      <c r="DXG852" s="467"/>
      <c r="DXH852" s="466"/>
      <c r="DXI852" s="467"/>
      <c r="DXJ852" s="467"/>
      <c r="DXK852" s="463"/>
      <c r="DXL852" s="464"/>
      <c r="DXM852" s="465"/>
      <c r="DXN852" s="466"/>
      <c r="DXO852" s="467"/>
      <c r="DXP852" s="466"/>
      <c r="DXQ852" s="467"/>
      <c r="DXR852" s="467"/>
      <c r="DXS852" s="463"/>
      <c r="DXT852" s="464"/>
      <c r="DXU852" s="465"/>
      <c r="DXV852" s="466"/>
      <c r="DXW852" s="467"/>
      <c r="DXX852" s="466"/>
      <c r="DXY852" s="467"/>
      <c r="DXZ852" s="467"/>
      <c r="DYA852" s="463"/>
      <c r="DYB852" s="464"/>
      <c r="DYC852" s="465"/>
      <c r="DYD852" s="466"/>
      <c r="DYE852" s="467"/>
      <c r="DYF852" s="466"/>
      <c r="DYG852" s="467"/>
      <c r="DYH852" s="467"/>
      <c r="DYI852" s="463"/>
      <c r="DYJ852" s="464"/>
      <c r="DYK852" s="465"/>
      <c r="DYL852" s="466"/>
      <c r="DYM852" s="467"/>
      <c r="DYN852" s="466"/>
      <c r="DYO852" s="467"/>
      <c r="DYP852" s="467"/>
      <c r="DYQ852" s="463"/>
      <c r="DYR852" s="464"/>
      <c r="DYS852" s="465"/>
      <c r="DYT852" s="466"/>
      <c r="DYU852" s="467"/>
      <c r="DYV852" s="466"/>
      <c r="DYW852" s="467"/>
      <c r="DYX852" s="467"/>
      <c r="DYY852" s="463"/>
      <c r="DYZ852" s="464"/>
      <c r="DZA852" s="465"/>
      <c r="DZB852" s="466"/>
      <c r="DZC852" s="467"/>
      <c r="DZD852" s="466"/>
      <c r="DZE852" s="467"/>
      <c r="DZF852" s="467"/>
      <c r="DZG852" s="463"/>
      <c r="DZH852" s="464"/>
      <c r="DZI852" s="465"/>
      <c r="DZJ852" s="466"/>
      <c r="DZK852" s="467"/>
      <c r="DZL852" s="466"/>
      <c r="DZM852" s="467"/>
      <c r="DZN852" s="467"/>
      <c r="DZO852" s="463"/>
      <c r="DZP852" s="464"/>
      <c r="DZQ852" s="465"/>
      <c r="DZR852" s="466"/>
      <c r="DZS852" s="467"/>
      <c r="DZT852" s="466"/>
      <c r="DZU852" s="467"/>
      <c r="DZV852" s="467"/>
      <c r="DZW852" s="463"/>
      <c r="DZX852" s="464"/>
      <c r="DZY852" s="465"/>
      <c r="DZZ852" s="466"/>
      <c r="EAA852" s="467"/>
      <c r="EAB852" s="466"/>
      <c r="EAC852" s="467"/>
      <c r="EAD852" s="467"/>
      <c r="EAE852" s="463"/>
      <c r="EAF852" s="464"/>
      <c r="EAG852" s="465"/>
      <c r="EAH852" s="466"/>
      <c r="EAI852" s="467"/>
      <c r="EAJ852" s="466"/>
      <c r="EAK852" s="467"/>
      <c r="EAL852" s="467"/>
      <c r="EAM852" s="463"/>
      <c r="EAN852" s="464"/>
      <c r="EAO852" s="465"/>
      <c r="EAP852" s="466"/>
      <c r="EAQ852" s="467"/>
      <c r="EAR852" s="466"/>
      <c r="EAS852" s="467"/>
      <c r="EAT852" s="467"/>
      <c r="EAU852" s="463"/>
      <c r="EAV852" s="464"/>
      <c r="EAW852" s="465"/>
      <c r="EAX852" s="466"/>
      <c r="EAY852" s="467"/>
      <c r="EAZ852" s="466"/>
      <c r="EBA852" s="467"/>
      <c r="EBB852" s="467"/>
      <c r="EBC852" s="463"/>
      <c r="EBD852" s="464"/>
      <c r="EBE852" s="465"/>
      <c r="EBF852" s="466"/>
      <c r="EBG852" s="467"/>
      <c r="EBH852" s="466"/>
      <c r="EBI852" s="467"/>
      <c r="EBJ852" s="467"/>
      <c r="EBK852" s="463"/>
      <c r="EBL852" s="464"/>
      <c r="EBM852" s="465"/>
      <c r="EBN852" s="466"/>
      <c r="EBO852" s="467"/>
      <c r="EBP852" s="466"/>
      <c r="EBQ852" s="467"/>
      <c r="EBR852" s="467"/>
      <c r="EBS852" s="463"/>
      <c r="EBT852" s="464"/>
      <c r="EBU852" s="465"/>
      <c r="EBV852" s="466"/>
      <c r="EBW852" s="467"/>
      <c r="EBX852" s="466"/>
      <c r="EBY852" s="467"/>
      <c r="EBZ852" s="467"/>
      <c r="ECA852" s="463"/>
      <c r="ECB852" s="464"/>
      <c r="ECC852" s="465"/>
      <c r="ECD852" s="466"/>
      <c r="ECE852" s="467"/>
      <c r="ECF852" s="466"/>
      <c r="ECG852" s="467"/>
      <c r="ECH852" s="467"/>
      <c r="ECI852" s="463"/>
      <c r="ECJ852" s="464"/>
      <c r="ECK852" s="465"/>
      <c r="ECL852" s="466"/>
      <c r="ECM852" s="467"/>
      <c r="ECN852" s="466"/>
      <c r="ECO852" s="467"/>
      <c r="ECP852" s="467"/>
      <c r="ECQ852" s="463"/>
      <c r="ECR852" s="464"/>
      <c r="ECS852" s="465"/>
      <c r="ECT852" s="466"/>
      <c r="ECU852" s="467"/>
      <c r="ECV852" s="466"/>
      <c r="ECW852" s="467"/>
      <c r="ECX852" s="467"/>
      <c r="ECY852" s="463"/>
      <c r="ECZ852" s="464"/>
      <c r="EDA852" s="465"/>
      <c r="EDB852" s="466"/>
      <c r="EDC852" s="467"/>
      <c r="EDD852" s="466"/>
      <c r="EDE852" s="467"/>
      <c r="EDF852" s="467"/>
      <c r="EDG852" s="463"/>
      <c r="EDH852" s="464"/>
      <c r="EDI852" s="465"/>
      <c r="EDJ852" s="466"/>
      <c r="EDK852" s="467"/>
      <c r="EDL852" s="466"/>
      <c r="EDM852" s="467"/>
      <c r="EDN852" s="467"/>
      <c r="EDO852" s="463"/>
      <c r="EDP852" s="464"/>
      <c r="EDQ852" s="465"/>
      <c r="EDR852" s="466"/>
      <c r="EDS852" s="467"/>
      <c r="EDT852" s="466"/>
      <c r="EDU852" s="467"/>
      <c r="EDV852" s="467"/>
      <c r="EDW852" s="463"/>
      <c r="EDX852" s="464"/>
      <c r="EDY852" s="465"/>
      <c r="EDZ852" s="466"/>
      <c r="EEA852" s="467"/>
      <c r="EEB852" s="466"/>
      <c r="EEC852" s="467"/>
      <c r="EED852" s="467"/>
      <c r="EEE852" s="463"/>
      <c r="EEF852" s="464"/>
      <c r="EEG852" s="465"/>
      <c r="EEH852" s="466"/>
      <c r="EEI852" s="467"/>
      <c r="EEJ852" s="466"/>
      <c r="EEK852" s="467"/>
      <c r="EEL852" s="467"/>
      <c r="EEM852" s="463"/>
      <c r="EEN852" s="464"/>
      <c r="EEO852" s="465"/>
      <c r="EEP852" s="466"/>
      <c r="EEQ852" s="467"/>
      <c r="EER852" s="466"/>
      <c r="EES852" s="467"/>
      <c r="EET852" s="467"/>
      <c r="EEU852" s="463"/>
      <c r="EEV852" s="464"/>
      <c r="EEW852" s="465"/>
      <c r="EEX852" s="466"/>
      <c r="EEY852" s="467"/>
      <c r="EEZ852" s="466"/>
      <c r="EFA852" s="467"/>
      <c r="EFB852" s="467"/>
      <c r="EFC852" s="463"/>
      <c r="EFD852" s="464"/>
      <c r="EFE852" s="465"/>
      <c r="EFF852" s="466"/>
      <c r="EFG852" s="467"/>
      <c r="EFH852" s="466"/>
      <c r="EFI852" s="467"/>
      <c r="EFJ852" s="467"/>
      <c r="EFK852" s="463"/>
      <c r="EFL852" s="464"/>
      <c r="EFM852" s="465"/>
      <c r="EFN852" s="466"/>
      <c r="EFO852" s="467"/>
      <c r="EFP852" s="466"/>
      <c r="EFQ852" s="467"/>
      <c r="EFR852" s="467"/>
      <c r="EFS852" s="463"/>
      <c r="EFT852" s="464"/>
      <c r="EFU852" s="465"/>
      <c r="EFV852" s="466"/>
      <c r="EFW852" s="467"/>
      <c r="EFX852" s="466"/>
      <c r="EFY852" s="467"/>
      <c r="EFZ852" s="467"/>
      <c r="EGA852" s="463"/>
      <c r="EGB852" s="464"/>
      <c r="EGC852" s="465"/>
      <c r="EGD852" s="466"/>
      <c r="EGE852" s="467"/>
      <c r="EGF852" s="466"/>
      <c r="EGG852" s="467"/>
      <c r="EGH852" s="467"/>
      <c r="EGI852" s="463"/>
      <c r="EGJ852" s="464"/>
      <c r="EGK852" s="465"/>
      <c r="EGL852" s="466"/>
      <c r="EGM852" s="467"/>
      <c r="EGN852" s="466"/>
      <c r="EGO852" s="467"/>
      <c r="EGP852" s="467"/>
      <c r="EGQ852" s="463"/>
      <c r="EGR852" s="464"/>
      <c r="EGS852" s="465"/>
      <c r="EGT852" s="466"/>
      <c r="EGU852" s="467"/>
      <c r="EGV852" s="466"/>
      <c r="EGW852" s="467"/>
      <c r="EGX852" s="467"/>
      <c r="EGY852" s="463"/>
      <c r="EGZ852" s="464"/>
      <c r="EHA852" s="465"/>
      <c r="EHB852" s="466"/>
      <c r="EHC852" s="467"/>
      <c r="EHD852" s="466"/>
      <c r="EHE852" s="467"/>
      <c r="EHF852" s="467"/>
      <c r="EHG852" s="463"/>
      <c r="EHH852" s="464"/>
      <c r="EHI852" s="465"/>
      <c r="EHJ852" s="466"/>
      <c r="EHK852" s="467"/>
      <c r="EHL852" s="466"/>
      <c r="EHM852" s="467"/>
      <c r="EHN852" s="467"/>
      <c r="EHO852" s="463"/>
      <c r="EHP852" s="464"/>
      <c r="EHQ852" s="465"/>
      <c r="EHR852" s="466"/>
      <c r="EHS852" s="467"/>
      <c r="EHT852" s="466"/>
      <c r="EHU852" s="467"/>
      <c r="EHV852" s="467"/>
      <c r="EHW852" s="463"/>
      <c r="EHX852" s="464"/>
      <c r="EHY852" s="465"/>
      <c r="EHZ852" s="466"/>
      <c r="EIA852" s="467"/>
      <c r="EIB852" s="466"/>
      <c r="EIC852" s="467"/>
      <c r="EID852" s="467"/>
      <c r="EIE852" s="463"/>
      <c r="EIF852" s="464"/>
      <c r="EIG852" s="465"/>
      <c r="EIH852" s="466"/>
      <c r="EII852" s="467"/>
      <c r="EIJ852" s="466"/>
      <c r="EIK852" s="467"/>
      <c r="EIL852" s="467"/>
      <c r="EIM852" s="463"/>
      <c r="EIN852" s="464"/>
      <c r="EIO852" s="465"/>
      <c r="EIP852" s="466"/>
      <c r="EIQ852" s="467"/>
      <c r="EIR852" s="466"/>
      <c r="EIS852" s="467"/>
      <c r="EIT852" s="467"/>
      <c r="EIU852" s="463"/>
      <c r="EIV852" s="464"/>
      <c r="EIW852" s="465"/>
      <c r="EIX852" s="466"/>
      <c r="EIY852" s="467"/>
      <c r="EIZ852" s="466"/>
      <c r="EJA852" s="467"/>
      <c r="EJB852" s="467"/>
      <c r="EJC852" s="463"/>
      <c r="EJD852" s="464"/>
      <c r="EJE852" s="465"/>
      <c r="EJF852" s="466"/>
      <c r="EJG852" s="467"/>
      <c r="EJH852" s="466"/>
      <c r="EJI852" s="467"/>
      <c r="EJJ852" s="467"/>
      <c r="EJK852" s="463"/>
      <c r="EJL852" s="464"/>
      <c r="EJM852" s="465"/>
      <c r="EJN852" s="466"/>
      <c r="EJO852" s="467"/>
      <c r="EJP852" s="466"/>
      <c r="EJQ852" s="467"/>
      <c r="EJR852" s="467"/>
      <c r="EJS852" s="463"/>
      <c r="EJT852" s="464"/>
      <c r="EJU852" s="465"/>
      <c r="EJV852" s="466"/>
      <c r="EJW852" s="467"/>
      <c r="EJX852" s="466"/>
      <c r="EJY852" s="467"/>
      <c r="EJZ852" s="467"/>
      <c r="EKA852" s="463"/>
      <c r="EKB852" s="464"/>
      <c r="EKC852" s="465"/>
      <c r="EKD852" s="466"/>
      <c r="EKE852" s="467"/>
      <c r="EKF852" s="466"/>
      <c r="EKG852" s="467"/>
      <c r="EKH852" s="467"/>
      <c r="EKI852" s="463"/>
      <c r="EKJ852" s="464"/>
      <c r="EKK852" s="465"/>
      <c r="EKL852" s="466"/>
      <c r="EKM852" s="467"/>
      <c r="EKN852" s="466"/>
      <c r="EKO852" s="467"/>
      <c r="EKP852" s="467"/>
      <c r="EKQ852" s="463"/>
      <c r="EKR852" s="464"/>
      <c r="EKS852" s="465"/>
      <c r="EKT852" s="466"/>
      <c r="EKU852" s="467"/>
      <c r="EKV852" s="466"/>
      <c r="EKW852" s="467"/>
      <c r="EKX852" s="467"/>
      <c r="EKY852" s="463"/>
      <c r="EKZ852" s="464"/>
      <c r="ELA852" s="465"/>
      <c r="ELB852" s="466"/>
      <c r="ELC852" s="467"/>
      <c r="ELD852" s="466"/>
      <c r="ELE852" s="467"/>
      <c r="ELF852" s="467"/>
      <c r="ELG852" s="463"/>
      <c r="ELH852" s="464"/>
      <c r="ELI852" s="465"/>
      <c r="ELJ852" s="466"/>
      <c r="ELK852" s="467"/>
      <c r="ELL852" s="466"/>
      <c r="ELM852" s="467"/>
      <c r="ELN852" s="467"/>
      <c r="ELO852" s="463"/>
      <c r="ELP852" s="464"/>
      <c r="ELQ852" s="465"/>
      <c r="ELR852" s="466"/>
      <c r="ELS852" s="467"/>
      <c r="ELT852" s="466"/>
      <c r="ELU852" s="467"/>
      <c r="ELV852" s="467"/>
      <c r="ELW852" s="463"/>
      <c r="ELX852" s="464"/>
      <c r="ELY852" s="465"/>
      <c r="ELZ852" s="466"/>
      <c r="EMA852" s="467"/>
      <c r="EMB852" s="466"/>
      <c r="EMC852" s="467"/>
      <c r="EMD852" s="467"/>
      <c r="EME852" s="463"/>
      <c r="EMF852" s="464"/>
      <c r="EMG852" s="465"/>
      <c r="EMH852" s="466"/>
      <c r="EMI852" s="467"/>
      <c r="EMJ852" s="466"/>
      <c r="EMK852" s="467"/>
      <c r="EML852" s="467"/>
      <c r="EMM852" s="463"/>
      <c r="EMN852" s="464"/>
      <c r="EMO852" s="465"/>
      <c r="EMP852" s="466"/>
      <c r="EMQ852" s="467"/>
      <c r="EMR852" s="466"/>
      <c r="EMS852" s="467"/>
      <c r="EMT852" s="467"/>
      <c r="EMU852" s="463"/>
      <c r="EMV852" s="464"/>
      <c r="EMW852" s="465"/>
      <c r="EMX852" s="466"/>
      <c r="EMY852" s="467"/>
      <c r="EMZ852" s="466"/>
      <c r="ENA852" s="467"/>
      <c r="ENB852" s="467"/>
      <c r="ENC852" s="463"/>
      <c r="END852" s="464"/>
      <c r="ENE852" s="465"/>
      <c r="ENF852" s="466"/>
      <c r="ENG852" s="467"/>
      <c r="ENH852" s="466"/>
      <c r="ENI852" s="467"/>
      <c r="ENJ852" s="467"/>
      <c r="ENK852" s="463"/>
      <c r="ENL852" s="464"/>
      <c r="ENM852" s="465"/>
      <c r="ENN852" s="466"/>
      <c r="ENO852" s="467"/>
      <c r="ENP852" s="466"/>
      <c r="ENQ852" s="467"/>
      <c r="ENR852" s="467"/>
      <c r="ENS852" s="463"/>
      <c r="ENT852" s="464"/>
      <c r="ENU852" s="465"/>
      <c r="ENV852" s="466"/>
      <c r="ENW852" s="467"/>
      <c r="ENX852" s="466"/>
      <c r="ENY852" s="467"/>
      <c r="ENZ852" s="467"/>
      <c r="EOA852" s="463"/>
      <c r="EOB852" s="464"/>
      <c r="EOC852" s="465"/>
      <c r="EOD852" s="466"/>
      <c r="EOE852" s="467"/>
      <c r="EOF852" s="466"/>
      <c r="EOG852" s="467"/>
      <c r="EOH852" s="467"/>
      <c r="EOI852" s="463"/>
      <c r="EOJ852" s="464"/>
      <c r="EOK852" s="465"/>
      <c r="EOL852" s="466"/>
      <c r="EOM852" s="467"/>
      <c r="EON852" s="466"/>
      <c r="EOO852" s="467"/>
      <c r="EOP852" s="467"/>
      <c r="EOQ852" s="463"/>
      <c r="EOR852" s="464"/>
      <c r="EOS852" s="465"/>
      <c r="EOT852" s="466"/>
      <c r="EOU852" s="467"/>
      <c r="EOV852" s="466"/>
      <c r="EOW852" s="467"/>
      <c r="EOX852" s="467"/>
      <c r="EOY852" s="463"/>
      <c r="EOZ852" s="464"/>
      <c r="EPA852" s="465"/>
      <c r="EPB852" s="466"/>
      <c r="EPC852" s="467"/>
      <c r="EPD852" s="466"/>
      <c r="EPE852" s="467"/>
      <c r="EPF852" s="467"/>
      <c r="EPG852" s="463"/>
      <c r="EPH852" s="464"/>
      <c r="EPI852" s="465"/>
      <c r="EPJ852" s="466"/>
      <c r="EPK852" s="467"/>
      <c r="EPL852" s="466"/>
      <c r="EPM852" s="467"/>
      <c r="EPN852" s="467"/>
      <c r="EPO852" s="463"/>
      <c r="EPP852" s="464"/>
      <c r="EPQ852" s="465"/>
      <c r="EPR852" s="466"/>
      <c r="EPS852" s="467"/>
      <c r="EPT852" s="466"/>
      <c r="EPU852" s="467"/>
      <c r="EPV852" s="467"/>
      <c r="EPW852" s="463"/>
      <c r="EPX852" s="464"/>
      <c r="EPY852" s="465"/>
      <c r="EPZ852" s="466"/>
      <c r="EQA852" s="467"/>
      <c r="EQB852" s="466"/>
      <c r="EQC852" s="467"/>
      <c r="EQD852" s="467"/>
      <c r="EQE852" s="463"/>
      <c r="EQF852" s="464"/>
      <c r="EQG852" s="465"/>
      <c r="EQH852" s="466"/>
      <c r="EQI852" s="467"/>
      <c r="EQJ852" s="466"/>
      <c r="EQK852" s="467"/>
      <c r="EQL852" s="467"/>
      <c r="EQM852" s="463"/>
      <c r="EQN852" s="464"/>
      <c r="EQO852" s="465"/>
      <c r="EQP852" s="466"/>
      <c r="EQQ852" s="467"/>
      <c r="EQR852" s="466"/>
      <c r="EQS852" s="467"/>
      <c r="EQT852" s="467"/>
      <c r="EQU852" s="463"/>
      <c r="EQV852" s="464"/>
      <c r="EQW852" s="465"/>
      <c r="EQX852" s="466"/>
      <c r="EQY852" s="467"/>
      <c r="EQZ852" s="466"/>
      <c r="ERA852" s="467"/>
      <c r="ERB852" s="467"/>
      <c r="ERC852" s="463"/>
      <c r="ERD852" s="464"/>
      <c r="ERE852" s="465"/>
      <c r="ERF852" s="466"/>
      <c r="ERG852" s="467"/>
      <c r="ERH852" s="466"/>
      <c r="ERI852" s="467"/>
      <c r="ERJ852" s="467"/>
      <c r="ERK852" s="463"/>
      <c r="ERL852" s="464"/>
      <c r="ERM852" s="465"/>
      <c r="ERN852" s="466"/>
      <c r="ERO852" s="467"/>
      <c r="ERP852" s="466"/>
      <c r="ERQ852" s="467"/>
      <c r="ERR852" s="467"/>
      <c r="ERS852" s="463"/>
      <c r="ERT852" s="464"/>
      <c r="ERU852" s="465"/>
      <c r="ERV852" s="466"/>
      <c r="ERW852" s="467"/>
      <c r="ERX852" s="466"/>
      <c r="ERY852" s="467"/>
      <c r="ERZ852" s="467"/>
      <c r="ESA852" s="463"/>
      <c r="ESB852" s="464"/>
      <c r="ESC852" s="465"/>
      <c r="ESD852" s="466"/>
      <c r="ESE852" s="467"/>
      <c r="ESF852" s="466"/>
      <c r="ESG852" s="467"/>
      <c r="ESH852" s="467"/>
      <c r="ESI852" s="463"/>
      <c r="ESJ852" s="464"/>
      <c r="ESK852" s="465"/>
      <c r="ESL852" s="466"/>
      <c r="ESM852" s="467"/>
      <c r="ESN852" s="466"/>
      <c r="ESO852" s="467"/>
      <c r="ESP852" s="467"/>
      <c r="ESQ852" s="463"/>
      <c r="ESR852" s="464"/>
      <c r="ESS852" s="465"/>
      <c r="EST852" s="466"/>
      <c r="ESU852" s="467"/>
      <c r="ESV852" s="466"/>
      <c r="ESW852" s="467"/>
      <c r="ESX852" s="467"/>
      <c r="ESY852" s="463"/>
      <c r="ESZ852" s="464"/>
      <c r="ETA852" s="465"/>
      <c r="ETB852" s="466"/>
      <c r="ETC852" s="467"/>
      <c r="ETD852" s="466"/>
      <c r="ETE852" s="467"/>
      <c r="ETF852" s="467"/>
      <c r="ETG852" s="463"/>
      <c r="ETH852" s="464"/>
      <c r="ETI852" s="465"/>
      <c r="ETJ852" s="466"/>
      <c r="ETK852" s="467"/>
      <c r="ETL852" s="466"/>
      <c r="ETM852" s="467"/>
      <c r="ETN852" s="467"/>
      <c r="ETO852" s="463"/>
      <c r="ETP852" s="464"/>
      <c r="ETQ852" s="465"/>
      <c r="ETR852" s="466"/>
      <c r="ETS852" s="467"/>
      <c r="ETT852" s="466"/>
      <c r="ETU852" s="467"/>
      <c r="ETV852" s="467"/>
      <c r="ETW852" s="463"/>
      <c r="ETX852" s="464"/>
      <c r="ETY852" s="465"/>
      <c r="ETZ852" s="466"/>
      <c r="EUA852" s="467"/>
      <c r="EUB852" s="466"/>
      <c r="EUC852" s="467"/>
      <c r="EUD852" s="467"/>
      <c r="EUE852" s="463"/>
      <c r="EUF852" s="464"/>
      <c r="EUG852" s="465"/>
      <c r="EUH852" s="466"/>
      <c r="EUI852" s="467"/>
      <c r="EUJ852" s="466"/>
      <c r="EUK852" s="467"/>
      <c r="EUL852" s="467"/>
      <c r="EUM852" s="463"/>
      <c r="EUN852" s="464"/>
      <c r="EUO852" s="465"/>
      <c r="EUP852" s="466"/>
      <c r="EUQ852" s="467"/>
      <c r="EUR852" s="466"/>
      <c r="EUS852" s="467"/>
      <c r="EUT852" s="467"/>
      <c r="EUU852" s="463"/>
      <c r="EUV852" s="464"/>
      <c r="EUW852" s="465"/>
      <c r="EUX852" s="466"/>
      <c r="EUY852" s="467"/>
      <c r="EUZ852" s="466"/>
      <c r="EVA852" s="467"/>
      <c r="EVB852" s="467"/>
      <c r="EVC852" s="463"/>
      <c r="EVD852" s="464"/>
      <c r="EVE852" s="465"/>
      <c r="EVF852" s="466"/>
      <c r="EVG852" s="467"/>
      <c r="EVH852" s="466"/>
      <c r="EVI852" s="467"/>
      <c r="EVJ852" s="467"/>
      <c r="EVK852" s="463"/>
      <c r="EVL852" s="464"/>
      <c r="EVM852" s="465"/>
      <c r="EVN852" s="466"/>
      <c r="EVO852" s="467"/>
      <c r="EVP852" s="466"/>
      <c r="EVQ852" s="467"/>
      <c r="EVR852" s="467"/>
      <c r="EVS852" s="463"/>
      <c r="EVT852" s="464"/>
      <c r="EVU852" s="465"/>
      <c r="EVV852" s="466"/>
      <c r="EVW852" s="467"/>
      <c r="EVX852" s="466"/>
      <c r="EVY852" s="467"/>
      <c r="EVZ852" s="467"/>
      <c r="EWA852" s="463"/>
      <c r="EWB852" s="464"/>
      <c r="EWC852" s="465"/>
      <c r="EWD852" s="466"/>
      <c r="EWE852" s="467"/>
      <c r="EWF852" s="466"/>
      <c r="EWG852" s="467"/>
      <c r="EWH852" s="467"/>
      <c r="EWI852" s="463"/>
      <c r="EWJ852" s="464"/>
      <c r="EWK852" s="465"/>
      <c r="EWL852" s="466"/>
      <c r="EWM852" s="467"/>
      <c r="EWN852" s="466"/>
      <c r="EWO852" s="467"/>
      <c r="EWP852" s="467"/>
      <c r="EWQ852" s="463"/>
      <c r="EWR852" s="464"/>
      <c r="EWS852" s="465"/>
      <c r="EWT852" s="466"/>
      <c r="EWU852" s="467"/>
      <c r="EWV852" s="466"/>
      <c r="EWW852" s="467"/>
      <c r="EWX852" s="467"/>
      <c r="EWY852" s="463"/>
      <c r="EWZ852" s="464"/>
      <c r="EXA852" s="465"/>
      <c r="EXB852" s="466"/>
      <c r="EXC852" s="467"/>
      <c r="EXD852" s="466"/>
      <c r="EXE852" s="467"/>
      <c r="EXF852" s="467"/>
      <c r="EXG852" s="463"/>
      <c r="EXH852" s="464"/>
      <c r="EXI852" s="465"/>
      <c r="EXJ852" s="466"/>
      <c r="EXK852" s="467"/>
      <c r="EXL852" s="466"/>
      <c r="EXM852" s="467"/>
      <c r="EXN852" s="467"/>
      <c r="EXO852" s="463"/>
      <c r="EXP852" s="464"/>
      <c r="EXQ852" s="465"/>
      <c r="EXR852" s="466"/>
      <c r="EXS852" s="467"/>
      <c r="EXT852" s="466"/>
      <c r="EXU852" s="467"/>
      <c r="EXV852" s="467"/>
      <c r="EXW852" s="463"/>
      <c r="EXX852" s="464"/>
      <c r="EXY852" s="465"/>
      <c r="EXZ852" s="466"/>
      <c r="EYA852" s="467"/>
      <c r="EYB852" s="466"/>
      <c r="EYC852" s="467"/>
      <c r="EYD852" s="467"/>
      <c r="EYE852" s="463"/>
      <c r="EYF852" s="464"/>
      <c r="EYG852" s="465"/>
      <c r="EYH852" s="466"/>
      <c r="EYI852" s="467"/>
      <c r="EYJ852" s="466"/>
      <c r="EYK852" s="467"/>
      <c r="EYL852" s="467"/>
      <c r="EYM852" s="463"/>
      <c r="EYN852" s="464"/>
      <c r="EYO852" s="465"/>
      <c r="EYP852" s="466"/>
      <c r="EYQ852" s="467"/>
      <c r="EYR852" s="466"/>
      <c r="EYS852" s="467"/>
      <c r="EYT852" s="467"/>
      <c r="EYU852" s="463"/>
      <c r="EYV852" s="464"/>
      <c r="EYW852" s="465"/>
      <c r="EYX852" s="466"/>
      <c r="EYY852" s="467"/>
      <c r="EYZ852" s="466"/>
      <c r="EZA852" s="467"/>
      <c r="EZB852" s="467"/>
      <c r="EZC852" s="463"/>
      <c r="EZD852" s="464"/>
      <c r="EZE852" s="465"/>
      <c r="EZF852" s="466"/>
      <c r="EZG852" s="467"/>
      <c r="EZH852" s="466"/>
      <c r="EZI852" s="467"/>
      <c r="EZJ852" s="467"/>
      <c r="EZK852" s="463"/>
      <c r="EZL852" s="464"/>
      <c r="EZM852" s="465"/>
      <c r="EZN852" s="466"/>
      <c r="EZO852" s="467"/>
      <c r="EZP852" s="466"/>
      <c r="EZQ852" s="467"/>
      <c r="EZR852" s="467"/>
      <c r="EZS852" s="463"/>
      <c r="EZT852" s="464"/>
      <c r="EZU852" s="465"/>
      <c r="EZV852" s="466"/>
      <c r="EZW852" s="467"/>
      <c r="EZX852" s="466"/>
      <c r="EZY852" s="467"/>
      <c r="EZZ852" s="467"/>
      <c r="FAA852" s="463"/>
      <c r="FAB852" s="464"/>
      <c r="FAC852" s="465"/>
      <c r="FAD852" s="466"/>
      <c r="FAE852" s="467"/>
      <c r="FAF852" s="466"/>
      <c r="FAG852" s="467"/>
      <c r="FAH852" s="467"/>
      <c r="FAI852" s="463"/>
      <c r="FAJ852" s="464"/>
      <c r="FAK852" s="465"/>
      <c r="FAL852" s="466"/>
      <c r="FAM852" s="467"/>
      <c r="FAN852" s="466"/>
      <c r="FAO852" s="467"/>
      <c r="FAP852" s="467"/>
      <c r="FAQ852" s="463"/>
      <c r="FAR852" s="464"/>
      <c r="FAS852" s="465"/>
      <c r="FAT852" s="466"/>
      <c r="FAU852" s="467"/>
      <c r="FAV852" s="466"/>
      <c r="FAW852" s="467"/>
      <c r="FAX852" s="467"/>
      <c r="FAY852" s="463"/>
      <c r="FAZ852" s="464"/>
      <c r="FBA852" s="465"/>
      <c r="FBB852" s="466"/>
      <c r="FBC852" s="467"/>
      <c r="FBD852" s="466"/>
      <c r="FBE852" s="467"/>
      <c r="FBF852" s="467"/>
      <c r="FBG852" s="463"/>
      <c r="FBH852" s="464"/>
      <c r="FBI852" s="465"/>
      <c r="FBJ852" s="466"/>
      <c r="FBK852" s="467"/>
      <c r="FBL852" s="466"/>
      <c r="FBM852" s="467"/>
      <c r="FBN852" s="467"/>
      <c r="FBO852" s="463"/>
      <c r="FBP852" s="464"/>
      <c r="FBQ852" s="465"/>
      <c r="FBR852" s="466"/>
      <c r="FBS852" s="467"/>
      <c r="FBT852" s="466"/>
      <c r="FBU852" s="467"/>
      <c r="FBV852" s="467"/>
      <c r="FBW852" s="463"/>
      <c r="FBX852" s="464"/>
      <c r="FBY852" s="465"/>
      <c r="FBZ852" s="466"/>
      <c r="FCA852" s="467"/>
      <c r="FCB852" s="466"/>
      <c r="FCC852" s="467"/>
      <c r="FCD852" s="467"/>
      <c r="FCE852" s="463"/>
      <c r="FCF852" s="464"/>
      <c r="FCG852" s="465"/>
      <c r="FCH852" s="466"/>
      <c r="FCI852" s="467"/>
      <c r="FCJ852" s="466"/>
      <c r="FCK852" s="467"/>
      <c r="FCL852" s="467"/>
      <c r="FCM852" s="463"/>
      <c r="FCN852" s="464"/>
      <c r="FCO852" s="465"/>
      <c r="FCP852" s="466"/>
      <c r="FCQ852" s="467"/>
      <c r="FCR852" s="466"/>
      <c r="FCS852" s="467"/>
      <c r="FCT852" s="467"/>
      <c r="FCU852" s="463"/>
      <c r="FCV852" s="464"/>
      <c r="FCW852" s="465"/>
      <c r="FCX852" s="466"/>
      <c r="FCY852" s="467"/>
      <c r="FCZ852" s="466"/>
      <c r="FDA852" s="467"/>
      <c r="FDB852" s="467"/>
      <c r="FDC852" s="463"/>
      <c r="FDD852" s="464"/>
      <c r="FDE852" s="465"/>
      <c r="FDF852" s="466"/>
      <c r="FDG852" s="467"/>
      <c r="FDH852" s="466"/>
      <c r="FDI852" s="467"/>
      <c r="FDJ852" s="467"/>
      <c r="FDK852" s="463"/>
      <c r="FDL852" s="464"/>
      <c r="FDM852" s="465"/>
      <c r="FDN852" s="466"/>
      <c r="FDO852" s="467"/>
      <c r="FDP852" s="466"/>
      <c r="FDQ852" s="467"/>
      <c r="FDR852" s="467"/>
      <c r="FDS852" s="463"/>
      <c r="FDT852" s="464"/>
      <c r="FDU852" s="465"/>
      <c r="FDV852" s="466"/>
      <c r="FDW852" s="467"/>
      <c r="FDX852" s="466"/>
      <c r="FDY852" s="467"/>
      <c r="FDZ852" s="467"/>
      <c r="FEA852" s="463"/>
      <c r="FEB852" s="464"/>
      <c r="FEC852" s="465"/>
      <c r="FED852" s="466"/>
      <c r="FEE852" s="467"/>
      <c r="FEF852" s="466"/>
      <c r="FEG852" s="467"/>
      <c r="FEH852" s="467"/>
      <c r="FEI852" s="463"/>
      <c r="FEJ852" s="464"/>
      <c r="FEK852" s="465"/>
      <c r="FEL852" s="466"/>
      <c r="FEM852" s="467"/>
      <c r="FEN852" s="466"/>
      <c r="FEO852" s="467"/>
      <c r="FEP852" s="467"/>
      <c r="FEQ852" s="463"/>
      <c r="FER852" s="464"/>
      <c r="FES852" s="465"/>
      <c r="FET852" s="466"/>
      <c r="FEU852" s="467"/>
      <c r="FEV852" s="466"/>
      <c r="FEW852" s="467"/>
      <c r="FEX852" s="467"/>
      <c r="FEY852" s="463"/>
      <c r="FEZ852" s="464"/>
      <c r="FFA852" s="465"/>
      <c r="FFB852" s="466"/>
      <c r="FFC852" s="467"/>
      <c r="FFD852" s="466"/>
      <c r="FFE852" s="467"/>
      <c r="FFF852" s="467"/>
      <c r="FFG852" s="463"/>
      <c r="FFH852" s="464"/>
      <c r="FFI852" s="465"/>
      <c r="FFJ852" s="466"/>
      <c r="FFK852" s="467"/>
      <c r="FFL852" s="466"/>
      <c r="FFM852" s="467"/>
      <c r="FFN852" s="467"/>
      <c r="FFO852" s="463"/>
      <c r="FFP852" s="464"/>
      <c r="FFQ852" s="465"/>
      <c r="FFR852" s="466"/>
      <c r="FFS852" s="467"/>
      <c r="FFT852" s="466"/>
      <c r="FFU852" s="467"/>
      <c r="FFV852" s="467"/>
      <c r="FFW852" s="463"/>
      <c r="FFX852" s="464"/>
      <c r="FFY852" s="465"/>
      <c r="FFZ852" s="466"/>
      <c r="FGA852" s="467"/>
      <c r="FGB852" s="466"/>
      <c r="FGC852" s="467"/>
      <c r="FGD852" s="467"/>
      <c r="FGE852" s="463"/>
      <c r="FGF852" s="464"/>
      <c r="FGG852" s="465"/>
      <c r="FGH852" s="466"/>
      <c r="FGI852" s="467"/>
      <c r="FGJ852" s="466"/>
      <c r="FGK852" s="467"/>
      <c r="FGL852" s="467"/>
      <c r="FGM852" s="463"/>
      <c r="FGN852" s="464"/>
      <c r="FGO852" s="465"/>
      <c r="FGP852" s="466"/>
      <c r="FGQ852" s="467"/>
      <c r="FGR852" s="466"/>
      <c r="FGS852" s="467"/>
      <c r="FGT852" s="467"/>
      <c r="FGU852" s="463"/>
      <c r="FGV852" s="464"/>
      <c r="FGW852" s="465"/>
      <c r="FGX852" s="466"/>
      <c r="FGY852" s="467"/>
      <c r="FGZ852" s="466"/>
      <c r="FHA852" s="467"/>
      <c r="FHB852" s="467"/>
      <c r="FHC852" s="463"/>
      <c r="FHD852" s="464"/>
      <c r="FHE852" s="465"/>
      <c r="FHF852" s="466"/>
      <c r="FHG852" s="467"/>
      <c r="FHH852" s="466"/>
      <c r="FHI852" s="467"/>
      <c r="FHJ852" s="467"/>
      <c r="FHK852" s="463"/>
      <c r="FHL852" s="464"/>
      <c r="FHM852" s="465"/>
      <c r="FHN852" s="466"/>
      <c r="FHO852" s="467"/>
      <c r="FHP852" s="466"/>
      <c r="FHQ852" s="467"/>
      <c r="FHR852" s="467"/>
      <c r="FHS852" s="463"/>
      <c r="FHT852" s="464"/>
      <c r="FHU852" s="465"/>
      <c r="FHV852" s="466"/>
      <c r="FHW852" s="467"/>
      <c r="FHX852" s="466"/>
      <c r="FHY852" s="467"/>
      <c r="FHZ852" s="467"/>
      <c r="FIA852" s="463"/>
      <c r="FIB852" s="464"/>
      <c r="FIC852" s="465"/>
      <c r="FID852" s="466"/>
      <c r="FIE852" s="467"/>
      <c r="FIF852" s="466"/>
      <c r="FIG852" s="467"/>
      <c r="FIH852" s="467"/>
      <c r="FII852" s="463"/>
      <c r="FIJ852" s="464"/>
      <c r="FIK852" s="465"/>
      <c r="FIL852" s="466"/>
      <c r="FIM852" s="467"/>
      <c r="FIN852" s="466"/>
      <c r="FIO852" s="467"/>
      <c r="FIP852" s="467"/>
      <c r="FIQ852" s="463"/>
      <c r="FIR852" s="464"/>
      <c r="FIS852" s="465"/>
      <c r="FIT852" s="466"/>
      <c r="FIU852" s="467"/>
      <c r="FIV852" s="466"/>
      <c r="FIW852" s="467"/>
      <c r="FIX852" s="467"/>
      <c r="FIY852" s="463"/>
      <c r="FIZ852" s="464"/>
      <c r="FJA852" s="465"/>
      <c r="FJB852" s="466"/>
      <c r="FJC852" s="467"/>
      <c r="FJD852" s="466"/>
      <c r="FJE852" s="467"/>
      <c r="FJF852" s="467"/>
      <c r="FJG852" s="463"/>
      <c r="FJH852" s="464"/>
      <c r="FJI852" s="465"/>
      <c r="FJJ852" s="466"/>
      <c r="FJK852" s="467"/>
      <c r="FJL852" s="466"/>
      <c r="FJM852" s="467"/>
      <c r="FJN852" s="467"/>
      <c r="FJO852" s="463"/>
      <c r="FJP852" s="464"/>
      <c r="FJQ852" s="465"/>
      <c r="FJR852" s="466"/>
      <c r="FJS852" s="467"/>
      <c r="FJT852" s="466"/>
      <c r="FJU852" s="467"/>
      <c r="FJV852" s="467"/>
      <c r="FJW852" s="463"/>
      <c r="FJX852" s="464"/>
      <c r="FJY852" s="465"/>
      <c r="FJZ852" s="466"/>
      <c r="FKA852" s="467"/>
      <c r="FKB852" s="466"/>
      <c r="FKC852" s="467"/>
      <c r="FKD852" s="467"/>
      <c r="FKE852" s="463"/>
      <c r="FKF852" s="464"/>
      <c r="FKG852" s="465"/>
      <c r="FKH852" s="466"/>
      <c r="FKI852" s="467"/>
      <c r="FKJ852" s="466"/>
      <c r="FKK852" s="467"/>
      <c r="FKL852" s="467"/>
      <c r="FKM852" s="463"/>
      <c r="FKN852" s="464"/>
      <c r="FKO852" s="465"/>
      <c r="FKP852" s="466"/>
      <c r="FKQ852" s="467"/>
      <c r="FKR852" s="466"/>
      <c r="FKS852" s="467"/>
      <c r="FKT852" s="467"/>
      <c r="FKU852" s="463"/>
      <c r="FKV852" s="464"/>
      <c r="FKW852" s="465"/>
      <c r="FKX852" s="466"/>
      <c r="FKY852" s="467"/>
      <c r="FKZ852" s="466"/>
      <c r="FLA852" s="467"/>
      <c r="FLB852" s="467"/>
      <c r="FLC852" s="463"/>
      <c r="FLD852" s="464"/>
      <c r="FLE852" s="465"/>
      <c r="FLF852" s="466"/>
      <c r="FLG852" s="467"/>
      <c r="FLH852" s="466"/>
      <c r="FLI852" s="467"/>
      <c r="FLJ852" s="467"/>
      <c r="FLK852" s="463"/>
      <c r="FLL852" s="464"/>
      <c r="FLM852" s="465"/>
      <c r="FLN852" s="466"/>
      <c r="FLO852" s="467"/>
      <c r="FLP852" s="466"/>
      <c r="FLQ852" s="467"/>
      <c r="FLR852" s="467"/>
      <c r="FLS852" s="463"/>
      <c r="FLT852" s="464"/>
      <c r="FLU852" s="465"/>
      <c r="FLV852" s="466"/>
      <c r="FLW852" s="467"/>
      <c r="FLX852" s="466"/>
      <c r="FLY852" s="467"/>
      <c r="FLZ852" s="467"/>
      <c r="FMA852" s="463"/>
      <c r="FMB852" s="464"/>
      <c r="FMC852" s="465"/>
      <c r="FMD852" s="466"/>
      <c r="FME852" s="467"/>
      <c r="FMF852" s="466"/>
      <c r="FMG852" s="467"/>
      <c r="FMH852" s="467"/>
      <c r="FMI852" s="463"/>
      <c r="FMJ852" s="464"/>
      <c r="FMK852" s="465"/>
      <c r="FML852" s="466"/>
      <c r="FMM852" s="467"/>
      <c r="FMN852" s="466"/>
      <c r="FMO852" s="467"/>
      <c r="FMP852" s="467"/>
      <c r="FMQ852" s="463"/>
      <c r="FMR852" s="464"/>
      <c r="FMS852" s="465"/>
      <c r="FMT852" s="466"/>
      <c r="FMU852" s="467"/>
      <c r="FMV852" s="466"/>
      <c r="FMW852" s="467"/>
      <c r="FMX852" s="467"/>
      <c r="FMY852" s="463"/>
      <c r="FMZ852" s="464"/>
      <c r="FNA852" s="465"/>
      <c r="FNB852" s="466"/>
      <c r="FNC852" s="467"/>
      <c r="FND852" s="466"/>
      <c r="FNE852" s="467"/>
      <c r="FNF852" s="467"/>
      <c r="FNG852" s="463"/>
      <c r="FNH852" s="464"/>
      <c r="FNI852" s="465"/>
      <c r="FNJ852" s="466"/>
      <c r="FNK852" s="467"/>
      <c r="FNL852" s="466"/>
      <c r="FNM852" s="467"/>
      <c r="FNN852" s="467"/>
      <c r="FNO852" s="463"/>
      <c r="FNP852" s="464"/>
      <c r="FNQ852" s="465"/>
      <c r="FNR852" s="466"/>
      <c r="FNS852" s="467"/>
      <c r="FNT852" s="466"/>
      <c r="FNU852" s="467"/>
      <c r="FNV852" s="467"/>
      <c r="FNW852" s="463"/>
      <c r="FNX852" s="464"/>
      <c r="FNY852" s="465"/>
      <c r="FNZ852" s="466"/>
      <c r="FOA852" s="467"/>
      <c r="FOB852" s="466"/>
      <c r="FOC852" s="467"/>
      <c r="FOD852" s="467"/>
      <c r="FOE852" s="463"/>
      <c r="FOF852" s="464"/>
      <c r="FOG852" s="465"/>
      <c r="FOH852" s="466"/>
      <c r="FOI852" s="467"/>
      <c r="FOJ852" s="466"/>
      <c r="FOK852" s="467"/>
      <c r="FOL852" s="467"/>
      <c r="FOM852" s="463"/>
      <c r="FON852" s="464"/>
      <c r="FOO852" s="465"/>
      <c r="FOP852" s="466"/>
      <c r="FOQ852" s="467"/>
      <c r="FOR852" s="466"/>
      <c r="FOS852" s="467"/>
      <c r="FOT852" s="467"/>
      <c r="FOU852" s="463"/>
      <c r="FOV852" s="464"/>
      <c r="FOW852" s="465"/>
      <c r="FOX852" s="466"/>
      <c r="FOY852" s="467"/>
      <c r="FOZ852" s="466"/>
      <c r="FPA852" s="467"/>
      <c r="FPB852" s="467"/>
      <c r="FPC852" s="463"/>
      <c r="FPD852" s="464"/>
      <c r="FPE852" s="465"/>
      <c r="FPF852" s="466"/>
      <c r="FPG852" s="467"/>
      <c r="FPH852" s="466"/>
      <c r="FPI852" s="467"/>
      <c r="FPJ852" s="467"/>
      <c r="FPK852" s="463"/>
      <c r="FPL852" s="464"/>
      <c r="FPM852" s="465"/>
      <c r="FPN852" s="466"/>
      <c r="FPO852" s="467"/>
      <c r="FPP852" s="466"/>
      <c r="FPQ852" s="467"/>
      <c r="FPR852" s="467"/>
      <c r="FPS852" s="463"/>
      <c r="FPT852" s="464"/>
      <c r="FPU852" s="465"/>
      <c r="FPV852" s="466"/>
      <c r="FPW852" s="467"/>
      <c r="FPX852" s="466"/>
      <c r="FPY852" s="467"/>
      <c r="FPZ852" s="467"/>
      <c r="FQA852" s="463"/>
      <c r="FQB852" s="464"/>
      <c r="FQC852" s="465"/>
      <c r="FQD852" s="466"/>
      <c r="FQE852" s="467"/>
      <c r="FQF852" s="466"/>
      <c r="FQG852" s="467"/>
      <c r="FQH852" s="467"/>
      <c r="FQI852" s="463"/>
      <c r="FQJ852" s="464"/>
      <c r="FQK852" s="465"/>
      <c r="FQL852" s="466"/>
      <c r="FQM852" s="467"/>
      <c r="FQN852" s="466"/>
      <c r="FQO852" s="467"/>
      <c r="FQP852" s="467"/>
      <c r="FQQ852" s="463"/>
      <c r="FQR852" s="464"/>
      <c r="FQS852" s="465"/>
      <c r="FQT852" s="466"/>
      <c r="FQU852" s="467"/>
      <c r="FQV852" s="466"/>
      <c r="FQW852" s="467"/>
      <c r="FQX852" s="467"/>
      <c r="FQY852" s="463"/>
      <c r="FQZ852" s="464"/>
      <c r="FRA852" s="465"/>
      <c r="FRB852" s="466"/>
      <c r="FRC852" s="467"/>
      <c r="FRD852" s="466"/>
      <c r="FRE852" s="467"/>
      <c r="FRF852" s="467"/>
      <c r="FRG852" s="463"/>
      <c r="FRH852" s="464"/>
      <c r="FRI852" s="465"/>
      <c r="FRJ852" s="466"/>
      <c r="FRK852" s="467"/>
      <c r="FRL852" s="466"/>
      <c r="FRM852" s="467"/>
      <c r="FRN852" s="467"/>
      <c r="FRO852" s="463"/>
      <c r="FRP852" s="464"/>
      <c r="FRQ852" s="465"/>
      <c r="FRR852" s="466"/>
      <c r="FRS852" s="467"/>
      <c r="FRT852" s="466"/>
      <c r="FRU852" s="467"/>
      <c r="FRV852" s="467"/>
      <c r="FRW852" s="463"/>
      <c r="FRX852" s="464"/>
      <c r="FRY852" s="465"/>
      <c r="FRZ852" s="466"/>
      <c r="FSA852" s="467"/>
      <c r="FSB852" s="466"/>
      <c r="FSC852" s="467"/>
      <c r="FSD852" s="467"/>
      <c r="FSE852" s="463"/>
      <c r="FSF852" s="464"/>
      <c r="FSG852" s="465"/>
      <c r="FSH852" s="466"/>
      <c r="FSI852" s="467"/>
      <c r="FSJ852" s="466"/>
      <c r="FSK852" s="467"/>
      <c r="FSL852" s="467"/>
      <c r="FSM852" s="463"/>
      <c r="FSN852" s="464"/>
      <c r="FSO852" s="465"/>
      <c r="FSP852" s="466"/>
      <c r="FSQ852" s="467"/>
      <c r="FSR852" s="466"/>
      <c r="FSS852" s="467"/>
      <c r="FST852" s="467"/>
      <c r="FSU852" s="463"/>
      <c r="FSV852" s="464"/>
      <c r="FSW852" s="465"/>
      <c r="FSX852" s="466"/>
      <c r="FSY852" s="467"/>
      <c r="FSZ852" s="466"/>
      <c r="FTA852" s="467"/>
      <c r="FTB852" s="467"/>
      <c r="FTC852" s="463"/>
      <c r="FTD852" s="464"/>
      <c r="FTE852" s="465"/>
      <c r="FTF852" s="466"/>
      <c r="FTG852" s="467"/>
      <c r="FTH852" s="466"/>
      <c r="FTI852" s="467"/>
      <c r="FTJ852" s="467"/>
      <c r="FTK852" s="463"/>
      <c r="FTL852" s="464"/>
      <c r="FTM852" s="465"/>
      <c r="FTN852" s="466"/>
      <c r="FTO852" s="467"/>
      <c r="FTP852" s="466"/>
      <c r="FTQ852" s="467"/>
      <c r="FTR852" s="467"/>
      <c r="FTS852" s="463"/>
      <c r="FTT852" s="464"/>
      <c r="FTU852" s="465"/>
      <c r="FTV852" s="466"/>
      <c r="FTW852" s="467"/>
      <c r="FTX852" s="466"/>
      <c r="FTY852" s="467"/>
      <c r="FTZ852" s="467"/>
      <c r="FUA852" s="463"/>
      <c r="FUB852" s="464"/>
      <c r="FUC852" s="465"/>
      <c r="FUD852" s="466"/>
      <c r="FUE852" s="467"/>
      <c r="FUF852" s="466"/>
      <c r="FUG852" s="467"/>
      <c r="FUH852" s="467"/>
      <c r="FUI852" s="463"/>
      <c r="FUJ852" s="464"/>
      <c r="FUK852" s="465"/>
      <c r="FUL852" s="466"/>
      <c r="FUM852" s="467"/>
      <c r="FUN852" s="466"/>
      <c r="FUO852" s="467"/>
      <c r="FUP852" s="467"/>
      <c r="FUQ852" s="463"/>
      <c r="FUR852" s="464"/>
      <c r="FUS852" s="465"/>
      <c r="FUT852" s="466"/>
      <c r="FUU852" s="467"/>
      <c r="FUV852" s="466"/>
      <c r="FUW852" s="467"/>
      <c r="FUX852" s="467"/>
      <c r="FUY852" s="463"/>
      <c r="FUZ852" s="464"/>
      <c r="FVA852" s="465"/>
      <c r="FVB852" s="466"/>
      <c r="FVC852" s="467"/>
      <c r="FVD852" s="466"/>
      <c r="FVE852" s="467"/>
      <c r="FVF852" s="467"/>
      <c r="FVG852" s="463"/>
      <c r="FVH852" s="464"/>
      <c r="FVI852" s="465"/>
      <c r="FVJ852" s="466"/>
      <c r="FVK852" s="467"/>
      <c r="FVL852" s="466"/>
      <c r="FVM852" s="467"/>
      <c r="FVN852" s="467"/>
      <c r="FVO852" s="463"/>
      <c r="FVP852" s="464"/>
      <c r="FVQ852" s="465"/>
      <c r="FVR852" s="466"/>
      <c r="FVS852" s="467"/>
      <c r="FVT852" s="466"/>
      <c r="FVU852" s="467"/>
      <c r="FVV852" s="467"/>
      <c r="FVW852" s="463"/>
      <c r="FVX852" s="464"/>
      <c r="FVY852" s="465"/>
      <c r="FVZ852" s="466"/>
      <c r="FWA852" s="467"/>
      <c r="FWB852" s="466"/>
      <c r="FWC852" s="467"/>
      <c r="FWD852" s="467"/>
      <c r="FWE852" s="463"/>
      <c r="FWF852" s="464"/>
      <c r="FWG852" s="465"/>
      <c r="FWH852" s="466"/>
      <c r="FWI852" s="467"/>
      <c r="FWJ852" s="466"/>
      <c r="FWK852" s="467"/>
      <c r="FWL852" s="467"/>
      <c r="FWM852" s="463"/>
      <c r="FWN852" s="464"/>
      <c r="FWO852" s="465"/>
      <c r="FWP852" s="466"/>
      <c r="FWQ852" s="467"/>
      <c r="FWR852" s="466"/>
      <c r="FWS852" s="467"/>
      <c r="FWT852" s="467"/>
      <c r="FWU852" s="463"/>
      <c r="FWV852" s="464"/>
      <c r="FWW852" s="465"/>
      <c r="FWX852" s="466"/>
      <c r="FWY852" s="467"/>
      <c r="FWZ852" s="466"/>
      <c r="FXA852" s="467"/>
      <c r="FXB852" s="467"/>
      <c r="FXC852" s="463"/>
      <c r="FXD852" s="464"/>
      <c r="FXE852" s="465"/>
      <c r="FXF852" s="466"/>
      <c r="FXG852" s="467"/>
      <c r="FXH852" s="466"/>
      <c r="FXI852" s="467"/>
      <c r="FXJ852" s="467"/>
      <c r="FXK852" s="463"/>
      <c r="FXL852" s="464"/>
      <c r="FXM852" s="465"/>
      <c r="FXN852" s="466"/>
      <c r="FXO852" s="467"/>
      <c r="FXP852" s="466"/>
      <c r="FXQ852" s="467"/>
      <c r="FXR852" s="467"/>
      <c r="FXS852" s="463"/>
      <c r="FXT852" s="464"/>
      <c r="FXU852" s="465"/>
      <c r="FXV852" s="466"/>
      <c r="FXW852" s="467"/>
      <c r="FXX852" s="466"/>
      <c r="FXY852" s="467"/>
      <c r="FXZ852" s="467"/>
      <c r="FYA852" s="463"/>
      <c r="FYB852" s="464"/>
      <c r="FYC852" s="465"/>
      <c r="FYD852" s="466"/>
      <c r="FYE852" s="467"/>
      <c r="FYF852" s="466"/>
      <c r="FYG852" s="467"/>
      <c r="FYH852" s="467"/>
      <c r="FYI852" s="463"/>
      <c r="FYJ852" s="464"/>
      <c r="FYK852" s="465"/>
      <c r="FYL852" s="466"/>
      <c r="FYM852" s="467"/>
      <c r="FYN852" s="466"/>
      <c r="FYO852" s="467"/>
      <c r="FYP852" s="467"/>
      <c r="FYQ852" s="463"/>
      <c r="FYR852" s="464"/>
      <c r="FYS852" s="465"/>
      <c r="FYT852" s="466"/>
      <c r="FYU852" s="467"/>
      <c r="FYV852" s="466"/>
      <c r="FYW852" s="467"/>
      <c r="FYX852" s="467"/>
      <c r="FYY852" s="463"/>
      <c r="FYZ852" s="464"/>
      <c r="FZA852" s="465"/>
      <c r="FZB852" s="466"/>
      <c r="FZC852" s="467"/>
      <c r="FZD852" s="466"/>
      <c r="FZE852" s="467"/>
      <c r="FZF852" s="467"/>
      <c r="FZG852" s="463"/>
      <c r="FZH852" s="464"/>
      <c r="FZI852" s="465"/>
      <c r="FZJ852" s="466"/>
      <c r="FZK852" s="467"/>
      <c r="FZL852" s="466"/>
      <c r="FZM852" s="467"/>
      <c r="FZN852" s="467"/>
      <c r="FZO852" s="463"/>
      <c r="FZP852" s="464"/>
      <c r="FZQ852" s="465"/>
      <c r="FZR852" s="466"/>
      <c r="FZS852" s="467"/>
      <c r="FZT852" s="466"/>
      <c r="FZU852" s="467"/>
      <c r="FZV852" s="467"/>
      <c r="FZW852" s="463"/>
      <c r="FZX852" s="464"/>
      <c r="FZY852" s="465"/>
      <c r="FZZ852" s="466"/>
      <c r="GAA852" s="467"/>
      <c r="GAB852" s="466"/>
      <c r="GAC852" s="467"/>
      <c r="GAD852" s="467"/>
      <c r="GAE852" s="463"/>
      <c r="GAF852" s="464"/>
      <c r="GAG852" s="465"/>
      <c r="GAH852" s="466"/>
      <c r="GAI852" s="467"/>
      <c r="GAJ852" s="466"/>
      <c r="GAK852" s="467"/>
      <c r="GAL852" s="467"/>
      <c r="GAM852" s="463"/>
      <c r="GAN852" s="464"/>
      <c r="GAO852" s="465"/>
      <c r="GAP852" s="466"/>
      <c r="GAQ852" s="467"/>
      <c r="GAR852" s="466"/>
      <c r="GAS852" s="467"/>
      <c r="GAT852" s="467"/>
      <c r="GAU852" s="463"/>
      <c r="GAV852" s="464"/>
      <c r="GAW852" s="465"/>
      <c r="GAX852" s="466"/>
      <c r="GAY852" s="467"/>
      <c r="GAZ852" s="466"/>
      <c r="GBA852" s="467"/>
      <c r="GBB852" s="467"/>
      <c r="GBC852" s="463"/>
      <c r="GBD852" s="464"/>
      <c r="GBE852" s="465"/>
      <c r="GBF852" s="466"/>
      <c r="GBG852" s="467"/>
      <c r="GBH852" s="466"/>
      <c r="GBI852" s="467"/>
      <c r="GBJ852" s="467"/>
      <c r="GBK852" s="463"/>
      <c r="GBL852" s="464"/>
      <c r="GBM852" s="465"/>
      <c r="GBN852" s="466"/>
      <c r="GBO852" s="467"/>
      <c r="GBP852" s="466"/>
      <c r="GBQ852" s="467"/>
      <c r="GBR852" s="467"/>
      <c r="GBS852" s="463"/>
      <c r="GBT852" s="464"/>
      <c r="GBU852" s="465"/>
      <c r="GBV852" s="466"/>
      <c r="GBW852" s="467"/>
      <c r="GBX852" s="466"/>
      <c r="GBY852" s="467"/>
      <c r="GBZ852" s="467"/>
      <c r="GCA852" s="463"/>
      <c r="GCB852" s="464"/>
      <c r="GCC852" s="465"/>
      <c r="GCD852" s="466"/>
      <c r="GCE852" s="467"/>
      <c r="GCF852" s="466"/>
      <c r="GCG852" s="467"/>
      <c r="GCH852" s="467"/>
      <c r="GCI852" s="463"/>
      <c r="GCJ852" s="464"/>
      <c r="GCK852" s="465"/>
      <c r="GCL852" s="466"/>
      <c r="GCM852" s="467"/>
      <c r="GCN852" s="466"/>
      <c r="GCO852" s="467"/>
      <c r="GCP852" s="467"/>
      <c r="GCQ852" s="463"/>
      <c r="GCR852" s="464"/>
      <c r="GCS852" s="465"/>
      <c r="GCT852" s="466"/>
      <c r="GCU852" s="467"/>
      <c r="GCV852" s="466"/>
      <c r="GCW852" s="467"/>
      <c r="GCX852" s="467"/>
      <c r="GCY852" s="463"/>
      <c r="GCZ852" s="464"/>
      <c r="GDA852" s="465"/>
      <c r="GDB852" s="466"/>
      <c r="GDC852" s="467"/>
      <c r="GDD852" s="466"/>
      <c r="GDE852" s="467"/>
      <c r="GDF852" s="467"/>
      <c r="GDG852" s="463"/>
      <c r="GDH852" s="464"/>
      <c r="GDI852" s="465"/>
      <c r="GDJ852" s="466"/>
      <c r="GDK852" s="467"/>
      <c r="GDL852" s="466"/>
      <c r="GDM852" s="467"/>
      <c r="GDN852" s="467"/>
      <c r="GDO852" s="463"/>
      <c r="GDP852" s="464"/>
      <c r="GDQ852" s="465"/>
      <c r="GDR852" s="466"/>
      <c r="GDS852" s="467"/>
      <c r="GDT852" s="466"/>
      <c r="GDU852" s="467"/>
      <c r="GDV852" s="467"/>
      <c r="GDW852" s="463"/>
      <c r="GDX852" s="464"/>
      <c r="GDY852" s="465"/>
      <c r="GDZ852" s="466"/>
      <c r="GEA852" s="467"/>
      <c r="GEB852" s="466"/>
      <c r="GEC852" s="467"/>
      <c r="GED852" s="467"/>
      <c r="GEE852" s="463"/>
      <c r="GEF852" s="464"/>
      <c r="GEG852" s="465"/>
      <c r="GEH852" s="466"/>
      <c r="GEI852" s="467"/>
      <c r="GEJ852" s="466"/>
      <c r="GEK852" s="467"/>
      <c r="GEL852" s="467"/>
      <c r="GEM852" s="463"/>
      <c r="GEN852" s="464"/>
      <c r="GEO852" s="465"/>
      <c r="GEP852" s="466"/>
      <c r="GEQ852" s="467"/>
      <c r="GER852" s="466"/>
      <c r="GES852" s="467"/>
      <c r="GET852" s="467"/>
      <c r="GEU852" s="463"/>
      <c r="GEV852" s="464"/>
      <c r="GEW852" s="465"/>
      <c r="GEX852" s="466"/>
      <c r="GEY852" s="467"/>
      <c r="GEZ852" s="466"/>
      <c r="GFA852" s="467"/>
      <c r="GFB852" s="467"/>
      <c r="GFC852" s="463"/>
      <c r="GFD852" s="464"/>
      <c r="GFE852" s="465"/>
      <c r="GFF852" s="466"/>
      <c r="GFG852" s="467"/>
      <c r="GFH852" s="466"/>
      <c r="GFI852" s="467"/>
      <c r="GFJ852" s="467"/>
      <c r="GFK852" s="463"/>
      <c r="GFL852" s="464"/>
      <c r="GFM852" s="465"/>
      <c r="GFN852" s="466"/>
      <c r="GFO852" s="467"/>
      <c r="GFP852" s="466"/>
      <c r="GFQ852" s="467"/>
      <c r="GFR852" s="467"/>
      <c r="GFS852" s="463"/>
      <c r="GFT852" s="464"/>
      <c r="GFU852" s="465"/>
      <c r="GFV852" s="466"/>
      <c r="GFW852" s="467"/>
      <c r="GFX852" s="466"/>
      <c r="GFY852" s="467"/>
      <c r="GFZ852" s="467"/>
      <c r="GGA852" s="463"/>
      <c r="GGB852" s="464"/>
      <c r="GGC852" s="465"/>
      <c r="GGD852" s="466"/>
      <c r="GGE852" s="467"/>
      <c r="GGF852" s="466"/>
      <c r="GGG852" s="467"/>
      <c r="GGH852" s="467"/>
      <c r="GGI852" s="463"/>
      <c r="GGJ852" s="464"/>
      <c r="GGK852" s="465"/>
      <c r="GGL852" s="466"/>
      <c r="GGM852" s="467"/>
      <c r="GGN852" s="466"/>
      <c r="GGO852" s="467"/>
      <c r="GGP852" s="467"/>
      <c r="GGQ852" s="463"/>
      <c r="GGR852" s="464"/>
      <c r="GGS852" s="465"/>
      <c r="GGT852" s="466"/>
      <c r="GGU852" s="467"/>
      <c r="GGV852" s="466"/>
      <c r="GGW852" s="467"/>
      <c r="GGX852" s="467"/>
      <c r="GGY852" s="463"/>
      <c r="GGZ852" s="464"/>
      <c r="GHA852" s="465"/>
      <c r="GHB852" s="466"/>
      <c r="GHC852" s="467"/>
      <c r="GHD852" s="466"/>
      <c r="GHE852" s="467"/>
      <c r="GHF852" s="467"/>
      <c r="GHG852" s="463"/>
      <c r="GHH852" s="464"/>
      <c r="GHI852" s="465"/>
      <c r="GHJ852" s="466"/>
      <c r="GHK852" s="467"/>
      <c r="GHL852" s="466"/>
      <c r="GHM852" s="467"/>
      <c r="GHN852" s="467"/>
      <c r="GHO852" s="463"/>
      <c r="GHP852" s="464"/>
      <c r="GHQ852" s="465"/>
      <c r="GHR852" s="466"/>
      <c r="GHS852" s="467"/>
      <c r="GHT852" s="466"/>
      <c r="GHU852" s="467"/>
      <c r="GHV852" s="467"/>
      <c r="GHW852" s="463"/>
      <c r="GHX852" s="464"/>
      <c r="GHY852" s="465"/>
      <c r="GHZ852" s="466"/>
      <c r="GIA852" s="467"/>
      <c r="GIB852" s="466"/>
      <c r="GIC852" s="467"/>
      <c r="GID852" s="467"/>
      <c r="GIE852" s="463"/>
      <c r="GIF852" s="464"/>
      <c r="GIG852" s="465"/>
      <c r="GIH852" s="466"/>
      <c r="GII852" s="467"/>
      <c r="GIJ852" s="466"/>
      <c r="GIK852" s="467"/>
      <c r="GIL852" s="467"/>
      <c r="GIM852" s="463"/>
      <c r="GIN852" s="464"/>
      <c r="GIO852" s="465"/>
      <c r="GIP852" s="466"/>
      <c r="GIQ852" s="467"/>
      <c r="GIR852" s="466"/>
      <c r="GIS852" s="467"/>
      <c r="GIT852" s="467"/>
      <c r="GIU852" s="463"/>
      <c r="GIV852" s="464"/>
      <c r="GIW852" s="465"/>
      <c r="GIX852" s="466"/>
      <c r="GIY852" s="467"/>
      <c r="GIZ852" s="466"/>
      <c r="GJA852" s="467"/>
      <c r="GJB852" s="467"/>
      <c r="GJC852" s="463"/>
      <c r="GJD852" s="464"/>
      <c r="GJE852" s="465"/>
      <c r="GJF852" s="466"/>
      <c r="GJG852" s="467"/>
      <c r="GJH852" s="466"/>
      <c r="GJI852" s="467"/>
      <c r="GJJ852" s="467"/>
      <c r="GJK852" s="463"/>
      <c r="GJL852" s="464"/>
      <c r="GJM852" s="465"/>
      <c r="GJN852" s="466"/>
      <c r="GJO852" s="467"/>
      <c r="GJP852" s="466"/>
      <c r="GJQ852" s="467"/>
      <c r="GJR852" s="467"/>
      <c r="GJS852" s="463"/>
      <c r="GJT852" s="464"/>
      <c r="GJU852" s="465"/>
      <c r="GJV852" s="466"/>
      <c r="GJW852" s="467"/>
      <c r="GJX852" s="466"/>
      <c r="GJY852" s="467"/>
      <c r="GJZ852" s="467"/>
      <c r="GKA852" s="463"/>
      <c r="GKB852" s="464"/>
      <c r="GKC852" s="465"/>
      <c r="GKD852" s="466"/>
      <c r="GKE852" s="467"/>
      <c r="GKF852" s="466"/>
      <c r="GKG852" s="467"/>
      <c r="GKH852" s="467"/>
      <c r="GKI852" s="463"/>
      <c r="GKJ852" s="464"/>
      <c r="GKK852" s="465"/>
      <c r="GKL852" s="466"/>
      <c r="GKM852" s="467"/>
      <c r="GKN852" s="466"/>
      <c r="GKO852" s="467"/>
      <c r="GKP852" s="467"/>
      <c r="GKQ852" s="463"/>
      <c r="GKR852" s="464"/>
      <c r="GKS852" s="465"/>
      <c r="GKT852" s="466"/>
      <c r="GKU852" s="467"/>
      <c r="GKV852" s="466"/>
      <c r="GKW852" s="467"/>
      <c r="GKX852" s="467"/>
      <c r="GKY852" s="463"/>
      <c r="GKZ852" s="464"/>
      <c r="GLA852" s="465"/>
      <c r="GLB852" s="466"/>
      <c r="GLC852" s="467"/>
      <c r="GLD852" s="466"/>
      <c r="GLE852" s="467"/>
      <c r="GLF852" s="467"/>
      <c r="GLG852" s="463"/>
      <c r="GLH852" s="464"/>
      <c r="GLI852" s="465"/>
      <c r="GLJ852" s="466"/>
      <c r="GLK852" s="467"/>
      <c r="GLL852" s="466"/>
      <c r="GLM852" s="467"/>
      <c r="GLN852" s="467"/>
      <c r="GLO852" s="463"/>
      <c r="GLP852" s="464"/>
      <c r="GLQ852" s="465"/>
      <c r="GLR852" s="466"/>
      <c r="GLS852" s="467"/>
      <c r="GLT852" s="466"/>
      <c r="GLU852" s="467"/>
      <c r="GLV852" s="467"/>
      <c r="GLW852" s="463"/>
      <c r="GLX852" s="464"/>
      <c r="GLY852" s="465"/>
      <c r="GLZ852" s="466"/>
      <c r="GMA852" s="467"/>
      <c r="GMB852" s="466"/>
      <c r="GMC852" s="467"/>
      <c r="GMD852" s="467"/>
      <c r="GME852" s="463"/>
      <c r="GMF852" s="464"/>
      <c r="GMG852" s="465"/>
      <c r="GMH852" s="466"/>
      <c r="GMI852" s="467"/>
      <c r="GMJ852" s="466"/>
      <c r="GMK852" s="467"/>
      <c r="GML852" s="467"/>
      <c r="GMM852" s="463"/>
      <c r="GMN852" s="464"/>
      <c r="GMO852" s="465"/>
      <c r="GMP852" s="466"/>
      <c r="GMQ852" s="467"/>
      <c r="GMR852" s="466"/>
      <c r="GMS852" s="467"/>
      <c r="GMT852" s="467"/>
      <c r="GMU852" s="463"/>
      <c r="GMV852" s="464"/>
      <c r="GMW852" s="465"/>
      <c r="GMX852" s="466"/>
      <c r="GMY852" s="467"/>
      <c r="GMZ852" s="466"/>
      <c r="GNA852" s="467"/>
      <c r="GNB852" s="467"/>
      <c r="GNC852" s="463"/>
      <c r="GND852" s="464"/>
      <c r="GNE852" s="465"/>
      <c r="GNF852" s="466"/>
      <c r="GNG852" s="467"/>
      <c r="GNH852" s="466"/>
      <c r="GNI852" s="467"/>
      <c r="GNJ852" s="467"/>
      <c r="GNK852" s="463"/>
      <c r="GNL852" s="464"/>
      <c r="GNM852" s="465"/>
      <c r="GNN852" s="466"/>
      <c r="GNO852" s="467"/>
      <c r="GNP852" s="466"/>
      <c r="GNQ852" s="467"/>
      <c r="GNR852" s="467"/>
      <c r="GNS852" s="463"/>
      <c r="GNT852" s="464"/>
      <c r="GNU852" s="465"/>
      <c r="GNV852" s="466"/>
      <c r="GNW852" s="467"/>
      <c r="GNX852" s="466"/>
      <c r="GNY852" s="467"/>
      <c r="GNZ852" s="467"/>
      <c r="GOA852" s="463"/>
      <c r="GOB852" s="464"/>
      <c r="GOC852" s="465"/>
      <c r="GOD852" s="466"/>
      <c r="GOE852" s="467"/>
      <c r="GOF852" s="466"/>
      <c r="GOG852" s="467"/>
      <c r="GOH852" s="467"/>
      <c r="GOI852" s="463"/>
      <c r="GOJ852" s="464"/>
      <c r="GOK852" s="465"/>
      <c r="GOL852" s="466"/>
      <c r="GOM852" s="467"/>
      <c r="GON852" s="466"/>
      <c r="GOO852" s="467"/>
      <c r="GOP852" s="467"/>
      <c r="GOQ852" s="463"/>
      <c r="GOR852" s="464"/>
      <c r="GOS852" s="465"/>
      <c r="GOT852" s="466"/>
      <c r="GOU852" s="467"/>
      <c r="GOV852" s="466"/>
      <c r="GOW852" s="467"/>
      <c r="GOX852" s="467"/>
      <c r="GOY852" s="463"/>
      <c r="GOZ852" s="464"/>
      <c r="GPA852" s="465"/>
      <c r="GPB852" s="466"/>
      <c r="GPC852" s="467"/>
      <c r="GPD852" s="466"/>
      <c r="GPE852" s="467"/>
      <c r="GPF852" s="467"/>
      <c r="GPG852" s="463"/>
      <c r="GPH852" s="464"/>
      <c r="GPI852" s="465"/>
      <c r="GPJ852" s="466"/>
      <c r="GPK852" s="467"/>
      <c r="GPL852" s="466"/>
      <c r="GPM852" s="467"/>
      <c r="GPN852" s="467"/>
      <c r="GPO852" s="463"/>
      <c r="GPP852" s="464"/>
      <c r="GPQ852" s="465"/>
      <c r="GPR852" s="466"/>
      <c r="GPS852" s="467"/>
      <c r="GPT852" s="466"/>
      <c r="GPU852" s="467"/>
      <c r="GPV852" s="467"/>
      <c r="GPW852" s="463"/>
      <c r="GPX852" s="464"/>
      <c r="GPY852" s="465"/>
      <c r="GPZ852" s="466"/>
      <c r="GQA852" s="467"/>
      <c r="GQB852" s="466"/>
      <c r="GQC852" s="467"/>
      <c r="GQD852" s="467"/>
      <c r="GQE852" s="463"/>
      <c r="GQF852" s="464"/>
      <c r="GQG852" s="465"/>
      <c r="GQH852" s="466"/>
      <c r="GQI852" s="467"/>
      <c r="GQJ852" s="466"/>
      <c r="GQK852" s="467"/>
      <c r="GQL852" s="467"/>
      <c r="GQM852" s="463"/>
      <c r="GQN852" s="464"/>
      <c r="GQO852" s="465"/>
      <c r="GQP852" s="466"/>
      <c r="GQQ852" s="467"/>
      <c r="GQR852" s="466"/>
      <c r="GQS852" s="467"/>
      <c r="GQT852" s="467"/>
      <c r="GQU852" s="463"/>
      <c r="GQV852" s="464"/>
      <c r="GQW852" s="465"/>
      <c r="GQX852" s="466"/>
      <c r="GQY852" s="467"/>
      <c r="GQZ852" s="466"/>
      <c r="GRA852" s="467"/>
      <c r="GRB852" s="467"/>
      <c r="GRC852" s="463"/>
      <c r="GRD852" s="464"/>
      <c r="GRE852" s="465"/>
      <c r="GRF852" s="466"/>
      <c r="GRG852" s="467"/>
      <c r="GRH852" s="466"/>
      <c r="GRI852" s="467"/>
      <c r="GRJ852" s="467"/>
      <c r="GRK852" s="463"/>
      <c r="GRL852" s="464"/>
      <c r="GRM852" s="465"/>
      <c r="GRN852" s="466"/>
      <c r="GRO852" s="467"/>
      <c r="GRP852" s="466"/>
      <c r="GRQ852" s="467"/>
      <c r="GRR852" s="467"/>
      <c r="GRS852" s="463"/>
      <c r="GRT852" s="464"/>
      <c r="GRU852" s="465"/>
      <c r="GRV852" s="466"/>
      <c r="GRW852" s="467"/>
      <c r="GRX852" s="466"/>
      <c r="GRY852" s="467"/>
      <c r="GRZ852" s="467"/>
      <c r="GSA852" s="463"/>
      <c r="GSB852" s="464"/>
      <c r="GSC852" s="465"/>
      <c r="GSD852" s="466"/>
      <c r="GSE852" s="467"/>
      <c r="GSF852" s="466"/>
      <c r="GSG852" s="467"/>
      <c r="GSH852" s="467"/>
      <c r="GSI852" s="463"/>
      <c r="GSJ852" s="464"/>
      <c r="GSK852" s="465"/>
      <c r="GSL852" s="466"/>
      <c r="GSM852" s="467"/>
      <c r="GSN852" s="466"/>
      <c r="GSO852" s="467"/>
      <c r="GSP852" s="467"/>
      <c r="GSQ852" s="463"/>
      <c r="GSR852" s="464"/>
      <c r="GSS852" s="465"/>
      <c r="GST852" s="466"/>
      <c r="GSU852" s="467"/>
      <c r="GSV852" s="466"/>
      <c r="GSW852" s="467"/>
      <c r="GSX852" s="467"/>
      <c r="GSY852" s="463"/>
      <c r="GSZ852" s="464"/>
      <c r="GTA852" s="465"/>
      <c r="GTB852" s="466"/>
      <c r="GTC852" s="467"/>
      <c r="GTD852" s="466"/>
      <c r="GTE852" s="467"/>
      <c r="GTF852" s="467"/>
      <c r="GTG852" s="463"/>
      <c r="GTH852" s="464"/>
      <c r="GTI852" s="465"/>
      <c r="GTJ852" s="466"/>
      <c r="GTK852" s="467"/>
      <c r="GTL852" s="466"/>
      <c r="GTM852" s="467"/>
      <c r="GTN852" s="467"/>
      <c r="GTO852" s="463"/>
      <c r="GTP852" s="464"/>
      <c r="GTQ852" s="465"/>
      <c r="GTR852" s="466"/>
      <c r="GTS852" s="467"/>
      <c r="GTT852" s="466"/>
      <c r="GTU852" s="467"/>
      <c r="GTV852" s="467"/>
      <c r="GTW852" s="463"/>
      <c r="GTX852" s="464"/>
      <c r="GTY852" s="465"/>
      <c r="GTZ852" s="466"/>
      <c r="GUA852" s="467"/>
      <c r="GUB852" s="466"/>
      <c r="GUC852" s="467"/>
      <c r="GUD852" s="467"/>
      <c r="GUE852" s="463"/>
      <c r="GUF852" s="464"/>
      <c r="GUG852" s="465"/>
      <c r="GUH852" s="466"/>
      <c r="GUI852" s="467"/>
      <c r="GUJ852" s="466"/>
      <c r="GUK852" s="467"/>
      <c r="GUL852" s="467"/>
      <c r="GUM852" s="463"/>
      <c r="GUN852" s="464"/>
      <c r="GUO852" s="465"/>
      <c r="GUP852" s="466"/>
      <c r="GUQ852" s="467"/>
      <c r="GUR852" s="466"/>
      <c r="GUS852" s="467"/>
      <c r="GUT852" s="467"/>
      <c r="GUU852" s="463"/>
      <c r="GUV852" s="464"/>
      <c r="GUW852" s="465"/>
      <c r="GUX852" s="466"/>
      <c r="GUY852" s="467"/>
      <c r="GUZ852" s="466"/>
      <c r="GVA852" s="467"/>
      <c r="GVB852" s="467"/>
      <c r="GVC852" s="463"/>
      <c r="GVD852" s="464"/>
      <c r="GVE852" s="465"/>
      <c r="GVF852" s="466"/>
      <c r="GVG852" s="467"/>
      <c r="GVH852" s="466"/>
      <c r="GVI852" s="467"/>
      <c r="GVJ852" s="467"/>
      <c r="GVK852" s="463"/>
      <c r="GVL852" s="464"/>
      <c r="GVM852" s="465"/>
      <c r="GVN852" s="466"/>
      <c r="GVO852" s="467"/>
      <c r="GVP852" s="466"/>
      <c r="GVQ852" s="467"/>
      <c r="GVR852" s="467"/>
      <c r="GVS852" s="463"/>
      <c r="GVT852" s="464"/>
      <c r="GVU852" s="465"/>
      <c r="GVV852" s="466"/>
      <c r="GVW852" s="467"/>
      <c r="GVX852" s="466"/>
      <c r="GVY852" s="467"/>
      <c r="GVZ852" s="467"/>
      <c r="GWA852" s="463"/>
      <c r="GWB852" s="464"/>
      <c r="GWC852" s="465"/>
      <c r="GWD852" s="466"/>
      <c r="GWE852" s="467"/>
      <c r="GWF852" s="466"/>
      <c r="GWG852" s="467"/>
      <c r="GWH852" s="467"/>
      <c r="GWI852" s="463"/>
      <c r="GWJ852" s="464"/>
      <c r="GWK852" s="465"/>
      <c r="GWL852" s="466"/>
      <c r="GWM852" s="467"/>
      <c r="GWN852" s="466"/>
      <c r="GWO852" s="467"/>
      <c r="GWP852" s="467"/>
      <c r="GWQ852" s="463"/>
      <c r="GWR852" s="464"/>
      <c r="GWS852" s="465"/>
      <c r="GWT852" s="466"/>
      <c r="GWU852" s="467"/>
      <c r="GWV852" s="466"/>
      <c r="GWW852" s="467"/>
      <c r="GWX852" s="467"/>
      <c r="GWY852" s="463"/>
      <c r="GWZ852" s="464"/>
      <c r="GXA852" s="465"/>
      <c r="GXB852" s="466"/>
      <c r="GXC852" s="467"/>
      <c r="GXD852" s="466"/>
      <c r="GXE852" s="467"/>
      <c r="GXF852" s="467"/>
      <c r="GXG852" s="463"/>
      <c r="GXH852" s="464"/>
      <c r="GXI852" s="465"/>
      <c r="GXJ852" s="466"/>
      <c r="GXK852" s="467"/>
      <c r="GXL852" s="466"/>
      <c r="GXM852" s="467"/>
      <c r="GXN852" s="467"/>
      <c r="GXO852" s="463"/>
      <c r="GXP852" s="464"/>
      <c r="GXQ852" s="465"/>
      <c r="GXR852" s="466"/>
      <c r="GXS852" s="467"/>
      <c r="GXT852" s="466"/>
      <c r="GXU852" s="467"/>
      <c r="GXV852" s="467"/>
      <c r="GXW852" s="463"/>
      <c r="GXX852" s="464"/>
      <c r="GXY852" s="465"/>
      <c r="GXZ852" s="466"/>
      <c r="GYA852" s="467"/>
      <c r="GYB852" s="466"/>
      <c r="GYC852" s="467"/>
      <c r="GYD852" s="467"/>
      <c r="GYE852" s="463"/>
      <c r="GYF852" s="464"/>
      <c r="GYG852" s="465"/>
      <c r="GYH852" s="466"/>
      <c r="GYI852" s="467"/>
      <c r="GYJ852" s="466"/>
      <c r="GYK852" s="467"/>
      <c r="GYL852" s="467"/>
      <c r="GYM852" s="463"/>
      <c r="GYN852" s="464"/>
      <c r="GYO852" s="465"/>
      <c r="GYP852" s="466"/>
      <c r="GYQ852" s="467"/>
      <c r="GYR852" s="466"/>
      <c r="GYS852" s="467"/>
      <c r="GYT852" s="467"/>
      <c r="GYU852" s="463"/>
      <c r="GYV852" s="464"/>
      <c r="GYW852" s="465"/>
      <c r="GYX852" s="466"/>
      <c r="GYY852" s="467"/>
      <c r="GYZ852" s="466"/>
      <c r="GZA852" s="467"/>
      <c r="GZB852" s="467"/>
      <c r="GZC852" s="463"/>
      <c r="GZD852" s="464"/>
      <c r="GZE852" s="465"/>
      <c r="GZF852" s="466"/>
      <c r="GZG852" s="467"/>
      <c r="GZH852" s="466"/>
      <c r="GZI852" s="467"/>
      <c r="GZJ852" s="467"/>
      <c r="GZK852" s="463"/>
      <c r="GZL852" s="464"/>
      <c r="GZM852" s="465"/>
      <c r="GZN852" s="466"/>
      <c r="GZO852" s="467"/>
      <c r="GZP852" s="466"/>
      <c r="GZQ852" s="467"/>
      <c r="GZR852" s="467"/>
      <c r="GZS852" s="463"/>
      <c r="GZT852" s="464"/>
      <c r="GZU852" s="465"/>
      <c r="GZV852" s="466"/>
      <c r="GZW852" s="467"/>
      <c r="GZX852" s="466"/>
      <c r="GZY852" s="467"/>
      <c r="GZZ852" s="467"/>
      <c r="HAA852" s="463"/>
      <c r="HAB852" s="464"/>
      <c r="HAC852" s="465"/>
      <c r="HAD852" s="466"/>
      <c r="HAE852" s="467"/>
      <c r="HAF852" s="466"/>
      <c r="HAG852" s="467"/>
      <c r="HAH852" s="467"/>
      <c r="HAI852" s="463"/>
      <c r="HAJ852" s="464"/>
      <c r="HAK852" s="465"/>
      <c r="HAL852" s="466"/>
      <c r="HAM852" s="467"/>
      <c r="HAN852" s="466"/>
      <c r="HAO852" s="467"/>
      <c r="HAP852" s="467"/>
      <c r="HAQ852" s="463"/>
      <c r="HAR852" s="464"/>
      <c r="HAS852" s="465"/>
      <c r="HAT852" s="466"/>
      <c r="HAU852" s="467"/>
      <c r="HAV852" s="466"/>
      <c r="HAW852" s="467"/>
      <c r="HAX852" s="467"/>
      <c r="HAY852" s="463"/>
      <c r="HAZ852" s="464"/>
      <c r="HBA852" s="465"/>
      <c r="HBB852" s="466"/>
      <c r="HBC852" s="467"/>
      <c r="HBD852" s="466"/>
      <c r="HBE852" s="467"/>
      <c r="HBF852" s="467"/>
      <c r="HBG852" s="463"/>
      <c r="HBH852" s="464"/>
      <c r="HBI852" s="465"/>
      <c r="HBJ852" s="466"/>
      <c r="HBK852" s="467"/>
      <c r="HBL852" s="466"/>
      <c r="HBM852" s="467"/>
      <c r="HBN852" s="467"/>
      <c r="HBO852" s="463"/>
      <c r="HBP852" s="464"/>
      <c r="HBQ852" s="465"/>
      <c r="HBR852" s="466"/>
      <c r="HBS852" s="467"/>
      <c r="HBT852" s="466"/>
      <c r="HBU852" s="467"/>
      <c r="HBV852" s="467"/>
      <c r="HBW852" s="463"/>
      <c r="HBX852" s="464"/>
      <c r="HBY852" s="465"/>
      <c r="HBZ852" s="466"/>
      <c r="HCA852" s="467"/>
      <c r="HCB852" s="466"/>
      <c r="HCC852" s="467"/>
      <c r="HCD852" s="467"/>
      <c r="HCE852" s="463"/>
      <c r="HCF852" s="464"/>
      <c r="HCG852" s="465"/>
      <c r="HCH852" s="466"/>
      <c r="HCI852" s="467"/>
      <c r="HCJ852" s="466"/>
      <c r="HCK852" s="467"/>
      <c r="HCL852" s="467"/>
      <c r="HCM852" s="463"/>
      <c r="HCN852" s="464"/>
      <c r="HCO852" s="465"/>
      <c r="HCP852" s="466"/>
      <c r="HCQ852" s="467"/>
      <c r="HCR852" s="466"/>
      <c r="HCS852" s="467"/>
      <c r="HCT852" s="467"/>
      <c r="HCU852" s="463"/>
      <c r="HCV852" s="464"/>
      <c r="HCW852" s="465"/>
      <c r="HCX852" s="466"/>
      <c r="HCY852" s="467"/>
      <c r="HCZ852" s="466"/>
      <c r="HDA852" s="467"/>
      <c r="HDB852" s="467"/>
      <c r="HDC852" s="463"/>
      <c r="HDD852" s="464"/>
      <c r="HDE852" s="465"/>
      <c r="HDF852" s="466"/>
      <c r="HDG852" s="467"/>
      <c r="HDH852" s="466"/>
      <c r="HDI852" s="467"/>
      <c r="HDJ852" s="467"/>
      <c r="HDK852" s="463"/>
      <c r="HDL852" s="464"/>
      <c r="HDM852" s="465"/>
      <c r="HDN852" s="466"/>
      <c r="HDO852" s="467"/>
      <c r="HDP852" s="466"/>
      <c r="HDQ852" s="467"/>
      <c r="HDR852" s="467"/>
      <c r="HDS852" s="463"/>
      <c r="HDT852" s="464"/>
      <c r="HDU852" s="465"/>
      <c r="HDV852" s="466"/>
      <c r="HDW852" s="467"/>
      <c r="HDX852" s="466"/>
      <c r="HDY852" s="467"/>
      <c r="HDZ852" s="467"/>
      <c r="HEA852" s="463"/>
      <c r="HEB852" s="464"/>
      <c r="HEC852" s="465"/>
      <c r="HED852" s="466"/>
      <c r="HEE852" s="467"/>
      <c r="HEF852" s="466"/>
      <c r="HEG852" s="467"/>
      <c r="HEH852" s="467"/>
      <c r="HEI852" s="463"/>
      <c r="HEJ852" s="464"/>
      <c r="HEK852" s="465"/>
      <c r="HEL852" s="466"/>
      <c r="HEM852" s="467"/>
      <c r="HEN852" s="466"/>
      <c r="HEO852" s="467"/>
      <c r="HEP852" s="467"/>
      <c r="HEQ852" s="463"/>
      <c r="HER852" s="464"/>
      <c r="HES852" s="465"/>
      <c r="HET852" s="466"/>
      <c r="HEU852" s="467"/>
      <c r="HEV852" s="466"/>
      <c r="HEW852" s="467"/>
      <c r="HEX852" s="467"/>
      <c r="HEY852" s="463"/>
      <c r="HEZ852" s="464"/>
      <c r="HFA852" s="465"/>
      <c r="HFB852" s="466"/>
      <c r="HFC852" s="467"/>
      <c r="HFD852" s="466"/>
      <c r="HFE852" s="467"/>
      <c r="HFF852" s="467"/>
      <c r="HFG852" s="463"/>
      <c r="HFH852" s="464"/>
      <c r="HFI852" s="465"/>
      <c r="HFJ852" s="466"/>
      <c r="HFK852" s="467"/>
      <c r="HFL852" s="466"/>
      <c r="HFM852" s="467"/>
      <c r="HFN852" s="467"/>
      <c r="HFO852" s="463"/>
      <c r="HFP852" s="464"/>
      <c r="HFQ852" s="465"/>
      <c r="HFR852" s="466"/>
      <c r="HFS852" s="467"/>
      <c r="HFT852" s="466"/>
      <c r="HFU852" s="467"/>
      <c r="HFV852" s="467"/>
      <c r="HFW852" s="463"/>
      <c r="HFX852" s="464"/>
      <c r="HFY852" s="465"/>
      <c r="HFZ852" s="466"/>
      <c r="HGA852" s="467"/>
      <c r="HGB852" s="466"/>
      <c r="HGC852" s="467"/>
      <c r="HGD852" s="467"/>
      <c r="HGE852" s="463"/>
      <c r="HGF852" s="464"/>
      <c r="HGG852" s="465"/>
      <c r="HGH852" s="466"/>
      <c r="HGI852" s="467"/>
      <c r="HGJ852" s="466"/>
      <c r="HGK852" s="467"/>
      <c r="HGL852" s="467"/>
      <c r="HGM852" s="463"/>
      <c r="HGN852" s="464"/>
      <c r="HGO852" s="465"/>
      <c r="HGP852" s="466"/>
      <c r="HGQ852" s="467"/>
      <c r="HGR852" s="466"/>
      <c r="HGS852" s="467"/>
      <c r="HGT852" s="467"/>
      <c r="HGU852" s="463"/>
      <c r="HGV852" s="464"/>
      <c r="HGW852" s="465"/>
      <c r="HGX852" s="466"/>
      <c r="HGY852" s="467"/>
      <c r="HGZ852" s="466"/>
      <c r="HHA852" s="467"/>
      <c r="HHB852" s="467"/>
      <c r="HHC852" s="463"/>
      <c r="HHD852" s="464"/>
      <c r="HHE852" s="465"/>
      <c r="HHF852" s="466"/>
      <c r="HHG852" s="467"/>
      <c r="HHH852" s="466"/>
      <c r="HHI852" s="467"/>
      <c r="HHJ852" s="467"/>
      <c r="HHK852" s="463"/>
      <c r="HHL852" s="464"/>
      <c r="HHM852" s="465"/>
      <c r="HHN852" s="466"/>
      <c r="HHO852" s="467"/>
      <c r="HHP852" s="466"/>
      <c r="HHQ852" s="467"/>
      <c r="HHR852" s="467"/>
      <c r="HHS852" s="463"/>
      <c r="HHT852" s="464"/>
      <c r="HHU852" s="465"/>
      <c r="HHV852" s="466"/>
      <c r="HHW852" s="467"/>
      <c r="HHX852" s="466"/>
      <c r="HHY852" s="467"/>
      <c r="HHZ852" s="467"/>
      <c r="HIA852" s="463"/>
      <c r="HIB852" s="464"/>
      <c r="HIC852" s="465"/>
      <c r="HID852" s="466"/>
      <c r="HIE852" s="467"/>
      <c r="HIF852" s="466"/>
      <c r="HIG852" s="467"/>
      <c r="HIH852" s="467"/>
      <c r="HII852" s="463"/>
      <c r="HIJ852" s="464"/>
      <c r="HIK852" s="465"/>
      <c r="HIL852" s="466"/>
      <c r="HIM852" s="467"/>
      <c r="HIN852" s="466"/>
      <c r="HIO852" s="467"/>
      <c r="HIP852" s="467"/>
      <c r="HIQ852" s="463"/>
      <c r="HIR852" s="464"/>
      <c r="HIS852" s="465"/>
      <c r="HIT852" s="466"/>
      <c r="HIU852" s="467"/>
      <c r="HIV852" s="466"/>
      <c r="HIW852" s="467"/>
      <c r="HIX852" s="467"/>
      <c r="HIY852" s="463"/>
      <c r="HIZ852" s="464"/>
      <c r="HJA852" s="465"/>
      <c r="HJB852" s="466"/>
      <c r="HJC852" s="467"/>
      <c r="HJD852" s="466"/>
      <c r="HJE852" s="467"/>
      <c r="HJF852" s="467"/>
      <c r="HJG852" s="463"/>
      <c r="HJH852" s="464"/>
      <c r="HJI852" s="465"/>
      <c r="HJJ852" s="466"/>
      <c r="HJK852" s="467"/>
      <c r="HJL852" s="466"/>
      <c r="HJM852" s="467"/>
      <c r="HJN852" s="467"/>
      <c r="HJO852" s="463"/>
      <c r="HJP852" s="464"/>
      <c r="HJQ852" s="465"/>
      <c r="HJR852" s="466"/>
      <c r="HJS852" s="467"/>
      <c r="HJT852" s="466"/>
      <c r="HJU852" s="467"/>
      <c r="HJV852" s="467"/>
      <c r="HJW852" s="463"/>
      <c r="HJX852" s="464"/>
      <c r="HJY852" s="465"/>
      <c r="HJZ852" s="466"/>
      <c r="HKA852" s="467"/>
      <c r="HKB852" s="466"/>
      <c r="HKC852" s="467"/>
      <c r="HKD852" s="467"/>
      <c r="HKE852" s="463"/>
      <c r="HKF852" s="464"/>
      <c r="HKG852" s="465"/>
      <c r="HKH852" s="466"/>
      <c r="HKI852" s="467"/>
      <c r="HKJ852" s="466"/>
      <c r="HKK852" s="467"/>
      <c r="HKL852" s="467"/>
      <c r="HKM852" s="463"/>
      <c r="HKN852" s="464"/>
      <c r="HKO852" s="465"/>
      <c r="HKP852" s="466"/>
      <c r="HKQ852" s="467"/>
      <c r="HKR852" s="466"/>
      <c r="HKS852" s="467"/>
      <c r="HKT852" s="467"/>
      <c r="HKU852" s="463"/>
      <c r="HKV852" s="464"/>
      <c r="HKW852" s="465"/>
      <c r="HKX852" s="466"/>
      <c r="HKY852" s="467"/>
      <c r="HKZ852" s="466"/>
      <c r="HLA852" s="467"/>
      <c r="HLB852" s="467"/>
      <c r="HLC852" s="463"/>
      <c r="HLD852" s="464"/>
      <c r="HLE852" s="465"/>
      <c r="HLF852" s="466"/>
      <c r="HLG852" s="467"/>
      <c r="HLH852" s="466"/>
      <c r="HLI852" s="467"/>
      <c r="HLJ852" s="467"/>
      <c r="HLK852" s="463"/>
      <c r="HLL852" s="464"/>
      <c r="HLM852" s="465"/>
      <c r="HLN852" s="466"/>
      <c r="HLO852" s="467"/>
      <c r="HLP852" s="466"/>
      <c r="HLQ852" s="467"/>
      <c r="HLR852" s="467"/>
      <c r="HLS852" s="463"/>
      <c r="HLT852" s="464"/>
      <c r="HLU852" s="465"/>
      <c r="HLV852" s="466"/>
      <c r="HLW852" s="467"/>
      <c r="HLX852" s="466"/>
      <c r="HLY852" s="467"/>
      <c r="HLZ852" s="467"/>
      <c r="HMA852" s="463"/>
      <c r="HMB852" s="464"/>
      <c r="HMC852" s="465"/>
      <c r="HMD852" s="466"/>
      <c r="HME852" s="467"/>
      <c r="HMF852" s="466"/>
      <c r="HMG852" s="467"/>
      <c r="HMH852" s="467"/>
      <c r="HMI852" s="463"/>
      <c r="HMJ852" s="464"/>
      <c r="HMK852" s="465"/>
      <c r="HML852" s="466"/>
      <c r="HMM852" s="467"/>
      <c r="HMN852" s="466"/>
      <c r="HMO852" s="467"/>
      <c r="HMP852" s="467"/>
      <c r="HMQ852" s="463"/>
      <c r="HMR852" s="464"/>
      <c r="HMS852" s="465"/>
      <c r="HMT852" s="466"/>
      <c r="HMU852" s="467"/>
      <c r="HMV852" s="466"/>
      <c r="HMW852" s="467"/>
      <c r="HMX852" s="467"/>
      <c r="HMY852" s="463"/>
      <c r="HMZ852" s="464"/>
      <c r="HNA852" s="465"/>
      <c r="HNB852" s="466"/>
      <c r="HNC852" s="467"/>
      <c r="HND852" s="466"/>
      <c r="HNE852" s="467"/>
      <c r="HNF852" s="467"/>
      <c r="HNG852" s="463"/>
      <c r="HNH852" s="464"/>
      <c r="HNI852" s="465"/>
      <c r="HNJ852" s="466"/>
      <c r="HNK852" s="467"/>
      <c r="HNL852" s="466"/>
      <c r="HNM852" s="467"/>
      <c r="HNN852" s="467"/>
      <c r="HNO852" s="463"/>
      <c r="HNP852" s="464"/>
      <c r="HNQ852" s="465"/>
      <c r="HNR852" s="466"/>
      <c r="HNS852" s="467"/>
      <c r="HNT852" s="466"/>
      <c r="HNU852" s="467"/>
      <c r="HNV852" s="467"/>
      <c r="HNW852" s="463"/>
      <c r="HNX852" s="464"/>
      <c r="HNY852" s="465"/>
      <c r="HNZ852" s="466"/>
      <c r="HOA852" s="467"/>
      <c r="HOB852" s="466"/>
      <c r="HOC852" s="467"/>
      <c r="HOD852" s="467"/>
      <c r="HOE852" s="463"/>
      <c r="HOF852" s="464"/>
      <c r="HOG852" s="465"/>
      <c r="HOH852" s="466"/>
      <c r="HOI852" s="467"/>
      <c r="HOJ852" s="466"/>
      <c r="HOK852" s="467"/>
      <c r="HOL852" s="467"/>
      <c r="HOM852" s="463"/>
      <c r="HON852" s="464"/>
      <c r="HOO852" s="465"/>
      <c r="HOP852" s="466"/>
      <c r="HOQ852" s="467"/>
      <c r="HOR852" s="466"/>
      <c r="HOS852" s="467"/>
      <c r="HOT852" s="467"/>
      <c r="HOU852" s="463"/>
      <c r="HOV852" s="464"/>
      <c r="HOW852" s="465"/>
      <c r="HOX852" s="466"/>
      <c r="HOY852" s="467"/>
      <c r="HOZ852" s="466"/>
      <c r="HPA852" s="467"/>
      <c r="HPB852" s="467"/>
      <c r="HPC852" s="463"/>
      <c r="HPD852" s="464"/>
      <c r="HPE852" s="465"/>
      <c r="HPF852" s="466"/>
      <c r="HPG852" s="467"/>
      <c r="HPH852" s="466"/>
      <c r="HPI852" s="467"/>
      <c r="HPJ852" s="467"/>
      <c r="HPK852" s="463"/>
      <c r="HPL852" s="464"/>
      <c r="HPM852" s="465"/>
      <c r="HPN852" s="466"/>
      <c r="HPO852" s="467"/>
      <c r="HPP852" s="466"/>
      <c r="HPQ852" s="467"/>
      <c r="HPR852" s="467"/>
      <c r="HPS852" s="463"/>
      <c r="HPT852" s="464"/>
      <c r="HPU852" s="465"/>
      <c r="HPV852" s="466"/>
      <c r="HPW852" s="467"/>
      <c r="HPX852" s="466"/>
      <c r="HPY852" s="467"/>
      <c r="HPZ852" s="467"/>
      <c r="HQA852" s="463"/>
      <c r="HQB852" s="464"/>
      <c r="HQC852" s="465"/>
      <c r="HQD852" s="466"/>
      <c r="HQE852" s="467"/>
      <c r="HQF852" s="466"/>
      <c r="HQG852" s="467"/>
      <c r="HQH852" s="467"/>
      <c r="HQI852" s="463"/>
      <c r="HQJ852" s="464"/>
      <c r="HQK852" s="465"/>
      <c r="HQL852" s="466"/>
      <c r="HQM852" s="467"/>
      <c r="HQN852" s="466"/>
      <c r="HQO852" s="467"/>
      <c r="HQP852" s="467"/>
      <c r="HQQ852" s="463"/>
      <c r="HQR852" s="464"/>
      <c r="HQS852" s="465"/>
      <c r="HQT852" s="466"/>
      <c r="HQU852" s="467"/>
      <c r="HQV852" s="466"/>
      <c r="HQW852" s="467"/>
      <c r="HQX852" s="467"/>
      <c r="HQY852" s="463"/>
      <c r="HQZ852" s="464"/>
      <c r="HRA852" s="465"/>
      <c r="HRB852" s="466"/>
      <c r="HRC852" s="467"/>
      <c r="HRD852" s="466"/>
      <c r="HRE852" s="467"/>
      <c r="HRF852" s="467"/>
      <c r="HRG852" s="463"/>
      <c r="HRH852" s="464"/>
      <c r="HRI852" s="465"/>
      <c r="HRJ852" s="466"/>
      <c r="HRK852" s="467"/>
      <c r="HRL852" s="466"/>
      <c r="HRM852" s="467"/>
      <c r="HRN852" s="467"/>
      <c r="HRO852" s="463"/>
      <c r="HRP852" s="464"/>
      <c r="HRQ852" s="465"/>
      <c r="HRR852" s="466"/>
      <c r="HRS852" s="467"/>
      <c r="HRT852" s="466"/>
      <c r="HRU852" s="467"/>
      <c r="HRV852" s="467"/>
      <c r="HRW852" s="463"/>
      <c r="HRX852" s="464"/>
      <c r="HRY852" s="465"/>
      <c r="HRZ852" s="466"/>
      <c r="HSA852" s="467"/>
      <c r="HSB852" s="466"/>
      <c r="HSC852" s="467"/>
      <c r="HSD852" s="467"/>
      <c r="HSE852" s="463"/>
      <c r="HSF852" s="464"/>
      <c r="HSG852" s="465"/>
      <c r="HSH852" s="466"/>
      <c r="HSI852" s="467"/>
      <c r="HSJ852" s="466"/>
      <c r="HSK852" s="467"/>
      <c r="HSL852" s="467"/>
      <c r="HSM852" s="463"/>
      <c r="HSN852" s="464"/>
      <c r="HSO852" s="465"/>
      <c r="HSP852" s="466"/>
      <c r="HSQ852" s="467"/>
      <c r="HSR852" s="466"/>
      <c r="HSS852" s="467"/>
      <c r="HST852" s="467"/>
      <c r="HSU852" s="463"/>
      <c r="HSV852" s="464"/>
      <c r="HSW852" s="465"/>
      <c r="HSX852" s="466"/>
      <c r="HSY852" s="467"/>
      <c r="HSZ852" s="466"/>
      <c r="HTA852" s="467"/>
      <c r="HTB852" s="467"/>
      <c r="HTC852" s="463"/>
      <c r="HTD852" s="464"/>
      <c r="HTE852" s="465"/>
      <c r="HTF852" s="466"/>
      <c r="HTG852" s="467"/>
      <c r="HTH852" s="466"/>
      <c r="HTI852" s="467"/>
      <c r="HTJ852" s="467"/>
      <c r="HTK852" s="463"/>
      <c r="HTL852" s="464"/>
      <c r="HTM852" s="465"/>
      <c r="HTN852" s="466"/>
      <c r="HTO852" s="467"/>
      <c r="HTP852" s="466"/>
      <c r="HTQ852" s="467"/>
      <c r="HTR852" s="467"/>
      <c r="HTS852" s="463"/>
      <c r="HTT852" s="464"/>
      <c r="HTU852" s="465"/>
      <c r="HTV852" s="466"/>
      <c r="HTW852" s="467"/>
      <c r="HTX852" s="466"/>
      <c r="HTY852" s="467"/>
      <c r="HTZ852" s="467"/>
      <c r="HUA852" s="463"/>
      <c r="HUB852" s="464"/>
      <c r="HUC852" s="465"/>
      <c r="HUD852" s="466"/>
      <c r="HUE852" s="467"/>
      <c r="HUF852" s="466"/>
      <c r="HUG852" s="467"/>
      <c r="HUH852" s="467"/>
      <c r="HUI852" s="463"/>
      <c r="HUJ852" s="464"/>
      <c r="HUK852" s="465"/>
      <c r="HUL852" s="466"/>
      <c r="HUM852" s="467"/>
      <c r="HUN852" s="466"/>
      <c r="HUO852" s="467"/>
      <c r="HUP852" s="467"/>
      <c r="HUQ852" s="463"/>
      <c r="HUR852" s="464"/>
      <c r="HUS852" s="465"/>
      <c r="HUT852" s="466"/>
      <c r="HUU852" s="467"/>
      <c r="HUV852" s="466"/>
      <c r="HUW852" s="467"/>
      <c r="HUX852" s="467"/>
      <c r="HUY852" s="463"/>
      <c r="HUZ852" s="464"/>
      <c r="HVA852" s="465"/>
      <c r="HVB852" s="466"/>
      <c r="HVC852" s="467"/>
      <c r="HVD852" s="466"/>
      <c r="HVE852" s="467"/>
      <c r="HVF852" s="467"/>
      <c r="HVG852" s="463"/>
      <c r="HVH852" s="464"/>
      <c r="HVI852" s="465"/>
      <c r="HVJ852" s="466"/>
      <c r="HVK852" s="467"/>
      <c r="HVL852" s="466"/>
      <c r="HVM852" s="467"/>
      <c r="HVN852" s="467"/>
      <c r="HVO852" s="463"/>
      <c r="HVP852" s="464"/>
      <c r="HVQ852" s="465"/>
      <c r="HVR852" s="466"/>
      <c r="HVS852" s="467"/>
      <c r="HVT852" s="466"/>
      <c r="HVU852" s="467"/>
      <c r="HVV852" s="467"/>
      <c r="HVW852" s="463"/>
      <c r="HVX852" s="464"/>
      <c r="HVY852" s="465"/>
      <c r="HVZ852" s="466"/>
      <c r="HWA852" s="467"/>
      <c r="HWB852" s="466"/>
      <c r="HWC852" s="467"/>
      <c r="HWD852" s="467"/>
      <c r="HWE852" s="463"/>
      <c r="HWF852" s="464"/>
      <c r="HWG852" s="465"/>
      <c r="HWH852" s="466"/>
      <c r="HWI852" s="467"/>
      <c r="HWJ852" s="466"/>
      <c r="HWK852" s="467"/>
      <c r="HWL852" s="467"/>
      <c r="HWM852" s="463"/>
      <c r="HWN852" s="464"/>
      <c r="HWO852" s="465"/>
      <c r="HWP852" s="466"/>
      <c r="HWQ852" s="467"/>
      <c r="HWR852" s="466"/>
      <c r="HWS852" s="467"/>
      <c r="HWT852" s="467"/>
      <c r="HWU852" s="463"/>
      <c r="HWV852" s="464"/>
      <c r="HWW852" s="465"/>
      <c r="HWX852" s="466"/>
      <c r="HWY852" s="467"/>
      <c r="HWZ852" s="466"/>
      <c r="HXA852" s="467"/>
      <c r="HXB852" s="467"/>
      <c r="HXC852" s="463"/>
      <c r="HXD852" s="464"/>
      <c r="HXE852" s="465"/>
      <c r="HXF852" s="466"/>
      <c r="HXG852" s="467"/>
      <c r="HXH852" s="466"/>
      <c r="HXI852" s="467"/>
      <c r="HXJ852" s="467"/>
      <c r="HXK852" s="463"/>
      <c r="HXL852" s="464"/>
      <c r="HXM852" s="465"/>
      <c r="HXN852" s="466"/>
      <c r="HXO852" s="467"/>
      <c r="HXP852" s="466"/>
      <c r="HXQ852" s="467"/>
      <c r="HXR852" s="467"/>
      <c r="HXS852" s="463"/>
      <c r="HXT852" s="464"/>
      <c r="HXU852" s="465"/>
      <c r="HXV852" s="466"/>
      <c r="HXW852" s="467"/>
      <c r="HXX852" s="466"/>
      <c r="HXY852" s="467"/>
      <c r="HXZ852" s="467"/>
      <c r="HYA852" s="463"/>
      <c r="HYB852" s="464"/>
      <c r="HYC852" s="465"/>
      <c r="HYD852" s="466"/>
      <c r="HYE852" s="467"/>
      <c r="HYF852" s="466"/>
      <c r="HYG852" s="467"/>
      <c r="HYH852" s="467"/>
      <c r="HYI852" s="463"/>
      <c r="HYJ852" s="464"/>
      <c r="HYK852" s="465"/>
      <c r="HYL852" s="466"/>
      <c r="HYM852" s="467"/>
      <c r="HYN852" s="466"/>
      <c r="HYO852" s="467"/>
      <c r="HYP852" s="467"/>
      <c r="HYQ852" s="463"/>
      <c r="HYR852" s="464"/>
      <c r="HYS852" s="465"/>
      <c r="HYT852" s="466"/>
      <c r="HYU852" s="467"/>
      <c r="HYV852" s="466"/>
      <c r="HYW852" s="467"/>
      <c r="HYX852" s="467"/>
      <c r="HYY852" s="463"/>
      <c r="HYZ852" s="464"/>
      <c r="HZA852" s="465"/>
      <c r="HZB852" s="466"/>
      <c r="HZC852" s="467"/>
      <c r="HZD852" s="466"/>
      <c r="HZE852" s="467"/>
      <c r="HZF852" s="467"/>
      <c r="HZG852" s="463"/>
      <c r="HZH852" s="464"/>
      <c r="HZI852" s="465"/>
      <c r="HZJ852" s="466"/>
      <c r="HZK852" s="467"/>
      <c r="HZL852" s="466"/>
      <c r="HZM852" s="467"/>
      <c r="HZN852" s="467"/>
      <c r="HZO852" s="463"/>
      <c r="HZP852" s="464"/>
      <c r="HZQ852" s="465"/>
      <c r="HZR852" s="466"/>
      <c r="HZS852" s="467"/>
      <c r="HZT852" s="466"/>
      <c r="HZU852" s="467"/>
      <c r="HZV852" s="467"/>
      <c r="HZW852" s="463"/>
      <c r="HZX852" s="464"/>
      <c r="HZY852" s="465"/>
      <c r="HZZ852" s="466"/>
      <c r="IAA852" s="467"/>
      <c r="IAB852" s="466"/>
      <c r="IAC852" s="467"/>
      <c r="IAD852" s="467"/>
      <c r="IAE852" s="463"/>
      <c r="IAF852" s="464"/>
      <c r="IAG852" s="465"/>
      <c r="IAH852" s="466"/>
      <c r="IAI852" s="467"/>
      <c r="IAJ852" s="466"/>
      <c r="IAK852" s="467"/>
      <c r="IAL852" s="467"/>
      <c r="IAM852" s="463"/>
      <c r="IAN852" s="464"/>
      <c r="IAO852" s="465"/>
      <c r="IAP852" s="466"/>
      <c r="IAQ852" s="467"/>
      <c r="IAR852" s="466"/>
      <c r="IAS852" s="467"/>
      <c r="IAT852" s="467"/>
      <c r="IAU852" s="463"/>
      <c r="IAV852" s="464"/>
      <c r="IAW852" s="465"/>
      <c r="IAX852" s="466"/>
      <c r="IAY852" s="467"/>
      <c r="IAZ852" s="466"/>
      <c r="IBA852" s="467"/>
      <c r="IBB852" s="467"/>
      <c r="IBC852" s="463"/>
      <c r="IBD852" s="464"/>
      <c r="IBE852" s="465"/>
      <c r="IBF852" s="466"/>
      <c r="IBG852" s="467"/>
      <c r="IBH852" s="466"/>
      <c r="IBI852" s="467"/>
      <c r="IBJ852" s="467"/>
      <c r="IBK852" s="463"/>
      <c r="IBL852" s="464"/>
      <c r="IBM852" s="465"/>
      <c r="IBN852" s="466"/>
      <c r="IBO852" s="467"/>
      <c r="IBP852" s="466"/>
      <c r="IBQ852" s="467"/>
      <c r="IBR852" s="467"/>
      <c r="IBS852" s="463"/>
      <c r="IBT852" s="464"/>
      <c r="IBU852" s="465"/>
      <c r="IBV852" s="466"/>
      <c r="IBW852" s="467"/>
      <c r="IBX852" s="466"/>
      <c r="IBY852" s="467"/>
      <c r="IBZ852" s="467"/>
      <c r="ICA852" s="463"/>
      <c r="ICB852" s="464"/>
      <c r="ICC852" s="465"/>
      <c r="ICD852" s="466"/>
      <c r="ICE852" s="467"/>
      <c r="ICF852" s="466"/>
      <c r="ICG852" s="467"/>
      <c r="ICH852" s="467"/>
      <c r="ICI852" s="463"/>
      <c r="ICJ852" s="464"/>
      <c r="ICK852" s="465"/>
      <c r="ICL852" s="466"/>
      <c r="ICM852" s="467"/>
      <c r="ICN852" s="466"/>
      <c r="ICO852" s="467"/>
      <c r="ICP852" s="467"/>
      <c r="ICQ852" s="463"/>
      <c r="ICR852" s="464"/>
      <c r="ICS852" s="465"/>
      <c r="ICT852" s="466"/>
      <c r="ICU852" s="467"/>
      <c r="ICV852" s="466"/>
      <c r="ICW852" s="467"/>
      <c r="ICX852" s="467"/>
      <c r="ICY852" s="463"/>
      <c r="ICZ852" s="464"/>
      <c r="IDA852" s="465"/>
      <c r="IDB852" s="466"/>
      <c r="IDC852" s="467"/>
      <c r="IDD852" s="466"/>
      <c r="IDE852" s="467"/>
      <c r="IDF852" s="467"/>
      <c r="IDG852" s="463"/>
      <c r="IDH852" s="464"/>
      <c r="IDI852" s="465"/>
      <c r="IDJ852" s="466"/>
      <c r="IDK852" s="467"/>
      <c r="IDL852" s="466"/>
      <c r="IDM852" s="467"/>
      <c r="IDN852" s="467"/>
      <c r="IDO852" s="463"/>
      <c r="IDP852" s="464"/>
      <c r="IDQ852" s="465"/>
      <c r="IDR852" s="466"/>
      <c r="IDS852" s="467"/>
      <c r="IDT852" s="466"/>
      <c r="IDU852" s="467"/>
      <c r="IDV852" s="467"/>
      <c r="IDW852" s="463"/>
      <c r="IDX852" s="464"/>
      <c r="IDY852" s="465"/>
      <c r="IDZ852" s="466"/>
      <c r="IEA852" s="467"/>
      <c r="IEB852" s="466"/>
      <c r="IEC852" s="467"/>
      <c r="IED852" s="467"/>
      <c r="IEE852" s="463"/>
      <c r="IEF852" s="464"/>
      <c r="IEG852" s="465"/>
      <c r="IEH852" s="466"/>
      <c r="IEI852" s="467"/>
      <c r="IEJ852" s="466"/>
      <c r="IEK852" s="467"/>
      <c r="IEL852" s="467"/>
      <c r="IEM852" s="463"/>
      <c r="IEN852" s="464"/>
      <c r="IEO852" s="465"/>
      <c r="IEP852" s="466"/>
      <c r="IEQ852" s="467"/>
      <c r="IER852" s="466"/>
      <c r="IES852" s="467"/>
      <c r="IET852" s="467"/>
      <c r="IEU852" s="463"/>
      <c r="IEV852" s="464"/>
      <c r="IEW852" s="465"/>
      <c r="IEX852" s="466"/>
      <c r="IEY852" s="467"/>
      <c r="IEZ852" s="466"/>
      <c r="IFA852" s="467"/>
      <c r="IFB852" s="467"/>
      <c r="IFC852" s="463"/>
      <c r="IFD852" s="464"/>
      <c r="IFE852" s="465"/>
      <c r="IFF852" s="466"/>
      <c r="IFG852" s="467"/>
      <c r="IFH852" s="466"/>
      <c r="IFI852" s="467"/>
      <c r="IFJ852" s="467"/>
      <c r="IFK852" s="463"/>
      <c r="IFL852" s="464"/>
      <c r="IFM852" s="465"/>
      <c r="IFN852" s="466"/>
      <c r="IFO852" s="467"/>
      <c r="IFP852" s="466"/>
      <c r="IFQ852" s="467"/>
      <c r="IFR852" s="467"/>
      <c r="IFS852" s="463"/>
      <c r="IFT852" s="464"/>
      <c r="IFU852" s="465"/>
      <c r="IFV852" s="466"/>
      <c r="IFW852" s="467"/>
      <c r="IFX852" s="466"/>
      <c r="IFY852" s="467"/>
      <c r="IFZ852" s="467"/>
      <c r="IGA852" s="463"/>
      <c r="IGB852" s="464"/>
      <c r="IGC852" s="465"/>
      <c r="IGD852" s="466"/>
      <c r="IGE852" s="467"/>
      <c r="IGF852" s="466"/>
      <c r="IGG852" s="467"/>
      <c r="IGH852" s="467"/>
      <c r="IGI852" s="463"/>
      <c r="IGJ852" s="464"/>
      <c r="IGK852" s="465"/>
      <c r="IGL852" s="466"/>
      <c r="IGM852" s="467"/>
      <c r="IGN852" s="466"/>
      <c r="IGO852" s="467"/>
      <c r="IGP852" s="467"/>
      <c r="IGQ852" s="463"/>
      <c r="IGR852" s="464"/>
      <c r="IGS852" s="465"/>
      <c r="IGT852" s="466"/>
      <c r="IGU852" s="467"/>
      <c r="IGV852" s="466"/>
      <c r="IGW852" s="467"/>
      <c r="IGX852" s="467"/>
      <c r="IGY852" s="463"/>
      <c r="IGZ852" s="464"/>
      <c r="IHA852" s="465"/>
      <c r="IHB852" s="466"/>
      <c r="IHC852" s="467"/>
      <c r="IHD852" s="466"/>
      <c r="IHE852" s="467"/>
      <c r="IHF852" s="467"/>
      <c r="IHG852" s="463"/>
      <c r="IHH852" s="464"/>
      <c r="IHI852" s="465"/>
      <c r="IHJ852" s="466"/>
      <c r="IHK852" s="467"/>
      <c r="IHL852" s="466"/>
      <c r="IHM852" s="467"/>
      <c r="IHN852" s="467"/>
      <c r="IHO852" s="463"/>
      <c r="IHP852" s="464"/>
      <c r="IHQ852" s="465"/>
      <c r="IHR852" s="466"/>
      <c r="IHS852" s="467"/>
      <c r="IHT852" s="466"/>
      <c r="IHU852" s="467"/>
      <c r="IHV852" s="467"/>
      <c r="IHW852" s="463"/>
      <c r="IHX852" s="464"/>
      <c r="IHY852" s="465"/>
      <c r="IHZ852" s="466"/>
      <c r="IIA852" s="467"/>
      <c r="IIB852" s="466"/>
      <c r="IIC852" s="467"/>
      <c r="IID852" s="467"/>
      <c r="IIE852" s="463"/>
      <c r="IIF852" s="464"/>
      <c r="IIG852" s="465"/>
      <c r="IIH852" s="466"/>
      <c r="III852" s="467"/>
      <c r="IIJ852" s="466"/>
      <c r="IIK852" s="467"/>
      <c r="IIL852" s="467"/>
      <c r="IIM852" s="463"/>
      <c r="IIN852" s="464"/>
      <c r="IIO852" s="465"/>
      <c r="IIP852" s="466"/>
      <c r="IIQ852" s="467"/>
      <c r="IIR852" s="466"/>
      <c r="IIS852" s="467"/>
      <c r="IIT852" s="467"/>
      <c r="IIU852" s="463"/>
      <c r="IIV852" s="464"/>
      <c r="IIW852" s="465"/>
      <c r="IIX852" s="466"/>
      <c r="IIY852" s="467"/>
      <c r="IIZ852" s="466"/>
      <c r="IJA852" s="467"/>
      <c r="IJB852" s="467"/>
      <c r="IJC852" s="463"/>
      <c r="IJD852" s="464"/>
      <c r="IJE852" s="465"/>
      <c r="IJF852" s="466"/>
      <c r="IJG852" s="467"/>
      <c r="IJH852" s="466"/>
      <c r="IJI852" s="467"/>
      <c r="IJJ852" s="467"/>
      <c r="IJK852" s="463"/>
      <c r="IJL852" s="464"/>
      <c r="IJM852" s="465"/>
      <c r="IJN852" s="466"/>
      <c r="IJO852" s="467"/>
      <c r="IJP852" s="466"/>
      <c r="IJQ852" s="467"/>
      <c r="IJR852" s="467"/>
      <c r="IJS852" s="463"/>
      <c r="IJT852" s="464"/>
      <c r="IJU852" s="465"/>
      <c r="IJV852" s="466"/>
      <c r="IJW852" s="467"/>
      <c r="IJX852" s="466"/>
      <c r="IJY852" s="467"/>
      <c r="IJZ852" s="467"/>
      <c r="IKA852" s="463"/>
      <c r="IKB852" s="464"/>
      <c r="IKC852" s="465"/>
      <c r="IKD852" s="466"/>
      <c r="IKE852" s="467"/>
      <c r="IKF852" s="466"/>
      <c r="IKG852" s="467"/>
      <c r="IKH852" s="467"/>
      <c r="IKI852" s="463"/>
      <c r="IKJ852" s="464"/>
      <c r="IKK852" s="465"/>
      <c r="IKL852" s="466"/>
      <c r="IKM852" s="467"/>
      <c r="IKN852" s="466"/>
      <c r="IKO852" s="467"/>
      <c r="IKP852" s="467"/>
      <c r="IKQ852" s="463"/>
      <c r="IKR852" s="464"/>
      <c r="IKS852" s="465"/>
      <c r="IKT852" s="466"/>
      <c r="IKU852" s="467"/>
      <c r="IKV852" s="466"/>
      <c r="IKW852" s="467"/>
      <c r="IKX852" s="467"/>
      <c r="IKY852" s="463"/>
      <c r="IKZ852" s="464"/>
      <c r="ILA852" s="465"/>
      <c r="ILB852" s="466"/>
      <c r="ILC852" s="467"/>
      <c r="ILD852" s="466"/>
      <c r="ILE852" s="467"/>
      <c r="ILF852" s="467"/>
      <c r="ILG852" s="463"/>
      <c r="ILH852" s="464"/>
      <c r="ILI852" s="465"/>
      <c r="ILJ852" s="466"/>
      <c r="ILK852" s="467"/>
      <c r="ILL852" s="466"/>
      <c r="ILM852" s="467"/>
      <c r="ILN852" s="467"/>
      <c r="ILO852" s="463"/>
      <c r="ILP852" s="464"/>
      <c r="ILQ852" s="465"/>
      <c r="ILR852" s="466"/>
      <c r="ILS852" s="467"/>
      <c r="ILT852" s="466"/>
      <c r="ILU852" s="467"/>
      <c r="ILV852" s="467"/>
      <c r="ILW852" s="463"/>
      <c r="ILX852" s="464"/>
      <c r="ILY852" s="465"/>
      <c r="ILZ852" s="466"/>
      <c r="IMA852" s="467"/>
      <c r="IMB852" s="466"/>
      <c r="IMC852" s="467"/>
      <c r="IMD852" s="467"/>
      <c r="IME852" s="463"/>
      <c r="IMF852" s="464"/>
      <c r="IMG852" s="465"/>
      <c r="IMH852" s="466"/>
      <c r="IMI852" s="467"/>
      <c r="IMJ852" s="466"/>
      <c r="IMK852" s="467"/>
      <c r="IML852" s="467"/>
      <c r="IMM852" s="463"/>
      <c r="IMN852" s="464"/>
      <c r="IMO852" s="465"/>
      <c r="IMP852" s="466"/>
      <c r="IMQ852" s="467"/>
      <c r="IMR852" s="466"/>
      <c r="IMS852" s="467"/>
      <c r="IMT852" s="467"/>
      <c r="IMU852" s="463"/>
      <c r="IMV852" s="464"/>
      <c r="IMW852" s="465"/>
      <c r="IMX852" s="466"/>
      <c r="IMY852" s="467"/>
      <c r="IMZ852" s="466"/>
      <c r="INA852" s="467"/>
      <c r="INB852" s="467"/>
      <c r="INC852" s="463"/>
      <c r="IND852" s="464"/>
      <c r="INE852" s="465"/>
      <c r="INF852" s="466"/>
      <c r="ING852" s="467"/>
      <c r="INH852" s="466"/>
      <c r="INI852" s="467"/>
      <c r="INJ852" s="467"/>
      <c r="INK852" s="463"/>
      <c r="INL852" s="464"/>
      <c r="INM852" s="465"/>
      <c r="INN852" s="466"/>
      <c r="INO852" s="467"/>
      <c r="INP852" s="466"/>
      <c r="INQ852" s="467"/>
      <c r="INR852" s="467"/>
      <c r="INS852" s="463"/>
      <c r="INT852" s="464"/>
      <c r="INU852" s="465"/>
      <c r="INV852" s="466"/>
      <c r="INW852" s="467"/>
      <c r="INX852" s="466"/>
      <c r="INY852" s="467"/>
      <c r="INZ852" s="467"/>
      <c r="IOA852" s="463"/>
      <c r="IOB852" s="464"/>
      <c r="IOC852" s="465"/>
      <c r="IOD852" s="466"/>
      <c r="IOE852" s="467"/>
      <c r="IOF852" s="466"/>
      <c r="IOG852" s="467"/>
      <c r="IOH852" s="467"/>
      <c r="IOI852" s="463"/>
      <c r="IOJ852" s="464"/>
      <c r="IOK852" s="465"/>
      <c r="IOL852" s="466"/>
      <c r="IOM852" s="467"/>
      <c r="ION852" s="466"/>
      <c r="IOO852" s="467"/>
      <c r="IOP852" s="467"/>
      <c r="IOQ852" s="463"/>
      <c r="IOR852" s="464"/>
      <c r="IOS852" s="465"/>
      <c r="IOT852" s="466"/>
      <c r="IOU852" s="467"/>
      <c r="IOV852" s="466"/>
      <c r="IOW852" s="467"/>
      <c r="IOX852" s="467"/>
      <c r="IOY852" s="463"/>
      <c r="IOZ852" s="464"/>
      <c r="IPA852" s="465"/>
      <c r="IPB852" s="466"/>
      <c r="IPC852" s="467"/>
      <c r="IPD852" s="466"/>
      <c r="IPE852" s="467"/>
      <c r="IPF852" s="467"/>
      <c r="IPG852" s="463"/>
      <c r="IPH852" s="464"/>
      <c r="IPI852" s="465"/>
      <c r="IPJ852" s="466"/>
      <c r="IPK852" s="467"/>
      <c r="IPL852" s="466"/>
      <c r="IPM852" s="467"/>
      <c r="IPN852" s="467"/>
      <c r="IPO852" s="463"/>
      <c r="IPP852" s="464"/>
      <c r="IPQ852" s="465"/>
      <c r="IPR852" s="466"/>
      <c r="IPS852" s="467"/>
      <c r="IPT852" s="466"/>
      <c r="IPU852" s="467"/>
      <c r="IPV852" s="467"/>
      <c r="IPW852" s="463"/>
      <c r="IPX852" s="464"/>
      <c r="IPY852" s="465"/>
      <c r="IPZ852" s="466"/>
      <c r="IQA852" s="467"/>
      <c r="IQB852" s="466"/>
      <c r="IQC852" s="467"/>
      <c r="IQD852" s="467"/>
      <c r="IQE852" s="463"/>
      <c r="IQF852" s="464"/>
      <c r="IQG852" s="465"/>
      <c r="IQH852" s="466"/>
      <c r="IQI852" s="467"/>
      <c r="IQJ852" s="466"/>
      <c r="IQK852" s="467"/>
      <c r="IQL852" s="467"/>
      <c r="IQM852" s="463"/>
      <c r="IQN852" s="464"/>
      <c r="IQO852" s="465"/>
      <c r="IQP852" s="466"/>
      <c r="IQQ852" s="467"/>
      <c r="IQR852" s="466"/>
      <c r="IQS852" s="467"/>
      <c r="IQT852" s="467"/>
      <c r="IQU852" s="463"/>
      <c r="IQV852" s="464"/>
      <c r="IQW852" s="465"/>
      <c r="IQX852" s="466"/>
      <c r="IQY852" s="467"/>
      <c r="IQZ852" s="466"/>
      <c r="IRA852" s="467"/>
      <c r="IRB852" s="467"/>
      <c r="IRC852" s="463"/>
      <c r="IRD852" s="464"/>
      <c r="IRE852" s="465"/>
      <c r="IRF852" s="466"/>
      <c r="IRG852" s="467"/>
      <c r="IRH852" s="466"/>
      <c r="IRI852" s="467"/>
      <c r="IRJ852" s="467"/>
      <c r="IRK852" s="463"/>
      <c r="IRL852" s="464"/>
      <c r="IRM852" s="465"/>
      <c r="IRN852" s="466"/>
      <c r="IRO852" s="467"/>
      <c r="IRP852" s="466"/>
      <c r="IRQ852" s="467"/>
      <c r="IRR852" s="467"/>
      <c r="IRS852" s="463"/>
      <c r="IRT852" s="464"/>
      <c r="IRU852" s="465"/>
      <c r="IRV852" s="466"/>
      <c r="IRW852" s="467"/>
      <c r="IRX852" s="466"/>
      <c r="IRY852" s="467"/>
      <c r="IRZ852" s="467"/>
      <c r="ISA852" s="463"/>
      <c r="ISB852" s="464"/>
      <c r="ISC852" s="465"/>
      <c r="ISD852" s="466"/>
      <c r="ISE852" s="467"/>
      <c r="ISF852" s="466"/>
      <c r="ISG852" s="467"/>
      <c r="ISH852" s="467"/>
      <c r="ISI852" s="463"/>
      <c r="ISJ852" s="464"/>
      <c r="ISK852" s="465"/>
      <c r="ISL852" s="466"/>
      <c r="ISM852" s="467"/>
      <c r="ISN852" s="466"/>
      <c r="ISO852" s="467"/>
      <c r="ISP852" s="467"/>
      <c r="ISQ852" s="463"/>
      <c r="ISR852" s="464"/>
      <c r="ISS852" s="465"/>
      <c r="IST852" s="466"/>
      <c r="ISU852" s="467"/>
      <c r="ISV852" s="466"/>
      <c r="ISW852" s="467"/>
      <c r="ISX852" s="467"/>
      <c r="ISY852" s="463"/>
      <c r="ISZ852" s="464"/>
      <c r="ITA852" s="465"/>
      <c r="ITB852" s="466"/>
      <c r="ITC852" s="467"/>
      <c r="ITD852" s="466"/>
      <c r="ITE852" s="467"/>
      <c r="ITF852" s="467"/>
      <c r="ITG852" s="463"/>
      <c r="ITH852" s="464"/>
      <c r="ITI852" s="465"/>
      <c r="ITJ852" s="466"/>
      <c r="ITK852" s="467"/>
      <c r="ITL852" s="466"/>
      <c r="ITM852" s="467"/>
      <c r="ITN852" s="467"/>
      <c r="ITO852" s="463"/>
      <c r="ITP852" s="464"/>
      <c r="ITQ852" s="465"/>
      <c r="ITR852" s="466"/>
      <c r="ITS852" s="467"/>
      <c r="ITT852" s="466"/>
      <c r="ITU852" s="467"/>
      <c r="ITV852" s="467"/>
      <c r="ITW852" s="463"/>
      <c r="ITX852" s="464"/>
      <c r="ITY852" s="465"/>
      <c r="ITZ852" s="466"/>
      <c r="IUA852" s="467"/>
      <c r="IUB852" s="466"/>
      <c r="IUC852" s="467"/>
      <c r="IUD852" s="467"/>
      <c r="IUE852" s="463"/>
      <c r="IUF852" s="464"/>
      <c r="IUG852" s="465"/>
      <c r="IUH852" s="466"/>
      <c r="IUI852" s="467"/>
      <c r="IUJ852" s="466"/>
      <c r="IUK852" s="467"/>
      <c r="IUL852" s="467"/>
      <c r="IUM852" s="463"/>
      <c r="IUN852" s="464"/>
      <c r="IUO852" s="465"/>
      <c r="IUP852" s="466"/>
      <c r="IUQ852" s="467"/>
      <c r="IUR852" s="466"/>
      <c r="IUS852" s="467"/>
      <c r="IUT852" s="467"/>
      <c r="IUU852" s="463"/>
      <c r="IUV852" s="464"/>
      <c r="IUW852" s="465"/>
      <c r="IUX852" s="466"/>
      <c r="IUY852" s="467"/>
      <c r="IUZ852" s="466"/>
      <c r="IVA852" s="467"/>
      <c r="IVB852" s="467"/>
      <c r="IVC852" s="463"/>
      <c r="IVD852" s="464"/>
      <c r="IVE852" s="465"/>
      <c r="IVF852" s="466"/>
      <c r="IVG852" s="467"/>
      <c r="IVH852" s="466"/>
      <c r="IVI852" s="467"/>
      <c r="IVJ852" s="467"/>
      <c r="IVK852" s="463"/>
      <c r="IVL852" s="464"/>
      <c r="IVM852" s="465"/>
      <c r="IVN852" s="466"/>
      <c r="IVO852" s="467"/>
      <c r="IVP852" s="466"/>
      <c r="IVQ852" s="467"/>
      <c r="IVR852" s="467"/>
      <c r="IVS852" s="463"/>
      <c r="IVT852" s="464"/>
      <c r="IVU852" s="465"/>
      <c r="IVV852" s="466"/>
      <c r="IVW852" s="467"/>
      <c r="IVX852" s="466"/>
      <c r="IVY852" s="467"/>
      <c r="IVZ852" s="467"/>
      <c r="IWA852" s="463"/>
      <c r="IWB852" s="464"/>
      <c r="IWC852" s="465"/>
      <c r="IWD852" s="466"/>
      <c r="IWE852" s="467"/>
      <c r="IWF852" s="466"/>
      <c r="IWG852" s="467"/>
      <c r="IWH852" s="467"/>
      <c r="IWI852" s="463"/>
      <c r="IWJ852" s="464"/>
      <c r="IWK852" s="465"/>
      <c r="IWL852" s="466"/>
      <c r="IWM852" s="467"/>
      <c r="IWN852" s="466"/>
      <c r="IWO852" s="467"/>
      <c r="IWP852" s="467"/>
      <c r="IWQ852" s="463"/>
      <c r="IWR852" s="464"/>
      <c r="IWS852" s="465"/>
      <c r="IWT852" s="466"/>
      <c r="IWU852" s="467"/>
      <c r="IWV852" s="466"/>
      <c r="IWW852" s="467"/>
      <c r="IWX852" s="467"/>
      <c r="IWY852" s="463"/>
      <c r="IWZ852" s="464"/>
      <c r="IXA852" s="465"/>
      <c r="IXB852" s="466"/>
      <c r="IXC852" s="467"/>
      <c r="IXD852" s="466"/>
      <c r="IXE852" s="467"/>
      <c r="IXF852" s="467"/>
      <c r="IXG852" s="463"/>
      <c r="IXH852" s="464"/>
      <c r="IXI852" s="465"/>
      <c r="IXJ852" s="466"/>
      <c r="IXK852" s="467"/>
      <c r="IXL852" s="466"/>
      <c r="IXM852" s="467"/>
      <c r="IXN852" s="467"/>
      <c r="IXO852" s="463"/>
      <c r="IXP852" s="464"/>
      <c r="IXQ852" s="465"/>
      <c r="IXR852" s="466"/>
      <c r="IXS852" s="467"/>
      <c r="IXT852" s="466"/>
      <c r="IXU852" s="467"/>
      <c r="IXV852" s="467"/>
      <c r="IXW852" s="463"/>
      <c r="IXX852" s="464"/>
      <c r="IXY852" s="465"/>
      <c r="IXZ852" s="466"/>
      <c r="IYA852" s="467"/>
      <c r="IYB852" s="466"/>
      <c r="IYC852" s="467"/>
      <c r="IYD852" s="467"/>
      <c r="IYE852" s="463"/>
      <c r="IYF852" s="464"/>
      <c r="IYG852" s="465"/>
      <c r="IYH852" s="466"/>
      <c r="IYI852" s="467"/>
      <c r="IYJ852" s="466"/>
      <c r="IYK852" s="467"/>
      <c r="IYL852" s="467"/>
      <c r="IYM852" s="463"/>
      <c r="IYN852" s="464"/>
      <c r="IYO852" s="465"/>
      <c r="IYP852" s="466"/>
      <c r="IYQ852" s="467"/>
      <c r="IYR852" s="466"/>
      <c r="IYS852" s="467"/>
      <c r="IYT852" s="467"/>
      <c r="IYU852" s="463"/>
      <c r="IYV852" s="464"/>
      <c r="IYW852" s="465"/>
      <c r="IYX852" s="466"/>
      <c r="IYY852" s="467"/>
      <c r="IYZ852" s="466"/>
      <c r="IZA852" s="467"/>
      <c r="IZB852" s="467"/>
      <c r="IZC852" s="463"/>
      <c r="IZD852" s="464"/>
      <c r="IZE852" s="465"/>
      <c r="IZF852" s="466"/>
      <c r="IZG852" s="467"/>
      <c r="IZH852" s="466"/>
      <c r="IZI852" s="467"/>
      <c r="IZJ852" s="467"/>
      <c r="IZK852" s="463"/>
      <c r="IZL852" s="464"/>
      <c r="IZM852" s="465"/>
      <c r="IZN852" s="466"/>
      <c r="IZO852" s="467"/>
      <c r="IZP852" s="466"/>
      <c r="IZQ852" s="467"/>
      <c r="IZR852" s="467"/>
      <c r="IZS852" s="463"/>
      <c r="IZT852" s="464"/>
      <c r="IZU852" s="465"/>
      <c r="IZV852" s="466"/>
      <c r="IZW852" s="467"/>
      <c r="IZX852" s="466"/>
      <c r="IZY852" s="467"/>
      <c r="IZZ852" s="467"/>
      <c r="JAA852" s="463"/>
      <c r="JAB852" s="464"/>
      <c r="JAC852" s="465"/>
      <c r="JAD852" s="466"/>
      <c r="JAE852" s="467"/>
      <c r="JAF852" s="466"/>
      <c r="JAG852" s="467"/>
      <c r="JAH852" s="467"/>
      <c r="JAI852" s="463"/>
      <c r="JAJ852" s="464"/>
      <c r="JAK852" s="465"/>
      <c r="JAL852" s="466"/>
      <c r="JAM852" s="467"/>
      <c r="JAN852" s="466"/>
      <c r="JAO852" s="467"/>
      <c r="JAP852" s="467"/>
      <c r="JAQ852" s="463"/>
      <c r="JAR852" s="464"/>
      <c r="JAS852" s="465"/>
      <c r="JAT852" s="466"/>
      <c r="JAU852" s="467"/>
      <c r="JAV852" s="466"/>
      <c r="JAW852" s="467"/>
      <c r="JAX852" s="467"/>
      <c r="JAY852" s="463"/>
      <c r="JAZ852" s="464"/>
      <c r="JBA852" s="465"/>
      <c r="JBB852" s="466"/>
      <c r="JBC852" s="467"/>
      <c r="JBD852" s="466"/>
      <c r="JBE852" s="467"/>
      <c r="JBF852" s="467"/>
      <c r="JBG852" s="463"/>
      <c r="JBH852" s="464"/>
      <c r="JBI852" s="465"/>
      <c r="JBJ852" s="466"/>
      <c r="JBK852" s="467"/>
      <c r="JBL852" s="466"/>
      <c r="JBM852" s="467"/>
      <c r="JBN852" s="467"/>
      <c r="JBO852" s="463"/>
      <c r="JBP852" s="464"/>
      <c r="JBQ852" s="465"/>
      <c r="JBR852" s="466"/>
      <c r="JBS852" s="467"/>
      <c r="JBT852" s="466"/>
      <c r="JBU852" s="467"/>
      <c r="JBV852" s="467"/>
      <c r="JBW852" s="463"/>
      <c r="JBX852" s="464"/>
      <c r="JBY852" s="465"/>
      <c r="JBZ852" s="466"/>
      <c r="JCA852" s="467"/>
      <c r="JCB852" s="466"/>
      <c r="JCC852" s="467"/>
      <c r="JCD852" s="467"/>
      <c r="JCE852" s="463"/>
      <c r="JCF852" s="464"/>
      <c r="JCG852" s="465"/>
      <c r="JCH852" s="466"/>
      <c r="JCI852" s="467"/>
      <c r="JCJ852" s="466"/>
      <c r="JCK852" s="467"/>
      <c r="JCL852" s="467"/>
      <c r="JCM852" s="463"/>
      <c r="JCN852" s="464"/>
      <c r="JCO852" s="465"/>
      <c r="JCP852" s="466"/>
      <c r="JCQ852" s="467"/>
      <c r="JCR852" s="466"/>
      <c r="JCS852" s="467"/>
      <c r="JCT852" s="467"/>
      <c r="JCU852" s="463"/>
      <c r="JCV852" s="464"/>
      <c r="JCW852" s="465"/>
      <c r="JCX852" s="466"/>
      <c r="JCY852" s="467"/>
      <c r="JCZ852" s="466"/>
      <c r="JDA852" s="467"/>
      <c r="JDB852" s="467"/>
      <c r="JDC852" s="463"/>
      <c r="JDD852" s="464"/>
      <c r="JDE852" s="465"/>
      <c r="JDF852" s="466"/>
      <c r="JDG852" s="467"/>
      <c r="JDH852" s="466"/>
      <c r="JDI852" s="467"/>
      <c r="JDJ852" s="467"/>
      <c r="JDK852" s="463"/>
      <c r="JDL852" s="464"/>
      <c r="JDM852" s="465"/>
      <c r="JDN852" s="466"/>
      <c r="JDO852" s="467"/>
      <c r="JDP852" s="466"/>
      <c r="JDQ852" s="467"/>
      <c r="JDR852" s="467"/>
      <c r="JDS852" s="463"/>
      <c r="JDT852" s="464"/>
      <c r="JDU852" s="465"/>
      <c r="JDV852" s="466"/>
      <c r="JDW852" s="467"/>
      <c r="JDX852" s="466"/>
      <c r="JDY852" s="467"/>
      <c r="JDZ852" s="467"/>
      <c r="JEA852" s="463"/>
      <c r="JEB852" s="464"/>
      <c r="JEC852" s="465"/>
      <c r="JED852" s="466"/>
      <c r="JEE852" s="467"/>
      <c r="JEF852" s="466"/>
      <c r="JEG852" s="467"/>
      <c r="JEH852" s="467"/>
      <c r="JEI852" s="463"/>
      <c r="JEJ852" s="464"/>
      <c r="JEK852" s="465"/>
      <c r="JEL852" s="466"/>
      <c r="JEM852" s="467"/>
      <c r="JEN852" s="466"/>
      <c r="JEO852" s="467"/>
      <c r="JEP852" s="467"/>
      <c r="JEQ852" s="463"/>
      <c r="JER852" s="464"/>
      <c r="JES852" s="465"/>
      <c r="JET852" s="466"/>
      <c r="JEU852" s="467"/>
      <c r="JEV852" s="466"/>
      <c r="JEW852" s="467"/>
      <c r="JEX852" s="467"/>
      <c r="JEY852" s="463"/>
      <c r="JEZ852" s="464"/>
      <c r="JFA852" s="465"/>
      <c r="JFB852" s="466"/>
      <c r="JFC852" s="467"/>
      <c r="JFD852" s="466"/>
      <c r="JFE852" s="467"/>
      <c r="JFF852" s="467"/>
      <c r="JFG852" s="463"/>
      <c r="JFH852" s="464"/>
      <c r="JFI852" s="465"/>
      <c r="JFJ852" s="466"/>
      <c r="JFK852" s="467"/>
      <c r="JFL852" s="466"/>
      <c r="JFM852" s="467"/>
      <c r="JFN852" s="467"/>
      <c r="JFO852" s="463"/>
      <c r="JFP852" s="464"/>
      <c r="JFQ852" s="465"/>
      <c r="JFR852" s="466"/>
      <c r="JFS852" s="467"/>
      <c r="JFT852" s="466"/>
      <c r="JFU852" s="467"/>
      <c r="JFV852" s="467"/>
      <c r="JFW852" s="463"/>
      <c r="JFX852" s="464"/>
      <c r="JFY852" s="465"/>
      <c r="JFZ852" s="466"/>
      <c r="JGA852" s="467"/>
      <c r="JGB852" s="466"/>
      <c r="JGC852" s="467"/>
      <c r="JGD852" s="467"/>
      <c r="JGE852" s="463"/>
      <c r="JGF852" s="464"/>
      <c r="JGG852" s="465"/>
      <c r="JGH852" s="466"/>
      <c r="JGI852" s="467"/>
      <c r="JGJ852" s="466"/>
      <c r="JGK852" s="467"/>
      <c r="JGL852" s="467"/>
      <c r="JGM852" s="463"/>
      <c r="JGN852" s="464"/>
      <c r="JGO852" s="465"/>
      <c r="JGP852" s="466"/>
      <c r="JGQ852" s="467"/>
      <c r="JGR852" s="466"/>
      <c r="JGS852" s="467"/>
      <c r="JGT852" s="467"/>
      <c r="JGU852" s="463"/>
      <c r="JGV852" s="464"/>
      <c r="JGW852" s="465"/>
      <c r="JGX852" s="466"/>
      <c r="JGY852" s="467"/>
      <c r="JGZ852" s="466"/>
      <c r="JHA852" s="467"/>
      <c r="JHB852" s="467"/>
      <c r="JHC852" s="463"/>
      <c r="JHD852" s="464"/>
      <c r="JHE852" s="465"/>
      <c r="JHF852" s="466"/>
      <c r="JHG852" s="467"/>
      <c r="JHH852" s="466"/>
      <c r="JHI852" s="467"/>
      <c r="JHJ852" s="467"/>
      <c r="JHK852" s="463"/>
      <c r="JHL852" s="464"/>
      <c r="JHM852" s="465"/>
      <c r="JHN852" s="466"/>
      <c r="JHO852" s="467"/>
      <c r="JHP852" s="466"/>
      <c r="JHQ852" s="467"/>
      <c r="JHR852" s="467"/>
      <c r="JHS852" s="463"/>
      <c r="JHT852" s="464"/>
      <c r="JHU852" s="465"/>
      <c r="JHV852" s="466"/>
      <c r="JHW852" s="467"/>
      <c r="JHX852" s="466"/>
      <c r="JHY852" s="467"/>
      <c r="JHZ852" s="467"/>
      <c r="JIA852" s="463"/>
      <c r="JIB852" s="464"/>
      <c r="JIC852" s="465"/>
      <c r="JID852" s="466"/>
      <c r="JIE852" s="467"/>
      <c r="JIF852" s="466"/>
      <c r="JIG852" s="467"/>
      <c r="JIH852" s="467"/>
      <c r="JII852" s="463"/>
      <c r="JIJ852" s="464"/>
      <c r="JIK852" s="465"/>
      <c r="JIL852" s="466"/>
      <c r="JIM852" s="467"/>
      <c r="JIN852" s="466"/>
      <c r="JIO852" s="467"/>
      <c r="JIP852" s="467"/>
      <c r="JIQ852" s="463"/>
      <c r="JIR852" s="464"/>
      <c r="JIS852" s="465"/>
      <c r="JIT852" s="466"/>
      <c r="JIU852" s="467"/>
      <c r="JIV852" s="466"/>
      <c r="JIW852" s="467"/>
      <c r="JIX852" s="467"/>
      <c r="JIY852" s="463"/>
      <c r="JIZ852" s="464"/>
      <c r="JJA852" s="465"/>
      <c r="JJB852" s="466"/>
      <c r="JJC852" s="467"/>
      <c r="JJD852" s="466"/>
      <c r="JJE852" s="467"/>
      <c r="JJF852" s="467"/>
      <c r="JJG852" s="463"/>
      <c r="JJH852" s="464"/>
      <c r="JJI852" s="465"/>
      <c r="JJJ852" s="466"/>
      <c r="JJK852" s="467"/>
      <c r="JJL852" s="466"/>
      <c r="JJM852" s="467"/>
      <c r="JJN852" s="467"/>
      <c r="JJO852" s="463"/>
      <c r="JJP852" s="464"/>
      <c r="JJQ852" s="465"/>
      <c r="JJR852" s="466"/>
      <c r="JJS852" s="467"/>
      <c r="JJT852" s="466"/>
      <c r="JJU852" s="467"/>
      <c r="JJV852" s="467"/>
      <c r="JJW852" s="463"/>
      <c r="JJX852" s="464"/>
      <c r="JJY852" s="465"/>
      <c r="JJZ852" s="466"/>
      <c r="JKA852" s="467"/>
      <c r="JKB852" s="466"/>
      <c r="JKC852" s="467"/>
      <c r="JKD852" s="467"/>
      <c r="JKE852" s="463"/>
      <c r="JKF852" s="464"/>
      <c r="JKG852" s="465"/>
      <c r="JKH852" s="466"/>
      <c r="JKI852" s="467"/>
      <c r="JKJ852" s="466"/>
      <c r="JKK852" s="467"/>
      <c r="JKL852" s="467"/>
      <c r="JKM852" s="463"/>
      <c r="JKN852" s="464"/>
      <c r="JKO852" s="465"/>
      <c r="JKP852" s="466"/>
      <c r="JKQ852" s="467"/>
      <c r="JKR852" s="466"/>
      <c r="JKS852" s="467"/>
      <c r="JKT852" s="467"/>
      <c r="JKU852" s="463"/>
      <c r="JKV852" s="464"/>
      <c r="JKW852" s="465"/>
      <c r="JKX852" s="466"/>
      <c r="JKY852" s="467"/>
      <c r="JKZ852" s="466"/>
      <c r="JLA852" s="467"/>
      <c r="JLB852" s="467"/>
      <c r="JLC852" s="463"/>
      <c r="JLD852" s="464"/>
      <c r="JLE852" s="465"/>
      <c r="JLF852" s="466"/>
      <c r="JLG852" s="467"/>
      <c r="JLH852" s="466"/>
      <c r="JLI852" s="467"/>
      <c r="JLJ852" s="467"/>
      <c r="JLK852" s="463"/>
      <c r="JLL852" s="464"/>
      <c r="JLM852" s="465"/>
      <c r="JLN852" s="466"/>
      <c r="JLO852" s="467"/>
      <c r="JLP852" s="466"/>
      <c r="JLQ852" s="467"/>
      <c r="JLR852" s="467"/>
      <c r="JLS852" s="463"/>
      <c r="JLT852" s="464"/>
      <c r="JLU852" s="465"/>
      <c r="JLV852" s="466"/>
      <c r="JLW852" s="467"/>
      <c r="JLX852" s="466"/>
      <c r="JLY852" s="467"/>
      <c r="JLZ852" s="467"/>
      <c r="JMA852" s="463"/>
      <c r="JMB852" s="464"/>
      <c r="JMC852" s="465"/>
      <c r="JMD852" s="466"/>
      <c r="JME852" s="467"/>
      <c r="JMF852" s="466"/>
      <c r="JMG852" s="467"/>
      <c r="JMH852" s="467"/>
      <c r="JMI852" s="463"/>
      <c r="JMJ852" s="464"/>
      <c r="JMK852" s="465"/>
      <c r="JML852" s="466"/>
      <c r="JMM852" s="467"/>
      <c r="JMN852" s="466"/>
      <c r="JMO852" s="467"/>
      <c r="JMP852" s="467"/>
      <c r="JMQ852" s="463"/>
      <c r="JMR852" s="464"/>
      <c r="JMS852" s="465"/>
      <c r="JMT852" s="466"/>
      <c r="JMU852" s="467"/>
      <c r="JMV852" s="466"/>
      <c r="JMW852" s="467"/>
      <c r="JMX852" s="467"/>
      <c r="JMY852" s="463"/>
      <c r="JMZ852" s="464"/>
      <c r="JNA852" s="465"/>
      <c r="JNB852" s="466"/>
      <c r="JNC852" s="467"/>
      <c r="JND852" s="466"/>
      <c r="JNE852" s="467"/>
      <c r="JNF852" s="467"/>
      <c r="JNG852" s="463"/>
      <c r="JNH852" s="464"/>
      <c r="JNI852" s="465"/>
      <c r="JNJ852" s="466"/>
      <c r="JNK852" s="467"/>
      <c r="JNL852" s="466"/>
      <c r="JNM852" s="467"/>
      <c r="JNN852" s="467"/>
      <c r="JNO852" s="463"/>
      <c r="JNP852" s="464"/>
      <c r="JNQ852" s="465"/>
      <c r="JNR852" s="466"/>
      <c r="JNS852" s="467"/>
      <c r="JNT852" s="466"/>
      <c r="JNU852" s="467"/>
      <c r="JNV852" s="467"/>
      <c r="JNW852" s="463"/>
      <c r="JNX852" s="464"/>
      <c r="JNY852" s="465"/>
      <c r="JNZ852" s="466"/>
      <c r="JOA852" s="467"/>
      <c r="JOB852" s="466"/>
      <c r="JOC852" s="467"/>
      <c r="JOD852" s="467"/>
      <c r="JOE852" s="463"/>
      <c r="JOF852" s="464"/>
      <c r="JOG852" s="465"/>
      <c r="JOH852" s="466"/>
      <c r="JOI852" s="467"/>
      <c r="JOJ852" s="466"/>
      <c r="JOK852" s="467"/>
      <c r="JOL852" s="467"/>
      <c r="JOM852" s="463"/>
      <c r="JON852" s="464"/>
      <c r="JOO852" s="465"/>
      <c r="JOP852" s="466"/>
      <c r="JOQ852" s="467"/>
      <c r="JOR852" s="466"/>
      <c r="JOS852" s="467"/>
      <c r="JOT852" s="467"/>
      <c r="JOU852" s="463"/>
      <c r="JOV852" s="464"/>
      <c r="JOW852" s="465"/>
      <c r="JOX852" s="466"/>
      <c r="JOY852" s="467"/>
      <c r="JOZ852" s="466"/>
      <c r="JPA852" s="467"/>
      <c r="JPB852" s="467"/>
      <c r="JPC852" s="463"/>
      <c r="JPD852" s="464"/>
      <c r="JPE852" s="465"/>
      <c r="JPF852" s="466"/>
      <c r="JPG852" s="467"/>
      <c r="JPH852" s="466"/>
      <c r="JPI852" s="467"/>
      <c r="JPJ852" s="467"/>
      <c r="JPK852" s="463"/>
      <c r="JPL852" s="464"/>
      <c r="JPM852" s="465"/>
      <c r="JPN852" s="466"/>
      <c r="JPO852" s="467"/>
      <c r="JPP852" s="466"/>
      <c r="JPQ852" s="467"/>
      <c r="JPR852" s="467"/>
      <c r="JPS852" s="463"/>
      <c r="JPT852" s="464"/>
      <c r="JPU852" s="465"/>
      <c r="JPV852" s="466"/>
      <c r="JPW852" s="467"/>
      <c r="JPX852" s="466"/>
      <c r="JPY852" s="467"/>
      <c r="JPZ852" s="467"/>
      <c r="JQA852" s="463"/>
      <c r="JQB852" s="464"/>
      <c r="JQC852" s="465"/>
      <c r="JQD852" s="466"/>
      <c r="JQE852" s="467"/>
      <c r="JQF852" s="466"/>
      <c r="JQG852" s="467"/>
      <c r="JQH852" s="467"/>
      <c r="JQI852" s="463"/>
      <c r="JQJ852" s="464"/>
      <c r="JQK852" s="465"/>
      <c r="JQL852" s="466"/>
      <c r="JQM852" s="467"/>
      <c r="JQN852" s="466"/>
      <c r="JQO852" s="467"/>
      <c r="JQP852" s="467"/>
      <c r="JQQ852" s="463"/>
      <c r="JQR852" s="464"/>
      <c r="JQS852" s="465"/>
      <c r="JQT852" s="466"/>
      <c r="JQU852" s="467"/>
      <c r="JQV852" s="466"/>
      <c r="JQW852" s="467"/>
      <c r="JQX852" s="467"/>
      <c r="JQY852" s="463"/>
      <c r="JQZ852" s="464"/>
      <c r="JRA852" s="465"/>
      <c r="JRB852" s="466"/>
      <c r="JRC852" s="467"/>
      <c r="JRD852" s="466"/>
      <c r="JRE852" s="467"/>
      <c r="JRF852" s="467"/>
      <c r="JRG852" s="463"/>
      <c r="JRH852" s="464"/>
      <c r="JRI852" s="465"/>
      <c r="JRJ852" s="466"/>
      <c r="JRK852" s="467"/>
      <c r="JRL852" s="466"/>
      <c r="JRM852" s="467"/>
      <c r="JRN852" s="467"/>
      <c r="JRO852" s="463"/>
      <c r="JRP852" s="464"/>
      <c r="JRQ852" s="465"/>
      <c r="JRR852" s="466"/>
      <c r="JRS852" s="467"/>
      <c r="JRT852" s="466"/>
      <c r="JRU852" s="467"/>
      <c r="JRV852" s="467"/>
      <c r="JRW852" s="463"/>
      <c r="JRX852" s="464"/>
      <c r="JRY852" s="465"/>
      <c r="JRZ852" s="466"/>
      <c r="JSA852" s="467"/>
      <c r="JSB852" s="466"/>
      <c r="JSC852" s="467"/>
      <c r="JSD852" s="467"/>
      <c r="JSE852" s="463"/>
      <c r="JSF852" s="464"/>
      <c r="JSG852" s="465"/>
      <c r="JSH852" s="466"/>
      <c r="JSI852" s="467"/>
      <c r="JSJ852" s="466"/>
      <c r="JSK852" s="467"/>
      <c r="JSL852" s="467"/>
      <c r="JSM852" s="463"/>
      <c r="JSN852" s="464"/>
      <c r="JSO852" s="465"/>
      <c r="JSP852" s="466"/>
      <c r="JSQ852" s="467"/>
      <c r="JSR852" s="466"/>
      <c r="JSS852" s="467"/>
      <c r="JST852" s="467"/>
      <c r="JSU852" s="463"/>
      <c r="JSV852" s="464"/>
      <c r="JSW852" s="465"/>
      <c r="JSX852" s="466"/>
      <c r="JSY852" s="467"/>
      <c r="JSZ852" s="466"/>
      <c r="JTA852" s="467"/>
      <c r="JTB852" s="467"/>
      <c r="JTC852" s="463"/>
      <c r="JTD852" s="464"/>
      <c r="JTE852" s="465"/>
      <c r="JTF852" s="466"/>
      <c r="JTG852" s="467"/>
      <c r="JTH852" s="466"/>
      <c r="JTI852" s="467"/>
      <c r="JTJ852" s="467"/>
      <c r="JTK852" s="463"/>
      <c r="JTL852" s="464"/>
      <c r="JTM852" s="465"/>
      <c r="JTN852" s="466"/>
      <c r="JTO852" s="467"/>
      <c r="JTP852" s="466"/>
      <c r="JTQ852" s="467"/>
      <c r="JTR852" s="467"/>
      <c r="JTS852" s="463"/>
      <c r="JTT852" s="464"/>
      <c r="JTU852" s="465"/>
      <c r="JTV852" s="466"/>
      <c r="JTW852" s="467"/>
      <c r="JTX852" s="466"/>
      <c r="JTY852" s="467"/>
      <c r="JTZ852" s="467"/>
      <c r="JUA852" s="463"/>
      <c r="JUB852" s="464"/>
      <c r="JUC852" s="465"/>
      <c r="JUD852" s="466"/>
      <c r="JUE852" s="467"/>
      <c r="JUF852" s="466"/>
      <c r="JUG852" s="467"/>
      <c r="JUH852" s="467"/>
      <c r="JUI852" s="463"/>
      <c r="JUJ852" s="464"/>
      <c r="JUK852" s="465"/>
      <c r="JUL852" s="466"/>
      <c r="JUM852" s="467"/>
      <c r="JUN852" s="466"/>
      <c r="JUO852" s="467"/>
      <c r="JUP852" s="467"/>
      <c r="JUQ852" s="463"/>
      <c r="JUR852" s="464"/>
      <c r="JUS852" s="465"/>
      <c r="JUT852" s="466"/>
      <c r="JUU852" s="467"/>
      <c r="JUV852" s="466"/>
      <c r="JUW852" s="467"/>
      <c r="JUX852" s="467"/>
      <c r="JUY852" s="463"/>
      <c r="JUZ852" s="464"/>
      <c r="JVA852" s="465"/>
      <c r="JVB852" s="466"/>
      <c r="JVC852" s="467"/>
      <c r="JVD852" s="466"/>
      <c r="JVE852" s="467"/>
      <c r="JVF852" s="467"/>
      <c r="JVG852" s="463"/>
      <c r="JVH852" s="464"/>
      <c r="JVI852" s="465"/>
      <c r="JVJ852" s="466"/>
      <c r="JVK852" s="467"/>
      <c r="JVL852" s="466"/>
      <c r="JVM852" s="467"/>
      <c r="JVN852" s="467"/>
      <c r="JVO852" s="463"/>
      <c r="JVP852" s="464"/>
      <c r="JVQ852" s="465"/>
      <c r="JVR852" s="466"/>
      <c r="JVS852" s="467"/>
      <c r="JVT852" s="466"/>
      <c r="JVU852" s="467"/>
      <c r="JVV852" s="467"/>
      <c r="JVW852" s="463"/>
      <c r="JVX852" s="464"/>
      <c r="JVY852" s="465"/>
      <c r="JVZ852" s="466"/>
      <c r="JWA852" s="467"/>
      <c r="JWB852" s="466"/>
      <c r="JWC852" s="467"/>
      <c r="JWD852" s="467"/>
      <c r="JWE852" s="463"/>
      <c r="JWF852" s="464"/>
      <c r="JWG852" s="465"/>
      <c r="JWH852" s="466"/>
      <c r="JWI852" s="467"/>
      <c r="JWJ852" s="466"/>
      <c r="JWK852" s="467"/>
      <c r="JWL852" s="467"/>
      <c r="JWM852" s="463"/>
      <c r="JWN852" s="464"/>
      <c r="JWO852" s="465"/>
      <c r="JWP852" s="466"/>
      <c r="JWQ852" s="467"/>
      <c r="JWR852" s="466"/>
      <c r="JWS852" s="467"/>
      <c r="JWT852" s="467"/>
      <c r="JWU852" s="463"/>
      <c r="JWV852" s="464"/>
      <c r="JWW852" s="465"/>
      <c r="JWX852" s="466"/>
      <c r="JWY852" s="467"/>
      <c r="JWZ852" s="466"/>
      <c r="JXA852" s="467"/>
      <c r="JXB852" s="467"/>
      <c r="JXC852" s="463"/>
      <c r="JXD852" s="464"/>
      <c r="JXE852" s="465"/>
      <c r="JXF852" s="466"/>
      <c r="JXG852" s="467"/>
      <c r="JXH852" s="466"/>
      <c r="JXI852" s="467"/>
      <c r="JXJ852" s="467"/>
      <c r="JXK852" s="463"/>
      <c r="JXL852" s="464"/>
      <c r="JXM852" s="465"/>
      <c r="JXN852" s="466"/>
      <c r="JXO852" s="467"/>
      <c r="JXP852" s="466"/>
      <c r="JXQ852" s="467"/>
      <c r="JXR852" s="467"/>
      <c r="JXS852" s="463"/>
      <c r="JXT852" s="464"/>
      <c r="JXU852" s="465"/>
      <c r="JXV852" s="466"/>
      <c r="JXW852" s="467"/>
      <c r="JXX852" s="466"/>
      <c r="JXY852" s="467"/>
      <c r="JXZ852" s="467"/>
      <c r="JYA852" s="463"/>
      <c r="JYB852" s="464"/>
      <c r="JYC852" s="465"/>
      <c r="JYD852" s="466"/>
      <c r="JYE852" s="467"/>
      <c r="JYF852" s="466"/>
      <c r="JYG852" s="467"/>
      <c r="JYH852" s="467"/>
      <c r="JYI852" s="463"/>
      <c r="JYJ852" s="464"/>
      <c r="JYK852" s="465"/>
      <c r="JYL852" s="466"/>
      <c r="JYM852" s="467"/>
      <c r="JYN852" s="466"/>
      <c r="JYO852" s="467"/>
      <c r="JYP852" s="467"/>
      <c r="JYQ852" s="463"/>
      <c r="JYR852" s="464"/>
      <c r="JYS852" s="465"/>
      <c r="JYT852" s="466"/>
      <c r="JYU852" s="467"/>
      <c r="JYV852" s="466"/>
      <c r="JYW852" s="467"/>
      <c r="JYX852" s="467"/>
      <c r="JYY852" s="463"/>
      <c r="JYZ852" s="464"/>
      <c r="JZA852" s="465"/>
      <c r="JZB852" s="466"/>
      <c r="JZC852" s="467"/>
      <c r="JZD852" s="466"/>
      <c r="JZE852" s="467"/>
      <c r="JZF852" s="467"/>
      <c r="JZG852" s="463"/>
      <c r="JZH852" s="464"/>
      <c r="JZI852" s="465"/>
      <c r="JZJ852" s="466"/>
      <c r="JZK852" s="467"/>
      <c r="JZL852" s="466"/>
      <c r="JZM852" s="467"/>
      <c r="JZN852" s="467"/>
      <c r="JZO852" s="463"/>
      <c r="JZP852" s="464"/>
      <c r="JZQ852" s="465"/>
      <c r="JZR852" s="466"/>
      <c r="JZS852" s="467"/>
      <c r="JZT852" s="466"/>
      <c r="JZU852" s="467"/>
      <c r="JZV852" s="467"/>
      <c r="JZW852" s="463"/>
      <c r="JZX852" s="464"/>
      <c r="JZY852" s="465"/>
      <c r="JZZ852" s="466"/>
      <c r="KAA852" s="467"/>
      <c r="KAB852" s="466"/>
      <c r="KAC852" s="467"/>
      <c r="KAD852" s="467"/>
      <c r="KAE852" s="463"/>
      <c r="KAF852" s="464"/>
      <c r="KAG852" s="465"/>
      <c r="KAH852" s="466"/>
      <c r="KAI852" s="467"/>
      <c r="KAJ852" s="466"/>
      <c r="KAK852" s="467"/>
      <c r="KAL852" s="467"/>
      <c r="KAM852" s="463"/>
      <c r="KAN852" s="464"/>
      <c r="KAO852" s="465"/>
      <c r="KAP852" s="466"/>
      <c r="KAQ852" s="467"/>
      <c r="KAR852" s="466"/>
      <c r="KAS852" s="467"/>
      <c r="KAT852" s="467"/>
      <c r="KAU852" s="463"/>
      <c r="KAV852" s="464"/>
      <c r="KAW852" s="465"/>
      <c r="KAX852" s="466"/>
      <c r="KAY852" s="467"/>
      <c r="KAZ852" s="466"/>
      <c r="KBA852" s="467"/>
      <c r="KBB852" s="467"/>
      <c r="KBC852" s="463"/>
      <c r="KBD852" s="464"/>
      <c r="KBE852" s="465"/>
      <c r="KBF852" s="466"/>
      <c r="KBG852" s="467"/>
      <c r="KBH852" s="466"/>
      <c r="KBI852" s="467"/>
      <c r="KBJ852" s="467"/>
      <c r="KBK852" s="463"/>
      <c r="KBL852" s="464"/>
      <c r="KBM852" s="465"/>
      <c r="KBN852" s="466"/>
      <c r="KBO852" s="467"/>
      <c r="KBP852" s="466"/>
      <c r="KBQ852" s="467"/>
      <c r="KBR852" s="467"/>
      <c r="KBS852" s="463"/>
      <c r="KBT852" s="464"/>
      <c r="KBU852" s="465"/>
      <c r="KBV852" s="466"/>
      <c r="KBW852" s="467"/>
      <c r="KBX852" s="466"/>
      <c r="KBY852" s="467"/>
      <c r="KBZ852" s="467"/>
      <c r="KCA852" s="463"/>
      <c r="KCB852" s="464"/>
      <c r="KCC852" s="465"/>
      <c r="KCD852" s="466"/>
      <c r="KCE852" s="467"/>
      <c r="KCF852" s="466"/>
      <c r="KCG852" s="467"/>
      <c r="KCH852" s="467"/>
      <c r="KCI852" s="463"/>
      <c r="KCJ852" s="464"/>
      <c r="KCK852" s="465"/>
      <c r="KCL852" s="466"/>
      <c r="KCM852" s="467"/>
      <c r="KCN852" s="466"/>
      <c r="KCO852" s="467"/>
      <c r="KCP852" s="467"/>
      <c r="KCQ852" s="463"/>
      <c r="KCR852" s="464"/>
      <c r="KCS852" s="465"/>
      <c r="KCT852" s="466"/>
      <c r="KCU852" s="467"/>
      <c r="KCV852" s="466"/>
      <c r="KCW852" s="467"/>
      <c r="KCX852" s="467"/>
      <c r="KCY852" s="463"/>
      <c r="KCZ852" s="464"/>
      <c r="KDA852" s="465"/>
      <c r="KDB852" s="466"/>
      <c r="KDC852" s="467"/>
      <c r="KDD852" s="466"/>
      <c r="KDE852" s="467"/>
      <c r="KDF852" s="467"/>
      <c r="KDG852" s="463"/>
      <c r="KDH852" s="464"/>
      <c r="KDI852" s="465"/>
      <c r="KDJ852" s="466"/>
      <c r="KDK852" s="467"/>
      <c r="KDL852" s="466"/>
      <c r="KDM852" s="467"/>
      <c r="KDN852" s="467"/>
      <c r="KDO852" s="463"/>
      <c r="KDP852" s="464"/>
      <c r="KDQ852" s="465"/>
      <c r="KDR852" s="466"/>
      <c r="KDS852" s="467"/>
      <c r="KDT852" s="466"/>
      <c r="KDU852" s="467"/>
      <c r="KDV852" s="467"/>
      <c r="KDW852" s="463"/>
      <c r="KDX852" s="464"/>
      <c r="KDY852" s="465"/>
      <c r="KDZ852" s="466"/>
      <c r="KEA852" s="467"/>
      <c r="KEB852" s="466"/>
      <c r="KEC852" s="467"/>
      <c r="KED852" s="467"/>
      <c r="KEE852" s="463"/>
      <c r="KEF852" s="464"/>
      <c r="KEG852" s="465"/>
      <c r="KEH852" s="466"/>
      <c r="KEI852" s="467"/>
      <c r="KEJ852" s="466"/>
      <c r="KEK852" s="467"/>
      <c r="KEL852" s="467"/>
      <c r="KEM852" s="463"/>
      <c r="KEN852" s="464"/>
      <c r="KEO852" s="465"/>
      <c r="KEP852" s="466"/>
      <c r="KEQ852" s="467"/>
      <c r="KER852" s="466"/>
      <c r="KES852" s="467"/>
      <c r="KET852" s="467"/>
      <c r="KEU852" s="463"/>
      <c r="KEV852" s="464"/>
      <c r="KEW852" s="465"/>
      <c r="KEX852" s="466"/>
      <c r="KEY852" s="467"/>
      <c r="KEZ852" s="466"/>
      <c r="KFA852" s="467"/>
      <c r="KFB852" s="467"/>
      <c r="KFC852" s="463"/>
      <c r="KFD852" s="464"/>
      <c r="KFE852" s="465"/>
      <c r="KFF852" s="466"/>
      <c r="KFG852" s="467"/>
      <c r="KFH852" s="466"/>
      <c r="KFI852" s="467"/>
      <c r="KFJ852" s="467"/>
      <c r="KFK852" s="463"/>
      <c r="KFL852" s="464"/>
      <c r="KFM852" s="465"/>
      <c r="KFN852" s="466"/>
      <c r="KFO852" s="467"/>
      <c r="KFP852" s="466"/>
      <c r="KFQ852" s="467"/>
      <c r="KFR852" s="467"/>
      <c r="KFS852" s="463"/>
      <c r="KFT852" s="464"/>
      <c r="KFU852" s="465"/>
      <c r="KFV852" s="466"/>
      <c r="KFW852" s="467"/>
      <c r="KFX852" s="466"/>
      <c r="KFY852" s="467"/>
      <c r="KFZ852" s="467"/>
      <c r="KGA852" s="463"/>
      <c r="KGB852" s="464"/>
      <c r="KGC852" s="465"/>
      <c r="KGD852" s="466"/>
      <c r="KGE852" s="467"/>
      <c r="KGF852" s="466"/>
      <c r="KGG852" s="467"/>
      <c r="KGH852" s="467"/>
      <c r="KGI852" s="463"/>
      <c r="KGJ852" s="464"/>
      <c r="KGK852" s="465"/>
      <c r="KGL852" s="466"/>
      <c r="KGM852" s="467"/>
      <c r="KGN852" s="466"/>
      <c r="KGO852" s="467"/>
      <c r="KGP852" s="467"/>
      <c r="KGQ852" s="463"/>
      <c r="KGR852" s="464"/>
      <c r="KGS852" s="465"/>
      <c r="KGT852" s="466"/>
      <c r="KGU852" s="467"/>
      <c r="KGV852" s="466"/>
      <c r="KGW852" s="467"/>
      <c r="KGX852" s="467"/>
      <c r="KGY852" s="463"/>
      <c r="KGZ852" s="464"/>
      <c r="KHA852" s="465"/>
      <c r="KHB852" s="466"/>
      <c r="KHC852" s="467"/>
      <c r="KHD852" s="466"/>
      <c r="KHE852" s="467"/>
      <c r="KHF852" s="467"/>
      <c r="KHG852" s="463"/>
      <c r="KHH852" s="464"/>
      <c r="KHI852" s="465"/>
      <c r="KHJ852" s="466"/>
      <c r="KHK852" s="467"/>
      <c r="KHL852" s="466"/>
      <c r="KHM852" s="467"/>
      <c r="KHN852" s="467"/>
      <c r="KHO852" s="463"/>
      <c r="KHP852" s="464"/>
      <c r="KHQ852" s="465"/>
      <c r="KHR852" s="466"/>
      <c r="KHS852" s="467"/>
      <c r="KHT852" s="466"/>
      <c r="KHU852" s="467"/>
      <c r="KHV852" s="467"/>
      <c r="KHW852" s="463"/>
      <c r="KHX852" s="464"/>
      <c r="KHY852" s="465"/>
      <c r="KHZ852" s="466"/>
      <c r="KIA852" s="467"/>
      <c r="KIB852" s="466"/>
      <c r="KIC852" s="467"/>
      <c r="KID852" s="467"/>
      <c r="KIE852" s="463"/>
      <c r="KIF852" s="464"/>
      <c r="KIG852" s="465"/>
      <c r="KIH852" s="466"/>
      <c r="KII852" s="467"/>
      <c r="KIJ852" s="466"/>
      <c r="KIK852" s="467"/>
      <c r="KIL852" s="467"/>
      <c r="KIM852" s="463"/>
      <c r="KIN852" s="464"/>
      <c r="KIO852" s="465"/>
      <c r="KIP852" s="466"/>
      <c r="KIQ852" s="467"/>
      <c r="KIR852" s="466"/>
      <c r="KIS852" s="467"/>
      <c r="KIT852" s="467"/>
      <c r="KIU852" s="463"/>
      <c r="KIV852" s="464"/>
      <c r="KIW852" s="465"/>
      <c r="KIX852" s="466"/>
      <c r="KIY852" s="467"/>
      <c r="KIZ852" s="466"/>
      <c r="KJA852" s="467"/>
      <c r="KJB852" s="467"/>
      <c r="KJC852" s="463"/>
      <c r="KJD852" s="464"/>
      <c r="KJE852" s="465"/>
      <c r="KJF852" s="466"/>
      <c r="KJG852" s="467"/>
      <c r="KJH852" s="466"/>
      <c r="KJI852" s="467"/>
      <c r="KJJ852" s="467"/>
      <c r="KJK852" s="463"/>
      <c r="KJL852" s="464"/>
      <c r="KJM852" s="465"/>
      <c r="KJN852" s="466"/>
      <c r="KJO852" s="467"/>
      <c r="KJP852" s="466"/>
      <c r="KJQ852" s="467"/>
      <c r="KJR852" s="467"/>
      <c r="KJS852" s="463"/>
      <c r="KJT852" s="464"/>
      <c r="KJU852" s="465"/>
      <c r="KJV852" s="466"/>
      <c r="KJW852" s="467"/>
      <c r="KJX852" s="466"/>
      <c r="KJY852" s="467"/>
      <c r="KJZ852" s="467"/>
      <c r="KKA852" s="463"/>
      <c r="KKB852" s="464"/>
      <c r="KKC852" s="465"/>
      <c r="KKD852" s="466"/>
      <c r="KKE852" s="467"/>
      <c r="KKF852" s="466"/>
      <c r="KKG852" s="467"/>
      <c r="KKH852" s="467"/>
      <c r="KKI852" s="463"/>
      <c r="KKJ852" s="464"/>
      <c r="KKK852" s="465"/>
      <c r="KKL852" s="466"/>
      <c r="KKM852" s="467"/>
      <c r="KKN852" s="466"/>
      <c r="KKO852" s="467"/>
      <c r="KKP852" s="467"/>
      <c r="KKQ852" s="463"/>
      <c r="KKR852" s="464"/>
      <c r="KKS852" s="465"/>
      <c r="KKT852" s="466"/>
      <c r="KKU852" s="467"/>
      <c r="KKV852" s="466"/>
      <c r="KKW852" s="467"/>
      <c r="KKX852" s="467"/>
      <c r="KKY852" s="463"/>
      <c r="KKZ852" s="464"/>
      <c r="KLA852" s="465"/>
      <c r="KLB852" s="466"/>
      <c r="KLC852" s="467"/>
      <c r="KLD852" s="466"/>
      <c r="KLE852" s="467"/>
      <c r="KLF852" s="467"/>
      <c r="KLG852" s="463"/>
      <c r="KLH852" s="464"/>
      <c r="KLI852" s="465"/>
      <c r="KLJ852" s="466"/>
      <c r="KLK852" s="467"/>
      <c r="KLL852" s="466"/>
      <c r="KLM852" s="467"/>
      <c r="KLN852" s="467"/>
      <c r="KLO852" s="463"/>
      <c r="KLP852" s="464"/>
      <c r="KLQ852" s="465"/>
      <c r="KLR852" s="466"/>
      <c r="KLS852" s="467"/>
      <c r="KLT852" s="466"/>
      <c r="KLU852" s="467"/>
      <c r="KLV852" s="467"/>
      <c r="KLW852" s="463"/>
      <c r="KLX852" s="464"/>
      <c r="KLY852" s="465"/>
      <c r="KLZ852" s="466"/>
      <c r="KMA852" s="467"/>
      <c r="KMB852" s="466"/>
      <c r="KMC852" s="467"/>
      <c r="KMD852" s="467"/>
      <c r="KME852" s="463"/>
      <c r="KMF852" s="464"/>
      <c r="KMG852" s="465"/>
      <c r="KMH852" s="466"/>
      <c r="KMI852" s="467"/>
      <c r="KMJ852" s="466"/>
      <c r="KMK852" s="467"/>
      <c r="KML852" s="467"/>
      <c r="KMM852" s="463"/>
      <c r="KMN852" s="464"/>
      <c r="KMO852" s="465"/>
      <c r="KMP852" s="466"/>
      <c r="KMQ852" s="467"/>
      <c r="KMR852" s="466"/>
      <c r="KMS852" s="467"/>
      <c r="KMT852" s="467"/>
      <c r="KMU852" s="463"/>
      <c r="KMV852" s="464"/>
      <c r="KMW852" s="465"/>
      <c r="KMX852" s="466"/>
      <c r="KMY852" s="467"/>
      <c r="KMZ852" s="466"/>
      <c r="KNA852" s="467"/>
      <c r="KNB852" s="467"/>
      <c r="KNC852" s="463"/>
      <c r="KND852" s="464"/>
      <c r="KNE852" s="465"/>
      <c r="KNF852" s="466"/>
      <c r="KNG852" s="467"/>
      <c r="KNH852" s="466"/>
      <c r="KNI852" s="467"/>
      <c r="KNJ852" s="467"/>
      <c r="KNK852" s="463"/>
      <c r="KNL852" s="464"/>
      <c r="KNM852" s="465"/>
      <c r="KNN852" s="466"/>
      <c r="KNO852" s="467"/>
      <c r="KNP852" s="466"/>
      <c r="KNQ852" s="467"/>
      <c r="KNR852" s="467"/>
      <c r="KNS852" s="463"/>
      <c r="KNT852" s="464"/>
      <c r="KNU852" s="465"/>
      <c r="KNV852" s="466"/>
      <c r="KNW852" s="467"/>
      <c r="KNX852" s="466"/>
      <c r="KNY852" s="467"/>
      <c r="KNZ852" s="467"/>
      <c r="KOA852" s="463"/>
      <c r="KOB852" s="464"/>
      <c r="KOC852" s="465"/>
      <c r="KOD852" s="466"/>
      <c r="KOE852" s="467"/>
      <c r="KOF852" s="466"/>
      <c r="KOG852" s="467"/>
      <c r="KOH852" s="467"/>
      <c r="KOI852" s="463"/>
      <c r="KOJ852" s="464"/>
      <c r="KOK852" s="465"/>
      <c r="KOL852" s="466"/>
      <c r="KOM852" s="467"/>
      <c r="KON852" s="466"/>
      <c r="KOO852" s="467"/>
      <c r="KOP852" s="467"/>
      <c r="KOQ852" s="463"/>
      <c r="KOR852" s="464"/>
      <c r="KOS852" s="465"/>
      <c r="KOT852" s="466"/>
      <c r="KOU852" s="467"/>
      <c r="KOV852" s="466"/>
      <c r="KOW852" s="467"/>
      <c r="KOX852" s="467"/>
      <c r="KOY852" s="463"/>
      <c r="KOZ852" s="464"/>
      <c r="KPA852" s="465"/>
      <c r="KPB852" s="466"/>
      <c r="KPC852" s="467"/>
      <c r="KPD852" s="466"/>
      <c r="KPE852" s="467"/>
      <c r="KPF852" s="467"/>
      <c r="KPG852" s="463"/>
      <c r="KPH852" s="464"/>
      <c r="KPI852" s="465"/>
      <c r="KPJ852" s="466"/>
      <c r="KPK852" s="467"/>
      <c r="KPL852" s="466"/>
      <c r="KPM852" s="467"/>
      <c r="KPN852" s="467"/>
      <c r="KPO852" s="463"/>
      <c r="KPP852" s="464"/>
      <c r="KPQ852" s="465"/>
      <c r="KPR852" s="466"/>
      <c r="KPS852" s="467"/>
      <c r="KPT852" s="466"/>
      <c r="KPU852" s="467"/>
      <c r="KPV852" s="467"/>
      <c r="KPW852" s="463"/>
      <c r="KPX852" s="464"/>
      <c r="KPY852" s="465"/>
      <c r="KPZ852" s="466"/>
      <c r="KQA852" s="467"/>
      <c r="KQB852" s="466"/>
      <c r="KQC852" s="467"/>
      <c r="KQD852" s="467"/>
      <c r="KQE852" s="463"/>
      <c r="KQF852" s="464"/>
      <c r="KQG852" s="465"/>
      <c r="KQH852" s="466"/>
      <c r="KQI852" s="467"/>
      <c r="KQJ852" s="466"/>
      <c r="KQK852" s="467"/>
      <c r="KQL852" s="467"/>
      <c r="KQM852" s="463"/>
      <c r="KQN852" s="464"/>
      <c r="KQO852" s="465"/>
      <c r="KQP852" s="466"/>
      <c r="KQQ852" s="467"/>
      <c r="KQR852" s="466"/>
      <c r="KQS852" s="467"/>
      <c r="KQT852" s="467"/>
      <c r="KQU852" s="463"/>
      <c r="KQV852" s="464"/>
      <c r="KQW852" s="465"/>
      <c r="KQX852" s="466"/>
      <c r="KQY852" s="467"/>
      <c r="KQZ852" s="466"/>
      <c r="KRA852" s="467"/>
      <c r="KRB852" s="467"/>
      <c r="KRC852" s="463"/>
      <c r="KRD852" s="464"/>
      <c r="KRE852" s="465"/>
      <c r="KRF852" s="466"/>
      <c r="KRG852" s="467"/>
      <c r="KRH852" s="466"/>
      <c r="KRI852" s="467"/>
      <c r="KRJ852" s="467"/>
      <c r="KRK852" s="463"/>
      <c r="KRL852" s="464"/>
      <c r="KRM852" s="465"/>
      <c r="KRN852" s="466"/>
      <c r="KRO852" s="467"/>
      <c r="KRP852" s="466"/>
      <c r="KRQ852" s="467"/>
      <c r="KRR852" s="467"/>
      <c r="KRS852" s="463"/>
      <c r="KRT852" s="464"/>
      <c r="KRU852" s="465"/>
      <c r="KRV852" s="466"/>
      <c r="KRW852" s="467"/>
      <c r="KRX852" s="466"/>
      <c r="KRY852" s="467"/>
      <c r="KRZ852" s="467"/>
      <c r="KSA852" s="463"/>
      <c r="KSB852" s="464"/>
      <c r="KSC852" s="465"/>
      <c r="KSD852" s="466"/>
      <c r="KSE852" s="467"/>
      <c r="KSF852" s="466"/>
      <c r="KSG852" s="467"/>
      <c r="KSH852" s="467"/>
      <c r="KSI852" s="463"/>
      <c r="KSJ852" s="464"/>
      <c r="KSK852" s="465"/>
      <c r="KSL852" s="466"/>
      <c r="KSM852" s="467"/>
      <c r="KSN852" s="466"/>
      <c r="KSO852" s="467"/>
      <c r="KSP852" s="467"/>
      <c r="KSQ852" s="463"/>
      <c r="KSR852" s="464"/>
      <c r="KSS852" s="465"/>
      <c r="KST852" s="466"/>
      <c r="KSU852" s="467"/>
      <c r="KSV852" s="466"/>
      <c r="KSW852" s="467"/>
      <c r="KSX852" s="467"/>
      <c r="KSY852" s="463"/>
      <c r="KSZ852" s="464"/>
      <c r="KTA852" s="465"/>
      <c r="KTB852" s="466"/>
      <c r="KTC852" s="467"/>
      <c r="KTD852" s="466"/>
      <c r="KTE852" s="467"/>
      <c r="KTF852" s="467"/>
      <c r="KTG852" s="463"/>
      <c r="KTH852" s="464"/>
      <c r="KTI852" s="465"/>
      <c r="KTJ852" s="466"/>
      <c r="KTK852" s="467"/>
      <c r="KTL852" s="466"/>
      <c r="KTM852" s="467"/>
      <c r="KTN852" s="467"/>
      <c r="KTO852" s="463"/>
      <c r="KTP852" s="464"/>
      <c r="KTQ852" s="465"/>
      <c r="KTR852" s="466"/>
      <c r="KTS852" s="467"/>
      <c r="KTT852" s="466"/>
      <c r="KTU852" s="467"/>
      <c r="KTV852" s="467"/>
      <c r="KTW852" s="463"/>
      <c r="KTX852" s="464"/>
      <c r="KTY852" s="465"/>
      <c r="KTZ852" s="466"/>
      <c r="KUA852" s="467"/>
      <c r="KUB852" s="466"/>
      <c r="KUC852" s="467"/>
      <c r="KUD852" s="467"/>
      <c r="KUE852" s="463"/>
      <c r="KUF852" s="464"/>
      <c r="KUG852" s="465"/>
      <c r="KUH852" s="466"/>
      <c r="KUI852" s="467"/>
      <c r="KUJ852" s="466"/>
      <c r="KUK852" s="467"/>
      <c r="KUL852" s="467"/>
      <c r="KUM852" s="463"/>
      <c r="KUN852" s="464"/>
      <c r="KUO852" s="465"/>
      <c r="KUP852" s="466"/>
      <c r="KUQ852" s="467"/>
      <c r="KUR852" s="466"/>
      <c r="KUS852" s="467"/>
      <c r="KUT852" s="467"/>
      <c r="KUU852" s="463"/>
      <c r="KUV852" s="464"/>
      <c r="KUW852" s="465"/>
      <c r="KUX852" s="466"/>
      <c r="KUY852" s="467"/>
      <c r="KUZ852" s="466"/>
      <c r="KVA852" s="467"/>
      <c r="KVB852" s="467"/>
      <c r="KVC852" s="463"/>
      <c r="KVD852" s="464"/>
      <c r="KVE852" s="465"/>
      <c r="KVF852" s="466"/>
      <c r="KVG852" s="467"/>
      <c r="KVH852" s="466"/>
      <c r="KVI852" s="467"/>
      <c r="KVJ852" s="467"/>
      <c r="KVK852" s="463"/>
      <c r="KVL852" s="464"/>
      <c r="KVM852" s="465"/>
      <c r="KVN852" s="466"/>
      <c r="KVO852" s="467"/>
      <c r="KVP852" s="466"/>
      <c r="KVQ852" s="467"/>
      <c r="KVR852" s="467"/>
      <c r="KVS852" s="463"/>
      <c r="KVT852" s="464"/>
      <c r="KVU852" s="465"/>
      <c r="KVV852" s="466"/>
      <c r="KVW852" s="467"/>
      <c r="KVX852" s="466"/>
      <c r="KVY852" s="467"/>
      <c r="KVZ852" s="467"/>
      <c r="KWA852" s="463"/>
      <c r="KWB852" s="464"/>
      <c r="KWC852" s="465"/>
      <c r="KWD852" s="466"/>
      <c r="KWE852" s="467"/>
      <c r="KWF852" s="466"/>
      <c r="KWG852" s="467"/>
      <c r="KWH852" s="467"/>
      <c r="KWI852" s="463"/>
      <c r="KWJ852" s="464"/>
      <c r="KWK852" s="465"/>
      <c r="KWL852" s="466"/>
      <c r="KWM852" s="467"/>
      <c r="KWN852" s="466"/>
      <c r="KWO852" s="467"/>
      <c r="KWP852" s="467"/>
      <c r="KWQ852" s="463"/>
      <c r="KWR852" s="464"/>
      <c r="KWS852" s="465"/>
      <c r="KWT852" s="466"/>
      <c r="KWU852" s="467"/>
      <c r="KWV852" s="466"/>
      <c r="KWW852" s="467"/>
      <c r="KWX852" s="467"/>
      <c r="KWY852" s="463"/>
      <c r="KWZ852" s="464"/>
      <c r="KXA852" s="465"/>
      <c r="KXB852" s="466"/>
      <c r="KXC852" s="467"/>
      <c r="KXD852" s="466"/>
      <c r="KXE852" s="467"/>
      <c r="KXF852" s="467"/>
      <c r="KXG852" s="463"/>
      <c r="KXH852" s="464"/>
      <c r="KXI852" s="465"/>
      <c r="KXJ852" s="466"/>
      <c r="KXK852" s="467"/>
      <c r="KXL852" s="466"/>
      <c r="KXM852" s="467"/>
      <c r="KXN852" s="467"/>
      <c r="KXO852" s="463"/>
      <c r="KXP852" s="464"/>
      <c r="KXQ852" s="465"/>
      <c r="KXR852" s="466"/>
      <c r="KXS852" s="467"/>
      <c r="KXT852" s="466"/>
      <c r="KXU852" s="467"/>
      <c r="KXV852" s="467"/>
      <c r="KXW852" s="463"/>
      <c r="KXX852" s="464"/>
      <c r="KXY852" s="465"/>
      <c r="KXZ852" s="466"/>
      <c r="KYA852" s="467"/>
      <c r="KYB852" s="466"/>
      <c r="KYC852" s="467"/>
      <c r="KYD852" s="467"/>
      <c r="KYE852" s="463"/>
      <c r="KYF852" s="464"/>
      <c r="KYG852" s="465"/>
      <c r="KYH852" s="466"/>
      <c r="KYI852" s="467"/>
      <c r="KYJ852" s="466"/>
      <c r="KYK852" s="467"/>
      <c r="KYL852" s="467"/>
      <c r="KYM852" s="463"/>
      <c r="KYN852" s="464"/>
      <c r="KYO852" s="465"/>
      <c r="KYP852" s="466"/>
      <c r="KYQ852" s="467"/>
      <c r="KYR852" s="466"/>
      <c r="KYS852" s="467"/>
      <c r="KYT852" s="467"/>
      <c r="KYU852" s="463"/>
      <c r="KYV852" s="464"/>
      <c r="KYW852" s="465"/>
      <c r="KYX852" s="466"/>
      <c r="KYY852" s="467"/>
      <c r="KYZ852" s="466"/>
      <c r="KZA852" s="467"/>
      <c r="KZB852" s="467"/>
      <c r="KZC852" s="463"/>
      <c r="KZD852" s="464"/>
      <c r="KZE852" s="465"/>
      <c r="KZF852" s="466"/>
      <c r="KZG852" s="467"/>
      <c r="KZH852" s="466"/>
      <c r="KZI852" s="467"/>
      <c r="KZJ852" s="467"/>
      <c r="KZK852" s="463"/>
      <c r="KZL852" s="464"/>
      <c r="KZM852" s="465"/>
      <c r="KZN852" s="466"/>
      <c r="KZO852" s="467"/>
      <c r="KZP852" s="466"/>
      <c r="KZQ852" s="467"/>
      <c r="KZR852" s="467"/>
      <c r="KZS852" s="463"/>
      <c r="KZT852" s="464"/>
      <c r="KZU852" s="465"/>
      <c r="KZV852" s="466"/>
      <c r="KZW852" s="467"/>
      <c r="KZX852" s="466"/>
      <c r="KZY852" s="467"/>
      <c r="KZZ852" s="467"/>
      <c r="LAA852" s="463"/>
      <c r="LAB852" s="464"/>
      <c r="LAC852" s="465"/>
      <c r="LAD852" s="466"/>
      <c r="LAE852" s="467"/>
      <c r="LAF852" s="466"/>
      <c r="LAG852" s="467"/>
      <c r="LAH852" s="467"/>
      <c r="LAI852" s="463"/>
      <c r="LAJ852" s="464"/>
      <c r="LAK852" s="465"/>
      <c r="LAL852" s="466"/>
      <c r="LAM852" s="467"/>
      <c r="LAN852" s="466"/>
      <c r="LAO852" s="467"/>
      <c r="LAP852" s="467"/>
      <c r="LAQ852" s="463"/>
      <c r="LAR852" s="464"/>
      <c r="LAS852" s="465"/>
      <c r="LAT852" s="466"/>
      <c r="LAU852" s="467"/>
      <c r="LAV852" s="466"/>
      <c r="LAW852" s="467"/>
      <c r="LAX852" s="467"/>
      <c r="LAY852" s="463"/>
      <c r="LAZ852" s="464"/>
      <c r="LBA852" s="465"/>
      <c r="LBB852" s="466"/>
      <c r="LBC852" s="467"/>
      <c r="LBD852" s="466"/>
      <c r="LBE852" s="467"/>
      <c r="LBF852" s="467"/>
      <c r="LBG852" s="463"/>
      <c r="LBH852" s="464"/>
      <c r="LBI852" s="465"/>
      <c r="LBJ852" s="466"/>
      <c r="LBK852" s="467"/>
      <c r="LBL852" s="466"/>
      <c r="LBM852" s="467"/>
      <c r="LBN852" s="467"/>
      <c r="LBO852" s="463"/>
      <c r="LBP852" s="464"/>
      <c r="LBQ852" s="465"/>
      <c r="LBR852" s="466"/>
      <c r="LBS852" s="467"/>
      <c r="LBT852" s="466"/>
      <c r="LBU852" s="467"/>
      <c r="LBV852" s="467"/>
      <c r="LBW852" s="463"/>
      <c r="LBX852" s="464"/>
      <c r="LBY852" s="465"/>
      <c r="LBZ852" s="466"/>
      <c r="LCA852" s="467"/>
      <c r="LCB852" s="466"/>
      <c r="LCC852" s="467"/>
      <c r="LCD852" s="467"/>
      <c r="LCE852" s="463"/>
      <c r="LCF852" s="464"/>
      <c r="LCG852" s="465"/>
      <c r="LCH852" s="466"/>
      <c r="LCI852" s="467"/>
      <c r="LCJ852" s="466"/>
      <c r="LCK852" s="467"/>
      <c r="LCL852" s="467"/>
      <c r="LCM852" s="463"/>
      <c r="LCN852" s="464"/>
      <c r="LCO852" s="465"/>
      <c r="LCP852" s="466"/>
      <c r="LCQ852" s="467"/>
      <c r="LCR852" s="466"/>
      <c r="LCS852" s="467"/>
      <c r="LCT852" s="467"/>
      <c r="LCU852" s="463"/>
      <c r="LCV852" s="464"/>
      <c r="LCW852" s="465"/>
      <c r="LCX852" s="466"/>
      <c r="LCY852" s="467"/>
      <c r="LCZ852" s="466"/>
      <c r="LDA852" s="467"/>
      <c r="LDB852" s="467"/>
      <c r="LDC852" s="463"/>
      <c r="LDD852" s="464"/>
      <c r="LDE852" s="465"/>
      <c r="LDF852" s="466"/>
      <c r="LDG852" s="467"/>
      <c r="LDH852" s="466"/>
      <c r="LDI852" s="467"/>
      <c r="LDJ852" s="467"/>
      <c r="LDK852" s="463"/>
      <c r="LDL852" s="464"/>
      <c r="LDM852" s="465"/>
      <c r="LDN852" s="466"/>
      <c r="LDO852" s="467"/>
      <c r="LDP852" s="466"/>
      <c r="LDQ852" s="467"/>
      <c r="LDR852" s="467"/>
      <c r="LDS852" s="463"/>
      <c r="LDT852" s="464"/>
      <c r="LDU852" s="465"/>
      <c r="LDV852" s="466"/>
      <c r="LDW852" s="467"/>
      <c r="LDX852" s="466"/>
      <c r="LDY852" s="467"/>
      <c r="LDZ852" s="467"/>
      <c r="LEA852" s="463"/>
      <c r="LEB852" s="464"/>
      <c r="LEC852" s="465"/>
      <c r="LED852" s="466"/>
      <c r="LEE852" s="467"/>
      <c r="LEF852" s="466"/>
      <c r="LEG852" s="467"/>
      <c r="LEH852" s="467"/>
      <c r="LEI852" s="463"/>
      <c r="LEJ852" s="464"/>
      <c r="LEK852" s="465"/>
      <c r="LEL852" s="466"/>
      <c r="LEM852" s="467"/>
      <c r="LEN852" s="466"/>
      <c r="LEO852" s="467"/>
      <c r="LEP852" s="467"/>
      <c r="LEQ852" s="463"/>
      <c r="LER852" s="464"/>
      <c r="LES852" s="465"/>
      <c r="LET852" s="466"/>
      <c r="LEU852" s="467"/>
      <c r="LEV852" s="466"/>
      <c r="LEW852" s="467"/>
      <c r="LEX852" s="467"/>
      <c r="LEY852" s="463"/>
      <c r="LEZ852" s="464"/>
      <c r="LFA852" s="465"/>
      <c r="LFB852" s="466"/>
      <c r="LFC852" s="467"/>
      <c r="LFD852" s="466"/>
      <c r="LFE852" s="467"/>
      <c r="LFF852" s="467"/>
      <c r="LFG852" s="463"/>
      <c r="LFH852" s="464"/>
      <c r="LFI852" s="465"/>
      <c r="LFJ852" s="466"/>
      <c r="LFK852" s="467"/>
      <c r="LFL852" s="466"/>
      <c r="LFM852" s="467"/>
      <c r="LFN852" s="467"/>
      <c r="LFO852" s="463"/>
      <c r="LFP852" s="464"/>
      <c r="LFQ852" s="465"/>
      <c r="LFR852" s="466"/>
      <c r="LFS852" s="467"/>
      <c r="LFT852" s="466"/>
      <c r="LFU852" s="467"/>
      <c r="LFV852" s="467"/>
      <c r="LFW852" s="463"/>
      <c r="LFX852" s="464"/>
      <c r="LFY852" s="465"/>
      <c r="LFZ852" s="466"/>
      <c r="LGA852" s="467"/>
      <c r="LGB852" s="466"/>
      <c r="LGC852" s="467"/>
      <c r="LGD852" s="467"/>
      <c r="LGE852" s="463"/>
      <c r="LGF852" s="464"/>
      <c r="LGG852" s="465"/>
      <c r="LGH852" s="466"/>
      <c r="LGI852" s="467"/>
      <c r="LGJ852" s="466"/>
      <c r="LGK852" s="467"/>
      <c r="LGL852" s="467"/>
      <c r="LGM852" s="463"/>
      <c r="LGN852" s="464"/>
      <c r="LGO852" s="465"/>
      <c r="LGP852" s="466"/>
      <c r="LGQ852" s="467"/>
      <c r="LGR852" s="466"/>
      <c r="LGS852" s="467"/>
      <c r="LGT852" s="467"/>
      <c r="LGU852" s="463"/>
      <c r="LGV852" s="464"/>
      <c r="LGW852" s="465"/>
      <c r="LGX852" s="466"/>
      <c r="LGY852" s="467"/>
      <c r="LGZ852" s="466"/>
      <c r="LHA852" s="467"/>
      <c r="LHB852" s="467"/>
      <c r="LHC852" s="463"/>
      <c r="LHD852" s="464"/>
      <c r="LHE852" s="465"/>
      <c r="LHF852" s="466"/>
      <c r="LHG852" s="467"/>
      <c r="LHH852" s="466"/>
      <c r="LHI852" s="467"/>
      <c r="LHJ852" s="467"/>
      <c r="LHK852" s="463"/>
      <c r="LHL852" s="464"/>
      <c r="LHM852" s="465"/>
      <c r="LHN852" s="466"/>
      <c r="LHO852" s="467"/>
      <c r="LHP852" s="466"/>
      <c r="LHQ852" s="467"/>
      <c r="LHR852" s="467"/>
      <c r="LHS852" s="463"/>
      <c r="LHT852" s="464"/>
      <c r="LHU852" s="465"/>
      <c r="LHV852" s="466"/>
      <c r="LHW852" s="467"/>
      <c r="LHX852" s="466"/>
      <c r="LHY852" s="467"/>
      <c r="LHZ852" s="467"/>
      <c r="LIA852" s="463"/>
      <c r="LIB852" s="464"/>
      <c r="LIC852" s="465"/>
      <c r="LID852" s="466"/>
      <c r="LIE852" s="467"/>
      <c r="LIF852" s="466"/>
      <c r="LIG852" s="467"/>
      <c r="LIH852" s="467"/>
      <c r="LII852" s="463"/>
      <c r="LIJ852" s="464"/>
      <c r="LIK852" s="465"/>
      <c r="LIL852" s="466"/>
      <c r="LIM852" s="467"/>
      <c r="LIN852" s="466"/>
      <c r="LIO852" s="467"/>
      <c r="LIP852" s="467"/>
      <c r="LIQ852" s="463"/>
      <c r="LIR852" s="464"/>
      <c r="LIS852" s="465"/>
      <c r="LIT852" s="466"/>
      <c r="LIU852" s="467"/>
      <c r="LIV852" s="466"/>
      <c r="LIW852" s="467"/>
      <c r="LIX852" s="467"/>
      <c r="LIY852" s="463"/>
      <c r="LIZ852" s="464"/>
      <c r="LJA852" s="465"/>
      <c r="LJB852" s="466"/>
      <c r="LJC852" s="467"/>
      <c r="LJD852" s="466"/>
      <c r="LJE852" s="467"/>
      <c r="LJF852" s="467"/>
      <c r="LJG852" s="463"/>
      <c r="LJH852" s="464"/>
      <c r="LJI852" s="465"/>
      <c r="LJJ852" s="466"/>
      <c r="LJK852" s="467"/>
      <c r="LJL852" s="466"/>
      <c r="LJM852" s="467"/>
      <c r="LJN852" s="467"/>
      <c r="LJO852" s="463"/>
      <c r="LJP852" s="464"/>
      <c r="LJQ852" s="465"/>
      <c r="LJR852" s="466"/>
      <c r="LJS852" s="467"/>
      <c r="LJT852" s="466"/>
      <c r="LJU852" s="467"/>
      <c r="LJV852" s="467"/>
      <c r="LJW852" s="463"/>
      <c r="LJX852" s="464"/>
      <c r="LJY852" s="465"/>
      <c r="LJZ852" s="466"/>
      <c r="LKA852" s="467"/>
      <c r="LKB852" s="466"/>
      <c r="LKC852" s="467"/>
      <c r="LKD852" s="467"/>
      <c r="LKE852" s="463"/>
      <c r="LKF852" s="464"/>
      <c r="LKG852" s="465"/>
      <c r="LKH852" s="466"/>
      <c r="LKI852" s="467"/>
      <c r="LKJ852" s="466"/>
      <c r="LKK852" s="467"/>
      <c r="LKL852" s="467"/>
      <c r="LKM852" s="463"/>
      <c r="LKN852" s="464"/>
      <c r="LKO852" s="465"/>
      <c r="LKP852" s="466"/>
      <c r="LKQ852" s="467"/>
      <c r="LKR852" s="466"/>
      <c r="LKS852" s="467"/>
      <c r="LKT852" s="467"/>
      <c r="LKU852" s="463"/>
      <c r="LKV852" s="464"/>
      <c r="LKW852" s="465"/>
      <c r="LKX852" s="466"/>
      <c r="LKY852" s="467"/>
      <c r="LKZ852" s="466"/>
      <c r="LLA852" s="467"/>
      <c r="LLB852" s="467"/>
      <c r="LLC852" s="463"/>
      <c r="LLD852" s="464"/>
      <c r="LLE852" s="465"/>
      <c r="LLF852" s="466"/>
      <c r="LLG852" s="467"/>
      <c r="LLH852" s="466"/>
      <c r="LLI852" s="467"/>
      <c r="LLJ852" s="467"/>
      <c r="LLK852" s="463"/>
      <c r="LLL852" s="464"/>
      <c r="LLM852" s="465"/>
      <c r="LLN852" s="466"/>
      <c r="LLO852" s="467"/>
      <c r="LLP852" s="466"/>
      <c r="LLQ852" s="467"/>
      <c r="LLR852" s="467"/>
      <c r="LLS852" s="463"/>
      <c r="LLT852" s="464"/>
      <c r="LLU852" s="465"/>
      <c r="LLV852" s="466"/>
      <c r="LLW852" s="467"/>
      <c r="LLX852" s="466"/>
      <c r="LLY852" s="467"/>
      <c r="LLZ852" s="467"/>
      <c r="LMA852" s="463"/>
      <c r="LMB852" s="464"/>
      <c r="LMC852" s="465"/>
      <c r="LMD852" s="466"/>
      <c r="LME852" s="467"/>
      <c r="LMF852" s="466"/>
      <c r="LMG852" s="467"/>
      <c r="LMH852" s="467"/>
      <c r="LMI852" s="463"/>
      <c r="LMJ852" s="464"/>
      <c r="LMK852" s="465"/>
      <c r="LML852" s="466"/>
      <c r="LMM852" s="467"/>
      <c r="LMN852" s="466"/>
      <c r="LMO852" s="467"/>
      <c r="LMP852" s="467"/>
      <c r="LMQ852" s="463"/>
      <c r="LMR852" s="464"/>
      <c r="LMS852" s="465"/>
      <c r="LMT852" s="466"/>
      <c r="LMU852" s="467"/>
      <c r="LMV852" s="466"/>
      <c r="LMW852" s="467"/>
      <c r="LMX852" s="467"/>
      <c r="LMY852" s="463"/>
      <c r="LMZ852" s="464"/>
      <c r="LNA852" s="465"/>
      <c r="LNB852" s="466"/>
      <c r="LNC852" s="467"/>
      <c r="LND852" s="466"/>
      <c r="LNE852" s="467"/>
      <c r="LNF852" s="467"/>
      <c r="LNG852" s="463"/>
      <c r="LNH852" s="464"/>
      <c r="LNI852" s="465"/>
      <c r="LNJ852" s="466"/>
      <c r="LNK852" s="467"/>
      <c r="LNL852" s="466"/>
      <c r="LNM852" s="467"/>
      <c r="LNN852" s="467"/>
      <c r="LNO852" s="463"/>
      <c r="LNP852" s="464"/>
      <c r="LNQ852" s="465"/>
      <c r="LNR852" s="466"/>
      <c r="LNS852" s="467"/>
      <c r="LNT852" s="466"/>
      <c r="LNU852" s="467"/>
      <c r="LNV852" s="467"/>
      <c r="LNW852" s="463"/>
      <c r="LNX852" s="464"/>
      <c r="LNY852" s="465"/>
      <c r="LNZ852" s="466"/>
      <c r="LOA852" s="467"/>
      <c r="LOB852" s="466"/>
      <c r="LOC852" s="467"/>
      <c r="LOD852" s="467"/>
      <c r="LOE852" s="463"/>
      <c r="LOF852" s="464"/>
      <c r="LOG852" s="465"/>
      <c r="LOH852" s="466"/>
      <c r="LOI852" s="467"/>
      <c r="LOJ852" s="466"/>
      <c r="LOK852" s="467"/>
      <c r="LOL852" s="467"/>
      <c r="LOM852" s="463"/>
      <c r="LON852" s="464"/>
      <c r="LOO852" s="465"/>
      <c r="LOP852" s="466"/>
      <c r="LOQ852" s="467"/>
      <c r="LOR852" s="466"/>
      <c r="LOS852" s="467"/>
      <c r="LOT852" s="467"/>
      <c r="LOU852" s="463"/>
      <c r="LOV852" s="464"/>
      <c r="LOW852" s="465"/>
      <c r="LOX852" s="466"/>
      <c r="LOY852" s="467"/>
      <c r="LOZ852" s="466"/>
      <c r="LPA852" s="467"/>
      <c r="LPB852" s="467"/>
      <c r="LPC852" s="463"/>
      <c r="LPD852" s="464"/>
      <c r="LPE852" s="465"/>
      <c r="LPF852" s="466"/>
      <c r="LPG852" s="467"/>
      <c r="LPH852" s="466"/>
      <c r="LPI852" s="467"/>
      <c r="LPJ852" s="467"/>
      <c r="LPK852" s="463"/>
      <c r="LPL852" s="464"/>
      <c r="LPM852" s="465"/>
      <c r="LPN852" s="466"/>
      <c r="LPO852" s="467"/>
      <c r="LPP852" s="466"/>
      <c r="LPQ852" s="467"/>
      <c r="LPR852" s="467"/>
      <c r="LPS852" s="463"/>
      <c r="LPT852" s="464"/>
      <c r="LPU852" s="465"/>
      <c r="LPV852" s="466"/>
      <c r="LPW852" s="467"/>
      <c r="LPX852" s="466"/>
      <c r="LPY852" s="467"/>
      <c r="LPZ852" s="467"/>
      <c r="LQA852" s="463"/>
      <c r="LQB852" s="464"/>
      <c r="LQC852" s="465"/>
      <c r="LQD852" s="466"/>
      <c r="LQE852" s="467"/>
      <c r="LQF852" s="466"/>
      <c r="LQG852" s="467"/>
      <c r="LQH852" s="467"/>
      <c r="LQI852" s="463"/>
      <c r="LQJ852" s="464"/>
      <c r="LQK852" s="465"/>
      <c r="LQL852" s="466"/>
      <c r="LQM852" s="467"/>
      <c r="LQN852" s="466"/>
      <c r="LQO852" s="467"/>
      <c r="LQP852" s="467"/>
      <c r="LQQ852" s="463"/>
      <c r="LQR852" s="464"/>
      <c r="LQS852" s="465"/>
      <c r="LQT852" s="466"/>
      <c r="LQU852" s="467"/>
      <c r="LQV852" s="466"/>
      <c r="LQW852" s="467"/>
      <c r="LQX852" s="467"/>
      <c r="LQY852" s="463"/>
      <c r="LQZ852" s="464"/>
      <c r="LRA852" s="465"/>
      <c r="LRB852" s="466"/>
      <c r="LRC852" s="467"/>
      <c r="LRD852" s="466"/>
      <c r="LRE852" s="467"/>
      <c r="LRF852" s="467"/>
      <c r="LRG852" s="463"/>
      <c r="LRH852" s="464"/>
      <c r="LRI852" s="465"/>
      <c r="LRJ852" s="466"/>
      <c r="LRK852" s="467"/>
      <c r="LRL852" s="466"/>
      <c r="LRM852" s="467"/>
      <c r="LRN852" s="467"/>
      <c r="LRO852" s="463"/>
      <c r="LRP852" s="464"/>
      <c r="LRQ852" s="465"/>
      <c r="LRR852" s="466"/>
      <c r="LRS852" s="467"/>
      <c r="LRT852" s="466"/>
      <c r="LRU852" s="467"/>
      <c r="LRV852" s="467"/>
      <c r="LRW852" s="463"/>
      <c r="LRX852" s="464"/>
      <c r="LRY852" s="465"/>
      <c r="LRZ852" s="466"/>
      <c r="LSA852" s="467"/>
      <c r="LSB852" s="466"/>
      <c r="LSC852" s="467"/>
      <c r="LSD852" s="467"/>
      <c r="LSE852" s="463"/>
      <c r="LSF852" s="464"/>
      <c r="LSG852" s="465"/>
      <c r="LSH852" s="466"/>
      <c r="LSI852" s="467"/>
      <c r="LSJ852" s="466"/>
      <c r="LSK852" s="467"/>
      <c r="LSL852" s="467"/>
      <c r="LSM852" s="463"/>
      <c r="LSN852" s="464"/>
      <c r="LSO852" s="465"/>
      <c r="LSP852" s="466"/>
      <c r="LSQ852" s="467"/>
      <c r="LSR852" s="466"/>
      <c r="LSS852" s="467"/>
      <c r="LST852" s="467"/>
      <c r="LSU852" s="463"/>
      <c r="LSV852" s="464"/>
      <c r="LSW852" s="465"/>
      <c r="LSX852" s="466"/>
      <c r="LSY852" s="467"/>
      <c r="LSZ852" s="466"/>
      <c r="LTA852" s="467"/>
      <c r="LTB852" s="467"/>
      <c r="LTC852" s="463"/>
      <c r="LTD852" s="464"/>
      <c r="LTE852" s="465"/>
      <c r="LTF852" s="466"/>
      <c r="LTG852" s="467"/>
      <c r="LTH852" s="466"/>
      <c r="LTI852" s="467"/>
      <c r="LTJ852" s="467"/>
      <c r="LTK852" s="463"/>
      <c r="LTL852" s="464"/>
      <c r="LTM852" s="465"/>
      <c r="LTN852" s="466"/>
      <c r="LTO852" s="467"/>
      <c r="LTP852" s="466"/>
      <c r="LTQ852" s="467"/>
      <c r="LTR852" s="467"/>
      <c r="LTS852" s="463"/>
      <c r="LTT852" s="464"/>
      <c r="LTU852" s="465"/>
      <c r="LTV852" s="466"/>
      <c r="LTW852" s="467"/>
      <c r="LTX852" s="466"/>
      <c r="LTY852" s="467"/>
      <c r="LTZ852" s="467"/>
      <c r="LUA852" s="463"/>
      <c r="LUB852" s="464"/>
      <c r="LUC852" s="465"/>
      <c r="LUD852" s="466"/>
      <c r="LUE852" s="467"/>
      <c r="LUF852" s="466"/>
      <c r="LUG852" s="467"/>
      <c r="LUH852" s="467"/>
      <c r="LUI852" s="463"/>
      <c r="LUJ852" s="464"/>
      <c r="LUK852" s="465"/>
      <c r="LUL852" s="466"/>
      <c r="LUM852" s="467"/>
      <c r="LUN852" s="466"/>
      <c r="LUO852" s="467"/>
      <c r="LUP852" s="467"/>
      <c r="LUQ852" s="463"/>
      <c r="LUR852" s="464"/>
      <c r="LUS852" s="465"/>
      <c r="LUT852" s="466"/>
      <c r="LUU852" s="467"/>
      <c r="LUV852" s="466"/>
      <c r="LUW852" s="467"/>
      <c r="LUX852" s="467"/>
      <c r="LUY852" s="463"/>
      <c r="LUZ852" s="464"/>
      <c r="LVA852" s="465"/>
      <c r="LVB852" s="466"/>
      <c r="LVC852" s="467"/>
      <c r="LVD852" s="466"/>
      <c r="LVE852" s="467"/>
      <c r="LVF852" s="467"/>
      <c r="LVG852" s="463"/>
      <c r="LVH852" s="464"/>
      <c r="LVI852" s="465"/>
      <c r="LVJ852" s="466"/>
      <c r="LVK852" s="467"/>
      <c r="LVL852" s="466"/>
      <c r="LVM852" s="467"/>
      <c r="LVN852" s="467"/>
      <c r="LVO852" s="463"/>
      <c r="LVP852" s="464"/>
      <c r="LVQ852" s="465"/>
      <c r="LVR852" s="466"/>
      <c r="LVS852" s="467"/>
      <c r="LVT852" s="466"/>
      <c r="LVU852" s="467"/>
      <c r="LVV852" s="467"/>
      <c r="LVW852" s="463"/>
      <c r="LVX852" s="464"/>
      <c r="LVY852" s="465"/>
      <c r="LVZ852" s="466"/>
      <c r="LWA852" s="467"/>
      <c r="LWB852" s="466"/>
      <c r="LWC852" s="467"/>
      <c r="LWD852" s="467"/>
      <c r="LWE852" s="463"/>
      <c r="LWF852" s="464"/>
      <c r="LWG852" s="465"/>
      <c r="LWH852" s="466"/>
      <c r="LWI852" s="467"/>
      <c r="LWJ852" s="466"/>
      <c r="LWK852" s="467"/>
      <c r="LWL852" s="467"/>
      <c r="LWM852" s="463"/>
      <c r="LWN852" s="464"/>
      <c r="LWO852" s="465"/>
      <c r="LWP852" s="466"/>
      <c r="LWQ852" s="467"/>
      <c r="LWR852" s="466"/>
      <c r="LWS852" s="467"/>
      <c r="LWT852" s="467"/>
      <c r="LWU852" s="463"/>
      <c r="LWV852" s="464"/>
      <c r="LWW852" s="465"/>
      <c r="LWX852" s="466"/>
      <c r="LWY852" s="467"/>
      <c r="LWZ852" s="466"/>
      <c r="LXA852" s="467"/>
      <c r="LXB852" s="467"/>
      <c r="LXC852" s="463"/>
      <c r="LXD852" s="464"/>
      <c r="LXE852" s="465"/>
      <c r="LXF852" s="466"/>
      <c r="LXG852" s="467"/>
      <c r="LXH852" s="466"/>
      <c r="LXI852" s="467"/>
      <c r="LXJ852" s="467"/>
      <c r="LXK852" s="463"/>
      <c r="LXL852" s="464"/>
      <c r="LXM852" s="465"/>
      <c r="LXN852" s="466"/>
      <c r="LXO852" s="467"/>
      <c r="LXP852" s="466"/>
      <c r="LXQ852" s="467"/>
      <c r="LXR852" s="467"/>
      <c r="LXS852" s="463"/>
      <c r="LXT852" s="464"/>
      <c r="LXU852" s="465"/>
      <c r="LXV852" s="466"/>
      <c r="LXW852" s="467"/>
      <c r="LXX852" s="466"/>
      <c r="LXY852" s="467"/>
      <c r="LXZ852" s="467"/>
      <c r="LYA852" s="463"/>
      <c r="LYB852" s="464"/>
      <c r="LYC852" s="465"/>
      <c r="LYD852" s="466"/>
      <c r="LYE852" s="467"/>
      <c r="LYF852" s="466"/>
      <c r="LYG852" s="467"/>
      <c r="LYH852" s="467"/>
      <c r="LYI852" s="463"/>
      <c r="LYJ852" s="464"/>
      <c r="LYK852" s="465"/>
      <c r="LYL852" s="466"/>
      <c r="LYM852" s="467"/>
      <c r="LYN852" s="466"/>
      <c r="LYO852" s="467"/>
      <c r="LYP852" s="467"/>
      <c r="LYQ852" s="463"/>
      <c r="LYR852" s="464"/>
      <c r="LYS852" s="465"/>
      <c r="LYT852" s="466"/>
      <c r="LYU852" s="467"/>
      <c r="LYV852" s="466"/>
      <c r="LYW852" s="467"/>
      <c r="LYX852" s="467"/>
      <c r="LYY852" s="463"/>
      <c r="LYZ852" s="464"/>
      <c r="LZA852" s="465"/>
      <c r="LZB852" s="466"/>
      <c r="LZC852" s="467"/>
      <c r="LZD852" s="466"/>
      <c r="LZE852" s="467"/>
      <c r="LZF852" s="467"/>
      <c r="LZG852" s="463"/>
      <c r="LZH852" s="464"/>
      <c r="LZI852" s="465"/>
      <c r="LZJ852" s="466"/>
      <c r="LZK852" s="467"/>
      <c r="LZL852" s="466"/>
      <c r="LZM852" s="467"/>
      <c r="LZN852" s="467"/>
      <c r="LZO852" s="463"/>
      <c r="LZP852" s="464"/>
      <c r="LZQ852" s="465"/>
      <c r="LZR852" s="466"/>
      <c r="LZS852" s="467"/>
      <c r="LZT852" s="466"/>
      <c r="LZU852" s="467"/>
      <c r="LZV852" s="467"/>
      <c r="LZW852" s="463"/>
      <c r="LZX852" s="464"/>
      <c r="LZY852" s="465"/>
      <c r="LZZ852" s="466"/>
      <c r="MAA852" s="467"/>
      <c r="MAB852" s="466"/>
      <c r="MAC852" s="467"/>
      <c r="MAD852" s="467"/>
      <c r="MAE852" s="463"/>
      <c r="MAF852" s="464"/>
      <c r="MAG852" s="465"/>
      <c r="MAH852" s="466"/>
      <c r="MAI852" s="467"/>
      <c r="MAJ852" s="466"/>
      <c r="MAK852" s="467"/>
      <c r="MAL852" s="467"/>
      <c r="MAM852" s="463"/>
      <c r="MAN852" s="464"/>
      <c r="MAO852" s="465"/>
      <c r="MAP852" s="466"/>
      <c r="MAQ852" s="467"/>
      <c r="MAR852" s="466"/>
      <c r="MAS852" s="467"/>
      <c r="MAT852" s="467"/>
      <c r="MAU852" s="463"/>
      <c r="MAV852" s="464"/>
      <c r="MAW852" s="465"/>
      <c r="MAX852" s="466"/>
      <c r="MAY852" s="467"/>
      <c r="MAZ852" s="466"/>
      <c r="MBA852" s="467"/>
      <c r="MBB852" s="467"/>
      <c r="MBC852" s="463"/>
      <c r="MBD852" s="464"/>
      <c r="MBE852" s="465"/>
      <c r="MBF852" s="466"/>
      <c r="MBG852" s="467"/>
      <c r="MBH852" s="466"/>
      <c r="MBI852" s="467"/>
      <c r="MBJ852" s="467"/>
      <c r="MBK852" s="463"/>
      <c r="MBL852" s="464"/>
      <c r="MBM852" s="465"/>
      <c r="MBN852" s="466"/>
      <c r="MBO852" s="467"/>
      <c r="MBP852" s="466"/>
      <c r="MBQ852" s="467"/>
      <c r="MBR852" s="467"/>
      <c r="MBS852" s="463"/>
      <c r="MBT852" s="464"/>
      <c r="MBU852" s="465"/>
      <c r="MBV852" s="466"/>
      <c r="MBW852" s="467"/>
      <c r="MBX852" s="466"/>
      <c r="MBY852" s="467"/>
      <c r="MBZ852" s="467"/>
      <c r="MCA852" s="463"/>
      <c r="MCB852" s="464"/>
      <c r="MCC852" s="465"/>
      <c r="MCD852" s="466"/>
      <c r="MCE852" s="467"/>
      <c r="MCF852" s="466"/>
      <c r="MCG852" s="467"/>
      <c r="MCH852" s="467"/>
      <c r="MCI852" s="463"/>
      <c r="MCJ852" s="464"/>
      <c r="MCK852" s="465"/>
      <c r="MCL852" s="466"/>
      <c r="MCM852" s="467"/>
      <c r="MCN852" s="466"/>
      <c r="MCO852" s="467"/>
      <c r="MCP852" s="467"/>
      <c r="MCQ852" s="463"/>
      <c r="MCR852" s="464"/>
      <c r="MCS852" s="465"/>
      <c r="MCT852" s="466"/>
      <c r="MCU852" s="467"/>
      <c r="MCV852" s="466"/>
      <c r="MCW852" s="467"/>
      <c r="MCX852" s="467"/>
      <c r="MCY852" s="463"/>
      <c r="MCZ852" s="464"/>
      <c r="MDA852" s="465"/>
      <c r="MDB852" s="466"/>
      <c r="MDC852" s="467"/>
      <c r="MDD852" s="466"/>
      <c r="MDE852" s="467"/>
      <c r="MDF852" s="467"/>
      <c r="MDG852" s="463"/>
      <c r="MDH852" s="464"/>
      <c r="MDI852" s="465"/>
      <c r="MDJ852" s="466"/>
      <c r="MDK852" s="467"/>
      <c r="MDL852" s="466"/>
      <c r="MDM852" s="467"/>
      <c r="MDN852" s="467"/>
      <c r="MDO852" s="463"/>
      <c r="MDP852" s="464"/>
      <c r="MDQ852" s="465"/>
      <c r="MDR852" s="466"/>
      <c r="MDS852" s="467"/>
      <c r="MDT852" s="466"/>
      <c r="MDU852" s="467"/>
      <c r="MDV852" s="467"/>
      <c r="MDW852" s="463"/>
      <c r="MDX852" s="464"/>
      <c r="MDY852" s="465"/>
      <c r="MDZ852" s="466"/>
      <c r="MEA852" s="467"/>
      <c r="MEB852" s="466"/>
      <c r="MEC852" s="467"/>
      <c r="MED852" s="467"/>
      <c r="MEE852" s="463"/>
      <c r="MEF852" s="464"/>
      <c r="MEG852" s="465"/>
      <c r="MEH852" s="466"/>
      <c r="MEI852" s="467"/>
      <c r="MEJ852" s="466"/>
      <c r="MEK852" s="467"/>
      <c r="MEL852" s="467"/>
      <c r="MEM852" s="463"/>
      <c r="MEN852" s="464"/>
      <c r="MEO852" s="465"/>
      <c r="MEP852" s="466"/>
      <c r="MEQ852" s="467"/>
      <c r="MER852" s="466"/>
      <c r="MES852" s="467"/>
      <c r="MET852" s="467"/>
      <c r="MEU852" s="463"/>
      <c r="MEV852" s="464"/>
      <c r="MEW852" s="465"/>
      <c r="MEX852" s="466"/>
      <c r="MEY852" s="467"/>
      <c r="MEZ852" s="466"/>
      <c r="MFA852" s="467"/>
      <c r="MFB852" s="467"/>
      <c r="MFC852" s="463"/>
      <c r="MFD852" s="464"/>
      <c r="MFE852" s="465"/>
      <c r="MFF852" s="466"/>
      <c r="MFG852" s="467"/>
      <c r="MFH852" s="466"/>
      <c r="MFI852" s="467"/>
      <c r="MFJ852" s="467"/>
      <c r="MFK852" s="463"/>
      <c r="MFL852" s="464"/>
      <c r="MFM852" s="465"/>
      <c r="MFN852" s="466"/>
      <c r="MFO852" s="467"/>
      <c r="MFP852" s="466"/>
      <c r="MFQ852" s="467"/>
      <c r="MFR852" s="467"/>
      <c r="MFS852" s="463"/>
      <c r="MFT852" s="464"/>
      <c r="MFU852" s="465"/>
      <c r="MFV852" s="466"/>
      <c r="MFW852" s="467"/>
      <c r="MFX852" s="466"/>
      <c r="MFY852" s="467"/>
      <c r="MFZ852" s="467"/>
      <c r="MGA852" s="463"/>
      <c r="MGB852" s="464"/>
      <c r="MGC852" s="465"/>
      <c r="MGD852" s="466"/>
      <c r="MGE852" s="467"/>
      <c r="MGF852" s="466"/>
      <c r="MGG852" s="467"/>
      <c r="MGH852" s="467"/>
      <c r="MGI852" s="463"/>
      <c r="MGJ852" s="464"/>
      <c r="MGK852" s="465"/>
      <c r="MGL852" s="466"/>
      <c r="MGM852" s="467"/>
      <c r="MGN852" s="466"/>
      <c r="MGO852" s="467"/>
      <c r="MGP852" s="467"/>
      <c r="MGQ852" s="463"/>
      <c r="MGR852" s="464"/>
      <c r="MGS852" s="465"/>
      <c r="MGT852" s="466"/>
      <c r="MGU852" s="467"/>
      <c r="MGV852" s="466"/>
      <c r="MGW852" s="467"/>
      <c r="MGX852" s="467"/>
      <c r="MGY852" s="463"/>
      <c r="MGZ852" s="464"/>
      <c r="MHA852" s="465"/>
      <c r="MHB852" s="466"/>
      <c r="MHC852" s="467"/>
      <c r="MHD852" s="466"/>
      <c r="MHE852" s="467"/>
      <c r="MHF852" s="467"/>
      <c r="MHG852" s="463"/>
      <c r="MHH852" s="464"/>
      <c r="MHI852" s="465"/>
      <c r="MHJ852" s="466"/>
      <c r="MHK852" s="467"/>
      <c r="MHL852" s="466"/>
      <c r="MHM852" s="467"/>
      <c r="MHN852" s="467"/>
      <c r="MHO852" s="463"/>
      <c r="MHP852" s="464"/>
      <c r="MHQ852" s="465"/>
      <c r="MHR852" s="466"/>
      <c r="MHS852" s="467"/>
      <c r="MHT852" s="466"/>
      <c r="MHU852" s="467"/>
      <c r="MHV852" s="467"/>
      <c r="MHW852" s="463"/>
      <c r="MHX852" s="464"/>
      <c r="MHY852" s="465"/>
      <c r="MHZ852" s="466"/>
      <c r="MIA852" s="467"/>
      <c r="MIB852" s="466"/>
      <c r="MIC852" s="467"/>
      <c r="MID852" s="467"/>
      <c r="MIE852" s="463"/>
      <c r="MIF852" s="464"/>
      <c r="MIG852" s="465"/>
      <c r="MIH852" s="466"/>
      <c r="MII852" s="467"/>
      <c r="MIJ852" s="466"/>
      <c r="MIK852" s="467"/>
      <c r="MIL852" s="467"/>
      <c r="MIM852" s="463"/>
      <c r="MIN852" s="464"/>
      <c r="MIO852" s="465"/>
      <c r="MIP852" s="466"/>
      <c r="MIQ852" s="467"/>
      <c r="MIR852" s="466"/>
      <c r="MIS852" s="467"/>
      <c r="MIT852" s="467"/>
      <c r="MIU852" s="463"/>
      <c r="MIV852" s="464"/>
      <c r="MIW852" s="465"/>
      <c r="MIX852" s="466"/>
      <c r="MIY852" s="467"/>
      <c r="MIZ852" s="466"/>
      <c r="MJA852" s="467"/>
      <c r="MJB852" s="467"/>
      <c r="MJC852" s="463"/>
      <c r="MJD852" s="464"/>
      <c r="MJE852" s="465"/>
      <c r="MJF852" s="466"/>
      <c r="MJG852" s="467"/>
      <c r="MJH852" s="466"/>
      <c r="MJI852" s="467"/>
      <c r="MJJ852" s="467"/>
      <c r="MJK852" s="463"/>
      <c r="MJL852" s="464"/>
      <c r="MJM852" s="465"/>
      <c r="MJN852" s="466"/>
      <c r="MJO852" s="467"/>
      <c r="MJP852" s="466"/>
      <c r="MJQ852" s="467"/>
      <c r="MJR852" s="467"/>
      <c r="MJS852" s="463"/>
      <c r="MJT852" s="464"/>
      <c r="MJU852" s="465"/>
      <c r="MJV852" s="466"/>
      <c r="MJW852" s="467"/>
      <c r="MJX852" s="466"/>
      <c r="MJY852" s="467"/>
      <c r="MJZ852" s="467"/>
      <c r="MKA852" s="463"/>
      <c r="MKB852" s="464"/>
      <c r="MKC852" s="465"/>
      <c r="MKD852" s="466"/>
      <c r="MKE852" s="467"/>
      <c r="MKF852" s="466"/>
      <c r="MKG852" s="467"/>
      <c r="MKH852" s="467"/>
      <c r="MKI852" s="463"/>
      <c r="MKJ852" s="464"/>
      <c r="MKK852" s="465"/>
      <c r="MKL852" s="466"/>
      <c r="MKM852" s="467"/>
      <c r="MKN852" s="466"/>
      <c r="MKO852" s="467"/>
      <c r="MKP852" s="467"/>
      <c r="MKQ852" s="463"/>
      <c r="MKR852" s="464"/>
      <c r="MKS852" s="465"/>
      <c r="MKT852" s="466"/>
      <c r="MKU852" s="467"/>
      <c r="MKV852" s="466"/>
      <c r="MKW852" s="467"/>
      <c r="MKX852" s="467"/>
      <c r="MKY852" s="463"/>
      <c r="MKZ852" s="464"/>
      <c r="MLA852" s="465"/>
      <c r="MLB852" s="466"/>
      <c r="MLC852" s="467"/>
      <c r="MLD852" s="466"/>
      <c r="MLE852" s="467"/>
      <c r="MLF852" s="467"/>
      <c r="MLG852" s="463"/>
      <c r="MLH852" s="464"/>
      <c r="MLI852" s="465"/>
      <c r="MLJ852" s="466"/>
      <c r="MLK852" s="467"/>
      <c r="MLL852" s="466"/>
      <c r="MLM852" s="467"/>
      <c r="MLN852" s="467"/>
      <c r="MLO852" s="463"/>
      <c r="MLP852" s="464"/>
      <c r="MLQ852" s="465"/>
      <c r="MLR852" s="466"/>
      <c r="MLS852" s="467"/>
      <c r="MLT852" s="466"/>
      <c r="MLU852" s="467"/>
      <c r="MLV852" s="467"/>
      <c r="MLW852" s="463"/>
      <c r="MLX852" s="464"/>
      <c r="MLY852" s="465"/>
      <c r="MLZ852" s="466"/>
      <c r="MMA852" s="467"/>
      <c r="MMB852" s="466"/>
      <c r="MMC852" s="467"/>
      <c r="MMD852" s="467"/>
      <c r="MME852" s="463"/>
      <c r="MMF852" s="464"/>
      <c r="MMG852" s="465"/>
      <c r="MMH852" s="466"/>
      <c r="MMI852" s="467"/>
      <c r="MMJ852" s="466"/>
      <c r="MMK852" s="467"/>
      <c r="MML852" s="467"/>
      <c r="MMM852" s="463"/>
      <c r="MMN852" s="464"/>
      <c r="MMO852" s="465"/>
      <c r="MMP852" s="466"/>
      <c r="MMQ852" s="467"/>
      <c r="MMR852" s="466"/>
      <c r="MMS852" s="467"/>
      <c r="MMT852" s="467"/>
      <c r="MMU852" s="463"/>
      <c r="MMV852" s="464"/>
      <c r="MMW852" s="465"/>
      <c r="MMX852" s="466"/>
      <c r="MMY852" s="467"/>
      <c r="MMZ852" s="466"/>
      <c r="MNA852" s="467"/>
      <c r="MNB852" s="467"/>
      <c r="MNC852" s="463"/>
      <c r="MND852" s="464"/>
      <c r="MNE852" s="465"/>
      <c r="MNF852" s="466"/>
      <c r="MNG852" s="467"/>
      <c r="MNH852" s="466"/>
      <c r="MNI852" s="467"/>
      <c r="MNJ852" s="467"/>
      <c r="MNK852" s="463"/>
      <c r="MNL852" s="464"/>
      <c r="MNM852" s="465"/>
      <c r="MNN852" s="466"/>
      <c r="MNO852" s="467"/>
      <c r="MNP852" s="466"/>
      <c r="MNQ852" s="467"/>
      <c r="MNR852" s="467"/>
      <c r="MNS852" s="463"/>
      <c r="MNT852" s="464"/>
      <c r="MNU852" s="465"/>
      <c r="MNV852" s="466"/>
      <c r="MNW852" s="467"/>
      <c r="MNX852" s="466"/>
      <c r="MNY852" s="467"/>
      <c r="MNZ852" s="467"/>
      <c r="MOA852" s="463"/>
      <c r="MOB852" s="464"/>
      <c r="MOC852" s="465"/>
      <c r="MOD852" s="466"/>
      <c r="MOE852" s="467"/>
      <c r="MOF852" s="466"/>
      <c r="MOG852" s="467"/>
      <c r="MOH852" s="467"/>
      <c r="MOI852" s="463"/>
      <c r="MOJ852" s="464"/>
      <c r="MOK852" s="465"/>
      <c r="MOL852" s="466"/>
      <c r="MOM852" s="467"/>
      <c r="MON852" s="466"/>
      <c r="MOO852" s="467"/>
      <c r="MOP852" s="467"/>
      <c r="MOQ852" s="463"/>
      <c r="MOR852" s="464"/>
      <c r="MOS852" s="465"/>
      <c r="MOT852" s="466"/>
      <c r="MOU852" s="467"/>
      <c r="MOV852" s="466"/>
      <c r="MOW852" s="467"/>
      <c r="MOX852" s="467"/>
      <c r="MOY852" s="463"/>
      <c r="MOZ852" s="464"/>
      <c r="MPA852" s="465"/>
      <c r="MPB852" s="466"/>
      <c r="MPC852" s="467"/>
      <c r="MPD852" s="466"/>
      <c r="MPE852" s="467"/>
      <c r="MPF852" s="467"/>
      <c r="MPG852" s="463"/>
      <c r="MPH852" s="464"/>
      <c r="MPI852" s="465"/>
      <c r="MPJ852" s="466"/>
      <c r="MPK852" s="467"/>
      <c r="MPL852" s="466"/>
      <c r="MPM852" s="467"/>
      <c r="MPN852" s="467"/>
      <c r="MPO852" s="463"/>
      <c r="MPP852" s="464"/>
      <c r="MPQ852" s="465"/>
      <c r="MPR852" s="466"/>
      <c r="MPS852" s="467"/>
      <c r="MPT852" s="466"/>
      <c r="MPU852" s="467"/>
      <c r="MPV852" s="467"/>
      <c r="MPW852" s="463"/>
      <c r="MPX852" s="464"/>
      <c r="MPY852" s="465"/>
      <c r="MPZ852" s="466"/>
      <c r="MQA852" s="467"/>
      <c r="MQB852" s="466"/>
      <c r="MQC852" s="467"/>
      <c r="MQD852" s="467"/>
      <c r="MQE852" s="463"/>
      <c r="MQF852" s="464"/>
      <c r="MQG852" s="465"/>
      <c r="MQH852" s="466"/>
      <c r="MQI852" s="467"/>
      <c r="MQJ852" s="466"/>
      <c r="MQK852" s="467"/>
      <c r="MQL852" s="467"/>
      <c r="MQM852" s="463"/>
      <c r="MQN852" s="464"/>
      <c r="MQO852" s="465"/>
      <c r="MQP852" s="466"/>
      <c r="MQQ852" s="467"/>
      <c r="MQR852" s="466"/>
      <c r="MQS852" s="467"/>
      <c r="MQT852" s="467"/>
      <c r="MQU852" s="463"/>
      <c r="MQV852" s="464"/>
      <c r="MQW852" s="465"/>
      <c r="MQX852" s="466"/>
      <c r="MQY852" s="467"/>
      <c r="MQZ852" s="466"/>
      <c r="MRA852" s="467"/>
      <c r="MRB852" s="467"/>
      <c r="MRC852" s="463"/>
      <c r="MRD852" s="464"/>
      <c r="MRE852" s="465"/>
      <c r="MRF852" s="466"/>
      <c r="MRG852" s="467"/>
      <c r="MRH852" s="466"/>
      <c r="MRI852" s="467"/>
      <c r="MRJ852" s="467"/>
      <c r="MRK852" s="463"/>
      <c r="MRL852" s="464"/>
      <c r="MRM852" s="465"/>
      <c r="MRN852" s="466"/>
      <c r="MRO852" s="467"/>
      <c r="MRP852" s="466"/>
      <c r="MRQ852" s="467"/>
      <c r="MRR852" s="467"/>
      <c r="MRS852" s="463"/>
      <c r="MRT852" s="464"/>
      <c r="MRU852" s="465"/>
      <c r="MRV852" s="466"/>
      <c r="MRW852" s="467"/>
      <c r="MRX852" s="466"/>
      <c r="MRY852" s="467"/>
      <c r="MRZ852" s="467"/>
      <c r="MSA852" s="463"/>
      <c r="MSB852" s="464"/>
      <c r="MSC852" s="465"/>
      <c r="MSD852" s="466"/>
      <c r="MSE852" s="467"/>
      <c r="MSF852" s="466"/>
      <c r="MSG852" s="467"/>
      <c r="MSH852" s="467"/>
      <c r="MSI852" s="463"/>
      <c r="MSJ852" s="464"/>
      <c r="MSK852" s="465"/>
      <c r="MSL852" s="466"/>
      <c r="MSM852" s="467"/>
      <c r="MSN852" s="466"/>
      <c r="MSO852" s="467"/>
      <c r="MSP852" s="467"/>
      <c r="MSQ852" s="463"/>
      <c r="MSR852" s="464"/>
      <c r="MSS852" s="465"/>
      <c r="MST852" s="466"/>
      <c r="MSU852" s="467"/>
      <c r="MSV852" s="466"/>
      <c r="MSW852" s="467"/>
      <c r="MSX852" s="467"/>
      <c r="MSY852" s="463"/>
      <c r="MSZ852" s="464"/>
      <c r="MTA852" s="465"/>
      <c r="MTB852" s="466"/>
      <c r="MTC852" s="467"/>
      <c r="MTD852" s="466"/>
      <c r="MTE852" s="467"/>
      <c r="MTF852" s="467"/>
      <c r="MTG852" s="463"/>
      <c r="MTH852" s="464"/>
      <c r="MTI852" s="465"/>
      <c r="MTJ852" s="466"/>
      <c r="MTK852" s="467"/>
      <c r="MTL852" s="466"/>
      <c r="MTM852" s="467"/>
      <c r="MTN852" s="467"/>
      <c r="MTO852" s="463"/>
      <c r="MTP852" s="464"/>
      <c r="MTQ852" s="465"/>
      <c r="MTR852" s="466"/>
      <c r="MTS852" s="467"/>
      <c r="MTT852" s="466"/>
      <c r="MTU852" s="467"/>
      <c r="MTV852" s="467"/>
      <c r="MTW852" s="463"/>
      <c r="MTX852" s="464"/>
      <c r="MTY852" s="465"/>
      <c r="MTZ852" s="466"/>
      <c r="MUA852" s="467"/>
      <c r="MUB852" s="466"/>
      <c r="MUC852" s="467"/>
      <c r="MUD852" s="467"/>
      <c r="MUE852" s="463"/>
      <c r="MUF852" s="464"/>
      <c r="MUG852" s="465"/>
      <c r="MUH852" s="466"/>
      <c r="MUI852" s="467"/>
      <c r="MUJ852" s="466"/>
      <c r="MUK852" s="467"/>
      <c r="MUL852" s="467"/>
      <c r="MUM852" s="463"/>
      <c r="MUN852" s="464"/>
      <c r="MUO852" s="465"/>
      <c r="MUP852" s="466"/>
      <c r="MUQ852" s="467"/>
      <c r="MUR852" s="466"/>
      <c r="MUS852" s="467"/>
      <c r="MUT852" s="467"/>
      <c r="MUU852" s="463"/>
      <c r="MUV852" s="464"/>
      <c r="MUW852" s="465"/>
      <c r="MUX852" s="466"/>
      <c r="MUY852" s="467"/>
      <c r="MUZ852" s="466"/>
      <c r="MVA852" s="467"/>
      <c r="MVB852" s="467"/>
      <c r="MVC852" s="463"/>
      <c r="MVD852" s="464"/>
      <c r="MVE852" s="465"/>
      <c r="MVF852" s="466"/>
      <c r="MVG852" s="467"/>
      <c r="MVH852" s="466"/>
      <c r="MVI852" s="467"/>
      <c r="MVJ852" s="467"/>
      <c r="MVK852" s="463"/>
      <c r="MVL852" s="464"/>
      <c r="MVM852" s="465"/>
      <c r="MVN852" s="466"/>
      <c r="MVO852" s="467"/>
      <c r="MVP852" s="466"/>
      <c r="MVQ852" s="467"/>
      <c r="MVR852" s="467"/>
      <c r="MVS852" s="463"/>
      <c r="MVT852" s="464"/>
      <c r="MVU852" s="465"/>
      <c r="MVV852" s="466"/>
      <c r="MVW852" s="467"/>
      <c r="MVX852" s="466"/>
      <c r="MVY852" s="467"/>
      <c r="MVZ852" s="467"/>
      <c r="MWA852" s="463"/>
      <c r="MWB852" s="464"/>
      <c r="MWC852" s="465"/>
      <c r="MWD852" s="466"/>
      <c r="MWE852" s="467"/>
      <c r="MWF852" s="466"/>
      <c r="MWG852" s="467"/>
      <c r="MWH852" s="467"/>
      <c r="MWI852" s="463"/>
      <c r="MWJ852" s="464"/>
      <c r="MWK852" s="465"/>
      <c r="MWL852" s="466"/>
      <c r="MWM852" s="467"/>
      <c r="MWN852" s="466"/>
      <c r="MWO852" s="467"/>
      <c r="MWP852" s="467"/>
      <c r="MWQ852" s="463"/>
      <c r="MWR852" s="464"/>
      <c r="MWS852" s="465"/>
      <c r="MWT852" s="466"/>
      <c r="MWU852" s="467"/>
      <c r="MWV852" s="466"/>
      <c r="MWW852" s="467"/>
      <c r="MWX852" s="467"/>
      <c r="MWY852" s="463"/>
      <c r="MWZ852" s="464"/>
      <c r="MXA852" s="465"/>
      <c r="MXB852" s="466"/>
      <c r="MXC852" s="467"/>
      <c r="MXD852" s="466"/>
      <c r="MXE852" s="467"/>
      <c r="MXF852" s="467"/>
      <c r="MXG852" s="463"/>
      <c r="MXH852" s="464"/>
      <c r="MXI852" s="465"/>
      <c r="MXJ852" s="466"/>
      <c r="MXK852" s="467"/>
      <c r="MXL852" s="466"/>
      <c r="MXM852" s="467"/>
      <c r="MXN852" s="467"/>
      <c r="MXO852" s="463"/>
      <c r="MXP852" s="464"/>
      <c r="MXQ852" s="465"/>
      <c r="MXR852" s="466"/>
      <c r="MXS852" s="467"/>
      <c r="MXT852" s="466"/>
      <c r="MXU852" s="467"/>
      <c r="MXV852" s="467"/>
      <c r="MXW852" s="463"/>
      <c r="MXX852" s="464"/>
      <c r="MXY852" s="465"/>
      <c r="MXZ852" s="466"/>
      <c r="MYA852" s="467"/>
      <c r="MYB852" s="466"/>
      <c r="MYC852" s="467"/>
      <c r="MYD852" s="467"/>
      <c r="MYE852" s="463"/>
      <c r="MYF852" s="464"/>
      <c r="MYG852" s="465"/>
      <c r="MYH852" s="466"/>
      <c r="MYI852" s="467"/>
      <c r="MYJ852" s="466"/>
      <c r="MYK852" s="467"/>
      <c r="MYL852" s="467"/>
      <c r="MYM852" s="463"/>
      <c r="MYN852" s="464"/>
      <c r="MYO852" s="465"/>
      <c r="MYP852" s="466"/>
      <c r="MYQ852" s="467"/>
      <c r="MYR852" s="466"/>
      <c r="MYS852" s="467"/>
      <c r="MYT852" s="467"/>
      <c r="MYU852" s="463"/>
      <c r="MYV852" s="464"/>
      <c r="MYW852" s="465"/>
      <c r="MYX852" s="466"/>
      <c r="MYY852" s="467"/>
      <c r="MYZ852" s="466"/>
      <c r="MZA852" s="467"/>
      <c r="MZB852" s="467"/>
      <c r="MZC852" s="463"/>
      <c r="MZD852" s="464"/>
      <c r="MZE852" s="465"/>
      <c r="MZF852" s="466"/>
      <c r="MZG852" s="467"/>
      <c r="MZH852" s="466"/>
      <c r="MZI852" s="467"/>
      <c r="MZJ852" s="467"/>
      <c r="MZK852" s="463"/>
      <c r="MZL852" s="464"/>
      <c r="MZM852" s="465"/>
      <c r="MZN852" s="466"/>
      <c r="MZO852" s="467"/>
      <c r="MZP852" s="466"/>
      <c r="MZQ852" s="467"/>
      <c r="MZR852" s="467"/>
      <c r="MZS852" s="463"/>
      <c r="MZT852" s="464"/>
      <c r="MZU852" s="465"/>
      <c r="MZV852" s="466"/>
      <c r="MZW852" s="467"/>
      <c r="MZX852" s="466"/>
      <c r="MZY852" s="467"/>
      <c r="MZZ852" s="467"/>
      <c r="NAA852" s="463"/>
      <c r="NAB852" s="464"/>
      <c r="NAC852" s="465"/>
      <c r="NAD852" s="466"/>
      <c r="NAE852" s="467"/>
      <c r="NAF852" s="466"/>
      <c r="NAG852" s="467"/>
      <c r="NAH852" s="467"/>
      <c r="NAI852" s="463"/>
      <c r="NAJ852" s="464"/>
      <c r="NAK852" s="465"/>
      <c r="NAL852" s="466"/>
      <c r="NAM852" s="467"/>
      <c r="NAN852" s="466"/>
      <c r="NAO852" s="467"/>
      <c r="NAP852" s="467"/>
      <c r="NAQ852" s="463"/>
      <c r="NAR852" s="464"/>
      <c r="NAS852" s="465"/>
      <c r="NAT852" s="466"/>
      <c r="NAU852" s="467"/>
      <c r="NAV852" s="466"/>
      <c r="NAW852" s="467"/>
      <c r="NAX852" s="467"/>
      <c r="NAY852" s="463"/>
      <c r="NAZ852" s="464"/>
      <c r="NBA852" s="465"/>
      <c r="NBB852" s="466"/>
      <c r="NBC852" s="467"/>
      <c r="NBD852" s="466"/>
      <c r="NBE852" s="467"/>
      <c r="NBF852" s="467"/>
      <c r="NBG852" s="463"/>
      <c r="NBH852" s="464"/>
      <c r="NBI852" s="465"/>
      <c r="NBJ852" s="466"/>
      <c r="NBK852" s="467"/>
      <c r="NBL852" s="466"/>
      <c r="NBM852" s="467"/>
      <c r="NBN852" s="467"/>
      <c r="NBO852" s="463"/>
      <c r="NBP852" s="464"/>
      <c r="NBQ852" s="465"/>
      <c r="NBR852" s="466"/>
      <c r="NBS852" s="467"/>
      <c r="NBT852" s="466"/>
      <c r="NBU852" s="467"/>
      <c r="NBV852" s="467"/>
      <c r="NBW852" s="463"/>
      <c r="NBX852" s="464"/>
      <c r="NBY852" s="465"/>
      <c r="NBZ852" s="466"/>
      <c r="NCA852" s="467"/>
      <c r="NCB852" s="466"/>
      <c r="NCC852" s="467"/>
      <c r="NCD852" s="467"/>
      <c r="NCE852" s="463"/>
      <c r="NCF852" s="464"/>
      <c r="NCG852" s="465"/>
      <c r="NCH852" s="466"/>
      <c r="NCI852" s="467"/>
      <c r="NCJ852" s="466"/>
      <c r="NCK852" s="467"/>
      <c r="NCL852" s="467"/>
      <c r="NCM852" s="463"/>
      <c r="NCN852" s="464"/>
      <c r="NCO852" s="465"/>
      <c r="NCP852" s="466"/>
      <c r="NCQ852" s="467"/>
      <c r="NCR852" s="466"/>
      <c r="NCS852" s="467"/>
      <c r="NCT852" s="467"/>
      <c r="NCU852" s="463"/>
      <c r="NCV852" s="464"/>
      <c r="NCW852" s="465"/>
      <c r="NCX852" s="466"/>
      <c r="NCY852" s="467"/>
      <c r="NCZ852" s="466"/>
      <c r="NDA852" s="467"/>
      <c r="NDB852" s="467"/>
      <c r="NDC852" s="463"/>
      <c r="NDD852" s="464"/>
      <c r="NDE852" s="465"/>
      <c r="NDF852" s="466"/>
      <c r="NDG852" s="467"/>
      <c r="NDH852" s="466"/>
      <c r="NDI852" s="467"/>
      <c r="NDJ852" s="467"/>
      <c r="NDK852" s="463"/>
      <c r="NDL852" s="464"/>
      <c r="NDM852" s="465"/>
      <c r="NDN852" s="466"/>
      <c r="NDO852" s="467"/>
      <c r="NDP852" s="466"/>
      <c r="NDQ852" s="467"/>
      <c r="NDR852" s="467"/>
      <c r="NDS852" s="463"/>
      <c r="NDT852" s="464"/>
      <c r="NDU852" s="465"/>
      <c r="NDV852" s="466"/>
      <c r="NDW852" s="467"/>
      <c r="NDX852" s="466"/>
      <c r="NDY852" s="467"/>
      <c r="NDZ852" s="467"/>
      <c r="NEA852" s="463"/>
      <c r="NEB852" s="464"/>
      <c r="NEC852" s="465"/>
      <c r="NED852" s="466"/>
      <c r="NEE852" s="467"/>
      <c r="NEF852" s="466"/>
      <c r="NEG852" s="467"/>
      <c r="NEH852" s="467"/>
      <c r="NEI852" s="463"/>
      <c r="NEJ852" s="464"/>
      <c r="NEK852" s="465"/>
      <c r="NEL852" s="466"/>
      <c r="NEM852" s="467"/>
      <c r="NEN852" s="466"/>
      <c r="NEO852" s="467"/>
      <c r="NEP852" s="467"/>
      <c r="NEQ852" s="463"/>
      <c r="NER852" s="464"/>
      <c r="NES852" s="465"/>
      <c r="NET852" s="466"/>
      <c r="NEU852" s="467"/>
      <c r="NEV852" s="466"/>
      <c r="NEW852" s="467"/>
      <c r="NEX852" s="467"/>
      <c r="NEY852" s="463"/>
      <c r="NEZ852" s="464"/>
      <c r="NFA852" s="465"/>
      <c r="NFB852" s="466"/>
      <c r="NFC852" s="467"/>
      <c r="NFD852" s="466"/>
      <c r="NFE852" s="467"/>
      <c r="NFF852" s="467"/>
      <c r="NFG852" s="463"/>
      <c r="NFH852" s="464"/>
      <c r="NFI852" s="465"/>
      <c r="NFJ852" s="466"/>
      <c r="NFK852" s="467"/>
      <c r="NFL852" s="466"/>
      <c r="NFM852" s="467"/>
      <c r="NFN852" s="467"/>
      <c r="NFO852" s="463"/>
      <c r="NFP852" s="464"/>
      <c r="NFQ852" s="465"/>
      <c r="NFR852" s="466"/>
      <c r="NFS852" s="467"/>
      <c r="NFT852" s="466"/>
      <c r="NFU852" s="467"/>
      <c r="NFV852" s="467"/>
      <c r="NFW852" s="463"/>
      <c r="NFX852" s="464"/>
      <c r="NFY852" s="465"/>
      <c r="NFZ852" s="466"/>
      <c r="NGA852" s="467"/>
      <c r="NGB852" s="466"/>
      <c r="NGC852" s="467"/>
      <c r="NGD852" s="467"/>
      <c r="NGE852" s="463"/>
      <c r="NGF852" s="464"/>
      <c r="NGG852" s="465"/>
      <c r="NGH852" s="466"/>
      <c r="NGI852" s="467"/>
      <c r="NGJ852" s="466"/>
      <c r="NGK852" s="467"/>
      <c r="NGL852" s="467"/>
      <c r="NGM852" s="463"/>
      <c r="NGN852" s="464"/>
      <c r="NGO852" s="465"/>
      <c r="NGP852" s="466"/>
      <c r="NGQ852" s="467"/>
      <c r="NGR852" s="466"/>
      <c r="NGS852" s="467"/>
      <c r="NGT852" s="467"/>
      <c r="NGU852" s="463"/>
      <c r="NGV852" s="464"/>
      <c r="NGW852" s="465"/>
      <c r="NGX852" s="466"/>
      <c r="NGY852" s="467"/>
      <c r="NGZ852" s="466"/>
      <c r="NHA852" s="467"/>
      <c r="NHB852" s="467"/>
      <c r="NHC852" s="463"/>
      <c r="NHD852" s="464"/>
      <c r="NHE852" s="465"/>
      <c r="NHF852" s="466"/>
      <c r="NHG852" s="467"/>
      <c r="NHH852" s="466"/>
      <c r="NHI852" s="467"/>
      <c r="NHJ852" s="467"/>
      <c r="NHK852" s="463"/>
      <c r="NHL852" s="464"/>
      <c r="NHM852" s="465"/>
      <c r="NHN852" s="466"/>
      <c r="NHO852" s="467"/>
      <c r="NHP852" s="466"/>
      <c r="NHQ852" s="467"/>
      <c r="NHR852" s="467"/>
      <c r="NHS852" s="463"/>
      <c r="NHT852" s="464"/>
      <c r="NHU852" s="465"/>
      <c r="NHV852" s="466"/>
      <c r="NHW852" s="467"/>
      <c r="NHX852" s="466"/>
      <c r="NHY852" s="467"/>
      <c r="NHZ852" s="467"/>
      <c r="NIA852" s="463"/>
      <c r="NIB852" s="464"/>
      <c r="NIC852" s="465"/>
      <c r="NID852" s="466"/>
      <c r="NIE852" s="467"/>
      <c r="NIF852" s="466"/>
      <c r="NIG852" s="467"/>
      <c r="NIH852" s="467"/>
      <c r="NII852" s="463"/>
      <c r="NIJ852" s="464"/>
      <c r="NIK852" s="465"/>
      <c r="NIL852" s="466"/>
      <c r="NIM852" s="467"/>
      <c r="NIN852" s="466"/>
      <c r="NIO852" s="467"/>
      <c r="NIP852" s="467"/>
      <c r="NIQ852" s="463"/>
      <c r="NIR852" s="464"/>
      <c r="NIS852" s="465"/>
      <c r="NIT852" s="466"/>
      <c r="NIU852" s="467"/>
      <c r="NIV852" s="466"/>
      <c r="NIW852" s="467"/>
      <c r="NIX852" s="467"/>
      <c r="NIY852" s="463"/>
      <c r="NIZ852" s="464"/>
      <c r="NJA852" s="465"/>
      <c r="NJB852" s="466"/>
      <c r="NJC852" s="467"/>
      <c r="NJD852" s="466"/>
      <c r="NJE852" s="467"/>
      <c r="NJF852" s="467"/>
      <c r="NJG852" s="463"/>
      <c r="NJH852" s="464"/>
      <c r="NJI852" s="465"/>
      <c r="NJJ852" s="466"/>
      <c r="NJK852" s="467"/>
      <c r="NJL852" s="466"/>
      <c r="NJM852" s="467"/>
      <c r="NJN852" s="467"/>
      <c r="NJO852" s="463"/>
      <c r="NJP852" s="464"/>
      <c r="NJQ852" s="465"/>
      <c r="NJR852" s="466"/>
      <c r="NJS852" s="467"/>
      <c r="NJT852" s="466"/>
      <c r="NJU852" s="467"/>
      <c r="NJV852" s="467"/>
      <c r="NJW852" s="463"/>
      <c r="NJX852" s="464"/>
      <c r="NJY852" s="465"/>
      <c r="NJZ852" s="466"/>
      <c r="NKA852" s="467"/>
      <c r="NKB852" s="466"/>
      <c r="NKC852" s="467"/>
      <c r="NKD852" s="467"/>
      <c r="NKE852" s="463"/>
      <c r="NKF852" s="464"/>
      <c r="NKG852" s="465"/>
      <c r="NKH852" s="466"/>
      <c r="NKI852" s="467"/>
      <c r="NKJ852" s="466"/>
      <c r="NKK852" s="467"/>
      <c r="NKL852" s="467"/>
      <c r="NKM852" s="463"/>
      <c r="NKN852" s="464"/>
      <c r="NKO852" s="465"/>
      <c r="NKP852" s="466"/>
      <c r="NKQ852" s="467"/>
      <c r="NKR852" s="466"/>
      <c r="NKS852" s="467"/>
      <c r="NKT852" s="467"/>
      <c r="NKU852" s="463"/>
      <c r="NKV852" s="464"/>
      <c r="NKW852" s="465"/>
      <c r="NKX852" s="466"/>
      <c r="NKY852" s="467"/>
      <c r="NKZ852" s="466"/>
      <c r="NLA852" s="467"/>
      <c r="NLB852" s="467"/>
      <c r="NLC852" s="463"/>
      <c r="NLD852" s="464"/>
      <c r="NLE852" s="465"/>
      <c r="NLF852" s="466"/>
      <c r="NLG852" s="467"/>
      <c r="NLH852" s="466"/>
      <c r="NLI852" s="467"/>
      <c r="NLJ852" s="467"/>
      <c r="NLK852" s="463"/>
      <c r="NLL852" s="464"/>
      <c r="NLM852" s="465"/>
      <c r="NLN852" s="466"/>
      <c r="NLO852" s="467"/>
      <c r="NLP852" s="466"/>
      <c r="NLQ852" s="467"/>
      <c r="NLR852" s="467"/>
      <c r="NLS852" s="463"/>
      <c r="NLT852" s="464"/>
      <c r="NLU852" s="465"/>
      <c r="NLV852" s="466"/>
      <c r="NLW852" s="467"/>
      <c r="NLX852" s="466"/>
      <c r="NLY852" s="467"/>
      <c r="NLZ852" s="467"/>
      <c r="NMA852" s="463"/>
      <c r="NMB852" s="464"/>
      <c r="NMC852" s="465"/>
      <c r="NMD852" s="466"/>
      <c r="NME852" s="467"/>
      <c r="NMF852" s="466"/>
      <c r="NMG852" s="467"/>
      <c r="NMH852" s="467"/>
      <c r="NMI852" s="463"/>
      <c r="NMJ852" s="464"/>
      <c r="NMK852" s="465"/>
      <c r="NML852" s="466"/>
      <c r="NMM852" s="467"/>
      <c r="NMN852" s="466"/>
      <c r="NMO852" s="467"/>
      <c r="NMP852" s="467"/>
      <c r="NMQ852" s="463"/>
      <c r="NMR852" s="464"/>
      <c r="NMS852" s="465"/>
      <c r="NMT852" s="466"/>
      <c r="NMU852" s="467"/>
      <c r="NMV852" s="466"/>
      <c r="NMW852" s="467"/>
      <c r="NMX852" s="467"/>
      <c r="NMY852" s="463"/>
      <c r="NMZ852" s="464"/>
      <c r="NNA852" s="465"/>
      <c r="NNB852" s="466"/>
      <c r="NNC852" s="467"/>
      <c r="NND852" s="466"/>
      <c r="NNE852" s="467"/>
      <c r="NNF852" s="467"/>
      <c r="NNG852" s="463"/>
      <c r="NNH852" s="464"/>
      <c r="NNI852" s="465"/>
      <c r="NNJ852" s="466"/>
      <c r="NNK852" s="467"/>
      <c r="NNL852" s="466"/>
      <c r="NNM852" s="467"/>
      <c r="NNN852" s="467"/>
      <c r="NNO852" s="463"/>
      <c r="NNP852" s="464"/>
      <c r="NNQ852" s="465"/>
      <c r="NNR852" s="466"/>
      <c r="NNS852" s="467"/>
      <c r="NNT852" s="466"/>
      <c r="NNU852" s="467"/>
      <c r="NNV852" s="467"/>
      <c r="NNW852" s="463"/>
      <c r="NNX852" s="464"/>
      <c r="NNY852" s="465"/>
      <c r="NNZ852" s="466"/>
      <c r="NOA852" s="467"/>
      <c r="NOB852" s="466"/>
      <c r="NOC852" s="467"/>
      <c r="NOD852" s="467"/>
      <c r="NOE852" s="463"/>
      <c r="NOF852" s="464"/>
      <c r="NOG852" s="465"/>
      <c r="NOH852" s="466"/>
      <c r="NOI852" s="467"/>
      <c r="NOJ852" s="466"/>
      <c r="NOK852" s="467"/>
      <c r="NOL852" s="467"/>
      <c r="NOM852" s="463"/>
      <c r="NON852" s="464"/>
      <c r="NOO852" s="465"/>
      <c r="NOP852" s="466"/>
      <c r="NOQ852" s="467"/>
      <c r="NOR852" s="466"/>
      <c r="NOS852" s="467"/>
      <c r="NOT852" s="467"/>
      <c r="NOU852" s="463"/>
      <c r="NOV852" s="464"/>
      <c r="NOW852" s="465"/>
      <c r="NOX852" s="466"/>
      <c r="NOY852" s="467"/>
      <c r="NOZ852" s="466"/>
      <c r="NPA852" s="467"/>
      <c r="NPB852" s="467"/>
      <c r="NPC852" s="463"/>
      <c r="NPD852" s="464"/>
      <c r="NPE852" s="465"/>
      <c r="NPF852" s="466"/>
      <c r="NPG852" s="467"/>
      <c r="NPH852" s="466"/>
      <c r="NPI852" s="467"/>
      <c r="NPJ852" s="467"/>
      <c r="NPK852" s="463"/>
      <c r="NPL852" s="464"/>
      <c r="NPM852" s="465"/>
      <c r="NPN852" s="466"/>
      <c r="NPO852" s="467"/>
      <c r="NPP852" s="466"/>
      <c r="NPQ852" s="467"/>
      <c r="NPR852" s="467"/>
      <c r="NPS852" s="463"/>
      <c r="NPT852" s="464"/>
      <c r="NPU852" s="465"/>
      <c r="NPV852" s="466"/>
      <c r="NPW852" s="467"/>
      <c r="NPX852" s="466"/>
      <c r="NPY852" s="467"/>
      <c r="NPZ852" s="467"/>
      <c r="NQA852" s="463"/>
      <c r="NQB852" s="464"/>
      <c r="NQC852" s="465"/>
      <c r="NQD852" s="466"/>
      <c r="NQE852" s="467"/>
      <c r="NQF852" s="466"/>
      <c r="NQG852" s="467"/>
      <c r="NQH852" s="467"/>
      <c r="NQI852" s="463"/>
      <c r="NQJ852" s="464"/>
      <c r="NQK852" s="465"/>
      <c r="NQL852" s="466"/>
      <c r="NQM852" s="467"/>
      <c r="NQN852" s="466"/>
      <c r="NQO852" s="467"/>
      <c r="NQP852" s="467"/>
      <c r="NQQ852" s="463"/>
      <c r="NQR852" s="464"/>
      <c r="NQS852" s="465"/>
      <c r="NQT852" s="466"/>
      <c r="NQU852" s="467"/>
      <c r="NQV852" s="466"/>
      <c r="NQW852" s="467"/>
      <c r="NQX852" s="467"/>
      <c r="NQY852" s="463"/>
      <c r="NQZ852" s="464"/>
      <c r="NRA852" s="465"/>
      <c r="NRB852" s="466"/>
      <c r="NRC852" s="467"/>
      <c r="NRD852" s="466"/>
      <c r="NRE852" s="467"/>
      <c r="NRF852" s="467"/>
      <c r="NRG852" s="463"/>
      <c r="NRH852" s="464"/>
      <c r="NRI852" s="465"/>
      <c r="NRJ852" s="466"/>
      <c r="NRK852" s="467"/>
      <c r="NRL852" s="466"/>
      <c r="NRM852" s="467"/>
      <c r="NRN852" s="467"/>
      <c r="NRO852" s="463"/>
      <c r="NRP852" s="464"/>
      <c r="NRQ852" s="465"/>
      <c r="NRR852" s="466"/>
      <c r="NRS852" s="467"/>
      <c r="NRT852" s="466"/>
      <c r="NRU852" s="467"/>
      <c r="NRV852" s="467"/>
      <c r="NRW852" s="463"/>
      <c r="NRX852" s="464"/>
      <c r="NRY852" s="465"/>
      <c r="NRZ852" s="466"/>
      <c r="NSA852" s="467"/>
      <c r="NSB852" s="466"/>
      <c r="NSC852" s="467"/>
      <c r="NSD852" s="467"/>
      <c r="NSE852" s="463"/>
      <c r="NSF852" s="464"/>
      <c r="NSG852" s="465"/>
      <c r="NSH852" s="466"/>
      <c r="NSI852" s="467"/>
      <c r="NSJ852" s="466"/>
      <c r="NSK852" s="467"/>
      <c r="NSL852" s="467"/>
      <c r="NSM852" s="463"/>
      <c r="NSN852" s="464"/>
      <c r="NSO852" s="465"/>
      <c r="NSP852" s="466"/>
      <c r="NSQ852" s="467"/>
      <c r="NSR852" s="466"/>
      <c r="NSS852" s="467"/>
      <c r="NST852" s="467"/>
      <c r="NSU852" s="463"/>
      <c r="NSV852" s="464"/>
      <c r="NSW852" s="465"/>
      <c r="NSX852" s="466"/>
      <c r="NSY852" s="467"/>
      <c r="NSZ852" s="466"/>
      <c r="NTA852" s="467"/>
      <c r="NTB852" s="467"/>
      <c r="NTC852" s="463"/>
      <c r="NTD852" s="464"/>
      <c r="NTE852" s="465"/>
      <c r="NTF852" s="466"/>
      <c r="NTG852" s="467"/>
      <c r="NTH852" s="466"/>
      <c r="NTI852" s="467"/>
      <c r="NTJ852" s="467"/>
      <c r="NTK852" s="463"/>
      <c r="NTL852" s="464"/>
      <c r="NTM852" s="465"/>
      <c r="NTN852" s="466"/>
      <c r="NTO852" s="467"/>
      <c r="NTP852" s="466"/>
      <c r="NTQ852" s="467"/>
      <c r="NTR852" s="467"/>
      <c r="NTS852" s="463"/>
      <c r="NTT852" s="464"/>
      <c r="NTU852" s="465"/>
      <c r="NTV852" s="466"/>
      <c r="NTW852" s="467"/>
      <c r="NTX852" s="466"/>
      <c r="NTY852" s="467"/>
      <c r="NTZ852" s="467"/>
      <c r="NUA852" s="463"/>
      <c r="NUB852" s="464"/>
      <c r="NUC852" s="465"/>
      <c r="NUD852" s="466"/>
      <c r="NUE852" s="467"/>
      <c r="NUF852" s="466"/>
      <c r="NUG852" s="467"/>
      <c r="NUH852" s="467"/>
      <c r="NUI852" s="463"/>
      <c r="NUJ852" s="464"/>
      <c r="NUK852" s="465"/>
      <c r="NUL852" s="466"/>
      <c r="NUM852" s="467"/>
      <c r="NUN852" s="466"/>
      <c r="NUO852" s="467"/>
      <c r="NUP852" s="467"/>
      <c r="NUQ852" s="463"/>
      <c r="NUR852" s="464"/>
      <c r="NUS852" s="465"/>
      <c r="NUT852" s="466"/>
      <c r="NUU852" s="467"/>
      <c r="NUV852" s="466"/>
      <c r="NUW852" s="467"/>
      <c r="NUX852" s="467"/>
      <c r="NUY852" s="463"/>
      <c r="NUZ852" s="464"/>
      <c r="NVA852" s="465"/>
      <c r="NVB852" s="466"/>
      <c r="NVC852" s="467"/>
      <c r="NVD852" s="466"/>
      <c r="NVE852" s="467"/>
      <c r="NVF852" s="467"/>
      <c r="NVG852" s="463"/>
      <c r="NVH852" s="464"/>
      <c r="NVI852" s="465"/>
      <c r="NVJ852" s="466"/>
      <c r="NVK852" s="467"/>
      <c r="NVL852" s="466"/>
      <c r="NVM852" s="467"/>
      <c r="NVN852" s="467"/>
      <c r="NVO852" s="463"/>
      <c r="NVP852" s="464"/>
      <c r="NVQ852" s="465"/>
      <c r="NVR852" s="466"/>
      <c r="NVS852" s="467"/>
      <c r="NVT852" s="466"/>
      <c r="NVU852" s="467"/>
      <c r="NVV852" s="467"/>
      <c r="NVW852" s="463"/>
      <c r="NVX852" s="464"/>
      <c r="NVY852" s="465"/>
      <c r="NVZ852" s="466"/>
      <c r="NWA852" s="467"/>
      <c r="NWB852" s="466"/>
      <c r="NWC852" s="467"/>
      <c r="NWD852" s="467"/>
      <c r="NWE852" s="463"/>
      <c r="NWF852" s="464"/>
      <c r="NWG852" s="465"/>
      <c r="NWH852" s="466"/>
      <c r="NWI852" s="467"/>
      <c r="NWJ852" s="466"/>
      <c r="NWK852" s="467"/>
      <c r="NWL852" s="467"/>
      <c r="NWM852" s="463"/>
      <c r="NWN852" s="464"/>
      <c r="NWO852" s="465"/>
      <c r="NWP852" s="466"/>
      <c r="NWQ852" s="467"/>
      <c r="NWR852" s="466"/>
      <c r="NWS852" s="467"/>
      <c r="NWT852" s="467"/>
      <c r="NWU852" s="463"/>
      <c r="NWV852" s="464"/>
      <c r="NWW852" s="465"/>
      <c r="NWX852" s="466"/>
      <c r="NWY852" s="467"/>
      <c r="NWZ852" s="466"/>
      <c r="NXA852" s="467"/>
      <c r="NXB852" s="467"/>
      <c r="NXC852" s="463"/>
      <c r="NXD852" s="464"/>
      <c r="NXE852" s="465"/>
      <c r="NXF852" s="466"/>
      <c r="NXG852" s="467"/>
      <c r="NXH852" s="466"/>
      <c r="NXI852" s="467"/>
      <c r="NXJ852" s="467"/>
      <c r="NXK852" s="463"/>
      <c r="NXL852" s="464"/>
      <c r="NXM852" s="465"/>
      <c r="NXN852" s="466"/>
      <c r="NXO852" s="467"/>
      <c r="NXP852" s="466"/>
      <c r="NXQ852" s="467"/>
      <c r="NXR852" s="467"/>
      <c r="NXS852" s="463"/>
      <c r="NXT852" s="464"/>
      <c r="NXU852" s="465"/>
      <c r="NXV852" s="466"/>
      <c r="NXW852" s="467"/>
      <c r="NXX852" s="466"/>
      <c r="NXY852" s="467"/>
      <c r="NXZ852" s="467"/>
      <c r="NYA852" s="463"/>
      <c r="NYB852" s="464"/>
      <c r="NYC852" s="465"/>
      <c r="NYD852" s="466"/>
      <c r="NYE852" s="467"/>
      <c r="NYF852" s="466"/>
      <c r="NYG852" s="467"/>
      <c r="NYH852" s="467"/>
      <c r="NYI852" s="463"/>
      <c r="NYJ852" s="464"/>
      <c r="NYK852" s="465"/>
      <c r="NYL852" s="466"/>
      <c r="NYM852" s="467"/>
      <c r="NYN852" s="466"/>
      <c r="NYO852" s="467"/>
      <c r="NYP852" s="467"/>
      <c r="NYQ852" s="463"/>
      <c r="NYR852" s="464"/>
      <c r="NYS852" s="465"/>
      <c r="NYT852" s="466"/>
      <c r="NYU852" s="467"/>
      <c r="NYV852" s="466"/>
      <c r="NYW852" s="467"/>
      <c r="NYX852" s="467"/>
      <c r="NYY852" s="463"/>
      <c r="NYZ852" s="464"/>
      <c r="NZA852" s="465"/>
      <c r="NZB852" s="466"/>
      <c r="NZC852" s="467"/>
      <c r="NZD852" s="466"/>
      <c r="NZE852" s="467"/>
      <c r="NZF852" s="467"/>
      <c r="NZG852" s="463"/>
      <c r="NZH852" s="464"/>
      <c r="NZI852" s="465"/>
      <c r="NZJ852" s="466"/>
      <c r="NZK852" s="467"/>
      <c r="NZL852" s="466"/>
      <c r="NZM852" s="467"/>
      <c r="NZN852" s="467"/>
      <c r="NZO852" s="463"/>
      <c r="NZP852" s="464"/>
      <c r="NZQ852" s="465"/>
      <c r="NZR852" s="466"/>
      <c r="NZS852" s="467"/>
      <c r="NZT852" s="466"/>
      <c r="NZU852" s="467"/>
      <c r="NZV852" s="467"/>
      <c r="NZW852" s="463"/>
      <c r="NZX852" s="464"/>
      <c r="NZY852" s="465"/>
      <c r="NZZ852" s="466"/>
      <c r="OAA852" s="467"/>
      <c r="OAB852" s="466"/>
      <c r="OAC852" s="467"/>
      <c r="OAD852" s="467"/>
      <c r="OAE852" s="463"/>
      <c r="OAF852" s="464"/>
      <c r="OAG852" s="465"/>
      <c r="OAH852" s="466"/>
      <c r="OAI852" s="467"/>
      <c r="OAJ852" s="466"/>
      <c r="OAK852" s="467"/>
      <c r="OAL852" s="467"/>
      <c r="OAM852" s="463"/>
      <c r="OAN852" s="464"/>
      <c r="OAO852" s="465"/>
      <c r="OAP852" s="466"/>
      <c r="OAQ852" s="467"/>
      <c r="OAR852" s="466"/>
      <c r="OAS852" s="467"/>
      <c r="OAT852" s="467"/>
      <c r="OAU852" s="463"/>
      <c r="OAV852" s="464"/>
      <c r="OAW852" s="465"/>
      <c r="OAX852" s="466"/>
      <c r="OAY852" s="467"/>
      <c r="OAZ852" s="466"/>
      <c r="OBA852" s="467"/>
      <c r="OBB852" s="467"/>
      <c r="OBC852" s="463"/>
      <c r="OBD852" s="464"/>
      <c r="OBE852" s="465"/>
      <c r="OBF852" s="466"/>
      <c r="OBG852" s="467"/>
      <c r="OBH852" s="466"/>
      <c r="OBI852" s="467"/>
      <c r="OBJ852" s="467"/>
      <c r="OBK852" s="463"/>
      <c r="OBL852" s="464"/>
      <c r="OBM852" s="465"/>
      <c r="OBN852" s="466"/>
      <c r="OBO852" s="467"/>
      <c r="OBP852" s="466"/>
      <c r="OBQ852" s="467"/>
      <c r="OBR852" s="467"/>
      <c r="OBS852" s="463"/>
      <c r="OBT852" s="464"/>
      <c r="OBU852" s="465"/>
      <c r="OBV852" s="466"/>
      <c r="OBW852" s="467"/>
      <c r="OBX852" s="466"/>
      <c r="OBY852" s="467"/>
      <c r="OBZ852" s="467"/>
      <c r="OCA852" s="463"/>
      <c r="OCB852" s="464"/>
      <c r="OCC852" s="465"/>
      <c r="OCD852" s="466"/>
      <c r="OCE852" s="467"/>
      <c r="OCF852" s="466"/>
      <c r="OCG852" s="467"/>
      <c r="OCH852" s="467"/>
      <c r="OCI852" s="463"/>
      <c r="OCJ852" s="464"/>
      <c r="OCK852" s="465"/>
      <c r="OCL852" s="466"/>
      <c r="OCM852" s="467"/>
      <c r="OCN852" s="466"/>
      <c r="OCO852" s="467"/>
      <c r="OCP852" s="467"/>
      <c r="OCQ852" s="463"/>
      <c r="OCR852" s="464"/>
      <c r="OCS852" s="465"/>
      <c r="OCT852" s="466"/>
      <c r="OCU852" s="467"/>
      <c r="OCV852" s="466"/>
      <c r="OCW852" s="467"/>
      <c r="OCX852" s="467"/>
      <c r="OCY852" s="463"/>
      <c r="OCZ852" s="464"/>
      <c r="ODA852" s="465"/>
      <c r="ODB852" s="466"/>
      <c r="ODC852" s="467"/>
      <c r="ODD852" s="466"/>
      <c r="ODE852" s="467"/>
      <c r="ODF852" s="467"/>
      <c r="ODG852" s="463"/>
      <c r="ODH852" s="464"/>
      <c r="ODI852" s="465"/>
      <c r="ODJ852" s="466"/>
      <c r="ODK852" s="467"/>
      <c r="ODL852" s="466"/>
      <c r="ODM852" s="467"/>
      <c r="ODN852" s="467"/>
      <c r="ODO852" s="463"/>
      <c r="ODP852" s="464"/>
      <c r="ODQ852" s="465"/>
      <c r="ODR852" s="466"/>
      <c r="ODS852" s="467"/>
      <c r="ODT852" s="466"/>
      <c r="ODU852" s="467"/>
      <c r="ODV852" s="467"/>
      <c r="ODW852" s="463"/>
      <c r="ODX852" s="464"/>
      <c r="ODY852" s="465"/>
      <c r="ODZ852" s="466"/>
      <c r="OEA852" s="467"/>
      <c r="OEB852" s="466"/>
      <c r="OEC852" s="467"/>
      <c r="OED852" s="467"/>
      <c r="OEE852" s="463"/>
      <c r="OEF852" s="464"/>
      <c r="OEG852" s="465"/>
      <c r="OEH852" s="466"/>
      <c r="OEI852" s="467"/>
      <c r="OEJ852" s="466"/>
      <c r="OEK852" s="467"/>
      <c r="OEL852" s="467"/>
      <c r="OEM852" s="463"/>
      <c r="OEN852" s="464"/>
      <c r="OEO852" s="465"/>
      <c r="OEP852" s="466"/>
      <c r="OEQ852" s="467"/>
      <c r="OER852" s="466"/>
      <c r="OES852" s="467"/>
      <c r="OET852" s="467"/>
      <c r="OEU852" s="463"/>
      <c r="OEV852" s="464"/>
      <c r="OEW852" s="465"/>
      <c r="OEX852" s="466"/>
      <c r="OEY852" s="467"/>
      <c r="OEZ852" s="466"/>
      <c r="OFA852" s="467"/>
      <c r="OFB852" s="467"/>
      <c r="OFC852" s="463"/>
      <c r="OFD852" s="464"/>
      <c r="OFE852" s="465"/>
      <c r="OFF852" s="466"/>
      <c r="OFG852" s="467"/>
      <c r="OFH852" s="466"/>
      <c r="OFI852" s="467"/>
      <c r="OFJ852" s="467"/>
      <c r="OFK852" s="463"/>
      <c r="OFL852" s="464"/>
      <c r="OFM852" s="465"/>
      <c r="OFN852" s="466"/>
      <c r="OFO852" s="467"/>
      <c r="OFP852" s="466"/>
      <c r="OFQ852" s="467"/>
      <c r="OFR852" s="467"/>
      <c r="OFS852" s="463"/>
      <c r="OFT852" s="464"/>
      <c r="OFU852" s="465"/>
      <c r="OFV852" s="466"/>
      <c r="OFW852" s="467"/>
      <c r="OFX852" s="466"/>
      <c r="OFY852" s="467"/>
      <c r="OFZ852" s="467"/>
      <c r="OGA852" s="463"/>
      <c r="OGB852" s="464"/>
      <c r="OGC852" s="465"/>
      <c r="OGD852" s="466"/>
      <c r="OGE852" s="467"/>
      <c r="OGF852" s="466"/>
      <c r="OGG852" s="467"/>
      <c r="OGH852" s="467"/>
      <c r="OGI852" s="463"/>
      <c r="OGJ852" s="464"/>
      <c r="OGK852" s="465"/>
      <c r="OGL852" s="466"/>
      <c r="OGM852" s="467"/>
      <c r="OGN852" s="466"/>
      <c r="OGO852" s="467"/>
      <c r="OGP852" s="467"/>
      <c r="OGQ852" s="463"/>
      <c r="OGR852" s="464"/>
      <c r="OGS852" s="465"/>
      <c r="OGT852" s="466"/>
      <c r="OGU852" s="467"/>
      <c r="OGV852" s="466"/>
      <c r="OGW852" s="467"/>
      <c r="OGX852" s="467"/>
      <c r="OGY852" s="463"/>
      <c r="OGZ852" s="464"/>
      <c r="OHA852" s="465"/>
      <c r="OHB852" s="466"/>
      <c r="OHC852" s="467"/>
      <c r="OHD852" s="466"/>
      <c r="OHE852" s="467"/>
      <c r="OHF852" s="467"/>
      <c r="OHG852" s="463"/>
      <c r="OHH852" s="464"/>
      <c r="OHI852" s="465"/>
      <c r="OHJ852" s="466"/>
      <c r="OHK852" s="467"/>
      <c r="OHL852" s="466"/>
      <c r="OHM852" s="467"/>
      <c r="OHN852" s="467"/>
      <c r="OHO852" s="463"/>
      <c r="OHP852" s="464"/>
      <c r="OHQ852" s="465"/>
      <c r="OHR852" s="466"/>
      <c r="OHS852" s="467"/>
      <c r="OHT852" s="466"/>
      <c r="OHU852" s="467"/>
      <c r="OHV852" s="467"/>
      <c r="OHW852" s="463"/>
      <c r="OHX852" s="464"/>
      <c r="OHY852" s="465"/>
      <c r="OHZ852" s="466"/>
      <c r="OIA852" s="467"/>
      <c r="OIB852" s="466"/>
      <c r="OIC852" s="467"/>
      <c r="OID852" s="467"/>
      <c r="OIE852" s="463"/>
      <c r="OIF852" s="464"/>
      <c r="OIG852" s="465"/>
      <c r="OIH852" s="466"/>
      <c r="OII852" s="467"/>
      <c r="OIJ852" s="466"/>
      <c r="OIK852" s="467"/>
      <c r="OIL852" s="467"/>
      <c r="OIM852" s="463"/>
      <c r="OIN852" s="464"/>
      <c r="OIO852" s="465"/>
      <c r="OIP852" s="466"/>
      <c r="OIQ852" s="467"/>
      <c r="OIR852" s="466"/>
      <c r="OIS852" s="467"/>
      <c r="OIT852" s="467"/>
      <c r="OIU852" s="463"/>
      <c r="OIV852" s="464"/>
      <c r="OIW852" s="465"/>
      <c r="OIX852" s="466"/>
      <c r="OIY852" s="467"/>
      <c r="OIZ852" s="466"/>
      <c r="OJA852" s="467"/>
      <c r="OJB852" s="467"/>
      <c r="OJC852" s="463"/>
      <c r="OJD852" s="464"/>
      <c r="OJE852" s="465"/>
      <c r="OJF852" s="466"/>
      <c r="OJG852" s="467"/>
      <c r="OJH852" s="466"/>
      <c r="OJI852" s="467"/>
      <c r="OJJ852" s="467"/>
      <c r="OJK852" s="463"/>
      <c r="OJL852" s="464"/>
      <c r="OJM852" s="465"/>
      <c r="OJN852" s="466"/>
      <c r="OJO852" s="467"/>
      <c r="OJP852" s="466"/>
      <c r="OJQ852" s="467"/>
      <c r="OJR852" s="467"/>
      <c r="OJS852" s="463"/>
      <c r="OJT852" s="464"/>
      <c r="OJU852" s="465"/>
      <c r="OJV852" s="466"/>
      <c r="OJW852" s="467"/>
      <c r="OJX852" s="466"/>
      <c r="OJY852" s="467"/>
      <c r="OJZ852" s="467"/>
      <c r="OKA852" s="463"/>
      <c r="OKB852" s="464"/>
      <c r="OKC852" s="465"/>
      <c r="OKD852" s="466"/>
      <c r="OKE852" s="467"/>
      <c r="OKF852" s="466"/>
      <c r="OKG852" s="467"/>
      <c r="OKH852" s="467"/>
      <c r="OKI852" s="463"/>
      <c r="OKJ852" s="464"/>
      <c r="OKK852" s="465"/>
      <c r="OKL852" s="466"/>
      <c r="OKM852" s="467"/>
      <c r="OKN852" s="466"/>
      <c r="OKO852" s="467"/>
      <c r="OKP852" s="467"/>
      <c r="OKQ852" s="463"/>
      <c r="OKR852" s="464"/>
      <c r="OKS852" s="465"/>
      <c r="OKT852" s="466"/>
      <c r="OKU852" s="467"/>
      <c r="OKV852" s="466"/>
      <c r="OKW852" s="467"/>
      <c r="OKX852" s="467"/>
      <c r="OKY852" s="463"/>
      <c r="OKZ852" s="464"/>
      <c r="OLA852" s="465"/>
      <c r="OLB852" s="466"/>
      <c r="OLC852" s="467"/>
      <c r="OLD852" s="466"/>
      <c r="OLE852" s="467"/>
      <c r="OLF852" s="467"/>
      <c r="OLG852" s="463"/>
      <c r="OLH852" s="464"/>
      <c r="OLI852" s="465"/>
      <c r="OLJ852" s="466"/>
      <c r="OLK852" s="467"/>
      <c r="OLL852" s="466"/>
      <c r="OLM852" s="467"/>
      <c r="OLN852" s="467"/>
      <c r="OLO852" s="463"/>
      <c r="OLP852" s="464"/>
      <c r="OLQ852" s="465"/>
      <c r="OLR852" s="466"/>
      <c r="OLS852" s="467"/>
      <c r="OLT852" s="466"/>
      <c r="OLU852" s="467"/>
      <c r="OLV852" s="467"/>
      <c r="OLW852" s="463"/>
      <c r="OLX852" s="464"/>
      <c r="OLY852" s="465"/>
      <c r="OLZ852" s="466"/>
      <c r="OMA852" s="467"/>
      <c r="OMB852" s="466"/>
      <c r="OMC852" s="467"/>
      <c r="OMD852" s="467"/>
      <c r="OME852" s="463"/>
      <c r="OMF852" s="464"/>
      <c r="OMG852" s="465"/>
      <c r="OMH852" s="466"/>
      <c r="OMI852" s="467"/>
      <c r="OMJ852" s="466"/>
      <c r="OMK852" s="467"/>
      <c r="OML852" s="467"/>
      <c r="OMM852" s="463"/>
      <c r="OMN852" s="464"/>
      <c r="OMO852" s="465"/>
      <c r="OMP852" s="466"/>
      <c r="OMQ852" s="467"/>
      <c r="OMR852" s="466"/>
      <c r="OMS852" s="467"/>
      <c r="OMT852" s="467"/>
      <c r="OMU852" s="463"/>
      <c r="OMV852" s="464"/>
      <c r="OMW852" s="465"/>
      <c r="OMX852" s="466"/>
      <c r="OMY852" s="467"/>
      <c r="OMZ852" s="466"/>
      <c r="ONA852" s="467"/>
      <c r="ONB852" s="467"/>
      <c r="ONC852" s="463"/>
      <c r="OND852" s="464"/>
      <c r="ONE852" s="465"/>
      <c r="ONF852" s="466"/>
      <c r="ONG852" s="467"/>
      <c r="ONH852" s="466"/>
      <c r="ONI852" s="467"/>
      <c r="ONJ852" s="467"/>
      <c r="ONK852" s="463"/>
      <c r="ONL852" s="464"/>
      <c r="ONM852" s="465"/>
      <c r="ONN852" s="466"/>
      <c r="ONO852" s="467"/>
      <c r="ONP852" s="466"/>
      <c r="ONQ852" s="467"/>
      <c r="ONR852" s="467"/>
      <c r="ONS852" s="463"/>
      <c r="ONT852" s="464"/>
      <c r="ONU852" s="465"/>
      <c r="ONV852" s="466"/>
      <c r="ONW852" s="467"/>
      <c r="ONX852" s="466"/>
      <c r="ONY852" s="467"/>
      <c r="ONZ852" s="467"/>
      <c r="OOA852" s="463"/>
      <c r="OOB852" s="464"/>
      <c r="OOC852" s="465"/>
      <c r="OOD852" s="466"/>
      <c r="OOE852" s="467"/>
      <c r="OOF852" s="466"/>
      <c r="OOG852" s="467"/>
      <c r="OOH852" s="467"/>
      <c r="OOI852" s="463"/>
      <c r="OOJ852" s="464"/>
      <c r="OOK852" s="465"/>
      <c r="OOL852" s="466"/>
      <c r="OOM852" s="467"/>
      <c r="OON852" s="466"/>
      <c r="OOO852" s="467"/>
      <c r="OOP852" s="467"/>
      <c r="OOQ852" s="463"/>
      <c r="OOR852" s="464"/>
      <c r="OOS852" s="465"/>
      <c r="OOT852" s="466"/>
      <c r="OOU852" s="467"/>
      <c r="OOV852" s="466"/>
      <c r="OOW852" s="467"/>
      <c r="OOX852" s="467"/>
      <c r="OOY852" s="463"/>
      <c r="OOZ852" s="464"/>
      <c r="OPA852" s="465"/>
      <c r="OPB852" s="466"/>
      <c r="OPC852" s="467"/>
      <c r="OPD852" s="466"/>
      <c r="OPE852" s="467"/>
      <c r="OPF852" s="467"/>
      <c r="OPG852" s="463"/>
      <c r="OPH852" s="464"/>
      <c r="OPI852" s="465"/>
      <c r="OPJ852" s="466"/>
      <c r="OPK852" s="467"/>
      <c r="OPL852" s="466"/>
      <c r="OPM852" s="467"/>
      <c r="OPN852" s="467"/>
      <c r="OPO852" s="463"/>
      <c r="OPP852" s="464"/>
      <c r="OPQ852" s="465"/>
      <c r="OPR852" s="466"/>
      <c r="OPS852" s="467"/>
      <c r="OPT852" s="466"/>
      <c r="OPU852" s="467"/>
      <c r="OPV852" s="467"/>
      <c r="OPW852" s="463"/>
      <c r="OPX852" s="464"/>
      <c r="OPY852" s="465"/>
      <c r="OPZ852" s="466"/>
      <c r="OQA852" s="467"/>
      <c r="OQB852" s="466"/>
      <c r="OQC852" s="467"/>
      <c r="OQD852" s="467"/>
      <c r="OQE852" s="463"/>
      <c r="OQF852" s="464"/>
      <c r="OQG852" s="465"/>
      <c r="OQH852" s="466"/>
      <c r="OQI852" s="467"/>
      <c r="OQJ852" s="466"/>
      <c r="OQK852" s="467"/>
      <c r="OQL852" s="467"/>
      <c r="OQM852" s="463"/>
      <c r="OQN852" s="464"/>
      <c r="OQO852" s="465"/>
      <c r="OQP852" s="466"/>
      <c r="OQQ852" s="467"/>
      <c r="OQR852" s="466"/>
      <c r="OQS852" s="467"/>
      <c r="OQT852" s="467"/>
      <c r="OQU852" s="463"/>
      <c r="OQV852" s="464"/>
      <c r="OQW852" s="465"/>
      <c r="OQX852" s="466"/>
      <c r="OQY852" s="467"/>
      <c r="OQZ852" s="466"/>
      <c r="ORA852" s="467"/>
      <c r="ORB852" s="467"/>
      <c r="ORC852" s="463"/>
      <c r="ORD852" s="464"/>
      <c r="ORE852" s="465"/>
      <c r="ORF852" s="466"/>
      <c r="ORG852" s="467"/>
      <c r="ORH852" s="466"/>
      <c r="ORI852" s="467"/>
      <c r="ORJ852" s="467"/>
      <c r="ORK852" s="463"/>
      <c r="ORL852" s="464"/>
      <c r="ORM852" s="465"/>
      <c r="ORN852" s="466"/>
      <c r="ORO852" s="467"/>
      <c r="ORP852" s="466"/>
      <c r="ORQ852" s="467"/>
      <c r="ORR852" s="467"/>
      <c r="ORS852" s="463"/>
      <c r="ORT852" s="464"/>
      <c r="ORU852" s="465"/>
      <c r="ORV852" s="466"/>
      <c r="ORW852" s="467"/>
      <c r="ORX852" s="466"/>
      <c r="ORY852" s="467"/>
      <c r="ORZ852" s="467"/>
      <c r="OSA852" s="463"/>
      <c r="OSB852" s="464"/>
      <c r="OSC852" s="465"/>
      <c r="OSD852" s="466"/>
      <c r="OSE852" s="467"/>
      <c r="OSF852" s="466"/>
      <c r="OSG852" s="467"/>
      <c r="OSH852" s="467"/>
      <c r="OSI852" s="463"/>
      <c r="OSJ852" s="464"/>
      <c r="OSK852" s="465"/>
      <c r="OSL852" s="466"/>
      <c r="OSM852" s="467"/>
      <c r="OSN852" s="466"/>
      <c r="OSO852" s="467"/>
      <c r="OSP852" s="467"/>
      <c r="OSQ852" s="463"/>
      <c r="OSR852" s="464"/>
      <c r="OSS852" s="465"/>
      <c r="OST852" s="466"/>
      <c r="OSU852" s="467"/>
      <c r="OSV852" s="466"/>
      <c r="OSW852" s="467"/>
      <c r="OSX852" s="467"/>
      <c r="OSY852" s="463"/>
      <c r="OSZ852" s="464"/>
      <c r="OTA852" s="465"/>
      <c r="OTB852" s="466"/>
      <c r="OTC852" s="467"/>
      <c r="OTD852" s="466"/>
      <c r="OTE852" s="467"/>
      <c r="OTF852" s="467"/>
      <c r="OTG852" s="463"/>
      <c r="OTH852" s="464"/>
      <c r="OTI852" s="465"/>
      <c r="OTJ852" s="466"/>
      <c r="OTK852" s="467"/>
      <c r="OTL852" s="466"/>
      <c r="OTM852" s="467"/>
      <c r="OTN852" s="467"/>
      <c r="OTO852" s="463"/>
      <c r="OTP852" s="464"/>
      <c r="OTQ852" s="465"/>
      <c r="OTR852" s="466"/>
      <c r="OTS852" s="467"/>
      <c r="OTT852" s="466"/>
      <c r="OTU852" s="467"/>
      <c r="OTV852" s="467"/>
      <c r="OTW852" s="463"/>
      <c r="OTX852" s="464"/>
      <c r="OTY852" s="465"/>
      <c r="OTZ852" s="466"/>
      <c r="OUA852" s="467"/>
      <c r="OUB852" s="466"/>
      <c r="OUC852" s="467"/>
      <c r="OUD852" s="467"/>
      <c r="OUE852" s="463"/>
      <c r="OUF852" s="464"/>
      <c r="OUG852" s="465"/>
      <c r="OUH852" s="466"/>
      <c r="OUI852" s="467"/>
      <c r="OUJ852" s="466"/>
      <c r="OUK852" s="467"/>
      <c r="OUL852" s="467"/>
      <c r="OUM852" s="463"/>
      <c r="OUN852" s="464"/>
      <c r="OUO852" s="465"/>
      <c r="OUP852" s="466"/>
      <c r="OUQ852" s="467"/>
      <c r="OUR852" s="466"/>
      <c r="OUS852" s="467"/>
      <c r="OUT852" s="467"/>
      <c r="OUU852" s="463"/>
      <c r="OUV852" s="464"/>
      <c r="OUW852" s="465"/>
      <c r="OUX852" s="466"/>
      <c r="OUY852" s="467"/>
      <c r="OUZ852" s="466"/>
      <c r="OVA852" s="467"/>
      <c r="OVB852" s="467"/>
      <c r="OVC852" s="463"/>
      <c r="OVD852" s="464"/>
      <c r="OVE852" s="465"/>
      <c r="OVF852" s="466"/>
      <c r="OVG852" s="467"/>
      <c r="OVH852" s="466"/>
      <c r="OVI852" s="467"/>
      <c r="OVJ852" s="467"/>
      <c r="OVK852" s="463"/>
      <c r="OVL852" s="464"/>
      <c r="OVM852" s="465"/>
      <c r="OVN852" s="466"/>
      <c r="OVO852" s="467"/>
      <c r="OVP852" s="466"/>
      <c r="OVQ852" s="467"/>
      <c r="OVR852" s="467"/>
      <c r="OVS852" s="463"/>
      <c r="OVT852" s="464"/>
      <c r="OVU852" s="465"/>
      <c r="OVV852" s="466"/>
      <c r="OVW852" s="467"/>
      <c r="OVX852" s="466"/>
      <c r="OVY852" s="467"/>
      <c r="OVZ852" s="467"/>
      <c r="OWA852" s="463"/>
      <c r="OWB852" s="464"/>
      <c r="OWC852" s="465"/>
      <c r="OWD852" s="466"/>
      <c r="OWE852" s="467"/>
      <c r="OWF852" s="466"/>
      <c r="OWG852" s="467"/>
      <c r="OWH852" s="467"/>
      <c r="OWI852" s="463"/>
      <c r="OWJ852" s="464"/>
      <c r="OWK852" s="465"/>
      <c r="OWL852" s="466"/>
      <c r="OWM852" s="467"/>
      <c r="OWN852" s="466"/>
      <c r="OWO852" s="467"/>
      <c r="OWP852" s="467"/>
      <c r="OWQ852" s="463"/>
      <c r="OWR852" s="464"/>
      <c r="OWS852" s="465"/>
      <c r="OWT852" s="466"/>
      <c r="OWU852" s="467"/>
      <c r="OWV852" s="466"/>
      <c r="OWW852" s="467"/>
      <c r="OWX852" s="467"/>
      <c r="OWY852" s="463"/>
      <c r="OWZ852" s="464"/>
      <c r="OXA852" s="465"/>
      <c r="OXB852" s="466"/>
      <c r="OXC852" s="467"/>
      <c r="OXD852" s="466"/>
      <c r="OXE852" s="467"/>
      <c r="OXF852" s="467"/>
      <c r="OXG852" s="463"/>
      <c r="OXH852" s="464"/>
      <c r="OXI852" s="465"/>
      <c r="OXJ852" s="466"/>
      <c r="OXK852" s="467"/>
      <c r="OXL852" s="466"/>
      <c r="OXM852" s="467"/>
      <c r="OXN852" s="467"/>
      <c r="OXO852" s="463"/>
      <c r="OXP852" s="464"/>
      <c r="OXQ852" s="465"/>
      <c r="OXR852" s="466"/>
      <c r="OXS852" s="467"/>
      <c r="OXT852" s="466"/>
      <c r="OXU852" s="467"/>
      <c r="OXV852" s="467"/>
      <c r="OXW852" s="463"/>
      <c r="OXX852" s="464"/>
      <c r="OXY852" s="465"/>
      <c r="OXZ852" s="466"/>
      <c r="OYA852" s="467"/>
      <c r="OYB852" s="466"/>
      <c r="OYC852" s="467"/>
      <c r="OYD852" s="467"/>
      <c r="OYE852" s="463"/>
      <c r="OYF852" s="464"/>
      <c r="OYG852" s="465"/>
      <c r="OYH852" s="466"/>
      <c r="OYI852" s="467"/>
      <c r="OYJ852" s="466"/>
      <c r="OYK852" s="467"/>
      <c r="OYL852" s="467"/>
      <c r="OYM852" s="463"/>
      <c r="OYN852" s="464"/>
      <c r="OYO852" s="465"/>
      <c r="OYP852" s="466"/>
      <c r="OYQ852" s="467"/>
      <c r="OYR852" s="466"/>
      <c r="OYS852" s="467"/>
      <c r="OYT852" s="467"/>
      <c r="OYU852" s="463"/>
      <c r="OYV852" s="464"/>
      <c r="OYW852" s="465"/>
      <c r="OYX852" s="466"/>
      <c r="OYY852" s="467"/>
      <c r="OYZ852" s="466"/>
      <c r="OZA852" s="467"/>
      <c r="OZB852" s="467"/>
      <c r="OZC852" s="463"/>
      <c r="OZD852" s="464"/>
      <c r="OZE852" s="465"/>
      <c r="OZF852" s="466"/>
      <c r="OZG852" s="467"/>
      <c r="OZH852" s="466"/>
      <c r="OZI852" s="467"/>
      <c r="OZJ852" s="467"/>
      <c r="OZK852" s="463"/>
      <c r="OZL852" s="464"/>
      <c r="OZM852" s="465"/>
      <c r="OZN852" s="466"/>
      <c r="OZO852" s="467"/>
      <c r="OZP852" s="466"/>
      <c r="OZQ852" s="467"/>
      <c r="OZR852" s="467"/>
      <c r="OZS852" s="463"/>
      <c r="OZT852" s="464"/>
      <c r="OZU852" s="465"/>
      <c r="OZV852" s="466"/>
      <c r="OZW852" s="467"/>
      <c r="OZX852" s="466"/>
      <c r="OZY852" s="467"/>
      <c r="OZZ852" s="467"/>
      <c r="PAA852" s="463"/>
      <c r="PAB852" s="464"/>
      <c r="PAC852" s="465"/>
      <c r="PAD852" s="466"/>
      <c r="PAE852" s="467"/>
      <c r="PAF852" s="466"/>
      <c r="PAG852" s="467"/>
      <c r="PAH852" s="467"/>
      <c r="PAI852" s="463"/>
      <c r="PAJ852" s="464"/>
      <c r="PAK852" s="465"/>
      <c r="PAL852" s="466"/>
      <c r="PAM852" s="467"/>
      <c r="PAN852" s="466"/>
      <c r="PAO852" s="467"/>
      <c r="PAP852" s="467"/>
      <c r="PAQ852" s="463"/>
      <c r="PAR852" s="464"/>
      <c r="PAS852" s="465"/>
      <c r="PAT852" s="466"/>
      <c r="PAU852" s="467"/>
      <c r="PAV852" s="466"/>
      <c r="PAW852" s="467"/>
      <c r="PAX852" s="467"/>
      <c r="PAY852" s="463"/>
      <c r="PAZ852" s="464"/>
      <c r="PBA852" s="465"/>
      <c r="PBB852" s="466"/>
      <c r="PBC852" s="467"/>
      <c r="PBD852" s="466"/>
      <c r="PBE852" s="467"/>
      <c r="PBF852" s="467"/>
      <c r="PBG852" s="463"/>
      <c r="PBH852" s="464"/>
      <c r="PBI852" s="465"/>
      <c r="PBJ852" s="466"/>
      <c r="PBK852" s="467"/>
      <c r="PBL852" s="466"/>
      <c r="PBM852" s="467"/>
      <c r="PBN852" s="467"/>
      <c r="PBO852" s="463"/>
      <c r="PBP852" s="464"/>
      <c r="PBQ852" s="465"/>
      <c r="PBR852" s="466"/>
      <c r="PBS852" s="467"/>
      <c r="PBT852" s="466"/>
      <c r="PBU852" s="467"/>
      <c r="PBV852" s="467"/>
      <c r="PBW852" s="463"/>
      <c r="PBX852" s="464"/>
      <c r="PBY852" s="465"/>
      <c r="PBZ852" s="466"/>
      <c r="PCA852" s="467"/>
      <c r="PCB852" s="466"/>
      <c r="PCC852" s="467"/>
      <c r="PCD852" s="467"/>
      <c r="PCE852" s="463"/>
      <c r="PCF852" s="464"/>
      <c r="PCG852" s="465"/>
      <c r="PCH852" s="466"/>
      <c r="PCI852" s="467"/>
      <c r="PCJ852" s="466"/>
      <c r="PCK852" s="467"/>
      <c r="PCL852" s="467"/>
      <c r="PCM852" s="463"/>
      <c r="PCN852" s="464"/>
      <c r="PCO852" s="465"/>
      <c r="PCP852" s="466"/>
      <c r="PCQ852" s="467"/>
      <c r="PCR852" s="466"/>
      <c r="PCS852" s="467"/>
      <c r="PCT852" s="467"/>
      <c r="PCU852" s="463"/>
      <c r="PCV852" s="464"/>
      <c r="PCW852" s="465"/>
      <c r="PCX852" s="466"/>
      <c r="PCY852" s="467"/>
      <c r="PCZ852" s="466"/>
      <c r="PDA852" s="467"/>
      <c r="PDB852" s="467"/>
      <c r="PDC852" s="463"/>
      <c r="PDD852" s="464"/>
      <c r="PDE852" s="465"/>
      <c r="PDF852" s="466"/>
      <c r="PDG852" s="467"/>
      <c r="PDH852" s="466"/>
      <c r="PDI852" s="467"/>
      <c r="PDJ852" s="467"/>
      <c r="PDK852" s="463"/>
      <c r="PDL852" s="464"/>
      <c r="PDM852" s="465"/>
      <c r="PDN852" s="466"/>
      <c r="PDO852" s="467"/>
      <c r="PDP852" s="466"/>
      <c r="PDQ852" s="467"/>
      <c r="PDR852" s="467"/>
      <c r="PDS852" s="463"/>
      <c r="PDT852" s="464"/>
      <c r="PDU852" s="465"/>
      <c r="PDV852" s="466"/>
      <c r="PDW852" s="467"/>
      <c r="PDX852" s="466"/>
      <c r="PDY852" s="467"/>
      <c r="PDZ852" s="467"/>
      <c r="PEA852" s="463"/>
      <c r="PEB852" s="464"/>
      <c r="PEC852" s="465"/>
      <c r="PED852" s="466"/>
      <c r="PEE852" s="467"/>
      <c r="PEF852" s="466"/>
      <c r="PEG852" s="467"/>
      <c r="PEH852" s="467"/>
      <c r="PEI852" s="463"/>
      <c r="PEJ852" s="464"/>
      <c r="PEK852" s="465"/>
      <c r="PEL852" s="466"/>
      <c r="PEM852" s="467"/>
      <c r="PEN852" s="466"/>
      <c r="PEO852" s="467"/>
      <c r="PEP852" s="467"/>
      <c r="PEQ852" s="463"/>
      <c r="PER852" s="464"/>
      <c r="PES852" s="465"/>
      <c r="PET852" s="466"/>
      <c r="PEU852" s="467"/>
      <c r="PEV852" s="466"/>
      <c r="PEW852" s="467"/>
      <c r="PEX852" s="467"/>
      <c r="PEY852" s="463"/>
      <c r="PEZ852" s="464"/>
      <c r="PFA852" s="465"/>
      <c r="PFB852" s="466"/>
      <c r="PFC852" s="467"/>
      <c r="PFD852" s="466"/>
      <c r="PFE852" s="467"/>
      <c r="PFF852" s="467"/>
      <c r="PFG852" s="463"/>
      <c r="PFH852" s="464"/>
      <c r="PFI852" s="465"/>
      <c r="PFJ852" s="466"/>
      <c r="PFK852" s="467"/>
      <c r="PFL852" s="466"/>
      <c r="PFM852" s="467"/>
      <c r="PFN852" s="467"/>
      <c r="PFO852" s="463"/>
      <c r="PFP852" s="464"/>
      <c r="PFQ852" s="465"/>
      <c r="PFR852" s="466"/>
      <c r="PFS852" s="467"/>
      <c r="PFT852" s="466"/>
      <c r="PFU852" s="467"/>
      <c r="PFV852" s="467"/>
      <c r="PFW852" s="463"/>
      <c r="PFX852" s="464"/>
      <c r="PFY852" s="465"/>
      <c r="PFZ852" s="466"/>
      <c r="PGA852" s="467"/>
      <c r="PGB852" s="466"/>
      <c r="PGC852" s="467"/>
      <c r="PGD852" s="467"/>
      <c r="PGE852" s="463"/>
      <c r="PGF852" s="464"/>
      <c r="PGG852" s="465"/>
      <c r="PGH852" s="466"/>
      <c r="PGI852" s="467"/>
      <c r="PGJ852" s="466"/>
      <c r="PGK852" s="467"/>
      <c r="PGL852" s="467"/>
      <c r="PGM852" s="463"/>
      <c r="PGN852" s="464"/>
      <c r="PGO852" s="465"/>
      <c r="PGP852" s="466"/>
      <c r="PGQ852" s="467"/>
      <c r="PGR852" s="466"/>
      <c r="PGS852" s="467"/>
      <c r="PGT852" s="467"/>
      <c r="PGU852" s="463"/>
      <c r="PGV852" s="464"/>
      <c r="PGW852" s="465"/>
      <c r="PGX852" s="466"/>
      <c r="PGY852" s="467"/>
      <c r="PGZ852" s="466"/>
      <c r="PHA852" s="467"/>
      <c r="PHB852" s="467"/>
      <c r="PHC852" s="463"/>
      <c r="PHD852" s="464"/>
      <c r="PHE852" s="465"/>
      <c r="PHF852" s="466"/>
      <c r="PHG852" s="467"/>
      <c r="PHH852" s="466"/>
      <c r="PHI852" s="467"/>
      <c r="PHJ852" s="467"/>
      <c r="PHK852" s="463"/>
      <c r="PHL852" s="464"/>
      <c r="PHM852" s="465"/>
      <c r="PHN852" s="466"/>
      <c r="PHO852" s="467"/>
      <c r="PHP852" s="466"/>
      <c r="PHQ852" s="467"/>
      <c r="PHR852" s="467"/>
      <c r="PHS852" s="463"/>
      <c r="PHT852" s="464"/>
      <c r="PHU852" s="465"/>
      <c r="PHV852" s="466"/>
      <c r="PHW852" s="467"/>
      <c r="PHX852" s="466"/>
      <c r="PHY852" s="467"/>
      <c r="PHZ852" s="467"/>
      <c r="PIA852" s="463"/>
      <c r="PIB852" s="464"/>
      <c r="PIC852" s="465"/>
      <c r="PID852" s="466"/>
      <c r="PIE852" s="467"/>
      <c r="PIF852" s="466"/>
      <c r="PIG852" s="467"/>
      <c r="PIH852" s="467"/>
      <c r="PII852" s="463"/>
      <c r="PIJ852" s="464"/>
      <c r="PIK852" s="465"/>
      <c r="PIL852" s="466"/>
      <c r="PIM852" s="467"/>
      <c r="PIN852" s="466"/>
      <c r="PIO852" s="467"/>
      <c r="PIP852" s="467"/>
      <c r="PIQ852" s="463"/>
      <c r="PIR852" s="464"/>
      <c r="PIS852" s="465"/>
      <c r="PIT852" s="466"/>
      <c r="PIU852" s="467"/>
      <c r="PIV852" s="466"/>
      <c r="PIW852" s="467"/>
      <c r="PIX852" s="467"/>
      <c r="PIY852" s="463"/>
      <c r="PIZ852" s="464"/>
      <c r="PJA852" s="465"/>
      <c r="PJB852" s="466"/>
      <c r="PJC852" s="467"/>
      <c r="PJD852" s="466"/>
      <c r="PJE852" s="467"/>
      <c r="PJF852" s="467"/>
      <c r="PJG852" s="463"/>
      <c r="PJH852" s="464"/>
      <c r="PJI852" s="465"/>
      <c r="PJJ852" s="466"/>
      <c r="PJK852" s="467"/>
      <c r="PJL852" s="466"/>
      <c r="PJM852" s="467"/>
      <c r="PJN852" s="467"/>
      <c r="PJO852" s="463"/>
      <c r="PJP852" s="464"/>
      <c r="PJQ852" s="465"/>
      <c r="PJR852" s="466"/>
      <c r="PJS852" s="467"/>
      <c r="PJT852" s="466"/>
      <c r="PJU852" s="467"/>
      <c r="PJV852" s="467"/>
      <c r="PJW852" s="463"/>
      <c r="PJX852" s="464"/>
      <c r="PJY852" s="465"/>
      <c r="PJZ852" s="466"/>
      <c r="PKA852" s="467"/>
      <c r="PKB852" s="466"/>
      <c r="PKC852" s="467"/>
      <c r="PKD852" s="467"/>
      <c r="PKE852" s="463"/>
      <c r="PKF852" s="464"/>
      <c r="PKG852" s="465"/>
      <c r="PKH852" s="466"/>
      <c r="PKI852" s="467"/>
      <c r="PKJ852" s="466"/>
      <c r="PKK852" s="467"/>
      <c r="PKL852" s="467"/>
      <c r="PKM852" s="463"/>
      <c r="PKN852" s="464"/>
      <c r="PKO852" s="465"/>
      <c r="PKP852" s="466"/>
      <c r="PKQ852" s="467"/>
      <c r="PKR852" s="466"/>
      <c r="PKS852" s="467"/>
      <c r="PKT852" s="467"/>
      <c r="PKU852" s="463"/>
      <c r="PKV852" s="464"/>
      <c r="PKW852" s="465"/>
      <c r="PKX852" s="466"/>
      <c r="PKY852" s="467"/>
      <c r="PKZ852" s="466"/>
      <c r="PLA852" s="467"/>
      <c r="PLB852" s="467"/>
      <c r="PLC852" s="463"/>
      <c r="PLD852" s="464"/>
      <c r="PLE852" s="465"/>
      <c r="PLF852" s="466"/>
      <c r="PLG852" s="467"/>
      <c r="PLH852" s="466"/>
      <c r="PLI852" s="467"/>
      <c r="PLJ852" s="467"/>
      <c r="PLK852" s="463"/>
      <c r="PLL852" s="464"/>
      <c r="PLM852" s="465"/>
      <c r="PLN852" s="466"/>
      <c r="PLO852" s="467"/>
      <c r="PLP852" s="466"/>
      <c r="PLQ852" s="467"/>
      <c r="PLR852" s="467"/>
      <c r="PLS852" s="463"/>
      <c r="PLT852" s="464"/>
      <c r="PLU852" s="465"/>
      <c r="PLV852" s="466"/>
      <c r="PLW852" s="467"/>
      <c r="PLX852" s="466"/>
      <c r="PLY852" s="467"/>
      <c r="PLZ852" s="467"/>
      <c r="PMA852" s="463"/>
      <c r="PMB852" s="464"/>
      <c r="PMC852" s="465"/>
      <c r="PMD852" s="466"/>
      <c r="PME852" s="467"/>
      <c r="PMF852" s="466"/>
      <c r="PMG852" s="467"/>
      <c r="PMH852" s="467"/>
      <c r="PMI852" s="463"/>
      <c r="PMJ852" s="464"/>
      <c r="PMK852" s="465"/>
      <c r="PML852" s="466"/>
      <c r="PMM852" s="467"/>
      <c r="PMN852" s="466"/>
      <c r="PMO852" s="467"/>
      <c r="PMP852" s="467"/>
      <c r="PMQ852" s="463"/>
      <c r="PMR852" s="464"/>
      <c r="PMS852" s="465"/>
      <c r="PMT852" s="466"/>
      <c r="PMU852" s="467"/>
      <c r="PMV852" s="466"/>
      <c r="PMW852" s="467"/>
      <c r="PMX852" s="467"/>
      <c r="PMY852" s="463"/>
      <c r="PMZ852" s="464"/>
      <c r="PNA852" s="465"/>
      <c r="PNB852" s="466"/>
      <c r="PNC852" s="467"/>
      <c r="PND852" s="466"/>
      <c r="PNE852" s="467"/>
      <c r="PNF852" s="467"/>
      <c r="PNG852" s="463"/>
      <c r="PNH852" s="464"/>
      <c r="PNI852" s="465"/>
      <c r="PNJ852" s="466"/>
      <c r="PNK852" s="467"/>
      <c r="PNL852" s="466"/>
      <c r="PNM852" s="467"/>
      <c r="PNN852" s="467"/>
      <c r="PNO852" s="463"/>
      <c r="PNP852" s="464"/>
      <c r="PNQ852" s="465"/>
      <c r="PNR852" s="466"/>
      <c r="PNS852" s="467"/>
      <c r="PNT852" s="466"/>
      <c r="PNU852" s="467"/>
      <c r="PNV852" s="467"/>
      <c r="PNW852" s="463"/>
      <c r="PNX852" s="464"/>
      <c r="PNY852" s="465"/>
      <c r="PNZ852" s="466"/>
      <c r="POA852" s="467"/>
      <c r="POB852" s="466"/>
      <c r="POC852" s="467"/>
      <c r="POD852" s="467"/>
      <c r="POE852" s="463"/>
      <c r="POF852" s="464"/>
      <c r="POG852" s="465"/>
      <c r="POH852" s="466"/>
      <c r="POI852" s="467"/>
      <c r="POJ852" s="466"/>
      <c r="POK852" s="467"/>
      <c r="POL852" s="467"/>
      <c r="POM852" s="463"/>
      <c r="PON852" s="464"/>
      <c r="POO852" s="465"/>
      <c r="POP852" s="466"/>
      <c r="POQ852" s="467"/>
      <c r="POR852" s="466"/>
      <c r="POS852" s="467"/>
      <c r="POT852" s="467"/>
      <c r="POU852" s="463"/>
      <c r="POV852" s="464"/>
      <c r="POW852" s="465"/>
      <c r="POX852" s="466"/>
      <c r="POY852" s="467"/>
      <c r="POZ852" s="466"/>
      <c r="PPA852" s="467"/>
      <c r="PPB852" s="467"/>
      <c r="PPC852" s="463"/>
      <c r="PPD852" s="464"/>
      <c r="PPE852" s="465"/>
      <c r="PPF852" s="466"/>
      <c r="PPG852" s="467"/>
      <c r="PPH852" s="466"/>
      <c r="PPI852" s="467"/>
      <c r="PPJ852" s="467"/>
      <c r="PPK852" s="463"/>
      <c r="PPL852" s="464"/>
      <c r="PPM852" s="465"/>
      <c r="PPN852" s="466"/>
      <c r="PPO852" s="467"/>
      <c r="PPP852" s="466"/>
      <c r="PPQ852" s="467"/>
      <c r="PPR852" s="467"/>
      <c r="PPS852" s="463"/>
      <c r="PPT852" s="464"/>
      <c r="PPU852" s="465"/>
      <c r="PPV852" s="466"/>
      <c r="PPW852" s="467"/>
      <c r="PPX852" s="466"/>
      <c r="PPY852" s="467"/>
      <c r="PPZ852" s="467"/>
      <c r="PQA852" s="463"/>
      <c r="PQB852" s="464"/>
      <c r="PQC852" s="465"/>
      <c r="PQD852" s="466"/>
      <c r="PQE852" s="467"/>
      <c r="PQF852" s="466"/>
      <c r="PQG852" s="467"/>
      <c r="PQH852" s="467"/>
      <c r="PQI852" s="463"/>
      <c r="PQJ852" s="464"/>
      <c r="PQK852" s="465"/>
      <c r="PQL852" s="466"/>
      <c r="PQM852" s="467"/>
      <c r="PQN852" s="466"/>
      <c r="PQO852" s="467"/>
      <c r="PQP852" s="467"/>
      <c r="PQQ852" s="463"/>
      <c r="PQR852" s="464"/>
      <c r="PQS852" s="465"/>
      <c r="PQT852" s="466"/>
      <c r="PQU852" s="467"/>
      <c r="PQV852" s="466"/>
      <c r="PQW852" s="467"/>
      <c r="PQX852" s="467"/>
      <c r="PQY852" s="463"/>
      <c r="PQZ852" s="464"/>
      <c r="PRA852" s="465"/>
      <c r="PRB852" s="466"/>
      <c r="PRC852" s="467"/>
      <c r="PRD852" s="466"/>
      <c r="PRE852" s="467"/>
      <c r="PRF852" s="467"/>
      <c r="PRG852" s="463"/>
      <c r="PRH852" s="464"/>
      <c r="PRI852" s="465"/>
      <c r="PRJ852" s="466"/>
      <c r="PRK852" s="467"/>
      <c r="PRL852" s="466"/>
      <c r="PRM852" s="467"/>
      <c r="PRN852" s="467"/>
      <c r="PRO852" s="463"/>
      <c r="PRP852" s="464"/>
      <c r="PRQ852" s="465"/>
      <c r="PRR852" s="466"/>
      <c r="PRS852" s="467"/>
      <c r="PRT852" s="466"/>
      <c r="PRU852" s="467"/>
      <c r="PRV852" s="467"/>
      <c r="PRW852" s="463"/>
      <c r="PRX852" s="464"/>
      <c r="PRY852" s="465"/>
      <c r="PRZ852" s="466"/>
      <c r="PSA852" s="467"/>
      <c r="PSB852" s="466"/>
      <c r="PSC852" s="467"/>
      <c r="PSD852" s="467"/>
      <c r="PSE852" s="463"/>
      <c r="PSF852" s="464"/>
      <c r="PSG852" s="465"/>
      <c r="PSH852" s="466"/>
      <c r="PSI852" s="467"/>
      <c r="PSJ852" s="466"/>
      <c r="PSK852" s="467"/>
      <c r="PSL852" s="467"/>
      <c r="PSM852" s="463"/>
      <c r="PSN852" s="464"/>
      <c r="PSO852" s="465"/>
      <c r="PSP852" s="466"/>
      <c r="PSQ852" s="467"/>
      <c r="PSR852" s="466"/>
      <c r="PSS852" s="467"/>
      <c r="PST852" s="467"/>
      <c r="PSU852" s="463"/>
      <c r="PSV852" s="464"/>
      <c r="PSW852" s="465"/>
      <c r="PSX852" s="466"/>
      <c r="PSY852" s="467"/>
      <c r="PSZ852" s="466"/>
      <c r="PTA852" s="467"/>
      <c r="PTB852" s="467"/>
      <c r="PTC852" s="463"/>
      <c r="PTD852" s="464"/>
      <c r="PTE852" s="465"/>
      <c r="PTF852" s="466"/>
      <c r="PTG852" s="467"/>
      <c r="PTH852" s="466"/>
      <c r="PTI852" s="467"/>
      <c r="PTJ852" s="467"/>
      <c r="PTK852" s="463"/>
      <c r="PTL852" s="464"/>
      <c r="PTM852" s="465"/>
      <c r="PTN852" s="466"/>
      <c r="PTO852" s="467"/>
      <c r="PTP852" s="466"/>
      <c r="PTQ852" s="467"/>
      <c r="PTR852" s="467"/>
      <c r="PTS852" s="463"/>
      <c r="PTT852" s="464"/>
      <c r="PTU852" s="465"/>
      <c r="PTV852" s="466"/>
      <c r="PTW852" s="467"/>
      <c r="PTX852" s="466"/>
      <c r="PTY852" s="467"/>
      <c r="PTZ852" s="467"/>
      <c r="PUA852" s="463"/>
      <c r="PUB852" s="464"/>
      <c r="PUC852" s="465"/>
      <c r="PUD852" s="466"/>
      <c r="PUE852" s="467"/>
      <c r="PUF852" s="466"/>
      <c r="PUG852" s="467"/>
      <c r="PUH852" s="467"/>
      <c r="PUI852" s="463"/>
      <c r="PUJ852" s="464"/>
      <c r="PUK852" s="465"/>
      <c r="PUL852" s="466"/>
      <c r="PUM852" s="467"/>
      <c r="PUN852" s="466"/>
      <c r="PUO852" s="467"/>
      <c r="PUP852" s="467"/>
      <c r="PUQ852" s="463"/>
      <c r="PUR852" s="464"/>
      <c r="PUS852" s="465"/>
      <c r="PUT852" s="466"/>
      <c r="PUU852" s="467"/>
      <c r="PUV852" s="466"/>
      <c r="PUW852" s="467"/>
      <c r="PUX852" s="467"/>
      <c r="PUY852" s="463"/>
      <c r="PUZ852" s="464"/>
      <c r="PVA852" s="465"/>
      <c r="PVB852" s="466"/>
      <c r="PVC852" s="467"/>
      <c r="PVD852" s="466"/>
      <c r="PVE852" s="467"/>
      <c r="PVF852" s="467"/>
      <c r="PVG852" s="463"/>
      <c r="PVH852" s="464"/>
      <c r="PVI852" s="465"/>
      <c r="PVJ852" s="466"/>
      <c r="PVK852" s="467"/>
      <c r="PVL852" s="466"/>
      <c r="PVM852" s="467"/>
      <c r="PVN852" s="467"/>
      <c r="PVO852" s="463"/>
      <c r="PVP852" s="464"/>
      <c r="PVQ852" s="465"/>
      <c r="PVR852" s="466"/>
      <c r="PVS852" s="467"/>
      <c r="PVT852" s="466"/>
      <c r="PVU852" s="467"/>
      <c r="PVV852" s="467"/>
      <c r="PVW852" s="463"/>
      <c r="PVX852" s="464"/>
      <c r="PVY852" s="465"/>
      <c r="PVZ852" s="466"/>
      <c r="PWA852" s="467"/>
      <c r="PWB852" s="466"/>
      <c r="PWC852" s="467"/>
      <c r="PWD852" s="467"/>
      <c r="PWE852" s="463"/>
      <c r="PWF852" s="464"/>
      <c r="PWG852" s="465"/>
      <c r="PWH852" s="466"/>
      <c r="PWI852" s="467"/>
      <c r="PWJ852" s="466"/>
      <c r="PWK852" s="467"/>
      <c r="PWL852" s="467"/>
      <c r="PWM852" s="463"/>
      <c r="PWN852" s="464"/>
      <c r="PWO852" s="465"/>
      <c r="PWP852" s="466"/>
      <c r="PWQ852" s="467"/>
      <c r="PWR852" s="466"/>
      <c r="PWS852" s="467"/>
      <c r="PWT852" s="467"/>
      <c r="PWU852" s="463"/>
      <c r="PWV852" s="464"/>
      <c r="PWW852" s="465"/>
      <c r="PWX852" s="466"/>
      <c r="PWY852" s="467"/>
      <c r="PWZ852" s="466"/>
      <c r="PXA852" s="467"/>
      <c r="PXB852" s="467"/>
      <c r="PXC852" s="463"/>
      <c r="PXD852" s="464"/>
      <c r="PXE852" s="465"/>
      <c r="PXF852" s="466"/>
      <c r="PXG852" s="467"/>
      <c r="PXH852" s="466"/>
      <c r="PXI852" s="467"/>
      <c r="PXJ852" s="467"/>
      <c r="PXK852" s="463"/>
      <c r="PXL852" s="464"/>
      <c r="PXM852" s="465"/>
      <c r="PXN852" s="466"/>
      <c r="PXO852" s="467"/>
      <c r="PXP852" s="466"/>
      <c r="PXQ852" s="467"/>
      <c r="PXR852" s="467"/>
      <c r="PXS852" s="463"/>
      <c r="PXT852" s="464"/>
      <c r="PXU852" s="465"/>
      <c r="PXV852" s="466"/>
      <c r="PXW852" s="467"/>
      <c r="PXX852" s="466"/>
      <c r="PXY852" s="467"/>
      <c r="PXZ852" s="467"/>
      <c r="PYA852" s="463"/>
      <c r="PYB852" s="464"/>
      <c r="PYC852" s="465"/>
      <c r="PYD852" s="466"/>
      <c r="PYE852" s="467"/>
      <c r="PYF852" s="466"/>
      <c r="PYG852" s="467"/>
      <c r="PYH852" s="467"/>
      <c r="PYI852" s="463"/>
      <c r="PYJ852" s="464"/>
      <c r="PYK852" s="465"/>
      <c r="PYL852" s="466"/>
      <c r="PYM852" s="467"/>
      <c r="PYN852" s="466"/>
      <c r="PYO852" s="467"/>
      <c r="PYP852" s="467"/>
      <c r="PYQ852" s="463"/>
      <c r="PYR852" s="464"/>
      <c r="PYS852" s="465"/>
      <c r="PYT852" s="466"/>
      <c r="PYU852" s="467"/>
      <c r="PYV852" s="466"/>
      <c r="PYW852" s="467"/>
      <c r="PYX852" s="467"/>
      <c r="PYY852" s="463"/>
      <c r="PYZ852" s="464"/>
      <c r="PZA852" s="465"/>
      <c r="PZB852" s="466"/>
      <c r="PZC852" s="467"/>
      <c r="PZD852" s="466"/>
      <c r="PZE852" s="467"/>
      <c r="PZF852" s="467"/>
      <c r="PZG852" s="463"/>
      <c r="PZH852" s="464"/>
      <c r="PZI852" s="465"/>
      <c r="PZJ852" s="466"/>
      <c r="PZK852" s="467"/>
      <c r="PZL852" s="466"/>
      <c r="PZM852" s="467"/>
      <c r="PZN852" s="467"/>
      <c r="PZO852" s="463"/>
      <c r="PZP852" s="464"/>
      <c r="PZQ852" s="465"/>
      <c r="PZR852" s="466"/>
      <c r="PZS852" s="467"/>
      <c r="PZT852" s="466"/>
      <c r="PZU852" s="467"/>
      <c r="PZV852" s="467"/>
      <c r="PZW852" s="463"/>
      <c r="PZX852" s="464"/>
      <c r="PZY852" s="465"/>
      <c r="PZZ852" s="466"/>
      <c r="QAA852" s="467"/>
      <c r="QAB852" s="466"/>
      <c r="QAC852" s="467"/>
      <c r="QAD852" s="467"/>
      <c r="QAE852" s="463"/>
      <c r="QAF852" s="464"/>
      <c r="QAG852" s="465"/>
      <c r="QAH852" s="466"/>
      <c r="QAI852" s="467"/>
      <c r="QAJ852" s="466"/>
      <c r="QAK852" s="467"/>
      <c r="QAL852" s="467"/>
      <c r="QAM852" s="463"/>
      <c r="QAN852" s="464"/>
      <c r="QAO852" s="465"/>
      <c r="QAP852" s="466"/>
      <c r="QAQ852" s="467"/>
      <c r="QAR852" s="466"/>
      <c r="QAS852" s="467"/>
      <c r="QAT852" s="467"/>
      <c r="QAU852" s="463"/>
      <c r="QAV852" s="464"/>
      <c r="QAW852" s="465"/>
      <c r="QAX852" s="466"/>
      <c r="QAY852" s="467"/>
      <c r="QAZ852" s="466"/>
      <c r="QBA852" s="467"/>
      <c r="QBB852" s="467"/>
      <c r="QBC852" s="463"/>
      <c r="QBD852" s="464"/>
      <c r="QBE852" s="465"/>
      <c r="QBF852" s="466"/>
      <c r="QBG852" s="467"/>
      <c r="QBH852" s="466"/>
      <c r="QBI852" s="467"/>
      <c r="QBJ852" s="467"/>
      <c r="QBK852" s="463"/>
      <c r="QBL852" s="464"/>
      <c r="QBM852" s="465"/>
      <c r="QBN852" s="466"/>
      <c r="QBO852" s="467"/>
      <c r="QBP852" s="466"/>
      <c r="QBQ852" s="467"/>
      <c r="QBR852" s="467"/>
      <c r="QBS852" s="463"/>
      <c r="QBT852" s="464"/>
      <c r="QBU852" s="465"/>
      <c r="QBV852" s="466"/>
      <c r="QBW852" s="467"/>
      <c r="QBX852" s="466"/>
      <c r="QBY852" s="467"/>
      <c r="QBZ852" s="467"/>
      <c r="QCA852" s="463"/>
      <c r="QCB852" s="464"/>
      <c r="QCC852" s="465"/>
      <c r="QCD852" s="466"/>
      <c r="QCE852" s="467"/>
      <c r="QCF852" s="466"/>
      <c r="QCG852" s="467"/>
      <c r="QCH852" s="467"/>
      <c r="QCI852" s="463"/>
      <c r="QCJ852" s="464"/>
      <c r="QCK852" s="465"/>
      <c r="QCL852" s="466"/>
      <c r="QCM852" s="467"/>
      <c r="QCN852" s="466"/>
      <c r="QCO852" s="467"/>
      <c r="QCP852" s="467"/>
      <c r="QCQ852" s="463"/>
      <c r="QCR852" s="464"/>
      <c r="QCS852" s="465"/>
      <c r="QCT852" s="466"/>
      <c r="QCU852" s="467"/>
      <c r="QCV852" s="466"/>
      <c r="QCW852" s="467"/>
      <c r="QCX852" s="467"/>
      <c r="QCY852" s="463"/>
      <c r="QCZ852" s="464"/>
      <c r="QDA852" s="465"/>
      <c r="QDB852" s="466"/>
      <c r="QDC852" s="467"/>
      <c r="QDD852" s="466"/>
      <c r="QDE852" s="467"/>
      <c r="QDF852" s="467"/>
      <c r="QDG852" s="463"/>
      <c r="QDH852" s="464"/>
      <c r="QDI852" s="465"/>
      <c r="QDJ852" s="466"/>
      <c r="QDK852" s="467"/>
      <c r="QDL852" s="466"/>
      <c r="QDM852" s="467"/>
      <c r="QDN852" s="467"/>
      <c r="QDO852" s="463"/>
      <c r="QDP852" s="464"/>
      <c r="QDQ852" s="465"/>
      <c r="QDR852" s="466"/>
      <c r="QDS852" s="467"/>
      <c r="QDT852" s="466"/>
      <c r="QDU852" s="467"/>
      <c r="QDV852" s="467"/>
      <c r="QDW852" s="463"/>
      <c r="QDX852" s="464"/>
      <c r="QDY852" s="465"/>
      <c r="QDZ852" s="466"/>
      <c r="QEA852" s="467"/>
      <c r="QEB852" s="466"/>
      <c r="QEC852" s="467"/>
      <c r="QED852" s="467"/>
      <c r="QEE852" s="463"/>
      <c r="QEF852" s="464"/>
      <c r="QEG852" s="465"/>
      <c r="QEH852" s="466"/>
      <c r="QEI852" s="467"/>
      <c r="QEJ852" s="466"/>
      <c r="QEK852" s="467"/>
      <c r="QEL852" s="467"/>
      <c r="QEM852" s="463"/>
      <c r="QEN852" s="464"/>
      <c r="QEO852" s="465"/>
      <c r="QEP852" s="466"/>
      <c r="QEQ852" s="467"/>
      <c r="QER852" s="466"/>
      <c r="QES852" s="467"/>
      <c r="QET852" s="467"/>
      <c r="QEU852" s="463"/>
      <c r="QEV852" s="464"/>
      <c r="QEW852" s="465"/>
      <c r="QEX852" s="466"/>
      <c r="QEY852" s="467"/>
      <c r="QEZ852" s="466"/>
      <c r="QFA852" s="467"/>
      <c r="QFB852" s="467"/>
      <c r="QFC852" s="463"/>
      <c r="QFD852" s="464"/>
      <c r="QFE852" s="465"/>
      <c r="QFF852" s="466"/>
      <c r="QFG852" s="467"/>
      <c r="QFH852" s="466"/>
      <c r="QFI852" s="467"/>
      <c r="QFJ852" s="467"/>
      <c r="QFK852" s="463"/>
      <c r="QFL852" s="464"/>
      <c r="QFM852" s="465"/>
      <c r="QFN852" s="466"/>
      <c r="QFO852" s="467"/>
      <c r="QFP852" s="466"/>
      <c r="QFQ852" s="467"/>
      <c r="QFR852" s="467"/>
      <c r="QFS852" s="463"/>
      <c r="QFT852" s="464"/>
      <c r="QFU852" s="465"/>
      <c r="QFV852" s="466"/>
      <c r="QFW852" s="467"/>
      <c r="QFX852" s="466"/>
      <c r="QFY852" s="467"/>
      <c r="QFZ852" s="467"/>
      <c r="QGA852" s="463"/>
      <c r="QGB852" s="464"/>
      <c r="QGC852" s="465"/>
      <c r="QGD852" s="466"/>
      <c r="QGE852" s="467"/>
      <c r="QGF852" s="466"/>
      <c r="QGG852" s="467"/>
      <c r="QGH852" s="467"/>
      <c r="QGI852" s="463"/>
      <c r="QGJ852" s="464"/>
      <c r="QGK852" s="465"/>
      <c r="QGL852" s="466"/>
      <c r="QGM852" s="467"/>
      <c r="QGN852" s="466"/>
      <c r="QGO852" s="467"/>
      <c r="QGP852" s="467"/>
      <c r="QGQ852" s="463"/>
      <c r="QGR852" s="464"/>
      <c r="QGS852" s="465"/>
      <c r="QGT852" s="466"/>
      <c r="QGU852" s="467"/>
      <c r="QGV852" s="466"/>
      <c r="QGW852" s="467"/>
      <c r="QGX852" s="467"/>
      <c r="QGY852" s="463"/>
      <c r="QGZ852" s="464"/>
      <c r="QHA852" s="465"/>
      <c r="QHB852" s="466"/>
      <c r="QHC852" s="467"/>
      <c r="QHD852" s="466"/>
      <c r="QHE852" s="467"/>
      <c r="QHF852" s="467"/>
      <c r="QHG852" s="463"/>
      <c r="QHH852" s="464"/>
      <c r="QHI852" s="465"/>
      <c r="QHJ852" s="466"/>
      <c r="QHK852" s="467"/>
      <c r="QHL852" s="466"/>
      <c r="QHM852" s="467"/>
      <c r="QHN852" s="467"/>
      <c r="QHO852" s="463"/>
      <c r="QHP852" s="464"/>
      <c r="QHQ852" s="465"/>
      <c r="QHR852" s="466"/>
      <c r="QHS852" s="467"/>
      <c r="QHT852" s="466"/>
      <c r="QHU852" s="467"/>
      <c r="QHV852" s="467"/>
      <c r="QHW852" s="463"/>
      <c r="QHX852" s="464"/>
      <c r="QHY852" s="465"/>
      <c r="QHZ852" s="466"/>
      <c r="QIA852" s="467"/>
      <c r="QIB852" s="466"/>
      <c r="QIC852" s="467"/>
      <c r="QID852" s="467"/>
      <c r="QIE852" s="463"/>
      <c r="QIF852" s="464"/>
      <c r="QIG852" s="465"/>
      <c r="QIH852" s="466"/>
      <c r="QII852" s="467"/>
      <c r="QIJ852" s="466"/>
      <c r="QIK852" s="467"/>
      <c r="QIL852" s="467"/>
      <c r="QIM852" s="463"/>
      <c r="QIN852" s="464"/>
      <c r="QIO852" s="465"/>
      <c r="QIP852" s="466"/>
      <c r="QIQ852" s="467"/>
      <c r="QIR852" s="466"/>
      <c r="QIS852" s="467"/>
      <c r="QIT852" s="467"/>
      <c r="QIU852" s="463"/>
      <c r="QIV852" s="464"/>
      <c r="QIW852" s="465"/>
      <c r="QIX852" s="466"/>
      <c r="QIY852" s="467"/>
      <c r="QIZ852" s="466"/>
      <c r="QJA852" s="467"/>
      <c r="QJB852" s="467"/>
      <c r="QJC852" s="463"/>
      <c r="QJD852" s="464"/>
      <c r="QJE852" s="465"/>
      <c r="QJF852" s="466"/>
      <c r="QJG852" s="467"/>
      <c r="QJH852" s="466"/>
      <c r="QJI852" s="467"/>
      <c r="QJJ852" s="467"/>
      <c r="QJK852" s="463"/>
      <c r="QJL852" s="464"/>
      <c r="QJM852" s="465"/>
      <c r="QJN852" s="466"/>
      <c r="QJO852" s="467"/>
      <c r="QJP852" s="466"/>
      <c r="QJQ852" s="467"/>
      <c r="QJR852" s="467"/>
      <c r="QJS852" s="463"/>
      <c r="QJT852" s="464"/>
      <c r="QJU852" s="465"/>
      <c r="QJV852" s="466"/>
      <c r="QJW852" s="467"/>
      <c r="QJX852" s="466"/>
      <c r="QJY852" s="467"/>
      <c r="QJZ852" s="467"/>
      <c r="QKA852" s="463"/>
      <c r="QKB852" s="464"/>
      <c r="QKC852" s="465"/>
      <c r="QKD852" s="466"/>
      <c r="QKE852" s="467"/>
      <c r="QKF852" s="466"/>
      <c r="QKG852" s="467"/>
      <c r="QKH852" s="467"/>
      <c r="QKI852" s="463"/>
      <c r="QKJ852" s="464"/>
      <c r="QKK852" s="465"/>
      <c r="QKL852" s="466"/>
      <c r="QKM852" s="467"/>
      <c r="QKN852" s="466"/>
      <c r="QKO852" s="467"/>
      <c r="QKP852" s="467"/>
      <c r="QKQ852" s="463"/>
      <c r="QKR852" s="464"/>
      <c r="QKS852" s="465"/>
      <c r="QKT852" s="466"/>
      <c r="QKU852" s="467"/>
      <c r="QKV852" s="466"/>
      <c r="QKW852" s="467"/>
      <c r="QKX852" s="467"/>
      <c r="QKY852" s="463"/>
      <c r="QKZ852" s="464"/>
      <c r="QLA852" s="465"/>
      <c r="QLB852" s="466"/>
      <c r="QLC852" s="467"/>
      <c r="QLD852" s="466"/>
      <c r="QLE852" s="467"/>
      <c r="QLF852" s="467"/>
      <c r="QLG852" s="463"/>
      <c r="QLH852" s="464"/>
      <c r="QLI852" s="465"/>
      <c r="QLJ852" s="466"/>
      <c r="QLK852" s="467"/>
      <c r="QLL852" s="466"/>
      <c r="QLM852" s="467"/>
      <c r="QLN852" s="467"/>
      <c r="QLO852" s="463"/>
      <c r="QLP852" s="464"/>
      <c r="QLQ852" s="465"/>
      <c r="QLR852" s="466"/>
      <c r="QLS852" s="467"/>
      <c r="QLT852" s="466"/>
      <c r="QLU852" s="467"/>
      <c r="QLV852" s="467"/>
      <c r="QLW852" s="463"/>
      <c r="QLX852" s="464"/>
      <c r="QLY852" s="465"/>
      <c r="QLZ852" s="466"/>
      <c r="QMA852" s="467"/>
      <c r="QMB852" s="466"/>
      <c r="QMC852" s="467"/>
      <c r="QMD852" s="467"/>
      <c r="QME852" s="463"/>
      <c r="QMF852" s="464"/>
      <c r="QMG852" s="465"/>
      <c r="QMH852" s="466"/>
      <c r="QMI852" s="467"/>
      <c r="QMJ852" s="466"/>
      <c r="QMK852" s="467"/>
      <c r="QML852" s="467"/>
      <c r="QMM852" s="463"/>
      <c r="QMN852" s="464"/>
      <c r="QMO852" s="465"/>
      <c r="QMP852" s="466"/>
      <c r="QMQ852" s="467"/>
      <c r="QMR852" s="466"/>
      <c r="QMS852" s="467"/>
      <c r="QMT852" s="467"/>
      <c r="QMU852" s="463"/>
      <c r="QMV852" s="464"/>
      <c r="QMW852" s="465"/>
      <c r="QMX852" s="466"/>
      <c r="QMY852" s="467"/>
      <c r="QMZ852" s="466"/>
      <c r="QNA852" s="467"/>
      <c r="QNB852" s="467"/>
      <c r="QNC852" s="463"/>
      <c r="QND852" s="464"/>
      <c r="QNE852" s="465"/>
      <c r="QNF852" s="466"/>
      <c r="QNG852" s="467"/>
      <c r="QNH852" s="466"/>
      <c r="QNI852" s="467"/>
      <c r="QNJ852" s="467"/>
      <c r="QNK852" s="463"/>
      <c r="QNL852" s="464"/>
      <c r="QNM852" s="465"/>
      <c r="QNN852" s="466"/>
      <c r="QNO852" s="467"/>
      <c r="QNP852" s="466"/>
      <c r="QNQ852" s="467"/>
      <c r="QNR852" s="467"/>
      <c r="QNS852" s="463"/>
      <c r="QNT852" s="464"/>
      <c r="QNU852" s="465"/>
      <c r="QNV852" s="466"/>
      <c r="QNW852" s="467"/>
      <c r="QNX852" s="466"/>
      <c r="QNY852" s="467"/>
      <c r="QNZ852" s="467"/>
      <c r="QOA852" s="463"/>
      <c r="QOB852" s="464"/>
      <c r="QOC852" s="465"/>
      <c r="QOD852" s="466"/>
      <c r="QOE852" s="467"/>
      <c r="QOF852" s="466"/>
      <c r="QOG852" s="467"/>
      <c r="QOH852" s="467"/>
      <c r="QOI852" s="463"/>
      <c r="QOJ852" s="464"/>
      <c r="QOK852" s="465"/>
      <c r="QOL852" s="466"/>
      <c r="QOM852" s="467"/>
      <c r="QON852" s="466"/>
      <c r="QOO852" s="467"/>
      <c r="QOP852" s="467"/>
      <c r="QOQ852" s="463"/>
      <c r="QOR852" s="464"/>
      <c r="QOS852" s="465"/>
      <c r="QOT852" s="466"/>
      <c r="QOU852" s="467"/>
      <c r="QOV852" s="466"/>
      <c r="QOW852" s="467"/>
      <c r="QOX852" s="467"/>
      <c r="QOY852" s="463"/>
      <c r="QOZ852" s="464"/>
      <c r="QPA852" s="465"/>
      <c r="QPB852" s="466"/>
      <c r="QPC852" s="467"/>
      <c r="QPD852" s="466"/>
      <c r="QPE852" s="467"/>
      <c r="QPF852" s="467"/>
      <c r="QPG852" s="463"/>
      <c r="QPH852" s="464"/>
      <c r="QPI852" s="465"/>
      <c r="QPJ852" s="466"/>
      <c r="QPK852" s="467"/>
      <c r="QPL852" s="466"/>
      <c r="QPM852" s="467"/>
      <c r="QPN852" s="467"/>
      <c r="QPO852" s="463"/>
      <c r="QPP852" s="464"/>
      <c r="QPQ852" s="465"/>
      <c r="QPR852" s="466"/>
      <c r="QPS852" s="467"/>
      <c r="QPT852" s="466"/>
      <c r="QPU852" s="467"/>
      <c r="QPV852" s="467"/>
      <c r="QPW852" s="463"/>
      <c r="QPX852" s="464"/>
      <c r="QPY852" s="465"/>
      <c r="QPZ852" s="466"/>
      <c r="QQA852" s="467"/>
      <c r="QQB852" s="466"/>
      <c r="QQC852" s="467"/>
      <c r="QQD852" s="467"/>
      <c r="QQE852" s="463"/>
      <c r="QQF852" s="464"/>
      <c r="QQG852" s="465"/>
      <c r="QQH852" s="466"/>
      <c r="QQI852" s="467"/>
      <c r="QQJ852" s="466"/>
      <c r="QQK852" s="467"/>
      <c r="QQL852" s="467"/>
      <c r="QQM852" s="463"/>
      <c r="QQN852" s="464"/>
      <c r="QQO852" s="465"/>
      <c r="QQP852" s="466"/>
      <c r="QQQ852" s="467"/>
      <c r="QQR852" s="466"/>
      <c r="QQS852" s="467"/>
      <c r="QQT852" s="467"/>
      <c r="QQU852" s="463"/>
      <c r="QQV852" s="464"/>
      <c r="QQW852" s="465"/>
      <c r="QQX852" s="466"/>
      <c r="QQY852" s="467"/>
      <c r="QQZ852" s="466"/>
      <c r="QRA852" s="467"/>
      <c r="QRB852" s="467"/>
      <c r="QRC852" s="463"/>
      <c r="QRD852" s="464"/>
      <c r="QRE852" s="465"/>
      <c r="QRF852" s="466"/>
      <c r="QRG852" s="467"/>
      <c r="QRH852" s="466"/>
      <c r="QRI852" s="467"/>
      <c r="QRJ852" s="467"/>
      <c r="QRK852" s="463"/>
      <c r="QRL852" s="464"/>
      <c r="QRM852" s="465"/>
      <c r="QRN852" s="466"/>
      <c r="QRO852" s="467"/>
      <c r="QRP852" s="466"/>
      <c r="QRQ852" s="467"/>
      <c r="QRR852" s="467"/>
      <c r="QRS852" s="463"/>
      <c r="QRT852" s="464"/>
      <c r="QRU852" s="465"/>
      <c r="QRV852" s="466"/>
      <c r="QRW852" s="467"/>
      <c r="QRX852" s="466"/>
      <c r="QRY852" s="467"/>
      <c r="QRZ852" s="467"/>
      <c r="QSA852" s="463"/>
      <c r="QSB852" s="464"/>
      <c r="QSC852" s="465"/>
      <c r="QSD852" s="466"/>
      <c r="QSE852" s="467"/>
      <c r="QSF852" s="466"/>
      <c r="QSG852" s="467"/>
      <c r="QSH852" s="467"/>
      <c r="QSI852" s="463"/>
      <c r="QSJ852" s="464"/>
      <c r="QSK852" s="465"/>
      <c r="QSL852" s="466"/>
      <c r="QSM852" s="467"/>
      <c r="QSN852" s="466"/>
      <c r="QSO852" s="467"/>
      <c r="QSP852" s="467"/>
      <c r="QSQ852" s="463"/>
      <c r="QSR852" s="464"/>
      <c r="QSS852" s="465"/>
      <c r="QST852" s="466"/>
      <c r="QSU852" s="467"/>
      <c r="QSV852" s="466"/>
      <c r="QSW852" s="467"/>
      <c r="QSX852" s="467"/>
      <c r="QSY852" s="463"/>
      <c r="QSZ852" s="464"/>
      <c r="QTA852" s="465"/>
      <c r="QTB852" s="466"/>
      <c r="QTC852" s="467"/>
      <c r="QTD852" s="466"/>
      <c r="QTE852" s="467"/>
      <c r="QTF852" s="467"/>
      <c r="QTG852" s="463"/>
      <c r="QTH852" s="464"/>
      <c r="QTI852" s="465"/>
      <c r="QTJ852" s="466"/>
      <c r="QTK852" s="467"/>
      <c r="QTL852" s="466"/>
      <c r="QTM852" s="467"/>
      <c r="QTN852" s="467"/>
      <c r="QTO852" s="463"/>
      <c r="QTP852" s="464"/>
      <c r="QTQ852" s="465"/>
      <c r="QTR852" s="466"/>
      <c r="QTS852" s="467"/>
      <c r="QTT852" s="466"/>
      <c r="QTU852" s="467"/>
      <c r="QTV852" s="467"/>
      <c r="QTW852" s="463"/>
      <c r="QTX852" s="464"/>
      <c r="QTY852" s="465"/>
      <c r="QTZ852" s="466"/>
      <c r="QUA852" s="467"/>
      <c r="QUB852" s="466"/>
      <c r="QUC852" s="467"/>
      <c r="QUD852" s="467"/>
      <c r="QUE852" s="463"/>
      <c r="QUF852" s="464"/>
      <c r="QUG852" s="465"/>
      <c r="QUH852" s="466"/>
      <c r="QUI852" s="467"/>
      <c r="QUJ852" s="466"/>
      <c r="QUK852" s="467"/>
      <c r="QUL852" s="467"/>
      <c r="QUM852" s="463"/>
      <c r="QUN852" s="464"/>
      <c r="QUO852" s="465"/>
      <c r="QUP852" s="466"/>
      <c r="QUQ852" s="467"/>
      <c r="QUR852" s="466"/>
      <c r="QUS852" s="467"/>
      <c r="QUT852" s="467"/>
      <c r="QUU852" s="463"/>
      <c r="QUV852" s="464"/>
      <c r="QUW852" s="465"/>
      <c r="QUX852" s="466"/>
      <c r="QUY852" s="467"/>
      <c r="QUZ852" s="466"/>
      <c r="QVA852" s="467"/>
      <c r="QVB852" s="467"/>
      <c r="QVC852" s="463"/>
      <c r="QVD852" s="464"/>
      <c r="QVE852" s="465"/>
      <c r="QVF852" s="466"/>
      <c r="QVG852" s="467"/>
      <c r="QVH852" s="466"/>
      <c r="QVI852" s="467"/>
      <c r="QVJ852" s="467"/>
      <c r="QVK852" s="463"/>
      <c r="QVL852" s="464"/>
      <c r="QVM852" s="465"/>
      <c r="QVN852" s="466"/>
      <c r="QVO852" s="467"/>
      <c r="QVP852" s="466"/>
      <c r="QVQ852" s="467"/>
      <c r="QVR852" s="467"/>
      <c r="QVS852" s="463"/>
      <c r="QVT852" s="464"/>
      <c r="QVU852" s="465"/>
      <c r="QVV852" s="466"/>
      <c r="QVW852" s="467"/>
      <c r="QVX852" s="466"/>
      <c r="QVY852" s="467"/>
      <c r="QVZ852" s="467"/>
      <c r="QWA852" s="463"/>
      <c r="QWB852" s="464"/>
      <c r="QWC852" s="465"/>
      <c r="QWD852" s="466"/>
      <c r="QWE852" s="467"/>
      <c r="QWF852" s="466"/>
      <c r="QWG852" s="467"/>
      <c r="QWH852" s="467"/>
      <c r="QWI852" s="463"/>
      <c r="QWJ852" s="464"/>
      <c r="QWK852" s="465"/>
      <c r="QWL852" s="466"/>
      <c r="QWM852" s="467"/>
      <c r="QWN852" s="466"/>
      <c r="QWO852" s="467"/>
      <c r="QWP852" s="467"/>
      <c r="QWQ852" s="463"/>
      <c r="QWR852" s="464"/>
      <c r="QWS852" s="465"/>
      <c r="QWT852" s="466"/>
      <c r="QWU852" s="467"/>
      <c r="QWV852" s="466"/>
      <c r="QWW852" s="467"/>
      <c r="QWX852" s="467"/>
      <c r="QWY852" s="463"/>
      <c r="QWZ852" s="464"/>
      <c r="QXA852" s="465"/>
      <c r="QXB852" s="466"/>
      <c r="QXC852" s="467"/>
      <c r="QXD852" s="466"/>
      <c r="QXE852" s="467"/>
      <c r="QXF852" s="467"/>
      <c r="QXG852" s="463"/>
      <c r="QXH852" s="464"/>
      <c r="QXI852" s="465"/>
      <c r="QXJ852" s="466"/>
      <c r="QXK852" s="467"/>
      <c r="QXL852" s="466"/>
      <c r="QXM852" s="467"/>
      <c r="QXN852" s="467"/>
      <c r="QXO852" s="463"/>
      <c r="QXP852" s="464"/>
      <c r="QXQ852" s="465"/>
      <c r="QXR852" s="466"/>
      <c r="QXS852" s="467"/>
      <c r="QXT852" s="466"/>
      <c r="QXU852" s="467"/>
      <c r="QXV852" s="467"/>
      <c r="QXW852" s="463"/>
      <c r="QXX852" s="464"/>
      <c r="QXY852" s="465"/>
      <c r="QXZ852" s="466"/>
      <c r="QYA852" s="467"/>
      <c r="QYB852" s="466"/>
      <c r="QYC852" s="467"/>
      <c r="QYD852" s="467"/>
      <c r="QYE852" s="463"/>
      <c r="QYF852" s="464"/>
      <c r="QYG852" s="465"/>
      <c r="QYH852" s="466"/>
      <c r="QYI852" s="467"/>
      <c r="QYJ852" s="466"/>
      <c r="QYK852" s="467"/>
      <c r="QYL852" s="467"/>
      <c r="QYM852" s="463"/>
      <c r="QYN852" s="464"/>
      <c r="QYO852" s="465"/>
      <c r="QYP852" s="466"/>
      <c r="QYQ852" s="467"/>
      <c r="QYR852" s="466"/>
      <c r="QYS852" s="467"/>
      <c r="QYT852" s="467"/>
      <c r="QYU852" s="463"/>
      <c r="QYV852" s="464"/>
      <c r="QYW852" s="465"/>
      <c r="QYX852" s="466"/>
      <c r="QYY852" s="467"/>
      <c r="QYZ852" s="466"/>
      <c r="QZA852" s="467"/>
      <c r="QZB852" s="467"/>
      <c r="QZC852" s="463"/>
      <c r="QZD852" s="464"/>
      <c r="QZE852" s="465"/>
      <c r="QZF852" s="466"/>
      <c r="QZG852" s="467"/>
      <c r="QZH852" s="466"/>
      <c r="QZI852" s="467"/>
      <c r="QZJ852" s="467"/>
      <c r="QZK852" s="463"/>
      <c r="QZL852" s="464"/>
      <c r="QZM852" s="465"/>
      <c r="QZN852" s="466"/>
      <c r="QZO852" s="467"/>
      <c r="QZP852" s="466"/>
      <c r="QZQ852" s="467"/>
      <c r="QZR852" s="467"/>
      <c r="QZS852" s="463"/>
      <c r="QZT852" s="464"/>
      <c r="QZU852" s="465"/>
      <c r="QZV852" s="466"/>
      <c r="QZW852" s="467"/>
      <c r="QZX852" s="466"/>
      <c r="QZY852" s="467"/>
      <c r="QZZ852" s="467"/>
      <c r="RAA852" s="463"/>
      <c r="RAB852" s="464"/>
      <c r="RAC852" s="465"/>
      <c r="RAD852" s="466"/>
      <c r="RAE852" s="467"/>
      <c r="RAF852" s="466"/>
      <c r="RAG852" s="467"/>
      <c r="RAH852" s="467"/>
      <c r="RAI852" s="463"/>
      <c r="RAJ852" s="464"/>
      <c r="RAK852" s="465"/>
      <c r="RAL852" s="466"/>
      <c r="RAM852" s="467"/>
      <c r="RAN852" s="466"/>
      <c r="RAO852" s="467"/>
      <c r="RAP852" s="467"/>
      <c r="RAQ852" s="463"/>
      <c r="RAR852" s="464"/>
      <c r="RAS852" s="465"/>
      <c r="RAT852" s="466"/>
      <c r="RAU852" s="467"/>
      <c r="RAV852" s="466"/>
      <c r="RAW852" s="467"/>
      <c r="RAX852" s="467"/>
      <c r="RAY852" s="463"/>
      <c r="RAZ852" s="464"/>
      <c r="RBA852" s="465"/>
      <c r="RBB852" s="466"/>
      <c r="RBC852" s="467"/>
      <c r="RBD852" s="466"/>
      <c r="RBE852" s="467"/>
      <c r="RBF852" s="467"/>
      <c r="RBG852" s="463"/>
      <c r="RBH852" s="464"/>
      <c r="RBI852" s="465"/>
      <c r="RBJ852" s="466"/>
      <c r="RBK852" s="467"/>
      <c r="RBL852" s="466"/>
      <c r="RBM852" s="467"/>
      <c r="RBN852" s="467"/>
      <c r="RBO852" s="463"/>
      <c r="RBP852" s="464"/>
      <c r="RBQ852" s="465"/>
      <c r="RBR852" s="466"/>
      <c r="RBS852" s="467"/>
      <c r="RBT852" s="466"/>
      <c r="RBU852" s="467"/>
      <c r="RBV852" s="467"/>
      <c r="RBW852" s="463"/>
      <c r="RBX852" s="464"/>
      <c r="RBY852" s="465"/>
      <c r="RBZ852" s="466"/>
      <c r="RCA852" s="467"/>
      <c r="RCB852" s="466"/>
      <c r="RCC852" s="467"/>
      <c r="RCD852" s="467"/>
      <c r="RCE852" s="463"/>
      <c r="RCF852" s="464"/>
      <c r="RCG852" s="465"/>
      <c r="RCH852" s="466"/>
      <c r="RCI852" s="467"/>
      <c r="RCJ852" s="466"/>
      <c r="RCK852" s="467"/>
      <c r="RCL852" s="467"/>
      <c r="RCM852" s="463"/>
      <c r="RCN852" s="464"/>
      <c r="RCO852" s="465"/>
      <c r="RCP852" s="466"/>
      <c r="RCQ852" s="467"/>
      <c r="RCR852" s="466"/>
      <c r="RCS852" s="467"/>
      <c r="RCT852" s="467"/>
      <c r="RCU852" s="463"/>
      <c r="RCV852" s="464"/>
      <c r="RCW852" s="465"/>
      <c r="RCX852" s="466"/>
      <c r="RCY852" s="467"/>
      <c r="RCZ852" s="466"/>
      <c r="RDA852" s="467"/>
      <c r="RDB852" s="467"/>
      <c r="RDC852" s="463"/>
      <c r="RDD852" s="464"/>
      <c r="RDE852" s="465"/>
      <c r="RDF852" s="466"/>
      <c r="RDG852" s="467"/>
      <c r="RDH852" s="466"/>
      <c r="RDI852" s="467"/>
      <c r="RDJ852" s="467"/>
      <c r="RDK852" s="463"/>
      <c r="RDL852" s="464"/>
      <c r="RDM852" s="465"/>
      <c r="RDN852" s="466"/>
      <c r="RDO852" s="467"/>
      <c r="RDP852" s="466"/>
      <c r="RDQ852" s="467"/>
      <c r="RDR852" s="467"/>
      <c r="RDS852" s="463"/>
      <c r="RDT852" s="464"/>
      <c r="RDU852" s="465"/>
      <c r="RDV852" s="466"/>
      <c r="RDW852" s="467"/>
      <c r="RDX852" s="466"/>
      <c r="RDY852" s="467"/>
      <c r="RDZ852" s="467"/>
      <c r="REA852" s="463"/>
      <c r="REB852" s="464"/>
      <c r="REC852" s="465"/>
      <c r="RED852" s="466"/>
      <c r="REE852" s="467"/>
      <c r="REF852" s="466"/>
      <c r="REG852" s="467"/>
      <c r="REH852" s="467"/>
      <c r="REI852" s="463"/>
      <c r="REJ852" s="464"/>
      <c r="REK852" s="465"/>
      <c r="REL852" s="466"/>
      <c r="REM852" s="467"/>
      <c r="REN852" s="466"/>
      <c r="REO852" s="467"/>
      <c r="REP852" s="467"/>
      <c r="REQ852" s="463"/>
      <c r="RER852" s="464"/>
      <c r="RES852" s="465"/>
      <c r="RET852" s="466"/>
      <c r="REU852" s="467"/>
      <c r="REV852" s="466"/>
      <c r="REW852" s="467"/>
      <c r="REX852" s="467"/>
      <c r="REY852" s="463"/>
      <c r="REZ852" s="464"/>
      <c r="RFA852" s="465"/>
      <c r="RFB852" s="466"/>
      <c r="RFC852" s="467"/>
      <c r="RFD852" s="466"/>
      <c r="RFE852" s="467"/>
      <c r="RFF852" s="467"/>
      <c r="RFG852" s="463"/>
      <c r="RFH852" s="464"/>
      <c r="RFI852" s="465"/>
      <c r="RFJ852" s="466"/>
      <c r="RFK852" s="467"/>
      <c r="RFL852" s="466"/>
      <c r="RFM852" s="467"/>
      <c r="RFN852" s="467"/>
      <c r="RFO852" s="463"/>
      <c r="RFP852" s="464"/>
      <c r="RFQ852" s="465"/>
      <c r="RFR852" s="466"/>
      <c r="RFS852" s="467"/>
      <c r="RFT852" s="466"/>
      <c r="RFU852" s="467"/>
      <c r="RFV852" s="467"/>
      <c r="RFW852" s="463"/>
      <c r="RFX852" s="464"/>
      <c r="RFY852" s="465"/>
      <c r="RFZ852" s="466"/>
      <c r="RGA852" s="467"/>
      <c r="RGB852" s="466"/>
      <c r="RGC852" s="467"/>
      <c r="RGD852" s="467"/>
      <c r="RGE852" s="463"/>
      <c r="RGF852" s="464"/>
      <c r="RGG852" s="465"/>
      <c r="RGH852" s="466"/>
      <c r="RGI852" s="467"/>
      <c r="RGJ852" s="466"/>
      <c r="RGK852" s="467"/>
      <c r="RGL852" s="467"/>
      <c r="RGM852" s="463"/>
      <c r="RGN852" s="464"/>
      <c r="RGO852" s="465"/>
      <c r="RGP852" s="466"/>
      <c r="RGQ852" s="467"/>
      <c r="RGR852" s="466"/>
      <c r="RGS852" s="467"/>
      <c r="RGT852" s="467"/>
      <c r="RGU852" s="463"/>
      <c r="RGV852" s="464"/>
      <c r="RGW852" s="465"/>
      <c r="RGX852" s="466"/>
      <c r="RGY852" s="467"/>
      <c r="RGZ852" s="466"/>
      <c r="RHA852" s="467"/>
      <c r="RHB852" s="467"/>
      <c r="RHC852" s="463"/>
      <c r="RHD852" s="464"/>
      <c r="RHE852" s="465"/>
      <c r="RHF852" s="466"/>
      <c r="RHG852" s="467"/>
      <c r="RHH852" s="466"/>
      <c r="RHI852" s="467"/>
      <c r="RHJ852" s="467"/>
      <c r="RHK852" s="463"/>
      <c r="RHL852" s="464"/>
      <c r="RHM852" s="465"/>
      <c r="RHN852" s="466"/>
      <c r="RHO852" s="467"/>
      <c r="RHP852" s="466"/>
      <c r="RHQ852" s="467"/>
      <c r="RHR852" s="467"/>
      <c r="RHS852" s="463"/>
      <c r="RHT852" s="464"/>
      <c r="RHU852" s="465"/>
      <c r="RHV852" s="466"/>
      <c r="RHW852" s="467"/>
      <c r="RHX852" s="466"/>
      <c r="RHY852" s="467"/>
      <c r="RHZ852" s="467"/>
      <c r="RIA852" s="463"/>
      <c r="RIB852" s="464"/>
      <c r="RIC852" s="465"/>
      <c r="RID852" s="466"/>
      <c r="RIE852" s="467"/>
      <c r="RIF852" s="466"/>
      <c r="RIG852" s="467"/>
      <c r="RIH852" s="467"/>
      <c r="RII852" s="463"/>
      <c r="RIJ852" s="464"/>
      <c r="RIK852" s="465"/>
      <c r="RIL852" s="466"/>
      <c r="RIM852" s="467"/>
      <c r="RIN852" s="466"/>
      <c r="RIO852" s="467"/>
      <c r="RIP852" s="467"/>
      <c r="RIQ852" s="463"/>
      <c r="RIR852" s="464"/>
      <c r="RIS852" s="465"/>
      <c r="RIT852" s="466"/>
      <c r="RIU852" s="467"/>
      <c r="RIV852" s="466"/>
      <c r="RIW852" s="467"/>
      <c r="RIX852" s="467"/>
      <c r="RIY852" s="463"/>
      <c r="RIZ852" s="464"/>
      <c r="RJA852" s="465"/>
      <c r="RJB852" s="466"/>
      <c r="RJC852" s="467"/>
      <c r="RJD852" s="466"/>
      <c r="RJE852" s="467"/>
      <c r="RJF852" s="467"/>
      <c r="RJG852" s="463"/>
      <c r="RJH852" s="464"/>
      <c r="RJI852" s="465"/>
      <c r="RJJ852" s="466"/>
      <c r="RJK852" s="467"/>
      <c r="RJL852" s="466"/>
      <c r="RJM852" s="467"/>
      <c r="RJN852" s="467"/>
      <c r="RJO852" s="463"/>
      <c r="RJP852" s="464"/>
      <c r="RJQ852" s="465"/>
      <c r="RJR852" s="466"/>
      <c r="RJS852" s="467"/>
      <c r="RJT852" s="466"/>
      <c r="RJU852" s="467"/>
      <c r="RJV852" s="467"/>
      <c r="RJW852" s="463"/>
      <c r="RJX852" s="464"/>
      <c r="RJY852" s="465"/>
      <c r="RJZ852" s="466"/>
      <c r="RKA852" s="467"/>
      <c r="RKB852" s="466"/>
      <c r="RKC852" s="467"/>
      <c r="RKD852" s="467"/>
      <c r="RKE852" s="463"/>
      <c r="RKF852" s="464"/>
      <c r="RKG852" s="465"/>
      <c r="RKH852" s="466"/>
      <c r="RKI852" s="467"/>
      <c r="RKJ852" s="466"/>
      <c r="RKK852" s="467"/>
      <c r="RKL852" s="467"/>
      <c r="RKM852" s="463"/>
      <c r="RKN852" s="464"/>
      <c r="RKO852" s="465"/>
      <c r="RKP852" s="466"/>
      <c r="RKQ852" s="467"/>
      <c r="RKR852" s="466"/>
      <c r="RKS852" s="467"/>
      <c r="RKT852" s="467"/>
      <c r="RKU852" s="463"/>
      <c r="RKV852" s="464"/>
      <c r="RKW852" s="465"/>
      <c r="RKX852" s="466"/>
      <c r="RKY852" s="467"/>
      <c r="RKZ852" s="466"/>
      <c r="RLA852" s="467"/>
      <c r="RLB852" s="467"/>
      <c r="RLC852" s="463"/>
      <c r="RLD852" s="464"/>
      <c r="RLE852" s="465"/>
      <c r="RLF852" s="466"/>
      <c r="RLG852" s="467"/>
      <c r="RLH852" s="466"/>
      <c r="RLI852" s="467"/>
      <c r="RLJ852" s="467"/>
      <c r="RLK852" s="463"/>
      <c r="RLL852" s="464"/>
      <c r="RLM852" s="465"/>
      <c r="RLN852" s="466"/>
      <c r="RLO852" s="467"/>
      <c r="RLP852" s="466"/>
      <c r="RLQ852" s="467"/>
      <c r="RLR852" s="467"/>
      <c r="RLS852" s="463"/>
      <c r="RLT852" s="464"/>
      <c r="RLU852" s="465"/>
      <c r="RLV852" s="466"/>
      <c r="RLW852" s="467"/>
      <c r="RLX852" s="466"/>
      <c r="RLY852" s="467"/>
      <c r="RLZ852" s="467"/>
      <c r="RMA852" s="463"/>
      <c r="RMB852" s="464"/>
      <c r="RMC852" s="465"/>
      <c r="RMD852" s="466"/>
      <c r="RME852" s="467"/>
      <c r="RMF852" s="466"/>
      <c r="RMG852" s="467"/>
      <c r="RMH852" s="467"/>
      <c r="RMI852" s="463"/>
      <c r="RMJ852" s="464"/>
      <c r="RMK852" s="465"/>
      <c r="RML852" s="466"/>
      <c r="RMM852" s="467"/>
      <c r="RMN852" s="466"/>
      <c r="RMO852" s="467"/>
      <c r="RMP852" s="467"/>
      <c r="RMQ852" s="463"/>
      <c r="RMR852" s="464"/>
      <c r="RMS852" s="465"/>
      <c r="RMT852" s="466"/>
      <c r="RMU852" s="467"/>
      <c r="RMV852" s="466"/>
      <c r="RMW852" s="467"/>
      <c r="RMX852" s="467"/>
      <c r="RMY852" s="463"/>
      <c r="RMZ852" s="464"/>
      <c r="RNA852" s="465"/>
      <c r="RNB852" s="466"/>
      <c r="RNC852" s="467"/>
      <c r="RND852" s="466"/>
      <c r="RNE852" s="467"/>
      <c r="RNF852" s="467"/>
      <c r="RNG852" s="463"/>
      <c r="RNH852" s="464"/>
      <c r="RNI852" s="465"/>
      <c r="RNJ852" s="466"/>
      <c r="RNK852" s="467"/>
      <c r="RNL852" s="466"/>
      <c r="RNM852" s="467"/>
      <c r="RNN852" s="467"/>
      <c r="RNO852" s="463"/>
      <c r="RNP852" s="464"/>
      <c r="RNQ852" s="465"/>
      <c r="RNR852" s="466"/>
      <c r="RNS852" s="467"/>
      <c r="RNT852" s="466"/>
      <c r="RNU852" s="467"/>
      <c r="RNV852" s="467"/>
      <c r="RNW852" s="463"/>
      <c r="RNX852" s="464"/>
      <c r="RNY852" s="465"/>
      <c r="RNZ852" s="466"/>
      <c r="ROA852" s="467"/>
      <c r="ROB852" s="466"/>
      <c r="ROC852" s="467"/>
      <c r="ROD852" s="467"/>
      <c r="ROE852" s="463"/>
      <c r="ROF852" s="464"/>
      <c r="ROG852" s="465"/>
      <c r="ROH852" s="466"/>
      <c r="ROI852" s="467"/>
      <c r="ROJ852" s="466"/>
      <c r="ROK852" s="467"/>
      <c r="ROL852" s="467"/>
      <c r="ROM852" s="463"/>
      <c r="RON852" s="464"/>
      <c r="ROO852" s="465"/>
      <c r="ROP852" s="466"/>
      <c r="ROQ852" s="467"/>
      <c r="ROR852" s="466"/>
      <c r="ROS852" s="467"/>
      <c r="ROT852" s="467"/>
      <c r="ROU852" s="463"/>
      <c r="ROV852" s="464"/>
      <c r="ROW852" s="465"/>
      <c r="ROX852" s="466"/>
      <c r="ROY852" s="467"/>
      <c r="ROZ852" s="466"/>
      <c r="RPA852" s="467"/>
      <c r="RPB852" s="467"/>
      <c r="RPC852" s="463"/>
      <c r="RPD852" s="464"/>
      <c r="RPE852" s="465"/>
      <c r="RPF852" s="466"/>
      <c r="RPG852" s="467"/>
      <c r="RPH852" s="466"/>
      <c r="RPI852" s="467"/>
      <c r="RPJ852" s="467"/>
      <c r="RPK852" s="463"/>
      <c r="RPL852" s="464"/>
      <c r="RPM852" s="465"/>
      <c r="RPN852" s="466"/>
      <c r="RPO852" s="467"/>
      <c r="RPP852" s="466"/>
      <c r="RPQ852" s="467"/>
      <c r="RPR852" s="467"/>
      <c r="RPS852" s="463"/>
      <c r="RPT852" s="464"/>
      <c r="RPU852" s="465"/>
      <c r="RPV852" s="466"/>
      <c r="RPW852" s="467"/>
      <c r="RPX852" s="466"/>
      <c r="RPY852" s="467"/>
      <c r="RPZ852" s="467"/>
      <c r="RQA852" s="463"/>
      <c r="RQB852" s="464"/>
      <c r="RQC852" s="465"/>
      <c r="RQD852" s="466"/>
      <c r="RQE852" s="467"/>
      <c r="RQF852" s="466"/>
      <c r="RQG852" s="467"/>
      <c r="RQH852" s="467"/>
      <c r="RQI852" s="463"/>
      <c r="RQJ852" s="464"/>
      <c r="RQK852" s="465"/>
      <c r="RQL852" s="466"/>
      <c r="RQM852" s="467"/>
      <c r="RQN852" s="466"/>
      <c r="RQO852" s="467"/>
      <c r="RQP852" s="467"/>
      <c r="RQQ852" s="463"/>
      <c r="RQR852" s="464"/>
      <c r="RQS852" s="465"/>
      <c r="RQT852" s="466"/>
      <c r="RQU852" s="467"/>
      <c r="RQV852" s="466"/>
      <c r="RQW852" s="467"/>
      <c r="RQX852" s="467"/>
      <c r="RQY852" s="463"/>
      <c r="RQZ852" s="464"/>
      <c r="RRA852" s="465"/>
      <c r="RRB852" s="466"/>
      <c r="RRC852" s="467"/>
      <c r="RRD852" s="466"/>
      <c r="RRE852" s="467"/>
      <c r="RRF852" s="467"/>
      <c r="RRG852" s="463"/>
      <c r="RRH852" s="464"/>
      <c r="RRI852" s="465"/>
      <c r="RRJ852" s="466"/>
      <c r="RRK852" s="467"/>
      <c r="RRL852" s="466"/>
      <c r="RRM852" s="467"/>
      <c r="RRN852" s="467"/>
      <c r="RRO852" s="463"/>
      <c r="RRP852" s="464"/>
      <c r="RRQ852" s="465"/>
      <c r="RRR852" s="466"/>
      <c r="RRS852" s="467"/>
      <c r="RRT852" s="466"/>
      <c r="RRU852" s="467"/>
      <c r="RRV852" s="467"/>
      <c r="RRW852" s="463"/>
      <c r="RRX852" s="464"/>
      <c r="RRY852" s="465"/>
      <c r="RRZ852" s="466"/>
      <c r="RSA852" s="467"/>
      <c r="RSB852" s="466"/>
      <c r="RSC852" s="467"/>
      <c r="RSD852" s="467"/>
      <c r="RSE852" s="463"/>
      <c r="RSF852" s="464"/>
      <c r="RSG852" s="465"/>
      <c r="RSH852" s="466"/>
      <c r="RSI852" s="467"/>
      <c r="RSJ852" s="466"/>
      <c r="RSK852" s="467"/>
      <c r="RSL852" s="467"/>
      <c r="RSM852" s="463"/>
      <c r="RSN852" s="464"/>
      <c r="RSO852" s="465"/>
      <c r="RSP852" s="466"/>
      <c r="RSQ852" s="467"/>
      <c r="RSR852" s="466"/>
      <c r="RSS852" s="467"/>
      <c r="RST852" s="467"/>
      <c r="RSU852" s="463"/>
      <c r="RSV852" s="464"/>
      <c r="RSW852" s="465"/>
      <c r="RSX852" s="466"/>
      <c r="RSY852" s="467"/>
      <c r="RSZ852" s="466"/>
      <c r="RTA852" s="467"/>
      <c r="RTB852" s="467"/>
      <c r="RTC852" s="463"/>
      <c r="RTD852" s="464"/>
      <c r="RTE852" s="465"/>
      <c r="RTF852" s="466"/>
      <c r="RTG852" s="467"/>
      <c r="RTH852" s="466"/>
      <c r="RTI852" s="467"/>
      <c r="RTJ852" s="467"/>
      <c r="RTK852" s="463"/>
      <c r="RTL852" s="464"/>
      <c r="RTM852" s="465"/>
      <c r="RTN852" s="466"/>
      <c r="RTO852" s="467"/>
      <c r="RTP852" s="466"/>
      <c r="RTQ852" s="467"/>
      <c r="RTR852" s="467"/>
      <c r="RTS852" s="463"/>
      <c r="RTT852" s="464"/>
      <c r="RTU852" s="465"/>
      <c r="RTV852" s="466"/>
      <c r="RTW852" s="467"/>
      <c r="RTX852" s="466"/>
      <c r="RTY852" s="467"/>
      <c r="RTZ852" s="467"/>
      <c r="RUA852" s="463"/>
      <c r="RUB852" s="464"/>
      <c r="RUC852" s="465"/>
      <c r="RUD852" s="466"/>
      <c r="RUE852" s="467"/>
      <c r="RUF852" s="466"/>
      <c r="RUG852" s="467"/>
      <c r="RUH852" s="467"/>
      <c r="RUI852" s="463"/>
      <c r="RUJ852" s="464"/>
      <c r="RUK852" s="465"/>
      <c r="RUL852" s="466"/>
      <c r="RUM852" s="467"/>
      <c r="RUN852" s="466"/>
      <c r="RUO852" s="467"/>
      <c r="RUP852" s="467"/>
      <c r="RUQ852" s="463"/>
      <c r="RUR852" s="464"/>
      <c r="RUS852" s="465"/>
      <c r="RUT852" s="466"/>
      <c r="RUU852" s="467"/>
      <c r="RUV852" s="466"/>
      <c r="RUW852" s="467"/>
      <c r="RUX852" s="467"/>
      <c r="RUY852" s="463"/>
      <c r="RUZ852" s="464"/>
      <c r="RVA852" s="465"/>
      <c r="RVB852" s="466"/>
      <c r="RVC852" s="467"/>
      <c r="RVD852" s="466"/>
      <c r="RVE852" s="467"/>
      <c r="RVF852" s="467"/>
      <c r="RVG852" s="463"/>
      <c r="RVH852" s="464"/>
      <c r="RVI852" s="465"/>
      <c r="RVJ852" s="466"/>
      <c r="RVK852" s="467"/>
      <c r="RVL852" s="466"/>
      <c r="RVM852" s="467"/>
      <c r="RVN852" s="467"/>
      <c r="RVO852" s="463"/>
      <c r="RVP852" s="464"/>
      <c r="RVQ852" s="465"/>
      <c r="RVR852" s="466"/>
      <c r="RVS852" s="467"/>
      <c r="RVT852" s="466"/>
      <c r="RVU852" s="467"/>
      <c r="RVV852" s="467"/>
      <c r="RVW852" s="463"/>
      <c r="RVX852" s="464"/>
      <c r="RVY852" s="465"/>
      <c r="RVZ852" s="466"/>
      <c r="RWA852" s="467"/>
      <c r="RWB852" s="466"/>
      <c r="RWC852" s="467"/>
      <c r="RWD852" s="467"/>
      <c r="RWE852" s="463"/>
      <c r="RWF852" s="464"/>
      <c r="RWG852" s="465"/>
      <c r="RWH852" s="466"/>
      <c r="RWI852" s="467"/>
      <c r="RWJ852" s="466"/>
      <c r="RWK852" s="467"/>
      <c r="RWL852" s="467"/>
      <c r="RWM852" s="463"/>
      <c r="RWN852" s="464"/>
      <c r="RWO852" s="465"/>
      <c r="RWP852" s="466"/>
      <c r="RWQ852" s="467"/>
      <c r="RWR852" s="466"/>
      <c r="RWS852" s="467"/>
      <c r="RWT852" s="467"/>
      <c r="RWU852" s="463"/>
      <c r="RWV852" s="464"/>
      <c r="RWW852" s="465"/>
      <c r="RWX852" s="466"/>
      <c r="RWY852" s="467"/>
      <c r="RWZ852" s="466"/>
      <c r="RXA852" s="467"/>
      <c r="RXB852" s="467"/>
      <c r="RXC852" s="463"/>
      <c r="RXD852" s="464"/>
      <c r="RXE852" s="465"/>
      <c r="RXF852" s="466"/>
      <c r="RXG852" s="467"/>
      <c r="RXH852" s="466"/>
      <c r="RXI852" s="467"/>
      <c r="RXJ852" s="467"/>
      <c r="RXK852" s="463"/>
      <c r="RXL852" s="464"/>
      <c r="RXM852" s="465"/>
      <c r="RXN852" s="466"/>
      <c r="RXO852" s="467"/>
      <c r="RXP852" s="466"/>
      <c r="RXQ852" s="467"/>
      <c r="RXR852" s="467"/>
      <c r="RXS852" s="463"/>
      <c r="RXT852" s="464"/>
      <c r="RXU852" s="465"/>
      <c r="RXV852" s="466"/>
      <c r="RXW852" s="467"/>
      <c r="RXX852" s="466"/>
      <c r="RXY852" s="467"/>
      <c r="RXZ852" s="467"/>
      <c r="RYA852" s="463"/>
      <c r="RYB852" s="464"/>
      <c r="RYC852" s="465"/>
      <c r="RYD852" s="466"/>
      <c r="RYE852" s="467"/>
      <c r="RYF852" s="466"/>
      <c r="RYG852" s="467"/>
      <c r="RYH852" s="467"/>
      <c r="RYI852" s="463"/>
      <c r="RYJ852" s="464"/>
      <c r="RYK852" s="465"/>
      <c r="RYL852" s="466"/>
      <c r="RYM852" s="467"/>
      <c r="RYN852" s="466"/>
      <c r="RYO852" s="467"/>
      <c r="RYP852" s="467"/>
      <c r="RYQ852" s="463"/>
      <c r="RYR852" s="464"/>
      <c r="RYS852" s="465"/>
      <c r="RYT852" s="466"/>
      <c r="RYU852" s="467"/>
      <c r="RYV852" s="466"/>
      <c r="RYW852" s="467"/>
      <c r="RYX852" s="467"/>
      <c r="RYY852" s="463"/>
      <c r="RYZ852" s="464"/>
      <c r="RZA852" s="465"/>
      <c r="RZB852" s="466"/>
      <c r="RZC852" s="467"/>
      <c r="RZD852" s="466"/>
      <c r="RZE852" s="467"/>
      <c r="RZF852" s="467"/>
      <c r="RZG852" s="463"/>
      <c r="RZH852" s="464"/>
      <c r="RZI852" s="465"/>
      <c r="RZJ852" s="466"/>
      <c r="RZK852" s="467"/>
      <c r="RZL852" s="466"/>
      <c r="RZM852" s="467"/>
      <c r="RZN852" s="467"/>
      <c r="RZO852" s="463"/>
      <c r="RZP852" s="464"/>
      <c r="RZQ852" s="465"/>
      <c r="RZR852" s="466"/>
      <c r="RZS852" s="467"/>
      <c r="RZT852" s="466"/>
      <c r="RZU852" s="467"/>
      <c r="RZV852" s="467"/>
      <c r="RZW852" s="463"/>
      <c r="RZX852" s="464"/>
      <c r="RZY852" s="465"/>
      <c r="RZZ852" s="466"/>
      <c r="SAA852" s="467"/>
      <c r="SAB852" s="466"/>
      <c r="SAC852" s="467"/>
      <c r="SAD852" s="467"/>
      <c r="SAE852" s="463"/>
      <c r="SAF852" s="464"/>
      <c r="SAG852" s="465"/>
      <c r="SAH852" s="466"/>
      <c r="SAI852" s="467"/>
      <c r="SAJ852" s="466"/>
      <c r="SAK852" s="467"/>
      <c r="SAL852" s="467"/>
      <c r="SAM852" s="463"/>
      <c r="SAN852" s="464"/>
      <c r="SAO852" s="465"/>
      <c r="SAP852" s="466"/>
      <c r="SAQ852" s="467"/>
      <c r="SAR852" s="466"/>
      <c r="SAS852" s="467"/>
      <c r="SAT852" s="467"/>
      <c r="SAU852" s="463"/>
      <c r="SAV852" s="464"/>
      <c r="SAW852" s="465"/>
      <c r="SAX852" s="466"/>
      <c r="SAY852" s="467"/>
      <c r="SAZ852" s="466"/>
      <c r="SBA852" s="467"/>
      <c r="SBB852" s="467"/>
      <c r="SBC852" s="463"/>
      <c r="SBD852" s="464"/>
      <c r="SBE852" s="465"/>
      <c r="SBF852" s="466"/>
      <c r="SBG852" s="467"/>
      <c r="SBH852" s="466"/>
      <c r="SBI852" s="467"/>
      <c r="SBJ852" s="467"/>
      <c r="SBK852" s="463"/>
      <c r="SBL852" s="464"/>
      <c r="SBM852" s="465"/>
      <c r="SBN852" s="466"/>
      <c r="SBO852" s="467"/>
      <c r="SBP852" s="466"/>
      <c r="SBQ852" s="467"/>
      <c r="SBR852" s="467"/>
      <c r="SBS852" s="463"/>
      <c r="SBT852" s="464"/>
      <c r="SBU852" s="465"/>
      <c r="SBV852" s="466"/>
      <c r="SBW852" s="467"/>
      <c r="SBX852" s="466"/>
      <c r="SBY852" s="467"/>
      <c r="SBZ852" s="467"/>
      <c r="SCA852" s="463"/>
      <c r="SCB852" s="464"/>
      <c r="SCC852" s="465"/>
      <c r="SCD852" s="466"/>
      <c r="SCE852" s="467"/>
      <c r="SCF852" s="466"/>
      <c r="SCG852" s="467"/>
      <c r="SCH852" s="467"/>
      <c r="SCI852" s="463"/>
      <c r="SCJ852" s="464"/>
      <c r="SCK852" s="465"/>
      <c r="SCL852" s="466"/>
      <c r="SCM852" s="467"/>
      <c r="SCN852" s="466"/>
      <c r="SCO852" s="467"/>
      <c r="SCP852" s="467"/>
      <c r="SCQ852" s="463"/>
      <c r="SCR852" s="464"/>
      <c r="SCS852" s="465"/>
      <c r="SCT852" s="466"/>
      <c r="SCU852" s="467"/>
      <c r="SCV852" s="466"/>
      <c r="SCW852" s="467"/>
      <c r="SCX852" s="467"/>
      <c r="SCY852" s="463"/>
      <c r="SCZ852" s="464"/>
      <c r="SDA852" s="465"/>
      <c r="SDB852" s="466"/>
      <c r="SDC852" s="467"/>
      <c r="SDD852" s="466"/>
      <c r="SDE852" s="467"/>
      <c r="SDF852" s="467"/>
      <c r="SDG852" s="463"/>
      <c r="SDH852" s="464"/>
      <c r="SDI852" s="465"/>
      <c r="SDJ852" s="466"/>
      <c r="SDK852" s="467"/>
      <c r="SDL852" s="466"/>
      <c r="SDM852" s="467"/>
      <c r="SDN852" s="467"/>
      <c r="SDO852" s="463"/>
      <c r="SDP852" s="464"/>
      <c r="SDQ852" s="465"/>
      <c r="SDR852" s="466"/>
      <c r="SDS852" s="467"/>
      <c r="SDT852" s="466"/>
      <c r="SDU852" s="467"/>
      <c r="SDV852" s="467"/>
      <c r="SDW852" s="463"/>
      <c r="SDX852" s="464"/>
      <c r="SDY852" s="465"/>
      <c r="SDZ852" s="466"/>
      <c r="SEA852" s="467"/>
      <c r="SEB852" s="466"/>
      <c r="SEC852" s="467"/>
      <c r="SED852" s="467"/>
      <c r="SEE852" s="463"/>
      <c r="SEF852" s="464"/>
      <c r="SEG852" s="465"/>
      <c r="SEH852" s="466"/>
      <c r="SEI852" s="467"/>
      <c r="SEJ852" s="466"/>
      <c r="SEK852" s="467"/>
      <c r="SEL852" s="467"/>
      <c r="SEM852" s="463"/>
      <c r="SEN852" s="464"/>
      <c r="SEO852" s="465"/>
      <c r="SEP852" s="466"/>
      <c r="SEQ852" s="467"/>
      <c r="SER852" s="466"/>
      <c r="SES852" s="467"/>
      <c r="SET852" s="467"/>
      <c r="SEU852" s="463"/>
      <c r="SEV852" s="464"/>
      <c r="SEW852" s="465"/>
      <c r="SEX852" s="466"/>
      <c r="SEY852" s="467"/>
      <c r="SEZ852" s="466"/>
      <c r="SFA852" s="467"/>
      <c r="SFB852" s="467"/>
      <c r="SFC852" s="463"/>
      <c r="SFD852" s="464"/>
      <c r="SFE852" s="465"/>
      <c r="SFF852" s="466"/>
      <c r="SFG852" s="467"/>
      <c r="SFH852" s="466"/>
      <c r="SFI852" s="467"/>
      <c r="SFJ852" s="467"/>
      <c r="SFK852" s="463"/>
      <c r="SFL852" s="464"/>
      <c r="SFM852" s="465"/>
      <c r="SFN852" s="466"/>
      <c r="SFO852" s="467"/>
      <c r="SFP852" s="466"/>
      <c r="SFQ852" s="467"/>
      <c r="SFR852" s="467"/>
      <c r="SFS852" s="463"/>
      <c r="SFT852" s="464"/>
      <c r="SFU852" s="465"/>
      <c r="SFV852" s="466"/>
      <c r="SFW852" s="467"/>
      <c r="SFX852" s="466"/>
      <c r="SFY852" s="467"/>
      <c r="SFZ852" s="467"/>
      <c r="SGA852" s="463"/>
      <c r="SGB852" s="464"/>
      <c r="SGC852" s="465"/>
      <c r="SGD852" s="466"/>
      <c r="SGE852" s="467"/>
      <c r="SGF852" s="466"/>
      <c r="SGG852" s="467"/>
      <c r="SGH852" s="467"/>
      <c r="SGI852" s="463"/>
      <c r="SGJ852" s="464"/>
      <c r="SGK852" s="465"/>
      <c r="SGL852" s="466"/>
      <c r="SGM852" s="467"/>
      <c r="SGN852" s="466"/>
      <c r="SGO852" s="467"/>
      <c r="SGP852" s="467"/>
      <c r="SGQ852" s="463"/>
      <c r="SGR852" s="464"/>
      <c r="SGS852" s="465"/>
      <c r="SGT852" s="466"/>
      <c r="SGU852" s="467"/>
      <c r="SGV852" s="466"/>
      <c r="SGW852" s="467"/>
      <c r="SGX852" s="467"/>
      <c r="SGY852" s="463"/>
      <c r="SGZ852" s="464"/>
      <c r="SHA852" s="465"/>
      <c r="SHB852" s="466"/>
      <c r="SHC852" s="467"/>
      <c r="SHD852" s="466"/>
      <c r="SHE852" s="467"/>
      <c r="SHF852" s="467"/>
      <c r="SHG852" s="463"/>
      <c r="SHH852" s="464"/>
      <c r="SHI852" s="465"/>
      <c r="SHJ852" s="466"/>
      <c r="SHK852" s="467"/>
      <c r="SHL852" s="466"/>
      <c r="SHM852" s="467"/>
      <c r="SHN852" s="467"/>
      <c r="SHO852" s="463"/>
      <c r="SHP852" s="464"/>
      <c r="SHQ852" s="465"/>
      <c r="SHR852" s="466"/>
      <c r="SHS852" s="467"/>
      <c r="SHT852" s="466"/>
      <c r="SHU852" s="467"/>
      <c r="SHV852" s="467"/>
      <c r="SHW852" s="463"/>
      <c r="SHX852" s="464"/>
      <c r="SHY852" s="465"/>
      <c r="SHZ852" s="466"/>
      <c r="SIA852" s="467"/>
      <c r="SIB852" s="466"/>
      <c r="SIC852" s="467"/>
      <c r="SID852" s="467"/>
      <c r="SIE852" s="463"/>
      <c r="SIF852" s="464"/>
      <c r="SIG852" s="465"/>
      <c r="SIH852" s="466"/>
      <c r="SII852" s="467"/>
      <c r="SIJ852" s="466"/>
      <c r="SIK852" s="467"/>
      <c r="SIL852" s="467"/>
      <c r="SIM852" s="463"/>
      <c r="SIN852" s="464"/>
      <c r="SIO852" s="465"/>
      <c r="SIP852" s="466"/>
      <c r="SIQ852" s="467"/>
      <c r="SIR852" s="466"/>
      <c r="SIS852" s="467"/>
      <c r="SIT852" s="467"/>
      <c r="SIU852" s="463"/>
      <c r="SIV852" s="464"/>
      <c r="SIW852" s="465"/>
      <c r="SIX852" s="466"/>
      <c r="SIY852" s="467"/>
      <c r="SIZ852" s="466"/>
      <c r="SJA852" s="467"/>
      <c r="SJB852" s="467"/>
      <c r="SJC852" s="463"/>
      <c r="SJD852" s="464"/>
      <c r="SJE852" s="465"/>
      <c r="SJF852" s="466"/>
      <c r="SJG852" s="467"/>
      <c r="SJH852" s="466"/>
      <c r="SJI852" s="467"/>
      <c r="SJJ852" s="467"/>
      <c r="SJK852" s="463"/>
      <c r="SJL852" s="464"/>
      <c r="SJM852" s="465"/>
      <c r="SJN852" s="466"/>
      <c r="SJO852" s="467"/>
      <c r="SJP852" s="466"/>
      <c r="SJQ852" s="467"/>
      <c r="SJR852" s="467"/>
      <c r="SJS852" s="463"/>
      <c r="SJT852" s="464"/>
      <c r="SJU852" s="465"/>
      <c r="SJV852" s="466"/>
      <c r="SJW852" s="467"/>
      <c r="SJX852" s="466"/>
      <c r="SJY852" s="467"/>
      <c r="SJZ852" s="467"/>
      <c r="SKA852" s="463"/>
      <c r="SKB852" s="464"/>
      <c r="SKC852" s="465"/>
      <c r="SKD852" s="466"/>
      <c r="SKE852" s="467"/>
      <c r="SKF852" s="466"/>
      <c r="SKG852" s="467"/>
      <c r="SKH852" s="467"/>
      <c r="SKI852" s="463"/>
      <c r="SKJ852" s="464"/>
      <c r="SKK852" s="465"/>
      <c r="SKL852" s="466"/>
      <c r="SKM852" s="467"/>
      <c r="SKN852" s="466"/>
      <c r="SKO852" s="467"/>
      <c r="SKP852" s="467"/>
      <c r="SKQ852" s="463"/>
      <c r="SKR852" s="464"/>
      <c r="SKS852" s="465"/>
      <c r="SKT852" s="466"/>
      <c r="SKU852" s="467"/>
      <c r="SKV852" s="466"/>
      <c r="SKW852" s="467"/>
      <c r="SKX852" s="467"/>
      <c r="SKY852" s="463"/>
      <c r="SKZ852" s="464"/>
      <c r="SLA852" s="465"/>
      <c r="SLB852" s="466"/>
      <c r="SLC852" s="467"/>
      <c r="SLD852" s="466"/>
      <c r="SLE852" s="467"/>
      <c r="SLF852" s="467"/>
      <c r="SLG852" s="463"/>
      <c r="SLH852" s="464"/>
      <c r="SLI852" s="465"/>
      <c r="SLJ852" s="466"/>
      <c r="SLK852" s="467"/>
      <c r="SLL852" s="466"/>
      <c r="SLM852" s="467"/>
      <c r="SLN852" s="467"/>
      <c r="SLO852" s="463"/>
      <c r="SLP852" s="464"/>
      <c r="SLQ852" s="465"/>
      <c r="SLR852" s="466"/>
      <c r="SLS852" s="467"/>
      <c r="SLT852" s="466"/>
      <c r="SLU852" s="467"/>
      <c r="SLV852" s="467"/>
      <c r="SLW852" s="463"/>
      <c r="SLX852" s="464"/>
      <c r="SLY852" s="465"/>
      <c r="SLZ852" s="466"/>
      <c r="SMA852" s="467"/>
      <c r="SMB852" s="466"/>
      <c r="SMC852" s="467"/>
      <c r="SMD852" s="467"/>
      <c r="SME852" s="463"/>
      <c r="SMF852" s="464"/>
      <c r="SMG852" s="465"/>
      <c r="SMH852" s="466"/>
      <c r="SMI852" s="467"/>
      <c r="SMJ852" s="466"/>
      <c r="SMK852" s="467"/>
      <c r="SML852" s="467"/>
      <c r="SMM852" s="463"/>
      <c r="SMN852" s="464"/>
      <c r="SMO852" s="465"/>
      <c r="SMP852" s="466"/>
      <c r="SMQ852" s="467"/>
      <c r="SMR852" s="466"/>
      <c r="SMS852" s="467"/>
      <c r="SMT852" s="467"/>
      <c r="SMU852" s="463"/>
      <c r="SMV852" s="464"/>
      <c r="SMW852" s="465"/>
      <c r="SMX852" s="466"/>
      <c r="SMY852" s="467"/>
      <c r="SMZ852" s="466"/>
      <c r="SNA852" s="467"/>
      <c r="SNB852" s="467"/>
      <c r="SNC852" s="463"/>
      <c r="SND852" s="464"/>
      <c r="SNE852" s="465"/>
      <c r="SNF852" s="466"/>
      <c r="SNG852" s="467"/>
      <c r="SNH852" s="466"/>
      <c r="SNI852" s="467"/>
      <c r="SNJ852" s="467"/>
      <c r="SNK852" s="463"/>
      <c r="SNL852" s="464"/>
      <c r="SNM852" s="465"/>
      <c r="SNN852" s="466"/>
      <c r="SNO852" s="467"/>
      <c r="SNP852" s="466"/>
      <c r="SNQ852" s="467"/>
      <c r="SNR852" s="467"/>
      <c r="SNS852" s="463"/>
      <c r="SNT852" s="464"/>
      <c r="SNU852" s="465"/>
      <c r="SNV852" s="466"/>
      <c r="SNW852" s="467"/>
      <c r="SNX852" s="466"/>
      <c r="SNY852" s="467"/>
      <c r="SNZ852" s="467"/>
      <c r="SOA852" s="463"/>
      <c r="SOB852" s="464"/>
      <c r="SOC852" s="465"/>
      <c r="SOD852" s="466"/>
      <c r="SOE852" s="467"/>
      <c r="SOF852" s="466"/>
      <c r="SOG852" s="467"/>
      <c r="SOH852" s="467"/>
      <c r="SOI852" s="463"/>
      <c r="SOJ852" s="464"/>
      <c r="SOK852" s="465"/>
      <c r="SOL852" s="466"/>
      <c r="SOM852" s="467"/>
      <c r="SON852" s="466"/>
      <c r="SOO852" s="467"/>
      <c r="SOP852" s="467"/>
      <c r="SOQ852" s="463"/>
      <c r="SOR852" s="464"/>
      <c r="SOS852" s="465"/>
      <c r="SOT852" s="466"/>
      <c r="SOU852" s="467"/>
      <c r="SOV852" s="466"/>
      <c r="SOW852" s="467"/>
      <c r="SOX852" s="467"/>
      <c r="SOY852" s="463"/>
      <c r="SOZ852" s="464"/>
      <c r="SPA852" s="465"/>
      <c r="SPB852" s="466"/>
      <c r="SPC852" s="467"/>
      <c r="SPD852" s="466"/>
      <c r="SPE852" s="467"/>
      <c r="SPF852" s="467"/>
      <c r="SPG852" s="463"/>
      <c r="SPH852" s="464"/>
      <c r="SPI852" s="465"/>
      <c r="SPJ852" s="466"/>
      <c r="SPK852" s="467"/>
      <c r="SPL852" s="466"/>
      <c r="SPM852" s="467"/>
      <c r="SPN852" s="467"/>
      <c r="SPO852" s="463"/>
      <c r="SPP852" s="464"/>
      <c r="SPQ852" s="465"/>
      <c r="SPR852" s="466"/>
      <c r="SPS852" s="467"/>
      <c r="SPT852" s="466"/>
      <c r="SPU852" s="467"/>
      <c r="SPV852" s="467"/>
      <c r="SPW852" s="463"/>
      <c r="SPX852" s="464"/>
      <c r="SPY852" s="465"/>
      <c r="SPZ852" s="466"/>
      <c r="SQA852" s="467"/>
      <c r="SQB852" s="466"/>
      <c r="SQC852" s="467"/>
      <c r="SQD852" s="467"/>
      <c r="SQE852" s="463"/>
      <c r="SQF852" s="464"/>
      <c r="SQG852" s="465"/>
      <c r="SQH852" s="466"/>
      <c r="SQI852" s="467"/>
      <c r="SQJ852" s="466"/>
      <c r="SQK852" s="467"/>
      <c r="SQL852" s="467"/>
      <c r="SQM852" s="463"/>
      <c r="SQN852" s="464"/>
      <c r="SQO852" s="465"/>
      <c r="SQP852" s="466"/>
      <c r="SQQ852" s="467"/>
      <c r="SQR852" s="466"/>
      <c r="SQS852" s="467"/>
      <c r="SQT852" s="467"/>
      <c r="SQU852" s="463"/>
      <c r="SQV852" s="464"/>
      <c r="SQW852" s="465"/>
      <c r="SQX852" s="466"/>
      <c r="SQY852" s="467"/>
      <c r="SQZ852" s="466"/>
      <c r="SRA852" s="467"/>
      <c r="SRB852" s="467"/>
      <c r="SRC852" s="463"/>
      <c r="SRD852" s="464"/>
      <c r="SRE852" s="465"/>
      <c r="SRF852" s="466"/>
      <c r="SRG852" s="467"/>
      <c r="SRH852" s="466"/>
      <c r="SRI852" s="467"/>
      <c r="SRJ852" s="467"/>
      <c r="SRK852" s="463"/>
      <c r="SRL852" s="464"/>
      <c r="SRM852" s="465"/>
      <c r="SRN852" s="466"/>
      <c r="SRO852" s="467"/>
      <c r="SRP852" s="466"/>
      <c r="SRQ852" s="467"/>
      <c r="SRR852" s="467"/>
      <c r="SRS852" s="463"/>
      <c r="SRT852" s="464"/>
      <c r="SRU852" s="465"/>
      <c r="SRV852" s="466"/>
      <c r="SRW852" s="467"/>
      <c r="SRX852" s="466"/>
      <c r="SRY852" s="467"/>
      <c r="SRZ852" s="467"/>
      <c r="SSA852" s="463"/>
      <c r="SSB852" s="464"/>
      <c r="SSC852" s="465"/>
      <c r="SSD852" s="466"/>
      <c r="SSE852" s="467"/>
      <c r="SSF852" s="466"/>
      <c r="SSG852" s="467"/>
      <c r="SSH852" s="467"/>
      <c r="SSI852" s="463"/>
      <c r="SSJ852" s="464"/>
      <c r="SSK852" s="465"/>
      <c r="SSL852" s="466"/>
      <c r="SSM852" s="467"/>
      <c r="SSN852" s="466"/>
      <c r="SSO852" s="467"/>
      <c r="SSP852" s="467"/>
      <c r="SSQ852" s="463"/>
      <c r="SSR852" s="464"/>
      <c r="SSS852" s="465"/>
      <c r="SST852" s="466"/>
      <c r="SSU852" s="467"/>
      <c r="SSV852" s="466"/>
      <c r="SSW852" s="467"/>
      <c r="SSX852" s="467"/>
      <c r="SSY852" s="463"/>
      <c r="SSZ852" s="464"/>
      <c r="STA852" s="465"/>
      <c r="STB852" s="466"/>
      <c r="STC852" s="467"/>
      <c r="STD852" s="466"/>
      <c r="STE852" s="467"/>
      <c r="STF852" s="467"/>
      <c r="STG852" s="463"/>
      <c r="STH852" s="464"/>
      <c r="STI852" s="465"/>
      <c r="STJ852" s="466"/>
      <c r="STK852" s="467"/>
      <c r="STL852" s="466"/>
      <c r="STM852" s="467"/>
      <c r="STN852" s="467"/>
      <c r="STO852" s="463"/>
      <c r="STP852" s="464"/>
      <c r="STQ852" s="465"/>
      <c r="STR852" s="466"/>
      <c r="STS852" s="467"/>
      <c r="STT852" s="466"/>
      <c r="STU852" s="467"/>
      <c r="STV852" s="467"/>
      <c r="STW852" s="463"/>
      <c r="STX852" s="464"/>
      <c r="STY852" s="465"/>
      <c r="STZ852" s="466"/>
      <c r="SUA852" s="467"/>
      <c r="SUB852" s="466"/>
      <c r="SUC852" s="467"/>
      <c r="SUD852" s="467"/>
      <c r="SUE852" s="463"/>
      <c r="SUF852" s="464"/>
      <c r="SUG852" s="465"/>
      <c r="SUH852" s="466"/>
      <c r="SUI852" s="467"/>
      <c r="SUJ852" s="466"/>
      <c r="SUK852" s="467"/>
      <c r="SUL852" s="467"/>
      <c r="SUM852" s="463"/>
      <c r="SUN852" s="464"/>
      <c r="SUO852" s="465"/>
      <c r="SUP852" s="466"/>
      <c r="SUQ852" s="467"/>
      <c r="SUR852" s="466"/>
      <c r="SUS852" s="467"/>
      <c r="SUT852" s="467"/>
      <c r="SUU852" s="463"/>
      <c r="SUV852" s="464"/>
      <c r="SUW852" s="465"/>
      <c r="SUX852" s="466"/>
      <c r="SUY852" s="467"/>
      <c r="SUZ852" s="466"/>
      <c r="SVA852" s="467"/>
      <c r="SVB852" s="467"/>
      <c r="SVC852" s="463"/>
      <c r="SVD852" s="464"/>
      <c r="SVE852" s="465"/>
      <c r="SVF852" s="466"/>
      <c r="SVG852" s="467"/>
      <c r="SVH852" s="466"/>
      <c r="SVI852" s="467"/>
      <c r="SVJ852" s="467"/>
      <c r="SVK852" s="463"/>
      <c r="SVL852" s="464"/>
      <c r="SVM852" s="465"/>
      <c r="SVN852" s="466"/>
      <c r="SVO852" s="467"/>
      <c r="SVP852" s="466"/>
      <c r="SVQ852" s="467"/>
      <c r="SVR852" s="467"/>
      <c r="SVS852" s="463"/>
      <c r="SVT852" s="464"/>
      <c r="SVU852" s="465"/>
      <c r="SVV852" s="466"/>
      <c r="SVW852" s="467"/>
      <c r="SVX852" s="466"/>
      <c r="SVY852" s="467"/>
      <c r="SVZ852" s="467"/>
      <c r="SWA852" s="463"/>
      <c r="SWB852" s="464"/>
      <c r="SWC852" s="465"/>
      <c r="SWD852" s="466"/>
      <c r="SWE852" s="467"/>
      <c r="SWF852" s="466"/>
      <c r="SWG852" s="467"/>
      <c r="SWH852" s="467"/>
      <c r="SWI852" s="463"/>
      <c r="SWJ852" s="464"/>
      <c r="SWK852" s="465"/>
      <c r="SWL852" s="466"/>
      <c r="SWM852" s="467"/>
      <c r="SWN852" s="466"/>
      <c r="SWO852" s="467"/>
      <c r="SWP852" s="467"/>
      <c r="SWQ852" s="463"/>
      <c r="SWR852" s="464"/>
      <c r="SWS852" s="465"/>
      <c r="SWT852" s="466"/>
      <c r="SWU852" s="467"/>
      <c r="SWV852" s="466"/>
      <c r="SWW852" s="467"/>
      <c r="SWX852" s="467"/>
      <c r="SWY852" s="463"/>
      <c r="SWZ852" s="464"/>
      <c r="SXA852" s="465"/>
      <c r="SXB852" s="466"/>
      <c r="SXC852" s="467"/>
      <c r="SXD852" s="466"/>
      <c r="SXE852" s="467"/>
      <c r="SXF852" s="467"/>
      <c r="SXG852" s="463"/>
      <c r="SXH852" s="464"/>
      <c r="SXI852" s="465"/>
      <c r="SXJ852" s="466"/>
      <c r="SXK852" s="467"/>
      <c r="SXL852" s="466"/>
      <c r="SXM852" s="467"/>
      <c r="SXN852" s="467"/>
      <c r="SXO852" s="463"/>
      <c r="SXP852" s="464"/>
      <c r="SXQ852" s="465"/>
      <c r="SXR852" s="466"/>
      <c r="SXS852" s="467"/>
      <c r="SXT852" s="466"/>
      <c r="SXU852" s="467"/>
      <c r="SXV852" s="467"/>
      <c r="SXW852" s="463"/>
      <c r="SXX852" s="464"/>
      <c r="SXY852" s="465"/>
      <c r="SXZ852" s="466"/>
      <c r="SYA852" s="467"/>
      <c r="SYB852" s="466"/>
      <c r="SYC852" s="467"/>
      <c r="SYD852" s="467"/>
      <c r="SYE852" s="463"/>
      <c r="SYF852" s="464"/>
      <c r="SYG852" s="465"/>
      <c r="SYH852" s="466"/>
      <c r="SYI852" s="467"/>
      <c r="SYJ852" s="466"/>
      <c r="SYK852" s="467"/>
      <c r="SYL852" s="467"/>
      <c r="SYM852" s="463"/>
      <c r="SYN852" s="464"/>
      <c r="SYO852" s="465"/>
      <c r="SYP852" s="466"/>
      <c r="SYQ852" s="467"/>
      <c r="SYR852" s="466"/>
      <c r="SYS852" s="467"/>
      <c r="SYT852" s="467"/>
      <c r="SYU852" s="463"/>
      <c r="SYV852" s="464"/>
      <c r="SYW852" s="465"/>
      <c r="SYX852" s="466"/>
      <c r="SYY852" s="467"/>
      <c r="SYZ852" s="466"/>
      <c r="SZA852" s="467"/>
      <c r="SZB852" s="467"/>
      <c r="SZC852" s="463"/>
      <c r="SZD852" s="464"/>
      <c r="SZE852" s="465"/>
      <c r="SZF852" s="466"/>
      <c r="SZG852" s="467"/>
      <c r="SZH852" s="466"/>
      <c r="SZI852" s="467"/>
      <c r="SZJ852" s="467"/>
      <c r="SZK852" s="463"/>
      <c r="SZL852" s="464"/>
      <c r="SZM852" s="465"/>
      <c r="SZN852" s="466"/>
      <c r="SZO852" s="467"/>
      <c r="SZP852" s="466"/>
      <c r="SZQ852" s="467"/>
      <c r="SZR852" s="467"/>
      <c r="SZS852" s="463"/>
      <c r="SZT852" s="464"/>
      <c r="SZU852" s="465"/>
      <c r="SZV852" s="466"/>
      <c r="SZW852" s="467"/>
      <c r="SZX852" s="466"/>
      <c r="SZY852" s="467"/>
      <c r="SZZ852" s="467"/>
      <c r="TAA852" s="463"/>
      <c r="TAB852" s="464"/>
      <c r="TAC852" s="465"/>
      <c r="TAD852" s="466"/>
      <c r="TAE852" s="467"/>
      <c r="TAF852" s="466"/>
      <c r="TAG852" s="467"/>
      <c r="TAH852" s="467"/>
      <c r="TAI852" s="463"/>
      <c r="TAJ852" s="464"/>
      <c r="TAK852" s="465"/>
      <c r="TAL852" s="466"/>
      <c r="TAM852" s="467"/>
      <c r="TAN852" s="466"/>
      <c r="TAO852" s="467"/>
      <c r="TAP852" s="467"/>
      <c r="TAQ852" s="463"/>
      <c r="TAR852" s="464"/>
      <c r="TAS852" s="465"/>
      <c r="TAT852" s="466"/>
      <c r="TAU852" s="467"/>
      <c r="TAV852" s="466"/>
      <c r="TAW852" s="467"/>
      <c r="TAX852" s="467"/>
      <c r="TAY852" s="463"/>
      <c r="TAZ852" s="464"/>
      <c r="TBA852" s="465"/>
      <c r="TBB852" s="466"/>
      <c r="TBC852" s="467"/>
      <c r="TBD852" s="466"/>
      <c r="TBE852" s="467"/>
      <c r="TBF852" s="467"/>
      <c r="TBG852" s="463"/>
      <c r="TBH852" s="464"/>
      <c r="TBI852" s="465"/>
      <c r="TBJ852" s="466"/>
      <c r="TBK852" s="467"/>
      <c r="TBL852" s="466"/>
      <c r="TBM852" s="467"/>
      <c r="TBN852" s="467"/>
      <c r="TBO852" s="463"/>
      <c r="TBP852" s="464"/>
      <c r="TBQ852" s="465"/>
      <c r="TBR852" s="466"/>
      <c r="TBS852" s="467"/>
      <c r="TBT852" s="466"/>
      <c r="TBU852" s="467"/>
      <c r="TBV852" s="467"/>
      <c r="TBW852" s="463"/>
      <c r="TBX852" s="464"/>
      <c r="TBY852" s="465"/>
      <c r="TBZ852" s="466"/>
      <c r="TCA852" s="467"/>
      <c r="TCB852" s="466"/>
      <c r="TCC852" s="467"/>
      <c r="TCD852" s="467"/>
      <c r="TCE852" s="463"/>
      <c r="TCF852" s="464"/>
      <c r="TCG852" s="465"/>
      <c r="TCH852" s="466"/>
      <c r="TCI852" s="467"/>
      <c r="TCJ852" s="466"/>
      <c r="TCK852" s="467"/>
      <c r="TCL852" s="467"/>
      <c r="TCM852" s="463"/>
      <c r="TCN852" s="464"/>
      <c r="TCO852" s="465"/>
      <c r="TCP852" s="466"/>
      <c r="TCQ852" s="467"/>
      <c r="TCR852" s="466"/>
      <c r="TCS852" s="467"/>
      <c r="TCT852" s="467"/>
      <c r="TCU852" s="463"/>
      <c r="TCV852" s="464"/>
      <c r="TCW852" s="465"/>
      <c r="TCX852" s="466"/>
      <c r="TCY852" s="467"/>
      <c r="TCZ852" s="466"/>
      <c r="TDA852" s="467"/>
      <c r="TDB852" s="467"/>
      <c r="TDC852" s="463"/>
      <c r="TDD852" s="464"/>
      <c r="TDE852" s="465"/>
      <c r="TDF852" s="466"/>
      <c r="TDG852" s="467"/>
      <c r="TDH852" s="466"/>
      <c r="TDI852" s="467"/>
      <c r="TDJ852" s="467"/>
      <c r="TDK852" s="463"/>
      <c r="TDL852" s="464"/>
      <c r="TDM852" s="465"/>
      <c r="TDN852" s="466"/>
      <c r="TDO852" s="467"/>
      <c r="TDP852" s="466"/>
      <c r="TDQ852" s="467"/>
      <c r="TDR852" s="467"/>
      <c r="TDS852" s="463"/>
      <c r="TDT852" s="464"/>
      <c r="TDU852" s="465"/>
      <c r="TDV852" s="466"/>
      <c r="TDW852" s="467"/>
      <c r="TDX852" s="466"/>
      <c r="TDY852" s="467"/>
      <c r="TDZ852" s="467"/>
      <c r="TEA852" s="463"/>
      <c r="TEB852" s="464"/>
      <c r="TEC852" s="465"/>
      <c r="TED852" s="466"/>
      <c r="TEE852" s="467"/>
      <c r="TEF852" s="466"/>
      <c r="TEG852" s="467"/>
      <c r="TEH852" s="467"/>
      <c r="TEI852" s="463"/>
      <c r="TEJ852" s="464"/>
      <c r="TEK852" s="465"/>
      <c r="TEL852" s="466"/>
      <c r="TEM852" s="467"/>
      <c r="TEN852" s="466"/>
      <c r="TEO852" s="467"/>
      <c r="TEP852" s="467"/>
      <c r="TEQ852" s="463"/>
      <c r="TER852" s="464"/>
      <c r="TES852" s="465"/>
      <c r="TET852" s="466"/>
      <c r="TEU852" s="467"/>
      <c r="TEV852" s="466"/>
      <c r="TEW852" s="467"/>
      <c r="TEX852" s="467"/>
      <c r="TEY852" s="463"/>
      <c r="TEZ852" s="464"/>
      <c r="TFA852" s="465"/>
      <c r="TFB852" s="466"/>
      <c r="TFC852" s="467"/>
      <c r="TFD852" s="466"/>
      <c r="TFE852" s="467"/>
      <c r="TFF852" s="467"/>
      <c r="TFG852" s="463"/>
      <c r="TFH852" s="464"/>
      <c r="TFI852" s="465"/>
      <c r="TFJ852" s="466"/>
      <c r="TFK852" s="467"/>
      <c r="TFL852" s="466"/>
      <c r="TFM852" s="467"/>
      <c r="TFN852" s="467"/>
      <c r="TFO852" s="463"/>
      <c r="TFP852" s="464"/>
      <c r="TFQ852" s="465"/>
      <c r="TFR852" s="466"/>
      <c r="TFS852" s="467"/>
      <c r="TFT852" s="466"/>
      <c r="TFU852" s="467"/>
      <c r="TFV852" s="467"/>
      <c r="TFW852" s="463"/>
      <c r="TFX852" s="464"/>
      <c r="TFY852" s="465"/>
      <c r="TFZ852" s="466"/>
      <c r="TGA852" s="467"/>
      <c r="TGB852" s="466"/>
      <c r="TGC852" s="467"/>
      <c r="TGD852" s="467"/>
      <c r="TGE852" s="463"/>
      <c r="TGF852" s="464"/>
      <c r="TGG852" s="465"/>
      <c r="TGH852" s="466"/>
      <c r="TGI852" s="467"/>
      <c r="TGJ852" s="466"/>
      <c r="TGK852" s="467"/>
      <c r="TGL852" s="467"/>
      <c r="TGM852" s="463"/>
      <c r="TGN852" s="464"/>
      <c r="TGO852" s="465"/>
      <c r="TGP852" s="466"/>
      <c r="TGQ852" s="467"/>
      <c r="TGR852" s="466"/>
      <c r="TGS852" s="467"/>
      <c r="TGT852" s="467"/>
      <c r="TGU852" s="463"/>
      <c r="TGV852" s="464"/>
      <c r="TGW852" s="465"/>
      <c r="TGX852" s="466"/>
      <c r="TGY852" s="467"/>
      <c r="TGZ852" s="466"/>
      <c r="THA852" s="467"/>
      <c r="THB852" s="467"/>
      <c r="THC852" s="463"/>
      <c r="THD852" s="464"/>
      <c r="THE852" s="465"/>
      <c r="THF852" s="466"/>
      <c r="THG852" s="467"/>
      <c r="THH852" s="466"/>
      <c r="THI852" s="467"/>
      <c r="THJ852" s="467"/>
      <c r="THK852" s="463"/>
      <c r="THL852" s="464"/>
      <c r="THM852" s="465"/>
      <c r="THN852" s="466"/>
      <c r="THO852" s="467"/>
      <c r="THP852" s="466"/>
      <c r="THQ852" s="467"/>
      <c r="THR852" s="467"/>
      <c r="THS852" s="463"/>
      <c r="THT852" s="464"/>
      <c r="THU852" s="465"/>
      <c r="THV852" s="466"/>
      <c r="THW852" s="467"/>
      <c r="THX852" s="466"/>
      <c r="THY852" s="467"/>
      <c r="THZ852" s="467"/>
      <c r="TIA852" s="463"/>
      <c r="TIB852" s="464"/>
      <c r="TIC852" s="465"/>
      <c r="TID852" s="466"/>
      <c r="TIE852" s="467"/>
      <c r="TIF852" s="466"/>
      <c r="TIG852" s="467"/>
      <c r="TIH852" s="467"/>
      <c r="TII852" s="463"/>
      <c r="TIJ852" s="464"/>
      <c r="TIK852" s="465"/>
      <c r="TIL852" s="466"/>
      <c r="TIM852" s="467"/>
      <c r="TIN852" s="466"/>
      <c r="TIO852" s="467"/>
      <c r="TIP852" s="467"/>
      <c r="TIQ852" s="463"/>
      <c r="TIR852" s="464"/>
      <c r="TIS852" s="465"/>
      <c r="TIT852" s="466"/>
      <c r="TIU852" s="467"/>
      <c r="TIV852" s="466"/>
      <c r="TIW852" s="467"/>
      <c r="TIX852" s="467"/>
      <c r="TIY852" s="463"/>
      <c r="TIZ852" s="464"/>
      <c r="TJA852" s="465"/>
      <c r="TJB852" s="466"/>
      <c r="TJC852" s="467"/>
      <c r="TJD852" s="466"/>
      <c r="TJE852" s="467"/>
      <c r="TJF852" s="467"/>
      <c r="TJG852" s="463"/>
      <c r="TJH852" s="464"/>
      <c r="TJI852" s="465"/>
      <c r="TJJ852" s="466"/>
      <c r="TJK852" s="467"/>
      <c r="TJL852" s="466"/>
      <c r="TJM852" s="467"/>
      <c r="TJN852" s="467"/>
      <c r="TJO852" s="463"/>
      <c r="TJP852" s="464"/>
      <c r="TJQ852" s="465"/>
      <c r="TJR852" s="466"/>
      <c r="TJS852" s="467"/>
      <c r="TJT852" s="466"/>
      <c r="TJU852" s="467"/>
      <c r="TJV852" s="467"/>
      <c r="TJW852" s="463"/>
      <c r="TJX852" s="464"/>
      <c r="TJY852" s="465"/>
      <c r="TJZ852" s="466"/>
      <c r="TKA852" s="467"/>
      <c r="TKB852" s="466"/>
      <c r="TKC852" s="467"/>
      <c r="TKD852" s="467"/>
      <c r="TKE852" s="463"/>
      <c r="TKF852" s="464"/>
      <c r="TKG852" s="465"/>
      <c r="TKH852" s="466"/>
      <c r="TKI852" s="467"/>
      <c r="TKJ852" s="466"/>
      <c r="TKK852" s="467"/>
      <c r="TKL852" s="467"/>
      <c r="TKM852" s="463"/>
      <c r="TKN852" s="464"/>
      <c r="TKO852" s="465"/>
      <c r="TKP852" s="466"/>
      <c r="TKQ852" s="467"/>
      <c r="TKR852" s="466"/>
      <c r="TKS852" s="467"/>
      <c r="TKT852" s="467"/>
      <c r="TKU852" s="463"/>
      <c r="TKV852" s="464"/>
      <c r="TKW852" s="465"/>
      <c r="TKX852" s="466"/>
      <c r="TKY852" s="467"/>
      <c r="TKZ852" s="466"/>
      <c r="TLA852" s="467"/>
      <c r="TLB852" s="467"/>
      <c r="TLC852" s="463"/>
      <c r="TLD852" s="464"/>
      <c r="TLE852" s="465"/>
      <c r="TLF852" s="466"/>
      <c r="TLG852" s="467"/>
      <c r="TLH852" s="466"/>
      <c r="TLI852" s="467"/>
      <c r="TLJ852" s="467"/>
      <c r="TLK852" s="463"/>
      <c r="TLL852" s="464"/>
      <c r="TLM852" s="465"/>
      <c r="TLN852" s="466"/>
      <c r="TLO852" s="467"/>
      <c r="TLP852" s="466"/>
      <c r="TLQ852" s="467"/>
      <c r="TLR852" s="467"/>
      <c r="TLS852" s="463"/>
      <c r="TLT852" s="464"/>
      <c r="TLU852" s="465"/>
      <c r="TLV852" s="466"/>
      <c r="TLW852" s="467"/>
      <c r="TLX852" s="466"/>
      <c r="TLY852" s="467"/>
      <c r="TLZ852" s="467"/>
      <c r="TMA852" s="463"/>
      <c r="TMB852" s="464"/>
      <c r="TMC852" s="465"/>
      <c r="TMD852" s="466"/>
      <c r="TME852" s="467"/>
      <c r="TMF852" s="466"/>
      <c r="TMG852" s="467"/>
      <c r="TMH852" s="467"/>
      <c r="TMI852" s="463"/>
      <c r="TMJ852" s="464"/>
      <c r="TMK852" s="465"/>
      <c r="TML852" s="466"/>
      <c r="TMM852" s="467"/>
      <c r="TMN852" s="466"/>
      <c r="TMO852" s="467"/>
      <c r="TMP852" s="467"/>
      <c r="TMQ852" s="463"/>
      <c r="TMR852" s="464"/>
      <c r="TMS852" s="465"/>
      <c r="TMT852" s="466"/>
      <c r="TMU852" s="467"/>
      <c r="TMV852" s="466"/>
      <c r="TMW852" s="467"/>
      <c r="TMX852" s="467"/>
      <c r="TMY852" s="463"/>
      <c r="TMZ852" s="464"/>
      <c r="TNA852" s="465"/>
      <c r="TNB852" s="466"/>
      <c r="TNC852" s="467"/>
      <c r="TND852" s="466"/>
      <c r="TNE852" s="467"/>
      <c r="TNF852" s="467"/>
      <c r="TNG852" s="463"/>
      <c r="TNH852" s="464"/>
      <c r="TNI852" s="465"/>
      <c r="TNJ852" s="466"/>
      <c r="TNK852" s="467"/>
      <c r="TNL852" s="466"/>
      <c r="TNM852" s="467"/>
      <c r="TNN852" s="467"/>
      <c r="TNO852" s="463"/>
      <c r="TNP852" s="464"/>
      <c r="TNQ852" s="465"/>
      <c r="TNR852" s="466"/>
      <c r="TNS852" s="467"/>
      <c r="TNT852" s="466"/>
      <c r="TNU852" s="467"/>
      <c r="TNV852" s="467"/>
      <c r="TNW852" s="463"/>
      <c r="TNX852" s="464"/>
      <c r="TNY852" s="465"/>
      <c r="TNZ852" s="466"/>
      <c r="TOA852" s="467"/>
      <c r="TOB852" s="466"/>
      <c r="TOC852" s="467"/>
      <c r="TOD852" s="467"/>
      <c r="TOE852" s="463"/>
      <c r="TOF852" s="464"/>
      <c r="TOG852" s="465"/>
      <c r="TOH852" s="466"/>
      <c r="TOI852" s="467"/>
      <c r="TOJ852" s="466"/>
      <c r="TOK852" s="467"/>
      <c r="TOL852" s="467"/>
      <c r="TOM852" s="463"/>
      <c r="TON852" s="464"/>
      <c r="TOO852" s="465"/>
      <c r="TOP852" s="466"/>
      <c r="TOQ852" s="467"/>
      <c r="TOR852" s="466"/>
      <c r="TOS852" s="467"/>
      <c r="TOT852" s="467"/>
      <c r="TOU852" s="463"/>
      <c r="TOV852" s="464"/>
      <c r="TOW852" s="465"/>
      <c r="TOX852" s="466"/>
      <c r="TOY852" s="467"/>
      <c r="TOZ852" s="466"/>
      <c r="TPA852" s="467"/>
      <c r="TPB852" s="467"/>
      <c r="TPC852" s="463"/>
      <c r="TPD852" s="464"/>
      <c r="TPE852" s="465"/>
      <c r="TPF852" s="466"/>
      <c r="TPG852" s="467"/>
      <c r="TPH852" s="466"/>
      <c r="TPI852" s="467"/>
      <c r="TPJ852" s="467"/>
      <c r="TPK852" s="463"/>
      <c r="TPL852" s="464"/>
      <c r="TPM852" s="465"/>
      <c r="TPN852" s="466"/>
      <c r="TPO852" s="467"/>
      <c r="TPP852" s="466"/>
      <c r="TPQ852" s="467"/>
      <c r="TPR852" s="467"/>
      <c r="TPS852" s="463"/>
      <c r="TPT852" s="464"/>
      <c r="TPU852" s="465"/>
      <c r="TPV852" s="466"/>
      <c r="TPW852" s="467"/>
      <c r="TPX852" s="466"/>
      <c r="TPY852" s="467"/>
      <c r="TPZ852" s="467"/>
      <c r="TQA852" s="463"/>
      <c r="TQB852" s="464"/>
      <c r="TQC852" s="465"/>
      <c r="TQD852" s="466"/>
      <c r="TQE852" s="467"/>
      <c r="TQF852" s="466"/>
      <c r="TQG852" s="467"/>
      <c r="TQH852" s="467"/>
      <c r="TQI852" s="463"/>
      <c r="TQJ852" s="464"/>
      <c r="TQK852" s="465"/>
      <c r="TQL852" s="466"/>
      <c r="TQM852" s="467"/>
      <c r="TQN852" s="466"/>
      <c r="TQO852" s="467"/>
      <c r="TQP852" s="467"/>
      <c r="TQQ852" s="463"/>
      <c r="TQR852" s="464"/>
      <c r="TQS852" s="465"/>
      <c r="TQT852" s="466"/>
      <c r="TQU852" s="467"/>
      <c r="TQV852" s="466"/>
      <c r="TQW852" s="467"/>
      <c r="TQX852" s="467"/>
      <c r="TQY852" s="463"/>
      <c r="TQZ852" s="464"/>
      <c r="TRA852" s="465"/>
      <c r="TRB852" s="466"/>
      <c r="TRC852" s="467"/>
      <c r="TRD852" s="466"/>
      <c r="TRE852" s="467"/>
      <c r="TRF852" s="467"/>
      <c r="TRG852" s="463"/>
      <c r="TRH852" s="464"/>
      <c r="TRI852" s="465"/>
      <c r="TRJ852" s="466"/>
      <c r="TRK852" s="467"/>
      <c r="TRL852" s="466"/>
      <c r="TRM852" s="467"/>
      <c r="TRN852" s="467"/>
      <c r="TRO852" s="463"/>
      <c r="TRP852" s="464"/>
      <c r="TRQ852" s="465"/>
      <c r="TRR852" s="466"/>
      <c r="TRS852" s="467"/>
      <c r="TRT852" s="466"/>
      <c r="TRU852" s="467"/>
      <c r="TRV852" s="467"/>
      <c r="TRW852" s="463"/>
      <c r="TRX852" s="464"/>
      <c r="TRY852" s="465"/>
      <c r="TRZ852" s="466"/>
      <c r="TSA852" s="467"/>
      <c r="TSB852" s="466"/>
      <c r="TSC852" s="467"/>
      <c r="TSD852" s="467"/>
      <c r="TSE852" s="463"/>
      <c r="TSF852" s="464"/>
      <c r="TSG852" s="465"/>
      <c r="TSH852" s="466"/>
      <c r="TSI852" s="467"/>
      <c r="TSJ852" s="466"/>
      <c r="TSK852" s="467"/>
      <c r="TSL852" s="467"/>
      <c r="TSM852" s="463"/>
      <c r="TSN852" s="464"/>
      <c r="TSO852" s="465"/>
      <c r="TSP852" s="466"/>
      <c r="TSQ852" s="467"/>
      <c r="TSR852" s="466"/>
      <c r="TSS852" s="467"/>
      <c r="TST852" s="467"/>
      <c r="TSU852" s="463"/>
      <c r="TSV852" s="464"/>
      <c r="TSW852" s="465"/>
      <c r="TSX852" s="466"/>
      <c r="TSY852" s="467"/>
      <c r="TSZ852" s="466"/>
      <c r="TTA852" s="467"/>
      <c r="TTB852" s="467"/>
      <c r="TTC852" s="463"/>
      <c r="TTD852" s="464"/>
      <c r="TTE852" s="465"/>
      <c r="TTF852" s="466"/>
      <c r="TTG852" s="467"/>
      <c r="TTH852" s="466"/>
      <c r="TTI852" s="467"/>
      <c r="TTJ852" s="467"/>
      <c r="TTK852" s="463"/>
      <c r="TTL852" s="464"/>
      <c r="TTM852" s="465"/>
      <c r="TTN852" s="466"/>
      <c r="TTO852" s="467"/>
      <c r="TTP852" s="466"/>
      <c r="TTQ852" s="467"/>
      <c r="TTR852" s="467"/>
      <c r="TTS852" s="463"/>
      <c r="TTT852" s="464"/>
      <c r="TTU852" s="465"/>
      <c r="TTV852" s="466"/>
      <c r="TTW852" s="467"/>
      <c r="TTX852" s="466"/>
      <c r="TTY852" s="467"/>
      <c r="TTZ852" s="467"/>
      <c r="TUA852" s="463"/>
      <c r="TUB852" s="464"/>
      <c r="TUC852" s="465"/>
      <c r="TUD852" s="466"/>
      <c r="TUE852" s="467"/>
      <c r="TUF852" s="466"/>
      <c r="TUG852" s="467"/>
      <c r="TUH852" s="467"/>
      <c r="TUI852" s="463"/>
      <c r="TUJ852" s="464"/>
      <c r="TUK852" s="465"/>
      <c r="TUL852" s="466"/>
      <c r="TUM852" s="467"/>
      <c r="TUN852" s="466"/>
      <c r="TUO852" s="467"/>
      <c r="TUP852" s="467"/>
      <c r="TUQ852" s="463"/>
      <c r="TUR852" s="464"/>
      <c r="TUS852" s="465"/>
      <c r="TUT852" s="466"/>
      <c r="TUU852" s="467"/>
      <c r="TUV852" s="466"/>
      <c r="TUW852" s="467"/>
      <c r="TUX852" s="467"/>
      <c r="TUY852" s="463"/>
      <c r="TUZ852" s="464"/>
      <c r="TVA852" s="465"/>
      <c r="TVB852" s="466"/>
      <c r="TVC852" s="467"/>
      <c r="TVD852" s="466"/>
      <c r="TVE852" s="467"/>
      <c r="TVF852" s="467"/>
      <c r="TVG852" s="463"/>
      <c r="TVH852" s="464"/>
      <c r="TVI852" s="465"/>
      <c r="TVJ852" s="466"/>
      <c r="TVK852" s="467"/>
      <c r="TVL852" s="466"/>
      <c r="TVM852" s="467"/>
      <c r="TVN852" s="467"/>
      <c r="TVO852" s="463"/>
      <c r="TVP852" s="464"/>
      <c r="TVQ852" s="465"/>
      <c r="TVR852" s="466"/>
      <c r="TVS852" s="467"/>
      <c r="TVT852" s="466"/>
      <c r="TVU852" s="467"/>
      <c r="TVV852" s="467"/>
      <c r="TVW852" s="463"/>
      <c r="TVX852" s="464"/>
      <c r="TVY852" s="465"/>
      <c r="TVZ852" s="466"/>
      <c r="TWA852" s="467"/>
      <c r="TWB852" s="466"/>
      <c r="TWC852" s="467"/>
      <c r="TWD852" s="467"/>
      <c r="TWE852" s="463"/>
      <c r="TWF852" s="464"/>
      <c r="TWG852" s="465"/>
      <c r="TWH852" s="466"/>
      <c r="TWI852" s="467"/>
      <c r="TWJ852" s="466"/>
      <c r="TWK852" s="467"/>
      <c r="TWL852" s="467"/>
      <c r="TWM852" s="463"/>
      <c r="TWN852" s="464"/>
      <c r="TWO852" s="465"/>
      <c r="TWP852" s="466"/>
      <c r="TWQ852" s="467"/>
      <c r="TWR852" s="466"/>
      <c r="TWS852" s="467"/>
      <c r="TWT852" s="467"/>
      <c r="TWU852" s="463"/>
      <c r="TWV852" s="464"/>
      <c r="TWW852" s="465"/>
      <c r="TWX852" s="466"/>
      <c r="TWY852" s="467"/>
      <c r="TWZ852" s="466"/>
      <c r="TXA852" s="467"/>
      <c r="TXB852" s="467"/>
      <c r="TXC852" s="463"/>
      <c r="TXD852" s="464"/>
      <c r="TXE852" s="465"/>
      <c r="TXF852" s="466"/>
      <c r="TXG852" s="467"/>
      <c r="TXH852" s="466"/>
      <c r="TXI852" s="467"/>
      <c r="TXJ852" s="467"/>
      <c r="TXK852" s="463"/>
      <c r="TXL852" s="464"/>
      <c r="TXM852" s="465"/>
      <c r="TXN852" s="466"/>
      <c r="TXO852" s="467"/>
      <c r="TXP852" s="466"/>
      <c r="TXQ852" s="467"/>
      <c r="TXR852" s="467"/>
      <c r="TXS852" s="463"/>
      <c r="TXT852" s="464"/>
      <c r="TXU852" s="465"/>
      <c r="TXV852" s="466"/>
      <c r="TXW852" s="467"/>
      <c r="TXX852" s="466"/>
      <c r="TXY852" s="467"/>
      <c r="TXZ852" s="467"/>
      <c r="TYA852" s="463"/>
      <c r="TYB852" s="464"/>
      <c r="TYC852" s="465"/>
      <c r="TYD852" s="466"/>
      <c r="TYE852" s="467"/>
      <c r="TYF852" s="466"/>
      <c r="TYG852" s="467"/>
      <c r="TYH852" s="467"/>
      <c r="TYI852" s="463"/>
      <c r="TYJ852" s="464"/>
      <c r="TYK852" s="465"/>
      <c r="TYL852" s="466"/>
      <c r="TYM852" s="467"/>
      <c r="TYN852" s="466"/>
      <c r="TYO852" s="467"/>
      <c r="TYP852" s="467"/>
      <c r="TYQ852" s="463"/>
      <c r="TYR852" s="464"/>
      <c r="TYS852" s="465"/>
      <c r="TYT852" s="466"/>
      <c r="TYU852" s="467"/>
      <c r="TYV852" s="466"/>
      <c r="TYW852" s="467"/>
      <c r="TYX852" s="467"/>
      <c r="TYY852" s="463"/>
      <c r="TYZ852" s="464"/>
      <c r="TZA852" s="465"/>
      <c r="TZB852" s="466"/>
      <c r="TZC852" s="467"/>
      <c r="TZD852" s="466"/>
      <c r="TZE852" s="467"/>
      <c r="TZF852" s="467"/>
      <c r="TZG852" s="463"/>
      <c r="TZH852" s="464"/>
      <c r="TZI852" s="465"/>
      <c r="TZJ852" s="466"/>
      <c r="TZK852" s="467"/>
      <c r="TZL852" s="466"/>
      <c r="TZM852" s="467"/>
      <c r="TZN852" s="467"/>
      <c r="TZO852" s="463"/>
      <c r="TZP852" s="464"/>
      <c r="TZQ852" s="465"/>
      <c r="TZR852" s="466"/>
      <c r="TZS852" s="467"/>
      <c r="TZT852" s="466"/>
      <c r="TZU852" s="467"/>
      <c r="TZV852" s="467"/>
      <c r="TZW852" s="463"/>
      <c r="TZX852" s="464"/>
      <c r="TZY852" s="465"/>
      <c r="TZZ852" s="466"/>
      <c r="UAA852" s="467"/>
      <c r="UAB852" s="466"/>
      <c r="UAC852" s="467"/>
      <c r="UAD852" s="467"/>
      <c r="UAE852" s="463"/>
      <c r="UAF852" s="464"/>
      <c r="UAG852" s="465"/>
      <c r="UAH852" s="466"/>
      <c r="UAI852" s="467"/>
      <c r="UAJ852" s="466"/>
      <c r="UAK852" s="467"/>
      <c r="UAL852" s="467"/>
      <c r="UAM852" s="463"/>
      <c r="UAN852" s="464"/>
      <c r="UAO852" s="465"/>
      <c r="UAP852" s="466"/>
      <c r="UAQ852" s="467"/>
      <c r="UAR852" s="466"/>
      <c r="UAS852" s="467"/>
      <c r="UAT852" s="467"/>
      <c r="UAU852" s="463"/>
      <c r="UAV852" s="464"/>
      <c r="UAW852" s="465"/>
      <c r="UAX852" s="466"/>
      <c r="UAY852" s="467"/>
      <c r="UAZ852" s="466"/>
      <c r="UBA852" s="467"/>
      <c r="UBB852" s="467"/>
      <c r="UBC852" s="463"/>
      <c r="UBD852" s="464"/>
      <c r="UBE852" s="465"/>
      <c r="UBF852" s="466"/>
      <c r="UBG852" s="467"/>
      <c r="UBH852" s="466"/>
      <c r="UBI852" s="467"/>
      <c r="UBJ852" s="467"/>
      <c r="UBK852" s="463"/>
      <c r="UBL852" s="464"/>
      <c r="UBM852" s="465"/>
      <c r="UBN852" s="466"/>
      <c r="UBO852" s="467"/>
      <c r="UBP852" s="466"/>
      <c r="UBQ852" s="467"/>
      <c r="UBR852" s="467"/>
      <c r="UBS852" s="463"/>
      <c r="UBT852" s="464"/>
      <c r="UBU852" s="465"/>
      <c r="UBV852" s="466"/>
      <c r="UBW852" s="467"/>
      <c r="UBX852" s="466"/>
      <c r="UBY852" s="467"/>
      <c r="UBZ852" s="467"/>
      <c r="UCA852" s="463"/>
      <c r="UCB852" s="464"/>
      <c r="UCC852" s="465"/>
      <c r="UCD852" s="466"/>
      <c r="UCE852" s="467"/>
      <c r="UCF852" s="466"/>
      <c r="UCG852" s="467"/>
      <c r="UCH852" s="467"/>
      <c r="UCI852" s="463"/>
      <c r="UCJ852" s="464"/>
      <c r="UCK852" s="465"/>
      <c r="UCL852" s="466"/>
      <c r="UCM852" s="467"/>
      <c r="UCN852" s="466"/>
      <c r="UCO852" s="467"/>
      <c r="UCP852" s="467"/>
      <c r="UCQ852" s="463"/>
      <c r="UCR852" s="464"/>
      <c r="UCS852" s="465"/>
      <c r="UCT852" s="466"/>
      <c r="UCU852" s="467"/>
      <c r="UCV852" s="466"/>
      <c r="UCW852" s="467"/>
      <c r="UCX852" s="467"/>
      <c r="UCY852" s="463"/>
      <c r="UCZ852" s="464"/>
      <c r="UDA852" s="465"/>
      <c r="UDB852" s="466"/>
      <c r="UDC852" s="467"/>
      <c r="UDD852" s="466"/>
      <c r="UDE852" s="467"/>
      <c r="UDF852" s="467"/>
      <c r="UDG852" s="463"/>
      <c r="UDH852" s="464"/>
      <c r="UDI852" s="465"/>
      <c r="UDJ852" s="466"/>
      <c r="UDK852" s="467"/>
      <c r="UDL852" s="466"/>
      <c r="UDM852" s="467"/>
      <c r="UDN852" s="467"/>
      <c r="UDO852" s="463"/>
      <c r="UDP852" s="464"/>
      <c r="UDQ852" s="465"/>
      <c r="UDR852" s="466"/>
      <c r="UDS852" s="467"/>
      <c r="UDT852" s="466"/>
      <c r="UDU852" s="467"/>
      <c r="UDV852" s="467"/>
      <c r="UDW852" s="463"/>
      <c r="UDX852" s="464"/>
      <c r="UDY852" s="465"/>
      <c r="UDZ852" s="466"/>
      <c r="UEA852" s="467"/>
      <c r="UEB852" s="466"/>
      <c r="UEC852" s="467"/>
      <c r="UED852" s="467"/>
      <c r="UEE852" s="463"/>
      <c r="UEF852" s="464"/>
      <c r="UEG852" s="465"/>
      <c r="UEH852" s="466"/>
      <c r="UEI852" s="467"/>
      <c r="UEJ852" s="466"/>
      <c r="UEK852" s="467"/>
      <c r="UEL852" s="467"/>
      <c r="UEM852" s="463"/>
      <c r="UEN852" s="464"/>
      <c r="UEO852" s="465"/>
      <c r="UEP852" s="466"/>
      <c r="UEQ852" s="467"/>
      <c r="UER852" s="466"/>
      <c r="UES852" s="467"/>
      <c r="UET852" s="467"/>
      <c r="UEU852" s="463"/>
      <c r="UEV852" s="464"/>
      <c r="UEW852" s="465"/>
      <c r="UEX852" s="466"/>
      <c r="UEY852" s="467"/>
      <c r="UEZ852" s="466"/>
      <c r="UFA852" s="467"/>
      <c r="UFB852" s="467"/>
      <c r="UFC852" s="463"/>
      <c r="UFD852" s="464"/>
      <c r="UFE852" s="465"/>
      <c r="UFF852" s="466"/>
      <c r="UFG852" s="467"/>
      <c r="UFH852" s="466"/>
      <c r="UFI852" s="467"/>
      <c r="UFJ852" s="467"/>
      <c r="UFK852" s="463"/>
      <c r="UFL852" s="464"/>
      <c r="UFM852" s="465"/>
      <c r="UFN852" s="466"/>
      <c r="UFO852" s="467"/>
      <c r="UFP852" s="466"/>
      <c r="UFQ852" s="467"/>
      <c r="UFR852" s="467"/>
      <c r="UFS852" s="463"/>
      <c r="UFT852" s="464"/>
      <c r="UFU852" s="465"/>
      <c r="UFV852" s="466"/>
      <c r="UFW852" s="467"/>
      <c r="UFX852" s="466"/>
      <c r="UFY852" s="467"/>
      <c r="UFZ852" s="467"/>
      <c r="UGA852" s="463"/>
      <c r="UGB852" s="464"/>
      <c r="UGC852" s="465"/>
      <c r="UGD852" s="466"/>
      <c r="UGE852" s="467"/>
      <c r="UGF852" s="466"/>
      <c r="UGG852" s="467"/>
      <c r="UGH852" s="467"/>
      <c r="UGI852" s="463"/>
      <c r="UGJ852" s="464"/>
      <c r="UGK852" s="465"/>
      <c r="UGL852" s="466"/>
      <c r="UGM852" s="467"/>
      <c r="UGN852" s="466"/>
      <c r="UGO852" s="467"/>
      <c r="UGP852" s="467"/>
      <c r="UGQ852" s="463"/>
      <c r="UGR852" s="464"/>
      <c r="UGS852" s="465"/>
      <c r="UGT852" s="466"/>
      <c r="UGU852" s="467"/>
      <c r="UGV852" s="466"/>
      <c r="UGW852" s="467"/>
      <c r="UGX852" s="467"/>
      <c r="UGY852" s="463"/>
      <c r="UGZ852" s="464"/>
      <c r="UHA852" s="465"/>
      <c r="UHB852" s="466"/>
      <c r="UHC852" s="467"/>
      <c r="UHD852" s="466"/>
      <c r="UHE852" s="467"/>
      <c r="UHF852" s="467"/>
      <c r="UHG852" s="463"/>
      <c r="UHH852" s="464"/>
      <c r="UHI852" s="465"/>
      <c r="UHJ852" s="466"/>
      <c r="UHK852" s="467"/>
      <c r="UHL852" s="466"/>
      <c r="UHM852" s="467"/>
      <c r="UHN852" s="467"/>
      <c r="UHO852" s="463"/>
      <c r="UHP852" s="464"/>
      <c r="UHQ852" s="465"/>
      <c r="UHR852" s="466"/>
      <c r="UHS852" s="467"/>
      <c r="UHT852" s="466"/>
      <c r="UHU852" s="467"/>
      <c r="UHV852" s="467"/>
      <c r="UHW852" s="463"/>
      <c r="UHX852" s="464"/>
      <c r="UHY852" s="465"/>
      <c r="UHZ852" s="466"/>
      <c r="UIA852" s="467"/>
      <c r="UIB852" s="466"/>
      <c r="UIC852" s="467"/>
      <c r="UID852" s="467"/>
      <c r="UIE852" s="463"/>
      <c r="UIF852" s="464"/>
      <c r="UIG852" s="465"/>
      <c r="UIH852" s="466"/>
      <c r="UII852" s="467"/>
      <c r="UIJ852" s="466"/>
      <c r="UIK852" s="467"/>
      <c r="UIL852" s="467"/>
      <c r="UIM852" s="463"/>
      <c r="UIN852" s="464"/>
      <c r="UIO852" s="465"/>
      <c r="UIP852" s="466"/>
      <c r="UIQ852" s="467"/>
      <c r="UIR852" s="466"/>
      <c r="UIS852" s="467"/>
      <c r="UIT852" s="467"/>
      <c r="UIU852" s="463"/>
      <c r="UIV852" s="464"/>
      <c r="UIW852" s="465"/>
      <c r="UIX852" s="466"/>
      <c r="UIY852" s="467"/>
      <c r="UIZ852" s="466"/>
      <c r="UJA852" s="467"/>
      <c r="UJB852" s="467"/>
      <c r="UJC852" s="463"/>
      <c r="UJD852" s="464"/>
      <c r="UJE852" s="465"/>
      <c r="UJF852" s="466"/>
      <c r="UJG852" s="467"/>
      <c r="UJH852" s="466"/>
      <c r="UJI852" s="467"/>
      <c r="UJJ852" s="467"/>
      <c r="UJK852" s="463"/>
      <c r="UJL852" s="464"/>
      <c r="UJM852" s="465"/>
      <c r="UJN852" s="466"/>
      <c r="UJO852" s="467"/>
      <c r="UJP852" s="466"/>
      <c r="UJQ852" s="467"/>
      <c r="UJR852" s="467"/>
      <c r="UJS852" s="463"/>
      <c r="UJT852" s="464"/>
      <c r="UJU852" s="465"/>
      <c r="UJV852" s="466"/>
      <c r="UJW852" s="467"/>
      <c r="UJX852" s="466"/>
      <c r="UJY852" s="467"/>
      <c r="UJZ852" s="467"/>
      <c r="UKA852" s="463"/>
      <c r="UKB852" s="464"/>
      <c r="UKC852" s="465"/>
      <c r="UKD852" s="466"/>
      <c r="UKE852" s="467"/>
      <c r="UKF852" s="466"/>
      <c r="UKG852" s="467"/>
      <c r="UKH852" s="467"/>
      <c r="UKI852" s="463"/>
      <c r="UKJ852" s="464"/>
      <c r="UKK852" s="465"/>
      <c r="UKL852" s="466"/>
      <c r="UKM852" s="467"/>
      <c r="UKN852" s="466"/>
      <c r="UKO852" s="467"/>
      <c r="UKP852" s="467"/>
      <c r="UKQ852" s="463"/>
      <c r="UKR852" s="464"/>
      <c r="UKS852" s="465"/>
      <c r="UKT852" s="466"/>
      <c r="UKU852" s="467"/>
      <c r="UKV852" s="466"/>
      <c r="UKW852" s="467"/>
      <c r="UKX852" s="467"/>
      <c r="UKY852" s="463"/>
      <c r="UKZ852" s="464"/>
      <c r="ULA852" s="465"/>
      <c r="ULB852" s="466"/>
      <c r="ULC852" s="467"/>
      <c r="ULD852" s="466"/>
      <c r="ULE852" s="467"/>
      <c r="ULF852" s="467"/>
      <c r="ULG852" s="463"/>
      <c r="ULH852" s="464"/>
      <c r="ULI852" s="465"/>
      <c r="ULJ852" s="466"/>
      <c r="ULK852" s="467"/>
      <c r="ULL852" s="466"/>
      <c r="ULM852" s="467"/>
      <c r="ULN852" s="467"/>
      <c r="ULO852" s="463"/>
      <c r="ULP852" s="464"/>
      <c r="ULQ852" s="465"/>
      <c r="ULR852" s="466"/>
      <c r="ULS852" s="467"/>
      <c r="ULT852" s="466"/>
      <c r="ULU852" s="467"/>
      <c r="ULV852" s="467"/>
      <c r="ULW852" s="463"/>
      <c r="ULX852" s="464"/>
      <c r="ULY852" s="465"/>
      <c r="ULZ852" s="466"/>
      <c r="UMA852" s="467"/>
      <c r="UMB852" s="466"/>
      <c r="UMC852" s="467"/>
      <c r="UMD852" s="467"/>
      <c r="UME852" s="463"/>
      <c r="UMF852" s="464"/>
      <c r="UMG852" s="465"/>
      <c r="UMH852" s="466"/>
      <c r="UMI852" s="467"/>
      <c r="UMJ852" s="466"/>
      <c r="UMK852" s="467"/>
      <c r="UML852" s="467"/>
      <c r="UMM852" s="463"/>
      <c r="UMN852" s="464"/>
      <c r="UMO852" s="465"/>
      <c r="UMP852" s="466"/>
      <c r="UMQ852" s="467"/>
      <c r="UMR852" s="466"/>
      <c r="UMS852" s="467"/>
      <c r="UMT852" s="467"/>
      <c r="UMU852" s="463"/>
      <c r="UMV852" s="464"/>
      <c r="UMW852" s="465"/>
      <c r="UMX852" s="466"/>
      <c r="UMY852" s="467"/>
      <c r="UMZ852" s="466"/>
      <c r="UNA852" s="467"/>
      <c r="UNB852" s="467"/>
      <c r="UNC852" s="463"/>
      <c r="UND852" s="464"/>
      <c r="UNE852" s="465"/>
      <c r="UNF852" s="466"/>
      <c r="UNG852" s="467"/>
      <c r="UNH852" s="466"/>
      <c r="UNI852" s="467"/>
      <c r="UNJ852" s="467"/>
      <c r="UNK852" s="463"/>
      <c r="UNL852" s="464"/>
      <c r="UNM852" s="465"/>
      <c r="UNN852" s="466"/>
      <c r="UNO852" s="467"/>
      <c r="UNP852" s="466"/>
      <c r="UNQ852" s="467"/>
      <c r="UNR852" s="467"/>
      <c r="UNS852" s="463"/>
      <c r="UNT852" s="464"/>
      <c r="UNU852" s="465"/>
      <c r="UNV852" s="466"/>
      <c r="UNW852" s="467"/>
      <c r="UNX852" s="466"/>
      <c r="UNY852" s="467"/>
      <c r="UNZ852" s="467"/>
      <c r="UOA852" s="463"/>
      <c r="UOB852" s="464"/>
      <c r="UOC852" s="465"/>
      <c r="UOD852" s="466"/>
      <c r="UOE852" s="467"/>
      <c r="UOF852" s="466"/>
      <c r="UOG852" s="467"/>
      <c r="UOH852" s="467"/>
      <c r="UOI852" s="463"/>
      <c r="UOJ852" s="464"/>
      <c r="UOK852" s="465"/>
      <c r="UOL852" s="466"/>
      <c r="UOM852" s="467"/>
      <c r="UON852" s="466"/>
      <c r="UOO852" s="467"/>
      <c r="UOP852" s="467"/>
      <c r="UOQ852" s="463"/>
      <c r="UOR852" s="464"/>
      <c r="UOS852" s="465"/>
      <c r="UOT852" s="466"/>
      <c r="UOU852" s="467"/>
      <c r="UOV852" s="466"/>
      <c r="UOW852" s="467"/>
      <c r="UOX852" s="467"/>
      <c r="UOY852" s="463"/>
      <c r="UOZ852" s="464"/>
      <c r="UPA852" s="465"/>
      <c r="UPB852" s="466"/>
      <c r="UPC852" s="467"/>
      <c r="UPD852" s="466"/>
      <c r="UPE852" s="467"/>
      <c r="UPF852" s="467"/>
      <c r="UPG852" s="463"/>
      <c r="UPH852" s="464"/>
      <c r="UPI852" s="465"/>
      <c r="UPJ852" s="466"/>
      <c r="UPK852" s="467"/>
      <c r="UPL852" s="466"/>
      <c r="UPM852" s="467"/>
      <c r="UPN852" s="467"/>
      <c r="UPO852" s="463"/>
      <c r="UPP852" s="464"/>
      <c r="UPQ852" s="465"/>
      <c r="UPR852" s="466"/>
      <c r="UPS852" s="467"/>
      <c r="UPT852" s="466"/>
      <c r="UPU852" s="467"/>
      <c r="UPV852" s="467"/>
      <c r="UPW852" s="463"/>
      <c r="UPX852" s="464"/>
      <c r="UPY852" s="465"/>
      <c r="UPZ852" s="466"/>
      <c r="UQA852" s="467"/>
      <c r="UQB852" s="466"/>
      <c r="UQC852" s="467"/>
      <c r="UQD852" s="467"/>
      <c r="UQE852" s="463"/>
      <c r="UQF852" s="464"/>
      <c r="UQG852" s="465"/>
      <c r="UQH852" s="466"/>
      <c r="UQI852" s="467"/>
      <c r="UQJ852" s="466"/>
      <c r="UQK852" s="467"/>
      <c r="UQL852" s="467"/>
      <c r="UQM852" s="463"/>
      <c r="UQN852" s="464"/>
      <c r="UQO852" s="465"/>
      <c r="UQP852" s="466"/>
      <c r="UQQ852" s="467"/>
      <c r="UQR852" s="466"/>
      <c r="UQS852" s="467"/>
      <c r="UQT852" s="467"/>
      <c r="UQU852" s="463"/>
      <c r="UQV852" s="464"/>
      <c r="UQW852" s="465"/>
      <c r="UQX852" s="466"/>
      <c r="UQY852" s="467"/>
      <c r="UQZ852" s="466"/>
      <c r="URA852" s="467"/>
      <c r="URB852" s="467"/>
      <c r="URC852" s="463"/>
      <c r="URD852" s="464"/>
      <c r="URE852" s="465"/>
      <c r="URF852" s="466"/>
      <c r="URG852" s="467"/>
      <c r="URH852" s="466"/>
      <c r="URI852" s="467"/>
      <c r="URJ852" s="467"/>
      <c r="URK852" s="463"/>
      <c r="URL852" s="464"/>
      <c r="URM852" s="465"/>
      <c r="URN852" s="466"/>
      <c r="URO852" s="467"/>
      <c r="URP852" s="466"/>
      <c r="URQ852" s="467"/>
      <c r="URR852" s="467"/>
      <c r="URS852" s="463"/>
      <c r="URT852" s="464"/>
      <c r="URU852" s="465"/>
      <c r="URV852" s="466"/>
      <c r="URW852" s="467"/>
      <c r="URX852" s="466"/>
      <c r="URY852" s="467"/>
      <c r="URZ852" s="467"/>
      <c r="USA852" s="463"/>
      <c r="USB852" s="464"/>
      <c r="USC852" s="465"/>
      <c r="USD852" s="466"/>
      <c r="USE852" s="467"/>
      <c r="USF852" s="466"/>
      <c r="USG852" s="467"/>
      <c r="USH852" s="467"/>
      <c r="USI852" s="463"/>
      <c r="USJ852" s="464"/>
      <c r="USK852" s="465"/>
      <c r="USL852" s="466"/>
      <c r="USM852" s="467"/>
      <c r="USN852" s="466"/>
      <c r="USO852" s="467"/>
      <c r="USP852" s="467"/>
      <c r="USQ852" s="463"/>
      <c r="USR852" s="464"/>
      <c r="USS852" s="465"/>
      <c r="UST852" s="466"/>
      <c r="USU852" s="467"/>
      <c r="USV852" s="466"/>
      <c r="USW852" s="467"/>
      <c r="USX852" s="467"/>
      <c r="USY852" s="463"/>
      <c r="USZ852" s="464"/>
      <c r="UTA852" s="465"/>
      <c r="UTB852" s="466"/>
      <c r="UTC852" s="467"/>
      <c r="UTD852" s="466"/>
      <c r="UTE852" s="467"/>
      <c r="UTF852" s="467"/>
      <c r="UTG852" s="463"/>
      <c r="UTH852" s="464"/>
      <c r="UTI852" s="465"/>
      <c r="UTJ852" s="466"/>
      <c r="UTK852" s="467"/>
      <c r="UTL852" s="466"/>
      <c r="UTM852" s="467"/>
      <c r="UTN852" s="467"/>
      <c r="UTO852" s="463"/>
      <c r="UTP852" s="464"/>
      <c r="UTQ852" s="465"/>
      <c r="UTR852" s="466"/>
      <c r="UTS852" s="467"/>
      <c r="UTT852" s="466"/>
      <c r="UTU852" s="467"/>
      <c r="UTV852" s="467"/>
      <c r="UTW852" s="463"/>
      <c r="UTX852" s="464"/>
      <c r="UTY852" s="465"/>
      <c r="UTZ852" s="466"/>
      <c r="UUA852" s="467"/>
      <c r="UUB852" s="466"/>
      <c r="UUC852" s="467"/>
      <c r="UUD852" s="467"/>
      <c r="UUE852" s="463"/>
      <c r="UUF852" s="464"/>
      <c r="UUG852" s="465"/>
      <c r="UUH852" s="466"/>
      <c r="UUI852" s="467"/>
      <c r="UUJ852" s="466"/>
      <c r="UUK852" s="467"/>
      <c r="UUL852" s="467"/>
      <c r="UUM852" s="463"/>
      <c r="UUN852" s="464"/>
      <c r="UUO852" s="465"/>
      <c r="UUP852" s="466"/>
      <c r="UUQ852" s="467"/>
      <c r="UUR852" s="466"/>
      <c r="UUS852" s="467"/>
      <c r="UUT852" s="467"/>
      <c r="UUU852" s="463"/>
      <c r="UUV852" s="464"/>
      <c r="UUW852" s="465"/>
      <c r="UUX852" s="466"/>
      <c r="UUY852" s="467"/>
      <c r="UUZ852" s="466"/>
      <c r="UVA852" s="467"/>
      <c r="UVB852" s="467"/>
      <c r="UVC852" s="463"/>
      <c r="UVD852" s="464"/>
      <c r="UVE852" s="465"/>
      <c r="UVF852" s="466"/>
      <c r="UVG852" s="467"/>
      <c r="UVH852" s="466"/>
      <c r="UVI852" s="467"/>
      <c r="UVJ852" s="467"/>
      <c r="UVK852" s="463"/>
      <c r="UVL852" s="464"/>
      <c r="UVM852" s="465"/>
      <c r="UVN852" s="466"/>
      <c r="UVO852" s="467"/>
      <c r="UVP852" s="466"/>
      <c r="UVQ852" s="467"/>
      <c r="UVR852" s="467"/>
      <c r="UVS852" s="463"/>
      <c r="UVT852" s="464"/>
      <c r="UVU852" s="465"/>
      <c r="UVV852" s="466"/>
      <c r="UVW852" s="467"/>
      <c r="UVX852" s="466"/>
      <c r="UVY852" s="467"/>
      <c r="UVZ852" s="467"/>
      <c r="UWA852" s="463"/>
      <c r="UWB852" s="464"/>
      <c r="UWC852" s="465"/>
      <c r="UWD852" s="466"/>
      <c r="UWE852" s="467"/>
      <c r="UWF852" s="466"/>
      <c r="UWG852" s="467"/>
      <c r="UWH852" s="467"/>
      <c r="UWI852" s="463"/>
      <c r="UWJ852" s="464"/>
      <c r="UWK852" s="465"/>
      <c r="UWL852" s="466"/>
      <c r="UWM852" s="467"/>
      <c r="UWN852" s="466"/>
      <c r="UWO852" s="467"/>
      <c r="UWP852" s="467"/>
      <c r="UWQ852" s="463"/>
      <c r="UWR852" s="464"/>
      <c r="UWS852" s="465"/>
      <c r="UWT852" s="466"/>
      <c r="UWU852" s="467"/>
      <c r="UWV852" s="466"/>
      <c r="UWW852" s="467"/>
      <c r="UWX852" s="467"/>
      <c r="UWY852" s="463"/>
      <c r="UWZ852" s="464"/>
      <c r="UXA852" s="465"/>
      <c r="UXB852" s="466"/>
      <c r="UXC852" s="467"/>
      <c r="UXD852" s="466"/>
      <c r="UXE852" s="467"/>
      <c r="UXF852" s="467"/>
      <c r="UXG852" s="463"/>
      <c r="UXH852" s="464"/>
      <c r="UXI852" s="465"/>
      <c r="UXJ852" s="466"/>
      <c r="UXK852" s="467"/>
      <c r="UXL852" s="466"/>
      <c r="UXM852" s="467"/>
      <c r="UXN852" s="467"/>
      <c r="UXO852" s="463"/>
      <c r="UXP852" s="464"/>
      <c r="UXQ852" s="465"/>
      <c r="UXR852" s="466"/>
      <c r="UXS852" s="467"/>
      <c r="UXT852" s="466"/>
      <c r="UXU852" s="467"/>
      <c r="UXV852" s="467"/>
      <c r="UXW852" s="463"/>
      <c r="UXX852" s="464"/>
      <c r="UXY852" s="465"/>
      <c r="UXZ852" s="466"/>
      <c r="UYA852" s="467"/>
      <c r="UYB852" s="466"/>
      <c r="UYC852" s="467"/>
      <c r="UYD852" s="467"/>
      <c r="UYE852" s="463"/>
      <c r="UYF852" s="464"/>
      <c r="UYG852" s="465"/>
      <c r="UYH852" s="466"/>
      <c r="UYI852" s="467"/>
      <c r="UYJ852" s="466"/>
      <c r="UYK852" s="467"/>
      <c r="UYL852" s="467"/>
      <c r="UYM852" s="463"/>
      <c r="UYN852" s="464"/>
      <c r="UYO852" s="465"/>
      <c r="UYP852" s="466"/>
      <c r="UYQ852" s="467"/>
      <c r="UYR852" s="466"/>
      <c r="UYS852" s="467"/>
      <c r="UYT852" s="467"/>
      <c r="UYU852" s="463"/>
      <c r="UYV852" s="464"/>
      <c r="UYW852" s="465"/>
      <c r="UYX852" s="466"/>
      <c r="UYY852" s="467"/>
      <c r="UYZ852" s="466"/>
      <c r="UZA852" s="467"/>
      <c r="UZB852" s="467"/>
      <c r="UZC852" s="463"/>
      <c r="UZD852" s="464"/>
      <c r="UZE852" s="465"/>
      <c r="UZF852" s="466"/>
      <c r="UZG852" s="467"/>
      <c r="UZH852" s="466"/>
      <c r="UZI852" s="467"/>
      <c r="UZJ852" s="467"/>
      <c r="UZK852" s="463"/>
      <c r="UZL852" s="464"/>
      <c r="UZM852" s="465"/>
      <c r="UZN852" s="466"/>
      <c r="UZO852" s="467"/>
      <c r="UZP852" s="466"/>
      <c r="UZQ852" s="467"/>
      <c r="UZR852" s="467"/>
      <c r="UZS852" s="463"/>
      <c r="UZT852" s="464"/>
      <c r="UZU852" s="465"/>
      <c r="UZV852" s="466"/>
      <c r="UZW852" s="467"/>
      <c r="UZX852" s="466"/>
      <c r="UZY852" s="467"/>
      <c r="UZZ852" s="467"/>
      <c r="VAA852" s="463"/>
      <c r="VAB852" s="464"/>
      <c r="VAC852" s="465"/>
      <c r="VAD852" s="466"/>
      <c r="VAE852" s="467"/>
      <c r="VAF852" s="466"/>
      <c r="VAG852" s="467"/>
      <c r="VAH852" s="467"/>
      <c r="VAI852" s="463"/>
      <c r="VAJ852" s="464"/>
      <c r="VAK852" s="465"/>
      <c r="VAL852" s="466"/>
      <c r="VAM852" s="467"/>
      <c r="VAN852" s="466"/>
      <c r="VAO852" s="467"/>
      <c r="VAP852" s="467"/>
      <c r="VAQ852" s="463"/>
      <c r="VAR852" s="464"/>
      <c r="VAS852" s="465"/>
      <c r="VAT852" s="466"/>
      <c r="VAU852" s="467"/>
      <c r="VAV852" s="466"/>
      <c r="VAW852" s="467"/>
      <c r="VAX852" s="467"/>
      <c r="VAY852" s="463"/>
      <c r="VAZ852" s="464"/>
      <c r="VBA852" s="465"/>
      <c r="VBB852" s="466"/>
      <c r="VBC852" s="467"/>
      <c r="VBD852" s="466"/>
      <c r="VBE852" s="467"/>
      <c r="VBF852" s="467"/>
      <c r="VBG852" s="463"/>
      <c r="VBH852" s="464"/>
      <c r="VBI852" s="465"/>
      <c r="VBJ852" s="466"/>
      <c r="VBK852" s="467"/>
      <c r="VBL852" s="466"/>
      <c r="VBM852" s="467"/>
      <c r="VBN852" s="467"/>
      <c r="VBO852" s="463"/>
      <c r="VBP852" s="464"/>
      <c r="VBQ852" s="465"/>
      <c r="VBR852" s="466"/>
      <c r="VBS852" s="467"/>
      <c r="VBT852" s="466"/>
      <c r="VBU852" s="467"/>
      <c r="VBV852" s="467"/>
      <c r="VBW852" s="463"/>
      <c r="VBX852" s="464"/>
      <c r="VBY852" s="465"/>
      <c r="VBZ852" s="466"/>
      <c r="VCA852" s="467"/>
      <c r="VCB852" s="466"/>
      <c r="VCC852" s="467"/>
      <c r="VCD852" s="467"/>
      <c r="VCE852" s="463"/>
      <c r="VCF852" s="464"/>
      <c r="VCG852" s="465"/>
      <c r="VCH852" s="466"/>
      <c r="VCI852" s="467"/>
      <c r="VCJ852" s="466"/>
      <c r="VCK852" s="467"/>
      <c r="VCL852" s="467"/>
      <c r="VCM852" s="463"/>
      <c r="VCN852" s="464"/>
      <c r="VCO852" s="465"/>
      <c r="VCP852" s="466"/>
      <c r="VCQ852" s="467"/>
      <c r="VCR852" s="466"/>
      <c r="VCS852" s="467"/>
      <c r="VCT852" s="467"/>
      <c r="VCU852" s="463"/>
      <c r="VCV852" s="464"/>
      <c r="VCW852" s="465"/>
      <c r="VCX852" s="466"/>
      <c r="VCY852" s="467"/>
      <c r="VCZ852" s="466"/>
      <c r="VDA852" s="467"/>
      <c r="VDB852" s="467"/>
      <c r="VDC852" s="463"/>
      <c r="VDD852" s="464"/>
      <c r="VDE852" s="465"/>
      <c r="VDF852" s="466"/>
      <c r="VDG852" s="467"/>
      <c r="VDH852" s="466"/>
      <c r="VDI852" s="467"/>
      <c r="VDJ852" s="467"/>
      <c r="VDK852" s="463"/>
      <c r="VDL852" s="464"/>
      <c r="VDM852" s="465"/>
      <c r="VDN852" s="466"/>
      <c r="VDO852" s="467"/>
      <c r="VDP852" s="466"/>
      <c r="VDQ852" s="467"/>
      <c r="VDR852" s="467"/>
      <c r="VDS852" s="463"/>
      <c r="VDT852" s="464"/>
      <c r="VDU852" s="465"/>
      <c r="VDV852" s="466"/>
      <c r="VDW852" s="467"/>
      <c r="VDX852" s="466"/>
      <c r="VDY852" s="467"/>
      <c r="VDZ852" s="467"/>
      <c r="VEA852" s="463"/>
      <c r="VEB852" s="464"/>
      <c r="VEC852" s="465"/>
      <c r="VED852" s="466"/>
      <c r="VEE852" s="467"/>
      <c r="VEF852" s="466"/>
      <c r="VEG852" s="467"/>
      <c r="VEH852" s="467"/>
      <c r="VEI852" s="463"/>
      <c r="VEJ852" s="464"/>
      <c r="VEK852" s="465"/>
      <c r="VEL852" s="466"/>
      <c r="VEM852" s="467"/>
      <c r="VEN852" s="466"/>
      <c r="VEO852" s="467"/>
      <c r="VEP852" s="467"/>
      <c r="VEQ852" s="463"/>
      <c r="VER852" s="464"/>
      <c r="VES852" s="465"/>
      <c r="VET852" s="466"/>
      <c r="VEU852" s="467"/>
      <c r="VEV852" s="466"/>
      <c r="VEW852" s="467"/>
      <c r="VEX852" s="467"/>
      <c r="VEY852" s="463"/>
      <c r="VEZ852" s="464"/>
      <c r="VFA852" s="465"/>
      <c r="VFB852" s="466"/>
      <c r="VFC852" s="467"/>
      <c r="VFD852" s="466"/>
      <c r="VFE852" s="467"/>
      <c r="VFF852" s="467"/>
      <c r="VFG852" s="463"/>
      <c r="VFH852" s="464"/>
      <c r="VFI852" s="465"/>
      <c r="VFJ852" s="466"/>
      <c r="VFK852" s="467"/>
      <c r="VFL852" s="466"/>
      <c r="VFM852" s="467"/>
      <c r="VFN852" s="467"/>
      <c r="VFO852" s="463"/>
      <c r="VFP852" s="464"/>
      <c r="VFQ852" s="465"/>
      <c r="VFR852" s="466"/>
      <c r="VFS852" s="467"/>
      <c r="VFT852" s="466"/>
      <c r="VFU852" s="467"/>
      <c r="VFV852" s="467"/>
      <c r="VFW852" s="463"/>
      <c r="VFX852" s="464"/>
      <c r="VFY852" s="465"/>
      <c r="VFZ852" s="466"/>
      <c r="VGA852" s="467"/>
      <c r="VGB852" s="466"/>
      <c r="VGC852" s="467"/>
      <c r="VGD852" s="467"/>
      <c r="VGE852" s="463"/>
      <c r="VGF852" s="464"/>
      <c r="VGG852" s="465"/>
      <c r="VGH852" s="466"/>
      <c r="VGI852" s="467"/>
      <c r="VGJ852" s="466"/>
      <c r="VGK852" s="467"/>
      <c r="VGL852" s="467"/>
      <c r="VGM852" s="463"/>
      <c r="VGN852" s="464"/>
      <c r="VGO852" s="465"/>
      <c r="VGP852" s="466"/>
      <c r="VGQ852" s="467"/>
      <c r="VGR852" s="466"/>
      <c r="VGS852" s="467"/>
      <c r="VGT852" s="467"/>
      <c r="VGU852" s="463"/>
      <c r="VGV852" s="464"/>
      <c r="VGW852" s="465"/>
      <c r="VGX852" s="466"/>
      <c r="VGY852" s="467"/>
      <c r="VGZ852" s="466"/>
      <c r="VHA852" s="467"/>
      <c r="VHB852" s="467"/>
      <c r="VHC852" s="463"/>
      <c r="VHD852" s="464"/>
      <c r="VHE852" s="465"/>
      <c r="VHF852" s="466"/>
      <c r="VHG852" s="467"/>
      <c r="VHH852" s="466"/>
      <c r="VHI852" s="467"/>
      <c r="VHJ852" s="467"/>
      <c r="VHK852" s="463"/>
      <c r="VHL852" s="464"/>
      <c r="VHM852" s="465"/>
      <c r="VHN852" s="466"/>
      <c r="VHO852" s="467"/>
      <c r="VHP852" s="466"/>
      <c r="VHQ852" s="467"/>
      <c r="VHR852" s="467"/>
      <c r="VHS852" s="463"/>
      <c r="VHT852" s="464"/>
      <c r="VHU852" s="465"/>
      <c r="VHV852" s="466"/>
      <c r="VHW852" s="467"/>
      <c r="VHX852" s="466"/>
      <c r="VHY852" s="467"/>
      <c r="VHZ852" s="467"/>
      <c r="VIA852" s="463"/>
      <c r="VIB852" s="464"/>
      <c r="VIC852" s="465"/>
      <c r="VID852" s="466"/>
      <c r="VIE852" s="467"/>
      <c r="VIF852" s="466"/>
      <c r="VIG852" s="467"/>
      <c r="VIH852" s="467"/>
      <c r="VII852" s="463"/>
      <c r="VIJ852" s="464"/>
      <c r="VIK852" s="465"/>
      <c r="VIL852" s="466"/>
      <c r="VIM852" s="467"/>
      <c r="VIN852" s="466"/>
      <c r="VIO852" s="467"/>
      <c r="VIP852" s="467"/>
      <c r="VIQ852" s="463"/>
      <c r="VIR852" s="464"/>
      <c r="VIS852" s="465"/>
      <c r="VIT852" s="466"/>
      <c r="VIU852" s="467"/>
      <c r="VIV852" s="466"/>
      <c r="VIW852" s="467"/>
      <c r="VIX852" s="467"/>
      <c r="VIY852" s="463"/>
      <c r="VIZ852" s="464"/>
      <c r="VJA852" s="465"/>
      <c r="VJB852" s="466"/>
      <c r="VJC852" s="467"/>
      <c r="VJD852" s="466"/>
      <c r="VJE852" s="467"/>
      <c r="VJF852" s="467"/>
      <c r="VJG852" s="463"/>
      <c r="VJH852" s="464"/>
      <c r="VJI852" s="465"/>
      <c r="VJJ852" s="466"/>
      <c r="VJK852" s="467"/>
      <c r="VJL852" s="466"/>
      <c r="VJM852" s="467"/>
      <c r="VJN852" s="467"/>
      <c r="VJO852" s="463"/>
      <c r="VJP852" s="464"/>
      <c r="VJQ852" s="465"/>
      <c r="VJR852" s="466"/>
      <c r="VJS852" s="467"/>
      <c r="VJT852" s="466"/>
      <c r="VJU852" s="467"/>
      <c r="VJV852" s="467"/>
      <c r="VJW852" s="463"/>
      <c r="VJX852" s="464"/>
      <c r="VJY852" s="465"/>
      <c r="VJZ852" s="466"/>
      <c r="VKA852" s="467"/>
      <c r="VKB852" s="466"/>
      <c r="VKC852" s="467"/>
      <c r="VKD852" s="467"/>
      <c r="VKE852" s="463"/>
      <c r="VKF852" s="464"/>
      <c r="VKG852" s="465"/>
      <c r="VKH852" s="466"/>
      <c r="VKI852" s="467"/>
      <c r="VKJ852" s="466"/>
      <c r="VKK852" s="467"/>
      <c r="VKL852" s="467"/>
      <c r="VKM852" s="463"/>
      <c r="VKN852" s="464"/>
      <c r="VKO852" s="465"/>
      <c r="VKP852" s="466"/>
      <c r="VKQ852" s="467"/>
      <c r="VKR852" s="466"/>
      <c r="VKS852" s="467"/>
      <c r="VKT852" s="467"/>
      <c r="VKU852" s="463"/>
      <c r="VKV852" s="464"/>
      <c r="VKW852" s="465"/>
      <c r="VKX852" s="466"/>
      <c r="VKY852" s="467"/>
      <c r="VKZ852" s="466"/>
      <c r="VLA852" s="467"/>
      <c r="VLB852" s="467"/>
      <c r="VLC852" s="463"/>
      <c r="VLD852" s="464"/>
      <c r="VLE852" s="465"/>
      <c r="VLF852" s="466"/>
      <c r="VLG852" s="467"/>
      <c r="VLH852" s="466"/>
      <c r="VLI852" s="467"/>
      <c r="VLJ852" s="467"/>
      <c r="VLK852" s="463"/>
      <c r="VLL852" s="464"/>
      <c r="VLM852" s="465"/>
      <c r="VLN852" s="466"/>
      <c r="VLO852" s="467"/>
      <c r="VLP852" s="466"/>
      <c r="VLQ852" s="467"/>
      <c r="VLR852" s="467"/>
      <c r="VLS852" s="463"/>
      <c r="VLT852" s="464"/>
      <c r="VLU852" s="465"/>
      <c r="VLV852" s="466"/>
      <c r="VLW852" s="467"/>
      <c r="VLX852" s="466"/>
      <c r="VLY852" s="467"/>
      <c r="VLZ852" s="467"/>
      <c r="VMA852" s="463"/>
      <c r="VMB852" s="464"/>
      <c r="VMC852" s="465"/>
      <c r="VMD852" s="466"/>
      <c r="VME852" s="467"/>
      <c r="VMF852" s="466"/>
      <c r="VMG852" s="467"/>
      <c r="VMH852" s="467"/>
      <c r="VMI852" s="463"/>
      <c r="VMJ852" s="464"/>
      <c r="VMK852" s="465"/>
      <c r="VML852" s="466"/>
      <c r="VMM852" s="467"/>
      <c r="VMN852" s="466"/>
      <c r="VMO852" s="467"/>
      <c r="VMP852" s="467"/>
      <c r="VMQ852" s="463"/>
      <c r="VMR852" s="464"/>
      <c r="VMS852" s="465"/>
      <c r="VMT852" s="466"/>
      <c r="VMU852" s="467"/>
      <c r="VMV852" s="466"/>
      <c r="VMW852" s="467"/>
      <c r="VMX852" s="467"/>
      <c r="VMY852" s="463"/>
      <c r="VMZ852" s="464"/>
      <c r="VNA852" s="465"/>
      <c r="VNB852" s="466"/>
      <c r="VNC852" s="467"/>
      <c r="VND852" s="466"/>
      <c r="VNE852" s="467"/>
      <c r="VNF852" s="467"/>
      <c r="VNG852" s="463"/>
      <c r="VNH852" s="464"/>
      <c r="VNI852" s="465"/>
      <c r="VNJ852" s="466"/>
      <c r="VNK852" s="467"/>
      <c r="VNL852" s="466"/>
      <c r="VNM852" s="467"/>
      <c r="VNN852" s="467"/>
      <c r="VNO852" s="463"/>
      <c r="VNP852" s="464"/>
      <c r="VNQ852" s="465"/>
      <c r="VNR852" s="466"/>
      <c r="VNS852" s="467"/>
      <c r="VNT852" s="466"/>
      <c r="VNU852" s="467"/>
      <c r="VNV852" s="467"/>
      <c r="VNW852" s="463"/>
      <c r="VNX852" s="464"/>
      <c r="VNY852" s="465"/>
      <c r="VNZ852" s="466"/>
      <c r="VOA852" s="467"/>
      <c r="VOB852" s="466"/>
      <c r="VOC852" s="467"/>
      <c r="VOD852" s="467"/>
      <c r="VOE852" s="463"/>
      <c r="VOF852" s="464"/>
      <c r="VOG852" s="465"/>
      <c r="VOH852" s="466"/>
      <c r="VOI852" s="467"/>
      <c r="VOJ852" s="466"/>
      <c r="VOK852" s="467"/>
      <c r="VOL852" s="467"/>
      <c r="VOM852" s="463"/>
      <c r="VON852" s="464"/>
      <c r="VOO852" s="465"/>
      <c r="VOP852" s="466"/>
      <c r="VOQ852" s="467"/>
      <c r="VOR852" s="466"/>
      <c r="VOS852" s="467"/>
      <c r="VOT852" s="467"/>
      <c r="VOU852" s="463"/>
      <c r="VOV852" s="464"/>
      <c r="VOW852" s="465"/>
      <c r="VOX852" s="466"/>
      <c r="VOY852" s="467"/>
      <c r="VOZ852" s="466"/>
      <c r="VPA852" s="467"/>
      <c r="VPB852" s="467"/>
      <c r="VPC852" s="463"/>
      <c r="VPD852" s="464"/>
      <c r="VPE852" s="465"/>
      <c r="VPF852" s="466"/>
      <c r="VPG852" s="467"/>
      <c r="VPH852" s="466"/>
      <c r="VPI852" s="467"/>
      <c r="VPJ852" s="467"/>
      <c r="VPK852" s="463"/>
      <c r="VPL852" s="464"/>
      <c r="VPM852" s="465"/>
      <c r="VPN852" s="466"/>
      <c r="VPO852" s="467"/>
      <c r="VPP852" s="466"/>
      <c r="VPQ852" s="467"/>
      <c r="VPR852" s="467"/>
      <c r="VPS852" s="463"/>
      <c r="VPT852" s="464"/>
      <c r="VPU852" s="465"/>
      <c r="VPV852" s="466"/>
      <c r="VPW852" s="467"/>
      <c r="VPX852" s="466"/>
      <c r="VPY852" s="467"/>
      <c r="VPZ852" s="467"/>
      <c r="VQA852" s="463"/>
      <c r="VQB852" s="464"/>
      <c r="VQC852" s="465"/>
      <c r="VQD852" s="466"/>
      <c r="VQE852" s="467"/>
      <c r="VQF852" s="466"/>
      <c r="VQG852" s="467"/>
      <c r="VQH852" s="467"/>
      <c r="VQI852" s="463"/>
      <c r="VQJ852" s="464"/>
      <c r="VQK852" s="465"/>
      <c r="VQL852" s="466"/>
      <c r="VQM852" s="467"/>
      <c r="VQN852" s="466"/>
      <c r="VQO852" s="467"/>
      <c r="VQP852" s="467"/>
      <c r="VQQ852" s="463"/>
      <c r="VQR852" s="464"/>
      <c r="VQS852" s="465"/>
      <c r="VQT852" s="466"/>
      <c r="VQU852" s="467"/>
      <c r="VQV852" s="466"/>
      <c r="VQW852" s="467"/>
      <c r="VQX852" s="467"/>
      <c r="VQY852" s="463"/>
      <c r="VQZ852" s="464"/>
      <c r="VRA852" s="465"/>
      <c r="VRB852" s="466"/>
      <c r="VRC852" s="467"/>
      <c r="VRD852" s="466"/>
      <c r="VRE852" s="467"/>
      <c r="VRF852" s="467"/>
      <c r="VRG852" s="463"/>
      <c r="VRH852" s="464"/>
      <c r="VRI852" s="465"/>
      <c r="VRJ852" s="466"/>
      <c r="VRK852" s="467"/>
      <c r="VRL852" s="466"/>
      <c r="VRM852" s="467"/>
      <c r="VRN852" s="467"/>
      <c r="VRO852" s="463"/>
      <c r="VRP852" s="464"/>
      <c r="VRQ852" s="465"/>
      <c r="VRR852" s="466"/>
      <c r="VRS852" s="467"/>
      <c r="VRT852" s="466"/>
      <c r="VRU852" s="467"/>
      <c r="VRV852" s="467"/>
      <c r="VRW852" s="463"/>
      <c r="VRX852" s="464"/>
      <c r="VRY852" s="465"/>
      <c r="VRZ852" s="466"/>
      <c r="VSA852" s="467"/>
      <c r="VSB852" s="466"/>
      <c r="VSC852" s="467"/>
      <c r="VSD852" s="467"/>
      <c r="VSE852" s="463"/>
      <c r="VSF852" s="464"/>
      <c r="VSG852" s="465"/>
      <c r="VSH852" s="466"/>
      <c r="VSI852" s="467"/>
      <c r="VSJ852" s="466"/>
      <c r="VSK852" s="467"/>
      <c r="VSL852" s="467"/>
      <c r="VSM852" s="463"/>
      <c r="VSN852" s="464"/>
      <c r="VSO852" s="465"/>
      <c r="VSP852" s="466"/>
      <c r="VSQ852" s="467"/>
      <c r="VSR852" s="466"/>
      <c r="VSS852" s="467"/>
      <c r="VST852" s="467"/>
      <c r="VSU852" s="463"/>
      <c r="VSV852" s="464"/>
      <c r="VSW852" s="465"/>
      <c r="VSX852" s="466"/>
      <c r="VSY852" s="467"/>
      <c r="VSZ852" s="466"/>
      <c r="VTA852" s="467"/>
      <c r="VTB852" s="467"/>
      <c r="VTC852" s="463"/>
      <c r="VTD852" s="464"/>
      <c r="VTE852" s="465"/>
      <c r="VTF852" s="466"/>
      <c r="VTG852" s="467"/>
      <c r="VTH852" s="466"/>
      <c r="VTI852" s="467"/>
      <c r="VTJ852" s="467"/>
      <c r="VTK852" s="463"/>
      <c r="VTL852" s="464"/>
      <c r="VTM852" s="465"/>
      <c r="VTN852" s="466"/>
      <c r="VTO852" s="467"/>
      <c r="VTP852" s="466"/>
      <c r="VTQ852" s="467"/>
      <c r="VTR852" s="467"/>
      <c r="VTS852" s="463"/>
      <c r="VTT852" s="464"/>
      <c r="VTU852" s="465"/>
      <c r="VTV852" s="466"/>
      <c r="VTW852" s="467"/>
      <c r="VTX852" s="466"/>
      <c r="VTY852" s="467"/>
      <c r="VTZ852" s="467"/>
      <c r="VUA852" s="463"/>
      <c r="VUB852" s="464"/>
      <c r="VUC852" s="465"/>
      <c r="VUD852" s="466"/>
      <c r="VUE852" s="467"/>
      <c r="VUF852" s="466"/>
      <c r="VUG852" s="467"/>
      <c r="VUH852" s="467"/>
      <c r="VUI852" s="463"/>
      <c r="VUJ852" s="464"/>
      <c r="VUK852" s="465"/>
      <c r="VUL852" s="466"/>
      <c r="VUM852" s="467"/>
      <c r="VUN852" s="466"/>
      <c r="VUO852" s="467"/>
      <c r="VUP852" s="467"/>
      <c r="VUQ852" s="463"/>
      <c r="VUR852" s="464"/>
      <c r="VUS852" s="465"/>
      <c r="VUT852" s="466"/>
      <c r="VUU852" s="467"/>
      <c r="VUV852" s="466"/>
      <c r="VUW852" s="467"/>
      <c r="VUX852" s="467"/>
      <c r="VUY852" s="463"/>
      <c r="VUZ852" s="464"/>
      <c r="VVA852" s="465"/>
      <c r="VVB852" s="466"/>
      <c r="VVC852" s="467"/>
      <c r="VVD852" s="466"/>
      <c r="VVE852" s="467"/>
      <c r="VVF852" s="467"/>
      <c r="VVG852" s="463"/>
      <c r="VVH852" s="464"/>
      <c r="VVI852" s="465"/>
      <c r="VVJ852" s="466"/>
      <c r="VVK852" s="467"/>
      <c r="VVL852" s="466"/>
      <c r="VVM852" s="467"/>
      <c r="VVN852" s="467"/>
      <c r="VVO852" s="463"/>
      <c r="VVP852" s="464"/>
      <c r="VVQ852" s="465"/>
      <c r="VVR852" s="466"/>
      <c r="VVS852" s="467"/>
      <c r="VVT852" s="466"/>
      <c r="VVU852" s="467"/>
      <c r="VVV852" s="467"/>
      <c r="VVW852" s="463"/>
      <c r="VVX852" s="464"/>
      <c r="VVY852" s="465"/>
      <c r="VVZ852" s="466"/>
      <c r="VWA852" s="467"/>
      <c r="VWB852" s="466"/>
      <c r="VWC852" s="467"/>
      <c r="VWD852" s="467"/>
      <c r="VWE852" s="463"/>
      <c r="VWF852" s="464"/>
      <c r="VWG852" s="465"/>
      <c r="VWH852" s="466"/>
      <c r="VWI852" s="467"/>
      <c r="VWJ852" s="466"/>
      <c r="VWK852" s="467"/>
      <c r="VWL852" s="467"/>
      <c r="VWM852" s="463"/>
      <c r="VWN852" s="464"/>
      <c r="VWO852" s="465"/>
      <c r="VWP852" s="466"/>
      <c r="VWQ852" s="467"/>
      <c r="VWR852" s="466"/>
      <c r="VWS852" s="467"/>
      <c r="VWT852" s="467"/>
      <c r="VWU852" s="463"/>
      <c r="VWV852" s="464"/>
      <c r="VWW852" s="465"/>
      <c r="VWX852" s="466"/>
      <c r="VWY852" s="467"/>
      <c r="VWZ852" s="466"/>
      <c r="VXA852" s="467"/>
      <c r="VXB852" s="467"/>
      <c r="VXC852" s="463"/>
      <c r="VXD852" s="464"/>
      <c r="VXE852" s="465"/>
      <c r="VXF852" s="466"/>
      <c r="VXG852" s="467"/>
      <c r="VXH852" s="466"/>
      <c r="VXI852" s="467"/>
      <c r="VXJ852" s="467"/>
      <c r="VXK852" s="463"/>
      <c r="VXL852" s="464"/>
      <c r="VXM852" s="465"/>
      <c r="VXN852" s="466"/>
      <c r="VXO852" s="467"/>
      <c r="VXP852" s="466"/>
      <c r="VXQ852" s="467"/>
      <c r="VXR852" s="467"/>
      <c r="VXS852" s="463"/>
      <c r="VXT852" s="464"/>
      <c r="VXU852" s="465"/>
      <c r="VXV852" s="466"/>
      <c r="VXW852" s="467"/>
      <c r="VXX852" s="466"/>
      <c r="VXY852" s="467"/>
      <c r="VXZ852" s="467"/>
      <c r="VYA852" s="463"/>
      <c r="VYB852" s="464"/>
      <c r="VYC852" s="465"/>
      <c r="VYD852" s="466"/>
      <c r="VYE852" s="467"/>
      <c r="VYF852" s="466"/>
      <c r="VYG852" s="467"/>
      <c r="VYH852" s="467"/>
      <c r="VYI852" s="463"/>
      <c r="VYJ852" s="464"/>
      <c r="VYK852" s="465"/>
      <c r="VYL852" s="466"/>
      <c r="VYM852" s="467"/>
      <c r="VYN852" s="466"/>
      <c r="VYO852" s="467"/>
      <c r="VYP852" s="467"/>
      <c r="VYQ852" s="463"/>
      <c r="VYR852" s="464"/>
      <c r="VYS852" s="465"/>
      <c r="VYT852" s="466"/>
      <c r="VYU852" s="467"/>
      <c r="VYV852" s="466"/>
      <c r="VYW852" s="467"/>
      <c r="VYX852" s="467"/>
      <c r="VYY852" s="463"/>
      <c r="VYZ852" s="464"/>
      <c r="VZA852" s="465"/>
      <c r="VZB852" s="466"/>
      <c r="VZC852" s="467"/>
      <c r="VZD852" s="466"/>
      <c r="VZE852" s="467"/>
      <c r="VZF852" s="467"/>
      <c r="VZG852" s="463"/>
      <c r="VZH852" s="464"/>
      <c r="VZI852" s="465"/>
      <c r="VZJ852" s="466"/>
      <c r="VZK852" s="467"/>
      <c r="VZL852" s="466"/>
      <c r="VZM852" s="467"/>
      <c r="VZN852" s="467"/>
      <c r="VZO852" s="463"/>
      <c r="VZP852" s="464"/>
      <c r="VZQ852" s="465"/>
      <c r="VZR852" s="466"/>
      <c r="VZS852" s="467"/>
      <c r="VZT852" s="466"/>
      <c r="VZU852" s="467"/>
      <c r="VZV852" s="467"/>
      <c r="VZW852" s="463"/>
      <c r="VZX852" s="464"/>
      <c r="VZY852" s="465"/>
      <c r="VZZ852" s="466"/>
      <c r="WAA852" s="467"/>
      <c r="WAB852" s="466"/>
      <c r="WAC852" s="467"/>
      <c r="WAD852" s="467"/>
      <c r="WAE852" s="463"/>
      <c r="WAF852" s="464"/>
      <c r="WAG852" s="465"/>
      <c r="WAH852" s="466"/>
      <c r="WAI852" s="467"/>
      <c r="WAJ852" s="466"/>
      <c r="WAK852" s="467"/>
      <c r="WAL852" s="467"/>
      <c r="WAM852" s="463"/>
      <c r="WAN852" s="464"/>
      <c r="WAO852" s="465"/>
      <c r="WAP852" s="466"/>
      <c r="WAQ852" s="467"/>
      <c r="WAR852" s="466"/>
      <c r="WAS852" s="467"/>
      <c r="WAT852" s="467"/>
      <c r="WAU852" s="463"/>
      <c r="WAV852" s="464"/>
      <c r="WAW852" s="465"/>
      <c r="WAX852" s="466"/>
      <c r="WAY852" s="467"/>
      <c r="WAZ852" s="466"/>
      <c r="WBA852" s="467"/>
      <c r="WBB852" s="467"/>
      <c r="WBC852" s="463"/>
      <c r="WBD852" s="464"/>
      <c r="WBE852" s="465"/>
      <c r="WBF852" s="466"/>
      <c r="WBG852" s="467"/>
      <c r="WBH852" s="466"/>
      <c r="WBI852" s="467"/>
      <c r="WBJ852" s="467"/>
      <c r="WBK852" s="463"/>
      <c r="WBL852" s="464"/>
      <c r="WBM852" s="465"/>
      <c r="WBN852" s="466"/>
      <c r="WBO852" s="467"/>
      <c r="WBP852" s="466"/>
      <c r="WBQ852" s="467"/>
      <c r="WBR852" s="467"/>
      <c r="WBS852" s="463"/>
      <c r="WBT852" s="464"/>
      <c r="WBU852" s="465"/>
      <c r="WBV852" s="466"/>
      <c r="WBW852" s="467"/>
      <c r="WBX852" s="466"/>
      <c r="WBY852" s="467"/>
      <c r="WBZ852" s="467"/>
      <c r="WCA852" s="463"/>
      <c r="WCB852" s="464"/>
      <c r="WCC852" s="465"/>
      <c r="WCD852" s="466"/>
      <c r="WCE852" s="467"/>
      <c r="WCF852" s="466"/>
      <c r="WCG852" s="467"/>
      <c r="WCH852" s="467"/>
      <c r="WCI852" s="463"/>
      <c r="WCJ852" s="464"/>
      <c r="WCK852" s="465"/>
      <c r="WCL852" s="466"/>
      <c r="WCM852" s="467"/>
      <c r="WCN852" s="466"/>
      <c r="WCO852" s="467"/>
      <c r="WCP852" s="467"/>
      <c r="WCQ852" s="463"/>
      <c r="WCR852" s="464"/>
      <c r="WCS852" s="465"/>
      <c r="WCT852" s="466"/>
      <c r="WCU852" s="467"/>
      <c r="WCV852" s="466"/>
      <c r="WCW852" s="467"/>
      <c r="WCX852" s="467"/>
      <c r="WCY852" s="463"/>
      <c r="WCZ852" s="464"/>
      <c r="WDA852" s="465"/>
      <c r="WDB852" s="466"/>
      <c r="WDC852" s="467"/>
      <c r="WDD852" s="466"/>
      <c r="WDE852" s="467"/>
      <c r="WDF852" s="467"/>
      <c r="WDG852" s="463"/>
      <c r="WDH852" s="464"/>
      <c r="WDI852" s="465"/>
      <c r="WDJ852" s="466"/>
      <c r="WDK852" s="467"/>
      <c r="WDL852" s="466"/>
      <c r="WDM852" s="467"/>
      <c r="WDN852" s="467"/>
      <c r="WDO852" s="463"/>
      <c r="WDP852" s="464"/>
      <c r="WDQ852" s="465"/>
      <c r="WDR852" s="466"/>
      <c r="WDS852" s="467"/>
      <c r="WDT852" s="466"/>
      <c r="WDU852" s="467"/>
      <c r="WDV852" s="467"/>
      <c r="WDW852" s="463"/>
      <c r="WDX852" s="464"/>
      <c r="WDY852" s="465"/>
      <c r="WDZ852" s="466"/>
      <c r="WEA852" s="467"/>
      <c r="WEB852" s="466"/>
      <c r="WEC852" s="467"/>
      <c r="WED852" s="467"/>
      <c r="WEE852" s="463"/>
      <c r="WEF852" s="464"/>
      <c r="WEG852" s="465"/>
      <c r="WEH852" s="466"/>
      <c r="WEI852" s="467"/>
      <c r="WEJ852" s="466"/>
      <c r="WEK852" s="467"/>
      <c r="WEL852" s="467"/>
      <c r="WEM852" s="463"/>
      <c r="WEN852" s="464"/>
      <c r="WEO852" s="465"/>
      <c r="WEP852" s="466"/>
      <c r="WEQ852" s="467"/>
      <c r="WER852" s="466"/>
      <c r="WES852" s="467"/>
      <c r="WET852" s="467"/>
      <c r="WEU852" s="463"/>
      <c r="WEV852" s="464"/>
      <c r="WEW852" s="465"/>
      <c r="WEX852" s="466"/>
      <c r="WEY852" s="467"/>
      <c r="WEZ852" s="466"/>
      <c r="WFA852" s="467"/>
      <c r="WFB852" s="467"/>
      <c r="WFC852" s="463"/>
      <c r="WFD852" s="464"/>
      <c r="WFE852" s="465"/>
      <c r="WFF852" s="466"/>
      <c r="WFG852" s="467"/>
      <c r="WFH852" s="466"/>
      <c r="WFI852" s="467"/>
      <c r="WFJ852" s="467"/>
      <c r="WFK852" s="463"/>
      <c r="WFL852" s="464"/>
      <c r="WFM852" s="465"/>
      <c r="WFN852" s="466"/>
      <c r="WFO852" s="467"/>
      <c r="WFP852" s="466"/>
      <c r="WFQ852" s="467"/>
      <c r="WFR852" s="467"/>
      <c r="WFS852" s="463"/>
      <c r="WFT852" s="464"/>
      <c r="WFU852" s="465"/>
      <c r="WFV852" s="466"/>
      <c r="WFW852" s="467"/>
      <c r="WFX852" s="466"/>
      <c r="WFY852" s="467"/>
      <c r="WFZ852" s="467"/>
      <c r="WGA852" s="463"/>
      <c r="WGB852" s="464"/>
      <c r="WGC852" s="465"/>
      <c r="WGD852" s="466"/>
      <c r="WGE852" s="467"/>
      <c r="WGF852" s="466"/>
      <c r="WGG852" s="467"/>
      <c r="WGH852" s="467"/>
      <c r="WGI852" s="463"/>
      <c r="WGJ852" s="464"/>
      <c r="WGK852" s="465"/>
      <c r="WGL852" s="466"/>
      <c r="WGM852" s="467"/>
      <c r="WGN852" s="466"/>
      <c r="WGO852" s="467"/>
      <c r="WGP852" s="467"/>
      <c r="WGQ852" s="463"/>
      <c r="WGR852" s="464"/>
      <c r="WGS852" s="465"/>
      <c r="WGT852" s="466"/>
      <c r="WGU852" s="467"/>
      <c r="WGV852" s="466"/>
      <c r="WGW852" s="467"/>
      <c r="WGX852" s="467"/>
      <c r="WGY852" s="463"/>
      <c r="WGZ852" s="464"/>
      <c r="WHA852" s="465"/>
      <c r="WHB852" s="466"/>
      <c r="WHC852" s="467"/>
      <c r="WHD852" s="466"/>
      <c r="WHE852" s="467"/>
      <c r="WHF852" s="467"/>
      <c r="WHG852" s="463"/>
      <c r="WHH852" s="464"/>
      <c r="WHI852" s="465"/>
      <c r="WHJ852" s="466"/>
      <c r="WHK852" s="467"/>
      <c r="WHL852" s="466"/>
      <c r="WHM852" s="467"/>
      <c r="WHN852" s="467"/>
      <c r="WHO852" s="463"/>
      <c r="WHP852" s="464"/>
      <c r="WHQ852" s="465"/>
      <c r="WHR852" s="466"/>
      <c r="WHS852" s="467"/>
      <c r="WHT852" s="466"/>
      <c r="WHU852" s="467"/>
      <c r="WHV852" s="467"/>
      <c r="WHW852" s="463"/>
      <c r="WHX852" s="464"/>
      <c r="WHY852" s="465"/>
      <c r="WHZ852" s="466"/>
      <c r="WIA852" s="467"/>
      <c r="WIB852" s="466"/>
      <c r="WIC852" s="467"/>
      <c r="WID852" s="467"/>
      <c r="WIE852" s="463"/>
      <c r="WIF852" s="464"/>
      <c r="WIG852" s="465"/>
      <c r="WIH852" s="466"/>
      <c r="WII852" s="467"/>
      <c r="WIJ852" s="466"/>
      <c r="WIK852" s="467"/>
      <c r="WIL852" s="467"/>
      <c r="WIM852" s="463"/>
      <c r="WIN852" s="464"/>
      <c r="WIO852" s="465"/>
      <c r="WIP852" s="466"/>
      <c r="WIQ852" s="467"/>
      <c r="WIR852" s="466"/>
      <c r="WIS852" s="467"/>
      <c r="WIT852" s="467"/>
      <c r="WIU852" s="463"/>
      <c r="WIV852" s="464"/>
      <c r="WIW852" s="465"/>
      <c r="WIX852" s="466"/>
      <c r="WIY852" s="467"/>
      <c r="WIZ852" s="466"/>
      <c r="WJA852" s="467"/>
      <c r="WJB852" s="467"/>
      <c r="WJC852" s="463"/>
      <c r="WJD852" s="464"/>
      <c r="WJE852" s="465"/>
      <c r="WJF852" s="466"/>
      <c r="WJG852" s="467"/>
      <c r="WJH852" s="466"/>
      <c r="WJI852" s="467"/>
      <c r="WJJ852" s="467"/>
      <c r="WJK852" s="463"/>
      <c r="WJL852" s="464"/>
      <c r="WJM852" s="465"/>
      <c r="WJN852" s="466"/>
      <c r="WJO852" s="467"/>
      <c r="WJP852" s="466"/>
      <c r="WJQ852" s="467"/>
      <c r="WJR852" s="467"/>
      <c r="WJS852" s="463"/>
      <c r="WJT852" s="464"/>
      <c r="WJU852" s="465"/>
      <c r="WJV852" s="466"/>
      <c r="WJW852" s="467"/>
      <c r="WJX852" s="466"/>
      <c r="WJY852" s="467"/>
      <c r="WJZ852" s="467"/>
      <c r="WKA852" s="463"/>
      <c r="WKB852" s="464"/>
      <c r="WKC852" s="465"/>
      <c r="WKD852" s="466"/>
      <c r="WKE852" s="467"/>
      <c r="WKF852" s="466"/>
      <c r="WKG852" s="467"/>
      <c r="WKH852" s="467"/>
      <c r="WKI852" s="463"/>
      <c r="WKJ852" s="464"/>
      <c r="WKK852" s="465"/>
      <c r="WKL852" s="466"/>
      <c r="WKM852" s="467"/>
      <c r="WKN852" s="466"/>
      <c r="WKO852" s="467"/>
      <c r="WKP852" s="467"/>
      <c r="WKQ852" s="463"/>
      <c r="WKR852" s="464"/>
      <c r="WKS852" s="465"/>
      <c r="WKT852" s="466"/>
      <c r="WKU852" s="467"/>
      <c r="WKV852" s="466"/>
      <c r="WKW852" s="467"/>
      <c r="WKX852" s="467"/>
      <c r="WKY852" s="463"/>
      <c r="WKZ852" s="464"/>
      <c r="WLA852" s="465"/>
      <c r="WLB852" s="466"/>
      <c r="WLC852" s="467"/>
      <c r="WLD852" s="466"/>
      <c r="WLE852" s="467"/>
      <c r="WLF852" s="467"/>
      <c r="WLG852" s="463"/>
      <c r="WLH852" s="464"/>
      <c r="WLI852" s="465"/>
      <c r="WLJ852" s="466"/>
      <c r="WLK852" s="467"/>
      <c r="WLL852" s="466"/>
      <c r="WLM852" s="467"/>
      <c r="WLN852" s="467"/>
      <c r="WLO852" s="463"/>
      <c r="WLP852" s="464"/>
      <c r="WLQ852" s="465"/>
      <c r="WLR852" s="466"/>
      <c r="WLS852" s="467"/>
      <c r="WLT852" s="466"/>
      <c r="WLU852" s="467"/>
      <c r="WLV852" s="467"/>
      <c r="WLW852" s="463"/>
      <c r="WLX852" s="464"/>
      <c r="WLY852" s="465"/>
      <c r="WLZ852" s="466"/>
      <c r="WMA852" s="467"/>
      <c r="WMB852" s="466"/>
      <c r="WMC852" s="467"/>
      <c r="WMD852" s="467"/>
      <c r="WME852" s="463"/>
      <c r="WMF852" s="464"/>
      <c r="WMG852" s="465"/>
      <c r="WMH852" s="466"/>
      <c r="WMI852" s="467"/>
      <c r="WMJ852" s="466"/>
      <c r="WMK852" s="467"/>
      <c r="WML852" s="467"/>
      <c r="WMM852" s="463"/>
      <c r="WMN852" s="464"/>
      <c r="WMO852" s="465"/>
      <c r="WMP852" s="466"/>
      <c r="WMQ852" s="467"/>
      <c r="WMR852" s="466"/>
      <c r="WMS852" s="467"/>
      <c r="WMT852" s="467"/>
      <c r="WMU852" s="463"/>
      <c r="WMV852" s="464"/>
      <c r="WMW852" s="465"/>
      <c r="WMX852" s="466"/>
      <c r="WMY852" s="467"/>
      <c r="WMZ852" s="466"/>
      <c r="WNA852" s="467"/>
      <c r="WNB852" s="467"/>
      <c r="WNC852" s="463"/>
      <c r="WND852" s="464"/>
      <c r="WNE852" s="465"/>
      <c r="WNF852" s="466"/>
      <c r="WNG852" s="467"/>
      <c r="WNH852" s="466"/>
      <c r="WNI852" s="467"/>
      <c r="WNJ852" s="467"/>
      <c r="WNK852" s="463"/>
      <c r="WNL852" s="464"/>
      <c r="WNM852" s="465"/>
      <c r="WNN852" s="466"/>
      <c r="WNO852" s="467"/>
      <c r="WNP852" s="466"/>
      <c r="WNQ852" s="467"/>
      <c r="WNR852" s="467"/>
      <c r="WNS852" s="463"/>
      <c r="WNT852" s="464"/>
      <c r="WNU852" s="465"/>
      <c r="WNV852" s="466"/>
      <c r="WNW852" s="467"/>
      <c r="WNX852" s="466"/>
      <c r="WNY852" s="467"/>
      <c r="WNZ852" s="467"/>
      <c r="WOA852" s="463"/>
      <c r="WOB852" s="464"/>
      <c r="WOC852" s="465"/>
      <c r="WOD852" s="466"/>
      <c r="WOE852" s="467"/>
      <c r="WOF852" s="466"/>
      <c r="WOG852" s="467"/>
      <c r="WOH852" s="467"/>
      <c r="WOI852" s="463"/>
      <c r="WOJ852" s="464"/>
      <c r="WOK852" s="465"/>
      <c r="WOL852" s="466"/>
      <c r="WOM852" s="467"/>
      <c r="WON852" s="466"/>
      <c r="WOO852" s="467"/>
      <c r="WOP852" s="467"/>
      <c r="WOQ852" s="463"/>
      <c r="WOR852" s="464"/>
      <c r="WOS852" s="465"/>
      <c r="WOT852" s="466"/>
      <c r="WOU852" s="467"/>
      <c r="WOV852" s="466"/>
      <c r="WOW852" s="467"/>
      <c r="WOX852" s="467"/>
      <c r="WOY852" s="463"/>
      <c r="WOZ852" s="464"/>
      <c r="WPA852" s="465"/>
      <c r="WPB852" s="466"/>
      <c r="WPC852" s="467"/>
      <c r="WPD852" s="466"/>
      <c r="WPE852" s="467"/>
      <c r="WPF852" s="467"/>
      <c r="WPG852" s="463"/>
      <c r="WPH852" s="464"/>
      <c r="WPI852" s="465"/>
      <c r="WPJ852" s="466"/>
      <c r="WPK852" s="467"/>
      <c r="WPL852" s="466"/>
      <c r="WPM852" s="467"/>
      <c r="WPN852" s="467"/>
      <c r="WPO852" s="463"/>
      <c r="WPP852" s="464"/>
      <c r="WPQ852" s="465"/>
      <c r="WPR852" s="466"/>
      <c r="WPS852" s="467"/>
      <c r="WPT852" s="466"/>
      <c r="WPU852" s="467"/>
      <c r="WPV852" s="467"/>
      <c r="WPW852" s="463"/>
      <c r="WPX852" s="464"/>
      <c r="WPY852" s="465"/>
      <c r="WPZ852" s="466"/>
      <c r="WQA852" s="467"/>
      <c r="WQB852" s="466"/>
      <c r="WQC852" s="467"/>
      <c r="WQD852" s="467"/>
      <c r="WQE852" s="463"/>
      <c r="WQF852" s="464"/>
      <c r="WQG852" s="465"/>
      <c r="WQH852" s="466"/>
      <c r="WQI852" s="467"/>
      <c r="WQJ852" s="466"/>
      <c r="WQK852" s="467"/>
      <c r="WQL852" s="467"/>
      <c r="WQM852" s="463"/>
      <c r="WQN852" s="464"/>
      <c r="WQO852" s="465"/>
      <c r="WQP852" s="466"/>
      <c r="WQQ852" s="467"/>
      <c r="WQR852" s="466"/>
      <c r="WQS852" s="467"/>
      <c r="WQT852" s="467"/>
      <c r="WQU852" s="463"/>
      <c r="WQV852" s="464"/>
      <c r="WQW852" s="465"/>
      <c r="WQX852" s="466"/>
      <c r="WQY852" s="467"/>
      <c r="WQZ852" s="466"/>
      <c r="WRA852" s="467"/>
      <c r="WRB852" s="467"/>
      <c r="WRC852" s="463"/>
      <c r="WRD852" s="464"/>
      <c r="WRE852" s="465"/>
      <c r="WRF852" s="466"/>
      <c r="WRG852" s="467"/>
      <c r="WRH852" s="466"/>
      <c r="WRI852" s="467"/>
      <c r="WRJ852" s="467"/>
      <c r="WRK852" s="463"/>
      <c r="WRL852" s="464"/>
      <c r="WRM852" s="465"/>
      <c r="WRN852" s="466"/>
      <c r="WRO852" s="467"/>
      <c r="WRP852" s="466"/>
      <c r="WRQ852" s="467"/>
      <c r="WRR852" s="467"/>
      <c r="WRS852" s="463"/>
      <c r="WRT852" s="464"/>
      <c r="WRU852" s="465"/>
      <c r="WRV852" s="466"/>
      <c r="WRW852" s="467"/>
      <c r="WRX852" s="466"/>
      <c r="WRY852" s="467"/>
      <c r="WRZ852" s="467"/>
      <c r="WSA852" s="463"/>
      <c r="WSB852" s="464"/>
      <c r="WSC852" s="465"/>
      <c r="WSD852" s="466"/>
      <c r="WSE852" s="467"/>
      <c r="WSF852" s="466"/>
      <c r="WSG852" s="467"/>
      <c r="WSH852" s="467"/>
      <c r="WSI852" s="463"/>
      <c r="WSJ852" s="464"/>
      <c r="WSK852" s="465"/>
      <c r="WSL852" s="466"/>
      <c r="WSM852" s="467"/>
      <c r="WSN852" s="466"/>
      <c r="WSO852" s="467"/>
      <c r="WSP852" s="467"/>
      <c r="WSQ852" s="463"/>
      <c r="WSR852" s="464"/>
      <c r="WSS852" s="465"/>
      <c r="WST852" s="466"/>
      <c r="WSU852" s="467"/>
      <c r="WSV852" s="466"/>
      <c r="WSW852" s="467"/>
      <c r="WSX852" s="467"/>
      <c r="WSY852" s="463"/>
      <c r="WSZ852" s="464"/>
      <c r="WTA852" s="465"/>
      <c r="WTB852" s="466"/>
      <c r="WTC852" s="467"/>
      <c r="WTD852" s="466"/>
      <c r="WTE852" s="467"/>
      <c r="WTF852" s="467"/>
      <c r="WTG852" s="463"/>
      <c r="WTH852" s="464"/>
      <c r="WTI852" s="465"/>
      <c r="WTJ852" s="466"/>
      <c r="WTK852" s="467"/>
      <c r="WTL852" s="466"/>
      <c r="WTM852" s="467"/>
      <c r="WTN852" s="467"/>
      <c r="WTO852" s="463"/>
      <c r="WTP852" s="464"/>
      <c r="WTQ852" s="465"/>
      <c r="WTR852" s="466"/>
      <c r="WTS852" s="467"/>
      <c r="WTT852" s="466"/>
      <c r="WTU852" s="467"/>
      <c r="WTV852" s="467"/>
      <c r="WTW852" s="463"/>
      <c r="WTX852" s="464"/>
      <c r="WTY852" s="465"/>
      <c r="WTZ852" s="466"/>
      <c r="WUA852" s="467"/>
      <c r="WUB852" s="466"/>
      <c r="WUC852" s="467"/>
      <c r="WUD852" s="467"/>
      <c r="WUE852" s="463"/>
      <c r="WUF852" s="464"/>
      <c r="WUG852" s="465"/>
      <c r="WUH852" s="466"/>
      <c r="WUI852" s="467"/>
      <c r="WUJ852" s="466"/>
      <c r="WUK852" s="467"/>
      <c r="WUL852" s="467"/>
      <c r="WUM852" s="463"/>
      <c r="WUN852" s="464"/>
      <c r="WUO852" s="465"/>
      <c r="WUP852" s="466"/>
      <c r="WUQ852" s="467"/>
      <c r="WUR852" s="466"/>
      <c r="WUS852" s="467"/>
      <c r="WUT852" s="467"/>
      <c r="WUU852" s="463"/>
      <c r="WUV852" s="464"/>
      <c r="WUW852" s="465"/>
      <c r="WUX852" s="466"/>
      <c r="WUY852" s="467"/>
      <c r="WUZ852" s="466"/>
      <c r="WVA852" s="467"/>
      <c r="WVB852" s="467"/>
      <c r="WVC852" s="463"/>
      <c r="WVD852" s="464"/>
      <c r="WVE852" s="465"/>
      <c r="WVF852" s="466"/>
      <c r="WVG852" s="467"/>
      <c r="WVH852" s="466"/>
      <c r="WVI852" s="467"/>
      <c r="WVJ852" s="467"/>
      <c r="WVK852" s="463"/>
      <c r="WVL852" s="464"/>
      <c r="WVM852" s="465"/>
      <c r="WVN852" s="466"/>
      <c r="WVO852" s="467"/>
      <c r="WVP852" s="466"/>
      <c r="WVQ852" s="467"/>
      <c r="WVR852" s="467"/>
      <c r="WVS852" s="463"/>
      <c r="WVT852" s="464"/>
      <c r="WVU852" s="465"/>
      <c r="WVV852" s="466"/>
      <c r="WVW852" s="467"/>
      <c r="WVX852" s="466"/>
      <c r="WVY852" s="467"/>
      <c r="WVZ852" s="467"/>
      <c r="WWA852" s="463"/>
      <c r="WWB852" s="464"/>
      <c r="WWC852" s="465"/>
      <c r="WWD852" s="466"/>
      <c r="WWE852" s="467"/>
      <c r="WWF852" s="466"/>
      <c r="WWG852" s="467"/>
      <c r="WWH852" s="467"/>
      <c r="WWI852" s="463"/>
      <c r="WWJ852" s="464"/>
      <c r="WWK852" s="465"/>
      <c r="WWL852" s="466"/>
      <c r="WWM852" s="467"/>
      <c r="WWN852" s="466"/>
      <c r="WWO852" s="467"/>
      <c r="WWP852" s="467"/>
      <c r="WWQ852" s="463"/>
      <c r="WWR852" s="464"/>
      <c r="WWS852" s="465"/>
      <c r="WWT852" s="466"/>
      <c r="WWU852" s="467"/>
      <c r="WWV852" s="466"/>
      <c r="WWW852" s="467"/>
      <c r="WWX852" s="467"/>
      <c r="WWY852" s="463"/>
      <c r="WWZ852" s="464"/>
      <c r="WXA852" s="465"/>
      <c r="WXB852" s="466"/>
      <c r="WXC852" s="467"/>
      <c r="WXD852" s="466"/>
      <c r="WXE852" s="467"/>
      <c r="WXF852" s="467"/>
      <c r="WXG852" s="463"/>
      <c r="WXH852" s="464"/>
      <c r="WXI852" s="465"/>
      <c r="WXJ852" s="466"/>
      <c r="WXK852" s="467"/>
      <c r="WXL852" s="466"/>
      <c r="WXM852" s="467"/>
      <c r="WXN852" s="467"/>
      <c r="WXO852" s="463"/>
      <c r="WXP852" s="464"/>
      <c r="WXQ852" s="465"/>
      <c r="WXR852" s="466"/>
      <c r="WXS852" s="467"/>
      <c r="WXT852" s="466"/>
      <c r="WXU852" s="467"/>
      <c r="WXV852" s="467"/>
      <c r="WXW852" s="463"/>
      <c r="WXX852" s="464"/>
      <c r="WXY852" s="465"/>
      <c r="WXZ852" s="466"/>
      <c r="WYA852" s="467"/>
      <c r="WYB852" s="466"/>
      <c r="WYC852" s="467"/>
      <c r="WYD852" s="467"/>
      <c r="WYE852" s="463"/>
      <c r="WYF852" s="464"/>
      <c r="WYG852" s="465"/>
      <c r="WYH852" s="466"/>
      <c r="WYI852" s="467"/>
      <c r="WYJ852" s="466"/>
      <c r="WYK852" s="467"/>
      <c r="WYL852" s="467"/>
      <c r="WYM852" s="463"/>
      <c r="WYN852" s="464"/>
      <c r="WYO852" s="465"/>
      <c r="WYP852" s="466"/>
      <c r="WYQ852" s="467"/>
      <c r="WYR852" s="466"/>
      <c r="WYS852" s="467"/>
      <c r="WYT852" s="467"/>
      <c r="WYU852" s="463"/>
      <c r="WYV852" s="464"/>
      <c r="WYW852" s="465"/>
      <c r="WYX852" s="466"/>
      <c r="WYY852" s="467"/>
      <c r="WYZ852" s="466"/>
      <c r="WZA852" s="467"/>
      <c r="WZB852" s="467"/>
      <c r="WZC852" s="463"/>
      <c r="WZD852" s="464"/>
      <c r="WZE852" s="465"/>
      <c r="WZF852" s="466"/>
      <c r="WZG852" s="467"/>
      <c r="WZH852" s="466"/>
      <c r="WZI852" s="467"/>
      <c r="WZJ852" s="467"/>
      <c r="WZK852" s="463"/>
      <c r="WZL852" s="464"/>
      <c r="WZM852" s="465"/>
      <c r="WZN852" s="466"/>
      <c r="WZO852" s="467"/>
      <c r="WZP852" s="466"/>
      <c r="WZQ852" s="467"/>
      <c r="WZR852" s="467"/>
      <c r="WZS852" s="463"/>
      <c r="WZT852" s="464"/>
      <c r="WZU852" s="465"/>
      <c r="WZV852" s="466"/>
      <c r="WZW852" s="467"/>
      <c r="WZX852" s="466"/>
      <c r="WZY852" s="467"/>
      <c r="WZZ852" s="467"/>
      <c r="XAA852" s="463"/>
      <c r="XAB852" s="464"/>
      <c r="XAC852" s="465"/>
      <c r="XAD852" s="466"/>
      <c r="XAE852" s="467"/>
      <c r="XAF852" s="466"/>
      <c r="XAG852" s="467"/>
      <c r="XAH852" s="467"/>
      <c r="XAI852" s="463"/>
      <c r="XAJ852" s="464"/>
      <c r="XAK852" s="465"/>
      <c r="XAL852" s="466"/>
      <c r="XAM852" s="467"/>
      <c r="XAN852" s="466"/>
      <c r="XAO852" s="467"/>
      <c r="XAP852" s="467"/>
      <c r="XAQ852" s="463"/>
      <c r="XAR852" s="464"/>
      <c r="XAS852" s="465"/>
      <c r="XAT852" s="466"/>
      <c r="XAU852" s="467"/>
      <c r="XAV852" s="466"/>
      <c r="XAW852" s="467"/>
      <c r="XAX852" s="467"/>
      <c r="XAY852" s="463"/>
      <c r="XAZ852" s="464"/>
      <c r="XBA852" s="465"/>
      <c r="XBB852" s="466"/>
      <c r="XBC852" s="467"/>
      <c r="XBD852" s="466"/>
      <c r="XBE852" s="467"/>
      <c r="XBF852" s="467"/>
      <c r="XBG852" s="463"/>
      <c r="XBH852" s="464"/>
      <c r="XBI852" s="465"/>
      <c r="XBJ852" s="466"/>
      <c r="XBK852" s="467"/>
      <c r="XBL852" s="466"/>
      <c r="XBM852" s="467"/>
      <c r="XBN852" s="467"/>
      <c r="XBO852" s="463"/>
      <c r="XBP852" s="464"/>
      <c r="XBQ852" s="465"/>
      <c r="XBR852" s="466"/>
      <c r="XBS852" s="467"/>
      <c r="XBT852" s="466"/>
      <c r="XBU852" s="467"/>
      <c r="XBV852" s="467"/>
      <c r="XBW852" s="463"/>
      <c r="XBX852" s="464"/>
      <c r="XBY852" s="465"/>
      <c r="XBZ852" s="466"/>
      <c r="XCA852" s="467"/>
      <c r="XCB852" s="466"/>
      <c r="XCC852" s="467"/>
      <c r="XCD852" s="467"/>
      <c r="XCE852" s="463"/>
      <c r="XCF852" s="464"/>
      <c r="XCG852" s="465"/>
      <c r="XCH852" s="466"/>
      <c r="XCI852" s="467"/>
      <c r="XCJ852" s="466"/>
      <c r="XCK852" s="467"/>
      <c r="XCL852" s="467"/>
      <c r="XCM852" s="463"/>
      <c r="XCN852" s="464"/>
      <c r="XCO852" s="465"/>
      <c r="XCP852" s="466"/>
      <c r="XCQ852" s="467"/>
      <c r="XCR852" s="466"/>
      <c r="XCS852" s="467"/>
      <c r="XCT852" s="467"/>
      <c r="XCU852" s="463"/>
      <c r="XCV852" s="464"/>
      <c r="XCW852" s="465"/>
      <c r="XCX852" s="466"/>
      <c r="XCY852" s="467"/>
      <c r="XCZ852" s="466"/>
      <c r="XDA852" s="467"/>
      <c r="XDB852" s="467"/>
      <c r="XDC852" s="463"/>
      <c r="XDD852" s="464"/>
      <c r="XDE852" s="465"/>
      <c r="XDF852" s="466"/>
      <c r="XDG852" s="467"/>
      <c r="XDH852" s="466"/>
      <c r="XDI852" s="467"/>
      <c r="XDJ852" s="467"/>
      <c r="XDK852" s="463"/>
      <c r="XDL852" s="464"/>
      <c r="XDM852" s="465"/>
      <c r="XDN852" s="466"/>
      <c r="XDO852" s="467"/>
      <c r="XDP852" s="466"/>
      <c r="XDQ852" s="467"/>
      <c r="XDR852" s="467"/>
      <c r="XDS852" s="463"/>
      <c r="XDT852" s="464"/>
      <c r="XDU852" s="465"/>
      <c r="XDV852" s="466"/>
      <c r="XDW852" s="467"/>
      <c r="XDX852" s="466"/>
      <c r="XDY852" s="467"/>
      <c r="XDZ852" s="467"/>
      <c r="XEA852" s="463"/>
      <c r="XEB852" s="464"/>
      <c r="XEC852" s="465"/>
      <c r="XED852" s="466"/>
      <c r="XEE852" s="467"/>
      <c r="XEF852" s="466"/>
      <c r="XEG852" s="467"/>
      <c r="XEH852" s="467"/>
      <c r="XEI852" s="463"/>
      <c r="XEJ852" s="464"/>
      <c r="XEK852" s="465"/>
      <c r="XEL852" s="466"/>
      <c r="XEM852" s="467"/>
      <c r="XEN852" s="466"/>
      <c r="XEO852" s="467"/>
      <c r="XEP852" s="467"/>
      <c r="XEQ852" s="463"/>
      <c r="XER852" s="464"/>
      <c r="XES852" s="465"/>
      <c r="XET852" s="466"/>
      <c r="XEU852" s="467"/>
      <c r="XEV852" s="466"/>
      <c r="XEW852" s="467"/>
      <c r="XEX852" s="467"/>
    </row>
    <row r="853" spans="1:16378" s="456" customFormat="1">
      <c r="A853" s="459"/>
      <c r="B853" s="16" t="s">
        <v>595</v>
      </c>
      <c r="C853" s="258">
        <v>2</v>
      </c>
      <c r="D853" s="462" t="s">
        <v>34</v>
      </c>
      <c r="E853" s="268"/>
      <c r="F853" s="268"/>
      <c r="G853" s="268"/>
      <c r="H853" s="268"/>
      <c r="I853" s="268"/>
      <c r="J853" s="460"/>
      <c r="K853" s="463"/>
      <c r="L853" s="464"/>
      <c r="M853" s="465"/>
      <c r="N853" s="466"/>
      <c r="O853" s="467"/>
      <c r="P853" s="466"/>
      <c r="Q853" s="467"/>
      <c r="R853" s="467"/>
      <c r="S853" s="463"/>
      <c r="T853" s="464"/>
      <c r="U853" s="465"/>
      <c r="V853" s="466"/>
      <c r="W853" s="467"/>
      <c r="X853" s="466"/>
      <c r="Y853" s="467"/>
      <c r="Z853" s="467"/>
      <c r="AA853" s="463"/>
      <c r="AB853" s="464"/>
      <c r="AC853" s="465"/>
      <c r="AD853" s="466"/>
      <c r="AE853" s="467"/>
      <c r="AF853" s="466"/>
      <c r="AG853" s="467"/>
      <c r="AH853" s="467"/>
      <c r="AI853" s="463"/>
      <c r="AJ853" s="464"/>
      <c r="AK853" s="465"/>
      <c r="AL853" s="466"/>
      <c r="AM853" s="467"/>
      <c r="AN853" s="466"/>
      <c r="AO853" s="467"/>
      <c r="AP853" s="467"/>
      <c r="AQ853" s="463"/>
      <c r="AR853" s="464"/>
      <c r="AS853" s="465"/>
      <c r="AT853" s="466"/>
      <c r="AU853" s="467"/>
      <c r="AV853" s="466"/>
      <c r="AW853" s="467"/>
      <c r="AX853" s="467"/>
      <c r="AY853" s="463"/>
      <c r="AZ853" s="464"/>
      <c r="BA853" s="465"/>
      <c r="BB853" s="466"/>
      <c r="BC853" s="467"/>
      <c r="BD853" s="466"/>
      <c r="BE853" s="467"/>
      <c r="BF853" s="467"/>
      <c r="BG853" s="463"/>
      <c r="BH853" s="464"/>
      <c r="BI853" s="465"/>
      <c r="BJ853" s="466"/>
      <c r="BK853" s="467"/>
      <c r="BL853" s="466"/>
      <c r="BM853" s="467"/>
      <c r="BN853" s="467"/>
      <c r="BO853" s="463"/>
      <c r="BP853" s="464"/>
      <c r="BQ853" s="465"/>
      <c r="BR853" s="466"/>
      <c r="BS853" s="467"/>
      <c r="BT853" s="466"/>
      <c r="BU853" s="467"/>
      <c r="BV853" s="467"/>
      <c r="BW853" s="463"/>
      <c r="BX853" s="464"/>
      <c r="BY853" s="465"/>
      <c r="BZ853" s="466"/>
      <c r="CA853" s="467"/>
      <c r="CB853" s="466"/>
      <c r="CC853" s="467"/>
      <c r="CD853" s="467"/>
      <c r="CE853" s="463"/>
      <c r="CF853" s="464"/>
      <c r="CG853" s="465"/>
      <c r="CH853" s="466"/>
      <c r="CI853" s="467"/>
      <c r="CJ853" s="466"/>
      <c r="CK853" s="467"/>
      <c r="CL853" s="467"/>
      <c r="CM853" s="463"/>
      <c r="CN853" s="464"/>
      <c r="CO853" s="465"/>
      <c r="CP853" s="466"/>
      <c r="CQ853" s="467"/>
      <c r="CR853" s="466"/>
      <c r="CS853" s="467"/>
      <c r="CT853" s="467"/>
      <c r="CU853" s="463"/>
      <c r="CV853" s="464"/>
      <c r="CW853" s="465"/>
      <c r="CX853" s="466"/>
      <c r="CY853" s="467"/>
      <c r="CZ853" s="466"/>
      <c r="DA853" s="467"/>
      <c r="DB853" s="467"/>
      <c r="DC853" s="463"/>
      <c r="DD853" s="464"/>
      <c r="DE853" s="465"/>
      <c r="DF853" s="466"/>
      <c r="DG853" s="467"/>
      <c r="DH853" s="466"/>
      <c r="DI853" s="467"/>
      <c r="DJ853" s="467"/>
      <c r="DK853" s="463"/>
      <c r="DL853" s="464"/>
      <c r="DM853" s="465"/>
      <c r="DN853" s="466"/>
      <c r="DO853" s="467"/>
      <c r="DP853" s="466"/>
      <c r="DQ853" s="467"/>
      <c r="DR853" s="467"/>
      <c r="DS853" s="463"/>
      <c r="DT853" s="464"/>
      <c r="DU853" s="465"/>
      <c r="DV853" s="466"/>
      <c r="DW853" s="467"/>
      <c r="DX853" s="466"/>
      <c r="DY853" s="467"/>
      <c r="DZ853" s="467"/>
      <c r="EA853" s="463"/>
      <c r="EB853" s="464"/>
      <c r="EC853" s="465"/>
      <c r="ED853" s="466"/>
      <c r="EE853" s="467"/>
      <c r="EF853" s="466"/>
      <c r="EG853" s="467"/>
      <c r="EH853" s="467"/>
      <c r="EI853" s="463"/>
      <c r="EJ853" s="464"/>
      <c r="EK853" s="465"/>
      <c r="EL853" s="466"/>
      <c r="EM853" s="467"/>
      <c r="EN853" s="466"/>
      <c r="EO853" s="467"/>
      <c r="EP853" s="467"/>
      <c r="EQ853" s="463"/>
      <c r="ER853" s="464"/>
      <c r="ES853" s="465"/>
      <c r="ET853" s="466"/>
      <c r="EU853" s="467"/>
      <c r="EV853" s="466"/>
      <c r="EW853" s="467"/>
      <c r="EX853" s="467"/>
      <c r="EY853" s="463"/>
      <c r="EZ853" s="464"/>
      <c r="FA853" s="465"/>
      <c r="FB853" s="466"/>
      <c r="FC853" s="467"/>
      <c r="FD853" s="466"/>
      <c r="FE853" s="467"/>
      <c r="FF853" s="467"/>
      <c r="FG853" s="463"/>
      <c r="FH853" s="464"/>
      <c r="FI853" s="465"/>
      <c r="FJ853" s="466"/>
      <c r="FK853" s="467"/>
      <c r="FL853" s="466"/>
      <c r="FM853" s="467"/>
      <c r="FN853" s="467"/>
      <c r="FO853" s="463"/>
      <c r="FP853" s="464"/>
      <c r="FQ853" s="465"/>
      <c r="FR853" s="466"/>
      <c r="FS853" s="467"/>
      <c r="FT853" s="466"/>
      <c r="FU853" s="467"/>
      <c r="FV853" s="467"/>
      <c r="FW853" s="463"/>
      <c r="FX853" s="464"/>
      <c r="FY853" s="465"/>
      <c r="FZ853" s="466"/>
      <c r="GA853" s="467"/>
      <c r="GB853" s="466"/>
      <c r="GC853" s="467"/>
      <c r="GD853" s="467"/>
      <c r="GE853" s="463"/>
      <c r="GF853" s="464"/>
      <c r="GG853" s="465"/>
      <c r="GH853" s="466"/>
      <c r="GI853" s="467"/>
      <c r="GJ853" s="466"/>
      <c r="GK853" s="467"/>
      <c r="GL853" s="467"/>
      <c r="GM853" s="463"/>
      <c r="GN853" s="464"/>
      <c r="GO853" s="465"/>
      <c r="GP853" s="466"/>
      <c r="GQ853" s="467"/>
      <c r="GR853" s="466"/>
      <c r="GS853" s="467"/>
      <c r="GT853" s="467"/>
      <c r="GU853" s="463"/>
      <c r="GV853" s="464"/>
      <c r="GW853" s="465"/>
      <c r="GX853" s="466"/>
      <c r="GY853" s="467"/>
      <c r="GZ853" s="466"/>
      <c r="HA853" s="467"/>
      <c r="HB853" s="467"/>
      <c r="HC853" s="463"/>
      <c r="HD853" s="464"/>
      <c r="HE853" s="465"/>
      <c r="HF853" s="466"/>
      <c r="HG853" s="467"/>
      <c r="HH853" s="466"/>
      <c r="HI853" s="467"/>
      <c r="HJ853" s="467"/>
      <c r="HK853" s="463"/>
      <c r="HL853" s="464"/>
      <c r="HM853" s="465"/>
      <c r="HN853" s="466"/>
      <c r="HO853" s="467"/>
      <c r="HP853" s="466"/>
      <c r="HQ853" s="467"/>
      <c r="HR853" s="467"/>
      <c r="HS853" s="463"/>
      <c r="HT853" s="464"/>
      <c r="HU853" s="465"/>
      <c r="HV853" s="466"/>
      <c r="HW853" s="467"/>
      <c r="HX853" s="466"/>
      <c r="HY853" s="467"/>
      <c r="HZ853" s="467"/>
      <c r="IA853" s="463"/>
      <c r="IB853" s="464"/>
      <c r="IC853" s="465"/>
      <c r="ID853" s="466"/>
      <c r="IE853" s="467"/>
      <c r="IF853" s="466"/>
      <c r="IG853" s="467"/>
      <c r="IH853" s="467"/>
      <c r="II853" s="463"/>
      <c r="IJ853" s="464"/>
      <c r="IK853" s="465"/>
      <c r="IL853" s="466"/>
      <c r="IM853" s="467"/>
      <c r="IN853" s="466"/>
      <c r="IO853" s="467"/>
      <c r="IP853" s="467"/>
      <c r="IQ853" s="463"/>
      <c r="IR853" s="464"/>
      <c r="IS853" s="465"/>
      <c r="IT853" s="466"/>
      <c r="IU853" s="467"/>
      <c r="IV853" s="466"/>
      <c r="IW853" s="467"/>
      <c r="IX853" s="467"/>
      <c r="IY853" s="463"/>
      <c r="IZ853" s="464"/>
      <c r="JA853" s="465"/>
      <c r="JB853" s="466"/>
      <c r="JC853" s="467"/>
      <c r="JD853" s="466"/>
      <c r="JE853" s="467"/>
      <c r="JF853" s="467"/>
      <c r="JG853" s="463"/>
      <c r="JH853" s="464"/>
      <c r="JI853" s="465"/>
      <c r="JJ853" s="466"/>
      <c r="JK853" s="467"/>
      <c r="JL853" s="466"/>
      <c r="JM853" s="467"/>
      <c r="JN853" s="467"/>
      <c r="JO853" s="463"/>
      <c r="JP853" s="464"/>
      <c r="JQ853" s="465"/>
      <c r="JR853" s="466"/>
      <c r="JS853" s="467"/>
      <c r="JT853" s="466"/>
      <c r="JU853" s="467"/>
      <c r="JV853" s="467"/>
      <c r="JW853" s="463"/>
      <c r="JX853" s="464"/>
      <c r="JY853" s="465"/>
      <c r="JZ853" s="466"/>
      <c r="KA853" s="467"/>
      <c r="KB853" s="466"/>
      <c r="KC853" s="467"/>
      <c r="KD853" s="467"/>
      <c r="KE853" s="463"/>
      <c r="KF853" s="464"/>
      <c r="KG853" s="465"/>
      <c r="KH853" s="466"/>
      <c r="KI853" s="467"/>
      <c r="KJ853" s="466"/>
      <c r="KK853" s="467"/>
      <c r="KL853" s="467"/>
      <c r="KM853" s="463"/>
      <c r="KN853" s="464"/>
      <c r="KO853" s="465"/>
      <c r="KP853" s="466"/>
      <c r="KQ853" s="467"/>
      <c r="KR853" s="466"/>
      <c r="KS853" s="467"/>
      <c r="KT853" s="467"/>
      <c r="KU853" s="463"/>
      <c r="KV853" s="464"/>
      <c r="KW853" s="465"/>
      <c r="KX853" s="466"/>
      <c r="KY853" s="467"/>
      <c r="KZ853" s="466"/>
      <c r="LA853" s="467"/>
      <c r="LB853" s="467"/>
      <c r="LC853" s="463"/>
      <c r="LD853" s="464"/>
      <c r="LE853" s="465"/>
      <c r="LF853" s="466"/>
      <c r="LG853" s="467"/>
      <c r="LH853" s="466"/>
      <c r="LI853" s="467"/>
      <c r="LJ853" s="467"/>
      <c r="LK853" s="463"/>
      <c r="LL853" s="464"/>
      <c r="LM853" s="465"/>
      <c r="LN853" s="466"/>
      <c r="LO853" s="467"/>
      <c r="LP853" s="466"/>
      <c r="LQ853" s="467"/>
      <c r="LR853" s="467"/>
      <c r="LS853" s="463"/>
      <c r="LT853" s="464"/>
      <c r="LU853" s="465"/>
      <c r="LV853" s="466"/>
      <c r="LW853" s="467"/>
      <c r="LX853" s="466"/>
      <c r="LY853" s="467"/>
      <c r="LZ853" s="467"/>
      <c r="MA853" s="463"/>
      <c r="MB853" s="464"/>
      <c r="MC853" s="465"/>
      <c r="MD853" s="466"/>
      <c r="ME853" s="467"/>
      <c r="MF853" s="466"/>
      <c r="MG853" s="467"/>
      <c r="MH853" s="467"/>
      <c r="MI853" s="463"/>
      <c r="MJ853" s="464"/>
      <c r="MK853" s="465"/>
      <c r="ML853" s="466"/>
      <c r="MM853" s="467"/>
      <c r="MN853" s="466"/>
      <c r="MO853" s="467"/>
      <c r="MP853" s="467"/>
      <c r="MQ853" s="463"/>
      <c r="MR853" s="464"/>
      <c r="MS853" s="465"/>
      <c r="MT853" s="466"/>
      <c r="MU853" s="467"/>
      <c r="MV853" s="466"/>
      <c r="MW853" s="467"/>
      <c r="MX853" s="467"/>
      <c r="MY853" s="463"/>
      <c r="MZ853" s="464"/>
      <c r="NA853" s="465"/>
      <c r="NB853" s="466"/>
      <c r="NC853" s="467"/>
      <c r="ND853" s="466"/>
      <c r="NE853" s="467"/>
      <c r="NF853" s="467"/>
      <c r="NG853" s="463"/>
      <c r="NH853" s="464"/>
      <c r="NI853" s="465"/>
      <c r="NJ853" s="466"/>
      <c r="NK853" s="467"/>
      <c r="NL853" s="466"/>
      <c r="NM853" s="467"/>
      <c r="NN853" s="467"/>
      <c r="NO853" s="463"/>
      <c r="NP853" s="464"/>
      <c r="NQ853" s="465"/>
      <c r="NR853" s="466"/>
      <c r="NS853" s="467"/>
      <c r="NT853" s="466"/>
      <c r="NU853" s="467"/>
      <c r="NV853" s="467"/>
      <c r="NW853" s="463"/>
      <c r="NX853" s="464"/>
      <c r="NY853" s="465"/>
      <c r="NZ853" s="466"/>
      <c r="OA853" s="467"/>
      <c r="OB853" s="466"/>
      <c r="OC853" s="467"/>
      <c r="OD853" s="467"/>
      <c r="OE853" s="463"/>
      <c r="OF853" s="464"/>
      <c r="OG853" s="465"/>
      <c r="OH853" s="466"/>
      <c r="OI853" s="467"/>
      <c r="OJ853" s="466"/>
      <c r="OK853" s="467"/>
      <c r="OL853" s="467"/>
      <c r="OM853" s="463"/>
      <c r="ON853" s="464"/>
      <c r="OO853" s="465"/>
      <c r="OP853" s="466"/>
      <c r="OQ853" s="467"/>
      <c r="OR853" s="466"/>
      <c r="OS853" s="467"/>
      <c r="OT853" s="467"/>
      <c r="OU853" s="463"/>
      <c r="OV853" s="464"/>
      <c r="OW853" s="465"/>
      <c r="OX853" s="466"/>
      <c r="OY853" s="467"/>
      <c r="OZ853" s="466"/>
      <c r="PA853" s="467"/>
      <c r="PB853" s="467"/>
      <c r="PC853" s="463"/>
      <c r="PD853" s="464"/>
      <c r="PE853" s="465"/>
      <c r="PF853" s="466"/>
      <c r="PG853" s="467"/>
      <c r="PH853" s="466"/>
      <c r="PI853" s="467"/>
      <c r="PJ853" s="467"/>
      <c r="PK853" s="463"/>
      <c r="PL853" s="464"/>
      <c r="PM853" s="465"/>
      <c r="PN853" s="466"/>
      <c r="PO853" s="467"/>
      <c r="PP853" s="466"/>
      <c r="PQ853" s="467"/>
      <c r="PR853" s="467"/>
      <c r="PS853" s="463"/>
      <c r="PT853" s="464"/>
      <c r="PU853" s="465"/>
      <c r="PV853" s="466"/>
      <c r="PW853" s="467"/>
      <c r="PX853" s="466"/>
      <c r="PY853" s="467"/>
      <c r="PZ853" s="467"/>
      <c r="QA853" s="463"/>
      <c r="QB853" s="464"/>
      <c r="QC853" s="465"/>
      <c r="QD853" s="466"/>
      <c r="QE853" s="467"/>
      <c r="QF853" s="466"/>
      <c r="QG853" s="467"/>
      <c r="QH853" s="467"/>
      <c r="QI853" s="463"/>
      <c r="QJ853" s="464"/>
      <c r="QK853" s="465"/>
      <c r="QL853" s="466"/>
      <c r="QM853" s="467"/>
      <c r="QN853" s="466"/>
      <c r="QO853" s="467"/>
      <c r="QP853" s="467"/>
      <c r="QQ853" s="463"/>
      <c r="QR853" s="464"/>
      <c r="QS853" s="465"/>
      <c r="QT853" s="466"/>
      <c r="QU853" s="467"/>
      <c r="QV853" s="466"/>
      <c r="QW853" s="467"/>
      <c r="QX853" s="467"/>
      <c r="QY853" s="463"/>
      <c r="QZ853" s="464"/>
      <c r="RA853" s="465"/>
      <c r="RB853" s="466"/>
      <c r="RC853" s="467"/>
      <c r="RD853" s="466"/>
      <c r="RE853" s="467"/>
      <c r="RF853" s="467"/>
      <c r="RG853" s="463"/>
      <c r="RH853" s="464"/>
      <c r="RI853" s="465"/>
      <c r="RJ853" s="466"/>
      <c r="RK853" s="467"/>
      <c r="RL853" s="466"/>
      <c r="RM853" s="467"/>
      <c r="RN853" s="467"/>
      <c r="RO853" s="463"/>
      <c r="RP853" s="464"/>
      <c r="RQ853" s="465"/>
      <c r="RR853" s="466"/>
      <c r="RS853" s="467"/>
      <c r="RT853" s="466"/>
      <c r="RU853" s="467"/>
      <c r="RV853" s="467"/>
      <c r="RW853" s="463"/>
      <c r="RX853" s="464"/>
      <c r="RY853" s="465"/>
      <c r="RZ853" s="466"/>
      <c r="SA853" s="467"/>
      <c r="SB853" s="466"/>
      <c r="SC853" s="467"/>
      <c r="SD853" s="467"/>
      <c r="SE853" s="463"/>
      <c r="SF853" s="464"/>
      <c r="SG853" s="465"/>
      <c r="SH853" s="466"/>
      <c r="SI853" s="467"/>
      <c r="SJ853" s="466"/>
      <c r="SK853" s="467"/>
      <c r="SL853" s="467"/>
      <c r="SM853" s="463"/>
      <c r="SN853" s="464"/>
      <c r="SO853" s="465"/>
      <c r="SP853" s="466"/>
      <c r="SQ853" s="467"/>
      <c r="SR853" s="466"/>
      <c r="SS853" s="467"/>
      <c r="ST853" s="467"/>
      <c r="SU853" s="463"/>
      <c r="SV853" s="464"/>
      <c r="SW853" s="465"/>
      <c r="SX853" s="466"/>
      <c r="SY853" s="467"/>
      <c r="SZ853" s="466"/>
      <c r="TA853" s="467"/>
      <c r="TB853" s="467"/>
      <c r="TC853" s="463"/>
      <c r="TD853" s="464"/>
      <c r="TE853" s="465"/>
      <c r="TF853" s="466"/>
      <c r="TG853" s="467"/>
      <c r="TH853" s="466"/>
      <c r="TI853" s="467"/>
      <c r="TJ853" s="467"/>
      <c r="TK853" s="463"/>
      <c r="TL853" s="464"/>
      <c r="TM853" s="465"/>
      <c r="TN853" s="466"/>
      <c r="TO853" s="467"/>
      <c r="TP853" s="466"/>
      <c r="TQ853" s="467"/>
      <c r="TR853" s="467"/>
      <c r="TS853" s="463"/>
      <c r="TT853" s="464"/>
      <c r="TU853" s="465"/>
      <c r="TV853" s="466"/>
      <c r="TW853" s="467"/>
      <c r="TX853" s="466"/>
      <c r="TY853" s="467"/>
      <c r="TZ853" s="467"/>
      <c r="UA853" s="463"/>
      <c r="UB853" s="464"/>
      <c r="UC853" s="465"/>
      <c r="UD853" s="466"/>
      <c r="UE853" s="467"/>
      <c r="UF853" s="466"/>
      <c r="UG853" s="467"/>
      <c r="UH853" s="467"/>
      <c r="UI853" s="463"/>
      <c r="UJ853" s="464"/>
      <c r="UK853" s="465"/>
      <c r="UL853" s="466"/>
      <c r="UM853" s="467"/>
      <c r="UN853" s="466"/>
      <c r="UO853" s="467"/>
      <c r="UP853" s="467"/>
      <c r="UQ853" s="463"/>
      <c r="UR853" s="464"/>
      <c r="US853" s="465"/>
      <c r="UT853" s="466"/>
      <c r="UU853" s="467"/>
      <c r="UV853" s="466"/>
      <c r="UW853" s="467"/>
      <c r="UX853" s="467"/>
      <c r="UY853" s="463"/>
      <c r="UZ853" s="464"/>
      <c r="VA853" s="465"/>
      <c r="VB853" s="466"/>
      <c r="VC853" s="467"/>
      <c r="VD853" s="466"/>
      <c r="VE853" s="467"/>
      <c r="VF853" s="467"/>
      <c r="VG853" s="463"/>
      <c r="VH853" s="464"/>
      <c r="VI853" s="465"/>
      <c r="VJ853" s="466"/>
      <c r="VK853" s="467"/>
      <c r="VL853" s="466"/>
      <c r="VM853" s="467"/>
      <c r="VN853" s="467"/>
      <c r="VO853" s="463"/>
      <c r="VP853" s="464"/>
      <c r="VQ853" s="465"/>
      <c r="VR853" s="466"/>
      <c r="VS853" s="467"/>
      <c r="VT853" s="466"/>
      <c r="VU853" s="467"/>
      <c r="VV853" s="467"/>
      <c r="VW853" s="463"/>
      <c r="VX853" s="464"/>
      <c r="VY853" s="465"/>
      <c r="VZ853" s="466"/>
      <c r="WA853" s="467"/>
      <c r="WB853" s="466"/>
      <c r="WC853" s="467"/>
      <c r="WD853" s="467"/>
      <c r="WE853" s="463"/>
      <c r="WF853" s="464"/>
      <c r="WG853" s="465"/>
      <c r="WH853" s="466"/>
      <c r="WI853" s="467"/>
      <c r="WJ853" s="466"/>
      <c r="WK853" s="467"/>
      <c r="WL853" s="467"/>
      <c r="WM853" s="463"/>
      <c r="WN853" s="464"/>
      <c r="WO853" s="465"/>
      <c r="WP853" s="466"/>
      <c r="WQ853" s="467"/>
      <c r="WR853" s="466"/>
      <c r="WS853" s="467"/>
      <c r="WT853" s="467"/>
      <c r="WU853" s="463"/>
      <c r="WV853" s="464"/>
      <c r="WW853" s="465"/>
      <c r="WX853" s="466"/>
      <c r="WY853" s="467"/>
      <c r="WZ853" s="466"/>
      <c r="XA853" s="467"/>
      <c r="XB853" s="467"/>
      <c r="XC853" s="463"/>
      <c r="XD853" s="464"/>
      <c r="XE853" s="465"/>
      <c r="XF853" s="466"/>
      <c r="XG853" s="467"/>
      <c r="XH853" s="466"/>
      <c r="XI853" s="467"/>
      <c r="XJ853" s="467"/>
      <c r="XK853" s="463"/>
      <c r="XL853" s="464"/>
      <c r="XM853" s="465"/>
      <c r="XN853" s="466"/>
      <c r="XO853" s="467"/>
      <c r="XP853" s="466"/>
      <c r="XQ853" s="467"/>
      <c r="XR853" s="467"/>
      <c r="XS853" s="463"/>
      <c r="XT853" s="464"/>
      <c r="XU853" s="465"/>
      <c r="XV853" s="466"/>
      <c r="XW853" s="467"/>
      <c r="XX853" s="466"/>
      <c r="XY853" s="467"/>
      <c r="XZ853" s="467"/>
      <c r="YA853" s="463"/>
      <c r="YB853" s="464"/>
      <c r="YC853" s="465"/>
      <c r="YD853" s="466"/>
      <c r="YE853" s="467"/>
      <c r="YF853" s="466"/>
      <c r="YG853" s="467"/>
      <c r="YH853" s="467"/>
      <c r="YI853" s="463"/>
      <c r="YJ853" s="464"/>
      <c r="YK853" s="465"/>
      <c r="YL853" s="466"/>
      <c r="YM853" s="467"/>
      <c r="YN853" s="466"/>
      <c r="YO853" s="467"/>
      <c r="YP853" s="467"/>
      <c r="YQ853" s="463"/>
      <c r="YR853" s="464"/>
      <c r="YS853" s="465"/>
      <c r="YT853" s="466"/>
      <c r="YU853" s="467"/>
      <c r="YV853" s="466"/>
      <c r="YW853" s="467"/>
      <c r="YX853" s="467"/>
      <c r="YY853" s="463"/>
      <c r="YZ853" s="464"/>
      <c r="ZA853" s="465"/>
      <c r="ZB853" s="466"/>
      <c r="ZC853" s="467"/>
      <c r="ZD853" s="466"/>
      <c r="ZE853" s="467"/>
      <c r="ZF853" s="467"/>
      <c r="ZG853" s="463"/>
      <c r="ZH853" s="464"/>
      <c r="ZI853" s="465"/>
      <c r="ZJ853" s="466"/>
      <c r="ZK853" s="467"/>
      <c r="ZL853" s="466"/>
      <c r="ZM853" s="467"/>
      <c r="ZN853" s="467"/>
      <c r="ZO853" s="463"/>
      <c r="ZP853" s="464"/>
      <c r="ZQ853" s="465"/>
      <c r="ZR853" s="466"/>
      <c r="ZS853" s="467"/>
      <c r="ZT853" s="466"/>
      <c r="ZU853" s="467"/>
      <c r="ZV853" s="467"/>
      <c r="ZW853" s="463"/>
      <c r="ZX853" s="464"/>
      <c r="ZY853" s="465"/>
      <c r="ZZ853" s="466"/>
      <c r="AAA853" s="467"/>
      <c r="AAB853" s="466"/>
      <c r="AAC853" s="467"/>
      <c r="AAD853" s="467"/>
      <c r="AAE853" s="463"/>
      <c r="AAF853" s="464"/>
      <c r="AAG853" s="465"/>
      <c r="AAH853" s="466"/>
      <c r="AAI853" s="467"/>
      <c r="AAJ853" s="466"/>
      <c r="AAK853" s="467"/>
      <c r="AAL853" s="467"/>
      <c r="AAM853" s="463"/>
      <c r="AAN853" s="464"/>
      <c r="AAO853" s="465"/>
      <c r="AAP853" s="466"/>
      <c r="AAQ853" s="467"/>
      <c r="AAR853" s="466"/>
      <c r="AAS853" s="467"/>
      <c r="AAT853" s="467"/>
      <c r="AAU853" s="463"/>
      <c r="AAV853" s="464"/>
      <c r="AAW853" s="465"/>
      <c r="AAX853" s="466"/>
      <c r="AAY853" s="467"/>
      <c r="AAZ853" s="466"/>
      <c r="ABA853" s="467"/>
      <c r="ABB853" s="467"/>
      <c r="ABC853" s="463"/>
      <c r="ABD853" s="464"/>
      <c r="ABE853" s="465"/>
      <c r="ABF853" s="466"/>
      <c r="ABG853" s="467"/>
      <c r="ABH853" s="466"/>
      <c r="ABI853" s="467"/>
      <c r="ABJ853" s="467"/>
      <c r="ABK853" s="463"/>
      <c r="ABL853" s="464"/>
      <c r="ABM853" s="465"/>
      <c r="ABN853" s="466"/>
      <c r="ABO853" s="467"/>
      <c r="ABP853" s="466"/>
      <c r="ABQ853" s="467"/>
      <c r="ABR853" s="467"/>
      <c r="ABS853" s="463"/>
      <c r="ABT853" s="464"/>
      <c r="ABU853" s="465"/>
      <c r="ABV853" s="466"/>
      <c r="ABW853" s="467"/>
      <c r="ABX853" s="466"/>
      <c r="ABY853" s="467"/>
      <c r="ABZ853" s="467"/>
      <c r="ACA853" s="463"/>
      <c r="ACB853" s="464"/>
      <c r="ACC853" s="465"/>
      <c r="ACD853" s="466"/>
      <c r="ACE853" s="467"/>
      <c r="ACF853" s="466"/>
      <c r="ACG853" s="467"/>
      <c r="ACH853" s="467"/>
      <c r="ACI853" s="463"/>
      <c r="ACJ853" s="464"/>
      <c r="ACK853" s="465"/>
      <c r="ACL853" s="466"/>
      <c r="ACM853" s="467"/>
      <c r="ACN853" s="466"/>
      <c r="ACO853" s="467"/>
      <c r="ACP853" s="467"/>
      <c r="ACQ853" s="463"/>
      <c r="ACR853" s="464"/>
      <c r="ACS853" s="465"/>
      <c r="ACT853" s="466"/>
      <c r="ACU853" s="467"/>
      <c r="ACV853" s="466"/>
      <c r="ACW853" s="467"/>
      <c r="ACX853" s="467"/>
      <c r="ACY853" s="463"/>
      <c r="ACZ853" s="464"/>
      <c r="ADA853" s="465"/>
      <c r="ADB853" s="466"/>
      <c r="ADC853" s="467"/>
      <c r="ADD853" s="466"/>
      <c r="ADE853" s="467"/>
      <c r="ADF853" s="467"/>
      <c r="ADG853" s="463"/>
      <c r="ADH853" s="464"/>
      <c r="ADI853" s="465"/>
      <c r="ADJ853" s="466"/>
      <c r="ADK853" s="467"/>
      <c r="ADL853" s="466"/>
      <c r="ADM853" s="467"/>
      <c r="ADN853" s="467"/>
      <c r="ADO853" s="463"/>
      <c r="ADP853" s="464"/>
      <c r="ADQ853" s="465"/>
      <c r="ADR853" s="466"/>
      <c r="ADS853" s="467"/>
      <c r="ADT853" s="466"/>
      <c r="ADU853" s="467"/>
      <c r="ADV853" s="467"/>
      <c r="ADW853" s="463"/>
      <c r="ADX853" s="464"/>
      <c r="ADY853" s="465"/>
      <c r="ADZ853" s="466"/>
      <c r="AEA853" s="467"/>
      <c r="AEB853" s="466"/>
      <c r="AEC853" s="467"/>
      <c r="AED853" s="467"/>
      <c r="AEE853" s="463"/>
      <c r="AEF853" s="464"/>
      <c r="AEG853" s="465"/>
      <c r="AEH853" s="466"/>
      <c r="AEI853" s="467"/>
      <c r="AEJ853" s="466"/>
      <c r="AEK853" s="467"/>
      <c r="AEL853" s="467"/>
      <c r="AEM853" s="463"/>
      <c r="AEN853" s="464"/>
      <c r="AEO853" s="465"/>
      <c r="AEP853" s="466"/>
      <c r="AEQ853" s="467"/>
      <c r="AER853" s="466"/>
      <c r="AES853" s="467"/>
      <c r="AET853" s="467"/>
      <c r="AEU853" s="463"/>
      <c r="AEV853" s="464"/>
      <c r="AEW853" s="465"/>
      <c r="AEX853" s="466"/>
      <c r="AEY853" s="467"/>
      <c r="AEZ853" s="466"/>
      <c r="AFA853" s="467"/>
      <c r="AFB853" s="467"/>
      <c r="AFC853" s="463"/>
      <c r="AFD853" s="464"/>
      <c r="AFE853" s="465"/>
      <c r="AFF853" s="466"/>
      <c r="AFG853" s="467"/>
      <c r="AFH853" s="466"/>
      <c r="AFI853" s="467"/>
      <c r="AFJ853" s="467"/>
      <c r="AFK853" s="463"/>
      <c r="AFL853" s="464"/>
      <c r="AFM853" s="465"/>
      <c r="AFN853" s="466"/>
      <c r="AFO853" s="467"/>
      <c r="AFP853" s="466"/>
      <c r="AFQ853" s="467"/>
      <c r="AFR853" s="467"/>
      <c r="AFS853" s="463"/>
      <c r="AFT853" s="464"/>
      <c r="AFU853" s="465"/>
      <c r="AFV853" s="466"/>
      <c r="AFW853" s="467"/>
      <c r="AFX853" s="466"/>
      <c r="AFY853" s="467"/>
      <c r="AFZ853" s="467"/>
      <c r="AGA853" s="463"/>
      <c r="AGB853" s="464"/>
      <c r="AGC853" s="465"/>
      <c r="AGD853" s="466"/>
      <c r="AGE853" s="467"/>
      <c r="AGF853" s="466"/>
      <c r="AGG853" s="467"/>
      <c r="AGH853" s="467"/>
      <c r="AGI853" s="463"/>
      <c r="AGJ853" s="464"/>
      <c r="AGK853" s="465"/>
      <c r="AGL853" s="466"/>
      <c r="AGM853" s="467"/>
      <c r="AGN853" s="466"/>
      <c r="AGO853" s="467"/>
      <c r="AGP853" s="467"/>
      <c r="AGQ853" s="463"/>
      <c r="AGR853" s="464"/>
      <c r="AGS853" s="465"/>
      <c r="AGT853" s="466"/>
      <c r="AGU853" s="467"/>
      <c r="AGV853" s="466"/>
      <c r="AGW853" s="467"/>
      <c r="AGX853" s="467"/>
      <c r="AGY853" s="463"/>
      <c r="AGZ853" s="464"/>
      <c r="AHA853" s="465"/>
      <c r="AHB853" s="466"/>
      <c r="AHC853" s="467"/>
      <c r="AHD853" s="466"/>
      <c r="AHE853" s="467"/>
      <c r="AHF853" s="467"/>
      <c r="AHG853" s="463"/>
      <c r="AHH853" s="464"/>
      <c r="AHI853" s="465"/>
      <c r="AHJ853" s="466"/>
      <c r="AHK853" s="467"/>
      <c r="AHL853" s="466"/>
      <c r="AHM853" s="467"/>
      <c r="AHN853" s="467"/>
      <c r="AHO853" s="463"/>
      <c r="AHP853" s="464"/>
      <c r="AHQ853" s="465"/>
      <c r="AHR853" s="466"/>
      <c r="AHS853" s="467"/>
      <c r="AHT853" s="466"/>
      <c r="AHU853" s="467"/>
      <c r="AHV853" s="467"/>
      <c r="AHW853" s="463"/>
      <c r="AHX853" s="464"/>
      <c r="AHY853" s="465"/>
      <c r="AHZ853" s="466"/>
      <c r="AIA853" s="467"/>
      <c r="AIB853" s="466"/>
      <c r="AIC853" s="467"/>
      <c r="AID853" s="467"/>
      <c r="AIE853" s="463"/>
      <c r="AIF853" s="464"/>
      <c r="AIG853" s="465"/>
      <c r="AIH853" s="466"/>
      <c r="AII853" s="467"/>
      <c r="AIJ853" s="466"/>
      <c r="AIK853" s="467"/>
      <c r="AIL853" s="467"/>
      <c r="AIM853" s="463"/>
      <c r="AIN853" s="464"/>
      <c r="AIO853" s="465"/>
      <c r="AIP853" s="466"/>
      <c r="AIQ853" s="467"/>
      <c r="AIR853" s="466"/>
      <c r="AIS853" s="467"/>
      <c r="AIT853" s="467"/>
      <c r="AIU853" s="463"/>
      <c r="AIV853" s="464"/>
      <c r="AIW853" s="465"/>
      <c r="AIX853" s="466"/>
      <c r="AIY853" s="467"/>
      <c r="AIZ853" s="466"/>
      <c r="AJA853" s="467"/>
      <c r="AJB853" s="467"/>
      <c r="AJC853" s="463"/>
      <c r="AJD853" s="464"/>
      <c r="AJE853" s="465"/>
      <c r="AJF853" s="466"/>
      <c r="AJG853" s="467"/>
      <c r="AJH853" s="466"/>
      <c r="AJI853" s="467"/>
      <c r="AJJ853" s="467"/>
      <c r="AJK853" s="463"/>
      <c r="AJL853" s="464"/>
      <c r="AJM853" s="465"/>
      <c r="AJN853" s="466"/>
      <c r="AJO853" s="467"/>
      <c r="AJP853" s="466"/>
      <c r="AJQ853" s="467"/>
      <c r="AJR853" s="467"/>
      <c r="AJS853" s="463"/>
      <c r="AJT853" s="464"/>
      <c r="AJU853" s="465"/>
      <c r="AJV853" s="466"/>
      <c r="AJW853" s="467"/>
      <c r="AJX853" s="466"/>
      <c r="AJY853" s="467"/>
      <c r="AJZ853" s="467"/>
      <c r="AKA853" s="463"/>
      <c r="AKB853" s="464"/>
      <c r="AKC853" s="465"/>
      <c r="AKD853" s="466"/>
      <c r="AKE853" s="467"/>
      <c r="AKF853" s="466"/>
      <c r="AKG853" s="467"/>
      <c r="AKH853" s="467"/>
      <c r="AKI853" s="463"/>
      <c r="AKJ853" s="464"/>
      <c r="AKK853" s="465"/>
      <c r="AKL853" s="466"/>
      <c r="AKM853" s="467"/>
      <c r="AKN853" s="466"/>
      <c r="AKO853" s="467"/>
      <c r="AKP853" s="467"/>
      <c r="AKQ853" s="463"/>
      <c r="AKR853" s="464"/>
      <c r="AKS853" s="465"/>
      <c r="AKT853" s="466"/>
      <c r="AKU853" s="467"/>
      <c r="AKV853" s="466"/>
      <c r="AKW853" s="467"/>
      <c r="AKX853" s="467"/>
      <c r="AKY853" s="463"/>
      <c r="AKZ853" s="464"/>
      <c r="ALA853" s="465"/>
      <c r="ALB853" s="466"/>
      <c r="ALC853" s="467"/>
      <c r="ALD853" s="466"/>
      <c r="ALE853" s="467"/>
      <c r="ALF853" s="467"/>
      <c r="ALG853" s="463"/>
      <c r="ALH853" s="464"/>
      <c r="ALI853" s="465"/>
      <c r="ALJ853" s="466"/>
      <c r="ALK853" s="467"/>
      <c r="ALL853" s="466"/>
      <c r="ALM853" s="467"/>
      <c r="ALN853" s="467"/>
      <c r="ALO853" s="463"/>
      <c r="ALP853" s="464"/>
      <c r="ALQ853" s="465"/>
      <c r="ALR853" s="466"/>
      <c r="ALS853" s="467"/>
      <c r="ALT853" s="466"/>
      <c r="ALU853" s="467"/>
      <c r="ALV853" s="467"/>
      <c r="ALW853" s="463"/>
      <c r="ALX853" s="464"/>
      <c r="ALY853" s="465"/>
      <c r="ALZ853" s="466"/>
      <c r="AMA853" s="467"/>
      <c r="AMB853" s="466"/>
      <c r="AMC853" s="467"/>
      <c r="AMD853" s="467"/>
      <c r="AME853" s="463"/>
      <c r="AMF853" s="464"/>
      <c r="AMG853" s="465"/>
      <c r="AMH853" s="466"/>
      <c r="AMI853" s="467"/>
      <c r="AMJ853" s="466"/>
      <c r="AMK853" s="467"/>
      <c r="AML853" s="467"/>
      <c r="AMM853" s="463"/>
      <c r="AMN853" s="464"/>
      <c r="AMO853" s="465"/>
      <c r="AMP853" s="466"/>
      <c r="AMQ853" s="467"/>
      <c r="AMR853" s="466"/>
      <c r="AMS853" s="467"/>
      <c r="AMT853" s="467"/>
      <c r="AMU853" s="463"/>
      <c r="AMV853" s="464"/>
      <c r="AMW853" s="465"/>
      <c r="AMX853" s="466"/>
      <c r="AMY853" s="467"/>
      <c r="AMZ853" s="466"/>
      <c r="ANA853" s="467"/>
      <c r="ANB853" s="467"/>
      <c r="ANC853" s="463"/>
      <c r="AND853" s="464"/>
      <c r="ANE853" s="465"/>
      <c r="ANF853" s="466"/>
      <c r="ANG853" s="467"/>
      <c r="ANH853" s="466"/>
      <c r="ANI853" s="467"/>
      <c r="ANJ853" s="467"/>
      <c r="ANK853" s="463"/>
      <c r="ANL853" s="464"/>
      <c r="ANM853" s="465"/>
      <c r="ANN853" s="466"/>
      <c r="ANO853" s="467"/>
      <c r="ANP853" s="466"/>
      <c r="ANQ853" s="467"/>
      <c r="ANR853" s="467"/>
      <c r="ANS853" s="463"/>
      <c r="ANT853" s="464"/>
      <c r="ANU853" s="465"/>
      <c r="ANV853" s="466"/>
      <c r="ANW853" s="467"/>
      <c r="ANX853" s="466"/>
      <c r="ANY853" s="467"/>
      <c r="ANZ853" s="467"/>
      <c r="AOA853" s="463"/>
      <c r="AOB853" s="464"/>
      <c r="AOC853" s="465"/>
      <c r="AOD853" s="466"/>
      <c r="AOE853" s="467"/>
      <c r="AOF853" s="466"/>
      <c r="AOG853" s="467"/>
      <c r="AOH853" s="467"/>
      <c r="AOI853" s="463"/>
      <c r="AOJ853" s="464"/>
      <c r="AOK853" s="465"/>
      <c r="AOL853" s="466"/>
      <c r="AOM853" s="467"/>
      <c r="AON853" s="466"/>
      <c r="AOO853" s="467"/>
      <c r="AOP853" s="467"/>
      <c r="AOQ853" s="463"/>
      <c r="AOR853" s="464"/>
      <c r="AOS853" s="465"/>
      <c r="AOT853" s="466"/>
      <c r="AOU853" s="467"/>
      <c r="AOV853" s="466"/>
      <c r="AOW853" s="467"/>
      <c r="AOX853" s="467"/>
      <c r="AOY853" s="463"/>
      <c r="AOZ853" s="464"/>
      <c r="APA853" s="465"/>
      <c r="APB853" s="466"/>
      <c r="APC853" s="467"/>
      <c r="APD853" s="466"/>
      <c r="APE853" s="467"/>
      <c r="APF853" s="467"/>
      <c r="APG853" s="463"/>
      <c r="APH853" s="464"/>
      <c r="API853" s="465"/>
      <c r="APJ853" s="466"/>
      <c r="APK853" s="467"/>
      <c r="APL853" s="466"/>
      <c r="APM853" s="467"/>
      <c r="APN853" s="467"/>
      <c r="APO853" s="463"/>
      <c r="APP853" s="464"/>
      <c r="APQ853" s="465"/>
      <c r="APR853" s="466"/>
      <c r="APS853" s="467"/>
      <c r="APT853" s="466"/>
      <c r="APU853" s="467"/>
      <c r="APV853" s="467"/>
      <c r="APW853" s="463"/>
      <c r="APX853" s="464"/>
      <c r="APY853" s="465"/>
      <c r="APZ853" s="466"/>
      <c r="AQA853" s="467"/>
      <c r="AQB853" s="466"/>
      <c r="AQC853" s="467"/>
      <c r="AQD853" s="467"/>
      <c r="AQE853" s="463"/>
      <c r="AQF853" s="464"/>
      <c r="AQG853" s="465"/>
      <c r="AQH853" s="466"/>
      <c r="AQI853" s="467"/>
      <c r="AQJ853" s="466"/>
      <c r="AQK853" s="467"/>
      <c r="AQL853" s="467"/>
      <c r="AQM853" s="463"/>
      <c r="AQN853" s="464"/>
      <c r="AQO853" s="465"/>
      <c r="AQP853" s="466"/>
      <c r="AQQ853" s="467"/>
      <c r="AQR853" s="466"/>
      <c r="AQS853" s="467"/>
      <c r="AQT853" s="467"/>
      <c r="AQU853" s="463"/>
      <c r="AQV853" s="464"/>
      <c r="AQW853" s="465"/>
      <c r="AQX853" s="466"/>
      <c r="AQY853" s="467"/>
      <c r="AQZ853" s="466"/>
      <c r="ARA853" s="467"/>
      <c r="ARB853" s="467"/>
      <c r="ARC853" s="463"/>
      <c r="ARD853" s="464"/>
      <c r="ARE853" s="465"/>
      <c r="ARF853" s="466"/>
      <c r="ARG853" s="467"/>
      <c r="ARH853" s="466"/>
      <c r="ARI853" s="467"/>
      <c r="ARJ853" s="467"/>
      <c r="ARK853" s="463"/>
      <c r="ARL853" s="464"/>
      <c r="ARM853" s="465"/>
      <c r="ARN853" s="466"/>
      <c r="ARO853" s="467"/>
      <c r="ARP853" s="466"/>
      <c r="ARQ853" s="467"/>
      <c r="ARR853" s="467"/>
      <c r="ARS853" s="463"/>
      <c r="ART853" s="464"/>
      <c r="ARU853" s="465"/>
      <c r="ARV853" s="466"/>
      <c r="ARW853" s="467"/>
      <c r="ARX853" s="466"/>
      <c r="ARY853" s="467"/>
      <c r="ARZ853" s="467"/>
      <c r="ASA853" s="463"/>
      <c r="ASB853" s="464"/>
      <c r="ASC853" s="465"/>
      <c r="ASD853" s="466"/>
      <c r="ASE853" s="467"/>
      <c r="ASF853" s="466"/>
      <c r="ASG853" s="467"/>
      <c r="ASH853" s="467"/>
      <c r="ASI853" s="463"/>
      <c r="ASJ853" s="464"/>
      <c r="ASK853" s="465"/>
      <c r="ASL853" s="466"/>
      <c r="ASM853" s="467"/>
      <c r="ASN853" s="466"/>
      <c r="ASO853" s="467"/>
      <c r="ASP853" s="467"/>
      <c r="ASQ853" s="463"/>
      <c r="ASR853" s="464"/>
      <c r="ASS853" s="465"/>
      <c r="AST853" s="466"/>
      <c r="ASU853" s="467"/>
      <c r="ASV853" s="466"/>
      <c r="ASW853" s="467"/>
      <c r="ASX853" s="467"/>
      <c r="ASY853" s="463"/>
      <c r="ASZ853" s="464"/>
      <c r="ATA853" s="465"/>
      <c r="ATB853" s="466"/>
      <c r="ATC853" s="467"/>
      <c r="ATD853" s="466"/>
      <c r="ATE853" s="467"/>
      <c r="ATF853" s="467"/>
      <c r="ATG853" s="463"/>
      <c r="ATH853" s="464"/>
      <c r="ATI853" s="465"/>
      <c r="ATJ853" s="466"/>
      <c r="ATK853" s="467"/>
      <c r="ATL853" s="466"/>
      <c r="ATM853" s="467"/>
      <c r="ATN853" s="467"/>
      <c r="ATO853" s="463"/>
      <c r="ATP853" s="464"/>
      <c r="ATQ853" s="465"/>
      <c r="ATR853" s="466"/>
      <c r="ATS853" s="467"/>
      <c r="ATT853" s="466"/>
      <c r="ATU853" s="467"/>
      <c r="ATV853" s="467"/>
      <c r="ATW853" s="463"/>
      <c r="ATX853" s="464"/>
      <c r="ATY853" s="465"/>
      <c r="ATZ853" s="466"/>
      <c r="AUA853" s="467"/>
      <c r="AUB853" s="466"/>
      <c r="AUC853" s="467"/>
      <c r="AUD853" s="467"/>
      <c r="AUE853" s="463"/>
      <c r="AUF853" s="464"/>
      <c r="AUG853" s="465"/>
      <c r="AUH853" s="466"/>
      <c r="AUI853" s="467"/>
      <c r="AUJ853" s="466"/>
      <c r="AUK853" s="467"/>
      <c r="AUL853" s="467"/>
      <c r="AUM853" s="463"/>
      <c r="AUN853" s="464"/>
      <c r="AUO853" s="465"/>
      <c r="AUP853" s="466"/>
      <c r="AUQ853" s="467"/>
      <c r="AUR853" s="466"/>
      <c r="AUS853" s="467"/>
      <c r="AUT853" s="467"/>
      <c r="AUU853" s="463"/>
      <c r="AUV853" s="464"/>
      <c r="AUW853" s="465"/>
      <c r="AUX853" s="466"/>
      <c r="AUY853" s="467"/>
      <c r="AUZ853" s="466"/>
      <c r="AVA853" s="467"/>
      <c r="AVB853" s="467"/>
      <c r="AVC853" s="463"/>
      <c r="AVD853" s="464"/>
      <c r="AVE853" s="465"/>
      <c r="AVF853" s="466"/>
      <c r="AVG853" s="467"/>
      <c r="AVH853" s="466"/>
      <c r="AVI853" s="467"/>
      <c r="AVJ853" s="467"/>
      <c r="AVK853" s="463"/>
      <c r="AVL853" s="464"/>
      <c r="AVM853" s="465"/>
      <c r="AVN853" s="466"/>
      <c r="AVO853" s="467"/>
      <c r="AVP853" s="466"/>
      <c r="AVQ853" s="467"/>
      <c r="AVR853" s="467"/>
      <c r="AVS853" s="463"/>
      <c r="AVT853" s="464"/>
      <c r="AVU853" s="465"/>
      <c r="AVV853" s="466"/>
      <c r="AVW853" s="467"/>
      <c r="AVX853" s="466"/>
      <c r="AVY853" s="467"/>
      <c r="AVZ853" s="467"/>
      <c r="AWA853" s="463"/>
      <c r="AWB853" s="464"/>
      <c r="AWC853" s="465"/>
      <c r="AWD853" s="466"/>
      <c r="AWE853" s="467"/>
      <c r="AWF853" s="466"/>
      <c r="AWG853" s="467"/>
      <c r="AWH853" s="467"/>
      <c r="AWI853" s="463"/>
      <c r="AWJ853" s="464"/>
      <c r="AWK853" s="465"/>
      <c r="AWL853" s="466"/>
      <c r="AWM853" s="467"/>
      <c r="AWN853" s="466"/>
      <c r="AWO853" s="467"/>
      <c r="AWP853" s="467"/>
      <c r="AWQ853" s="463"/>
      <c r="AWR853" s="464"/>
      <c r="AWS853" s="465"/>
      <c r="AWT853" s="466"/>
      <c r="AWU853" s="467"/>
      <c r="AWV853" s="466"/>
      <c r="AWW853" s="467"/>
      <c r="AWX853" s="467"/>
      <c r="AWY853" s="463"/>
      <c r="AWZ853" s="464"/>
      <c r="AXA853" s="465"/>
      <c r="AXB853" s="466"/>
      <c r="AXC853" s="467"/>
      <c r="AXD853" s="466"/>
      <c r="AXE853" s="467"/>
      <c r="AXF853" s="467"/>
      <c r="AXG853" s="463"/>
      <c r="AXH853" s="464"/>
      <c r="AXI853" s="465"/>
      <c r="AXJ853" s="466"/>
      <c r="AXK853" s="467"/>
      <c r="AXL853" s="466"/>
      <c r="AXM853" s="467"/>
      <c r="AXN853" s="467"/>
      <c r="AXO853" s="463"/>
      <c r="AXP853" s="464"/>
      <c r="AXQ853" s="465"/>
      <c r="AXR853" s="466"/>
      <c r="AXS853" s="467"/>
      <c r="AXT853" s="466"/>
      <c r="AXU853" s="467"/>
      <c r="AXV853" s="467"/>
      <c r="AXW853" s="463"/>
      <c r="AXX853" s="464"/>
      <c r="AXY853" s="465"/>
      <c r="AXZ853" s="466"/>
      <c r="AYA853" s="467"/>
      <c r="AYB853" s="466"/>
      <c r="AYC853" s="467"/>
      <c r="AYD853" s="467"/>
      <c r="AYE853" s="463"/>
      <c r="AYF853" s="464"/>
      <c r="AYG853" s="465"/>
      <c r="AYH853" s="466"/>
      <c r="AYI853" s="467"/>
      <c r="AYJ853" s="466"/>
      <c r="AYK853" s="467"/>
      <c r="AYL853" s="467"/>
      <c r="AYM853" s="463"/>
      <c r="AYN853" s="464"/>
      <c r="AYO853" s="465"/>
      <c r="AYP853" s="466"/>
      <c r="AYQ853" s="467"/>
      <c r="AYR853" s="466"/>
      <c r="AYS853" s="467"/>
      <c r="AYT853" s="467"/>
      <c r="AYU853" s="463"/>
      <c r="AYV853" s="464"/>
      <c r="AYW853" s="465"/>
      <c r="AYX853" s="466"/>
      <c r="AYY853" s="467"/>
      <c r="AYZ853" s="466"/>
      <c r="AZA853" s="467"/>
      <c r="AZB853" s="467"/>
      <c r="AZC853" s="463"/>
      <c r="AZD853" s="464"/>
      <c r="AZE853" s="465"/>
      <c r="AZF853" s="466"/>
      <c r="AZG853" s="467"/>
      <c r="AZH853" s="466"/>
      <c r="AZI853" s="467"/>
      <c r="AZJ853" s="467"/>
      <c r="AZK853" s="463"/>
      <c r="AZL853" s="464"/>
      <c r="AZM853" s="465"/>
      <c r="AZN853" s="466"/>
      <c r="AZO853" s="467"/>
      <c r="AZP853" s="466"/>
      <c r="AZQ853" s="467"/>
      <c r="AZR853" s="467"/>
      <c r="AZS853" s="463"/>
      <c r="AZT853" s="464"/>
      <c r="AZU853" s="465"/>
      <c r="AZV853" s="466"/>
      <c r="AZW853" s="467"/>
      <c r="AZX853" s="466"/>
      <c r="AZY853" s="467"/>
      <c r="AZZ853" s="467"/>
      <c r="BAA853" s="463"/>
      <c r="BAB853" s="464"/>
      <c r="BAC853" s="465"/>
      <c r="BAD853" s="466"/>
      <c r="BAE853" s="467"/>
      <c r="BAF853" s="466"/>
      <c r="BAG853" s="467"/>
      <c r="BAH853" s="467"/>
      <c r="BAI853" s="463"/>
      <c r="BAJ853" s="464"/>
      <c r="BAK853" s="465"/>
      <c r="BAL853" s="466"/>
      <c r="BAM853" s="467"/>
      <c r="BAN853" s="466"/>
      <c r="BAO853" s="467"/>
      <c r="BAP853" s="467"/>
      <c r="BAQ853" s="463"/>
      <c r="BAR853" s="464"/>
      <c r="BAS853" s="465"/>
      <c r="BAT853" s="466"/>
      <c r="BAU853" s="467"/>
      <c r="BAV853" s="466"/>
      <c r="BAW853" s="467"/>
      <c r="BAX853" s="467"/>
      <c r="BAY853" s="463"/>
      <c r="BAZ853" s="464"/>
      <c r="BBA853" s="465"/>
      <c r="BBB853" s="466"/>
      <c r="BBC853" s="467"/>
      <c r="BBD853" s="466"/>
      <c r="BBE853" s="467"/>
      <c r="BBF853" s="467"/>
      <c r="BBG853" s="463"/>
      <c r="BBH853" s="464"/>
      <c r="BBI853" s="465"/>
      <c r="BBJ853" s="466"/>
      <c r="BBK853" s="467"/>
      <c r="BBL853" s="466"/>
      <c r="BBM853" s="467"/>
      <c r="BBN853" s="467"/>
      <c r="BBO853" s="463"/>
      <c r="BBP853" s="464"/>
      <c r="BBQ853" s="465"/>
      <c r="BBR853" s="466"/>
      <c r="BBS853" s="467"/>
      <c r="BBT853" s="466"/>
      <c r="BBU853" s="467"/>
      <c r="BBV853" s="467"/>
      <c r="BBW853" s="463"/>
      <c r="BBX853" s="464"/>
      <c r="BBY853" s="465"/>
      <c r="BBZ853" s="466"/>
      <c r="BCA853" s="467"/>
      <c r="BCB853" s="466"/>
      <c r="BCC853" s="467"/>
      <c r="BCD853" s="467"/>
      <c r="BCE853" s="463"/>
      <c r="BCF853" s="464"/>
      <c r="BCG853" s="465"/>
      <c r="BCH853" s="466"/>
      <c r="BCI853" s="467"/>
      <c r="BCJ853" s="466"/>
      <c r="BCK853" s="467"/>
      <c r="BCL853" s="467"/>
      <c r="BCM853" s="463"/>
      <c r="BCN853" s="464"/>
      <c r="BCO853" s="465"/>
      <c r="BCP853" s="466"/>
      <c r="BCQ853" s="467"/>
      <c r="BCR853" s="466"/>
      <c r="BCS853" s="467"/>
      <c r="BCT853" s="467"/>
      <c r="BCU853" s="463"/>
      <c r="BCV853" s="464"/>
      <c r="BCW853" s="465"/>
      <c r="BCX853" s="466"/>
      <c r="BCY853" s="467"/>
      <c r="BCZ853" s="466"/>
      <c r="BDA853" s="467"/>
      <c r="BDB853" s="467"/>
      <c r="BDC853" s="463"/>
      <c r="BDD853" s="464"/>
      <c r="BDE853" s="465"/>
      <c r="BDF853" s="466"/>
      <c r="BDG853" s="467"/>
      <c r="BDH853" s="466"/>
      <c r="BDI853" s="467"/>
      <c r="BDJ853" s="467"/>
      <c r="BDK853" s="463"/>
      <c r="BDL853" s="464"/>
      <c r="BDM853" s="465"/>
      <c r="BDN853" s="466"/>
      <c r="BDO853" s="467"/>
      <c r="BDP853" s="466"/>
      <c r="BDQ853" s="467"/>
      <c r="BDR853" s="467"/>
      <c r="BDS853" s="463"/>
      <c r="BDT853" s="464"/>
      <c r="BDU853" s="465"/>
      <c r="BDV853" s="466"/>
      <c r="BDW853" s="467"/>
      <c r="BDX853" s="466"/>
      <c r="BDY853" s="467"/>
      <c r="BDZ853" s="467"/>
      <c r="BEA853" s="463"/>
      <c r="BEB853" s="464"/>
      <c r="BEC853" s="465"/>
      <c r="BED853" s="466"/>
      <c r="BEE853" s="467"/>
      <c r="BEF853" s="466"/>
      <c r="BEG853" s="467"/>
      <c r="BEH853" s="467"/>
      <c r="BEI853" s="463"/>
      <c r="BEJ853" s="464"/>
      <c r="BEK853" s="465"/>
      <c r="BEL853" s="466"/>
      <c r="BEM853" s="467"/>
      <c r="BEN853" s="466"/>
      <c r="BEO853" s="467"/>
      <c r="BEP853" s="467"/>
      <c r="BEQ853" s="463"/>
      <c r="BER853" s="464"/>
      <c r="BES853" s="465"/>
      <c r="BET853" s="466"/>
      <c r="BEU853" s="467"/>
      <c r="BEV853" s="466"/>
      <c r="BEW853" s="467"/>
      <c r="BEX853" s="467"/>
      <c r="BEY853" s="463"/>
      <c r="BEZ853" s="464"/>
      <c r="BFA853" s="465"/>
      <c r="BFB853" s="466"/>
      <c r="BFC853" s="467"/>
      <c r="BFD853" s="466"/>
      <c r="BFE853" s="467"/>
      <c r="BFF853" s="467"/>
      <c r="BFG853" s="463"/>
      <c r="BFH853" s="464"/>
      <c r="BFI853" s="465"/>
      <c r="BFJ853" s="466"/>
      <c r="BFK853" s="467"/>
      <c r="BFL853" s="466"/>
      <c r="BFM853" s="467"/>
      <c r="BFN853" s="467"/>
      <c r="BFO853" s="463"/>
      <c r="BFP853" s="464"/>
      <c r="BFQ853" s="465"/>
      <c r="BFR853" s="466"/>
      <c r="BFS853" s="467"/>
      <c r="BFT853" s="466"/>
      <c r="BFU853" s="467"/>
      <c r="BFV853" s="467"/>
      <c r="BFW853" s="463"/>
      <c r="BFX853" s="464"/>
      <c r="BFY853" s="465"/>
      <c r="BFZ853" s="466"/>
      <c r="BGA853" s="467"/>
      <c r="BGB853" s="466"/>
      <c r="BGC853" s="467"/>
      <c r="BGD853" s="467"/>
      <c r="BGE853" s="463"/>
      <c r="BGF853" s="464"/>
      <c r="BGG853" s="465"/>
      <c r="BGH853" s="466"/>
      <c r="BGI853" s="467"/>
      <c r="BGJ853" s="466"/>
      <c r="BGK853" s="467"/>
      <c r="BGL853" s="467"/>
      <c r="BGM853" s="463"/>
      <c r="BGN853" s="464"/>
      <c r="BGO853" s="465"/>
      <c r="BGP853" s="466"/>
      <c r="BGQ853" s="467"/>
      <c r="BGR853" s="466"/>
      <c r="BGS853" s="467"/>
      <c r="BGT853" s="467"/>
      <c r="BGU853" s="463"/>
      <c r="BGV853" s="464"/>
      <c r="BGW853" s="465"/>
      <c r="BGX853" s="466"/>
      <c r="BGY853" s="467"/>
      <c r="BGZ853" s="466"/>
      <c r="BHA853" s="467"/>
      <c r="BHB853" s="467"/>
      <c r="BHC853" s="463"/>
      <c r="BHD853" s="464"/>
      <c r="BHE853" s="465"/>
      <c r="BHF853" s="466"/>
      <c r="BHG853" s="467"/>
      <c r="BHH853" s="466"/>
      <c r="BHI853" s="467"/>
      <c r="BHJ853" s="467"/>
      <c r="BHK853" s="463"/>
      <c r="BHL853" s="464"/>
      <c r="BHM853" s="465"/>
      <c r="BHN853" s="466"/>
      <c r="BHO853" s="467"/>
      <c r="BHP853" s="466"/>
      <c r="BHQ853" s="467"/>
      <c r="BHR853" s="467"/>
      <c r="BHS853" s="463"/>
      <c r="BHT853" s="464"/>
      <c r="BHU853" s="465"/>
      <c r="BHV853" s="466"/>
      <c r="BHW853" s="467"/>
      <c r="BHX853" s="466"/>
      <c r="BHY853" s="467"/>
      <c r="BHZ853" s="467"/>
      <c r="BIA853" s="463"/>
      <c r="BIB853" s="464"/>
      <c r="BIC853" s="465"/>
      <c r="BID853" s="466"/>
      <c r="BIE853" s="467"/>
      <c r="BIF853" s="466"/>
      <c r="BIG853" s="467"/>
      <c r="BIH853" s="467"/>
      <c r="BII853" s="463"/>
      <c r="BIJ853" s="464"/>
      <c r="BIK853" s="465"/>
      <c r="BIL853" s="466"/>
      <c r="BIM853" s="467"/>
      <c r="BIN853" s="466"/>
      <c r="BIO853" s="467"/>
      <c r="BIP853" s="467"/>
      <c r="BIQ853" s="463"/>
      <c r="BIR853" s="464"/>
      <c r="BIS853" s="465"/>
      <c r="BIT853" s="466"/>
      <c r="BIU853" s="467"/>
      <c r="BIV853" s="466"/>
      <c r="BIW853" s="467"/>
      <c r="BIX853" s="467"/>
      <c r="BIY853" s="463"/>
      <c r="BIZ853" s="464"/>
      <c r="BJA853" s="465"/>
      <c r="BJB853" s="466"/>
      <c r="BJC853" s="467"/>
      <c r="BJD853" s="466"/>
      <c r="BJE853" s="467"/>
      <c r="BJF853" s="467"/>
      <c r="BJG853" s="463"/>
      <c r="BJH853" s="464"/>
      <c r="BJI853" s="465"/>
      <c r="BJJ853" s="466"/>
      <c r="BJK853" s="467"/>
      <c r="BJL853" s="466"/>
      <c r="BJM853" s="467"/>
      <c r="BJN853" s="467"/>
      <c r="BJO853" s="463"/>
      <c r="BJP853" s="464"/>
      <c r="BJQ853" s="465"/>
      <c r="BJR853" s="466"/>
      <c r="BJS853" s="467"/>
      <c r="BJT853" s="466"/>
      <c r="BJU853" s="467"/>
      <c r="BJV853" s="467"/>
      <c r="BJW853" s="463"/>
      <c r="BJX853" s="464"/>
      <c r="BJY853" s="465"/>
      <c r="BJZ853" s="466"/>
      <c r="BKA853" s="467"/>
      <c r="BKB853" s="466"/>
      <c r="BKC853" s="467"/>
      <c r="BKD853" s="467"/>
      <c r="BKE853" s="463"/>
      <c r="BKF853" s="464"/>
      <c r="BKG853" s="465"/>
      <c r="BKH853" s="466"/>
      <c r="BKI853" s="467"/>
      <c r="BKJ853" s="466"/>
      <c r="BKK853" s="467"/>
      <c r="BKL853" s="467"/>
      <c r="BKM853" s="463"/>
      <c r="BKN853" s="464"/>
      <c r="BKO853" s="465"/>
      <c r="BKP853" s="466"/>
      <c r="BKQ853" s="467"/>
      <c r="BKR853" s="466"/>
      <c r="BKS853" s="467"/>
      <c r="BKT853" s="467"/>
      <c r="BKU853" s="463"/>
      <c r="BKV853" s="464"/>
      <c r="BKW853" s="465"/>
      <c r="BKX853" s="466"/>
      <c r="BKY853" s="467"/>
      <c r="BKZ853" s="466"/>
      <c r="BLA853" s="467"/>
      <c r="BLB853" s="467"/>
      <c r="BLC853" s="463"/>
      <c r="BLD853" s="464"/>
      <c r="BLE853" s="465"/>
      <c r="BLF853" s="466"/>
      <c r="BLG853" s="467"/>
      <c r="BLH853" s="466"/>
      <c r="BLI853" s="467"/>
      <c r="BLJ853" s="467"/>
      <c r="BLK853" s="463"/>
      <c r="BLL853" s="464"/>
      <c r="BLM853" s="465"/>
      <c r="BLN853" s="466"/>
      <c r="BLO853" s="467"/>
      <c r="BLP853" s="466"/>
      <c r="BLQ853" s="467"/>
      <c r="BLR853" s="467"/>
      <c r="BLS853" s="463"/>
      <c r="BLT853" s="464"/>
      <c r="BLU853" s="465"/>
      <c r="BLV853" s="466"/>
      <c r="BLW853" s="467"/>
      <c r="BLX853" s="466"/>
      <c r="BLY853" s="467"/>
      <c r="BLZ853" s="467"/>
      <c r="BMA853" s="463"/>
      <c r="BMB853" s="464"/>
      <c r="BMC853" s="465"/>
      <c r="BMD853" s="466"/>
      <c r="BME853" s="467"/>
      <c r="BMF853" s="466"/>
      <c r="BMG853" s="467"/>
      <c r="BMH853" s="467"/>
      <c r="BMI853" s="463"/>
      <c r="BMJ853" s="464"/>
      <c r="BMK853" s="465"/>
      <c r="BML853" s="466"/>
      <c r="BMM853" s="467"/>
      <c r="BMN853" s="466"/>
      <c r="BMO853" s="467"/>
      <c r="BMP853" s="467"/>
      <c r="BMQ853" s="463"/>
      <c r="BMR853" s="464"/>
      <c r="BMS853" s="465"/>
      <c r="BMT853" s="466"/>
      <c r="BMU853" s="467"/>
      <c r="BMV853" s="466"/>
      <c r="BMW853" s="467"/>
      <c r="BMX853" s="467"/>
      <c r="BMY853" s="463"/>
      <c r="BMZ853" s="464"/>
      <c r="BNA853" s="465"/>
      <c r="BNB853" s="466"/>
      <c r="BNC853" s="467"/>
      <c r="BND853" s="466"/>
      <c r="BNE853" s="467"/>
      <c r="BNF853" s="467"/>
      <c r="BNG853" s="463"/>
      <c r="BNH853" s="464"/>
      <c r="BNI853" s="465"/>
      <c r="BNJ853" s="466"/>
      <c r="BNK853" s="467"/>
      <c r="BNL853" s="466"/>
      <c r="BNM853" s="467"/>
      <c r="BNN853" s="467"/>
      <c r="BNO853" s="463"/>
      <c r="BNP853" s="464"/>
      <c r="BNQ853" s="465"/>
      <c r="BNR853" s="466"/>
      <c r="BNS853" s="467"/>
      <c r="BNT853" s="466"/>
      <c r="BNU853" s="467"/>
      <c r="BNV853" s="467"/>
      <c r="BNW853" s="463"/>
      <c r="BNX853" s="464"/>
      <c r="BNY853" s="465"/>
      <c r="BNZ853" s="466"/>
      <c r="BOA853" s="467"/>
      <c r="BOB853" s="466"/>
      <c r="BOC853" s="467"/>
      <c r="BOD853" s="467"/>
      <c r="BOE853" s="463"/>
      <c r="BOF853" s="464"/>
      <c r="BOG853" s="465"/>
      <c r="BOH853" s="466"/>
      <c r="BOI853" s="467"/>
      <c r="BOJ853" s="466"/>
      <c r="BOK853" s="467"/>
      <c r="BOL853" s="467"/>
      <c r="BOM853" s="463"/>
      <c r="BON853" s="464"/>
      <c r="BOO853" s="465"/>
      <c r="BOP853" s="466"/>
      <c r="BOQ853" s="467"/>
      <c r="BOR853" s="466"/>
      <c r="BOS853" s="467"/>
      <c r="BOT853" s="467"/>
      <c r="BOU853" s="463"/>
      <c r="BOV853" s="464"/>
      <c r="BOW853" s="465"/>
      <c r="BOX853" s="466"/>
      <c r="BOY853" s="467"/>
      <c r="BOZ853" s="466"/>
      <c r="BPA853" s="467"/>
      <c r="BPB853" s="467"/>
      <c r="BPC853" s="463"/>
      <c r="BPD853" s="464"/>
      <c r="BPE853" s="465"/>
      <c r="BPF853" s="466"/>
      <c r="BPG853" s="467"/>
      <c r="BPH853" s="466"/>
      <c r="BPI853" s="467"/>
      <c r="BPJ853" s="467"/>
      <c r="BPK853" s="463"/>
      <c r="BPL853" s="464"/>
      <c r="BPM853" s="465"/>
      <c r="BPN853" s="466"/>
      <c r="BPO853" s="467"/>
      <c r="BPP853" s="466"/>
      <c r="BPQ853" s="467"/>
      <c r="BPR853" s="467"/>
      <c r="BPS853" s="463"/>
      <c r="BPT853" s="464"/>
      <c r="BPU853" s="465"/>
      <c r="BPV853" s="466"/>
      <c r="BPW853" s="467"/>
      <c r="BPX853" s="466"/>
      <c r="BPY853" s="467"/>
      <c r="BPZ853" s="467"/>
      <c r="BQA853" s="463"/>
      <c r="BQB853" s="464"/>
      <c r="BQC853" s="465"/>
      <c r="BQD853" s="466"/>
      <c r="BQE853" s="467"/>
      <c r="BQF853" s="466"/>
      <c r="BQG853" s="467"/>
      <c r="BQH853" s="467"/>
      <c r="BQI853" s="463"/>
      <c r="BQJ853" s="464"/>
      <c r="BQK853" s="465"/>
      <c r="BQL853" s="466"/>
      <c r="BQM853" s="467"/>
      <c r="BQN853" s="466"/>
      <c r="BQO853" s="467"/>
      <c r="BQP853" s="467"/>
      <c r="BQQ853" s="463"/>
      <c r="BQR853" s="464"/>
      <c r="BQS853" s="465"/>
      <c r="BQT853" s="466"/>
      <c r="BQU853" s="467"/>
      <c r="BQV853" s="466"/>
      <c r="BQW853" s="467"/>
      <c r="BQX853" s="467"/>
      <c r="BQY853" s="463"/>
      <c r="BQZ853" s="464"/>
      <c r="BRA853" s="465"/>
      <c r="BRB853" s="466"/>
      <c r="BRC853" s="467"/>
      <c r="BRD853" s="466"/>
      <c r="BRE853" s="467"/>
      <c r="BRF853" s="467"/>
      <c r="BRG853" s="463"/>
      <c r="BRH853" s="464"/>
      <c r="BRI853" s="465"/>
      <c r="BRJ853" s="466"/>
      <c r="BRK853" s="467"/>
      <c r="BRL853" s="466"/>
      <c r="BRM853" s="467"/>
      <c r="BRN853" s="467"/>
      <c r="BRO853" s="463"/>
      <c r="BRP853" s="464"/>
      <c r="BRQ853" s="465"/>
      <c r="BRR853" s="466"/>
      <c r="BRS853" s="467"/>
      <c r="BRT853" s="466"/>
      <c r="BRU853" s="467"/>
      <c r="BRV853" s="467"/>
      <c r="BRW853" s="463"/>
      <c r="BRX853" s="464"/>
      <c r="BRY853" s="465"/>
      <c r="BRZ853" s="466"/>
      <c r="BSA853" s="467"/>
      <c r="BSB853" s="466"/>
      <c r="BSC853" s="467"/>
      <c r="BSD853" s="467"/>
      <c r="BSE853" s="463"/>
      <c r="BSF853" s="464"/>
      <c r="BSG853" s="465"/>
      <c r="BSH853" s="466"/>
      <c r="BSI853" s="467"/>
      <c r="BSJ853" s="466"/>
      <c r="BSK853" s="467"/>
      <c r="BSL853" s="467"/>
      <c r="BSM853" s="463"/>
      <c r="BSN853" s="464"/>
      <c r="BSO853" s="465"/>
      <c r="BSP853" s="466"/>
      <c r="BSQ853" s="467"/>
      <c r="BSR853" s="466"/>
      <c r="BSS853" s="467"/>
      <c r="BST853" s="467"/>
      <c r="BSU853" s="463"/>
      <c r="BSV853" s="464"/>
      <c r="BSW853" s="465"/>
      <c r="BSX853" s="466"/>
      <c r="BSY853" s="467"/>
      <c r="BSZ853" s="466"/>
      <c r="BTA853" s="467"/>
      <c r="BTB853" s="467"/>
      <c r="BTC853" s="463"/>
      <c r="BTD853" s="464"/>
      <c r="BTE853" s="465"/>
      <c r="BTF853" s="466"/>
      <c r="BTG853" s="467"/>
      <c r="BTH853" s="466"/>
      <c r="BTI853" s="467"/>
      <c r="BTJ853" s="467"/>
      <c r="BTK853" s="463"/>
      <c r="BTL853" s="464"/>
      <c r="BTM853" s="465"/>
      <c r="BTN853" s="466"/>
      <c r="BTO853" s="467"/>
      <c r="BTP853" s="466"/>
      <c r="BTQ853" s="467"/>
      <c r="BTR853" s="467"/>
      <c r="BTS853" s="463"/>
      <c r="BTT853" s="464"/>
      <c r="BTU853" s="465"/>
      <c r="BTV853" s="466"/>
      <c r="BTW853" s="467"/>
      <c r="BTX853" s="466"/>
      <c r="BTY853" s="467"/>
      <c r="BTZ853" s="467"/>
      <c r="BUA853" s="463"/>
      <c r="BUB853" s="464"/>
      <c r="BUC853" s="465"/>
      <c r="BUD853" s="466"/>
      <c r="BUE853" s="467"/>
      <c r="BUF853" s="466"/>
      <c r="BUG853" s="467"/>
      <c r="BUH853" s="467"/>
      <c r="BUI853" s="463"/>
      <c r="BUJ853" s="464"/>
      <c r="BUK853" s="465"/>
      <c r="BUL853" s="466"/>
      <c r="BUM853" s="467"/>
      <c r="BUN853" s="466"/>
      <c r="BUO853" s="467"/>
      <c r="BUP853" s="467"/>
      <c r="BUQ853" s="463"/>
      <c r="BUR853" s="464"/>
      <c r="BUS853" s="465"/>
      <c r="BUT853" s="466"/>
      <c r="BUU853" s="467"/>
      <c r="BUV853" s="466"/>
      <c r="BUW853" s="467"/>
      <c r="BUX853" s="467"/>
      <c r="BUY853" s="463"/>
      <c r="BUZ853" s="464"/>
      <c r="BVA853" s="465"/>
      <c r="BVB853" s="466"/>
      <c r="BVC853" s="467"/>
      <c r="BVD853" s="466"/>
      <c r="BVE853" s="467"/>
      <c r="BVF853" s="467"/>
      <c r="BVG853" s="463"/>
      <c r="BVH853" s="464"/>
      <c r="BVI853" s="465"/>
      <c r="BVJ853" s="466"/>
      <c r="BVK853" s="467"/>
      <c r="BVL853" s="466"/>
      <c r="BVM853" s="467"/>
      <c r="BVN853" s="467"/>
      <c r="BVO853" s="463"/>
      <c r="BVP853" s="464"/>
      <c r="BVQ853" s="465"/>
      <c r="BVR853" s="466"/>
      <c r="BVS853" s="467"/>
      <c r="BVT853" s="466"/>
      <c r="BVU853" s="467"/>
      <c r="BVV853" s="467"/>
      <c r="BVW853" s="463"/>
      <c r="BVX853" s="464"/>
      <c r="BVY853" s="465"/>
      <c r="BVZ853" s="466"/>
      <c r="BWA853" s="467"/>
      <c r="BWB853" s="466"/>
      <c r="BWC853" s="467"/>
      <c r="BWD853" s="467"/>
      <c r="BWE853" s="463"/>
      <c r="BWF853" s="464"/>
      <c r="BWG853" s="465"/>
      <c r="BWH853" s="466"/>
      <c r="BWI853" s="467"/>
      <c r="BWJ853" s="466"/>
      <c r="BWK853" s="467"/>
      <c r="BWL853" s="467"/>
      <c r="BWM853" s="463"/>
      <c r="BWN853" s="464"/>
      <c r="BWO853" s="465"/>
      <c r="BWP853" s="466"/>
      <c r="BWQ853" s="467"/>
      <c r="BWR853" s="466"/>
      <c r="BWS853" s="467"/>
      <c r="BWT853" s="467"/>
      <c r="BWU853" s="463"/>
      <c r="BWV853" s="464"/>
      <c r="BWW853" s="465"/>
      <c r="BWX853" s="466"/>
      <c r="BWY853" s="467"/>
      <c r="BWZ853" s="466"/>
      <c r="BXA853" s="467"/>
      <c r="BXB853" s="467"/>
      <c r="BXC853" s="463"/>
      <c r="BXD853" s="464"/>
      <c r="BXE853" s="465"/>
      <c r="BXF853" s="466"/>
      <c r="BXG853" s="467"/>
      <c r="BXH853" s="466"/>
      <c r="BXI853" s="467"/>
      <c r="BXJ853" s="467"/>
      <c r="BXK853" s="463"/>
      <c r="BXL853" s="464"/>
      <c r="BXM853" s="465"/>
      <c r="BXN853" s="466"/>
      <c r="BXO853" s="467"/>
      <c r="BXP853" s="466"/>
      <c r="BXQ853" s="467"/>
      <c r="BXR853" s="467"/>
      <c r="BXS853" s="463"/>
      <c r="BXT853" s="464"/>
      <c r="BXU853" s="465"/>
      <c r="BXV853" s="466"/>
      <c r="BXW853" s="467"/>
      <c r="BXX853" s="466"/>
      <c r="BXY853" s="467"/>
      <c r="BXZ853" s="467"/>
      <c r="BYA853" s="463"/>
      <c r="BYB853" s="464"/>
      <c r="BYC853" s="465"/>
      <c r="BYD853" s="466"/>
      <c r="BYE853" s="467"/>
      <c r="BYF853" s="466"/>
      <c r="BYG853" s="467"/>
      <c r="BYH853" s="467"/>
      <c r="BYI853" s="463"/>
      <c r="BYJ853" s="464"/>
      <c r="BYK853" s="465"/>
      <c r="BYL853" s="466"/>
      <c r="BYM853" s="467"/>
      <c r="BYN853" s="466"/>
      <c r="BYO853" s="467"/>
      <c r="BYP853" s="467"/>
      <c r="BYQ853" s="463"/>
      <c r="BYR853" s="464"/>
      <c r="BYS853" s="465"/>
      <c r="BYT853" s="466"/>
      <c r="BYU853" s="467"/>
      <c r="BYV853" s="466"/>
      <c r="BYW853" s="467"/>
      <c r="BYX853" s="467"/>
      <c r="BYY853" s="463"/>
      <c r="BYZ853" s="464"/>
      <c r="BZA853" s="465"/>
      <c r="BZB853" s="466"/>
      <c r="BZC853" s="467"/>
      <c r="BZD853" s="466"/>
      <c r="BZE853" s="467"/>
      <c r="BZF853" s="467"/>
      <c r="BZG853" s="463"/>
      <c r="BZH853" s="464"/>
      <c r="BZI853" s="465"/>
      <c r="BZJ853" s="466"/>
      <c r="BZK853" s="467"/>
      <c r="BZL853" s="466"/>
      <c r="BZM853" s="467"/>
      <c r="BZN853" s="467"/>
      <c r="BZO853" s="463"/>
      <c r="BZP853" s="464"/>
      <c r="BZQ853" s="465"/>
      <c r="BZR853" s="466"/>
      <c r="BZS853" s="467"/>
      <c r="BZT853" s="466"/>
      <c r="BZU853" s="467"/>
      <c r="BZV853" s="467"/>
      <c r="BZW853" s="463"/>
      <c r="BZX853" s="464"/>
      <c r="BZY853" s="465"/>
      <c r="BZZ853" s="466"/>
      <c r="CAA853" s="467"/>
      <c r="CAB853" s="466"/>
      <c r="CAC853" s="467"/>
      <c r="CAD853" s="467"/>
      <c r="CAE853" s="463"/>
      <c r="CAF853" s="464"/>
      <c r="CAG853" s="465"/>
      <c r="CAH853" s="466"/>
      <c r="CAI853" s="467"/>
      <c r="CAJ853" s="466"/>
      <c r="CAK853" s="467"/>
      <c r="CAL853" s="467"/>
      <c r="CAM853" s="463"/>
      <c r="CAN853" s="464"/>
      <c r="CAO853" s="465"/>
      <c r="CAP853" s="466"/>
      <c r="CAQ853" s="467"/>
      <c r="CAR853" s="466"/>
      <c r="CAS853" s="467"/>
      <c r="CAT853" s="467"/>
      <c r="CAU853" s="463"/>
      <c r="CAV853" s="464"/>
      <c r="CAW853" s="465"/>
      <c r="CAX853" s="466"/>
      <c r="CAY853" s="467"/>
      <c r="CAZ853" s="466"/>
      <c r="CBA853" s="467"/>
      <c r="CBB853" s="467"/>
      <c r="CBC853" s="463"/>
      <c r="CBD853" s="464"/>
      <c r="CBE853" s="465"/>
      <c r="CBF853" s="466"/>
      <c r="CBG853" s="467"/>
      <c r="CBH853" s="466"/>
      <c r="CBI853" s="467"/>
      <c r="CBJ853" s="467"/>
      <c r="CBK853" s="463"/>
      <c r="CBL853" s="464"/>
      <c r="CBM853" s="465"/>
      <c r="CBN853" s="466"/>
      <c r="CBO853" s="467"/>
      <c r="CBP853" s="466"/>
      <c r="CBQ853" s="467"/>
      <c r="CBR853" s="467"/>
      <c r="CBS853" s="463"/>
      <c r="CBT853" s="464"/>
      <c r="CBU853" s="465"/>
      <c r="CBV853" s="466"/>
      <c r="CBW853" s="467"/>
      <c r="CBX853" s="466"/>
      <c r="CBY853" s="467"/>
      <c r="CBZ853" s="467"/>
      <c r="CCA853" s="463"/>
      <c r="CCB853" s="464"/>
      <c r="CCC853" s="465"/>
      <c r="CCD853" s="466"/>
      <c r="CCE853" s="467"/>
      <c r="CCF853" s="466"/>
      <c r="CCG853" s="467"/>
      <c r="CCH853" s="467"/>
      <c r="CCI853" s="463"/>
      <c r="CCJ853" s="464"/>
      <c r="CCK853" s="465"/>
      <c r="CCL853" s="466"/>
      <c r="CCM853" s="467"/>
      <c r="CCN853" s="466"/>
      <c r="CCO853" s="467"/>
      <c r="CCP853" s="467"/>
      <c r="CCQ853" s="463"/>
      <c r="CCR853" s="464"/>
      <c r="CCS853" s="465"/>
      <c r="CCT853" s="466"/>
      <c r="CCU853" s="467"/>
      <c r="CCV853" s="466"/>
      <c r="CCW853" s="467"/>
      <c r="CCX853" s="467"/>
      <c r="CCY853" s="463"/>
      <c r="CCZ853" s="464"/>
      <c r="CDA853" s="465"/>
      <c r="CDB853" s="466"/>
      <c r="CDC853" s="467"/>
      <c r="CDD853" s="466"/>
      <c r="CDE853" s="467"/>
      <c r="CDF853" s="467"/>
      <c r="CDG853" s="463"/>
      <c r="CDH853" s="464"/>
      <c r="CDI853" s="465"/>
      <c r="CDJ853" s="466"/>
      <c r="CDK853" s="467"/>
      <c r="CDL853" s="466"/>
      <c r="CDM853" s="467"/>
      <c r="CDN853" s="467"/>
      <c r="CDO853" s="463"/>
      <c r="CDP853" s="464"/>
      <c r="CDQ853" s="465"/>
      <c r="CDR853" s="466"/>
      <c r="CDS853" s="467"/>
      <c r="CDT853" s="466"/>
      <c r="CDU853" s="467"/>
      <c r="CDV853" s="467"/>
      <c r="CDW853" s="463"/>
      <c r="CDX853" s="464"/>
      <c r="CDY853" s="465"/>
      <c r="CDZ853" s="466"/>
      <c r="CEA853" s="467"/>
      <c r="CEB853" s="466"/>
      <c r="CEC853" s="467"/>
      <c r="CED853" s="467"/>
      <c r="CEE853" s="463"/>
      <c r="CEF853" s="464"/>
      <c r="CEG853" s="465"/>
      <c r="CEH853" s="466"/>
      <c r="CEI853" s="467"/>
      <c r="CEJ853" s="466"/>
      <c r="CEK853" s="467"/>
      <c r="CEL853" s="467"/>
      <c r="CEM853" s="463"/>
      <c r="CEN853" s="464"/>
      <c r="CEO853" s="465"/>
      <c r="CEP853" s="466"/>
      <c r="CEQ853" s="467"/>
      <c r="CER853" s="466"/>
      <c r="CES853" s="467"/>
      <c r="CET853" s="467"/>
      <c r="CEU853" s="463"/>
      <c r="CEV853" s="464"/>
      <c r="CEW853" s="465"/>
      <c r="CEX853" s="466"/>
      <c r="CEY853" s="467"/>
      <c r="CEZ853" s="466"/>
      <c r="CFA853" s="467"/>
      <c r="CFB853" s="467"/>
      <c r="CFC853" s="463"/>
      <c r="CFD853" s="464"/>
      <c r="CFE853" s="465"/>
      <c r="CFF853" s="466"/>
      <c r="CFG853" s="467"/>
      <c r="CFH853" s="466"/>
      <c r="CFI853" s="467"/>
      <c r="CFJ853" s="467"/>
      <c r="CFK853" s="463"/>
      <c r="CFL853" s="464"/>
      <c r="CFM853" s="465"/>
      <c r="CFN853" s="466"/>
      <c r="CFO853" s="467"/>
      <c r="CFP853" s="466"/>
      <c r="CFQ853" s="467"/>
      <c r="CFR853" s="467"/>
      <c r="CFS853" s="463"/>
      <c r="CFT853" s="464"/>
      <c r="CFU853" s="465"/>
      <c r="CFV853" s="466"/>
      <c r="CFW853" s="467"/>
      <c r="CFX853" s="466"/>
      <c r="CFY853" s="467"/>
      <c r="CFZ853" s="467"/>
      <c r="CGA853" s="463"/>
      <c r="CGB853" s="464"/>
      <c r="CGC853" s="465"/>
      <c r="CGD853" s="466"/>
      <c r="CGE853" s="467"/>
      <c r="CGF853" s="466"/>
      <c r="CGG853" s="467"/>
      <c r="CGH853" s="467"/>
      <c r="CGI853" s="463"/>
      <c r="CGJ853" s="464"/>
      <c r="CGK853" s="465"/>
      <c r="CGL853" s="466"/>
      <c r="CGM853" s="467"/>
      <c r="CGN853" s="466"/>
      <c r="CGO853" s="467"/>
      <c r="CGP853" s="467"/>
      <c r="CGQ853" s="463"/>
      <c r="CGR853" s="464"/>
      <c r="CGS853" s="465"/>
      <c r="CGT853" s="466"/>
      <c r="CGU853" s="467"/>
      <c r="CGV853" s="466"/>
      <c r="CGW853" s="467"/>
      <c r="CGX853" s="467"/>
      <c r="CGY853" s="463"/>
      <c r="CGZ853" s="464"/>
      <c r="CHA853" s="465"/>
      <c r="CHB853" s="466"/>
      <c r="CHC853" s="467"/>
      <c r="CHD853" s="466"/>
      <c r="CHE853" s="467"/>
      <c r="CHF853" s="467"/>
      <c r="CHG853" s="463"/>
      <c r="CHH853" s="464"/>
      <c r="CHI853" s="465"/>
      <c r="CHJ853" s="466"/>
      <c r="CHK853" s="467"/>
      <c r="CHL853" s="466"/>
      <c r="CHM853" s="467"/>
      <c r="CHN853" s="467"/>
      <c r="CHO853" s="463"/>
      <c r="CHP853" s="464"/>
      <c r="CHQ853" s="465"/>
      <c r="CHR853" s="466"/>
      <c r="CHS853" s="467"/>
      <c r="CHT853" s="466"/>
      <c r="CHU853" s="467"/>
      <c r="CHV853" s="467"/>
      <c r="CHW853" s="463"/>
      <c r="CHX853" s="464"/>
      <c r="CHY853" s="465"/>
      <c r="CHZ853" s="466"/>
      <c r="CIA853" s="467"/>
      <c r="CIB853" s="466"/>
      <c r="CIC853" s="467"/>
      <c r="CID853" s="467"/>
      <c r="CIE853" s="463"/>
      <c r="CIF853" s="464"/>
      <c r="CIG853" s="465"/>
      <c r="CIH853" s="466"/>
      <c r="CII853" s="467"/>
      <c r="CIJ853" s="466"/>
      <c r="CIK853" s="467"/>
      <c r="CIL853" s="467"/>
      <c r="CIM853" s="463"/>
      <c r="CIN853" s="464"/>
      <c r="CIO853" s="465"/>
      <c r="CIP853" s="466"/>
      <c r="CIQ853" s="467"/>
      <c r="CIR853" s="466"/>
      <c r="CIS853" s="467"/>
      <c r="CIT853" s="467"/>
      <c r="CIU853" s="463"/>
      <c r="CIV853" s="464"/>
      <c r="CIW853" s="465"/>
      <c r="CIX853" s="466"/>
      <c r="CIY853" s="467"/>
      <c r="CIZ853" s="466"/>
      <c r="CJA853" s="467"/>
      <c r="CJB853" s="467"/>
      <c r="CJC853" s="463"/>
      <c r="CJD853" s="464"/>
      <c r="CJE853" s="465"/>
      <c r="CJF853" s="466"/>
      <c r="CJG853" s="467"/>
      <c r="CJH853" s="466"/>
      <c r="CJI853" s="467"/>
      <c r="CJJ853" s="467"/>
      <c r="CJK853" s="463"/>
      <c r="CJL853" s="464"/>
      <c r="CJM853" s="465"/>
      <c r="CJN853" s="466"/>
      <c r="CJO853" s="467"/>
      <c r="CJP853" s="466"/>
      <c r="CJQ853" s="467"/>
      <c r="CJR853" s="467"/>
      <c r="CJS853" s="463"/>
      <c r="CJT853" s="464"/>
      <c r="CJU853" s="465"/>
      <c r="CJV853" s="466"/>
      <c r="CJW853" s="467"/>
      <c r="CJX853" s="466"/>
      <c r="CJY853" s="467"/>
      <c r="CJZ853" s="467"/>
      <c r="CKA853" s="463"/>
      <c r="CKB853" s="464"/>
      <c r="CKC853" s="465"/>
      <c r="CKD853" s="466"/>
      <c r="CKE853" s="467"/>
      <c r="CKF853" s="466"/>
      <c r="CKG853" s="467"/>
      <c r="CKH853" s="467"/>
      <c r="CKI853" s="463"/>
      <c r="CKJ853" s="464"/>
      <c r="CKK853" s="465"/>
      <c r="CKL853" s="466"/>
      <c r="CKM853" s="467"/>
      <c r="CKN853" s="466"/>
      <c r="CKO853" s="467"/>
      <c r="CKP853" s="467"/>
      <c r="CKQ853" s="463"/>
      <c r="CKR853" s="464"/>
      <c r="CKS853" s="465"/>
      <c r="CKT853" s="466"/>
      <c r="CKU853" s="467"/>
      <c r="CKV853" s="466"/>
      <c r="CKW853" s="467"/>
      <c r="CKX853" s="467"/>
      <c r="CKY853" s="463"/>
      <c r="CKZ853" s="464"/>
      <c r="CLA853" s="465"/>
      <c r="CLB853" s="466"/>
      <c r="CLC853" s="467"/>
      <c r="CLD853" s="466"/>
      <c r="CLE853" s="467"/>
      <c r="CLF853" s="467"/>
      <c r="CLG853" s="463"/>
      <c r="CLH853" s="464"/>
      <c r="CLI853" s="465"/>
      <c r="CLJ853" s="466"/>
      <c r="CLK853" s="467"/>
      <c r="CLL853" s="466"/>
      <c r="CLM853" s="467"/>
      <c r="CLN853" s="467"/>
      <c r="CLO853" s="463"/>
      <c r="CLP853" s="464"/>
      <c r="CLQ853" s="465"/>
      <c r="CLR853" s="466"/>
      <c r="CLS853" s="467"/>
      <c r="CLT853" s="466"/>
      <c r="CLU853" s="467"/>
      <c r="CLV853" s="467"/>
      <c r="CLW853" s="463"/>
      <c r="CLX853" s="464"/>
      <c r="CLY853" s="465"/>
      <c r="CLZ853" s="466"/>
      <c r="CMA853" s="467"/>
      <c r="CMB853" s="466"/>
      <c r="CMC853" s="467"/>
      <c r="CMD853" s="467"/>
      <c r="CME853" s="463"/>
      <c r="CMF853" s="464"/>
      <c r="CMG853" s="465"/>
      <c r="CMH853" s="466"/>
      <c r="CMI853" s="467"/>
      <c r="CMJ853" s="466"/>
      <c r="CMK853" s="467"/>
      <c r="CML853" s="467"/>
      <c r="CMM853" s="463"/>
      <c r="CMN853" s="464"/>
      <c r="CMO853" s="465"/>
      <c r="CMP853" s="466"/>
      <c r="CMQ853" s="467"/>
      <c r="CMR853" s="466"/>
      <c r="CMS853" s="467"/>
      <c r="CMT853" s="467"/>
      <c r="CMU853" s="463"/>
      <c r="CMV853" s="464"/>
      <c r="CMW853" s="465"/>
      <c r="CMX853" s="466"/>
      <c r="CMY853" s="467"/>
      <c r="CMZ853" s="466"/>
      <c r="CNA853" s="467"/>
      <c r="CNB853" s="467"/>
      <c r="CNC853" s="463"/>
      <c r="CND853" s="464"/>
      <c r="CNE853" s="465"/>
      <c r="CNF853" s="466"/>
      <c r="CNG853" s="467"/>
      <c r="CNH853" s="466"/>
      <c r="CNI853" s="467"/>
      <c r="CNJ853" s="467"/>
      <c r="CNK853" s="463"/>
      <c r="CNL853" s="464"/>
      <c r="CNM853" s="465"/>
      <c r="CNN853" s="466"/>
      <c r="CNO853" s="467"/>
      <c r="CNP853" s="466"/>
      <c r="CNQ853" s="467"/>
      <c r="CNR853" s="467"/>
      <c r="CNS853" s="463"/>
      <c r="CNT853" s="464"/>
      <c r="CNU853" s="465"/>
      <c r="CNV853" s="466"/>
      <c r="CNW853" s="467"/>
      <c r="CNX853" s="466"/>
      <c r="CNY853" s="467"/>
      <c r="CNZ853" s="467"/>
      <c r="COA853" s="463"/>
      <c r="COB853" s="464"/>
      <c r="COC853" s="465"/>
      <c r="COD853" s="466"/>
      <c r="COE853" s="467"/>
      <c r="COF853" s="466"/>
      <c r="COG853" s="467"/>
      <c r="COH853" s="467"/>
      <c r="COI853" s="463"/>
      <c r="COJ853" s="464"/>
      <c r="COK853" s="465"/>
      <c r="COL853" s="466"/>
      <c r="COM853" s="467"/>
      <c r="CON853" s="466"/>
      <c r="COO853" s="467"/>
      <c r="COP853" s="467"/>
      <c r="COQ853" s="463"/>
      <c r="COR853" s="464"/>
      <c r="COS853" s="465"/>
      <c r="COT853" s="466"/>
      <c r="COU853" s="467"/>
      <c r="COV853" s="466"/>
      <c r="COW853" s="467"/>
      <c r="COX853" s="467"/>
      <c r="COY853" s="463"/>
      <c r="COZ853" s="464"/>
      <c r="CPA853" s="465"/>
      <c r="CPB853" s="466"/>
      <c r="CPC853" s="467"/>
      <c r="CPD853" s="466"/>
      <c r="CPE853" s="467"/>
      <c r="CPF853" s="467"/>
      <c r="CPG853" s="463"/>
      <c r="CPH853" s="464"/>
      <c r="CPI853" s="465"/>
      <c r="CPJ853" s="466"/>
      <c r="CPK853" s="467"/>
      <c r="CPL853" s="466"/>
      <c r="CPM853" s="467"/>
      <c r="CPN853" s="467"/>
      <c r="CPO853" s="463"/>
      <c r="CPP853" s="464"/>
      <c r="CPQ853" s="465"/>
      <c r="CPR853" s="466"/>
      <c r="CPS853" s="467"/>
      <c r="CPT853" s="466"/>
      <c r="CPU853" s="467"/>
      <c r="CPV853" s="467"/>
      <c r="CPW853" s="463"/>
      <c r="CPX853" s="464"/>
      <c r="CPY853" s="465"/>
      <c r="CPZ853" s="466"/>
      <c r="CQA853" s="467"/>
      <c r="CQB853" s="466"/>
      <c r="CQC853" s="467"/>
      <c r="CQD853" s="467"/>
      <c r="CQE853" s="463"/>
      <c r="CQF853" s="464"/>
      <c r="CQG853" s="465"/>
      <c r="CQH853" s="466"/>
      <c r="CQI853" s="467"/>
      <c r="CQJ853" s="466"/>
      <c r="CQK853" s="467"/>
      <c r="CQL853" s="467"/>
      <c r="CQM853" s="463"/>
      <c r="CQN853" s="464"/>
      <c r="CQO853" s="465"/>
      <c r="CQP853" s="466"/>
      <c r="CQQ853" s="467"/>
      <c r="CQR853" s="466"/>
      <c r="CQS853" s="467"/>
      <c r="CQT853" s="467"/>
      <c r="CQU853" s="463"/>
      <c r="CQV853" s="464"/>
      <c r="CQW853" s="465"/>
      <c r="CQX853" s="466"/>
      <c r="CQY853" s="467"/>
      <c r="CQZ853" s="466"/>
      <c r="CRA853" s="467"/>
      <c r="CRB853" s="467"/>
      <c r="CRC853" s="463"/>
      <c r="CRD853" s="464"/>
      <c r="CRE853" s="465"/>
      <c r="CRF853" s="466"/>
      <c r="CRG853" s="467"/>
      <c r="CRH853" s="466"/>
      <c r="CRI853" s="467"/>
      <c r="CRJ853" s="467"/>
      <c r="CRK853" s="463"/>
      <c r="CRL853" s="464"/>
      <c r="CRM853" s="465"/>
      <c r="CRN853" s="466"/>
      <c r="CRO853" s="467"/>
      <c r="CRP853" s="466"/>
      <c r="CRQ853" s="467"/>
      <c r="CRR853" s="467"/>
      <c r="CRS853" s="463"/>
      <c r="CRT853" s="464"/>
      <c r="CRU853" s="465"/>
      <c r="CRV853" s="466"/>
      <c r="CRW853" s="467"/>
      <c r="CRX853" s="466"/>
      <c r="CRY853" s="467"/>
      <c r="CRZ853" s="467"/>
      <c r="CSA853" s="463"/>
      <c r="CSB853" s="464"/>
      <c r="CSC853" s="465"/>
      <c r="CSD853" s="466"/>
      <c r="CSE853" s="467"/>
      <c r="CSF853" s="466"/>
      <c r="CSG853" s="467"/>
      <c r="CSH853" s="467"/>
      <c r="CSI853" s="463"/>
      <c r="CSJ853" s="464"/>
      <c r="CSK853" s="465"/>
      <c r="CSL853" s="466"/>
      <c r="CSM853" s="467"/>
      <c r="CSN853" s="466"/>
      <c r="CSO853" s="467"/>
      <c r="CSP853" s="467"/>
      <c r="CSQ853" s="463"/>
      <c r="CSR853" s="464"/>
      <c r="CSS853" s="465"/>
      <c r="CST853" s="466"/>
      <c r="CSU853" s="467"/>
      <c r="CSV853" s="466"/>
      <c r="CSW853" s="467"/>
      <c r="CSX853" s="467"/>
      <c r="CSY853" s="463"/>
      <c r="CSZ853" s="464"/>
      <c r="CTA853" s="465"/>
      <c r="CTB853" s="466"/>
      <c r="CTC853" s="467"/>
      <c r="CTD853" s="466"/>
      <c r="CTE853" s="467"/>
      <c r="CTF853" s="467"/>
      <c r="CTG853" s="463"/>
      <c r="CTH853" s="464"/>
      <c r="CTI853" s="465"/>
      <c r="CTJ853" s="466"/>
      <c r="CTK853" s="467"/>
      <c r="CTL853" s="466"/>
      <c r="CTM853" s="467"/>
      <c r="CTN853" s="467"/>
      <c r="CTO853" s="463"/>
      <c r="CTP853" s="464"/>
      <c r="CTQ853" s="465"/>
      <c r="CTR853" s="466"/>
      <c r="CTS853" s="467"/>
      <c r="CTT853" s="466"/>
      <c r="CTU853" s="467"/>
      <c r="CTV853" s="467"/>
      <c r="CTW853" s="463"/>
      <c r="CTX853" s="464"/>
      <c r="CTY853" s="465"/>
      <c r="CTZ853" s="466"/>
      <c r="CUA853" s="467"/>
      <c r="CUB853" s="466"/>
      <c r="CUC853" s="467"/>
      <c r="CUD853" s="467"/>
      <c r="CUE853" s="463"/>
      <c r="CUF853" s="464"/>
      <c r="CUG853" s="465"/>
      <c r="CUH853" s="466"/>
      <c r="CUI853" s="467"/>
      <c r="CUJ853" s="466"/>
      <c r="CUK853" s="467"/>
      <c r="CUL853" s="467"/>
      <c r="CUM853" s="463"/>
      <c r="CUN853" s="464"/>
      <c r="CUO853" s="465"/>
      <c r="CUP853" s="466"/>
      <c r="CUQ853" s="467"/>
      <c r="CUR853" s="466"/>
      <c r="CUS853" s="467"/>
      <c r="CUT853" s="467"/>
      <c r="CUU853" s="463"/>
      <c r="CUV853" s="464"/>
      <c r="CUW853" s="465"/>
      <c r="CUX853" s="466"/>
      <c r="CUY853" s="467"/>
      <c r="CUZ853" s="466"/>
      <c r="CVA853" s="467"/>
      <c r="CVB853" s="467"/>
      <c r="CVC853" s="463"/>
      <c r="CVD853" s="464"/>
      <c r="CVE853" s="465"/>
      <c r="CVF853" s="466"/>
      <c r="CVG853" s="467"/>
      <c r="CVH853" s="466"/>
      <c r="CVI853" s="467"/>
      <c r="CVJ853" s="467"/>
      <c r="CVK853" s="463"/>
      <c r="CVL853" s="464"/>
      <c r="CVM853" s="465"/>
      <c r="CVN853" s="466"/>
      <c r="CVO853" s="467"/>
      <c r="CVP853" s="466"/>
      <c r="CVQ853" s="467"/>
      <c r="CVR853" s="467"/>
      <c r="CVS853" s="463"/>
      <c r="CVT853" s="464"/>
      <c r="CVU853" s="465"/>
      <c r="CVV853" s="466"/>
      <c r="CVW853" s="467"/>
      <c r="CVX853" s="466"/>
      <c r="CVY853" s="467"/>
      <c r="CVZ853" s="467"/>
      <c r="CWA853" s="463"/>
      <c r="CWB853" s="464"/>
      <c r="CWC853" s="465"/>
      <c r="CWD853" s="466"/>
      <c r="CWE853" s="467"/>
      <c r="CWF853" s="466"/>
      <c r="CWG853" s="467"/>
      <c r="CWH853" s="467"/>
      <c r="CWI853" s="463"/>
      <c r="CWJ853" s="464"/>
      <c r="CWK853" s="465"/>
      <c r="CWL853" s="466"/>
      <c r="CWM853" s="467"/>
      <c r="CWN853" s="466"/>
      <c r="CWO853" s="467"/>
      <c r="CWP853" s="467"/>
      <c r="CWQ853" s="463"/>
      <c r="CWR853" s="464"/>
      <c r="CWS853" s="465"/>
      <c r="CWT853" s="466"/>
      <c r="CWU853" s="467"/>
      <c r="CWV853" s="466"/>
      <c r="CWW853" s="467"/>
      <c r="CWX853" s="467"/>
      <c r="CWY853" s="463"/>
      <c r="CWZ853" s="464"/>
      <c r="CXA853" s="465"/>
      <c r="CXB853" s="466"/>
      <c r="CXC853" s="467"/>
      <c r="CXD853" s="466"/>
      <c r="CXE853" s="467"/>
      <c r="CXF853" s="467"/>
      <c r="CXG853" s="463"/>
      <c r="CXH853" s="464"/>
      <c r="CXI853" s="465"/>
      <c r="CXJ853" s="466"/>
      <c r="CXK853" s="467"/>
      <c r="CXL853" s="466"/>
      <c r="CXM853" s="467"/>
      <c r="CXN853" s="467"/>
      <c r="CXO853" s="463"/>
      <c r="CXP853" s="464"/>
      <c r="CXQ853" s="465"/>
      <c r="CXR853" s="466"/>
      <c r="CXS853" s="467"/>
      <c r="CXT853" s="466"/>
      <c r="CXU853" s="467"/>
      <c r="CXV853" s="467"/>
      <c r="CXW853" s="463"/>
      <c r="CXX853" s="464"/>
      <c r="CXY853" s="465"/>
      <c r="CXZ853" s="466"/>
      <c r="CYA853" s="467"/>
      <c r="CYB853" s="466"/>
      <c r="CYC853" s="467"/>
      <c r="CYD853" s="467"/>
      <c r="CYE853" s="463"/>
      <c r="CYF853" s="464"/>
      <c r="CYG853" s="465"/>
      <c r="CYH853" s="466"/>
      <c r="CYI853" s="467"/>
      <c r="CYJ853" s="466"/>
      <c r="CYK853" s="467"/>
      <c r="CYL853" s="467"/>
      <c r="CYM853" s="463"/>
      <c r="CYN853" s="464"/>
      <c r="CYO853" s="465"/>
      <c r="CYP853" s="466"/>
      <c r="CYQ853" s="467"/>
      <c r="CYR853" s="466"/>
      <c r="CYS853" s="467"/>
      <c r="CYT853" s="467"/>
      <c r="CYU853" s="463"/>
      <c r="CYV853" s="464"/>
      <c r="CYW853" s="465"/>
      <c r="CYX853" s="466"/>
      <c r="CYY853" s="467"/>
      <c r="CYZ853" s="466"/>
      <c r="CZA853" s="467"/>
      <c r="CZB853" s="467"/>
      <c r="CZC853" s="463"/>
      <c r="CZD853" s="464"/>
      <c r="CZE853" s="465"/>
      <c r="CZF853" s="466"/>
      <c r="CZG853" s="467"/>
      <c r="CZH853" s="466"/>
      <c r="CZI853" s="467"/>
      <c r="CZJ853" s="467"/>
      <c r="CZK853" s="463"/>
      <c r="CZL853" s="464"/>
      <c r="CZM853" s="465"/>
      <c r="CZN853" s="466"/>
      <c r="CZO853" s="467"/>
      <c r="CZP853" s="466"/>
      <c r="CZQ853" s="467"/>
      <c r="CZR853" s="467"/>
      <c r="CZS853" s="463"/>
      <c r="CZT853" s="464"/>
      <c r="CZU853" s="465"/>
      <c r="CZV853" s="466"/>
      <c r="CZW853" s="467"/>
      <c r="CZX853" s="466"/>
      <c r="CZY853" s="467"/>
      <c r="CZZ853" s="467"/>
      <c r="DAA853" s="463"/>
      <c r="DAB853" s="464"/>
      <c r="DAC853" s="465"/>
      <c r="DAD853" s="466"/>
      <c r="DAE853" s="467"/>
      <c r="DAF853" s="466"/>
      <c r="DAG853" s="467"/>
      <c r="DAH853" s="467"/>
      <c r="DAI853" s="463"/>
      <c r="DAJ853" s="464"/>
      <c r="DAK853" s="465"/>
      <c r="DAL853" s="466"/>
      <c r="DAM853" s="467"/>
      <c r="DAN853" s="466"/>
      <c r="DAO853" s="467"/>
      <c r="DAP853" s="467"/>
      <c r="DAQ853" s="463"/>
      <c r="DAR853" s="464"/>
      <c r="DAS853" s="465"/>
      <c r="DAT853" s="466"/>
      <c r="DAU853" s="467"/>
      <c r="DAV853" s="466"/>
      <c r="DAW853" s="467"/>
      <c r="DAX853" s="467"/>
      <c r="DAY853" s="463"/>
      <c r="DAZ853" s="464"/>
      <c r="DBA853" s="465"/>
      <c r="DBB853" s="466"/>
      <c r="DBC853" s="467"/>
      <c r="DBD853" s="466"/>
      <c r="DBE853" s="467"/>
      <c r="DBF853" s="467"/>
      <c r="DBG853" s="463"/>
      <c r="DBH853" s="464"/>
      <c r="DBI853" s="465"/>
      <c r="DBJ853" s="466"/>
      <c r="DBK853" s="467"/>
      <c r="DBL853" s="466"/>
      <c r="DBM853" s="467"/>
      <c r="DBN853" s="467"/>
      <c r="DBO853" s="463"/>
      <c r="DBP853" s="464"/>
      <c r="DBQ853" s="465"/>
      <c r="DBR853" s="466"/>
      <c r="DBS853" s="467"/>
      <c r="DBT853" s="466"/>
      <c r="DBU853" s="467"/>
      <c r="DBV853" s="467"/>
      <c r="DBW853" s="463"/>
      <c r="DBX853" s="464"/>
      <c r="DBY853" s="465"/>
      <c r="DBZ853" s="466"/>
      <c r="DCA853" s="467"/>
      <c r="DCB853" s="466"/>
      <c r="DCC853" s="467"/>
      <c r="DCD853" s="467"/>
      <c r="DCE853" s="463"/>
      <c r="DCF853" s="464"/>
      <c r="DCG853" s="465"/>
      <c r="DCH853" s="466"/>
      <c r="DCI853" s="467"/>
      <c r="DCJ853" s="466"/>
      <c r="DCK853" s="467"/>
      <c r="DCL853" s="467"/>
      <c r="DCM853" s="463"/>
      <c r="DCN853" s="464"/>
      <c r="DCO853" s="465"/>
      <c r="DCP853" s="466"/>
      <c r="DCQ853" s="467"/>
      <c r="DCR853" s="466"/>
      <c r="DCS853" s="467"/>
      <c r="DCT853" s="467"/>
      <c r="DCU853" s="463"/>
      <c r="DCV853" s="464"/>
      <c r="DCW853" s="465"/>
      <c r="DCX853" s="466"/>
      <c r="DCY853" s="467"/>
      <c r="DCZ853" s="466"/>
      <c r="DDA853" s="467"/>
      <c r="DDB853" s="467"/>
      <c r="DDC853" s="463"/>
      <c r="DDD853" s="464"/>
      <c r="DDE853" s="465"/>
      <c r="DDF853" s="466"/>
      <c r="DDG853" s="467"/>
      <c r="DDH853" s="466"/>
      <c r="DDI853" s="467"/>
      <c r="DDJ853" s="467"/>
      <c r="DDK853" s="463"/>
      <c r="DDL853" s="464"/>
      <c r="DDM853" s="465"/>
      <c r="DDN853" s="466"/>
      <c r="DDO853" s="467"/>
      <c r="DDP853" s="466"/>
      <c r="DDQ853" s="467"/>
      <c r="DDR853" s="467"/>
      <c r="DDS853" s="463"/>
      <c r="DDT853" s="464"/>
      <c r="DDU853" s="465"/>
      <c r="DDV853" s="466"/>
      <c r="DDW853" s="467"/>
      <c r="DDX853" s="466"/>
      <c r="DDY853" s="467"/>
      <c r="DDZ853" s="467"/>
      <c r="DEA853" s="463"/>
      <c r="DEB853" s="464"/>
      <c r="DEC853" s="465"/>
      <c r="DED853" s="466"/>
      <c r="DEE853" s="467"/>
      <c r="DEF853" s="466"/>
      <c r="DEG853" s="467"/>
      <c r="DEH853" s="467"/>
      <c r="DEI853" s="463"/>
      <c r="DEJ853" s="464"/>
      <c r="DEK853" s="465"/>
      <c r="DEL853" s="466"/>
      <c r="DEM853" s="467"/>
      <c r="DEN853" s="466"/>
      <c r="DEO853" s="467"/>
      <c r="DEP853" s="467"/>
      <c r="DEQ853" s="463"/>
      <c r="DER853" s="464"/>
      <c r="DES853" s="465"/>
      <c r="DET853" s="466"/>
      <c r="DEU853" s="467"/>
      <c r="DEV853" s="466"/>
      <c r="DEW853" s="467"/>
      <c r="DEX853" s="467"/>
      <c r="DEY853" s="463"/>
      <c r="DEZ853" s="464"/>
      <c r="DFA853" s="465"/>
      <c r="DFB853" s="466"/>
      <c r="DFC853" s="467"/>
      <c r="DFD853" s="466"/>
      <c r="DFE853" s="467"/>
      <c r="DFF853" s="467"/>
      <c r="DFG853" s="463"/>
      <c r="DFH853" s="464"/>
      <c r="DFI853" s="465"/>
      <c r="DFJ853" s="466"/>
      <c r="DFK853" s="467"/>
      <c r="DFL853" s="466"/>
      <c r="DFM853" s="467"/>
      <c r="DFN853" s="467"/>
      <c r="DFO853" s="463"/>
      <c r="DFP853" s="464"/>
      <c r="DFQ853" s="465"/>
      <c r="DFR853" s="466"/>
      <c r="DFS853" s="467"/>
      <c r="DFT853" s="466"/>
      <c r="DFU853" s="467"/>
      <c r="DFV853" s="467"/>
      <c r="DFW853" s="463"/>
      <c r="DFX853" s="464"/>
      <c r="DFY853" s="465"/>
      <c r="DFZ853" s="466"/>
      <c r="DGA853" s="467"/>
      <c r="DGB853" s="466"/>
      <c r="DGC853" s="467"/>
      <c r="DGD853" s="467"/>
      <c r="DGE853" s="463"/>
      <c r="DGF853" s="464"/>
      <c r="DGG853" s="465"/>
      <c r="DGH853" s="466"/>
      <c r="DGI853" s="467"/>
      <c r="DGJ853" s="466"/>
      <c r="DGK853" s="467"/>
      <c r="DGL853" s="467"/>
      <c r="DGM853" s="463"/>
      <c r="DGN853" s="464"/>
      <c r="DGO853" s="465"/>
      <c r="DGP853" s="466"/>
      <c r="DGQ853" s="467"/>
      <c r="DGR853" s="466"/>
      <c r="DGS853" s="467"/>
      <c r="DGT853" s="467"/>
      <c r="DGU853" s="463"/>
      <c r="DGV853" s="464"/>
      <c r="DGW853" s="465"/>
      <c r="DGX853" s="466"/>
      <c r="DGY853" s="467"/>
      <c r="DGZ853" s="466"/>
      <c r="DHA853" s="467"/>
      <c r="DHB853" s="467"/>
      <c r="DHC853" s="463"/>
      <c r="DHD853" s="464"/>
      <c r="DHE853" s="465"/>
      <c r="DHF853" s="466"/>
      <c r="DHG853" s="467"/>
      <c r="DHH853" s="466"/>
      <c r="DHI853" s="467"/>
      <c r="DHJ853" s="467"/>
      <c r="DHK853" s="463"/>
      <c r="DHL853" s="464"/>
      <c r="DHM853" s="465"/>
      <c r="DHN853" s="466"/>
      <c r="DHO853" s="467"/>
      <c r="DHP853" s="466"/>
      <c r="DHQ853" s="467"/>
      <c r="DHR853" s="467"/>
      <c r="DHS853" s="463"/>
      <c r="DHT853" s="464"/>
      <c r="DHU853" s="465"/>
      <c r="DHV853" s="466"/>
      <c r="DHW853" s="467"/>
      <c r="DHX853" s="466"/>
      <c r="DHY853" s="467"/>
      <c r="DHZ853" s="467"/>
      <c r="DIA853" s="463"/>
      <c r="DIB853" s="464"/>
      <c r="DIC853" s="465"/>
      <c r="DID853" s="466"/>
      <c r="DIE853" s="467"/>
      <c r="DIF853" s="466"/>
      <c r="DIG853" s="467"/>
      <c r="DIH853" s="467"/>
      <c r="DII853" s="463"/>
      <c r="DIJ853" s="464"/>
      <c r="DIK853" s="465"/>
      <c r="DIL853" s="466"/>
      <c r="DIM853" s="467"/>
      <c r="DIN853" s="466"/>
      <c r="DIO853" s="467"/>
      <c r="DIP853" s="467"/>
      <c r="DIQ853" s="463"/>
      <c r="DIR853" s="464"/>
      <c r="DIS853" s="465"/>
      <c r="DIT853" s="466"/>
      <c r="DIU853" s="467"/>
      <c r="DIV853" s="466"/>
      <c r="DIW853" s="467"/>
      <c r="DIX853" s="467"/>
      <c r="DIY853" s="463"/>
      <c r="DIZ853" s="464"/>
      <c r="DJA853" s="465"/>
      <c r="DJB853" s="466"/>
      <c r="DJC853" s="467"/>
      <c r="DJD853" s="466"/>
      <c r="DJE853" s="467"/>
      <c r="DJF853" s="467"/>
      <c r="DJG853" s="463"/>
      <c r="DJH853" s="464"/>
      <c r="DJI853" s="465"/>
      <c r="DJJ853" s="466"/>
      <c r="DJK853" s="467"/>
      <c r="DJL853" s="466"/>
      <c r="DJM853" s="467"/>
      <c r="DJN853" s="467"/>
      <c r="DJO853" s="463"/>
      <c r="DJP853" s="464"/>
      <c r="DJQ853" s="465"/>
      <c r="DJR853" s="466"/>
      <c r="DJS853" s="467"/>
      <c r="DJT853" s="466"/>
      <c r="DJU853" s="467"/>
      <c r="DJV853" s="467"/>
      <c r="DJW853" s="463"/>
      <c r="DJX853" s="464"/>
      <c r="DJY853" s="465"/>
      <c r="DJZ853" s="466"/>
      <c r="DKA853" s="467"/>
      <c r="DKB853" s="466"/>
      <c r="DKC853" s="467"/>
      <c r="DKD853" s="467"/>
      <c r="DKE853" s="463"/>
      <c r="DKF853" s="464"/>
      <c r="DKG853" s="465"/>
      <c r="DKH853" s="466"/>
      <c r="DKI853" s="467"/>
      <c r="DKJ853" s="466"/>
      <c r="DKK853" s="467"/>
      <c r="DKL853" s="467"/>
      <c r="DKM853" s="463"/>
      <c r="DKN853" s="464"/>
      <c r="DKO853" s="465"/>
      <c r="DKP853" s="466"/>
      <c r="DKQ853" s="467"/>
      <c r="DKR853" s="466"/>
      <c r="DKS853" s="467"/>
      <c r="DKT853" s="467"/>
      <c r="DKU853" s="463"/>
      <c r="DKV853" s="464"/>
      <c r="DKW853" s="465"/>
      <c r="DKX853" s="466"/>
      <c r="DKY853" s="467"/>
      <c r="DKZ853" s="466"/>
      <c r="DLA853" s="467"/>
      <c r="DLB853" s="467"/>
      <c r="DLC853" s="463"/>
      <c r="DLD853" s="464"/>
      <c r="DLE853" s="465"/>
      <c r="DLF853" s="466"/>
      <c r="DLG853" s="467"/>
      <c r="DLH853" s="466"/>
      <c r="DLI853" s="467"/>
      <c r="DLJ853" s="467"/>
      <c r="DLK853" s="463"/>
      <c r="DLL853" s="464"/>
      <c r="DLM853" s="465"/>
      <c r="DLN853" s="466"/>
      <c r="DLO853" s="467"/>
      <c r="DLP853" s="466"/>
      <c r="DLQ853" s="467"/>
      <c r="DLR853" s="467"/>
      <c r="DLS853" s="463"/>
      <c r="DLT853" s="464"/>
      <c r="DLU853" s="465"/>
      <c r="DLV853" s="466"/>
      <c r="DLW853" s="467"/>
      <c r="DLX853" s="466"/>
      <c r="DLY853" s="467"/>
      <c r="DLZ853" s="467"/>
      <c r="DMA853" s="463"/>
      <c r="DMB853" s="464"/>
      <c r="DMC853" s="465"/>
      <c r="DMD853" s="466"/>
      <c r="DME853" s="467"/>
      <c r="DMF853" s="466"/>
      <c r="DMG853" s="467"/>
      <c r="DMH853" s="467"/>
      <c r="DMI853" s="463"/>
      <c r="DMJ853" s="464"/>
      <c r="DMK853" s="465"/>
      <c r="DML853" s="466"/>
      <c r="DMM853" s="467"/>
      <c r="DMN853" s="466"/>
      <c r="DMO853" s="467"/>
      <c r="DMP853" s="467"/>
      <c r="DMQ853" s="463"/>
      <c r="DMR853" s="464"/>
      <c r="DMS853" s="465"/>
      <c r="DMT853" s="466"/>
      <c r="DMU853" s="467"/>
      <c r="DMV853" s="466"/>
      <c r="DMW853" s="467"/>
      <c r="DMX853" s="467"/>
      <c r="DMY853" s="463"/>
      <c r="DMZ853" s="464"/>
      <c r="DNA853" s="465"/>
      <c r="DNB853" s="466"/>
      <c r="DNC853" s="467"/>
      <c r="DND853" s="466"/>
      <c r="DNE853" s="467"/>
      <c r="DNF853" s="467"/>
      <c r="DNG853" s="463"/>
      <c r="DNH853" s="464"/>
      <c r="DNI853" s="465"/>
      <c r="DNJ853" s="466"/>
      <c r="DNK853" s="467"/>
      <c r="DNL853" s="466"/>
      <c r="DNM853" s="467"/>
      <c r="DNN853" s="467"/>
      <c r="DNO853" s="463"/>
      <c r="DNP853" s="464"/>
      <c r="DNQ853" s="465"/>
      <c r="DNR853" s="466"/>
      <c r="DNS853" s="467"/>
      <c r="DNT853" s="466"/>
      <c r="DNU853" s="467"/>
      <c r="DNV853" s="467"/>
      <c r="DNW853" s="463"/>
      <c r="DNX853" s="464"/>
      <c r="DNY853" s="465"/>
      <c r="DNZ853" s="466"/>
      <c r="DOA853" s="467"/>
      <c r="DOB853" s="466"/>
      <c r="DOC853" s="467"/>
      <c r="DOD853" s="467"/>
      <c r="DOE853" s="463"/>
      <c r="DOF853" s="464"/>
      <c r="DOG853" s="465"/>
      <c r="DOH853" s="466"/>
      <c r="DOI853" s="467"/>
      <c r="DOJ853" s="466"/>
      <c r="DOK853" s="467"/>
      <c r="DOL853" s="467"/>
      <c r="DOM853" s="463"/>
      <c r="DON853" s="464"/>
      <c r="DOO853" s="465"/>
      <c r="DOP853" s="466"/>
      <c r="DOQ853" s="467"/>
      <c r="DOR853" s="466"/>
      <c r="DOS853" s="467"/>
      <c r="DOT853" s="467"/>
      <c r="DOU853" s="463"/>
      <c r="DOV853" s="464"/>
      <c r="DOW853" s="465"/>
      <c r="DOX853" s="466"/>
      <c r="DOY853" s="467"/>
      <c r="DOZ853" s="466"/>
      <c r="DPA853" s="467"/>
      <c r="DPB853" s="467"/>
      <c r="DPC853" s="463"/>
      <c r="DPD853" s="464"/>
      <c r="DPE853" s="465"/>
      <c r="DPF853" s="466"/>
      <c r="DPG853" s="467"/>
      <c r="DPH853" s="466"/>
      <c r="DPI853" s="467"/>
      <c r="DPJ853" s="467"/>
      <c r="DPK853" s="463"/>
      <c r="DPL853" s="464"/>
      <c r="DPM853" s="465"/>
      <c r="DPN853" s="466"/>
      <c r="DPO853" s="467"/>
      <c r="DPP853" s="466"/>
      <c r="DPQ853" s="467"/>
      <c r="DPR853" s="467"/>
      <c r="DPS853" s="463"/>
      <c r="DPT853" s="464"/>
      <c r="DPU853" s="465"/>
      <c r="DPV853" s="466"/>
      <c r="DPW853" s="467"/>
      <c r="DPX853" s="466"/>
      <c r="DPY853" s="467"/>
      <c r="DPZ853" s="467"/>
      <c r="DQA853" s="463"/>
      <c r="DQB853" s="464"/>
      <c r="DQC853" s="465"/>
      <c r="DQD853" s="466"/>
      <c r="DQE853" s="467"/>
      <c r="DQF853" s="466"/>
      <c r="DQG853" s="467"/>
      <c r="DQH853" s="467"/>
      <c r="DQI853" s="463"/>
      <c r="DQJ853" s="464"/>
      <c r="DQK853" s="465"/>
      <c r="DQL853" s="466"/>
      <c r="DQM853" s="467"/>
      <c r="DQN853" s="466"/>
      <c r="DQO853" s="467"/>
      <c r="DQP853" s="467"/>
      <c r="DQQ853" s="463"/>
      <c r="DQR853" s="464"/>
      <c r="DQS853" s="465"/>
      <c r="DQT853" s="466"/>
      <c r="DQU853" s="467"/>
      <c r="DQV853" s="466"/>
      <c r="DQW853" s="467"/>
      <c r="DQX853" s="467"/>
      <c r="DQY853" s="463"/>
      <c r="DQZ853" s="464"/>
      <c r="DRA853" s="465"/>
      <c r="DRB853" s="466"/>
      <c r="DRC853" s="467"/>
      <c r="DRD853" s="466"/>
      <c r="DRE853" s="467"/>
      <c r="DRF853" s="467"/>
      <c r="DRG853" s="463"/>
      <c r="DRH853" s="464"/>
      <c r="DRI853" s="465"/>
      <c r="DRJ853" s="466"/>
      <c r="DRK853" s="467"/>
      <c r="DRL853" s="466"/>
      <c r="DRM853" s="467"/>
      <c r="DRN853" s="467"/>
      <c r="DRO853" s="463"/>
      <c r="DRP853" s="464"/>
      <c r="DRQ853" s="465"/>
      <c r="DRR853" s="466"/>
      <c r="DRS853" s="467"/>
      <c r="DRT853" s="466"/>
      <c r="DRU853" s="467"/>
      <c r="DRV853" s="467"/>
      <c r="DRW853" s="463"/>
      <c r="DRX853" s="464"/>
      <c r="DRY853" s="465"/>
      <c r="DRZ853" s="466"/>
      <c r="DSA853" s="467"/>
      <c r="DSB853" s="466"/>
      <c r="DSC853" s="467"/>
      <c r="DSD853" s="467"/>
      <c r="DSE853" s="463"/>
      <c r="DSF853" s="464"/>
      <c r="DSG853" s="465"/>
      <c r="DSH853" s="466"/>
      <c r="DSI853" s="467"/>
      <c r="DSJ853" s="466"/>
      <c r="DSK853" s="467"/>
      <c r="DSL853" s="467"/>
      <c r="DSM853" s="463"/>
      <c r="DSN853" s="464"/>
      <c r="DSO853" s="465"/>
      <c r="DSP853" s="466"/>
      <c r="DSQ853" s="467"/>
      <c r="DSR853" s="466"/>
      <c r="DSS853" s="467"/>
      <c r="DST853" s="467"/>
      <c r="DSU853" s="463"/>
      <c r="DSV853" s="464"/>
      <c r="DSW853" s="465"/>
      <c r="DSX853" s="466"/>
      <c r="DSY853" s="467"/>
      <c r="DSZ853" s="466"/>
      <c r="DTA853" s="467"/>
      <c r="DTB853" s="467"/>
      <c r="DTC853" s="463"/>
      <c r="DTD853" s="464"/>
      <c r="DTE853" s="465"/>
      <c r="DTF853" s="466"/>
      <c r="DTG853" s="467"/>
      <c r="DTH853" s="466"/>
      <c r="DTI853" s="467"/>
      <c r="DTJ853" s="467"/>
      <c r="DTK853" s="463"/>
      <c r="DTL853" s="464"/>
      <c r="DTM853" s="465"/>
      <c r="DTN853" s="466"/>
      <c r="DTO853" s="467"/>
      <c r="DTP853" s="466"/>
      <c r="DTQ853" s="467"/>
      <c r="DTR853" s="467"/>
      <c r="DTS853" s="463"/>
      <c r="DTT853" s="464"/>
      <c r="DTU853" s="465"/>
      <c r="DTV853" s="466"/>
      <c r="DTW853" s="467"/>
      <c r="DTX853" s="466"/>
      <c r="DTY853" s="467"/>
      <c r="DTZ853" s="467"/>
      <c r="DUA853" s="463"/>
      <c r="DUB853" s="464"/>
      <c r="DUC853" s="465"/>
      <c r="DUD853" s="466"/>
      <c r="DUE853" s="467"/>
      <c r="DUF853" s="466"/>
      <c r="DUG853" s="467"/>
      <c r="DUH853" s="467"/>
      <c r="DUI853" s="463"/>
      <c r="DUJ853" s="464"/>
      <c r="DUK853" s="465"/>
      <c r="DUL853" s="466"/>
      <c r="DUM853" s="467"/>
      <c r="DUN853" s="466"/>
      <c r="DUO853" s="467"/>
      <c r="DUP853" s="467"/>
      <c r="DUQ853" s="463"/>
      <c r="DUR853" s="464"/>
      <c r="DUS853" s="465"/>
      <c r="DUT853" s="466"/>
      <c r="DUU853" s="467"/>
      <c r="DUV853" s="466"/>
      <c r="DUW853" s="467"/>
      <c r="DUX853" s="467"/>
      <c r="DUY853" s="463"/>
      <c r="DUZ853" s="464"/>
      <c r="DVA853" s="465"/>
      <c r="DVB853" s="466"/>
      <c r="DVC853" s="467"/>
      <c r="DVD853" s="466"/>
      <c r="DVE853" s="467"/>
      <c r="DVF853" s="467"/>
      <c r="DVG853" s="463"/>
      <c r="DVH853" s="464"/>
      <c r="DVI853" s="465"/>
      <c r="DVJ853" s="466"/>
      <c r="DVK853" s="467"/>
      <c r="DVL853" s="466"/>
      <c r="DVM853" s="467"/>
      <c r="DVN853" s="467"/>
      <c r="DVO853" s="463"/>
      <c r="DVP853" s="464"/>
      <c r="DVQ853" s="465"/>
      <c r="DVR853" s="466"/>
      <c r="DVS853" s="467"/>
      <c r="DVT853" s="466"/>
      <c r="DVU853" s="467"/>
      <c r="DVV853" s="467"/>
      <c r="DVW853" s="463"/>
      <c r="DVX853" s="464"/>
      <c r="DVY853" s="465"/>
      <c r="DVZ853" s="466"/>
      <c r="DWA853" s="467"/>
      <c r="DWB853" s="466"/>
      <c r="DWC853" s="467"/>
      <c r="DWD853" s="467"/>
      <c r="DWE853" s="463"/>
      <c r="DWF853" s="464"/>
      <c r="DWG853" s="465"/>
      <c r="DWH853" s="466"/>
      <c r="DWI853" s="467"/>
      <c r="DWJ853" s="466"/>
      <c r="DWK853" s="467"/>
      <c r="DWL853" s="467"/>
      <c r="DWM853" s="463"/>
      <c r="DWN853" s="464"/>
      <c r="DWO853" s="465"/>
      <c r="DWP853" s="466"/>
      <c r="DWQ853" s="467"/>
      <c r="DWR853" s="466"/>
      <c r="DWS853" s="467"/>
      <c r="DWT853" s="467"/>
      <c r="DWU853" s="463"/>
      <c r="DWV853" s="464"/>
      <c r="DWW853" s="465"/>
      <c r="DWX853" s="466"/>
      <c r="DWY853" s="467"/>
      <c r="DWZ853" s="466"/>
      <c r="DXA853" s="467"/>
      <c r="DXB853" s="467"/>
      <c r="DXC853" s="463"/>
      <c r="DXD853" s="464"/>
      <c r="DXE853" s="465"/>
      <c r="DXF853" s="466"/>
      <c r="DXG853" s="467"/>
      <c r="DXH853" s="466"/>
      <c r="DXI853" s="467"/>
      <c r="DXJ853" s="467"/>
      <c r="DXK853" s="463"/>
      <c r="DXL853" s="464"/>
      <c r="DXM853" s="465"/>
      <c r="DXN853" s="466"/>
      <c r="DXO853" s="467"/>
      <c r="DXP853" s="466"/>
      <c r="DXQ853" s="467"/>
      <c r="DXR853" s="467"/>
      <c r="DXS853" s="463"/>
      <c r="DXT853" s="464"/>
      <c r="DXU853" s="465"/>
      <c r="DXV853" s="466"/>
      <c r="DXW853" s="467"/>
      <c r="DXX853" s="466"/>
      <c r="DXY853" s="467"/>
      <c r="DXZ853" s="467"/>
      <c r="DYA853" s="463"/>
      <c r="DYB853" s="464"/>
      <c r="DYC853" s="465"/>
      <c r="DYD853" s="466"/>
      <c r="DYE853" s="467"/>
      <c r="DYF853" s="466"/>
      <c r="DYG853" s="467"/>
      <c r="DYH853" s="467"/>
      <c r="DYI853" s="463"/>
      <c r="DYJ853" s="464"/>
      <c r="DYK853" s="465"/>
      <c r="DYL853" s="466"/>
      <c r="DYM853" s="467"/>
      <c r="DYN853" s="466"/>
      <c r="DYO853" s="467"/>
      <c r="DYP853" s="467"/>
      <c r="DYQ853" s="463"/>
      <c r="DYR853" s="464"/>
      <c r="DYS853" s="465"/>
      <c r="DYT853" s="466"/>
      <c r="DYU853" s="467"/>
      <c r="DYV853" s="466"/>
      <c r="DYW853" s="467"/>
      <c r="DYX853" s="467"/>
      <c r="DYY853" s="463"/>
      <c r="DYZ853" s="464"/>
      <c r="DZA853" s="465"/>
      <c r="DZB853" s="466"/>
      <c r="DZC853" s="467"/>
      <c r="DZD853" s="466"/>
      <c r="DZE853" s="467"/>
      <c r="DZF853" s="467"/>
      <c r="DZG853" s="463"/>
      <c r="DZH853" s="464"/>
      <c r="DZI853" s="465"/>
      <c r="DZJ853" s="466"/>
      <c r="DZK853" s="467"/>
      <c r="DZL853" s="466"/>
      <c r="DZM853" s="467"/>
      <c r="DZN853" s="467"/>
      <c r="DZO853" s="463"/>
      <c r="DZP853" s="464"/>
      <c r="DZQ853" s="465"/>
      <c r="DZR853" s="466"/>
      <c r="DZS853" s="467"/>
      <c r="DZT853" s="466"/>
      <c r="DZU853" s="467"/>
      <c r="DZV853" s="467"/>
      <c r="DZW853" s="463"/>
      <c r="DZX853" s="464"/>
      <c r="DZY853" s="465"/>
      <c r="DZZ853" s="466"/>
      <c r="EAA853" s="467"/>
      <c r="EAB853" s="466"/>
      <c r="EAC853" s="467"/>
      <c r="EAD853" s="467"/>
      <c r="EAE853" s="463"/>
      <c r="EAF853" s="464"/>
      <c r="EAG853" s="465"/>
      <c r="EAH853" s="466"/>
      <c r="EAI853" s="467"/>
      <c r="EAJ853" s="466"/>
      <c r="EAK853" s="467"/>
      <c r="EAL853" s="467"/>
      <c r="EAM853" s="463"/>
      <c r="EAN853" s="464"/>
      <c r="EAO853" s="465"/>
      <c r="EAP853" s="466"/>
      <c r="EAQ853" s="467"/>
      <c r="EAR853" s="466"/>
      <c r="EAS853" s="467"/>
      <c r="EAT853" s="467"/>
      <c r="EAU853" s="463"/>
      <c r="EAV853" s="464"/>
      <c r="EAW853" s="465"/>
      <c r="EAX853" s="466"/>
      <c r="EAY853" s="467"/>
      <c r="EAZ853" s="466"/>
      <c r="EBA853" s="467"/>
      <c r="EBB853" s="467"/>
      <c r="EBC853" s="463"/>
      <c r="EBD853" s="464"/>
      <c r="EBE853" s="465"/>
      <c r="EBF853" s="466"/>
      <c r="EBG853" s="467"/>
      <c r="EBH853" s="466"/>
      <c r="EBI853" s="467"/>
      <c r="EBJ853" s="467"/>
      <c r="EBK853" s="463"/>
      <c r="EBL853" s="464"/>
      <c r="EBM853" s="465"/>
      <c r="EBN853" s="466"/>
      <c r="EBO853" s="467"/>
      <c r="EBP853" s="466"/>
      <c r="EBQ853" s="467"/>
      <c r="EBR853" s="467"/>
      <c r="EBS853" s="463"/>
      <c r="EBT853" s="464"/>
      <c r="EBU853" s="465"/>
      <c r="EBV853" s="466"/>
      <c r="EBW853" s="467"/>
      <c r="EBX853" s="466"/>
      <c r="EBY853" s="467"/>
      <c r="EBZ853" s="467"/>
      <c r="ECA853" s="463"/>
      <c r="ECB853" s="464"/>
      <c r="ECC853" s="465"/>
      <c r="ECD853" s="466"/>
      <c r="ECE853" s="467"/>
      <c r="ECF853" s="466"/>
      <c r="ECG853" s="467"/>
      <c r="ECH853" s="467"/>
      <c r="ECI853" s="463"/>
      <c r="ECJ853" s="464"/>
      <c r="ECK853" s="465"/>
      <c r="ECL853" s="466"/>
      <c r="ECM853" s="467"/>
      <c r="ECN853" s="466"/>
      <c r="ECO853" s="467"/>
      <c r="ECP853" s="467"/>
      <c r="ECQ853" s="463"/>
      <c r="ECR853" s="464"/>
      <c r="ECS853" s="465"/>
      <c r="ECT853" s="466"/>
      <c r="ECU853" s="467"/>
      <c r="ECV853" s="466"/>
      <c r="ECW853" s="467"/>
      <c r="ECX853" s="467"/>
      <c r="ECY853" s="463"/>
      <c r="ECZ853" s="464"/>
      <c r="EDA853" s="465"/>
      <c r="EDB853" s="466"/>
      <c r="EDC853" s="467"/>
      <c r="EDD853" s="466"/>
      <c r="EDE853" s="467"/>
      <c r="EDF853" s="467"/>
      <c r="EDG853" s="463"/>
      <c r="EDH853" s="464"/>
      <c r="EDI853" s="465"/>
      <c r="EDJ853" s="466"/>
      <c r="EDK853" s="467"/>
      <c r="EDL853" s="466"/>
      <c r="EDM853" s="467"/>
      <c r="EDN853" s="467"/>
      <c r="EDO853" s="463"/>
      <c r="EDP853" s="464"/>
      <c r="EDQ853" s="465"/>
      <c r="EDR853" s="466"/>
      <c r="EDS853" s="467"/>
      <c r="EDT853" s="466"/>
      <c r="EDU853" s="467"/>
      <c r="EDV853" s="467"/>
      <c r="EDW853" s="463"/>
      <c r="EDX853" s="464"/>
      <c r="EDY853" s="465"/>
      <c r="EDZ853" s="466"/>
      <c r="EEA853" s="467"/>
      <c r="EEB853" s="466"/>
      <c r="EEC853" s="467"/>
      <c r="EED853" s="467"/>
      <c r="EEE853" s="463"/>
      <c r="EEF853" s="464"/>
      <c r="EEG853" s="465"/>
      <c r="EEH853" s="466"/>
      <c r="EEI853" s="467"/>
      <c r="EEJ853" s="466"/>
      <c r="EEK853" s="467"/>
      <c r="EEL853" s="467"/>
      <c r="EEM853" s="463"/>
      <c r="EEN853" s="464"/>
      <c r="EEO853" s="465"/>
      <c r="EEP853" s="466"/>
      <c r="EEQ853" s="467"/>
      <c r="EER853" s="466"/>
      <c r="EES853" s="467"/>
      <c r="EET853" s="467"/>
      <c r="EEU853" s="463"/>
      <c r="EEV853" s="464"/>
      <c r="EEW853" s="465"/>
      <c r="EEX853" s="466"/>
      <c r="EEY853" s="467"/>
      <c r="EEZ853" s="466"/>
      <c r="EFA853" s="467"/>
      <c r="EFB853" s="467"/>
      <c r="EFC853" s="463"/>
      <c r="EFD853" s="464"/>
      <c r="EFE853" s="465"/>
      <c r="EFF853" s="466"/>
      <c r="EFG853" s="467"/>
      <c r="EFH853" s="466"/>
      <c r="EFI853" s="467"/>
      <c r="EFJ853" s="467"/>
      <c r="EFK853" s="463"/>
      <c r="EFL853" s="464"/>
      <c r="EFM853" s="465"/>
      <c r="EFN853" s="466"/>
      <c r="EFO853" s="467"/>
      <c r="EFP853" s="466"/>
      <c r="EFQ853" s="467"/>
      <c r="EFR853" s="467"/>
      <c r="EFS853" s="463"/>
      <c r="EFT853" s="464"/>
      <c r="EFU853" s="465"/>
      <c r="EFV853" s="466"/>
      <c r="EFW853" s="467"/>
      <c r="EFX853" s="466"/>
      <c r="EFY853" s="467"/>
      <c r="EFZ853" s="467"/>
      <c r="EGA853" s="463"/>
      <c r="EGB853" s="464"/>
      <c r="EGC853" s="465"/>
      <c r="EGD853" s="466"/>
      <c r="EGE853" s="467"/>
      <c r="EGF853" s="466"/>
      <c r="EGG853" s="467"/>
      <c r="EGH853" s="467"/>
      <c r="EGI853" s="463"/>
      <c r="EGJ853" s="464"/>
      <c r="EGK853" s="465"/>
      <c r="EGL853" s="466"/>
      <c r="EGM853" s="467"/>
      <c r="EGN853" s="466"/>
      <c r="EGO853" s="467"/>
      <c r="EGP853" s="467"/>
      <c r="EGQ853" s="463"/>
      <c r="EGR853" s="464"/>
      <c r="EGS853" s="465"/>
      <c r="EGT853" s="466"/>
      <c r="EGU853" s="467"/>
      <c r="EGV853" s="466"/>
      <c r="EGW853" s="467"/>
      <c r="EGX853" s="467"/>
      <c r="EGY853" s="463"/>
      <c r="EGZ853" s="464"/>
      <c r="EHA853" s="465"/>
      <c r="EHB853" s="466"/>
      <c r="EHC853" s="467"/>
      <c r="EHD853" s="466"/>
      <c r="EHE853" s="467"/>
      <c r="EHF853" s="467"/>
      <c r="EHG853" s="463"/>
      <c r="EHH853" s="464"/>
      <c r="EHI853" s="465"/>
      <c r="EHJ853" s="466"/>
      <c r="EHK853" s="467"/>
      <c r="EHL853" s="466"/>
      <c r="EHM853" s="467"/>
      <c r="EHN853" s="467"/>
      <c r="EHO853" s="463"/>
      <c r="EHP853" s="464"/>
      <c r="EHQ853" s="465"/>
      <c r="EHR853" s="466"/>
      <c r="EHS853" s="467"/>
      <c r="EHT853" s="466"/>
      <c r="EHU853" s="467"/>
      <c r="EHV853" s="467"/>
      <c r="EHW853" s="463"/>
      <c r="EHX853" s="464"/>
      <c r="EHY853" s="465"/>
      <c r="EHZ853" s="466"/>
      <c r="EIA853" s="467"/>
      <c r="EIB853" s="466"/>
      <c r="EIC853" s="467"/>
      <c r="EID853" s="467"/>
      <c r="EIE853" s="463"/>
      <c r="EIF853" s="464"/>
      <c r="EIG853" s="465"/>
      <c r="EIH853" s="466"/>
      <c r="EII853" s="467"/>
      <c r="EIJ853" s="466"/>
      <c r="EIK853" s="467"/>
      <c r="EIL853" s="467"/>
      <c r="EIM853" s="463"/>
      <c r="EIN853" s="464"/>
      <c r="EIO853" s="465"/>
      <c r="EIP853" s="466"/>
      <c r="EIQ853" s="467"/>
      <c r="EIR853" s="466"/>
      <c r="EIS853" s="467"/>
      <c r="EIT853" s="467"/>
      <c r="EIU853" s="463"/>
      <c r="EIV853" s="464"/>
      <c r="EIW853" s="465"/>
      <c r="EIX853" s="466"/>
      <c r="EIY853" s="467"/>
      <c r="EIZ853" s="466"/>
      <c r="EJA853" s="467"/>
      <c r="EJB853" s="467"/>
      <c r="EJC853" s="463"/>
      <c r="EJD853" s="464"/>
      <c r="EJE853" s="465"/>
      <c r="EJF853" s="466"/>
      <c r="EJG853" s="467"/>
      <c r="EJH853" s="466"/>
      <c r="EJI853" s="467"/>
      <c r="EJJ853" s="467"/>
      <c r="EJK853" s="463"/>
      <c r="EJL853" s="464"/>
      <c r="EJM853" s="465"/>
      <c r="EJN853" s="466"/>
      <c r="EJO853" s="467"/>
      <c r="EJP853" s="466"/>
      <c r="EJQ853" s="467"/>
      <c r="EJR853" s="467"/>
      <c r="EJS853" s="463"/>
      <c r="EJT853" s="464"/>
      <c r="EJU853" s="465"/>
      <c r="EJV853" s="466"/>
      <c r="EJW853" s="467"/>
      <c r="EJX853" s="466"/>
      <c r="EJY853" s="467"/>
      <c r="EJZ853" s="467"/>
      <c r="EKA853" s="463"/>
      <c r="EKB853" s="464"/>
      <c r="EKC853" s="465"/>
      <c r="EKD853" s="466"/>
      <c r="EKE853" s="467"/>
      <c r="EKF853" s="466"/>
      <c r="EKG853" s="467"/>
      <c r="EKH853" s="467"/>
      <c r="EKI853" s="463"/>
      <c r="EKJ853" s="464"/>
      <c r="EKK853" s="465"/>
      <c r="EKL853" s="466"/>
      <c r="EKM853" s="467"/>
      <c r="EKN853" s="466"/>
      <c r="EKO853" s="467"/>
      <c r="EKP853" s="467"/>
      <c r="EKQ853" s="463"/>
      <c r="EKR853" s="464"/>
      <c r="EKS853" s="465"/>
      <c r="EKT853" s="466"/>
      <c r="EKU853" s="467"/>
      <c r="EKV853" s="466"/>
      <c r="EKW853" s="467"/>
      <c r="EKX853" s="467"/>
      <c r="EKY853" s="463"/>
      <c r="EKZ853" s="464"/>
      <c r="ELA853" s="465"/>
      <c r="ELB853" s="466"/>
      <c r="ELC853" s="467"/>
      <c r="ELD853" s="466"/>
      <c r="ELE853" s="467"/>
      <c r="ELF853" s="467"/>
      <c r="ELG853" s="463"/>
      <c r="ELH853" s="464"/>
      <c r="ELI853" s="465"/>
      <c r="ELJ853" s="466"/>
      <c r="ELK853" s="467"/>
      <c r="ELL853" s="466"/>
      <c r="ELM853" s="467"/>
      <c r="ELN853" s="467"/>
      <c r="ELO853" s="463"/>
      <c r="ELP853" s="464"/>
      <c r="ELQ853" s="465"/>
      <c r="ELR853" s="466"/>
      <c r="ELS853" s="467"/>
      <c r="ELT853" s="466"/>
      <c r="ELU853" s="467"/>
      <c r="ELV853" s="467"/>
      <c r="ELW853" s="463"/>
      <c r="ELX853" s="464"/>
      <c r="ELY853" s="465"/>
      <c r="ELZ853" s="466"/>
      <c r="EMA853" s="467"/>
      <c r="EMB853" s="466"/>
      <c r="EMC853" s="467"/>
      <c r="EMD853" s="467"/>
      <c r="EME853" s="463"/>
      <c r="EMF853" s="464"/>
      <c r="EMG853" s="465"/>
      <c r="EMH853" s="466"/>
      <c r="EMI853" s="467"/>
      <c r="EMJ853" s="466"/>
      <c r="EMK853" s="467"/>
      <c r="EML853" s="467"/>
      <c r="EMM853" s="463"/>
      <c r="EMN853" s="464"/>
      <c r="EMO853" s="465"/>
      <c r="EMP853" s="466"/>
      <c r="EMQ853" s="467"/>
      <c r="EMR853" s="466"/>
      <c r="EMS853" s="467"/>
      <c r="EMT853" s="467"/>
      <c r="EMU853" s="463"/>
      <c r="EMV853" s="464"/>
      <c r="EMW853" s="465"/>
      <c r="EMX853" s="466"/>
      <c r="EMY853" s="467"/>
      <c r="EMZ853" s="466"/>
      <c r="ENA853" s="467"/>
      <c r="ENB853" s="467"/>
      <c r="ENC853" s="463"/>
      <c r="END853" s="464"/>
      <c r="ENE853" s="465"/>
      <c r="ENF853" s="466"/>
      <c r="ENG853" s="467"/>
      <c r="ENH853" s="466"/>
      <c r="ENI853" s="467"/>
      <c r="ENJ853" s="467"/>
      <c r="ENK853" s="463"/>
      <c r="ENL853" s="464"/>
      <c r="ENM853" s="465"/>
      <c r="ENN853" s="466"/>
      <c r="ENO853" s="467"/>
      <c r="ENP853" s="466"/>
      <c r="ENQ853" s="467"/>
      <c r="ENR853" s="467"/>
      <c r="ENS853" s="463"/>
      <c r="ENT853" s="464"/>
      <c r="ENU853" s="465"/>
      <c r="ENV853" s="466"/>
      <c r="ENW853" s="467"/>
      <c r="ENX853" s="466"/>
      <c r="ENY853" s="467"/>
      <c r="ENZ853" s="467"/>
      <c r="EOA853" s="463"/>
      <c r="EOB853" s="464"/>
      <c r="EOC853" s="465"/>
      <c r="EOD853" s="466"/>
      <c r="EOE853" s="467"/>
      <c r="EOF853" s="466"/>
      <c r="EOG853" s="467"/>
      <c r="EOH853" s="467"/>
      <c r="EOI853" s="463"/>
      <c r="EOJ853" s="464"/>
      <c r="EOK853" s="465"/>
      <c r="EOL853" s="466"/>
      <c r="EOM853" s="467"/>
      <c r="EON853" s="466"/>
      <c r="EOO853" s="467"/>
      <c r="EOP853" s="467"/>
      <c r="EOQ853" s="463"/>
      <c r="EOR853" s="464"/>
      <c r="EOS853" s="465"/>
      <c r="EOT853" s="466"/>
      <c r="EOU853" s="467"/>
      <c r="EOV853" s="466"/>
      <c r="EOW853" s="467"/>
      <c r="EOX853" s="467"/>
      <c r="EOY853" s="463"/>
      <c r="EOZ853" s="464"/>
      <c r="EPA853" s="465"/>
      <c r="EPB853" s="466"/>
      <c r="EPC853" s="467"/>
      <c r="EPD853" s="466"/>
      <c r="EPE853" s="467"/>
      <c r="EPF853" s="467"/>
      <c r="EPG853" s="463"/>
      <c r="EPH853" s="464"/>
      <c r="EPI853" s="465"/>
      <c r="EPJ853" s="466"/>
      <c r="EPK853" s="467"/>
      <c r="EPL853" s="466"/>
      <c r="EPM853" s="467"/>
      <c r="EPN853" s="467"/>
      <c r="EPO853" s="463"/>
      <c r="EPP853" s="464"/>
      <c r="EPQ853" s="465"/>
      <c r="EPR853" s="466"/>
      <c r="EPS853" s="467"/>
      <c r="EPT853" s="466"/>
      <c r="EPU853" s="467"/>
      <c r="EPV853" s="467"/>
      <c r="EPW853" s="463"/>
      <c r="EPX853" s="464"/>
      <c r="EPY853" s="465"/>
      <c r="EPZ853" s="466"/>
      <c r="EQA853" s="467"/>
      <c r="EQB853" s="466"/>
      <c r="EQC853" s="467"/>
      <c r="EQD853" s="467"/>
      <c r="EQE853" s="463"/>
      <c r="EQF853" s="464"/>
      <c r="EQG853" s="465"/>
      <c r="EQH853" s="466"/>
      <c r="EQI853" s="467"/>
      <c r="EQJ853" s="466"/>
      <c r="EQK853" s="467"/>
      <c r="EQL853" s="467"/>
      <c r="EQM853" s="463"/>
      <c r="EQN853" s="464"/>
      <c r="EQO853" s="465"/>
      <c r="EQP853" s="466"/>
      <c r="EQQ853" s="467"/>
      <c r="EQR853" s="466"/>
      <c r="EQS853" s="467"/>
      <c r="EQT853" s="467"/>
      <c r="EQU853" s="463"/>
      <c r="EQV853" s="464"/>
      <c r="EQW853" s="465"/>
      <c r="EQX853" s="466"/>
      <c r="EQY853" s="467"/>
      <c r="EQZ853" s="466"/>
      <c r="ERA853" s="467"/>
      <c r="ERB853" s="467"/>
      <c r="ERC853" s="463"/>
      <c r="ERD853" s="464"/>
      <c r="ERE853" s="465"/>
      <c r="ERF853" s="466"/>
      <c r="ERG853" s="467"/>
      <c r="ERH853" s="466"/>
      <c r="ERI853" s="467"/>
      <c r="ERJ853" s="467"/>
      <c r="ERK853" s="463"/>
      <c r="ERL853" s="464"/>
      <c r="ERM853" s="465"/>
      <c r="ERN853" s="466"/>
      <c r="ERO853" s="467"/>
      <c r="ERP853" s="466"/>
      <c r="ERQ853" s="467"/>
      <c r="ERR853" s="467"/>
      <c r="ERS853" s="463"/>
      <c r="ERT853" s="464"/>
      <c r="ERU853" s="465"/>
      <c r="ERV853" s="466"/>
      <c r="ERW853" s="467"/>
      <c r="ERX853" s="466"/>
      <c r="ERY853" s="467"/>
      <c r="ERZ853" s="467"/>
      <c r="ESA853" s="463"/>
      <c r="ESB853" s="464"/>
      <c r="ESC853" s="465"/>
      <c r="ESD853" s="466"/>
      <c r="ESE853" s="467"/>
      <c r="ESF853" s="466"/>
      <c r="ESG853" s="467"/>
      <c r="ESH853" s="467"/>
      <c r="ESI853" s="463"/>
      <c r="ESJ853" s="464"/>
      <c r="ESK853" s="465"/>
      <c r="ESL853" s="466"/>
      <c r="ESM853" s="467"/>
      <c r="ESN853" s="466"/>
      <c r="ESO853" s="467"/>
      <c r="ESP853" s="467"/>
      <c r="ESQ853" s="463"/>
      <c r="ESR853" s="464"/>
      <c r="ESS853" s="465"/>
      <c r="EST853" s="466"/>
      <c r="ESU853" s="467"/>
      <c r="ESV853" s="466"/>
      <c r="ESW853" s="467"/>
      <c r="ESX853" s="467"/>
      <c r="ESY853" s="463"/>
      <c r="ESZ853" s="464"/>
      <c r="ETA853" s="465"/>
      <c r="ETB853" s="466"/>
      <c r="ETC853" s="467"/>
      <c r="ETD853" s="466"/>
      <c r="ETE853" s="467"/>
      <c r="ETF853" s="467"/>
      <c r="ETG853" s="463"/>
      <c r="ETH853" s="464"/>
      <c r="ETI853" s="465"/>
      <c r="ETJ853" s="466"/>
      <c r="ETK853" s="467"/>
      <c r="ETL853" s="466"/>
      <c r="ETM853" s="467"/>
      <c r="ETN853" s="467"/>
      <c r="ETO853" s="463"/>
      <c r="ETP853" s="464"/>
      <c r="ETQ853" s="465"/>
      <c r="ETR853" s="466"/>
      <c r="ETS853" s="467"/>
      <c r="ETT853" s="466"/>
      <c r="ETU853" s="467"/>
      <c r="ETV853" s="467"/>
      <c r="ETW853" s="463"/>
      <c r="ETX853" s="464"/>
      <c r="ETY853" s="465"/>
      <c r="ETZ853" s="466"/>
      <c r="EUA853" s="467"/>
      <c r="EUB853" s="466"/>
      <c r="EUC853" s="467"/>
      <c r="EUD853" s="467"/>
      <c r="EUE853" s="463"/>
      <c r="EUF853" s="464"/>
      <c r="EUG853" s="465"/>
      <c r="EUH853" s="466"/>
      <c r="EUI853" s="467"/>
      <c r="EUJ853" s="466"/>
      <c r="EUK853" s="467"/>
      <c r="EUL853" s="467"/>
      <c r="EUM853" s="463"/>
      <c r="EUN853" s="464"/>
      <c r="EUO853" s="465"/>
      <c r="EUP853" s="466"/>
      <c r="EUQ853" s="467"/>
      <c r="EUR853" s="466"/>
      <c r="EUS853" s="467"/>
      <c r="EUT853" s="467"/>
      <c r="EUU853" s="463"/>
      <c r="EUV853" s="464"/>
      <c r="EUW853" s="465"/>
      <c r="EUX853" s="466"/>
      <c r="EUY853" s="467"/>
      <c r="EUZ853" s="466"/>
      <c r="EVA853" s="467"/>
      <c r="EVB853" s="467"/>
      <c r="EVC853" s="463"/>
      <c r="EVD853" s="464"/>
      <c r="EVE853" s="465"/>
      <c r="EVF853" s="466"/>
      <c r="EVG853" s="467"/>
      <c r="EVH853" s="466"/>
      <c r="EVI853" s="467"/>
      <c r="EVJ853" s="467"/>
      <c r="EVK853" s="463"/>
      <c r="EVL853" s="464"/>
      <c r="EVM853" s="465"/>
      <c r="EVN853" s="466"/>
      <c r="EVO853" s="467"/>
      <c r="EVP853" s="466"/>
      <c r="EVQ853" s="467"/>
      <c r="EVR853" s="467"/>
      <c r="EVS853" s="463"/>
      <c r="EVT853" s="464"/>
      <c r="EVU853" s="465"/>
      <c r="EVV853" s="466"/>
      <c r="EVW853" s="467"/>
      <c r="EVX853" s="466"/>
      <c r="EVY853" s="467"/>
      <c r="EVZ853" s="467"/>
      <c r="EWA853" s="463"/>
      <c r="EWB853" s="464"/>
      <c r="EWC853" s="465"/>
      <c r="EWD853" s="466"/>
      <c r="EWE853" s="467"/>
      <c r="EWF853" s="466"/>
      <c r="EWG853" s="467"/>
      <c r="EWH853" s="467"/>
      <c r="EWI853" s="463"/>
      <c r="EWJ853" s="464"/>
      <c r="EWK853" s="465"/>
      <c r="EWL853" s="466"/>
      <c r="EWM853" s="467"/>
      <c r="EWN853" s="466"/>
      <c r="EWO853" s="467"/>
      <c r="EWP853" s="467"/>
      <c r="EWQ853" s="463"/>
      <c r="EWR853" s="464"/>
      <c r="EWS853" s="465"/>
      <c r="EWT853" s="466"/>
      <c r="EWU853" s="467"/>
      <c r="EWV853" s="466"/>
      <c r="EWW853" s="467"/>
      <c r="EWX853" s="467"/>
      <c r="EWY853" s="463"/>
      <c r="EWZ853" s="464"/>
      <c r="EXA853" s="465"/>
      <c r="EXB853" s="466"/>
      <c r="EXC853" s="467"/>
      <c r="EXD853" s="466"/>
      <c r="EXE853" s="467"/>
      <c r="EXF853" s="467"/>
      <c r="EXG853" s="463"/>
      <c r="EXH853" s="464"/>
      <c r="EXI853" s="465"/>
      <c r="EXJ853" s="466"/>
      <c r="EXK853" s="467"/>
      <c r="EXL853" s="466"/>
      <c r="EXM853" s="467"/>
      <c r="EXN853" s="467"/>
      <c r="EXO853" s="463"/>
      <c r="EXP853" s="464"/>
      <c r="EXQ853" s="465"/>
      <c r="EXR853" s="466"/>
      <c r="EXS853" s="467"/>
      <c r="EXT853" s="466"/>
      <c r="EXU853" s="467"/>
      <c r="EXV853" s="467"/>
      <c r="EXW853" s="463"/>
      <c r="EXX853" s="464"/>
      <c r="EXY853" s="465"/>
      <c r="EXZ853" s="466"/>
      <c r="EYA853" s="467"/>
      <c r="EYB853" s="466"/>
      <c r="EYC853" s="467"/>
      <c r="EYD853" s="467"/>
      <c r="EYE853" s="463"/>
      <c r="EYF853" s="464"/>
      <c r="EYG853" s="465"/>
      <c r="EYH853" s="466"/>
      <c r="EYI853" s="467"/>
      <c r="EYJ853" s="466"/>
      <c r="EYK853" s="467"/>
      <c r="EYL853" s="467"/>
      <c r="EYM853" s="463"/>
      <c r="EYN853" s="464"/>
      <c r="EYO853" s="465"/>
      <c r="EYP853" s="466"/>
      <c r="EYQ853" s="467"/>
      <c r="EYR853" s="466"/>
      <c r="EYS853" s="467"/>
      <c r="EYT853" s="467"/>
      <c r="EYU853" s="463"/>
      <c r="EYV853" s="464"/>
      <c r="EYW853" s="465"/>
      <c r="EYX853" s="466"/>
      <c r="EYY853" s="467"/>
      <c r="EYZ853" s="466"/>
      <c r="EZA853" s="467"/>
      <c r="EZB853" s="467"/>
      <c r="EZC853" s="463"/>
      <c r="EZD853" s="464"/>
      <c r="EZE853" s="465"/>
      <c r="EZF853" s="466"/>
      <c r="EZG853" s="467"/>
      <c r="EZH853" s="466"/>
      <c r="EZI853" s="467"/>
      <c r="EZJ853" s="467"/>
      <c r="EZK853" s="463"/>
      <c r="EZL853" s="464"/>
      <c r="EZM853" s="465"/>
      <c r="EZN853" s="466"/>
      <c r="EZO853" s="467"/>
      <c r="EZP853" s="466"/>
      <c r="EZQ853" s="467"/>
      <c r="EZR853" s="467"/>
      <c r="EZS853" s="463"/>
      <c r="EZT853" s="464"/>
      <c r="EZU853" s="465"/>
      <c r="EZV853" s="466"/>
      <c r="EZW853" s="467"/>
      <c r="EZX853" s="466"/>
      <c r="EZY853" s="467"/>
      <c r="EZZ853" s="467"/>
      <c r="FAA853" s="463"/>
      <c r="FAB853" s="464"/>
      <c r="FAC853" s="465"/>
      <c r="FAD853" s="466"/>
      <c r="FAE853" s="467"/>
      <c r="FAF853" s="466"/>
      <c r="FAG853" s="467"/>
      <c r="FAH853" s="467"/>
      <c r="FAI853" s="463"/>
      <c r="FAJ853" s="464"/>
      <c r="FAK853" s="465"/>
      <c r="FAL853" s="466"/>
      <c r="FAM853" s="467"/>
      <c r="FAN853" s="466"/>
      <c r="FAO853" s="467"/>
      <c r="FAP853" s="467"/>
      <c r="FAQ853" s="463"/>
      <c r="FAR853" s="464"/>
      <c r="FAS853" s="465"/>
      <c r="FAT853" s="466"/>
      <c r="FAU853" s="467"/>
      <c r="FAV853" s="466"/>
      <c r="FAW853" s="467"/>
      <c r="FAX853" s="467"/>
      <c r="FAY853" s="463"/>
      <c r="FAZ853" s="464"/>
      <c r="FBA853" s="465"/>
      <c r="FBB853" s="466"/>
      <c r="FBC853" s="467"/>
      <c r="FBD853" s="466"/>
      <c r="FBE853" s="467"/>
      <c r="FBF853" s="467"/>
      <c r="FBG853" s="463"/>
      <c r="FBH853" s="464"/>
      <c r="FBI853" s="465"/>
      <c r="FBJ853" s="466"/>
      <c r="FBK853" s="467"/>
      <c r="FBL853" s="466"/>
      <c r="FBM853" s="467"/>
      <c r="FBN853" s="467"/>
      <c r="FBO853" s="463"/>
      <c r="FBP853" s="464"/>
      <c r="FBQ853" s="465"/>
      <c r="FBR853" s="466"/>
      <c r="FBS853" s="467"/>
      <c r="FBT853" s="466"/>
      <c r="FBU853" s="467"/>
      <c r="FBV853" s="467"/>
      <c r="FBW853" s="463"/>
      <c r="FBX853" s="464"/>
      <c r="FBY853" s="465"/>
      <c r="FBZ853" s="466"/>
      <c r="FCA853" s="467"/>
      <c r="FCB853" s="466"/>
      <c r="FCC853" s="467"/>
      <c r="FCD853" s="467"/>
      <c r="FCE853" s="463"/>
      <c r="FCF853" s="464"/>
      <c r="FCG853" s="465"/>
      <c r="FCH853" s="466"/>
      <c r="FCI853" s="467"/>
      <c r="FCJ853" s="466"/>
      <c r="FCK853" s="467"/>
      <c r="FCL853" s="467"/>
      <c r="FCM853" s="463"/>
      <c r="FCN853" s="464"/>
      <c r="FCO853" s="465"/>
      <c r="FCP853" s="466"/>
      <c r="FCQ853" s="467"/>
      <c r="FCR853" s="466"/>
      <c r="FCS853" s="467"/>
      <c r="FCT853" s="467"/>
      <c r="FCU853" s="463"/>
      <c r="FCV853" s="464"/>
      <c r="FCW853" s="465"/>
      <c r="FCX853" s="466"/>
      <c r="FCY853" s="467"/>
      <c r="FCZ853" s="466"/>
      <c r="FDA853" s="467"/>
      <c r="FDB853" s="467"/>
      <c r="FDC853" s="463"/>
      <c r="FDD853" s="464"/>
      <c r="FDE853" s="465"/>
      <c r="FDF853" s="466"/>
      <c r="FDG853" s="467"/>
      <c r="FDH853" s="466"/>
      <c r="FDI853" s="467"/>
      <c r="FDJ853" s="467"/>
      <c r="FDK853" s="463"/>
      <c r="FDL853" s="464"/>
      <c r="FDM853" s="465"/>
      <c r="FDN853" s="466"/>
      <c r="FDO853" s="467"/>
      <c r="FDP853" s="466"/>
      <c r="FDQ853" s="467"/>
      <c r="FDR853" s="467"/>
      <c r="FDS853" s="463"/>
      <c r="FDT853" s="464"/>
      <c r="FDU853" s="465"/>
      <c r="FDV853" s="466"/>
      <c r="FDW853" s="467"/>
      <c r="FDX853" s="466"/>
      <c r="FDY853" s="467"/>
      <c r="FDZ853" s="467"/>
      <c r="FEA853" s="463"/>
      <c r="FEB853" s="464"/>
      <c r="FEC853" s="465"/>
      <c r="FED853" s="466"/>
      <c r="FEE853" s="467"/>
      <c r="FEF853" s="466"/>
      <c r="FEG853" s="467"/>
      <c r="FEH853" s="467"/>
      <c r="FEI853" s="463"/>
      <c r="FEJ853" s="464"/>
      <c r="FEK853" s="465"/>
      <c r="FEL853" s="466"/>
      <c r="FEM853" s="467"/>
      <c r="FEN853" s="466"/>
      <c r="FEO853" s="467"/>
      <c r="FEP853" s="467"/>
      <c r="FEQ853" s="463"/>
      <c r="FER853" s="464"/>
      <c r="FES853" s="465"/>
      <c r="FET853" s="466"/>
      <c r="FEU853" s="467"/>
      <c r="FEV853" s="466"/>
      <c r="FEW853" s="467"/>
      <c r="FEX853" s="467"/>
      <c r="FEY853" s="463"/>
      <c r="FEZ853" s="464"/>
      <c r="FFA853" s="465"/>
      <c r="FFB853" s="466"/>
      <c r="FFC853" s="467"/>
      <c r="FFD853" s="466"/>
      <c r="FFE853" s="467"/>
      <c r="FFF853" s="467"/>
      <c r="FFG853" s="463"/>
      <c r="FFH853" s="464"/>
      <c r="FFI853" s="465"/>
      <c r="FFJ853" s="466"/>
      <c r="FFK853" s="467"/>
      <c r="FFL853" s="466"/>
      <c r="FFM853" s="467"/>
      <c r="FFN853" s="467"/>
      <c r="FFO853" s="463"/>
      <c r="FFP853" s="464"/>
      <c r="FFQ853" s="465"/>
      <c r="FFR853" s="466"/>
      <c r="FFS853" s="467"/>
      <c r="FFT853" s="466"/>
      <c r="FFU853" s="467"/>
      <c r="FFV853" s="467"/>
      <c r="FFW853" s="463"/>
      <c r="FFX853" s="464"/>
      <c r="FFY853" s="465"/>
      <c r="FFZ853" s="466"/>
      <c r="FGA853" s="467"/>
      <c r="FGB853" s="466"/>
      <c r="FGC853" s="467"/>
      <c r="FGD853" s="467"/>
      <c r="FGE853" s="463"/>
      <c r="FGF853" s="464"/>
      <c r="FGG853" s="465"/>
      <c r="FGH853" s="466"/>
      <c r="FGI853" s="467"/>
      <c r="FGJ853" s="466"/>
      <c r="FGK853" s="467"/>
      <c r="FGL853" s="467"/>
      <c r="FGM853" s="463"/>
      <c r="FGN853" s="464"/>
      <c r="FGO853" s="465"/>
      <c r="FGP853" s="466"/>
      <c r="FGQ853" s="467"/>
      <c r="FGR853" s="466"/>
      <c r="FGS853" s="467"/>
      <c r="FGT853" s="467"/>
      <c r="FGU853" s="463"/>
      <c r="FGV853" s="464"/>
      <c r="FGW853" s="465"/>
      <c r="FGX853" s="466"/>
      <c r="FGY853" s="467"/>
      <c r="FGZ853" s="466"/>
      <c r="FHA853" s="467"/>
      <c r="FHB853" s="467"/>
      <c r="FHC853" s="463"/>
      <c r="FHD853" s="464"/>
      <c r="FHE853" s="465"/>
      <c r="FHF853" s="466"/>
      <c r="FHG853" s="467"/>
      <c r="FHH853" s="466"/>
      <c r="FHI853" s="467"/>
      <c r="FHJ853" s="467"/>
      <c r="FHK853" s="463"/>
      <c r="FHL853" s="464"/>
      <c r="FHM853" s="465"/>
      <c r="FHN853" s="466"/>
      <c r="FHO853" s="467"/>
      <c r="FHP853" s="466"/>
      <c r="FHQ853" s="467"/>
      <c r="FHR853" s="467"/>
      <c r="FHS853" s="463"/>
      <c r="FHT853" s="464"/>
      <c r="FHU853" s="465"/>
      <c r="FHV853" s="466"/>
      <c r="FHW853" s="467"/>
      <c r="FHX853" s="466"/>
      <c r="FHY853" s="467"/>
      <c r="FHZ853" s="467"/>
      <c r="FIA853" s="463"/>
      <c r="FIB853" s="464"/>
      <c r="FIC853" s="465"/>
      <c r="FID853" s="466"/>
      <c r="FIE853" s="467"/>
      <c r="FIF853" s="466"/>
      <c r="FIG853" s="467"/>
      <c r="FIH853" s="467"/>
      <c r="FII853" s="463"/>
      <c r="FIJ853" s="464"/>
      <c r="FIK853" s="465"/>
      <c r="FIL853" s="466"/>
      <c r="FIM853" s="467"/>
      <c r="FIN853" s="466"/>
      <c r="FIO853" s="467"/>
      <c r="FIP853" s="467"/>
      <c r="FIQ853" s="463"/>
      <c r="FIR853" s="464"/>
      <c r="FIS853" s="465"/>
      <c r="FIT853" s="466"/>
      <c r="FIU853" s="467"/>
      <c r="FIV853" s="466"/>
      <c r="FIW853" s="467"/>
      <c r="FIX853" s="467"/>
      <c r="FIY853" s="463"/>
      <c r="FIZ853" s="464"/>
      <c r="FJA853" s="465"/>
      <c r="FJB853" s="466"/>
      <c r="FJC853" s="467"/>
      <c r="FJD853" s="466"/>
      <c r="FJE853" s="467"/>
      <c r="FJF853" s="467"/>
      <c r="FJG853" s="463"/>
      <c r="FJH853" s="464"/>
      <c r="FJI853" s="465"/>
      <c r="FJJ853" s="466"/>
      <c r="FJK853" s="467"/>
      <c r="FJL853" s="466"/>
      <c r="FJM853" s="467"/>
      <c r="FJN853" s="467"/>
      <c r="FJO853" s="463"/>
      <c r="FJP853" s="464"/>
      <c r="FJQ853" s="465"/>
      <c r="FJR853" s="466"/>
      <c r="FJS853" s="467"/>
      <c r="FJT853" s="466"/>
      <c r="FJU853" s="467"/>
      <c r="FJV853" s="467"/>
      <c r="FJW853" s="463"/>
      <c r="FJX853" s="464"/>
      <c r="FJY853" s="465"/>
      <c r="FJZ853" s="466"/>
      <c r="FKA853" s="467"/>
      <c r="FKB853" s="466"/>
      <c r="FKC853" s="467"/>
      <c r="FKD853" s="467"/>
      <c r="FKE853" s="463"/>
      <c r="FKF853" s="464"/>
      <c r="FKG853" s="465"/>
      <c r="FKH853" s="466"/>
      <c r="FKI853" s="467"/>
      <c r="FKJ853" s="466"/>
      <c r="FKK853" s="467"/>
      <c r="FKL853" s="467"/>
      <c r="FKM853" s="463"/>
      <c r="FKN853" s="464"/>
      <c r="FKO853" s="465"/>
      <c r="FKP853" s="466"/>
      <c r="FKQ853" s="467"/>
      <c r="FKR853" s="466"/>
      <c r="FKS853" s="467"/>
      <c r="FKT853" s="467"/>
      <c r="FKU853" s="463"/>
      <c r="FKV853" s="464"/>
      <c r="FKW853" s="465"/>
      <c r="FKX853" s="466"/>
      <c r="FKY853" s="467"/>
      <c r="FKZ853" s="466"/>
      <c r="FLA853" s="467"/>
      <c r="FLB853" s="467"/>
      <c r="FLC853" s="463"/>
      <c r="FLD853" s="464"/>
      <c r="FLE853" s="465"/>
      <c r="FLF853" s="466"/>
      <c r="FLG853" s="467"/>
      <c r="FLH853" s="466"/>
      <c r="FLI853" s="467"/>
      <c r="FLJ853" s="467"/>
      <c r="FLK853" s="463"/>
      <c r="FLL853" s="464"/>
      <c r="FLM853" s="465"/>
      <c r="FLN853" s="466"/>
      <c r="FLO853" s="467"/>
      <c r="FLP853" s="466"/>
      <c r="FLQ853" s="467"/>
      <c r="FLR853" s="467"/>
      <c r="FLS853" s="463"/>
      <c r="FLT853" s="464"/>
      <c r="FLU853" s="465"/>
      <c r="FLV853" s="466"/>
      <c r="FLW853" s="467"/>
      <c r="FLX853" s="466"/>
      <c r="FLY853" s="467"/>
      <c r="FLZ853" s="467"/>
      <c r="FMA853" s="463"/>
      <c r="FMB853" s="464"/>
      <c r="FMC853" s="465"/>
      <c r="FMD853" s="466"/>
      <c r="FME853" s="467"/>
      <c r="FMF853" s="466"/>
      <c r="FMG853" s="467"/>
      <c r="FMH853" s="467"/>
      <c r="FMI853" s="463"/>
      <c r="FMJ853" s="464"/>
      <c r="FMK853" s="465"/>
      <c r="FML853" s="466"/>
      <c r="FMM853" s="467"/>
      <c r="FMN853" s="466"/>
      <c r="FMO853" s="467"/>
      <c r="FMP853" s="467"/>
      <c r="FMQ853" s="463"/>
      <c r="FMR853" s="464"/>
      <c r="FMS853" s="465"/>
      <c r="FMT853" s="466"/>
      <c r="FMU853" s="467"/>
      <c r="FMV853" s="466"/>
      <c r="FMW853" s="467"/>
      <c r="FMX853" s="467"/>
      <c r="FMY853" s="463"/>
      <c r="FMZ853" s="464"/>
      <c r="FNA853" s="465"/>
      <c r="FNB853" s="466"/>
      <c r="FNC853" s="467"/>
      <c r="FND853" s="466"/>
      <c r="FNE853" s="467"/>
      <c r="FNF853" s="467"/>
      <c r="FNG853" s="463"/>
      <c r="FNH853" s="464"/>
      <c r="FNI853" s="465"/>
      <c r="FNJ853" s="466"/>
      <c r="FNK853" s="467"/>
      <c r="FNL853" s="466"/>
      <c r="FNM853" s="467"/>
      <c r="FNN853" s="467"/>
      <c r="FNO853" s="463"/>
      <c r="FNP853" s="464"/>
      <c r="FNQ853" s="465"/>
      <c r="FNR853" s="466"/>
      <c r="FNS853" s="467"/>
      <c r="FNT853" s="466"/>
      <c r="FNU853" s="467"/>
      <c r="FNV853" s="467"/>
      <c r="FNW853" s="463"/>
      <c r="FNX853" s="464"/>
      <c r="FNY853" s="465"/>
      <c r="FNZ853" s="466"/>
      <c r="FOA853" s="467"/>
      <c r="FOB853" s="466"/>
      <c r="FOC853" s="467"/>
      <c r="FOD853" s="467"/>
      <c r="FOE853" s="463"/>
      <c r="FOF853" s="464"/>
      <c r="FOG853" s="465"/>
      <c r="FOH853" s="466"/>
      <c r="FOI853" s="467"/>
      <c r="FOJ853" s="466"/>
      <c r="FOK853" s="467"/>
      <c r="FOL853" s="467"/>
      <c r="FOM853" s="463"/>
      <c r="FON853" s="464"/>
      <c r="FOO853" s="465"/>
      <c r="FOP853" s="466"/>
      <c r="FOQ853" s="467"/>
      <c r="FOR853" s="466"/>
      <c r="FOS853" s="467"/>
      <c r="FOT853" s="467"/>
      <c r="FOU853" s="463"/>
      <c r="FOV853" s="464"/>
      <c r="FOW853" s="465"/>
      <c r="FOX853" s="466"/>
      <c r="FOY853" s="467"/>
      <c r="FOZ853" s="466"/>
      <c r="FPA853" s="467"/>
      <c r="FPB853" s="467"/>
      <c r="FPC853" s="463"/>
      <c r="FPD853" s="464"/>
      <c r="FPE853" s="465"/>
      <c r="FPF853" s="466"/>
      <c r="FPG853" s="467"/>
      <c r="FPH853" s="466"/>
      <c r="FPI853" s="467"/>
      <c r="FPJ853" s="467"/>
      <c r="FPK853" s="463"/>
      <c r="FPL853" s="464"/>
      <c r="FPM853" s="465"/>
      <c r="FPN853" s="466"/>
      <c r="FPO853" s="467"/>
      <c r="FPP853" s="466"/>
      <c r="FPQ853" s="467"/>
      <c r="FPR853" s="467"/>
      <c r="FPS853" s="463"/>
      <c r="FPT853" s="464"/>
      <c r="FPU853" s="465"/>
      <c r="FPV853" s="466"/>
      <c r="FPW853" s="467"/>
      <c r="FPX853" s="466"/>
      <c r="FPY853" s="467"/>
      <c r="FPZ853" s="467"/>
      <c r="FQA853" s="463"/>
      <c r="FQB853" s="464"/>
      <c r="FQC853" s="465"/>
      <c r="FQD853" s="466"/>
      <c r="FQE853" s="467"/>
      <c r="FQF853" s="466"/>
      <c r="FQG853" s="467"/>
      <c r="FQH853" s="467"/>
      <c r="FQI853" s="463"/>
      <c r="FQJ853" s="464"/>
      <c r="FQK853" s="465"/>
      <c r="FQL853" s="466"/>
      <c r="FQM853" s="467"/>
      <c r="FQN853" s="466"/>
      <c r="FQO853" s="467"/>
      <c r="FQP853" s="467"/>
      <c r="FQQ853" s="463"/>
      <c r="FQR853" s="464"/>
      <c r="FQS853" s="465"/>
      <c r="FQT853" s="466"/>
      <c r="FQU853" s="467"/>
      <c r="FQV853" s="466"/>
      <c r="FQW853" s="467"/>
      <c r="FQX853" s="467"/>
      <c r="FQY853" s="463"/>
      <c r="FQZ853" s="464"/>
      <c r="FRA853" s="465"/>
      <c r="FRB853" s="466"/>
      <c r="FRC853" s="467"/>
      <c r="FRD853" s="466"/>
      <c r="FRE853" s="467"/>
      <c r="FRF853" s="467"/>
      <c r="FRG853" s="463"/>
      <c r="FRH853" s="464"/>
      <c r="FRI853" s="465"/>
      <c r="FRJ853" s="466"/>
      <c r="FRK853" s="467"/>
      <c r="FRL853" s="466"/>
      <c r="FRM853" s="467"/>
      <c r="FRN853" s="467"/>
      <c r="FRO853" s="463"/>
      <c r="FRP853" s="464"/>
      <c r="FRQ853" s="465"/>
      <c r="FRR853" s="466"/>
      <c r="FRS853" s="467"/>
      <c r="FRT853" s="466"/>
      <c r="FRU853" s="467"/>
      <c r="FRV853" s="467"/>
      <c r="FRW853" s="463"/>
      <c r="FRX853" s="464"/>
      <c r="FRY853" s="465"/>
      <c r="FRZ853" s="466"/>
      <c r="FSA853" s="467"/>
      <c r="FSB853" s="466"/>
      <c r="FSC853" s="467"/>
      <c r="FSD853" s="467"/>
      <c r="FSE853" s="463"/>
      <c r="FSF853" s="464"/>
      <c r="FSG853" s="465"/>
      <c r="FSH853" s="466"/>
      <c r="FSI853" s="467"/>
      <c r="FSJ853" s="466"/>
      <c r="FSK853" s="467"/>
      <c r="FSL853" s="467"/>
      <c r="FSM853" s="463"/>
      <c r="FSN853" s="464"/>
      <c r="FSO853" s="465"/>
      <c r="FSP853" s="466"/>
      <c r="FSQ853" s="467"/>
      <c r="FSR853" s="466"/>
      <c r="FSS853" s="467"/>
      <c r="FST853" s="467"/>
      <c r="FSU853" s="463"/>
      <c r="FSV853" s="464"/>
      <c r="FSW853" s="465"/>
      <c r="FSX853" s="466"/>
      <c r="FSY853" s="467"/>
      <c r="FSZ853" s="466"/>
      <c r="FTA853" s="467"/>
      <c r="FTB853" s="467"/>
      <c r="FTC853" s="463"/>
      <c r="FTD853" s="464"/>
      <c r="FTE853" s="465"/>
      <c r="FTF853" s="466"/>
      <c r="FTG853" s="467"/>
      <c r="FTH853" s="466"/>
      <c r="FTI853" s="467"/>
      <c r="FTJ853" s="467"/>
      <c r="FTK853" s="463"/>
      <c r="FTL853" s="464"/>
      <c r="FTM853" s="465"/>
      <c r="FTN853" s="466"/>
      <c r="FTO853" s="467"/>
      <c r="FTP853" s="466"/>
      <c r="FTQ853" s="467"/>
      <c r="FTR853" s="467"/>
      <c r="FTS853" s="463"/>
      <c r="FTT853" s="464"/>
      <c r="FTU853" s="465"/>
      <c r="FTV853" s="466"/>
      <c r="FTW853" s="467"/>
      <c r="FTX853" s="466"/>
      <c r="FTY853" s="467"/>
      <c r="FTZ853" s="467"/>
      <c r="FUA853" s="463"/>
      <c r="FUB853" s="464"/>
      <c r="FUC853" s="465"/>
      <c r="FUD853" s="466"/>
      <c r="FUE853" s="467"/>
      <c r="FUF853" s="466"/>
      <c r="FUG853" s="467"/>
      <c r="FUH853" s="467"/>
      <c r="FUI853" s="463"/>
      <c r="FUJ853" s="464"/>
      <c r="FUK853" s="465"/>
      <c r="FUL853" s="466"/>
      <c r="FUM853" s="467"/>
      <c r="FUN853" s="466"/>
      <c r="FUO853" s="467"/>
      <c r="FUP853" s="467"/>
      <c r="FUQ853" s="463"/>
      <c r="FUR853" s="464"/>
      <c r="FUS853" s="465"/>
      <c r="FUT853" s="466"/>
      <c r="FUU853" s="467"/>
      <c r="FUV853" s="466"/>
      <c r="FUW853" s="467"/>
      <c r="FUX853" s="467"/>
      <c r="FUY853" s="463"/>
      <c r="FUZ853" s="464"/>
      <c r="FVA853" s="465"/>
      <c r="FVB853" s="466"/>
      <c r="FVC853" s="467"/>
      <c r="FVD853" s="466"/>
      <c r="FVE853" s="467"/>
      <c r="FVF853" s="467"/>
      <c r="FVG853" s="463"/>
      <c r="FVH853" s="464"/>
      <c r="FVI853" s="465"/>
      <c r="FVJ853" s="466"/>
      <c r="FVK853" s="467"/>
      <c r="FVL853" s="466"/>
      <c r="FVM853" s="467"/>
      <c r="FVN853" s="467"/>
      <c r="FVO853" s="463"/>
      <c r="FVP853" s="464"/>
      <c r="FVQ853" s="465"/>
      <c r="FVR853" s="466"/>
      <c r="FVS853" s="467"/>
      <c r="FVT853" s="466"/>
      <c r="FVU853" s="467"/>
      <c r="FVV853" s="467"/>
      <c r="FVW853" s="463"/>
      <c r="FVX853" s="464"/>
      <c r="FVY853" s="465"/>
      <c r="FVZ853" s="466"/>
      <c r="FWA853" s="467"/>
      <c r="FWB853" s="466"/>
      <c r="FWC853" s="467"/>
      <c r="FWD853" s="467"/>
      <c r="FWE853" s="463"/>
      <c r="FWF853" s="464"/>
      <c r="FWG853" s="465"/>
      <c r="FWH853" s="466"/>
      <c r="FWI853" s="467"/>
      <c r="FWJ853" s="466"/>
      <c r="FWK853" s="467"/>
      <c r="FWL853" s="467"/>
      <c r="FWM853" s="463"/>
      <c r="FWN853" s="464"/>
      <c r="FWO853" s="465"/>
      <c r="FWP853" s="466"/>
      <c r="FWQ853" s="467"/>
      <c r="FWR853" s="466"/>
      <c r="FWS853" s="467"/>
      <c r="FWT853" s="467"/>
      <c r="FWU853" s="463"/>
      <c r="FWV853" s="464"/>
      <c r="FWW853" s="465"/>
      <c r="FWX853" s="466"/>
      <c r="FWY853" s="467"/>
      <c r="FWZ853" s="466"/>
      <c r="FXA853" s="467"/>
      <c r="FXB853" s="467"/>
      <c r="FXC853" s="463"/>
      <c r="FXD853" s="464"/>
      <c r="FXE853" s="465"/>
      <c r="FXF853" s="466"/>
      <c r="FXG853" s="467"/>
      <c r="FXH853" s="466"/>
      <c r="FXI853" s="467"/>
      <c r="FXJ853" s="467"/>
      <c r="FXK853" s="463"/>
      <c r="FXL853" s="464"/>
      <c r="FXM853" s="465"/>
      <c r="FXN853" s="466"/>
      <c r="FXO853" s="467"/>
      <c r="FXP853" s="466"/>
      <c r="FXQ853" s="467"/>
      <c r="FXR853" s="467"/>
      <c r="FXS853" s="463"/>
      <c r="FXT853" s="464"/>
      <c r="FXU853" s="465"/>
      <c r="FXV853" s="466"/>
      <c r="FXW853" s="467"/>
      <c r="FXX853" s="466"/>
      <c r="FXY853" s="467"/>
      <c r="FXZ853" s="467"/>
      <c r="FYA853" s="463"/>
      <c r="FYB853" s="464"/>
      <c r="FYC853" s="465"/>
      <c r="FYD853" s="466"/>
      <c r="FYE853" s="467"/>
      <c r="FYF853" s="466"/>
      <c r="FYG853" s="467"/>
      <c r="FYH853" s="467"/>
      <c r="FYI853" s="463"/>
      <c r="FYJ853" s="464"/>
      <c r="FYK853" s="465"/>
      <c r="FYL853" s="466"/>
      <c r="FYM853" s="467"/>
      <c r="FYN853" s="466"/>
      <c r="FYO853" s="467"/>
      <c r="FYP853" s="467"/>
      <c r="FYQ853" s="463"/>
      <c r="FYR853" s="464"/>
      <c r="FYS853" s="465"/>
      <c r="FYT853" s="466"/>
      <c r="FYU853" s="467"/>
      <c r="FYV853" s="466"/>
      <c r="FYW853" s="467"/>
      <c r="FYX853" s="467"/>
      <c r="FYY853" s="463"/>
      <c r="FYZ853" s="464"/>
      <c r="FZA853" s="465"/>
      <c r="FZB853" s="466"/>
      <c r="FZC853" s="467"/>
      <c r="FZD853" s="466"/>
      <c r="FZE853" s="467"/>
      <c r="FZF853" s="467"/>
      <c r="FZG853" s="463"/>
      <c r="FZH853" s="464"/>
      <c r="FZI853" s="465"/>
      <c r="FZJ853" s="466"/>
      <c r="FZK853" s="467"/>
      <c r="FZL853" s="466"/>
      <c r="FZM853" s="467"/>
      <c r="FZN853" s="467"/>
      <c r="FZO853" s="463"/>
      <c r="FZP853" s="464"/>
      <c r="FZQ853" s="465"/>
      <c r="FZR853" s="466"/>
      <c r="FZS853" s="467"/>
      <c r="FZT853" s="466"/>
      <c r="FZU853" s="467"/>
      <c r="FZV853" s="467"/>
      <c r="FZW853" s="463"/>
      <c r="FZX853" s="464"/>
      <c r="FZY853" s="465"/>
      <c r="FZZ853" s="466"/>
      <c r="GAA853" s="467"/>
      <c r="GAB853" s="466"/>
      <c r="GAC853" s="467"/>
      <c r="GAD853" s="467"/>
      <c r="GAE853" s="463"/>
      <c r="GAF853" s="464"/>
      <c r="GAG853" s="465"/>
      <c r="GAH853" s="466"/>
      <c r="GAI853" s="467"/>
      <c r="GAJ853" s="466"/>
      <c r="GAK853" s="467"/>
      <c r="GAL853" s="467"/>
      <c r="GAM853" s="463"/>
      <c r="GAN853" s="464"/>
      <c r="GAO853" s="465"/>
      <c r="GAP853" s="466"/>
      <c r="GAQ853" s="467"/>
      <c r="GAR853" s="466"/>
      <c r="GAS853" s="467"/>
      <c r="GAT853" s="467"/>
      <c r="GAU853" s="463"/>
      <c r="GAV853" s="464"/>
      <c r="GAW853" s="465"/>
      <c r="GAX853" s="466"/>
      <c r="GAY853" s="467"/>
      <c r="GAZ853" s="466"/>
      <c r="GBA853" s="467"/>
      <c r="GBB853" s="467"/>
      <c r="GBC853" s="463"/>
      <c r="GBD853" s="464"/>
      <c r="GBE853" s="465"/>
      <c r="GBF853" s="466"/>
      <c r="GBG853" s="467"/>
      <c r="GBH853" s="466"/>
      <c r="GBI853" s="467"/>
      <c r="GBJ853" s="467"/>
      <c r="GBK853" s="463"/>
      <c r="GBL853" s="464"/>
      <c r="GBM853" s="465"/>
      <c r="GBN853" s="466"/>
      <c r="GBO853" s="467"/>
      <c r="GBP853" s="466"/>
      <c r="GBQ853" s="467"/>
      <c r="GBR853" s="467"/>
      <c r="GBS853" s="463"/>
      <c r="GBT853" s="464"/>
      <c r="GBU853" s="465"/>
      <c r="GBV853" s="466"/>
      <c r="GBW853" s="467"/>
      <c r="GBX853" s="466"/>
      <c r="GBY853" s="467"/>
      <c r="GBZ853" s="467"/>
      <c r="GCA853" s="463"/>
      <c r="GCB853" s="464"/>
      <c r="GCC853" s="465"/>
      <c r="GCD853" s="466"/>
      <c r="GCE853" s="467"/>
      <c r="GCF853" s="466"/>
      <c r="GCG853" s="467"/>
      <c r="GCH853" s="467"/>
      <c r="GCI853" s="463"/>
      <c r="GCJ853" s="464"/>
      <c r="GCK853" s="465"/>
      <c r="GCL853" s="466"/>
      <c r="GCM853" s="467"/>
      <c r="GCN853" s="466"/>
      <c r="GCO853" s="467"/>
      <c r="GCP853" s="467"/>
      <c r="GCQ853" s="463"/>
      <c r="GCR853" s="464"/>
      <c r="GCS853" s="465"/>
      <c r="GCT853" s="466"/>
      <c r="GCU853" s="467"/>
      <c r="GCV853" s="466"/>
      <c r="GCW853" s="467"/>
      <c r="GCX853" s="467"/>
      <c r="GCY853" s="463"/>
      <c r="GCZ853" s="464"/>
      <c r="GDA853" s="465"/>
      <c r="GDB853" s="466"/>
      <c r="GDC853" s="467"/>
      <c r="GDD853" s="466"/>
      <c r="GDE853" s="467"/>
      <c r="GDF853" s="467"/>
      <c r="GDG853" s="463"/>
      <c r="GDH853" s="464"/>
      <c r="GDI853" s="465"/>
      <c r="GDJ853" s="466"/>
      <c r="GDK853" s="467"/>
      <c r="GDL853" s="466"/>
      <c r="GDM853" s="467"/>
      <c r="GDN853" s="467"/>
      <c r="GDO853" s="463"/>
      <c r="GDP853" s="464"/>
      <c r="GDQ853" s="465"/>
      <c r="GDR853" s="466"/>
      <c r="GDS853" s="467"/>
      <c r="GDT853" s="466"/>
      <c r="GDU853" s="467"/>
      <c r="GDV853" s="467"/>
      <c r="GDW853" s="463"/>
      <c r="GDX853" s="464"/>
      <c r="GDY853" s="465"/>
      <c r="GDZ853" s="466"/>
      <c r="GEA853" s="467"/>
      <c r="GEB853" s="466"/>
      <c r="GEC853" s="467"/>
      <c r="GED853" s="467"/>
      <c r="GEE853" s="463"/>
      <c r="GEF853" s="464"/>
      <c r="GEG853" s="465"/>
      <c r="GEH853" s="466"/>
      <c r="GEI853" s="467"/>
      <c r="GEJ853" s="466"/>
      <c r="GEK853" s="467"/>
      <c r="GEL853" s="467"/>
      <c r="GEM853" s="463"/>
      <c r="GEN853" s="464"/>
      <c r="GEO853" s="465"/>
      <c r="GEP853" s="466"/>
      <c r="GEQ853" s="467"/>
      <c r="GER853" s="466"/>
      <c r="GES853" s="467"/>
      <c r="GET853" s="467"/>
      <c r="GEU853" s="463"/>
      <c r="GEV853" s="464"/>
      <c r="GEW853" s="465"/>
      <c r="GEX853" s="466"/>
      <c r="GEY853" s="467"/>
      <c r="GEZ853" s="466"/>
      <c r="GFA853" s="467"/>
      <c r="GFB853" s="467"/>
      <c r="GFC853" s="463"/>
      <c r="GFD853" s="464"/>
      <c r="GFE853" s="465"/>
      <c r="GFF853" s="466"/>
      <c r="GFG853" s="467"/>
      <c r="GFH853" s="466"/>
      <c r="GFI853" s="467"/>
      <c r="GFJ853" s="467"/>
      <c r="GFK853" s="463"/>
      <c r="GFL853" s="464"/>
      <c r="GFM853" s="465"/>
      <c r="GFN853" s="466"/>
      <c r="GFO853" s="467"/>
      <c r="GFP853" s="466"/>
      <c r="GFQ853" s="467"/>
      <c r="GFR853" s="467"/>
      <c r="GFS853" s="463"/>
      <c r="GFT853" s="464"/>
      <c r="GFU853" s="465"/>
      <c r="GFV853" s="466"/>
      <c r="GFW853" s="467"/>
      <c r="GFX853" s="466"/>
      <c r="GFY853" s="467"/>
      <c r="GFZ853" s="467"/>
      <c r="GGA853" s="463"/>
      <c r="GGB853" s="464"/>
      <c r="GGC853" s="465"/>
      <c r="GGD853" s="466"/>
      <c r="GGE853" s="467"/>
      <c r="GGF853" s="466"/>
      <c r="GGG853" s="467"/>
      <c r="GGH853" s="467"/>
      <c r="GGI853" s="463"/>
      <c r="GGJ853" s="464"/>
      <c r="GGK853" s="465"/>
      <c r="GGL853" s="466"/>
      <c r="GGM853" s="467"/>
      <c r="GGN853" s="466"/>
      <c r="GGO853" s="467"/>
      <c r="GGP853" s="467"/>
      <c r="GGQ853" s="463"/>
      <c r="GGR853" s="464"/>
      <c r="GGS853" s="465"/>
      <c r="GGT853" s="466"/>
      <c r="GGU853" s="467"/>
      <c r="GGV853" s="466"/>
      <c r="GGW853" s="467"/>
      <c r="GGX853" s="467"/>
      <c r="GGY853" s="463"/>
      <c r="GGZ853" s="464"/>
      <c r="GHA853" s="465"/>
      <c r="GHB853" s="466"/>
      <c r="GHC853" s="467"/>
      <c r="GHD853" s="466"/>
      <c r="GHE853" s="467"/>
      <c r="GHF853" s="467"/>
      <c r="GHG853" s="463"/>
      <c r="GHH853" s="464"/>
      <c r="GHI853" s="465"/>
      <c r="GHJ853" s="466"/>
      <c r="GHK853" s="467"/>
      <c r="GHL853" s="466"/>
      <c r="GHM853" s="467"/>
      <c r="GHN853" s="467"/>
      <c r="GHO853" s="463"/>
      <c r="GHP853" s="464"/>
      <c r="GHQ853" s="465"/>
      <c r="GHR853" s="466"/>
      <c r="GHS853" s="467"/>
      <c r="GHT853" s="466"/>
      <c r="GHU853" s="467"/>
      <c r="GHV853" s="467"/>
      <c r="GHW853" s="463"/>
      <c r="GHX853" s="464"/>
      <c r="GHY853" s="465"/>
      <c r="GHZ853" s="466"/>
      <c r="GIA853" s="467"/>
      <c r="GIB853" s="466"/>
      <c r="GIC853" s="467"/>
      <c r="GID853" s="467"/>
      <c r="GIE853" s="463"/>
      <c r="GIF853" s="464"/>
      <c r="GIG853" s="465"/>
      <c r="GIH853" s="466"/>
      <c r="GII853" s="467"/>
      <c r="GIJ853" s="466"/>
      <c r="GIK853" s="467"/>
      <c r="GIL853" s="467"/>
      <c r="GIM853" s="463"/>
      <c r="GIN853" s="464"/>
      <c r="GIO853" s="465"/>
      <c r="GIP853" s="466"/>
      <c r="GIQ853" s="467"/>
      <c r="GIR853" s="466"/>
      <c r="GIS853" s="467"/>
      <c r="GIT853" s="467"/>
      <c r="GIU853" s="463"/>
      <c r="GIV853" s="464"/>
      <c r="GIW853" s="465"/>
      <c r="GIX853" s="466"/>
      <c r="GIY853" s="467"/>
      <c r="GIZ853" s="466"/>
      <c r="GJA853" s="467"/>
      <c r="GJB853" s="467"/>
      <c r="GJC853" s="463"/>
      <c r="GJD853" s="464"/>
      <c r="GJE853" s="465"/>
      <c r="GJF853" s="466"/>
      <c r="GJG853" s="467"/>
      <c r="GJH853" s="466"/>
      <c r="GJI853" s="467"/>
      <c r="GJJ853" s="467"/>
      <c r="GJK853" s="463"/>
      <c r="GJL853" s="464"/>
      <c r="GJM853" s="465"/>
      <c r="GJN853" s="466"/>
      <c r="GJO853" s="467"/>
      <c r="GJP853" s="466"/>
      <c r="GJQ853" s="467"/>
      <c r="GJR853" s="467"/>
      <c r="GJS853" s="463"/>
      <c r="GJT853" s="464"/>
      <c r="GJU853" s="465"/>
      <c r="GJV853" s="466"/>
      <c r="GJW853" s="467"/>
      <c r="GJX853" s="466"/>
      <c r="GJY853" s="467"/>
      <c r="GJZ853" s="467"/>
      <c r="GKA853" s="463"/>
      <c r="GKB853" s="464"/>
      <c r="GKC853" s="465"/>
      <c r="GKD853" s="466"/>
      <c r="GKE853" s="467"/>
      <c r="GKF853" s="466"/>
      <c r="GKG853" s="467"/>
      <c r="GKH853" s="467"/>
      <c r="GKI853" s="463"/>
      <c r="GKJ853" s="464"/>
      <c r="GKK853" s="465"/>
      <c r="GKL853" s="466"/>
      <c r="GKM853" s="467"/>
      <c r="GKN853" s="466"/>
      <c r="GKO853" s="467"/>
      <c r="GKP853" s="467"/>
      <c r="GKQ853" s="463"/>
      <c r="GKR853" s="464"/>
      <c r="GKS853" s="465"/>
      <c r="GKT853" s="466"/>
      <c r="GKU853" s="467"/>
      <c r="GKV853" s="466"/>
      <c r="GKW853" s="467"/>
      <c r="GKX853" s="467"/>
      <c r="GKY853" s="463"/>
      <c r="GKZ853" s="464"/>
      <c r="GLA853" s="465"/>
      <c r="GLB853" s="466"/>
      <c r="GLC853" s="467"/>
      <c r="GLD853" s="466"/>
      <c r="GLE853" s="467"/>
      <c r="GLF853" s="467"/>
      <c r="GLG853" s="463"/>
      <c r="GLH853" s="464"/>
      <c r="GLI853" s="465"/>
      <c r="GLJ853" s="466"/>
      <c r="GLK853" s="467"/>
      <c r="GLL853" s="466"/>
      <c r="GLM853" s="467"/>
      <c r="GLN853" s="467"/>
      <c r="GLO853" s="463"/>
      <c r="GLP853" s="464"/>
      <c r="GLQ853" s="465"/>
      <c r="GLR853" s="466"/>
      <c r="GLS853" s="467"/>
      <c r="GLT853" s="466"/>
      <c r="GLU853" s="467"/>
      <c r="GLV853" s="467"/>
      <c r="GLW853" s="463"/>
      <c r="GLX853" s="464"/>
      <c r="GLY853" s="465"/>
      <c r="GLZ853" s="466"/>
      <c r="GMA853" s="467"/>
      <c r="GMB853" s="466"/>
      <c r="GMC853" s="467"/>
      <c r="GMD853" s="467"/>
      <c r="GME853" s="463"/>
      <c r="GMF853" s="464"/>
      <c r="GMG853" s="465"/>
      <c r="GMH853" s="466"/>
      <c r="GMI853" s="467"/>
      <c r="GMJ853" s="466"/>
      <c r="GMK853" s="467"/>
      <c r="GML853" s="467"/>
      <c r="GMM853" s="463"/>
      <c r="GMN853" s="464"/>
      <c r="GMO853" s="465"/>
      <c r="GMP853" s="466"/>
      <c r="GMQ853" s="467"/>
      <c r="GMR853" s="466"/>
      <c r="GMS853" s="467"/>
      <c r="GMT853" s="467"/>
      <c r="GMU853" s="463"/>
      <c r="GMV853" s="464"/>
      <c r="GMW853" s="465"/>
      <c r="GMX853" s="466"/>
      <c r="GMY853" s="467"/>
      <c r="GMZ853" s="466"/>
      <c r="GNA853" s="467"/>
      <c r="GNB853" s="467"/>
      <c r="GNC853" s="463"/>
      <c r="GND853" s="464"/>
      <c r="GNE853" s="465"/>
      <c r="GNF853" s="466"/>
      <c r="GNG853" s="467"/>
      <c r="GNH853" s="466"/>
      <c r="GNI853" s="467"/>
      <c r="GNJ853" s="467"/>
      <c r="GNK853" s="463"/>
      <c r="GNL853" s="464"/>
      <c r="GNM853" s="465"/>
      <c r="GNN853" s="466"/>
      <c r="GNO853" s="467"/>
      <c r="GNP853" s="466"/>
      <c r="GNQ853" s="467"/>
      <c r="GNR853" s="467"/>
      <c r="GNS853" s="463"/>
      <c r="GNT853" s="464"/>
      <c r="GNU853" s="465"/>
      <c r="GNV853" s="466"/>
      <c r="GNW853" s="467"/>
      <c r="GNX853" s="466"/>
      <c r="GNY853" s="467"/>
      <c r="GNZ853" s="467"/>
      <c r="GOA853" s="463"/>
      <c r="GOB853" s="464"/>
      <c r="GOC853" s="465"/>
      <c r="GOD853" s="466"/>
      <c r="GOE853" s="467"/>
      <c r="GOF853" s="466"/>
      <c r="GOG853" s="467"/>
      <c r="GOH853" s="467"/>
      <c r="GOI853" s="463"/>
      <c r="GOJ853" s="464"/>
      <c r="GOK853" s="465"/>
      <c r="GOL853" s="466"/>
      <c r="GOM853" s="467"/>
      <c r="GON853" s="466"/>
      <c r="GOO853" s="467"/>
      <c r="GOP853" s="467"/>
      <c r="GOQ853" s="463"/>
      <c r="GOR853" s="464"/>
      <c r="GOS853" s="465"/>
      <c r="GOT853" s="466"/>
      <c r="GOU853" s="467"/>
      <c r="GOV853" s="466"/>
      <c r="GOW853" s="467"/>
      <c r="GOX853" s="467"/>
      <c r="GOY853" s="463"/>
      <c r="GOZ853" s="464"/>
      <c r="GPA853" s="465"/>
      <c r="GPB853" s="466"/>
      <c r="GPC853" s="467"/>
      <c r="GPD853" s="466"/>
      <c r="GPE853" s="467"/>
      <c r="GPF853" s="467"/>
      <c r="GPG853" s="463"/>
      <c r="GPH853" s="464"/>
      <c r="GPI853" s="465"/>
      <c r="GPJ853" s="466"/>
      <c r="GPK853" s="467"/>
      <c r="GPL853" s="466"/>
      <c r="GPM853" s="467"/>
      <c r="GPN853" s="467"/>
      <c r="GPO853" s="463"/>
      <c r="GPP853" s="464"/>
      <c r="GPQ853" s="465"/>
      <c r="GPR853" s="466"/>
      <c r="GPS853" s="467"/>
      <c r="GPT853" s="466"/>
      <c r="GPU853" s="467"/>
      <c r="GPV853" s="467"/>
      <c r="GPW853" s="463"/>
      <c r="GPX853" s="464"/>
      <c r="GPY853" s="465"/>
      <c r="GPZ853" s="466"/>
      <c r="GQA853" s="467"/>
      <c r="GQB853" s="466"/>
      <c r="GQC853" s="467"/>
      <c r="GQD853" s="467"/>
      <c r="GQE853" s="463"/>
      <c r="GQF853" s="464"/>
      <c r="GQG853" s="465"/>
      <c r="GQH853" s="466"/>
      <c r="GQI853" s="467"/>
      <c r="GQJ853" s="466"/>
      <c r="GQK853" s="467"/>
      <c r="GQL853" s="467"/>
      <c r="GQM853" s="463"/>
      <c r="GQN853" s="464"/>
      <c r="GQO853" s="465"/>
      <c r="GQP853" s="466"/>
      <c r="GQQ853" s="467"/>
      <c r="GQR853" s="466"/>
      <c r="GQS853" s="467"/>
      <c r="GQT853" s="467"/>
      <c r="GQU853" s="463"/>
      <c r="GQV853" s="464"/>
      <c r="GQW853" s="465"/>
      <c r="GQX853" s="466"/>
      <c r="GQY853" s="467"/>
      <c r="GQZ853" s="466"/>
      <c r="GRA853" s="467"/>
      <c r="GRB853" s="467"/>
      <c r="GRC853" s="463"/>
      <c r="GRD853" s="464"/>
      <c r="GRE853" s="465"/>
      <c r="GRF853" s="466"/>
      <c r="GRG853" s="467"/>
      <c r="GRH853" s="466"/>
      <c r="GRI853" s="467"/>
      <c r="GRJ853" s="467"/>
      <c r="GRK853" s="463"/>
      <c r="GRL853" s="464"/>
      <c r="GRM853" s="465"/>
      <c r="GRN853" s="466"/>
      <c r="GRO853" s="467"/>
      <c r="GRP853" s="466"/>
      <c r="GRQ853" s="467"/>
      <c r="GRR853" s="467"/>
      <c r="GRS853" s="463"/>
      <c r="GRT853" s="464"/>
      <c r="GRU853" s="465"/>
      <c r="GRV853" s="466"/>
      <c r="GRW853" s="467"/>
      <c r="GRX853" s="466"/>
      <c r="GRY853" s="467"/>
      <c r="GRZ853" s="467"/>
      <c r="GSA853" s="463"/>
      <c r="GSB853" s="464"/>
      <c r="GSC853" s="465"/>
      <c r="GSD853" s="466"/>
      <c r="GSE853" s="467"/>
      <c r="GSF853" s="466"/>
      <c r="GSG853" s="467"/>
      <c r="GSH853" s="467"/>
      <c r="GSI853" s="463"/>
      <c r="GSJ853" s="464"/>
      <c r="GSK853" s="465"/>
      <c r="GSL853" s="466"/>
      <c r="GSM853" s="467"/>
      <c r="GSN853" s="466"/>
      <c r="GSO853" s="467"/>
      <c r="GSP853" s="467"/>
      <c r="GSQ853" s="463"/>
      <c r="GSR853" s="464"/>
      <c r="GSS853" s="465"/>
      <c r="GST853" s="466"/>
      <c r="GSU853" s="467"/>
      <c r="GSV853" s="466"/>
      <c r="GSW853" s="467"/>
      <c r="GSX853" s="467"/>
      <c r="GSY853" s="463"/>
      <c r="GSZ853" s="464"/>
      <c r="GTA853" s="465"/>
      <c r="GTB853" s="466"/>
      <c r="GTC853" s="467"/>
      <c r="GTD853" s="466"/>
      <c r="GTE853" s="467"/>
      <c r="GTF853" s="467"/>
      <c r="GTG853" s="463"/>
      <c r="GTH853" s="464"/>
      <c r="GTI853" s="465"/>
      <c r="GTJ853" s="466"/>
      <c r="GTK853" s="467"/>
      <c r="GTL853" s="466"/>
      <c r="GTM853" s="467"/>
      <c r="GTN853" s="467"/>
      <c r="GTO853" s="463"/>
      <c r="GTP853" s="464"/>
      <c r="GTQ853" s="465"/>
      <c r="GTR853" s="466"/>
      <c r="GTS853" s="467"/>
      <c r="GTT853" s="466"/>
      <c r="GTU853" s="467"/>
      <c r="GTV853" s="467"/>
      <c r="GTW853" s="463"/>
      <c r="GTX853" s="464"/>
      <c r="GTY853" s="465"/>
      <c r="GTZ853" s="466"/>
      <c r="GUA853" s="467"/>
      <c r="GUB853" s="466"/>
      <c r="GUC853" s="467"/>
      <c r="GUD853" s="467"/>
      <c r="GUE853" s="463"/>
      <c r="GUF853" s="464"/>
      <c r="GUG853" s="465"/>
      <c r="GUH853" s="466"/>
      <c r="GUI853" s="467"/>
      <c r="GUJ853" s="466"/>
      <c r="GUK853" s="467"/>
      <c r="GUL853" s="467"/>
      <c r="GUM853" s="463"/>
      <c r="GUN853" s="464"/>
      <c r="GUO853" s="465"/>
      <c r="GUP853" s="466"/>
      <c r="GUQ853" s="467"/>
      <c r="GUR853" s="466"/>
      <c r="GUS853" s="467"/>
      <c r="GUT853" s="467"/>
      <c r="GUU853" s="463"/>
      <c r="GUV853" s="464"/>
      <c r="GUW853" s="465"/>
      <c r="GUX853" s="466"/>
      <c r="GUY853" s="467"/>
      <c r="GUZ853" s="466"/>
      <c r="GVA853" s="467"/>
      <c r="GVB853" s="467"/>
      <c r="GVC853" s="463"/>
      <c r="GVD853" s="464"/>
      <c r="GVE853" s="465"/>
      <c r="GVF853" s="466"/>
      <c r="GVG853" s="467"/>
      <c r="GVH853" s="466"/>
      <c r="GVI853" s="467"/>
      <c r="GVJ853" s="467"/>
      <c r="GVK853" s="463"/>
      <c r="GVL853" s="464"/>
      <c r="GVM853" s="465"/>
      <c r="GVN853" s="466"/>
      <c r="GVO853" s="467"/>
      <c r="GVP853" s="466"/>
      <c r="GVQ853" s="467"/>
      <c r="GVR853" s="467"/>
      <c r="GVS853" s="463"/>
      <c r="GVT853" s="464"/>
      <c r="GVU853" s="465"/>
      <c r="GVV853" s="466"/>
      <c r="GVW853" s="467"/>
      <c r="GVX853" s="466"/>
      <c r="GVY853" s="467"/>
      <c r="GVZ853" s="467"/>
      <c r="GWA853" s="463"/>
      <c r="GWB853" s="464"/>
      <c r="GWC853" s="465"/>
      <c r="GWD853" s="466"/>
      <c r="GWE853" s="467"/>
      <c r="GWF853" s="466"/>
      <c r="GWG853" s="467"/>
      <c r="GWH853" s="467"/>
      <c r="GWI853" s="463"/>
      <c r="GWJ853" s="464"/>
      <c r="GWK853" s="465"/>
      <c r="GWL853" s="466"/>
      <c r="GWM853" s="467"/>
      <c r="GWN853" s="466"/>
      <c r="GWO853" s="467"/>
      <c r="GWP853" s="467"/>
      <c r="GWQ853" s="463"/>
      <c r="GWR853" s="464"/>
      <c r="GWS853" s="465"/>
      <c r="GWT853" s="466"/>
      <c r="GWU853" s="467"/>
      <c r="GWV853" s="466"/>
      <c r="GWW853" s="467"/>
      <c r="GWX853" s="467"/>
      <c r="GWY853" s="463"/>
      <c r="GWZ853" s="464"/>
      <c r="GXA853" s="465"/>
      <c r="GXB853" s="466"/>
      <c r="GXC853" s="467"/>
      <c r="GXD853" s="466"/>
      <c r="GXE853" s="467"/>
      <c r="GXF853" s="467"/>
      <c r="GXG853" s="463"/>
      <c r="GXH853" s="464"/>
      <c r="GXI853" s="465"/>
      <c r="GXJ853" s="466"/>
      <c r="GXK853" s="467"/>
      <c r="GXL853" s="466"/>
      <c r="GXM853" s="467"/>
      <c r="GXN853" s="467"/>
      <c r="GXO853" s="463"/>
      <c r="GXP853" s="464"/>
      <c r="GXQ853" s="465"/>
      <c r="GXR853" s="466"/>
      <c r="GXS853" s="467"/>
      <c r="GXT853" s="466"/>
      <c r="GXU853" s="467"/>
      <c r="GXV853" s="467"/>
      <c r="GXW853" s="463"/>
      <c r="GXX853" s="464"/>
      <c r="GXY853" s="465"/>
      <c r="GXZ853" s="466"/>
      <c r="GYA853" s="467"/>
      <c r="GYB853" s="466"/>
      <c r="GYC853" s="467"/>
      <c r="GYD853" s="467"/>
      <c r="GYE853" s="463"/>
      <c r="GYF853" s="464"/>
      <c r="GYG853" s="465"/>
      <c r="GYH853" s="466"/>
      <c r="GYI853" s="467"/>
      <c r="GYJ853" s="466"/>
      <c r="GYK853" s="467"/>
      <c r="GYL853" s="467"/>
      <c r="GYM853" s="463"/>
      <c r="GYN853" s="464"/>
      <c r="GYO853" s="465"/>
      <c r="GYP853" s="466"/>
      <c r="GYQ853" s="467"/>
      <c r="GYR853" s="466"/>
      <c r="GYS853" s="467"/>
      <c r="GYT853" s="467"/>
      <c r="GYU853" s="463"/>
      <c r="GYV853" s="464"/>
      <c r="GYW853" s="465"/>
      <c r="GYX853" s="466"/>
      <c r="GYY853" s="467"/>
      <c r="GYZ853" s="466"/>
      <c r="GZA853" s="467"/>
      <c r="GZB853" s="467"/>
      <c r="GZC853" s="463"/>
      <c r="GZD853" s="464"/>
      <c r="GZE853" s="465"/>
      <c r="GZF853" s="466"/>
      <c r="GZG853" s="467"/>
      <c r="GZH853" s="466"/>
      <c r="GZI853" s="467"/>
      <c r="GZJ853" s="467"/>
      <c r="GZK853" s="463"/>
      <c r="GZL853" s="464"/>
      <c r="GZM853" s="465"/>
      <c r="GZN853" s="466"/>
      <c r="GZO853" s="467"/>
      <c r="GZP853" s="466"/>
      <c r="GZQ853" s="467"/>
      <c r="GZR853" s="467"/>
      <c r="GZS853" s="463"/>
      <c r="GZT853" s="464"/>
      <c r="GZU853" s="465"/>
      <c r="GZV853" s="466"/>
      <c r="GZW853" s="467"/>
      <c r="GZX853" s="466"/>
      <c r="GZY853" s="467"/>
      <c r="GZZ853" s="467"/>
      <c r="HAA853" s="463"/>
      <c r="HAB853" s="464"/>
      <c r="HAC853" s="465"/>
      <c r="HAD853" s="466"/>
      <c r="HAE853" s="467"/>
      <c r="HAF853" s="466"/>
      <c r="HAG853" s="467"/>
      <c r="HAH853" s="467"/>
      <c r="HAI853" s="463"/>
      <c r="HAJ853" s="464"/>
      <c r="HAK853" s="465"/>
      <c r="HAL853" s="466"/>
      <c r="HAM853" s="467"/>
      <c r="HAN853" s="466"/>
      <c r="HAO853" s="467"/>
      <c r="HAP853" s="467"/>
      <c r="HAQ853" s="463"/>
      <c r="HAR853" s="464"/>
      <c r="HAS853" s="465"/>
      <c r="HAT853" s="466"/>
      <c r="HAU853" s="467"/>
      <c r="HAV853" s="466"/>
      <c r="HAW853" s="467"/>
      <c r="HAX853" s="467"/>
      <c r="HAY853" s="463"/>
      <c r="HAZ853" s="464"/>
      <c r="HBA853" s="465"/>
      <c r="HBB853" s="466"/>
      <c r="HBC853" s="467"/>
      <c r="HBD853" s="466"/>
      <c r="HBE853" s="467"/>
      <c r="HBF853" s="467"/>
      <c r="HBG853" s="463"/>
      <c r="HBH853" s="464"/>
      <c r="HBI853" s="465"/>
      <c r="HBJ853" s="466"/>
      <c r="HBK853" s="467"/>
      <c r="HBL853" s="466"/>
      <c r="HBM853" s="467"/>
      <c r="HBN853" s="467"/>
      <c r="HBO853" s="463"/>
      <c r="HBP853" s="464"/>
      <c r="HBQ853" s="465"/>
      <c r="HBR853" s="466"/>
      <c r="HBS853" s="467"/>
      <c r="HBT853" s="466"/>
      <c r="HBU853" s="467"/>
      <c r="HBV853" s="467"/>
      <c r="HBW853" s="463"/>
      <c r="HBX853" s="464"/>
      <c r="HBY853" s="465"/>
      <c r="HBZ853" s="466"/>
      <c r="HCA853" s="467"/>
      <c r="HCB853" s="466"/>
      <c r="HCC853" s="467"/>
      <c r="HCD853" s="467"/>
      <c r="HCE853" s="463"/>
      <c r="HCF853" s="464"/>
      <c r="HCG853" s="465"/>
      <c r="HCH853" s="466"/>
      <c r="HCI853" s="467"/>
      <c r="HCJ853" s="466"/>
      <c r="HCK853" s="467"/>
      <c r="HCL853" s="467"/>
      <c r="HCM853" s="463"/>
      <c r="HCN853" s="464"/>
      <c r="HCO853" s="465"/>
      <c r="HCP853" s="466"/>
      <c r="HCQ853" s="467"/>
      <c r="HCR853" s="466"/>
      <c r="HCS853" s="467"/>
      <c r="HCT853" s="467"/>
      <c r="HCU853" s="463"/>
      <c r="HCV853" s="464"/>
      <c r="HCW853" s="465"/>
      <c r="HCX853" s="466"/>
      <c r="HCY853" s="467"/>
      <c r="HCZ853" s="466"/>
      <c r="HDA853" s="467"/>
      <c r="HDB853" s="467"/>
      <c r="HDC853" s="463"/>
      <c r="HDD853" s="464"/>
      <c r="HDE853" s="465"/>
      <c r="HDF853" s="466"/>
      <c r="HDG853" s="467"/>
      <c r="HDH853" s="466"/>
      <c r="HDI853" s="467"/>
      <c r="HDJ853" s="467"/>
      <c r="HDK853" s="463"/>
      <c r="HDL853" s="464"/>
      <c r="HDM853" s="465"/>
      <c r="HDN853" s="466"/>
      <c r="HDO853" s="467"/>
      <c r="HDP853" s="466"/>
      <c r="HDQ853" s="467"/>
      <c r="HDR853" s="467"/>
      <c r="HDS853" s="463"/>
      <c r="HDT853" s="464"/>
      <c r="HDU853" s="465"/>
      <c r="HDV853" s="466"/>
      <c r="HDW853" s="467"/>
      <c r="HDX853" s="466"/>
      <c r="HDY853" s="467"/>
      <c r="HDZ853" s="467"/>
      <c r="HEA853" s="463"/>
      <c r="HEB853" s="464"/>
      <c r="HEC853" s="465"/>
      <c r="HED853" s="466"/>
      <c r="HEE853" s="467"/>
      <c r="HEF853" s="466"/>
      <c r="HEG853" s="467"/>
      <c r="HEH853" s="467"/>
      <c r="HEI853" s="463"/>
      <c r="HEJ853" s="464"/>
      <c r="HEK853" s="465"/>
      <c r="HEL853" s="466"/>
      <c r="HEM853" s="467"/>
      <c r="HEN853" s="466"/>
      <c r="HEO853" s="467"/>
      <c r="HEP853" s="467"/>
      <c r="HEQ853" s="463"/>
      <c r="HER853" s="464"/>
      <c r="HES853" s="465"/>
      <c r="HET853" s="466"/>
      <c r="HEU853" s="467"/>
      <c r="HEV853" s="466"/>
      <c r="HEW853" s="467"/>
      <c r="HEX853" s="467"/>
      <c r="HEY853" s="463"/>
      <c r="HEZ853" s="464"/>
      <c r="HFA853" s="465"/>
      <c r="HFB853" s="466"/>
      <c r="HFC853" s="467"/>
      <c r="HFD853" s="466"/>
      <c r="HFE853" s="467"/>
      <c r="HFF853" s="467"/>
      <c r="HFG853" s="463"/>
      <c r="HFH853" s="464"/>
      <c r="HFI853" s="465"/>
      <c r="HFJ853" s="466"/>
      <c r="HFK853" s="467"/>
      <c r="HFL853" s="466"/>
      <c r="HFM853" s="467"/>
      <c r="HFN853" s="467"/>
      <c r="HFO853" s="463"/>
      <c r="HFP853" s="464"/>
      <c r="HFQ853" s="465"/>
      <c r="HFR853" s="466"/>
      <c r="HFS853" s="467"/>
      <c r="HFT853" s="466"/>
      <c r="HFU853" s="467"/>
      <c r="HFV853" s="467"/>
      <c r="HFW853" s="463"/>
      <c r="HFX853" s="464"/>
      <c r="HFY853" s="465"/>
      <c r="HFZ853" s="466"/>
      <c r="HGA853" s="467"/>
      <c r="HGB853" s="466"/>
      <c r="HGC853" s="467"/>
      <c r="HGD853" s="467"/>
      <c r="HGE853" s="463"/>
      <c r="HGF853" s="464"/>
      <c r="HGG853" s="465"/>
      <c r="HGH853" s="466"/>
      <c r="HGI853" s="467"/>
      <c r="HGJ853" s="466"/>
      <c r="HGK853" s="467"/>
      <c r="HGL853" s="467"/>
      <c r="HGM853" s="463"/>
      <c r="HGN853" s="464"/>
      <c r="HGO853" s="465"/>
      <c r="HGP853" s="466"/>
      <c r="HGQ853" s="467"/>
      <c r="HGR853" s="466"/>
      <c r="HGS853" s="467"/>
      <c r="HGT853" s="467"/>
      <c r="HGU853" s="463"/>
      <c r="HGV853" s="464"/>
      <c r="HGW853" s="465"/>
      <c r="HGX853" s="466"/>
      <c r="HGY853" s="467"/>
      <c r="HGZ853" s="466"/>
      <c r="HHA853" s="467"/>
      <c r="HHB853" s="467"/>
      <c r="HHC853" s="463"/>
      <c r="HHD853" s="464"/>
      <c r="HHE853" s="465"/>
      <c r="HHF853" s="466"/>
      <c r="HHG853" s="467"/>
      <c r="HHH853" s="466"/>
      <c r="HHI853" s="467"/>
      <c r="HHJ853" s="467"/>
      <c r="HHK853" s="463"/>
      <c r="HHL853" s="464"/>
      <c r="HHM853" s="465"/>
      <c r="HHN853" s="466"/>
      <c r="HHO853" s="467"/>
      <c r="HHP853" s="466"/>
      <c r="HHQ853" s="467"/>
      <c r="HHR853" s="467"/>
      <c r="HHS853" s="463"/>
      <c r="HHT853" s="464"/>
      <c r="HHU853" s="465"/>
      <c r="HHV853" s="466"/>
      <c r="HHW853" s="467"/>
      <c r="HHX853" s="466"/>
      <c r="HHY853" s="467"/>
      <c r="HHZ853" s="467"/>
      <c r="HIA853" s="463"/>
      <c r="HIB853" s="464"/>
      <c r="HIC853" s="465"/>
      <c r="HID853" s="466"/>
      <c r="HIE853" s="467"/>
      <c r="HIF853" s="466"/>
      <c r="HIG853" s="467"/>
      <c r="HIH853" s="467"/>
      <c r="HII853" s="463"/>
      <c r="HIJ853" s="464"/>
      <c r="HIK853" s="465"/>
      <c r="HIL853" s="466"/>
      <c r="HIM853" s="467"/>
      <c r="HIN853" s="466"/>
      <c r="HIO853" s="467"/>
      <c r="HIP853" s="467"/>
      <c r="HIQ853" s="463"/>
      <c r="HIR853" s="464"/>
      <c r="HIS853" s="465"/>
      <c r="HIT853" s="466"/>
      <c r="HIU853" s="467"/>
      <c r="HIV853" s="466"/>
      <c r="HIW853" s="467"/>
      <c r="HIX853" s="467"/>
      <c r="HIY853" s="463"/>
      <c r="HIZ853" s="464"/>
      <c r="HJA853" s="465"/>
      <c r="HJB853" s="466"/>
      <c r="HJC853" s="467"/>
      <c r="HJD853" s="466"/>
      <c r="HJE853" s="467"/>
      <c r="HJF853" s="467"/>
      <c r="HJG853" s="463"/>
      <c r="HJH853" s="464"/>
      <c r="HJI853" s="465"/>
      <c r="HJJ853" s="466"/>
      <c r="HJK853" s="467"/>
      <c r="HJL853" s="466"/>
      <c r="HJM853" s="467"/>
      <c r="HJN853" s="467"/>
      <c r="HJO853" s="463"/>
      <c r="HJP853" s="464"/>
      <c r="HJQ853" s="465"/>
      <c r="HJR853" s="466"/>
      <c r="HJS853" s="467"/>
      <c r="HJT853" s="466"/>
      <c r="HJU853" s="467"/>
      <c r="HJV853" s="467"/>
      <c r="HJW853" s="463"/>
      <c r="HJX853" s="464"/>
      <c r="HJY853" s="465"/>
      <c r="HJZ853" s="466"/>
      <c r="HKA853" s="467"/>
      <c r="HKB853" s="466"/>
      <c r="HKC853" s="467"/>
      <c r="HKD853" s="467"/>
      <c r="HKE853" s="463"/>
      <c r="HKF853" s="464"/>
      <c r="HKG853" s="465"/>
      <c r="HKH853" s="466"/>
      <c r="HKI853" s="467"/>
      <c r="HKJ853" s="466"/>
      <c r="HKK853" s="467"/>
      <c r="HKL853" s="467"/>
      <c r="HKM853" s="463"/>
      <c r="HKN853" s="464"/>
      <c r="HKO853" s="465"/>
      <c r="HKP853" s="466"/>
      <c r="HKQ853" s="467"/>
      <c r="HKR853" s="466"/>
      <c r="HKS853" s="467"/>
      <c r="HKT853" s="467"/>
      <c r="HKU853" s="463"/>
      <c r="HKV853" s="464"/>
      <c r="HKW853" s="465"/>
      <c r="HKX853" s="466"/>
      <c r="HKY853" s="467"/>
      <c r="HKZ853" s="466"/>
      <c r="HLA853" s="467"/>
      <c r="HLB853" s="467"/>
      <c r="HLC853" s="463"/>
      <c r="HLD853" s="464"/>
      <c r="HLE853" s="465"/>
      <c r="HLF853" s="466"/>
      <c r="HLG853" s="467"/>
      <c r="HLH853" s="466"/>
      <c r="HLI853" s="467"/>
      <c r="HLJ853" s="467"/>
      <c r="HLK853" s="463"/>
      <c r="HLL853" s="464"/>
      <c r="HLM853" s="465"/>
      <c r="HLN853" s="466"/>
      <c r="HLO853" s="467"/>
      <c r="HLP853" s="466"/>
      <c r="HLQ853" s="467"/>
      <c r="HLR853" s="467"/>
      <c r="HLS853" s="463"/>
      <c r="HLT853" s="464"/>
      <c r="HLU853" s="465"/>
      <c r="HLV853" s="466"/>
      <c r="HLW853" s="467"/>
      <c r="HLX853" s="466"/>
      <c r="HLY853" s="467"/>
      <c r="HLZ853" s="467"/>
      <c r="HMA853" s="463"/>
      <c r="HMB853" s="464"/>
      <c r="HMC853" s="465"/>
      <c r="HMD853" s="466"/>
      <c r="HME853" s="467"/>
      <c r="HMF853" s="466"/>
      <c r="HMG853" s="467"/>
      <c r="HMH853" s="467"/>
      <c r="HMI853" s="463"/>
      <c r="HMJ853" s="464"/>
      <c r="HMK853" s="465"/>
      <c r="HML853" s="466"/>
      <c r="HMM853" s="467"/>
      <c r="HMN853" s="466"/>
      <c r="HMO853" s="467"/>
      <c r="HMP853" s="467"/>
      <c r="HMQ853" s="463"/>
      <c r="HMR853" s="464"/>
      <c r="HMS853" s="465"/>
      <c r="HMT853" s="466"/>
      <c r="HMU853" s="467"/>
      <c r="HMV853" s="466"/>
      <c r="HMW853" s="467"/>
      <c r="HMX853" s="467"/>
      <c r="HMY853" s="463"/>
      <c r="HMZ853" s="464"/>
      <c r="HNA853" s="465"/>
      <c r="HNB853" s="466"/>
      <c r="HNC853" s="467"/>
      <c r="HND853" s="466"/>
      <c r="HNE853" s="467"/>
      <c r="HNF853" s="467"/>
      <c r="HNG853" s="463"/>
      <c r="HNH853" s="464"/>
      <c r="HNI853" s="465"/>
      <c r="HNJ853" s="466"/>
      <c r="HNK853" s="467"/>
      <c r="HNL853" s="466"/>
      <c r="HNM853" s="467"/>
      <c r="HNN853" s="467"/>
      <c r="HNO853" s="463"/>
      <c r="HNP853" s="464"/>
      <c r="HNQ853" s="465"/>
      <c r="HNR853" s="466"/>
      <c r="HNS853" s="467"/>
      <c r="HNT853" s="466"/>
      <c r="HNU853" s="467"/>
      <c r="HNV853" s="467"/>
      <c r="HNW853" s="463"/>
      <c r="HNX853" s="464"/>
      <c r="HNY853" s="465"/>
      <c r="HNZ853" s="466"/>
      <c r="HOA853" s="467"/>
      <c r="HOB853" s="466"/>
      <c r="HOC853" s="467"/>
      <c r="HOD853" s="467"/>
      <c r="HOE853" s="463"/>
      <c r="HOF853" s="464"/>
      <c r="HOG853" s="465"/>
      <c r="HOH853" s="466"/>
      <c r="HOI853" s="467"/>
      <c r="HOJ853" s="466"/>
      <c r="HOK853" s="467"/>
      <c r="HOL853" s="467"/>
      <c r="HOM853" s="463"/>
      <c r="HON853" s="464"/>
      <c r="HOO853" s="465"/>
      <c r="HOP853" s="466"/>
      <c r="HOQ853" s="467"/>
      <c r="HOR853" s="466"/>
      <c r="HOS853" s="467"/>
      <c r="HOT853" s="467"/>
      <c r="HOU853" s="463"/>
      <c r="HOV853" s="464"/>
      <c r="HOW853" s="465"/>
      <c r="HOX853" s="466"/>
      <c r="HOY853" s="467"/>
      <c r="HOZ853" s="466"/>
      <c r="HPA853" s="467"/>
      <c r="HPB853" s="467"/>
      <c r="HPC853" s="463"/>
      <c r="HPD853" s="464"/>
      <c r="HPE853" s="465"/>
      <c r="HPF853" s="466"/>
      <c r="HPG853" s="467"/>
      <c r="HPH853" s="466"/>
      <c r="HPI853" s="467"/>
      <c r="HPJ853" s="467"/>
      <c r="HPK853" s="463"/>
      <c r="HPL853" s="464"/>
      <c r="HPM853" s="465"/>
      <c r="HPN853" s="466"/>
      <c r="HPO853" s="467"/>
      <c r="HPP853" s="466"/>
      <c r="HPQ853" s="467"/>
      <c r="HPR853" s="467"/>
      <c r="HPS853" s="463"/>
      <c r="HPT853" s="464"/>
      <c r="HPU853" s="465"/>
      <c r="HPV853" s="466"/>
      <c r="HPW853" s="467"/>
      <c r="HPX853" s="466"/>
      <c r="HPY853" s="467"/>
      <c r="HPZ853" s="467"/>
      <c r="HQA853" s="463"/>
      <c r="HQB853" s="464"/>
      <c r="HQC853" s="465"/>
      <c r="HQD853" s="466"/>
      <c r="HQE853" s="467"/>
      <c r="HQF853" s="466"/>
      <c r="HQG853" s="467"/>
      <c r="HQH853" s="467"/>
      <c r="HQI853" s="463"/>
      <c r="HQJ853" s="464"/>
      <c r="HQK853" s="465"/>
      <c r="HQL853" s="466"/>
      <c r="HQM853" s="467"/>
      <c r="HQN853" s="466"/>
      <c r="HQO853" s="467"/>
      <c r="HQP853" s="467"/>
      <c r="HQQ853" s="463"/>
      <c r="HQR853" s="464"/>
      <c r="HQS853" s="465"/>
      <c r="HQT853" s="466"/>
      <c r="HQU853" s="467"/>
      <c r="HQV853" s="466"/>
      <c r="HQW853" s="467"/>
      <c r="HQX853" s="467"/>
      <c r="HQY853" s="463"/>
      <c r="HQZ853" s="464"/>
      <c r="HRA853" s="465"/>
      <c r="HRB853" s="466"/>
      <c r="HRC853" s="467"/>
      <c r="HRD853" s="466"/>
      <c r="HRE853" s="467"/>
      <c r="HRF853" s="467"/>
      <c r="HRG853" s="463"/>
      <c r="HRH853" s="464"/>
      <c r="HRI853" s="465"/>
      <c r="HRJ853" s="466"/>
      <c r="HRK853" s="467"/>
      <c r="HRL853" s="466"/>
      <c r="HRM853" s="467"/>
      <c r="HRN853" s="467"/>
      <c r="HRO853" s="463"/>
      <c r="HRP853" s="464"/>
      <c r="HRQ853" s="465"/>
      <c r="HRR853" s="466"/>
      <c r="HRS853" s="467"/>
      <c r="HRT853" s="466"/>
      <c r="HRU853" s="467"/>
      <c r="HRV853" s="467"/>
      <c r="HRW853" s="463"/>
      <c r="HRX853" s="464"/>
      <c r="HRY853" s="465"/>
      <c r="HRZ853" s="466"/>
      <c r="HSA853" s="467"/>
      <c r="HSB853" s="466"/>
      <c r="HSC853" s="467"/>
      <c r="HSD853" s="467"/>
      <c r="HSE853" s="463"/>
      <c r="HSF853" s="464"/>
      <c r="HSG853" s="465"/>
      <c r="HSH853" s="466"/>
      <c r="HSI853" s="467"/>
      <c r="HSJ853" s="466"/>
      <c r="HSK853" s="467"/>
      <c r="HSL853" s="467"/>
      <c r="HSM853" s="463"/>
      <c r="HSN853" s="464"/>
      <c r="HSO853" s="465"/>
      <c r="HSP853" s="466"/>
      <c r="HSQ853" s="467"/>
      <c r="HSR853" s="466"/>
      <c r="HSS853" s="467"/>
      <c r="HST853" s="467"/>
      <c r="HSU853" s="463"/>
      <c r="HSV853" s="464"/>
      <c r="HSW853" s="465"/>
      <c r="HSX853" s="466"/>
      <c r="HSY853" s="467"/>
      <c r="HSZ853" s="466"/>
      <c r="HTA853" s="467"/>
      <c r="HTB853" s="467"/>
      <c r="HTC853" s="463"/>
      <c r="HTD853" s="464"/>
      <c r="HTE853" s="465"/>
      <c r="HTF853" s="466"/>
      <c r="HTG853" s="467"/>
      <c r="HTH853" s="466"/>
      <c r="HTI853" s="467"/>
      <c r="HTJ853" s="467"/>
      <c r="HTK853" s="463"/>
      <c r="HTL853" s="464"/>
      <c r="HTM853" s="465"/>
      <c r="HTN853" s="466"/>
      <c r="HTO853" s="467"/>
      <c r="HTP853" s="466"/>
      <c r="HTQ853" s="467"/>
      <c r="HTR853" s="467"/>
      <c r="HTS853" s="463"/>
      <c r="HTT853" s="464"/>
      <c r="HTU853" s="465"/>
      <c r="HTV853" s="466"/>
      <c r="HTW853" s="467"/>
      <c r="HTX853" s="466"/>
      <c r="HTY853" s="467"/>
      <c r="HTZ853" s="467"/>
      <c r="HUA853" s="463"/>
      <c r="HUB853" s="464"/>
      <c r="HUC853" s="465"/>
      <c r="HUD853" s="466"/>
      <c r="HUE853" s="467"/>
      <c r="HUF853" s="466"/>
      <c r="HUG853" s="467"/>
      <c r="HUH853" s="467"/>
      <c r="HUI853" s="463"/>
      <c r="HUJ853" s="464"/>
      <c r="HUK853" s="465"/>
      <c r="HUL853" s="466"/>
      <c r="HUM853" s="467"/>
      <c r="HUN853" s="466"/>
      <c r="HUO853" s="467"/>
      <c r="HUP853" s="467"/>
      <c r="HUQ853" s="463"/>
      <c r="HUR853" s="464"/>
      <c r="HUS853" s="465"/>
      <c r="HUT853" s="466"/>
      <c r="HUU853" s="467"/>
      <c r="HUV853" s="466"/>
      <c r="HUW853" s="467"/>
      <c r="HUX853" s="467"/>
      <c r="HUY853" s="463"/>
      <c r="HUZ853" s="464"/>
      <c r="HVA853" s="465"/>
      <c r="HVB853" s="466"/>
      <c r="HVC853" s="467"/>
      <c r="HVD853" s="466"/>
      <c r="HVE853" s="467"/>
      <c r="HVF853" s="467"/>
      <c r="HVG853" s="463"/>
      <c r="HVH853" s="464"/>
      <c r="HVI853" s="465"/>
      <c r="HVJ853" s="466"/>
      <c r="HVK853" s="467"/>
      <c r="HVL853" s="466"/>
      <c r="HVM853" s="467"/>
      <c r="HVN853" s="467"/>
      <c r="HVO853" s="463"/>
      <c r="HVP853" s="464"/>
      <c r="HVQ853" s="465"/>
      <c r="HVR853" s="466"/>
      <c r="HVS853" s="467"/>
      <c r="HVT853" s="466"/>
      <c r="HVU853" s="467"/>
      <c r="HVV853" s="467"/>
      <c r="HVW853" s="463"/>
      <c r="HVX853" s="464"/>
      <c r="HVY853" s="465"/>
      <c r="HVZ853" s="466"/>
      <c r="HWA853" s="467"/>
      <c r="HWB853" s="466"/>
      <c r="HWC853" s="467"/>
      <c r="HWD853" s="467"/>
      <c r="HWE853" s="463"/>
      <c r="HWF853" s="464"/>
      <c r="HWG853" s="465"/>
      <c r="HWH853" s="466"/>
      <c r="HWI853" s="467"/>
      <c r="HWJ853" s="466"/>
      <c r="HWK853" s="467"/>
      <c r="HWL853" s="467"/>
      <c r="HWM853" s="463"/>
      <c r="HWN853" s="464"/>
      <c r="HWO853" s="465"/>
      <c r="HWP853" s="466"/>
      <c r="HWQ853" s="467"/>
      <c r="HWR853" s="466"/>
      <c r="HWS853" s="467"/>
      <c r="HWT853" s="467"/>
      <c r="HWU853" s="463"/>
      <c r="HWV853" s="464"/>
      <c r="HWW853" s="465"/>
      <c r="HWX853" s="466"/>
      <c r="HWY853" s="467"/>
      <c r="HWZ853" s="466"/>
      <c r="HXA853" s="467"/>
      <c r="HXB853" s="467"/>
      <c r="HXC853" s="463"/>
      <c r="HXD853" s="464"/>
      <c r="HXE853" s="465"/>
      <c r="HXF853" s="466"/>
      <c r="HXG853" s="467"/>
      <c r="HXH853" s="466"/>
      <c r="HXI853" s="467"/>
      <c r="HXJ853" s="467"/>
      <c r="HXK853" s="463"/>
      <c r="HXL853" s="464"/>
      <c r="HXM853" s="465"/>
      <c r="HXN853" s="466"/>
      <c r="HXO853" s="467"/>
      <c r="HXP853" s="466"/>
      <c r="HXQ853" s="467"/>
      <c r="HXR853" s="467"/>
      <c r="HXS853" s="463"/>
      <c r="HXT853" s="464"/>
      <c r="HXU853" s="465"/>
      <c r="HXV853" s="466"/>
      <c r="HXW853" s="467"/>
      <c r="HXX853" s="466"/>
      <c r="HXY853" s="467"/>
      <c r="HXZ853" s="467"/>
      <c r="HYA853" s="463"/>
      <c r="HYB853" s="464"/>
      <c r="HYC853" s="465"/>
      <c r="HYD853" s="466"/>
      <c r="HYE853" s="467"/>
      <c r="HYF853" s="466"/>
      <c r="HYG853" s="467"/>
      <c r="HYH853" s="467"/>
      <c r="HYI853" s="463"/>
      <c r="HYJ853" s="464"/>
      <c r="HYK853" s="465"/>
      <c r="HYL853" s="466"/>
      <c r="HYM853" s="467"/>
      <c r="HYN853" s="466"/>
      <c r="HYO853" s="467"/>
      <c r="HYP853" s="467"/>
      <c r="HYQ853" s="463"/>
      <c r="HYR853" s="464"/>
      <c r="HYS853" s="465"/>
      <c r="HYT853" s="466"/>
      <c r="HYU853" s="467"/>
      <c r="HYV853" s="466"/>
      <c r="HYW853" s="467"/>
      <c r="HYX853" s="467"/>
      <c r="HYY853" s="463"/>
      <c r="HYZ853" s="464"/>
      <c r="HZA853" s="465"/>
      <c r="HZB853" s="466"/>
      <c r="HZC853" s="467"/>
      <c r="HZD853" s="466"/>
      <c r="HZE853" s="467"/>
      <c r="HZF853" s="467"/>
      <c r="HZG853" s="463"/>
      <c r="HZH853" s="464"/>
      <c r="HZI853" s="465"/>
      <c r="HZJ853" s="466"/>
      <c r="HZK853" s="467"/>
      <c r="HZL853" s="466"/>
      <c r="HZM853" s="467"/>
      <c r="HZN853" s="467"/>
      <c r="HZO853" s="463"/>
      <c r="HZP853" s="464"/>
      <c r="HZQ853" s="465"/>
      <c r="HZR853" s="466"/>
      <c r="HZS853" s="467"/>
      <c r="HZT853" s="466"/>
      <c r="HZU853" s="467"/>
      <c r="HZV853" s="467"/>
      <c r="HZW853" s="463"/>
      <c r="HZX853" s="464"/>
      <c r="HZY853" s="465"/>
      <c r="HZZ853" s="466"/>
      <c r="IAA853" s="467"/>
      <c r="IAB853" s="466"/>
      <c r="IAC853" s="467"/>
      <c r="IAD853" s="467"/>
      <c r="IAE853" s="463"/>
      <c r="IAF853" s="464"/>
      <c r="IAG853" s="465"/>
      <c r="IAH853" s="466"/>
      <c r="IAI853" s="467"/>
      <c r="IAJ853" s="466"/>
      <c r="IAK853" s="467"/>
      <c r="IAL853" s="467"/>
      <c r="IAM853" s="463"/>
      <c r="IAN853" s="464"/>
      <c r="IAO853" s="465"/>
      <c r="IAP853" s="466"/>
      <c r="IAQ853" s="467"/>
      <c r="IAR853" s="466"/>
      <c r="IAS853" s="467"/>
      <c r="IAT853" s="467"/>
      <c r="IAU853" s="463"/>
      <c r="IAV853" s="464"/>
      <c r="IAW853" s="465"/>
      <c r="IAX853" s="466"/>
      <c r="IAY853" s="467"/>
      <c r="IAZ853" s="466"/>
      <c r="IBA853" s="467"/>
      <c r="IBB853" s="467"/>
      <c r="IBC853" s="463"/>
      <c r="IBD853" s="464"/>
      <c r="IBE853" s="465"/>
      <c r="IBF853" s="466"/>
      <c r="IBG853" s="467"/>
      <c r="IBH853" s="466"/>
      <c r="IBI853" s="467"/>
      <c r="IBJ853" s="467"/>
      <c r="IBK853" s="463"/>
      <c r="IBL853" s="464"/>
      <c r="IBM853" s="465"/>
      <c r="IBN853" s="466"/>
      <c r="IBO853" s="467"/>
      <c r="IBP853" s="466"/>
      <c r="IBQ853" s="467"/>
      <c r="IBR853" s="467"/>
      <c r="IBS853" s="463"/>
      <c r="IBT853" s="464"/>
      <c r="IBU853" s="465"/>
      <c r="IBV853" s="466"/>
      <c r="IBW853" s="467"/>
      <c r="IBX853" s="466"/>
      <c r="IBY853" s="467"/>
      <c r="IBZ853" s="467"/>
      <c r="ICA853" s="463"/>
      <c r="ICB853" s="464"/>
      <c r="ICC853" s="465"/>
      <c r="ICD853" s="466"/>
      <c r="ICE853" s="467"/>
      <c r="ICF853" s="466"/>
      <c r="ICG853" s="467"/>
      <c r="ICH853" s="467"/>
      <c r="ICI853" s="463"/>
      <c r="ICJ853" s="464"/>
      <c r="ICK853" s="465"/>
      <c r="ICL853" s="466"/>
      <c r="ICM853" s="467"/>
      <c r="ICN853" s="466"/>
      <c r="ICO853" s="467"/>
      <c r="ICP853" s="467"/>
      <c r="ICQ853" s="463"/>
      <c r="ICR853" s="464"/>
      <c r="ICS853" s="465"/>
      <c r="ICT853" s="466"/>
      <c r="ICU853" s="467"/>
      <c r="ICV853" s="466"/>
      <c r="ICW853" s="467"/>
      <c r="ICX853" s="467"/>
      <c r="ICY853" s="463"/>
      <c r="ICZ853" s="464"/>
      <c r="IDA853" s="465"/>
      <c r="IDB853" s="466"/>
      <c r="IDC853" s="467"/>
      <c r="IDD853" s="466"/>
      <c r="IDE853" s="467"/>
      <c r="IDF853" s="467"/>
      <c r="IDG853" s="463"/>
      <c r="IDH853" s="464"/>
      <c r="IDI853" s="465"/>
      <c r="IDJ853" s="466"/>
      <c r="IDK853" s="467"/>
      <c r="IDL853" s="466"/>
      <c r="IDM853" s="467"/>
      <c r="IDN853" s="467"/>
      <c r="IDO853" s="463"/>
      <c r="IDP853" s="464"/>
      <c r="IDQ853" s="465"/>
      <c r="IDR853" s="466"/>
      <c r="IDS853" s="467"/>
      <c r="IDT853" s="466"/>
      <c r="IDU853" s="467"/>
      <c r="IDV853" s="467"/>
      <c r="IDW853" s="463"/>
      <c r="IDX853" s="464"/>
      <c r="IDY853" s="465"/>
      <c r="IDZ853" s="466"/>
      <c r="IEA853" s="467"/>
      <c r="IEB853" s="466"/>
      <c r="IEC853" s="467"/>
      <c r="IED853" s="467"/>
      <c r="IEE853" s="463"/>
      <c r="IEF853" s="464"/>
      <c r="IEG853" s="465"/>
      <c r="IEH853" s="466"/>
      <c r="IEI853" s="467"/>
      <c r="IEJ853" s="466"/>
      <c r="IEK853" s="467"/>
      <c r="IEL853" s="467"/>
      <c r="IEM853" s="463"/>
      <c r="IEN853" s="464"/>
      <c r="IEO853" s="465"/>
      <c r="IEP853" s="466"/>
      <c r="IEQ853" s="467"/>
      <c r="IER853" s="466"/>
      <c r="IES853" s="467"/>
      <c r="IET853" s="467"/>
      <c r="IEU853" s="463"/>
      <c r="IEV853" s="464"/>
      <c r="IEW853" s="465"/>
      <c r="IEX853" s="466"/>
      <c r="IEY853" s="467"/>
      <c r="IEZ853" s="466"/>
      <c r="IFA853" s="467"/>
      <c r="IFB853" s="467"/>
      <c r="IFC853" s="463"/>
      <c r="IFD853" s="464"/>
      <c r="IFE853" s="465"/>
      <c r="IFF853" s="466"/>
      <c r="IFG853" s="467"/>
      <c r="IFH853" s="466"/>
      <c r="IFI853" s="467"/>
      <c r="IFJ853" s="467"/>
      <c r="IFK853" s="463"/>
      <c r="IFL853" s="464"/>
      <c r="IFM853" s="465"/>
      <c r="IFN853" s="466"/>
      <c r="IFO853" s="467"/>
      <c r="IFP853" s="466"/>
      <c r="IFQ853" s="467"/>
      <c r="IFR853" s="467"/>
      <c r="IFS853" s="463"/>
      <c r="IFT853" s="464"/>
      <c r="IFU853" s="465"/>
      <c r="IFV853" s="466"/>
      <c r="IFW853" s="467"/>
      <c r="IFX853" s="466"/>
      <c r="IFY853" s="467"/>
      <c r="IFZ853" s="467"/>
      <c r="IGA853" s="463"/>
      <c r="IGB853" s="464"/>
      <c r="IGC853" s="465"/>
      <c r="IGD853" s="466"/>
      <c r="IGE853" s="467"/>
      <c r="IGF853" s="466"/>
      <c r="IGG853" s="467"/>
      <c r="IGH853" s="467"/>
      <c r="IGI853" s="463"/>
      <c r="IGJ853" s="464"/>
      <c r="IGK853" s="465"/>
      <c r="IGL853" s="466"/>
      <c r="IGM853" s="467"/>
      <c r="IGN853" s="466"/>
      <c r="IGO853" s="467"/>
      <c r="IGP853" s="467"/>
      <c r="IGQ853" s="463"/>
      <c r="IGR853" s="464"/>
      <c r="IGS853" s="465"/>
      <c r="IGT853" s="466"/>
      <c r="IGU853" s="467"/>
      <c r="IGV853" s="466"/>
      <c r="IGW853" s="467"/>
      <c r="IGX853" s="467"/>
      <c r="IGY853" s="463"/>
      <c r="IGZ853" s="464"/>
      <c r="IHA853" s="465"/>
      <c r="IHB853" s="466"/>
      <c r="IHC853" s="467"/>
      <c r="IHD853" s="466"/>
      <c r="IHE853" s="467"/>
      <c r="IHF853" s="467"/>
      <c r="IHG853" s="463"/>
      <c r="IHH853" s="464"/>
      <c r="IHI853" s="465"/>
      <c r="IHJ853" s="466"/>
      <c r="IHK853" s="467"/>
      <c r="IHL853" s="466"/>
      <c r="IHM853" s="467"/>
      <c r="IHN853" s="467"/>
      <c r="IHO853" s="463"/>
      <c r="IHP853" s="464"/>
      <c r="IHQ853" s="465"/>
      <c r="IHR853" s="466"/>
      <c r="IHS853" s="467"/>
      <c r="IHT853" s="466"/>
      <c r="IHU853" s="467"/>
      <c r="IHV853" s="467"/>
      <c r="IHW853" s="463"/>
      <c r="IHX853" s="464"/>
      <c r="IHY853" s="465"/>
      <c r="IHZ853" s="466"/>
      <c r="IIA853" s="467"/>
      <c r="IIB853" s="466"/>
      <c r="IIC853" s="467"/>
      <c r="IID853" s="467"/>
      <c r="IIE853" s="463"/>
      <c r="IIF853" s="464"/>
      <c r="IIG853" s="465"/>
      <c r="IIH853" s="466"/>
      <c r="III853" s="467"/>
      <c r="IIJ853" s="466"/>
      <c r="IIK853" s="467"/>
      <c r="IIL853" s="467"/>
      <c r="IIM853" s="463"/>
      <c r="IIN853" s="464"/>
      <c r="IIO853" s="465"/>
      <c r="IIP853" s="466"/>
      <c r="IIQ853" s="467"/>
      <c r="IIR853" s="466"/>
      <c r="IIS853" s="467"/>
      <c r="IIT853" s="467"/>
      <c r="IIU853" s="463"/>
      <c r="IIV853" s="464"/>
      <c r="IIW853" s="465"/>
      <c r="IIX853" s="466"/>
      <c r="IIY853" s="467"/>
      <c r="IIZ853" s="466"/>
      <c r="IJA853" s="467"/>
      <c r="IJB853" s="467"/>
      <c r="IJC853" s="463"/>
      <c r="IJD853" s="464"/>
      <c r="IJE853" s="465"/>
      <c r="IJF853" s="466"/>
      <c r="IJG853" s="467"/>
      <c r="IJH853" s="466"/>
      <c r="IJI853" s="467"/>
      <c r="IJJ853" s="467"/>
      <c r="IJK853" s="463"/>
      <c r="IJL853" s="464"/>
      <c r="IJM853" s="465"/>
      <c r="IJN853" s="466"/>
      <c r="IJO853" s="467"/>
      <c r="IJP853" s="466"/>
      <c r="IJQ853" s="467"/>
      <c r="IJR853" s="467"/>
      <c r="IJS853" s="463"/>
      <c r="IJT853" s="464"/>
      <c r="IJU853" s="465"/>
      <c r="IJV853" s="466"/>
      <c r="IJW853" s="467"/>
      <c r="IJX853" s="466"/>
      <c r="IJY853" s="467"/>
      <c r="IJZ853" s="467"/>
      <c r="IKA853" s="463"/>
      <c r="IKB853" s="464"/>
      <c r="IKC853" s="465"/>
      <c r="IKD853" s="466"/>
      <c r="IKE853" s="467"/>
      <c r="IKF853" s="466"/>
      <c r="IKG853" s="467"/>
      <c r="IKH853" s="467"/>
      <c r="IKI853" s="463"/>
      <c r="IKJ853" s="464"/>
      <c r="IKK853" s="465"/>
      <c r="IKL853" s="466"/>
      <c r="IKM853" s="467"/>
      <c r="IKN853" s="466"/>
      <c r="IKO853" s="467"/>
      <c r="IKP853" s="467"/>
      <c r="IKQ853" s="463"/>
      <c r="IKR853" s="464"/>
      <c r="IKS853" s="465"/>
      <c r="IKT853" s="466"/>
      <c r="IKU853" s="467"/>
      <c r="IKV853" s="466"/>
      <c r="IKW853" s="467"/>
      <c r="IKX853" s="467"/>
      <c r="IKY853" s="463"/>
      <c r="IKZ853" s="464"/>
      <c r="ILA853" s="465"/>
      <c r="ILB853" s="466"/>
      <c r="ILC853" s="467"/>
      <c r="ILD853" s="466"/>
      <c r="ILE853" s="467"/>
      <c r="ILF853" s="467"/>
      <c r="ILG853" s="463"/>
      <c r="ILH853" s="464"/>
      <c r="ILI853" s="465"/>
      <c r="ILJ853" s="466"/>
      <c r="ILK853" s="467"/>
      <c r="ILL853" s="466"/>
      <c r="ILM853" s="467"/>
      <c r="ILN853" s="467"/>
      <c r="ILO853" s="463"/>
      <c r="ILP853" s="464"/>
      <c r="ILQ853" s="465"/>
      <c r="ILR853" s="466"/>
      <c r="ILS853" s="467"/>
      <c r="ILT853" s="466"/>
      <c r="ILU853" s="467"/>
      <c r="ILV853" s="467"/>
      <c r="ILW853" s="463"/>
      <c r="ILX853" s="464"/>
      <c r="ILY853" s="465"/>
      <c r="ILZ853" s="466"/>
      <c r="IMA853" s="467"/>
      <c r="IMB853" s="466"/>
      <c r="IMC853" s="467"/>
      <c r="IMD853" s="467"/>
      <c r="IME853" s="463"/>
      <c r="IMF853" s="464"/>
      <c r="IMG853" s="465"/>
      <c r="IMH853" s="466"/>
      <c r="IMI853" s="467"/>
      <c r="IMJ853" s="466"/>
      <c r="IMK853" s="467"/>
      <c r="IML853" s="467"/>
      <c r="IMM853" s="463"/>
      <c r="IMN853" s="464"/>
      <c r="IMO853" s="465"/>
      <c r="IMP853" s="466"/>
      <c r="IMQ853" s="467"/>
      <c r="IMR853" s="466"/>
      <c r="IMS853" s="467"/>
      <c r="IMT853" s="467"/>
      <c r="IMU853" s="463"/>
      <c r="IMV853" s="464"/>
      <c r="IMW853" s="465"/>
      <c r="IMX853" s="466"/>
      <c r="IMY853" s="467"/>
      <c r="IMZ853" s="466"/>
      <c r="INA853" s="467"/>
      <c r="INB853" s="467"/>
      <c r="INC853" s="463"/>
      <c r="IND853" s="464"/>
      <c r="INE853" s="465"/>
      <c r="INF853" s="466"/>
      <c r="ING853" s="467"/>
      <c r="INH853" s="466"/>
      <c r="INI853" s="467"/>
      <c r="INJ853" s="467"/>
      <c r="INK853" s="463"/>
      <c r="INL853" s="464"/>
      <c r="INM853" s="465"/>
      <c r="INN853" s="466"/>
      <c r="INO853" s="467"/>
      <c r="INP853" s="466"/>
      <c r="INQ853" s="467"/>
      <c r="INR853" s="467"/>
      <c r="INS853" s="463"/>
      <c r="INT853" s="464"/>
      <c r="INU853" s="465"/>
      <c r="INV853" s="466"/>
      <c r="INW853" s="467"/>
      <c r="INX853" s="466"/>
      <c r="INY853" s="467"/>
      <c r="INZ853" s="467"/>
      <c r="IOA853" s="463"/>
      <c r="IOB853" s="464"/>
      <c r="IOC853" s="465"/>
      <c r="IOD853" s="466"/>
      <c r="IOE853" s="467"/>
      <c r="IOF853" s="466"/>
      <c r="IOG853" s="467"/>
      <c r="IOH853" s="467"/>
      <c r="IOI853" s="463"/>
      <c r="IOJ853" s="464"/>
      <c r="IOK853" s="465"/>
      <c r="IOL853" s="466"/>
      <c r="IOM853" s="467"/>
      <c r="ION853" s="466"/>
      <c r="IOO853" s="467"/>
      <c r="IOP853" s="467"/>
      <c r="IOQ853" s="463"/>
      <c r="IOR853" s="464"/>
      <c r="IOS853" s="465"/>
      <c r="IOT853" s="466"/>
      <c r="IOU853" s="467"/>
      <c r="IOV853" s="466"/>
      <c r="IOW853" s="467"/>
      <c r="IOX853" s="467"/>
      <c r="IOY853" s="463"/>
      <c r="IOZ853" s="464"/>
      <c r="IPA853" s="465"/>
      <c r="IPB853" s="466"/>
      <c r="IPC853" s="467"/>
      <c r="IPD853" s="466"/>
      <c r="IPE853" s="467"/>
      <c r="IPF853" s="467"/>
      <c r="IPG853" s="463"/>
      <c r="IPH853" s="464"/>
      <c r="IPI853" s="465"/>
      <c r="IPJ853" s="466"/>
      <c r="IPK853" s="467"/>
      <c r="IPL853" s="466"/>
      <c r="IPM853" s="467"/>
      <c r="IPN853" s="467"/>
      <c r="IPO853" s="463"/>
      <c r="IPP853" s="464"/>
      <c r="IPQ853" s="465"/>
      <c r="IPR853" s="466"/>
      <c r="IPS853" s="467"/>
      <c r="IPT853" s="466"/>
      <c r="IPU853" s="467"/>
      <c r="IPV853" s="467"/>
      <c r="IPW853" s="463"/>
      <c r="IPX853" s="464"/>
      <c r="IPY853" s="465"/>
      <c r="IPZ853" s="466"/>
      <c r="IQA853" s="467"/>
      <c r="IQB853" s="466"/>
      <c r="IQC853" s="467"/>
      <c r="IQD853" s="467"/>
      <c r="IQE853" s="463"/>
      <c r="IQF853" s="464"/>
      <c r="IQG853" s="465"/>
      <c r="IQH853" s="466"/>
      <c r="IQI853" s="467"/>
      <c r="IQJ853" s="466"/>
      <c r="IQK853" s="467"/>
      <c r="IQL853" s="467"/>
      <c r="IQM853" s="463"/>
      <c r="IQN853" s="464"/>
      <c r="IQO853" s="465"/>
      <c r="IQP853" s="466"/>
      <c r="IQQ853" s="467"/>
      <c r="IQR853" s="466"/>
      <c r="IQS853" s="467"/>
      <c r="IQT853" s="467"/>
      <c r="IQU853" s="463"/>
      <c r="IQV853" s="464"/>
      <c r="IQW853" s="465"/>
      <c r="IQX853" s="466"/>
      <c r="IQY853" s="467"/>
      <c r="IQZ853" s="466"/>
      <c r="IRA853" s="467"/>
      <c r="IRB853" s="467"/>
      <c r="IRC853" s="463"/>
      <c r="IRD853" s="464"/>
      <c r="IRE853" s="465"/>
      <c r="IRF853" s="466"/>
      <c r="IRG853" s="467"/>
      <c r="IRH853" s="466"/>
      <c r="IRI853" s="467"/>
      <c r="IRJ853" s="467"/>
      <c r="IRK853" s="463"/>
      <c r="IRL853" s="464"/>
      <c r="IRM853" s="465"/>
      <c r="IRN853" s="466"/>
      <c r="IRO853" s="467"/>
      <c r="IRP853" s="466"/>
      <c r="IRQ853" s="467"/>
      <c r="IRR853" s="467"/>
      <c r="IRS853" s="463"/>
      <c r="IRT853" s="464"/>
      <c r="IRU853" s="465"/>
      <c r="IRV853" s="466"/>
      <c r="IRW853" s="467"/>
      <c r="IRX853" s="466"/>
      <c r="IRY853" s="467"/>
      <c r="IRZ853" s="467"/>
      <c r="ISA853" s="463"/>
      <c r="ISB853" s="464"/>
      <c r="ISC853" s="465"/>
      <c r="ISD853" s="466"/>
      <c r="ISE853" s="467"/>
      <c r="ISF853" s="466"/>
      <c r="ISG853" s="467"/>
      <c r="ISH853" s="467"/>
      <c r="ISI853" s="463"/>
      <c r="ISJ853" s="464"/>
      <c r="ISK853" s="465"/>
      <c r="ISL853" s="466"/>
      <c r="ISM853" s="467"/>
      <c r="ISN853" s="466"/>
      <c r="ISO853" s="467"/>
      <c r="ISP853" s="467"/>
      <c r="ISQ853" s="463"/>
      <c r="ISR853" s="464"/>
      <c r="ISS853" s="465"/>
      <c r="IST853" s="466"/>
      <c r="ISU853" s="467"/>
      <c r="ISV853" s="466"/>
      <c r="ISW853" s="467"/>
      <c r="ISX853" s="467"/>
      <c r="ISY853" s="463"/>
      <c r="ISZ853" s="464"/>
      <c r="ITA853" s="465"/>
      <c r="ITB853" s="466"/>
      <c r="ITC853" s="467"/>
      <c r="ITD853" s="466"/>
      <c r="ITE853" s="467"/>
      <c r="ITF853" s="467"/>
      <c r="ITG853" s="463"/>
      <c r="ITH853" s="464"/>
      <c r="ITI853" s="465"/>
      <c r="ITJ853" s="466"/>
      <c r="ITK853" s="467"/>
      <c r="ITL853" s="466"/>
      <c r="ITM853" s="467"/>
      <c r="ITN853" s="467"/>
      <c r="ITO853" s="463"/>
      <c r="ITP853" s="464"/>
      <c r="ITQ853" s="465"/>
      <c r="ITR853" s="466"/>
      <c r="ITS853" s="467"/>
      <c r="ITT853" s="466"/>
      <c r="ITU853" s="467"/>
      <c r="ITV853" s="467"/>
      <c r="ITW853" s="463"/>
      <c r="ITX853" s="464"/>
      <c r="ITY853" s="465"/>
      <c r="ITZ853" s="466"/>
      <c r="IUA853" s="467"/>
      <c r="IUB853" s="466"/>
      <c r="IUC853" s="467"/>
      <c r="IUD853" s="467"/>
      <c r="IUE853" s="463"/>
      <c r="IUF853" s="464"/>
      <c r="IUG853" s="465"/>
      <c r="IUH853" s="466"/>
      <c r="IUI853" s="467"/>
      <c r="IUJ853" s="466"/>
      <c r="IUK853" s="467"/>
      <c r="IUL853" s="467"/>
      <c r="IUM853" s="463"/>
      <c r="IUN853" s="464"/>
      <c r="IUO853" s="465"/>
      <c r="IUP853" s="466"/>
      <c r="IUQ853" s="467"/>
      <c r="IUR853" s="466"/>
      <c r="IUS853" s="467"/>
      <c r="IUT853" s="467"/>
      <c r="IUU853" s="463"/>
      <c r="IUV853" s="464"/>
      <c r="IUW853" s="465"/>
      <c r="IUX853" s="466"/>
      <c r="IUY853" s="467"/>
      <c r="IUZ853" s="466"/>
      <c r="IVA853" s="467"/>
      <c r="IVB853" s="467"/>
      <c r="IVC853" s="463"/>
      <c r="IVD853" s="464"/>
      <c r="IVE853" s="465"/>
      <c r="IVF853" s="466"/>
      <c r="IVG853" s="467"/>
      <c r="IVH853" s="466"/>
      <c r="IVI853" s="467"/>
      <c r="IVJ853" s="467"/>
      <c r="IVK853" s="463"/>
      <c r="IVL853" s="464"/>
      <c r="IVM853" s="465"/>
      <c r="IVN853" s="466"/>
      <c r="IVO853" s="467"/>
      <c r="IVP853" s="466"/>
      <c r="IVQ853" s="467"/>
      <c r="IVR853" s="467"/>
      <c r="IVS853" s="463"/>
      <c r="IVT853" s="464"/>
      <c r="IVU853" s="465"/>
      <c r="IVV853" s="466"/>
      <c r="IVW853" s="467"/>
      <c r="IVX853" s="466"/>
      <c r="IVY853" s="467"/>
      <c r="IVZ853" s="467"/>
      <c r="IWA853" s="463"/>
      <c r="IWB853" s="464"/>
      <c r="IWC853" s="465"/>
      <c r="IWD853" s="466"/>
      <c r="IWE853" s="467"/>
      <c r="IWF853" s="466"/>
      <c r="IWG853" s="467"/>
      <c r="IWH853" s="467"/>
      <c r="IWI853" s="463"/>
      <c r="IWJ853" s="464"/>
      <c r="IWK853" s="465"/>
      <c r="IWL853" s="466"/>
      <c r="IWM853" s="467"/>
      <c r="IWN853" s="466"/>
      <c r="IWO853" s="467"/>
      <c r="IWP853" s="467"/>
      <c r="IWQ853" s="463"/>
      <c r="IWR853" s="464"/>
      <c r="IWS853" s="465"/>
      <c r="IWT853" s="466"/>
      <c r="IWU853" s="467"/>
      <c r="IWV853" s="466"/>
      <c r="IWW853" s="467"/>
      <c r="IWX853" s="467"/>
      <c r="IWY853" s="463"/>
      <c r="IWZ853" s="464"/>
      <c r="IXA853" s="465"/>
      <c r="IXB853" s="466"/>
      <c r="IXC853" s="467"/>
      <c r="IXD853" s="466"/>
      <c r="IXE853" s="467"/>
      <c r="IXF853" s="467"/>
      <c r="IXG853" s="463"/>
      <c r="IXH853" s="464"/>
      <c r="IXI853" s="465"/>
      <c r="IXJ853" s="466"/>
      <c r="IXK853" s="467"/>
      <c r="IXL853" s="466"/>
      <c r="IXM853" s="467"/>
      <c r="IXN853" s="467"/>
      <c r="IXO853" s="463"/>
      <c r="IXP853" s="464"/>
      <c r="IXQ853" s="465"/>
      <c r="IXR853" s="466"/>
      <c r="IXS853" s="467"/>
      <c r="IXT853" s="466"/>
      <c r="IXU853" s="467"/>
      <c r="IXV853" s="467"/>
      <c r="IXW853" s="463"/>
      <c r="IXX853" s="464"/>
      <c r="IXY853" s="465"/>
      <c r="IXZ853" s="466"/>
      <c r="IYA853" s="467"/>
      <c r="IYB853" s="466"/>
      <c r="IYC853" s="467"/>
      <c r="IYD853" s="467"/>
      <c r="IYE853" s="463"/>
      <c r="IYF853" s="464"/>
      <c r="IYG853" s="465"/>
      <c r="IYH853" s="466"/>
      <c r="IYI853" s="467"/>
      <c r="IYJ853" s="466"/>
      <c r="IYK853" s="467"/>
      <c r="IYL853" s="467"/>
      <c r="IYM853" s="463"/>
      <c r="IYN853" s="464"/>
      <c r="IYO853" s="465"/>
      <c r="IYP853" s="466"/>
      <c r="IYQ853" s="467"/>
      <c r="IYR853" s="466"/>
      <c r="IYS853" s="467"/>
      <c r="IYT853" s="467"/>
      <c r="IYU853" s="463"/>
      <c r="IYV853" s="464"/>
      <c r="IYW853" s="465"/>
      <c r="IYX853" s="466"/>
      <c r="IYY853" s="467"/>
      <c r="IYZ853" s="466"/>
      <c r="IZA853" s="467"/>
      <c r="IZB853" s="467"/>
      <c r="IZC853" s="463"/>
      <c r="IZD853" s="464"/>
      <c r="IZE853" s="465"/>
      <c r="IZF853" s="466"/>
      <c r="IZG853" s="467"/>
      <c r="IZH853" s="466"/>
      <c r="IZI853" s="467"/>
      <c r="IZJ853" s="467"/>
      <c r="IZK853" s="463"/>
      <c r="IZL853" s="464"/>
      <c r="IZM853" s="465"/>
      <c r="IZN853" s="466"/>
      <c r="IZO853" s="467"/>
      <c r="IZP853" s="466"/>
      <c r="IZQ853" s="467"/>
      <c r="IZR853" s="467"/>
      <c r="IZS853" s="463"/>
      <c r="IZT853" s="464"/>
      <c r="IZU853" s="465"/>
      <c r="IZV853" s="466"/>
      <c r="IZW853" s="467"/>
      <c r="IZX853" s="466"/>
      <c r="IZY853" s="467"/>
      <c r="IZZ853" s="467"/>
      <c r="JAA853" s="463"/>
      <c r="JAB853" s="464"/>
      <c r="JAC853" s="465"/>
      <c r="JAD853" s="466"/>
      <c r="JAE853" s="467"/>
      <c r="JAF853" s="466"/>
      <c r="JAG853" s="467"/>
      <c r="JAH853" s="467"/>
      <c r="JAI853" s="463"/>
      <c r="JAJ853" s="464"/>
      <c r="JAK853" s="465"/>
      <c r="JAL853" s="466"/>
      <c r="JAM853" s="467"/>
      <c r="JAN853" s="466"/>
      <c r="JAO853" s="467"/>
      <c r="JAP853" s="467"/>
      <c r="JAQ853" s="463"/>
      <c r="JAR853" s="464"/>
      <c r="JAS853" s="465"/>
      <c r="JAT853" s="466"/>
      <c r="JAU853" s="467"/>
      <c r="JAV853" s="466"/>
      <c r="JAW853" s="467"/>
      <c r="JAX853" s="467"/>
      <c r="JAY853" s="463"/>
      <c r="JAZ853" s="464"/>
      <c r="JBA853" s="465"/>
      <c r="JBB853" s="466"/>
      <c r="JBC853" s="467"/>
      <c r="JBD853" s="466"/>
      <c r="JBE853" s="467"/>
      <c r="JBF853" s="467"/>
      <c r="JBG853" s="463"/>
      <c r="JBH853" s="464"/>
      <c r="JBI853" s="465"/>
      <c r="JBJ853" s="466"/>
      <c r="JBK853" s="467"/>
      <c r="JBL853" s="466"/>
      <c r="JBM853" s="467"/>
      <c r="JBN853" s="467"/>
      <c r="JBO853" s="463"/>
      <c r="JBP853" s="464"/>
      <c r="JBQ853" s="465"/>
      <c r="JBR853" s="466"/>
      <c r="JBS853" s="467"/>
      <c r="JBT853" s="466"/>
      <c r="JBU853" s="467"/>
      <c r="JBV853" s="467"/>
      <c r="JBW853" s="463"/>
      <c r="JBX853" s="464"/>
      <c r="JBY853" s="465"/>
      <c r="JBZ853" s="466"/>
      <c r="JCA853" s="467"/>
      <c r="JCB853" s="466"/>
      <c r="JCC853" s="467"/>
      <c r="JCD853" s="467"/>
      <c r="JCE853" s="463"/>
      <c r="JCF853" s="464"/>
      <c r="JCG853" s="465"/>
      <c r="JCH853" s="466"/>
      <c r="JCI853" s="467"/>
      <c r="JCJ853" s="466"/>
      <c r="JCK853" s="467"/>
      <c r="JCL853" s="467"/>
      <c r="JCM853" s="463"/>
      <c r="JCN853" s="464"/>
      <c r="JCO853" s="465"/>
      <c r="JCP853" s="466"/>
      <c r="JCQ853" s="467"/>
      <c r="JCR853" s="466"/>
      <c r="JCS853" s="467"/>
      <c r="JCT853" s="467"/>
      <c r="JCU853" s="463"/>
      <c r="JCV853" s="464"/>
      <c r="JCW853" s="465"/>
      <c r="JCX853" s="466"/>
      <c r="JCY853" s="467"/>
      <c r="JCZ853" s="466"/>
      <c r="JDA853" s="467"/>
      <c r="JDB853" s="467"/>
      <c r="JDC853" s="463"/>
      <c r="JDD853" s="464"/>
      <c r="JDE853" s="465"/>
      <c r="JDF853" s="466"/>
      <c r="JDG853" s="467"/>
      <c r="JDH853" s="466"/>
      <c r="JDI853" s="467"/>
      <c r="JDJ853" s="467"/>
      <c r="JDK853" s="463"/>
      <c r="JDL853" s="464"/>
      <c r="JDM853" s="465"/>
      <c r="JDN853" s="466"/>
      <c r="JDO853" s="467"/>
      <c r="JDP853" s="466"/>
      <c r="JDQ853" s="467"/>
      <c r="JDR853" s="467"/>
      <c r="JDS853" s="463"/>
      <c r="JDT853" s="464"/>
      <c r="JDU853" s="465"/>
      <c r="JDV853" s="466"/>
      <c r="JDW853" s="467"/>
      <c r="JDX853" s="466"/>
      <c r="JDY853" s="467"/>
      <c r="JDZ853" s="467"/>
      <c r="JEA853" s="463"/>
      <c r="JEB853" s="464"/>
      <c r="JEC853" s="465"/>
      <c r="JED853" s="466"/>
      <c r="JEE853" s="467"/>
      <c r="JEF853" s="466"/>
      <c r="JEG853" s="467"/>
      <c r="JEH853" s="467"/>
      <c r="JEI853" s="463"/>
      <c r="JEJ853" s="464"/>
      <c r="JEK853" s="465"/>
      <c r="JEL853" s="466"/>
      <c r="JEM853" s="467"/>
      <c r="JEN853" s="466"/>
      <c r="JEO853" s="467"/>
      <c r="JEP853" s="467"/>
      <c r="JEQ853" s="463"/>
      <c r="JER853" s="464"/>
      <c r="JES853" s="465"/>
      <c r="JET853" s="466"/>
      <c r="JEU853" s="467"/>
      <c r="JEV853" s="466"/>
      <c r="JEW853" s="467"/>
      <c r="JEX853" s="467"/>
      <c r="JEY853" s="463"/>
      <c r="JEZ853" s="464"/>
      <c r="JFA853" s="465"/>
      <c r="JFB853" s="466"/>
      <c r="JFC853" s="467"/>
      <c r="JFD853" s="466"/>
      <c r="JFE853" s="467"/>
      <c r="JFF853" s="467"/>
      <c r="JFG853" s="463"/>
      <c r="JFH853" s="464"/>
      <c r="JFI853" s="465"/>
      <c r="JFJ853" s="466"/>
      <c r="JFK853" s="467"/>
      <c r="JFL853" s="466"/>
      <c r="JFM853" s="467"/>
      <c r="JFN853" s="467"/>
      <c r="JFO853" s="463"/>
      <c r="JFP853" s="464"/>
      <c r="JFQ853" s="465"/>
      <c r="JFR853" s="466"/>
      <c r="JFS853" s="467"/>
      <c r="JFT853" s="466"/>
      <c r="JFU853" s="467"/>
      <c r="JFV853" s="467"/>
      <c r="JFW853" s="463"/>
      <c r="JFX853" s="464"/>
      <c r="JFY853" s="465"/>
      <c r="JFZ853" s="466"/>
      <c r="JGA853" s="467"/>
      <c r="JGB853" s="466"/>
      <c r="JGC853" s="467"/>
      <c r="JGD853" s="467"/>
      <c r="JGE853" s="463"/>
      <c r="JGF853" s="464"/>
      <c r="JGG853" s="465"/>
      <c r="JGH853" s="466"/>
      <c r="JGI853" s="467"/>
      <c r="JGJ853" s="466"/>
      <c r="JGK853" s="467"/>
      <c r="JGL853" s="467"/>
      <c r="JGM853" s="463"/>
      <c r="JGN853" s="464"/>
      <c r="JGO853" s="465"/>
      <c r="JGP853" s="466"/>
      <c r="JGQ853" s="467"/>
      <c r="JGR853" s="466"/>
      <c r="JGS853" s="467"/>
      <c r="JGT853" s="467"/>
      <c r="JGU853" s="463"/>
      <c r="JGV853" s="464"/>
      <c r="JGW853" s="465"/>
      <c r="JGX853" s="466"/>
      <c r="JGY853" s="467"/>
      <c r="JGZ853" s="466"/>
      <c r="JHA853" s="467"/>
      <c r="JHB853" s="467"/>
      <c r="JHC853" s="463"/>
      <c r="JHD853" s="464"/>
      <c r="JHE853" s="465"/>
      <c r="JHF853" s="466"/>
      <c r="JHG853" s="467"/>
      <c r="JHH853" s="466"/>
      <c r="JHI853" s="467"/>
      <c r="JHJ853" s="467"/>
      <c r="JHK853" s="463"/>
      <c r="JHL853" s="464"/>
      <c r="JHM853" s="465"/>
      <c r="JHN853" s="466"/>
      <c r="JHO853" s="467"/>
      <c r="JHP853" s="466"/>
      <c r="JHQ853" s="467"/>
      <c r="JHR853" s="467"/>
      <c r="JHS853" s="463"/>
      <c r="JHT853" s="464"/>
      <c r="JHU853" s="465"/>
      <c r="JHV853" s="466"/>
      <c r="JHW853" s="467"/>
      <c r="JHX853" s="466"/>
      <c r="JHY853" s="467"/>
      <c r="JHZ853" s="467"/>
      <c r="JIA853" s="463"/>
      <c r="JIB853" s="464"/>
      <c r="JIC853" s="465"/>
      <c r="JID853" s="466"/>
      <c r="JIE853" s="467"/>
      <c r="JIF853" s="466"/>
      <c r="JIG853" s="467"/>
      <c r="JIH853" s="467"/>
      <c r="JII853" s="463"/>
      <c r="JIJ853" s="464"/>
      <c r="JIK853" s="465"/>
      <c r="JIL853" s="466"/>
      <c r="JIM853" s="467"/>
      <c r="JIN853" s="466"/>
      <c r="JIO853" s="467"/>
      <c r="JIP853" s="467"/>
      <c r="JIQ853" s="463"/>
      <c r="JIR853" s="464"/>
      <c r="JIS853" s="465"/>
      <c r="JIT853" s="466"/>
      <c r="JIU853" s="467"/>
      <c r="JIV853" s="466"/>
      <c r="JIW853" s="467"/>
      <c r="JIX853" s="467"/>
      <c r="JIY853" s="463"/>
      <c r="JIZ853" s="464"/>
      <c r="JJA853" s="465"/>
      <c r="JJB853" s="466"/>
      <c r="JJC853" s="467"/>
      <c r="JJD853" s="466"/>
      <c r="JJE853" s="467"/>
      <c r="JJF853" s="467"/>
      <c r="JJG853" s="463"/>
      <c r="JJH853" s="464"/>
      <c r="JJI853" s="465"/>
      <c r="JJJ853" s="466"/>
      <c r="JJK853" s="467"/>
      <c r="JJL853" s="466"/>
      <c r="JJM853" s="467"/>
      <c r="JJN853" s="467"/>
      <c r="JJO853" s="463"/>
      <c r="JJP853" s="464"/>
      <c r="JJQ853" s="465"/>
      <c r="JJR853" s="466"/>
      <c r="JJS853" s="467"/>
      <c r="JJT853" s="466"/>
      <c r="JJU853" s="467"/>
      <c r="JJV853" s="467"/>
      <c r="JJW853" s="463"/>
      <c r="JJX853" s="464"/>
      <c r="JJY853" s="465"/>
      <c r="JJZ853" s="466"/>
      <c r="JKA853" s="467"/>
      <c r="JKB853" s="466"/>
      <c r="JKC853" s="467"/>
      <c r="JKD853" s="467"/>
      <c r="JKE853" s="463"/>
      <c r="JKF853" s="464"/>
      <c r="JKG853" s="465"/>
      <c r="JKH853" s="466"/>
      <c r="JKI853" s="467"/>
      <c r="JKJ853" s="466"/>
      <c r="JKK853" s="467"/>
      <c r="JKL853" s="467"/>
      <c r="JKM853" s="463"/>
      <c r="JKN853" s="464"/>
      <c r="JKO853" s="465"/>
      <c r="JKP853" s="466"/>
      <c r="JKQ853" s="467"/>
      <c r="JKR853" s="466"/>
      <c r="JKS853" s="467"/>
      <c r="JKT853" s="467"/>
      <c r="JKU853" s="463"/>
      <c r="JKV853" s="464"/>
      <c r="JKW853" s="465"/>
      <c r="JKX853" s="466"/>
      <c r="JKY853" s="467"/>
      <c r="JKZ853" s="466"/>
      <c r="JLA853" s="467"/>
      <c r="JLB853" s="467"/>
      <c r="JLC853" s="463"/>
      <c r="JLD853" s="464"/>
      <c r="JLE853" s="465"/>
      <c r="JLF853" s="466"/>
      <c r="JLG853" s="467"/>
      <c r="JLH853" s="466"/>
      <c r="JLI853" s="467"/>
      <c r="JLJ853" s="467"/>
      <c r="JLK853" s="463"/>
      <c r="JLL853" s="464"/>
      <c r="JLM853" s="465"/>
      <c r="JLN853" s="466"/>
      <c r="JLO853" s="467"/>
      <c r="JLP853" s="466"/>
      <c r="JLQ853" s="467"/>
      <c r="JLR853" s="467"/>
      <c r="JLS853" s="463"/>
      <c r="JLT853" s="464"/>
      <c r="JLU853" s="465"/>
      <c r="JLV853" s="466"/>
      <c r="JLW853" s="467"/>
      <c r="JLX853" s="466"/>
      <c r="JLY853" s="467"/>
      <c r="JLZ853" s="467"/>
      <c r="JMA853" s="463"/>
      <c r="JMB853" s="464"/>
      <c r="JMC853" s="465"/>
      <c r="JMD853" s="466"/>
      <c r="JME853" s="467"/>
      <c r="JMF853" s="466"/>
      <c r="JMG853" s="467"/>
      <c r="JMH853" s="467"/>
      <c r="JMI853" s="463"/>
      <c r="JMJ853" s="464"/>
      <c r="JMK853" s="465"/>
      <c r="JML853" s="466"/>
      <c r="JMM853" s="467"/>
      <c r="JMN853" s="466"/>
      <c r="JMO853" s="467"/>
      <c r="JMP853" s="467"/>
      <c r="JMQ853" s="463"/>
      <c r="JMR853" s="464"/>
      <c r="JMS853" s="465"/>
      <c r="JMT853" s="466"/>
      <c r="JMU853" s="467"/>
      <c r="JMV853" s="466"/>
      <c r="JMW853" s="467"/>
      <c r="JMX853" s="467"/>
      <c r="JMY853" s="463"/>
      <c r="JMZ853" s="464"/>
      <c r="JNA853" s="465"/>
      <c r="JNB853" s="466"/>
      <c r="JNC853" s="467"/>
      <c r="JND853" s="466"/>
      <c r="JNE853" s="467"/>
      <c r="JNF853" s="467"/>
      <c r="JNG853" s="463"/>
      <c r="JNH853" s="464"/>
      <c r="JNI853" s="465"/>
      <c r="JNJ853" s="466"/>
      <c r="JNK853" s="467"/>
      <c r="JNL853" s="466"/>
      <c r="JNM853" s="467"/>
      <c r="JNN853" s="467"/>
      <c r="JNO853" s="463"/>
      <c r="JNP853" s="464"/>
      <c r="JNQ853" s="465"/>
      <c r="JNR853" s="466"/>
      <c r="JNS853" s="467"/>
      <c r="JNT853" s="466"/>
      <c r="JNU853" s="467"/>
      <c r="JNV853" s="467"/>
      <c r="JNW853" s="463"/>
      <c r="JNX853" s="464"/>
      <c r="JNY853" s="465"/>
      <c r="JNZ853" s="466"/>
      <c r="JOA853" s="467"/>
      <c r="JOB853" s="466"/>
      <c r="JOC853" s="467"/>
      <c r="JOD853" s="467"/>
      <c r="JOE853" s="463"/>
      <c r="JOF853" s="464"/>
      <c r="JOG853" s="465"/>
      <c r="JOH853" s="466"/>
      <c r="JOI853" s="467"/>
      <c r="JOJ853" s="466"/>
      <c r="JOK853" s="467"/>
      <c r="JOL853" s="467"/>
      <c r="JOM853" s="463"/>
      <c r="JON853" s="464"/>
      <c r="JOO853" s="465"/>
      <c r="JOP853" s="466"/>
      <c r="JOQ853" s="467"/>
      <c r="JOR853" s="466"/>
      <c r="JOS853" s="467"/>
      <c r="JOT853" s="467"/>
      <c r="JOU853" s="463"/>
      <c r="JOV853" s="464"/>
      <c r="JOW853" s="465"/>
      <c r="JOX853" s="466"/>
      <c r="JOY853" s="467"/>
      <c r="JOZ853" s="466"/>
      <c r="JPA853" s="467"/>
      <c r="JPB853" s="467"/>
      <c r="JPC853" s="463"/>
      <c r="JPD853" s="464"/>
      <c r="JPE853" s="465"/>
      <c r="JPF853" s="466"/>
      <c r="JPG853" s="467"/>
      <c r="JPH853" s="466"/>
      <c r="JPI853" s="467"/>
      <c r="JPJ853" s="467"/>
      <c r="JPK853" s="463"/>
      <c r="JPL853" s="464"/>
      <c r="JPM853" s="465"/>
      <c r="JPN853" s="466"/>
      <c r="JPO853" s="467"/>
      <c r="JPP853" s="466"/>
      <c r="JPQ853" s="467"/>
      <c r="JPR853" s="467"/>
      <c r="JPS853" s="463"/>
      <c r="JPT853" s="464"/>
      <c r="JPU853" s="465"/>
      <c r="JPV853" s="466"/>
      <c r="JPW853" s="467"/>
      <c r="JPX853" s="466"/>
      <c r="JPY853" s="467"/>
      <c r="JPZ853" s="467"/>
      <c r="JQA853" s="463"/>
      <c r="JQB853" s="464"/>
      <c r="JQC853" s="465"/>
      <c r="JQD853" s="466"/>
      <c r="JQE853" s="467"/>
      <c r="JQF853" s="466"/>
      <c r="JQG853" s="467"/>
      <c r="JQH853" s="467"/>
      <c r="JQI853" s="463"/>
      <c r="JQJ853" s="464"/>
      <c r="JQK853" s="465"/>
      <c r="JQL853" s="466"/>
      <c r="JQM853" s="467"/>
      <c r="JQN853" s="466"/>
      <c r="JQO853" s="467"/>
      <c r="JQP853" s="467"/>
      <c r="JQQ853" s="463"/>
      <c r="JQR853" s="464"/>
      <c r="JQS853" s="465"/>
      <c r="JQT853" s="466"/>
      <c r="JQU853" s="467"/>
      <c r="JQV853" s="466"/>
      <c r="JQW853" s="467"/>
      <c r="JQX853" s="467"/>
      <c r="JQY853" s="463"/>
      <c r="JQZ853" s="464"/>
      <c r="JRA853" s="465"/>
      <c r="JRB853" s="466"/>
      <c r="JRC853" s="467"/>
      <c r="JRD853" s="466"/>
      <c r="JRE853" s="467"/>
      <c r="JRF853" s="467"/>
      <c r="JRG853" s="463"/>
      <c r="JRH853" s="464"/>
      <c r="JRI853" s="465"/>
      <c r="JRJ853" s="466"/>
      <c r="JRK853" s="467"/>
      <c r="JRL853" s="466"/>
      <c r="JRM853" s="467"/>
      <c r="JRN853" s="467"/>
      <c r="JRO853" s="463"/>
      <c r="JRP853" s="464"/>
      <c r="JRQ853" s="465"/>
      <c r="JRR853" s="466"/>
      <c r="JRS853" s="467"/>
      <c r="JRT853" s="466"/>
      <c r="JRU853" s="467"/>
      <c r="JRV853" s="467"/>
      <c r="JRW853" s="463"/>
      <c r="JRX853" s="464"/>
      <c r="JRY853" s="465"/>
      <c r="JRZ853" s="466"/>
      <c r="JSA853" s="467"/>
      <c r="JSB853" s="466"/>
      <c r="JSC853" s="467"/>
      <c r="JSD853" s="467"/>
      <c r="JSE853" s="463"/>
      <c r="JSF853" s="464"/>
      <c r="JSG853" s="465"/>
      <c r="JSH853" s="466"/>
      <c r="JSI853" s="467"/>
      <c r="JSJ853" s="466"/>
      <c r="JSK853" s="467"/>
      <c r="JSL853" s="467"/>
      <c r="JSM853" s="463"/>
      <c r="JSN853" s="464"/>
      <c r="JSO853" s="465"/>
      <c r="JSP853" s="466"/>
      <c r="JSQ853" s="467"/>
      <c r="JSR853" s="466"/>
      <c r="JSS853" s="467"/>
      <c r="JST853" s="467"/>
      <c r="JSU853" s="463"/>
      <c r="JSV853" s="464"/>
      <c r="JSW853" s="465"/>
      <c r="JSX853" s="466"/>
      <c r="JSY853" s="467"/>
      <c r="JSZ853" s="466"/>
      <c r="JTA853" s="467"/>
      <c r="JTB853" s="467"/>
      <c r="JTC853" s="463"/>
      <c r="JTD853" s="464"/>
      <c r="JTE853" s="465"/>
      <c r="JTF853" s="466"/>
      <c r="JTG853" s="467"/>
      <c r="JTH853" s="466"/>
      <c r="JTI853" s="467"/>
      <c r="JTJ853" s="467"/>
      <c r="JTK853" s="463"/>
      <c r="JTL853" s="464"/>
      <c r="JTM853" s="465"/>
      <c r="JTN853" s="466"/>
      <c r="JTO853" s="467"/>
      <c r="JTP853" s="466"/>
      <c r="JTQ853" s="467"/>
      <c r="JTR853" s="467"/>
      <c r="JTS853" s="463"/>
      <c r="JTT853" s="464"/>
      <c r="JTU853" s="465"/>
      <c r="JTV853" s="466"/>
      <c r="JTW853" s="467"/>
      <c r="JTX853" s="466"/>
      <c r="JTY853" s="467"/>
      <c r="JTZ853" s="467"/>
      <c r="JUA853" s="463"/>
      <c r="JUB853" s="464"/>
      <c r="JUC853" s="465"/>
      <c r="JUD853" s="466"/>
      <c r="JUE853" s="467"/>
      <c r="JUF853" s="466"/>
      <c r="JUG853" s="467"/>
      <c r="JUH853" s="467"/>
      <c r="JUI853" s="463"/>
      <c r="JUJ853" s="464"/>
      <c r="JUK853" s="465"/>
      <c r="JUL853" s="466"/>
      <c r="JUM853" s="467"/>
      <c r="JUN853" s="466"/>
      <c r="JUO853" s="467"/>
      <c r="JUP853" s="467"/>
      <c r="JUQ853" s="463"/>
      <c r="JUR853" s="464"/>
      <c r="JUS853" s="465"/>
      <c r="JUT853" s="466"/>
      <c r="JUU853" s="467"/>
      <c r="JUV853" s="466"/>
      <c r="JUW853" s="467"/>
      <c r="JUX853" s="467"/>
      <c r="JUY853" s="463"/>
      <c r="JUZ853" s="464"/>
      <c r="JVA853" s="465"/>
      <c r="JVB853" s="466"/>
      <c r="JVC853" s="467"/>
      <c r="JVD853" s="466"/>
      <c r="JVE853" s="467"/>
      <c r="JVF853" s="467"/>
      <c r="JVG853" s="463"/>
      <c r="JVH853" s="464"/>
      <c r="JVI853" s="465"/>
      <c r="JVJ853" s="466"/>
      <c r="JVK853" s="467"/>
      <c r="JVL853" s="466"/>
      <c r="JVM853" s="467"/>
      <c r="JVN853" s="467"/>
      <c r="JVO853" s="463"/>
      <c r="JVP853" s="464"/>
      <c r="JVQ853" s="465"/>
      <c r="JVR853" s="466"/>
      <c r="JVS853" s="467"/>
      <c r="JVT853" s="466"/>
      <c r="JVU853" s="467"/>
      <c r="JVV853" s="467"/>
      <c r="JVW853" s="463"/>
      <c r="JVX853" s="464"/>
      <c r="JVY853" s="465"/>
      <c r="JVZ853" s="466"/>
      <c r="JWA853" s="467"/>
      <c r="JWB853" s="466"/>
      <c r="JWC853" s="467"/>
      <c r="JWD853" s="467"/>
      <c r="JWE853" s="463"/>
      <c r="JWF853" s="464"/>
      <c r="JWG853" s="465"/>
      <c r="JWH853" s="466"/>
      <c r="JWI853" s="467"/>
      <c r="JWJ853" s="466"/>
      <c r="JWK853" s="467"/>
      <c r="JWL853" s="467"/>
      <c r="JWM853" s="463"/>
      <c r="JWN853" s="464"/>
      <c r="JWO853" s="465"/>
      <c r="JWP853" s="466"/>
      <c r="JWQ853" s="467"/>
      <c r="JWR853" s="466"/>
      <c r="JWS853" s="467"/>
      <c r="JWT853" s="467"/>
      <c r="JWU853" s="463"/>
      <c r="JWV853" s="464"/>
      <c r="JWW853" s="465"/>
      <c r="JWX853" s="466"/>
      <c r="JWY853" s="467"/>
      <c r="JWZ853" s="466"/>
      <c r="JXA853" s="467"/>
      <c r="JXB853" s="467"/>
      <c r="JXC853" s="463"/>
      <c r="JXD853" s="464"/>
      <c r="JXE853" s="465"/>
      <c r="JXF853" s="466"/>
      <c r="JXG853" s="467"/>
      <c r="JXH853" s="466"/>
      <c r="JXI853" s="467"/>
      <c r="JXJ853" s="467"/>
      <c r="JXK853" s="463"/>
      <c r="JXL853" s="464"/>
      <c r="JXM853" s="465"/>
      <c r="JXN853" s="466"/>
      <c r="JXO853" s="467"/>
      <c r="JXP853" s="466"/>
      <c r="JXQ853" s="467"/>
      <c r="JXR853" s="467"/>
      <c r="JXS853" s="463"/>
      <c r="JXT853" s="464"/>
      <c r="JXU853" s="465"/>
      <c r="JXV853" s="466"/>
      <c r="JXW853" s="467"/>
      <c r="JXX853" s="466"/>
      <c r="JXY853" s="467"/>
      <c r="JXZ853" s="467"/>
      <c r="JYA853" s="463"/>
      <c r="JYB853" s="464"/>
      <c r="JYC853" s="465"/>
      <c r="JYD853" s="466"/>
      <c r="JYE853" s="467"/>
      <c r="JYF853" s="466"/>
      <c r="JYG853" s="467"/>
      <c r="JYH853" s="467"/>
      <c r="JYI853" s="463"/>
      <c r="JYJ853" s="464"/>
      <c r="JYK853" s="465"/>
      <c r="JYL853" s="466"/>
      <c r="JYM853" s="467"/>
      <c r="JYN853" s="466"/>
      <c r="JYO853" s="467"/>
      <c r="JYP853" s="467"/>
      <c r="JYQ853" s="463"/>
      <c r="JYR853" s="464"/>
      <c r="JYS853" s="465"/>
      <c r="JYT853" s="466"/>
      <c r="JYU853" s="467"/>
      <c r="JYV853" s="466"/>
      <c r="JYW853" s="467"/>
      <c r="JYX853" s="467"/>
      <c r="JYY853" s="463"/>
      <c r="JYZ853" s="464"/>
      <c r="JZA853" s="465"/>
      <c r="JZB853" s="466"/>
      <c r="JZC853" s="467"/>
      <c r="JZD853" s="466"/>
      <c r="JZE853" s="467"/>
      <c r="JZF853" s="467"/>
      <c r="JZG853" s="463"/>
      <c r="JZH853" s="464"/>
      <c r="JZI853" s="465"/>
      <c r="JZJ853" s="466"/>
      <c r="JZK853" s="467"/>
      <c r="JZL853" s="466"/>
      <c r="JZM853" s="467"/>
      <c r="JZN853" s="467"/>
      <c r="JZO853" s="463"/>
      <c r="JZP853" s="464"/>
      <c r="JZQ853" s="465"/>
      <c r="JZR853" s="466"/>
      <c r="JZS853" s="467"/>
      <c r="JZT853" s="466"/>
      <c r="JZU853" s="467"/>
      <c r="JZV853" s="467"/>
      <c r="JZW853" s="463"/>
      <c r="JZX853" s="464"/>
      <c r="JZY853" s="465"/>
      <c r="JZZ853" s="466"/>
      <c r="KAA853" s="467"/>
      <c r="KAB853" s="466"/>
      <c r="KAC853" s="467"/>
      <c r="KAD853" s="467"/>
      <c r="KAE853" s="463"/>
      <c r="KAF853" s="464"/>
      <c r="KAG853" s="465"/>
      <c r="KAH853" s="466"/>
      <c r="KAI853" s="467"/>
      <c r="KAJ853" s="466"/>
      <c r="KAK853" s="467"/>
      <c r="KAL853" s="467"/>
      <c r="KAM853" s="463"/>
      <c r="KAN853" s="464"/>
      <c r="KAO853" s="465"/>
      <c r="KAP853" s="466"/>
      <c r="KAQ853" s="467"/>
      <c r="KAR853" s="466"/>
      <c r="KAS853" s="467"/>
      <c r="KAT853" s="467"/>
      <c r="KAU853" s="463"/>
      <c r="KAV853" s="464"/>
      <c r="KAW853" s="465"/>
      <c r="KAX853" s="466"/>
      <c r="KAY853" s="467"/>
      <c r="KAZ853" s="466"/>
      <c r="KBA853" s="467"/>
      <c r="KBB853" s="467"/>
      <c r="KBC853" s="463"/>
      <c r="KBD853" s="464"/>
      <c r="KBE853" s="465"/>
      <c r="KBF853" s="466"/>
      <c r="KBG853" s="467"/>
      <c r="KBH853" s="466"/>
      <c r="KBI853" s="467"/>
      <c r="KBJ853" s="467"/>
      <c r="KBK853" s="463"/>
      <c r="KBL853" s="464"/>
      <c r="KBM853" s="465"/>
      <c r="KBN853" s="466"/>
      <c r="KBO853" s="467"/>
      <c r="KBP853" s="466"/>
      <c r="KBQ853" s="467"/>
      <c r="KBR853" s="467"/>
      <c r="KBS853" s="463"/>
      <c r="KBT853" s="464"/>
      <c r="KBU853" s="465"/>
      <c r="KBV853" s="466"/>
      <c r="KBW853" s="467"/>
      <c r="KBX853" s="466"/>
      <c r="KBY853" s="467"/>
      <c r="KBZ853" s="467"/>
      <c r="KCA853" s="463"/>
      <c r="KCB853" s="464"/>
      <c r="KCC853" s="465"/>
      <c r="KCD853" s="466"/>
      <c r="KCE853" s="467"/>
      <c r="KCF853" s="466"/>
      <c r="KCG853" s="467"/>
      <c r="KCH853" s="467"/>
      <c r="KCI853" s="463"/>
      <c r="KCJ853" s="464"/>
      <c r="KCK853" s="465"/>
      <c r="KCL853" s="466"/>
      <c r="KCM853" s="467"/>
      <c r="KCN853" s="466"/>
      <c r="KCO853" s="467"/>
      <c r="KCP853" s="467"/>
      <c r="KCQ853" s="463"/>
      <c r="KCR853" s="464"/>
      <c r="KCS853" s="465"/>
      <c r="KCT853" s="466"/>
      <c r="KCU853" s="467"/>
      <c r="KCV853" s="466"/>
      <c r="KCW853" s="467"/>
      <c r="KCX853" s="467"/>
      <c r="KCY853" s="463"/>
      <c r="KCZ853" s="464"/>
      <c r="KDA853" s="465"/>
      <c r="KDB853" s="466"/>
      <c r="KDC853" s="467"/>
      <c r="KDD853" s="466"/>
      <c r="KDE853" s="467"/>
      <c r="KDF853" s="467"/>
      <c r="KDG853" s="463"/>
      <c r="KDH853" s="464"/>
      <c r="KDI853" s="465"/>
      <c r="KDJ853" s="466"/>
      <c r="KDK853" s="467"/>
      <c r="KDL853" s="466"/>
      <c r="KDM853" s="467"/>
      <c r="KDN853" s="467"/>
      <c r="KDO853" s="463"/>
      <c r="KDP853" s="464"/>
      <c r="KDQ853" s="465"/>
      <c r="KDR853" s="466"/>
      <c r="KDS853" s="467"/>
      <c r="KDT853" s="466"/>
      <c r="KDU853" s="467"/>
      <c r="KDV853" s="467"/>
      <c r="KDW853" s="463"/>
      <c r="KDX853" s="464"/>
      <c r="KDY853" s="465"/>
      <c r="KDZ853" s="466"/>
      <c r="KEA853" s="467"/>
      <c r="KEB853" s="466"/>
      <c r="KEC853" s="467"/>
      <c r="KED853" s="467"/>
      <c r="KEE853" s="463"/>
      <c r="KEF853" s="464"/>
      <c r="KEG853" s="465"/>
      <c r="KEH853" s="466"/>
      <c r="KEI853" s="467"/>
      <c r="KEJ853" s="466"/>
      <c r="KEK853" s="467"/>
      <c r="KEL853" s="467"/>
      <c r="KEM853" s="463"/>
      <c r="KEN853" s="464"/>
      <c r="KEO853" s="465"/>
      <c r="KEP853" s="466"/>
      <c r="KEQ853" s="467"/>
      <c r="KER853" s="466"/>
      <c r="KES853" s="467"/>
      <c r="KET853" s="467"/>
      <c r="KEU853" s="463"/>
      <c r="KEV853" s="464"/>
      <c r="KEW853" s="465"/>
      <c r="KEX853" s="466"/>
      <c r="KEY853" s="467"/>
      <c r="KEZ853" s="466"/>
      <c r="KFA853" s="467"/>
      <c r="KFB853" s="467"/>
      <c r="KFC853" s="463"/>
      <c r="KFD853" s="464"/>
      <c r="KFE853" s="465"/>
      <c r="KFF853" s="466"/>
      <c r="KFG853" s="467"/>
      <c r="KFH853" s="466"/>
      <c r="KFI853" s="467"/>
      <c r="KFJ853" s="467"/>
      <c r="KFK853" s="463"/>
      <c r="KFL853" s="464"/>
      <c r="KFM853" s="465"/>
      <c r="KFN853" s="466"/>
      <c r="KFO853" s="467"/>
      <c r="KFP853" s="466"/>
      <c r="KFQ853" s="467"/>
      <c r="KFR853" s="467"/>
      <c r="KFS853" s="463"/>
      <c r="KFT853" s="464"/>
      <c r="KFU853" s="465"/>
      <c r="KFV853" s="466"/>
      <c r="KFW853" s="467"/>
      <c r="KFX853" s="466"/>
      <c r="KFY853" s="467"/>
      <c r="KFZ853" s="467"/>
      <c r="KGA853" s="463"/>
      <c r="KGB853" s="464"/>
      <c r="KGC853" s="465"/>
      <c r="KGD853" s="466"/>
      <c r="KGE853" s="467"/>
      <c r="KGF853" s="466"/>
      <c r="KGG853" s="467"/>
      <c r="KGH853" s="467"/>
      <c r="KGI853" s="463"/>
      <c r="KGJ853" s="464"/>
      <c r="KGK853" s="465"/>
      <c r="KGL853" s="466"/>
      <c r="KGM853" s="467"/>
      <c r="KGN853" s="466"/>
      <c r="KGO853" s="467"/>
      <c r="KGP853" s="467"/>
      <c r="KGQ853" s="463"/>
      <c r="KGR853" s="464"/>
      <c r="KGS853" s="465"/>
      <c r="KGT853" s="466"/>
      <c r="KGU853" s="467"/>
      <c r="KGV853" s="466"/>
      <c r="KGW853" s="467"/>
      <c r="KGX853" s="467"/>
      <c r="KGY853" s="463"/>
      <c r="KGZ853" s="464"/>
      <c r="KHA853" s="465"/>
      <c r="KHB853" s="466"/>
      <c r="KHC853" s="467"/>
      <c r="KHD853" s="466"/>
      <c r="KHE853" s="467"/>
      <c r="KHF853" s="467"/>
      <c r="KHG853" s="463"/>
      <c r="KHH853" s="464"/>
      <c r="KHI853" s="465"/>
      <c r="KHJ853" s="466"/>
      <c r="KHK853" s="467"/>
      <c r="KHL853" s="466"/>
      <c r="KHM853" s="467"/>
      <c r="KHN853" s="467"/>
      <c r="KHO853" s="463"/>
      <c r="KHP853" s="464"/>
      <c r="KHQ853" s="465"/>
      <c r="KHR853" s="466"/>
      <c r="KHS853" s="467"/>
      <c r="KHT853" s="466"/>
      <c r="KHU853" s="467"/>
      <c r="KHV853" s="467"/>
      <c r="KHW853" s="463"/>
      <c r="KHX853" s="464"/>
      <c r="KHY853" s="465"/>
      <c r="KHZ853" s="466"/>
      <c r="KIA853" s="467"/>
      <c r="KIB853" s="466"/>
      <c r="KIC853" s="467"/>
      <c r="KID853" s="467"/>
      <c r="KIE853" s="463"/>
      <c r="KIF853" s="464"/>
      <c r="KIG853" s="465"/>
      <c r="KIH853" s="466"/>
      <c r="KII853" s="467"/>
      <c r="KIJ853" s="466"/>
      <c r="KIK853" s="467"/>
      <c r="KIL853" s="467"/>
      <c r="KIM853" s="463"/>
      <c r="KIN853" s="464"/>
      <c r="KIO853" s="465"/>
      <c r="KIP853" s="466"/>
      <c r="KIQ853" s="467"/>
      <c r="KIR853" s="466"/>
      <c r="KIS853" s="467"/>
      <c r="KIT853" s="467"/>
      <c r="KIU853" s="463"/>
      <c r="KIV853" s="464"/>
      <c r="KIW853" s="465"/>
      <c r="KIX853" s="466"/>
      <c r="KIY853" s="467"/>
      <c r="KIZ853" s="466"/>
      <c r="KJA853" s="467"/>
      <c r="KJB853" s="467"/>
      <c r="KJC853" s="463"/>
      <c r="KJD853" s="464"/>
      <c r="KJE853" s="465"/>
      <c r="KJF853" s="466"/>
      <c r="KJG853" s="467"/>
      <c r="KJH853" s="466"/>
      <c r="KJI853" s="467"/>
      <c r="KJJ853" s="467"/>
      <c r="KJK853" s="463"/>
      <c r="KJL853" s="464"/>
      <c r="KJM853" s="465"/>
      <c r="KJN853" s="466"/>
      <c r="KJO853" s="467"/>
      <c r="KJP853" s="466"/>
      <c r="KJQ853" s="467"/>
      <c r="KJR853" s="467"/>
      <c r="KJS853" s="463"/>
      <c r="KJT853" s="464"/>
      <c r="KJU853" s="465"/>
      <c r="KJV853" s="466"/>
      <c r="KJW853" s="467"/>
      <c r="KJX853" s="466"/>
      <c r="KJY853" s="467"/>
      <c r="KJZ853" s="467"/>
      <c r="KKA853" s="463"/>
      <c r="KKB853" s="464"/>
      <c r="KKC853" s="465"/>
      <c r="KKD853" s="466"/>
      <c r="KKE853" s="467"/>
      <c r="KKF853" s="466"/>
      <c r="KKG853" s="467"/>
      <c r="KKH853" s="467"/>
      <c r="KKI853" s="463"/>
      <c r="KKJ853" s="464"/>
      <c r="KKK853" s="465"/>
      <c r="KKL853" s="466"/>
      <c r="KKM853" s="467"/>
      <c r="KKN853" s="466"/>
      <c r="KKO853" s="467"/>
      <c r="KKP853" s="467"/>
      <c r="KKQ853" s="463"/>
      <c r="KKR853" s="464"/>
      <c r="KKS853" s="465"/>
      <c r="KKT853" s="466"/>
      <c r="KKU853" s="467"/>
      <c r="KKV853" s="466"/>
      <c r="KKW853" s="467"/>
      <c r="KKX853" s="467"/>
      <c r="KKY853" s="463"/>
      <c r="KKZ853" s="464"/>
      <c r="KLA853" s="465"/>
      <c r="KLB853" s="466"/>
      <c r="KLC853" s="467"/>
      <c r="KLD853" s="466"/>
      <c r="KLE853" s="467"/>
      <c r="KLF853" s="467"/>
      <c r="KLG853" s="463"/>
      <c r="KLH853" s="464"/>
      <c r="KLI853" s="465"/>
      <c r="KLJ853" s="466"/>
      <c r="KLK853" s="467"/>
      <c r="KLL853" s="466"/>
      <c r="KLM853" s="467"/>
      <c r="KLN853" s="467"/>
      <c r="KLO853" s="463"/>
      <c r="KLP853" s="464"/>
      <c r="KLQ853" s="465"/>
      <c r="KLR853" s="466"/>
      <c r="KLS853" s="467"/>
      <c r="KLT853" s="466"/>
      <c r="KLU853" s="467"/>
      <c r="KLV853" s="467"/>
      <c r="KLW853" s="463"/>
      <c r="KLX853" s="464"/>
      <c r="KLY853" s="465"/>
      <c r="KLZ853" s="466"/>
      <c r="KMA853" s="467"/>
      <c r="KMB853" s="466"/>
      <c r="KMC853" s="467"/>
      <c r="KMD853" s="467"/>
      <c r="KME853" s="463"/>
      <c r="KMF853" s="464"/>
      <c r="KMG853" s="465"/>
      <c r="KMH853" s="466"/>
      <c r="KMI853" s="467"/>
      <c r="KMJ853" s="466"/>
      <c r="KMK853" s="467"/>
      <c r="KML853" s="467"/>
      <c r="KMM853" s="463"/>
      <c r="KMN853" s="464"/>
      <c r="KMO853" s="465"/>
      <c r="KMP853" s="466"/>
      <c r="KMQ853" s="467"/>
      <c r="KMR853" s="466"/>
      <c r="KMS853" s="467"/>
      <c r="KMT853" s="467"/>
      <c r="KMU853" s="463"/>
      <c r="KMV853" s="464"/>
      <c r="KMW853" s="465"/>
      <c r="KMX853" s="466"/>
      <c r="KMY853" s="467"/>
      <c r="KMZ853" s="466"/>
      <c r="KNA853" s="467"/>
      <c r="KNB853" s="467"/>
      <c r="KNC853" s="463"/>
      <c r="KND853" s="464"/>
      <c r="KNE853" s="465"/>
      <c r="KNF853" s="466"/>
      <c r="KNG853" s="467"/>
      <c r="KNH853" s="466"/>
      <c r="KNI853" s="467"/>
      <c r="KNJ853" s="467"/>
      <c r="KNK853" s="463"/>
      <c r="KNL853" s="464"/>
      <c r="KNM853" s="465"/>
      <c r="KNN853" s="466"/>
      <c r="KNO853" s="467"/>
      <c r="KNP853" s="466"/>
      <c r="KNQ853" s="467"/>
      <c r="KNR853" s="467"/>
      <c r="KNS853" s="463"/>
      <c r="KNT853" s="464"/>
      <c r="KNU853" s="465"/>
      <c r="KNV853" s="466"/>
      <c r="KNW853" s="467"/>
      <c r="KNX853" s="466"/>
      <c r="KNY853" s="467"/>
      <c r="KNZ853" s="467"/>
      <c r="KOA853" s="463"/>
      <c r="KOB853" s="464"/>
      <c r="KOC853" s="465"/>
      <c r="KOD853" s="466"/>
      <c r="KOE853" s="467"/>
      <c r="KOF853" s="466"/>
      <c r="KOG853" s="467"/>
      <c r="KOH853" s="467"/>
      <c r="KOI853" s="463"/>
      <c r="KOJ853" s="464"/>
      <c r="KOK853" s="465"/>
      <c r="KOL853" s="466"/>
      <c r="KOM853" s="467"/>
      <c r="KON853" s="466"/>
      <c r="KOO853" s="467"/>
      <c r="KOP853" s="467"/>
      <c r="KOQ853" s="463"/>
      <c r="KOR853" s="464"/>
      <c r="KOS853" s="465"/>
      <c r="KOT853" s="466"/>
      <c r="KOU853" s="467"/>
      <c r="KOV853" s="466"/>
      <c r="KOW853" s="467"/>
      <c r="KOX853" s="467"/>
      <c r="KOY853" s="463"/>
      <c r="KOZ853" s="464"/>
      <c r="KPA853" s="465"/>
      <c r="KPB853" s="466"/>
      <c r="KPC853" s="467"/>
      <c r="KPD853" s="466"/>
      <c r="KPE853" s="467"/>
      <c r="KPF853" s="467"/>
      <c r="KPG853" s="463"/>
      <c r="KPH853" s="464"/>
      <c r="KPI853" s="465"/>
      <c r="KPJ853" s="466"/>
      <c r="KPK853" s="467"/>
      <c r="KPL853" s="466"/>
      <c r="KPM853" s="467"/>
      <c r="KPN853" s="467"/>
      <c r="KPO853" s="463"/>
      <c r="KPP853" s="464"/>
      <c r="KPQ853" s="465"/>
      <c r="KPR853" s="466"/>
      <c r="KPS853" s="467"/>
      <c r="KPT853" s="466"/>
      <c r="KPU853" s="467"/>
      <c r="KPV853" s="467"/>
      <c r="KPW853" s="463"/>
      <c r="KPX853" s="464"/>
      <c r="KPY853" s="465"/>
      <c r="KPZ853" s="466"/>
      <c r="KQA853" s="467"/>
      <c r="KQB853" s="466"/>
      <c r="KQC853" s="467"/>
      <c r="KQD853" s="467"/>
      <c r="KQE853" s="463"/>
      <c r="KQF853" s="464"/>
      <c r="KQG853" s="465"/>
      <c r="KQH853" s="466"/>
      <c r="KQI853" s="467"/>
      <c r="KQJ853" s="466"/>
      <c r="KQK853" s="467"/>
      <c r="KQL853" s="467"/>
      <c r="KQM853" s="463"/>
      <c r="KQN853" s="464"/>
      <c r="KQO853" s="465"/>
      <c r="KQP853" s="466"/>
      <c r="KQQ853" s="467"/>
      <c r="KQR853" s="466"/>
      <c r="KQS853" s="467"/>
      <c r="KQT853" s="467"/>
      <c r="KQU853" s="463"/>
      <c r="KQV853" s="464"/>
      <c r="KQW853" s="465"/>
      <c r="KQX853" s="466"/>
      <c r="KQY853" s="467"/>
      <c r="KQZ853" s="466"/>
      <c r="KRA853" s="467"/>
      <c r="KRB853" s="467"/>
      <c r="KRC853" s="463"/>
      <c r="KRD853" s="464"/>
      <c r="KRE853" s="465"/>
      <c r="KRF853" s="466"/>
      <c r="KRG853" s="467"/>
      <c r="KRH853" s="466"/>
      <c r="KRI853" s="467"/>
      <c r="KRJ853" s="467"/>
      <c r="KRK853" s="463"/>
      <c r="KRL853" s="464"/>
      <c r="KRM853" s="465"/>
      <c r="KRN853" s="466"/>
      <c r="KRO853" s="467"/>
      <c r="KRP853" s="466"/>
      <c r="KRQ853" s="467"/>
      <c r="KRR853" s="467"/>
      <c r="KRS853" s="463"/>
      <c r="KRT853" s="464"/>
      <c r="KRU853" s="465"/>
      <c r="KRV853" s="466"/>
      <c r="KRW853" s="467"/>
      <c r="KRX853" s="466"/>
      <c r="KRY853" s="467"/>
      <c r="KRZ853" s="467"/>
      <c r="KSA853" s="463"/>
      <c r="KSB853" s="464"/>
      <c r="KSC853" s="465"/>
      <c r="KSD853" s="466"/>
      <c r="KSE853" s="467"/>
      <c r="KSF853" s="466"/>
      <c r="KSG853" s="467"/>
      <c r="KSH853" s="467"/>
      <c r="KSI853" s="463"/>
      <c r="KSJ853" s="464"/>
      <c r="KSK853" s="465"/>
      <c r="KSL853" s="466"/>
      <c r="KSM853" s="467"/>
      <c r="KSN853" s="466"/>
      <c r="KSO853" s="467"/>
      <c r="KSP853" s="467"/>
      <c r="KSQ853" s="463"/>
      <c r="KSR853" s="464"/>
      <c r="KSS853" s="465"/>
      <c r="KST853" s="466"/>
      <c r="KSU853" s="467"/>
      <c r="KSV853" s="466"/>
      <c r="KSW853" s="467"/>
      <c r="KSX853" s="467"/>
      <c r="KSY853" s="463"/>
      <c r="KSZ853" s="464"/>
      <c r="KTA853" s="465"/>
      <c r="KTB853" s="466"/>
      <c r="KTC853" s="467"/>
      <c r="KTD853" s="466"/>
      <c r="KTE853" s="467"/>
      <c r="KTF853" s="467"/>
      <c r="KTG853" s="463"/>
      <c r="KTH853" s="464"/>
      <c r="KTI853" s="465"/>
      <c r="KTJ853" s="466"/>
      <c r="KTK853" s="467"/>
      <c r="KTL853" s="466"/>
      <c r="KTM853" s="467"/>
      <c r="KTN853" s="467"/>
      <c r="KTO853" s="463"/>
      <c r="KTP853" s="464"/>
      <c r="KTQ853" s="465"/>
      <c r="KTR853" s="466"/>
      <c r="KTS853" s="467"/>
      <c r="KTT853" s="466"/>
      <c r="KTU853" s="467"/>
      <c r="KTV853" s="467"/>
      <c r="KTW853" s="463"/>
      <c r="KTX853" s="464"/>
      <c r="KTY853" s="465"/>
      <c r="KTZ853" s="466"/>
      <c r="KUA853" s="467"/>
      <c r="KUB853" s="466"/>
      <c r="KUC853" s="467"/>
      <c r="KUD853" s="467"/>
      <c r="KUE853" s="463"/>
      <c r="KUF853" s="464"/>
      <c r="KUG853" s="465"/>
      <c r="KUH853" s="466"/>
      <c r="KUI853" s="467"/>
      <c r="KUJ853" s="466"/>
      <c r="KUK853" s="467"/>
      <c r="KUL853" s="467"/>
      <c r="KUM853" s="463"/>
      <c r="KUN853" s="464"/>
      <c r="KUO853" s="465"/>
      <c r="KUP853" s="466"/>
      <c r="KUQ853" s="467"/>
      <c r="KUR853" s="466"/>
      <c r="KUS853" s="467"/>
      <c r="KUT853" s="467"/>
      <c r="KUU853" s="463"/>
      <c r="KUV853" s="464"/>
      <c r="KUW853" s="465"/>
      <c r="KUX853" s="466"/>
      <c r="KUY853" s="467"/>
      <c r="KUZ853" s="466"/>
      <c r="KVA853" s="467"/>
      <c r="KVB853" s="467"/>
      <c r="KVC853" s="463"/>
      <c r="KVD853" s="464"/>
      <c r="KVE853" s="465"/>
      <c r="KVF853" s="466"/>
      <c r="KVG853" s="467"/>
      <c r="KVH853" s="466"/>
      <c r="KVI853" s="467"/>
      <c r="KVJ853" s="467"/>
      <c r="KVK853" s="463"/>
      <c r="KVL853" s="464"/>
      <c r="KVM853" s="465"/>
      <c r="KVN853" s="466"/>
      <c r="KVO853" s="467"/>
      <c r="KVP853" s="466"/>
      <c r="KVQ853" s="467"/>
      <c r="KVR853" s="467"/>
      <c r="KVS853" s="463"/>
      <c r="KVT853" s="464"/>
      <c r="KVU853" s="465"/>
      <c r="KVV853" s="466"/>
      <c r="KVW853" s="467"/>
      <c r="KVX853" s="466"/>
      <c r="KVY853" s="467"/>
      <c r="KVZ853" s="467"/>
      <c r="KWA853" s="463"/>
      <c r="KWB853" s="464"/>
      <c r="KWC853" s="465"/>
      <c r="KWD853" s="466"/>
      <c r="KWE853" s="467"/>
      <c r="KWF853" s="466"/>
      <c r="KWG853" s="467"/>
      <c r="KWH853" s="467"/>
      <c r="KWI853" s="463"/>
      <c r="KWJ853" s="464"/>
      <c r="KWK853" s="465"/>
      <c r="KWL853" s="466"/>
      <c r="KWM853" s="467"/>
      <c r="KWN853" s="466"/>
      <c r="KWO853" s="467"/>
      <c r="KWP853" s="467"/>
      <c r="KWQ853" s="463"/>
      <c r="KWR853" s="464"/>
      <c r="KWS853" s="465"/>
      <c r="KWT853" s="466"/>
      <c r="KWU853" s="467"/>
      <c r="KWV853" s="466"/>
      <c r="KWW853" s="467"/>
      <c r="KWX853" s="467"/>
      <c r="KWY853" s="463"/>
      <c r="KWZ853" s="464"/>
      <c r="KXA853" s="465"/>
      <c r="KXB853" s="466"/>
      <c r="KXC853" s="467"/>
      <c r="KXD853" s="466"/>
      <c r="KXE853" s="467"/>
      <c r="KXF853" s="467"/>
      <c r="KXG853" s="463"/>
      <c r="KXH853" s="464"/>
      <c r="KXI853" s="465"/>
      <c r="KXJ853" s="466"/>
      <c r="KXK853" s="467"/>
      <c r="KXL853" s="466"/>
      <c r="KXM853" s="467"/>
      <c r="KXN853" s="467"/>
      <c r="KXO853" s="463"/>
      <c r="KXP853" s="464"/>
      <c r="KXQ853" s="465"/>
      <c r="KXR853" s="466"/>
      <c r="KXS853" s="467"/>
      <c r="KXT853" s="466"/>
      <c r="KXU853" s="467"/>
      <c r="KXV853" s="467"/>
      <c r="KXW853" s="463"/>
      <c r="KXX853" s="464"/>
      <c r="KXY853" s="465"/>
      <c r="KXZ853" s="466"/>
      <c r="KYA853" s="467"/>
      <c r="KYB853" s="466"/>
      <c r="KYC853" s="467"/>
      <c r="KYD853" s="467"/>
      <c r="KYE853" s="463"/>
      <c r="KYF853" s="464"/>
      <c r="KYG853" s="465"/>
      <c r="KYH853" s="466"/>
      <c r="KYI853" s="467"/>
      <c r="KYJ853" s="466"/>
      <c r="KYK853" s="467"/>
      <c r="KYL853" s="467"/>
      <c r="KYM853" s="463"/>
      <c r="KYN853" s="464"/>
      <c r="KYO853" s="465"/>
      <c r="KYP853" s="466"/>
      <c r="KYQ853" s="467"/>
      <c r="KYR853" s="466"/>
      <c r="KYS853" s="467"/>
      <c r="KYT853" s="467"/>
      <c r="KYU853" s="463"/>
      <c r="KYV853" s="464"/>
      <c r="KYW853" s="465"/>
      <c r="KYX853" s="466"/>
      <c r="KYY853" s="467"/>
      <c r="KYZ853" s="466"/>
      <c r="KZA853" s="467"/>
      <c r="KZB853" s="467"/>
      <c r="KZC853" s="463"/>
      <c r="KZD853" s="464"/>
      <c r="KZE853" s="465"/>
      <c r="KZF853" s="466"/>
      <c r="KZG853" s="467"/>
      <c r="KZH853" s="466"/>
      <c r="KZI853" s="467"/>
      <c r="KZJ853" s="467"/>
      <c r="KZK853" s="463"/>
      <c r="KZL853" s="464"/>
      <c r="KZM853" s="465"/>
      <c r="KZN853" s="466"/>
      <c r="KZO853" s="467"/>
      <c r="KZP853" s="466"/>
      <c r="KZQ853" s="467"/>
      <c r="KZR853" s="467"/>
      <c r="KZS853" s="463"/>
      <c r="KZT853" s="464"/>
      <c r="KZU853" s="465"/>
      <c r="KZV853" s="466"/>
      <c r="KZW853" s="467"/>
      <c r="KZX853" s="466"/>
      <c r="KZY853" s="467"/>
      <c r="KZZ853" s="467"/>
      <c r="LAA853" s="463"/>
      <c r="LAB853" s="464"/>
      <c r="LAC853" s="465"/>
      <c r="LAD853" s="466"/>
      <c r="LAE853" s="467"/>
      <c r="LAF853" s="466"/>
      <c r="LAG853" s="467"/>
      <c r="LAH853" s="467"/>
      <c r="LAI853" s="463"/>
      <c r="LAJ853" s="464"/>
      <c r="LAK853" s="465"/>
      <c r="LAL853" s="466"/>
      <c r="LAM853" s="467"/>
      <c r="LAN853" s="466"/>
      <c r="LAO853" s="467"/>
      <c r="LAP853" s="467"/>
      <c r="LAQ853" s="463"/>
      <c r="LAR853" s="464"/>
      <c r="LAS853" s="465"/>
      <c r="LAT853" s="466"/>
      <c r="LAU853" s="467"/>
      <c r="LAV853" s="466"/>
      <c r="LAW853" s="467"/>
      <c r="LAX853" s="467"/>
      <c r="LAY853" s="463"/>
      <c r="LAZ853" s="464"/>
      <c r="LBA853" s="465"/>
      <c r="LBB853" s="466"/>
      <c r="LBC853" s="467"/>
      <c r="LBD853" s="466"/>
      <c r="LBE853" s="467"/>
      <c r="LBF853" s="467"/>
      <c r="LBG853" s="463"/>
      <c r="LBH853" s="464"/>
      <c r="LBI853" s="465"/>
      <c r="LBJ853" s="466"/>
      <c r="LBK853" s="467"/>
      <c r="LBL853" s="466"/>
      <c r="LBM853" s="467"/>
      <c r="LBN853" s="467"/>
      <c r="LBO853" s="463"/>
      <c r="LBP853" s="464"/>
      <c r="LBQ853" s="465"/>
      <c r="LBR853" s="466"/>
      <c r="LBS853" s="467"/>
      <c r="LBT853" s="466"/>
      <c r="LBU853" s="467"/>
      <c r="LBV853" s="467"/>
      <c r="LBW853" s="463"/>
      <c r="LBX853" s="464"/>
      <c r="LBY853" s="465"/>
      <c r="LBZ853" s="466"/>
      <c r="LCA853" s="467"/>
      <c r="LCB853" s="466"/>
      <c r="LCC853" s="467"/>
      <c r="LCD853" s="467"/>
      <c r="LCE853" s="463"/>
      <c r="LCF853" s="464"/>
      <c r="LCG853" s="465"/>
      <c r="LCH853" s="466"/>
      <c r="LCI853" s="467"/>
      <c r="LCJ853" s="466"/>
      <c r="LCK853" s="467"/>
      <c r="LCL853" s="467"/>
      <c r="LCM853" s="463"/>
      <c r="LCN853" s="464"/>
      <c r="LCO853" s="465"/>
      <c r="LCP853" s="466"/>
      <c r="LCQ853" s="467"/>
      <c r="LCR853" s="466"/>
      <c r="LCS853" s="467"/>
      <c r="LCT853" s="467"/>
      <c r="LCU853" s="463"/>
      <c r="LCV853" s="464"/>
      <c r="LCW853" s="465"/>
      <c r="LCX853" s="466"/>
      <c r="LCY853" s="467"/>
      <c r="LCZ853" s="466"/>
      <c r="LDA853" s="467"/>
      <c r="LDB853" s="467"/>
      <c r="LDC853" s="463"/>
      <c r="LDD853" s="464"/>
      <c r="LDE853" s="465"/>
      <c r="LDF853" s="466"/>
      <c r="LDG853" s="467"/>
      <c r="LDH853" s="466"/>
      <c r="LDI853" s="467"/>
      <c r="LDJ853" s="467"/>
      <c r="LDK853" s="463"/>
      <c r="LDL853" s="464"/>
      <c r="LDM853" s="465"/>
      <c r="LDN853" s="466"/>
      <c r="LDO853" s="467"/>
      <c r="LDP853" s="466"/>
      <c r="LDQ853" s="467"/>
      <c r="LDR853" s="467"/>
      <c r="LDS853" s="463"/>
      <c r="LDT853" s="464"/>
      <c r="LDU853" s="465"/>
      <c r="LDV853" s="466"/>
      <c r="LDW853" s="467"/>
      <c r="LDX853" s="466"/>
      <c r="LDY853" s="467"/>
      <c r="LDZ853" s="467"/>
      <c r="LEA853" s="463"/>
      <c r="LEB853" s="464"/>
      <c r="LEC853" s="465"/>
      <c r="LED853" s="466"/>
      <c r="LEE853" s="467"/>
      <c r="LEF853" s="466"/>
      <c r="LEG853" s="467"/>
      <c r="LEH853" s="467"/>
      <c r="LEI853" s="463"/>
      <c r="LEJ853" s="464"/>
      <c r="LEK853" s="465"/>
      <c r="LEL853" s="466"/>
      <c r="LEM853" s="467"/>
      <c r="LEN853" s="466"/>
      <c r="LEO853" s="467"/>
      <c r="LEP853" s="467"/>
      <c r="LEQ853" s="463"/>
      <c r="LER853" s="464"/>
      <c r="LES853" s="465"/>
      <c r="LET853" s="466"/>
      <c r="LEU853" s="467"/>
      <c r="LEV853" s="466"/>
      <c r="LEW853" s="467"/>
      <c r="LEX853" s="467"/>
      <c r="LEY853" s="463"/>
      <c r="LEZ853" s="464"/>
      <c r="LFA853" s="465"/>
      <c r="LFB853" s="466"/>
      <c r="LFC853" s="467"/>
      <c r="LFD853" s="466"/>
      <c r="LFE853" s="467"/>
      <c r="LFF853" s="467"/>
      <c r="LFG853" s="463"/>
      <c r="LFH853" s="464"/>
      <c r="LFI853" s="465"/>
      <c r="LFJ853" s="466"/>
      <c r="LFK853" s="467"/>
      <c r="LFL853" s="466"/>
      <c r="LFM853" s="467"/>
      <c r="LFN853" s="467"/>
      <c r="LFO853" s="463"/>
      <c r="LFP853" s="464"/>
      <c r="LFQ853" s="465"/>
      <c r="LFR853" s="466"/>
      <c r="LFS853" s="467"/>
      <c r="LFT853" s="466"/>
      <c r="LFU853" s="467"/>
      <c r="LFV853" s="467"/>
      <c r="LFW853" s="463"/>
      <c r="LFX853" s="464"/>
      <c r="LFY853" s="465"/>
      <c r="LFZ853" s="466"/>
      <c r="LGA853" s="467"/>
      <c r="LGB853" s="466"/>
      <c r="LGC853" s="467"/>
      <c r="LGD853" s="467"/>
      <c r="LGE853" s="463"/>
      <c r="LGF853" s="464"/>
      <c r="LGG853" s="465"/>
      <c r="LGH853" s="466"/>
      <c r="LGI853" s="467"/>
      <c r="LGJ853" s="466"/>
      <c r="LGK853" s="467"/>
      <c r="LGL853" s="467"/>
      <c r="LGM853" s="463"/>
      <c r="LGN853" s="464"/>
      <c r="LGO853" s="465"/>
      <c r="LGP853" s="466"/>
      <c r="LGQ853" s="467"/>
      <c r="LGR853" s="466"/>
      <c r="LGS853" s="467"/>
      <c r="LGT853" s="467"/>
      <c r="LGU853" s="463"/>
      <c r="LGV853" s="464"/>
      <c r="LGW853" s="465"/>
      <c r="LGX853" s="466"/>
      <c r="LGY853" s="467"/>
      <c r="LGZ853" s="466"/>
      <c r="LHA853" s="467"/>
      <c r="LHB853" s="467"/>
      <c r="LHC853" s="463"/>
      <c r="LHD853" s="464"/>
      <c r="LHE853" s="465"/>
      <c r="LHF853" s="466"/>
      <c r="LHG853" s="467"/>
      <c r="LHH853" s="466"/>
      <c r="LHI853" s="467"/>
      <c r="LHJ853" s="467"/>
      <c r="LHK853" s="463"/>
      <c r="LHL853" s="464"/>
      <c r="LHM853" s="465"/>
      <c r="LHN853" s="466"/>
      <c r="LHO853" s="467"/>
      <c r="LHP853" s="466"/>
      <c r="LHQ853" s="467"/>
      <c r="LHR853" s="467"/>
      <c r="LHS853" s="463"/>
      <c r="LHT853" s="464"/>
      <c r="LHU853" s="465"/>
      <c r="LHV853" s="466"/>
      <c r="LHW853" s="467"/>
      <c r="LHX853" s="466"/>
      <c r="LHY853" s="467"/>
      <c r="LHZ853" s="467"/>
      <c r="LIA853" s="463"/>
      <c r="LIB853" s="464"/>
      <c r="LIC853" s="465"/>
      <c r="LID853" s="466"/>
      <c r="LIE853" s="467"/>
      <c r="LIF853" s="466"/>
      <c r="LIG853" s="467"/>
      <c r="LIH853" s="467"/>
      <c r="LII853" s="463"/>
      <c r="LIJ853" s="464"/>
      <c r="LIK853" s="465"/>
      <c r="LIL853" s="466"/>
      <c r="LIM853" s="467"/>
      <c r="LIN853" s="466"/>
      <c r="LIO853" s="467"/>
      <c r="LIP853" s="467"/>
      <c r="LIQ853" s="463"/>
      <c r="LIR853" s="464"/>
      <c r="LIS853" s="465"/>
      <c r="LIT853" s="466"/>
      <c r="LIU853" s="467"/>
      <c r="LIV853" s="466"/>
      <c r="LIW853" s="467"/>
      <c r="LIX853" s="467"/>
      <c r="LIY853" s="463"/>
      <c r="LIZ853" s="464"/>
      <c r="LJA853" s="465"/>
      <c r="LJB853" s="466"/>
      <c r="LJC853" s="467"/>
      <c r="LJD853" s="466"/>
      <c r="LJE853" s="467"/>
      <c r="LJF853" s="467"/>
      <c r="LJG853" s="463"/>
      <c r="LJH853" s="464"/>
      <c r="LJI853" s="465"/>
      <c r="LJJ853" s="466"/>
      <c r="LJK853" s="467"/>
      <c r="LJL853" s="466"/>
      <c r="LJM853" s="467"/>
      <c r="LJN853" s="467"/>
      <c r="LJO853" s="463"/>
      <c r="LJP853" s="464"/>
      <c r="LJQ853" s="465"/>
      <c r="LJR853" s="466"/>
      <c r="LJS853" s="467"/>
      <c r="LJT853" s="466"/>
      <c r="LJU853" s="467"/>
      <c r="LJV853" s="467"/>
      <c r="LJW853" s="463"/>
      <c r="LJX853" s="464"/>
      <c r="LJY853" s="465"/>
      <c r="LJZ853" s="466"/>
      <c r="LKA853" s="467"/>
      <c r="LKB853" s="466"/>
      <c r="LKC853" s="467"/>
      <c r="LKD853" s="467"/>
      <c r="LKE853" s="463"/>
      <c r="LKF853" s="464"/>
      <c r="LKG853" s="465"/>
      <c r="LKH853" s="466"/>
      <c r="LKI853" s="467"/>
      <c r="LKJ853" s="466"/>
      <c r="LKK853" s="467"/>
      <c r="LKL853" s="467"/>
      <c r="LKM853" s="463"/>
      <c r="LKN853" s="464"/>
      <c r="LKO853" s="465"/>
      <c r="LKP853" s="466"/>
      <c r="LKQ853" s="467"/>
      <c r="LKR853" s="466"/>
      <c r="LKS853" s="467"/>
      <c r="LKT853" s="467"/>
      <c r="LKU853" s="463"/>
      <c r="LKV853" s="464"/>
      <c r="LKW853" s="465"/>
      <c r="LKX853" s="466"/>
      <c r="LKY853" s="467"/>
      <c r="LKZ853" s="466"/>
      <c r="LLA853" s="467"/>
      <c r="LLB853" s="467"/>
      <c r="LLC853" s="463"/>
      <c r="LLD853" s="464"/>
      <c r="LLE853" s="465"/>
      <c r="LLF853" s="466"/>
      <c r="LLG853" s="467"/>
      <c r="LLH853" s="466"/>
      <c r="LLI853" s="467"/>
      <c r="LLJ853" s="467"/>
      <c r="LLK853" s="463"/>
      <c r="LLL853" s="464"/>
      <c r="LLM853" s="465"/>
      <c r="LLN853" s="466"/>
      <c r="LLO853" s="467"/>
      <c r="LLP853" s="466"/>
      <c r="LLQ853" s="467"/>
      <c r="LLR853" s="467"/>
      <c r="LLS853" s="463"/>
      <c r="LLT853" s="464"/>
      <c r="LLU853" s="465"/>
      <c r="LLV853" s="466"/>
      <c r="LLW853" s="467"/>
      <c r="LLX853" s="466"/>
      <c r="LLY853" s="467"/>
      <c r="LLZ853" s="467"/>
      <c r="LMA853" s="463"/>
      <c r="LMB853" s="464"/>
      <c r="LMC853" s="465"/>
      <c r="LMD853" s="466"/>
      <c r="LME853" s="467"/>
      <c r="LMF853" s="466"/>
      <c r="LMG853" s="467"/>
      <c r="LMH853" s="467"/>
      <c r="LMI853" s="463"/>
      <c r="LMJ853" s="464"/>
      <c r="LMK853" s="465"/>
      <c r="LML853" s="466"/>
      <c r="LMM853" s="467"/>
      <c r="LMN853" s="466"/>
      <c r="LMO853" s="467"/>
      <c r="LMP853" s="467"/>
      <c r="LMQ853" s="463"/>
      <c r="LMR853" s="464"/>
      <c r="LMS853" s="465"/>
      <c r="LMT853" s="466"/>
      <c r="LMU853" s="467"/>
      <c r="LMV853" s="466"/>
      <c r="LMW853" s="467"/>
      <c r="LMX853" s="467"/>
      <c r="LMY853" s="463"/>
      <c r="LMZ853" s="464"/>
      <c r="LNA853" s="465"/>
      <c r="LNB853" s="466"/>
      <c r="LNC853" s="467"/>
      <c r="LND853" s="466"/>
      <c r="LNE853" s="467"/>
      <c r="LNF853" s="467"/>
      <c r="LNG853" s="463"/>
      <c r="LNH853" s="464"/>
      <c r="LNI853" s="465"/>
      <c r="LNJ853" s="466"/>
      <c r="LNK853" s="467"/>
      <c r="LNL853" s="466"/>
      <c r="LNM853" s="467"/>
      <c r="LNN853" s="467"/>
      <c r="LNO853" s="463"/>
      <c r="LNP853" s="464"/>
      <c r="LNQ853" s="465"/>
      <c r="LNR853" s="466"/>
      <c r="LNS853" s="467"/>
      <c r="LNT853" s="466"/>
      <c r="LNU853" s="467"/>
      <c r="LNV853" s="467"/>
      <c r="LNW853" s="463"/>
      <c r="LNX853" s="464"/>
      <c r="LNY853" s="465"/>
      <c r="LNZ853" s="466"/>
      <c r="LOA853" s="467"/>
      <c r="LOB853" s="466"/>
      <c r="LOC853" s="467"/>
      <c r="LOD853" s="467"/>
      <c r="LOE853" s="463"/>
      <c r="LOF853" s="464"/>
      <c r="LOG853" s="465"/>
      <c r="LOH853" s="466"/>
      <c r="LOI853" s="467"/>
      <c r="LOJ853" s="466"/>
      <c r="LOK853" s="467"/>
      <c r="LOL853" s="467"/>
      <c r="LOM853" s="463"/>
      <c r="LON853" s="464"/>
      <c r="LOO853" s="465"/>
      <c r="LOP853" s="466"/>
      <c r="LOQ853" s="467"/>
      <c r="LOR853" s="466"/>
      <c r="LOS853" s="467"/>
      <c r="LOT853" s="467"/>
      <c r="LOU853" s="463"/>
      <c r="LOV853" s="464"/>
      <c r="LOW853" s="465"/>
      <c r="LOX853" s="466"/>
      <c r="LOY853" s="467"/>
      <c r="LOZ853" s="466"/>
      <c r="LPA853" s="467"/>
      <c r="LPB853" s="467"/>
      <c r="LPC853" s="463"/>
      <c r="LPD853" s="464"/>
      <c r="LPE853" s="465"/>
      <c r="LPF853" s="466"/>
      <c r="LPG853" s="467"/>
      <c r="LPH853" s="466"/>
      <c r="LPI853" s="467"/>
      <c r="LPJ853" s="467"/>
      <c r="LPK853" s="463"/>
      <c r="LPL853" s="464"/>
      <c r="LPM853" s="465"/>
      <c r="LPN853" s="466"/>
      <c r="LPO853" s="467"/>
      <c r="LPP853" s="466"/>
      <c r="LPQ853" s="467"/>
      <c r="LPR853" s="467"/>
      <c r="LPS853" s="463"/>
      <c r="LPT853" s="464"/>
      <c r="LPU853" s="465"/>
      <c r="LPV853" s="466"/>
      <c r="LPW853" s="467"/>
      <c r="LPX853" s="466"/>
      <c r="LPY853" s="467"/>
      <c r="LPZ853" s="467"/>
      <c r="LQA853" s="463"/>
      <c r="LQB853" s="464"/>
      <c r="LQC853" s="465"/>
      <c r="LQD853" s="466"/>
      <c r="LQE853" s="467"/>
      <c r="LQF853" s="466"/>
      <c r="LQG853" s="467"/>
      <c r="LQH853" s="467"/>
      <c r="LQI853" s="463"/>
      <c r="LQJ853" s="464"/>
      <c r="LQK853" s="465"/>
      <c r="LQL853" s="466"/>
      <c r="LQM853" s="467"/>
      <c r="LQN853" s="466"/>
      <c r="LQO853" s="467"/>
      <c r="LQP853" s="467"/>
      <c r="LQQ853" s="463"/>
      <c r="LQR853" s="464"/>
      <c r="LQS853" s="465"/>
      <c r="LQT853" s="466"/>
      <c r="LQU853" s="467"/>
      <c r="LQV853" s="466"/>
      <c r="LQW853" s="467"/>
      <c r="LQX853" s="467"/>
      <c r="LQY853" s="463"/>
      <c r="LQZ853" s="464"/>
      <c r="LRA853" s="465"/>
      <c r="LRB853" s="466"/>
      <c r="LRC853" s="467"/>
      <c r="LRD853" s="466"/>
      <c r="LRE853" s="467"/>
      <c r="LRF853" s="467"/>
      <c r="LRG853" s="463"/>
      <c r="LRH853" s="464"/>
      <c r="LRI853" s="465"/>
      <c r="LRJ853" s="466"/>
      <c r="LRK853" s="467"/>
      <c r="LRL853" s="466"/>
      <c r="LRM853" s="467"/>
      <c r="LRN853" s="467"/>
      <c r="LRO853" s="463"/>
      <c r="LRP853" s="464"/>
      <c r="LRQ853" s="465"/>
      <c r="LRR853" s="466"/>
      <c r="LRS853" s="467"/>
      <c r="LRT853" s="466"/>
      <c r="LRU853" s="467"/>
      <c r="LRV853" s="467"/>
      <c r="LRW853" s="463"/>
      <c r="LRX853" s="464"/>
      <c r="LRY853" s="465"/>
      <c r="LRZ853" s="466"/>
      <c r="LSA853" s="467"/>
      <c r="LSB853" s="466"/>
      <c r="LSC853" s="467"/>
      <c r="LSD853" s="467"/>
      <c r="LSE853" s="463"/>
      <c r="LSF853" s="464"/>
      <c r="LSG853" s="465"/>
      <c r="LSH853" s="466"/>
      <c r="LSI853" s="467"/>
      <c r="LSJ853" s="466"/>
      <c r="LSK853" s="467"/>
      <c r="LSL853" s="467"/>
      <c r="LSM853" s="463"/>
      <c r="LSN853" s="464"/>
      <c r="LSO853" s="465"/>
      <c r="LSP853" s="466"/>
      <c r="LSQ853" s="467"/>
      <c r="LSR853" s="466"/>
      <c r="LSS853" s="467"/>
      <c r="LST853" s="467"/>
      <c r="LSU853" s="463"/>
      <c r="LSV853" s="464"/>
      <c r="LSW853" s="465"/>
      <c r="LSX853" s="466"/>
      <c r="LSY853" s="467"/>
      <c r="LSZ853" s="466"/>
      <c r="LTA853" s="467"/>
      <c r="LTB853" s="467"/>
      <c r="LTC853" s="463"/>
      <c r="LTD853" s="464"/>
      <c r="LTE853" s="465"/>
      <c r="LTF853" s="466"/>
      <c r="LTG853" s="467"/>
      <c r="LTH853" s="466"/>
      <c r="LTI853" s="467"/>
      <c r="LTJ853" s="467"/>
      <c r="LTK853" s="463"/>
      <c r="LTL853" s="464"/>
      <c r="LTM853" s="465"/>
      <c r="LTN853" s="466"/>
      <c r="LTO853" s="467"/>
      <c r="LTP853" s="466"/>
      <c r="LTQ853" s="467"/>
      <c r="LTR853" s="467"/>
      <c r="LTS853" s="463"/>
      <c r="LTT853" s="464"/>
      <c r="LTU853" s="465"/>
      <c r="LTV853" s="466"/>
      <c r="LTW853" s="467"/>
      <c r="LTX853" s="466"/>
      <c r="LTY853" s="467"/>
      <c r="LTZ853" s="467"/>
      <c r="LUA853" s="463"/>
      <c r="LUB853" s="464"/>
      <c r="LUC853" s="465"/>
      <c r="LUD853" s="466"/>
      <c r="LUE853" s="467"/>
      <c r="LUF853" s="466"/>
      <c r="LUG853" s="467"/>
      <c r="LUH853" s="467"/>
      <c r="LUI853" s="463"/>
      <c r="LUJ853" s="464"/>
      <c r="LUK853" s="465"/>
      <c r="LUL853" s="466"/>
      <c r="LUM853" s="467"/>
      <c r="LUN853" s="466"/>
      <c r="LUO853" s="467"/>
      <c r="LUP853" s="467"/>
      <c r="LUQ853" s="463"/>
      <c r="LUR853" s="464"/>
      <c r="LUS853" s="465"/>
      <c r="LUT853" s="466"/>
      <c r="LUU853" s="467"/>
      <c r="LUV853" s="466"/>
      <c r="LUW853" s="467"/>
      <c r="LUX853" s="467"/>
      <c r="LUY853" s="463"/>
      <c r="LUZ853" s="464"/>
      <c r="LVA853" s="465"/>
      <c r="LVB853" s="466"/>
      <c r="LVC853" s="467"/>
      <c r="LVD853" s="466"/>
      <c r="LVE853" s="467"/>
      <c r="LVF853" s="467"/>
      <c r="LVG853" s="463"/>
      <c r="LVH853" s="464"/>
      <c r="LVI853" s="465"/>
      <c r="LVJ853" s="466"/>
      <c r="LVK853" s="467"/>
      <c r="LVL853" s="466"/>
      <c r="LVM853" s="467"/>
      <c r="LVN853" s="467"/>
      <c r="LVO853" s="463"/>
      <c r="LVP853" s="464"/>
      <c r="LVQ853" s="465"/>
      <c r="LVR853" s="466"/>
      <c r="LVS853" s="467"/>
      <c r="LVT853" s="466"/>
      <c r="LVU853" s="467"/>
      <c r="LVV853" s="467"/>
      <c r="LVW853" s="463"/>
      <c r="LVX853" s="464"/>
      <c r="LVY853" s="465"/>
      <c r="LVZ853" s="466"/>
      <c r="LWA853" s="467"/>
      <c r="LWB853" s="466"/>
      <c r="LWC853" s="467"/>
      <c r="LWD853" s="467"/>
      <c r="LWE853" s="463"/>
      <c r="LWF853" s="464"/>
      <c r="LWG853" s="465"/>
      <c r="LWH853" s="466"/>
      <c r="LWI853" s="467"/>
      <c r="LWJ853" s="466"/>
      <c r="LWK853" s="467"/>
      <c r="LWL853" s="467"/>
      <c r="LWM853" s="463"/>
      <c r="LWN853" s="464"/>
      <c r="LWO853" s="465"/>
      <c r="LWP853" s="466"/>
      <c r="LWQ853" s="467"/>
      <c r="LWR853" s="466"/>
      <c r="LWS853" s="467"/>
      <c r="LWT853" s="467"/>
      <c r="LWU853" s="463"/>
      <c r="LWV853" s="464"/>
      <c r="LWW853" s="465"/>
      <c r="LWX853" s="466"/>
      <c r="LWY853" s="467"/>
      <c r="LWZ853" s="466"/>
      <c r="LXA853" s="467"/>
      <c r="LXB853" s="467"/>
      <c r="LXC853" s="463"/>
      <c r="LXD853" s="464"/>
      <c r="LXE853" s="465"/>
      <c r="LXF853" s="466"/>
      <c r="LXG853" s="467"/>
      <c r="LXH853" s="466"/>
      <c r="LXI853" s="467"/>
      <c r="LXJ853" s="467"/>
      <c r="LXK853" s="463"/>
      <c r="LXL853" s="464"/>
      <c r="LXM853" s="465"/>
      <c r="LXN853" s="466"/>
      <c r="LXO853" s="467"/>
      <c r="LXP853" s="466"/>
      <c r="LXQ853" s="467"/>
      <c r="LXR853" s="467"/>
      <c r="LXS853" s="463"/>
      <c r="LXT853" s="464"/>
      <c r="LXU853" s="465"/>
      <c r="LXV853" s="466"/>
      <c r="LXW853" s="467"/>
      <c r="LXX853" s="466"/>
      <c r="LXY853" s="467"/>
      <c r="LXZ853" s="467"/>
      <c r="LYA853" s="463"/>
      <c r="LYB853" s="464"/>
      <c r="LYC853" s="465"/>
      <c r="LYD853" s="466"/>
      <c r="LYE853" s="467"/>
      <c r="LYF853" s="466"/>
      <c r="LYG853" s="467"/>
      <c r="LYH853" s="467"/>
      <c r="LYI853" s="463"/>
      <c r="LYJ853" s="464"/>
      <c r="LYK853" s="465"/>
      <c r="LYL853" s="466"/>
      <c r="LYM853" s="467"/>
      <c r="LYN853" s="466"/>
      <c r="LYO853" s="467"/>
      <c r="LYP853" s="467"/>
      <c r="LYQ853" s="463"/>
      <c r="LYR853" s="464"/>
      <c r="LYS853" s="465"/>
      <c r="LYT853" s="466"/>
      <c r="LYU853" s="467"/>
      <c r="LYV853" s="466"/>
      <c r="LYW853" s="467"/>
      <c r="LYX853" s="467"/>
      <c r="LYY853" s="463"/>
      <c r="LYZ853" s="464"/>
      <c r="LZA853" s="465"/>
      <c r="LZB853" s="466"/>
      <c r="LZC853" s="467"/>
      <c r="LZD853" s="466"/>
      <c r="LZE853" s="467"/>
      <c r="LZF853" s="467"/>
      <c r="LZG853" s="463"/>
      <c r="LZH853" s="464"/>
      <c r="LZI853" s="465"/>
      <c r="LZJ853" s="466"/>
      <c r="LZK853" s="467"/>
      <c r="LZL853" s="466"/>
      <c r="LZM853" s="467"/>
      <c r="LZN853" s="467"/>
      <c r="LZO853" s="463"/>
      <c r="LZP853" s="464"/>
      <c r="LZQ853" s="465"/>
      <c r="LZR853" s="466"/>
      <c r="LZS853" s="467"/>
      <c r="LZT853" s="466"/>
      <c r="LZU853" s="467"/>
      <c r="LZV853" s="467"/>
      <c r="LZW853" s="463"/>
      <c r="LZX853" s="464"/>
      <c r="LZY853" s="465"/>
      <c r="LZZ853" s="466"/>
      <c r="MAA853" s="467"/>
      <c r="MAB853" s="466"/>
      <c r="MAC853" s="467"/>
      <c r="MAD853" s="467"/>
      <c r="MAE853" s="463"/>
      <c r="MAF853" s="464"/>
      <c r="MAG853" s="465"/>
      <c r="MAH853" s="466"/>
      <c r="MAI853" s="467"/>
      <c r="MAJ853" s="466"/>
      <c r="MAK853" s="467"/>
      <c r="MAL853" s="467"/>
      <c r="MAM853" s="463"/>
      <c r="MAN853" s="464"/>
      <c r="MAO853" s="465"/>
      <c r="MAP853" s="466"/>
      <c r="MAQ853" s="467"/>
      <c r="MAR853" s="466"/>
      <c r="MAS853" s="467"/>
      <c r="MAT853" s="467"/>
      <c r="MAU853" s="463"/>
      <c r="MAV853" s="464"/>
      <c r="MAW853" s="465"/>
      <c r="MAX853" s="466"/>
      <c r="MAY853" s="467"/>
      <c r="MAZ853" s="466"/>
      <c r="MBA853" s="467"/>
      <c r="MBB853" s="467"/>
      <c r="MBC853" s="463"/>
      <c r="MBD853" s="464"/>
      <c r="MBE853" s="465"/>
      <c r="MBF853" s="466"/>
      <c r="MBG853" s="467"/>
      <c r="MBH853" s="466"/>
      <c r="MBI853" s="467"/>
      <c r="MBJ853" s="467"/>
      <c r="MBK853" s="463"/>
      <c r="MBL853" s="464"/>
      <c r="MBM853" s="465"/>
      <c r="MBN853" s="466"/>
      <c r="MBO853" s="467"/>
      <c r="MBP853" s="466"/>
      <c r="MBQ853" s="467"/>
      <c r="MBR853" s="467"/>
      <c r="MBS853" s="463"/>
      <c r="MBT853" s="464"/>
      <c r="MBU853" s="465"/>
      <c r="MBV853" s="466"/>
      <c r="MBW853" s="467"/>
      <c r="MBX853" s="466"/>
      <c r="MBY853" s="467"/>
      <c r="MBZ853" s="467"/>
      <c r="MCA853" s="463"/>
      <c r="MCB853" s="464"/>
      <c r="MCC853" s="465"/>
      <c r="MCD853" s="466"/>
      <c r="MCE853" s="467"/>
      <c r="MCF853" s="466"/>
      <c r="MCG853" s="467"/>
      <c r="MCH853" s="467"/>
      <c r="MCI853" s="463"/>
      <c r="MCJ853" s="464"/>
      <c r="MCK853" s="465"/>
      <c r="MCL853" s="466"/>
      <c r="MCM853" s="467"/>
      <c r="MCN853" s="466"/>
      <c r="MCO853" s="467"/>
      <c r="MCP853" s="467"/>
      <c r="MCQ853" s="463"/>
      <c r="MCR853" s="464"/>
      <c r="MCS853" s="465"/>
      <c r="MCT853" s="466"/>
      <c r="MCU853" s="467"/>
      <c r="MCV853" s="466"/>
      <c r="MCW853" s="467"/>
      <c r="MCX853" s="467"/>
      <c r="MCY853" s="463"/>
      <c r="MCZ853" s="464"/>
      <c r="MDA853" s="465"/>
      <c r="MDB853" s="466"/>
      <c r="MDC853" s="467"/>
      <c r="MDD853" s="466"/>
      <c r="MDE853" s="467"/>
      <c r="MDF853" s="467"/>
      <c r="MDG853" s="463"/>
      <c r="MDH853" s="464"/>
      <c r="MDI853" s="465"/>
      <c r="MDJ853" s="466"/>
      <c r="MDK853" s="467"/>
      <c r="MDL853" s="466"/>
      <c r="MDM853" s="467"/>
      <c r="MDN853" s="467"/>
      <c r="MDO853" s="463"/>
      <c r="MDP853" s="464"/>
      <c r="MDQ853" s="465"/>
      <c r="MDR853" s="466"/>
      <c r="MDS853" s="467"/>
      <c r="MDT853" s="466"/>
      <c r="MDU853" s="467"/>
      <c r="MDV853" s="467"/>
      <c r="MDW853" s="463"/>
      <c r="MDX853" s="464"/>
      <c r="MDY853" s="465"/>
      <c r="MDZ853" s="466"/>
      <c r="MEA853" s="467"/>
      <c r="MEB853" s="466"/>
      <c r="MEC853" s="467"/>
      <c r="MED853" s="467"/>
      <c r="MEE853" s="463"/>
      <c r="MEF853" s="464"/>
      <c r="MEG853" s="465"/>
      <c r="MEH853" s="466"/>
      <c r="MEI853" s="467"/>
      <c r="MEJ853" s="466"/>
      <c r="MEK853" s="467"/>
      <c r="MEL853" s="467"/>
      <c r="MEM853" s="463"/>
      <c r="MEN853" s="464"/>
      <c r="MEO853" s="465"/>
      <c r="MEP853" s="466"/>
      <c r="MEQ853" s="467"/>
      <c r="MER853" s="466"/>
      <c r="MES853" s="467"/>
      <c r="MET853" s="467"/>
      <c r="MEU853" s="463"/>
      <c r="MEV853" s="464"/>
      <c r="MEW853" s="465"/>
      <c r="MEX853" s="466"/>
      <c r="MEY853" s="467"/>
      <c r="MEZ853" s="466"/>
      <c r="MFA853" s="467"/>
      <c r="MFB853" s="467"/>
      <c r="MFC853" s="463"/>
      <c r="MFD853" s="464"/>
      <c r="MFE853" s="465"/>
      <c r="MFF853" s="466"/>
      <c r="MFG853" s="467"/>
      <c r="MFH853" s="466"/>
      <c r="MFI853" s="467"/>
      <c r="MFJ853" s="467"/>
      <c r="MFK853" s="463"/>
      <c r="MFL853" s="464"/>
      <c r="MFM853" s="465"/>
      <c r="MFN853" s="466"/>
      <c r="MFO853" s="467"/>
      <c r="MFP853" s="466"/>
      <c r="MFQ853" s="467"/>
      <c r="MFR853" s="467"/>
      <c r="MFS853" s="463"/>
      <c r="MFT853" s="464"/>
      <c r="MFU853" s="465"/>
      <c r="MFV853" s="466"/>
      <c r="MFW853" s="467"/>
      <c r="MFX853" s="466"/>
      <c r="MFY853" s="467"/>
      <c r="MFZ853" s="467"/>
      <c r="MGA853" s="463"/>
      <c r="MGB853" s="464"/>
      <c r="MGC853" s="465"/>
      <c r="MGD853" s="466"/>
      <c r="MGE853" s="467"/>
      <c r="MGF853" s="466"/>
      <c r="MGG853" s="467"/>
      <c r="MGH853" s="467"/>
      <c r="MGI853" s="463"/>
      <c r="MGJ853" s="464"/>
      <c r="MGK853" s="465"/>
      <c r="MGL853" s="466"/>
      <c r="MGM853" s="467"/>
      <c r="MGN853" s="466"/>
      <c r="MGO853" s="467"/>
      <c r="MGP853" s="467"/>
      <c r="MGQ853" s="463"/>
      <c r="MGR853" s="464"/>
      <c r="MGS853" s="465"/>
      <c r="MGT853" s="466"/>
      <c r="MGU853" s="467"/>
      <c r="MGV853" s="466"/>
      <c r="MGW853" s="467"/>
      <c r="MGX853" s="467"/>
      <c r="MGY853" s="463"/>
      <c r="MGZ853" s="464"/>
      <c r="MHA853" s="465"/>
      <c r="MHB853" s="466"/>
      <c r="MHC853" s="467"/>
      <c r="MHD853" s="466"/>
      <c r="MHE853" s="467"/>
      <c r="MHF853" s="467"/>
      <c r="MHG853" s="463"/>
      <c r="MHH853" s="464"/>
      <c r="MHI853" s="465"/>
      <c r="MHJ853" s="466"/>
      <c r="MHK853" s="467"/>
      <c r="MHL853" s="466"/>
      <c r="MHM853" s="467"/>
      <c r="MHN853" s="467"/>
      <c r="MHO853" s="463"/>
      <c r="MHP853" s="464"/>
      <c r="MHQ853" s="465"/>
      <c r="MHR853" s="466"/>
      <c r="MHS853" s="467"/>
      <c r="MHT853" s="466"/>
      <c r="MHU853" s="467"/>
      <c r="MHV853" s="467"/>
      <c r="MHW853" s="463"/>
      <c r="MHX853" s="464"/>
      <c r="MHY853" s="465"/>
      <c r="MHZ853" s="466"/>
      <c r="MIA853" s="467"/>
      <c r="MIB853" s="466"/>
      <c r="MIC853" s="467"/>
      <c r="MID853" s="467"/>
      <c r="MIE853" s="463"/>
      <c r="MIF853" s="464"/>
      <c r="MIG853" s="465"/>
      <c r="MIH853" s="466"/>
      <c r="MII853" s="467"/>
      <c r="MIJ853" s="466"/>
      <c r="MIK853" s="467"/>
      <c r="MIL853" s="467"/>
      <c r="MIM853" s="463"/>
      <c r="MIN853" s="464"/>
      <c r="MIO853" s="465"/>
      <c r="MIP853" s="466"/>
      <c r="MIQ853" s="467"/>
      <c r="MIR853" s="466"/>
      <c r="MIS853" s="467"/>
      <c r="MIT853" s="467"/>
      <c r="MIU853" s="463"/>
      <c r="MIV853" s="464"/>
      <c r="MIW853" s="465"/>
      <c r="MIX853" s="466"/>
      <c r="MIY853" s="467"/>
      <c r="MIZ853" s="466"/>
      <c r="MJA853" s="467"/>
      <c r="MJB853" s="467"/>
      <c r="MJC853" s="463"/>
      <c r="MJD853" s="464"/>
      <c r="MJE853" s="465"/>
      <c r="MJF853" s="466"/>
      <c r="MJG853" s="467"/>
      <c r="MJH853" s="466"/>
      <c r="MJI853" s="467"/>
      <c r="MJJ853" s="467"/>
      <c r="MJK853" s="463"/>
      <c r="MJL853" s="464"/>
      <c r="MJM853" s="465"/>
      <c r="MJN853" s="466"/>
      <c r="MJO853" s="467"/>
      <c r="MJP853" s="466"/>
      <c r="MJQ853" s="467"/>
      <c r="MJR853" s="467"/>
      <c r="MJS853" s="463"/>
      <c r="MJT853" s="464"/>
      <c r="MJU853" s="465"/>
      <c r="MJV853" s="466"/>
      <c r="MJW853" s="467"/>
      <c r="MJX853" s="466"/>
      <c r="MJY853" s="467"/>
      <c r="MJZ853" s="467"/>
      <c r="MKA853" s="463"/>
      <c r="MKB853" s="464"/>
      <c r="MKC853" s="465"/>
      <c r="MKD853" s="466"/>
      <c r="MKE853" s="467"/>
      <c r="MKF853" s="466"/>
      <c r="MKG853" s="467"/>
      <c r="MKH853" s="467"/>
      <c r="MKI853" s="463"/>
      <c r="MKJ853" s="464"/>
      <c r="MKK853" s="465"/>
      <c r="MKL853" s="466"/>
      <c r="MKM853" s="467"/>
      <c r="MKN853" s="466"/>
      <c r="MKO853" s="467"/>
      <c r="MKP853" s="467"/>
      <c r="MKQ853" s="463"/>
      <c r="MKR853" s="464"/>
      <c r="MKS853" s="465"/>
      <c r="MKT853" s="466"/>
      <c r="MKU853" s="467"/>
      <c r="MKV853" s="466"/>
      <c r="MKW853" s="467"/>
      <c r="MKX853" s="467"/>
      <c r="MKY853" s="463"/>
      <c r="MKZ853" s="464"/>
      <c r="MLA853" s="465"/>
      <c r="MLB853" s="466"/>
      <c r="MLC853" s="467"/>
      <c r="MLD853" s="466"/>
      <c r="MLE853" s="467"/>
      <c r="MLF853" s="467"/>
      <c r="MLG853" s="463"/>
      <c r="MLH853" s="464"/>
      <c r="MLI853" s="465"/>
      <c r="MLJ853" s="466"/>
      <c r="MLK853" s="467"/>
      <c r="MLL853" s="466"/>
      <c r="MLM853" s="467"/>
      <c r="MLN853" s="467"/>
      <c r="MLO853" s="463"/>
      <c r="MLP853" s="464"/>
      <c r="MLQ853" s="465"/>
      <c r="MLR853" s="466"/>
      <c r="MLS853" s="467"/>
      <c r="MLT853" s="466"/>
      <c r="MLU853" s="467"/>
      <c r="MLV853" s="467"/>
      <c r="MLW853" s="463"/>
      <c r="MLX853" s="464"/>
      <c r="MLY853" s="465"/>
      <c r="MLZ853" s="466"/>
      <c r="MMA853" s="467"/>
      <c r="MMB853" s="466"/>
      <c r="MMC853" s="467"/>
      <c r="MMD853" s="467"/>
      <c r="MME853" s="463"/>
      <c r="MMF853" s="464"/>
      <c r="MMG853" s="465"/>
      <c r="MMH853" s="466"/>
      <c r="MMI853" s="467"/>
      <c r="MMJ853" s="466"/>
      <c r="MMK853" s="467"/>
      <c r="MML853" s="467"/>
      <c r="MMM853" s="463"/>
      <c r="MMN853" s="464"/>
      <c r="MMO853" s="465"/>
      <c r="MMP853" s="466"/>
      <c r="MMQ853" s="467"/>
      <c r="MMR853" s="466"/>
      <c r="MMS853" s="467"/>
      <c r="MMT853" s="467"/>
      <c r="MMU853" s="463"/>
      <c r="MMV853" s="464"/>
      <c r="MMW853" s="465"/>
      <c r="MMX853" s="466"/>
      <c r="MMY853" s="467"/>
      <c r="MMZ853" s="466"/>
      <c r="MNA853" s="467"/>
      <c r="MNB853" s="467"/>
      <c r="MNC853" s="463"/>
      <c r="MND853" s="464"/>
      <c r="MNE853" s="465"/>
      <c r="MNF853" s="466"/>
      <c r="MNG853" s="467"/>
      <c r="MNH853" s="466"/>
      <c r="MNI853" s="467"/>
      <c r="MNJ853" s="467"/>
      <c r="MNK853" s="463"/>
      <c r="MNL853" s="464"/>
      <c r="MNM853" s="465"/>
      <c r="MNN853" s="466"/>
      <c r="MNO853" s="467"/>
      <c r="MNP853" s="466"/>
      <c r="MNQ853" s="467"/>
      <c r="MNR853" s="467"/>
      <c r="MNS853" s="463"/>
      <c r="MNT853" s="464"/>
      <c r="MNU853" s="465"/>
      <c r="MNV853" s="466"/>
      <c r="MNW853" s="467"/>
      <c r="MNX853" s="466"/>
      <c r="MNY853" s="467"/>
      <c r="MNZ853" s="467"/>
      <c r="MOA853" s="463"/>
      <c r="MOB853" s="464"/>
      <c r="MOC853" s="465"/>
      <c r="MOD853" s="466"/>
      <c r="MOE853" s="467"/>
      <c r="MOF853" s="466"/>
      <c r="MOG853" s="467"/>
      <c r="MOH853" s="467"/>
      <c r="MOI853" s="463"/>
      <c r="MOJ853" s="464"/>
      <c r="MOK853" s="465"/>
      <c r="MOL853" s="466"/>
      <c r="MOM853" s="467"/>
      <c r="MON853" s="466"/>
      <c r="MOO853" s="467"/>
      <c r="MOP853" s="467"/>
      <c r="MOQ853" s="463"/>
      <c r="MOR853" s="464"/>
      <c r="MOS853" s="465"/>
      <c r="MOT853" s="466"/>
      <c r="MOU853" s="467"/>
      <c r="MOV853" s="466"/>
      <c r="MOW853" s="467"/>
      <c r="MOX853" s="467"/>
      <c r="MOY853" s="463"/>
      <c r="MOZ853" s="464"/>
      <c r="MPA853" s="465"/>
      <c r="MPB853" s="466"/>
      <c r="MPC853" s="467"/>
      <c r="MPD853" s="466"/>
      <c r="MPE853" s="467"/>
      <c r="MPF853" s="467"/>
      <c r="MPG853" s="463"/>
      <c r="MPH853" s="464"/>
      <c r="MPI853" s="465"/>
      <c r="MPJ853" s="466"/>
      <c r="MPK853" s="467"/>
      <c r="MPL853" s="466"/>
      <c r="MPM853" s="467"/>
      <c r="MPN853" s="467"/>
      <c r="MPO853" s="463"/>
      <c r="MPP853" s="464"/>
      <c r="MPQ853" s="465"/>
      <c r="MPR853" s="466"/>
      <c r="MPS853" s="467"/>
      <c r="MPT853" s="466"/>
      <c r="MPU853" s="467"/>
      <c r="MPV853" s="467"/>
      <c r="MPW853" s="463"/>
      <c r="MPX853" s="464"/>
      <c r="MPY853" s="465"/>
      <c r="MPZ853" s="466"/>
      <c r="MQA853" s="467"/>
      <c r="MQB853" s="466"/>
      <c r="MQC853" s="467"/>
      <c r="MQD853" s="467"/>
      <c r="MQE853" s="463"/>
      <c r="MQF853" s="464"/>
      <c r="MQG853" s="465"/>
      <c r="MQH853" s="466"/>
      <c r="MQI853" s="467"/>
      <c r="MQJ853" s="466"/>
      <c r="MQK853" s="467"/>
      <c r="MQL853" s="467"/>
      <c r="MQM853" s="463"/>
      <c r="MQN853" s="464"/>
      <c r="MQO853" s="465"/>
      <c r="MQP853" s="466"/>
      <c r="MQQ853" s="467"/>
      <c r="MQR853" s="466"/>
      <c r="MQS853" s="467"/>
      <c r="MQT853" s="467"/>
      <c r="MQU853" s="463"/>
      <c r="MQV853" s="464"/>
      <c r="MQW853" s="465"/>
      <c r="MQX853" s="466"/>
      <c r="MQY853" s="467"/>
      <c r="MQZ853" s="466"/>
      <c r="MRA853" s="467"/>
      <c r="MRB853" s="467"/>
      <c r="MRC853" s="463"/>
      <c r="MRD853" s="464"/>
      <c r="MRE853" s="465"/>
      <c r="MRF853" s="466"/>
      <c r="MRG853" s="467"/>
      <c r="MRH853" s="466"/>
      <c r="MRI853" s="467"/>
      <c r="MRJ853" s="467"/>
      <c r="MRK853" s="463"/>
      <c r="MRL853" s="464"/>
      <c r="MRM853" s="465"/>
      <c r="MRN853" s="466"/>
      <c r="MRO853" s="467"/>
      <c r="MRP853" s="466"/>
      <c r="MRQ853" s="467"/>
      <c r="MRR853" s="467"/>
      <c r="MRS853" s="463"/>
      <c r="MRT853" s="464"/>
      <c r="MRU853" s="465"/>
      <c r="MRV853" s="466"/>
      <c r="MRW853" s="467"/>
      <c r="MRX853" s="466"/>
      <c r="MRY853" s="467"/>
      <c r="MRZ853" s="467"/>
      <c r="MSA853" s="463"/>
      <c r="MSB853" s="464"/>
      <c r="MSC853" s="465"/>
      <c r="MSD853" s="466"/>
      <c r="MSE853" s="467"/>
      <c r="MSF853" s="466"/>
      <c r="MSG853" s="467"/>
      <c r="MSH853" s="467"/>
      <c r="MSI853" s="463"/>
      <c r="MSJ853" s="464"/>
      <c r="MSK853" s="465"/>
      <c r="MSL853" s="466"/>
      <c r="MSM853" s="467"/>
      <c r="MSN853" s="466"/>
      <c r="MSO853" s="467"/>
      <c r="MSP853" s="467"/>
      <c r="MSQ853" s="463"/>
      <c r="MSR853" s="464"/>
      <c r="MSS853" s="465"/>
      <c r="MST853" s="466"/>
      <c r="MSU853" s="467"/>
      <c r="MSV853" s="466"/>
      <c r="MSW853" s="467"/>
      <c r="MSX853" s="467"/>
      <c r="MSY853" s="463"/>
      <c r="MSZ853" s="464"/>
      <c r="MTA853" s="465"/>
      <c r="MTB853" s="466"/>
      <c r="MTC853" s="467"/>
      <c r="MTD853" s="466"/>
      <c r="MTE853" s="467"/>
      <c r="MTF853" s="467"/>
      <c r="MTG853" s="463"/>
      <c r="MTH853" s="464"/>
      <c r="MTI853" s="465"/>
      <c r="MTJ853" s="466"/>
      <c r="MTK853" s="467"/>
      <c r="MTL853" s="466"/>
      <c r="MTM853" s="467"/>
      <c r="MTN853" s="467"/>
      <c r="MTO853" s="463"/>
      <c r="MTP853" s="464"/>
      <c r="MTQ853" s="465"/>
      <c r="MTR853" s="466"/>
      <c r="MTS853" s="467"/>
      <c r="MTT853" s="466"/>
      <c r="MTU853" s="467"/>
      <c r="MTV853" s="467"/>
      <c r="MTW853" s="463"/>
      <c r="MTX853" s="464"/>
      <c r="MTY853" s="465"/>
      <c r="MTZ853" s="466"/>
      <c r="MUA853" s="467"/>
      <c r="MUB853" s="466"/>
      <c r="MUC853" s="467"/>
      <c r="MUD853" s="467"/>
      <c r="MUE853" s="463"/>
      <c r="MUF853" s="464"/>
      <c r="MUG853" s="465"/>
      <c r="MUH853" s="466"/>
      <c r="MUI853" s="467"/>
      <c r="MUJ853" s="466"/>
      <c r="MUK853" s="467"/>
      <c r="MUL853" s="467"/>
      <c r="MUM853" s="463"/>
      <c r="MUN853" s="464"/>
      <c r="MUO853" s="465"/>
      <c r="MUP853" s="466"/>
      <c r="MUQ853" s="467"/>
      <c r="MUR853" s="466"/>
      <c r="MUS853" s="467"/>
      <c r="MUT853" s="467"/>
      <c r="MUU853" s="463"/>
      <c r="MUV853" s="464"/>
      <c r="MUW853" s="465"/>
      <c r="MUX853" s="466"/>
      <c r="MUY853" s="467"/>
      <c r="MUZ853" s="466"/>
      <c r="MVA853" s="467"/>
      <c r="MVB853" s="467"/>
      <c r="MVC853" s="463"/>
      <c r="MVD853" s="464"/>
      <c r="MVE853" s="465"/>
      <c r="MVF853" s="466"/>
      <c r="MVG853" s="467"/>
      <c r="MVH853" s="466"/>
      <c r="MVI853" s="467"/>
      <c r="MVJ853" s="467"/>
      <c r="MVK853" s="463"/>
      <c r="MVL853" s="464"/>
      <c r="MVM853" s="465"/>
      <c r="MVN853" s="466"/>
      <c r="MVO853" s="467"/>
      <c r="MVP853" s="466"/>
      <c r="MVQ853" s="467"/>
      <c r="MVR853" s="467"/>
      <c r="MVS853" s="463"/>
      <c r="MVT853" s="464"/>
      <c r="MVU853" s="465"/>
      <c r="MVV853" s="466"/>
      <c r="MVW853" s="467"/>
      <c r="MVX853" s="466"/>
      <c r="MVY853" s="467"/>
      <c r="MVZ853" s="467"/>
      <c r="MWA853" s="463"/>
      <c r="MWB853" s="464"/>
      <c r="MWC853" s="465"/>
      <c r="MWD853" s="466"/>
      <c r="MWE853" s="467"/>
      <c r="MWF853" s="466"/>
      <c r="MWG853" s="467"/>
      <c r="MWH853" s="467"/>
      <c r="MWI853" s="463"/>
      <c r="MWJ853" s="464"/>
      <c r="MWK853" s="465"/>
      <c r="MWL853" s="466"/>
      <c r="MWM853" s="467"/>
      <c r="MWN853" s="466"/>
      <c r="MWO853" s="467"/>
      <c r="MWP853" s="467"/>
      <c r="MWQ853" s="463"/>
      <c r="MWR853" s="464"/>
      <c r="MWS853" s="465"/>
      <c r="MWT853" s="466"/>
      <c r="MWU853" s="467"/>
      <c r="MWV853" s="466"/>
      <c r="MWW853" s="467"/>
      <c r="MWX853" s="467"/>
      <c r="MWY853" s="463"/>
      <c r="MWZ853" s="464"/>
      <c r="MXA853" s="465"/>
      <c r="MXB853" s="466"/>
      <c r="MXC853" s="467"/>
      <c r="MXD853" s="466"/>
      <c r="MXE853" s="467"/>
      <c r="MXF853" s="467"/>
      <c r="MXG853" s="463"/>
      <c r="MXH853" s="464"/>
      <c r="MXI853" s="465"/>
      <c r="MXJ853" s="466"/>
      <c r="MXK853" s="467"/>
      <c r="MXL853" s="466"/>
      <c r="MXM853" s="467"/>
      <c r="MXN853" s="467"/>
      <c r="MXO853" s="463"/>
      <c r="MXP853" s="464"/>
      <c r="MXQ853" s="465"/>
      <c r="MXR853" s="466"/>
      <c r="MXS853" s="467"/>
      <c r="MXT853" s="466"/>
      <c r="MXU853" s="467"/>
      <c r="MXV853" s="467"/>
      <c r="MXW853" s="463"/>
      <c r="MXX853" s="464"/>
      <c r="MXY853" s="465"/>
      <c r="MXZ853" s="466"/>
      <c r="MYA853" s="467"/>
      <c r="MYB853" s="466"/>
      <c r="MYC853" s="467"/>
      <c r="MYD853" s="467"/>
      <c r="MYE853" s="463"/>
      <c r="MYF853" s="464"/>
      <c r="MYG853" s="465"/>
      <c r="MYH853" s="466"/>
      <c r="MYI853" s="467"/>
      <c r="MYJ853" s="466"/>
      <c r="MYK853" s="467"/>
      <c r="MYL853" s="467"/>
      <c r="MYM853" s="463"/>
      <c r="MYN853" s="464"/>
      <c r="MYO853" s="465"/>
      <c r="MYP853" s="466"/>
      <c r="MYQ853" s="467"/>
      <c r="MYR853" s="466"/>
      <c r="MYS853" s="467"/>
      <c r="MYT853" s="467"/>
      <c r="MYU853" s="463"/>
      <c r="MYV853" s="464"/>
      <c r="MYW853" s="465"/>
      <c r="MYX853" s="466"/>
      <c r="MYY853" s="467"/>
      <c r="MYZ853" s="466"/>
      <c r="MZA853" s="467"/>
      <c r="MZB853" s="467"/>
      <c r="MZC853" s="463"/>
      <c r="MZD853" s="464"/>
      <c r="MZE853" s="465"/>
      <c r="MZF853" s="466"/>
      <c r="MZG853" s="467"/>
      <c r="MZH853" s="466"/>
      <c r="MZI853" s="467"/>
      <c r="MZJ853" s="467"/>
      <c r="MZK853" s="463"/>
      <c r="MZL853" s="464"/>
      <c r="MZM853" s="465"/>
      <c r="MZN853" s="466"/>
      <c r="MZO853" s="467"/>
      <c r="MZP853" s="466"/>
      <c r="MZQ853" s="467"/>
      <c r="MZR853" s="467"/>
      <c r="MZS853" s="463"/>
      <c r="MZT853" s="464"/>
      <c r="MZU853" s="465"/>
      <c r="MZV853" s="466"/>
      <c r="MZW853" s="467"/>
      <c r="MZX853" s="466"/>
      <c r="MZY853" s="467"/>
      <c r="MZZ853" s="467"/>
      <c r="NAA853" s="463"/>
      <c r="NAB853" s="464"/>
      <c r="NAC853" s="465"/>
      <c r="NAD853" s="466"/>
      <c r="NAE853" s="467"/>
      <c r="NAF853" s="466"/>
      <c r="NAG853" s="467"/>
      <c r="NAH853" s="467"/>
      <c r="NAI853" s="463"/>
      <c r="NAJ853" s="464"/>
      <c r="NAK853" s="465"/>
      <c r="NAL853" s="466"/>
      <c r="NAM853" s="467"/>
      <c r="NAN853" s="466"/>
      <c r="NAO853" s="467"/>
      <c r="NAP853" s="467"/>
      <c r="NAQ853" s="463"/>
      <c r="NAR853" s="464"/>
      <c r="NAS853" s="465"/>
      <c r="NAT853" s="466"/>
      <c r="NAU853" s="467"/>
      <c r="NAV853" s="466"/>
      <c r="NAW853" s="467"/>
      <c r="NAX853" s="467"/>
      <c r="NAY853" s="463"/>
      <c r="NAZ853" s="464"/>
      <c r="NBA853" s="465"/>
      <c r="NBB853" s="466"/>
      <c r="NBC853" s="467"/>
      <c r="NBD853" s="466"/>
      <c r="NBE853" s="467"/>
      <c r="NBF853" s="467"/>
      <c r="NBG853" s="463"/>
      <c r="NBH853" s="464"/>
      <c r="NBI853" s="465"/>
      <c r="NBJ853" s="466"/>
      <c r="NBK853" s="467"/>
      <c r="NBL853" s="466"/>
      <c r="NBM853" s="467"/>
      <c r="NBN853" s="467"/>
      <c r="NBO853" s="463"/>
      <c r="NBP853" s="464"/>
      <c r="NBQ853" s="465"/>
      <c r="NBR853" s="466"/>
      <c r="NBS853" s="467"/>
      <c r="NBT853" s="466"/>
      <c r="NBU853" s="467"/>
      <c r="NBV853" s="467"/>
      <c r="NBW853" s="463"/>
      <c r="NBX853" s="464"/>
      <c r="NBY853" s="465"/>
      <c r="NBZ853" s="466"/>
      <c r="NCA853" s="467"/>
      <c r="NCB853" s="466"/>
      <c r="NCC853" s="467"/>
      <c r="NCD853" s="467"/>
      <c r="NCE853" s="463"/>
      <c r="NCF853" s="464"/>
      <c r="NCG853" s="465"/>
      <c r="NCH853" s="466"/>
      <c r="NCI853" s="467"/>
      <c r="NCJ853" s="466"/>
      <c r="NCK853" s="467"/>
      <c r="NCL853" s="467"/>
      <c r="NCM853" s="463"/>
      <c r="NCN853" s="464"/>
      <c r="NCO853" s="465"/>
      <c r="NCP853" s="466"/>
      <c r="NCQ853" s="467"/>
      <c r="NCR853" s="466"/>
      <c r="NCS853" s="467"/>
      <c r="NCT853" s="467"/>
      <c r="NCU853" s="463"/>
      <c r="NCV853" s="464"/>
      <c r="NCW853" s="465"/>
      <c r="NCX853" s="466"/>
      <c r="NCY853" s="467"/>
      <c r="NCZ853" s="466"/>
      <c r="NDA853" s="467"/>
      <c r="NDB853" s="467"/>
      <c r="NDC853" s="463"/>
      <c r="NDD853" s="464"/>
      <c r="NDE853" s="465"/>
      <c r="NDF853" s="466"/>
      <c r="NDG853" s="467"/>
      <c r="NDH853" s="466"/>
      <c r="NDI853" s="467"/>
      <c r="NDJ853" s="467"/>
      <c r="NDK853" s="463"/>
      <c r="NDL853" s="464"/>
      <c r="NDM853" s="465"/>
      <c r="NDN853" s="466"/>
      <c r="NDO853" s="467"/>
      <c r="NDP853" s="466"/>
      <c r="NDQ853" s="467"/>
      <c r="NDR853" s="467"/>
      <c r="NDS853" s="463"/>
      <c r="NDT853" s="464"/>
      <c r="NDU853" s="465"/>
      <c r="NDV853" s="466"/>
      <c r="NDW853" s="467"/>
      <c r="NDX853" s="466"/>
      <c r="NDY853" s="467"/>
      <c r="NDZ853" s="467"/>
      <c r="NEA853" s="463"/>
      <c r="NEB853" s="464"/>
      <c r="NEC853" s="465"/>
      <c r="NED853" s="466"/>
      <c r="NEE853" s="467"/>
      <c r="NEF853" s="466"/>
      <c r="NEG853" s="467"/>
      <c r="NEH853" s="467"/>
      <c r="NEI853" s="463"/>
      <c r="NEJ853" s="464"/>
      <c r="NEK853" s="465"/>
      <c r="NEL853" s="466"/>
      <c r="NEM853" s="467"/>
      <c r="NEN853" s="466"/>
      <c r="NEO853" s="467"/>
      <c r="NEP853" s="467"/>
      <c r="NEQ853" s="463"/>
      <c r="NER853" s="464"/>
      <c r="NES853" s="465"/>
      <c r="NET853" s="466"/>
      <c r="NEU853" s="467"/>
      <c r="NEV853" s="466"/>
      <c r="NEW853" s="467"/>
      <c r="NEX853" s="467"/>
      <c r="NEY853" s="463"/>
      <c r="NEZ853" s="464"/>
      <c r="NFA853" s="465"/>
      <c r="NFB853" s="466"/>
      <c r="NFC853" s="467"/>
      <c r="NFD853" s="466"/>
      <c r="NFE853" s="467"/>
      <c r="NFF853" s="467"/>
      <c r="NFG853" s="463"/>
      <c r="NFH853" s="464"/>
      <c r="NFI853" s="465"/>
      <c r="NFJ853" s="466"/>
      <c r="NFK853" s="467"/>
      <c r="NFL853" s="466"/>
      <c r="NFM853" s="467"/>
      <c r="NFN853" s="467"/>
      <c r="NFO853" s="463"/>
      <c r="NFP853" s="464"/>
      <c r="NFQ853" s="465"/>
      <c r="NFR853" s="466"/>
      <c r="NFS853" s="467"/>
      <c r="NFT853" s="466"/>
      <c r="NFU853" s="467"/>
      <c r="NFV853" s="467"/>
      <c r="NFW853" s="463"/>
      <c r="NFX853" s="464"/>
      <c r="NFY853" s="465"/>
      <c r="NFZ853" s="466"/>
      <c r="NGA853" s="467"/>
      <c r="NGB853" s="466"/>
      <c r="NGC853" s="467"/>
      <c r="NGD853" s="467"/>
      <c r="NGE853" s="463"/>
      <c r="NGF853" s="464"/>
      <c r="NGG853" s="465"/>
      <c r="NGH853" s="466"/>
      <c r="NGI853" s="467"/>
      <c r="NGJ853" s="466"/>
      <c r="NGK853" s="467"/>
      <c r="NGL853" s="467"/>
      <c r="NGM853" s="463"/>
      <c r="NGN853" s="464"/>
      <c r="NGO853" s="465"/>
      <c r="NGP853" s="466"/>
      <c r="NGQ853" s="467"/>
      <c r="NGR853" s="466"/>
      <c r="NGS853" s="467"/>
      <c r="NGT853" s="467"/>
      <c r="NGU853" s="463"/>
      <c r="NGV853" s="464"/>
      <c r="NGW853" s="465"/>
      <c r="NGX853" s="466"/>
      <c r="NGY853" s="467"/>
      <c r="NGZ853" s="466"/>
      <c r="NHA853" s="467"/>
      <c r="NHB853" s="467"/>
      <c r="NHC853" s="463"/>
      <c r="NHD853" s="464"/>
      <c r="NHE853" s="465"/>
      <c r="NHF853" s="466"/>
      <c r="NHG853" s="467"/>
      <c r="NHH853" s="466"/>
      <c r="NHI853" s="467"/>
      <c r="NHJ853" s="467"/>
      <c r="NHK853" s="463"/>
      <c r="NHL853" s="464"/>
      <c r="NHM853" s="465"/>
      <c r="NHN853" s="466"/>
      <c r="NHO853" s="467"/>
      <c r="NHP853" s="466"/>
      <c r="NHQ853" s="467"/>
      <c r="NHR853" s="467"/>
      <c r="NHS853" s="463"/>
      <c r="NHT853" s="464"/>
      <c r="NHU853" s="465"/>
      <c r="NHV853" s="466"/>
      <c r="NHW853" s="467"/>
      <c r="NHX853" s="466"/>
      <c r="NHY853" s="467"/>
      <c r="NHZ853" s="467"/>
      <c r="NIA853" s="463"/>
      <c r="NIB853" s="464"/>
      <c r="NIC853" s="465"/>
      <c r="NID853" s="466"/>
      <c r="NIE853" s="467"/>
      <c r="NIF853" s="466"/>
      <c r="NIG853" s="467"/>
      <c r="NIH853" s="467"/>
      <c r="NII853" s="463"/>
      <c r="NIJ853" s="464"/>
      <c r="NIK853" s="465"/>
      <c r="NIL853" s="466"/>
      <c r="NIM853" s="467"/>
      <c r="NIN853" s="466"/>
      <c r="NIO853" s="467"/>
      <c r="NIP853" s="467"/>
      <c r="NIQ853" s="463"/>
      <c r="NIR853" s="464"/>
      <c r="NIS853" s="465"/>
      <c r="NIT853" s="466"/>
      <c r="NIU853" s="467"/>
      <c r="NIV853" s="466"/>
      <c r="NIW853" s="467"/>
      <c r="NIX853" s="467"/>
      <c r="NIY853" s="463"/>
      <c r="NIZ853" s="464"/>
      <c r="NJA853" s="465"/>
      <c r="NJB853" s="466"/>
      <c r="NJC853" s="467"/>
      <c r="NJD853" s="466"/>
      <c r="NJE853" s="467"/>
      <c r="NJF853" s="467"/>
      <c r="NJG853" s="463"/>
      <c r="NJH853" s="464"/>
      <c r="NJI853" s="465"/>
      <c r="NJJ853" s="466"/>
      <c r="NJK853" s="467"/>
      <c r="NJL853" s="466"/>
      <c r="NJM853" s="467"/>
      <c r="NJN853" s="467"/>
      <c r="NJO853" s="463"/>
      <c r="NJP853" s="464"/>
      <c r="NJQ853" s="465"/>
      <c r="NJR853" s="466"/>
      <c r="NJS853" s="467"/>
      <c r="NJT853" s="466"/>
      <c r="NJU853" s="467"/>
      <c r="NJV853" s="467"/>
      <c r="NJW853" s="463"/>
      <c r="NJX853" s="464"/>
      <c r="NJY853" s="465"/>
      <c r="NJZ853" s="466"/>
      <c r="NKA853" s="467"/>
      <c r="NKB853" s="466"/>
      <c r="NKC853" s="467"/>
      <c r="NKD853" s="467"/>
      <c r="NKE853" s="463"/>
      <c r="NKF853" s="464"/>
      <c r="NKG853" s="465"/>
      <c r="NKH853" s="466"/>
      <c r="NKI853" s="467"/>
      <c r="NKJ853" s="466"/>
      <c r="NKK853" s="467"/>
      <c r="NKL853" s="467"/>
      <c r="NKM853" s="463"/>
      <c r="NKN853" s="464"/>
      <c r="NKO853" s="465"/>
      <c r="NKP853" s="466"/>
      <c r="NKQ853" s="467"/>
      <c r="NKR853" s="466"/>
      <c r="NKS853" s="467"/>
      <c r="NKT853" s="467"/>
      <c r="NKU853" s="463"/>
      <c r="NKV853" s="464"/>
      <c r="NKW853" s="465"/>
      <c r="NKX853" s="466"/>
      <c r="NKY853" s="467"/>
      <c r="NKZ853" s="466"/>
      <c r="NLA853" s="467"/>
      <c r="NLB853" s="467"/>
      <c r="NLC853" s="463"/>
      <c r="NLD853" s="464"/>
      <c r="NLE853" s="465"/>
      <c r="NLF853" s="466"/>
      <c r="NLG853" s="467"/>
      <c r="NLH853" s="466"/>
      <c r="NLI853" s="467"/>
      <c r="NLJ853" s="467"/>
      <c r="NLK853" s="463"/>
      <c r="NLL853" s="464"/>
      <c r="NLM853" s="465"/>
      <c r="NLN853" s="466"/>
      <c r="NLO853" s="467"/>
      <c r="NLP853" s="466"/>
      <c r="NLQ853" s="467"/>
      <c r="NLR853" s="467"/>
      <c r="NLS853" s="463"/>
      <c r="NLT853" s="464"/>
      <c r="NLU853" s="465"/>
      <c r="NLV853" s="466"/>
      <c r="NLW853" s="467"/>
      <c r="NLX853" s="466"/>
      <c r="NLY853" s="467"/>
      <c r="NLZ853" s="467"/>
      <c r="NMA853" s="463"/>
      <c r="NMB853" s="464"/>
      <c r="NMC853" s="465"/>
      <c r="NMD853" s="466"/>
      <c r="NME853" s="467"/>
      <c r="NMF853" s="466"/>
      <c r="NMG853" s="467"/>
      <c r="NMH853" s="467"/>
      <c r="NMI853" s="463"/>
      <c r="NMJ853" s="464"/>
      <c r="NMK853" s="465"/>
      <c r="NML853" s="466"/>
      <c r="NMM853" s="467"/>
      <c r="NMN853" s="466"/>
      <c r="NMO853" s="467"/>
      <c r="NMP853" s="467"/>
      <c r="NMQ853" s="463"/>
      <c r="NMR853" s="464"/>
      <c r="NMS853" s="465"/>
      <c r="NMT853" s="466"/>
      <c r="NMU853" s="467"/>
      <c r="NMV853" s="466"/>
      <c r="NMW853" s="467"/>
      <c r="NMX853" s="467"/>
      <c r="NMY853" s="463"/>
      <c r="NMZ853" s="464"/>
      <c r="NNA853" s="465"/>
      <c r="NNB853" s="466"/>
      <c r="NNC853" s="467"/>
      <c r="NND853" s="466"/>
      <c r="NNE853" s="467"/>
      <c r="NNF853" s="467"/>
      <c r="NNG853" s="463"/>
      <c r="NNH853" s="464"/>
      <c r="NNI853" s="465"/>
      <c r="NNJ853" s="466"/>
      <c r="NNK853" s="467"/>
      <c r="NNL853" s="466"/>
      <c r="NNM853" s="467"/>
      <c r="NNN853" s="467"/>
      <c r="NNO853" s="463"/>
      <c r="NNP853" s="464"/>
      <c r="NNQ853" s="465"/>
      <c r="NNR853" s="466"/>
      <c r="NNS853" s="467"/>
      <c r="NNT853" s="466"/>
      <c r="NNU853" s="467"/>
      <c r="NNV853" s="467"/>
      <c r="NNW853" s="463"/>
      <c r="NNX853" s="464"/>
      <c r="NNY853" s="465"/>
      <c r="NNZ853" s="466"/>
      <c r="NOA853" s="467"/>
      <c r="NOB853" s="466"/>
      <c r="NOC853" s="467"/>
      <c r="NOD853" s="467"/>
      <c r="NOE853" s="463"/>
      <c r="NOF853" s="464"/>
      <c r="NOG853" s="465"/>
      <c r="NOH853" s="466"/>
      <c r="NOI853" s="467"/>
      <c r="NOJ853" s="466"/>
      <c r="NOK853" s="467"/>
      <c r="NOL853" s="467"/>
      <c r="NOM853" s="463"/>
      <c r="NON853" s="464"/>
      <c r="NOO853" s="465"/>
      <c r="NOP853" s="466"/>
      <c r="NOQ853" s="467"/>
      <c r="NOR853" s="466"/>
      <c r="NOS853" s="467"/>
      <c r="NOT853" s="467"/>
      <c r="NOU853" s="463"/>
      <c r="NOV853" s="464"/>
      <c r="NOW853" s="465"/>
      <c r="NOX853" s="466"/>
      <c r="NOY853" s="467"/>
      <c r="NOZ853" s="466"/>
      <c r="NPA853" s="467"/>
      <c r="NPB853" s="467"/>
      <c r="NPC853" s="463"/>
      <c r="NPD853" s="464"/>
      <c r="NPE853" s="465"/>
      <c r="NPF853" s="466"/>
      <c r="NPG853" s="467"/>
      <c r="NPH853" s="466"/>
      <c r="NPI853" s="467"/>
      <c r="NPJ853" s="467"/>
      <c r="NPK853" s="463"/>
      <c r="NPL853" s="464"/>
      <c r="NPM853" s="465"/>
      <c r="NPN853" s="466"/>
      <c r="NPO853" s="467"/>
      <c r="NPP853" s="466"/>
      <c r="NPQ853" s="467"/>
      <c r="NPR853" s="467"/>
      <c r="NPS853" s="463"/>
      <c r="NPT853" s="464"/>
      <c r="NPU853" s="465"/>
      <c r="NPV853" s="466"/>
      <c r="NPW853" s="467"/>
      <c r="NPX853" s="466"/>
      <c r="NPY853" s="467"/>
      <c r="NPZ853" s="467"/>
      <c r="NQA853" s="463"/>
      <c r="NQB853" s="464"/>
      <c r="NQC853" s="465"/>
      <c r="NQD853" s="466"/>
      <c r="NQE853" s="467"/>
      <c r="NQF853" s="466"/>
      <c r="NQG853" s="467"/>
      <c r="NQH853" s="467"/>
      <c r="NQI853" s="463"/>
      <c r="NQJ853" s="464"/>
      <c r="NQK853" s="465"/>
      <c r="NQL853" s="466"/>
      <c r="NQM853" s="467"/>
      <c r="NQN853" s="466"/>
      <c r="NQO853" s="467"/>
      <c r="NQP853" s="467"/>
      <c r="NQQ853" s="463"/>
      <c r="NQR853" s="464"/>
      <c r="NQS853" s="465"/>
      <c r="NQT853" s="466"/>
      <c r="NQU853" s="467"/>
      <c r="NQV853" s="466"/>
      <c r="NQW853" s="467"/>
      <c r="NQX853" s="467"/>
      <c r="NQY853" s="463"/>
      <c r="NQZ853" s="464"/>
      <c r="NRA853" s="465"/>
      <c r="NRB853" s="466"/>
      <c r="NRC853" s="467"/>
      <c r="NRD853" s="466"/>
      <c r="NRE853" s="467"/>
      <c r="NRF853" s="467"/>
      <c r="NRG853" s="463"/>
      <c r="NRH853" s="464"/>
      <c r="NRI853" s="465"/>
      <c r="NRJ853" s="466"/>
      <c r="NRK853" s="467"/>
      <c r="NRL853" s="466"/>
      <c r="NRM853" s="467"/>
      <c r="NRN853" s="467"/>
      <c r="NRO853" s="463"/>
      <c r="NRP853" s="464"/>
      <c r="NRQ853" s="465"/>
      <c r="NRR853" s="466"/>
      <c r="NRS853" s="467"/>
      <c r="NRT853" s="466"/>
      <c r="NRU853" s="467"/>
      <c r="NRV853" s="467"/>
      <c r="NRW853" s="463"/>
      <c r="NRX853" s="464"/>
      <c r="NRY853" s="465"/>
      <c r="NRZ853" s="466"/>
      <c r="NSA853" s="467"/>
      <c r="NSB853" s="466"/>
      <c r="NSC853" s="467"/>
      <c r="NSD853" s="467"/>
      <c r="NSE853" s="463"/>
      <c r="NSF853" s="464"/>
      <c r="NSG853" s="465"/>
      <c r="NSH853" s="466"/>
      <c r="NSI853" s="467"/>
      <c r="NSJ853" s="466"/>
      <c r="NSK853" s="467"/>
      <c r="NSL853" s="467"/>
      <c r="NSM853" s="463"/>
      <c r="NSN853" s="464"/>
      <c r="NSO853" s="465"/>
      <c r="NSP853" s="466"/>
      <c r="NSQ853" s="467"/>
      <c r="NSR853" s="466"/>
      <c r="NSS853" s="467"/>
      <c r="NST853" s="467"/>
      <c r="NSU853" s="463"/>
      <c r="NSV853" s="464"/>
      <c r="NSW853" s="465"/>
      <c r="NSX853" s="466"/>
      <c r="NSY853" s="467"/>
      <c r="NSZ853" s="466"/>
      <c r="NTA853" s="467"/>
      <c r="NTB853" s="467"/>
      <c r="NTC853" s="463"/>
      <c r="NTD853" s="464"/>
      <c r="NTE853" s="465"/>
      <c r="NTF853" s="466"/>
      <c r="NTG853" s="467"/>
      <c r="NTH853" s="466"/>
      <c r="NTI853" s="467"/>
      <c r="NTJ853" s="467"/>
      <c r="NTK853" s="463"/>
      <c r="NTL853" s="464"/>
      <c r="NTM853" s="465"/>
      <c r="NTN853" s="466"/>
      <c r="NTO853" s="467"/>
      <c r="NTP853" s="466"/>
      <c r="NTQ853" s="467"/>
      <c r="NTR853" s="467"/>
      <c r="NTS853" s="463"/>
      <c r="NTT853" s="464"/>
      <c r="NTU853" s="465"/>
      <c r="NTV853" s="466"/>
      <c r="NTW853" s="467"/>
      <c r="NTX853" s="466"/>
      <c r="NTY853" s="467"/>
      <c r="NTZ853" s="467"/>
      <c r="NUA853" s="463"/>
      <c r="NUB853" s="464"/>
      <c r="NUC853" s="465"/>
      <c r="NUD853" s="466"/>
      <c r="NUE853" s="467"/>
      <c r="NUF853" s="466"/>
      <c r="NUG853" s="467"/>
      <c r="NUH853" s="467"/>
      <c r="NUI853" s="463"/>
      <c r="NUJ853" s="464"/>
      <c r="NUK853" s="465"/>
      <c r="NUL853" s="466"/>
      <c r="NUM853" s="467"/>
      <c r="NUN853" s="466"/>
      <c r="NUO853" s="467"/>
      <c r="NUP853" s="467"/>
      <c r="NUQ853" s="463"/>
      <c r="NUR853" s="464"/>
      <c r="NUS853" s="465"/>
      <c r="NUT853" s="466"/>
      <c r="NUU853" s="467"/>
      <c r="NUV853" s="466"/>
      <c r="NUW853" s="467"/>
      <c r="NUX853" s="467"/>
      <c r="NUY853" s="463"/>
      <c r="NUZ853" s="464"/>
      <c r="NVA853" s="465"/>
      <c r="NVB853" s="466"/>
      <c r="NVC853" s="467"/>
      <c r="NVD853" s="466"/>
      <c r="NVE853" s="467"/>
      <c r="NVF853" s="467"/>
      <c r="NVG853" s="463"/>
      <c r="NVH853" s="464"/>
      <c r="NVI853" s="465"/>
      <c r="NVJ853" s="466"/>
      <c r="NVK853" s="467"/>
      <c r="NVL853" s="466"/>
      <c r="NVM853" s="467"/>
      <c r="NVN853" s="467"/>
      <c r="NVO853" s="463"/>
      <c r="NVP853" s="464"/>
      <c r="NVQ853" s="465"/>
      <c r="NVR853" s="466"/>
      <c r="NVS853" s="467"/>
      <c r="NVT853" s="466"/>
      <c r="NVU853" s="467"/>
      <c r="NVV853" s="467"/>
      <c r="NVW853" s="463"/>
      <c r="NVX853" s="464"/>
      <c r="NVY853" s="465"/>
      <c r="NVZ853" s="466"/>
      <c r="NWA853" s="467"/>
      <c r="NWB853" s="466"/>
      <c r="NWC853" s="467"/>
      <c r="NWD853" s="467"/>
      <c r="NWE853" s="463"/>
      <c r="NWF853" s="464"/>
      <c r="NWG853" s="465"/>
      <c r="NWH853" s="466"/>
      <c r="NWI853" s="467"/>
      <c r="NWJ853" s="466"/>
      <c r="NWK853" s="467"/>
      <c r="NWL853" s="467"/>
      <c r="NWM853" s="463"/>
      <c r="NWN853" s="464"/>
      <c r="NWO853" s="465"/>
      <c r="NWP853" s="466"/>
      <c r="NWQ853" s="467"/>
      <c r="NWR853" s="466"/>
      <c r="NWS853" s="467"/>
      <c r="NWT853" s="467"/>
      <c r="NWU853" s="463"/>
      <c r="NWV853" s="464"/>
      <c r="NWW853" s="465"/>
      <c r="NWX853" s="466"/>
      <c r="NWY853" s="467"/>
      <c r="NWZ853" s="466"/>
      <c r="NXA853" s="467"/>
      <c r="NXB853" s="467"/>
      <c r="NXC853" s="463"/>
      <c r="NXD853" s="464"/>
      <c r="NXE853" s="465"/>
      <c r="NXF853" s="466"/>
      <c r="NXG853" s="467"/>
      <c r="NXH853" s="466"/>
      <c r="NXI853" s="467"/>
      <c r="NXJ853" s="467"/>
      <c r="NXK853" s="463"/>
      <c r="NXL853" s="464"/>
      <c r="NXM853" s="465"/>
      <c r="NXN853" s="466"/>
      <c r="NXO853" s="467"/>
      <c r="NXP853" s="466"/>
      <c r="NXQ853" s="467"/>
      <c r="NXR853" s="467"/>
      <c r="NXS853" s="463"/>
      <c r="NXT853" s="464"/>
      <c r="NXU853" s="465"/>
      <c r="NXV853" s="466"/>
      <c r="NXW853" s="467"/>
      <c r="NXX853" s="466"/>
      <c r="NXY853" s="467"/>
      <c r="NXZ853" s="467"/>
      <c r="NYA853" s="463"/>
      <c r="NYB853" s="464"/>
      <c r="NYC853" s="465"/>
      <c r="NYD853" s="466"/>
      <c r="NYE853" s="467"/>
      <c r="NYF853" s="466"/>
      <c r="NYG853" s="467"/>
      <c r="NYH853" s="467"/>
      <c r="NYI853" s="463"/>
      <c r="NYJ853" s="464"/>
      <c r="NYK853" s="465"/>
      <c r="NYL853" s="466"/>
      <c r="NYM853" s="467"/>
      <c r="NYN853" s="466"/>
      <c r="NYO853" s="467"/>
      <c r="NYP853" s="467"/>
      <c r="NYQ853" s="463"/>
      <c r="NYR853" s="464"/>
      <c r="NYS853" s="465"/>
      <c r="NYT853" s="466"/>
      <c r="NYU853" s="467"/>
      <c r="NYV853" s="466"/>
      <c r="NYW853" s="467"/>
      <c r="NYX853" s="467"/>
      <c r="NYY853" s="463"/>
      <c r="NYZ853" s="464"/>
      <c r="NZA853" s="465"/>
      <c r="NZB853" s="466"/>
      <c r="NZC853" s="467"/>
      <c r="NZD853" s="466"/>
      <c r="NZE853" s="467"/>
      <c r="NZF853" s="467"/>
      <c r="NZG853" s="463"/>
      <c r="NZH853" s="464"/>
      <c r="NZI853" s="465"/>
      <c r="NZJ853" s="466"/>
      <c r="NZK853" s="467"/>
      <c r="NZL853" s="466"/>
      <c r="NZM853" s="467"/>
      <c r="NZN853" s="467"/>
      <c r="NZO853" s="463"/>
      <c r="NZP853" s="464"/>
      <c r="NZQ853" s="465"/>
      <c r="NZR853" s="466"/>
      <c r="NZS853" s="467"/>
      <c r="NZT853" s="466"/>
      <c r="NZU853" s="467"/>
      <c r="NZV853" s="467"/>
      <c r="NZW853" s="463"/>
      <c r="NZX853" s="464"/>
      <c r="NZY853" s="465"/>
      <c r="NZZ853" s="466"/>
      <c r="OAA853" s="467"/>
      <c r="OAB853" s="466"/>
      <c r="OAC853" s="467"/>
      <c r="OAD853" s="467"/>
      <c r="OAE853" s="463"/>
      <c r="OAF853" s="464"/>
      <c r="OAG853" s="465"/>
      <c r="OAH853" s="466"/>
      <c r="OAI853" s="467"/>
      <c r="OAJ853" s="466"/>
      <c r="OAK853" s="467"/>
      <c r="OAL853" s="467"/>
      <c r="OAM853" s="463"/>
      <c r="OAN853" s="464"/>
      <c r="OAO853" s="465"/>
      <c r="OAP853" s="466"/>
      <c r="OAQ853" s="467"/>
      <c r="OAR853" s="466"/>
      <c r="OAS853" s="467"/>
      <c r="OAT853" s="467"/>
      <c r="OAU853" s="463"/>
      <c r="OAV853" s="464"/>
      <c r="OAW853" s="465"/>
      <c r="OAX853" s="466"/>
      <c r="OAY853" s="467"/>
      <c r="OAZ853" s="466"/>
      <c r="OBA853" s="467"/>
      <c r="OBB853" s="467"/>
      <c r="OBC853" s="463"/>
      <c r="OBD853" s="464"/>
      <c r="OBE853" s="465"/>
      <c r="OBF853" s="466"/>
      <c r="OBG853" s="467"/>
      <c r="OBH853" s="466"/>
      <c r="OBI853" s="467"/>
      <c r="OBJ853" s="467"/>
      <c r="OBK853" s="463"/>
      <c r="OBL853" s="464"/>
      <c r="OBM853" s="465"/>
      <c r="OBN853" s="466"/>
      <c r="OBO853" s="467"/>
      <c r="OBP853" s="466"/>
      <c r="OBQ853" s="467"/>
      <c r="OBR853" s="467"/>
      <c r="OBS853" s="463"/>
      <c r="OBT853" s="464"/>
      <c r="OBU853" s="465"/>
      <c r="OBV853" s="466"/>
      <c r="OBW853" s="467"/>
      <c r="OBX853" s="466"/>
      <c r="OBY853" s="467"/>
      <c r="OBZ853" s="467"/>
      <c r="OCA853" s="463"/>
      <c r="OCB853" s="464"/>
      <c r="OCC853" s="465"/>
      <c r="OCD853" s="466"/>
      <c r="OCE853" s="467"/>
      <c r="OCF853" s="466"/>
      <c r="OCG853" s="467"/>
      <c r="OCH853" s="467"/>
      <c r="OCI853" s="463"/>
      <c r="OCJ853" s="464"/>
      <c r="OCK853" s="465"/>
      <c r="OCL853" s="466"/>
      <c r="OCM853" s="467"/>
      <c r="OCN853" s="466"/>
      <c r="OCO853" s="467"/>
      <c r="OCP853" s="467"/>
      <c r="OCQ853" s="463"/>
      <c r="OCR853" s="464"/>
      <c r="OCS853" s="465"/>
      <c r="OCT853" s="466"/>
      <c r="OCU853" s="467"/>
      <c r="OCV853" s="466"/>
      <c r="OCW853" s="467"/>
      <c r="OCX853" s="467"/>
      <c r="OCY853" s="463"/>
      <c r="OCZ853" s="464"/>
      <c r="ODA853" s="465"/>
      <c r="ODB853" s="466"/>
      <c r="ODC853" s="467"/>
      <c r="ODD853" s="466"/>
      <c r="ODE853" s="467"/>
      <c r="ODF853" s="467"/>
      <c r="ODG853" s="463"/>
      <c r="ODH853" s="464"/>
      <c r="ODI853" s="465"/>
      <c r="ODJ853" s="466"/>
      <c r="ODK853" s="467"/>
      <c r="ODL853" s="466"/>
      <c r="ODM853" s="467"/>
      <c r="ODN853" s="467"/>
      <c r="ODO853" s="463"/>
      <c r="ODP853" s="464"/>
      <c r="ODQ853" s="465"/>
      <c r="ODR853" s="466"/>
      <c r="ODS853" s="467"/>
      <c r="ODT853" s="466"/>
      <c r="ODU853" s="467"/>
      <c r="ODV853" s="467"/>
      <c r="ODW853" s="463"/>
      <c r="ODX853" s="464"/>
      <c r="ODY853" s="465"/>
      <c r="ODZ853" s="466"/>
      <c r="OEA853" s="467"/>
      <c r="OEB853" s="466"/>
      <c r="OEC853" s="467"/>
      <c r="OED853" s="467"/>
      <c r="OEE853" s="463"/>
      <c r="OEF853" s="464"/>
      <c r="OEG853" s="465"/>
      <c r="OEH853" s="466"/>
      <c r="OEI853" s="467"/>
      <c r="OEJ853" s="466"/>
      <c r="OEK853" s="467"/>
      <c r="OEL853" s="467"/>
      <c r="OEM853" s="463"/>
      <c r="OEN853" s="464"/>
      <c r="OEO853" s="465"/>
      <c r="OEP853" s="466"/>
      <c r="OEQ853" s="467"/>
      <c r="OER853" s="466"/>
      <c r="OES853" s="467"/>
      <c r="OET853" s="467"/>
      <c r="OEU853" s="463"/>
      <c r="OEV853" s="464"/>
      <c r="OEW853" s="465"/>
      <c r="OEX853" s="466"/>
      <c r="OEY853" s="467"/>
      <c r="OEZ853" s="466"/>
      <c r="OFA853" s="467"/>
      <c r="OFB853" s="467"/>
      <c r="OFC853" s="463"/>
      <c r="OFD853" s="464"/>
      <c r="OFE853" s="465"/>
      <c r="OFF853" s="466"/>
      <c r="OFG853" s="467"/>
      <c r="OFH853" s="466"/>
      <c r="OFI853" s="467"/>
      <c r="OFJ853" s="467"/>
      <c r="OFK853" s="463"/>
      <c r="OFL853" s="464"/>
      <c r="OFM853" s="465"/>
      <c r="OFN853" s="466"/>
      <c r="OFO853" s="467"/>
      <c r="OFP853" s="466"/>
      <c r="OFQ853" s="467"/>
      <c r="OFR853" s="467"/>
      <c r="OFS853" s="463"/>
      <c r="OFT853" s="464"/>
      <c r="OFU853" s="465"/>
      <c r="OFV853" s="466"/>
      <c r="OFW853" s="467"/>
      <c r="OFX853" s="466"/>
      <c r="OFY853" s="467"/>
      <c r="OFZ853" s="467"/>
      <c r="OGA853" s="463"/>
      <c r="OGB853" s="464"/>
      <c r="OGC853" s="465"/>
      <c r="OGD853" s="466"/>
      <c r="OGE853" s="467"/>
      <c r="OGF853" s="466"/>
      <c r="OGG853" s="467"/>
      <c r="OGH853" s="467"/>
      <c r="OGI853" s="463"/>
      <c r="OGJ853" s="464"/>
      <c r="OGK853" s="465"/>
      <c r="OGL853" s="466"/>
      <c r="OGM853" s="467"/>
      <c r="OGN853" s="466"/>
      <c r="OGO853" s="467"/>
      <c r="OGP853" s="467"/>
      <c r="OGQ853" s="463"/>
      <c r="OGR853" s="464"/>
      <c r="OGS853" s="465"/>
      <c r="OGT853" s="466"/>
      <c r="OGU853" s="467"/>
      <c r="OGV853" s="466"/>
      <c r="OGW853" s="467"/>
      <c r="OGX853" s="467"/>
      <c r="OGY853" s="463"/>
      <c r="OGZ853" s="464"/>
      <c r="OHA853" s="465"/>
      <c r="OHB853" s="466"/>
      <c r="OHC853" s="467"/>
      <c r="OHD853" s="466"/>
      <c r="OHE853" s="467"/>
      <c r="OHF853" s="467"/>
      <c r="OHG853" s="463"/>
      <c r="OHH853" s="464"/>
      <c r="OHI853" s="465"/>
      <c r="OHJ853" s="466"/>
      <c r="OHK853" s="467"/>
      <c r="OHL853" s="466"/>
      <c r="OHM853" s="467"/>
      <c r="OHN853" s="467"/>
      <c r="OHO853" s="463"/>
      <c r="OHP853" s="464"/>
      <c r="OHQ853" s="465"/>
      <c r="OHR853" s="466"/>
      <c r="OHS853" s="467"/>
      <c r="OHT853" s="466"/>
      <c r="OHU853" s="467"/>
      <c r="OHV853" s="467"/>
      <c r="OHW853" s="463"/>
      <c r="OHX853" s="464"/>
      <c r="OHY853" s="465"/>
      <c r="OHZ853" s="466"/>
      <c r="OIA853" s="467"/>
      <c r="OIB853" s="466"/>
      <c r="OIC853" s="467"/>
      <c r="OID853" s="467"/>
      <c r="OIE853" s="463"/>
      <c r="OIF853" s="464"/>
      <c r="OIG853" s="465"/>
      <c r="OIH853" s="466"/>
      <c r="OII853" s="467"/>
      <c r="OIJ853" s="466"/>
      <c r="OIK853" s="467"/>
      <c r="OIL853" s="467"/>
      <c r="OIM853" s="463"/>
      <c r="OIN853" s="464"/>
      <c r="OIO853" s="465"/>
      <c r="OIP853" s="466"/>
      <c r="OIQ853" s="467"/>
      <c r="OIR853" s="466"/>
      <c r="OIS853" s="467"/>
      <c r="OIT853" s="467"/>
      <c r="OIU853" s="463"/>
      <c r="OIV853" s="464"/>
      <c r="OIW853" s="465"/>
      <c r="OIX853" s="466"/>
      <c r="OIY853" s="467"/>
      <c r="OIZ853" s="466"/>
      <c r="OJA853" s="467"/>
      <c r="OJB853" s="467"/>
      <c r="OJC853" s="463"/>
      <c r="OJD853" s="464"/>
      <c r="OJE853" s="465"/>
      <c r="OJF853" s="466"/>
      <c r="OJG853" s="467"/>
      <c r="OJH853" s="466"/>
      <c r="OJI853" s="467"/>
      <c r="OJJ853" s="467"/>
      <c r="OJK853" s="463"/>
      <c r="OJL853" s="464"/>
      <c r="OJM853" s="465"/>
      <c r="OJN853" s="466"/>
      <c r="OJO853" s="467"/>
      <c r="OJP853" s="466"/>
      <c r="OJQ853" s="467"/>
      <c r="OJR853" s="467"/>
      <c r="OJS853" s="463"/>
      <c r="OJT853" s="464"/>
      <c r="OJU853" s="465"/>
      <c r="OJV853" s="466"/>
      <c r="OJW853" s="467"/>
      <c r="OJX853" s="466"/>
      <c r="OJY853" s="467"/>
      <c r="OJZ853" s="467"/>
      <c r="OKA853" s="463"/>
      <c r="OKB853" s="464"/>
      <c r="OKC853" s="465"/>
      <c r="OKD853" s="466"/>
      <c r="OKE853" s="467"/>
      <c r="OKF853" s="466"/>
      <c r="OKG853" s="467"/>
      <c r="OKH853" s="467"/>
      <c r="OKI853" s="463"/>
      <c r="OKJ853" s="464"/>
      <c r="OKK853" s="465"/>
      <c r="OKL853" s="466"/>
      <c r="OKM853" s="467"/>
      <c r="OKN853" s="466"/>
      <c r="OKO853" s="467"/>
      <c r="OKP853" s="467"/>
      <c r="OKQ853" s="463"/>
      <c r="OKR853" s="464"/>
      <c r="OKS853" s="465"/>
      <c r="OKT853" s="466"/>
      <c r="OKU853" s="467"/>
      <c r="OKV853" s="466"/>
      <c r="OKW853" s="467"/>
      <c r="OKX853" s="467"/>
      <c r="OKY853" s="463"/>
      <c r="OKZ853" s="464"/>
      <c r="OLA853" s="465"/>
      <c r="OLB853" s="466"/>
      <c r="OLC853" s="467"/>
      <c r="OLD853" s="466"/>
      <c r="OLE853" s="467"/>
      <c r="OLF853" s="467"/>
      <c r="OLG853" s="463"/>
      <c r="OLH853" s="464"/>
      <c r="OLI853" s="465"/>
      <c r="OLJ853" s="466"/>
      <c r="OLK853" s="467"/>
      <c r="OLL853" s="466"/>
      <c r="OLM853" s="467"/>
      <c r="OLN853" s="467"/>
      <c r="OLO853" s="463"/>
      <c r="OLP853" s="464"/>
      <c r="OLQ853" s="465"/>
      <c r="OLR853" s="466"/>
      <c r="OLS853" s="467"/>
      <c r="OLT853" s="466"/>
      <c r="OLU853" s="467"/>
      <c r="OLV853" s="467"/>
      <c r="OLW853" s="463"/>
      <c r="OLX853" s="464"/>
      <c r="OLY853" s="465"/>
      <c r="OLZ853" s="466"/>
      <c r="OMA853" s="467"/>
      <c r="OMB853" s="466"/>
      <c r="OMC853" s="467"/>
      <c r="OMD853" s="467"/>
      <c r="OME853" s="463"/>
      <c r="OMF853" s="464"/>
      <c r="OMG853" s="465"/>
      <c r="OMH853" s="466"/>
      <c r="OMI853" s="467"/>
      <c r="OMJ853" s="466"/>
      <c r="OMK853" s="467"/>
      <c r="OML853" s="467"/>
      <c r="OMM853" s="463"/>
      <c r="OMN853" s="464"/>
      <c r="OMO853" s="465"/>
      <c r="OMP853" s="466"/>
      <c r="OMQ853" s="467"/>
      <c r="OMR853" s="466"/>
      <c r="OMS853" s="467"/>
      <c r="OMT853" s="467"/>
      <c r="OMU853" s="463"/>
      <c r="OMV853" s="464"/>
      <c r="OMW853" s="465"/>
      <c r="OMX853" s="466"/>
      <c r="OMY853" s="467"/>
      <c r="OMZ853" s="466"/>
      <c r="ONA853" s="467"/>
      <c r="ONB853" s="467"/>
      <c r="ONC853" s="463"/>
      <c r="OND853" s="464"/>
      <c r="ONE853" s="465"/>
      <c r="ONF853" s="466"/>
      <c r="ONG853" s="467"/>
      <c r="ONH853" s="466"/>
      <c r="ONI853" s="467"/>
      <c r="ONJ853" s="467"/>
      <c r="ONK853" s="463"/>
      <c r="ONL853" s="464"/>
      <c r="ONM853" s="465"/>
      <c r="ONN853" s="466"/>
      <c r="ONO853" s="467"/>
      <c r="ONP853" s="466"/>
      <c r="ONQ853" s="467"/>
      <c r="ONR853" s="467"/>
      <c r="ONS853" s="463"/>
      <c r="ONT853" s="464"/>
      <c r="ONU853" s="465"/>
      <c r="ONV853" s="466"/>
      <c r="ONW853" s="467"/>
      <c r="ONX853" s="466"/>
      <c r="ONY853" s="467"/>
      <c r="ONZ853" s="467"/>
      <c r="OOA853" s="463"/>
      <c r="OOB853" s="464"/>
      <c r="OOC853" s="465"/>
      <c r="OOD853" s="466"/>
      <c r="OOE853" s="467"/>
      <c r="OOF853" s="466"/>
      <c r="OOG853" s="467"/>
      <c r="OOH853" s="467"/>
      <c r="OOI853" s="463"/>
      <c r="OOJ853" s="464"/>
      <c r="OOK853" s="465"/>
      <c r="OOL853" s="466"/>
      <c r="OOM853" s="467"/>
      <c r="OON853" s="466"/>
      <c r="OOO853" s="467"/>
      <c r="OOP853" s="467"/>
      <c r="OOQ853" s="463"/>
      <c r="OOR853" s="464"/>
      <c r="OOS853" s="465"/>
      <c r="OOT853" s="466"/>
      <c r="OOU853" s="467"/>
      <c r="OOV853" s="466"/>
      <c r="OOW853" s="467"/>
      <c r="OOX853" s="467"/>
      <c r="OOY853" s="463"/>
      <c r="OOZ853" s="464"/>
      <c r="OPA853" s="465"/>
      <c r="OPB853" s="466"/>
      <c r="OPC853" s="467"/>
      <c r="OPD853" s="466"/>
      <c r="OPE853" s="467"/>
      <c r="OPF853" s="467"/>
      <c r="OPG853" s="463"/>
      <c r="OPH853" s="464"/>
      <c r="OPI853" s="465"/>
      <c r="OPJ853" s="466"/>
      <c r="OPK853" s="467"/>
      <c r="OPL853" s="466"/>
      <c r="OPM853" s="467"/>
      <c r="OPN853" s="467"/>
      <c r="OPO853" s="463"/>
      <c r="OPP853" s="464"/>
      <c r="OPQ853" s="465"/>
      <c r="OPR853" s="466"/>
      <c r="OPS853" s="467"/>
      <c r="OPT853" s="466"/>
      <c r="OPU853" s="467"/>
      <c r="OPV853" s="467"/>
      <c r="OPW853" s="463"/>
      <c r="OPX853" s="464"/>
      <c r="OPY853" s="465"/>
      <c r="OPZ853" s="466"/>
      <c r="OQA853" s="467"/>
      <c r="OQB853" s="466"/>
      <c r="OQC853" s="467"/>
      <c r="OQD853" s="467"/>
      <c r="OQE853" s="463"/>
      <c r="OQF853" s="464"/>
      <c r="OQG853" s="465"/>
      <c r="OQH853" s="466"/>
      <c r="OQI853" s="467"/>
      <c r="OQJ853" s="466"/>
      <c r="OQK853" s="467"/>
      <c r="OQL853" s="467"/>
      <c r="OQM853" s="463"/>
      <c r="OQN853" s="464"/>
      <c r="OQO853" s="465"/>
      <c r="OQP853" s="466"/>
      <c r="OQQ853" s="467"/>
      <c r="OQR853" s="466"/>
      <c r="OQS853" s="467"/>
      <c r="OQT853" s="467"/>
      <c r="OQU853" s="463"/>
      <c r="OQV853" s="464"/>
      <c r="OQW853" s="465"/>
      <c r="OQX853" s="466"/>
      <c r="OQY853" s="467"/>
      <c r="OQZ853" s="466"/>
      <c r="ORA853" s="467"/>
      <c r="ORB853" s="467"/>
      <c r="ORC853" s="463"/>
      <c r="ORD853" s="464"/>
      <c r="ORE853" s="465"/>
      <c r="ORF853" s="466"/>
      <c r="ORG853" s="467"/>
      <c r="ORH853" s="466"/>
      <c r="ORI853" s="467"/>
      <c r="ORJ853" s="467"/>
      <c r="ORK853" s="463"/>
      <c r="ORL853" s="464"/>
      <c r="ORM853" s="465"/>
      <c r="ORN853" s="466"/>
      <c r="ORO853" s="467"/>
      <c r="ORP853" s="466"/>
      <c r="ORQ853" s="467"/>
      <c r="ORR853" s="467"/>
      <c r="ORS853" s="463"/>
      <c r="ORT853" s="464"/>
      <c r="ORU853" s="465"/>
      <c r="ORV853" s="466"/>
      <c r="ORW853" s="467"/>
      <c r="ORX853" s="466"/>
      <c r="ORY853" s="467"/>
      <c r="ORZ853" s="467"/>
      <c r="OSA853" s="463"/>
      <c r="OSB853" s="464"/>
      <c r="OSC853" s="465"/>
      <c r="OSD853" s="466"/>
      <c r="OSE853" s="467"/>
      <c r="OSF853" s="466"/>
      <c r="OSG853" s="467"/>
      <c r="OSH853" s="467"/>
      <c r="OSI853" s="463"/>
      <c r="OSJ853" s="464"/>
      <c r="OSK853" s="465"/>
      <c r="OSL853" s="466"/>
      <c r="OSM853" s="467"/>
      <c r="OSN853" s="466"/>
      <c r="OSO853" s="467"/>
      <c r="OSP853" s="467"/>
      <c r="OSQ853" s="463"/>
      <c r="OSR853" s="464"/>
      <c r="OSS853" s="465"/>
      <c r="OST853" s="466"/>
      <c r="OSU853" s="467"/>
      <c r="OSV853" s="466"/>
      <c r="OSW853" s="467"/>
      <c r="OSX853" s="467"/>
      <c r="OSY853" s="463"/>
      <c r="OSZ853" s="464"/>
      <c r="OTA853" s="465"/>
      <c r="OTB853" s="466"/>
      <c r="OTC853" s="467"/>
      <c r="OTD853" s="466"/>
      <c r="OTE853" s="467"/>
      <c r="OTF853" s="467"/>
      <c r="OTG853" s="463"/>
      <c r="OTH853" s="464"/>
      <c r="OTI853" s="465"/>
      <c r="OTJ853" s="466"/>
      <c r="OTK853" s="467"/>
      <c r="OTL853" s="466"/>
      <c r="OTM853" s="467"/>
      <c r="OTN853" s="467"/>
      <c r="OTO853" s="463"/>
      <c r="OTP853" s="464"/>
      <c r="OTQ853" s="465"/>
      <c r="OTR853" s="466"/>
      <c r="OTS853" s="467"/>
      <c r="OTT853" s="466"/>
      <c r="OTU853" s="467"/>
      <c r="OTV853" s="467"/>
      <c r="OTW853" s="463"/>
      <c r="OTX853" s="464"/>
      <c r="OTY853" s="465"/>
      <c r="OTZ853" s="466"/>
      <c r="OUA853" s="467"/>
      <c r="OUB853" s="466"/>
      <c r="OUC853" s="467"/>
      <c r="OUD853" s="467"/>
      <c r="OUE853" s="463"/>
      <c r="OUF853" s="464"/>
      <c r="OUG853" s="465"/>
      <c r="OUH853" s="466"/>
      <c r="OUI853" s="467"/>
      <c r="OUJ853" s="466"/>
      <c r="OUK853" s="467"/>
      <c r="OUL853" s="467"/>
      <c r="OUM853" s="463"/>
      <c r="OUN853" s="464"/>
      <c r="OUO853" s="465"/>
      <c r="OUP853" s="466"/>
      <c r="OUQ853" s="467"/>
      <c r="OUR853" s="466"/>
      <c r="OUS853" s="467"/>
      <c r="OUT853" s="467"/>
      <c r="OUU853" s="463"/>
      <c r="OUV853" s="464"/>
      <c r="OUW853" s="465"/>
      <c r="OUX853" s="466"/>
      <c r="OUY853" s="467"/>
      <c r="OUZ853" s="466"/>
      <c r="OVA853" s="467"/>
      <c r="OVB853" s="467"/>
      <c r="OVC853" s="463"/>
      <c r="OVD853" s="464"/>
      <c r="OVE853" s="465"/>
      <c r="OVF853" s="466"/>
      <c r="OVG853" s="467"/>
      <c r="OVH853" s="466"/>
      <c r="OVI853" s="467"/>
      <c r="OVJ853" s="467"/>
      <c r="OVK853" s="463"/>
      <c r="OVL853" s="464"/>
      <c r="OVM853" s="465"/>
      <c r="OVN853" s="466"/>
      <c r="OVO853" s="467"/>
      <c r="OVP853" s="466"/>
      <c r="OVQ853" s="467"/>
      <c r="OVR853" s="467"/>
      <c r="OVS853" s="463"/>
      <c r="OVT853" s="464"/>
      <c r="OVU853" s="465"/>
      <c r="OVV853" s="466"/>
      <c r="OVW853" s="467"/>
      <c r="OVX853" s="466"/>
      <c r="OVY853" s="467"/>
      <c r="OVZ853" s="467"/>
      <c r="OWA853" s="463"/>
      <c r="OWB853" s="464"/>
      <c r="OWC853" s="465"/>
      <c r="OWD853" s="466"/>
      <c r="OWE853" s="467"/>
      <c r="OWF853" s="466"/>
      <c r="OWG853" s="467"/>
      <c r="OWH853" s="467"/>
      <c r="OWI853" s="463"/>
      <c r="OWJ853" s="464"/>
      <c r="OWK853" s="465"/>
      <c r="OWL853" s="466"/>
      <c r="OWM853" s="467"/>
      <c r="OWN853" s="466"/>
      <c r="OWO853" s="467"/>
      <c r="OWP853" s="467"/>
      <c r="OWQ853" s="463"/>
      <c r="OWR853" s="464"/>
      <c r="OWS853" s="465"/>
      <c r="OWT853" s="466"/>
      <c r="OWU853" s="467"/>
      <c r="OWV853" s="466"/>
      <c r="OWW853" s="467"/>
      <c r="OWX853" s="467"/>
      <c r="OWY853" s="463"/>
      <c r="OWZ853" s="464"/>
      <c r="OXA853" s="465"/>
      <c r="OXB853" s="466"/>
      <c r="OXC853" s="467"/>
      <c r="OXD853" s="466"/>
      <c r="OXE853" s="467"/>
      <c r="OXF853" s="467"/>
      <c r="OXG853" s="463"/>
      <c r="OXH853" s="464"/>
      <c r="OXI853" s="465"/>
      <c r="OXJ853" s="466"/>
      <c r="OXK853" s="467"/>
      <c r="OXL853" s="466"/>
      <c r="OXM853" s="467"/>
      <c r="OXN853" s="467"/>
      <c r="OXO853" s="463"/>
      <c r="OXP853" s="464"/>
      <c r="OXQ853" s="465"/>
      <c r="OXR853" s="466"/>
      <c r="OXS853" s="467"/>
      <c r="OXT853" s="466"/>
      <c r="OXU853" s="467"/>
      <c r="OXV853" s="467"/>
      <c r="OXW853" s="463"/>
      <c r="OXX853" s="464"/>
      <c r="OXY853" s="465"/>
      <c r="OXZ853" s="466"/>
      <c r="OYA853" s="467"/>
      <c r="OYB853" s="466"/>
      <c r="OYC853" s="467"/>
      <c r="OYD853" s="467"/>
      <c r="OYE853" s="463"/>
      <c r="OYF853" s="464"/>
      <c r="OYG853" s="465"/>
      <c r="OYH853" s="466"/>
      <c r="OYI853" s="467"/>
      <c r="OYJ853" s="466"/>
      <c r="OYK853" s="467"/>
      <c r="OYL853" s="467"/>
      <c r="OYM853" s="463"/>
      <c r="OYN853" s="464"/>
      <c r="OYO853" s="465"/>
      <c r="OYP853" s="466"/>
      <c r="OYQ853" s="467"/>
      <c r="OYR853" s="466"/>
      <c r="OYS853" s="467"/>
      <c r="OYT853" s="467"/>
      <c r="OYU853" s="463"/>
      <c r="OYV853" s="464"/>
      <c r="OYW853" s="465"/>
      <c r="OYX853" s="466"/>
      <c r="OYY853" s="467"/>
      <c r="OYZ853" s="466"/>
      <c r="OZA853" s="467"/>
      <c r="OZB853" s="467"/>
      <c r="OZC853" s="463"/>
      <c r="OZD853" s="464"/>
      <c r="OZE853" s="465"/>
      <c r="OZF853" s="466"/>
      <c r="OZG853" s="467"/>
      <c r="OZH853" s="466"/>
      <c r="OZI853" s="467"/>
      <c r="OZJ853" s="467"/>
      <c r="OZK853" s="463"/>
      <c r="OZL853" s="464"/>
      <c r="OZM853" s="465"/>
      <c r="OZN853" s="466"/>
      <c r="OZO853" s="467"/>
      <c r="OZP853" s="466"/>
      <c r="OZQ853" s="467"/>
      <c r="OZR853" s="467"/>
      <c r="OZS853" s="463"/>
      <c r="OZT853" s="464"/>
      <c r="OZU853" s="465"/>
      <c r="OZV853" s="466"/>
      <c r="OZW853" s="467"/>
      <c r="OZX853" s="466"/>
      <c r="OZY853" s="467"/>
      <c r="OZZ853" s="467"/>
      <c r="PAA853" s="463"/>
      <c r="PAB853" s="464"/>
      <c r="PAC853" s="465"/>
      <c r="PAD853" s="466"/>
      <c r="PAE853" s="467"/>
      <c r="PAF853" s="466"/>
      <c r="PAG853" s="467"/>
      <c r="PAH853" s="467"/>
      <c r="PAI853" s="463"/>
      <c r="PAJ853" s="464"/>
      <c r="PAK853" s="465"/>
      <c r="PAL853" s="466"/>
      <c r="PAM853" s="467"/>
      <c r="PAN853" s="466"/>
      <c r="PAO853" s="467"/>
      <c r="PAP853" s="467"/>
      <c r="PAQ853" s="463"/>
      <c r="PAR853" s="464"/>
      <c r="PAS853" s="465"/>
      <c r="PAT853" s="466"/>
      <c r="PAU853" s="467"/>
      <c r="PAV853" s="466"/>
      <c r="PAW853" s="467"/>
      <c r="PAX853" s="467"/>
      <c r="PAY853" s="463"/>
      <c r="PAZ853" s="464"/>
      <c r="PBA853" s="465"/>
      <c r="PBB853" s="466"/>
      <c r="PBC853" s="467"/>
      <c r="PBD853" s="466"/>
      <c r="PBE853" s="467"/>
      <c r="PBF853" s="467"/>
      <c r="PBG853" s="463"/>
      <c r="PBH853" s="464"/>
      <c r="PBI853" s="465"/>
      <c r="PBJ853" s="466"/>
      <c r="PBK853" s="467"/>
      <c r="PBL853" s="466"/>
      <c r="PBM853" s="467"/>
      <c r="PBN853" s="467"/>
      <c r="PBO853" s="463"/>
      <c r="PBP853" s="464"/>
      <c r="PBQ853" s="465"/>
      <c r="PBR853" s="466"/>
      <c r="PBS853" s="467"/>
      <c r="PBT853" s="466"/>
      <c r="PBU853" s="467"/>
      <c r="PBV853" s="467"/>
      <c r="PBW853" s="463"/>
      <c r="PBX853" s="464"/>
      <c r="PBY853" s="465"/>
      <c r="PBZ853" s="466"/>
      <c r="PCA853" s="467"/>
      <c r="PCB853" s="466"/>
      <c r="PCC853" s="467"/>
      <c r="PCD853" s="467"/>
      <c r="PCE853" s="463"/>
      <c r="PCF853" s="464"/>
      <c r="PCG853" s="465"/>
      <c r="PCH853" s="466"/>
      <c r="PCI853" s="467"/>
      <c r="PCJ853" s="466"/>
      <c r="PCK853" s="467"/>
      <c r="PCL853" s="467"/>
      <c r="PCM853" s="463"/>
      <c r="PCN853" s="464"/>
      <c r="PCO853" s="465"/>
      <c r="PCP853" s="466"/>
      <c r="PCQ853" s="467"/>
      <c r="PCR853" s="466"/>
      <c r="PCS853" s="467"/>
      <c r="PCT853" s="467"/>
      <c r="PCU853" s="463"/>
      <c r="PCV853" s="464"/>
      <c r="PCW853" s="465"/>
      <c r="PCX853" s="466"/>
      <c r="PCY853" s="467"/>
      <c r="PCZ853" s="466"/>
      <c r="PDA853" s="467"/>
      <c r="PDB853" s="467"/>
      <c r="PDC853" s="463"/>
      <c r="PDD853" s="464"/>
      <c r="PDE853" s="465"/>
      <c r="PDF853" s="466"/>
      <c r="PDG853" s="467"/>
      <c r="PDH853" s="466"/>
      <c r="PDI853" s="467"/>
      <c r="PDJ853" s="467"/>
      <c r="PDK853" s="463"/>
      <c r="PDL853" s="464"/>
      <c r="PDM853" s="465"/>
      <c r="PDN853" s="466"/>
      <c r="PDO853" s="467"/>
      <c r="PDP853" s="466"/>
      <c r="PDQ853" s="467"/>
      <c r="PDR853" s="467"/>
      <c r="PDS853" s="463"/>
      <c r="PDT853" s="464"/>
      <c r="PDU853" s="465"/>
      <c r="PDV853" s="466"/>
      <c r="PDW853" s="467"/>
      <c r="PDX853" s="466"/>
      <c r="PDY853" s="467"/>
      <c r="PDZ853" s="467"/>
      <c r="PEA853" s="463"/>
      <c r="PEB853" s="464"/>
      <c r="PEC853" s="465"/>
      <c r="PED853" s="466"/>
      <c r="PEE853" s="467"/>
      <c r="PEF853" s="466"/>
      <c r="PEG853" s="467"/>
      <c r="PEH853" s="467"/>
      <c r="PEI853" s="463"/>
      <c r="PEJ853" s="464"/>
      <c r="PEK853" s="465"/>
      <c r="PEL853" s="466"/>
      <c r="PEM853" s="467"/>
      <c r="PEN853" s="466"/>
      <c r="PEO853" s="467"/>
      <c r="PEP853" s="467"/>
      <c r="PEQ853" s="463"/>
      <c r="PER853" s="464"/>
      <c r="PES853" s="465"/>
      <c r="PET853" s="466"/>
      <c r="PEU853" s="467"/>
      <c r="PEV853" s="466"/>
      <c r="PEW853" s="467"/>
      <c r="PEX853" s="467"/>
      <c r="PEY853" s="463"/>
      <c r="PEZ853" s="464"/>
      <c r="PFA853" s="465"/>
      <c r="PFB853" s="466"/>
      <c r="PFC853" s="467"/>
      <c r="PFD853" s="466"/>
      <c r="PFE853" s="467"/>
      <c r="PFF853" s="467"/>
      <c r="PFG853" s="463"/>
      <c r="PFH853" s="464"/>
      <c r="PFI853" s="465"/>
      <c r="PFJ853" s="466"/>
      <c r="PFK853" s="467"/>
      <c r="PFL853" s="466"/>
      <c r="PFM853" s="467"/>
      <c r="PFN853" s="467"/>
      <c r="PFO853" s="463"/>
      <c r="PFP853" s="464"/>
      <c r="PFQ853" s="465"/>
      <c r="PFR853" s="466"/>
      <c r="PFS853" s="467"/>
      <c r="PFT853" s="466"/>
      <c r="PFU853" s="467"/>
      <c r="PFV853" s="467"/>
      <c r="PFW853" s="463"/>
      <c r="PFX853" s="464"/>
      <c r="PFY853" s="465"/>
      <c r="PFZ853" s="466"/>
      <c r="PGA853" s="467"/>
      <c r="PGB853" s="466"/>
      <c r="PGC853" s="467"/>
      <c r="PGD853" s="467"/>
      <c r="PGE853" s="463"/>
      <c r="PGF853" s="464"/>
      <c r="PGG853" s="465"/>
      <c r="PGH853" s="466"/>
      <c r="PGI853" s="467"/>
      <c r="PGJ853" s="466"/>
      <c r="PGK853" s="467"/>
      <c r="PGL853" s="467"/>
      <c r="PGM853" s="463"/>
      <c r="PGN853" s="464"/>
      <c r="PGO853" s="465"/>
      <c r="PGP853" s="466"/>
      <c r="PGQ853" s="467"/>
      <c r="PGR853" s="466"/>
      <c r="PGS853" s="467"/>
      <c r="PGT853" s="467"/>
      <c r="PGU853" s="463"/>
      <c r="PGV853" s="464"/>
      <c r="PGW853" s="465"/>
      <c r="PGX853" s="466"/>
      <c r="PGY853" s="467"/>
      <c r="PGZ853" s="466"/>
      <c r="PHA853" s="467"/>
      <c r="PHB853" s="467"/>
      <c r="PHC853" s="463"/>
      <c r="PHD853" s="464"/>
      <c r="PHE853" s="465"/>
      <c r="PHF853" s="466"/>
      <c r="PHG853" s="467"/>
      <c r="PHH853" s="466"/>
      <c r="PHI853" s="467"/>
      <c r="PHJ853" s="467"/>
      <c r="PHK853" s="463"/>
      <c r="PHL853" s="464"/>
      <c r="PHM853" s="465"/>
      <c r="PHN853" s="466"/>
      <c r="PHO853" s="467"/>
      <c r="PHP853" s="466"/>
      <c r="PHQ853" s="467"/>
      <c r="PHR853" s="467"/>
      <c r="PHS853" s="463"/>
      <c r="PHT853" s="464"/>
      <c r="PHU853" s="465"/>
      <c r="PHV853" s="466"/>
      <c r="PHW853" s="467"/>
      <c r="PHX853" s="466"/>
      <c r="PHY853" s="467"/>
      <c r="PHZ853" s="467"/>
      <c r="PIA853" s="463"/>
      <c r="PIB853" s="464"/>
      <c r="PIC853" s="465"/>
      <c r="PID853" s="466"/>
      <c r="PIE853" s="467"/>
      <c r="PIF853" s="466"/>
      <c r="PIG853" s="467"/>
      <c r="PIH853" s="467"/>
      <c r="PII853" s="463"/>
      <c r="PIJ853" s="464"/>
      <c r="PIK853" s="465"/>
      <c r="PIL853" s="466"/>
      <c r="PIM853" s="467"/>
      <c r="PIN853" s="466"/>
      <c r="PIO853" s="467"/>
      <c r="PIP853" s="467"/>
      <c r="PIQ853" s="463"/>
      <c r="PIR853" s="464"/>
      <c r="PIS853" s="465"/>
      <c r="PIT853" s="466"/>
      <c r="PIU853" s="467"/>
      <c r="PIV853" s="466"/>
      <c r="PIW853" s="467"/>
      <c r="PIX853" s="467"/>
      <c r="PIY853" s="463"/>
      <c r="PIZ853" s="464"/>
      <c r="PJA853" s="465"/>
      <c r="PJB853" s="466"/>
      <c r="PJC853" s="467"/>
      <c r="PJD853" s="466"/>
      <c r="PJE853" s="467"/>
      <c r="PJF853" s="467"/>
      <c r="PJG853" s="463"/>
      <c r="PJH853" s="464"/>
      <c r="PJI853" s="465"/>
      <c r="PJJ853" s="466"/>
      <c r="PJK853" s="467"/>
      <c r="PJL853" s="466"/>
      <c r="PJM853" s="467"/>
      <c r="PJN853" s="467"/>
      <c r="PJO853" s="463"/>
      <c r="PJP853" s="464"/>
      <c r="PJQ853" s="465"/>
      <c r="PJR853" s="466"/>
      <c r="PJS853" s="467"/>
      <c r="PJT853" s="466"/>
      <c r="PJU853" s="467"/>
      <c r="PJV853" s="467"/>
      <c r="PJW853" s="463"/>
      <c r="PJX853" s="464"/>
      <c r="PJY853" s="465"/>
      <c r="PJZ853" s="466"/>
      <c r="PKA853" s="467"/>
      <c r="PKB853" s="466"/>
      <c r="PKC853" s="467"/>
      <c r="PKD853" s="467"/>
      <c r="PKE853" s="463"/>
      <c r="PKF853" s="464"/>
      <c r="PKG853" s="465"/>
      <c r="PKH853" s="466"/>
      <c r="PKI853" s="467"/>
      <c r="PKJ853" s="466"/>
      <c r="PKK853" s="467"/>
      <c r="PKL853" s="467"/>
      <c r="PKM853" s="463"/>
      <c r="PKN853" s="464"/>
      <c r="PKO853" s="465"/>
      <c r="PKP853" s="466"/>
      <c r="PKQ853" s="467"/>
      <c r="PKR853" s="466"/>
      <c r="PKS853" s="467"/>
      <c r="PKT853" s="467"/>
      <c r="PKU853" s="463"/>
      <c r="PKV853" s="464"/>
      <c r="PKW853" s="465"/>
      <c r="PKX853" s="466"/>
      <c r="PKY853" s="467"/>
      <c r="PKZ853" s="466"/>
      <c r="PLA853" s="467"/>
      <c r="PLB853" s="467"/>
      <c r="PLC853" s="463"/>
      <c r="PLD853" s="464"/>
      <c r="PLE853" s="465"/>
      <c r="PLF853" s="466"/>
      <c r="PLG853" s="467"/>
      <c r="PLH853" s="466"/>
      <c r="PLI853" s="467"/>
      <c r="PLJ853" s="467"/>
      <c r="PLK853" s="463"/>
      <c r="PLL853" s="464"/>
      <c r="PLM853" s="465"/>
      <c r="PLN853" s="466"/>
      <c r="PLO853" s="467"/>
      <c r="PLP853" s="466"/>
      <c r="PLQ853" s="467"/>
      <c r="PLR853" s="467"/>
      <c r="PLS853" s="463"/>
      <c r="PLT853" s="464"/>
      <c r="PLU853" s="465"/>
      <c r="PLV853" s="466"/>
      <c r="PLW853" s="467"/>
      <c r="PLX853" s="466"/>
      <c r="PLY853" s="467"/>
      <c r="PLZ853" s="467"/>
      <c r="PMA853" s="463"/>
      <c r="PMB853" s="464"/>
      <c r="PMC853" s="465"/>
      <c r="PMD853" s="466"/>
      <c r="PME853" s="467"/>
      <c r="PMF853" s="466"/>
      <c r="PMG853" s="467"/>
      <c r="PMH853" s="467"/>
      <c r="PMI853" s="463"/>
      <c r="PMJ853" s="464"/>
      <c r="PMK853" s="465"/>
      <c r="PML853" s="466"/>
      <c r="PMM853" s="467"/>
      <c r="PMN853" s="466"/>
      <c r="PMO853" s="467"/>
      <c r="PMP853" s="467"/>
      <c r="PMQ853" s="463"/>
      <c r="PMR853" s="464"/>
      <c r="PMS853" s="465"/>
      <c r="PMT853" s="466"/>
      <c r="PMU853" s="467"/>
      <c r="PMV853" s="466"/>
      <c r="PMW853" s="467"/>
      <c r="PMX853" s="467"/>
      <c r="PMY853" s="463"/>
      <c r="PMZ853" s="464"/>
      <c r="PNA853" s="465"/>
      <c r="PNB853" s="466"/>
      <c r="PNC853" s="467"/>
      <c r="PND853" s="466"/>
      <c r="PNE853" s="467"/>
      <c r="PNF853" s="467"/>
      <c r="PNG853" s="463"/>
      <c r="PNH853" s="464"/>
      <c r="PNI853" s="465"/>
      <c r="PNJ853" s="466"/>
      <c r="PNK853" s="467"/>
      <c r="PNL853" s="466"/>
      <c r="PNM853" s="467"/>
      <c r="PNN853" s="467"/>
      <c r="PNO853" s="463"/>
      <c r="PNP853" s="464"/>
      <c r="PNQ853" s="465"/>
      <c r="PNR853" s="466"/>
      <c r="PNS853" s="467"/>
      <c r="PNT853" s="466"/>
      <c r="PNU853" s="467"/>
      <c r="PNV853" s="467"/>
      <c r="PNW853" s="463"/>
      <c r="PNX853" s="464"/>
      <c r="PNY853" s="465"/>
      <c r="PNZ853" s="466"/>
      <c r="POA853" s="467"/>
      <c r="POB853" s="466"/>
      <c r="POC853" s="467"/>
      <c r="POD853" s="467"/>
      <c r="POE853" s="463"/>
      <c r="POF853" s="464"/>
      <c r="POG853" s="465"/>
      <c r="POH853" s="466"/>
      <c r="POI853" s="467"/>
      <c r="POJ853" s="466"/>
      <c r="POK853" s="467"/>
      <c r="POL853" s="467"/>
      <c r="POM853" s="463"/>
      <c r="PON853" s="464"/>
      <c r="POO853" s="465"/>
      <c r="POP853" s="466"/>
      <c r="POQ853" s="467"/>
      <c r="POR853" s="466"/>
      <c r="POS853" s="467"/>
      <c r="POT853" s="467"/>
      <c r="POU853" s="463"/>
      <c r="POV853" s="464"/>
      <c r="POW853" s="465"/>
      <c r="POX853" s="466"/>
      <c r="POY853" s="467"/>
      <c r="POZ853" s="466"/>
      <c r="PPA853" s="467"/>
      <c r="PPB853" s="467"/>
      <c r="PPC853" s="463"/>
      <c r="PPD853" s="464"/>
      <c r="PPE853" s="465"/>
      <c r="PPF853" s="466"/>
      <c r="PPG853" s="467"/>
      <c r="PPH853" s="466"/>
      <c r="PPI853" s="467"/>
      <c r="PPJ853" s="467"/>
      <c r="PPK853" s="463"/>
      <c r="PPL853" s="464"/>
      <c r="PPM853" s="465"/>
      <c r="PPN853" s="466"/>
      <c r="PPO853" s="467"/>
      <c r="PPP853" s="466"/>
      <c r="PPQ853" s="467"/>
      <c r="PPR853" s="467"/>
      <c r="PPS853" s="463"/>
      <c r="PPT853" s="464"/>
      <c r="PPU853" s="465"/>
      <c r="PPV853" s="466"/>
      <c r="PPW853" s="467"/>
      <c r="PPX853" s="466"/>
      <c r="PPY853" s="467"/>
      <c r="PPZ853" s="467"/>
      <c r="PQA853" s="463"/>
      <c r="PQB853" s="464"/>
      <c r="PQC853" s="465"/>
      <c r="PQD853" s="466"/>
      <c r="PQE853" s="467"/>
      <c r="PQF853" s="466"/>
      <c r="PQG853" s="467"/>
      <c r="PQH853" s="467"/>
      <c r="PQI853" s="463"/>
      <c r="PQJ853" s="464"/>
      <c r="PQK853" s="465"/>
      <c r="PQL853" s="466"/>
      <c r="PQM853" s="467"/>
      <c r="PQN853" s="466"/>
      <c r="PQO853" s="467"/>
      <c r="PQP853" s="467"/>
      <c r="PQQ853" s="463"/>
      <c r="PQR853" s="464"/>
      <c r="PQS853" s="465"/>
      <c r="PQT853" s="466"/>
      <c r="PQU853" s="467"/>
      <c r="PQV853" s="466"/>
      <c r="PQW853" s="467"/>
      <c r="PQX853" s="467"/>
      <c r="PQY853" s="463"/>
      <c r="PQZ853" s="464"/>
      <c r="PRA853" s="465"/>
      <c r="PRB853" s="466"/>
      <c r="PRC853" s="467"/>
      <c r="PRD853" s="466"/>
      <c r="PRE853" s="467"/>
      <c r="PRF853" s="467"/>
      <c r="PRG853" s="463"/>
      <c r="PRH853" s="464"/>
      <c r="PRI853" s="465"/>
      <c r="PRJ853" s="466"/>
      <c r="PRK853" s="467"/>
      <c r="PRL853" s="466"/>
      <c r="PRM853" s="467"/>
      <c r="PRN853" s="467"/>
      <c r="PRO853" s="463"/>
      <c r="PRP853" s="464"/>
      <c r="PRQ853" s="465"/>
      <c r="PRR853" s="466"/>
      <c r="PRS853" s="467"/>
      <c r="PRT853" s="466"/>
      <c r="PRU853" s="467"/>
      <c r="PRV853" s="467"/>
      <c r="PRW853" s="463"/>
      <c r="PRX853" s="464"/>
      <c r="PRY853" s="465"/>
      <c r="PRZ853" s="466"/>
      <c r="PSA853" s="467"/>
      <c r="PSB853" s="466"/>
      <c r="PSC853" s="467"/>
      <c r="PSD853" s="467"/>
      <c r="PSE853" s="463"/>
      <c r="PSF853" s="464"/>
      <c r="PSG853" s="465"/>
      <c r="PSH853" s="466"/>
      <c r="PSI853" s="467"/>
      <c r="PSJ853" s="466"/>
      <c r="PSK853" s="467"/>
      <c r="PSL853" s="467"/>
      <c r="PSM853" s="463"/>
      <c r="PSN853" s="464"/>
      <c r="PSO853" s="465"/>
      <c r="PSP853" s="466"/>
      <c r="PSQ853" s="467"/>
      <c r="PSR853" s="466"/>
      <c r="PSS853" s="467"/>
      <c r="PST853" s="467"/>
      <c r="PSU853" s="463"/>
      <c r="PSV853" s="464"/>
      <c r="PSW853" s="465"/>
      <c r="PSX853" s="466"/>
      <c r="PSY853" s="467"/>
      <c r="PSZ853" s="466"/>
      <c r="PTA853" s="467"/>
      <c r="PTB853" s="467"/>
      <c r="PTC853" s="463"/>
      <c r="PTD853" s="464"/>
      <c r="PTE853" s="465"/>
      <c r="PTF853" s="466"/>
      <c r="PTG853" s="467"/>
      <c r="PTH853" s="466"/>
      <c r="PTI853" s="467"/>
      <c r="PTJ853" s="467"/>
      <c r="PTK853" s="463"/>
      <c r="PTL853" s="464"/>
      <c r="PTM853" s="465"/>
      <c r="PTN853" s="466"/>
      <c r="PTO853" s="467"/>
      <c r="PTP853" s="466"/>
      <c r="PTQ853" s="467"/>
      <c r="PTR853" s="467"/>
      <c r="PTS853" s="463"/>
      <c r="PTT853" s="464"/>
      <c r="PTU853" s="465"/>
      <c r="PTV853" s="466"/>
      <c r="PTW853" s="467"/>
      <c r="PTX853" s="466"/>
      <c r="PTY853" s="467"/>
      <c r="PTZ853" s="467"/>
      <c r="PUA853" s="463"/>
      <c r="PUB853" s="464"/>
      <c r="PUC853" s="465"/>
      <c r="PUD853" s="466"/>
      <c r="PUE853" s="467"/>
      <c r="PUF853" s="466"/>
      <c r="PUG853" s="467"/>
      <c r="PUH853" s="467"/>
      <c r="PUI853" s="463"/>
      <c r="PUJ853" s="464"/>
      <c r="PUK853" s="465"/>
      <c r="PUL853" s="466"/>
      <c r="PUM853" s="467"/>
      <c r="PUN853" s="466"/>
      <c r="PUO853" s="467"/>
      <c r="PUP853" s="467"/>
      <c r="PUQ853" s="463"/>
      <c r="PUR853" s="464"/>
      <c r="PUS853" s="465"/>
      <c r="PUT853" s="466"/>
      <c r="PUU853" s="467"/>
      <c r="PUV853" s="466"/>
      <c r="PUW853" s="467"/>
      <c r="PUX853" s="467"/>
      <c r="PUY853" s="463"/>
      <c r="PUZ853" s="464"/>
      <c r="PVA853" s="465"/>
      <c r="PVB853" s="466"/>
      <c r="PVC853" s="467"/>
      <c r="PVD853" s="466"/>
      <c r="PVE853" s="467"/>
      <c r="PVF853" s="467"/>
      <c r="PVG853" s="463"/>
      <c r="PVH853" s="464"/>
      <c r="PVI853" s="465"/>
      <c r="PVJ853" s="466"/>
      <c r="PVK853" s="467"/>
      <c r="PVL853" s="466"/>
      <c r="PVM853" s="467"/>
      <c r="PVN853" s="467"/>
      <c r="PVO853" s="463"/>
      <c r="PVP853" s="464"/>
      <c r="PVQ853" s="465"/>
      <c r="PVR853" s="466"/>
      <c r="PVS853" s="467"/>
      <c r="PVT853" s="466"/>
      <c r="PVU853" s="467"/>
      <c r="PVV853" s="467"/>
      <c r="PVW853" s="463"/>
      <c r="PVX853" s="464"/>
      <c r="PVY853" s="465"/>
      <c r="PVZ853" s="466"/>
      <c r="PWA853" s="467"/>
      <c r="PWB853" s="466"/>
      <c r="PWC853" s="467"/>
      <c r="PWD853" s="467"/>
      <c r="PWE853" s="463"/>
      <c r="PWF853" s="464"/>
      <c r="PWG853" s="465"/>
      <c r="PWH853" s="466"/>
      <c r="PWI853" s="467"/>
      <c r="PWJ853" s="466"/>
      <c r="PWK853" s="467"/>
      <c r="PWL853" s="467"/>
      <c r="PWM853" s="463"/>
      <c r="PWN853" s="464"/>
      <c r="PWO853" s="465"/>
      <c r="PWP853" s="466"/>
      <c r="PWQ853" s="467"/>
      <c r="PWR853" s="466"/>
      <c r="PWS853" s="467"/>
      <c r="PWT853" s="467"/>
      <c r="PWU853" s="463"/>
      <c r="PWV853" s="464"/>
      <c r="PWW853" s="465"/>
      <c r="PWX853" s="466"/>
      <c r="PWY853" s="467"/>
      <c r="PWZ853" s="466"/>
      <c r="PXA853" s="467"/>
      <c r="PXB853" s="467"/>
      <c r="PXC853" s="463"/>
      <c r="PXD853" s="464"/>
      <c r="PXE853" s="465"/>
      <c r="PXF853" s="466"/>
      <c r="PXG853" s="467"/>
      <c r="PXH853" s="466"/>
      <c r="PXI853" s="467"/>
      <c r="PXJ853" s="467"/>
      <c r="PXK853" s="463"/>
      <c r="PXL853" s="464"/>
      <c r="PXM853" s="465"/>
      <c r="PXN853" s="466"/>
      <c r="PXO853" s="467"/>
      <c r="PXP853" s="466"/>
      <c r="PXQ853" s="467"/>
      <c r="PXR853" s="467"/>
      <c r="PXS853" s="463"/>
      <c r="PXT853" s="464"/>
      <c r="PXU853" s="465"/>
      <c r="PXV853" s="466"/>
      <c r="PXW853" s="467"/>
      <c r="PXX853" s="466"/>
      <c r="PXY853" s="467"/>
      <c r="PXZ853" s="467"/>
      <c r="PYA853" s="463"/>
      <c r="PYB853" s="464"/>
      <c r="PYC853" s="465"/>
      <c r="PYD853" s="466"/>
      <c r="PYE853" s="467"/>
      <c r="PYF853" s="466"/>
      <c r="PYG853" s="467"/>
      <c r="PYH853" s="467"/>
      <c r="PYI853" s="463"/>
      <c r="PYJ853" s="464"/>
      <c r="PYK853" s="465"/>
      <c r="PYL853" s="466"/>
      <c r="PYM853" s="467"/>
      <c r="PYN853" s="466"/>
      <c r="PYO853" s="467"/>
      <c r="PYP853" s="467"/>
      <c r="PYQ853" s="463"/>
      <c r="PYR853" s="464"/>
      <c r="PYS853" s="465"/>
      <c r="PYT853" s="466"/>
      <c r="PYU853" s="467"/>
      <c r="PYV853" s="466"/>
      <c r="PYW853" s="467"/>
      <c r="PYX853" s="467"/>
      <c r="PYY853" s="463"/>
      <c r="PYZ853" s="464"/>
      <c r="PZA853" s="465"/>
      <c r="PZB853" s="466"/>
      <c r="PZC853" s="467"/>
      <c r="PZD853" s="466"/>
      <c r="PZE853" s="467"/>
      <c r="PZF853" s="467"/>
      <c r="PZG853" s="463"/>
      <c r="PZH853" s="464"/>
      <c r="PZI853" s="465"/>
      <c r="PZJ853" s="466"/>
      <c r="PZK853" s="467"/>
      <c r="PZL853" s="466"/>
      <c r="PZM853" s="467"/>
      <c r="PZN853" s="467"/>
      <c r="PZO853" s="463"/>
      <c r="PZP853" s="464"/>
      <c r="PZQ853" s="465"/>
      <c r="PZR853" s="466"/>
      <c r="PZS853" s="467"/>
      <c r="PZT853" s="466"/>
      <c r="PZU853" s="467"/>
      <c r="PZV853" s="467"/>
      <c r="PZW853" s="463"/>
      <c r="PZX853" s="464"/>
      <c r="PZY853" s="465"/>
      <c r="PZZ853" s="466"/>
      <c r="QAA853" s="467"/>
      <c r="QAB853" s="466"/>
      <c r="QAC853" s="467"/>
      <c r="QAD853" s="467"/>
      <c r="QAE853" s="463"/>
      <c r="QAF853" s="464"/>
      <c r="QAG853" s="465"/>
      <c r="QAH853" s="466"/>
      <c r="QAI853" s="467"/>
      <c r="QAJ853" s="466"/>
      <c r="QAK853" s="467"/>
      <c r="QAL853" s="467"/>
      <c r="QAM853" s="463"/>
      <c r="QAN853" s="464"/>
      <c r="QAO853" s="465"/>
      <c r="QAP853" s="466"/>
      <c r="QAQ853" s="467"/>
      <c r="QAR853" s="466"/>
      <c r="QAS853" s="467"/>
      <c r="QAT853" s="467"/>
      <c r="QAU853" s="463"/>
      <c r="QAV853" s="464"/>
      <c r="QAW853" s="465"/>
      <c r="QAX853" s="466"/>
      <c r="QAY853" s="467"/>
      <c r="QAZ853" s="466"/>
      <c r="QBA853" s="467"/>
      <c r="QBB853" s="467"/>
      <c r="QBC853" s="463"/>
      <c r="QBD853" s="464"/>
      <c r="QBE853" s="465"/>
      <c r="QBF853" s="466"/>
      <c r="QBG853" s="467"/>
      <c r="QBH853" s="466"/>
      <c r="QBI853" s="467"/>
      <c r="QBJ853" s="467"/>
      <c r="QBK853" s="463"/>
      <c r="QBL853" s="464"/>
      <c r="QBM853" s="465"/>
      <c r="QBN853" s="466"/>
      <c r="QBO853" s="467"/>
      <c r="QBP853" s="466"/>
      <c r="QBQ853" s="467"/>
      <c r="QBR853" s="467"/>
      <c r="QBS853" s="463"/>
      <c r="QBT853" s="464"/>
      <c r="QBU853" s="465"/>
      <c r="QBV853" s="466"/>
      <c r="QBW853" s="467"/>
      <c r="QBX853" s="466"/>
      <c r="QBY853" s="467"/>
      <c r="QBZ853" s="467"/>
      <c r="QCA853" s="463"/>
      <c r="QCB853" s="464"/>
      <c r="QCC853" s="465"/>
      <c r="QCD853" s="466"/>
      <c r="QCE853" s="467"/>
      <c r="QCF853" s="466"/>
      <c r="QCG853" s="467"/>
      <c r="QCH853" s="467"/>
      <c r="QCI853" s="463"/>
      <c r="QCJ853" s="464"/>
      <c r="QCK853" s="465"/>
      <c r="QCL853" s="466"/>
      <c r="QCM853" s="467"/>
      <c r="QCN853" s="466"/>
      <c r="QCO853" s="467"/>
      <c r="QCP853" s="467"/>
      <c r="QCQ853" s="463"/>
      <c r="QCR853" s="464"/>
      <c r="QCS853" s="465"/>
      <c r="QCT853" s="466"/>
      <c r="QCU853" s="467"/>
      <c r="QCV853" s="466"/>
      <c r="QCW853" s="467"/>
      <c r="QCX853" s="467"/>
      <c r="QCY853" s="463"/>
      <c r="QCZ853" s="464"/>
      <c r="QDA853" s="465"/>
      <c r="QDB853" s="466"/>
      <c r="QDC853" s="467"/>
      <c r="QDD853" s="466"/>
      <c r="QDE853" s="467"/>
      <c r="QDF853" s="467"/>
      <c r="QDG853" s="463"/>
      <c r="QDH853" s="464"/>
      <c r="QDI853" s="465"/>
      <c r="QDJ853" s="466"/>
      <c r="QDK853" s="467"/>
      <c r="QDL853" s="466"/>
      <c r="QDM853" s="467"/>
      <c r="QDN853" s="467"/>
      <c r="QDO853" s="463"/>
      <c r="QDP853" s="464"/>
      <c r="QDQ853" s="465"/>
      <c r="QDR853" s="466"/>
      <c r="QDS853" s="467"/>
      <c r="QDT853" s="466"/>
      <c r="QDU853" s="467"/>
      <c r="QDV853" s="467"/>
      <c r="QDW853" s="463"/>
      <c r="QDX853" s="464"/>
      <c r="QDY853" s="465"/>
      <c r="QDZ853" s="466"/>
      <c r="QEA853" s="467"/>
      <c r="QEB853" s="466"/>
      <c r="QEC853" s="467"/>
      <c r="QED853" s="467"/>
      <c r="QEE853" s="463"/>
      <c r="QEF853" s="464"/>
      <c r="QEG853" s="465"/>
      <c r="QEH853" s="466"/>
      <c r="QEI853" s="467"/>
      <c r="QEJ853" s="466"/>
      <c r="QEK853" s="467"/>
      <c r="QEL853" s="467"/>
      <c r="QEM853" s="463"/>
      <c r="QEN853" s="464"/>
      <c r="QEO853" s="465"/>
      <c r="QEP853" s="466"/>
      <c r="QEQ853" s="467"/>
      <c r="QER853" s="466"/>
      <c r="QES853" s="467"/>
      <c r="QET853" s="467"/>
      <c r="QEU853" s="463"/>
      <c r="QEV853" s="464"/>
      <c r="QEW853" s="465"/>
      <c r="QEX853" s="466"/>
      <c r="QEY853" s="467"/>
      <c r="QEZ853" s="466"/>
      <c r="QFA853" s="467"/>
      <c r="QFB853" s="467"/>
      <c r="QFC853" s="463"/>
      <c r="QFD853" s="464"/>
      <c r="QFE853" s="465"/>
      <c r="QFF853" s="466"/>
      <c r="QFG853" s="467"/>
      <c r="QFH853" s="466"/>
      <c r="QFI853" s="467"/>
      <c r="QFJ853" s="467"/>
      <c r="QFK853" s="463"/>
      <c r="QFL853" s="464"/>
      <c r="QFM853" s="465"/>
      <c r="QFN853" s="466"/>
      <c r="QFO853" s="467"/>
      <c r="QFP853" s="466"/>
      <c r="QFQ853" s="467"/>
      <c r="QFR853" s="467"/>
      <c r="QFS853" s="463"/>
      <c r="QFT853" s="464"/>
      <c r="QFU853" s="465"/>
      <c r="QFV853" s="466"/>
      <c r="QFW853" s="467"/>
      <c r="QFX853" s="466"/>
      <c r="QFY853" s="467"/>
      <c r="QFZ853" s="467"/>
      <c r="QGA853" s="463"/>
      <c r="QGB853" s="464"/>
      <c r="QGC853" s="465"/>
      <c r="QGD853" s="466"/>
      <c r="QGE853" s="467"/>
      <c r="QGF853" s="466"/>
      <c r="QGG853" s="467"/>
      <c r="QGH853" s="467"/>
      <c r="QGI853" s="463"/>
      <c r="QGJ853" s="464"/>
      <c r="QGK853" s="465"/>
      <c r="QGL853" s="466"/>
      <c r="QGM853" s="467"/>
      <c r="QGN853" s="466"/>
      <c r="QGO853" s="467"/>
      <c r="QGP853" s="467"/>
      <c r="QGQ853" s="463"/>
      <c r="QGR853" s="464"/>
      <c r="QGS853" s="465"/>
      <c r="QGT853" s="466"/>
      <c r="QGU853" s="467"/>
      <c r="QGV853" s="466"/>
      <c r="QGW853" s="467"/>
      <c r="QGX853" s="467"/>
      <c r="QGY853" s="463"/>
      <c r="QGZ853" s="464"/>
      <c r="QHA853" s="465"/>
      <c r="QHB853" s="466"/>
      <c r="QHC853" s="467"/>
      <c r="QHD853" s="466"/>
      <c r="QHE853" s="467"/>
      <c r="QHF853" s="467"/>
      <c r="QHG853" s="463"/>
      <c r="QHH853" s="464"/>
      <c r="QHI853" s="465"/>
      <c r="QHJ853" s="466"/>
      <c r="QHK853" s="467"/>
      <c r="QHL853" s="466"/>
      <c r="QHM853" s="467"/>
      <c r="QHN853" s="467"/>
      <c r="QHO853" s="463"/>
      <c r="QHP853" s="464"/>
      <c r="QHQ853" s="465"/>
      <c r="QHR853" s="466"/>
      <c r="QHS853" s="467"/>
      <c r="QHT853" s="466"/>
      <c r="QHU853" s="467"/>
      <c r="QHV853" s="467"/>
      <c r="QHW853" s="463"/>
      <c r="QHX853" s="464"/>
      <c r="QHY853" s="465"/>
      <c r="QHZ853" s="466"/>
      <c r="QIA853" s="467"/>
      <c r="QIB853" s="466"/>
      <c r="QIC853" s="467"/>
      <c r="QID853" s="467"/>
      <c r="QIE853" s="463"/>
      <c r="QIF853" s="464"/>
      <c r="QIG853" s="465"/>
      <c r="QIH853" s="466"/>
      <c r="QII853" s="467"/>
      <c r="QIJ853" s="466"/>
      <c r="QIK853" s="467"/>
      <c r="QIL853" s="467"/>
      <c r="QIM853" s="463"/>
      <c r="QIN853" s="464"/>
      <c r="QIO853" s="465"/>
      <c r="QIP853" s="466"/>
      <c r="QIQ853" s="467"/>
      <c r="QIR853" s="466"/>
      <c r="QIS853" s="467"/>
      <c r="QIT853" s="467"/>
      <c r="QIU853" s="463"/>
      <c r="QIV853" s="464"/>
      <c r="QIW853" s="465"/>
      <c r="QIX853" s="466"/>
      <c r="QIY853" s="467"/>
      <c r="QIZ853" s="466"/>
      <c r="QJA853" s="467"/>
      <c r="QJB853" s="467"/>
      <c r="QJC853" s="463"/>
      <c r="QJD853" s="464"/>
      <c r="QJE853" s="465"/>
      <c r="QJF853" s="466"/>
      <c r="QJG853" s="467"/>
      <c r="QJH853" s="466"/>
      <c r="QJI853" s="467"/>
      <c r="QJJ853" s="467"/>
      <c r="QJK853" s="463"/>
      <c r="QJL853" s="464"/>
      <c r="QJM853" s="465"/>
      <c r="QJN853" s="466"/>
      <c r="QJO853" s="467"/>
      <c r="QJP853" s="466"/>
      <c r="QJQ853" s="467"/>
      <c r="QJR853" s="467"/>
      <c r="QJS853" s="463"/>
      <c r="QJT853" s="464"/>
      <c r="QJU853" s="465"/>
      <c r="QJV853" s="466"/>
      <c r="QJW853" s="467"/>
      <c r="QJX853" s="466"/>
      <c r="QJY853" s="467"/>
      <c r="QJZ853" s="467"/>
      <c r="QKA853" s="463"/>
      <c r="QKB853" s="464"/>
      <c r="QKC853" s="465"/>
      <c r="QKD853" s="466"/>
      <c r="QKE853" s="467"/>
      <c r="QKF853" s="466"/>
      <c r="QKG853" s="467"/>
      <c r="QKH853" s="467"/>
      <c r="QKI853" s="463"/>
      <c r="QKJ853" s="464"/>
      <c r="QKK853" s="465"/>
      <c r="QKL853" s="466"/>
      <c r="QKM853" s="467"/>
      <c r="QKN853" s="466"/>
      <c r="QKO853" s="467"/>
      <c r="QKP853" s="467"/>
      <c r="QKQ853" s="463"/>
      <c r="QKR853" s="464"/>
      <c r="QKS853" s="465"/>
      <c r="QKT853" s="466"/>
      <c r="QKU853" s="467"/>
      <c r="QKV853" s="466"/>
      <c r="QKW853" s="467"/>
      <c r="QKX853" s="467"/>
      <c r="QKY853" s="463"/>
      <c r="QKZ853" s="464"/>
      <c r="QLA853" s="465"/>
      <c r="QLB853" s="466"/>
      <c r="QLC853" s="467"/>
      <c r="QLD853" s="466"/>
      <c r="QLE853" s="467"/>
      <c r="QLF853" s="467"/>
      <c r="QLG853" s="463"/>
      <c r="QLH853" s="464"/>
      <c r="QLI853" s="465"/>
      <c r="QLJ853" s="466"/>
      <c r="QLK853" s="467"/>
      <c r="QLL853" s="466"/>
      <c r="QLM853" s="467"/>
      <c r="QLN853" s="467"/>
      <c r="QLO853" s="463"/>
      <c r="QLP853" s="464"/>
      <c r="QLQ853" s="465"/>
      <c r="QLR853" s="466"/>
      <c r="QLS853" s="467"/>
      <c r="QLT853" s="466"/>
      <c r="QLU853" s="467"/>
      <c r="QLV853" s="467"/>
      <c r="QLW853" s="463"/>
      <c r="QLX853" s="464"/>
      <c r="QLY853" s="465"/>
      <c r="QLZ853" s="466"/>
      <c r="QMA853" s="467"/>
      <c r="QMB853" s="466"/>
      <c r="QMC853" s="467"/>
      <c r="QMD853" s="467"/>
      <c r="QME853" s="463"/>
      <c r="QMF853" s="464"/>
      <c r="QMG853" s="465"/>
      <c r="QMH853" s="466"/>
      <c r="QMI853" s="467"/>
      <c r="QMJ853" s="466"/>
      <c r="QMK853" s="467"/>
      <c r="QML853" s="467"/>
      <c r="QMM853" s="463"/>
      <c r="QMN853" s="464"/>
      <c r="QMO853" s="465"/>
      <c r="QMP853" s="466"/>
      <c r="QMQ853" s="467"/>
      <c r="QMR853" s="466"/>
      <c r="QMS853" s="467"/>
      <c r="QMT853" s="467"/>
      <c r="QMU853" s="463"/>
      <c r="QMV853" s="464"/>
      <c r="QMW853" s="465"/>
      <c r="QMX853" s="466"/>
      <c r="QMY853" s="467"/>
      <c r="QMZ853" s="466"/>
      <c r="QNA853" s="467"/>
      <c r="QNB853" s="467"/>
      <c r="QNC853" s="463"/>
      <c r="QND853" s="464"/>
      <c r="QNE853" s="465"/>
      <c r="QNF853" s="466"/>
      <c r="QNG853" s="467"/>
      <c r="QNH853" s="466"/>
      <c r="QNI853" s="467"/>
      <c r="QNJ853" s="467"/>
      <c r="QNK853" s="463"/>
      <c r="QNL853" s="464"/>
      <c r="QNM853" s="465"/>
      <c r="QNN853" s="466"/>
      <c r="QNO853" s="467"/>
      <c r="QNP853" s="466"/>
      <c r="QNQ853" s="467"/>
      <c r="QNR853" s="467"/>
      <c r="QNS853" s="463"/>
      <c r="QNT853" s="464"/>
      <c r="QNU853" s="465"/>
      <c r="QNV853" s="466"/>
      <c r="QNW853" s="467"/>
      <c r="QNX853" s="466"/>
      <c r="QNY853" s="467"/>
      <c r="QNZ853" s="467"/>
      <c r="QOA853" s="463"/>
      <c r="QOB853" s="464"/>
      <c r="QOC853" s="465"/>
      <c r="QOD853" s="466"/>
      <c r="QOE853" s="467"/>
      <c r="QOF853" s="466"/>
      <c r="QOG853" s="467"/>
      <c r="QOH853" s="467"/>
      <c r="QOI853" s="463"/>
      <c r="QOJ853" s="464"/>
      <c r="QOK853" s="465"/>
      <c r="QOL853" s="466"/>
      <c r="QOM853" s="467"/>
      <c r="QON853" s="466"/>
      <c r="QOO853" s="467"/>
      <c r="QOP853" s="467"/>
      <c r="QOQ853" s="463"/>
      <c r="QOR853" s="464"/>
      <c r="QOS853" s="465"/>
      <c r="QOT853" s="466"/>
      <c r="QOU853" s="467"/>
      <c r="QOV853" s="466"/>
      <c r="QOW853" s="467"/>
      <c r="QOX853" s="467"/>
      <c r="QOY853" s="463"/>
      <c r="QOZ853" s="464"/>
      <c r="QPA853" s="465"/>
      <c r="QPB853" s="466"/>
      <c r="QPC853" s="467"/>
      <c r="QPD853" s="466"/>
      <c r="QPE853" s="467"/>
      <c r="QPF853" s="467"/>
      <c r="QPG853" s="463"/>
      <c r="QPH853" s="464"/>
      <c r="QPI853" s="465"/>
      <c r="QPJ853" s="466"/>
      <c r="QPK853" s="467"/>
      <c r="QPL853" s="466"/>
      <c r="QPM853" s="467"/>
      <c r="QPN853" s="467"/>
      <c r="QPO853" s="463"/>
      <c r="QPP853" s="464"/>
      <c r="QPQ853" s="465"/>
      <c r="QPR853" s="466"/>
      <c r="QPS853" s="467"/>
      <c r="QPT853" s="466"/>
      <c r="QPU853" s="467"/>
      <c r="QPV853" s="467"/>
      <c r="QPW853" s="463"/>
      <c r="QPX853" s="464"/>
      <c r="QPY853" s="465"/>
      <c r="QPZ853" s="466"/>
      <c r="QQA853" s="467"/>
      <c r="QQB853" s="466"/>
      <c r="QQC853" s="467"/>
      <c r="QQD853" s="467"/>
      <c r="QQE853" s="463"/>
      <c r="QQF853" s="464"/>
      <c r="QQG853" s="465"/>
      <c r="QQH853" s="466"/>
      <c r="QQI853" s="467"/>
      <c r="QQJ853" s="466"/>
      <c r="QQK853" s="467"/>
      <c r="QQL853" s="467"/>
      <c r="QQM853" s="463"/>
      <c r="QQN853" s="464"/>
      <c r="QQO853" s="465"/>
      <c r="QQP853" s="466"/>
      <c r="QQQ853" s="467"/>
      <c r="QQR853" s="466"/>
      <c r="QQS853" s="467"/>
      <c r="QQT853" s="467"/>
      <c r="QQU853" s="463"/>
      <c r="QQV853" s="464"/>
      <c r="QQW853" s="465"/>
      <c r="QQX853" s="466"/>
      <c r="QQY853" s="467"/>
      <c r="QQZ853" s="466"/>
      <c r="QRA853" s="467"/>
      <c r="QRB853" s="467"/>
      <c r="QRC853" s="463"/>
      <c r="QRD853" s="464"/>
      <c r="QRE853" s="465"/>
      <c r="QRF853" s="466"/>
      <c r="QRG853" s="467"/>
      <c r="QRH853" s="466"/>
      <c r="QRI853" s="467"/>
      <c r="QRJ853" s="467"/>
      <c r="QRK853" s="463"/>
      <c r="QRL853" s="464"/>
      <c r="QRM853" s="465"/>
      <c r="QRN853" s="466"/>
      <c r="QRO853" s="467"/>
      <c r="QRP853" s="466"/>
      <c r="QRQ853" s="467"/>
      <c r="QRR853" s="467"/>
      <c r="QRS853" s="463"/>
      <c r="QRT853" s="464"/>
      <c r="QRU853" s="465"/>
      <c r="QRV853" s="466"/>
      <c r="QRW853" s="467"/>
      <c r="QRX853" s="466"/>
      <c r="QRY853" s="467"/>
      <c r="QRZ853" s="467"/>
      <c r="QSA853" s="463"/>
      <c r="QSB853" s="464"/>
      <c r="QSC853" s="465"/>
      <c r="QSD853" s="466"/>
      <c r="QSE853" s="467"/>
      <c r="QSF853" s="466"/>
      <c r="QSG853" s="467"/>
      <c r="QSH853" s="467"/>
      <c r="QSI853" s="463"/>
      <c r="QSJ853" s="464"/>
      <c r="QSK853" s="465"/>
      <c r="QSL853" s="466"/>
      <c r="QSM853" s="467"/>
      <c r="QSN853" s="466"/>
      <c r="QSO853" s="467"/>
      <c r="QSP853" s="467"/>
      <c r="QSQ853" s="463"/>
      <c r="QSR853" s="464"/>
      <c r="QSS853" s="465"/>
      <c r="QST853" s="466"/>
      <c r="QSU853" s="467"/>
      <c r="QSV853" s="466"/>
      <c r="QSW853" s="467"/>
      <c r="QSX853" s="467"/>
      <c r="QSY853" s="463"/>
      <c r="QSZ853" s="464"/>
      <c r="QTA853" s="465"/>
      <c r="QTB853" s="466"/>
      <c r="QTC853" s="467"/>
      <c r="QTD853" s="466"/>
      <c r="QTE853" s="467"/>
      <c r="QTF853" s="467"/>
      <c r="QTG853" s="463"/>
      <c r="QTH853" s="464"/>
      <c r="QTI853" s="465"/>
      <c r="QTJ853" s="466"/>
      <c r="QTK853" s="467"/>
      <c r="QTL853" s="466"/>
      <c r="QTM853" s="467"/>
      <c r="QTN853" s="467"/>
      <c r="QTO853" s="463"/>
      <c r="QTP853" s="464"/>
      <c r="QTQ853" s="465"/>
      <c r="QTR853" s="466"/>
      <c r="QTS853" s="467"/>
      <c r="QTT853" s="466"/>
      <c r="QTU853" s="467"/>
      <c r="QTV853" s="467"/>
      <c r="QTW853" s="463"/>
      <c r="QTX853" s="464"/>
      <c r="QTY853" s="465"/>
      <c r="QTZ853" s="466"/>
      <c r="QUA853" s="467"/>
      <c r="QUB853" s="466"/>
      <c r="QUC853" s="467"/>
      <c r="QUD853" s="467"/>
      <c r="QUE853" s="463"/>
      <c r="QUF853" s="464"/>
      <c r="QUG853" s="465"/>
      <c r="QUH853" s="466"/>
      <c r="QUI853" s="467"/>
      <c r="QUJ853" s="466"/>
      <c r="QUK853" s="467"/>
      <c r="QUL853" s="467"/>
      <c r="QUM853" s="463"/>
      <c r="QUN853" s="464"/>
      <c r="QUO853" s="465"/>
      <c r="QUP853" s="466"/>
      <c r="QUQ853" s="467"/>
      <c r="QUR853" s="466"/>
      <c r="QUS853" s="467"/>
      <c r="QUT853" s="467"/>
      <c r="QUU853" s="463"/>
      <c r="QUV853" s="464"/>
      <c r="QUW853" s="465"/>
      <c r="QUX853" s="466"/>
      <c r="QUY853" s="467"/>
      <c r="QUZ853" s="466"/>
      <c r="QVA853" s="467"/>
      <c r="QVB853" s="467"/>
      <c r="QVC853" s="463"/>
      <c r="QVD853" s="464"/>
      <c r="QVE853" s="465"/>
      <c r="QVF853" s="466"/>
      <c r="QVG853" s="467"/>
      <c r="QVH853" s="466"/>
      <c r="QVI853" s="467"/>
      <c r="QVJ853" s="467"/>
      <c r="QVK853" s="463"/>
      <c r="QVL853" s="464"/>
      <c r="QVM853" s="465"/>
      <c r="QVN853" s="466"/>
      <c r="QVO853" s="467"/>
      <c r="QVP853" s="466"/>
      <c r="QVQ853" s="467"/>
      <c r="QVR853" s="467"/>
      <c r="QVS853" s="463"/>
      <c r="QVT853" s="464"/>
      <c r="QVU853" s="465"/>
      <c r="QVV853" s="466"/>
      <c r="QVW853" s="467"/>
      <c r="QVX853" s="466"/>
      <c r="QVY853" s="467"/>
      <c r="QVZ853" s="467"/>
      <c r="QWA853" s="463"/>
      <c r="QWB853" s="464"/>
      <c r="QWC853" s="465"/>
      <c r="QWD853" s="466"/>
      <c r="QWE853" s="467"/>
      <c r="QWF853" s="466"/>
      <c r="QWG853" s="467"/>
      <c r="QWH853" s="467"/>
      <c r="QWI853" s="463"/>
      <c r="QWJ853" s="464"/>
      <c r="QWK853" s="465"/>
      <c r="QWL853" s="466"/>
      <c r="QWM853" s="467"/>
      <c r="QWN853" s="466"/>
      <c r="QWO853" s="467"/>
      <c r="QWP853" s="467"/>
      <c r="QWQ853" s="463"/>
      <c r="QWR853" s="464"/>
      <c r="QWS853" s="465"/>
      <c r="QWT853" s="466"/>
      <c r="QWU853" s="467"/>
      <c r="QWV853" s="466"/>
      <c r="QWW853" s="467"/>
      <c r="QWX853" s="467"/>
      <c r="QWY853" s="463"/>
      <c r="QWZ853" s="464"/>
      <c r="QXA853" s="465"/>
      <c r="QXB853" s="466"/>
      <c r="QXC853" s="467"/>
      <c r="QXD853" s="466"/>
      <c r="QXE853" s="467"/>
      <c r="QXF853" s="467"/>
      <c r="QXG853" s="463"/>
      <c r="QXH853" s="464"/>
      <c r="QXI853" s="465"/>
      <c r="QXJ853" s="466"/>
      <c r="QXK853" s="467"/>
      <c r="QXL853" s="466"/>
      <c r="QXM853" s="467"/>
      <c r="QXN853" s="467"/>
      <c r="QXO853" s="463"/>
      <c r="QXP853" s="464"/>
      <c r="QXQ853" s="465"/>
      <c r="QXR853" s="466"/>
      <c r="QXS853" s="467"/>
      <c r="QXT853" s="466"/>
      <c r="QXU853" s="467"/>
      <c r="QXV853" s="467"/>
      <c r="QXW853" s="463"/>
      <c r="QXX853" s="464"/>
      <c r="QXY853" s="465"/>
      <c r="QXZ853" s="466"/>
      <c r="QYA853" s="467"/>
      <c r="QYB853" s="466"/>
      <c r="QYC853" s="467"/>
      <c r="QYD853" s="467"/>
      <c r="QYE853" s="463"/>
      <c r="QYF853" s="464"/>
      <c r="QYG853" s="465"/>
      <c r="QYH853" s="466"/>
      <c r="QYI853" s="467"/>
      <c r="QYJ853" s="466"/>
      <c r="QYK853" s="467"/>
      <c r="QYL853" s="467"/>
      <c r="QYM853" s="463"/>
      <c r="QYN853" s="464"/>
      <c r="QYO853" s="465"/>
      <c r="QYP853" s="466"/>
      <c r="QYQ853" s="467"/>
      <c r="QYR853" s="466"/>
      <c r="QYS853" s="467"/>
      <c r="QYT853" s="467"/>
      <c r="QYU853" s="463"/>
      <c r="QYV853" s="464"/>
      <c r="QYW853" s="465"/>
      <c r="QYX853" s="466"/>
      <c r="QYY853" s="467"/>
      <c r="QYZ853" s="466"/>
      <c r="QZA853" s="467"/>
      <c r="QZB853" s="467"/>
      <c r="QZC853" s="463"/>
      <c r="QZD853" s="464"/>
      <c r="QZE853" s="465"/>
      <c r="QZF853" s="466"/>
      <c r="QZG853" s="467"/>
      <c r="QZH853" s="466"/>
      <c r="QZI853" s="467"/>
      <c r="QZJ853" s="467"/>
      <c r="QZK853" s="463"/>
      <c r="QZL853" s="464"/>
      <c r="QZM853" s="465"/>
      <c r="QZN853" s="466"/>
      <c r="QZO853" s="467"/>
      <c r="QZP853" s="466"/>
      <c r="QZQ853" s="467"/>
      <c r="QZR853" s="467"/>
      <c r="QZS853" s="463"/>
      <c r="QZT853" s="464"/>
      <c r="QZU853" s="465"/>
      <c r="QZV853" s="466"/>
      <c r="QZW853" s="467"/>
      <c r="QZX853" s="466"/>
      <c r="QZY853" s="467"/>
      <c r="QZZ853" s="467"/>
      <c r="RAA853" s="463"/>
      <c r="RAB853" s="464"/>
      <c r="RAC853" s="465"/>
      <c r="RAD853" s="466"/>
      <c r="RAE853" s="467"/>
      <c r="RAF853" s="466"/>
      <c r="RAG853" s="467"/>
      <c r="RAH853" s="467"/>
      <c r="RAI853" s="463"/>
      <c r="RAJ853" s="464"/>
      <c r="RAK853" s="465"/>
      <c r="RAL853" s="466"/>
      <c r="RAM853" s="467"/>
      <c r="RAN853" s="466"/>
      <c r="RAO853" s="467"/>
      <c r="RAP853" s="467"/>
      <c r="RAQ853" s="463"/>
      <c r="RAR853" s="464"/>
      <c r="RAS853" s="465"/>
      <c r="RAT853" s="466"/>
      <c r="RAU853" s="467"/>
      <c r="RAV853" s="466"/>
      <c r="RAW853" s="467"/>
      <c r="RAX853" s="467"/>
      <c r="RAY853" s="463"/>
      <c r="RAZ853" s="464"/>
      <c r="RBA853" s="465"/>
      <c r="RBB853" s="466"/>
      <c r="RBC853" s="467"/>
      <c r="RBD853" s="466"/>
      <c r="RBE853" s="467"/>
      <c r="RBF853" s="467"/>
      <c r="RBG853" s="463"/>
      <c r="RBH853" s="464"/>
      <c r="RBI853" s="465"/>
      <c r="RBJ853" s="466"/>
      <c r="RBK853" s="467"/>
      <c r="RBL853" s="466"/>
      <c r="RBM853" s="467"/>
      <c r="RBN853" s="467"/>
      <c r="RBO853" s="463"/>
      <c r="RBP853" s="464"/>
      <c r="RBQ853" s="465"/>
      <c r="RBR853" s="466"/>
      <c r="RBS853" s="467"/>
      <c r="RBT853" s="466"/>
      <c r="RBU853" s="467"/>
      <c r="RBV853" s="467"/>
      <c r="RBW853" s="463"/>
      <c r="RBX853" s="464"/>
      <c r="RBY853" s="465"/>
      <c r="RBZ853" s="466"/>
      <c r="RCA853" s="467"/>
      <c r="RCB853" s="466"/>
      <c r="RCC853" s="467"/>
      <c r="RCD853" s="467"/>
      <c r="RCE853" s="463"/>
      <c r="RCF853" s="464"/>
      <c r="RCG853" s="465"/>
      <c r="RCH853" s="466"/>
      <c r="RCI853" s="467"/>
      <c r="RCJ853" s="466"/>
      <c r="RCK853" s="467"/>
      <c r="RCL853" s="467"/>
      <c r="RCM853" s="463"/>
      <c r="RCN853" s="464"/>
      <c r="RCO853" s="465"/>
      <c r="RCP853" s="466"/>
      <c r="RCQ853" s="467"/>
      <c r="RCR853" s="466"/>
      <c r="RCS853" s="467"/>
      <c r="RCT853" s="467"/>
      <c r="RCU853" s="463"/>
      <c r="RCV853" s="464"/>
      <c r="RCW853" s="465"/>
      <c r="RCX853" s="466"/>
      <c r="RCY853" s="467"/>
      <c r="RCZ853" s="466"/>
      <c r="RDA853" s="467"/>
      <c r="RDB853" s="467"/>
      <c r="RDC853" s="463"/>
      <c r="RDD853" s="464"/>
      <c r="RDE853" s="465"/>
      <c r="RDF853" s="466"/>
      <c r="RDG853" s="467"/>
      <c r="RDH853" s="466"/>
      <c r="RDI853" s="467"/>
      <c r="RDJ853" s="467"/>
      <c r="RDK853" s="463"/>
      <c r="RDL853" s="464"/>
      <c r="RDM853" s="465"/>
      <c r="RDN853" s="466"/>
      <c r="RDO853" s="467"/>
      <c r="RDP853" s="466"/>
      <c r="RDQ853" s="467"/>
      <c r="RDR853" s="467"/>
      <c r="RDS853" s="463"/>
      <c r="RDT853" s="464"/>
      <c r="RDU853" s="465"/>
      <c r="RDV853" s="466"/>
      <c r="RDW853" s="467"/>
      <c r="RDX853" s="466"/>
      <c r="RDY853" s="467"/>
      <c r="RDZ853" s="467"/>
      <c r="REA853" s="463"/>
      <c r="REB853" s="464"/>
      <c r="REC853" s="465"/>
      <c r="RED853" s="466"/>
      <c r="REE853" s="467"/>
      <c r="REF853" s="466"/>
      <c r="REG853" s="467"/>
      <c r="REH853" s="467"/>
      <c r="REI853" s="463"/>
      <c r="REJ853" s="464"/>
      <c r="REK853" s="465"/>
      <c r="REL853" s="466"/>
      <c r="REM853" s="467"/>
      <c r="REN853" s="466"/>
      <c r="REO853" s="467"/>
      <c r="REP853" s="467"/>
      <c r="REQ853" s="463"/>
      <c r="RER853" s="464"/>
      <c r="RES853" s="465"/>
      <c r="RET853" s="466"/>
      <c r="REU853" s="467"/>
      <c r="REV853" s="466"/>
      <c r="REW853" s="467"/>
      <c r="REX853" s="467"/>
      <c r="REY853" s="463"/>
      <c r="REZ853" s="464"/>
      <c r="RFA853" s="465"/>
      <c r="RFB853" s="466"/>
      <c r="RFC853" s="467"/>
      <c r="RFD853" s="466"/>
      <c r="RFE853" s="467"/>
      <c r="RFF853" s="467"/>
      <c r="RFG853" s="463"/>
      <c r="RFH853" s="464"/>
      <c r="RFI853" s="465"/>
      <c r="RFJ853" s="466"/>
      <c r="RFK853" s="467"/>
      <c r="RFL853" s="466"/>
      <c r="RFM853" s="467"/>
      <c r="RFN853" s="467"/>
      <c r="RFO853" s="463"/>
      <c r="RFP853" s="464"/>
      <c r="RFQ853" s="465"/>
      <c r="RFR853" s="466"/>
      <c r="RFS853" s="467"/>
      <c r="RFT853" s="466"/>
      <c r="RFU853" s="467"/>
      <c r="RFV853" s="467"/>
      <c r="RFW853" s="463"/>
      <c r="RFX853" s="464"/>
      <c r="RFY853" s="465"/>
      <c r="RFZ853" s="466"/>
      <c r="RGA853" s="467"/>
      <c r="RGB853" s="466"/>
      <c r="RGC853" s="467"/>
      <c r="RGD853" s="467"/>
      <c r="RGE853" s="463"/>
      <c r="RGF853" s="464"/>
      <c r="RGG853" s="465"/>
      <c r="RGH853" s="466"/>
      <c r="RGI853" s="467"/>
      <c r="RGJ853" s="466"/>
      <c r="RGK853" s="467"/>
      <c r="RGL853" s="467"/>
      <c r="RGM853" s="463"/>
      <c r="RGN853" s="464"/>
      <c r="RGO853" s="465"/>
      <c r="RGP853" s="466"/>
      <c r="RGQ853" s="467"/>
      <c r="RGR853" s="466"/>
      <c r="RGS853" s="467"/>
      <c r="RGT853" s="467"/>
      <c r="RGU853" s="463"/>
      <c r="RGV853" s="464"/>
      <c r="RGW853" s="465"/>
      <c r="RGX853" s="466"/>
      <c r="RGY853" s="467"/>
      <c r="RGZ853" s="466"/>
      <c r="RHA853" s="467"/>
      <c r="RHB853" s="467"/>
      <c r="RHC853" s="463"/>
      <c r="RHD853" s="464"/>
      <c r="RHE853" s="465"/>
      <c r="RHF853" s="466"/>
      <c r="RHG853" s="467"/>
      <c r="RHH853" s="466"/>
      <c r="RHI853" s="467"/>
      <c r="RHJ853" s="467"/>
      <c r="RHK853" s="463"/>
      <c r="RHL853" s="464"/>
      <c r="RHM853" s="465"/>
      <c r="RHN853" s="466"/>
      <c r="RHO853" s="467"/>
      <c r="RHP853" s="466"/>
      <c r="RHQ853" s="467"/>
      <c r="RHR853" s="467"/>
      <c r="RHS853" s="463"/>
      <c r="RHT853" s="464"/>
      <c r="RHU853" s="465"/>
      <c r="RHV853" s="466"/>
      <c r="RHW853" s="467"/>
      <c r="RHX853" s="466"/>
      <c r="RHY853" s="467"/>
      <c r="RHZ853" s="467"/>
      <c r="RIA853" s="463"/>
      <c r="RIB853" s="464"/>
      <c r="RIC853" s="465"/>
      <c r="RID853" s="466"/>
      <c r="RIE853" s="467"/>
      <c r="RIF853" s="466"/>
      <c r="RIG853" s="467"/>
      <c r="RIH853" s="467"/>
      <c r="RII853" s="463"/>
      <c r="RIJ853" s="464"/>
      <c r="RIK853" s="465"/>
      <c r="RIL853" s="466"/>
      <c r="RIM853" s="467"/>
      <c r="RIN853" s="466"/>
      <c r="RIO853" s="467"/>
      <c r="RIP853" s="467"/>
      <c r="RIQ853" s="463"/>
      <c r="RIR853" s="464"/>
      <c r="RIS853" s="465"/>
      <c r="RIT853" s="466"/>
      <c r="RIU853" s="467"/>
      <c r="RIV853" s="466"/>
      <c r="RIW853" s="467"/>
      <c r="RIX853" s="467"/>
      <c r="RIY853" s="463"/>
      <c r="RIZ853" s="464"/>
      <c r="RJA853" s="465"/>
      <c r="RJB853" s="466"/>
      <c r="RJC853" s="467"/>
      <c r="RJD853" s="466"/>
      <c r="RJE853" s="467"/>
      <c r="RJF853" s="467"/>
      <c r="RJG853" s="463"/>
      <c r="RJH853" s="464"/>
      <c r="RJI853" s="465"/>
      <c r="RJJ853" s="466"/>
      <c r="RJK853" s="467"/>
      <c r="RJL853" s="466"/>
      <c r="RJM853" s="467"/>
      <c r="RJN853" s="467"/>
      <c r="RJO853" s="463"/>
      <c r="RJP853" s="464"/>
      <c r="RJQ853" s="465"/>
      <c r="RJR853" s="466"/>
      <c r="RJS853" s="467"/>
      <c r="RJT853" s="466"/>
      <c r="RJU853" s="467"/>
      <c r="RJV853" s="467"/>
      <c r="RJW853" s="463"/>
      <c r="RJX853" s="464"/>
      <c r="RJY853" s="465"/>
      <c r="RJZ853" s="466"/>
      <c r="RKA853" s="467"/>
      <c r="RKB853" s="466"/>
      <c r="RKC853" s="467"/>
      <c r="RKD853" s="467"/>
      <c r="RKE853" s="463"/>
      <c r="RKF853" s="464"/>
      <c r="RKG853" s="465"/>
      <c r="RKH853" s="466"/>
      <c r="RKI853" s="467"/>
      <c r="RKJ853" s="466"/>
      <c r="RKK853" s="467"/>
      <c r="RKL853" s="467"/>
      <c r="RKM853" s="463"/>
      <c r="RKN853" s="464"/>
      <c r="RKO853" s="465"/>
      <c r="RKP853" s="466"/>
      <c r="RKQ853" s="467"/>
      <c r="RKR853" s="466"/>
      <c r="RKS853" s="467"/>
      <c r="RKT853" s="467"/>
      <c r="RKU853" s="463"/>
      <c r="RKV853" s="464"/>
      <c r="RKW853" s="465"/>
      <c r="RKX853" s="466"/>
      <c r="RKY853" s="467"/>
      <c r="RKZ853" s="466"/>
      <c r="RLA853" s="467"/>
      <c r="RLB853" s="467"/>
      <c r="RLC853" s="463"/>
      <c r="RLD853" s="464"/>
      <c r="RLE853" s="465"/>
      <c r="RLF853" s="466"/>
      <c r="RLG853" s="467"/>
      <c r="RLH853" s="466"/>
      <c r="RLI853" s="467"/>
      <c r="RLJ853" s="467"/>
      <c r="RLK853" s="463"/>
      <c r="RLL853" s="464"/>
      <c r="RLM853" s="465"/>
      <c r="RLN853" s="466"/>
      <c r="RLO853" s="467"/>
      <c r="RLP853" s="466"/>
      <c r="RLQ853" s="467"/>
      <c r="RLR853" s="467"/>
      <c r="RLS853" s="463"/>
      <c r="RLT853" s="464"/>
      <c r="RLU853" s="465"/>
      <c r="RLV853" s="466"/>
      <c r="RLW853" s="467"/>
      <c r="RLX853" s="466"/>
      <c r="RLY853" s="467"/>
      <c r="RLZ853" s="467"/>
      <c r="RMA853" s="463"/>
      <c r="RMB853" s="464"/>
      <c r="RMC853" s="465"/>
      <c r="RMD853" s="466"/>
      <c r="RME853" s="467"/>
      <c r="RMF853" s="466"/>
      <c r="RMG853" s="467"/>
      <c r="RMH853" s="467"/>
      <c r="RMI853" s="463"/>
      <c r="RMJ853" s="464"/>
      <c r="RMK853" s="465"/>
      <c r="RML853" s="466"/>
      <c r="RMM853" s="467"/>
      <c r="RMN853" s="466"/>
      <c r="RMO853" s="467"/>
      <c r="RMP853" s="467"/>
      <c r="RMQ853" s="463"/>
      <c r="RMR853" s="464"/>
      <c r="RMS853" s="465"/>
      <c r="RMT853" s="466"/>
      <c r="RMU853" s="467"/>
      <c r="RMV853" s="466"/>
      <c r="RMW853" s="467"/>
      <c r="RMX853" s="467"/>
      <c r="RMY853" s="463"/>
      <c r="RMZ853" s="464"/>
      <c r="RNA853" s="465"/>
      <c r="RNB853" s="466"/>
      <c r="RNC853" s="467"/>
      <c r="RND853" s="466"/>
      <c r="RNE853" s="467"/>
      <c r="RNF853" s="467"/>
      <c r="RNG853" s="463"/>
      <c r="RNH853" s="464"/>
      <c r="RNI853" s="465"/>
      <c r="RNJ853" s="466"/>
      <c r="RNK853" s="467"/>
      <c r="RNL853" s="466"/>
      <c r="RNM853" s="467"/>
      <c r="RNN853" s="467"/>
      <c r="RNO853" s="463"/>
      <c r="RNP853" s="464"/>
      <c r="RNQ853" s="465"/>
      <c r="RNR853" s="466"/>
      <c r="RNS853" s="467"/>
      <c r="RNT853" s="466"/>
      <c r="RNU853" s="467"/>
      <c r="RNV853" s="467"/>
      <c r="RNW853" s="463"/>
      <c r="RNX853" s="464"/>
      <c r="RNY853" s="465"/>
      <c r="RNZ853" s="466"/>
      <c r="ROA853" s="467"/>
      <c r="ROB853" s="466"/>
      <c r="ROC853" s="467"/>
      <c r="ROD853" s="467"/>
      <c r="ROE853" s="463"/>
      <c r="ROF853" s="464"/>
      <c r="ROG853" s="465"/>
      <c r="ROH853" s="466"/>
      <c r="ROI853" s="467"/>
      <c r="ROJ853" s="466"/>
      <c r="ROK853" s="467"/>
      <c r="ROL853" s="467"/>
      <c r="ROM853" s="463"/>
      <c r="RON853" s="464"/>
      <c r="ROO853" s="465"/>
      <c r="ROP853" s="466"/>
      <c r="ROQ853" s="467"/>
      <c r="ROR853" s="466"/>
      <c r="ROS853" s="467"/>
      <c r="ROT853" s="467"/>
      <c r="ROU853" s="463"/>
      <c r="ROV853" s="464"/>
      <c r="ROW853" s="465"/>
      <c r="ROX853" s="466"/>
      <c r="ROY853" s="467"/>
      <c r="ROZ853" s="466"/>
      <c r="RPA853" s="467"/>
      <c r="RPB853" s="467"/>
      <c r="RPC853" s="463"/>
      <c r="RPD853" s="464"/>
      <c r="RPE853" s="465"/>
      <c r="RPF853" s="466"/>
      <c r="RPG853" s="467"/>
      <c r="RPH853" s="466"/>
      <c r="RPI853" s="467"/>
      <c r="RPJ853" s="467"/>
      <c r="RPK853" s="463"/>
      <c r="RPL853" s="464"/>
      <c r="RPM853" s="465"/>
      <c r="RPN853" s="466"/>
      <c r="RPO853" s="467"/>
      <c r="RPP853" s="466"/>
      <c r="RPQ853" s="467"/>
      <c r="RPR853" s="467"/>
      <c r="RPS853" s="463"/>
      <c r="RPT853" s="464"/>
      <c r="RPU853" s="465"/>
      <c r="RPV853" s="466"/>
      <c r="RPW853" s="467"/>
      <c r="RPX853" s="466"/>
      <c r="RPY853" s="467"/>
      <c r="RPZ853" s="467"/>
      <c r="RQA853" s="463"/>
      <c r="RQB853" s="464"/>
      <c r="RQC853" s="465"/>
      <c r="RQD853" s="466"/>
      <c r="RQE853" s="467"/>
      <c r="RQF853" s="466"/>
      <c r="RQG853" s="467"/>
      <c r="RQH853" s="467"/>
      <c r="RQI853" s="463"/>
      <c r="RQJ853" s="464"/>
      <c r="RQK853" s="465"/>
      <c r="RQL853" s="466"/>
      <c r="RQM853" s="467"/>
      <c r="RQN853" s="466"/>
      <c r="RQO853" s="467"/>
      <c r="RQP853" s="467"/>
      <c r="RQQ853" s="463"/>
      <c r="RQR853" s="464"/>
      <c r="RQS853" s="465"/>
      <c r="RQT853" s="466"/>
      <c r="RQU853" s="467"/>
      <c r="RQV853" s="466"/>
      <c r="RQW853" s="467"/>
      <c r="RQX853" s="467"/>
      <c r="RQY853" s="463"/>
      <c r="RQZ853" s="464"/>
      <c r="RRA853" s="465"/>
      <c r="RRB853" s="466"/>
      <c r="RRC853" s="467"/>
      <c r="RRD853" s="466"/>
      <c r="RRE853" s="467"/>
      <c r="RRF853" s="467"/>
      <c r="RRG853" s="463"/>
      <c r="RRH853" s="464"/>
      <c r="RRI853" s="465"/>
      <c r="RRJ853" s="466"/>
      <c r="RRK853" s="467"/>
      <c r="RRL853" s="466"/>
      <c r="RRM853" s="467"/>
      <c r="RRN853" s="467"/>
      <c r="RRO853" s="463"/>
      <c r="RRP853" s="464"/>
      <c r="RRQ853" s="465"/>
      <c r="RRR853" s="466"/>
      <c r="RRS853" s="467"/>
      <c r="RRT853" s="466"/>
      <c r="RRU853" s="467"/>
      <c r="RRV853" s="467"/>
      <c r="RRW853" s="463"/>
      <c r="RRX853" s="464"/>
      <c r="RRY853" s="465"/>
      <c r="RRZ853" s="466"/>
      <c r="RSA853" s="467"/>
      <c r="RSB853" s="466"/>
      <c r="RSC853" s="467"/>
      <c r="RSD853" s="467"/>
      <c r="RSE853" s="463"/>
      <c r="RSF853" s="464"/>
      <c r="RSG853" s="465"/>
      <c r="RSH853" s="466"/>
      <c r="RSI853" s="467"/>
      <c r="RSJ853" s="466"/>
      <c r="RSK853" s="467"/>
      <c r="RSL853" s="467"/>
      <c r="RSM853" s="463"/>
      <c r="RSN853" s="464"/>
      <c r="RSO853" s="465"/>
      <c r="RSP853" s="466"/>
      <c r="RSQ853" s="467"/>
      <c r="RSR853" s="466"/>
      <c r="RSS853" s="467"/>
      <c r="RST853" s="467"/>
      <c r="RSU853" s="463"/>
      <c r="RSV853" s="464"/>
      <c r="RSW853" s="465"/>
      <c r="RSX853" s="466"/>
      <c r="RSY853" s="467"/>
      <c r="RSZ853" s="466"/>
      <c r="RTA853" s="467"/>
      <c r="RTB853" s="467"/>
      <c r="RTC853" s="463"/>
      <c r="RTD853" s="464"/>
      <c r="RTE853" s="465"/>
      <c r="RTF853" s="466"/>
      <c r="RTG853" s="467"/>
      <c r="RTH853" s="466"/>
      <c r="RTI853" s="467"/>
      <c r="RTJ853" s="467"/>
      <c r="RTK853" s="463"/>
      <c r="RTL853" s="464"/>
      <c r="RTM853" s="465"/>
      <c r="RTN853" s="466"/>
      <c r="RTO853" s="467"/>
      <c r="RTP853" s="466"/>
      <c r="RTQ853" s="467"/>
      <c r="RTR853" s="467"/>
      <c r="RTS853" s="463"/>
      <c r="RTT853" s="464"/>
      <c r="RTU853" s="465"/>
      <c r="RTV853" s="466"/>
      <c r="RTW853" s="467"/>
      <c r="RTX853" s="466"/>
      <c r="RTY853" s="467"/>
      <c r="RTZ853" s="467"/>
      <c r="RUA853" s="463"/>
      <c r="RUB853" s="464"/>
      <c r="RUC853" s="465"/>
      <c r="RUD853" s="466"/>
      <c r="RUE853" s="467"/>
      <c r="RUF853" s="466"/>
      <c r="RUG853" s="467"/>
      <c r="RUH853" s="467"/>
      <c r="RUI853" s="463"/>
      <c r="RUJ853" s="464"/>
      <c r="RUK853" s="465"/>
      <c r="RUL853" s="466"/>
      <c r="RUM853" s="467"/>
      <c r="RUN853" s="466"/>
      <c r="RUO853" s="467"/>
      <c r="RUP853" s="467"/>
      <c r="RUQ853" s="463"/>
      <c r="RUR853" s="464"/>
      <c r="RUS853" s="465"/>
      <c r="RUT853" s="466"/>
      <c r="RUU853" s="467"/>
      <c r="RUV853" s="466"/>
      <c r="RUW853" s="467"/>
      <c r="RUX853" s="467"/>
      <c r="RUY853" s="463"/>
      <c r="RUZ853" s="464"/>
      <c r="RVA853" s="465"/>
      <c r="RVB853" s="466"/>
      <c r="RVC853" s="467"/>
      <c r="RVD853" s="466"/>
      <c r="RVE853" s="467"/>
      <c r="RVF853" s="467"/>
      <c r="RVG853" s="463"/>
      <c r="RVH853" s="464"/>
      <c r="RVI853" s="465"/>
      <c r="RVJ853" s="466"/>
      <c r="RVK853" s="467"/>
      <c r="RVL853" s="466"/>
      <c r="RVM853" s="467"/>
      <c r="RVN853" s="467"/>
      <c r="RVO853" s="463"/>
      <c r="RVP853" s="464"/>
      <c r="RVQ853" s="465"/>
      <c r="RVR853" s="466"/>
      <c r="RVS853" s="467"/>
      <c r="RVT853" s="466"/>
      <c r="RVU853" s="467"/>
      <c r="RVV853" s="467"/>
      <c r="RVW853" s="463"/>
      <c r="RVX853" s="464"/>
      <c r="RVY853" s="465"/>
      <c r="RVZ853" s="466"/>
      <c r="RWA853" s="467"/>
      <c r="RWB853" s="466"/>
      <c r="RWC853" s="467"/>
      <c r="RWD853" s="467"/>
      <c r="RWE853" s="463"/>
      <c r="RWF853" s="464"/>
      <c r="RWG853" s="465"/>
      <c r="RWH853" s="466"/>
      <c r="RWI853" s="467"/>
      <c r="RWJ853" s="466"/>
      <c r="RWK853" s="467"/>
      <c r="RWL853" s="467"/>
      <c r="RWM853" s="463"/>
      <c r="RWN853" s="464"/>
      <c r="RWO853" s="465"/>
      <c r="RWP853" s="466"/>
      <c r="RWQ853" s="467"/>
      <c r="RWR853" s="466"/>
      <c r="RWS853" s="467"/>
      <c r="RWT853" s="467"/>
      <c r="RWU853" s="463"/>
      <c r="RWV853" s="464"/>
      <c r="RWW853" s="465"/>
      <c r="RWX853" s="466"/>
      <c r="RWY853" s="467"/>
      <c r="RWZ853" s="466"/>
      <c r="RXA853" s="467"/>
      <c r="RXB853" s="467"/>
      <c r="RXC853" s="463"/>
      <c r="RXD853" s="464"/>
      <c r="RXE853" s="465"/>
      <c r="RXF853" s="466"/>
      <c r="RXG853" s="467"/>
      <c r="RXH853" s="466"/>
      <c r="RXI853" s="467"/>
      <c r="RXJ853" s="467"/>
      <c r="RXK853" s="463"/>
      <c r="RXL853" s="464"/>
      <c r="RXM853" s="465"/>
      <c r="RXN853" s="466"/>
      <c r="RXO853" s="467"/>
      <c r="RXP853" s="466"/>
      <c r="RXQ853" s="467"/>
      <c r="RXR853" s="467"/>
      <c r="RXS853" s="463"/>
      <c r="RXT853" s="464"/>
      <c r="RXU853" s="465"/>
      <c r="RXV853" s="466"/>
      <c r="RXW853" s="467"/>
      <c r="RXX853" s="466"/>
      <c r="RXY853" s="467"/>
      <c r="RXZ853" s="467"/>
      <c r="RYA853" s="463"/>
      <c r="RYB853" s="464"/>
      <c r="RYC853" s="465"/>
      <c r="RYD853" s="466"/>
      <c r="RYE853" s="467"/>
      <c r="RYF853" s="466"/>
      <c r="RYG853" s="467"/>
      <c r="RYH853" s="467"/>
      <c r="RYI853" s="463"/>
      <c r="RYJ853" s="464"/>
      <c r="RYK853" s="465"/>
      <c r="RYL853" s="466"/>
      <c r="RYM853" s="467"/>
      <c r="RYN853" s="466"/>
      <c r="RYO853" s="467"/>
      <c r="RYP853" s="467"/>
      <c r="RYQ853" s="463"/>
      <c r="RYR853" s="464"/>
      <c r="RYS853" s="465"/>
      <c r="RYT853" s="466"/>
      <c r="RYU853" s="467"/>
      <c r="RYV853" s="466"/>
      <c r="RYW853" s="467"/>
      <c r="RYX853" s="467"/>
      <c r="RYY853" s="463"/>
      <c r="RYZ853" s="464"/>
      <c r="RZA853" s="465"/>
      <c r="RZB853" s="466"/>
      <c r="RZC853" s="467"/>
      <c r="RZD853" s="466"/>
      <c r="RZE853" s="467"/>
      <c r="RZF853" s="467"/>
      <c r="RZG853" s="463"/>
      <c r="RZH853" s="464"/>
      <c r="RZI853" s="465"/>
      <c r="RZJ853" s="466"/>
      <c r="RZK853" s="467"/>
      <c r="RZL853" s="466"/>
      <c r="RZM853" s="467"/>
      <c r="RZN853" s="467"/>
      <c r="RZO853" s="463"/>
      <c r="RZP853" s="464"/>
      <c r="RZQ853" s="465"/>
      <c r="RZR853" s="466"/>
      <c r="RZS853" s="467"/>
      <c r="RZT853" s="466"/>
      <c r="RZU853" s="467"/>
      <c r="RZV853" s="467"/>
      <c r="RZW853" s="463"/>
      <c r="RZX853" s="464"/>
      <c r="RZY853" s="465"/>
      <c r="RZZ853" s="466"/>
      <c r="SAA853" s="467"/>
      <c r="SAB853" s="466"/>
      <c r="SAC853" s="467"/>
      <c r="SAD853" s="467"/>
      <c r="SAE853" s="463"/>
      <c r="SAF853" s="464"/>
      <c r="SAG853" s="465"/>
      <c r="SAH853" s="466"/>
      <c r="SAI853" s="467"/>
      <c r="SAJ853" s="466"/>
      <c r="SAK853" s="467"/>
      <c r="SAL853" s="467"/>
      <c r="SAM853" s="463"/>
      <c r="SAN853" s="464"/>
      <c r="SAO853" s="465"/>
      <c r="SAP853" s="466"/>
      <c r="SAQ853" s="467"/>
      <c r="SAR853" s="466"/>
      <c r="SAS853" s="467"/>
      <c r="SAT853" s="467"/>
      <c r="SAU853" s="463"/>
      <c r="SAV853" s="464"/>
      <c r="SAW853" s="465"/>
      <c r="SAX853" s="466"/>
      <c r="SAY853" s="467"/>
      <c r="SAZ853" s="466"/>
      <c r="SBA853" s="467"/>
      <c r="SBB853" s="467"/>
      <c r="SBC853" s="463"/>
      <c r="SBD853" s="464"/>
      <c r="SBE853" s="465"/>
      <c r="SBF853" s="466"/>
      <c r="SBG853" s="467"/>
      <c r="SBH853" s="466"/>
      <c r="SBI853" s="467"/>
      <c r="SBJ853" s="467"/>
      <c r="SBK853" s="463"/>
      <c r="SBL853" s="464"/>
      <c r="SBM853" s="465"/>
      <c r="SBN853" s="466"/>
      <c r="SBO853" s="467"/>
      <c r="SBP853" s="466"/>
      <c r="SBQ853" s="467"/>
      <c r="SBR853" s="467"/>
      <c r="SBS853" s="463"/>
      <c r="SBT853" s="464"/>
      <c r="SBU853" s="465"/>
      <c r="SBV853" s="466"/>
      <c r="SBW853" s="467"/>
      <c r="SBX853" s="466"/>
      <c r="SBY853" s="467"/>
      <c r="SBZ853" s="467"/>
      <c r="SCA853" s="463"/>
      <c r="SCB853" s="464"/>
      <c r="SCC853" s="465"/>
      <c r="SCD853" s="466"/>
      <c r="SCE853" s="467"/>
      <c r="SCF853" s="466"/>
      <c r="SCG853" s="467"/>
      <c r="SCH853" s="467"/>
      <c r="SCI853" s="463"/>
      <c r="SCJ853" s="464"/>
      <c r="SCK853" s="465"/>
      <c r="SCL853" s="466"/>
      <c r="SCM853" s="467"/>
      <c r="SCN853" s="466"/>
      <c r="SCO853" s="467"/>
      <c r="SCP853" s="467"/>
      <c r="SCQ853" s="463"/>
      <c r="SCR853" s="464"/>
      <c r="SCS853" s="465"/>
      <c r="SCT853" s="466"/>
      <c r="SCU853" s="467"/>
      <c r="SCV853" s="466"/>
      <c r="SCW853" s="467"/>
      <c r="SCX853" s="467"/>
      <c r="SCY853" s="463"/>
      <c r="SCZ853" s="464"/>
      <c r="SDA853" s="465"/>
      <c r="SDB853" s="466"/>
      <c r="SDC853" s="467"/>
      <c r="SDD853" s="466"/>
      <c r="SDE853" s="467"/>
      <c r="SDF853" s="467"/>
      <c r="SDG853" s="463"/>
      <c r="SDH853" s="464"/>
      <c r="SDI853" s="465"/>
      <c r="SDJ853" s="466"/>
      <c r="SDK853" s="467"/>
      <c r="SDL853" s="466"/>
      <c r="SDM853" s="467"/>
      <c r="SDN853" s="467"/>
      <c r="SDO853" s="463"/>
      <c r="SDP853" s="464"/>
      <c r="SDQ853" s="465"/>
      <c r="SDR853" s="466"/>
      <c r="SDS853" s="467"/>
      <c r="SDT853" s="466"/>
      <c r="SDU853" s="467"/>
      <c r="SDV853" s="467"/>
      <c r="SDW853" s="463"/>
      <c r="SDX853" s="464"/>
      <c r="SDY853" s="465"/>
      <c r="SDZ853" s="466"/>
      <c r="SEA853" s="467"/>
      <c r="SEB853" s="466"/>
      <c r="SEC853" s="467"/>
      <c r="SED853" s="467"/>
      <c r="SEE853" s="463"/>
      <c r="SEF853" s="464"/>
      <c r="SEG853" s="465"/>
      <c r="SEH853" s="466"/>
      <c r="SEI853" s="467"/>
      <c r="SEJ853" s="466"/>
      <c r="SEK853" s="467"/>
      <c r="SEL853" s="467"/>
      <c r="SEM853" s="463"/>
      <c r="SEN853" s="464"/>
      <c r="SEO853" s="465"/>
      <c r="SEP853" s="466"/>
      <c r="SEQ853" s="467"/>
      <c r="SER853" s="466"/>
      <c r="SES853" s="467"/>
      <c r="SET853" s="467"/>
      <c r="SEU853" s="463"/>
      <c r="SEV853" s="464"/>
      <c r="SEW853" s="465"/>
      <c r="SEX853" s="466"/>
      <c r="SEY853" s="467"/>
      <c r="SEZ853" s="466"/>
      <c r="SFA853" s="467"/>
      <c r="SFB853" s="467"/>
      <c r="SFC853" s="463"/>
      <c r="SFD853" s="464"/>
      <c r="SFE853" s="465"/>
      <c r="SFF853" s="466"/>
      <c r="SFG853" s="467"/>
      <c r="SFH853" s="466"/>
      <c r="SFI853" s="467"/>
      <c r="SFJ853" s="467"/>
      <c r="SFK853" s="463"/>
      <c r="SFL853" s="464"/>
      <c r="SFM853" s="465"/>
      <c r="SFN853" s="466"/>
      <c r="SFO853" s="467"/>
      <c r="SFP853" s="466"/>
      <c r="SFQ853" s="467"/>
      <c r="SFR853" s="467"/>
      <c r="SFS853" s="463"/>
      <c r="SFT853" s="464"/>
      <c r="SFU853" s="465"/>
      <c r="SFV853" s="466"/>
      <c r="SFW853" s="467"/>
      <c r="SFX853" s="466"/>
      <c r="SFY853" s="467"/>
      <c r="SFZ853" s="467"/>
      <c r="SGA853" s="463"/>
      <c r="SGB853" s="464"/>
      <c r="SGC853" s="465"/>
      <c r="SGD853" s="466"/>
      <c r="SGE853" s="467"/>
      <c r="SGF853" s="466"/>
      <c r="SGG853" s="467"/>
      <c r="SGH853" s="467"/>
      <c r="SGI853" s="463"/>
      <c r="SGJ853" s="464"/>
      <c r="SGK853" s="465"/>
      <c r="SGL853" s="466"/>
      <c r="SGM853" s="467"/>
      <c r="SGN853" s="466"/>
      <c r="SGO853" s="467"/>
      <c r="SGP853" s="467"/>
      <c r="SGQ853" s="463"/>
      <c r="SGR853" s="464"/>
      <c r="SGS853" s="465"/>
      <c r="SGT853" s="466"/>
      <c r="SGU853" s="467"/>
      <c r="SGV853" s="466"/>
      <c r="SGW853" s="467"/>
      <c r="SGX853" s="467"/>
      <c r="SGY853" s="463"/>
      <c r="SGZ853" s="464"/>
      <c r="SHA853" s="465"/>
      <c r="SHB853" s="466"/>
      <c r="SHC853" s="467"/>
      <c r="SHD853" s="466"/>
      <c r="SHE853" s="467"/>
      <c r="SHF853" s="467"/>
      <c r="SHG853" s="463"/>
      <c r="SHH853" s="464"/>
      <c r="SHI853" s="465"/>
      <c r="SHJ853" s="466"/>
      <c r="SHK853" s="467"/>
      <c r="SHL853" s="466"/>
      <c r="SHM853" s="467"/>
      <c r="SHN853" s="467"/>
      <c r="SHO853" s="463"/>
      <c r="SHP853" s="464"/>
      <c r="SHQ853" s="465"/>
      <c r="SHR853" s="466"/>
      <c r="SHS853" s="467"/>
      <c r="SHT853" s="466"/>
      <c r="SHU853" s="467"/>
      <c r="SHV853" s="467"/>
      <c r="SHW853" s="463"/>
      <c r="SHX853" s="464"/>
      <c r="SHY853" s="465"/>
      <c r="SHZ853" s="466"/>
      <c r="SIA853" s="467"/>
      <c r="SIB853" s="466"/>
      <c r="SIC853" s="467"/>
      <c r="SID853" s="467"/>
      <c r="SIE853" s="463"/>
      <c r="SIF853" s="464"/>
      <c r="SIG853" s="465"/>
      <c r="SIH853" s="466"/>
      <c r="SII853" s="467"/>
      <c r="SIJ853" s="466"/>
      <c r="SIK853" s="467"/>
      <c r="SIL853" s="467"/>
      <c r="SIM853" s="463"/>
      <c r="SIN853" s="464"/>
      <c r="SIO853" s="465"/>
      <c r="SIP853" s="466"/>
      <c r="SIQ853" s="467"/>
      <c r="SIR853" s="466"/>
      <c r="SIS853" s="467"/>
      <c r="SIT853" s="467"/>
      <c r="SIU853" s="463"/>
      <c r="SIV853" s="464"/>
      <c r="SIW853" s="465"/>
      <c r="SIX853" s="466"/>
      <c r="SIY853" s="467"/>
      <c r="SIZ853" s="466"/>
      <c r="SJA853" s="467"/>
      <c r="SJB853" s="467"/>
      <c r="SJC853" s="463"/>
      <c r="SJD853" s="464"/>
      <c r="SJE853" s="465"/>
      <c r="SJF853" s="466"/>
      <c r="SJG853" s="467"/>
      <c r="SJH853" s="466"/>
      <c r="SJI853" s="467"/>
      <c r="SJJ853" s="467"/>
      <c r="SJK853" s="463"/>
      <c r="SJL853" s="464"/>
      <c r="SJM853" s="465"/>
      <c r="SJN853" s="466"/>
      <c r="SJO853" s="467"/>
      <c r="SJP853" s="466"/>
      <c r="SJQ853" s="467"/>
      <c r="SJR853" s="467"/>
      <c r="SJS853" s="463"/>
      <c r="SJT853" s="464"/>
      <c r="SJU853" s="465"/>
      <c r="SJV853" s="466"/>
      <c r="SJW853" s="467"/>
      <c r="SJX853" s="466"/>
      <c r="SJY853" s="467"/>
      <c r="SJZ853" s="467"/>
      <c r="SKA853" s="463"/>
      <c r="SKB853" s="464"/>
      <c r="SKC853" s="465"/>
      <c r="SKD853" s="466"/>
      <c r="SKE853" s="467"/>
      <c r="SKF853" s="466"/>
      <c r="SKG853" s="467"/>
      <c r="SKH853" s="467"/>
      <c r="SKI853" s="463"/>
      <c r="SKJ853" s="464"/>
      <c r="SKK853" s="465"/>
      <c r="SKL853" s="466"/>
      <c r="SKM853" s="467"/>
      <c r="SKN853" s="466"/>
      <c r="SKO853" s="467"/>
      <c r="SKP853" s="467"/>
      <c r="SKQ853" s="463"/>
      <c r="SKR853" s="464"/>
      <c r="SKS853" s="465"/>
      <c r="SKT853" s="466"/>
      <c r="SKU853" s="467"/>
      <c r="SKV853" s="466"/>
      <c r="SKW853" s="467"/>
      <c r="SKX853" s="467"/>
      <c r="SKY853" s="463"/>
      <c r="SKZ853" s="464"/>
      <c r="SLA853" s="465"/>
      <c r="SLB853" s="466"/>
      <c r="SLC853" s="467"/>
      <c r="SLD853" s="466"/>
      <c r="SLE853" s="467"/>
      <c r="SLF853" s="467"/>
      <c r="SLG853" s="463"/>
      <c r="SLH853" s="464"/>
      <c r="SLI853" s="465"/>
      <c r="SLJ853" s="466"/>
      <c r="SLK853" s="467"/>
      <c r="SLL853" s="466"/>
      <c r="SLM853" s="467"/>
      <c r="SLN853" s="467"/>
      <c r="SLO853" s="463"/>
      <c r="SLP853" s="464"/>
      <c r="SLQ853" s="465"/>
      <c r="SLR853" s="466"/>
      <c r="SLS853" s="467"/>
      <c r="SLT853" s="466"/>
      <c r="SLU853" s="467"/>
      <c r="SLV853" s="467"/>
      <c r="SLW853" s="463"/>
      <c r="SLX853" s="464"/>
      <c r="SLY853" s="465"/>
      <c r="SLZ853" s="466"/>
      <c r="SMA853" s="467"/>
      <c r="SMB853" s="466"/>
      <c r="SMC853" s="467"/>
      <c r="SMD853" s="467"/>
      <c r="SME853" s="463"/>
      <c r="SMF853" s="464"/>
      <c r="SMG853" s="465"/>
      <c r="SMH853" s="466"/>
      <c r="SMI853" s="467"/>
      <c r="SMJ853" s="466"/>
      <c r="SMK853" s="467"/>
      <c r="SML853" s="467"/>
      <c r="SMM853" s="463"/>
      <c r="SMN853" s="464"/>
      <c r="SMO853" s="465"/>
      <c r="SMP853" s="466"/>
      <c r="SMQ853" s="467"/>
      <c r="SMR853" s="466"/>
      <c r="SMS853" s="467"/>
      <c r="SMT853" s="467"/>
      <c r="SMU853" s="463"/>
      <c r="SMV853" s="464"/>
      <c r="SMW853" s="465"/>
      <c r="SMX853" s="466"/>
      <c r="SMY853" s="467"/>
      <c r="SMZ853" s="466"/>
      <c r="SNA853" s="467"/>
      <c r="SNB853" s="467"/>
      <c r="SNC853" s="463"/>
      <c r="SND853" s="464"/>
      <c r="SNE853" s="465"/>
      <c r="SNF853" s="466"/>
      <c r="SNG853" s="467"/>
      <c r="SNH853" s="466"/>
      <c r="SNI853" s="467"/>
      <c r="SNJ853" s="467"/>
      <c r="SNK853" s="463"/>
      <c r="SNL853" s="464"/>
      <c r="SNM853" s="465"/>
      <c r="SNN853" s="466"/>
      <c r="SNO853" s="467"/>
      <c r="SNP853" s="466"/>
      <c r="SNQ853" s="467"/>
      <c r="SNR853" s="467"/>
      <c r="SNS853" s="463"/>
      <c r="SNT853" s="464"/>
      <c r="SNU853" s="465"/>
      <c r="SNV853" s="466"/>
      <c r="SNW853" s="467"/>
      <c r="SNX853" s="466"/>
      <c r="SNY853" s="467"/>
      <c r="SNZ853" s="467"/>
      <c r="SOA853" s="463"/>
      <c r="SOB853" s="464"/>
      <c r="SOC853" s="465"/>
      <c r="SOD853" s="466"/>
      <c r="SOE853" s="467"/>
      <c r="SOF853" s="466"/>
      <c r="SOG853" s="467"/>
      <c r="SOH853" s="467"/>
      <c r="SOI853" s="463"/>
      <c r="SOJ853" s="464"/>
      <c r="SOK853" s="465"/>
      <c r="SOL853" s="466"/>
      <c r="SOM853" s="467"/>
      <c r="SON853" s="466"/>
      <c r="SOO853" s="467"/>
      <c r="SOP853" s="467"/>
      <c r="SOQ853" s="463"/>
      <c r="SOR853" s="464"/>
      <c r="SOS853" s="465"/>
      <c r="SOT853" s="466"/>
      <c r="SOU853" s="467"/>
      <c r="SOV853" s="466"/>
      <c r="SOW853" s="467"/>
      <c r="SOX853" s="467"/>
      <c r="SOY853" s="463"/>
      <c r="SOZ853" s="464"/>
      <c r="SPA853" s="465"/>
      <c r="SPB853" s="466"/>
      <c r="SPC853" s="467"/>
      <c r="SPD853" s="466"/>
      <c r="SPE853" s="467"/>
      <c r="SPF853" s="467"/>
      <c r="SPG853" s="463"/>
      <c r="SPH853" s="464"/>
      <c r="SPI853" s="465"/>
      <c r="SPJ853" s="466"/>
      <c r="SPK853" s="467"/>
      <c r="SPL853" s="466"/>
      <c r="SPM853" s="467"/>
      <c r="SPN853" s="467"/>
      <c r="SPO853" s="463"/>
      <c r="SPP853" s="464"/>
      <c r="SPQ853" s="465"/>
      <c r="SPR853" s="466"/>
      <c r="SPS853" s="467"/>
      <c r="SPT853" s="466"/>
      <c r="SPU853" s="467"/>
      <c r="SPV853" s="467"/>
      <c r="SPW853" s="463"/>
      <c r="SPX853" s="464"/>
      <c r="SPY853" s="465"/>
      <c r="SPZ853" s="466"/>
      <c r="SQA853" s="467"/>
      <c r="SQB853" s="466"/>
      <c r="SQC853" s="467"/>
      <c r="SQD853" s="467"/>
      <c r="SQE853" s="463"/>
      <c r="SQF853" s="464"/>
      <c r="SQG853" s="465"/>
      <c r="SQH853" s="466"/>
      <c r="SQI853" s="467"/>
      <c r="SQJ853" s="466"/>
      <c r="SQK853" s="467"/>
      <c r="SQL853" s="467"/>
      <c r="SQM853" s="463"/>
      <c r="SQN853" s="464"/>
      <c r="SQO853" s="465"/>
      <c r="SQP853" s="466"/>
      <c r="SQQ853" s="467"/>
      <c r="SQR853" s="466"/>
      <c r="SQS853" s="467"/>
      <c r="SQT853" s="467"/>
      <c r="SQU853" s="463"/>
      <c r="SQV853" s="464"/>
      <c r="SQW853" s="465"/>
      <c r="SQX853" s="466"/>
      <c r="SQY853" s="467"/>
      <c r="SQZ853" s="466"/>
      <c r="SRA853" s="467"/>
      <c r="SRB853" s="467"/>
      <c r="SRC853" s="463"/>
      <c r="SRD853" s="464"/>
      <c r="SRE853" s="465"/>
      <c r="SRF853" s="466"/>
      <c r="SRG853" s="467"/>
      <c r="SRH853" s="466"/>
      <c r="SRI853" s="467"/>
      <c r="SRJ853" s="467"/>
      <c r="SRK853" s="463"/>
      <c r="SRL853" s="464"/>
      <c r="SRM853" s="465"/>
      <c r="SRN853" s="466"/>
      <c r="SRO853" s="467"/>
      <c r="SRP853" s="466"/>
      <c r="SRQ853" s="467"/>
      <c r="SRR853" s="467"/>
      <c r="SRS853" s="463"/>
      <c r="SRT853" s="464"/>
      <c r="SRU853" s="465"/>
      <c r="SRV853" s="466"/>
      <c r="SRW853" s="467"/>
      <c r="SRX853" s="466"/>
      <c r="SRY853" s="467"/>
      <c r="SRZ853" s="467"/>
      <c r="SSA853" s="463"/>
      <c r="SSB853" s="464"/>
      <c r="SSC853" s="465"/>
      <c r="SSD853" s="466"/>
      <c r="SSE853" s="467"/>
      <c r="SSF853" s="466"/>
      <c r="SSG853" s="467"/>
      <c r="SSH853" s="467"/>
      <c r="SSI853" s="463"/>
      <c r="SSJ853" s="464"/>
      <c r="SSK853" s="465"/>
      <c r="SSL853" s="466"/>
      <c r="SSM853" s="467"/>
      <c r="SSN853" s="466"/>
      <c r="SSO853" s="467"/>
      <c r="SSP853" s="467"/>
      <c r="SSQ853" s="463"/>
      <c r="SSR853" s="464"/>
      <c r="SSS853" s="465"/>
      <c r="SST853" s="466"/>
      <c r="SSU853" s="467"/>
      <c r="SSV853" s="466"/>
      <c r="SSW853" s="467"/>
      <c r="SSX853" s="467"/>
      <c r="SSY853" s="463"/>
      <c r="SSZ853" s="464"/>
      <c r="STA853" s="465"/>
      <c r="STB853" s="466"/>
      <c r="STC853" s="467"/>
      <c r="STD853" s="466"/>
      <c r="STE853" s="467"/>
      <c r="STF853" s="467"/>
      <c r="STG853" s="463"/>
      <c r="STH853" s="464"/>
      <c r="STI853" s="465"/>
      <c r="STJ853" s="466"/>
      <c r="STK853" s="467"/>
      <c r="STL853" s="466"/>
      <c r="STM853" s="467"/>
      <c r="STN853" s="467"/>
      <c r="STO853" s="463"/>
      <c r="STP853" s="464"/>
      <c r="STQ853" s="465"/>
      <c r="STR853" s="466"/>
      <c r="STS853" s="467"/>
      <c r="STT853" s="466"/>
      <c r="STU853" s="467"/>
      <c r="STV853" s="467"/>
      <c r="STW853" s="463"/>
      <c r="STX853" s="464"/>
      <c r="STY853" s="465"/>
      <c r="STZ853" s="466"/>
      <c r="SUA853" s="467"/>
      <c r="SUB853" s="466"/>
      <c r="SUC853" s="467"/>
      <c r="SUD853" s="467"/>
      <c r="SUE853" s="463"/>
      <c r="SUF853" s="464"/>
      <c r="SUG853" s="465"/>
      <c r="SUH853" s="466"/>
      <c r="SUI853" s="467"/>
      <c r="SUJ853" s="466"/>
      <c r="SUK853" s="467"/>
      <c r="SUL853" s="467"/>
      <c r="SUM853" s="463"/>
      <c r="SUN853" s="464"/>
      <c r="SUO853" s="465"/>
      <c r="SUP853" s="466"/>
      <c r="SUQ853" s="467"/>
      <c r="SUR853" s="466"/>
      <c r="SUS853" s="467"/>
      <c r="SUT853" s="467"/>
      <c r="SUU853" s="463"/>
      <c r="SUV853" s="464"/>
      <c r="SUW853" s="465"/>
      <c r="SUX853" s="466"/>
      <c r="SUY853" s="467"/>
      <c r="SUZ853" s="466"/>
      <c r="SVA853" s="467"/>
      <c r="SVB853" s="467"/>
      <c r="SVC853" s="463"/>
      <c r="SVD853" s="464"/>
      <c r="SVE853" s="465"/>
      <c r="SVF853" s="466"/>
      <c r="SVG853" s="467"/>
      <c r="SVH853" s="466"/>
      <c r="SVI853" s="467"/>
      <c r="SVJ853" s="467"/>
      <c r="SVK853" s="463"/>
      <c r="SVL853" s="464"/>
      <c r="SVM853" s="465"/>
      <c r="SVN853" s="466"/>
      <c r="SVO853" s="467"/>
      <c r="SVP853" s="466"/>
      <c r="SVQ853" s="467"/>
      <c r="SVR853" s="467"/>
      <c r="SVS853" s="463"/>
      <c r="SVT853" s="464"/>
      <c r="SVU853" s="465"/>
      <c r="SVV853" s="466"/>
      <c r="SVW853" s="467"/>
      <c r="SVX853" s="466"/>
      <c r="SVY853" s="467"/>
      <c r="SVZ853" s="467"/>
      <c r="SWA853" s="463"/>
      <c r="SWB853" s="464"/>
      <c r="SWC853" s="465"/>
      <c r="SWD853" s="466"/>
      <c r="SWE853" s="467"/>
      <c r="SWF853" s="466"/>
      <c r="SWG853" s="467"/>
      <c r="SWH853" s="467"/>
      <c r="SWI853" s="463"/>
      <c r="SWJ853" s="464"/>
      <c r="SWK853" s="465"/>
      <c r="SWL853" s="466"/>
      <c r="SWM853" s="467"/>
      <c r="SWN853" s="466"/>
      <c r="SWO853" s="467"/>
      <c r="SWP853" s="467"/>
      <c r="SWQ853" s="463"/>
      <c r="SWR853" s="464"/>
      <c r="SWS853" s="465"/>
      <c r="SWT853" s="466"/>
      <c r="SWU853" s="467"/>
      <c r="SWV853" s="466"/>
      <c r="SWW853" s="467"/>
      <c r="SWX853" s="467"/>
      <c r="SWY853" s="463"/>
      <c r="SWZ853" s="464"/>
      <c r="SXA853" s="465"/>
      <c r="SXB853" s="466"/>
      <c r="SXC853" s="467"/>
      <c r="SXD853" s="466"/>
      <c r="SXE853" s="467"/>
      <c r="SXF853" s="467"/>
      <c r="SXG853" s="463"/>
      <c r="SXH853" s="464"/>
      <c r="SXI853" s="465"/>
      <c r="SXJ853" s="466"/>
      <c r="SXK853" s="467"/>
      <c r="SXL853" s="466"/>
      <c r="SXM853" s="467"/>
      <c r="SXN853" s="467"/>
      <c r="SXO853" s="463"/>
      <c r="SXP853" s="464"/>
      <c r="SXQ853" s="465"/>
      <c r="SXR853" s="466"/>
      <c r="SXS853" s="467"/>
      <c r="SXT853" s="466"/>
      <c r="SXU853" s="467"/>
      <c r="SXV853" s="467"/>
      <c r="SXW853" s="463"/>
      <c r="SXX853" s="464"/>
      <c r="SXY853" s="465"/>
      <c r="SXZ853" s="466"/>
      <c r="SYA853" s="467"/>
      <c r="SYB853" s="466"/>
      <c r="SYC853" s="467"/>
      <c r="SYD853" s="467"/>
      <c r="SYE853" s="463"/>
      <c r="SYF853" s="464"/>
      <c r="SYG853" s="465"/>
      <c r="SYH853" s="466"/>
      <c r="SYI853" s="467"/>
      <c r="SYJ853" s="466"/>
      <c r="SYK853" s="467"/>
      <c r="SYL853" s="467"/>
      <c r="SYM853" s="463"/>
      <c r="SYN853" s="464"/>
      <c r="SYO853" s="465"/>
      <c r="SYP853" s="466"/>
      <c r="SYQ853" s="467"/>
      <c r="SYR853" s="466"/>
      <c r="SYS853" s="467"/>
      <c r="SYT853" s="467"/>
      <c r="SYU853" s="463"/>
      <c r="SYV853" s="464"/>
      <c r="SYW853" s="465"/>
      <c r="SYX853" s="466"/>
      <c r="SYY853" s="467"/>
      <c r="SYZ853" s="466"/>
      <c r="SZA853" s="467"/>
      <c r="SZB853" s="467"/>
      <c r="SZC853" s="463"/>
      <c r="SZD853" s="464"/>
      <c r="SZE853" s="465"/>
      <c r="SZF853" s="466"/>
      <c r="SZG853" s="467"/>
      <c r="SZH853" s="466"/>
      <c r="SZI853" s="467"/>
      <c r="SZJ853" s="467"/>
      <c r="SZK853" s="463"/>
      <c r="SZL853" s="464"/>
      <c r="SZM853" s="465"/>
      <c r="SZN853" s="466"/>
      <c r="SZO853" s="467"/>
      <c r="SZP853" s="466"/>
      <c r="SZQ853" s="467"/>
      <c r="SZR853" s="467"/>
      <c r="SZS853" s="463"/>
      <c r="SZT853" s="464"/>
      <c r="SZU853" s="465"/>
      <c r="SZV853" s="466"/>
      <c r="SZW853" s="467"/>
      <c r="SZX853" s="466"/>
      <c r="SZY853" s="467"/>
      <c r="SZZ853" s="467"/>
      <c r="TAA853" s="463"/>
      <c r="TAB853" s="464"/>
      <c r="TAC853" s="465"/>
      <c r="TAD853" s="466"/>
      <c r="TAE853" s="467"/>
      <c r="TAF853" s="466"/>
      <c r="TAG853" s="467"/>
      <c r="TAH853" s="467"/>
      <c r="TAI853" s="463"/>
      <c r="TAJ853" s="464"/>
      <c r="TAK853" s="465"/>
      <c r="TAL853" s="466"/>
      <c r="TAM853" s="467"/>
      <c r="TAN853" s="466"/>
      <c r="TAO853" s="467"/>
      <c r="TAP853" s="467"/>
      <c r="TAQ853" s="463"/>
      <c r="TAR853" s="464"/>
      <c r="TAS853" s="465"/>
      <c r="TAT853" s="466"/>
      <c r="TAU853" s="467"/>
      <c r="TAV853" s="466"/>
      <c r="TAW853" s="467"/>
      <c r="TAX853" s="467"/>
      <c r="TAY853" s="463"/>
      <c r="TAZ853" s="464"/>
      <c r="TBA853" s="465"/>
      <c r="TBB853" s="466"/>
      <c r="TBC853" s="467"/>
      <c r="TBD853" s="466"/>
      <c r="TBE853" s="467"/>
      <c r="TBF853" s="467"/>
      <c r="TBG853" s="463"/>
      <c r="TBH853" s="464"/>
      <c r="TBI853" s="465"/>
      <c r="TBJ853" s="466"/>
      <c r="TBK853" s="467"/>
      <c r="TBL853" s="466"/>
      <c r="TBM853" s="467"/>
      <c r="TBN853" s="467"/>
      <c r="TBO853" s="463"/>
      <c r="TBP853" s="464"/>
      <c r="TBQ853" s="465"/>
      <c r="TBR853" s="466"/>
      <c r="TBS853" s="467"/>
      <c r="TBT853" s="466"/>
      <c r="TBU853" s="467"/>
      <c r="TBV853" s="467"/>
      <c r="TBW853" s="463"/>
      <c r="TBX853" s="464"/>
      <c r="TBY853" s="465"/>
      <c r="TBZ853" s="466"/>
      <c r="TCA853" s="467"/>
      <c r="TCB853" s="466"/>
      <c r="TCC853" s="467"/>
      <c r="TCD853" s="467"/>
      <c r="TCE853" s="463"/>
      <c r="TCF853" s="464"/>
      <c r="TCG853" s="465"/>
      <c r="TCH853" s="466"/>
      <c r="TCI853" s="467"/>
      <c r="TCJ853" s="466"/>
      <c r="TCK853" s="467"/>
      <c r="TCL853" s="467"/>
      <c r="TCM853" s="463"/>
      <c r="TCN853" s="464"/>
      <c r="TCO853" s="465"/>
      <c r="TCP853" s="466"/>
      <c r="TCQ853" s="467"/>
      <c r="TCR853" s="466"/>
      <c r="TCS853" s="467"/>
      <c r="TCT853" s="467"/>
      <c r="TCU853" s="463"/>
      <c r="TCV853" s="464"/>
      <c r="TCW853" s="465"/>
      <c r="TCX853" s="466"/>
      <c r="TCY853" s="467"/>
      <c r="TCZ853" s="466"/>
      <c r="TDA853" s="467"/>
      <c r="TDB853" s="467"/>
      <c r="TDC853" s="463"/>
      <c r="TDD853" s="464"/>
      <c r="TDE853" s="465"/>
      <c r="TDF853" s="466"/>
      <c r="TDG853" s="467"/>
      <c r="TDH853" s="466"/>
      <c r="TDI853" s="467"/>
      <c r="TDJ853" s="467"/>
      <c r="TDK853" s="463"/>
      <c r="TDL853" s="464"/>
      <c r="TDM853" s="465"/>
      <c r="TDN853" s="466"/>
      <c r="TDO853" s="467"/>
      <c r="TDP853" s="466"/>
      <c r="TDQ853" s="467"/>
      <c r="TDR853" s="467"/>
      <c r="TDS853" s="463"/>
      <c r="TDT853" s="464"/>
      <c r="TDU853" s="465"/>
      <c r="TDV853" s="466"/>
      <c r="TDW853" s="467"/>
      <c r="TDX853" s="466"/>
      <c r="TDY853" s="467"/>
      <c r="TDZ853" s="467"/>
      <c r="TEA853" s="463"/>
      <c r="TEB853" s="464"/>
      <c r="TEC853" s="465"/>
      <c r="TED853" s="466"/>
      <c r="TEE853" s="467"/>
      <c r="TEF853" s="466"/>
      <c r="TEG853" s="467"/>
      <c r="TEH853" s="467"/>
      <c r="TEI853" s="463"/>
      <c r="TEJ853" s="464"/>
      <c r="TEK853" s="465"/>
      <c r="TEL853" s="466"/>
      <c r="TEM853" s="467"/>
      <c r="TEN853" s="466"/>
      <c r="TEO853" s="467"/>
      <c r="TEP853" s="467"/>
      <c r="TEQ853" s="463"/>
      <c r="TER853" s="464"/>
      <c r="TES853" s="465"/>
      <c r="TET853" s="466"/>
      <c r="TEU853" s="467"/>
      <c r="TEV853" s="466"/>
      <c r="TEW853" s="467"/>
      <c r="TEX853" s="467"/>
      <c r="TEY853" s="463"/>
      <c r="TEZ853" s="464"/>
      <c r="TFA853" s="465"/>
      <c r="TFB853" s="466"/>
      <c r="TFC853" s="467"/>
      <c r="TFD853" s="466"/>
      <c r="TFE853" s="467"/>
      <c r="TFF853" s="467"/>
      <c r="TFG853" s="463"/>
      <c r="TFH853" s="464"/>
      <c r="TFI853" s="465"/>
      <c r="TFJ853" s="466"/>
      <c r="TFK853" s="467"/>
      <c r="TFL853" s="466"/>
      <c r="TFM853" s="467"/>
      <c r="TFN853" s="467"/>
      <c r="TFO853" s="463"/>
      <c r="TFP853" s="464"/>
      <c r="TFQ853" s="465"/>
      <c r="TFR853" s="466"/>
      <c r="TFS853" s="467"/>
      <c r="TFT853" s="466"/>
      <c r="TFU853" s="467"/>
      <c r="TFV853" s="467"/>
      <c r="TFW853" s="463"/>
      <c r="TFX853" s="464"/>
      <c r="TFY853" s="465"/>
      <c r="TFZ853" s="466"/>
      <c r="TGA853" s="467"/>
      <c r="TGB853" s="466"/>
      <c r="TGC853" s="467"/>
      <c r="TGD853" s="467"/>
      <c r="TGE853" s="463"/>
      <c r="TGF853" s="464"/>
      <c r="TGG853" s="465"/>
      <c r="TGH853" s="466"/>
      <c r="TGI853" s="467"/>
      <c r="TGJ853" s="466"/>
      <c r="TGK853" s="467"/>
      <c r="TGL853" s="467"/>
      <c r="TGM853" s="463"/>
      <c r="TGN853" s="464"/>
      <c r="TGO853" s="465"/>
      <c r="TGP853" s="466"/>
      <c r="TGQ853" s="467"/>
      <c r="TGR853" s="466"/>
      <c r="TGS853" s="467"/>
      <c r="TGT853" s="467"/>
      <c r="TGU853" s="463"/>
      <c r="TGV853" s="464"/>
      <c r="TGW853" s="465"/>
      <c r="TGX853" s="466"/>
      <c r="TGY853" s="467"/>
      <c r="TGZ853" s="466"/>
      <c r="THA853" s="467"/>
      <c r="THB853" s="467"/>
      <c r="THC853" s="463"/>
      <c r="THD853" s="464"/>
      <c r="THE853" s="465"/>
      <c r="THF853" s="466"/>
      <c r="THG853" s="467"/>
      <c r="THH853" s="466"/>
      <c r="THI853" s="467"/>
      <c r="THJ853" s="467"/>
      <c r="THK853" s="463"/>
      <c r="THL853" s="464"/>
      <c r="THM853" s="465"/>
      <c r="THN853" s="466"/>
      <c r="THO853" s="467"/>
      <c r="THP853" s="466"/>
      <c r="THQ853" s="467"/>
      <c r="THR853" s="467"/>
      <c r="THS853" s="463"/>
      <c r="THT853" s="464"/>
      <c r="THU853" s="465"/>
      <c r="THV853" s="466"/>
      <c r="THW853" s="467"/>
      <c r="THX853" s="466"/>
      <c r="THY853" s="467"/>
      <c r="THZ853" s="467"/>
      <c r="TIA853" s="463"/>
      <c r="TIB853" s="464"/>
      <c r="TIC853" s="465"/>
      <c r="TID853" s="466"/>
      <c r="TIE853" s="467"/>
      <c r="TIF853" s="466"/>
      <c r="TIG853" s="467"/>
      <c r="TIH853" s="467"/>
      <c r="TII853" s="463"/>
      <c r="TIJ853" s="464"/>
      <c r="TIK853" s="465"/>
      <c r="TIL853" s="466"/>
      <c r="TIM853" s="467"/>
      <c r="TIN853" s="466"/>
      <c r="TIO853" s="467"/>
      <c r="TIP853" s="467"/>
      <c r="TIQ853" s="463"/>
      <c r="TIR853" s="464"/>
      <c r="TIS853" s="465"/>
      <c r="TIT853" s="466"/>
      <c r="TIU853" s="467"/>
      <c r="TIV853" s="466"/>
      <c r="TIW853" s="467"/>
      <c r="TIX853" s="467"/>
      <c r="TIY853" s="463"/>
      <c r="TIZ853" s="464"/>
      <c r="TJA853" s="465"/>
      <c r="TJB853" s="466"/>
      <c r="TJC853" s="467"/>
      <c r="TJD853" s="466"/>
      <c r="TJE853" s="467"/>
      <c r="TJF853" s="467"/>
      <c r="TJG853" s="463"/>
      <c r="TJH853" s="464"/>
      <c r="TJI853" s="465"/>
      <c r="TJJ853" s="466"/>
      <c r="TJK853" s="467"/>
      <c r="TJL853" s="466"/>
      <c r="TJM853" s="467"/>
      <c r="TJN853" s="467"/>
      <c r="TJO853" s="463"/>
      <c r="TJP853" s="464"/>
      <c r="TJQ853" s="465"/>
      <c r="TJR853" s="466"/>
      <c r="TJS853" s="467"/>
      <c r="TJT853" s="466"/>
      <c r="TJU853" s="467"/>
      <c r="TJV853" s="467"/>
      <c r="TJW853" s="463"/>
      <c r="TJX853" s="464"/>
      <c r="TJY853" s="465"/>
      <c r="TJZ853" s="466"/>
      <c r="TKA853" s="467"/>
      <c r="TKB853" s="466"/>
      <c r="TKC853" s="467"/>
      <c r="TKD853" s="467"/>
      <c r="TKE853" s="463"/>
      <c r="TKF853" s="464"/>
      <c r="TKG853" s="465"/>
      <c r="TKH853" s="466"/>
      <c r="TKI853" s="467"/>
      <c r="TKJ853" s="466"/>
      <c r="TKK853" s="467"/>
      <c r="TKL853" s="467"/>
      <c r="TKM853" s="463"/>
      <c r="TKN853" s="464"/>
      <c r="TKO853" s="465"/>
      <c r="TKP853" s="466"/>
      <c r="TKQ853" s="467"/>
      <c r="TKR853" s="466"/>
      <c r="TKS853" s="467"/>
      <c r="TKT853" s="467"/>
      <c r="TKU853" s="463"/>
      <c r="TKV853" s="464"/>
      <c r="TKW853" s="465"/>
      <c r="TKX853" s="466"/>
      <c r="TKY853" s="467"/>
      <c r="TKZ853" s="466"/>
      <c r="TLA853" s="467"/>
      <c r="TLB853" s="467"/>
      <c r="TLC853" s="463"/>
      <c r="TLD853" s="464"/>
      <c r="TLE853" s="465"/>
      <c r="TLF853" s="466"/>
      <c r="TLG853" s="467"/>
      <c r="TLH853" s="466"/>
      <c r="TLI853" s="467"/>
      <c r="TLJ853" s="467"/>
      <c r="TLK853" s="463"/>
      <c r="TLL853" s="464"/>
      <c r="TLM853" s="465"/>
      <c r="TLN853" s="466"/>
      <c r="TLO853" s="467"/>
      <c r="TLP853" s="466"/>
      <c r="TLQ853" s="467"/>
      <c r="TLR853" s="467"/>
      <c r="TLS853" s="463"/>
      <c r="TLT853" s="464"/>
      <c r="TLU853" s="465"/>
      <c r="TLV853" s="466"/>
      <c r="TLW853" s="467"/>
      <c r="TLX853" s="466"/>
      <c r="TLY853" s="467"/>
      <c r="TLZ853" s="467"/>
      <c r="TMA853" s="463"/>
      <c r="TMB853" s="464"/>
      <c r="TMC853" s="465"/>
      <c r="TMD853" s="466"/>
      <c r="TME853" s="467"/>
      <c r="TMF853" s="466"/>
      <c r="TMG853" s="467"/>
      <c r="TMH853" s="467"/>
      <c r="TMI853" s="463"/>
      <c r="TMJ853" s="464"/>
      <c r="TMK853" s="465"/>
      <c r="TML853" s="466"/>
      <c r="TMM853" s="467"/>
      <c r="TMN853" s="466"/>
      <c r="TMO853" s="467"/>
      <c r="TMP853" s="467"/>
      <c r="TMQ853" s="463"/>
      <c r="TMR853" s="464"/>
      <c r="TMS853" s="465"/>
      <c r="TMT853" s="466"/>
      <c r="TMU853" s="467"/>
      <c r="TMV853" s="466"/>
      <c r="TMW853" s="467"/>
      <c r="TMX853" s="467"/>
      <c r="TMY853" s="463"/>
      <c r="TMZ853" s="464"/>
      <c r="TNA853" s="465"/>
      <c r="TNB853" s="466"/>
      <c r="TNC853" s="467"/>
      <c r="TND853" s="466"/>
      <c r="TNE853" s="467"/>
      <c r="TNF853" s="467"/>
      <c r="TNG853" s="463"/>
      <c r="TNH853" s="464"/>
      <c r="TNI853" s="465"/>
      <c r="TNJ853" s="466"/>
      <c r="TNK853" s="467"/>
      <c r="TNL853" s="466"/>
      <c r="TNM853" s="467"/>
      <c r="TNN853" s="467"/>
      <c r="TNO853" s="463"/>
      <c r="TNP853" s="464"/>
      <c r="TNQ853" s="465"/>
      <c r="TNR853" s="466"/>
      <c r="TNS853" s="467"/>
      <c r="TNT853" s="466"/>
      <c r="TNU853" s="467"/>
      <c r="TNV853" s="467"/>
      <c r="TNW853" s="463"/>
      <c r="TNX853" s="464"/>
      <c r="TNY853" s="465"/>
      <c r="TNZ853" s="466"/>
      <c r="TOA853" s="467"/>
      <c r="TOB853" s="466"/>
      <c r="TOC853" s="467"/>
      <c r="TOD853" s="467"/>
      <c r="TOE853" s="463"/>
      <c r="TOF853" s="464"/>
      <c r="TOG853" s="465"/>
      <c r="TOH853" s="466"/>
      <c r="TOI853" s="467"/>
      <c r="TOJ853" s="466"/>
      <c r="TOK853" s="467"/>
      <c r="TOL853" s="467"/>
      <c r="TOM853" s="463"/>
      <c r="TON853" s="464"/>
      <c r="TOO853" s="465"/>
      <c r="TOP853" s="466"/>
      <c r="TOQ853" s="467"/>
      <c r="TOR853" s="466"/>
      <c r="TOS853" s="467"/>
      <c r="TOT853" s="467"/>
      <c r="TOU853" s="463"/>
      <c r="TOV853" s="464"/>
      <c r="TOW853" s="465"/>
      <c r="TOX853" s="466"/>
      <c r="TOY853" s="467"/>
      <c r="TOZ853" s="466"/>
      <c r="TPA853" s="467"/>
      <c r="TPB853" s="467"/>
      <c r="TPC853" s="463"/>
      <c r="TPD853" s="464"/>
      <c r="TPE853" s="465"/>
      <c r="TPF853" s="466"/>
      <c r="TPG853" s="467"/>
      <c r="TPH853" s="466"/>
      <c r="TPI853" s="467"/>
      <c r="TPJ853" s="467"/>
      <c r="TPK853" s="463"/>
      <c r="TPL853" s="464"/>
      <c r="TPM853" s="465"/>
      <c r="TPN853" s="466"/>
      <c r="TPO853" s="467"/>
      <c r="TPP853" s="466"/>
      <c r="TPQ853" s="467"/>
      <c r="TPR853" s="467"/>
      <c r="TPS853" s="463"/>
      <c r="TPT853" s="464"/>
      <c r="TPU853" s="465"/>
      <c r="TPV853" s="466"/>
      <c r="TPW853" s="467"/>
      <c r="TPX853" s="466"/>
      <c r="TPY853" s="467"/>
      <c r="TPZ853" s="467"/>
      <c r="TQA853" s="463"/>
      <c r="TQB853" s="464"/>
      <c r="TQC853" s="465"/>
      <c r="TQD853" s="466"/>
      <c r="TQE853" s="467"/>
      <c r="TQF853" s="466"/>
      <c r="TQG853" s="467"/>
      <c r="TQH853" s="467"/>
      <c r="TQI853" s="463"/>
      <c r="TQJ853" s="464"/>
      <c r="TQK853" s="465"/>
      <c r="TQL853" s="466"/>
      <c r="TQM853" s="467"/>
      <c r="TQN853" s="466"/>
      <c r="TQO853" s="467"/>
      <c r="TQP853" s="467"/>
      <c r="TQQ853" s="463"/>
      <c r="TQR853" s="464"/>
      <c r="TQS853" s="465"/>
      <c r="TQT853" s="466"/>
      <c r="TQU853" s="467"/>
      <c r="TQV853" s="466"/>
      <c r="TQW853" s="467"/>
      <c r="TQX853" s="467"/>
      <c r="TQY853" s="463"/>
      <c r="TQZ853" s="464"/>
      <c r="TRA853" s="465"/>
      <c r="TRB853" s="466"/>
      <c r="TRC853" s="467"/>
      <c r="TRD853" s="466"/>
      <c r="TRE853" s="467"/>
      <c r="TRF853" s="467"/>
      <c r="TRG853" s="463"/>
      <c r="TRH853" s="464"/>
      <c r="TRI853" s="465"/>
      <c r="TRJ853" s="466"/>
      <c r="TRK853" s="467"/>
      <c r="TRL853" s="466"/>
      <c r="TRM853" s="467"/>
      <c r="TRN853" s="467"/>
      <c r="TRO853" s="463"/>
      <c r="TRP853" s="464"/>
      <c r="TRQ853" s="465"/>
      <c r="TRR853" s="466"/>
      <c r="TRS853" s="467"/>
      <c r="TRT853" s="466"/>
      <c r="TRU853" s="467"/>
      <c r="TRV853" s="467"/>
      <c r="TRW853" s="463"/>
      <c r="TRX853" s="464"/>
      <c r="TRY853" s="465"/>
      <c r="TRZ853" s="466"/>
      <c r="TSA853" s="467"/>
      <c r="TSB853" s="466"/>
      <c r="TSC853" s="467"/>
      <c r="TSD853" s="467"/>
      <c r="TSE853" s="463"/>
      <c r="TSF853" s="464"/>
      <c r="TSG853" s="465"/>
      <c r="TSH853" s="466"/>
      <c r="TSI853" s="467"/>
      <c r="TSJ853" s="466"/>
      <c r="TSK853" s="467"/>
      <c r="TSL853" s="467"/>
      <c r="TSM853" s="463"/>
      <c r="TSN853" s="464"/>
      <c r="TSO853" s="465"/>
      <c r="TSP853" s="466"/>
      <c r="TSQ853" s="467"/>
      <c r="TSR853" s="466"/>
      <c r="TSS853" s="467"/>
      <c r="TST853" s="467"/>
      <c r="TSU853" s="463"/>
      <c r="TSV853" s="464"/>
      <c r="TSW853" s="465"/>
      <c r="TSX853" s="466"/>
      <c r="TSY853" s="467"/>
      <c r="TSZ853" s="466"/>
      <c r="TTA853" s="467"/>
      <c r="TTB853" s="467"/>
      <c r="TTC853" s="463"/>
      <c r="TTD853" s="464"/>
      <c r="TTE853" s="465"/>
      <c r="TTF853" s="466"/>
      <c r="TTG853" s="467"/>
      <c r="TTH853" s="466"/>
      <c r="TTI853" s="467"/>
      <c r="TTJ853" s="467"/>
      <c r="TTK853" s="463"/>
      <c r="TTL853" s="464"/>
      <c r="TTM853" s="465"/>
      <c r="TTN853" s="466"/>
      <c r="TTO853" s="467"/>
      <c r="TTP853" s="466"/>
      <c r="TTQ853" s="467"/>
      <c r="TTR853" s="467"/>
      <c r="TTS853" s="463"/>
      <c r="TTT853" s="464"/>
      <c r="TTU853" s="465"/>
      <c r="TTV853" s="466"/>
      <c r="TTW853" s="467"/>
      <c r="TTX853" s="466"/>
      <c r="TTY853" s="467"/>
      <c r="TTZ853" s="467"/>
      <c r="TUA853" s="463"/>
      <c r="TUB853" s="464"/>
      <c r="TUC853" s="465"/>
      <c r="TUD853" s="466"/>
      <c r="TUE853" s="467"/>
      <c r="TUF853" s="466"/>
      <c r="TUG853" s="467"/>
      <c r="TUH853" s="467"/>
      <c r="TUI853" s="463"/>
      <c r="TUJ853" s="464"/>
      <c r="TUK853" s="465"/>
      <c r="TUL853" s="466"/>
      <c r="TUM853" s="467"/>
      <c r="TUN853" s="466"/>
      <c r="TUO853" s="467"/>
      <c r="TUP853" s="467"/>
      <c r="TUQ853" s="463"/>
      <c r="TUR853" s="464"/>
      <c r="TUS853" s="465"/>
      <c r="TUT853" s="466"/>
      <c r="TUU853" s="467"/>
      <c r="TUV853" s="466"/>
      <c r="TUW853" s="467"/>
      <c r="TUX853" s="467"/>
      <c r="TUY853" s="463"/>
      <c r="TUZ853" s="464"/>
      <c r="TVA853" s="465"/>
      <c r="TVB853" s="466"/>
      <c r="TVC853" s="467"/>
      <c r="TVD853" s="466"/>
      <c r="TVE853" s="467"/>
      <c r="TVF853" s="467"/>
      <c r="TVG853" s="463"/>
      <c r="TVH853" s="464"/>
      <c r="TVI853" s="465"/>
      <c r="TVJ853" s="466"/>
      <c r="TVK853" s="467"/>
      <c r="TVL853" s="466"/>
      <c r="TVM853" s="467"/>
      <c r="TVN853" s="467"/>
      <c r="TVO853" s="463"/>
      <c r="TVP853" s="464"/>
      <c r="TVQ853" s="465"/>
      <c r="TVR853" s="466"/>
      <c r="TVS853" s="467"/>
      <c r="TVT853" s="466"/>
      <c r="TVU853" s="467"/>
      <c r="TVV853" s="467"/>
      <c r="TVW853" s="463"/>
      <c r="TVX853" s="464"/>
      <c r="TVY853" s="465"/>
      <c r="TVZ853" s="466"/>
      <c r="TWA853" s="467"/>
      <c r="TWB853" s="466"/>
      <c r="TWC853" s="467"/>
      <c r="TWD853" s="467"/>
      <c r="TWE853" s="463"/>
      <c r="TWF853" s="464"/>
      <c r="TWG853" s="465"/>
      <c r="TWH853" s="466"/>
      <c r="TWI853" s="467"/>
      <c r="TWJ853" s="466"/>
      <c r="TWK853" s="467"/>
      <c r="TWL853" s="467"/>
      <c r="TWM853" s="463"/>
      <c r="TWN853" s="464"/>
      <c r="TWO853" s="465"/>
      <c r="TWP853" s="466"/>
      <c r="TWQ853" s="467"/>
      <c r="TWR853" s="466"/>
      <c r="TWS853" s="467"/>
      <c r="TWT853" s="467"/>
      <c r="TWU853" s="463"/>
      <c r="TWV853" s="464"/>
      <c r="TWW853" s="465"/>
      <c r="TWX853" s="466"/>
      <c r="TWY853" s="467"/>
      <c r="TWZ853" s="466"/>
      <c r="TXA853" s="467"/>
      <c r="TXB853" s="467"/>
      <c r="TXC853" s="463"/>
      <c r="TXD853" s="464"/>
      <c r="TXE853" s="465"/>
      <c r="TXF853" s="466"/>
      <c r="TXG853" s="467"/>
      <c r="TXH853" s="466"/>
      <c r="TXI853" s="467"/>
      <c r="TXJ853" s="467"/>
      <c r="TXK853" s="463"/>
      <c r="TXL853" s="464"/>
      <c r="TXM853" s="465"/>
      <c r="TXN853" s="466"/>
      <c r="TXO853" s="467"/>
      <c r="TXP853" s="466"/>
      <c r="TXQ853" s="467"/>
      <c r="TXR853" s="467"/>
      <c r="TXS853" s="463"/>
      <c r="TXT853" s="464"/>
      <c r="TXU853" s="465"/>
      <c r="TXV853" s="466"/>
      <c r="TXW853" s="467"/>
      <c r="TXX853" s="466"/>
      <c r="TXY853" s="467"/>
      <c r="TXZ853" s="467"/>
      <c r="TYA853" s="463"/>
      <c r="TYB853" s="464"/>
      <c r="TYC853" s="465"/>
      <c r="TYD853" s="466"/>
      <c r="TYE853" s="467"/>
      <c r="TYF853" s="466"/>
      <c r="TYG853" s="467"/>
      <c r="TYH853" s="467"/>
      <c r="TYI853" s="463"/>
      <c r="TYJ853" s="464"/>
      <c r="TYK853" s="465"/>
      <c r="TYL853" s="466"/>
      <c r="TYM853" s="467"/>
      <c r="TYN853" s="466"/>
      <c r="TYO853" s="467"/>
      <c r="TYP853" s="467"/>
      <c r="TYQ853" s="463"/>
      <c r="TYR853" s="464"/>
      <c r="TYS853" s="465"/>
      <c r="TYT853" s="466"/>
      <c r="TYU853" s="467"/>
      <c r="TYV853" s="466"/>
      <c r="TYW853" s="467"/>
      <c r="TYX853" s="467"/>
      <c r="TYY853" s="463"/>
      <c r="TYZ853" s="464"/>
      <c r="TZA853" s="465"/>
      <c r="TZB853" s="466"/>
      <c r="TZC853" s="467"/>
      <c r="TZD853" s="466"/>
      <c r="TZE853" s="467"/>
      <c r="TZF853" s="467"/>
      <c r="TZG853" s="463"/>
      <c r="TZH853" s="464"/>
      <c r="TZI853" s="465"/>
      <c r="TZJ853" s="466"/>
      <c r="TZK853" s="467"/>
      <c r="TZL853" s="466"/>
      <c r="TZM853" s="467"/>
      <c r="TZN853" s="467"/>
      <c r="TZO853" s="463"/>
      <c r="TZP853" s="464"/>
      <c r="TZQ853" s="465"/>
      <c r="TZR853" s="466"/>
      <c r="TZS853" s="467"/>
      <c r="TZT853" s="466"/>
      <c r="TZU853" s="467"/>
      <c r="TZV853" s="467"/>
      <c r="TZW853" s="463"/>
      <c r="TZX853" s="464"/>
      <c r="TZY853" s="465"/>
      <c r="TZZ853" s="466"/>
      <c r="UAA853" s="467"/>
      <c r="UAB853" s="466"/>
      <c r="UAC853" s="467"/>
      <c r="UAD853" s="467"/>
      <c r="UAE853" s="463"/>
      <c r="UAF853" s="464"/>
      <c r="UAG853" s="465"/>
      <c r="UAH853" s="466"/>
      <c r="UAI853" s="467"/>
      <c r="UAJ853" s="466"/>
      <c r="UAK853" s="467"/>
      <c r="UAL853" s="467"/>
      <c r="UAM853" s="463"/>
      <c r="UAN853" s="464"/>
      <c r="UAO853" s="465"/>
      <c r="UAP853" s="466"/>
      <c r="UAQ853" s="467"/>
      <c r="UAR853" s="466"/>
      <c r="UAS853" s="467"/>
      <c r="UAT853" s="467"/>
      <c r="UAU853" s="463"/>
      <c r="UAV853" s="464"/>
      <c r="UAW853" s="465"/>
      <c r="UAX853" s="466"/>
      <c r="UAY853" s="467"/>
      <c r="UAZ853" s="466"/>
      <c r="UBA853" s="467"/>
      <c r="UBB853" s="467"/>
      <c r="UBC853" s="463"/>
      <c r="UBD853" s="464"/>
      <c r="UBE853" s="465"/>
      <c r="UBF853" s="466"/>
      <c r="UBG853" s="467"/>
      <c r="UBH853" s="466"/>
      <c r="UBI853" s="467"/>
      <c r="UBJ853" s="467"/>
      <c r="UBK853" s="463"/>
      <c r="UBL853" s="464"/>
      <c r="UBM853" s="465"/>
      <c r="UBN853" s="466"/>
      <c r="UBO853" s="467"/>
      <c r="UBP853" s="466"/>
      <c r="UBQ853" s="467"/>
      <c r="UBR853" s="467"/>
      <c r="UBS853" s="463"/>
      <c r="UBT853" s="464"/>
      <c r="UBU853" s="465"/>
      <c r="UBV853" s="466"/>
      <c r="UBW853" s="467"/>
      <c r="UBX853" s="466"/>
      <c r="UBY853" s="467"/>
      <c r="UBZ853" s="467"/>
      <c r="UCA853" s="463"/>
      <c r="UCB853" s="464"/>
      <c r="UCC853" s="465"/>
      <c r="UCD853" s="466"/>
      <c r="UCE853" s="467"/>
      <c r="UCF853" s="466"/>
      <c r="UCG853" s="467"/>
      <c r="UCH853" s="467"/>
      <c r="UCI853" s="463"/>
      <c r="UCJ853" s="464"/>
      <c r="UCK853" s="465"/>
      <c r="UCL853" s="466"/>
      <c r="UCM853" s="467"/>
      <c r="UCN853" s="466"/>
      <c r="UCO853" s="467"/>
      <c r="UCP853" s="467"/>
      <c r="UCQ853" s="463"/>
      <c r="UCR853" s="464"/>
      <c r="UCS853" s="465"/>
      <c r="UCT853" s="466"/>
      <c r="UCU853" s="467"/>
      <c r="UCV853" s="466"/>
      <c r="UCW853" s="467"/>
      <c r="UCX853" s="467"/>
      <c r="UCY853" s="463"/>
      <c r="UCZ853" s="464"/>
      <c r="UDA853" s="465"/>
      <c r="UDB853" s="466"/>
      <c r="UDC853" s="467"/>
      <c r="UDD853" s="466"/>
      <c r="UDE853" s="467"/>
      <c r="UDF853" s="467"/>
      <c r="UDG853" s="463"/>
      <c r="UDH853" s="464"/>
      <c r="UDI853" s="465"/>
      <c r="UDJ853" s="466"/>
      <c r="UDK853" s="467"/>
      <c r="UDL853" s="466"/>
      <c r="UDM853" s="467"/>
      <c r="UDN853" s="467"/>
      <c r="UDO853" s="463"/>
      <c r="UDP853" s="464"/>
      <c r="UDQ853" s="465"/>
      <c r="UDR853" s="466"/>
      <c r="UDS853" s="467"/>
      <c r="UDT853" s="466"/>
      <c r="UDU853" s="467"/>
      <c r="UDV853" s="467"/>
      <c r="UDW853" s="463"/>
      <c r="UDX853" s="464"/>
      <c r="UDY853" s="465"/>
      <c r="UDZ853" s="466"/>
      <c r="UEA853" s="467"/>
      <c r="UEB853" s="466"/>
      <c r="UEC853" s="467"/>
      <c r="UED853" s="467"/>
      <c r="UEE853" s="463"/>
      <c r="UEF853" s="464"/>
      <c r="UEG853" s="465"/>
      <c r="UEH853" s="466"/>
      <c r="UEI853" s="467"/>
      <c r="UEJ853" s="466"/>
      <c r="UEK853" s="467"/>
      <c r="UEL853" s="467"/>
      <c r="UEM853" s="463"/>
      <c r="UEN853" s="464"/>
      <c r="UEO853" s="465"/>
      <c r="UEP853" s="466"/>
      <c r="UEQ853" s="467"/>
      <c r="UER853" s="466"/>
      <c r="UES853" s="467"/>
      <c r="UET853" s="467"/>
      <c r="UEU853" s="463"/>
      <c r="UEV853" s="464"/>
      <c r="UEW853" s="465"/>
      <c r="UEX853" s="466"/>
      <c r="UEY853" s="467"/>
      <c r="UEZ853" s="466"/>
      <c r="UFA853" s="467"/>
      <c r="UFB853" s="467"/>
      <c r="UFC853" s="463"/>
      <c r="UFD853" s="464"/>
      <c r="UFE853" s="465"/>
      <c r="UFF853" s="466"/>
      <c r="UFG853" s="467"/>
      <c r="UFH853" s="466"/>
      <c r="UFI853" s="467"/>
      <c r="UFJ853" s="467"/>
      <c r="UFK853" s="463"/>
      <c r="UFL853" s="464"/>
      <c r="UFM853" s="465"/>
      <c r="UFN853" s="466"/>
      <c r="UFO853" s="467"/>
      <c r="UFP853" s="466"/>
      <c r="UFQ853" s="467"/>
      <c r="UFR853" s="467"/>
      <c r="UFS853" s="463"/>
      <c r="UFT853" s="464"/>
      <c r="UFU853" s="465"/>
      <c r="UFV853" s="466"/>
      <c r="UFW853" s="467"/>
      <c r="UFX853" s="466"/>
      <c r="UFY853" s="467"/>
      <c r="UFZ853" s="467"/>
      <c r="UGA853" s="463"/>
      <c r="UGB853" s="464"/>
      <c r="UGC853" s="465"/>
      <c r="UGD853" s="466"/>
      <c r="UGE853" s="467"/>
      <c r="UGF853" s="466"/>
      <c r="UGG853" s="467"/>
      <c r="UGH853" s="467"/>
      <c r="UGI853" s="463"/>
      <c r="UGJ853" s="464"/>
      <c r="UGK853" s="465"/>
      <c r="UGL853" s="466"/>
      <c r="UGM853" s="467"/>
      <c r="UGN853" s="466"/>
      <c r="UGO853" s="467"/>
      <c r="UGP853" s="467"/>
      <c r="UGQ853" s="463"/>
      <c r="UGR853" s="464"/>
      <c r="UGS853" s="465"/>
      <c r="UGT853" s="466"/>
      <c r="UGU853" s="467"/>
      <c r="UGV853" s="466"/>
      <c r="UGW853" s="467"/>
      <c r="UGX853" s="467"/>
      <c r="UGY853" s="463"/>
      <c r="UGZ853" s="464"/>
      <c r="UHA853" s="465"/>
      <c r="UHB853" s="466"/>
      <c r="UHC853" s="467"/>
      <c r="UHD853" s="466"/>
      <c r="UHE853" s="467"/>
      <c r="UHF853" s="467"/>
      <c r="UHG853" s="463"/>
      <c r="UHH853" s="464"/>
      <c r="UHI853" s="465"/>
      <c r="UHJ853" s="466"/>
      <c r="UHK853" s="467"/>
      <c r="UHL853" s="466"/>
      <c r="UHM853" s="467"/>
      <c r="UHN853" s="467"/>
      <c r="UHO853" s="463"/>
      <c r="UHP853" s="464"/>
      <c r="UHQ853" s="465"/>
      <c r="UHR853" s="466"/>
      <c r="UHS853" s="467"/>
      <c r="UHT853" s="466"/>
      <c r="UHU853" s="467"/>
      <c r="UHV853" s="467"/>
      <c r="UHW853" s="463"/>
      <c r="UHX853" s="464"/>
      <c r="UHY853" s="465"/>
      <c r="UHZ853" s="466"/>
      <c r="UIA853" s="467"/>
      <c r="UIB853" s="466"/>
      <c r="UIC853" s="467"/>
      <c r="UID853" s="467"/>
      <c r="UIE853" s="463"/>
      <c r="UIF853" s="464"/>
      <c r="UIG853" s="465"/>
      <c r="UIH853" s="466"/>
      <c r="UII853" s="467"/>
      <c r="UIJ853" s="466"/>
      <c r="UIK853" s="467"/>
      <c r="UIL853" s="467"/>
      <c r="UIM853" s="463"/>
      <c r="UIN853" s="464"/>
      <c r="UIO853" s="465"/>
      <c r="UIP853" s="466"/>
      <c r="UIQ853" s="467"/>
      <c r="UIR853" s="466"/>
      <c r="UIS853" s="467"/>
      <c r="UIT853" s="467"/>
      <c r="UIU853" s="463"/>
      <c r="UIV853" s="464"/>
      <c r="UIW853" s="465"/>
      <c r="UIX853" s="466"/>
      <c r="UIY853" s="467"/>
      <c r="UIZ853" s="466"/>
      <c r="UJA853" s="467"/>
      <c r="UJB853" s="467"/>
      <c r="UJC853" s="463"/>
      <c r="UJD853" s="464"/>
      <c r="UJE853" s="465"/>
      <c r="UJF853" s="466"/>
      <c r="UJG853" s="467"/>
      <c r="UJH853" s="466"/>
      <c r="UJI853" s="467"/>
      <c r="UJJ853" s="467"/>
      <c r="UJK853" s="463"/>
      <c r="UJL853" s="464"/>
      <c r="UJM853" s="465"/>
      <c r="UJN853" s="466"/>
      <c r="UJO853" s="467"/>
      <c r="UJP853" s="466"/>
      <c r="UJQ853" s="467"/>
      <c r="UJR853" s="467"/>
      <c r="UJS853" s="463"/>
      <c r="UJT853" s="464"/>
      <c r="UJU853" s="465"/>
      <c r="UJV853" s="466"/>
      <c r="UJW853" s="467"/>
      <c r="UJX853" s="466"/>
      <c r="UJY853" s="467"/>
      <c r="UJZ853" s="467"/>
      <c r="UKA853" s="463"/>
      <c r="UKB853" s="464"/>
      <c r="UKC853" s="465"/>
      <c r="UKD853" s="466"/>
      <c r="UKE853" s="467"/>
      <c r="UKF853" s="466"/>
      <c r="UKG853" s="467"/>
      <c r="UKH853" s="467"/>
      <c r="UKI853" s="463"/>
      <c r="UKJ853" s="464"/>
      <c r="UKK853" s="465"/>
      <c r="UKL853" s="466"/>
      <c r="UKM853" s="467"/>
      <c r="UKN853" s="466"/>
      <c r="UKO853" s="467"/>
      <c r="UKP853" s="467"/>
      <c r="UKQ853" s="463"/>
      <c r="UKR853" s="464"/>
      <c r="UKS853" s="465"/>
      <c r="UKT853" s="466"/>
      <c r="UKU853" s="467"/>
      <c r="UKV853" s="466"/>
      <c r="UKW853" s="467"/>
      <c r="UKX853" s="467"/>
      <c r="UKY853" s="463"/>
      <c r="UKZ853" s="464"/>
      <c r="ULA853" s="465"/>
      <c r="ULB853" s="466"/>
      <c r="ULC853" s="467"/>
      <c r="ULD853" s="466"/>
      <c r="ULE853" s="467"/>
      <c r="ULF853" s="467"/>
      <c r="ULG853" s="463"/>
      <c r="ULH853" s="464"/>
      <c r="ULI853" s="465"/>
      <c r="ULJ853" s="466"/>
      <c r="ULK853" s="467"/>
      <c r="ULL853" s="466"/>
      <c r="ULM853" s="467"/>
      <c r="ULN853" s="467"/>
      <c r="ULO853" s="463"/>
      <c r="ULP853" s="464"/>
      <c r="ULQ853" s="465"/>
      <c r="ULR853" s="466"/>
      <c r="ULS853" s="467"/>
      <c r="ULT853" s="466"/>
      <c r="ULU853" s="467"/>
      <c r="ULV853" s="467"/>
      <c r="ULW853" s="463"/>
      <c r="ULX853" s="464"/>
      <c r="ULY853" s="465"/>
      <c r="ULZ853" s="466"/>
      <c r="UMA853" s="467"/>
      <c r="UMB853" s="466"/>
      <c r="UMC853" s="467"/>
      <c r="UMD853" s="467"/>
      <c r="UME853" s="463"/>
      <c r="UMF853" s="464"/>
      <c r="UMG853" s="465"/>
      <c r="UMH853" s="466"/>
      <c r="UMI853" s="467"/>
      <c r="UMJ853" s="466"/>
      <c r="UMK853" s="467"/>
      <c r="UML853" s="467"/>
      <c r="UMM853" s="463"/>
      <c r="UMN853" s="464"/>
      <c r="UMO853" s="465"/>
      <c r="UMP853" s="466"/>
      <c r="UMQ853" s="467"/>
      <c r="UMR853" s="466"/>
      <c r="UMS853" s="467"/>
      <c r="UMT853" s="467"/>
      <c r="UMU853" s="463"/>
      <c r="UMV853" s="464"/>
      <c r="UMW853" s="465"/>
      <c r="UMX853" s="466"/>
      <c r="UMY853" s="467"/>
      <c r="UMZ853" s="466"/>
      <c r="UNA853" s="467"/>
      <c r="UNB853" s="467"/>
      <c r="UNC853" s="463"/>
      <c r="UND853" s="464"/>
      <c r="UNE853" s="465"/>
      <c r="UNF853" s="466"/>
      <c r="UNG853" s="467"/>
      <c r="UNH853" s="466"/>
      <c r="UNI853" s="467"/>
      <c r="UNJ853" s="467"/>
      <c r="UNK853" s="463"/>
      <c r="UNL853" s="464"/>
      <c r="UNM853" s="465"/>
      <c r="UNN853" s="466"/>
      <c r="UNO853" s="467"/>
      <c r="UNP853" s="466"/>
      <c r="UNQ853" s="467"/>
      <c r="UNR853" s="467"/>
      <c r="UNS853" s="463"/>
      <c r="UNT853" s="464"/>
      <c r="UNU853" s="465"/>
      <c r="UNV853" s="466"/>
      <c r="UNW853" s="467"/>
      <c r="UNX853" s="466"/>
      <c r="UNY853" s="467"/>
      <c r="UNZ853" s="467"/>
      <c r="UOA853" s="463"/>
      <c r="UOB853" s="464"/>
      <c r="UOC853" s="465"/>
      <c r="UOD853" s="466"/>
      <c r="UOE853" s="467"/>
      <c r="UOF853" s="466"/>
      <c r="UOG853" s="467"/>
      <c r="UOH853" s="467"/>
      <c r="UOI853" s="463"/>
      <c r="UOJ853" s="464"/>
      <c r="UOK853" s="465"/>
      <c r="UOL853" s="466"/>
      <c r="UOM853" s="467"/>
      <c r="UON853" s="466"/>
      <c r="UOO853" s="467"/>
      <c r="UOP853" s="467"/>
      <c r="UOQ853" s="463"/>
      <c r="UOR853" s="464"/>
      <c r="UOS853" s="465"/>
      <c r="UOT853" s="466"/>
      <c r="UOU853" s="467"/>
      <c r="UOV853" s="466"/>
      <c r="UOW853" s="467"/>
      <c r="UOX853" s="467"/>
      <c r="UOY853" s="463"/>
      <c r="UOZ853" s="464"/>
      <c r="UPA853" s="465"/>
      <c r="UPB853" s="466"/>
      <c r="UPC853" s="467"/>
      <c r="UPD853" s="466"/>
      <c r="UPE853" s="467"/>
      <c r="UPF853" s="467"/>
      <c r="UPG853" s="463"/>
      <c r="UPH853" s="464"/>
      <c r="UPI853" s="465"/>
      <c r="UPJ853" s="466"/>
      <c r="UPK853" s="467"/>
      <c r="UPL853" s="466"/>
      <c r="UPM853" s="467"/>
      <c r="UPN853" s="467"/>
      <c r="UPO853" s="463"/>
      <c r="UPP853" s="464"/>
      <c r="UPQ853" s="465"/>
      <c r="UPR853" s="466"/>
      <c r="UPS853" s="467"/>
      <c r="UPT853" s="466"/>
      <c r="UPU853" s="467"/>
      <c r="UPV853" s="467"/>
      <c r="UPW853" s="463"/>
      <c r="UPX853" s="464"/>
      <c r="UPY853" s="465"/>
      <c r="UPZ853" s="466"/>
      <c r="UQA853" s="467"/>
      <c r="UQB853" s="466"/>
      <c r="UQC853" s="467"/>
      <c r="UQD853" s="467"/>
      <c r="UQE853" s="463"/>
      <c r="UQF853" s="464"/>
      <c r="UQG853" s="465"/>
      <c r="UQH853" s="466"/>
      <c r="UQI853" s="467"/>
      <c r="UQJ853" s="466"/>
      <c r="UQK853" s="467"/>
      <c r="UQL853" s="467"/>
      <c r="UQM853" s="463"/>
      <c r="UQN853" s="464"/>
      <c r="UQO853" s="465"/>
      <c r="UQP853" s="466"/>
      <c r="UQQ853" s="467"/>
      <c r="UQR853" s="466"/>
      <c r="UQS853" s="467"/>
      <c r="UQT853" s="467"/>
      <c r="UQU853" s="463"/>
      <c r="UQV853" s="464"/>
      <c r="UQW853" s="465"/>
      <c r="UQX853" s="466"/>
      <c r="UQY853" s="467"/>
      <c r="UQZ853" s="466"/>
      <c r="URA853" s="467"/>
      <c r="URB853" s="467"/>
      <c r="URC853" s="463"/>
      <c r="URD853" s="464"/>
      <c r="URE853" s="465"/>
      <c r="URF853" s="466"/>
      <c r="URG853" s="467"/>
      <c r="URH853" s="466"/>
      <c r="URI853" s="467"/>
      <c r="URJ853" s="467"/>
      <c r="URK853" s="463"/>
      <c r="URL853" s="464"/>
      <c r="URM853" s="465"/>
      <c r="URN853" s="466"/>
      <c r="URO853" s="467"/>
      <c r="URP853" s="466"/>
      <c r="URQ853" s="467"/>
      <c r="URR853" s="467"/>
      <c r="URS853" s="463"/>
      <c r="URT853" s="464"/>
      <c r="URU853" s="465"/>
      <c r="URV853" s="466"/>
      <c r="URW853" s="467"/>
      <c r="URX853" s="466"/>
      <c r="URY853" s="467"/>
      <c r="URZ853" s="467"/>
      <c r="USA853" s="463"/>
      <c r="USB853" s="464"/>
      <c r="USC853" s="465"/>
      <c r="USD853" s="466"/>
      <c r="USE853" s="467"/>
      <c r="USF853" s="466"/>
      <c r="USG853" s="467"/>
      <c r="USH853" s="467"/>
      <c r="USI853" s="463"/>
      <c r="USJ853" s="464"/>
      <c r="USK853" s="465"/>
      <c r="USL853" s="466"/>
      <c r="USM853" s="467"/>
      <c r="USN853" s="466"/>
      <c r="USO853" s="467"/>
      <c r="USP853" s="467"/>
      <c r="USQ853" s="463"/>
      <c r="USR853" s="464"/>
      <c r="USS853" s="465"/>
      <c r="UST853" s="466"/>
      <c r="USU853" s="467"/>
      <c r="USV853" s="466"/>
      <c r="USW853" s="467"/>
      <c r="USX853" s="467"/>
      <c r="USY853" s="463"/>
      <c r="USZ853" s="464"/>
      <c r="UTA853" s="465"/>
      <c r="UTB853" s="466"/>
      <c r="UTC853" s="467"/>
      <c r="UTD853" s="466"/>
      <c r="UTE853" s="467"/>
      <c r="UTF853" s="467"/>
      <c r="UTG853" s="463"/>
      <c r="UTH853" s="464"/>
      <c r="UTI853" s="465"/>
      <c r="UTJ853" s="466"/>
      <c r="UTK853" s="467"/>
      <c r="UTL853" s="466"/>
      <c r="UTM853" s="467"/>
      <c r="UTN853" s="467"/>
      <c r="UTO853" s="463"/>
      <c r="UTP853" s="464"/>
      <c r="UTQ853" s="465"/>
      <c r="UTR853" s="466"/>
      <c r="UTS853" s="467"/>
      <c r="UTT853" s="466"/>
      <c r="UTU853" s="467"/>
      <c r="UTV853" s="467"/>
      <c r="UTW853" s="463"/>
      <c r="UTX853" s="464"/>
      <c r="UTY853" s="465"/>
      <c r="UTZ853" s="466"/>
      <c r="UUA853" s="467"/>
      <c r="UUB853" s="466"/>
      <c r="UUC853" s="467"/>
      <c r="UUD853" s="467"/>
      <c r="UUE853" s="463"/>
      <c r="UUF853" s="464"/>
      <c r="UUG853" s="465"/>
      <c r="UUH853" s="466"/>
      <c r="UUI853" s="467"/>
      <c r="UUJ853" s="466"/>
      <c r="UUK853" s="467"/>
      <c r="UUL853" s="467"/>
      <c r="UUM853" s="463"/>
      <c r="UUN853" s="464"/>
      <c r="UUO853" s="465"/>
      <c r="UUP853" s="466"/>
      <c r="UUQ853" s="467"/>
      <c r="UUR853" s="466"/>
      <c r="UUS853" s="467"/>
      <c r="UUT853" s="467"/>
      <c r="UUU853" s="463"/>
      <c r="UUV853" s="464"/>
      <c r="UUW853" s="465"/>
      <c r="UUX853" s="466"/>
      <c r="UUY853" s="467"/>
      <c r="UUZ853" s="466"/>
      <c r="UVA853" s="467"/>
      <c r="UVB853" s="467"/>
      <c r="UVC853" s="463"/>
      <c r="UVD853" s="464"/>
      <c r="UVE853" s="465"/>
      <c r="UVF853" s="466"/>
      <c r="UVG853" s="467"/>
      <c r="UVH853" s="466"/>
      <c r="UVI853" s="467"/>
      <c r="UVJ853" s="467"/>
      <c r="UVK853" s="463"/>
      <c r="UVL853" s="464"/>
      <c r="UVM853" s="465"/>
      <c r="UVN853" s="466"/>
      <c r="UVO853" s="467"/>
      <c r="UVP853" s="466"/>
      <c r="UVQ853" s="467"/>
      <c r="UVR853" s="467"/>
      <c r="UVS853" s="463"/>
      <c r="UVT853" s="464"/>
      <c r="UVU853" s="465"/>
      <c r="UVV853" s="466"/>
      <c r="UVW853" s="467"/>
      <c r="UVX853" s="466"/>
      <c r="UVY853" s="467"/>
      <c r="UVZ853" s="467"/>
      <c r="UWA853" s="463"/>
      <c r="UWB853" s="464"/>
      <c r="UWC853" s="465"/>
      <c r="UWD853" s="466"/>
      <c r="UWE853" s="467"/>
      <c r="UWF853" s="466"/>
      <c r="UWG853" s="467"/>
      <c r="UWH853" s="467"/>
      <c r="UWI853" s="463"/>
      <c r="UWJ853" s="464"/>
      <c r="UWK853" s="465"/>
      <c r="UWL853" s="466"/>
      <c r="UWM853" s="467"/>
      <c r="UWN853" s="466"/>
      <c r="UWO853" s="467"/>
      <c r="UWP853" s="467"/>
      <c r="UWQ853" s="463"/>
      <c r="UWR853" s="464"/>
      <c r="UWS853" s="465"/>
      <c r="UWT853" s="466"/>
      <c r="UWU853" s="467"/>
      <c r="UWV853" s="466"/>
      <c r="UWW853" s="467"/>
      <c r="UWX853" s="467"/>
      <c r="UWY853" s="463"/>
      <c r="UWZ853" s="464"/>
      <c r="UXA853" s="465"/>
      <c r="UXB853" s="466"/>
      <c r="UXC853" s="467"/>
      <c r="UXD853" s="466"/>
      <c r="UXE853" s="467"/>
      <c r="UXF853" s="467"/>
      <c r="UXG853" s="463"/>
      <c r="UXH853" s="464"/>
      <c r="UXI853" s="465"/>
      <c r="UXJ853" s="466"/>
      <c r="UXK853" s="467"/>
      <c r="UXL853" s="466"/>
      <c r="UXM853" s="467"/>
      <c r="UXN853" s="467"/>
      <c r="UXO853" s="463"/>
      <c r="UXP853" s="464"/>
      <c r="UXQ853" s="465"/>
      <c r="UXR853" s="466"/>
      <c r="UXS853" s="467"/>
      <c r="UXT853" s="466"/>
      <c r="UXU853" s="467"/>
      <c r="UXV853" s="467"/>
      <c r="UXW853" s="463"/>
      <c r="UXX853" s="464"/>
      <c r="UXY853" s="465"/>
      <c r="UXZ853" s="466"/>
      <c r="UYA853" s="467"/>
      <c r="UYB853" s="466"/>
      <c r="UYC853" s="467"/>
      <c r="UYD853" s="467"/>
      <c r="UYE853" s="463"/>
      <c r="UYF853" s="464"/>
      <c r="UYG853" s="465"/>
      <c r="UYH853" s="466"/>
      <c r="UYI853" s="467"/>
      <c r="UYJ853" s="466"/>
      <c r="UYK853" s="467"/>
      <c r="UYL853" s="467"/>
      <c r="UYM853" s="463"/>
      <c r="UYN853" s="464"/>
      <c r="UYO853" s="465"/>
      <c r="UYP853" s="466"/>
      <c r="UYQ853" s="467"/>
      <c r="UYR853" s="466"/>
      <c r="UYS853" s="467"/>
      <c r="UYT853" s="467"/>
      <c r="UYU853" s="463"/>
      <c r="UYV853" s="464"/>
      <c r="UYW853" s="465"/>
      <c r="UYX853" s="466"/>
      <c r="UYY853" s="467"/>
      <c r="UYZ853" s="466"/>
      <c r="UZA853" s="467"/>
      <c r="UZB853" s="467"/>
      <c r="UZC853" s="463"/>
      <c r="UZD853" s="464"/>
      <c r="UZE853" s="465"/>
      <c r="UZF853" s="466"/>
      <c r="UZG853" s="467"/>
      <c r="UZH853" s="466"/>
      <c r="UZI853" s="467"/>
      <c r="UZJ853" s="467"/>
      <c r="UZK853" s="463"/>
      <c r="UZL853" s="464"/>
      <c r="UZM853" s="465"/>
      <c r="UZN853" s="466"/>
      <c r="UZO853" s="467"/>
      <c r="UZP853" s="466"/>
      <c r="UZQ853" s="467"/>
      <c r="UZR853" s="467"/>
      <c r="UZS853" s="463"/>
      <c r="UZT853" s="464"/>
      <c r="UZU853" s="465"/>
      <c r="UZV853" s="466"/>
      <c r="UZW853" s="467"/>
      <c r="UZX853" s="466"/>
      <c r="UZY853" s="467"/>
      <c r="UZZ853" s="467"/>
      <c r="VAA853" s="463"/>
      <c r="VAB853" s="464"/>
      <c r="VAC853" s="465"/>
      <c r="VAD853" s="466"/>
      <c r="VAE853" s="467"/>
      <c r="VAF853" s="466"/>
      <c r="VAG853" s="467"/>
      <c r="VAH853" s="467"/>
      <c r="VAI853" s="463"/>
      <c r="VAJ853" s="464"/>
      <c r="VAK853" s="465"/>
      <c r="VAL853" s="466"/>
      <c r="VAM853" s="467"/>
      <c r="VAN853" s="466"/>
      <c r="VAO853" s="467"/>
      <c r="VAP853" s="467"/>
      <c r="VAQ853" s="463"/>
      <c r="VAR853" s="464"/>
      <c r="VAS853" s="465"/>
      <c r="VAT853" s="466"/>
      <c r="VAU853" s="467"/>
      <c r="VAV853" s="466"/>
      <c r="VAW853" s="467"/>
      <c r="VAX853" s="467"/>
      <c r="VAY853" s="463"/>
      <c r="VAZ853" s="464"/>
      <c r="VBA853" s="465"/>
      <c r="VBB853" s="466"/>
      <c r="VBC853" s="467"/>
      <c r="VBD853" s="466"/>
      <c r="VBE853" s="467"/>
      <c r="VBF853" s="467"/>
      <c r="VBG853" s="463"/>
      <c r="VBH853" s="464"/>
      <c r="VBI853" s="465"/>
      <c r="VBJ853" s="466"/>
      <c r="VBK853" s="467"/>
      <c r="VBL853" s="466"/>
      <c r="VBM853" s="467"/>
      <c r="VBN853" s="467"/>
      <c r="VBO853" s="463"/>
      <c r="VBP853" s="464"/>
      <c r="VBQ853" s="465"/>
      <c r="VBR853" s="466"/>
      <c r="VBS853" s="467"/>
      <c r="VBT853" s="466"/>
      <c r="VBU853" s="467"/>
      <c r="VBV853" s="467"/>
      <c r="VBW853" s="463"/>
      <c r="VBX853" s="464"/>
      <c r="VBY853" s="465"/>
      <c r="VBZ853" s="466"/>
      <c r="VCA853" s="467"/>
      <c r="VCB853" s="466"/>
      <c r="VCC853" s="467"/>
      <c r="VCD853" s="467"/>
      <c r="VCE853" s="463"/>
      <c r="VCF853" s="464"/>
      <c r="VCG853" s="465"/>
      <c r="VCH853" s="466"/>
      <c r="VCI853" s="467"/>
      <c r="VCJ853" s="466"/>
      <c r="VCK853" s="467"/>
      <c r="VCL853" s="467"/>
      <c r="VCM853" s="463"/>
      <c r="VCN853" s="464"/>
      <c r="VCO853" s="465"/>
      <c r="VCP853" s="466"/>
      <c r="VCQ853" s="467"/>
      <c r="VCR853" s="466"/>
      <c r="VCS853" s="467"/>
      <c r="VCT853" s="467"/>
      <c r="VCU853" s="463"/>
      <c r="VCV853" s="464"/>
      <c r="VCW853" s="465"/>
      <c r="VCX853" s="466"/>
      <c r="VCY853" s="467"/>
      <c r="VCZ853" s="466"/>
      <c r="VDA853" s="467"/>
      <c r="VDB853" s="467"/>
      <c r="VDC853" s="463"/>
      <c r="VDD853" s="464"/>
      <c r="VDE853" s="465"/>
      <c r="VDF853" s="466"/>
      <c r="VDG853" s="467"/>
      <c r="VDH853" s="466"/>
      <c r="VDI853" s="467"/>
      <c r="VDJ853" s="467"/>
      <c r="VDK853" s="463"/>
      <c r="VDL853" s="464"/>
      <c r="VDM853" s="465"/>
      <c r="VDN853" s="466"/>
      <c r="VDO853" s="467"/>
      <c r="VDP853" s="466"/>
      <c r="VDQ853" s="467"/>
      <c r="VDR853" s="467"/>
      <c r="VDS853" s="463"/>
      <c r="VDT853" s="464"/>
      <c r="VDU853" s="465"/>
      <c r="VDV853" s="466"/>
      <c r="VDW853" s="467"/>
      <c r="VDX853" s="466"/>
      <c r="VDY853" s="467"/>
      <c r="VDZ853" s="467"/>
      <c r="VEA853" s="463"/>
      <c r="VEB853" s="464"/>
      <c r="VEC853" s="465"/>
      <c r="VED853" s="466"/>
      <c r="VEE853" s="467"/>
      <c r="VEF853" s="466"/>
      <c r="VEG853" s="467"/>
      <c r="VEH853" s="467"/>
      <c r="VEI853" s="463"/>
      <c r="VEJ853" s="464"/>
      <c r="VEK853" s="465"/>
      <c r="VEL853" s="466"/>
      <c r="VEM853" s="467"/>
      <c r="VEN853" s="466"/>
      <c r="VEO853" s="467"/>
      <c r="VEP853" s="467"/>
      <c r="VEQ853" s="463"/>
      <c r="VER853" s="464"/>
      <c r="VES853" s="465"/>
      <c r="VET853" s="466"/>
      <c r="VEU853" s="467"/>
      <c r="VEV853" s="466"/>
      <c r="VEW853" s="467"/>
      <c r="VEX853" s="467"/>
      <c r="VEY853" s="463"/>
      <c r="VEZ853" s="464"/>
      <c r="VFA853" s="465"/>
      <c r="VFB853" s="466"/>
      <c r="VFC853" s="467"/>
      <c r="VFD853" s="466"/>
      <c r="VFE853" s="467"/>
      <c r="VFF853" s="467"/>
      <c r="VFG853" s="463"/>
      <c r="VFH853" s="464"/>
      <c r="VFI853" s="465"/>
      <c r="VFJ853" s="466"/>
      <c r="VFK853" s="467"/>
      <c r="VFL853" s="466"/>
      <c r="VFM853" s="467"/>
      <c r="VFN853" s="467"/>
      <c r="VFO853" s="463"/>
      <c r="VFP853" s="464"/>
      <c r="VFQ853" s="465"/>
      <c r="VFR853" s="466"/>
      <c r="VFS853" s="467"/>
      <c r="VFT853" s="466"/>
      <c r="VFU853" s="467"/>
      <c r="VFV853" s="467"/>
      <c r="VFW853" s="463"/>
      <c r="VFX853" s="464"/>
      <c r="VFY853" s="465"/>
      <c r="VFZ853" s="466"/>
      <c r="VGA853" s="467"/>
      <c r="VGB853" s="466"/>
      <c r="VGC853" s="467"/>
      <c r="VGD853" s="467"/>
      <c r="VGE853" s="463"/>
      <c r="VGF853" s="464"/>
      <c r="VGG853" s="465"/>
      <c r="VGH853" s="466"/>
      <c r="VGI853" s="467"/>
      <c r="VGJ853" s="466"/>
      <c r="VGK853" s="467"/>
      <c r="VGL853" s="467"/>
      <c r="VGM853" s="463"/>
      <c r="VGN853" s="464"/>
      <c r="VGO853" s="465"/>
      <c r="VGP853" s="466"/>
      <c r="VGQ853" s="467"/>
      <c r="VGR853" s="466"/>
      <c r="VGS853" s="467"/>
      <c r="VGT853" s="467"/>
      <c r="VGU853" s="463"/>
      <c r="VGV853" s="464"/>
      <c r="VGW853" s="465"/>
      <c r="VGX853" s="466"/>
      <c r="VGY853" s="467"/>
      <c r="VGZ853" s="466"/>
      <c r="VHA853" s="467"/>
      <c r="VHB853" s="467"/>
      <c r="VHC853" s="463"/>
      <c r="VHD853" s="464"/>
      <c r="VHE853" s="465"/>
      <c r="VHF853" s="466"/>
      <c r="VHG853" s="467"/>
      <c r="VHH853" s="466"/>
      <c r="VHI853" s="467"/>
      <c r="VHJ853" s="467"/>
      <c r="VHK853" s="463"/>
      <c r="VHL853" s="464"/>
      <c r="VHM853" s="465"/>
      <c r="VHN853" s="466"/>
      <c r="VHO853" s="467"/>
      <c r="VHP853" s="466"/>
      <c r="VHQ853" s="467"/>
      <c r="VHR853" s="467"/>
      <c r="VHS853" s="463"/>
      <c r="VHT853" s="464"/>
      <c r="VHU853" s="465"/>
      <c r="VHV853" s="466"/>
      <c r="VHW853" s="467"/>
      <c r="VHX853" s="466"/>
      <c r="VHY853" s="467"/>
      <c r="VHZ853" s="467"/>
      <c r="VIA853" s="463"/>
      <c r="VIB853" s="464"/>
      <c r="VIC853" s="465"/>
      <c r="VID853" s="466"/>
      <c r="VIE853" s="467"/>
      <c r="VIF853" s="466"/>
      <c r="VIG853" s="467"/>
      <c r="VIH853" s="467"/>
      <c r="VII853" s="463"/>
      <c r="VIJ853" s="464"/>
      <c r="VIK853" s="465"/>
      <c r="VIL853" s="466"/>
      <c r="VIM853" s="467"/>
      <c r="VIN853" s="466"/>
      <c r="VIO853" s="467"/>
      <c r="VIP853" s="467"/>
      <c r="VIQ853" s="463"/>
      <c r="VIR853" s="464"/>
      <c r="VIS853" s="465"/>
      <c r="VIT853" s="466"/>
      <c r="VIU853" s="467"/>
      <c r="VIV853" s="466"/>
      <c r="VIW853" s="467"/>
      <c r="VIX853" s="467"/>
      <c r="VIY853" s="463"/>
      <c r="VIZ853" s="464"/>
      <c r="VJA853" s="465"/>
      <c r="VJB853" s="466"/>
      <c r="VJC853" s="467"/>
      <c r="VJD853" s="466"/>
      <c r="VJE853" s="467"/>
      <c r="VJF853" s="467"/>
      <c r="VJG853" s="463"/>
      <c r="VJH853" s="464"/>
      <c r="VJI853" s="465"/>
      <c r="VJJ853" s="466"/>
      <c r="VJK853" s="467"/>
      <c r="VJL853" s="466"/>
      <c r="VJM853" s="467"/>
      <c r="VJN853" s="467"/>
      <c r="VJO853" s="463"/>
      <c r="VJP853" s="464"/>
      <c r="VJQ853" s="465"/>
      <c r="VJR853" s="466"/>
      <c r="VJS853" s="467"/>
      <c r="VJT853" s="466"/>
      <c r="VJU853" s="467"/>
      <c r="VJV853" s="467"/>
      <c r="VJW853" s="463"/>
      <c r="VJX853" s="464"/>
      <c r="VJY853" s="465"/>
      <c r="VJZ853" s="466"/>
      <c r="VKA853" s="467"/>
      <c r="VKB853" s="466"/>
      <c r="VKC853" s="467"/>
      <c r="VKD853" s="467"/>
      <c r="VKE853" s="463"/>
      <c r="VKF853" s="464"/>
      <c r="VKG853" s="465"/>
      <c r="VKH853" s="466"/>
      <c r="VKI853" s="467"/>
      <c r="VKJ853" s="466"/>
      <c r="VKK853" s="467"/>
      <c r="VKL853" s="467"/>
      <c r="VKM853" s="463"/>
      <c r="VKN853" s="464"/>
      <c r="VKO853" s="465"/>
      <c r="VKP853" s="466"/>
      <c r="VKQ853" s="467"/>
      <c r="VKR853" s="466"/>
      <c r="VKS853" s="467"/>
      <c r="VKT853" s="467"/>
      <c r="VKU853" s="463"/>
      <c r="VKV853" s="464"/>
      <c r="VKW853" s="465"/>
      <c r="VKX853" s="466"/>
      <c r="VKY853" s="467"/>
      <c r="VKZ853" s="466"/>
      <c r="VLA853" s="467"/>
      <c r="VLB853" s="467"/>
      <c r="VLC853" s="463"/>
      <c r="VLD853" s="464"/>
      <c r="VLE853" s="465"/>
      <c r="VLF853" s="466"/>
      <c r="VLG853" s="467"/>
      <c r="VLH853" s="466"/>
      <c r="VLI853" s="467"/>
      <c r="VLJ853" s="467"/>
      <c r="VLK853" s="463"/>
      <c r="VLL853" s="464"/>
      <c r="VLM853" s="465"/>
      <c r="VLN853" s="466"/>
      <c r="VLO853" s="467"/>
      <c r="VLP853" s="466"/>
      <c r="VLQ853" s="467"/>
      <c r="VLR853" s="467"/>
      <c r="VLS853" s="463"/>
      <c r="VLT853" s="464"/>
      <c r="VLU853" s="465"/>
      <c r="VLV853" s="466"/>
      <c r="VLW853" s="467"/>
      <c r="VLX853" s="466"/>
      <c r="VLY853" s="467"/>
      <c r="VLZ853" s="467"/>
      <c r="VMA853" s="463"/>
      <c r="VMB853" s="464"/>
      <c r="VMC853" s="465"/>
      <c r="VMD853" s="466"/>
      <c r="VME853" s="467"/>
      <c r="VMF853" s="466"/>
      <c r="VMG853" s="467"/>
      <c r="VMH853" s="467"/>
      <c r="VMI853" s="463"/>
      <c r="VMJ853" s="464"/>
      <c r="VMK853" s="465"/>
      <c r="VML853" s="466"/>
      <c r="VMM853" s="467"/>
      <c r="VMN853" s="466"/>
      <c r="VMO853" s="467"/>
      <c r="VMP853" s="467"/>
      <c r="VMQ853" s="463"/>
      <c r="VMR853" s="464"/>
      <c r="VMS853" s="465"/>
      <c r="VMT853" s="466"/>
      <c r="VMU853" s="467"/>
      <c r="VMV853" s="466"/>
      <c r="VMW853" s="467"/>
      <c r="VMX853" s="467"/>
      <c r="VMY853" s="463"/>
      <c r="VMZ853" s="464"/>
      <c r="VNA853" s="465"/>
      <c r="VNB853" s="466"/>
      <c r="VNC853" s="467"/>
      <c r="VND853" s="466"/>
      <c r="VNE853" s="467"/>
      <c r="VNF853" s="467"/>
      <c r="VNG853" s="463"/>
      <c r="VNH853" s="464"/>
      <c r="VNI853" s="465"/>
      <c r="VNJ853" s="466"/>
      <c r="VNK853" s="467"/>
      <c r="VNL853" s="466"/>
      <c r="VNM853" s="467"/>
      <c r="VNN853" s="467"/>
      <c r="VNO853" s="463"/>
      <c r="VNP853" s="464"/>
      <c r="VNQ853" s="465"/>
      <c r="VNR853" s="466"/>
      <c r="VNS853" s="467"/>
      <c r="VNT853" s="466"/>
      <c r="VNU853" s="467"/>
      <c r="VNV853" s="467"/>
      <c r="VNW853" s="463"/>
      <c r="VNX853" s="464"/>
      <c r="VNY853" s="465"/>
      <c r="VNZ853" s="466"/>
      <c r="VOA853" s="467"/>
      <c r="VOB853" s="466"/>
      <c r="VOC853" s="467"/>
      <c r="VOD853" s="467"/>
      <c r="VOE853" s="463"/>
      <c r="VOF853" s="464"/>
      <c r="VOG853" s="465"/>
      <c r="VOH853" s="466"/>
      <c r="VOI853" s="467"/>
      <c r="VOJ853" s="466"/>
      <c r="VOK853" s="467"/>
      <c r="VOL853" s="467"/>
      <c r="VOM853" s="463"/>
      <c r="VON853" s="464"/>
      <c r="VOO853" s="465"/>
      <c r="VOP853" s="466"/>
      <c r="VOQ853" s="467"/>
      <c r="VOR853" s="466"/>
      <c r="VOS853" s="467"/>
      <c r="VOT853" s="467"/>
      <c r="VOU853" s="463"/>
      <c r="VOV853" s="464"/>
      <c r="VOW853" s="465"/>
      <c r="VOX853" s="466"/>
      <c r="VOY853" s="467"/>
      <c r="VOZ853" s="466"/>
      <c r="VPA853" s="467"/>
      <c r="VPB853" s="467"/>
      <c r="VPC853" s="463"/>
      <c r="VPD853" s="464"/>
      <c r="VPE853" s="465"/>
      <c r="VPF853" s="466"/>
      <c r="VPG853" s="467"/>
      <c r="VPH853" s="466"/>
      <c r="VPI853" s="467"/>
      <c r="VPJ853" s="467"/>
      <c r="VPK853" s="463"/>
      <c r="VPL853" s="464"/>
      <c r="VPM853" s="465"/>
      <c r="VPN853" s="466"/>
      <c r="VPO853" s="467"/>
      <c r="VPP853" s="466"/>
      <c r="VPQ853" s="467"/>
      <c r="VPR853" s="467"/>
      <c r="VPS853" s="463"/>
      <c r="VPT853" s="464"/>
      <c r="VPU853" s="465"/>
      <c r="VPV853" s="466"/>
      <c r="VPW853" s="467"/>
      <c r="VPX853" s="466"/>
      <c r="VPY853" s="467"/>
      <c r="VPZ853" s="467"/>
      <c r="VQA853" s="463"/>
      <c r="VQB853" s="464"/>
      <c r="VQC853" s="465"/>
      <c r="VQD853" s="466"/>
      <c r="VQE853" s="467"/>
      <c r="VQF853" s="466"/>
      <c r="VQG853" s="467"/>
      <c r="VQH853" s="467"/>
      <c r="VQI853" s="463"/>
      <c r="VQJ853" s="464"/>
      <c r="VQK853" s="465"/>
      <c r="VQL853" s="466"/>
      <c r="VQM853" s="467"/>
      <c r="VQN853" s="466"/>
      <c r="VQO853" s="467"/>
      <c r="VQP853" s="467"/>
      <c r="VQQ853" s="463"/>
      <c r="VQR853" s="464"/>
      <c r="VQS853" s="465"/>
      <c r="VQT853" s="466"/>
      <c r="VQU853" s="467"/>
      <c r="VQV853" s="466"/>
      <c r="VQW853" s="467"/>
      <c r="VQX853" s="467"/>
      <c r="VQY853" s="463"/>
      <c r="VQZ853" s="464"/>
      <c r="VRA853" s="465"/>
      <c r="VRB853" s="466"/>
      <c r="VRC853" s="467"/>
      <c r="VRD853" s="466"/>
      <c r="VRE853" s="467"/>
      <c r="VRF853" s="467"/>
      <c r="VRG853" s="463"/>
      <c r="VRH853" s="464"/>
      <c r="VRI853" s="465"/>
      <c r="VRJ853" s="466"/>
      <c r="VRK853" s="467"/>
      <c r="VRL853" s="466"/>
      <c r="VRM853" s="467"/>
      <c r="VRN853" s="467"/>
      <c r="VRO853" s="463"/>
      <c r="VRP853" s="464"/>
      <c r="VRQ853" s="465"/>
      <c r="VRR853" s="466"/>
      <c r="VRS853" s="467"/>
      <c r="VRT853" s="466"/>
      <c r="VRU853" s="467"/>
      <c r="VRV853" s="467"/>
      <c r="VRW853" s="463"/>
      <c r="VRX853" s="464"/>
      <c r="VRY853" s="465"/>
      <c r="VRZ853" s="466"/>
      <c r="VSA853" s="467"/>
      <c r="VSB853" s="466"/>
      <c r="VSC853" s="467"/>
      <c r="VSD853" s="467"/>
      <c r="VSE853" s="463"/>
      <c r="VSF853" s="464"/>
      <c r="VSG853" s="465"/>
      <c r="VSH853" s="466"/>
      <c r="VSI853" s="467"/>
      <c r="VSJ853" s="466"/>
      <c r="VSK853" s="467"/>
      <c r="VSL853" s="467"/>
      <c r="VSM853" s="463"/>
      <c r="VSN853" s="464"/>
      <c r="VSO853" s="465"/>
      <c r="VSP853" s="466"/>
      <c r="VSQ853" s="467"/>
      <c r="VSR853" s="466"/>
      <c r="VSS853" s="467"/>
      <c r="VST853" s="467"/>
      <c r="VSU853" s="463"/>
      <c r="VSV853" s="464"/>
      <c r="VSW853" s="465"/>
      <c r="VSX853" s="466"/>
      <c r="VSY853" s="467"/>
      <c r="VSZ853" s="466"/>
      <c r="VTA853" s="467"/>
      <c r="VTB853" s="467"/>
      <c r="VTC853" s="463"/>
      <c r="VTD853" s="464"/>
      <c r="VTE853" s="465"/>
      <c r="VTF853" s="466"/>
      <c r="VTG853" s="467"/>
      <c r="VTH853" s="466"/>
      <c r="VTI853" s="467"/>
      <c r="VTJ853" s="467"/>
      <c r="VTK853" s="463"/>
      <c r="VTL853" s="464"/>
      <c r="VTM853" s="465"/>
      <c r="VTN853" s="466"/>
      <c r="VTO853" s="467"/>
      <c r="VTP853" s="466"/>
      <c r="VTQ853" s="467"/>
      <c r="VTR853" s="467"/>
      <c r="VTS853" s="463"/>
      <c r="VTT853" s="464"/>
      <c r="VTU853" s="465"/>
      <c r="VTV853" s="466"/>
      <c r="VTW853" s="467"/>
      <c r="VTX853" s="466"/>
      <c r="VTY853" s="467"/>
      <c r="VTZ853" s="467"/>
      <c r="VUA853" s="463"/>
      <c r="VUB853" s="464"/>
      <c r="VUC853" s="465"/>
      <c r="VUD853" s="466"/>
      <c r="VUE853" s="467"/>
      <c r="VUF853" s="466"/>
      <c r="VUG853" s="467"/>
      <c r="VUH853" s="467"/>
      <c r="VUI853" s="463"/>
      <c r="VUJ853" s="464"/>
      <c r="VUK853" s="465"/>
      <c r="VUL853" s="466"/>
      <c r="VUM853" s="467"/>
      <c r="VUN853" s="466"/>
      <c r="VUO853" s="467"/>
      <c r="VUP853" s="467"/>
      <c r="VUQ853" s="463"/>
      <c r="VUR853" s="464"/>
      <c r="VUS853" s="465"/>
      <c r="VUT853" s="466"/>
      <c r="VUU853" s="467"/>
      <c r="VUV853" s="466"/>
      <c r="VUW853" s="467"/>
      <c r="VUX853" s="467"/>
      <c r="VUY853" s="463"/>
      <c r="VUZ853" s="464"/>
      <c r="VVA853" s="465"/>
      <c r="VVB853" s="466"/>
      <c r="VVC853" s="467"/>
      <c r="VVD853" s="466"/>
      <c r="VVE853" s="467"/>
      <c r="VVF853" s="467"/>
      <c r="VVG853" s="463"/>
      <c r="VVH853" s="464"/>
      <c r="VVI853" s="465"/>
      <c r="VVJ853" s="466"/>
      <c r="VVK853" s="467"/>
      <c r="VVL853" s="466"/>
      <c r="VVM853" s="467"/>
      <c r="VVN853" s="467"/>
      <c r="VVO853" s="463"/>
      <c r="VVP853" s="464"/>
      <c r="VVQ853" s="465"/>
      <c r="VVR853" s="466"/>
      <c r="VVS853" s="467"/>
      <c r="VVT853" s="466"/>
      <c r="VVU853" s="467"/>
      <c r="VVV853" s="467"/>
      <c r="VVW853" s="463"/>
      <c r="VVX853" s="464"/>
      <c r="VVY853" s="465"/>
      <c r="VVZ853" s="466"/>
      <c r="VWA853" s="467"/>
      <c r="VWB853" s="466"/>
      <c r="VWC853" s="467"/>
      <c r="VWD853" s="467"/>
      <c r="VWE853" s="463"/>
      <c r="VWF853" s="464"/>
      <c r="VWG853" s="465"/>
      <c r="VWH853" s="466"/>
      <c r="VWI853" s="467"/>
      <c r="VWJ853" s="466"/>
      <c r="VWK853" s="467"/>
      <c r="VWL853" s="467"/>
      <c r="VWM853" s="463"/>
      <c r="VWN853" s="464"/>
      <c r="VWO853" s="465"/>
      <c r="VWP853" s="466"/>
      <c r="VWQ853" s="467"/>
      <c r="VWR853" s="466"/>
      <c r="VWS853" s="467"/>
      <c r="VWT853" s="467"/>
      <c r="VWU853" s="463"/>
      <c r="VWV853" s="464"/>
      <c r="VWW853" s="465"/>
      <c r="VWX853" s="466"/>
      <c r="VWY853" s="467"/>
      <c r="VWZ853" s="466"/>
      <c r="VXA853" s="467"/>
      <c r="VXB853" s="467"/>
      <c r="VXC853" s="463"/>
      <c r="VXD853" s="464"/>
      <c r="VXE853" s="465"/>
      <c r="VXF853" s="466"/>
      <c r="VXG853" s="467"/>
      <c r="VXH853" s="466"/>
      <c r="VXI853" s="467"/>
      <c r="VXJ853" s="467"/>
      <c r="VXK853" s="463"/>
      <c r="VXL853" s="464"/>
      <c r="VXM853" s="465"/>
      <c r="VXN853" s="466"/>
      <c r="VXO853" s="467"/>
      <c r="VXP853" s="466"/>
      <c r="VXQ853" s="467"/>
      <c r="VXR853" s="467"/>
      <c r="VXS853" s="463"/>
      <c r="VXT853" s="464"/>
      <c r="VXU853" s="465"/>
      <c r="VXV853" s="466"/>
      <c r="VXW853" s="467"/>
      <c r="VXX853" s="466"/>
      <c r="VXY853" s="467"/>
      <c r="VXZ853" s="467"/>
      <c r="VYA853" s="463"/>
      <c r="VYB853" s="464"/>
      <c r="VYC853" s="465"/>
      <c r="VYD853" s="466"/>
      <c r="VYE853" s="467"/>
      <c r="VYF853" s="466"/>
      <c r="VYG853" s="467"/>
      <c r="VYH853" s="467"/>
      <c r="VYI853" s="463"/>
      <c r="VYJ853" s="464"/>
      <c r="VYK853" s="465"/>
      <c r="VYL853" s="466"/>
      <c r="VYM853" s="467"/>
      <c r="VYN853" s="466"/>
      <c r="VYO853" s="467"/>
      <c r="VYP853" s="467"/>
      <c r="VYQ853" s="463"/>
      <c r="VYR853" s="464"/>
      <c r="VYS853" s="465"/>
      <c r="VYT853" s="466"/>
      <c r="VYU853" s="467"/>
      <c r="VYV853" s="466"/>
      <c r="VYW853" s="467"/>
      <c r="VYX853" s="467"/>
      <c r="VYY853" s="463"/>
      <c r="VYZ853" s="464"/>
      <c r="VZA853" s="465"/>
      <c r="VZB853" s="466"/>
      <c r="VZC853" s="467"/>
      <c r="VZD853" s="466"/>
      <c r="VZE853" s="467"/>
      <c r="VZF853" s="467"/>
      <c r="VZG853" s="463"/>
      <c r="VZH853" s="464"/>
      <c r="VZI853" s="465"/>
      <c r="VZJ853" s="466"/>
      <c r="VZK853" s="467"/>
      <c r="VZL853" s="466"/>
      <c r="VZM853" s="467"/>
      <c r="VZN853" s="467"/>
      <c r="VZO853" s="463"/>
      <c r="VZP853" s="464"/>
      <c r="VZQ853" s="465"/>
      <c r="VZR853" s="466"/>
      <c r="VZS853" s="467"/>
      <c r="VZT853" s="466"/>
      <c r="VZU853" s="467"/>
      <c r="VZV853" s="467"/>
      <c r="VZW853" s="463"/>
      <c r="VZX853" s="464"/>
      <c r="VZY853" s="465"/>
      <c r="VZZ853" s="466"/>
      <c r="WAA853" s="467"/>
      <c r="WAB853" s="466"/>
      <c r="WAC853" s="467"/>
      <c r="WAD853" s="467"/>
      <c r="WAE853" s="463"/>
      <c r="WAF853" s="464"/>
      <c r="WAG853" s="465"/>
      <c r="WAH853" s="466"/>
      <c r="WAI853" s="467"/>
      <c r="WAJ853" s="466"/>
      <c r="WAK853" s="467"/>
      <c r="WAL853" s="467"/>
      <c r="WAM853" s="463"/>
      <c r="WAN853" s="464"/>
      <c r="WAO853" s="465"/>
      <c r="WAP853" s="466"/>
      <c r="WAQ853" s="467"/>
      <c r="WAR853" s="466"/>
      <c r="WAS853" s="467"/>
      <c r="WAT853" s="467"/>
      <c r="WAU853" s="463"/>
      <c r="WAV853" s="464"/>
      <c r="WAW853" s="465"/>
      <c r="WAX853" s="466"/>
      <c r="WAY853" s="467"/>
      <c r="WAZ853" s="466"/>
      <c r="WBA853" s="467"/>
      <c r="WBB853" s="467"/>
      <c r="WBC853" s="463"/>
      <c r="WBD853" s="464"/>
      <c r="WBE853" s="465"/>
      <c r="WBF853" s="466"/>
      <c r="WBG853" s="467"/>
      <c r="WBH853" s="466"/>
      <c r="WBI853" s="467"/>
      <c r="WBJ853" s="467"/>
      <c r="WBK853" s="463"/>
      <c r="WBL853" s="464"/>
      <c r="WBM853" s="465"/>
      <c r="WBN853" s="466"/>
      <c r="WBO853" s="467"/>
      <c r="WBP853" s="466"/>
      <c r="WBQ853" s="467"/>
      <c r="WBR853" s="467"/>
      <c r="WBS853" s="463"/>
      <c r="WBT853" s="464"/>
      <c r="WBU853" s="465"/>
      <c r="WBV853" s="466"/>
      <c r="WBW853" s="467"/>
      <c r="WBX853" s="466"/>
      <c r="WBY853" s="467"/>
      <c r="WBZ853" s="467"/>
      <c r="WCA853" s="463"/>
      <c r="WCB853" s="464"/>
      <c r="WCC853" s="465"/>
      <c r="WCD853" s="466"/>
      <c r="WCE853" s="467"/>
      <c r="WCF853" s="466"/>
      <c r="WCG853" s="467"/>
      <c r="WCH853" s="467"/>
      <c r="WCI853" s="463"/>
      <c r="WCJ853" s="464"/>
      <c r="WCK853" s="465"/>
      <c r="WCL853" s="466"/>
      <c r="WCM853" s="467"/>
      <c r="WCN853" s="466"/>
      <c r="WCO853" s="467"/>
      <c r="WCP853" s="467"/>
      <c r="WCQ853" s="463"/>
      <c r="WCR853" s="464"/>
      <c r="WCS853" s="465"/>
      <c r="WCT853" s="466"/>
      <c r="WCU853" s="467"/>
      <c r="WCV853" s="466"/>
      <c r="WCW853" s="467"/>
      <c r="WCX853" s="467"/>
      <c r="WCY853" s="463"/>
      <c r="WCZ853" s="464"/>
      <c r="WDA853" s="465"/>
      <c r="WDB853" s="466"/>
      <c r="WDC853" s="467"/>
      <c r="WDD853" s="466"/>
      <c r="WDE853" s="467"/>
      <c r="WDF853" s="467"/>
      <c r="WDG853" s="463"/>
      <c r="WDH853" s="464"/>
      <c r="WDI853" s="465"/>
      <c r="WDJ853" s="466"/>
      <c r="WDK853" s="467"/>
      <c r="WDL853" s="466"/>
      <c r="WDM853" s="467"/>
      <c r="WDN853" s="467"/>
      <c r="WDO853" s="463"/>
      <c r="WDP853" s="464"/>
      <c r="WDQ853" s="465"/>
      <c r="WDR853" s="466"/>
      <c r="WDS853" s="467"/>
      <c r="WDT853" s="466"/>
      <c r="WDU853" s="467"/>
      <c r="WDV853" s="467"/>
      <c r="WDW853" s="463"/>
      <c r="WDX853" s="464"/>
      <c r="WDY853" s="465"/>
      <c r="WDZ853" s="466"/>
      <c r="WEA853" s="467"/>
      <c r="WEB853" s="466"/>
      <c r="WEC853" s="467"/>
      <c r="WED853" s="467"/>
      <c r="WEE853" s="463"/>
      <c r="WEF853" s="464"/>
      <c r="WEG853" s="465"/>
      <c r="WEH853" s="466"/>
      <c r="WEI853" s="467"/>
      <c r="WEJ853" s="466"/>
      <c r="WEK853" s="467"/>
      <c r="WEL853" s="467"/>
      <c r="WEM853" s="463"/>
      <c r="WEN853" s="464"/>
      <c r="WEO853" s="465"/>
      <c r="WEP853" s="466"/>
      <c r="WEQ853" s="467"/>
      <c r="WER853" s="466"/>
      <c r="WES853" s="467"/>
      <c r="WET853" s="467"/>
      <c r="WEU853" s="463"/>
      <c r="WEV853" s="464"/>
      <c r="WEW853" s="465"/>
      <c r="WEX853" s="466"/>
      <c r="WEY853" s="467"/>
      <c r="WEZ853" s="466"/>
      <c r="WFA853" s="467"/>
      <c r="WFB853" s="467"/>
      <c r="WFC853" s="463"/>
      <c r="WFD853" s="464"/>
      <c r="WFE853" s="465"/>
      <c r="WFF853" s="466"/>
      <c r="WFG853" s="467"/>
      <c r="WFH853" s="466"/>
      <c r="WFI853" s="467"/>
      <c r="WFJ853" s="467"/>
      <c r="WFK853" s="463"/>
      <c r="WFL853" s="464"/>
      <c r="WFM853" s="465"/>
      <c r="WFN853" s="466"/>
      <c r="WFO853" s="467"/>
      <c r="WFP853" s="466"/>
      <c r="WFQ853" s="467"/>
      <c r="WFR853" s="467"/>
      <c r="WFS853" s="463"/>
      <c r="WFT853" s="464"/>
      <c r="WFU853" s="465"/>
      <c r="WFV853" s="466"/>
      <c r="WFW853" s="467"/>
      <c r="WFX853" s="466"/>
      <c r="WFY853" s="467"/>
      <c r="WFZ853" s="467"/>
      <c r="WGA853" s="463"/>
      <c r="WGB853" s="464"/>
      <c r="WGC853" s="465"/>
      <c r="WGD853" s="466"/>
      <c r="WGE853" s="467"/>
      <c r="WGF853" s="466"/>
      <c r="WGG853" s="467"/>
      <c r="WGH853" s="467"/>
      <c r="WGI853" s="463"/>
      <c r="WGJ853" s="464"/>
      <c r="WGK853" s="465"/>
      <c r="WGL853" s="466"/>
      <c r="WGM853" s="467"/>
      <c r="WGN853" s="466"/>
      <c r="WGO853" s="467"/>
      <c r="WGP853" s="467"/>
      <c r="WGQ853" s="463"/>
      <c r="WGR853" s="464"/>
      <c r="WGS853" s="465"/>
      <c r="WGT853" s="466"/>
      <c r="WGU853" s="467"/>
      <c r="WGV853" s="466"/>
      <c r="WGW853" s="467"/>
      <c r="WGX853" s="467"/>
      <c r="WGY853" s="463"/>
      <c r="WGZ853" s="464"/>
      <c r="WHA853" s="465"/>
      <c r="WHB853" s="466"/>
      <c r="WHC853" s="467"/>
      <c r="WHD853" s="466"/>
      <c r="WHE853" s="467"/>
      <c r="WHF853" s="467"/>
      <c r="WHG853" s="463"/>
      <c r="WHH853" s="464"/>
      <c r="WHI853" s="465"/>
      <c r="WHJ853" s="466"/>
      <c r="WHK853" s="467"/>
      <c r="WHL853" s="466"/>
      <c r="WHM853" s="467"/>
      <c r="WHN853" s="467"/>
      <c r="WHO853" s="463"/>
      <c r="WHP853" s="464"/>
      <c r="WHQ853" s="465"/>
      <c r="WHR853" s="466"/>
      <c r="WHS853" s="467"/>
      <c r="WHT853" s="466"/>
      <c r="WHU853" s="467"/>
      <c r="WHV853" s="467"/>
      <c r="WHW853" s="463"/>
      <c r="WHX853" s="464"/>
      <c r="WHY853" s="465"/>
      <c r="WHZ853" s="466"/>
      <c r="WIA853" s="467"/>
      <c r="WIB853" s="466"/>
      <c r="WIC853" s="467"/>
      <c r="WID853" s="467"/>
      <c r="WIE853" s="463"/>
      <c r="WIF853" s="464"/>
      <c r="WIG853" s="465"/>
      <c r="WIH853" s="466"/>
      <c r="WII853" s="467"/>
      <c r="WIJ853" s="466"/>
      <c r="WIK853" s="467"/>
      <c r="WIL853" s="467"/>
      <c r="WIM853" s="463"/>
      <c r="WIN853" s="464"/>
      <c r="WIO853" s="465"/>
      <c r="WIP853" s="466"/>
      <c r="WIQ853" s="467"/>
      <c r="WIR853" s="466"/>
      <c r="WIS853" s="467"/>
      <c r="WIT853" s="467"/>
      <c r="WIU853" s="463"/>
      <c r="WIV853" s="464"/>
      <c r="WIW853" s="465"/>
      <c r="WIX853" s="466"/>
      <c r="WIY853" s="467"/>
      <c r="WIZ853" s="466"/>
      <c r="WJA853" s="467"/>
      <c r="WJB853" s="467"/>
      <c r="WJC853" s="463"/>
      <c r="WJD853" s="464"/>
      <c r="WJE853" s="465"/>
      <c r="WJF853" s="466"/>
      <c r="WJG853" s="467"/>
      <c r="WJH853" s="466"/>
      <c r="WJI853" s="467"/>
      <c r="WJJ853" s="467"/>
      <c r="WJK853" s="463"/>
      <c r="WJL853" s="464"/>
      <c r="WJM853" s="465"/>
      <c r="WJN853" s="466"/>
      <c r="WJO853" s="467"/>
      <c r="WJP853" s="466"/>
      <c r="WJQ853" s="467"/>
      <c r="WJR853" s="467"/>
      <c r="WJS853" s="463"/>
      <c r="WJT853" s="464"/>
      <c r="WJU853" s="465"/>
      <c r="WJV853" s="466"/>
      <c r="WJW853" s="467"/>
      <c r="WJX853" s="466"/>
      <c r="WJY853" s="467"/>
      <c r="WJZ853" s="467"/>
      <c r="WKA853" s="463"/>
      <c r="WKB853" s="464"/>
      <c r="WKC853" s="465"/>
      <c r="WKD853" s="466"/>
      <c r="WKE853" s="467"/>
      <c r="WKF853" s="466"/>
      <c r="WKG853" s="467"/>
      <c r="WKH853" s="467"/>
      <c r="WKI853" s="463"/>
      <c r="WKJ853" s="464"/>
      <c r="WKK853" s="465"/>
      <c r="WKL853" s="466"/>
      <c r="WKM853" s="467"/>
      <c r="WKN853" s="466"/>
      <c r="WKO853" s="467"/>
      <c r="WKP853" s="467"/>
      <c r="WKQ853" s="463"/>
      <c r="WKR853" s="464"/>
      <c r="WKS853" s="465"/>
      <c r="WKT853" s="466"/>
      <c r="WKU853" s="467"/>
      <c r="WKV853" s="466"/>
      <c r="WKW853" s="467"/>
      <c r="WKX853" s="467"/>
      <c r="WKY853" s="463"/>
      <c r="WKZ853" s="464"/>
      <c r="WLA853" s="465"/>
      <c r="WLB853" s="466"/>
      <c r="WLC853" s="467"/>
      <c r="WLD853" s="466"/>
      <c r="WLE853" s="467"/>
      <c r="WLF853" s="467"/>
      <c r="WLG853" s="463"/>
      <c r="WLH853" s="464"/>
      <c r="WLI853" s="465"/>
      <c r="WLJ853" s="466"/>
      <c r="WLK853" s="467"/>
      <c r="WLL853" s="466"/>
      <c r="WLM853" s="467"/>
      <c r="WLN853" s="467"/>
      <c r="WLO853" s="463"/>
      <c r="WLP853" s="464"/>
      <c r="WLQ853" s="465"/>
      <c r="WLR853" s="466"/>
      <c r="WLS853" s="467"/>
      <c r="WLT853" s="466"/>
      <c r="WLU853" s="467"/>
      <c r="WLV853" s="467"/>
      <c r="WLW853" s="463"/>
      <c r="WLX853" s="464"/>
      <c r="WLY853" s="465"/>
      <c r="WLZ853" s="466"/>
      <c r="WMA853" s="467"/>
      <c r="WMB853" s="466"/>
      <c r="WMC853" s="467"/>
      <c r="WMD853" s="467"/>
      <c r="WME853" s="463"/>
      <c r="WMF853" s="464"/>
      <c r="WMG853" s="465"/>
      <c r="WMH853" s="466"/>
      <c r="WMI853" s="467"/>
      <c r="WMJ853" s="466"/>
      <c r="WMK853" s="467"/>
      <c r="WML853" s="467"/>
      <c r="WMM853" s="463"/>
      <c r="WMN853" s="464"/>
      <c r="WMO853" s="465"/>
      <c r="WMP853" s="466"/>
      <c r="WMQ853" s="467"/>
      <c r="WMR853" s="466"/>
      <c r="WMS853" s="467"/>
      <c r="WMT853" s="467"/>
      <c r="WMU853" s="463"/>
      <c r="WMV853" s="464"/>
      <c r="WMW853" s="465"/>
      <c r="WMX853" s="466"/>
      <c r="WMY853" s="467"/>
      <c r="WMZ853" s="466"/>
      <c r="WNA853" s="467"/>
      <c r="WNB853" s="467"/>
      <c r="WNC853" s="463"/>
      <c r="WND853" s="464"/>
      <c r="WNE853" s="465"/>
      <c r="WNF853" s="466"/>
      <c r="WNG853" s="467"/>
      <c r="WNH853" s="466"/>
      <c r="WNI853" s="467"/>
      <c r="WNJ853" s="467"/>
      <c r="WNK853" s="463"/>
      <c r="WNL853" s="464"/>
      <c r="WNM853" s="465"/>
      <c r="WNN853" s="466"/>
      <c r="WNO853" s="467"/>
      <c r="WNP853" s="466"/>
      <c r="WNQ853" s="467"/>
      <c r="WNR853" s="467"/>
      <c r="WNS853" s="463"/>
      <c r="WNT853" s="464"/>
      <c r="WNU853" s="465"/>
      <c r="WNV853" s="466"/>
      <c r="WNW853" s="467"/>
      <c r="WNX853" s="466"/>
      <c r="WNY853" s="467"/>
      <c r="WNZ853" s="467"/>
      <c r="WOA853" s="463"/>
      <c r="WOB853" s="464"/>
      <c r="WOC853" s="465"/>
      <c r="WOD853" s="466"/>
      <c r="WOE853" s="467"/>
      <c r="WOF853" s="466"/>
      <c r="WOG853" s="467"/>
      <c r="WOH853" s="467"/>
      <c r="WOI853" s="463"/>
      <c r="WOJ853" s="464"/>
      <c r="WOK853" s="465"/>
      <c r="WOL853" s="466"/>
      <c r="WOM853" s="467"/>
      <c r="WON853" s="466"/>
      <c r="WOO853" s="467"/>
      <c r="WOP853" s="467"/>
      <c r="WOQ853" s="463"/>
      <c r="WOR853" s="464"/>
      <c r="WOS853" s="465"/>
      <c r="WOT853" s="466"/>
      <c r="WOU853" s="467"/>
      <c r="WOV853" s="466"/>
      <c r="WOW853" s="467"/>
      <c r="WOX853" s="467"/>
      <c r="WOY853" s="463"/>
      <c r="WOZ853" s="464"/>
      <c r="WPA853" s="465"/>
      <c r="WPB853" s="466"/>
      <c r="WPC853" s="467"/>
      <c r="WPD853" s="466"/>
      <c r="WPE853" s="467"/>
      <c r="WPF853" s="467"/>
      <c r="WPG853" s="463"/>
      <c r="WPH853" s="464"/>
      <c r="WPI853" s="465"/>
      <c r="WPJ853" s="466"/>
      <c r="WPK853" s="467"/>
      <c r="WPL853" s="466"/>
      <c r="WPM853" s="467"/>
      <c r="WPN853" s="467"/>
      <c r="WPO853" s="463"/>
      <c r="WPP853" s="464"/>
      <c r="WPQ853" s="465"/>
      <c r="WPR853" s="466"/>
      <c r="WPS853" s="467"/>
      <c r="WPT853" s="466"/>
      <c r="WPU853" s="467"/>
      <c r="WPV853" s="467"/>
      <c r="WPW853" s="463"/>
      <c r="WPX853" s="464"/>
      <c r="WPY853" s="465"/>
      <c r="WPZ853" s="466"/>
      <c r="WQA853" s="467"/>
      <c r="WQB853" s="466"/>
      <c r="WQC853" s="467"/>
      <c r="WQD853" s="467"/>
      <c r="WQE853" s="463"/>
      <c r="WQF853" s="464"/>
      <c r="WQG853" s="465"/>
      <c r="WQH853" s="466"/>
      <c r="WQI853" s="467"/>
      <c r="WQJ853" s="466"/>
      <c r="WQK853" s="467"/>
      <c r="WQL853" s="467"/>
      <c r="WQM853" s="463"/>
      <c r="WQN853" s="464"/>
      <c r="WQO853" s="465"/>
      <c r="WQP853" s="466"/>
      <c r="WQQ853" s="467"/>
      <c r="WQR853" s="466"/>
      <c r="WQS853" s="467"/>
      <c r="WQT853" s="467"/>
      <c r="WQU853" s="463"/>
      <c r="WQV853" s="464"/>
      <c r="WQW853" s="465"/>
      <c r="WQX853" s="466"/>
      <c r="WQY853" s="467"/>
      <c r="WQZ853" s="466"/>
      <c r="WRA853" s="467"/>
      <c r="WRB853" s="467"/>
      <c r="WRC853" s="463"/>
      <c r="WRD853" s="464"/>
      <c r="WRE853" s="465"/>
      <c r="WRF853" s="466"/>
      <c r="WRG853" s="467"/>
      <c r="WRH853" s="466"/>
      <c r="WRI853" s="467"/>
      <c r="WRJ853" s="467"/>
      <c r="WRK853" s="463"/>
      <c r="WRL853" s="464"/>
      <c r="WRM853" s="465"/>
      <c r="WRN853" s="466"/>
      <c r="WRO853" s="467"/>
      <c r="WRP853" s="466"/>
      <c r="WRQ853" s="467"/>
      <c r="WRR853" s="467"/>
      <c r="WRS853" s="463"/>
      <c r="WRT853" s="464"/>
      <c r="WRU853" s="465"/>
      <c r="WRV853" s="466"/>
      <c r="WRW853" s="467"/>
      <c r="WRX853" s="466"/>
      <c r="WRY853" s="467"/>
      <c r="WRZ853" s="467"/>
      <c r="WSA853" s="463"/>
      <c r="WSB853" s="464"/>
      <c r="WSC853" s="465"/>
      <c r="WSD853" s="466"/>
      <c r="WSE853" s="467"/>
      <c r="WSF853" s="466"/>
      <c r="WSG853" s="467"/>
      <c r="WSH853" s="467"/>
      <c r="WSI853" s="463"/>
      <c r="WSJ853" s="464"/>
      <c r="WSK853" s="465"/>
      <c r="WSL853" s="466"/>
      <c r="WSM853" s="467"/>
      <c r="WSN853" s="466"/>
      <c r="WSO853" s="467"/>
      <c r="WSP853" s="467"/>
      <c r="WSQ853" s="463"/>
      <c r="WSR853" s="464"/>
      <c r="WSS853" s="465"/>
      <c r="WST853" s="466"/>
      <c r="WSU853" s="467"/>
      <c r="WSV853" s="466"/>
      <c r="WSW853" s="467"/>
      <c r="WSX853" s="467"/>
      <c r="WSY853" s="463"/>
      <c r="WSZ853" s="464"/>
      <c r="WTA853" s="465"/>
      <c r="WTB853" s="466"/>
      <c r="WTC853" s="467"/>
      <c r="WTD853" s="466"/>
      <c r="WTE853" s="467"/>
      <c r="WTF853" s="467"/>
      <c r="WTG853" s="463"/>
      <c r="WTH853" s="464"/>
      <c r="WTI853" s="465"/>
      <c r="WTJ853" s="466"/>
      <c r="WTK853" s="467"/>
      <c r="WTL853" s="466"/>
      <c r="WTM853" s="467"/>
      <c r="WTN853" s="467"/>
      <c r="WTO853" s="463"/>
      <c r="WTP853" s="464"/>
      <c r="WTQ853" s="465"/>
      <c r="WTR853" s="466"/>
      <c r="WTS853" s="467"/>
      <c r="WTT853" s="466"/>
      <c r="WTU853" s="467"/>
      <c r="WTV853" s="467"/>
      <c r="WTW853" s="463"/>
      <c r="WTX853" s="464"/>
      <c r="WTY853" s="465"/>
      <c r="WTZ853" s="466"/>
      <c r="WUA853" s="467"/>
      <c r="WUB853" s="466"/>
      <c r="WUC853" s="467"/>
      <c r="WUD853" s="467"/>
      <c r="WUE853" s="463"/>
      <c r="WUF853" s="464"/>
      <c r="WUG853" s="465"/>
      <c r="WUH853" s="466"/>
      <c r="WUI853" s="467"/>
      <c r="WUJ853" s="466"/>
      <c r="WUK853" s="467"/>
      <c r="WUL853" s="467"/>
      <c r="WUM853" s="463"/>
      <c r="WUN853" s="464"/>
      <c r="WUO853" s="465"/>
      <c r="WUP853" s="466"/>
      <c r="WUQ853" s="467"/>
      <c r="WUR853" s="466"/>
      <c r="WUS853" s="467"/>
      <c r="WUT853" s="467"/>
      <c r="WUU853" s="463"/>
      <c r="WUV853" s="464"/>
      <c r="WUW853" s="465"/>
      <c r="WUX853" s="466"/>
      <c r="WUY853" s="467"/>
      <c r="WUZ853" s="466"/>
      <c r="WVA853" s="467"/>
      <c r="WVB853" s="467"/>
      <c r="WVC853" s="463"/>
      <c r="WVD853" s="464"/>
      <c r="WVE853" s="465"/>
      <c r="WVF853" s="466"/>
      <c r="WVG853" s="467"/>
      <c r="WVH853" s="466"/>
      <c r="WVI853" s="467"/>
      <c r="WVJ853" s="467"/>
      <c r="WVK853" s="463"/>
      <c r="WVL853" s="464"/>
      <c r="WVM853" s="465"/>
      <c r="WVN853" s="466"/>
      <c r="WVO853" s="467"/>
      <c r="WVP853" s="466"/>
      <c r="WVQ853" s="467"/>
      <c r="WVR853" s="467"/>
      <c r="WVS853" s="463"/>
      <c r="WVT853" s="464"/>
      <c r="WVU853" s="465"/>
      <c r="WVV853" s="466"/>
      <c r="WVW853" s="467"/>
      <c r="WVX853" s="466"/>
      <c r="WVY853" s="467"/>
      <c r="WVZ853" s="467"/>
      <c r="WWA853" s="463"/>
      <c r="WWB853" s="464"/>
      <c r="WWC853" s="465"/>
      <c r="WWD853" s="466"/>
      <c r="WWE853" s="467"/>
      <c r="WWF853" s="466"/>
      <c r="WWG853" s="467"/>
      <c r="WWH853" s="467"/>
      <c r="WWI853" s="463"/>
      <c r="WWJ853" s="464"/>
      <c r="WWK853" s="465"/>
      <c r="WWL853" s="466"/>
      <c r="WWM853" s="467"/>
      <c r="WWN853" s="466"/>
      <c r="WWO853" s="467"/>
      <c r="WWP853" s="467"/>
      <c r="WWQ853" s="463"/>
      <c r="WWR853" s="464"/>
      <c r="WWS853" s="465"/>
      <c r="WWT853" s="466"/>
      <c r="WWU853" s="467"/>
      <c r="WWV853" s="466"/>
      <c r="WWW853" s="467"/>
      <c r="WWX853" s="467"/>
      <c r="WWY853" s="463"/>
      <c r="WWZ853" s="464"/>
      <c r="WXA853" s="465"/>
      <c r="WXB853" s="466"/>
      <c r="WXC853" s="467"/>
      <c r="WXD853" s="466"/>
      <c r="WXE853" s="467"/>
      <c r="WXF853" s="467"/>
      <c r="WXG853" s="463"/>
      <c r="WXH853" s="464"/>
      <c r="WXI853" s="465"/>
      <c r="WXJ853" s="466"/>
      <c r="WXK853" s="467"/>
      <c r="WXL853" s="466"/>
      <c r="WXM853" s="467"/>
      <c r="WXN853" s="467"/>
      <c r="WXO853" s="463"/>
      <c r="WXP853" s="464"/>
      <c r="WXQ853" s="465"/>
      <c r="WXR853" s="466"/>
      <c r="WXS853" s="467"/>
      <c r="WXT853" s="466"/>
      <c r="WXU853" s="467"/>
      <c r="WXV853" s="467"/>
      <c r="WXW853" s="463"/>
      <c r="WXX853" s="464"/>
      <c r="WXY853" s="465"/>
      <c r="WXZ853" s="466"/>
      <c r="WYA853" s="467"/>
      <c r="WYB853" s="466"/>
      <c r="WYC853" s="467"/>
      <c r="WYD853" s="467"/>
      <c r="WYE853" s="463"/>
      <c r="WYF853" s="464"/>
      <c r="WYG853" s="465"/>
      <c r="WYH853" s="466"/>
      <c r="WYI853" s="467"/>
      <c r="WYJ853" s="466"/>
      <c r="WYK853" s="467"/>
      <c r="WYL853" s="467"/>
      <c r="WYM853" s="463"/>
      <c r="WYN853" s="464"/>
      <c r="WYO853" s="465"/>
      <c r="WYP853" s="466"/>
      <c r="WYQ853" s="467"/>
      <c r="WYR853" s="466"/>
      <c r="WYS853" s="467"/>
      <c r="WYT853" s="467"/>
      <c r="WYU853" s="463"/>
      <c r="WYV853" s="464"/>
      <c r="WYW853" s="465"/>
      <c r="WYX853" s="466"/>
      <c r="WYY853" s="467"/>
      <c r="WYZ853" s="466"/>
      <c r="WZA853" s="467"/>
      <c r="WZB853" s="467"/>
      <c r="WZC853" s="463"/>
      <c r="WZD853" s="464"/>
      <c r="WZE853" s="465"/>
      <c r="WZF853" s="466"/>
      <c r="WZG853" s="467"/>
      <c r="WZH853" s="466"/>
      <c r="WZI853" s="467"/>
      <c r="WZJ853" s="467"/>
      <c r="WZK853" s="463"/>
      <c r="WZL853" s="464"/>
      <c r="WZM853" s="465"/>
      <c r="WZN853" s="466"/>
      <c r="WZO853" s="467"/>
      <c r="WZP853" s="466"/>
      <c r="WZQ853" s="467"/>
      <c r="WZR853" s="467"/>
      <c r="WZS853" s="463"/>
      <c r="WZT853" s="464"/>
      <c r="WZU853" s="465"/>
      <c r="WZV853" s="466"/>
      <c r="WZW853" s="467"/>
      <c r="WZX853" s="466"/>
      <c r="WZY853" s="467"/>
      <c r="WZZ853" s="467"/>
      <c r="XAA853" s="463"/>
      <c r="XAB853" s="464"/>
      <c r="XAC853" s="465"/>
      <c r="XAD853" s="466"/>
      <c r="XAE853" s="467"/>
      <c r="XAF853" s="466"/>
      <c r="XAG853" s="467"/>
      <c r="XAH853" s="467"/>
      <c r="XAI853" s="463"/>
      <c r="XAJ853" s="464"/>
      <c r="XAK853" s="465"/>
      <c r="XAL853" s="466"/>
      <c r="XAM853" s="467"/>
      <c r="XAN853" s="466"/>
      <c r="XAO853" s="467"/>
      <c r="XAP853" s="467"/>
      <c r="XAQ853" s="463"/>
      <c r="XAR853" s="464"/>
      <c r="XAS853" s="465"/>
      <c r="XAT853" s="466"/>
      <c r="XAU853" s="467"/>
      <c r="XAV853" s="466"/>
      <c r="XAW853" s="467"/>
      <c r="XAX853" s="467"/>
      <c r="XAY853" s="463"/>
      <c r="XAZ853" s="464"/>
      <c r="XBA853" s="465"/>
      <c r="XBB853" s="466"/>
      <c r="XBC853" s="467"/>
      <c r="XBD853" s="466"/>
      <c r="XBE853" s="467"/>
      <c r="XBF853" s="467"/>
      <c r="XBG853" s="463"/>
      <c r="XBH853" s="464"/>
      <c r="XBI853" s="465"/>
      <c r="XBJ853" s="466"/>
      <c r="XBK853" s="467"/>
      <c r="XBL853" s="466"/>
      <c r="XBM853" s="467"/>
      <c r="XBN853" s="467"/>
      <c r="XBO853" s="463"/>
      <c r="XBP853" s="464"/>
      <c r="XBQ853" s="465"/>
      <c r="XBR853" s="466"/>
      <c r="XBS853" s="467"/>
      <c r="XBT853" s="466"/>
      <c r="XBU853" s="467"/>
      <c r="XBV853" s="467"/>
      <c r="XBW853" s="463"/>
      <c r="XBX853" s="464"/>
      <c r="XBY853" s="465"/>
      <c r="XBZ853" s="466"/>
      <c r="XCA853" s="467"/>
      <c r="XCB853" s="466"/>
      <c r="XCC853" s="467"/>
      <c r="XCD853" s="467"/>
      <c r="XCE853" s="463"/>
      <c r="XCF853" s="464"/>
      <c r="XCG853" s="465"/>
      <c r="XCH853" s="466"/>
      <c r="XCI853" s="467"/>
      <c r="XCJ853" s="466"/>
      <c r="XCK853" s="467"/>
      <c r="XCL853" s="467"/>
      <c r="XCM853" s="463"/>
      <c r="XCN853" s="464"/>
      <c r="XCO853" s="465"/>
      <c r="XCP853" s="466"/>
      <c r="XCQ853" s="467"/>
      <c r="XCR853" s="466"/>
      <c r="XCS853" s="467"/>
      <c r="XCT853" s="467"/>
      <c r="XCU853" s="463"/>
      <c r="XCV853" s="464"/>
      <c r="XCW853" s="465"/>
      <c r="XCX853" s="466"/>
      <c r="XCY853" s="467"/>
      <c r="XCZ853" s="466"/>
      <c r="XDA853" s="467"/>
      <c r="XDB853" s="467"/>
      <c r="XDC853" s="463"/>
      <c r="XDD853" s="464"/>
      <c r="XDE853" s="465"/>
      <c r="XDF853" s="466"/>
      <c r="XDG853" s="467"/>
      <c r="XDH853" s="466"/>
      <c r="XDI853" s="467"/>
      <c r="XDJ853" s="467"/>
      <c r="XDK853" s="463"/>
      <c r="XDL853" s="464"/>
      <c r="XDM853" s="465"/>
      <c r="XDN853" s="466"/>
      <c r="XDO853" s="467"/>
      <c r="XDP853" s="466"/>
      <c r="XDQ853" s="467"/>
      <c r="XDR853" s="467"/>
      <c r="XDS853" s="463"/>
      <c r="XDT853" s="464"/>
      <c r="XDU853" s="465"/>
      <c r="XDV853" s="466"/>
      <c r="XDW853" s="467"/>
      <c r="XDX853" s="466"/>
      <c r="XDY853" s="467"/>
      <c r="XDZ853" s="467"/>
      <c r="XEA853" s="463"/>
      <c r="XEB853" s="464"/>
      <c r="XEC853" s="465"/>
      <c r="XED853" s="466"/>
      <c r="XEE853" s="467"/>
      <c r="XEF853" s="466"/>
      <c r="XEG853" s="467"/>
      <c r="XEH853" s="467"/>
      <c r="XEI853" s="463"/>
      <c r="XEJ853" s="464"/>
      <c r="XEK853" s="465"/>
      <c r="XEL853" s="466"/>
      <c r="XEM853" s="467"/>
      <c r="XEN853" s="466"/>
      <c r="XEO853" s="467"/>
      <c r="XEP853" s="467"/>
      <c r="XEQ853" s="463"/>
      <c r="XER853" s="464"/>
      <c r="XES853" s="465"/>
      <c r="XET853" s="466"/>
      <c r="XEU853" s="467"/>
      <c r="XEV853" s="466"/>
      <c r="XEW853" s="467"/>
      <c r="XEX853" s="467"/>
    </row>
    <row r="854" spans="1:16378" s="456" customFormat="1">
      <c r="A854" s="448"/>
      <c r="B854" s="16" t="s">
        <v>601</v>
      </c>
      <c r="C854" s="258">
        <v>2</v>
      </c>
      <c r="D854" s="462" t="s">
        <v>34</v>
      </c>
      <c r="E854" s="268"/>
      <c r="F854" s="268"/>
      <c r="G854" s="268"/>
      <c r="H854" s="268"/>
      <c r="I854" s="268"/>
      <c r="J854" s="296" t="s">
        <v>627</v>
      </c>
      <c r="K854" s="463"/>
      <c r="L854" s="464"/>
      <c r="M854" s="465"/>
      <c r="N854" s="466"/>
      <c r="O854" s="467"/>
      <c r="P854" s="466"/>
      <c r="Q854" s="467"/>
      <c r="R854" s="467"/>
      <c r="S854" s="463"/>
      <c r="T854" s="464"/>
      <c r="U854" s="465"/>
      <c r="V854" s="466"/>
      <c r="W854" s="467"/>
      <c r="X854" s="466"/>
      <c r="Y854" s="467"/>
      <c r="Z854" s="467"/>
      <c r="AA854" s="463"/>
      <c r="AB854" s="464"/>
      <c r="AC854" s="465"/>
      <c r="AD854" s="466"/>
      <c r="AE854" s="467"/>
      <c r="AF854" s="466"/>
      <c r="AG854" s="467"/>
      <c r="AH854" s="467"/>
      <c r="AI854" s="463"/>
      <c r="AJ854" s="464"/>
      <c r="AK854" s="465"/>
      <c r="AL854" s="466"/>
      <c r="AM854" s="467"/>
      <c r="AN854" s="466"/>
      <c r="AO854" s="467"/>
      <c r="AP854" s="467"/>
      <c r="AQ854" s="463"/>
      <c r="AR854" s="464"/>
      <c r="AS854" s="465"/>
      <c r="AT854" s="466"/>
      <c r="AU854" s="467"/>
      <c r="AV854" s="466"/>
      <c r="AW854" s="467"/>
      <c r="AX854" s="467"/>
      <c r="AY854" s="463"/>
      <c r="AZ854" s="464"/>
      <c r="BA854" s="465"/>
      <c r="BB854" s="466"/>
      <c r="BC854" s="467"/>
      <c r="BD854" s="466"/>
      <c r="BE854" s="467"/>
      <c r="BF854" s="467"/>
      <c r="BG854" s="463"/>
      <c r="BH854" s="464"/>
      <c r="BI854" s="465"/>
      <c r="BJ854" s="466"/>
      <c r="BK854" s="467"/>
      <c r="BL854" s="466"/>
      <c r="BM854" s="467"/>
      <c r="BN854" s="467"/>
      <c r="BO854" s="463"/>
      <c r="BP854" s="464"/>
      <c r="BQ854" s="465"/>
      <c r="BR854" s="466"/>
      <c r="BS854" s="467"/>
      <c r="BT854" s="466"/>
      <c r="BU854" s="467"/>
      <c r="BV854" s="467"/>
      <c r="BW854" s="463"/>
      <c r="BX854" s="464"/>
      <c r="BY854" s="465"/>
      <c r="BZ854" s="466"/>
      <c r="CA854" s="467"/>
      <c r="CB854" s="466"/>
      <c r="CC854" s="467"/>
      <c r="CD854" s="467"/>
      <c r="CE854" s="463"/>
      <c r="CF854" s="464"/>
      <c r="CG854" s="465"/>
      <c r="CH854" s="466"/>
      <c r="CI854" s="467"/>
      <c r="CJ854" s="466"/>
      <c r="CK854" s="467"/>
      <c r="CL854" s="467"/>
      <c r="CM854" s="463"/>
      <c r="CN854" s="464"/>
      <c r="CO854" s="465"/>
      <c r="CP854" s="466"/>
      <c r="CQ854" s="467"/>
      <c r="CR854" s="466"/>
      <c r="CS854" s="467"/>
      <c r="CT854" s="467"/>
      <c r="CU854" s="463"/>
      <c r="CV854" s="464"/>
      <c r="CW854" s="465"/>
      <c r="CX854" s="466"/>
      <c r="CY854" s="467"/>
      <c r="CZ854" s="466"/>
      <c r="DA854" s="467"/>
      <c r="DB854" s="467"/>
      <c r="DC854" s="463"/>
      <c r="DD854" s="464"/>
      <c r="DE854" s="465"/>
      <c r="DF854" s="466"/>
      <c r="DG854" s="467"/>
      <c r="DH854" s="466"/>
      <c r="DI854" s="467"/>
      <c r="DJ854" s="467"/>
      <c r="DK854" s="463"/>
      <c r="DL854" s="464"/>
      <c r="DM854" s="465"/>
      <c r="DN854" s="466"/>
      <c r="DO854" s="467"/>
      <c r="DP854" s="466"/>
      <c r="DQ854" s="467"/>
      <c r="DR854" s="467"/>
      <c r="DS854" s="463"/>
      <c r="DT854" s="464"/>
      <c r="DU854" s="465"/>
      <c r="DV854" s="466"/>
      <c r="DW854" s="467"/>
      <c r="DX854" s="466"/>
      <c r="DY854" s="467"/>
      <c r="DZ854" s="467"/>
      <c r="EA854" s="463"/>
      <c r="EB854" s="464"/>
      <c r="EC854" s="465"/>
      <c r="ED854" s="466"/>
      <c r="EE854" s="467"/>
      <c r="EF854" s="466"/>
      <c r="EG854" s="467"/>
      <c r="EH854" s="467"/>
      <c r="EI854" s="463"/>
      <c r="EJ854" s="464"/>
      <c r="EK854" s="465"/>
      <c r="EL854" s="466"/>
      <c r="EM854" s="467"/>
      <c r="EN854" s="466"/>
      <c r="EO854" s="467"/>
      <c r="EP854" s="467"/>
      <c r="EQ854" s="463"/>
      <c r="ER854" s="464"/>
      <c r="ES854" s="465"/>
      <c r="ET854" s="466"/>
      <c r="EU854" s="467"/>
      <c r="EV854" s="466"/>
      <c r="EW854" s="467"/>
      <c r="EX854" s="467"/>
      <c r="EY854" s="463"/>
      <c r="EZ854" s="464"/>
      <c r="FA854" s="465"/>
      <c r="FB854" s="466"/>
      <c r="FC854" s="467"/>
      <c r="FD854" s="466"/>
      <c r="FE854" s="467"/>
      <c r="FF854" s="467"/>
      <c r="FG854" s="463"/>
      <c r="FH854" s="464"/>
      <c r="FI854" s="465"/>
      <c r="FJ854" s="466"/>
      <c r="FK854" s="467"/>
      <c r="FL854" s="466"/>
      <c r="FM854" s="467"/>
      <c r="FN854" s="467"/>
      <c r="FO854" s="463"/>
      <c r="FP854" s="464"/>
      <c r="FQ854" s="465"/>
      <c r="FR854" s="466"/>
      <c r="FS854" s="467"/>
      <c r="FT854" s="466"/>
      <c r="FU854" s="467"/>
      <c r="FV854" s="467"/>
      <c r="FW854" s="463"/>
      <c r="FX854" s="464"/>
      <c r="FY854" s="465"/>
      <c r="FZ854" s="466"/>
      <c r="GA854" s="467"/>
      <c r="GB854" s="466"/>
      <c r="GC854" s="467"/>
      <c r="GD854" s="467"/>
      <c r="GE854" s="463"/>
      <c r="GF854" s="464"/>
      <c r="GG854" s="465"/>
      <c r="GH854" s="466"/>
      <c r="GI854" s="467"/>
      <c r="GJ854" s="466"/>
      <c r="GK854" s="467"/>
      <c r="GL854" s="467"/>
      <c r="GM854" s="463"/>
      <c r="GN854" s="464"/>
      <c r="GO854" s="465"/>
      <c r="GP854" s="466"/>
      <c r="GQ854" s="467"/>
      <c r="GR854" s="466"/>
      <c r="GS854" s="467"/>
      <c r="GT854" s="467"/>
      <c r="GU854" s="463"/>
      <c r="GV854" s="464"/>
      <c r="GW854" s="465"/>
      <c r="GX854" s="466"/>
      <c r="GY854" s="467"/>
      <c r="GZ854" s="466"/>
      <c r="HA854" s="467"/>
      <c r="HB854" s="467"/>
      <c r="HC854" s="463"/>
      <c r="HD854" s="464"/>
      <c r="HE854" s="465"/>
      <c r="HF854" s="466"/>
      <c r="HG854" s="467"/>
      <c r="HH854" s="466"/>
      <c r="HI854" s="467"/>
      <c r="HJ854" s="467"/>
      <c r="HK854" s="463"/>
      <c r="HL854" s="464"/>
      <c r="HM854" s="465"/>
      <c r="HN854" s="466"/>
      <c r="HO854" s="467"/>
      <c r="HP854" s="466"/>
      <c r="HQ854" s="467"/>
      <c r="HR854" s="467"/>
      <c r="HS854" s="463"/>
      <c r="HT854" s="464"/>
      <c r="HU854" s="465"/>
      <c r="HV854" s="466"/>
      <c r="HW854" s="467"/>
      <c r="HX854" s="466"/>
      <c r="HY854" s="467"/>
      <c r="HZ854" s="467"/>
      <c r="IA854" s="463"/>
      <c r="IB854" s="464"/>
      <c r="IC854" s="465"/>
      <c r="ID854" s="466"/>
      <c r="IE854" s="467"/>
      <c r="IF854" s="466"/>
      <c r="IG854" s="467"/>
      <c r="IH854" s="467"/>
      <c r="II854" s="463"/>
      <c r="IJ854" s="464"/>
      <c r="IK854" s="465"/>
      <c r="IL854" s="466"/>
      <c r="IM854" s="467"/>
      <c r="IN854" s="466"/>
      <c r="IO854" s="467"/>
      <c r="IP854" s="467"/>
      <c r="IQ854" s="463"/>
      <c r="IR854" s="464"/>
      <c r="IS854" s="465"/>
      <c r="IT854" s="466"/>
      <c r="IU854" s="467"/>
      <c r="IV854" s="466"/>
      <c r="IW854" s="467"/>
      <c r="IX854" s="467"/>
      <c r="IY854" s="463"/>
      <c r="IZ854" s="464"/>
      <c r="JA854" s="465"/>
      <c r="JB854" s="466"/>
      <c r="JC854" s="467"/>
      <c r="JD854" s="466"/>
      <c r="JE854" s="467"/>
      <c r="JF854" s="467"/>
      <c r="JG854" s="463"/>
      <c r="JH854" s="464"/>
      <c r="JI854" s="465"/>
      <c r="JJ854" s="466"/>
      <c r="JK854" s="467"/>
      <c r="JL854" s="466"/>
      <c r="JM854" s="467"/>
      <c r="JN854" s="467"/>
      <c r="JO854" s="463"/>
      <c r="JP854" s="464"/>
      <c r="JQ854" s="465"/>
      <c r="JR854" s="466"/>
      <c r="JS854" s="467"/>
      <c r="JT854" s="466"/>
      <c r="JU854" s="467"/>
      <c r="JV854" s="467"/>
      <c r="JW854" s="463"/>
      <c r="JX854" s="464"/>
      <c r="JY854" s="465"/>
      <c r="JZ854" s="466"/>
      <c r="KA854" s="467"/>
      <c r="KB854" s="466"/>
      <c r="KC854" s="467"/>
      <c r="KD854" s="467"/>
      <c r="KE854" s="463"/>
      <c r="KF854" s="464"/>
      <c r="KG854" s="465"/>
      <c r="KH854" s="466"/>
      <c r="KI854" s="467"/>
      <c r="KJ854" s="466"/>
      <c r="KK854" s="467"/>
      <c r="KL854" s="467"/>
      <c r="KM854" s="463"/>
      <c r="KN854" s="464"/>
      <c r="KO854" s="465"/>
      <c r="KP854" s="466"/>
      <c r="KQ854" s="467"/>
      <c r="KR854" s="466"/>
      <c r="KS854" s="467"/>
      <c r="KT854" s="467"/>
      <c r="KU854" s="463"/>
      <c r="KV854" s="464"/>
      <c r="KW854" s="465"/>
      <c r="KX854" s="466"/>
      <c r="KY854" s="467"/>
      <c r="KZ854" s="466"/>
      <c r="LA854" s="467"/>
      <c r="LB854" s="467"/>
      <c r="LC854" s="463"/>
      <c r="LD854" s="464"/>
      <c r="LE854" s="465"/>
      <c r="LF854" s="466"/>
      <c r="LG854" s="467"/>
      <c r="LH854" s="466"/>
      <c r="LI854" s="467"/>
      <c r="LJ854" s="467"/>
      <c r="LK854" s="463"/>
      <c r="LL854" s="464"/>
      <c r="LM854" s="465"/>
      <c r="LN854" s="466"/>
      <c r="LO854" s="467"/>
      <c r="LP854" s="466"/>
      <c r="LQ854" s="467"/>
      <c r="LR854" s="467"/>
      <c r="LS854" s="463"/>
      <c r="LT854" s="464"/>
      <c r="LU854" s="465"/>
      <c r="LV854" s="466"/>
      <c r="LW854" s="467"/>
      <c r="LX854" s="466"/>
      <c r="LY854" s="467"/>
      <c r="LZ854" s="467"/>
      <c r="MA854" s="463"/>
      <c r="MB854" s="464"/>
      <c r="MC854" s="465"/>
      <c r="MD854" s="466"/>
      <c r="ME854" s="467"/>
      <c r="MF854" s="466"/>
      <c r="MG854" s="467"/>
      <c r="MH854" s="467"/>
      <c r="MI854" s="463"/>
      <c r="MJ854" s="464"/>
      <c r="MK854" s="465"/>
      <c r="ML854" s="466"/>
      <c r="MM854" s="467"/>
      <c r="MN854" s="466"/>
      <c r="MO854" s="467"/>
      <c r="MP854" s="467"/>
      <c r="MQ854" s="463"/>
      <c r="MR854" s="464"/>
      <c r="MS854" s="465"/>
      <c r="MT854" s="466"/>
      <c r="MU854" s="467"/>
      <c r="MV854" s="466"/>
      <c r="MW854" s="467"/>
      <c r="MX854" s="467"/>
      <c r="MY854" s="463"/>
      <c r="MZ854" s="464"/>
      <c r="NA854" s="465"/>
      <c r="NB854" s="466"/>
      <c r="NC854" s="467"/>
      <c r="ND854" s="466"/>
      <c r="NE854" s="467"/>
      <c r="NF854" s="467"/>
      <c r="NG854" s="463"/>
      <c r="NH854" s="464"/>
      <c r="NI854" s="465"/>
      <c r="NJ854" s="466"/>
      <c r="NK854" s="467"/>
      <c r="NL854" s="466"/>
      <c r="NM854" s="467"/>
      <c r="NN854" s="467"/>
      <c r="NO854" s="463"/>
      <c r="NP854" s="464"/>
      <c r="NQ854" s="465"/>
      <c r="NR854" s="466"/>
      <c r="NS854" s="467"/>
      <c r="NT854" s="466"/>
      <c r="NU854" s="467"/>
      <c r="NV854" s="467"/>
      <c r="NW854" s="463"/>
      <c r="NX854" s="464"/>
      <c r="NY854" s="465"/>
      <c r="NZ854" s="466"/>
      <c r="OA854" s="467"/>
      <c r="OB854" s="466"/>
      <c r="OC854" s="467"/>
      <c r="OD854" s="467"/>
      <c r="OE854" s="463"/>
      <c r="OF854" s="464"/>
      <c r="OG854" s="465"/>
      <c r="OH854" s="466"/>
      <c r="OI854" s="467"/>
      <c r="OJ854" s="466"/>
      <c r="OK854" s="467"/>
      <c r="OL854" s="467"/>
      <c r="OM854" s="463"/>
      <c r="ON854" s="464"/>
      <c r="OO854" s="465"/>
      <c r="OP854" s="466"/>
      <c r="OQ854" s="467"/>
      <c r="OR854" s="466"/>
      <c r="OS854" s="467"/>
      <c r="OT854" s="467"/>
      <c r="OU854" s="463"/>
      <c r="OV854" s="464"/>
      <c r="OW854" s="465"/>
      <c r="OX854" s="466"/>
      <c r="OY854" s="467"/>
      <c r="OZ854" s="466"/>
      <c r="PA854" s="467"/>
      <c r="PB854" s="467"/>
      <c r="PC854" s="463"/>
      <c r="PD854" s="464"/>
      <c r="PE854" s="465"/>
      <c r="PF854" s="466"/>
      <c r="PG854" s="467"/>
      <c r="PH854" s="466"/>
      <c r="PI854" s="467"/>
      <c r="PJ854" s="467"/>
      <c r="PK854" s="463"/>
      <c r="PL854" s="464"/>
      <c r="PM854" s="465"/>
      <c r="PN854" s="466"/>
      <c r="PO854" s="467"/>
      <c r="PP854" s="466"/>
      <c r="PQ854" s="467"/>
      <c r="PR854" s="467"/>
      <c r="PS854" s="463"/>
      <c r="PT854" s="464"/>
      <c r="PU854" s="465"/>
      <c r="PV854" s="466"/>
      <c r="PW854" s="467"/>
      <c r="PX854" s="466"/>
      <c r="PY854" s="467"/>
      <c r="PZ854" s="467"/>
      <c r="QA854" s="463"/>
      <c r="QB854" s="464"/>
      <c r="QC854" s="465"/>
      <c r="QD854" s="466"/>
      <c r="QE854" s="467"/>
      <c r="QF854" s="466"/>
      <c r="QG854" s="467"/>
      <c r="QH854" s="467"/>
      <c r="QI854" s="463"/>
      <c r="QJ854" s="464"/>
      <c r="QK854" s="465"/>
      <c r="QL854" s="466"/>
      <c r="QM854" s="467"/>
      <c r="QN854" s="466"/>
      <c r="QO854" s="467"/>
      <c r="QP854" s="467"/>
      <c r="QQ854" s="463"/>
      <c r="QR854" s="464"/>
      <c r="QS854" s="465"/>
      <c r="QT854" s="466"/>
      <c r="QU854" s="467"/>
      <c r="QV854" s="466"/>
      <c r="QW854" s="467"/>
      <c r="QX854" s="467"/>
      <c r="QY854" s="463"/>
      <c r="QZ854" s="464"/>
      <c r="RA854" s="465"/>
      <c r="RB854" s="466"/>
      <c r="RC854" s="467"/>
      <c r="RD854" s="466"/>
      <c r="RE854" s="467"/>
      <c r="RF854" s="467"/>
      <c r="RG854" s="463"/>
      <c r="RH854" s="464"/>
      <c r="RI854" s="465"/>
      <c r="RJ854" s="466"/>
      <c r="RK854" s="467"/>
      <c r="RL854" s="466"/>
      <c r="RM854" s="467"/>
      <c r="RN854" s="467"/>
      <c r="RO854" s="463"/>
      <c r="RP854" s="464"/>
      <c r="RQ854" s="465"/>
      <c r="RR854" s="466"/>
      <c r="RS854" s="467"/>
      <c r="RT854" s="466"/>
      <c r="RU854" s="467"/>
      <c r="RV854" s="467"/>
      <c r="RW854" s="463"/>
      <c r="RX854" s="464"/>
      <c r="RY854" s="465"/>
      <c r="RZ854" s="466"/>
      <c r="SA854" s="467"/>
      <c r="SB854" s="466"/>
      <c r="SC854" s="467"/>
      <c r="SD854" s="467"/>
      <c r="SE854" s="463"/>
      <c r="SF854" s="464"/>
      <c r="SG854" s="465"/>
      <c r="SH854" s="466"/>
      <c r="SI854" s="467"/>
      <c r="SJ854" s="466"/>
      <c r="SK854" s="467"/>
      <c r="SL854" s="467"/>
      <c r="SM854" s="463"/>
      <c r="SN854" s="464"/>
      <c r="SO854" s="465"/>
      <c r="SP854" s="466"/>
      <c r="SQ854" s="467"/>
      <c r="SR854" s="466"/>
      <c r="SS854" s="467"/>
      <c r="ST854" s="467"/>
      <c r="SU854" s="463"/>
      <c r="SV854" s="464"/>
      <c r="SW854" s="465"/>
      <c r="SX854" s="466"/>
      <c r="SY854" s="467"/>
      <c r="SZ854" s="466"/>
      <c r="TA854" s="467"/>
      <c r="TB854" s="467"/>
      <c r="TC854" s="463"/>
      <c r="TD854" s="464"/>
      <c r="TE854" s="465"/>
      <c r="TF854" s="466"/>
      <c r="TG854" s="467"/>
      <c r="TH854" s="466"/>
      <c r="TI854" s="467"/>
      <c r="TJ854" s="467"/>
      <c r="TK854" s="463"/>
      <c r="TL854" s="464"/>
      <c r="TM854" s="465"/>
      <c r="TN854" s="466"/>
      <c r="TO854" s="467"/>
      <c r="TP854" s="466"/>
      <c r="TQ854" s="467"/>
      <c r="TR854" s="467"/>
      <c r="TS854" s="463"/>
      <c r="TT854" s="464"/>
      <c r="TU854" s="465"/>
      <c r="TV854" s="466"/>
      <c r="TW854" s="467"/>
      <c r="TX854" s="466"/>
      <c r="TY854" s="467"/>
      <c r="TZ854" s="467"/>
      <c r="UA854" s="463"/>
      <c r="UB854" s="464"/>
      <c r="UC854" s="465"/>
      <c r="UD854" s="466"/>
      <c r="UE854" s="467"/>
      <c r="UF854" s="466"/>
      <c r="UG854" s="467"/>
      <c r="UH854" s="467"/>
      <c r="UI854" s="463"/>
      <c r="UJ854" s="464"/>
      <c r="UK854" s="465"/>
      <c r="UL854" s="466"/>
      <c r="UM854" s="467"/>
      <c r="UN854" s="466"/>
      <c r="UO854" s="467"/>
      <c r="UP854" s="467"/>
      <c r="UQ854" s="463"/>
      <c r="UR854" s="464"/>
      <c r="US854" s="465"/>
      <c r="UT854" s="466"/>
      <c r="UU854" s="467"/>
      <c r="UV854" s="466"/>
      <c r="UW854" s="467"/>
      <c r="UX854" s="467"/>
      <c r="UY854" s="463"/>
      <c r="UZ854" s="464"/>
      <c r="VA854" s="465"/>
      <c r="VB854" s="466"/>
      <c r="VC854" s="467"/>
      <c r="VD854" s="466"/>
      <c r="VE854" s="467"/>
      <c r="VF854" s="467"/>
      <c r="VG854" s="463"/>
      <c r="VH854" s="464"/>
      <c r="VI854" s="465"/>
      <c r="VJ854" s="466"/>
      <c r="VK854" s="467"/>
      <c r="VL854" s="466"/>
      <c r="VM854" s="467"/>
      <c r="VN854" s="467"/>
      <c r="VO854" s="463"/>
      <c r="VP854" s="464"/>
      <c r="VQ854" s="465"/>
      <c r="VR854" s="466"/>
      <c r="VS854" s="467"/>
      <c r="VT854" s="466"/>
      <c r="VU854" s="467"/>
      <c r="VV854" s="467"/>
      <c r="VW854" s="463"/>
      <c r="VX854" s="464"/>
      <c r="VY854" s="465"/>
      <c r="VZ854" s="466"/>
      <c r="WA854" s="467"/>
      <c r="WB854" s="466"/>
      <c r="WC854" s="467"/>
      <c r="WD854" s="467"/>
      <c r="WE854" s="463"/>
      <c r="WF854" s="464"/>
      <c r="WG854" s="465"/>
      <c r="WH854" s="466"/>
      <c r="WI854" s="467"/>
      <c r="WJ854" s="466"/>
      <c r="WK854" s="467"/>
      <c r="WL854" s="467"/>
      <c r="WM854" s="463"/>
      <c r="WN854" s="464"/>
      <c r="WO854" s="465"/>
      <c r="WP854" s="466"/>
      <c r="WQ854" s="467"/>
      <c r="WR854" s="466"/>
      <c r="WS854" s="467"/>
      <c r="WT854" s="467"/>
      <c r="WU854" s="463"/>
      <c r="WV854" s="464"/>
      <c r="WW854" s="465"/>
      <c r="WX854" s="466"/>
      <c r="WY854" s="467"/>
      <c r="WZ854" s="466"/>
      <c r="XA854" s="467"/>
      <c r="XB854" s="467"/>
      <c r="XC854" s="463"/>
      <c r="XD854" s="464"/>
      <c r="XE854" s="465"/>
      <c r="XF854" s="466"/>
      <c r="XG854" s="467"/>
      <c r="XH854" s="466"/>
      <c r="XI854" s="467"/>
      <c r="XJ854" s="467"/>
      <c r="XK854" s="463"/>
      <c r="XL854" s="464"/>
      <c r="XM854" s="465"/>
      <c r="XN854" s="466"/>
      <c r="XO854" s="467"/>
      <c r="XP854" s="466"/>
      <c r="XQ854" s="467"/>
      <c r="XR854" s="467"/>
      <c r="XS854" s="463"/>
      <c r="XT854" s="464"/>
      <c r="XU854" s="465"/>
      <c r="XV854" s="466"/>
      <c r="XW854" s="467"/>
      <c r="XX854" s="466"/>
      <c r="XY854" s="467"/>
      <c r="XZ854" s="467"/>
      <c r="YA854" s="463"/>
      <c r="YB854" s="464"/>
      <c r="YC854" s="465"/>
      <c r="YD854" s="466"/>
      <c r="YE854" s="467"/>
      <c r="YF854" s="466"/>
      <c r="YG854" s="467"/>
      <c r="YH854" s="467"/>
      <c r="YI854" s="463"/>
      <c r="YJ854" s="464"/>
      <c r="YK854" s="465"/>
      <c r="YL854" s="466"/>
      <c r="YM854" s="467"/>
      <c r="YN854" s="466"/>
      <c r="YO854" s="467"/>
      <c r="YP854" s="467"/>
      <c r="YQ854" s="463"/>
      <c r="YR854" s="464"/>
      <c r="YS854" s="465"/>
      <c r="YT854" s="466"/>
      <c r="YU854" s="467"/>
      <c r="YV854" s="466"/>
      <c r="YW854" s="467"/>
      <c r="YX854" s="467"/>
      <c r="YY854" s="463"/>
      <c r="YZ854" s="464"/>
      <c r="ZA854" s="465"/>
      <c r="ZB854" s="466"/>
      <c r="ZC854" s="467"/>
      <c r="ZD854" s="466"/>
      <c r="ZE854" s="467"/>
      <c r="ZF854" s="467"/>
      <c r="ZG854" s="463"/>
      <c r="ZH854" s="464"/>
      <c r="ZI854" s="465"/>
      <c r="ZJ854" s="466"/>
      <c r="ZK854" s="467"/>
      <c r="ZL854" s="466"/>
      <c r="ZM854" s="467"/>
      <c r="ZN854" s="467"/>
      <c r="ZO854" s="463"/>
      <c r="ZP854" s="464"/>
      <c r="ZQ854" s="465"/>
      <c r="ZR854" s="466"/>
      <c r="ZS854" s="467"/>
      <c r="ZT854" s="466"/>
      <c r="ZU854" s="467"/>
      <c r="ZV854" s="467"/>
      <c r="ZW854" s="463"/>
      <c r="ZX854" s="464"/>
      <c r="ZY854" s="465"/>
      <c r="ZZ854" s="466"/>
      <c r="AAA854" s="467"/>
      <c r="AAB854" s="466"/>
      <c r="AAC854" s="467"/>
      <c r="AAD854" s="467"/>
      <c r="AAE854" s="463"/>
      <c r="AAF854" s="464"/>
      <c r="AAG854" s="465"/>
      <c r="AAH854" s="466"/>
      <c r="AAI854" s="467"/>
      <c r="AAJ854" s="466"/>
      <c r="AAK854" s="467"/>
      <c r="AAL854" s="467"/>
      <c r="AAM854" s="463"/>
      <c r="AAN854" s="464"/>
      <c r="AAO854" s="465"/>
      <c r="AAP854" s="466"/>
      <c r="AAQ854" s="467"/>
      <c r="AAR854" s="466"/>
      <c r="AAS854" s="467"/>
      <c r="AAT854" s="467"/>
      <c r="AAU854" s="463"/>
      <c r="AAV854" s="464"/>
      <c r="AAW854" s="465"/>
      <c r="AAX854" s="466"/>
      <c r="AAY854" s="467"/>
      <c r="AAZ854" s="466"/>
      <c r="ABA854" s="467"/>
      <c r="ABB854" s="467"/>
      <c r="ABC854" s="463"/>
      <c r="ABD854" s="464"/>
      <c r="ABE854" s="465"/>
      <c r="ABF854" s="466"/>
      <c r="ABG854" s="467"/>
      <c r="ABH854" s="466"/>
      <c r="ABI854" s="467"/>
      <c r="ABJ854" s="467"/>
      <c r="ABK854" s="463"/>
      <c r="ABL854" s="464"/>
      <c r="ABM854" s="465"/>
      <c r="ABN854" s="466"/>
      <c r="ABO854" s="467"/>
      <c r="ABP854" s="466"/>
      <c r="ABQ854" s="467"/>
      <c r="ABR854" s="467"/>
      <c r="ABS854" s="463"/>
      <c r="ABT854" s="464"/>
      <c r="ABU854" s="465"/>
      <c r="ABV854" s="466"/>
      <c r="ABW854" s="467"/>
      <c r="ABX854" s="466"/>
      <c r="ABY854" s="467"/>
      <c r="ABZ854" s="467"/>
      <c r="ACA854" s="463"/>
      <c r="ACB854" s="464"/>
      <c r="ACC854" s="465"/>
      <c r="ACD854" s="466"/>
      <c r="ACE854" s="467"/>
      <c r="ACF854" s="466"/>
      <c r="ACG854" s="467"/>
      <c r="ACH854" s="467"/>
      <c r="ACI854" s="463"/>
      <c r="ACJ854" s="464"/>
      <c r="ACK854" s="465"/>
      <c r="ACL854" s="466"/>
      <c r="ACM854" s="467"/>
      <c r="ACN854" s="466"/>
      <c r="ACO854" s="467"/>
      <c r="ACP854" s="467"/>
      <c r="ACQ854" s="463"/>
      <c r="ACR854" s="464"/>
      <c r="ACS854" s="465"/>
      <c r="ACT854" s="466"/>
      <c r="ACU854" s="467"/>
      <c r="ACV854" s="466"/>
      <c r="ACW854" s="467"/>
      <c r="ACX854" s="467"/>
      <c r="ACY854" s="463"/>
      <c r="ACZ854" s="464"/>
      <c r="ADA854" s="465"/>
      <c r="ADB854" s="466"/>
      <c r="ADC854" s="467"/>
      <c r="ADD854" s="466"/>
      <c r="ADE854" s="467"/>
      <c r="ADF854" s="467"/>
      <c r="ADG854" s="463"/>
      <c r="ADH854" s="464"/>
      <c r="ADI854" s="465"/>
      <c r="ADJ854" s="466"/>
      <c r="ADK854" s="467"/>
      <c r="ADL854" s="466"/>
      <c r="ADM854" s="467"/>
      <c r="ADN854" s="467"/>
      <c r="ADO854" s="463"/>
      <c r="ADP854" s="464"/>
      <c r="ADQ854" s="465"/>
      <c r="ADR854" s="466"/>
      <c r="ADS854" s="467"/>
      <c r="ADT854" s="466"/>
      <c r="ADU854" s="467"/>
      <c r="ADV854" s="467"/>
      <c r="ADW854" s="463"/>
      <c r="ADX854" s="464"/>
      <c r="ADY854" s="465"/>
      <c r="ADZ854" s="466"/>
      <c r="AEA854" s="467"/>
      <c r="AEB854" s="466"/>
      <c r="AEC854" s="467"/>
      <c r="AED854" s="467"/>
      <c r="AEE854" s="463"/>
      <c r="AEF854" s="464"/>
      <c r="AEG854" s="465"/>
      <c r="AEH854" s="466"/>
      <c r="AEI854" s="467"/>
      <c r="AEJ854" s="466"/>
      <c r="AEK854" s="467"/>
      <c r="AEL854" s="467"/>
      <c r="AEM854" s="463"/>
      <c r="AEN854" s="464"/>
      <c r="AEO854" s="465"/>
      <c r="AEP854" s="466"/>
      <c r="AEQ854" s="467"/>
      <c r="AER854" s="466"/>
      <c r="AES854" s="467"/>
      <c r="AET854" s="467"/>
      <c r="AEU854" s="463"/>
      <c r="AEV854" s="464"/>
      <c r="AEW854" s="465"/>
      <c r="AEX854" s="466"/>
      <c r="AEY854" s="467"/>
      <c r="AEZ854" s="466"/>
      <c r="AFA854" s="467"/>
      <c r="AFB854" s="467"/>
      <c r="AFC854" s="463"/>
      <c r="AFD854" s="464"/>
      <c r="AFE854" s="465"/>
      <c r="AFF854" s="466"/>
      <c r="AFG854" s="467"/>
      <c r="AFH854" s="466"/>
      <c r="AFI854" s="467"/>
      <c r="AFJ854" s="467"/>
      <c r="AFK854" s="463"/>
      <c r="AFL854" s="464"/>
      <c r="AFM854" s="465"/>
      <c r="AFN854" s="466"/>
      <c r="AFO854" s="467"/>
      <c r="AFP854" s="466"/>
      <c r="AFQ854" s="467"/>
      <c r="AFR854" s="467"/>
      <c r="AFS854" s="463"/>
      <c r="AFT854" s="464"/>
      <c r="AFU854" s="465"/>
      <c r="AFV854" s="466"/>
      <c r="AFW854" s="467"/>
      <c r="AFX854" s="466"/>
      <c r="AFY854" s="467"/>
      <c r="AFZ854" s="467"/>
      <c r="AGA854" s="463"/>
      <c r="AGB854" s="464"/>
      <c r="AGC854" s="465"/>
      <c r="AGD854" s="466"/>
      <c r="AGE854" s="467"/>
      <c r="AGF854" s="466"/>
      <c r="AGG854" s="467"/>
      <c r="AGH854" s="467"/>
      <c r="AGI854" s="463"/>
      <c r="AGJ854" s="464"/>
      <c r="AGK854" s="465"/>
      <c r="AGL854" s="466"/>
      <c r="AGM854" s="467"/>
      <c r="AGN854" s="466"/>
      <c r="AGO854" s="467"/>
      <c r="AGP854" s="467"/>
      <c r="AGQ854" s="463"/>
      <c r="AGR854" s="464"/>
      <c r="AGS854" s="465"/>
      <c r="AGT854" s="466"/>
      <c r="AGU854" s="467"/>
      <c r="AGV854" s="466"/>
      <c r="AGW854" s="467"/>
      <c r="AGX854" s="467"/>
      <c r="AGY854" s="463"/>
      <c r="AGZ854" s="464"/>
      <c r="AHA854" s="465"/>
      <c r="AHB854" s="466"/>
      <c r="AHC854" s="467"/>
      <c r="AHD854" s="466"/>
      <c r="AHE854" s="467"/>
      <c r="AHF854" s="467"/>
      <c r="AHG854" s="463"/>
      <c r="AHH854" s="464"/>
      <c r="AHI854" s="465"/>
      <c r="AHJ854" s="466"/>
      <c r="AHK854" s="467"/>
      <c r="AHL854" s="466"/>
      <c r="AHM854" s="467"/>
      <c r="AHN854" s="467"/>
      <c r="AHO854" s="463"/>
      <c r="AHP854" s="464"/>
      <c r="AHQ854" s="465"/>
      <c r="AHR854" s="466"/>
      <c r="AHS854" s="467"/>
      <c r="AHT854" s="466"/>
      <c r="AHU854" s="467"/>
      <c r="AHV854" s="467"/>
      <c r="AHW854" s="463"/>
      <c r="AHX854" s="464"/>
      <c r="AHY854" s="465"/>
      <c r="AHZ854" s="466"/>
      <c r="AIA854" s="467"/>
      <c r="AIB854" s="466"/>
      <c r="AIC854" s="467"/>
      <c r="AID854" s="467"/>
      <c r="AIE854" s="463"/>
      <c r="AIF854" s="464"/>
      <c r="AIG854" s="465"/>
      <c r="AIH854" s="466"/>
      <c r="AII854" s="467"/>
      <c r="AIJ854" s="466"/>
      <c r="AIK854" s="467"/>
      <c r="AIL854" s="467"/>
      <c r="AIM854" s="463"/>
      <c r="AIN854" s="464"/>
      <c r="AIO854" s="465"/>
      <c r="AIP854" s="466"/>
      <c r="AIQ854" s="467"/>
      <c r="AIR854" s="466"/>
      <c r="AIS854" s="467"/>
      <c r="AIT854" s="467"/>
      <c r="AIU854" s="463"/>
      <c r="AIV854" s="464"/>
      <c r="AIW854" s="465"/>
      <c r="AIX854" s="466"/>
      <c r="AIY854" s="467"/>
      <c r="AIZ854" s="466"/>
      <c r="AJA854" s="467"/>
      <c r="AJB854" s="467"/>
      <c r="AJC854" s="463"/>
      <c r="AJD854" s="464"/>
      <c r="AJE854" s="465"/>
      <c r="AJF854" s="466"/>
      <c r="AJG854" s="467"/>
      <c r="AJH854" s="466"/>
      <c r="AJI854" s="467"/>
      <c r="AJJ854" s="467"/>
      <c r="AJK854" s="463"/>
      <c r="AJL854" s="464"/>
      <c r="AJM854" s="465"/>
      <c r="AJN854" s="466"/>
      <c r="AJO854" s="467"/>
      <c r="AJP854" s="466"/>
      <c r="AJQ854" s="467"/>
      <c r="AJR854" s="467"/>
      <c r="AJS854" s="463"/>
      <c r="AJT854" s="464"/>
      <c r="AJU854" s="465"/>
      <c r="AJV854" s="466"/>
      <c r="AJW854" s="467"/>
      <c r="AJX854" s="466"/>
      <c r="AJY854" s="467"/>
      <c r="AJZ854" s="467"/>
      <c r="AKA854" s="463"/>
      <c r="AKB854" s="464"/>
      <c r="AKC854" s="465"/>
      <c r="AKD854" s="466"/>
      <c r="AKE854" s="467"/>
      <c r="AKF854" s="466"/>
      <c r="AKG854" s="467"/>
      <c r="AKH854" s="467"/>
      <c r="AKI854" s="463"/>
      <c r="AKJ854" s="464"/>
      <c r="AKK854" s="465"/>
      <c r="AKL854" s="466"/>
      <c r="AKM854" s="467"/>
      <c r="AKN854" s="466"/>
      <c r="AKO854" s="467"/>
      <c r="AKP854" s="467"/>
      <c r="AKQ854" s="463"/>
      <c r="AKR854" s="464"/>
      <c r="AKS854" s="465"/>
      <c r="AKT854" s="466"/>
      <c r="AKU854" s="467"/>
      <c r="AKV854" s="466"/>
      <c r="AKW854" s="467"/>
      <c r="AKX854" s="467"/>
      <c r="AKY854" s="463"/>
      <c r="AKZ854" s="464"/>
      <c r="ALA854" s="465"/>
      <c r="ALB854" s="466"/>
      <c r="ALC854" s="467"/>
      <c r="ALD854" s="466"/>
      <c r="ALE854" s="467"/>
      <c r="ALF854" s="467"/>
      <c r="ALG854" s="463"/>
      <c r="ALH854" s="464"/>
      <c r="ALI854" s="465"/>
      <c r="ALJ854" s="466"/>
      <c r="ALK854" s="467"/>
      <c r="ALL854" s="466"/>
      <c r="ALM854" s="467"/>
      <c r="ALN854" s="467"/>
      <c r="ALO854" s="463"/>
      <c r="ALP854" s="464"/>
      <c r="ALQ854" s="465"/>
      <c r="ALR854" s="466"/>
      <c r="ALS854" s="467"/>
      <c r="ALT854" s="466"/>
      <c r="ALU854" s="467"/>
      <c r="ALV854" s="467"/>
      <c r="ALW854" s="463"/>
      <c r="ALX854" s="464"/>
      <c r="ALY854" s="465"/>
      <c r="ALZ854" s="466"/>
      <c r="AMA854" s="467"/>
      <c r="AMB854" s="466"/>
      <c r="AMC854" s="467"/>
      <c r="AMD854" s="467"/>
      <c r="AME854" s="463"/>
      <c r="AMF854" s="464"/>
      <c r="AMG854" s="465"/>
      <c r="AMH854" s="466"/>
      <c r="AMI854" s="467"/>
      <c r="AMJ854" s="466"/>
      <c r="AMK854" s="467"/>
      <c r="AML854" s="467"/>
      <c r="AMM854" s="463"/>
      <c r="AMN854" s="464"/>
      <c r="AMO854" s="465"/>
      <c r="AMP854" s="466"/>
      <c r="AMQ854" s="467"/>
      <c r="AMR854" s="466"/>
      <c r="AMS854" s="467"/>
      <c r="AMT854" s="467"/>
      <c r="AMU854" s="463"/>
      <c r="AMV854" s="464"/>
      <c r="AMW854" s="465"/>
      <c r="AMX854" s="466"/>
      <c r="AMY854" s="467"/>
      <c r="AMZ854" s="466"/>
      <c r="ANA854" s="467"/>
      <c r="ANB854" s="467"/>
      <c r="ANC854" s="463"/>
      <c r="AND854" s="464"/>
      <c r="ANE854" s="465"/>
      <c r="ANF854" s="466"/>
      <c r="ANG854" s="467"/>
      <c r="ANH854" s="466"/>
      <c r="ANI854" s="467"/>
      <c r="ANJ854" s="467"/>
      <c r="ANK854" s="463"/>
      <c r="ANL854" s="464"/>
      <c r="ANM854" s="465"/>
      <c r="ANN854" s="466"/>
      <c r="ANO854" s="467"/>
      <c r="ANP854" s="466"/>
      <c r="ANQ854" s="467"/>
      <c r="ANR854" s="467"/>
      <c r="ANS854" s="463"/>
      <c r="ANT854" s="464"/>
      <c r="ANU854" s="465"/>
      <c r="ANV854" s="466"/>
      <c r="ANW854" s="467"/>
      <c r="ANX854" s="466"/>
      <c r="ANY854" s="467"/>
      <c r="ANZ854" s="467"/>
      <c r="AOA854" s="463"/>
      <c r="AOB854" s="464"/>
      <c r="AOC854" s="465"/>
      <c r="AOD854" s="466"/>
      <c r="AOE854" s="467"/>
      <c r="AOF854" s="466"/>
      <c r="AOG854" s="467"/>
      <c r="AOH854" s="467"/>
      <c r="AOI854" s="463"/>
      <c r="AOJ854" s="464"/>
      <c r="AOK854" s="465"/>
      <c r="AOL854" s="466"/>
      <c r="AOM854" s="467"/>
      <c r="AON854" s="466"/>
      <c r="AOO854" s="467"/>
      <c r="AOP854" s="467"/>
      <c r="AOQ854" s="463"/>
      <c r="AOR854" s="464"/>
      <c r="AOS854" s="465"/>
      <c r="AOT854" s="466"/>
      <c r="AOU854" s="467"/>
      <c r="AOV854" s="466"/>
      <c r="AOW854" s="467"/>
      <c r="AOX854" s="467"/>
      <c r="AOY854" s="463"/>
      <c r="AOZ854" s="464"/>
      <c r="APA854" s="465"/>
      <c r="APB854" s="466"/>
      <c r="APC854" s="467"/>
      <c r="APD854" s="466"/>
      <c r="APE854" s="467"/>
      <c r="APF854" s="467"/>
      <c r="APG854" s="463"/>
      <c r="APH854" s="464"/>
      <c r="API854" s="465"/>
      <c r="APJ854" s="466"/>
      <c r="APK854" s="467"/>
      <c r="APL854" s="466"/>
      <c r="APM854" s="467"/>
      <c r="APN854" s="467"/>
      <c r="APO854" s="463"/>
      <c r="APP854" s="464"/>
      <c r="APQ854" s="465"/>
      <c r="APR854" s="466"/>
      <c r="APS854" s="467"/>
      <c r="APT854" s="466"/>
      <c r="APU854" s="467"/>
      <c r="APV854" s="467"/>
      <c r="APW854" s="463"/>
      <c r="APX854" s="464"/>
      <c r="APY854" s="465"/>
      <c r="APZ854" s="466"/>
      <c r="AQA854" s="467"/>
      <c r="AQB854" s="466"/>
      <c r="AQC854" s="467"/>
      <c r="AQD854" s="467"/>
      <c r="AQE854" s="463"/>
      <c r="AQF854" s="464"/>
      <c r="AQG854" s="465"/>
      <c r="AQH854" s="466"/>
      <c r="AQI854" s="467"/>
      <c r="AQJ854" s="466"/>
      <c r="AQK854" s="467"/>
      <c r="AQL854" s="467"/>
      <c r="AQM854" s="463"/>
      <c r="AQN854" s="464"/>
      <c r="AQO854" s="465"/>
      <c r="AQP854" s="466"/>
      <c r="AQQ854" s="467"/>
      <c r="AQR854" s="466"/>
      <c r="AQS854" s="467"/>
      <c r="AQT854" s="467"/>
      <c r="AQU854" s="463"/>
      <c r="AQV854" s="464"/>
      <c r="AQW854" s="465"/>
      <c r="AQX854" s="466"/>
      <c r="AQY854" s="467"/>
      <c r="AQZ854" s="466"/>
      <c r="ARA854" s="467"/>
      <c r="ARB854" s="467"/>
      <c r="ARC854" s="463"/>
      <c r="ARD854" s="464"/>
      <c r="ARE854" s="465"/>
      <c r="ARF854" s="466"/>
      <c r="ARG854" s="467"/>
      <c r="ARH854" s="466"/>
      <c r="ARI854" s="467"/>
      <c r="ARJ854" s="467"/>
      <c r="ARK854" s="463"/>
      <c r="ARL854" s="464"/>
      <c r="ARM854" s="465"/>
      <c r="ARN854" s="466"/>
      <c r="ARO854" s="467"/>
      <c r="ARP854" s="466"/>
      <c r="ARQ854" s="467"/>
      <c r="ARR854" s="467"/>
      <c r="ARS854" s="463"/>
      <c r="ART854" s="464"/>
      <c r="ARU854" s="465"/>
      <c r="ARV854" s="466"/>
      <c r="ARW854" s="467"/>
      <c r="ARX854" s="466"/>
      <c r="ARY854" s="467"/>
      <c r="ARZ854" s="467"/>
      <c r="ASA854" s="463"/>
      <c r="ASB854" s="464"/>
      <c r="ASC854" s="465"/>
      <c r="ASD854" s="466"/>
      <c r="ASE854" s="467"/>
      <c r="ASF854" s="466"/>
      <c r="ASG854" s="467"/>
      <c r="ASH854" s="467"/>
      <c r="ASI854" s="463"/>
      <c r="ASJ854" s="464"/>
      <c r="ASK854" s="465"/>
      <c r="ASL854" s="466"/>
      <c r="ASM854" s="467"/>
      <c r="ASN854" s="466"/>
      <c r="ASO854" s="467"/>
      <c r="ASP854" s="467"/>
      <c r="ASQ854" s="463"/>
      <c r="ASR854" s="464"/>
      <c r="ASS854" s="465"/>
      <c r="AST854" s="466"/>
      <c r="ASU854" s="467"/>
      <c r="ASV854" s="466"/>
      <c r="ASW854" s="467"/>
      <c r="ASX854" s="467"/>
      <c r="ASY854" s="463"/>
      <c r="ASZ854" s="464"/>
      <c r="ATA854" s="465"/>
      <c r="ATB854" s="466"/>
      <c r="ATC854" s="467"/>
      <c r="ATD854" s="466"/>
      <c r="ATE854" s="467"/>
      <c r="ATF854" s="467"/>
      <c r="ATG854" s="463"/>
      <c r="ATH854" s="464"/>
      <c r="ATI854" s="465"/>
      <c r="ATJ854" s="466"/>
      <c r="ATK854" s="467"/>
      <c r="ATL854" s="466"/>
      <c r="ATM854" s="467"/>
      <c r="ATN854" s="467"/>
      <c r="ATO854" s="463"/>
      <c r="ATP854" s="464"/>
      <c r="ATQ854" s="465"/>
      <c r="ATR854" s="466"/>
      <c r="ATS854" s="467"/>
      <c r="ATT854" s="466"/>
      <c r="ATU854" s="467"/>
      <c r="ATV854" s="467"/>
      <c r="ATW854" s="463"/>
      <c r="ATX854" s="464"/>
      <c r="ATY854" s="465"/>
      <c r="ATZ854" s="466"/>
      <c r="AUA854" s="467"/>
      <c r="AUB854" s="466"/>
      <c r="AUC854" s="467"/>
      <c r="AUD854" s="467"/>
      <c r="AUE854" s="463"/>
      <c r="AUF854" s="464"/>
      <c r="AUG854" s="465"/>
      <c r="AUH854" s="466"/>
      <c r="AUI854" s="467"/>
      <c r="AUJ854" s="466"/>
      <c r="AUK854" s="467"/>
      <c r="AUL854" s="467"/>
      <c r="AUM854" s="463"/>
      <c r="AUN854" s="464"/>
      <c r="AUO854" s="465"/>
      <c r="AUP854" s="466"/>
      <c r="AUQ854" s="467"/>
      <c r="AUR854" s="466"/>
      <c r="AUS854" s="467"/>
      <c r="AUT854" s="467"/>
      <c r="AUU854" s="463"/>
      <c r="AUV854" s="464"/>
      <c r="AUW854" s="465"/>
      <c r="AUX854" s="466"/>
      <c r="AUY854" s="467"/>
      <c r="AUZ854" s="466"/>
      <c r="AVA854" s="467"/>
      <c r="AVB854" s="467"/>
      <c r="AVC854" s="463"/>
      <c r="AVD854" s="464"/>
      <c r="AVE854" s="465"/>
      <c r="AVF854" s="466"/>
      <c r="AVG854" s="467"/>
      <c r="AVH854" s="466"/>
      <c r="AVI854" s="467"/>
      <c r="AVJ854" s="467"/>
      <c r="AVK854" s="463"/>
      <c r="AVL854" s="464"/>
      <c r="AVM854" s="465"/>
      <c r="AVN854" s="466"/>
      <c r="AVO854" s="467"/>
      <c r="AVP854" s="466"/>
      <c r="AVQ854" s="467"/>
      <c r="AVR854" s="467"/>
      <c r="AVS854" s="463"/>
      <c r="AVT854" s="464"/>
      <c r="AVU854" s="465"/>
      <c r="AVV854" s="466"/>
      <c r="AVW854" s="467"/>
      <c r="AVX854" s="466"/>
      <c r="AVY854" s="467"/>
      <c r="AVZ854" s="467"/>
      <c r="AWA854" s="463"/>
      <c r="AWB854" s="464"/>
      <c r="AWC854" s="465"/>
      <c r="AWD854" s="466"/>
      <c r="AWE854" s="467"/>
      <c r="AWF854" s="466"/>
      <c r="AWG854" s="467"/>
      <c r="AWH854" s="467"/>
      <c r="AWI854" s="463"/>
      <c r="AWJ854" s="464"/>
      <c r="AWK854" s="465"/>
      <c r="AWL854" s="466"/>
      <c r="AWM854" s="467"/>
      <c r="AWN854" s="466"/>
      <c r="AWO854" s="467"/>
      <c r="AWP854" s="467"/>
      <c r="AWQ854" s="463"/>
      <c r="AWR854" s="464"/>
      <c r="AWS854" s="465"/>
      <c r="AWT854" s="466"/>
      <c r="AWU854" s="467"/>
      <c r="AWV854" s="466"/>
      <c r="AWW854" s="467"/>
      <c r="AWX854" s="467"/>
      <c r="AWY854" s="463"/>
      <c r="AWZ854" s="464"/>
      <c r="AXA854" s="465"/>
      <c r="AXB854" s="466"/>
      <c r="AXC854" s="467"/>
      <c r="AXD854" s="466"/>
      <c r="AXE854" s="467"/>
      <c r="AXF854" s="467"/>
      <c r="AXG854" s="463"/>
      <c r="AXH854" s="464"/>
      <c r="AXI854" s="465"/>
      <c r="AXJ854" s="466"/>
      <c r="AXK854" s="467"/>
      <c r="AXL854" s="466"/>
      <c r="AXM854" s="467"/>
      <c r="AXN854" s="467"/>
      <c r="AXO854" s="463"/>
      <c r="AXP854" s="464"/>
      <c r="AXQ854" s="465"/>
      <c r="AXR854" s="466"/>
      <c r="AXS854" s="467"/>
      <c r="AXT854" s="466"/>
      <c r="AXU854" s="467"/>
      <c r="AXV854" s="467"/>
      <c r="AXW854" s="463"/>
      <c r="AXX854" s="464"/>
      <c r="AXY854" s="465"/>
      <c r="AXZ854" s="466"/>
      <c r="AYA854" s="467"/>
      <c r="AYB854" s="466"/>
      <c r="AYC854" s="467"/>
      <c r="AYD854" s="467"/>
      <c r="AYE854" s="463"/>
      <c r="AYF854" s="464"/>
      <c r="AYG854" s="465"/>
      <c r="AYH854" s="466"/>
      <c r="AYI854" s="467"/>
      <c r="AYJ854" s="466"/>
      <c r="AYK854" s="467"/>
      <c r="AYL854" s="467"/>
      <c r="AYM854" s="463"/>
      <c r="AYN854" s="464"/>
      <c r="AYO854" s="465"/>
      <c r="AYP854" s="466"/>
      <c r="AYQ854" s="467"/>
      <c r="AYR854" s="466"/>
      <c r="AYS854" s="467"/>
      <c r="AYT854" s="467"/>
      <c r="AYU854" s="463"/>
      <c r="AYV854" s="464"/>
      <c r="AYW854" s="465"/>
      <c r="AYX854" s="466"/>
      <c r="AYY854" s="467"/>
      <c r="AYZ854" s="466"/>
      <c r="AZA854" s="467"/>
      <c r="AZB854" s="467"/>
      <c r="AZC854" s="463"/>
      <c r="AZD854" s="464"/>
      <c r="AZE854" s="465"/>
      <c r="AZF854" s="466"/>
      <c r="AZG854" s="467"/>
      <c r="AZH854" s="466"/>
      <c r="AZI854" s="467"/>
      <c r="AZJ854" s="467"/>
      <c r="AZK854" s="463"/>
      <c r="AZL854" s="464"/>
      <c r="AZM854" s="465"/>
      <c r="AZN854" s="466"/>
      <c r="AZO854" s="467"/>
      <c r="AZP854" s="466"/>
      <c r="AZQ854" s="467"/>
      <c r="AZR854" s="467"/>
      <c r="AZS854" s="463"/>
      <c r="AZT854" s="464"/>
      <c r="AZU854" s="465"/>
      <c r="AZV854" s="466"/>
      <c r="AZW854" s="467"/>
      <c r="AZX854" s="466"/>
      <c r="AZY854" s="467"/>
      <c r="AZZ854" s="467"/>
      <c r="BAA854" s="463"/>
      <c r="BAB854" s="464"/>
      <c r="BAC854" s="465"/>
      <c r="BAD854" s="466"/>
      <c r="BAE854" s="467"/>
      <c r="BAF854" s="466"/>
      <c r="BAG854" s="467"/>
      <c r="BAH854" s="467"/>
      <c r="BAI854" s="463"/>
      <c r="BAJ854" s="464"/>
      <c r="BAK854" s="465"/>
      <c r="BAL854" s="466"/>
      <c r="BAM854" s="467"/>
      <c r="BAN854" s="466"/>
      <c r="BAO854" s="467"/>
      <c r="BAP854" s="467"/>
      <c r="BAQ854" s="463"/>
      <c r="BAR854" s="464"/>
      <c r="BAS854" s="465"/>
      <c r="BAT854" s="466"/>
      <c r="BAU854" s="467"/>
      <c r="BAV854" s="466"/>
      <c r="BAW854" s="467"/>
      <c r="BAX854" s="467"/>
      <c r="BAY854" s="463"/>
      <c r="BAZ854" s="464"/>
      <c r="BBA854" s="465"/>
      <c r="BBB854" s="466"/>
      <c r="BBC854" s="467"/>
      <c r="BBD854" s="466"/>
      <c r="BBE854" s="467"/>
      <c r="BBF854" s="467"/>
      <c r="BBG854" s="463"/>
      <c r="BBH854" s="464"/>
      <c r="BBI854" s="465"/>
      <c r="BBJ854" s="466"/>
      <c r="BBK854" s="467"/>
      <c r="BBL854" s="466"/>
      <c r="BBM854" s="467"/>
      <c r="BBN854" s="467"/>
      <c r="BBO854" s="463"/>
      <c r="BBP854" s="464"/>
      <c r="BBQ854" s="465"/>
      <c r="BBR854" s="466"/>
      <c r="BBS854" s="467"/>
      <c r="BBT854" s="466"/>
      <c r="BBU854" s="467"/>
      <c r="BBV854" s="467"/>
      <c r="BBW854" s="463"/>
      <c r="BBX854" s="464"/>
      <c r="BBY854" s="465"/>
      <c r="BBZ854" s="466"/>
      <c r="BCA854" s="467"/>
      <c r="BCB854" s="466"/>
      <c r="BCC854" s="467"/>
      <c r="BCD854" s="467"/>
      <c r="BCE854" s="463"/>
      <c r="BCF854" s="464"/>
      <c r="BCG854" s="465"/>
      <c r="BCH854" s="466"/>
      <c r="BCI854" s="467"/>
      <c r="BCJ854" s="466"/>
      <c r="BCK854" s="467"/>
      <c r="BCL854" s="467"/>
      <c r="BCM854" s="463"/>
      <c r="BCN854" s="464"/>
      <c r="BCO854" s="465"/>
      <c r="BCP854" s="466"/>
      <c r="BCQ854" s="467"/>
      <c r="BCR854" s="466"/>
      <c r="BCS854" s="467"/>
      <c r="BCT854" s="467"/>
      <c r="BCU854" s="463"/>
      <c r="BCV854" s="464"/>
      <c r="BCW854" s="465"/>
      <c r="BCX854" s="466"/>
      <c r="BCY854" s="467"/>
      <c r="BCZ854" s="466"/>
      <c r="BDA854" s="467"/>
      <c r="BDB854" s="467"/>
      <c r="BDC854" s="463"/>
      <c r="BDD854" s="464"/>
      <c r="BDE854" s="465"/>
      <c r="BDF854" s="466"/>
      <c r="BDG854" s="467"/>
      <c r="BDH854" s="466"/>
      <c r="BDI854" s="467"/>
      <c r="BDJ854" s="467"/>
      <c r="BDK854" s="463"/>
      <c r="BDL854" s="464"/>
      <c r="BDM854" s="465"/>
      <c r="BDN854" s="466"/>
      <c r="BDO854" s="467"/>
      <c r="BDP854" s="466"/>
      <c r="BDQ854" s="467"/>
      <c r="BDR854" s="467"/>
      <c r="BDS854" s="463"/>
      <c r="BDT854" s="464"/>
      <c r="BDU854" s="465"/>
      <c r="BDV854" s="466"/>
      <c r="BDW854" s="467"/>
      <c r="BDX854" s="466"/>
      <c r="BDY854" s="467"/>
      <c r="BDZ854" s="467"/>
      <c r="BEA854" s="463"/>
      <c r="BEB854" s="464"/>
      <c r="BEC854" s="465"/>
      <c r="BED854" s="466"/>
      <c r="BEE854" s="467"/>
      <c r="BEF854" s="466"/>
      <c r="BEG854" s="467"/>
      <c r="BEH854" s="467"/>
      <c r="BEI854" s="463"/>
      <c r="BEJ854" s="464"/>
      <c r="BEK854" s="465"/>
      <c r="BEL854" s="466"/>
      <c r="BEM854" s="467"/>
      <c r="BEN854" s="466"/>
      <c r="BEO854" s="467"/>
      <c r="BEP854" s="467"/>
      <c r="BEQ854" s="463"/>
      <c r="BER854" s="464"/>
      <c r="BES854" s="465"/>
      <c r="BET854" s="466"/>
      <c r="BEU854" s="467"/>
      <c r="BEV854" s="466"/>
      <c r="BEW854" s="467"/>
      <c r="BEX854" s="467"/>
      <c r="BEY854" s="463"/>
      <c r="BEZ854" s="464"/>
      <c r="BFA854" s="465"/>
      <c r="BFB854" s="466"/>
      <c r="BFC854" s="467"/>
      <c r="BFD854" s="466"/>
      <c r="BFE854" s="467"/>
      <c r="BFF854" s="467"/>
      <c r="BFG854" s="463"/>
      <c r="BFH854" s="464"/>
      <c r="BFI854" s="465"/>
      <c r="BFJ854" s="466"/>
      <c r="BFK854" s="467"/>
      <c r="BFL854" s="466"/>
      <c r="BFM854" s="467"/>
      <c r="BFN854" s="467"/>
      <c r="BFO854" s="463"/>
      <c r="BFP854" s="464"/>
      <c r="BFQ854" s="465"/>
      <c r="BFR854" s="466"/>
      <c r="BFS854" s="467"/>
      <c r="BFT854" s="466"/>
      <c r="BFU854" s="467"/>
      <c r="BFV854" s="467"/>
      <c r="BFW854" s="463"/>
      <c r="BFX854" s="464"/>
      <c r="BFY854" s="465"/>
      <c r="BFZ854" s="466"/>
      <c r="BGA854" s="467"/>
      <c r="BGB854" s="466"/>
      <c r="BGC854" s="467"/>
      <c r="BGD854" s="467"/>
      <c r="BGE854" s="463"/>
      <c r="BGF854" s="464"/>
      <c r="BGG854" s="465"/>
      <c r="BGH854" s="466"/>
      <c r="BGI854" s="467"/>
      <c r="BGJ854" s="466"/>
      <c r="BGK854" s="467"/>
      <c r="BGL854" s="467"/>
      <c r="BGM854" s="463"/>
      <c r="BGN854" s="464"/>
      <c r="BGO854" s="465"/>
      <c r="BGP854" s="466"/>
      <c r="BGQ854" s="467"/>
      <c r="BGR854" s="466"/>
      <c r="BGS854" s="467"/>
      <c r="BGT854" s="467"/>
      <c r="BGU854" s="463"/>
      <c r="BGV854" s="464"/>
      <c r="BGW854" s="465"/>
      <c r="BGX854" s="466"/>
      <c r="BGY854" s="467"/>
      <c r="BGZ854" s="466"/>
      <c r="BHA854" s="467"/>
      <c r="BHB854" s="467"/>
      <c r="BHC854" s="463"/>
      <c r="BHD854" s="464"/>
      <c r="BHE854" s="465"/>
      <c r="BHF854" s="466"/>
      <c r="BHG854" s="467"/>
      <c r="BHH854" s="466"/>
      <c r="BHI854" s="467"/>
      <c r="BHJ854" s="467"/>
      <c r="BHK854" s="463"/>
      <c r="BHL854" s="464"/>
      <c r="BHM854" s="465"/>
      <c r="BHN854" s="466"/>
      <c r="BHO854" s="467"/>
      <c r="BHP854" s="466"/>
      <c r="BHQ854" s="467"/>
      <c r="BHR854" s="467"/>
      <c r="BHS854" s="463"/>
      <c r="BHT854" s="464"/>
      <c r="BHU854" s="465"/>
      <c r="BHV854" s="466"/>
      <c r="BHW854" s="467"/>
      <c r="BHX854" s="466"/>
      <c r="BHY854" s="467"/>
      <c r="BHZ854" s="467"/>
      <c r="BIA854" s="463"/>
      <c r="BIB854" s="464"/>
      <c r="BIC854" s="465"/>
      <c r="BID854" s="466"/>
      <c r="BIE854" s="467"/>
      <c r="BIF854" s="466"/>
      <c r="BIG854" s="467"/>
      <c r="BIH854" s="467"/>
      <c r="BII854" s="463"/>
      <c r="BIJ854" s="464"/>
      <c r="BIK854" s="465"/>
      <c r="BIL854" s="466"/>
      <c r="BIM854" s="467"/>
      <c r="BIN854" s="466"/>
      <c r="BIO854" s="467"/>
      <c r="BIP854" s="467"/>
      <c r="BIQ854" s="463"/>
      <c r="BIR854" s="464"/>
      <c r="BIS854" s="465"/>
      <c r="BIT854" s="466"/>
      <c r="BIU854" s="467"/>
      <c r="BIV854" s="466"/>
      <c r="BIW854" s="467"/>
      <c r="BIX854" s="467"/>
      <c r="BIY854" s="463"/>
      <c r="BIZ854" s="464"/>
      <c r="BJA854" s="465"/>
      <c r="BJB854" s="466"/>
      <c r="BJC854" s="467"/>
      <c r="BJD854" s="466"/>
      <c r="BJE854" s="467"/>
      <c r="BJF854" s="467"/>
      <c r="BJG854" s="463"/>
      <c r="BJH854" s="464"/>
      <c r="BJI854" s="465"/>
      <c r="BJJ854" s="466"/>
      <c r="BJK854" s="467"/>
      <c r="BJL854" s="466"/>
      <c r="BJM854" s="467"/>
      <c r="BJN854" s="467"/>
      <c r="BJO854" s="463"/>
      <c r="BJP854" s="464"/>
      <c r="BJQ854" s="465"/>
      <c r="BJR854" s="466"/>
      <c r="BJS854" s="467"/>
      <c r="BJT854" s="466"/>
      <c r="BJU854" s="467"/>
      <c r="BJV854" s="467"/>
      <c r="BJW854" s="463"/>
      <c r="BJX854" s="464"/>
      <c r="BJY854" s="465"/>
      <c r="BJZ854" s="466"/>
      <c r="BKA854" s="467"/>
      <c r="BKB854" s="466"/>
      <c r="BKC854" s="467"/>
      <c r="BKD854" s="467"/>
      <c r="BKE854" s="463"/>
      <c r="BKF854" s="464"/>
      <c r="BKG854" s="465"/>
      <c r="BKH854" s="466"/>
      <c r="BKI854" s="467"/>
      <c r="BKJ854" s="466"/>
      <c r="BKK854" s="467"/>
      <c r="BKL854" s="467"/>
      <c r="BKM854" s="463"/>
      <c r="BKN854" s="464"/>
      <c r="BKO854" s="465"/>
      <c r="BKP854" s="466"/>
      <c r="BKQ854" s="467"/>
      <c r="BKR854" s="466"/>
      <c r="BKS854" s="467"/>
      <c r="BKT854" s="467"/>
      <c r="BKU854" s="463"/>
      <c r="BKV854" s="464"/>
      <c r="BKW854" s="465"/>
      <c r="BKX854" s="466"/>
      <c r="BKY854" s="467"/>
      <c r="BKZ854" s="466"/>
      <c r="BLA854" s="467"/>
      <c r="BLB854" s="467"/>
      <c r="BLC854" s="463"/>
      <c r="BLD854" s="464"/>
      <c r="BLE854" s="465"/>
      <c r="BLF854" s="466"/>
      <c r="BLG854" s="467"/>
      <c r="BLH854" s="466"/>
      <c r="BLI854" s="467"/>
      <c r="BLJ854" s="467"/>
      <c r="BLK854" s="463"/>
      <c r="BLL854" s="464"/>
      <c r="BLM854" s="465"/>
      <c r="BLN854" s="466"/>
      <c r="BLO854" s="467"/>
      <c r="BLP854" s="466"/>
      <c r="BLQ854" s="467"/>
      <c r="BLR854" s="467"/>
      <c r="BLS854" s="463"/>
      <c r="BLT854" s="464"/>
      <c r="BLU854" s="465"/>
      <c r="BLV854" s="466"/>
      <c r="BLW854" s="467"/>
      <c r="BLX854" s="466"/>
      <c r="BLY854" s="467"/>
      <c r="BLZ854" s="467"/>
      <c r="BMA854" s="463"/>
      <c r="BMB854" s="464"/>
      <c r="BMC854" s="465"/>
      <c r="BMD854" s="466"/>
      <c r="BME854" s="467"/>
      <c r="BMF854" s="466"/>
      <c r="BMG854" s="467"/>
      <c r="BMH854" s="467"/>
      <c r="BMI854" s="463"/>
      <c r="BMJ854" s="464"/>
      <c r="BMK854" s="465"/>
      <c r="BML854" s="466"/>
      <c r="BMM854" s="467"/>
      <c r="BMN854" s="466"/>
      <c r="BMO854" s="467"/>
      <c r="BMP854" s="467"/>
      <c r="BMQ854" s="463"/>
      <c r="BMR854" s="464"/>
      <c r="BMS854" s="465"/>
      <c r="BMT854" s="466"/>
      <c r="BMU854" s="467"/>
      <c r="BMV854" s="466"/>
      <c r="BMW854" s="467"/>
      <c r="BMX854" s="467"/>
      <c r="BMY854" s="463"/>
      <c r="BMZ854" s="464"/>
      <c r="BNA854" s="465"/>
      <c r="BNB854" s="466"/>
      <c r="BNC854" s="467"/>
      <c r="BND854" s="466"/>
      <c r="BNE854" s="467"/>
      <c r="BNF854" s="467"/>
      <c r="BNG854" s="463"/>
      <c r="BNH854" s="464"/>
      <c r="BNI854" s="465"/>
      <c r="BNJ854" s="466"/>
      <c r="BNK854" s="467"/>
      <c r="BNL854" s="466"/>
      <c r="BNM854" s="467"/>
      <c r="BNN854" s="467"/>
      <c r="BNO854" s="463"/>
      <c r="BNP854" s="464"/>
      <c r="BNQ854" s="465"/>
      <c r="BNR854" s="466"/>
      <c r="BNS854" s="467"/>
      <c r="BNT854" s="466"/>
      <c r="BNU854" s="467"/>
      <c r="BNV854" s="467"/>
      <c r="BNW854" s="463"/>
      <c r="BNX854" s="464"/>
      <c r="BNY854" s="465"/>
      <c r="BNZ854" s="466"/>
      <c r="BOA854" s="467"/>
      <c r="BOB854" s="466"/>
      <c r="BOC854" s="467"/>
      <c r="BOD854" s="467"/>
      <c r="BOE854" s="463"/>
      <c r="BOF854" s="464"/>
      <c r="BOG854" s="465"/>
      <c r="BOH854" s="466"/>
      <c r="BOI854" s="467"/>
      <c r="BOJ854" s="466"/>
      <c r="BOK854" s="467"/>
      <c r="BOL854" s="467"/>
      <c r="BOM854" s="463"/>
      <c r="BON854" s="464"/>
      <c r="BOO854" s="465"/>
      <c r="BOP854" s="466"/>
      <c r="BOQ854" s="467"/>
      <c r="BOR854" s="466"/>
      <c r="BOS854" s="467"/>
      <c r="BOT854" s="467"/>
      <c r="BOU854" s="463"/>
      <c r="BOV854" s="464"/>
      <c r="BOW854" s="465"/>
      <c r="BOX854" s="466"/>
      <c r="BOY854" s="467"/>
      <c r="BOZ854" s="466"/>
      <c r="BPA854" s="467"/>
      <c r="BPB854" s="467"/>
      <c r="BPC854" s="463"/>
      <c r="BPD854" s="464"/>
      <c r="BPE854" s="465"/>
      <c r="BPF854" s="466"/>
      <c r="BPG854" s="467"/>
      <c r="BPH854" s="466"/>
      <c r="BPI854" s="467"/>
      <c r="BPJ854" s="467"/>
      <c r="BPK854" s="463"/>
      <c r="BPL854" s="464"/>
      <c r="BPM854" s="465"/>
      <c r="BPN854" s="466"/>
      <c r="BPO854" s="467"/>
      <c r="BPP854" s="466"/>
      <c r="BPQ854" s="467"/>
      <c r="BPR854" s="467"/>
      <c r="BPS854" s="463"/>
      <c r="BPT854" s="464"/>
      <c r="BPU854" s="465"/>
      <c r="BPV854" s="466"/>
      <c r="BPW854" s="467"/>
      <c r="BPX854" s="466"/>
      <c r="BPY854" s="467"/>
      <c r="BPZ854" s="467"/>
      <c r="BQA854" s="463"/>
      <c r="BQB854" s="464"/>
      <c r="BQC854" s="465"/>
      <c r="BQD854" s="466"/>
      <c r="BQE854" s="467"/>
      <c r="BQF854" s="466"/>
      <c r="BQG854" s="467"/>
      <c r="BQH854" s="467"/>
      <c r="BQI854" s="463"/>
      <c r="BQJ854" s="464"/>
      <c r="BQK854" s="465"/>
      <c r="BQL854" s="466"/>
      <c r="BQM854" s="467"/>
      <c r="BQN854" s="466"/>
      <c r="BQO854" s="467"/>
      <c r="BQP854" s="467"/>
      <c r="BQQ854" s="463"/>
      <c r="BQR854" s="464"/>
      <c r="BQS854" s="465"/>
      <c r="BQT854" s="466"/>
      <c r="BQU854" s="467"/>
      <c r="BQV854" s="466"/>
      <c r="BQW854" s="467"/>
      <c r="BQX854" s="467"/>
      <c r="BQY854" s="463"/>
      <c r="BQZ854" s="464"/>
      <c r="BRA854" s="465"/>
      <c r="BRB854" s="466"/>
      <c r="BRC854" s="467"/>
      <c r="BRD854" s="466"/>
      <c r="BRE854" s="467"/>
      <c r="BRF854" s="467"/>
      <c r="BRG854" s="463"/>
      <c r="BRH854" s="464"/>
      <c r="BRI854" s="465"/>
      <c r="BRJ854" s="466"/>
      <c r="BRK854" s="467"/>
      <c r="BRL854" s="466"/>
      <c r="BRM854" s="467"/>
      <c r="BRN854" s="467"/>
      <c r="BRO854" s="463"/>
      <c r="BRP854" s="464"/>
      <c r="BRQ854" s="465"/>
      <c r="BRR854" s="466"/>
      <c r="BRS854" s="467"/>
      <c r="BRT854" s="466"/>
      <c r="BRU854" s="467"/>
      <c r="BRV854" s="467"/>
      <c r="BRW854" s="463"/>
      <c r="BRX854" s="464"/>
      <c r="BRY854" s="465"/>
      <c r="BRZ854" s="466"/>
      <c r="BSA854" s="467"/>
      <c r="BSB854" s="466"/>
      <c r="BSC854" s="467"/>
      <c r="BSD854" s="467"/>
      <c r="BSE854" s="463"/>
      <c r="BSF854" s="464"/>
      <c r="BSG854" s="465"/>
      <c r="BSH854" s="466"/>
      <c r="BSI854" s="467"/>
      <c r="BSJ854" s="466"/>
      <c r="BSK854" s="467"/>
      <c r="BSL854" s="467"/>
      <c r="BSM854" s="463"/>
      <c r="BSN854" s="464"/>
      <c r="BSO854" s="465"/>
      <c r="BSP854" s="466"/>
      <c r="BSQ854" s="467"/>
      <c r="BSR854" s="466"/>
      <c r="BSS854" s="467"/>
      <c r="BST854" s="467"/>
      <c r="BSU854" s="463"/>
      <c r="BSV854" s="464"/>
      <c r="BSW854" s="465"/>
      <c r="BSX854" s="466"/>
      <c r="BSY854" s="467"/>
      <c r="BSZ854" s="466"/>
      <c r="BTA854" s="467"/>
      <c r="BTB854" s="467"/>
      <c r="BTC854" s="463"/>
      <c r="BTD854" s="464"/>
      <c r="BTE854" s="465"/>
      <c r="BTF854" s="466"/>
      <c r="BTG854" s="467"/>
      <c r="BTH854" s="466"/>
      <c r="BTI854" s="467"/>
      <c r="BTJ854" s="467"/>
      <c r="BTK854" s="463"/>
      <c r="BTL854" s="464"/>
      <c r="BTM854" s="465"/>
      <c r="BTN854" s="466"/>
      <c r="BTO854" s="467"/>
      <c r="BTP854" s="466"/>
      <c r="BTQ854" s="467"/>
      <c r="BTR854" s="467"/>
      <c r="BTS854" s="463"/>
      <c r="BTT854" s="464"/>
      <c r="BTU854" s="465"/>
      <c r="BTV854" s="466"/>
      <c r="BTW854" s="467"/>
      <c r="BTX854" s="466"/>
      <c r="BTY854" s="467"/>
      <c r="BTZ854" s="467"/>
      <c r="BUA854" s="463"/>
      <c r="BUB854" s="464"/>
      <c r="BUC854" s="465"/>
      <c r="BUD854" s="466"/>
      <c r="BUE854" s="467"/>
      <c r="BUF854" s="466"/>
      <c r="BUG854" s="467"/>
      <c r="BUH854" s="467"/>
      <c r="BUI854" s="463"/>
      <c r="BUJ854" s="464"/>
      <c r="BUK854" s="465"/>
      <c r="BUL854" s="466"/>
      <c r="BUM854" s="467"/>
      <c r="BUN854" s="466"/>
      <c r="BUO854" s="467"/>
      <c r="BUP854" s="467"/>
      <c r="BUQ854" s="463"/>
      <c r="BUR854" s="464"/>
      <c r="BUS854" s="465"/>
      <c r="BUT854" s="466"/>
      <c r="BUU854" s="467"/>
      <c r="BUV854" s="466"/>
      <c r="BUW854" s="467"/>
      <c r="BUX854" s="467"/>
      <c r="BUY854" s="463"/>
      <c r="BUZ854" s="464"/>
      <c r="BVA854" s="465"/>
      <c r="BVB854" s="466"/>
      <c r="BVC854" s="467"/>
      <c r="BVD854" s="466"/>
      <c r="BVE854" s="467"/>
      <c r="BVF854" s="467"/>
      <c r="BVG854" s="463"/>
      <c r="BVH854" s="464"/>
      <c r="BVI854" s="465"/>
      <c r="BVJ854" s="466"/>
      <c r="BVK854" s="467"/>
      <c r="BVL854" s="466"/>
      <c r="BVM854" s="467"/>
      <c r="BVN854" s="467"/>
      <c r="BVO854" s="463"/>
      <c r="BVP854" s="464"/>
      <c r="BVQ854" s="465"/>
      <c r="BVR854" s="466"/>
      <c r="BVS854" s="467"/>
      <c r="BVT854" s="466"/>
      <c r="BVU854" s="467"/>
      <c r="BVV854" s="467"/>
      <c r="BVW854" s="463"/>
      <c r="BVX854" s="464"/>
      <c r="BVY854" s="465"/>
      <c r="BVZ854" s="466"/>
      <c r="BWA854" s="467"/>
      <c r="BWB854" s="466"/>
      <c r="BWC854" s="467"/>
      <c r="BWD854" s="467"/>
      <c r="BWE854" s="463"/>
      <c r="BWF854" s="464"/>
      <c r="BWG854" s="465"/>
      <c r="BWH854" s="466"/>
      <c r="BWI854" s="467"/>
      <c r="BWJ854" s="466"/>
      <c r="BWK854" s="467"/>
      <c r="BWL854" s="467"/>
      <c r="BWM854" s="463"/>
      <c r="BWN854" s="464"/>
      <c r="BWO854" s="465"/>
      <c r="BWP854" s="466"/>
      <c r="BWQ854" s="467"/>
      <c r="BWR854" s="466"/>
      <c r="BWS854" s="467"/>
      <c r="BWT854" s="467"/>
      <c r="BWU854" s="463"/>
      <c r="BWV854" s="464"/>
      <c r="BWW854" s="465"/>
      <c r="BWX854" s="466"/>
      <c r="BWY854" s="467"/>
      <c r="BWZ854" s="466"/>
      <c r="BXA854" s="467"/>
      <c r="BXB854" s="467"/>
      <c r="BXC854" s="463"/>
      <c r="BXD854" s="464"/>
      <c r="BXE854" s="465"/>
      <c r="BXF854" s="466"/>
      <c r="BXG854" s="467"/>
      <c r="BXH854" s="466"/>
      <c r="BXI854" s="467"/>
      <c r="BXJ854" s="467"/>
      <c r="BXK854" s="463"/>
      <c r="BXL854" s="464"/>
      <c r="BXM854" s="465"/>
      <c r="BXN854" s="466"/>
      <c r="BXO854" s="467"/>
      <c r="BXP854" s="466"/>
      <c r="BXQ854" s="467"/>
      <c r="BXR854" s="467"/>
      <c r="BXS854" s="463"/>
      <c r="BXT854" s="464"/>
      <c r="BXU854" s="465"/>
      <c r="BXV854" s="466"/>
      <c r="BXW854" s="467"/>
      <c r="BXX854" s="466"/>
      <c r="BXY854" s="467"/>
      <c r="BXZ854" s="467"/>
      <c r="BYA854" s="463"/>
      <c r="BYB854" s="464"/>
      <c r="BYC854" s="465"/>
      <c r="BYD854" s="466"/>
      <c r="BYE854" s="467"/>
      <c r="BYF854" s="466"/>
      <c r="BYG854" s="467"/>
      <c r="BYH854" s="467"/>
      <c r="BYI854" s="463"/>
      <c r="BYJ854" s="464"/>
      <c r="BYK854" s="465"/>
      <c r="BYL854" s="466"/>
      <c r="BYM854" s="467"/>
      <c r="BYN854" s="466"/>
      <c r="BYO854" s="467"/>
      <c r="BYP854" s="467"/>
      <c r="BYQ854" s="463"/>
      <c r="BYR854" s="464"/>
      <c r="BYS854" s="465"/>
      <c r="BYT854" s="466"/>
      <c r="BYU854" s="467"/>
      <c r="BYV854" s="466"/>
      <c r="BYW854" s="467"/>
      <c r="BYX854" s="467"/>
      <c r="BYY854" s="463"/>
      <c r="BYZ854" s="464"/>
      <c r="BZA854" s="465"/>
      <c r="BZB854" s="466"/>
      <c r="BZC854" s="467"/>
      <c r="BZD854" s="466"/>
      <c r="BZE854" s="467"/>
      <c r="BZF854" s="467"/>
      <c r="BZG854" s="463"/>
      <c r="BZH854" s="464"/>
      <c r="BZI854" s="465"/>
      <c r="BZJ854" s="466"/>
      <c r="BZK854" s="467"/>
      <c r="BZL854" s="466"/>
      <c r="BZM854" s="467"/>
      <c r="BZN854" s="467"/>
      <c r="BZO854" s="463"/>
      <c r="BZP854" s="464"/>
      <c r="BZQ854" s="465"/>
      <c r="BZR854" s="466"/>
      <c r="BZS854" s="467"/>
      <c r="BZT854" s="466"/>
      <c r="BZU854" s="467"/>
      <c r="BZV854" s="467"/>
      <c r="BZW854" s="463"/>
      <c r="BZX854" s="464"/>
      <c r="BZY854" s="465"/>
      <c r="BZZ854" s="466"/>
      <c r="CAA854" s="467"/>
      <c r="CAB854" s="466"/>
      <c r="CAC854" s="467"/>
      <c r="CAD854" s="467"/>
      <c r="CAE854" s="463"/>
      <c r="CAF854" s="464"/>
      <c r="CAG854" s="465"/>
      <c r="CAH854" s="466"/>
      <c r="CAI854" s="467"/>
      <c r="CAJ854" s="466"/>
      <c r="CAK854" s="467"/>
      <c r="CAL854" s="467"/>
      <c r="CAM854" s="463"/>
      <c r="CAN854" s="464"/>
      <c r="CAO854" s="465"/>
      <c r="CAP854" s="466"/>
      <c r="CAQ854" s="467"/>
      <c r="CAR854" s="466"/>
      <c r="CAS854" s="467"/>
      <c r="CAT854" s="467"/>
      <c r="CAU854" s="463"/>
      <c r="CAV854" s="464"/>
      <c r="CAW854" s="465"/>
      <c r="CAX854" s="466"/>
      <c r="CAY854" s="467"/>
      <c r="CAZ854" s="466"/>
      <c r="CBA854" s="467"/>
      <c r="CBB854" s="467"/>
      <c r="CBC854" s="463"/>
      <c r="CBD854" s="464"/>
      <c r="CBE854" s="465"/>
      <c r="CBF854" s="466"/>
      <c r="CBG854" s="467"/>
      <c r="CBH854" s="466"/>
      <c r="CBI854" s="467"/>
      <c r="CBJ854" s="467"/>
      <c r="CBK854" s="463"/>
      <c r="CBL854" s="464"/>
      <c r="CBM854" s="465"/>
      <c r="CBN854" s="466"/>
      <c r="CBO854" s="467"/>
      <c r="CBP854" s="466"/>
      <c r="CBQ854" s="467"/>
      <c r="CBR854" s="467"/>
      <c r="CBS854" s="463"/>
      <c r="CBT854" s="464"/>
      <c r="CBU854" s="465"/>
      <c r="CBV854" s="466"/>
      <c r="CBW854" s="467"/>
      <c r="CBX854" s="466"/>
      <c r="CBY854" s="467"/>
      <c r="CBZ854" s="467"/>
      <c r="CCA854" s="463"/>
      <c r="CCB854" s="464"/>
      <c r="CCC854" s="465"/>
      <c r="CCD854" s="466"/>
      <c r="CCE854" s="467"/>
      <c r="CCF854" s="466"/>
      <c r="CCG854" s="467"/>
      <c r="CCH854" s="467"/>
      <c r="CCI854" s="463"/>
      <c r="CCJ854" s="464"/>
      <c r="CCK854" s="465"/>
      <c r="CCL854" s="466"/>
      <c r="CCM854" s="467"/>
      <c r="CCN854" s="466"/>
      <c r="CCO854" s="467"/>
      <c r="CCP854" s="467"/>
      <c r="CCQ854" s="463"/>
      <c r="CCR854" s="464"/>
      <c r="CCS854" s="465"/>
      <c r="CCT854" s="466"/>
      <c r="CCU854" s="467"/>
      <c r="CCV854" s="466"/>
      <c r="CCW854" s="467"/>
      <c r="CCX854" s="467"/>
      <c r="CCY854" s="463"/>
      <c r="CCZ854" s="464"/>
      <c r="CDA854" s="465"/>
      <c r="CDB854" s="466"/>
      <c r="CDC854" s="467"/>
      <c r="CDD854" s="466"/>
      <c r="CDE854" s="467"/>
      <c r="CDF854" s="467"/>
      <c r="CDG854" s="463"/>
      <c r="CDH854" s="464"/>
      <c r="CDI854" s="465"/>
      <c r="CDJ854" s="466"/>
      <c r="CDK854" s="467"/>
      <c r="CDL854" s="466"/>
      <c r="CDM854" s="467"/>
      <c r="CDN854" s="467"/>
      <c r="CDO854" s="463"/>
      <c r="CDP854" s="464"/>
      <c r="CDQ854" s="465"/>
      <c r="CDR854" s="466"/>
      <c r="CDS854" s="467"/>
      <c r="CDT854" s="466"/>
      <c r="CDU854" s="467"/>
      <c r="CDV854" s="467"/>
      <c r="CDW854" s="463"/>
      <c r="CDX854" s="464"/>
      <c r="CDY854" s="465"/>
      <c r="CDZ854" s="466"/>
      <c r="CEA854" s="467"/>
      <c r="CEB854" s="466"/>
      <c r="CEC854" s="467"/>
      <c r="CED854" s="467"/>
      <c r="CEE854" s="463"/>
      <c r="CEF854" s="464"/>
      <c r="CEG854" s="465"/>
      <c r="CEH854" s="466"/>
      <c r="CEI854" s="467"/>
      <c r="CEJ854" s="466"/>
      <c r="CEK854" s="467"/>
      <c r="CEL854" s="467"/>
      <c r="CEM854" s="463"/>
      <c r="CEN854" s="464"/>
      <c r="CEO854" s="465"/>
      <c r="CEP854" s="466"/>
      <c r="CEQ854" s="467"/>
      <c r="CER854" s="466"/>
      <c r="CES854" s="467"/>
      <c r="CET854" s="467"/>
      <c r="CEU854" s="463"/>
      <c r="CEV854" s="464"/>
      <c r="CEW854" s="465"/>
      <c r="CEX854" s="466"/>
      <c r="CEY854" s="467"/>
      <c r="CEZ854" s="466"/>
      <c r="CFA854" s="467"/>
      <c r="CFB854" s="467"/>
      <c r="CFC854" s="463"/>
      <c r="CFD854" s="464"/>
      <c r="CFE854" s="465"/>
      <c r="CFF854" s="466"/>
      <c r="CFG854" s="467"/>
      <c r="CFH854" s="466"/>
      <c r="CFI854" s="467"/>
      <c r="CFJ854" s="467"/>
      <c r="CFK854" s="463"/>
      <c r="CFL854" s="464"/>
      <c r="CFM854" s="465"/>
      <c r="CFN854" s="466"/>
      <c r="CFO854" s="467"/>
      <c r="CFP854" s="466"/>
      <c r="CFQ854" s="467"/>
      <c r="CFR854" s="467"/>
      <c r="CFS854" s="463"/>
      <c r="CFT854" s="464"/>
      <c r="CFU854" s="465"/>
      <c r="CFV854" s="466"/>
      <c r="CFW854" s="467"/>
      <c r="CFX854" s="466"/>
      <c r="CFY854" s="467"/>
      <c r="CFZ854" s="467"/>
      <c r="CGA854" s="463"/>
      <c r="CGB854" s="464"/>
      <c r="CGC854" s="465"/>
      <c r="CGD854" s="466"/>
      <c r="CGE854" s="467"/>
      <c r="CGF854" s="466"/>
      <c r="CGG854" s="467"/>
      <c r="CGH854" s="467"/>
      <c r="CGI854" s="463"/>
      <c r="CGJ854" s="464"/>
      <c r="CGK854" s="465"/>
      <c r="CGL854" s="466"/>
      <c r="CGM854" s="467"/>
      <c r="CGN854" s="466"/>
      <c r="CGO854" s="467"/>
      <c r="CGP854" s="467"/>
      <c r="CGQ854" s="463"/>
      <c r="CGR854" s="464"/>
      <c r="CGS854" s="465"/>
      <c r="CGT854" s="466"/>
      <c r="CGU854" s="467"/>
      <c r="CGV854" s="466"/>
      <c r="CGW854" s="467"/>
      <c r="CGX854" s="467"/>
      <c r="CGY854" s="463"/>
      <c r="CGZ854" s="464"/>
      <c r="CHA854" s="465"/>
      <c r="CHB854" s="466"/>
      <c r="CHC854" s="467"/>
      <c r="CHD854" s="466"/>
      <c r="CHE854" s="467"/>
      <c r="CHF854" s="467"/>
      <c r="CHG854" s="463"/>
      <c r="CHH854" s="464"/>
      <c r="CHI854" s="465"/>
      <c r="CHJ854" s="466"/>
      <c r="CHK854" s="467"/>
      <c r="CHL854" s="466"/>
      <c r="CHM854" s="467"/>
      <c r="CHN854" s="467"/>
      <c r="CHO854" s="463"/>
      <c r="CHP854" s="464"/>
      <c r="CHQ854" s="465"/>
      <c r="CHR854" s="466"/>
      <c r="CHS854" s="467"/>
      <c r="CHT854" s="466"/>
      <c r="CHU854" s="467"/>
      <c r="CHV854" s="467"/>
      <c r="CHW854" s="463"/>
      <c r="CHX854" s="464"/>
      <c r="CHY854" s="465"/>
      <c r="CHZ854" s="466"/>
      <c r="CIA854" s="467"/>
      <c r="CIB854" s="466"/>
      <c r="CIC854" s="467"/>
      <c r="CID854" s="467"/>
      <c r="CIE854" s="463"/>
      <c r="CIF854" s="464"/>
      <c r="CIG854" s="465"/>
      <c r="CIH854" s="466"/>
      <c r="CII854" s="467"/>
      <c r="CIJ854" s="466"/>
      <c r="CIK854" s="467"/>
      <c r="CIL854" s="467"/>
      <c r="CIM854" s="463"/>
      <c r="CIN854" s="464"/>
      <c r="CIO854" s="465"/>
      <c r="CIP854" s="466"/>
      <c r="CIQ854" s="467"/>
      <c r="CIR854" s="466"/>
      <c r="CIS854" s="467"/>
      <c r="CIT854" s="467"/>
      <c r="CIU854" s="463"/>
      <c r="CIV854" s="464"/>
      <c r="CIW854" s="465"/>
      <c r="CIX854" s="466"/>
      <c r="CIY854" s="467"/>
      <c r="CIZ854" s="466"/>
      <c r="CJA854" s="467"/>
      <c r="CJB854" s="467"/>
      <c r="CJC854" s="463"/>
      <c r="CJD854" s="464"/>
      <c r="CJE854" s="465"/>
      <c r="CJF854" s="466"/>
      <c r="CJG854" s="467"/>
      <c r="CJH854" s="466"/>
      <c r="CJI854" s="467"/>
      <c r="CJJ854" s="467"/>
      <c r="CJK854" s="463"/>
      <c r="CJL854" s="464"/>
      <c r="CJM854" s="465"/>
      <c r="CJN854" s="466"/>
      <c r="CJO854" s="467"/>
      <c r="CJP854" s="466"/>
      <c r="CJQ854" s="467"/>
      <c r="CJR854" s="467"/>
      <c r="CJS854" s="463"/>
      <c r="CJT854" s="464"/>
      <c r="CJU854" s="465"/>
      <c r="CJV854" s="466"/>
      <c r="CJW854" s="467"/>
      <c r="CJX854" s="466"/>
      <c r="CJY854" s="467"/>
      <c r="CJZ854" s="467"/>
      <c r="CKA854" s="463"/>
      <c r="CKB854" s="464"/>
      <c r="CKC854" s="465"/>
      <c r="CKD854" s="466"/>
      <c r="CKE854" s="467"/>
      <c r="CKF854" s="466"/>
      <c r="CKG854" s="467"/>
      <c r="CKH854" s="467"/>
      <c r="CKI854" s="463"/>
      <c r="CKJ854" s="464"/>
      <c r="CKK854" s="465"/>
      <c r="CKL854" s="466"/>
      <c r="CKM854" s="467"/>
      <c r="CKN854" s="466"/>
      <c r="CKO854" s="467"/>
      <c r="CKP854" s="467"/>
      <c r="CKQ854" s="463"/>
      <c r="CKR854" s="464"/>
      <c r="CKS854" s="465"/>
      <c r="CKT854" s="466"/>
      <c r="CKU854" s="467"/>
      <c r="CKV854" s="466"/>
      <c r="CKW854" s="467"/>
      <c r="CKX854" s="467"/>
      <c r="CKY854" s="463"/>
      <c r="CKZ854" s="464"/>
      <c r="CLA854" s="465"/>
      <c r="CLB854" s="466"/>
      <c r="CLC854" s="467"/>
      <c r="CLD854" s="466"/>
      <c r="CLE854" s="467"/>
      <c r="CLF854" s="467"/>
      <c r="CLG854" s="463"/>
      <c r="CLH854" s="464"/>
      <c r="CLI854" s="465"/>
      <c r="CLJ854" s="466"/>
      <c r="CLK854" s="467"/>
      <c r="CLL854" s="466"/>
      <c r="CLM854" s="467"/>
      <c r="CLN854" s="467"/>
      <c r="CLO854" s="463"/>
      <c r="CLP854" s="464"/>
      <c r="CLQ854" s="465"/>
      <c r="CLR854" s="466"/>
      <c r="CLS854" s="467"/>
      <c r="CLT854" s="466"/>
      <c r="CLU854" s="467"/>
      <c r="CLV854" s="467"/>
      <c r="CLW854" s="463"/>
      <c r="CLX854" s="464"/>
      <c r="CLY854" s="465"/>
      <c r="CLZ854" s="466"/>
      <c r="CMA854" s="467"/>
      <c r="CMB854" s="466"/>
      <c r="CMC854" s="467"/>
      <c r="CMD854" s="467"/>
      <c r="CME854" s="463"/>
      <c r="CMF854" s="464"/>
      <c r="CMG854" s="465"/>
      <c r="CMH854" s="466"/>
      <c r="CMI854" s="467"/>
      <c r="CMJ854" s="466"/>
      <c r="CMK854" s="467"/>
      <c r="CML854" s="467"/>
      <c r="CMM854" s="463"/>
      <c r="CMN854" s="464"/>
      <c r="CMO854" s="465"/>
      <c r="CMP854" s="466"/>
      <c r="CMQ854" s="467"/>
      <c r="CMR854" s="466"/>
      <c r="CMS854" s="467"/>
      <c r="CMT854" s="467"/>
      <c r="CMU854" s="463"/>
      <c r="CMV854" s="464"/>
      <c r="CMW854" s="465"/>
      <c r="CMX854" s="466"/>
      <c r="CMY854" s="467"/>
      <c r="CMZ854" s="466"/>
      <c r="CNA854" s="467"/>
      <c r="CNB854" s="467"/>
      <c r="CNC854" s="463"/>
      <c r="CND854" s="464"/>
      <c r="CNE854" s="465"/>
      <c r="CNF854" s="466"/>
      <c r="CNG854" s="467"/>
      <c r="CNH854" s="466"/>
      <c r="CNI854" s="467"/>
      <c r="CNJ854" s="467"/>
      <c r="CNK854" s="463"/>
      <c r="CNL854" s="464"/>
      <c r="CNM854" s="465"/>
      <c r="CNN854" s="466"/>
      <c r="CNO854" s="467"/>
      <c r="CNP854" s="466"/>
      <c r="CNQ854" s="467"/>
      <c r="CNR854" s="467"/>
      <c r="CNS854" s="463"/>
      <c r="CNT854" s="464"/>
      <c r="CNU854" s="465"/>
      <c r="CNV854" s="466"/>
      <c r="CNW854" s="467"/>
      <c r="CNX854" s="466"/>
      <c r="CNY854" s="467"/>
      <c r="CNZ854" s="467"/>
      <c r="COA854" s="463"/>
      <c r="COB854" s="464"/>
      <c r="COC854" s="465"/>
      <c r="COD854" s="466"/>
      <c r="COE854" s="467"/>
      <c r="COF854" s="466"/>
      <c r="COG854" s="467"/>
      <c r="COH854" s="467"/>
      <c r="COI854" s="463"/>
      <c r="COJ854" s="464"/>
      <c r="COK854" s="465"/>
      <c r="COL854" s="466"/>
      <c r="COM854" s="467"/>
      <c r="CON854" s="466"/>
      <c r="COO854" s="467"/>
      <c r="COP854" s="467"/>
      <c r="COQ854" s="463"/>
      <c r="COR854" s="464"/>
      <c r="COS854" s="465"/>
      <c r="COT854" s="466"/>
      <c r="COU854" s="467"/>
      <c r="COV854" s="466"/>
      <c r="COW854" s="467"/>
      <c r="COX854" s="467"/>
      <c r="COY854" s="463"/>
      <c r="COZ854" s="464"/>
      <c r="CPA854" s="465"/>
      <c r="CPB854" s="466"/>
      <c r="CPC854" s="467"/>
      <c r="CPD854" s="466"/>
      <c r="CPE854" s="467"/>
      <c r="CPF854" s="467"/>
      <c r="CPG854" s="463"/>
      <c r="CPH854" s="464"/>
      <c r="CPI854" s="465"/>
      <c r="CPJ854" s="466"/>
      <c r="CPK854" s="467"/>
      <c r="CPL854" s="466"/>
      <c r="CPM854" s="467"/>
      <c r="CPN854" s="467"/>
      <c r="CPO854" s="463"/>
      <c r="CPP854" s="464"/>
      <c r="CPQ854" s="465"/>
      <c r="CPR854" s="466"/>
      <c r="CPS854" s="467"/>
      <c r="CPT854" s="466"/>
      <c r="CPU854" s="467"/>
      <c r="CPV854" s="467"/>
      <c r="CPW854" s="463"/>
      <c r="CPX854" s="464"/>
      <c r="CPY854" s="465"/>
      <c r="CPZ854" s="466"/>
      <c r="CQA854" s="467"/>
      <c r="CQB854" s="466"/>
      <c r="CQC854" s="467"/>
      <c r="CQD854" s="467"/>
      <c r="CQE854" s="463"/>
      <c r="CQF854" s="464"/>
      <c r="CQG854" s="465"/>
      <c r="CQH854" s="466"/>
      <c r="CQI854" s="467"/>
      <c r="CQJ854" s="466"/>
      <c r="CQK854" s="467"/>
      <c r="CQL854" s="467"/>
      <c r="CQM854" s="463"/>
      <c r="CQN854" s="464"/>
      <c r="CQO854" s="465"/>
      <c r="CQP854" s="466"/>
      <c r="CQQ854" s="467"/>
      <c r="CQR854" s="466"/>
      <c r="CQS854" s="467"/>
      <c r="CQT854" s="467"/>
      <c r="CQU854" s="463"/>
      <c r="CQV854" s="464"/>
      <c r="CQW854" s="465"/>
      <c r="CQX854" s="466"/>
      <c r="CQY854" s="467"/>
      <c r="CQZ854" s="466"/>
      <c r="CRA854" s="467"/>
      <c r="CRB854" s="467"/>
      <c r="CRC854" s="463"/>
      <c r="CRD854" s="464"/>
      <c r="CRE854" s="465"/>
      <c r="CRF854" s="466"/>
      <c r="CRG854" s="467"/>
      <c r="CRH854" s="466"/>
      <c r="CRI854" s="467"/>
      <c r="CRJ854" s="467"/>
      <c r="CRK854" s="463"/>
      <c r="CRL854" s="464"/>
      <c r="CRM854" s="465"/>
      <c r="CRN854" s="466"/>
      <c r="CRO854" s="467"/>
      <c r="CRP854" s="466"/>
      <c r="CRQ854" s="467"/>
      <c r="CRR854" s="467"/>
      <c r="CRS854" s="463"/>
      <c r="CRT854" s="464"/>
      <c r="CRU854" s="465"/>
      <c r="CRV854" s="466"/>
      <c r="CRW854" s="467"/>
      <c r="CRX854" s="466"/>
      <c r="CRY854" s="467"/>
      <c r="CRZ854" s="467"/>
      <c r="CSA854" s="463"/>
      <c r="CSB854" s="464"/>
      <c r="CSC854" s="465"/>
      <c r="CSD854" s="466"/>
      <c r="CSE854" s="467"/>
      <c r="CSF854" s="466"/>
      <c r="CSG854" s="467"/>
      <c r="CSH854" s="467"/>
      <c r="CSI854" s="463"/>
      <c r="CSJ854" s="464"/>
      <c r="CSK854" s="465"/>
      <c r="CSL854" s="466"/>
      <c r="CSM854" s="467"/>
      <c r="CSN854" s="466"/>
      <c r="CSO854" s="467"/>
      <c r="CSP854" s="467"/>
      <c r="CSQ854" s="463"/>
      <c r="CSR854" s="464"/>
      <c r="CSS854" s="465"/>
      <c r="CST854" s="466"/>
      <c r="CSU854" s="467"/>
      <c r="CSV854" s="466"/>
      <c r="CSW854" s="467"/>
      <c r="CSX854" s="467"/>
      <c r="CSY854" s="463"/>
      <c r="CSZ854" s="464"/>
      <c r="CTA854" s="465"/>
      <c r="CTB854" s="466"/>
      <c r="CTC854" s="467"/>
      <c r="CTD854" s="466"/>
      <c r="CTE854" s="467"/>
      <c r="CTF854" s="467"/>
      <c r="CTG854" s="463"/>
      <c r="CTH854" s="464"/>
      <c r="CTI854" s="465"/>
      <c r="CTJ854" s="466"/>
      <c r="CTK854" s="467"/>
      <c r="CTL854" s="466"/>
      <c r="CTM854" s="467"/>
      <c r="CTN854" s="467"/>
      <c r="CTO854" s="463"/>
      <c r="CTP854" s="464"/>
      <c r="CTQ854" s="465"/>
      <c r="CTR854" s="466"/>
      <c r="CTS854" s="467"/>
      <c r="CTT854" s="466"/>
      <c r="CTU854" s="467"/>
      <c r="CTV854" s="467"/>
      <c r="CTW854" s="463"/>
      <c r="CTX854" s="464"/>
      <c r="CTY854" s="465"/>
      <c r="CTZ854" s="466"/>
      <c r="CUA854" s="467"/>
      <c r="CUB854" s="466"/>
      <c r="CUC854" s="467"/>
      <c r="CUD854" s="467"/>
      <c r="CUE854" s="463"/>
      <c r="CUF854" s="464"/>
      <c r="CUG854" s="465"/>
      <c r="CUH854" s="466"/>
      <c r="CUI854" s="467"/>
      <c r="CUJ854" s="466"/>
      <c r="CUK854" s="467"/>
      <c r="CUL854" s="467"/>
      <c r="CUM854" s="463"/>
      <c r="CUN854" s="464"/>
      <c r="CUO854" s="465"/>
      <c r="CUP854" s="466"/>
      <c r="CUQ854" s="467"/>
      <c r="CUR854" s="466"/>
      <c r="CUS854" s="467"/>
      <c r="CUT854" s="467"/>
      <c r="CUU854" s="463"/>
      <c r="CUV854" s="464"/>
      <c r="CUW854" s="465"/>
      <c r="CUX854" s="466"/>
      <c r="CUY854" s="467"/>
      <c r="CUZ854" s="466"/>
      <c r="CVA854" s="467"/>
      <c r="CVB854" s="467"/>
      <c r="CVC854" s="463"/>
      <c r="CVD854" s="464"/>
      <c r="CVE854" s="465"/>
      <c r="CVF854" s="466"/>
      <c r="CVG854" s="467"/>
      <c r="CVH854" s="466"/>
      <c r="CVI854" s="467"/>
      <c r="CVJ854" s="467"/>
      <c r="CVK854" s="463"/>
      <c r="CVL854" s="464"/>
      <c r="CVM854" s="465"/>
      <c r="CVN854" s="466"/>
      <c r="CVO854" s="467"/>
      <c r="CVP854" s="466"/>
      <c r="CVQ854" s="467"/>
      <c r="CVR854" s="467"/>
      <c r="CVS854" s="463"/>
      <c r="CVT854" s="464"/>
      <c r="CVU854" s="465"/>
      <c r="CVV854" s="466"/>
      <c r="CVW854" s="467"/>
      <c r="CVX854" s="466"/>
      <c r="CVY854" s="467"/>
      <c r="CVZ854" s="467"/>
      <c r="CWA854" s="463"/>
      <c r="CWB854" s="464"/>
      <c r="CWC854" s="465"/>
      <c r="CWD854" s="466"/>
      <c r="CWE854" s="467"/>
      <c r="CWF854" s="466"/>
      <c r="CWG854" s="467"/>
      <c r="CWH854" s="467"/>
      <c r="CWI854" s="463"/>
      <c r="CWJ854" s="464"/>
      <c r="CWK854" s="465"/>
      <c r="CWL854" s="466"/>
      <c r="CWM854" s="467"/>
      <c r="CWN854" s="466"/>
      <c r="CWO854" s="467"/>
      <c r="CWP854" s="467"/>
      <c r="CWQ854" s="463"/>
      <c r="CWR854" s="464"/>
      <c r="CWS854" s="465"/>
      <c r="CWT854" s="466"/>
      <c r="CWU854" s="467"/>
      <c r="CWV854" s="466"/>
      <c r="CWW854" s="467"/>
      <c r="CWX854" s="467"/>
      <c r="CWY854" s="463"/>
      <c r="CWZ854" s="464"/>
      <c r="CXA854" s="465"/>
      <c r="CXB854" s="466"/>
      <c r="CXC854" s="467"/>
      <c r="CXD854" s="466"/>
      <c r="CXE854" s="467"/>
      <c r="CXF854" s="467"/>
      <c r="CXG854" s="463"/>
      <c r="CXH854" s="464"/>
      <c r="CXI854" s="465"/>
      <c r="CXJ854" s="466"/>
      <c r="CXK854" s="467"/>
      <c r="CXL854" s="466"/>
      <c r="CXM854" s="467"/>
      <c r="CXN854" s="467"/>
      <c r="CXO854" s="463"/>
      <c r="CXP854" s="464"/>
      <c r="CXQ854" s="465"/>
      <c r="CXR854" s="466"/>
      <c r="CXS854" s="467"/>
      <c r="CXT854" s="466"/>
      <c r="CXU854" s="467"/>
      <c r="CXV854" s="467"/>
      <c r="CXW854" s="463"/>
      <c r="CXX854" s="464"/>
      <c r="CXY854" s="465"/>
      <c r="CXZ854" s="466"/>
      <c r="CYA854" s="467"/>
      <c r="CYB854" s="466"/>
      <c r="CYC854" s="467"/>
      <c r="CYD854" s="467"/>
      <c r="CYE854" s="463"/>
      <c r="CYF854" s="464"/>
      <c r="CYG854" s="465"/>
      <c r="CYH854" s="466"/>
      <c r="CYI854" s="467"/>
      <c r="CYJ854" s="466"/>
      <c r="CYK854" s="467"/>
      <c r="CYL854" s="467"/>
      <c r="CYM854" s="463"/>
      <c r="CYN854" s="464"/>
      <c r="CYO854" s="465"/>
      <c r="CYP854" s="466"/>
      <c r="CYQ854" s="467"/>
      <c r="CYR854" s="466"/>
      <c r="CYS854" s="467"/>
      <c r="CYT854" s="467"/>
      <c r="CYU854" s="463"/>
      <c r="CYV854" s="464"/>
      <c r="CYW854" s="465"/>
      <c r="CYX854" s="466"/>
      <c r="CYY854" s="467"/>
      <c r="CYZ854" s="466"/>
      <c r="CZA854" s="467"/>
      <c r="CZB854" s="467"/>
      <c r="CZC854" s="463"/>
      <c r="CZD854" s="464"/>
      <c r="CZE854" s="465"/>
      <c r="CZF854" s="466"/>
      <c r="CZG854" s="467"/>
      <c r="CZH854" s="466"/>
      <c r="CZI854" s="467"/>
      <c r="CZJ854" s="467"/>
      <c r="CZK854" s="463"/>
      <c r="CZL854" s="464"/>
      <c r="CZM854" s="465"/>
      <c r="CZN854" s="466"/>
      <c r="CZO854" s="467"/>
      <c r="CZP854" s="466"/>
      <c r="CZQ854" s="467"/>
      <c r="CZR854" s="467"/>
      <c r="CZS854" s="463"/>
      <c r="CZT854" s="464"/>
      <c r="CZU854" s="465"/>
      <c r="CZV854" s="466"/>
      <c r="CZW854" s="467"/>
      <c r="CZX854" s="466"/>
      <c r="CZY854" s="467"/>
      <c r="CZZ854" s="467"/>
      <c r="DAA854" s="463"/>
      <c r="DAB854" s="464"/>
      <c r="DAC854" s="465"/>
      <c r="DAD854" s="466"/>
      <c r="DAE854" s="467"/>
      <c r="DAF854" s="466"/>
      <c r="DAG854" s="467"/>
      <c r="DAH854" s="467"/>
      <c r="DAI854" s="463"/>
      <c r="DAJ854" s="464"/>
      <c r="DAK854" s="465"/>
      <c r="DAL854" s="466"/>
      <c r="DAM854" s="467"/>
      <c r="DAN854" s="466"/>
      <c r="DAO854" s="467"/>
      <c r="DAP854" s="467"/>
      <c r="DAQ854" s="463"/>
      <c r="DAR854" s="464"/>
      <c r="DAS854" s="465"/>
      <c r="DAT854" s="466"/>
      <c r="DAU854" s="467"/>
      <c r="DAV854" s="466"/>
      <c r="DAW854" s="467"/>
      <c r="DAX854" s="467"/>
      <c r="DAY854" s="463"/>
      <c r="DAZ854" s="464"/>
      <c r="DBA854" s="465"/>
      <c r="DBB854" s="466"/>
      <c r="DBC854" s="467"/>
      <c r="DBD854" s="466"/>
      <c r="DBE854" s="467"/>
      <c r="DBF854" s="467"/>
      <c r="DBG854" s="463"/>
      <c r="DBH854" s="464"/>
      <c r="DBI854" s="465"/>
      <c r="DBJ854" s="466"/>
      <c r="DBK854" s="467"/>
      <c r="DBL854" s="466"/>
      <c r="DBM854" s="467"/>
      <c r="DBN854" s="467"/>
      <c r="DBO854" s="463"/>
      <c r="DBP854" s="464"/>
      <c r="DBQ854" s="465"/>
      <c r="DBR854" s="466"/>
      <c r="DBS854" s="467"/>
      <c r="DBT854" s="466"/>
      <c r="DBU854" s="467"/>
      <c r="DBV854" s="467"/>
      <c r="DBW854" s="463"/>
      <c r="DBX854" s="464"/>
      <c r="DBY854" s="465"/>
      <c r="DBZ854" s="466"/>
      <c r="DCA854" s="467"/>
      <c r="DCB854" s="466"/>
      <c r="DCC854" s="467"/>
      <c r="DCD854" s="467"/>
      <c r="DCE854" s="463"/>
      <c r="DCF854" s="464"/>
      <c r="DCG854" s="465"/>
      <c r="DCH854" s="466"/>
      <c r="DCI854" s="467"/>
      <c r="DCJ854" s="466"/>
      <c r="DCK854" s="467"/>
      <c r="DCL854" s="467"/>
      <c r="DCM854" s="463"/>
      <c r="DCN854" s="464"/>
      <c r="DCO854" s="465"/>
      <c r="DCP854" s="466"/>
      <c r="DCQ854" s="467"/>
      <c r="DCR854" s="466"/>
      <c r="DCS854" s="467"/>
      <c r="DCT854" s="467"/>
      <c r="DCU854" s="463"/>
      <c r="DCV854" s="464"/>
      <c r="DCW854" s="465"/>
      <c r="DCX854" s="466"/>
      <c r="DCY854" s="467"/>
      <c r="DCZ854" s="466"/>
      <c r="DDA854" s="467"/>
      <c r="DDB854" s="467"/>
      <c r="DDC854" s="463"/>
      <c r="DDD854" s="464"/>
      <c r="DDE854" s="465"/>
      <c r="DDF854" s="466"/>
      <c r="DDG854" s="467"/>
      <c r="DDH854" s="466"/>
      <c r="DDI854" s="467"/>
      <c r="DDJ854" s="467"/>
      <c r="DDK854" s="463"/>
      <c r="DDL854" s="464"/>
      <c r="DDM854" s="465"/>
      <c r="DDN854" s="466"/>
      <c r="DDO854" s="467"/>
      <c r="DDP854" s="466"/>
      <c r="DDQ854" s="467"/>
      <c r="DDR854" s="467"/>
      <c r="DDS854" s="463"/>
      <c r="DDT854" s="464"/>
      <c r="DDU854" s="465"/>
      <c r="DDV854" s="466"/>
      <c r="DDW854" s="467"/>
      <c r="DDX854" s="466"/>
      <c r="DDY854" s="467"/>
      <c r="DDZ854" s="467"/>
      <c r="DEA854" s="463"/>
      <c r="DEB854" s="464"/>
      <c r="DEC854" s="465"/>
      <c r="DED854" s="466"/>
      <c r="DEE854" s="467"/>
      <c r="DEF854" s="466"/>
      <c r="DEG854" s="467"/>
      <c r="DEH854" s="467"/>
      <c r="DEI854" s="463"/>
      <c r="DEJ854" s="464"/>
      <c r="DEK854" s="465"/>
      <c r="DEL854" s="466"/>
      <c r="DEM854" s="467"/>
      <c r="DEN854" s="466"/>
      <c r="DEO854" s="467"/>
      <c r="DEP854" s="467"/>
      <c r="DEQ854" s="463"/>
      <c r="DER854" s="464"/>
      <c r="DES854" s="465"/>
      <c r="DET854" s="466"/>
      <c r="DEU854" s="467"/>
      <c r="DEV854" s="466"/>
      <c r="DEW854" s="467"/>
      <c r="DEX854" s="467"/>
      <c r="DEY854" s="463"/>
      <c r="DEZ854" s="464"/>
      <c r="DFA854" s="465"/>
      <c r="DFB854" s="466"/>
      <c r="DFC854" s="467"/>
      <c r="DFD854" s="466"/>
      <c r="DFE854" s="467"/>
      <c r="DFF854" s="467"/>
      <c r="DFG854" s="463"/>
      <c r="DFH854" s="464"/>
      <c r="DFI854" s="465"/>
      <c r="DFJ854" s="466"/>
      <c r="DFK854" s="467"/>
      <c r="DFL854" s="466"/>
      <c r="DFM854" s="467"/>
      <c r="DFN854" s="467"/>
      <c r="DFO854" s="463"/>
      <c r="DFP854" s="464"/>
      <c r="DFQ854" s="465"/>
      <c r="DFR854" s="466"/>
      <c r="DFS854" s="467"/>
      <c r="DFT854" s="466"/>
      <c r="DFU854" s="467"/>
      <c r="DFV854" s="467"/>
      <c r="DFW854" s="463"/>
      <c r="DFX854" s="464"/>
      <c r="DFY854" s="465"/>
      <c r="DFZ854" s="466"/>
      <c r="DGA854" s="467"/>
      <c r="DGB854" s="466"/>
      <c r="DGC854" s="467"/>
      <c r="DGD854" s="467"/>
      <c r="DGE854" s="463"/>
      <c r="DGF854" s="464"/>
      <c r="DGG854" s="465"/>
      <c r="DGH854" s="466"/>
      <c r="DGI854" s="467"/>
      <c r="DGJ854" s="466"/>
      <c r="DGK854" s="467"/>
      <c r="DGL854" s="467"/>
      <c r="DGM854" s="463"/>
      <c r="DGN854" s="464"/>
      <c r="DGO854" s="465"/>
      <c r="DGP854" s="466"/>
      <c r="DGQ854" s="467"/>
      <c r="DGR854" s="466"/>
      <c r="DGS854" s="467"/>
      <c r="DGT854" s="467"/>
      <c r="DGU854" s="463"/>
      <c r="DGV854" s="464"/>
      <c r="DGW854" s="465"/>
      <c r="DGX854" s="466"/>
      <c r="DGY854" s="467"/>
      <c r="DGZ854" s="466"/>
      <c r="DHA854" s="467"/>
      <c r="DHB854" s="467"/>
      <c r="DHC854" s="463"/>
      <c r="DHD854" s="464"/>
      <c r="DHE854" s="465"/>
      <c r="DHF854" s="466"/>
      <c r="DHG854" s="467"/>
      <c r="DHH854" s="466"/>
      <c r="DHI854" s="467"/>
      <c r="DHJ854" s="467"/>
      <c r="DHK854" s="463"/>
      <c r="DHL854" s="464"/>
      <c r="DHM854" s="465"/>
      <c r="DHN854" s="466"/>
      <c r="DHO854" s="467"/>
      <c r="DHP854" s="466"/>
      <c r="DHQ854" s="467"/>
      <c r="DHR854" s="467"/>
      <c r="DHS854" s="463"/>
      <c r="DHT854" s="464"/>
      <c r="DHU854" s="465"/>
      <c r="DHV854" s="466"/>
      <c r="DHW854" s="467"/>
      <c r="DHX854" s="466"/>
      <c r="DHY854" s="467"/>
      <c r="DHZ854" s="467"/>
      <c r="DIA854" s="463"/>
      <c r="DIB854" s="464"/>
      <c r="DIC854" s="465"/>
      <c r="DID854" s="466"/>
      <c r="DIE854" s="467"/>
      <c r="DIF854" s="466"/>
      <c r="DIG854" s="467"/>
      <c r="DIH854" s="467"/>
      <c r="DII854" s="463"/>
      <c r="DIJ854" s="464"/>
      <c r="DIK854" s="465"/>
      <c r="DIL854" s="466"/>
      <c r="DIM854" s="467"/>
      <c r="DIN854" s="466"/>
      <c r="DIO854" s="467"/>
      <c r="DIP854" s="467"/>
      <c r="DIQ854" s="463"/>
      <c r="DIR854" s="464"/>
      <c r="DIS854" s="465"/>
      <c r="DIT854" s="466"/>
      <c r="DIU854" s="467"/>
      <c r="DIV854" s="466"/>
      <c r="DIW854" s="467"/>
      <c r="DIX854" s="467"/>
      <c r="DIY854" s="463"/>
      <c r="DIZ854" s="464"/>
      <c r="DJA854" s="465"/>
      <c r="DJB854" s="466"/>
      <c r="DJC854" s="467"/>
      <c r="DJD854" s="466"/>
      <c r="DJE854" s="467"/>
      <c r="DJF854" s="467"/>
      <c r="DJG854" s="463"/>
      <c r="DJH854" s="464"/>
      <c r="DJI854" s="465"/>
      <c r="DJJ854" s="466"/>
      <c r="DJK854" s="467"/>
      <c r="DJL854" s="466"/>
      <c r="DJM854" s="467"/>
      <c r="DJN854" s="467"/>
      <c r="DJO854" s="463"/>
      <c r="DJP854" s="464"/>
      <c r="DJQ854" s="465"/>
      <c r="DJR854" s="466"/>
      <c r="DJS854" s="467"/>
      <c r="DJT854" s="466"/>
      <c r="DJU854" s="467"/>
      <c r="DJV854" s="467"/>
      <c r="DJW854" s="463"/>
      <c r="DJX854" s="464"/>
      <c r="DJY854" s="465"/>
      <c r="DJZ854" s="466"/>
      <c r="DKA854" s="467"/>
      <c r="DKB854" s="466"/>
      <c r="DKC854" s="467"/>
      <c r="DKD854" s="467"/>
      <c r="DKE854" s="463"/>
      <c r="DKF854" s="464"/>
      <c r="DKG854" s="465"/>
      <c r="DKH854" s="466"/>
      <c r="DKI854" s="467"/>
      <c r="DKJ854" s="466"/>
      <c r="DKK854" s="467"/>
      <c r="DKL854" s="467"/>
      <c r="DKM854" s="463"/>
      <c r="DKN854" s="464"/>
      <c r="DKO854" s="465"/>
      <c r="DKP854" s="466"/>
      <c r="DKQ854" s="467"/>
      <c r="DKR854" s="466"/>
      <c r="DKS854" s="467"/>
      <c r="DKT854" s="467"/>
      <c r="DKU854" s="463"/>
      <c r="DKV854" s="464"/>
      <c r="DKW854" s="465"/>
      <c r="DKX854" s="466"/>
      <c r="DKY854" s="467"/>
      <c r="DKZ854" s="466"/>
      <c r="DLA854" s="467"/>
      <c r="DLB854" s="467"/>
      <c r="DLC854" s="463"/>
      <c r="DLD854" s="464"/>
      <c r="DLE854" s="465"/>
      <c r="DLF854" s="466"/>
      <c r="DLG854" s="467"/>
      <c r="DLH854" s="466"/>
      <c r="DLI854" s="467"/>
      <c r="DLJ854" s="467"/>
      <c r="DLK854" s="463"/>
      <c r="DLL854" s="464"/>
      <c r="DLM854" s="465"/>
      <c r="DLN854" s="466"/>
      <c r="DLO854" s="467"/>
      <c r="DLP854" s="466"/>
      <c r="DLQ854" s="467"/>
      <c r="DLR854" s="467"/>
      <c r="DLS854" s="463"/>
      <c r="DLT854" s="464"/>
      <c r="DLU854" s="465"/>
      <c r="DLV854" s="466"/>
      <c r="DLW854" s="467"/>
      <c r="DLX854" s="466"/>
      <c r="DLY854" s="467"/>
      <c r="DLZ854" s="467"/>
      <c r="DMA854" s="463"/>
      <c r="DMB854" s="464"/>
      <c r="DMC854" s="465"/>
      <c r="DMD854" s="466"/>
      <c r="DME854" s="467"/>
      <c r="DMF854" s="466"/>
      <c r="DMG854" s="467"/>
      <c r="DMH854" s="467"/>
      <c r="DMI854" s="463"/>
      <c r="DMJ854" s="464"/>
      <c r="DMK854" s="465"/>
      <c r="DML854" s="466"/>
      <c r="DMM854" s="467"/>
      <c r="DMN854" s="466"/>
      <c r="DMO854" s="467"/>
      <c r="DMP854" s="467"/>
      <c r="DMQ854" s="463"/>
      <c r="DMR854" s="464"/>
      <c r="DMS854" s="465"/>
      <c r="DMT854" s="466"/>
      <c r="DMU854" s="467"/>
      <c r="DMV854" s="466"/>
      <c r="DMW854" s="467"/>
      <c r="DMX854" s="467"/>
      <c r="DMY854" s="463"/>
      <c r="DMZ854" s="464"/>
      <c r="DNA854" s="465"/>
      <c r="DNB854" s="466"/>
      <c r="DNC854" s="467"/>
      <c r="DND854" s="466"/>
      <c r="DNE854" s="467"/>
      <c r="DNF854" s="467"/>
      <c r="DNG854" s="463"/>
      <c r="DNH854" s="464"/>
      <c r="DNI854" s="465"/>
      <c r="DNJ854" s="466"/>
      <c r="DNK854" s="467"/>
      <c r="DNL854" s="466"/>
      <c r="DNM854" s="467"/>
      <c r="DNN854" s="467"/>
      <c r="DNO854" s="463"/>
      <c r="DNP854" s="464"/>
      <c r="DNQ854" s="465"/>
      <c r="DNR854" s="466"/>
      <c r="DNS854" s="467"/>
      <c r="DNT854" s="466"/>
      <c r="DNU854" s="467"/>
      <c r="DNV854" s="467"/>
      <c r="DNW854" s="463"/>
      <c r="DNX854" s="464"/>
      <c r="DNY854" s="465"/>
      <c r="DNZ854" s="466"/>
      <c r="DOA854" s="467"/>
      <c r="DOB854" s="466"/>
      <c r="DOC854" s="467"/>
      <c r="DOD854" s="467"/>
      <c r="DOE854" s="463"/>
      <c r="DOF854" s="464"/>
      <c r="DOG854" s="465"/>
      <c r="DOH854" s="466"/>
      <c r="DOI854" s="467"/>
      <c r="DOJ854" s="466"/>
      <c r="DOK854" s="467"/>
      <c r="DOL854" s="467"/>
      <c r="DOM854" s="463"/>
      <c r="DON854" s="464"/>
      <c r="DOO854" s="465"/>
      <c r="DOP854" s="466"/>
      <c r="DOQ854" s="467"/>
      <c r="DOR854" s="466"/>
      <c r="DOS854" s="467"/>
      <c r="DOT854" s="467"/>
      <c r="DOU854" s="463"/>
      <c r="DOV854" s="464"/>
      <c r="DOW854" s="465"/>
      <c r="DOX854" s="466"/>
      <c r="DOY854" s="467"/>
      <c r="DOZ854" s="466"/>
      <c r="DPA854" s="467"/>
      <c r="DPB854" s="467"/>
      <c r="DPC854" s="463"/>
      <c r="DPD854" s="464"/>
      <c r="DPE854" s="465"/>
      <c r="DPF854" s="466"/>
      <c r="DPG854" s="467"/>
      <c r="DPH854" s="466"/>
      <c r="DPI854" s="467"/>
      <c r="DPJ854" s="467"/>
      <c r="DPK854" s="463"/>
      <c r="DPL854" s="464"/>
      <c r="DPM854" s="465"/>
      <c r="DPN854" s="466"/>
      <c r="DPO854" s="467"/>
      <c r="DPP854" s="466"/>
      <c r="DPQ854" s="467"/>
      <c r="DPR854" s="467"/>
      <c r="DPS854" s="463"/>
      <c r="DPT854" s="464"/>
      <c r="DPU854" s="465"/>
      <c r="DPV854" s="466"/>
      <c r="DPW854" s="467"/>
      <c r="DPX854" s="466"/>
      <c r="DPY854" s="467"/>
      <c r="DPZ854" s="467"/>
      <c r="DQA854" s="463"/>
      <c r="DQB854" s="464"/>
      <c r="DQC854" s="465"/>
      <c r="DQD854" s="466"/>
      <c r="DQE854" s="467"/>
      <c r="DQF854" s="466"/>
      <c r="DQG854" s="467"/>
      <c r="DQH854" s="467"/>
      <c r="DQI854" s="463"/>
      <c r="DQJ854" s="464"/>
      <c r="DQK854" s="465"/>
      <c r="DQL854" s="466"/>
      <c r="DQM854" s="467"/>
      <c r="DQN854" s="466"/>
      <c r="DQO854" s="467"/>
      <c r="DQP854" s="467"/>
      <c r="DQQ854" s="463"/>
      <c r="DQR854" s="464"/>
      <c r="DQS854" s="465"/>
      <c r="DQT854" s="466"/>
      <c r="DQU854" s="467"/>
      <c r="DQV854" s="466"/>
      <c r="DQW854" s="467"/>
      <c r="DQX854" s="467"/>
      <c r="DQY854" s="463"/>
      <c r="DQZ854" s="464"/>
      <c r="DRA854" s="465"/>
      <c r="DRB854" s="466"/>
      <c r="DRC854" s="467"/>
      <c r="DRD854" s="466"/>
      <c r="DRE854" s="467"/>
      <c r="DRF854" s="467"/>
      <c r="DRG854" s="463"/>
      <c r="DRH854" s="464"/>
      <c r="DRI854" s="465"/>
      <c r="DRJ854" s="466"/>
      <c r="DRK854" s="467"/>
      <c r="DRL854" s="466"/>
      <c r="DRM854" s="467"/>
      <c r="DRN854" s="467"/>
      <c r="DRO854" s="463"/>
      <c r="DRP854" s="464"/>
      <c r="DRQ854" s="465"/>
      <c r="DRR854" s="466"/>
      <c r="DRS854" s="467"/>
      <c r="DRT854" s="466"/>
      <c r="DRU854" s="467"/>
      <c r="DRV854" s="467"/>
      <c r="DRW854" s="463"/>
      <c r="DRX854" s="464"/>
      <c r="DRY854" s="465"/>
      <c r="DRZ854" s="466"/>
      <c r="DSA854" s="467"/>
      <c r="DSB854" s="466"/>
      <c r="DSC854" s="467"/>
      <c r="DSD854" s="467"/>
      <c r="DSE854" s="463"/>
      <c r="DSF854" s="464"/>
      <c r="DSG854" s="465"/>
      <c r="DSH854" s="466"/>
      <c r="DSI854" s="467"/>
      <c r="DSJ854" s="466"/>
      <c r="DSK854" s="467"/>
      <c r="DSL854" s="467"/>
      <c r="DSM854" s="463"/>
      <c r="DSN854" s="464"/>
      <c r="DSO854" s="465"/>
      <c r="DSP854" s="466"/>
      <c r="DSQ854" s="467"/>
      <c r="DSR854" s="466"/>
      <c r="DSS854" s="467"/>
      <c r="DST854" s="467"/>
      <c r="DSU854" s="463"/>
      <c r="DSV854" s="464"/>
      <c r="DSW854" s="465"/>
      <c r="DSX854" s="466"/>
      <c r="DSY854" s="467"/>
      <c r="DSZ854" s="466"/>
      <c r="DTA854" s="467"/>
      <c r="DTB854" s="467"/>
      <c r="DTC854" s="463"/>
      <c r="DTD854" s="464"/>
      <c r="DTE854" s="465"/>
      <c r="DTF854" s="466"/>
      <c r="DTG854" s="467"/>
      <c r="DTH854" s="466"/>
      <c r="DTI854" s="467"/>
      <c r="DTJ854" s="467"/>
      <c r="DTK854" s="463"/>
      <c r="DTL854" s="464"/>
      <c r="DTM854" s="465"/>
      <c r="DTN854" s="466"/>
      <c r="DTO854" s="467"/>
      <c r="DTP854" s="466"/>
      <c r="DTQ854" s="467"/>
      <c r="DTR854" s="467"/>
      <c r="DTS854" s="463"/>
      <c r="DTT854" s="464"/>
      <c r="DTU854" s="465"/>
      <c r="DTV854" s="466"/>
      <c r="DTW854" s="467"/>
      <c r="DTX854" s="466"/>
      <c r="DTY854" s="467"/>
      <c r="DTZ854" s="467"/>
      <c r="DUA854" s="463"/>
      <c r="DUB854" s="464"/>
      <c r="DUC854" s="465"/>
      <c r="DUD854" s="466"/>
      <c r="DUE854" s="467"/>
      <c r="DUF854" s="466"/>
      <c r="DUG854" s="467"/>
      <c r="DUH854" s="467"/>
      <c r="DUI854" s="463"/>
      <c r="DUJ854" s="464"/>
      <c r="DUK854" s="465"/>
      <c r="DUL854" s="466"/>
      <c r="DUM854" s="467"/>
      <c r="DUN854" s="466"/>
      <c r="DUO854" s="467"/>
      <c r="DUP854" s="467"/>
      <c r="DUQ854" s="463"/>
      <c r="DUR854" s="464"/>
      <c r="DUS854" s="465"/>
      <c r="DUT854" s="466"/>
      <c r="DUU854" s="467"/>
      <c r="DUV854" s="466"/>
      <c r="DUW854" s="467"/>
      <c r="DUX854" s="467"/>
      <c r="DUY854" s="463"/>
      <c r="DUZ854" s="464"/>
      <c r="DVA854" s="465"/>
      <c r="DVB854" s="466"/>
      <c r="DVC854" s="467"/>
      <c r="DVD854" s="466"/>
      <c r="DVE854" s="467"/>
      <c r="DVF854" s="467"/>
      <c r="DVG854" s="463"/>
      <c r="DVH854" s="464"/>
      <c r="DVI854" s="465"/>
      <c r="DVJ854" s="466"/>
      <c r="DVK854" s="467"/>
      <c r="DVL854" s="466"/>
      <c r="DVM854" s="467"/>
      <c r="DVN854" s="467"/>
      <c r="DVO854" s="463"/>
      <c r="DVP854" s="464"/>
      <c r="DVQ854" s="465"/>
      <c r="DVR854" s="466"/>
      <c r="DVS854" s="467"/>
      <c r="DVT854" s="466"/>
      <c r="DVU854" s="467"/>
      <c r="DVV854" s="467"/>
      <c r="DVW854" s="463"/>
      <c r="DVX854" s="464"/>
      <c r="DVY854" s="465"/>
      <c r="DVZ854" s="466"/>
      <c r="DWA854" s="467"/>
      <c r="DWB854" s="466"/>
      <c r="DWC854" s="467"/>
      <c r="DWD854" s="467"/>
      <c r="DWE854" s="463"/>
      <c r="DWF854" s="464"/>
      <c r="DWG854" s="465"/>
      <c r="DWH854" s="466"/>
      <c r="DWI854" s="467"/>
      <c r="DWJ854" s="466"/>
      <c r="DWK854" s="467"/>
      <c r="DWL854" s="467"/>
      <c r="DWM854" s="463"/>
      <c r="DWN854" s="464"/>
      <c r="DWO854" s="465"/>
      <c r="DWP854" s="466"/>
      <c r="DWQ854" s="467"/>
      <c r="DWR854" s="466"/>
      <c r="DWS854" s="467"/>
      <c r="DWT854" s="467"/>
      <c r="DWU854" s="463"/>
      <c r="DWV854" s="464"/>
      <c r="DWW854" s="465"/>
      <c r="DWX854" s="466"/>
      <c r="DWY854" s="467"/>
      <c r="DWZ854" s="466"/>
      <c r="DXA854" s="467"/>
      <c r="DXB854" s="467"/>
      <c r="DXC854" s="463"/>
      <c r="DXD854" s="464"/>
      <c r="DXE854" s="465"/>
      <c r="DXF854" s="466"/>
      <c r="DXG854" s="467"/>
      <c r="DXH854" s="466"/>
      <c r="DXI854" s="467"/>
      <c r="DXJ854" s="467"/>
      <c r="DXK854" s="463"/>
      <c r="DXL854" s="464"/>
      <c r="DXM854" s="465"/>
      <c r="DXN854" s="466"/>
      <c r="DXO854" s="467"/>
      <c r="DXP854" s="466"/>
      <c r="DXQ854" s="467"/>
      <c r="DXR854" s="467"/>
      <c r="DXS854" s="463"/>
      <c r="DXT854" s="464"/>
      <c r="DXU854" s="465"/>
      <c r="DXV854" s="466"/>
      <c r="DXW854" s="467"/>
      <c r="DXX854" s="466"/>
      <c r="DXY854" s="467"/>
      <c r="DXZ854" s="467"/>
      <c r="DYA854" s="463"/>
      <c r="DYB854" s="464"/>
      <c r="DYC854" s="465"/>
      <c r="DYD854" s="466"/>
      <c r="DYE854" s="467"/>
      <c r="DYF854" s="466"/>
      <c r="DYG854" s="467"/>
      <c r="DYH854" s="467"/>
      <c r="DYI854" s="463"/>
      <c r="DYJ854" s="464"/>
      <c r="DYK854" s="465"/>
      <c r="DYL854" s="466"/>
      <c r="DYM854" s="467"/>
      <c r="DYN854" s="466"/>
      <c r="DYO854" s="467"/>
      <c r="DYP854" s="467"/>
      <c r="DYQ854" s="463"/>
      <c r="DYR854" s="464"/>
      <c r="DYS854" s="465"/>
      <c r="DYT854" s="466"/>
      <c r="DYU854" s="467"/>
      <c r="DYV854" s="466"/>
      <c r="DYW854" s="467"/>
      <c r="DYX854" s="467"/>
      <c r="DYY854" s="463"/>
      <c r="DYZ854" s="464"/>
      <c r="DZA854" s="465"/>
      <c r="DZB854" s="466"/>
      <c r="DZC854" s="467"/>
      <c r="DZD854" s="466"/>
      <c r="DZE854" s="467"/>
      <c r="DZF854" s="467"/>
      <c r="DZG854" s="463"/>
      <c r="DZH854" s="464"/>
      <c r="DZI854" s="465"/>
      <c r="DZJ854" s="466"/>
      <c r="DZK854" s="467"/>
      <c r="DZL854" s="466"/>
      <c r="DZM854" s="467"/>
      <c r="DZN854" s="467"/>
      <c r="DZO854" s="463"/>
      <c r="DZP854" s="464"/>
      <c r="DZQ854" s="465"/>
      <c r="DZR854" s="466"/>
      <c r="DZS854" s="467"/>
      <c r="DZT854" s="466"/>
      <c r="DZU854" s="467"/>
      <c r="DZV854" s="467"/>
      <c r="DZW854" s="463"/>
      <c r="DZX854" s="464"/>
      <c r="DZY854" s="465"/>
      <c r="DZZ854" s="466"/>
      <c r="EAA854" s="467"/>
      <c r="EAB854" s="466"/>
      <c r="EAC854" s="467"/>
      <c r="EAD854" s="467"/>
      <c r="EAE854" s="463"/>
      <c r="EAF854" s="464"/>
      <c r="EAG854" s="465"/>
      <c r="EAH854" s="466"/>
      <c r="EAI854" s="467"/>
      <c r="EAJ854" s="466"/>
      <c r="EAK854" s="467"/>
      <c r="EAL854" s="467"/>
      <c r="EAM854" s="463"/>
      <c r="EAN854" s="464"/>
      <c r="EAO854" s="465"/>
      <c r="EAP854" s="466"/>
      <c r="EAQ854" s="467"/>
      <c r="EAR854" s="466"/>
      <c r="EAS854" s="467"/>
      <c r="EAT854" s="467"/>
      <c r="EAU854" s="463"/>
      <c r="EAV854" s="464"/>
      <c r="EAW854" s="465"/>
      <c r="EAX854" s="466"/>
      <c r="EAY854" s="467"/>
      <c r="EAZ854" s="466"/>
      <c r="EBA854" s="467"/>
      <c r="EBB854" s="467"/>
      <c r="EBC854" s="463"/>
      <c r="EBD854" s="464"/>
      <c r="EBE854" s="465"/>
      <c r="EBF854" s="466"/>
      <c r="EBG854" s="467"/>
      <c r="EBH854" s="466"/>
      <c r="EBI854" s="467"/>
      <c r="EBJ854" s="467"/>
      <c r="EBK854" s="463"/>
      <c r="EBL854" s="464"/>
      <c r="EBM854" s="465"/>
      <c r="EBN854" s="466"/>
      <c r="EBO854" s="467"/>
      <c r="EBP854" s="466"/>
      <c r="EBQ854" s="467"/>
      <c r="EBR854" s="467"/>
      <c r="EBS854" s="463"/>
      <c r="EBT854" s="464"/>
      <c r="EBU854" s="465"/>
      <c r="EBV854" s="466"/>
      <c r="EBW854" s="467"/>
      <c r="EBX854" s="466"/>
      <c r="EBY854" s="467"/>
      <c r="EBZ854" s="467"/>
      <c r="ECA854" s="463"/>
      <c r="ECB854" s="464"/>
      <c r="ECC854" s="465"/>
      <c r="ECD854" s="466"/>
      <c r="ECE854" s="467"/>
      <c r="ECF854" s="466"/>
      <c r="ECG854" s="467"/>
      <c r="ECH854" s="467"/>
      <c r="ECI854" s="463"/>
      <c r="ECJ854" s="464"/>
      <c r="ECK854" s="465"/>
      <c r="ECL854" s="466"/>
      <c r="ECM854" s="467"/>
      <c r="ECN854" s="466"/>
      <c r="ECO854" s="467"/>
      <c r="ECP854" s="467"/>
      <c r="ECQ854" s="463"/>
      <c r="ECR854" s="464"/>
      <c r="ECS854" s="465"/>
      <c r="ECT854" s="466"/>
      <c r="ECU854" s="467"/>
      <c r="ECV854" s="466"/>
      <c r="ECW854" s="467"/>
      <c r="ECX854" s="467"/>
      <c r="ECY854" s="463"/>
      <c r="ECZ854" s="464"/>
      <c r="EDA854" s="465"/>
      <c r="EDB854" s="466"/>
      <c r="EDC854" s="467"/>
      <c r="EDD854" s="466"/>
      <c r="EDE854" s="467"/>
      <c r="EDF854" s="467"/>
      <c r="EDG854" s="463"/>
      <c r="EDH854" s="464"/>
      <c r="EDI854" s="465"/>
      <c r="EDJ854" s="466"/>
      <c r="EDK854" s="467"/>
      <c r="EDL854" s="466"/>
      <c r="EDM854" s="467"/>
      <c r="EDN854" s="467"/>
      <c r="EDO854" s="463"/>
      <c r="EDP854" s="464"/>
      <c r="EDQ854" s="465"/>
      <c r="EDR854" s="466"/>
      <c r="EDS854" s="467"/>
      <c r="EDT854" s="466"/>
      <c r="EDU854" s="467"/>
      <c r="EDV854" s="467"/>
      <c r="EDW854" s="463"/>
      <c r="EDX854" s="464"/>
      <c r="EDY854" s="465"/>
      <c r="EDZ854" s="466"/>
      <c r="EEA854" s="467"/>
      <c r="EEB854" s="466"/>
      <c r="EEC854" s="467"/>
      <c r="EED854" s="467"/>
      <c r="EEE854" s="463"/>
      <c r="EEF854" s="464"/>
      <c r="EEG854" s="465"/>
      <c r="EEH854" s="466"/>
      <c r="EEI854" s="467"/>
      <c r="EEJ854" s="466"/>
      <c r="EEK854" s="467"/>
      <c r="EEL854" s="467"/>
      <c r="EEM854" s="463"/>
      <c r="EEN854" s="464"/>
      <c r="EEO854" s="465"/>
      <c r="EEP854" s="466"/>
      <c r="EEQ854" s="467"/>
      <c r="EER854" s="466"/>
      <c r="EES854" s="467"/>
      <c r="EET854" s="467"/>
      <c r="EEU854" s="463"/>
      <c r="EEV854" s="464"/>
      <c r="EEW854" s="465"/>
      <c r="EEX854" s="466"/>
      <c r="EEY854" s="467"/>
      <c r="EEZ854" s="466"/>
      <c r="EFA854" s="467"/>
      <c r="EFB854" s="467"/>
      <c r="EFC854" s="463"/>
      <c r="EFD854" s="464"/>
      <c r="EFE854" s="465"/>
      <c r="EFF854" s="466"/>
      <c r="EFG854" s="467"/>
      <c r="EFH854" s="466"/>
      <c r="EFI854" s="467"/>
      <c r="EFJ854" s="467"/>
      <c r="EFK854" s="463"/>
      <c r="EFL854" s="464"/>
      <c r="EFM854" s="465"/>
      <c r="EFN854" s="466"/>
      <c r="EFO854" s="467"/>
      <c r="EFP854" s="466"/>
      <c r="EFQ854" s="467"/>
      <c r="EFR854" s="467"/>
      <c r="EFS854" s="463"/>
      <c r="EFT854" s="464"/>
      <c r="EFU854" s="465"/>
      <c r="EFV854" s="466"/>
      <c r="EFW854" s="467"/>
      <c r="EFX854" s="466"/>
      <c r="EFY854" s="467"/>
      <c r="EFZ854" s="467"/>
      <c r="EGA854" s="463"/>
      <c r="EGB854" s="464"/>
      <c r="EGC854" s="465"/>
      <c r="EGD854" s="466"/>
      <c r="EGE854" s="467"/>
      <c r="EGF854" s="466"/>
      <c r="EGG854" s="467"/>
      <c r="EGH854" s="467"/>
      <c r="EGI854" s="463"/>
      <c r="EGJ854" s="464"/>
      <c r="EGK854" s="465"/>
      <c r="EGL854" s="466"/>
      <c r="EGM854" s="467"/>
      <c r="EGN854" s="466"/>
      <c r="EGO854" s="467"/>
      <c r="EGP854" s="467"/>
      <c r="EGQ854" s="463"/>
      <c r="EGR854" s="464"/>
      <c r="EGS854" s="465"/>
      <c r="EGT854" s="466"/>
      <c r="EGU854" s="467"/>
      <c r="EGV854" s="466"/>
      <c r="EGW854" s="467"/>
      <c r="EGX854" s="467"/>
      <c r="EGY854" s="463"/>
      <c r="EGZ854" s="464"/>
      <c r="EHA854" s="465"/>
      <c r="EHB854" s="466"/>
      <c r="EHC854" s="467"/>
      <c r="EHD854" s="466"/>
      <c r="EHE854" s="467"/>
      <c r="EHF854" s="467"/>
      <c r="EHG854" s="463"/>
      <c r="EHH854" s="464"/>
      <c r="EHI854" s="465"/>
      <c r="EHJ854" s="466"/>
      <c r="EHK854" s="467"/>
      <c r="EHL854" s="466"/>
      <c r="EHM854" s="467"/>
      <c r="EHN854" s="467"/>
      <c r="EHO854" s="463"/>
      <c r="EHP854" s="464"/>
      <c r="EHQ854" s="465"/>
      <c r="EHR854" s="466"/>
      <c r="EHS854" s="467"/>
      <c r="EHT854" s="466"/>
      <c r="EHU854" s="467"/>
      <c r="EHV854" s="467"/>
      <c r="EHW854" s="463"/>
      <c r="EHX854" s="464"/>
      <c r="EHY854" s="465"/>
      <c r="EHZ854" s="466"/>
      <c r="EIA854" s="467"/>
      <c r="EIB854" s="466"/>
      <c r="EIC854" s="467"/>
      <c r="EID854" s="467"/>
      <c r="EIE854" s="463"/>
      <c r="EIF854" s="464"/>
      <c r="EIG854" s="465"/>
      <c r="EIH854" s="466"/>
      <c r="EII854" s="467"/>
      <c r="EIJ854" s="466"/>
      <c r="EIK854" s="467"/>
      <c r="EIL854" s="467"/>
      <c r="EIM854" s="463"/>
      <c r="EIN854" s="464"/>
      <c r="EIO854" s="465"/>
      <c r="EIP854" s="466"/>
      <c r="EIQ854" s="467"/>
      <c r="EIR854" s="466"/>
      <c r="EIS854" s="467"/>
      <c r="EIT854" s="467"/>
      <c r="EIU854" s="463"/>
      <c r="EIV854" s="464"/>
      <c r="EIW854" s="465"/>
      <c r="EIX854" s="466"/>
      <c r="EIY854" s="467"/>
      <c r="EIZ854" s="466"/>
      <c r="EJA854" s="467"/>
      <c r="EJB854" s="467"/>
      <c r="EJC854" s="463"/>
      <c r="EJD854" s="464"/>
      <c r="EJE854" s="465"/>
      <c r="EJF854" s="466"/>
      <c r="EJG854" s="467"/>
      <c r="EJH854" s="466"/>
      <c r="EJI854" s="467"/>
      <c r="EJJ854" s="467"/>
      <c r="EJK854" s="463"/>
      <c r="EJL854" s="464"/>
      <c r="EJM854" s="465"/>
      <c r="EJN854" s="466"/>
      <c r="EJO854" s="467"/>
      <c r="EJP854" s="466"/>
      <c r="EJQ854" s="467"/>
      <c r="EJR854" s="467"/>
      <c r="EJS854" s="463"/>
      <c r="EJT854" s="464"/>
      <c r="EJU854" s="465"/>
      <c r="EJV854" s="466"/>
      <c r="EJW854" s="467"/>
      <c r="EJX854" s="466"/>
      <c r="EJY854" s="467"/>
      <c r="EJZ854" s="467"/>
      <c r="EKA854" s="463"/>
      <c r="EKB854" s="464"/>
      <c r="EKC854" s="465"/>
      <c r="EKD854" s="466"/>
      <c r="EKE854" s="467"/>
      <c r="EKF854" s="466"/>
      <c r="EKG854" s="467"/>
      <c r="EKH854" s="467"/>
      <c r="EKI854" s="463"/>
      <c r="EKJ854" s="464"/>
      <c r="EKK854" s="465"/>
      <c r="EKL854" s="466"/>
      <c r="EKM854" s="467"/>
      <c r="EKN854" s="466"/>
      <c r="EKO854" s="467"/>
      <c r="EKP854" s="467"/>
      <c r="EKQ854" s="463"/>
      <c r="EKR854" s="464"/>
      <c r="EKS854" s="465"/>
      <c r="EKT854" s="466"/>
      <c r="EKU854" s="467"/>
      <c r="EKV854" s="466"/>
      <c r="EKW854" s="467"/>
      <c r="EKX854" s="467"/>
      <c r="EKY854" s="463"/>
      <c r="EKZ854" s="464"/>
      <c r="ELA854" s="465"/>
      <c r="ELB854" s="466"/>
      <c r="ELC854" s="467"/>
      <c r="ELD854" s="466"/>
      <c r="ELE854" s="467"/>
      <c r="ELF854" s="467"/>
      <c r="ELG854" s="463"/>
      <c r="ELH854" s="464"/>
      <c r="ELI854" s="465"/>
      <c r="ELJ854" s="466"/>
      <c r="ELK854" s="467"/>
      <c r="ELL854" s="466"/>
      <c r="ELM854" s="467"/>
      <c r="ELN854" s="467"/>
      <c r="ELO854" s="463"/>
      <c r="ELP854" s="464"/>
      <c r="ELQ854" s="465"/>
      <c r="ELR854" s="466"/>
      <c r="ELS854" s="467"/>
      <c r="ELT854" s="466"/>
      <c r="ELU854" s="467"/>
      <c r="ELV854" s="467"/>
      <c r="ELW854" s="463"/>
      <c r="ELX854" s="464"/>
      <c r="ELY854" s="465"/>
      <c r="ELZ854" s="466"/>
      <c r="EMA854" s="467"/>
      <c r="EMB854" s="466"/>
      <c r="EMC854" s="467"/>
      <c r="EMD854" s="467"/>
      <c r="EME854" s="463"/>
      <c r="EMF854" s="464"/>
      <c r="EMG854" s="465"/>
      <c r="EMH854" s="466"/>
      <c r="EMI854" s="467"/>
      <c r="EMJ854" s="466"/>
      <c r="EMK854" s="467"/>
      <c r="EML854" s="467"/>
      <c r="EMM854" s="463"/>
      <c r="EMN854" s="464"/>
      <c r="EMO854" s="465"/>
      <c r="EMP854" s="466"/>
      <c r="EMQ854" s="467"/>
      <c r="EMR854" s="466"/>
      <c r="EMS854" s="467"/>
      <c r="EMT854" s="467"/>
      <c r="EMU854" s="463"/>
      <c r="EMV854" s="464"/>
      <c r="EMW854" s="465"/>
      <c r="EMX854" s="466"/>
      <c r="EMY854" s="467"/>
      <c r="EMZ854" s="466"/>
      <c r="ENA854" s="467"/>
      <c r="ENB854" s="467"/>
      <c r="ENC854" s="463"/>
      <c r="END854" s="464"/>
      <c r="ENE854" s="465"/>
      <c r="ENF854" s="466"/>
      <c r="ENG854" s="467"/>
      <c r="ENH854" s="466"/>
      <c r="ENI854" s="467"/>
      <c r="ENJ854" s="467"/>
      <c r="ENK854" s="463"/>
      <c r="ENL854" s="464"/>
      <c r="ENM854" s="465"/>
      <c r="ENN854" s="466"/>
      <c r="ENO854" s="467"/>
      <c r="ENP854" s="466"/>
      <c r="ENQ854" s="467"/>
      <c r="ENR854" s="467"/>
      <c r="ENS854" s="463"/>
      <c r="ENT854" s="464"/>
      <c r="ENU854" s="465"/>
      <c r="ENV854" s="466"/>
      <c r="ENW854" s="467"/>
      <c r="ENX854" s="466"/>
      <c r="ENY854" s="467"/>
      <c r="ENZ854" s="467"/>
      <c r="EOA854" s="463"/>
      <c r="EOB854" s="464"/>
      <c r="EOC854" s="465"/>
      <c r="EOD854" s="466"/>
      <c r="EOE854" s="467"/>
      <c r="EOF854" s="466"/>
      <c r="EOG854" s="467"/>
      <c r="EOH854" s="467"/>
      <c r="EOI854" s="463"/>
      <c r="EOJ854" s="464"/>
      <c r="EOK854" s="465"/>
      <c r="EOL854" s="466"/>
      <c r="EOM854" s="467"/>
      <c r="EON854" s="466"/>
      <c r="EOO854" s="467"/>
      <c r="EOP854" s="467"/>
      <c r="EOQ854" s="463"/>
      <c r="EOR854" s="464"/>
      <c r="EOS854" s="465"/>
      <c r="EOT854" s="466"/>
      <c r="EOU854" s="467"/>
      <c r="EOV854" s="466"/>
      <c r="EOW854" s="467"/>
      <c r="EOX854" s="467"/>
      <c r="EOY854" s="463"/>
      <c r="EOZ854" s="464"/>
      <c r="EPA854" s="465"/>
      <c r="EPB854" s="466"/>
      <c r="EPC854" s="467"/>
      <c r="EPD854" s="466"/>
      <c r="EPE854" s="467"/>
      <c r="EPF854" s="467"/>
      <c r="EPG854" s="463"/>
      <c r="EPH854" s="464"/>
      <c r="EPI854" s="465"/>
      <c r="EPJ854" s="466"/>
      <c r="EPK854" s="467"/>
      <c r="EPL854" s="466"/>
      <c r="EPM854" s="467"/>
      <c r="EPN854" s="467"/>
      <c r="EPO854" s="463"/>
      <c r="EPP854" s="464"/>
      <c r="EPQ854" s="465"/>
      <c r="EPR854" s="466"/>
      <c r="EPS854" s="467"/>
      <c r="EPT854" s="466"/>
      <c r="EPU854" s="467"/>
      <c r="EPV854" s="467"/>
      <c r="EPW854" s="463"/>
      <c r="EPX854" s="464"/>
      <c r="EPY854" s="465"/>
      <c r="EPZ854" s="466"/>
      <c r="EQA854" s="467"/>
      <c r="EQB854" s="466"/>
      <c r="EQC854" s="467"/>
      <c r="EQD854" s="467"/>
      <c r="EQE854" s="463"/>
      <c r="EQF854" s="464"/>
      <c r="EQG854" s="465"/>
      <c r="EQH854" s="466"/>
      <c r="EQI854" s="467"/>
      <c r="EQJ854" s="466"/>
      <c r="EQK854" s="467"/>
      <c r="EQL854" s="467"/>
      <c r="EQM854" s="463"/>
      <c r="EQN854" s="464"/>
      <c r="EQO854" s="465"/>
      <c r="EQP854" s="466"/>
      <c r="EQQ854" s="467"/>
      <c r="EQR854" s="466"/>
      <c r="EQS854" s="467"/>
      <c r="EQT854" s="467"/>
      <c r="EQU854" s="463"/>
      <c r="EQV854" s="464"/>
      <c r="EQW854" s="465"/>
      <c r="EQX854" s="466"/>
      <c r="EQY854" s="467"/>
      <c r="EQZ854" s="466"/>
      <c r="ERA854" s="467"/>
      <c r="ERB854" s="467"/>
      <c r="ERC854" s="463"/>
      <c r="ERD854" s="464"/>
      <c r="ERE854" s="465"/>
      <c r="ERF854" s="466"/>
      <c r="ERG854" s="467"/>
      <c r="ERH854" s="466"/>
      <c r="ERI854" s="467"/>
      <c r="ERJ854" s="467"/>
      <c r="ERK854" s="463"/>
      <c r="ERL854" s="464"/>
      <c r="ERM854" s="465"/>
      <c r="ERN854" s="466"/>
      <c r="ERO854" s="467"/>
      <c r="ERP854" s="466"/>
      <c r="ERQ854" s="467"/>
      <c r="ERR854" s="467"/>
      <c r="ERS854" s="463"/>
      <c r="ERT854" s="464"/>
      <c r="ERU854" s="465"/>
      <c r="ERV854" s="466"/>
      <c r="ERW854" s="467"/>
      <c r="ERX854" s="466"/>
      <c r="ERY854" s="467"/>
      <c r="ERZ854" s="467"/>
      <c r="ESA854" s="463"/>
      <c r="ESB854" s="464"/>
      <c r="ESC854" s="465"/>
      <c r="ESD854" s="466"/>
      <c r="ESE854" s="467"/>
      <c r="ESF854" s="466"/>
      <c r="ESG854" s="467"/>
      <c r="ESH854" s="467"/>
      <c r="ESI854" s="463"/>
      <c r="ESJ854" s="464"/>
      <c r="ESK854" s="465"/>
      <c r="ESL854" s="466"/>
      <c r="ESM854" s="467"/>
      <c r="ESN854" s="466"/>
      <c r="ESO854" s="467"/>
      <c r="ESP854" s="467"/>
      <c r="ESQ854" s="463"/>
      <c r="ESR854" s="464"/>
      <c r="ESS854" s="465"/>
      <c r="EST854" s="466"/>
      <c r="ESU854" s="467"/>
      <c r="ESV854" s="466"/>
      <c r="ESW854" s="467"/>
      <c r="ESX854" s="467"/>
      <c r="ESY854" s="463"/>
      <c r="ESZ854" s="464"/>
      <c r="ETA854" s="465"/>
      <c r="ETB854" s="466"/>
      <c r="ETC854" s="467"/>
      <c r="ETD854" s="466"/>
      <c r="ETE854" s="467"/>
      <c r="ETF854" s="467"/>
      <c r="ETG854" s="463"/>
      <c r="ETH854" s="464"/>
      <c r="ETI854" s="465"/>
      <c r="ETJ854" s="466"/>
      <c r="ETK854" s="467"/>
      <c r="ETL854" s="466"/>
      <c r="ETM854" s="467"/>
      <c r="ETN854" s="467"/>
      <c r="ETO854" s="463"/>
      <c r="ETP854" s="464"/>
      <c r="ETQ854" s="465"/>
      <c r="ETR854" s="466"/>
      <c r="ETS854" s="467"/>
      <c r="ETT854" s="466"/>
      <c r="ETU854" s="467"/>
      <c r="ETV854" s="467"/>
      <c r="ETW854" s="463"/>
      <c r="ETX854" s="464"/>
      <c r="ETY854" s="465"/>
      <c r="ETZ854" s="466"/>
      <c r="EUA854" s="467"/>
      <c r="EUB854" s="466"/>
      <c r="EUC854" s="467"/>
      <c r="EUD854" s="467"/>
      <c r="EUE854" s="463"/>
      <c r="EUF854" s="464"/>
      <c r="EUG854" s="465"/>
      <c r="EUH854" s="466"/>
      <c r="EUI854" s="467"/>
      <c r="EUJ854" s="466"/>
      <c r="EUK854" s="467"/>
      <c r="EUL854" s="467"/>
      <c r="EUM854" s="463"/>
      <c r="EUN854" s="464"/>
      <c r="EUO854" s="465"/>
      <c r="EUP854" s="466"/>
      <c r="EUQ854" s="467"/>
      <c r="EUR854" s="466"/>
      <c r="EUS854" s="467"/>
      <c r="EUT854" s="467"/>
      <c r="EUU854" s="463"/>
      <c r="EUV854" s="464"/>
      <c r="EUW854" s="465"/>
      <c r="EUX854" s="466"/>
      <c r="EUY854" s="467"/>
      <c r="EUZ854" s="466"/>
      <c r="EVA854" s="467"/>
      <c r="EVB854" s="467"/>
      <c r="EVC854" s="463"/>
      <c r="EVD854" s="464"/>
      <c r="EVE854" s="465"/>
      <c r="EVF854" s="466"/>
      <c r="EVG854" s="467"/>
      <c r="EVH854" s="466"/>
      <c r="EVI854" s="467"/>
      <c r="EVJ854" s="467"/>
      <c r="EVK854" s="463"/>
      <c r="EVL854" s="464"/>
      <c r="EVM854" s="465"/>
      <c r="EVN854" s="466"/>
      <c r="EVO854" s="467"/>
      <c r="EVP854" s="466"/>
      <c r="EVQ854" s="467"/>
      <c r="EVR854" s="467"/>
      <c r="EVS854" s="463"/>
      <c r="EVT854" s="464"/>
      <c r="EVU854" s="465"/>
      <c r="EVV854" s="466"/>
      <c r="EVW854" s="467"/>
      <c r="EVX854" s="466"/>
      <c r="EVY854" s="467"/>
      <c r="EVZ854" s="467"/>
      <c r="EWA854" s="463"/>
      <c r="EWB854" s="464"/>
      <c r="EWC854" s="465"/>
      <c r="EWD854" s="466"/>
      <c r="EWE854" s="467"/>
      <c r="EWF854" s="466"/>
      <c r="EWG854" s="467"/>
      <c r="EWH854" s="467"/>
      <c r="EWI854" s="463"/>
      <c r="EWJ854" s="464"/>
      <c r="EWK854" s="465"/>
      <c r="EWL854" s="466"/>
      <c r="EWM854" s="467"/>
      <c r="EWN854" s="466"/>
      <c r="EWO854" s="467"/>
      <c r="EWP854" s="467"/>
      <c r="EWQ854" s="463"/>
      <c r="EWR854" s="464"/>
      <c r="EWS854" s="465"/>
      <c r="EWT854" s="466"/>
      <c r="EWU854" s="467"/>
      <c r="EWV854" s="466"/>
      <c r="EWW854" s="467"/>
      <c r="EWX854" s="467"/>
      <c r="EWY854" s="463"/>
      <c r="EWZ854" s="464"/>
      <c r="EXA854" s="465"/>
      <c r="EXB854" s="466"/>
      <c r="EXC854" s="467"/>
      <c r="EXD854" s="466"/>
      <c r="EXE854" s="467"/>
      <c r="EXF854" s="467"/>
      <c r="EXG854" s="463"/>
      <c r="EXH854" s="464"/>
      <c r="EXI854" s="465"/>
      <c r="EXJ854" s="466"/>
      <c r="EXK854" s="467"/>
      <c r="EXL854" s="466"/>
      <c r="EXM854" s="467"/>
      <c r="EXN854" s="467"/>
      <c r="EXO854" s="463"/>
      <c r="EXP854" s="464"/>
      <c r="EXQ854" s="465"/>
      <c r="EXR854" s="466"/>
      <c r="EXS854" s="467"/>
      <c r="EXT854" s="466"/>
      <c r="EXU854" s="467"/>
      <c r="EXV854" s="467"/>
      <c r="EXW854" s="463"/>
      <c r="EXX854" s="464"/>
      <c r="EXY854" s="465"/>
      <c r="EXZ854" s="466"/>
      <c r="EYA854" s="467"/>
      <c r="EYB854" s="466"/>
      <c r="EYC854" s="467"/>
      <c r="EYD854" s="467"/>
      <c r="EYE854" s="463"/>
      <c r="EYF854" s="464"/>
      <c r="EYG854" s="465"/>
      <c r="EYH854" s="466"/>
      <c r="EYI854" s="467"/>
      <c r="EYJ854" s="466"/>
      <c r="EYK854" s="467"/>
      <c r="EYL854" s="467"/>
      <c r="EYM854" s="463"/>
      <c r="EYN854" s="464"/>
      <c r="EYO854" s="465"/>
      <c r="EYP854" s="466"/>
      <c r="EYQ854" s="467"/>
      <c r="EYR854" s="466"/>
      <c r="EYS854" s="467"/>
      <c r="EYT854" s="467"/>
      <c r="EYU854" s="463"/>
      <c r="EYV854" s="464"/>
      <c r="EYW854" s="465"/>
      <c r="EYX854" s="466"/>
      <c r="EYY854" s="467"/>
      <c r="EYZ854" s="466"/>
      <c r="EZA854" s="467"/>
      <c r="EZB854" s="467"/>
      <c r="EZC854" s="463"/>
      <c r="EZD854" s="464"/>
      <c r="EZE854" s="465"/>
      <c r="EZF854" s="466"/>
      <c r="EZG854" s="467"/>
      <c r="EZH854" s="466"/>
      <c r="EZI854" s="467"/>
      <c r="EZJ854" s="467"/>
      <c r="EZK854" s="463"/>
      <c r="EZL854" s="464"/>
      <c r="EZM854" s="465"/>
      <c r="EZN854" s="466"/>
      <c r="EZO854" s="467"/>
      <c r="EZP854" s="466"/>
      <c r="EZQ854" s="467"/>
      <c r="EZR854" s="467"/>
      <c r="EZS854" s="463"/>
      <c r="EZT854" s="464"/>
      <c r="EZU854" s="465"/>
      <c r="EZV854" s="466"/>
      <c r="EZW854" s="467"/>
      <c r="EZX854" s="466"/>
      <c r="EZY854" s="467"/>
      <c r="EZZ854" s="467"/>
      <c r="FAA854" s="463"/>
      <c r="FAB854" s="464"/>
      <c r="FAC854" s="465"/>
      <c r="FAD854" s="466"/>
      <c r="FAE854" s="467"/>
      <c r="FAF854" s="466"/>
      <c r="FAG854" s="467"/>
      <c r="FAH854" s="467"/>
      <c r="FAI854" s="463"/>
      <c r="FAJ854" s="464"/>
      <c r="FAK854" s="465"/>
      <c r="FAL854" s="466"/>
      <c r="FAM854" s="467"/>
      <c r="FAN854" s="466"/>
      <c r="FAO854" s="467"/>
      <c r="FAP854" s="467"/>
      <c r="FAQ854" s="463"/>
      <c r="FAR854" s="464"/>
      <c r="FAS854" s="465"/>
      <c r="FAT854" s="466"/>
      <c r="FAU854" s="467"/>
      <c r="FAV854" s="466"/>
      <c r="FAW854" s="467"/>
      <c r="FAX854" s="467"/>
      <c r="FAY854" s="463"/>
      <c r="FAZ854" s="464"/>
      <c r="FBA854" s="465"/>
      <c r="FBB854" s="466"/>
      <c r="FBC854" s="467"/>
      <c r="FBD854" s="466"/>
      <c r="FBE854" s="467"/>
      <c r="FBF854" s="467"/>
      <c r="FBG854" s="463"/>
      <c r="FBH854" s="464"/>
      <c r="FBI854" s="465"/>
      <c r="FBJ854" s="466"/>
      <c r="FBK854" s="467"/>
      <c r="FBL854" s="466"/>
      <c r="FBM854" s="467"/>
      <c r="FBN854" s="467"/>
      <c r="FBO854" s="463"/>
      <c r="FBP854" s="464"/>
      <c r="FBQ854" s="465"/>
      <c r="FBR854" s="466"/>
      <c r="FBS854" s="467"/>
      <c r="FBT854" s="466"/>
      <c r="FBU854" s="467"/>
      <c r="FBV854" s="467"/>
      <c r="FBW854" s="463"/>
      <c r="FBX854" s="464"/>
      <c r="FBY854" s="465"/>
      <c r="FBZ854" s="466"/>
      <c r="FCA854" s="467"/>
      <c r="FCB854" s="466"/>
      <c r="FCC854" s="467"/>
      <c r="FCD854" s="467"/>
      <c r="FCE854" s="463"/>
      <c r="FCF854" s="464"/>
      <c r="FCG854" s="465"/>
      <c r="FCH854" s="466"/>
      <c r="FCI854" s="467"/>
      <c r="FCJ854" s="466"/>
      <c r="FCK854" s="467"/>
      <c r="FCL854" s="467"/>
      <c r="FCM854" s="463"/>
      <c r="FCN854" s="464"/>
      <c r="FCO854" s="465"/>
      <c r="FCP854" s="466"/>
      <c r="FCQ854" s="467"/>
      <c r="FCR854" s="466"/>
      <c r="FCS854" s="467"/>
      <c r="FCT854" s="467"/>
      <c r="FCU854" s="463"/>
      <c r="FCV854" s="464"/>
      <c r="FCW854" s="465"/>
      <c r="FCX854" s="466"/>
      <c r="FCY854" s="467"/>
      <c r="FCZ854" s="466"/>
      <c r="FDA854" s="467"/>
      <c r="FDB854" s="467"/>
      <c r="FDC854" s="463"/>
      <c r="FDD854" s="464"/>
      <c r="FDE854" s="465"/>
      <c r="FDF854" s="466"/>
      <c r="FDG854" s="467"/>
      <c r="FDH854" s="466"/>
      <c r="FDI854" s="467"/>
      <c r="FDJ854" s="467"/>
      <c r="FDK854" s="463"/>
      <c r="FDL854" s="464"/>
      <c r="FDM854" s="465"/>
      <c r="FDN854" s="466"/>
      <c r="FDO854" s="467"/>
      <c r="FDP854" s="466"/>
      <c r="FDQ854" s="467"/>
      <c r="FDR854" s="467"/>
      <c r="FDS854" s="463"/>
      <c r="FDT854" s="464"/>
      <c r="FDU854" s="465"/>
      <c r="FDV854" s="466"/>
      <c r="FDW854" s="467"/>
      <c r="FDX854" s="466"/>
      <c r="FDY854" s="467"/>
      <c r="FDZ854" s="467"/>
      <c r="FEA854" s="463"/>
      <c r="FEB854" s="464"/>
      <c r="FEC854" s="465"/>
      <c r="FED854" s="466"/>
      <c r="FEE854" s="467"/>
      <c r="FEF854" s="466"/>
      <c r="FEG854" s="467"/>
      <c r="FEH854" s="467"/>
      <c r="FEI854" s="463"/>
      <c r="FEJ854" s="464"/>
      <c r="FEK854" s="465"/>
      <c r="FEL854" s="466"/>
      <c r="FEM854" s="467"/>
      <c r="FEN854" s="466"/>
      <c r="FEO854" s="467"/>
      <c r="FEP854" s="467"/>
      <c r="FEQ854" s="463"/>
      <c r="FER854" s="464"/>
      <c r="FES854" s="465"/>
      <c r="FET854" s="466"/>
      <c r="FEU854" s="467"/>
      <c r="FEV854" s="466"/>
      <c r="FEW854" s="467"/>
      <c r="FEX854" s="467"/>
      <c r="FEY854" s="463"/>
      <c r="FEZ854" s="464"/>
      <c r="FFA854" s="465"/>
      <c r="FFB854" s="466"/>
      <c r="FFC854" s="467"/>
      <c r="FFD854" s="466"/>
      <c r="FFE854" s="467"/>
      <c r="FFF854" s="467"/>
      <c r="FFG854" s="463"/>
      <c r="FFH854" s="464"/>
      <c r="FFI854" s="465"/>
      <c r="FFJ854" s="466"/>
      <c r="FFK854" s="467"/>
      <c r="FFL854" s="466"/>
      <c r="FFM854" s="467"/>
      <c r="FFN854" s="467"/>
      <c r="FFO854" s="463"/>
      <c r="FFP854" s="464"/>
      <c r="FFQ854" s="465"/>
      <c r="FFR854" s="466"/>
      <c r="FFS854" s="467"/>
      <c r="FFT854" s="466"/>
      <c r="FFU854" s="467"/>
      <c r="FFV854" s="467"/>
      <c r="FFW854" s="463"/>
      <c r="FFX854" s="464"/>
      <c r="FFY854" s="465"/>
      <c r="FFZ854" s="466"/>
      <c r="FGA854" s="467"/>
      <c r="FGB854" s="466"/>
      <c r="FGC854" s="467"/>
      <c r="FGD854" s="467"/>
      <c r="FGE854" s="463"/>
      <c r="FGF854" s="464"/>
      <c r="FGG854" s="465"/>
      <c r="FGH854" s="466"/>
      <c r="FGI854" s="467"/>
      <c r="FGJ854" s="466"/>
      <c r="FGK854" s="467"/>
      <c r="FGL854" s="467"/>
      <c r="FGM854" s="463"/>
      <c r="FGN854" s="464"/>
      <c r="FGO854" s="465"/>
      <c r="FGP854" s="466"/>
      <c r="FGQ854" s="467"/>
      <c r="FGR854" s="466"/>
      <c r="FGS854" s="467"/>
      <c r="FGT854" s="467"/>
      <c r="FGU854" s="463"/>
      <c r="FGV854" s="464"/>
      <c r="FGW854" s="465"/>
      <c r="FGX854" s="466"/>
      <c r="FGY854" s="467"/>
      <c r="FGZ854" s="466"/>
      <c r="FHA854" s="467"/>
      <c r="FHB854" s="467"/>
      <c r="FHC854" s="463"/>
      <c r="FHD854" s="464"/>
      <c r="FHE854" s="465"/>
      <c r="FHF854" s="466"/>
      <c r="FHG854" s="467"/>
      <c r="FHH854" s="466"/>
      <c r="FHI854" s="467"/>
      <c r="FHJ854" s="467"/>
      <c r="FHK854" s="463"/>
      <c r="FHL854" s="464"/>
      <c r="FHM854" s="465"/>
      <c r="FHN854" s="466"/>
      <c r="FHO854" s="467"/>
      <c r="FHP854" s="466"/>
      <c r="FHQ854" s="467"/>
      <c r="FHR854" s="467"/>
      <c r="FHS854" s="463"/>
      <c r="FHT854" s="464"/>
      <c r="FHU854" s="465"/>
      <c r="FHV854" s="466"/>
      <c r="FHW854" s="467"/>
      <c r="FHX854" s="466"/>
      <c r="FHY854" s="467"/>
      <c r="FHZ854" s="467"/>
      <c r="FIA854" s="463"/>
      <c r="FIB854" s="464"/>
      <c r="FIC854" s="465"/>
      <c r="FID854" s="466"/>
      <c r="FIE854" s="467"/>
      <c r="FIF854" s="466"/>
      <c r="FIG854" s="467"/>
      <c r="FIH854" s="467"/>
      <c r="FII854" s="463"/>
      <c r="FIJ854" s="464"/>
      <c r="FIK854" s="465"/>
      <c r="FIL854" s="466"/>
      <c r="FIM854" s="467"/>
      <c r="FIN854" s="466"/>
      <c r="FIO854" s="467"/>
      <c r="FIP854" s="467"/>
      <c r="FIQ854" s="463"/>
      <c r="FIR854" s="464"/>
      <c r="FIS854" s="465"/>
      <c r="FIT854" s="466"/>
      <c r="FIU854" s="467"/>
      <c r="FIV854" s="466"/>
      <c r="FIW854" s="467"/>
      <c r="FIX854" s="467"/>
      <c r="FIY854" s="463"/>
      <c r="FIZ854" s="464"/>
      <c r="FJA854" s="465"/>
      <c r="FJB854" s="466"/>
      <c r="FJC854" s="467"/>
      <c r="FJD854" s="466"/>
      <c r="FJE854" s="467"/>
      <c r="FJF854" s="467"/>
      <c r="FJG854" s="463"/>
      <c r="FJH854" s="464"/>
      <c r="FJI854" s="465"/>
      <c r="FJJ854" s="466"/>
      <c r="FJK854" s="467"/>
      <c r="FJL854" s="466"/>
      <c r="FJM854" s="467"/>
      <c r="FJN854" s="467"/>
      <c r="FJO854" s="463"/>
      <c r="FJP854" s="464"/>
      <c r="FJQ854" s="465"/>
      <c r="FJR854" s="466"/>
      <c r="FJS854" s="467"/>
      <c r="FJT854" s="466"/>
      <c r="FJU854" s="467"/>
      <c r="FJV854" s="467"/>
      <c r="FJW854" s="463"/>
      <c r="FJX854" s="464"/>
      <c r="FJY854" s="465"/>
      <c r="FJZ854" s="466"/>
      <c r="FKA854" s="467"/>
      <c r="FKB854" s="466"/>
      <c r="FKC854" s="467"/>
      <c r="FKD854" s="467"/>
      <c r="FKE854" s="463"/>
      <c r="FKF854" s="464"/>
      <c r="FKG854" s="465"/>
      <c r="FKH854" s="466"/>
      <c r="FKI854" s="467"/>
      <c r="FKJ854" s="466"/>
      <c r="FKK854" s="467"/>
      <c r="FKL854" s="467"/>
      <c r="FKM854" s="463"/>
      <c r="FKN854" s="464"/>
      <c r="FKO854" s="465"/>
      <c r="FKP854" s="466"/>
      <c r="FKQ854" s="467"/>
      <c r="FKR854" s="466"/>
      <c r="FKS854" s="467"/>
      <c r="FKT854" s="467"/>
      <c r="FKU854" s="463"/>
      <c r="FKV854" s="464"/>
      <c r="FKW854" s="465"/>
      <c r="FKX854" s="466"/>
      <c r="FKY854" s="467"/>
      <c r="FKZ854" s="466"/>
      <c r="FLA854" s="467"/>
      <c r="FLB854" s="467"/>
      <c r="FLC854" s="463"/>
      <c r="FLD854" s="464"/>
      <c r="FLE854" s="465"/>
      <c r="FLF854" s="466"/>
      <c r="FLG854" s="467"/>
      <c r="FLH854" s="466"/>
      <c r="FLI854" s="467"/>
      <c r="FLJ854" s="467"/>
      <c r="FLK854" s="463"/>
      <c r="FLL854" s="464"/>
      <c r="FLM854" s="465"/>
      <c r="FLN854" s="466"/>
      <c r="FLO854" s="467"/>
      <c r="FLP854" s="466"/>
      <c r="FLQ854" s="467"/>
      <c r="FLR854" s="467"/>
      <c r="FLS854" s="463"/>
      <c r="FLT854" s="464"/>
      <c r="FLU854" s="465"/>
      <c r="FLV854" s="466"/>
      <c r="FLW854" s="467"/>
      <c r="FLX854" s="466"/>
      <c r="FLY854" s="467"/>
      <c r="FLZ854" s="467"/>
      <c r="FMA854" s="463"/>
      <c r="FMB854" s="464"/>
      <c r="FMC854" s="465"/>
      <c r="FMD854" s="466"/>
      <c r="FME854" s="467"/>
      <c r="FMF854" s="466"/>
      <c r="FMG854" s="467"/>
      <c r="FMH854" s="467"/>
      <c r="FMI854" s="463"/>
      <c r="FMJ854" s="464"/>
      <c r="FMK854" s="465"/>
      <c r="FML854" s="466"/>
      <c r="FMM854" s="467"/>
      <c r="FMN854" s="466"/>
      <c r="FMO854" s="467"/>
      <c r="FMP854" s="467"/>
      <c r="FMQ854" s="463"/>
      <c r="FMR854" s="464"/>
      <c r="FMS854" s="465"/>
      <c r="FMT854" s="466"/>
      <c r="FMU854" s="467"/>
      <c r="FMV854" s="466"/>
      <c r="FMW854" s="467"/>
      <c r="FMX854" s="467"/>
      <c r="FMY854" s="463"/>
      <c r="FMZ854" s="464"/>
      <c r="FNA854" s="465"/>
      <c r="FNB854" s="466"/>
      <c r="FNC854" s="467"/>
      <c r="FND854" s="466"/>
      <c r="FNE854" s="467"/>
      <c r="FNF854" s="467"/>
      <c r="FNG854" s="463"/>
      <c r="FNH854" s="464"/>
      <c r="FNI854" s="465"/>
      <c r="FNJ854" s="466"/>
      <c r="FNK854" s="467"/>
      <c r="FNL854" s="466"/>
      <c r="FNM854" s="467"/>
      <c r="FNN854" s="467"/>
      <c r="FNO854" s="463"/>
      <c r="FNP854" s="464"/>
      <c r="FNQ854" s="465"/>
      <c r="FNR854" s="466"/>
      <c r="FNS854" s="467"/>
      <c r="FNT854" s="466"/>
      <c r="FNU854" s="467"/>
      <c r="FNV854" s="467"/>
      <c r="FNW854" s="463"/>
      <c r="FNX854" s="464"/>
      <c r="FNY854" s="465"/>
      <c r="FNZ854" s="466"/>
      <c r="FOA854" s="467"/>
      <c r="FOB854" s="466"/>
      <c r="FOC854" s="467"/>
      <c r="FOD854" s="467"/>
      <c r="FOE854" s="463"/>
      <c r="FOF854" s="464"/>
      <c r="FOG854" s="465"/>
      <c r="FOH854" s="466"/>
      <c r="FOI854" s="467"/>
      <c r="FOJ854" s="466"/>
      <c r="FOK854" s="467"/>
      <c r="FOL854" s="467"/>
      <c r="FOM854" s="463"/>
      <c r="FON854" s="464"/>
      <c r="FOO854" s="465"/>
      <c r="FOP854" s="466"/>
      <c r="FOQ854" s="467"/>
      <c r="FOR854" s="466"/>
      <c r="FOS854" s="467"/>
      <c r="FOT854" s="467"/>
      <c r="FOU854" s="463"/>
      <c r="FOV854" s="464"/>
      <c r="FOW854" s="465"/>
      <c r="FOX854" s="466"/>
      <c r="FOY854" s="467"/>
      <c r="FOZ854" s="466"/>
      <c r="FPA854" s="467"/>
      <c r="FPB854" s="467"/>
      <c r="FPC854" s="463"/>
      <c r="FPD854" s="464"/>
      <c r="FPE854" s="465"/>
      <c r="FPF854" s="466"/>
      <c r="FPG854" s="467"/>
      <c r="FPH854" s="466"/>
      <c r="FPI854" s="467"/>
      <c r="FPJ854" s="467"/>
      <c r="FPK854" s="463"/>
      <c r="FPL854" s="464"/>
      <c r="FPM854" s="465"/>
      <c r="FPN854" s="466"/>
      <c r="FPO854" s="467"/>
      <c r="FPP854" s="466"/>
      <c r="FPQ854" s="467"/>
      <c r="FPR854" s="467"/>
      <c r="FPS854" s="463"/>
      <c r="FPT854" s="464"/>
      <c r="FPU854" s="465"/>
      <c r="FPV854" s="466"/>
      <c r="FPW854" s="467"/>
      <c r="FPX854" s="466"/>
      <c r="FPY854" s="467"/>
      <c r="FPZ854" s="467"/>
      <c r="FQA854" s="463"/>
      <c r="FQB854" s="464"/>
      <c r="FQC854" s="465"/>
      <c r="FQD854" s="466"/>
      <c r="FQE854" s="467"/>
      <c r="FQF854" s="466"/>
      <c r="FQG854" s="467"/>
      <c r="FQH854" s="467"/>
      <c r="FQI854" s="463"/>
      <c r="FQJ854" s="464"/>
      <c r="FQK854" s="465"/>
      <c r="FQL854" s="466"/>
      <c r="FQM854" s="467"/>
      <c r="FQN854" s="466"/>
      <c r="FQO854" s="467"/>
      <c r="FQP854" s="467"/>
      <c r="FQQ854" s="463"/>
      <c r="FQR854" s="464"/>
      <c r="FQS854" s="465"/>
      <c r="FQT854" s="466"/>
      <c r="FQU854" s="467"/>
      <c r="FQV854" s="466"/>
      <c r="FQW854" s="467"/>
      <c r="FQX854" s="467"/>
      <c r="FQY854" s="463"/>
      <c r="FQZ854" s="464"/>
      <c r="FRA854" s="465"/>
      <c r="FRB854" s="466"/>
      <c r="FRC854" s="467"/>
      <c r="FRD854" s="466"/>
      <c r="FRE854" s="467"/>
      <c r="FRF854" s="467"/>
      <c r="FRG854" s="463"/>
      <c r="FRH854" s="464"/>
      <c r="FRI854" s="465"/>
      <c r="FRJ854" s="466"/>
      <c r="FRK854" s="467"/>
      <c r="FRL854" s="466"/>
      <c r="FRM854" s="467"/>
      <c r="FRN854" s="467"/>
      <c r="FRO854" s="463"/>
      <c r="FRP854" s="464"/>
      <c r="FRQ854" s="465"/>
      <c r="FRR854" s="466"/>
      <c r="FRS854" s="467"/>
      <c r="FRT854" s="466"/>
      <c r="FRU854" s="467"/>
      <c r="FRV854" s="467"/>
      <c r="FRW854" s="463"/>
      <c r="FRX854" s="464"/>
      <c r="FRY854" s="465"/>
      <c r="FRZ854" s="466"/>
      <c r="FSA854" s="467"/>
      <c r="FSB854" s="466"/>
      <c r="FSC854" s="467"/>
      <c r="FSD854" s="467"/>
      <c r="FSE854" s="463"/>
      <c r="FSF854" s="464"/>
      <c r="FSG854" s="465"/>
      <c r="FSH854" s="466"/>
      <c r="FSI854" s="467"/>
      <c r="FSJ854" s="466"/>
      <c r="FSK854" s="467"/>
      <c r="FSL854" s="467"/>
      <c r="FSM854" s="463"/>
      <c r="FSN854" s="464"/>
      <c r="FSO854" s="465"/>
      <c r="FSP854" s="466"/>
      <c r="FSQ854" s="467"/>
      <c r="FSR854" s="466"/>
      <c r="FSS854" s="467"/>
      <c r="FST854" s="467"/>
      <c r="FSU854" s="463"/>
      <c r="FSV854" s="464"/>
      <c r="FSW854" s="465"/>
      <c r="FSX854" s="466"/>
      <c r="FSY854" s="467"/>
      <c r="FSZ854" s="466"/>
      <c r="FTA854" s="467"/>
      <c r="FTB854" s="467"/>
      <c r="FTC854" s="463"/>
      <c r="FTD854" s="464"/>
      <c r="FTE854" s="465"/>
      <c r="FTF854" s="466"/>
      <c r="FTG854" s="467"/>
      <c r="FTH854" s="466"/>
      <c r="FTI854" s="467"/>
      <c r="FTJ854" s="467"/>
      <c r="FTK854" s="463"/>
      <c r="FTL854" s="464"/>
      <c r="FTM854" s="465"/>
      <c r="FTN854" s="466"/>
      <c r="FTO854" s="467"/>
      <c r="FTP854" s="466"/>
      <c r="FTQ854" s="467"/>
      <c r="FTR854" s="467"/>
      <c r="FTS854" s="463"/>
      <c r="FTT854" s="464"/>
      <c r="FTU854" s="465"/>
      <c r="FTV854" s="466"/>
      <c r="FTW854" s="467"/>
      <c r="FTX854" s="466"/>
      <c r="FTY854" s="467"/>
      <c r="FTZ854" s="467"/>
      <c r="FUA854" s="463"/>
      <c r="FUB854" s="464"/>
      <c r="FUC854" s="465"/>
      <c r="FUD854" s="466"/>
      <c r="FUE854" s="467"/>
      <c r="FUF854" s="466"/>
      <c r="FUG854" s="467"/>
      <c r="FUH854" s="467"/>
      <c r="FUI854" s="463"/>
      <c r="FUJ854" s="464"/>
      <c r="FUK854" s="465"/>
      <c r="FUL854" s="466"/>
      <c r="FUM854" s="467"/>
      <c r="FUN854" s="466"/>
      <c r="FUO854" s="467"/>
      <c r="FUP854" s="467"/>
      <c r="FUQ854" s="463"/>
      <c r="FUR854" s="464"/>
      <c r="FUS854" s="465"/>
      <c r="FUT854" s="466"/>
      <c r="FUU854" s="467"/>
      <c r="FUV854" s="466"/>
      <c r="FUW854" s="467"/>
      <c r="FUX854" s="467"/>
      <c r="FUY854" s="463"/>
      <c r="FUZ854" s="464"/>
      <c r="FVA854" s="465"/>
      <c r="FVB854" s="466"/>
      <c r="FVC854" s="467"/>
      <c r="FVD854" s="466"/>
      <c r="FVE854" s="467"/>
      <c r="FVF854" s="467"/>
      <c r="FVG854" s="463"/>
      <c r="FVH854" s="464"/>
      <c r="FVI854" s="465"/>
      <c r="FVJ854" s="466"/>
      <c r="FVK854" s="467"/>
      <c r="FVL854" s="466"/>
      <c r="FVM854" s="467"/>
      <c r="FVN854" s="467"/>
      <c r="FVO854" s="463"/>
      <c r="FVP854" s="464"/>
      <c r="FVQ854" s="465"/>
      <c r="FVR854" s="466"/>
      <c r="FVS854" s="467"/>
      <c r="FVT854" s="466"/>
      <c r="FVU854" s="467"/>
      <c r="FVV854" s="467"/>
      <c r="FVW854" s="463"/>
      <c r="FVX854" s="464"/>
      <c r="FVY854" s="465"/>
      <c r="FVZ854" s="466"/>
      <c r="FWA854" s="467"/>
      <c r="FWB854" s="466"/>
      <c r="FWC854" s="467"/>
      <c r="FWD854" s="467"/>
      <c r="FWE854" s="463"/>
      <c r="FWF854" s="464"/>
      <c r="FWG854" s="465"/>
      <c r="FWH854" s="466"/>
      <c r="FWI854" s="467"/>
      <c r="FWJ854" s="466"/>
      <c r="FWK854" s="467"/>
      <c r="FWL854" s="467"/>
      <c r="FWM854" s="463"/>
      <c r="FWN854" s="464"/>
      <c r="FWO854" s="465"/>
      <c r="FWP854" s="466"/>
      <c r="FWQ854" s="467"/>
      <c r="FWR854" s="466"/>
      <c r="FWS854" s="467"/>
      <c r="FWT854" s="467"/>
      <c r="FWU854" s="463"/>
      <c r="FWV854" s="464"/>
      <c r="FWW854" s="465"/>
      <c r="FWX854" s="466"/>
      <c r="FWY854" s="467"/>
      <c r="FWZ854" s="466"/>
      <c r="FXA854" s="467"/>
      <c r="FXB854" s="467"/>
      <c r="FXC854" s="463"/>
      <c r="FXD854" s="464"/>
      <c r="FXE854" s="465"/>
      <c r="FXF854" s="466"/>
      <c r="FXG854" s="467"/>
      <c r="FXH854" s="466"/>
      <c r="FXI854" s="467"/>
      <c r="FXJ854" s="467"/>
      <c r="FXK854" s="463"/>
      <c r="FXL854" s="464"/>
      <c r="FXM854" s="465"/>
      <c r="FXN854" s="466"/>
      <c r="FXO854" s="467"/>
      <c r="FXP854" s="466"/>
      <c r="FXQ854" s="467"/>
      <c r="FXR854" s="467"/>
      <c r="FXS854" s="463"/>
      <c r="FXT854" s="464"/>
      <c r="FXU854" s="465"/>
      <c r="FXV854" s="466"/>
      <c r="FXW854" s="467"/>
      <c r="FXX854" s="466"/>
      <c r="FXY854" s="467"/>
      <c r="FXZ854" s="467"/>
      <c r="FYA854" s="463"/>
      <c r="FYB854" s="464"/>
      <c r="FYC854" s="465"/>
      <c r="FYD854" s="466"/>
      <c r="FYE854" s="467"/>
      <c r="FYF854" s="466"/>
      <c r="FYG854" s="467"/>
      <c r="FYH854" s="467"/>
      <c r="FYI854" s="463"/>
      <c r="FYJ854" s="464"/>
      <c r="FYK854" s="465"/>
      <c r="FYL854" s="466"/>
      <c r="FYM854" s="467"/>
      <c r="FYN854" s="466"/>
      <c r="FYO854" s="467"/>
      <c r="FYP854" s="467"/>
      <c r="FYQ854" s="463"/>
      <c r="FYR854" s="464"/>
      <c r="FYS854" s="465"/>
      <c r="FYT854" s="466"/>
      <c r="FYU854" s="467"/>
      <c r="FYV854" s="466"/>
      <c r="FYW854" s="467"/>
      <c r="FYX854" s="467"/>
      <c r="FYY854" s="463"/>
      <c r="FYZ854" s="464"/>
      <c r="FZA854" s="465"/>
      <c r="FZB854" s="466"/>
      <c r="FZC854" s="467"/>
      <c r="FZD854" s="466"/>
      <c r="FZE854" s="467"/>
      <c r="FZF854" s="467"/>
      <c r="FZG854" s="463"/>
      <c r="FZH854" s="464"/>
      <c r="FZI854" s="465"/>
      <c r="FZJ854" s="466"/>
      <c r="FZK854" s="467"/>
      <c r="FZL854" s="466"/>
      <c r="FZM854" s="467"/>
      <c r="FZN854" s="467"/>
      <c r="FZO854" s="463"/>
      <c r="FZP854" s="464"/>
      <c r="FZQ854" s="465"/>
      <c r="FZR854" s="466"/>
      <c r="FZS854" s="467"/>
      <c r="FZT854" s="466"/>
      <c r="FZU854" s="467"/>
      <c r="FZV854" s="467"/>
      <c r="FZW854" s="463"/>
      <c r="FZX854" s="464"/>
      <c r="FZY854" s="465"/>
      <c r="FZZ854" s="466"/>
      <c r="GAA854" s="467"/>
      <c r="GAB854" s="466"/>
      <c r="GAC854" s="467"/>
      <c r="GAD854" s="467"/>
      <c r="GAE854" s="463"/>
      <c r="GAF854" s="464"/>
      <c r="GAG854" s="465"/>
      <c r="GAH854" s="466"/>
      <c r="GAI854" s="467"/>
      <c r="GAJ854" s="466"/>
      <c r="GAK854" s="467"/>
      <c r="GAL854" s="467"/>
      <c r="GAM854" s="463"/>
      <c r="GAN854" s="464"/>
      <c r="GAO854" s="465"/>
      <c r="GAP854" s="466"/>
      <c r="GAQ854" s="467"/>
      <c r="GAR854" s="466"/>
      <c r="GAS854" s="467"/>
      <c r="GAT854" s="467"/>
      <c r="GAU854" s="463"/>
      <c r="GAV854" s="464"/>
      <c r="GAW854" s="465"/>
      <c r="GAX854" s="466"/>
      <c r="GAY854" s="467"/>
      <c r="GAZ854" s="466"/>
      <c r="GBA854" s="467"/>
      <c r="GBB854" s="467"/>
      <c r="GBC854" s="463"/>
      <c r="GBD854" s="464"/>
      <c r="GBE854" s="465"/>
      <c r="GBF854" s="466"/>
      <c r="GBG854" s="467"/>
      <c r="GBH854" s="466"/>
      <c r="GBI854" s="467"/>
      <c r="GBJ854" s="467"/>
      <c r="GBK854" s="463"/>
      <c r="GBL854" s="464"/>
      <c r="GBM854" s="465"/>
      <c r="GBN854" s="466"/>
      <c r="GBO854" s="467"/>
      <c r="GBP854" s="466"/>
      <c r="GBQ854" s="467"/>
      <c r="GBR854" s="467"/>
      <c r="GBS854" s="463"/>
      <c r="GBT854" s="464"/>
      <c r="GBU854" s="465"/>
      <c r="GBV854" s="466"/>
      <c r="GBW854" s="467"/>
      <c r="GBX854" s="466"/>
      <c r="GBY854" s="467"/>
      <c r="GBZ854" s="467"/>
      <c r="GCA854" s="463"/>
      <c r="GCB854" s="464"/>
      <c r="GCC854" s="465"/>
      <c r="GCD854" s="466"/>
      <c r="GCE854" s="467"/>
      <c r="GCF854" s="466"/>
      <c r="GCG854" s="467"/>
      <c r="GCH854" s="467"/>
      <c r="GCI854" s="463"/>
      <c r="GCJ854" s="464"/>
      <c r="GCK854" s="465"/>
      <c r="GCL854" s="466"/>
      <c r="GCM854" s="467"/>
      <c r="GCN854" s="466"/>
      <c r="GCO854" s="467"/>
      <c r="GCP854" s="467"/>
      <c r="GCQ854" s="463"/>
      <c r="GCR854" s="464"/>
      <c r="GCS854" s="465"/>
      <c r="GCT854" s="466"/>
      <c r="GCU854" s="467"/>
      <c r="GCV854" s="466"/>
      <c r="GCW854" s="467"/>
      <c r="GCX854" s="467"/>
      <c r="GCY854" s="463"/>
      <c r="GCZ854" s="464"/>
      <c r="GDA854" s="465"/>
      <c r="GDB854" s="466"/>
      <c r="GDC854" s="467"/>
      <c r="GDD854" s="466"/>
      <c r="GDE854" s="467"/>
      <c r="GDF854" s="467"/>
      <c r="GDG854" s="463"/>
      <c r="GDH854" s="464"/>
      <c r="GDI854" s="465"/>
      <c r="GDJ854" s="466"/>
      <c r="GDK854" s="467"/>
      <c r="GDL854" s="466"/>
      <c r="GDM854" s="467"/>
      <c r="GDN854" s="467"/>
      <c r="GDO854" s="463"/>
      <c r="GDP854" s="464"/>
      <c r="GDQ854" s="465"/>
      <c r="GDR854" s="466"/>
      <c r="GDS854" s="467"/>
      <c r="GDT854" s="466"/>
      <c r="GDU854" s="467"/>
      <c r="GDV854" s="467"/>
      <c r="GDW854" s="463"/>
      <c r="GDX854" s="464"/>
      <c r="GDY854" s="465"/>
      <c r="GDZ854" s="466"/>
      <c r="GEA854" s="467"/>
      <c r="GEB854" s="466"/>
      <c r="GEC854" s="467"/>
      <c r="GED854" s="467"/>
      <c r="GEE854" s="463"/>
      <c r="GEF854" s="464"/>
      <c r="GEG854" s="465"/>
      <c r="GEH854" s="466"/>
      <c r="GEI854" s="467"/>
      <c r="GEJ854" s="466"/>
      <c r="GEK854" s="467"/>
      <c r="GEL854" s="467"/>
      <c r="GEM854" s="463"/>
      <c r="GEN854" s="464"/>
      <c r="GEO854" s="465"/>
      <c r="GEP854" s="466"/>
      <c r="GEQ854" s="467"/>
      <c r="GER854" s="466"/>
      <c r="GES854" s="467"/>
      <c r="GET854" s="467"/>
      <c r="GEU854" s="463"/>
      <c r="GEV854" s="464"/>
      <c r="GEW854" s="465"/>
      <c r="GEX854" s="466"/>
      <c r="GEY854" s="467"/>
      <c r="GEZ854" s="466"/>
      <c r="GFA854" s="467"/>
      <c r="GFB854" s="467"/>
      <c r="GFC854" s="463"/>
      <c r="GFD854" s="464"/>
      <c r="GFE854" s="465"/>
      <c r="GFF854" s="466"/>
      <c r="GFG854" s="467"/>
      <c r="GFH854" s="466"/>
      <c r="GFI854" s="467"/>
      <c r="GFJ854" s="467"/>
      <c r="GFK854" s="463"/>
      <c r="GFL854" s="464"/>
      <c r="GFM854" s="465"/>
      <c r="GFN854" s="466"/>
      <c r="GFO854" s="467"/>
      <c r="GFP854" s="466"/>
      <c r="GFQ854" s="467"/>
      <c r="GFR854" s="467"/>
      <c r="GFS854" s="463"/>
      <c r="GFT854" s="464"/>
      <c r="GFU854" s="465"/>
      <c r="GFV854" s="466"/>
      <c r="GFW854" s="467"/>
      <c r="GFX854" s="466"/>
      <c r="GFY854" s="467"/>
      <c r="GFZ854" s="467"/>
      <c r="GGA854" s="463"/>
      <c r="GGB854" s="464"/>
      <c r="GGC854" s="465"/>
      <c r="GGD854" s="466"/>
      <c r="GGE854" s="467"/>
      <c r="GGF854" s="466"/>
      <c r="GGG854" s="467"/>
      <c r="GGH854" s="467"/>
      <c r="GGI854" s="463"/>
      <c r="GGJ854" s="464"/>
      <c r="GGK854" s="465"/>
      <c r="GGL854" s="466"/>
      <c r="GGM854" s="467"/>
      <c r="GGN854" s="466"/>
      <c r="GGO854" s="467"/>
      <c r="GGP854" s="467"/>
      <c r="GGQ854" s="463"/>
      <c r="GGR854" s="464"/>
      <c r="GGS854" s="465"/>
      <c r="GGT854" s="466"/>
      <c r="GGU854" s="467"/>
      <c r="GGV854" s="466"/>
      <c r="GGW854" s="467"/>
      <c r="GGX854" s="467"/>
      <c r="GGY854" s="463"/>
      <c r="GGZ854" s="464"/>
      <c r="GHA854" s="465"/>
      <c r="GHB854" s="466"/>
      <c r="GHC854" s="467"/>
      <c r="GHD854" s="466"/>
      <c r="GHE854" s="467"/>
      <c r="GHF854" s="467"/>
      <c r="GHG854" s="463"/>
      <c r="GHH854" s="464"/>
      <c r="GHI854" s="465"/>
      <c r="GHJ854" s="466"/>
      <c r="GHK854" s="467"/>
      <c r="GHL854" s="466"/>
      <c r="GHM854" s="467"/>
      <c r="GHN854" s="467"/>
      <c r="GHO854" s="463"/>
      <c r="GHP854" s="464"/>
      <c r="GHQ854" s="465"/>
      <c r="GHR854" s="466"/>
      <c r="GHS854" s="467"/>
      <c r="GHT854" s="466"/>
      <c r="GHU854" s="467"/>
      <c r="GHV854" s="467"/>
      <c r="GHW854" s="463"/>
      <c r="GHX854" s="464"/>
      <c r="GHY854" s="465"/>
      <c r="GHZ854" s="466"/>
      <c r="GIA854" s="467"/>
      <c r="GIB854" s="466"/>
      <c r="GIC854" s="467"/>
      <c r="GID854" s="467"/>
      <c r="GIE854" s="463"/>
      <c r="GIF854" s="464"/>
      <c r="GIG854" s="465"/>
      <c r="GIH854" s="466"/>
      <c r="GII854" s="467"/>
      <c r="GIJ854" s="466"/>
      <c r="GIK854" s="467"/>
      <c r="GIL854" s="467"/>
      <c r="GIM854" s="463"/>
      <c r="GIN854" s="464"/>
      <c r="GIO854" s="465"/>
      <c r="GIP854" s="466"/>
      <c r="GIQ854" s="467"/>
      <c r="GIR854" s="466"/>
      <c r="GIS854" s="467"/>
      <c r="GIT854" s="467"/>
      <c r="GIU854" s="463"/>
      <c r="GIV854" s="464"/>
      <c r="GIW854" s="465"/>
      <c r="GIX854" s="466"/>
      <c r="GIY854" s="467"/>
      <c r="GIZ854" s="466"/>
      <c r="GJA854" s="467"/>
      <c r="GJB854" s="467"/>
      <c r="GJC854" s="463"/>
      <c r="GJD854" s="464"/>
      <c r="GJE854" s="465"/>
      <c r="GJF854" s="466"/>
      <c r="GJG854" s="467"/>
      <c r="GJH854" s="466"/>
      <c r="GJI854" s="467"/>
      <c r="GJJ854" s="467"/>
      <c r="GJK854" s="463"/>
      <c r="GJL854" s="464"/>
      <c r="GJM854" s="465"/>
      <c r="GJN854" s="466"/>
      <c r="GJO854" s="467"/>
      <c r="GJP854" s="466"/>
      <c r="GJQ854" s="467"/>
      <c r="GJR854" s="467"/>
      <c r="GJS854" s="463"/>
      <c r="GJT854" s="464"/>
      <c r="GJU854" s="465"/>
      <c r="GJV854" s="466"/>
      <c r="GJW854" s="467"/>
      <c r="GJX854" s="466"/>
      <c r="GJY854" s="467"/>
      <c r="GJZ854" s="467"/>
      <c r="GKA854" s="463"/>
      <c r="GKB854" s="464"/>
      <c r="GKC854" s="465"/>
      <c r="GKD854" s="466"/>
      <c r="GKE854" s="467"/>
      <c r="GKF854" s="466"/>
      <c r="GKG854" s="467"/>
      <c r="GKH854" s="467"/>
      <c r="GKI854" s="463"/>
      <c r="GKJ854" s="464"/>
      <c r="GKK854" s="465"/>
      <c r="GKL854" s="466"/>
      <c r="GKM854" s="467"/>
      <c r="GKN854" s="466"/>
      <c r="GKO854" s="467"/>
      <c r="GKP854" s="467"/>
      <c r="GKQ854" s="463"/>
      <c r="GKR854" s="464"/>
      <c r="GKS854" s="465"/>
      <c r="GKT854" s="466"/>
      <c r="GKU854" s="467"/>
      <c r="GKV854" s="466"/>
      <c r="GKW854" s="467"/>
      <c r="GKX854" s="467"/>
      <c r="GKY854" s="463"/>
      <c r="GKZ854" s="464"/>
      <c r="GLA854" s="465"/>
      <c r="GLB854" s="466"/>
      <c r="GLC854" s="467"/>
      <c r="GLD854" s="466"/>
      <c r="GLE854" s="467"/>
      <c r="GLF854" s="467"/>
      <c r="GLG854" s="463"/>
      <c r="GLH854" s="464"/>
      <c r="GLI854" s="465"/>
      <c r="GLJ854" s="466"/>
      <c r="GLK854" s="467"/>
      <c r="GLL854" s="466"/>
      <c r="GLM854" s="467"/>
      <c r="GLN854" s="467"/>
      <c r="GLO854" s="463"/>
      <c r="GLP854" s="464"/>
      <c r="GLQ854" s="465"/>
      <c r="GLR854" s="466"/>
      <c r="GLS854" s="467"/>
      <c r="GLT854" s="466"/>
      <c r="GLU854" s="467"/>
      <c r="GLV854" s="467"/>
      <c r="GLW854" s="463"/>
      <c r="GLX854" s="464"/>
      <c r="GLY854" s="465"/>
      <c r="GLZ854" s="466"/>
      <c r="GMA854" s="467"/>
      <c r="GMB854" s="466"/>
      <c r="GMC854" s="467"/>
      <c r="GMD854" s="467"/>
      <c r="GME854" s="463"/>
      <c r="GMF854" s="464"/>
      <c r="GMG854" s="465"/>
      <c r="GMH854" s="466"/>
      <c r="GMI854" s="467"/>
      <c r="GMJ854" s="466"/>
      <c r="GMK854" s="467"/>
      <c r="GML854" s="467"/>
      <c r="GMM854" s="463"/>
      <c r="GMN854" s="464"/>
      <c r="GMO854" s="465"/>
      <c r="GMP854" s="466"/>
      <c r="GMQ854" s="467"/>
      <c r="GMR854" s="466"/>
      <c r="GMS854" s="467"/>
      <c r="GMT854" s="467"/>
      <c r="GMU854" s="463"/>
      <c r="GMV854" s="464"/>
      <c r="GMW854" s="465"/>
      <c r="GMX854" s="466"/>
      <c r="GMY854" s="467"/>
      <c r="GMZ854" s="466"/>
      <c r="GNA854" s="467"/>
      <c r="GNB854" s="467"/>
      <c r="GNC854" s="463"/>
      <c r="GND854" s="464"/>
      <c r="GNE854" s="465"/>
      <c r="GNF854" s="466"/>
      <c r="GNG854" s="467"/>
      <c r="GNH854" s="466"/>
      <c r="GNI854" s="467"/>
      <c r="GNJ854" s="467"/>
      <c r="GNK854" s="463"/>
      <c r="GNL854" s="464"/>
      <c r="GNM854" s="465"/>
      <c r="GNN854" s="466"/>
      <c r="GNO854" s="467"/>
      <c r="GNP854" s="466"/>
      <c r="GNQ854" s="467"/>
      <c r="GNR854" s="467"/>
      <c r="GNS854" s="463"/>
      <c r="GNT854" s="464"/>
      <c r="GNU854" s="465"/>
      <c r="GNV854" s="466"/>
      <c r="GNW854" s="467"/>
      <c r="GNX854" s="466"/>
      <c r="GNY854" s="467"/>
      <c r="GNZ854" s="467"/>
      <c r="GOA854" s="463"/>
      <c r="GOB854" s="464"/>
      <c r="GOC854" s="465"/>
      <c r="GOD854" s="466"/>
      <c r="GOE854" s="467"/>
      <c r="GOF854" s="466"/>
      <c r="GOG854" s="467"/>
      <c r="GOH854" s="467"/>
      <c r="GOI854" s="463"/>
      <c r="GOJ854" s="464"/>
      <c r="GOK854" s="465"/>
      <c r="GOL854" s="466"/>
      <c r="GOM854" s="467"/>
      <c r="GON854" s="466"/>
      <c r="GOO854" s="467"/>
      <c r="GOP854" s="467"/>
      <c r="GOQ854" s="463"/>
      <c r="GOR854" s="464"/>
      <c r="GOS854" s="465"/>
      <c r="GOT854" s="466"/>
      <c r="GOU854" s="467"/>
      <c r="GOV854" s="466"/>
      <c r="GOW854" s="467"/>
      <c r="GOX854" s="467"/>
      <c r="GOY854" s="463"/>
      <c r="GOZ854" s="464"/>
      <c r="GPA854" s="465"/>
      <c r="GPB854" s="466"/>
      <c r="GPC854" s="467"/>
      <c r="GPD854" s="466"/>
      <c r="GPE854" s="467"/>
      <c r="GPF854" s="467"/>
      <c r="GPG854" s="463"/>
      <c r="GPH854" s="464"/>
      <c r="GPI854" s="465"/>
      <c r="GPJ854" s="466"/>
      <c r="GPK854" s="467"/>
      <c r="GPL854" s="466"/>
      <c r="GPM854" s="467"/>
      <c r="GPN854" s="467"/>
      <c r="GPO854" s="463"/>
      <c r="GPP854" s="464"/>
      <c r="GPQ854" s="465"/>
      <c r="GPR854" s="466"/>
      <c r="GPS854" s="467"/>
      <c r="GPT854" s="466"/>
      <c r="GPU854" s="467"/>
      <c r="GPV854" s="467"/>
      <c r="GPW854" s="463"/>
      <c r="GPX854" s="464"/>
      <c r="GPY854" s="465"/>
      <c r="GPZ854" s="466"/>
      <c r="GQA854" s="467"/>
      <c r="GQB854" s="466"/>
      <c r="GQC854" s="467"/>
      <c r="GQD854" s="467"/>
      <c r="GQE854" s="463"/>
      <c r="GQF854" s="464"/>
      <c r="GQG854" s="465"/>
      <c r="GQH854" s="466"/>
      <c r="GQI854" s="467"/>
      <c r="GQJ854" s="466"/>
      <c r="GQK854" s="467"/>
      <c r="GQL854" s="467"/>
      <c r="GQM854" s="463"/>
      <c r="GQN854" s="464"/>
      <c r="GQO854" s="465"/>
      <c r="GQP854" s="466"/>
      <c r="GQQ854" s="467"/>
      <c r="GQR854" s="466"/>
      <c r="GQS854" s="467"/>
      <c r="GQT854" s="467"/>
      <c r="GQU854" s="463"/>
      <c r="GQV854" s="464"/>
      <c r="GQW854" s="465"/>
      <c r="GQX854" s="466"/>
      <c r="GQY854" s="467"/>
      <c r="GQZ854" s="466"/>
      <c r="GRA854" s="467"/>
      <c r="GRB854" s="467"/>
      <c r="GRC854" s="463"/>
      <c r="GRD854" s="464"/>
      <c r="GRE854" s="465"/>
      <c r="GRF854" s="466"/>
      <c r="GRG854" s="467"/>
      <c r="GRH854" s="466"/>
      <c r="GRI854" s="467"/>
      <c r="GRJ854" s="467"/>
      <c r="GRK854" s="463"/>
      <c r="GRL854" s="464"/>
      <c r="GRM854" s="465"/>
      <c r="GRN854" s="466"/>
      <c r="GRO854" s="467"/>
      <c r="GRP854" s="466"/>
      <c r="GRQ854" s="467"/>
      <c r="GRR854" s="467"/>
      <c r="GRS854" s="463"/>
      <c r="GRT854" s="464"/>
      <c r="GRU854" s="465"/>
      <c r="GRV854" s="466"/>
      <c r="GRW854" s="467"/>
      <c r="GRX854" s="466"/>
      <c r="GRY854" s="467"/>
      <c r="GRZ854" s="467"/>
      <c r="GSA854" s="463"/>
      <c r="GSB854" s="464"/>
      <c r="GSC854" s="465"/>
      <c r="GSD854" s="466"/>
      <c r="GSE854" s="467"/>
      <c r="GSF854" s="466"/>
      <c r="GSG854" s="467"/>
      <c r="GSH854" s="467"/>
      <c r="GSI854" s="463"/>
      <c r="GSJ854" s="464"/>
      <c r="GSK854" s="465"/>
      <c r="GSL854" s="466"/>
      <c r="GSM854" s="467"/>
      <c r="GSN854" s="466"/>
      <c r="GSO854" s="467"/>
      <c r="GSP854" s="467"/>
      <c r="GSQ854" s="463"/>
      <c r="GSR854" s="464"/>
      <c r="GSS854" s="465"/>
      <c r="GST854" s="466"/>
      <c r="GSU854" s="467"/>
      <c r="GSV854" s="466"/>
      <c r="GSW854" s="467"/>
      <c r="GSX854" s="467"/>
      <c r="GSY854" s="463"/>
      <c r="GSZ854" s="464"/>
      <c r="GTA854" s="465"/>
      <c r="GTB854" s="466"/>
      <c r="GTC854" s="467"/>
      <c r="GTD854" s="466"/>
      <c r="GTE854" s="467"/>
      <c r="GTF854" s="467"/>
      <c r="GTG854" s="463"/>
      <c r="GTH854" s="464"/>
      <c r="GTI854" s="465"/>
      <c r="GTJ854" s="466"/>
      <c r="GTK854" s="467"/>
      <c r="GTL854" s="466"/>
      <c r="GTM854" s="467"/>
      <c r="GTN854" s="467"/>
      <c r="GTO854" s="463"/>
      <c r="GTP854" s="464"/>
      <c r="GTQ854" s="465"/>
      <c r="GTR854" s="466"/>
      <c r="GTS854" s="467"/>
      <c r="GTT854" s="466"/>
      <c r="GTU854" s="467"/>
      <c r="GTV854" s="467"/>
      <c r="GTW854" s="463"/>
      <c r="GTX854" s="464"/>
      <c r="GTY854" s="465"/>
      <c r="GTZ854" s="466"/>
      <c r="GUA854" s="467"/>
      <c r="GUB854" s="466"/>
      <c r="GUC854" s="467"/>
      <c r="GUD854" s="467"/>
      <c r="GUE854" s="463"/>
      <c r="GUF854" s="464"/>
      <c r="GUG854" s="465"/>
      <c r="GUH854" s="466"/>
      <c r="GUI854" s="467"/>
      <c r="GUJ854" s="466"/>
      <c r="GUK854" s="467"/>
      <c r="GUL854" s="467"/>
      <c r="GUM854" s="463"/>
      <c r="GUN854" s="464"/>
      <c r="GUO854" s="465"/>
      <c r="GUP854" s="466"/>
      <c r="GUQ854" s="467"/>
      <c r="GUR854" s="466"/>
      <c r="GUS854" s="467"/>
      <c r="GUT854" s="467"/>
      <c r="GUU854" s="463"/>
      <c r="GUV854" s="464"/>
      <c r="GUW854" s="465"/>
      <c r="GUX854" s="466"/>
      <c r="GUY854" s="467"/>
      <c r="GUZ854" s="466"/>
      <c r="GVA854" s="467"/>
      <c r="GVB854" s="467"/>
      <c r="GVC854" s="463"/>
      <c r="GVD854" s="464"/>
      <c r="GVE854" s="465"/>
      <c r="GVF854" s="466"/>
      <c r="GVG854" s="467"/>
      <c r="GVH854" s="466"/>
      <c r="GVI854" s="467"/>
      <c r="GVJ854" s="467"/>
      <c r="GVK854" s="463"/>
      <c r="GVL854" s="464"/>
      <c r="GVM854" s="465"/>
      <c r="GVN854" s="466"/>
      <c r="GVO854" s="467"/>
      <c r="GVP854" s="466"/>
      <c r="GVQ854" s="467"/>
      <c r="GVR854" s="467"/>
      <c r="GVS854" s="463"/>
      <c r="GVT854" s="464"/>
      <c r="GVU854" s="465"/>
      <c r="GVV854" s="466"/>
      <c r="GVW854" s="467"/>
      <c r="GVX854" s="466"/>
      <c r="GVY854" s="467"/>
      <c r="GVZ854" s="467"/>
      <c r="GWA854" s="463"/>
      <c r="GWB854" s="464"/>
      <c r="GWC854" s="465"/>
      <c r="GWD854" s="466"/>
      <c r="GWE854" s="467"/>
      <c r="GWF854" s="466"/>
      <c r="GWG854" s="467"/>
      <c r="GWH854" s="467"/>
      <c r="GWI854" s="463"/>
      <c r="GWJ854" s="464"/>
      <c r="GWK854" s="465"/>
      <c r="GWL854" s="466"/>
      <c r="GWM854" s="467"/>
      <c r="GWN854" s="466"/>
      <c r="GWO854" s="467"/>
      <c r="GWP854" s="467"/>
      <c r="GWQ854" s="463"/>
      <c r="GWR854" s="464"/>
      <c r="GWS854" s="465"/>
      <c r="GWT854" s="466"/>
      <c r="GWU854" s="467"/>
      <c r="GWV854" s="466"/>
      <c r="GWW854" s="467"/>
      <c r="GWX854" s="467"/>
      <c r="GWY854" s="463"/>
      <c r="GWZ854" s="464"/>
      <c r="GXA854" s="465"/>
      <c r="GXB854" s="466"/>
      <c r="GXC854" s="467"/>
      <c r="GXD854" s="466"/>
      <c r="GXE854" s="467"/>
      <c r="GXF854" s="467"/>
      <c r="GXG854" s="463"/>
      <c r="GXH854" s="464"/>
      <c r="GXI854" s="465"/>
      <c r="GXJ854" s="466"/>
      <c r="GXK854" s="467"/>
      <c r="GXL854" s="466"/>
      <c r="GXM854" s="467"/>
      <c r="GXN854" s="467"/>
      <c r="GXO854" s="463"/>
      <c r="GXP854" s="464"/>
      <c r="GXQ854" s="465"/>
      <c r="GXR854" s="466"/>
      <c r="GXS854" s="467"/>
      <c r="GXT854" s="466"/>
      <c r="GXU854" s="467"/>
      <c r="GXV854" s="467"/>
      <c r="GXW854" s="463"/>
      <c r="GXX854" s="464"/>
      <c r="GXY854" s="465"/>
      <c r="GXZ854" s="466"/>
      <c r="GYA854" s="467"/>
      <c r="GYB854" s="466"/>
      <c r="GYC854" s="467"/>
      <c r="GYD854" s="467"/>
      <c r="GYE854" s="463"/>
      <c r="GYF854" s="464"/>
      <c r="GYG854" s="465"/>
      <c r="GYH854" s="466"/>
      <c r="GYI854" s="467"/>
      <c r="GYJ854" s="466"/>
      <c r="GYK854" s="467"/>
      <c r="GYL854" s="467"/>
      <c r="GYM854" s="463"/>
      <c r="GYN854" s="464"/>
      <c r="GYO854" s="465"/>
      <c r="GYP854" s="466"/>
      <c r="GYQ854" s="467"/>
      <c r="GYR854" s="466"/>
      <c r="GYS854" s="467"/>
      <c r="GYT854" s="467"/>
      <c r="GYU854" s="463"/>
      <c r="GYV854" s="464"/>
      <c r="GYW854" s="465"/>
      <c r="GYX854" s="466"/>
      <c r="GYY854" s="467"/>
      <c r="GYZ854" s="466"/>
      <c r="GZA854" s="467"/>
      <c r="GZB854" s="467"/>
      <c r="GZC854" s="463"/>
      <c r="GZD854" s="464"/>
      <c r="GZE854" s="465"/>
      <c r="GZF854" s="466"/>
      <c r="GZG854" s="467"/>
      <c r="GZH854" s="466"/>
      <c r="GZI854" s="467"/>
      <c r="GZJ854" s="467"/>
      <c r="GZK854" s="463"/>
      <c r="GZL854" s="464"/>
      <c r="GZM854" s="465"/>
      <c r="GZN854" s="466"/>
      <c r="GZO854" s="467"/>
      <c r="GZP854" s="466"/>
      <c r="GZQ854" s="467"/>
      <c r="GZR854" s="467"/>
      <c r="GZS854" s="463"/>
      <c r="GZT854" s="464"/>
      <c r="GZU854" s="465"/>
      <c r="GZV854" s="466"/>
      <c r="GZW854" s="467"/>
      <c r="GZX854" s="466"/>
      <c r="GZY854" s="467"/>
      <c r="GZZ854" s="467"/>
      <c r="HAA854" s="463"/>
      <c r="HAB854" s="464"/>
      <c r="HAC854" s="465"/>
      <c r="HAD854" s="466"/>
      <c r="HAE854" s="467"/>
      <c r="HAF854" s="466"/>
      <c r="HAG854" s="467"/>
      <c r="HAH854" s="467"/>
      <c r="HAI854" s="463"/>
      <c r="HAJ854" s="464"/>
      <c r="HAK854" s="465"/>
      <c r="HAL854" s="466"/>
      <c r="HAM854" s="467"/>
      <c r="HAN854" s="466"/>
      <c r="HAO854" s="467"/>
      <c r="HAP854" s="467"/>
      <c r="HAQ854" s="463"/>
      <c r="HAR854" s="464"/>
      <c r="HAS854" s="465"/>
      <c r="HAT854" s="466"/>
      <c r="HAU854" s="467"/>
      <c r="HAV854" s="466"/>
      <c r="HAW854" s="467"/>
      <c r="HAX854" s="467"/>
      <c r="HAY854" s="463"/>
      <c r="HAZ854" s="464"/>
      <c r="HBA854" s="465"/>
      <c r="HBB854" s="466"/>
      <c r="HBC854" s="467"/>
      <c r="HBD854" s="466"/>
      <c r="HBE854" s="467"/>
      <c r="HBF854" s="467"/>
      <c r="HBG854" s="463"/>
      <c r="HBH854" s="464"/>
      <c r="HBI854" s="465"/>
      <c r="HBJ854" s="466"/>
      <c r="HBK854" s="467"/>
      <c r="HBL854" s="466"/>
      <c r="HBM854" s="467"/>
      <c r="HBN854" s="467"/>
      <c r="HBO854" s="463"/>
      <c r="HBP854" s="464"/>
      <c r="HBQ854" s="465"/>
      <c r="HBR854" s="466"/>
      <c r="HBS854" s="467"/>
      <c r="HBT854" s="466"/>
      <c r="HBU854" s="467"/>
      <c r="HBV854" s="467"/>
      <c r="HBW854" s="463"/>
      <c r="HBX854" s="464"/>
      <c r="HBY854" s="465"/>
      <c r="HBZ854" s="466"/>
      <c r="HCA854" s="467"/>
      <c r="HCB854" s="466"/>
      <c r="HCC854" s="467"/>
      <c r="HCD854" s="467"/>
      <c r="HCE854" s="463"/>
      <c r="HCF854" s="464"/>
      <c r="HCG854" s="465"/>
      <c r="HCH854" s="466"/>
      <c r="HCI854" s="467"/>
      <c r="HCJ854" s="466"/>
      <c r="HCK854" s="467"/>
      <c r="HCL854" s="467"/>
      <c r="HCM854" s="463"/>
      <c r="HCN854" s="464"/>
      <c r="HCO854" s="465"/>
      <c r="HCP854" s="466"/>
      <c r="HCQ854" s="467"/>
      <c r="HCR854" s="466"/>
      <c r="HCS854" s="467"/>
      <c r="HCT854" s="467"/>
      <c r="HCU854" s="463"/>
      <c r="HCV854" s="464"/>
      <c r="HCW854" s="465"/>
      <c r="HCX854" s="466"/>
      <c r="HCY854" s="467"/>
      <c r="HCZ854" s="466"/>
      <c r="HDA854" s="467"/>
      <c r="HDB854" s="467"/>
      <c r="HDC854" s="463"/>
      <c r="HDD854" s="464"/>
      <c r="HDE854" s="465"/>
      <c r="HDF854" s="466"/>
      <c r="HDG854" s="467"/>
      <c r="HDH854" s="466"/>
      <c r="HDI854" s="467"/>
      <c r="HDJ854" s="467"/>
      <c r="HDK854" s="463"/>
      <c r="HDL854" s="464"/>
      <c r="HDM854" s="465"/>
      <c r="HDN854" s="466"/>
      <c r="HDO854" s="467"/>
      <c r="HDP854" s="466"/>
      <c r="HDQ854" s="467"/>
      <c r="HDR854" s="467"/>
      <c r="HDS854" s="463"/>
      <c r="HDT854" s="464"/>
      <c r="HDU854" s="465"/>
      <c r="HDV854" s="466"/>
      <c r="HDW854" s="467"/>
      <c r="HDX854" s="466"/>
      <c r="HDY854" s="467"/>
      <c r="HDZ854" s="467"/>
      <c r="HEA854" s="463"/>
      <c r="HEB854" s="464"/>
      <c r="HEC854" s="465"/>
      <c r="HED854" s="466"/>
      <c r="HEE854" s="467"/>
      <c r="HEF854" s="466"/>
      <c r="HEG854" s="467"/>
      <c r="HEH854" s="467"/>
      <c r="HEI854" s="463"/>
      <c r="HEJ854" s="464"/>
      <c r="HEK854" s="465"/>
      <c r="HEL854" s="466"/>
      <c r="HEM854" s="467"/>
      <c r="HEN854" s="466"/>
      <c r="HEO854" s="467"/>
      <c r="HEP854" s="467"/>
      <c r="HEQ854" s="463"/>
      <c r="HER854" s="464"/>
      <c r="HES854" s="465"/>
      <c r="HET854" s="466"/>
      <c r="HEU854" s="467"/>
      <c r="HEV854" s="466"/>
      <c r="HEW854" s="467"/>
      <c r="HEX854" s="467"/>
      <c r="HEY854" s="463"/>
      <c r="HEZ854" s="464"/>
      <c r="HFA854" s="465"/>
      <c r="HFB854" s="466"/>
      <c r="HFC854" s="467"/>
      <c r="HFD854" s="466"/>
      <c r="HFE854" s="467"/>
      <c r="HFF854" s="467"/>
      <c r="HFG854" s="463"/>
      <c r="HFH854" s="464"/>
      <c r="HFI854" s="465"/>
      <c r="HFJ854" s="466"/>
      <c r="HFK854" s="467"/>
      <c r="HFL854" s="466"/>
      <c r="HFM854" s="467"/>
      <c r="HFN854" s="467"/>
      <c r="HFO854" s="463"/>
      <c r="HFP854" s="464"/>
      <c r="HFQ854" s="465"/>
      <c r="HFR854" s="466"/>
      <c r="HFS854" s="467"/>
      <c r="HFT854" s="466"/>
      <c r="HFU854" s="467"/>
      <c r="HFV854" s="467"/>
      <c r="HFW854" s="463"/>
      <c r="HFX854" s="464"/>
      <c r="HFY854" s="465"/>
      <c r="HFZ854" s="466"/>
      <c r="HGA854" s="467"/>
      <c r="HGB854" s="466"/>
      <c r="HGC854" s="467"/>
      <c r="HGD854" s="467"/>
      <c r="HGE854" s="463"/>
      <c r="HGF854" s="464"/>
      <c r="HGG854" s="465"/>
      <c r="HGH854" s="466"/>
      <c r="HGI854" s="467"/>
      <c r="HGJ854" s="466"/>
      <c r="HGK854" s="467"/>
      <c r="HGL854" s="467"/>
      <c r="HGM854" s="463"/>
      <c r="HGN854" s="464"/>
      <c r="HGO854" s="465"/>
      <c r="HGP854" s="466"/>
      <c r="HGQ854" s="467"/>
      <c r="HGR854" s="466"/>
      <c r="HGS854" s="467"/>
      <c r="HGT854" s="467"/>
      <c r="HGU854" s="463"/>
      <c r="HGV854" s="464"/>
      <c r="HGW854" s="465"/>
      <c r="HGX854" s="466"/>
      <c r="HGY854" s="467"/>
      <c r="HGZ854" s="466"/>
      <c r="HHA854" s="467"/>
      <c r="HHB854" s="467"/>
      <c r="HHC854" s="463"/>
      <c r="HHD854" s="464"/>
      <c r="HHE854" s="465"/>
      <c r="HHF854" s="466"/>
      <c r="HHG854" s="467"/>
      <c r="HHH854" s="466"/>
      <c r="HHI854" s="467"/>
      <c r="HHJ854" s="467"/>
      <c r="HHK854" s="463"/>
      <c r="HHL854" s="464"/>
      <c r="HHM854" s="465"/>
      <c r="HHN854" s="466"/>
      <c r="HHO854" s="467"/>
      <c r="HHP854" s="466"/>
      <c r="HHQ854" s="467"/>
      <c r="HHR854" s="467"/>
      <c r="HHS854" s="463"/>
      <c r="HHT854" s="464"/>
      <c r="HHU854" s="465"/>
      <c r="HHV854" s="466"/>
      <c r="HHW854" s="467"/>
      <c r="HHX854" s="466"/>
      <c r="HHY854" s="467"/>
      <c r="HHZ854" s="467"/>
      <c r="HIA854" s="463"/>
      <c r="HIB854" s="464"/>
      <c r="HIC854" s="465"/>
      <c r="HID854" s="466"/>
      <c r="HIE854" s="467"/>
      <c r="HIF854" s="466"/>
      <c r="HIG854" s="467"/>
      <c r="HIH854" s="467"/>
      <c r="HII854" s="463"/>
      <c r="HIJ854" s="464"/>
      <c r="HIK854" s="465"/>
      <c r="HIL854" s="466"/>
      <c r="HIM854" s="467"/>
      <c r="HIN854" s="466"/>
      <c r="HIO854" s="467"/>
      <c r="HIP854" s="467"/>
      <c r="HIQ854" s="463"/>
      <c r="HIR854" s="464"/>
      <c r="HIS854" s="465"/>
      <c r="HIT854" s="466"/>
      <c r="HIU854" s="467"/>
      <c r="HIV854" s="466"/>
      <c r="HIW854" s="467"/>
      <c r="HIX854" s="467"/>
      <c r="HIY854" s="463"/>
      <c r="HIZ854" s="464"/>
      <c r="HJA854" s="465"/>
      <c r="HJB854" s="466"/>
      <c r="HJC854" s="467"/>
      <c r="HJD854" s="466"/>
      <c r="HJE854" s="467"/>
      <c r="HJF854" s="467"/>
      <c r="HJG854" s="463"/>
      <c r="HJH854" s="464"/>
      <c r="HJI854" s="465"/>
      <c r="HJJ854" s="466"/>
      <c r="HJK854" s="467"/>
      <c r="HJL854" s="466"/>
      <c r="HJM854" s="467"/>
      <c r="HJN854" s="467"/>
      <c r="HJO854" s="463"/>
      <c r="HJP854" s="464"/>
      <c r="HJQ854" s="465"/>
      <c r="HJR854" s="466"/>
      <c r="HJS854" s="467"/>
      <c r="HJT854" s="466"/>
      <c r="HJU854" s="467"/>
      <c r="HJV854" s="467"/>
      <c r="HJW854" s="463"/>
      <c r="HJX854" s="464"/>
      <c r="HJY854" s="465"/>
      <c r="HJZ854" s="466"/>
      <c r="HKA854" s="467"/>
      <c r="HKB854" s="466"/>
      <c r="HKC854" s="467"/>
      <c r="HKD854" s="467"/>
      <c r="HKE854" s="463"/>
      <c r="HKF854" s="464"/>
      <c r="HKG854" s="465"/>
      <c r="HKH854" s="466"/>
      <c r="HKI854" s="467"/>
      <c r="HKJ854" s="466"/>
      <c r="HKK854" s="467"/>
      <c r="HKL854" s="467"/>
      <c r="HKM854" s="463"/>
      <c r="HKN854" s="464"/>
      <c r="HKO854" s="465"/>
      <c r="HKP854" s="466"/>
      <c r="HKQ854" s="467"/>
      <c r="HKR854" s="466"/>
      <c r="HKS854" s="467"/>
      <c r="HKT854" s="467"/>
      <c r="HKU854" s="463"/>
      <c r="HKV854" s="464"/>
      <c r="HKW854" s="465"/>
      <c r="HKX854" s="466"/>
      <c r="HKY854" s="467"/>
      <c r="HKZ854" s="466"/>
      <c r="HLA854" s="467"/>
      <c r="HLB854" s="467"/>
      <c r="HLC854" s="463"/>
      <c r="HLD854" s="464"/>
      <c r="HLE854" s="465"/>
      <c r="HLF854" s="466"/>
      <c r="HLG854" s="467"/>
      <c r="HLH854" s="466"/>
      <c r="HLI854" s="467"/>
      <c r="HLJ854" s="467"/>
      <c r="HLK854" s="463"/>
      <c r="HLL854" s="464"/>
      <c r="HLM854" s="465"/>
      <c r="HLN854" s="466"/>
      <c r="HLO854" s="467"/>
      <c r="HLP854" s="466"/>
      <c r="HLQ854" s="467"/>
      <c r="HLR854" s="467"/>
      <c r="HLS854" s="463"/>
      <c r="HLT854" s="464"/>
      <c r="HLU854" s="465"/>
      <c r="HLV854" s="466"/>
      <c r="HLW854" s="467"/>
      <c r="HLX854" s="466"/>
      <c r="HLY854" s="467"/>
      <c r="HLZ854" s="467"/>
      <c r="HMA854" s="463"/>
      <c r="HMB854" s="464"/>
      <c r="HMC854" s="465"/>
      <c r="HMD854" s="466"/>
      <c r="HME854" s="467"/>
      <c r="HMF854" s="466"/>
      <c r="HMG854" s="467"/>
      <c r="HMH854" s="467"/>
      <c r="HMI854" s="463"/>
      <c r="HMJ854" s="464"/>
      <c r="HMK854" s="465"/>
      <c r="HML854" s="466"/>
      <c r="HMM854" s="467"/>
      <c r="HMN854" s="466"/>
      <c r="HMO854" s="467"/>
      <c r="HMP854" s="467"/>
      <c r="HMQ854" s="463"/>
      <c r="HMR854" s="464"/>
      <c r="HMS854" s="465"/>
      <c r="HMT854" s="466"/>
      <c r="HMU854" s="467"/>
      <c r="HMV854" s="466"/>
      <c r="HMW854" s="467"/>
      <c r="HMX854" s="467"/>
      <c r="HMY854" s="463"/>
      <c r="HMZ854" s="464"/>
      <c r="HNA854" s="465"/>
      <c r="HNB854" s="466"/>
      <c r="HNC854" s="467"/>
      <c r="HND854" s="466"/>
      <c r="HNE854" s="467"/>
      <c r="HNF854" s="467"/>
      <c r="HNG854" s="463"/>
      <c r="HNH854" s="464"/>
      <c r="HNI854" s="465"/>
      <c r="HNJ854" s="466"/>
      <c r="HNK854" s="467"/>
      <c r="HNL854" s="466"/>
      <c r="HNM854" s="467"/>
      <c r="HNN854" s="467"/>
      <c r="HNO854" s="463"/>
      <c r="HNP854" s="464"/>
      <c r="HNQ854" s="465"/>
      <c r="HNR854" s="466"/>
      <c r="HNS854" s="467"/>
      <c r="HNT854" s="466"/>
      <c r="HNU854" s="467"/>
      <c r="HNV854" s="467"/>
      <c r="HNW854" s="463"/>
      <c r="HNX854" s="464"/>
      <c r="HNY854" s="465"/>
      <c r="HNZ854" s="466"/>
      <c r="HOA854" s="467"/>
      <c r="HOB854" s="466"/>
      <c r="HOC854" s="467"/>
      <c r="HOD854" s="467"/>
      <c r="HOE854" s="463"/>
      <c r="HOF854" s="464"/>
      <c r="HOG854" s="465"/>
      <c r="HOH854" s="466"/>
      <c r="HOI854" s="467"/>
      <c r="HOJ854" s="466"/>
      <c r="HOK854" s="467"/>
      <c r="HOL854" s="467"/>
      <c r="HOM854" s="463"/>
      <c r="HON854" s="464"/>
      <c r="HOO854" s="465"/>
      <c r="HOP854" s="466"/>
      <c r="HOQ854" s="467"/>
      <c r="HOR854" s="466"/>
      <c r="HOS854" s="467"/>
      <c r="HOT854" s="467"/>
      <c r="HOU854" s="463"/>
      <c r="HOV854" s="464"/>
      <c r="HOW854" s="465"/>
      <c r="HOX854" s="466"/>
      <c r="HOY854" s="467"/>
      <c r="HOZ854" s="466"/>
      <c r="HPA854" s="467"/>
      <c r="HPB854" s="467"/>
      <c r="HPC854" s="463"/>
      <c r="HPD854" s="464"/>
      <c r="HPE854" s="465"/>
      <c r="HPF854" s="466"/>
      <c r="HPG854" s="467"/>
      <c r="HPH854" s="466"/>
      <c r="HPI854" s="467"/>
      <c r="HPJ854" s="467"/>
      <c r="HPK854" s="463"/>
      <c r="HPL854" s="464"/>
      <c r="HPM854" s="465"/>
      <c r="HPN854" s="466"/>
      <c r="HPO854" s="467"/>
      <c r="HPP854" s="466"/>
      <c r="HPQ854" s="467"/>
      <c r="HPR854" s="467"/>
      <c r="HPS854" s="463"/>
      <c r="HPT854" s="464"/>
      <c r="HPU854" s="465"/>
      <c r="HPV854" s="466"/>
      <c r="HPW854" s="467"/>
      <c r="HPX854" s="466"/>
      <c r="HPY854" s="467"/>
      <c r="HPZ854" s="467"/>
      <c r="HQA854" s="463"/>
      <c r="HQB854" s="464"/>
      <c r="HQC854" s="465"/>
      <c r="HQD854" s="466"/>
      <c r="HQE854" s="467"/>
      <c r="HQF854" s="466"/>
      <c r="HQG854" s="467"/>
      <c r="HQH854" s="467"/>
      <c r="HQI854" s="463"/>
      <c r="HQJ854" s="464"/>
      <c r="HQK854" s="465"/>
      <c r="HQL854" s="466"/>
      <c r="HQM854" s="467"/>
      <c r="HQN854" s="466"/>
      <c r="HQO854" s="467"/>
      <c r="HQP854" s="467"/>
      <c r="HQQ854" s="463"/>
      <c r="HQR854" s="464"/>
      <c r="HQS854" s="465"/>
      <c r="HQT854" s="466"/>
      <c r="HQU854" s="467"/>
      <c r="HQV854" s="466"/>
      <c r="HQW854" s="467"/>
      <c r="HQX854" s="467"/>
      <c r="HQY854" s="463"/>
      <c r="HQZ854" s="464"/>
      <c r="HRA854" s="465"/>
      <c r="HRB854" s="466"/>
      <c r="HRC854" s="467"/>
      <c r="HRD854" s="466"/>
      <c r="HRE854" s="467"/>
      <c r="HRF854" s="467"/>
      <c r="HRG854" s="463"/>
      <c r="HRH854" s="464"/>
      <c r="HRI854" s="465"/>
      <c r="HRJ854" s="466"/>
      <c r="HRK854" s="467"/>
      <c r="HRL854" s="466"/>
      <c r="HRM854" s="467"/>
      <c r="HRN854" s="467"/>
      <c r="HRO854" s="463"/>
      <c r="HRP854" s="464"/>
      <c r="HRQ854" s="465"/>
      <c r="HRR854" s="466"/>
      <c r="HRS854" s="467"/>
      <c r="HRT854" s="466"/>
      <c r="HRU854" s="467"/>
      <c r="HRV854" s="467"/>
      <c r="HRW854" s="463"/>
      <c r="HRX854" s="464"/>
      <c r="HRY854" s="465"/>
      <c r="HRZ854" s="466"/>
      <c r="HSA854" s="467"/>
      <c r="HSB854" s="466"/>
      <c r="HSC854" s="467"/>
      <c r="HSD854" s="467"/>
      <c r="HSE854" s="463"/>
      <c r="HSF854" s="464"/>
      <c r="HSG854" s="465"/>
      <c r="HSH854" s="466"/>
      <c r="HSI854" s="467"/>
      <c r="HSJ854" s="466"/>
      <c r="HSK854" s="467"/>
      <c r="HSL854" s="467"/>
      <c r="HSM854" s="463"/>
      <c r="HSN854" s="464"/>
      <c r="HSO854" s="465"/>
      <c r="HSP854" s="466"/>
      <c r="HSQ854" s="467"/>
      <c r="HSR854" s="466"/>
      <c r="HSS854" s="467"/>
      <c r="HST854" s="467"/>
      <c r="HSU854" s="463"/>
      <c r="HSV854" s="464"/>
      <c r="HSW854" s="465"/>
      <c r="HSX854" s="466"/>
      <c r="HSY854" s="467"/>
      <c r="HSZ854" s="466"/>
      <c r="HTA854" s="467"/>
      <c r="HTB854" s="467"/>
      <c r="HTC854" s="463"/>
      <c r="HTD854" s="464"/>
      <c r="HTE854" s="465"/>
      <c r="HTF854" s="466"/>
      <c r="HTG854" s="467"/>
      <c r="HTH854" s="466"/>
      <c r="HTI854" s="467"/>
      <c r="HTJ854" s="467"/>
      <c r="HTK854" s="463"/>
      <c r="HTL854" s="464"/>
      <c r="HTM854" s="465"/>
      <c r="HTN854" s="466"/>
      <c r="HTO854" s="467"/>
      <c r="HTP854" s="466"/>
      <c r="HTQ854" s="467"/>
      <c r="HTR854" s="467"/>
      <c r="HTS854" s="463"/>
      <c r="HTT854" s="464"/>
      <c r="HTU854" s="465"/>
      <c r="HTV854" s="466"/>
      <c r="HTW854" s="467"/>
      <c r="HTX854" s="466"/>
      <c r="HTY854" s="467"/>
      <c r="HTZ854" s="467"/>
      <c r="HUA854" s="463"/>
      <c r="HUB854" s="464"/>
      <c r="HUC854" s="465"/>
      <c r="HUD854" s="466"/>
      <c r="HUE854" s="467"/>
      <c r="HUF854" s="466"/>
      <c r="HUG854" s="467"/>
      <c r="HUH854" s="467"/>
      <c r="HUI854" s="463"/>
      <c r="HUJ854" s="464"/>
      <c r="HUK854" s="465"/>
      <c r="HUL854" s="466"/>
      <c r="HUM854" s="467"/>
      <c r="HUN854" s="466"/>
      <c r="HUO854" s="467"/>
      <c r="HUP854" s="467"/>
      <c r="HUQ854" s="463"/>
      <c r="HUR854" s="464"/>
      <c r="HUS854" s="465"/>
      <c r="HUT854" s="466"/>
      <c r="HUU854" s="467"/>
      <c r="HUV854" s="466"/>
      <c r="HUW854" s="467"/>
      <c r="HUX854" s="467"/>
      <c r="HUY854" s="463"/>
      <c r="HUZ854" s="464"/>
      <c r="HVA854" s="465"/>
      <c r="HVB854" s="466"/>
      <c r="HVC854" s="467"/>
      <c r="HVD854" s="466"/>
      <c r="HVE854" s="467"/>
      <c r="HVF854" s="467"/>
      <c r="HVG854" s="463"/>
      <c r="HVH854" s="464"/>
      <c r="HVI854" s="465"/>
      <c r="HVJ854" s="466"/>
      <c r="HVK854" s="467"/>
      <c r="HVL854" s="466"/>
      <c r="HVM854" s="467"/>
      <c r="HVN854" s="467"/>
      <c r="HVO854" s="463"/>
      <c r="HVP854" s="464"/>
      <c r="HVQ854" s="465"/>
      <c r="HVR854" s="466"/>
      <c r="HVS854" s="467"/>
      <c r="HVT854" s="466"/>
      <c r="HVU854" s="467"/>
      <c r="HVV854" s="467"/>
      <c r="HVW854" s="463"/>
      <c r="HVX854" s="464"/>
      <c r="HVY854" s="465"/>
      <c r="HVZ854" s="466"/>
      <c r="HWA854" s="467"/>
      <c r="HWB854" s="466"/>
      <c r="HWC854" s="467"/>
      <c r="HWD854" s="467"/>
      <c r="HWE854" s="463"/>
      <c r="HWF854" s="464"/>
      <c r="HWG854" s="465"/>
      <c r="HWH854" s="466"/>
      <c r="HWI854" s="467"/>
      <c r="HWJ854" s="466"/>
      <c r="HWK854" s="467"/>
      <c r="HWL854" s="467"/>
      <c r="HWM854" s="463"/>
      <c r="HWN854" s="464"/>
      <c r="HWO854" s="465"/>
      <c r="HWP854" s="466"/>
      <c r="HWQ854" s="467"/>
      <c r="HWR854" s="466"/>
      <c r="HWS854" s="467"/>
      <c r="HWT854" s="467"/>
      <c r="HWU854" s="463"/>
      <c r="HWV854" s="464"/>
      <c r="HWW854" s="465"/>
      <c r="HWX854" s="466"/>
      <c r="HWY854" s="467"/>
      <c r="HWZ854" s="466"/>
      <c r="HXA854" s="467"/>
      <c r="HXB854" s="467"/>
      <c r="HXC854" s="463"/>
      <c r="HXD854" s="464"/>
      <c r="HXE854" s="465"/>
      <c r="HXF854" s="466"/>
      <c r="HXG854" s="467"/>
      <c r="HXH854" s="466"/>
      <c r="HXI854" s="467"/>
      <c r="HXJ854" s="467"/>
      <c r="HXK854" s="463"/>
      <c r="HXL854" s="464"/>
      <c r="HXM854" s="465"/>
      <c r="HXN854" s="466"/>
      <c r="HXO854" s="467"/>
      <c r="HXP854" s="466"/>
      <c r="HXQ854" s="467"/>
      <c r="HXR854" s="467"/>
      <c r="HXS854" s="463"/>
      <c r="HXT854" s="464"/>
      <c r="HXU854" s="465"/>
      <c r="HXV854" s="466"/>
      <c r="HXW854" s="467"/>
      <c r="HXX854" s="466"/>
      <c r="HXY854" s="467"/>
      <c r="HXZ854" s="467"/>
      <c r="HYA854" s="463"/>
      <c r="HYB854" s="464"/>
      <c r="HYC854" s="465"/>
      <c r="HYD854" s="466"/>
      <c r="HYE854" s="467"/>
      <c r="HYF854" s="466"/>
      <c r="HYG854" s="467"/>
      <c r="HYH854" s="467"/>
      <c r="HYI854" s="463"/>
      <c r="HYJ854" s="464"/>
      <c r="HYK854" s="465"/>
      <c r="HYL854" s="466"/>
      <c r="HYM854" s="467"/>
      <c r="HYN854" s="466"/>
      <c r="HYO854" s="467"/>
      <c r="HYP854" s="467"/>
      <c r="HYQ854" s="463"/>
      <c r="HYR854" s="464"/>
      <c r="HYS854" s="465"/>
      <c r="HYT854" s="466"/>
      <c r="HYU854" s="467"/>
      <c r="HYV854" s="466"/>
      <c r="HYW854" s="467"/>
      <c r="HYX854" s="467"/>
      <c r="HYY854" s="463"/>
      <c r="HYZ854" s="464"/>
      <c r="HZA854" s="465"/>
      <c r="HZB854" s="466"/>
      <c r="HZC854" s="467"/>
      <c r="HZD854" s="466"/>
      <c r="HZE854" s="467"/>
      <c r="HZF854" s="467"/>
      <c r="HZG854" s="463"/>
      <c r="HZH854" s="464"/>
      <c r="HZI854" s="465"/>
      <c r="HZJ854" s="466"/>
      <c r="HZK854" s="467"/>
      <c r="HZL854" s="466"/>
      <c r="HZM854" s="467"/>
      <c r="HZN854" s="467"/>
      <c r="HZO854" s="463"/>
      <c r="HZP854" s="464"/>
      <c r="HZQ854" s="465"/>
      <c r="HZR854" s="466"/>
      <c r="HZS854" s="467"/>
      <c r="HZT854" s="466"/>
      <c r="HZU854" s="467"/>
      <c r="HZV854" s="467"/>
      <c r="HZW854" s="463"/>
      <c r="HZX854" s="464"/>
      <c r="HZY854" s="465"/>
      <c r="HZZ854" s="466"/>
      <c r="IAA854" s="467"/>
      <c r="IAB854" s="466"/>
      <c r="IAC854" s="467"/>
      <c r="IAD854" s="467"/>
      <c r="IAE854" s="463"/>
      <c r="IAF854" s="464"/>
      <c r="IAG854" s="465"/>
      <c r="IAH854" s="466"/>
      <c r="IAI854" s="467"/>
      <c r="IAJ854" s="466"/>
      <c r="IAK854" s="467"/>
      <c r="IAL854" s="467"/>
      <c r="IAM854" s="463"/>
      <c r="IAN854" s="464"/>
      <c r="IAO854" s="465"/>
      <c r="IAP854" s="466"/>
      <c r="IAQ854" s="467"/>
      <c r="IAR854" s="466"/>
      <c r="IAS854" s="467"/>
      <c r="IAT854" s="467"/>
      <c r="IAU854" s="463"/>
      <c r="IAV854" s="464"/>
      <c r="IAW854" s="465"/>
      <c r="IAX854" s="466"/>
      <c r="IAY854" s="467"/>
      <c r="IAZ854" s="466"/>
      <c r="IBA854" s="467"/>
      <c r="IBB854" s="467"/>
      <c r="IBC854" s="463"/>
      <c r="IBD854" s="464"/>
      <c r="IBE854" s="465"/>
      <c r="IBF854" s="466"/>
      <c r="IBG854" s="467"/>
      <c r="IBH854" s="466"/>
      <c r="IBI854" s="467"/>
      <c r="IBJ854" s="467"/>
      <c r="IBK854" s="463"/>
      <c r="IBL854" s="464"/>
      <c r="IBM854" s="465"/>
      <c r="IBN854" s="466"/>
      <c r="IBO854" s="467"/>
      <c r="IBP854" s="466"/>
      <c r="IBQ854" s="467"/>
      <c r="IBR854" s="467"/>
      <c r="IBS854" s="463"/>
      <c r="IBT854" s="464"/>
      <c r="IBU854" s="465"/>
      <c r="IBV854" s="466"/>
      <c r="IBW854" s="467"/>
      <c r="IBX854" s="466"/>
      <c r="IBY854" s="467"/>
      <c r="IBZ854" s="467"/>
      <c r="ICA854" s="463"/>
      <c r="ICB854" s="464"/>
      <c r="ICC854" s="465"/>
      <c r="ICD854" s="466"/>
      <c r="ICE854" s="467"/>
      <c r="ICF854" s="466"/>
      <c r="ICG854" s="467"/>
      <c r="ICH854" s="467"/>
      <c r="ICI854" s="463"/>
      <c r="ICJ854" s="464"/>
      <c r="ICK854" s="465"/>
      <c r="ICL854" s="466"/>
      <c r="ICM854" s="467"/>
      <c r="ICN854" s="466"/>
      <c r="ICO854" s="467"/>
      <c r="ICP854" s="467"/>
      <c r="ICQ854" s="463"/>
      <c r="ICR854" s="464"/>
      <c r="ICS854" s="465"/>
      <c r="ICT854" s="466"/>
      <c r="ICU854" s="467"/>
      <c r="ICV854" s="466"/>
      <c r="ICW854" s="467"/>
      <c r="ICX854" s="467"/>
      <c r="ICY854" s="463"/>
      <c r="ICZ854" s="464"/>
      <c r="IDA854" s="465"/>
      <c r="IDB854" s="466"/>
      <c r="IDC854" s="467"/>
      <c r="IDD854" s="466"/>
      <c r="IDE854" s="467"/>
      <c r="IDF854" s="467"/>
      <c r="IDG854" s="463"/>
      <c r="IDH854" s="464"/>
      <c r="IDI854" s="465"/>
      <c r="IDJ854" s="466"/>
      <c r="IDK854" s="467"/>
      <c r="IDL854" s="466"/>
      <c r="IDM854" s="467"/>
      <c r="IDN854" s="467"/>
      <c r="IDO854" s="463"/>
      <c r="IDP854" s="464"/>
      <c r="IDQ854" s="465"/>
      <c r="IDR854" s="466"/>
      <c r="IDS854" s="467"/>
      <c r="IDT854" s="466"/>
      <c r="IDU854" s="467"/>
      <c r="IDV854" s="467"/>
      <c r="IDW854" s="463"/>
      <c r="IDX854" s="464"/>
      <c r="IDY854" s="465"/>
      <c r="IDZ854" s="466"/>
      <c r="IEA854" s="467"/>
      <c r="IEB854" s="466"/>
      <c r="IEC854" s="467"/>
      <c r="IED854" s="467"/>
      <c r="IEE854" s="463"/>
      <c r="IEF854" s="464"/>
      <c r="IEG854" s="465"/>
      <c r="IEH854" s="466"/>
      <c r="IEI854" s="467"/>
      <c r="IEJ854" s="466"/>
      <c r="IEK854" s="467"/>
      <c r="IEL854" s="467"/>
      <c r="IEM854" s="463"/>
      <c r="IEN854" s="464"/>
      <c r="IEO854" s="465"/>
      <c r="IEP854" s="466"/>
      <c r="IEQ854" s="467"/>
      <c r="IER854" s="466"/>
      <c r="IES854" s="467"/>
      <c r="IET854" s="467"/>
      <c r="IEU854" s="463"/>
      <c r="IEV854" s="464"/>
      <c r="IEW854" s="465"/>
      <c r="IEX854" s="466"/>
      <c r="IEY854" s="467"/>
      <c r="IEZ854" s="466"/>
      <c r="IFA854" s="467"/>
      <c r="IFB854" s="467"/>
      <c r="IFC854" s="463"/>
      <c r="IFD854" s="464"/>
      <c r="IFE854" s="465"/>
      <c r="IFF854" s="466"/>
      <c r="IFG854" s="467"/>
      <c r="IFH854" s="466"/>
      <c r="IFI854" s="467"/>
      <c r="IFJ854" s="467"/>
      <c r="IFK854" s="463"/>
      <c r="IFL854" s="464"/>
      <c r="IFM854" s="465"/>
      <c r="IFN854" s="466"/>
      <c r="IFO854" s="467"/>
      <c r="IFP854" s="466"/>
      <c r="IFQ854" s="467"/>
      <c r="IFR854" s="467"/>
      <c r="IFS854" s="463"/>
      <c r="IFT854" s="464"/>
      <c r="IFU854" s="465"/>
      <c r="IFV854" s="466"/>
      <c r="IFW854" s="467"/>
      <c r="IFX854" s="466"/>
      <c r="IFY854" s="467"/>
      <c r="IFZ854" s="467"/>
      <c r="IGA854" s="463"/>
      <c r="IGB854" s="464"/>
      <c r="IGC854" s="465"/>
      <c r="IGD854" s="466"/>
      <c r="IGE854" s="467"/>
      <c r="IGF854" s="466"/>
      <c r="IGG854" s="467"/>
      <c r="IGH854" s="467"/>
      <c r="IGI854" s="463"/>
      <c r="IGJ854" s="464"/>
      <c r="IGK854" s="465"/>
      <c r="IGL854" s="466"/>
      <c r="IGM854" s="467"/>
      <c r="IGN854" s="466"/>
      <c r="IGO854" s="467"/>
      <c r="IGP854" s="467"/>
      <c r="IGQ854" s="463"/>
      <c r="IGR854" s="464"/>
      <c r="IGS854" s="465"/>
      <c r="IGT854" s="466"/>
      <c r="IGU854" s="467"/>
      <c r="IGV854" s="466"/>
      <c r="IGW854" s="467"/>
      <c r="IGX854" s="467"/>
      <c r="IGY854" s="463"/>
      <c r="IGZ854" s="464"/>
      <c r="IHA854" s="465"/>
      <c r="IHB854" s="466"/>
      <c r="IHC854" s="467"/>
      <c r="IHD854" s="466"/>
      <c r="IHE854" s="467"/>
      <c r="IHF854" s="467"/>
      <c r="IHG854" s="463"/>
      <c r="IHH854" s="464"/>
      <c r="IHI854" s="465"/>
      <c r="IHJ854" s="466"/>
      <c r="IHK854" s="467"/>
      <c r="IHL854" s="466"/>
      <c r="IHM854" s="467"/>
      <c r="IHN854" s="467"/>
      <c r="IHO854" s="463"/>
      <c r="IHP854" s="464"/>
      <c r="IHQ854" s="465"/>
      <c r="IHR854" s="466"/>
      <c r="IHS854" s="467"/>
      <c r="IHT854" s="466"/>
      <c r="IHU854" s="467"/>
      <c r="IHV854" s="467"/>
      <c r="IHW854" s="463"/>
      <c r="IHX854" s="464"/>
      <c r="IHY854" s="465"/>
      <c r="IHZ854" s="466"/>
      <c r="IIA854" s="467"/>
      <c r="IIB854" s="466"/>
      <c r="IIC854" s="467"/>
      <c r="IID854" s="467"/>
      <c r="IIE854" s="463"/>
      <c r="IIF854" s="464"/>
      <c r="IIG854" s="465"/>
      <c r="IIH854" s="466"/>
      <c r="III854" s="467"/>
      <c r="IIJ854" s="466"/>
      <c r="IIK854" s="467"/>
      <c r="IIL854" s="467"/>
      <c r="IIM854" s="463"/>
      <c r="IIN854" s="464"/>
      <c r="IIO854" s="465"/>
      <c r="IIP854" s="466"/>
      <c r="IIQ854" s="467"/>
      <c r="IIR854" s="466"/>
      <c r="IIS854" s="467"/>
      <c r="IIT854" s="467"/>
      <c r="IIU854" s="463"/>
      <c r="IIV854" s="464"/>
      <c r="IIW854" s="465"/>
      <c r="IIX854" s="466"/>
      <c r="IIY854" s="467"/>
      <c r="IIZ854" s="466"/>
      <c r="IJA854" s="467"/>
      <c r="IJB854" s="467"/>
      <c r="IJC854" s="463"/>
      <c r="IJD854" s="464"/>
      <c r="IJE854" s="465"/>
      <c r="IJF854" s="466"/>
      <c r="IJG854" s="467"/>
      <c r="IJH854" s="466"/>
      <c r="IJI854" s="467"/>
      <c r="IJJ854" s="467"/>
      <c r="IJK854" s="463"/>
      <c r="IJL854" s="464"/>
      <c r="IJM854" s="465"/>
      <c r="IJN854" s="466"/>
      <c r="IJO854" s="467"/>
      <c r="IJP854" s="466"/>
      <c r="IJQ854" s="467"/>
      <c r="IJR854" s="467"/>
      <c r="IJS854" s="463"/>
      <c r="IJT854" s="464"/>
      <c r="IJU854" s="465"/>
      <c r="IJV854" s="466"/>
      <c r="IJW854" s="467"/>
      <c r="IJX854" s="466"/>
      <c r="IJY854" s="467"/>
      <c r="IJZ854" s="467"/>
      <c r="IKA854" s="463"/>
      <c r="IKB854" s="464"/>
      <c r="IKC854" s="465"/>
      <c r="IKD854" s="466"/>
      <c r="IKE854" s="467"/>
      <c r="IKF854" s="466"/>
      <c r="IKG854" s="467"/>
      <c r="IKH854" s="467"/>
      <c r="IKI854" s="463"/>
      <c r="IKJ854" s="464"/>
      <c r="IKK854" s="465"/>
      <c r="IKL854" s="466"/>
      <c r="IKM854" s="467"/>
      <c r="IKN854" s="466"/>
      <c r="IKO854" s="467"/>
      <c r="IKP854" s="467"/>
      <c r="IKQ854" s="463"/>
      <c r="IKR854" s="464"/>
      <c r="IKS854" s="465"/>
      <c r="IKT854" s="466"/>
      <c r="IKU854" s="467"/>
      <c r="IKV854" s="466"/>
      <c r="IKW854" s="467"/>
      <c r="IKX854" s="467"/>
      <c r="IKY854" s="463"/>
      <c r="IKZ854" s="464"/>
      <c r="ILA854" s="465"/>
      <c r="ILB854" s="466"/>
      <c r="ILC854" s="467"/>
      <c r="ILD854" s="466"/>
      <c r="ILE854" s="467"/>
      <c r="ILF854" s="467"/>
      <c r="ILG854" s="463"/>
      <c r="ILH854" s="464"/>
      <c r="ILI854" s="465"/>
      <c r="ILJ854" s="466"/>
      <c r="ILK854" s="467"/>
      <c r="ILL854" s="466"/>
      <c r="ILM854" s="467"/>
      <c r="ILN854" s="467"/>
      <c r="ILO854" s="463"/>
      <c r="ILP854" s="464"/>
      <c r="ILQ854" s="465"/>
      <c r="ILR854" s="466"/>
      <c r="ILS854" s="467"/>
      <c r="ILT854" s="466"/>
      <c r="ILU854" s="467"/>
      <c r="ILV854" s="467"/>
      <c r="ILW854" s="463"/>
      <c r="ILX854" s="464"/>
      <c r="ILY854" s="465"/>
      <c r="ILZ854" s="466"/>
      <c r="IMA854" s="467"/>
      <c r="IMB854" s="466"/>
      <c r="IMC854" s="467"/>
      <c r="IMD854" s="467"/>
      <c r="IME854" s="463"/>
      <c r="IMF854" s="464"/>
      <c r="IMG854" s="465"/>
      <c r="IMH854" s="466"/>
      <c r="IMI854" s="467"/>
      <c r="IMJ854" s="466"/>
      <c r="IMK854" s="467"/>
      <c r="IML854" s="467"/>
      <c r="IMM854" s="463"/>
      <c r="IMN854" s="464"/>
      <c r="IMO854" s="465"/>
      <c r="IMP854" s="466"/>
      <c r="IMQ854" s="467"/>
      <c r="IMR854" s="466"/>
      <c r="IMS854" s="467"/>
      <c r="IMT854" s="467"/>
      <c r="IMU854" s="463"/>
      <c r="IMV854" s="464"/>
      <c r="IMW854" s="465"/>
      <c r="IMX854" s="466"/>
      <c r="IMY854" s="467"/>
      <c r="IMZ854" s="466"/>
      <c r="INA854" s="467"/>
      <c r="INB854" s="467"/>
      <c r="INC854" s="463"/>
      <c r="IND854" s="464"/>
      <c r="INE854" s="465"/>
      <c r="INF854" s="466"/>
      <c r="ING854" s="467"/>
      <c r="INH854" s="466"/>
      <c r="INI854" s="467"/>
      <c r="INJ854" s="467"/>
      <c r="INK854" s="463"/>
      <c r="INL854" s="464"/>
      <c r="INM854" s="465"/>
      <c r="INN854" s="466"/>
      <c r="INO854" s="467"/>
      <c r="INP854" s="466"/>
      <c r="INQ854" s="467"/>
      <c r="INR854" s="467"/>
      <c r="INS854" s="463"/>
      <c r="INT854" s="464"/>
      <c r="INU854" s="465"/>
      <c r="INV854" s="466"/>
      <c r="INW854" s="467"/>
      <c r="INX854" s="466"/>
      <c r="INY854" s="467"/>
      <c r="INZ854" s="467"/>
      <c r="IOA854" s="463"/>
      <c r="IOB854" s="464"/>
      <c r="IOC854" s="465"/>
      <c r="IOD854" s="466"/>
      <c r="IOE854" s="467"/>
      <c r="IOF854" s="466"/>
      <c r="IOG854" s="467"/>
      <c r="IOH854" s="467"/>
      <c r="IOI854" s="463"/>
      <c r="IOJ854" s="464"/>
      <c r="IOK854" s="465"/>
      <c r="IOL854" s="466"/>
      <c r="IOM854" s="467"/>
      <c r="ION854" s="466"/>
      <c r="IOO854" s="467"/>
      <c r="IOP854" s="467"/>
      <c r="IOQ854" s="463"/>
      <c r="IOR854" s="464"/>
      <c r="IOS854" s="465"/>
      <c r="IOT854" s="466"/>
      <c r="IOU854" s="467"/>
      <c r="IOV854" s="466"/>
      <c r="IOW854" s="467"/>
      <c r="IOX854" s="467"/>
      <c r="IOY854" s="463"/>
      <c r="IOZ854" s="464"/>
      <c r="IPA854" s="465"/>
      <c r="IPB854" s="466"/>
      <c r="IPC854" s="467"/>
      <c r="IPD854" s="466"/>
      <c r="IPE854" s="467"/>
      <c r="IPF854" s="467"/>
      <c r="IPG854" s="463"/>
      <c r="IPH854" s="464"/>
      <c r="IPI854" s="465"/>
      <c r="IPJ854" s="466"/>
      <c r="IPK854" s="467"/>
      <c r="IPL854" s="466"/>
      <c r="IPM854" s="467"/>
      <c r="IPN854" s="467"/>
      <c r="IPO854" s="463"/>
      <c r="IPP854" s="464"/>
      <c r="IPQ854" s="465"/>
      <c r="IPR854" s="466"/>
      <c r="IPS854" s="467"/>
      <c r="IPT854" s="466"/>
      <c r="IPU854" s="467"/>
      <c r="IPV854" s="467"/>
      <c r="IPW854" s="463"/>
      <c r="IPX854" s="464"/>
      <c r="IPY854" s="465"/>
      <c r="IPZ854" s="466"/>
      <c r="IQA854" s="467"/>
      <c r="IQB854" s="466"/>
      <c r="IQC854" s="467"/>
      <c r="IQD854" s="467"/>
      <c r="IQE854" s="463"/>
      <c r="IQF854" s="464"/>
      <c r="IQG854" s="465"/>
      <c r="IQH854" s="466"/>
      <c r="IQI854" s="467"/>
      <c r="IQJ854" s="466"/>
      <c r="IQK854" s="467"/>
      <c r="IQL854" s="467"/>
      <c r="IQM854" s="463"/>
      <c r="IQN854" s="464"/>
      <c r="IQO854" s="465"/>
      <c r="IQP854" s="466"/>
      <c r="IQQ854" s="467"/>
      <c r="IQR854" s="466"/>
      <c r="IQS854" s="467"/>
      <c r="IQT854" s="467"/>
      <c r="IQU854" s="463"/>
      <c r="IQV854" s="464"/>
      <c r="IQW854" s="465"/>
      <c r="IQX854" s="466"/>
      <c r="IQY854" s="467"/>
      <c r="IQZ854" s="466"/>
      <c r="IRA854" s="467"/>
      <c r="IRB854" s="467"/>
      <c r="IRC854" s="463"/>
      <c r="IRD854" s="464"/>
      <c r="IRE854" s="465"/>
      <c r="IRF854" s="466"/>
      <c r="IRG854" s="467"/>
      <c r="IRH854" s="466"/>
      <c r="IRI854" s="467"/>
      <c r="IRJ854" s="467"/>
      <c r="IRK854" s="463"/>
      <c r="IRL854" s="464"/>
      <c r="IRM854" s="465"/>
      <c r="IRN854" s="466"/>
      <c r="IRO854" s="467"/>
      <c r="IRP854" s="466"/>
      <c r="IRQ854" s="467"/>
      <c r="IRR854" s="467"/>
      <c r="IRS854" s="463"/>
      <c r="IRT854" s="464"/>
      <c r="IRU854" s="465"/>
      <c r="IRV854" s="466"/>
      <c r="IRW854" s="467"/>
      <c r="IRX854" s="466"/>
      <c r="IRY854" s="467"/>
      <c r="IRZ854" s="467"/>
      <c r="ISA854" s="463"/>
      <c r="ISB854" s="464"/>
      <c r="ISC854" s="465"/>
      <c r="ISD854" s="466"/>
      <c r="ISE854" s="467"/>
      <c r="ISF854" s="466"/>
      <c r="ISG854" s="467"/>
      <c r="ISH854" s="467"/>
      <c r="ISI854" s="463"/>
      <c r="ISJ854" s="464"/>
      <c r="ISK854" s="465"/>
      <c r="ISL854" s="466"/>
      <c r="ISM854" s="467"/>
      <c r="ISN854" s="466"/>
      <c r="ISO854" s="467"/>
      <c r="ISP854" s="467"/>
      <c r="ISQ854" s="463"/>
      <c r="ISR854" s="464"/>
      <c r="ISS854" s="465"/>
      <c r="IST854" s="466"/>
      <c r="ISU854" s="467"/>
      <c r="ISV854" s="466"/>
      <c r="ISW854" s="467"/>
      <c r="ISX854" s="467"/>
      <c r="ISY854" s="463"/>
      <c r="ISZ854" s="464"/>
      <c r="ITA854" s="465"/>
      <c r="ITB854" s="466"/>
      <c r="ITC854" s="467"/>
      <c r="ITD854" s="466"/>
      <c r="ITE854" s="467"/>
      <c r="ITF854" s="467"/>
      <c r="ITG854" s="463"/>
      <c r="ITH854" s="464"/>
      <c r="ITI854" s="465"/>
      <c r="ITJ854" s="466"/>
      <c r="ITK854" s="467"/>
      <c r="ITL854" s="466"/>
      <c r="ITM854" s="467"/>
      <c r="ITN854" s="467"/>
      <c r="ITO854" s="463"/>
      <c r="ITP854" s="464"/>
      <c r="ITQ854" s="465"/>
      <c r="ITR854" s="466"/>
      <c r="ITS854" s="467"/>
      <c r="ITT854" s="466"/>
      <c r="ITU854" s="467"/>
      <c r="ITV854" s="467"/>
      <c r="ITW854" s="463"/>
      <c r="ITX854" s="464"/>
      <c r="ITY854" s="465"/>
      <c r="ITZ854" s="466"/>
      <c r="IUA854" s="467"/>
      <c r="IUB854" s="466"/>
      <c r="IUC854" s="467"/>
      <c r="IUD854" s="467"/>
      <c r="IUE854" s="463"/>
      <c r="IUF854" s="464"/>
      <c r="IUG854" s="465"/>
      <c r="IUH854" s="466"/>
      <c r="IUI854" s="467"/>
      <c r="IUJ854" s="466"/>
      <c r="IUK854" s="467"/>
      <c r="IUL854" s="467"/>
      <c r="IUM854" s="463"/>
      <c r="IUN854" s="464"/>
      <c r="IUO854" s="465"/>
      <c r="IUP854" s="466"/>
      <c r="IUQ854" s="467"/>
      <c r="IUR854" s="466"/>
      <c r="IUS854" s="467"/>
      <c r="IUT854" s="467"/>
      <c r="IUU854" s="463"/>
      <c r="IUV854" s="464"/>
      <c r="IUW854" s="465"/>
      <c r="IUX854" s="466"/>
      <c r="IUY854" s="467"/>
      <c r="IUZ854" s="466"/>
      <c r="IVA854" s="467"/>
      <c r="IVB854" s="467"/>
      <c r="IVC854" s="463"/>
      <c r="IVD854" s="464"/>
      <c r="IVE854" s="465"/>
      <c r="IVF854" s="466"/>
      <c r="IVG854" s="467"/>
      <c r="IVH854" s="466"/>
      <c r="IVI854" s="467"/>
      <c r="IVJ854" s="467"/>
      <c r="IVK854" s="463"/>
      <c r="IVL854" s="464"/>
      <c r="IVM854" s="465"/>
      <c r="IVN854" s="466"/>
      <c r="IVO854" s="467"/>
      <c r="IVP854" s="466"/>
      <c r="IVQ854" s="467"/>
      <c r="IVR854" s="467"/>
      <c r="IVS854" s="463"/>
      <c r="IVT854" s="464"/>
      <c r="IVU854" s="465"/>
      <c r="IVV854" s="466"/>
      <c r="IVW854" s="467"/>
      <c r="IVX854" s="466"/>
      <c r="IVY854" s="467"/>
      <c r="IVZ854" s="467"/>
      <c r="IWA854" s="463"/>
      <c r="IWB854" s="464"/>
      <c r="IWC854" s="465"/>
      <c r="IWD854" s="466"/>
      <c r="IWE854" s="467"/>
      <c r="IWF854" s="466"/>
      <c r="IWG854" s="467"/>
      <c r="IWH854" s="467"/>
      <c r="IWI854" s="463"/>
      <c r="IWJ854" s="464"/>
      <c r="IWK854" s="465"/>
      <c r="IWL854" s="466"/>
      <c r="IWM854" s="467"/>
      <c r="IWN854" s="466"/>
      <c r="IWO854" s="467"/>
      <c r="IWP854" s="467"/>
      <c r="IWQ854" s="463"/>
      <c r="IWR854" s="464"/>
      <c r="IWS854" s="465"/>
      <c r="IWT854" s="466"/>
      <c r="IWU854" s="467"/>
      <c r="IWV854" s="466"/>
      <c r="IWW854" s="467"/>
      <c r="IWX854" s="467"/>
      <c r="IWY854" s="463"/>
      <c r="IWZ854" s="464"/>
      <c r="IXA854" s="465"/>
      <c r="IXB854" s="466"/>
      <c r="IXC854" s="467"/>
      <c r="IXD854" s="466"/>
      <c r="IXE854" s="467"/>
      <c r="IXF854" s="467"/>
      <c r="IXG854" s="463"/>
      <c r="IXH854" s="464"/>
      <c r="IXI854" s="465"/>
      <c r="IXJ854" s="466"/>
      <c r="IXK854" s="467"/>
      <c r="IXL854" s="466"/>
      <c r="IXM854" s="467"/>
      <c r="IXN854" s="467"/>
      <c r="IXO854" s="463"/>
      <c r="IXP854" s="464"/>
      <c r="IXQ854" s="465"/>
      <c r="IXR854" s="466"/>
      <c r="IXS854" s="467"/>
      <c r="IXT854" s="466"/>
      <c r="IXU854" s="467"/>
      <c r="IXV854" s="467"/>
      <c r="IXW854" s="463"/>
      <c r="IXX854" s="464"/>
      <c r="IXY854" s="465"/>
      <c r="IXZ854" s="466"/>
      <c r="IYA854" s="467"/>
      <c r="IYB854" s="466"/>
      <c r="IYC854" s="467"/>
      <c r="IYD854" s="467"/>
      <c r="IYE854" s="463"/>
      <c r="IYF854" s="464"/>
      <c r="IYG854" s="465"/>
      <c r="IYH854" s="466"/>
      <c r="IYI854" s="467"/>
      <c r="IYJ854" s="466"/>
      <c r="IYK854" s="467"/>
      <c r="IYL854" s="467"/>
      <c r="IYM854" s="463"/>
      <c r="IYN854" s="464"/>
      <c r="IYO854" s="465"/>
      <c r="IYP854" s="466"/>
      <c r="IYQ854" s="467"/>
      <c r="IYR854" s="466"/>
      <c r="IYS854" s="467"/>
      <c r="IYT854" s="467"/>
      <c r="IYU854" s="463"/>
      <c r="IYV854" s="464"/>
      <c r="IYW854" s="465"/>
      <c r="IYX854" s="466"/>
      <c r="IYY854" s="467"/>
      <c r="IYZ854" s="466"/>
      <c r="IZA854" s="467"/>
      <c r="IZB854" s="467"/>
      <c r="IZC854" s="463"/>
      <c r="IZD854" s="464"/>
      <c r="IZE854" s="465"/>
      <c r="IZF854" s="466"/>
      <c r="IZG854" s="467"/>
      <c r="IZH854" s="466"/>
      <c r="IZI854" s="467"/>
      <c r="IZJ854" s="467"/>
      <c r="IZK854" s="463"/>
      <c r="IZL854" s="464"/>
      <c r="IZM854" s="465"/>
      <c r="IZN854" s="466"/>
      <c r="IZO854" s="467"/>
      <c r="IZP854" s="466"/>
      <c r="IZQ854" s="467"/>
      <c r="IZR854" s="467"/>
      <c r="IZS854" s="463"/>
      <c r="IZT854" s="464"/>
      <c r="IZU854" s="465"/>
      <c r="IZV854" s="466"/>
      <c r="IZW854" s="467"/>
      <c r="IZX854" s="466"/>
      <c r="IZY854" s="467"/>
      <c r="IZZ854" s="467"/>
      <c r="JAA854" s="463"/>
      <c r="JAB854" s="464"/>
      <c r="JAC854" s="465"/>
      <c r="JAD854" s="466"/>
      <c r="JAE854" s="467"/>
      <c r="JAF854" s="466"/>
      <c r="JAG854" s="467"/>
      <c r="JAH854" s="467"/>
      <c r="JAI854" s="463"/>
      <c r="JAJ854" s="464"/>
      <c r="JAK854" s="465"/>
      <c r="JAL854" s="466"/>
      <c r="JAM854" s="467"/>
      <c r="JAN854" s="466"/>
      <c r="JAO854" s="467"/>
      <c r="JAP854" s="467"/>
      <c r="JAQ854" s="463"/>
      <c r="JAR854" s="464"/>
      <c r="JAS854" s="465"/>
      <c r="JAT854" s="466"/>
      <c r="JAU854" s="467"/>
      <c r="JAV854" s="466"/>
      <c r="JAW854" s="467"/>
      <c r="JAX854" s="467"/>
      <c r="JAY854" s="463"/>
      <c r="JAZ854" s="464"/>
      <c r="JBA854" s="465"/>
      <c r="JBB854" s="466"/>
      <c r="JBC854" s="467"/>
      <c r="JBD854" s="466"/>
      <c r="JBE854" s="467"/>
      <c r="JBF854" s="467"/>
      <c r="JBG854" s="463"/>
      <c r="JBH854" s="464"/>
      <c r="JBI854" s="465"/>
      <c r="JBJ854" s="466"/>
      <c r="JBK854" s="467"/>
      <c r="JBL854" s="466"/>
      <c r="JBM854" s="467"/>
      <c r="JBN854" s="467"/>
      <c r="JBO854" s="463"/>
      <c r="JBP854" s="464"/>
      <c r="JBQ854" s="465"/>
      <c r="JBR854" s="466"/>
      <c r="JBS854" s="467"/>
      <c r="JBT854" s="466"/>
      <c r="JBU854" s="467"/>
      <c r="JBV854" s="467"/>
      <c r="JBW854" s="463"/>
      <c r="JBX854" s="464"/>
      <c r="JBY854" s="465"/>
      <c r="JBZ854" s="466"/>
      <c r="JCA854" s="467"/>
      <c r="JCB854" s="466"/>
      <c r="JCC854" s="467"/>
      <c r="JCD854" s="467"/>
      <c r="JCE854" s="463"/>
      <c r="JCF854" s="464"/>
      <c r="JCG854" s="465"/>
      <c r="JCH854" s="466"/>
      <c r="JCI854" s="467"/>
      <c r="JCJ854" s="466"/>
      <c r="JCK854" s="467"/>
      <c r="JCL854" s="467"/>
      <c r="JCM854" s="463"/>
      <c r="JCN854" s="464"/>
      <c r="JCO854" s="465"/>
      <c r="JCP854" s="466"/>
      <c r="JCQ854" s="467"/>
      <c r="JCR854" s="466"/>
      <c r="JCS854" s="467"/>
      <c r="JCT854" s="467"/>
      <c r="JCU854" s="463"/>
      <c r="JCV854" s="464"/>
      <c r="JCW854" s="465"/>
      <c r="JCX854" s="466"/>
      <c r="JCY854" s="467"/>
      <c r="JCZ854" s="466"/>
      <c r="JDA854" s="467"/>
      <c r="JDB854" s="467"/>
      <c r="JDC854" s="463"/>
      <c r="JDD854" s="464"/>
      <c r="JDE854" s="465"/>
      <c r="JDF854" s="466"/>
      <c r="JDG854" s="467"/>
      <c r="JDH854" s="466"/>
      <c r="JDI854" s="467"/>
      <c r="JDJ854" s="467"/>
      <c r="JDK854" s="463"/>
      <c r="JDL854" s="464"/>
      <c r="JDM854" s="465"/>
      <c r="JDN854" s="466"/>
      <c r="JDO854" s="467"/>
      <c r="JDP854" s="466"/>
      <c r="JDQ854" s="467"/>
      <c r="JDR854" s="467"/>
      <c r="JDS854" s="463"/>
      <c r="JDT854" s="464"/>
      <c r="JDU854" s="465"/>
      <c r="JDV854" s="466"/>
      <c r="JDW854" s="467"/>
      <c r="JDX854" s="466"/>
      <c r="JDY854" s="467"/>
      <c r="JDZ854" s="467"/>
      <c r="JEA854" s="463"/>
      <c r="JEB854" s="464"/>
      <c r="JEC854" s="465"/>
      <c r="JED854" s="466"/>
      <c r="JEE854" s="467"/>
      <c r="JEF854" s="466"/>
      <c r="JEG854" s="467"/>
      <c r="JEH854" s="467"/>
      <c r="JEI854" s="463"/>
      <c r="JEJ854" s="464"/>
      <c r="JEK854" s="465"/>
      <c r="JEL854" s="466"/>
      <c r="JEM854" s="467"/>
      <c r="JEN854" s="466"/>
      <c r="JEO854" s="467"/>
      <c r="JEP854" s="467"/>
      <c r="JEQ854" s="463"/>
      <c r="JER854" s="464"/>
      <c r="JES854" s="465"/>
      <c r="JET854" s="466"/>
      <c r="JEU854" s="467"/>
      <c r="JEV854" s="466"/>
      <c r="JEW854" s="467"/>
      <c r="JEX854" s="467"/>
      <c r="JEY854" s="463"/>
      <c r="JEZ854" s="464"/>
      <c r="JFA854" s="465"/>
      <c r="JFB854" s="466"/>
      <c r="JFC854" s="467"/>
      <c r="JFD854" s="466"/>
      <c r="JFE854" s="467"/>
      <c r="JFF854" s="467"/>
      <c r="JFG854" s="463"/>
      <c r="JFH854" s="464"/>
      <c r="JFI854" s="465"/>
      <c r="JFJ854" s="466"/>
      <c r="JFK854" s="467"/>
      <c r="JFL854" s="466"/>
      <c r="JFM854" s="467"/>
      <c r="JFN854" s="467"/>
      <c r="JFO854" s="463"/>
      <c r="JFP854" s="464"/>
      <c r="JFQ854" s="465"/>
      <c r="JFR854" s="466"/>
      <c r="JFS854" s="467"/>
      <c r="JFT854" s="466"/>
      <c r="JFU854" s="467"/>
      <c r="JFV854" s="467"/>
      <c r="JFW854" s="463"/>
      <c r="JFX854" s="464"/>
      <c r="JFY854" s="465"/>
      <c r="JFZ854" s="466"/>
      <c r="JGA854" s="467"/>
      <c r="JGB854" s="466"/>
      <c r="JGC854" s="467"/>
      <c r="JGD854" s="467"/>
      <c r="JGE854" s="463"/>
      <c r="JGF854" s="464"/>
      <c r="JGG854" s="465"/>
      <c r="JGH854" s="466"/>
      <c r="JGI854" s="467"/>
      <c r="JGJ854" s="466"/>
      <c r="JGK854" s="467"/>
      <c r="JGL854" s="467"/>
      <c r="JGM854" s="463"/>
      <c r="JGN854" s="464"/>
      <c r="JGO854" s="465"/>
      <c r="JGP854" s="466"/>
      <c r="JGQ854" s="467"/>
      <c r="JGR854" s="466"/>
      <c r="JGS854" s="467"/>
      <c r="JGT854" s="467"/>
      <c r="JGU854" s="463"/>
      <c r="JGV854" s="464"/>
      <c r="JGW854" s="465"/>
      <c r="JGX854" s="466"/>
      <c r="JGY854" s="467"/>
      <c r="JGZ854" s="466"/>
      <c r="JHA854" s="467"/>
      <c r="JHB854" s="467"/>
      <c r="JHC854" s="463"/>
      <c r="JHD854" s="464"/>
      <c r="JHE854" s="465"/>
      <c r="JHF854" s="466"/>
      <c r="JHG854" s="467"/>
      <c r="JHH854" s="466"/>
      <c r="JHI854" s="467"/>
      <c r="JHJ854" s="467"/>
      <c r="JHK854" s="463"/>
      <c r="JHL854" s="464"/>
      <c r="JHM854" s="465"/>
      <c r="JHN854" s="466"/>
      <c r="JHO854" s="467"/>
      <c r="JHP854" s="466"/>
      <c r="JHQ854" s="467"/>
      <c r="JHR854" s="467"/>
      <c r="JHS854" s="463"/>
      <c r="JHT854" s="464"/>
      <c r="JHU854" s="465"/>
      <c r="JHV854" s="466"/>
      <c r="JHW854" s="467"/>
      <c r="JHX854" s="466"/>
      <c r="JHY854" s="467"/>
      <c r="JHZ854" s="467"/>
      <c r="JIA854" s="463"/>
      <c r="JIB854" s="464"/>
      <c r="JIC854" s="465"/>
      <c r="JID854" s="466"/>
      <c r="JIE854" s="467"/>
      <c r="JIF854" s="466"/>
      <c r="JIG854" s="467"/>
      <c r="JIH854" s="467"/>
      <c r="JII854" s="463"/>
      <c r="JIJ854" s="464"/>
      <c r="JIK854" s="465"/>
      <c r="JIL854" s="466"/>
      <c r="JIM854" s="467"/>
      <c r="JIN854" s="466"/>
      <c r="JIO854" s="467"/>
      <c r="JIP854" s="467"/>
      <c r="JIQ854" s="463"/>
      <c r="JIR854" s="464"/>
      <c r="JIS854" s="465"/>
      <c r="JIT854" s="466"/>
      <c r="JIU854" s="467"/>
      <c r="JIV854" s="466"/>
      <c r="JIW854" s="467"/>
      <c r="JIX854" s="467"/>
      <c r="JIY854" s="463"/>
      <c r="JIZ854" s="464"/>
      <c r="JJA854" s="465"/>
      <c r="JJB854" s="466"/>
      <c r="JJC854" s="467"/>
      <c r="JJD854" s="466"/>
      <c r="JJE854" s="467"/>
      <c r="JJF854" s="467"/>
      <c r="JJG854" s="463"/>
      <c r="JJH854" s="464"/>
      <c r="JJI854" s="465"/>
      <c r="JJJ854" s="466"/>
      <c r="JJK854" s="467"/>
      <c r="JJL854" s="466"/>
      <c r="JJM854" s="467"/>
      <c r="JJN854" s="467"/>
      <c r="JJO854" s="463"/>
      <c r="JJP854" s="464"/>
      <c r="JJQ854" s="465"/>
      <c r="JJR854" s="466"/>
      <c r="JJS854" s="467"/>
      <c r="JJT854" s="466"/>
      <c r="JJU854" s="467"/>
      <c r="JJV854" s="467"/>
      <c r="JJW854" s="463"/>
      <c r="JJX854" s="464"/>
      <c r="JJY854" s="465"/>
      <c r="JJZ854" s="466"/>
      <c r="JKA854" s="467"/>
      <c r="JKB854" s="466"/>
      <c r="JKC854" s="467"/>
      <c r="JKD854" s="467"/>
      <c r="JKE854" s="463"/>
      <c r="JKF854" s="464"/>
      <c r="JKG854" s="465"/>
      <c r="JKH854" s="466"/>
      <c r="JKI854" s="467"/>
      <c r="JKJ854" s="466"/>
      <c r="JKK854" s="467"/>
      <c r="JKL854" s="467"/>
      <c r="JKM854" s="463"/>
      <c r="JKN854" s="464"/>
      <c r="JKO854" s="465"/>
      <c r="JKP854" s="466"/>
      <c r="JKQ854" s="467"/>
      <c r="JKR854" s="466"/>
      <c r="JKS854" s="467"/>
      <c r="JKT854" s="467"/>
      <c r="JKU854" s="463"/>
      <c r="JKV854" s="464"/>
      <c r="JKW854" s="465"/>
      <c r="JKX854" s="466"/>
      <c r="JKY854" s="467"/>
      <c r="JKZ854" s="466"/>
      <c r="JLA854" s="467"/>
      <c r="JLB854" s="467"/>
      <c r="JLC854" s="463"/>
      <c r="JLD854" s="464"/>
      <c r="JLE854" s="465"/>
      <c r="JLF854" s="466"/>
      <c r="JLG854" s="467"/>
      <c r="JLH854" s="466"/>
      <c r="JLI854" s="467"/>
      <c r="JLJ854" s="467"/>
      <c r="JLK854" s="463"/>
      <c r="JLL854" s="464"/>
      <c r="JLM854" s="465"/>
      <c r="JLN854" s="466"/>
      <c r="JLO854" s="467"/>
      <c r="JLP854" s="466"/>
      <c r="JLQ854" s="467"/>
      <c r="JLR854" s="467"/>
      <c r="JLS854" s="463"/>
      <c r="JLT854" s="464"/>
      <c r="JLU854" s="465"/>
      <c r="JLV854" s="466"/>
      <c r="JLW854" s="467"/>
      <c r="JLX854" s="466"/>
      <c r="JLY854" s="467"/>
      <c r="JLZ854" s="467"/>
      <c r="JMA854" s="463"/>
      <c r="JMB854" s="464"/>
      <c r="JMC854" s="465"/>
      <c r="JMD854" s="466"/>
      <c r="JME854" s="467"/>
      <c r="JMF854" s="466"/>
      <c r="JMG854" s="467"/>
      <c r="JMH854" s="467"/>
      <c r="JMI854" s="463"/>
      <c r="JMJ854" s="464"/>
      <c r="JMK854" s="465"/>
      <c r="JML854" s="466"/>
      <c r="JMM854" s="467"/>
      <c r="JMN854" s="466"/>
      <c r="JMO854" s="467"/>
      <c r="JMP854" s="467"/>
      <c r="JMQ854" s="463"/>
      <c r="JMR854" s="464"/>
      <c r="JMS854" s="465"/>
      <c r="JMT854" s="466"/>
      <c r="JMU854" s="467"/>
      <c r="JMV854" s="466"/>
      <c r="JMW854" s="467"/>
      <c r="JMX854" s="467"/>
      <c r="JMY854" s="463"/>
      <c r="JMZ854" s="464"/>
      <c r="JNA854" s="465"/>
      <c r="JNB854" s="466"/>
      <c r="JNC854" s="467"/>
      <c r="JND854" s="466"/>
      <c r="JNE854" s="467"/>
      <c r="JNF854" s="467"/>
      <c r="JNG854" s="463"/>
      <c r="JNH854" s="464"/>
      <c r="JNI854" s="465"/>
      <c r="JNJ854" s="466"/>
      <c r="JNK854" s="467"/>
      <c r="JNL854" s="466"/>
      <c r="JNM854" s="467"/>
      <c r="JNN854" s="467"/>
      <c r="JNO854" s="463"/>
      <c r="JNP854" s="464"/>
      <c r="JNQ854" s="465"/>
      <c r="JNR854" s="466"/>
      <c r="JNS854" s="467"/>
      <c r="JNT854" s="466"/>
      <c r="JNU854" s="467"/>
      <c r="JNV854" s="467"/>
      <c r="JNW854" s="463"/>
      <c r="JNX854" s="464"/>
      <c r="JNY854" s="465"/>
      <c r="JNZ854" s="466"/>
      <c r="JOA854" s="467"/>
      <c r="JOB854" s="466"/>
      <c r="JOC854" s="467"/>
      <c r="JOD854" s="467"/>
      <c r="JOE854" s="463"/>
      <c r="JOF854" s="464"/>
      <c r="JOG854" s="465"/>
      <c r="JOH854" s="466"/>
      <c r="JOI854" s="467"/>
      <c r="JOJ854" s="466"/>
      <c r="JOK854" s="467"/>
      <c r="JOL854" s="467"/>
      <c r="JOM854" s="463"/>
      <c r="JON854" s="464"/>
      <c r="JOO854" s="465"/>
      <c r="JOP854" s="466"/>
      <c r="JOQ854" s="467"/>
      <c r="JOR854" s="466"/>
      <c r="JOS854" s="467"/>
      <c r="JOT854" s="467"/>
      <c r="JOU854" s="463"/>
      <c r="JOV854" s="464"/>
      <c r="JOW854" s="465"/>
      <c r="JOX854" s="466"/>
      <c r="JOY854" s="467"/>
      <c r="JOZ854" s="466"/>
      <c r="JPA854" s="467"/>
      <c r="JPB854" s="467"/>
      <c r="JPC854" s="463"/>
      <c r="JPD854" s="464"/>
      <c r="JPE854" s="465"/>
      <c r="JPF854" s="466"/>
      <c r="JPG854" s="467"/>
      <c r="JPH854" s="466"/>
      <c r="JPI854" s="467"/>
      <c r="JPJ854" s="467"/>
      <c r="JPK854" s="463"/>
      <c r="JPL854" s="464"/>
      <c r="JPM854" s="465"/>
      <c r="JPN854" s="466"/>
      <c r="JPO854" s="467"/>
      <c r="JPP854" s="466"/>
      <c r="JPQ854" s="467"/>
      <c r="JPR854" s="467"/>
      <c r="JPS854" s="463"/>
      <c r="JPT854" s="464"/>
      <c r="JPU854" s="465"/>
      <c r="JPV854" s="466"/>
      <c r="JPW854" s="467"/>
      <c r="JPX854" s="466"/>
      <c r="JPY854" s="467"/>
      <c r="JPZ854" s="467"/>
      <c r="JQA854" s="463"/>
      <c r="JQB854" s="464"/>
      <c r="JQC854" s="465"/>
      <c r="JQD854" s="466"/>
      <c r="JQE854" s="467"/>
      <c r="JQF854" s="466"/>
      <c r="JQG854" s="467"/>
      <c r="JQH854" s="467"/>
      <c r="JQI854" s="463"/>
      <c r="JQJ854" s="464"/>
      <c r="JQK854" s="465"/>
      <c r="JQL854" s="466"/>
      <c r="JQM854" s="467"/>
      <c r="JQN854" s="466"/>
      <c r="JQO854" s="467"/>
      <c r="JQP854" s="467"/>
      <c r="JQQ854" s="463"/>
      <c r="JQR854" s="464"/>
      <c r="JQS854" s="465"/>
      <c r="JQT854" s="466"/>
      <c r="JQU854" s="467"/>
      <c r="JQV854" s="466"/>
      <c r="JQW854" s="467"/>
      <c r="JQX854" s="467"/>
      <c r="JQY854" s="463"/>
      <c r="JQZ854" s="464"/>
      <c r="JRA854" s="465"/>
      <c r="JRB854" s="466"/>
      <c r="JRC854" s="467"/>
      <c r="JRD854" s="466"/>
      <c r="JRE854" s="467"/>
      <c r="JRF854" s="467"/>
      <c r="JRG854" s="463"/>
      <c r="JRH854" s="464"/>
      <c r="JRI854" s="465"/>
      <c r="JRJ854" s="466"/>
      <c r="JRK854" s="467"/>
      <c r="JRL854" s="466"/>
      <c r="JRM854" s="467"/>
      <c r="JRN854" s="467"/>
      <c r="JRO854" s="463"/>
      <c r="JRP854" s="464"/>
      <c r="JRQ854" s="465"/>
      <c r="JRR854" s="466"/>
      <c r="JRS854" s="467"/>
      <c r="JRT854" s="466"/>
      <c r="JRU854" s="467"/>
      <c r="JRV854" s="467"/>
      <c r="JRW854" s="463"/>
      <c r="JRX854" s="464"/>
      <c r="JRY854" s="465"/>
      <c r="JRZ854" s="466"/>
      <c r="JSA854" s="467"/>
      <c r="JSB854" s="466"/>
      <c r="JSC854" s="467"/>
      <c r="JSD854" s="467"/>
      <c r="JSE854" s="463"/>
      <c r="JSF854" s="464"/>
      <c r="JSG854" s="465"/>
      <c r="JSH854" s="466"/>
      <c r="JSI854" s="467"/>
      <c r="JSJ854" s="466"/>
      <c r="JSK854" s="467"/>
      <c r="JSL854" s="467"/>
      <c r="JSM854" s="463"/>
      <c r="JSN854" s="464"/>
      <c r="JSO854" s="465"/>
      <c r="JSP854" s="466"/>
      <c r="JSQ854" s="467"/>
      <c r="JSR854" s="466"/>
      <c r="JSS854" s="467"/>
      <c r="JST854" s="467"/>
      <c r="JSU854" s="463"/>
      <c r="JSV854" s="464"/>
      <c r="JSW854" s="465"/>
      <c r="JSX854" s="466"/>
      <c r="JSY854" s="467"/>
      <c r="JSZ854" s="466"/>
      <c r="JTA854" s="467"/>
      <c r="JTB854" s="467"/>
      <c r="JTC854" s="463"/>
      <c r="JTD854" s="464"/>
      <c r="JTE854" s="465"/>
      <c r="JTF854" s="466"/>
      <c r="JTG854" s="467"/>
      <c r="JTH854" s="466"/>
      <c r="JTI854" s="467"/>
      <c r="JTJ854" s="467"/>
      <c r="JTK854" s="463"/>
      <c r="JTL854" s="464"/>
      <c r="JTM854" s="465"/>
      <c r="JTN854" s="466"/>
      <c r="JTO854" s="467"/>
      <c r="JTP854" s="466"/>
      <c r="JTQ854" s="467"/>
      <c r="JTR854" s="467"/>
      <c r="JTS854" s="463"/>
      <c r="JTT854" s="464"/>
      <c r="JTU854" s="465"/>
      <c r="JTV854" s="466"/>
      <c r="JTW854" s="467"/>
      <c r="JTX854" s="466"/>
      <c r="JTY854" s="467"/>
      <c r="JTZ854" s="467"/>
      <c r="JUA854" s="463"/>
      <c r="JUB854" s="464"/>
      <c r="JUC854" s="465"/>
      <c r="JUD854" s="466"/>
      <c r="JUE854" s="467"/>
      <c r="JUF854" s="466"/>
      <c r="JUG854" s="467"/>
      <c r="JUH854" s="467"/>
      <c r="JUI854" s="463"/>
      <c r="JUJ854" s="464"/>
      <c r="JUK854" s="465"/>
      <c r="JUL854" s="466"/>
      <c r="JUM854" s="467"/>
      <c r="JUN854" s="466"/>
      <c r="JUO854" s="467"/>
      <c r="JUP854" s="467"/>
      <c r="JUQ854" s="463"/>
      <c r="JUR854" s="464"/>
      <c r="JUS854" s="465"/>
      <c r="JUT854" s="466"/>
      <c r="JUU854" s="467"/>
      <c r="JUV854" s="466"/>
      <c r="JUW854" s="467"/>
      <c r="JUX854" s="467"/>
      <c r="JUY854" s="463"/>
      <c r="JUZ854" s="464"/>
      <c r="JVA854" s="465"/>
      <c r="JVB854" s="466"/>
      <c r="JVC854" s="467"/>
      <c r="JVD854" s="466"/>
      <c r="JVE854" s="467"/>
      <c r="JVF854" s="467"/>
      <c r="JVG854" s="463"/>
      <c r="JVH854" s="464"/>
      <c r="JVI854" s="465"/>
      <c r="JVJ854" s="466"/>
      <c r="JVK854" s="467"/>
      <c r="JVL854" s="466"/>
      <c r="JVM854" s="467"/>
      <c r="JVN854" s="467"/>
      <c r="JVO854" s="463"/>
      <c r="JVP854" s="464"/>
      <c r="JVQ854" s="465"/>
      <c r="JVR854" s="466"/>
      <c r="JVS854" s="467"/>
      <c r="JVT854" s="466"/>
      <c r="JVU854" s="467"/>
      <c r="JVV854" s="467"/>
      <c r="JVW854" s="463"/>
      <c r="JVX854" s="464"/>
      <c r="JVY854" s="465"/>
      <c r="JVZ854" s="466"/>
      <c r="JWA854" s="467"/>
      <c r="JWB854" s="466"/>
      <c r="JWC854" s="467"/>
      <c r="JWD854" s="467"/>
      <c r="JWE854" s="463"/>
      <c r="JWF854" s="464"/>
      <c r="JWG854" s="465"/>
      <c r="JWH854" s="466"/>
      <c r="JWI854" s="467"/>
      <c r="JWJ854" s="466"/>
      <c r="JWK854" s="467"/>
      <c r="JWL854" s="467"/>
      <c r="JWM854" s="463"/>
      <c r="JWN854" s="464"/>
      <c r="JWO854" s="465"/>
      <c r="JWP854" s="466"/>
      <c r="JWQ854" s="467"/>
      <c r="JWR854" s="466"/>
      <c r="JWS854" s="467"/>
      <c r="JWT854" s="467"/>
      <c r="JWU854" s="463"/>
      <c r="JWV854" s="464"/>
      <c r="JWW854" s="465"/>
      <c r="JWX854" s="466"/>
      <c r="JWY854" s="467"/>
      <c r="JWZ854" s="466"/>
      <c r="JXA854" s="467"/>
      <c r="JXB854" s="467"/>
      <c r="JXC854" s="463"/>
      <c r="JXD854" s="464"/>
      <c r="JXE854" s="465"/>
      <c r="JXF854" s="466"/>
      <c r="JXG854" s="467"/>
      <c r="JXH854" s="466"/>
      <c r="JXI854" s="467"/>
      <c r="JXJ854" s="467"/>
      <c r="JXK854" s="463"/>
      <c r="JXL854" s="464"/>
      <c r="JXM854" s="465"/>
      <c r="JXN854" s="466"/>
      <c r="JXO854" s="467"/>
      <c r="JXP854" s="466"/>
      <c r="JXQ854" s="467"/>
      <c r="JXR854" s="467"/>
      <c r="JXS854" s="463"/>
      <c r="JXT854" s="464"/>
      <c r="JXU854" s="465"/>
      <c r="JXV854" s="466"/>
      <c r="JXW854" s="467"/>
      <c r="JXX854" s="466"/>
      <c r="JXY854" s="467"/>
      <c r="JXZ854" s="467"/>
      <c r="JYA854" s="463"/>
      <c r="JYB854" s="464"/>
      <c r="JYC854" s="465"/>
      <c r="JYD854" s="466"/>
      <c r="JYE854" s="467"/>
      <c r="JYF854" s="466"/>
      <c r="JYG854" s="467"/>
      <c r="JYH854" s="467"/>
      <c r="JYI854" s="463"/>
      <c r="JYJ854" s="464"/>
      <c r="JYK854" s="465"/>
      <c r="JYL854" s="466"/>
      <c r="JYM854" s="467"/>
      <c r="JYN854" s="466"/>
      <c r="JYO854" s="467"/>
      <c r="JYP854" s="467"/>
      <c r="JYQ854" s="463"/>
      <c r="JYR854" s="464"/>
      <c r="JYS854" s="465"/>
      <c r="JYT854" s="466"/>
      <c r="JYU854" s="467"/>
      <c r="JYV854" s="466"/>
      <c r="JYW854" s="467"/>
      <c r="JYX854" s="467"/>
      <c r="JYY854" s="463"/>
      <c r="JYZ854" s="464"/>
      <c r="JZA854" s="465"/>
      <c r="JZB854" s="466"/>
      <c r="JZC854" s="467"/>
      <c r="JZD854" s="466"/>
      <c r="JZE854" s="467"/>
      <c r="JZF854" s="467"/>
      <c r="JZG854" s="463"/>
      <c r="JZH854" s="464"/>
      <c r="JZI854" s="465"/>
      <c r="JZJ854" s="466"/>
      <c r="JZK854" s="467"/>
      <c r="JZL854" s="466"/>
      <c r="JZM854" s="467"/>
      <c r="JZN854" s="467"/>
      <c r="JZO854" s="463"/>
      <c r="JZP854" s="464"/>
      <c r="JZQ854" s="465"/>
      <c r="JZR854" s="466"/>
      <c r="JZS854" s="467"/>
      <c r="JZT854" s="466"/>
      <c r="JZU854" s="467"/>
      <c r="JZV854" s="467"/>
      <c r="JZW854" s="463"/>
      <c r="JZX854" s="464"/>
      <c r="JZY854" s="465"/>
      <c r="JZZ854" s="466"/>
      <c r="KAA854" s="467"/>
      <c r="KAB854" s="466"/>
      <c r="KAC854" s="467"/>
      <c r="KAD854" s="467"/>
      <c r="KAE854" s="463"/>
      <c r="KAF854" s="464"/>
      <c r="KAG854" s="465"/>
      <c r="KAH854" s="466"/>
      <c r="KAI854" s="467"/>
      <c r="KAJ854" s="466"/>
      <c r="KAK854" s="467"/>
      <c r="KAL854" s="467"/>
      <c r="KAM854" s="463"/>
      <c r="KAN854" s="464"/>
      <c r="KAO854" s="465"/>
      <c r="KAP854" s="466"/>
      <c r="KAQ854" s="467"/>
      <c r="KAR854" s="466"/>
      <c r="KAS854" s="467"/>
      <c r="KAT854" s="467"/>
      <c r="KAU854" s="463"/>
      <c r="KAV854" s="464"/>
      <c r="KAW854" s="465"/>
      <c r="KAX854" s="466"/>
      <c r="KAY854" s="467"/>
      <c r="KAZ854" s="466"/>
      <c r="KBA854" s="467"/>
      <c r="KBB854" s="467"/>
      <c r="KBC854" s="463"/>
      <c r="KBD854" s="464"/>
      <c r="KBE854" s="465"/>
      <c r="KBF854" s="466"/>
      <c r="KBG854" s="467"/>
      <c r="KBH854" s="466"/>
      <c r="KBI854" s="467"/>
      <c r="KBJ854" s="467"/>
      <c r="KBK854" s="463"/>
      <c r="KBL854" s="464"/>
      <c r="KBM854" s="465"/>
      <c r="KBN854" s="466"/>
      <c r="KBO854" s="467"/>
      <c r="KBP854" s="466"/>
      <c r="KBQ854" s="467"/>
      <c r="KBR854" s="467"/>
      <c r="KBS854" s="463"/>
      <c r="KBT854" s="464"/>
      <c r="KBU854" s="465"/>
      <c r="KBV854" s="466"/>
      <c r="KBW854" s="467"/>
      <c r="KBX854" s="466"/>
      <c r="KBY854" s="467"/>
      <c r="KBZ854" s="467"/>
      <c r="KCA854" s="463"/>
      <c r="KCB854" s="464"/>
      <c r="KCC854" s="465"/>
      <c r="KCD854" s="466"/>
      <c r="KCE854" s="467"/>
      <c r="KCF854" s="466"/>
      <c r="KCG854" s="467"/>
      <c r="KCH854" s="467"/>
      <c r="KCI854" s="463"/>
      <c r="KCJ854" s="464"/>
      <c r="KCK854" s="465"/>
      <c r="KCL854" s="466"/>
      <c r="KCM854" s="467"/>
      <c r="KCN854" s="466"/>
      <c r="KCO854" s="467"/>
      <c r="KCP854" s="467"/>
      <c r="KCQ854" s="463"/>
      <c r="KCR854" s="464"/>
      <c r="KCS854" s="465"/>
      <c r="KCT854" s="466"/>
      <c r="KCU854" s="467"/>
      <c r="KCV854" s="466"/>
      <c r="KCW854" s="467"/>
      <c r="KCX854" s="467"/>
      <c r="KCY854" s="463"/>
      <c r="KCZ854" s="464"/>
      <c r="KDA854" s="465"/>
      <c r="KDB854" s="466"/>
      <c r="KDC854" s="467"/>
      <c r="KDD854" s="466"/>
      <c r="KDE854" s="467"/>
      <c r="KDF854" s="467"/>
      <c r="KDG854" s="463"/>
      <c r="KDH854" s="464"/>
      <c r="KDI854" s="465"/>
      <c r="KDJ854" s="466"/>
      <c r="KDK854" s="467"/>
      <c r="KDL854" s="466"/>
      <c r="KDM854" s="467"/>
      <c r="KDN854" s="467"/>
      <c r="KDO854" s="463"/>
      <c r="KDP854" s="464"/>
      <c r="KDQ854" s="465"/>
      <c r="KDR854" s="466"/>
      <c r="KDS854" s="467"/>
      <c r="KDT854" s="466"/>
      <c r="KDU854" s="467"/>
      <c r="KDV854" s="467"/>
      <c r="KDW854" s="463"/>
      <c r="KDX854" s="464"/>
      <c r="KDY854" s="465"/>
      <c r="KDZ854" s="466"/>
      <c r="KEA854" s="467"/>
      <c r="KEB854" s="466"/>
      <c r="KEC854" s="467"/>
      <c r="KED854" s="467"/>
      <c r="KEE854" s="463"/>
      <c r="KEF854" s="464"/>
      <c r="KEG854" s="465"/>
      <c r="KEH854" s="466"/>
      <c r="KEI854" s="467"/>
      <c r="KEJ854" s="466"/>
      <c r="KEK854" s="467"/>
      <c r="KEL854" s="467"/>
      <c r="KEM854" s="463"/>
      <c r="KEN854" s="464"/>
      <c r="KEO854" s="465"/>
      <c r="KEP854" s="466"/>
      <c r="KEQ854" s="467"/>
      <c r="KER854" s="466"/>
      <c r="KES854" s="467"/>
      <c r="KET854" s="467"/>
      <c r="KEU854" s="463"/>
      <c r="KEV854" s="464"/>
      <c r="KEW854" s="465"/>
      <c r="KEX854" s="466"/>
      <c r="KEY854" s="467"/>
      <c r="KEZ854" s="466"/>
      <c r="KFA854" s="467"/>
      <c r="KFB854" s="467"/>
      <c r="KFC854" s="463"/>
      <c r="KFD854" s="464"/>
      <c r="KFE854" s="465"/>
      <c r="KFF854" s="466"/>
      <c r="KFG854" s="467"/>
      <c r="KFH854" s="466"/>
      <c r="KFI854" s="467"/>
      <c r="KFJ854" s="467"/>
      <c r="KFK854" s="463"/>
      <c r="KFL854" s="464"/>
      <c r="KFM854" s="465"/>
      <c r="KFN854" s="466"/>
      <c r="KFO854" s="467"/>
      <c r="KFP854" s="466"/>
      <c r="KFQ854" s="467"/>
      <c r="KFR854" s="467"/>
      <c r="KFS854" s="463"/>
      <c r="KFT854" s="464"/>
      <c r="KFU854" s="465"/>
      <c r="KFV854" s="466"/>
      <c r="KFW854" s="467"/>
      <c r="KFX854" s="466"/>
      <c r="KFY854" s="467"/>
      <c r="KFZ854" s="467"/>
      <c r="KGA854" s="463"/>
      <c r="KGB854" s="464"/>
      <c r="KGC854" s="465"/>
      <c r="KGD854" s="466"/>
      <c r="KGE854" s="467"/>
      <c r="KGF854" s="466"/>
      <c r="KGG854" s="467"/>
      <c r="KGH854" s="467"/>
      <c r="KGI854" s="463"/>
      <c r="KGJ854" s="464"/>
      <c r="KGK854" s="465"/>
      <c r="KGL854" s="466"/>
      <c r="KGM854" s="467"/>
      <c r="KGN854" s="466"/>
      <c r="KGO854" s="467"/>
      <c r="KGP854" s="467"/>
      <c r="KGQ854" s="463"/>
      <c r="KGR854" s="464"/>
      <c r="KGS854" s="465"/>
      <c r="KGT854" s="466"/>
      <c r="KGU854" s="467"/>
      <c r="KGV854" s="466"/>
      <c r="KGW854" s="467"/>
      <c r="KGX854" s="467"/>
      <c r="KGY854" s="463"/>
      <c r="KGZ854" s="464"/>
      <c r="KHA854" s="465"/>
      <c r="KHB854" s="466"/>
      <c r="KHC854" s="467"/>
      <c r="KHD854" s="466"/>
      <c r="KHE854" s="467"/>
      <c r="KHF854" s="467"/>
      <c r="KHG854" s="463"/>
      <c r="KHH854" s="464"/>
      <c r="KHI854" s="465"/>
      <c r="KHJ854" s="466"/>
      <c r="KHK854" s="467"/>
      <c r="KHL854" s="466"/>
      <c r="KHM854" s="467"/>
      <c r="KHN854" s="467"/>
      <c r="KHO854" s="463"/>
      <c r="KHP854" s="464"/>
      <c r="KHQ854" s="465"/>
      <c r="KHR854" s="466"/>
      <c r="KHS854" s="467"/>
      <c r="KHT854" s="466"/>
      <c r="KHU854" s="467"/>
      <c r="KHV854" s="467"/>
      <c r="KHW854" s="463"/>
      <c r="KHX854" s="464"/>
      <c r="KHY854" s="465"/>
      <c r="KHZ854" s="466"/>
      <c r="KIA854" s="467"/>
      <c r="KIB854" s="466"/>
      <c r="KIC854" s="467"/>
      <c r="KID854" s="467"/>
      <c r="KIE854" s="463"/>
      <c r="KIF854" s="464"/>
      <c r="KIG854" s="465"/>
      <c r="KIH854" s="466"/>
      <c r="KII854" s="467"/>
      <c r="KIJ854" s="466"/>
      <c r="KIK854" s="467"/>
      <c r="KIL854" s="467"/>
      <c r="KIM854" s="463"/>
      <c r="KIN854" s="464"/>
      <c r="KIO854" s="465"/>
      <c r="KIP854" s="466"/>
      <c r="KIQ854" s="467"/>
      <c r="KIR854" s="466"/>
      <c r="KIS854" s="467"/>
      <c r="KIT854" s="467"/>
      <c r="KIU854" s="463"/>
      <c r="KIV854" s="464"/>
      <c r="KIW854" s="465"/>
      <c r="KIX854" s="466"/>
      <c r="KIY854" s="467"/>
      <c r="KIZ854" s="466"/>
      <c r="KJA854" s="467"/>
      <c r="KJB854" s="467"/>
      <c r="KJC854" s="463"/>
      <c r="KJD854" s="464"/>
      <c r="KJE854" s="465"/>
      <c r="KJF854" s="466"/>
      <c r="KJG854" s="467"/>
      <c r="KJH854" s="466"/>
      <c r="KJI854" s="467"/>
      <c r="KJJ854" s="467"/>
      <c r="KJK854" s="463"/>
      <c r="KJL854" s="464"/>
      <c r="KJM854" s="465"/>
      <c r="KJN854" s="466"/>
      <c r="KJO854" s="467"/>
      <c r="KJP854" s="466"/>
      <c r="KJQ854" s="467"/>
      <c r="KJR854" s="467"/>
      <c r="KJS854" s="463"/>
      <c r="KJT854" s="464"/>
      <c r="KJU854" s="465"/>
      <c r="KJV854" s="466"/>
      <c r="KJW854" s="467"/>
      <c r="KJX854" s="466"/>
      <c r="KJY854" s="467"/>
      <c r="KJZ854" s="467"/>
      <c r="KKA854" s="463"/>
      <c r="KKB854" s="464"/>
      <c r="KKC854" s="465"/>
      <c r="KKD854" s="466"/>
      <c r="KKE854" s="467"/>
      <c r="KKF854" s="466"/>
      <c r="KKG854" s="467"/>
      <c r="KKH854" s="467"/>
      <c r="KKI854" s="463"/>
      <c r="KKJ854" s="464"/>
      <c r="KKK854" s="465"/>
      <c r="KKL854" s="466"/>
      <c r="KKM854" s="467"/>
      <c r="KKN854" s="466"/>
      <c r="KKO854" s="467"/>
      <c r="KKP854" s="467"/>
      <c r="KKQ854" s="463"/>
      <c r="KKR854" s="464"/>
      <c r="KKS854" s="465"/>
      <c r="KKT854" s="466"/>
      <c r="KKU854" s="467"/>
      <c r="KKV854" s="466"/>
      <c r="KKW854" s="467"/>
      <c r="KKX854" s="467"/>
      <c r="KKY854" s="463"/>
      <c r="KKZ854" s="464"/>
      <c r="KLA854" s="465"/>
      <c r="KLB854" s="466"/>
      <c r="KLC854" s="467"/>
      <c r="KLD854" s="466"/>
      <c r="KLE854" s="467"/>
      <c r="KLF854" s="467"/>
      <c r="KLG854" s="463"/>
      <c r="KLH854" s="464"/>
      <c r="KLI854" s="465"/>
      <c r="KLJ854" s="466"/>
      <c r="KLK854" s="467"/>
      <c r="KLL854" s="466"/>
      <c r="KLM854" s="467"/>
      <c r="KLN854" s="467"/>
      <c r="KLO854" s="463"/>
      <c r="KLP854" s="464"/>
      <c r="KLQ854" s="465"/>
      <c r="KLR854" s="466"/>
      <c r="KLS854" s="467"/>
      <c r="KLT854" s="466"/>
      <c r="KLU854" s="467"/>
      <c r="KLV854" s="467"/>
      <c r="KLW854" s="463"/>
      <c r="KLX854" s="464"/>
      <c r="KLY854" s="465"/>
      <c r="KLZ854" s="466"/>
      <c r="KMA854" s="467"/>
      <c r="KMB854" s="466"/>
      <c r="KMC854" s="467"/>
      <c r="KMD854" s="467"/>
      <c r="KME854" s="463"/>
      <c r="KMF854" s="464"/>
      <c r="KMG854" s="465"/>
      <c r="KMH854" s="466"/>
      <c r="KMI854" s="467"/>
      <c r="KMJ854" s="466"/>
      <c r="KMK854" s="467"/>
      <c r="KML854" s="467"/>
      <c r="KMM854" s="463"/>
      <c r="KMN854" s="464"/>
      <c r="KMO854" s="465"/>
      <c r="KMP854" s="466"/>
      <c r="KMQ854" s="467"/>
      <c r="KMR854" s="466"/>
      <c r="KMS854" s="467"/>
      <c r="KMT854" s="467"/>
      <c r="KMU854" s="463"/>
      <c r="KMV854" s="464"/>
      <c r="KMW854" s="465"/>
      <c r="KMX854" s="466"/>
      <c r="KMY854" s="467"/>
      <c r="KMZ854" s="466"/>
      <c r="KNA854" s="467"/>
      <c r="KNB854" s="467"/>
      <c r="KNC854" s="463"/>
      <c r="KND854" s="464"/>
      <c r="KNE854" s="465"/>
      <c r="KNF854" s="466"/>
      <c r="KNG854" s="467"/>
      <c r="KNH854" s="466"/>
      <c r="KNI854" s="467"/>
      <c r="KNJ854" s="467"/>
      <c r="KNK854" s="463"/>
      <c r="KNL854" s="464"/>
      <c r="KNM854" s="465"/>
      <c r="KNN854" s="466"/>
      <c r="KNO854" s="467"/>
      <c r="KNP854" s="466"/>
      <c r="KNQ854" s="467"/>
      <c r="KNR854" s="467"/>
      <c r="KNS854" s="463"/>
      <c r="KNT854" s="464"/>
      <c r="KNU854" s="465"/>
      <c r="KNV854" s="466"/>
      <c r="KNW854" s="467"/>
      <c r="KNX854" s="466"/>
      <c r="KNY854" s="467"/>
      <c r="KNZ854" s="467"/>
      <c r="KOA854" s="463"/>
      <c r="KOB854" s="464"/>
      <c r="KOC854" s="465"/>
      <c r="KOD854" s="466"/>
      <c r="KOE854" s="467"/>
      <c r="KOF854" s="466"/>
      <c r="KOG854" s="467"/>
      <c r="KOH854" s="467"/>
      <c r="KOI854" s="463"/>
      <c r="KOJ854" s="464"/>
      <c r="KOK854" s="465"/>
      <c r="KOL854" s="466"/>
      <c r="KOM854" s="467"/>
      <c r="KON854" s="466"/>
      <c r="KOO854" s="467"/>
      <c r="KOP854" s="467"/>
      <c r="KOQ854" s="463"/>
      <c r="KOR854" s="464"/>
      <c r="KOS854" s="465"/>
      <c r="KOT854" s="466"/>
      <c r="KOU854" s="467"/>
      <c r="KOV854" s="466"/>
      <c r="KOW854" s="467"/>
      <c r="KOX854" s="467"/>
      <c r="KOY854" s="463"/>
      <c r="KOZ854" s="464"/>
      <c r="KPA854" s="465"/>
      <c r="KPB854" s="466"/>
      <c r="KPC854" s="467"/>
      <c r="KPD854" s="466"/>
      <c r="KPE854" s="467"/>
      <c r="KPF854" s="467"/>
      <c r="KPG854" s="463"/>
      <c r="KPH854" s="464"/>
      <c r="KPI854" s="465"/>
      <c r="KPJ854" s="466"/>
      <c r="KPK854" s="467"/>
      <c r="KPL854" s="466"/>
      <c r="KPM854" s="467"/>
      <c r="KPN854" s="467"/>
      <c r="KPO854" s="463"/>
      <c r="KPP854" s="464"/>
      <c r="KPQ854" s="465"/>
      <c r="KPR854" s="466"/>
      <c r="KPS854" s="467"/>
      <c r="KPT854" s="466"/>
      <c r="KPU854" s="467"/>
      <c r="KPV854" s="467"/>
      <c r="KPW854" s="463"/>
      <c r="KPX854" s="464"/>
      <c r="KPY854" s="465"/>
      <c r="KPZ854" s="466"/>
      <c r="KQA854" s="467"/>
      <c r="KQB854" s="466"/>
      <c r="KQC854" s="467"/>
      <c r="KQD854" s="467"/>
      <c r="KQE854" s="463"/>
      <c r="KQF854" s="464"/>
      <c r="KQG854" s="465"/>
      <c r="KQH854" s="466"/>
      <c r="KQI854" s="467"/>
      <c r="KQJ854" s="466"/>
      <c r="KQK854" s="467"/>
      <c r="KQL854" s="467"/>
      <c r="KQM854" s="463"/>
      <c r="KQN854" s="464"/>
      <c r="KQO854" s="465"/>
      <c r="KQP854" s="466"/>
      <c r="KQQ854" s="467"/>
      <c r="KQR854" s="466"/>
      <c r="KQS854" s="467"/>
      <c r="KQT854" s="467"/>
      <c r="KQU854" s="463"/>
      <c r="KQV854" s="464"/>
      <c r="KQW854" s="465"/>
      <c r="KQX854" s="466"/>
      <c r="KQY854" s="467"/>
      <c r="KQZ854" s="466"/>
      <c r="KRA854" s="467"/>
      <c r="KRB854" s="467"/>
      <c r="KRC854" s="463"/>
      <c r="KRD854" s="464"/>
      <c r="KRE854" s="465"/>
      <c r="KRF854" s="466"/>
      <c r="KRG854" s="467"/>
      <c r="KRH854" s="466"/>
      <c r="KRI854" s="467"/>
      <c r="KRJ854" s="467"/>
      <c r="KRK854" s="463"/>
      <c r="KRL854" s="464"/>
      <c r="KRM854" s="465"/>
      <c r="KRN854" s="466"/>
      <c r="KRO854" s="467"/>
      <c r="KRP854" s="466"/>
      <c r="KRQ854" s="467"/>
      <c r="KRR854" s="467"/>
      <c r="KRS854" s="463"/>
      <c r="KRT854" s="464"/>
      <c r="KRU854" s="465"/>
      <c r="KRV854" s="466"/>
      <c r="KRW854" s="467"/>
      <c r="KRX854" s="466"/>
      <c r="KRY854" s="467"/>
      <c r="KRZ854" s="467"/>
      <c r="KSA854" s="463"/>
      <c r="KSB854" s="464"/>
      <c r="KSC854" s="465"/>
      <c r="KSD854" s="466"/>
      <c r="KSE854" s="467"/>
      <c r="KSF854" s="466"/>
      <c r="KSG854" s="467"/>
      <c r="KSH854" s="467"/>
      <c r="KSI854" s="463"/>
      <c r="KSJ854" s="464"/>
      <c r="KSK854" s="465"/>
      <c r="KSL854" s="466"/>
      <c r="KSM854" s="467"/>
      <c r="KSN854" s="466"/>
      <c r="KSO854" s="467"/>
      <c r="KSP854" s="467"/>
      <c r="KSQ854" s="463"/>
      <c r="KSR854" s="464"/>
      <c r="KSS854" s="465"/>
      <c r="KST854" s="466"/>
      <c r="KSU854" s="467"/>
      <c r="KSV854" s="466"/>
      <c r="KSW854" s="467"/>
      <c r="KSX854" s="467"/>
      <c r="KSY854" s="463"/>
      <c r="KSZ854" s="464"/>
      <c r="KTA854" s="465"/>
      <c r="KTB854" s="466"/>
      <c r="KTC854" s="467"/>
      <c r="KTD854" s="466"/>
      <c r="KTE854" s="467"/>
      <c r="KTF854" s="467"/>
      <c r="KTG854" s="463"/>
      <c r="KTH854" s="464"/>
      <c r="KTI854" s="465"/>
      <c r="KTJ854" s="466"/>
      <c r="KTK854" s="467"/>
      <c r="KTL854" s="466"/>
      <c r="KTM854" s="467"/>
      <c r="KTN854" s="467"/>
      <c r="KTO854" s="463"/>
      <c r="KTP854" s="464"/>
      <c r="KTQ854" s="465"/>
      <c r="KTR854" s="466"/>
      <c r="KTS854" s="467"/>
      <c r="KTT854" s="466"/>
      <c r="KTU854" s="467"/>
      <c r="KTV854" s="467"/>
      <c r="KTW854" s="463"/>
      <c r="KTX854" s="464"/>
      <c r="KTY854" s="465"/>
      <c r="KTZ854" s="466"/>
      <c r="KUA854" s="467"/>
      <c r="KUB854" s="466"/>
      <c r="KUC854" s="467"/>
      <c r="KUD854" s="467"/>
      <c r="KUE854" s="463"/>
      <c r="KUF854" s="464"/>
      <c r="KUG854" s="465"/>
      <c r="KUH854" s="466"/>
      <c r="KUI854" s="467"/>
      <c r="KUJ854" s="466"/>
      <c r="KUK854" s="467"/>
      <c r="KUL854" s="467"/>
      <c r="KUM854" s="463"/>
      <c r="KUN854" s="464"/>
      <c r="KUO854" s="465"/>
      <c r="KUP854" s="466"/>
      <c r="KUQ854" s="467"/>
      <c r="KUR854" s="466"/>
      <c r="KUS854" s="467"/>
      <c r="KUT854" s="467"/>
      <c r="KUU854" s="463"/>
      <c r="KUV854" s="464"/>
      <c r="KUW854" s="465"/>
      <c r="KUX854" s="466"/>
      <c r="KUY854" s="467"/>
      <c r="KUZ854" s="466"/>
      <c r="KVA854" s="467"/>
      <c r="KVB854" s="467"/>
      <c r="KVC854" s="463"/>
      <c r="KVD854" s="464"/>
      <c r="KVE854" s="465"/>
      <c r="KVF854" s="466"/>
      <c r="KVG854" s="467"/>
      <c r="KVH854" s="466"/>
      <c r="KVI854" s="467"/>
      <c r="KVJ854" s="467"/>
      <c r="KVK854" s="463"/>
      <c r="KVL854" s="464"/>
      <c r="KVM854" s="465"/>
      <c r="KVN854" s="466"/>
      <c r="KVO854" s="467"/>
      <c r="KVP854" s="466"/>
      <c r="KVQ854" s="467"/>
      <c r="KVR854" s="467"/>
      <c r="KVS854" s="463"/>
      <c r="KVT854" s="464"/>
      <c r="KVU854" s="465"/>
      <c r="KVV854" s="466"/>
      <c r="KVW854" s="467"/>
      <c r="KVX854" s="466"/>
      <c r="KVY854" s="467"/>
      <c r="KVZ854" s="467"/>
      <c r="KWA854" s="463"/>
      <c r="KWB854" s="464"/>
      <c r="KWC854" s="465"/>
      <c r="KWD854" s="466"/>
      <c r="KWE854" s="467"/>
      <c r="KWF854" s="466"/>
      <c r="KWG854" s="467"/>
      <c r="KWH854" s="467"/>
      <c r="KWI854" s="463"/>
      <c r="KWJ854" s="464"/>
      <c r="KWK854" s="465"/>
      <c r="KWL854" s="466"/>
      <c r="KWM854" s="467"/>
      <c r="KWN854" s="466"/>
      <c r="KWO854" s="467"/>
      <c r="KWP854" s="467"/>
      <c r="KWQ854" s="463"/>
      <c r="KWR854" s="464"/>
      <c r="KWS854" s="465"/>
      <c r="KWT854" s="466"/>
      <c r="KWU854" s="467"/>
      <c r="KWV854" s="466"/>
      <c r="KWW854" s="467"/>
      <c r="KWX854" s="467"/>
      <c r="KWY854" s="463"/>
      <c r="KWZ854" s="464"/>
      <c r="KXA854" s="465"/>
      <c r="KXB854" s="466"/>
      <c r="KXC854" s="467"/>
      <c r="KXD854" s="466"/>
      <c r="KXE854" s="467"/>
      <c r="KXF854" s="467"/>
      <c r="KXG854" s="463"/>
      <c r="KXH854" s="464"/>
      <c r="KXI854" s="465"/>
      <c r="KXJ854" s="466"/>
      <c r="KXK854" s="467"/>
      <c r="KXL854" s="466"/>
      <c r="KXM854" s="467"/>
      <c r="KXN854" s="467"/>
      <c r="KXO854" s="463"/>
      <c r="KXP854" s="464"/>
      <c r="KXQ854" s="465"/>
      <c r="KXR854" s="466"/>
      <c r="KXS854" s="467"/>
      <c r="KXT854" s="466"/>
      <c r="KXU854" s="467"/>
      <c r="KXV854" s="467"/>
      <c r="KXW854" s="463"/>
      <c r="KXX854" s="464"/>
      <c r="KXY854" s="465"/>
      <c r="KXZ854" s="466"/>
      <c r="KYA854" s="467"/>
      <c r="KYB854" s="466"/>
      <c r="KYC854" s="467"/>
      <c r="KYD854" s="467"/>
      <c r="KYE854" s="463"/>
      <c r="KYF854" s="464"/>
      <c r="KYG854" s="465"/>
      <c r="KYH854" s="466"/>
      <c r="KYI854" s="467"/>
      <c r="KYJ854" s="466"/>
      <c r="KYK854" s="467"/>
      <c r="KYL854" s="467"/>
      <c r="KYM854" s="463"/>
      <c r="KYN854" s="464"/>
      <c r="KYO854" s="465"/>
      <c r="KYP854" s="466"/>
      <c r="KYQ854" s="467"/>
      <c r="KYR854" s="466"/>
      <c r="KYS854" s="467"/>
      <c r="KYT854" s="467"/>
      <c r="KYU854" s="463"/>
      <c r="KYV854" s="464"/>
      <c r="KYW854" s="465"/>
      <c r="KYX854" s="466"/>
      <c r="KYY854" s="467"/>
      <c r="KYZ854" s="466"/>
      <c r="KZA854" s="467"/>
      <c r="KZB854" s="467"/>
      <c r="KZC854" s="463"/>
      <c r="KZD854" s="464"/>
      <c r="KZE854" s="465"/>
      <c r="KZF854" s="466"/>
      <c r="KZG854" s="467"/>
      <c r="KZH854" s="466"/>
      <c r="KZI854" s="467"/>
      <c r="KZJ854" s="467"/>
      <c r="KZK854" s="463"/>
      <c r="KZL854" s="464"/>
      <c r="KZM854" s="465"/>
      <c r="KZN854" s="466"/>
      <c r="KZO854" s="467"/>
      <c r="KZP854" s="466"/>
      <c r="KZQ854" s="467"/>
      <c r="KZR854" s="467"/>
      <c r="KZS854" s="463"/>
      <c r="KZT854" s="464"/>
      <c r="KZU854" s="465"/>
      <c r="KZV854" s="466"/>
      <c r="KZW854" s="467"/>
      <c r="KZX854" s="466"/>
      <c r="KZY854" s="467"/>
      <c r="KZZ854" s="467"/>
      <c r="LAA854" s="463"/>
      <c r="LAB854" s="464"/>
      <c r="LAC854" s="465"/>
      <c r="LAD854" s="466"/>
      <c r="LAE854" s="467"/>
      <c r="LAF854" s="466"/>
      <c r="LAG854" s="467"/>
      <c r="LAH854" s="467"/>
      <c r="LAI854" s="463"/>
      <c r="LAJ854" s="464"/>
      <c r="LAK854" s="465"/>
      <c r="LAL854" s="466"/>
      <c r="LAM854" s="467"/>
      <c r="LAN854" s="466"/>
      <c r="LAO854" s="467"/>
      <c r="LAP854" s="467"/>
      <c r="LAQ854" s="463"/>
      <c r="LAR854" s="464"/>
      <c r="LAS854" s="465"/>
      <c r="LAT854" s="466"/>
      <c r="LAU854" s="467"/>
      <c r="LAV854" s="466"/>
      <c r="LAW854" s="467"/>
      <c r="LAX854" s="467"/>
      <c r="LAY854" s="463"/>
      <c r="LAZ854" s="464"/>
      <c r="LBA854" s="465"/>
      <c r="LBB854" s="466"/>
      <c r="LBC854" s="467"/>
      <c r="LBD854" s="466"/>
      <c r="LBE854" s="467"/>
      <c r="LBF854" s="467"/>
      <c r="LBG854" s="463"/>
      <c r="LBH854" s="464"/>
      <c r="LBI854" s="465"/>
      <c r="LBJ854" s="466"/>
      <c r="LBK854" s="467"/>
      <c r="LBL854" s="466"/>
      <c r="LBM854" s="467"/>
      <c r="LBN854" s="467"/>
      <c r="LBO854" s="463"/>
      <c r="LBP854" s="464"/>
      <c r="LBQ854" s="465"/>
      <c r="LBR854" s="466"/>
      <c r="LBS854" s="467"/>
      <c r="LBT854" s="466"/>
      <c r="LBU854" s="467"/>
      <c r="LBV854" s="467"/>
      <c r="LBW854" s="463"/>
      <c r="LBX854" s="464"/>
      <c r="LBY854" s="465"/>
      <c r="LBZ854" s="466"/>
      <c r="LCA854" s="467"/>
      <c r="LCB854" s="466"/>
      <c r="LCC854" s="467"/>
      <c r="LCD854" s="467"/>
      <c r="LCE854" s="463"/>
      <c r="LCF854" s="464"/>
      <c r="LCG854" s="465"/>
      <c r="LCH854" s="466"/>
      <c r="LCI854" s="467"/>
      <c r="LCJ854" s="466"/>
      <c r="LCK854" s="467"/>
      <c r="LCL854" s="467"/>
      <c r="LCM854" s="463"/>
      <c r="LCN854" s="464"/>
      <c r="LCO854" s="465"/>
      <c r="LCP854" s="466"/>
      <c r="LCQ854" s="467"/>
      <c r="LCR854" s="466"/>
      <c r="LCS854" s="467"/>
      <c r="LCT854" s="467"/>
      <c r="LCU854" s="463"/>
      <c r="LCV854" s="464"/>
      <c r="LCW854" s="465"/>
      <c r="LCX854" s="466"/>
      <c r="LCY854" s="467"/>
      <c r="LCZ854" s="466"/>
      <c r="LDA854" s="467"/>
      <c r="LDB854" s="467"/>
      <c r="LDC854" s="463"/>
      <c r="LDD854" s="464"/>
      <c r="LDE854" s="465"/>
      <c r="LDF854" s="466"/>
      <c r="LDG854" s="467"/>
      <c r="LDH854" s="466"/>
      <c r="LDI854" s="467"/>
      <c r="LDJ854" s="467"/>
      <c r="LDK854" s="463"/>
      <c r="LDL854" s="464"/>
      <c r="LDM854" s="465"/>
      <c r="LDN854" s="466"/>
      <c r="LDO854" s="467"/>
      <c r="LDP854" s="466"/>
      <c r="LDQ854" s="467"/>
      <c r="LDR854" s="467"/>
      <c r="LDS854" s="463"/>
      <c r="LDT854" s="464"/>
      <c r="LDU854" s="465"/>
      <c r="LDV854" s="466"/>
      <c r="LDW854" s="467"/>
      <c r="LDX854" s="466"/>
      <c r="LDY854" s="467"/>
      <c r="LDZ854" s="467"/>
      <c r="LEA854" s="463"/>
      <c r="LEB854" s="464"/>
      <c r="LEC854" s="465"/>
      <c r="LED854" s="466"/>
      <c r="LEE854" s="467"/>
      <c r="LEF854" s="466"/>
      <c r="LEG854" s="467"/>
      <c r="LEH854" s="467"/>
      <c r="LEI854" s="463"/>
      <c r="LEJ854" s="464"/>
      <c r="LEK854" s="465"/>
      <c r="LEL854" s="466"/>
      <c r="LEM854" s="467"/>
      <c r="LEN854" s="466"/>
      <c r="LEO854" s="467"/>
      <c r="LEP854" s="467"/>
      <c r="LEQ854" s="463"/>
      <c r="LER854" s="464"/>
      <c r="LES854" s="465"/>
      <c r="LET854" s="466"/>
      <c r="LEU854" s="467"/>
      <c r="LEV854" s="466"/>
      <c r="LEW854" s="467"/>
      <c r="LEX854" s="467"/>
      <c r="LEY854" s="463"/>
      <c r="LEZ854" s="464"/>
      <c r="LFA854" s="465"/>
      <c r="LFB854" s="466"/>
      <c r="LFC854" s="467"/>
      <c r="LFD854" s="466"/>
      <c r="LFE854" s="467"/>
      <c r="LFF854" s="467"/>
      <c r="LFG854" s="463"/>
      <c r="LFH854" s="464"/>
      <c r="LFI854" s="465"/>
      <c r="LFJ854" s="466"/>
      <c r="LFK854" s="467"/>
      <c r="LFL854" s="466"/>
      <c r="LFM854" s="467"/>
      <c r="LFN854" s="467"/>
      <c r="LFO854" s="463"/>
      <c r="LFP854" s="464"/>
      <c r="LFQ854" s="465"/>
      <c r="LFR854" s="466"/>
      <c r="LFS854" s="467"/>
      <c r="LFT854" s="466"/>
      <c r="LFU854" s="467"/>
      <c r="LFV854" s="467"/>
      <c r="LFW854" s="463"/>
      <c r="LFX854" s="464"/>
      <c r="LFY854" s="465"/>
      <c r="LFZ854" s="466"/>
      <c r="LGA854" s="467"/>
      <c r="LGB854" s="466"/>
      <c r="LGC854" s="467"/>
      <c r="LGD854" s="467"/>
      <c r="LGE854" s="463"/>
      <c r="LGF854" s="464"/>
      <c r="LGG854" s="465"/>
      <c r="LGH854" s="466"/>
      <c r="LGI854" s="467"/>
      <c r="LGJ854" s="466"/>
      <c r="LGK854" s="467"/>
      <c r="LGL854" s="467"/>
      <c r="LGM854" s="463"/>
      <c r="LGN854" s="464"/>
      <c r="LGO854" s="465"/>
      <c r="LGP854" s="466"/>
      <c r="LGQ854" s="467"/>
      <c r="LGR854" s="466"/>
      <c r="LGS854" s="467"/>
      <c r="LGT854" s="467"/>
      <c r="LGU854" s="463"/>
      <c r="LGV854" s="464"/>
      <c r="LGW854" s="465"/>
      <c r="LGX854" s="466"/>
      <c r="LGY854" s="467"/>
      <c r="LGZ854" s="466"/>
      <c r="LHA854" s="467"/>
      <c r="LHB854" s="467"/>
      <c r="LHC854" s="463"/>
      <c r="LHD854" s="464"/>
      <c r="LHE854" s="465"/>
      <c r="LHF854" s="466"/>
      <c r="LHG854" s="467"/>
      <c r="LHH854" s="466"/>
      <c r="LHI854" s="467"/>
      <c r="LHJ854" s="467"/>
      <c r="LHK854" s="463"/>
      <c r="LHL854" s="464"/>
      <c r="LHM854" s="465"/>
      <c r="LHN854" s="466"/>
      <c r="LHO854" s="467"/>
      <c r="LHP854" s="466"/>
      <c r="LHQ854" s="467"/>
      <c r="LHR854" s="467"/>
      <c r="LHS854" s="463"/>
      <c r="LHT854" s="464"/>
      <c r="LHU854" s="465"/>
      <c r="LHV854" s="466"/>
      <c r="LHW854" s="467"/>
      <c r="LHX854" s="466"/>
      <c r="LHY854" s="467"/>
      <c r="LHZ854" s="467"/>
      <c r="LIA854" s="463"/>
      <c r="LIB854" s="464"/>
      <c r="LIC854" s="465"/>
      <c r="LID854" s="466"/>
      <c r="LIE854" s="467"/>
      <c r="LIF854" s="466"/>
      <c r="LIG854" s="467"/>
      <c r="LIH854" s="467"/>
      <c r="LII854" s="463"/>
      <c r="LIJ854" s="464"/>
      <c r="LIK854" s="465"/>
      <c r="LIL854" s="466"/>
      <c r="LIM854" s="467"/>
      <c r="LIN854" s="466"/>
      <c r="LIO854" s="467"/>
      <c r="LIP854" s="467"/>
      <c r="LIQ854" s="463"/>
      <c r="LIR854" s="464"/>
      <c r="LIS854" s="465"/>
      <c r="LIT854" s="466"/>
      <c r="LIU854" s="467"/>
      <c r="LIV854" s="466"/>
      <c r="LIW854" s="467"/>
      <c r="LIX854" s="467"/>
      <c r="LIY854" s="463"/>
      <c r="LIZ854" s="464"/>
      <c r="LJA854" s="465"/>
      <c r="LJB854" s="466"/>
      <c r="LJC854" s="467"/>
      <c r="LJD854" s="466"/>
      <c r="LJE854" s="467"/>
      <c r="LJF854" s="467"/>
      <c r="LJG854" s="463"/>
      <c r="LJH854" s="464"/>
      <c r="LJI854" s="465"/>
      <c r="LJJ854" s="466"/>
      <c r="LJK854" s="467"/>
      <c r="LJL854" s="466"/>
      <c r="LJM854" s="467"/>
      <c r="LJN854" s="467"/>
      <c r="LJO854" s="463"/>
      <c r="LJP854" s="464"/>
      <c r="LJQ854" s="465"/>
      <c r="LJR854" s="466"/>
      <c r="LJS854" s="467"/>
      <c r="LJT854" s="466"/>
      <c r="LJU854" s="467"/>
      <c r="LJV854" s="467"/>
      <c r="LJW854" s="463"/>
      <c r="LJX854" s="464"/>
      <c r="LJY854" s="465"/>
      <c r="LJZ854" s="466"/>
      <c r="LKA854" s="467"/>
      <c r="LKB854" s="466"/>
      <c r="LKC854" s="467"/>
      <c r="LKD854" s="467"/>
      <c r="LKE854" s="463"/>
      <c r="LKF854" s="464"/>
      <c r="LKG854" s="465"/>
      <c r="LKH854" s="466"/>
      <c r="LKI854" s="467"/>
      <c r="LKJ854" s="466"/>
      <c r="LKK854" s="467"/>
      <c r="LKL854" s="467"/>
      <c r="LKM854" s="463"/>
      <c r="LKN854" s="464"/>
      <c r="LKO854" s="465"/>
      <c r="LKP854" s="466"/>
      <c r="LKQ854" s="467"/>
      <c r="LKR854" s="466"/>
      <c r="LKS854" s="467"/>
      <c r="LKT854" s="467"/>
      <c r="LKU854" s="463"/>
      <c r="LKV854" s="464"/>
      <c r="LKW854" s="465"/>
      <c r="LKX854" s="466"/>
      <c r="LKY854" s="467"/>
      <c r="LKZ854" s="466"/>
      <c r="LLA854" s="467"/>
      <c r="LLB854" s="467"/>
      <c r="LLC854" s="463"/>
      <c r="LLD854" s="464"/>
      <c r="LLE854" s="465"/>
      <c r="LLF854" s="466"/>
      <c r="LLG854" s="467"/>
      <c r="LLH854" s="466"/>
      <c r="LLI854" s="467"/>
      <c r="LLJ854" s="467"/>
      <c r="LLK854" s="463"/>
      <c r="LLL854" s="464"/>
      <c r="LLM854" s="465"/>
      <c r="LLN854" s="466"/>
      <c r="LLO854" s="467"/>
      <c r="LLP854" s="466"/>
      <c r="LLQ854" s="467"/>
      <c r="LLR854" s="467"/>
      <c r="LLS854" s="463"/>
      <c r="LLT854" s="464"/>
      <c r="LLU854" s="465"/>
      <c r="LLV854" s="466"/>
      <c r="LLW854" s="467"/>
      <c r="LLX854" s="466"/>
      <c r="LLY854" s="467"/>
      <c r="LLZ854" s="467"/>
      <c r="LMA854" s="463"/>
      <c r="LMB854" s="464"/>
      <c r="LMC854" s="465"/>
      <c r="LMD854" s="466"/>
      <c r="LME854" s="467"/>
      <c r="LMF854" s="466"/>
      <c r="LMG854" s="467"/>
      <c r="LMH854" s="467"/>
      <c r="LMI854" s="463"/>
      <c r="LMJ854" s="464"/>
      <c r="LMK854" s="465"/>
      <c r="LML854" s="466"/>
      <c r="LMM854" s="467"/>
      <c r="LMN854" s="466"/>
      <c r="LMO854" s="467"/>
      <c r="LMP854" s="467"/>
      <c r="LMQ854" s="463"/>
      <c r="LMR854" s="464"/>
      <c r="LMS854" s="465"/>
      <c r="LMT854" s="466"/>
      <c r="LMU854" s="467"/>
      <c r="LMV854" s="466"/>
      <c r="LMW854" s="467"/>
      <c r="LMX854" s="467"/>
      <c r="LMY854" s="463"/>
      <c r="LMZ854" s="464"/>
      <c r="LNA854" s="465"/>
      <c r="LNB854" s="466"/>
      <c r="LNC854" s="467"/>
      <c r="LND854" s="466"/>
      <c r="LNE854" s="467"/>
      <c r="LNF854" s="467"/>
      <c r="LNG854" s="463"/>
      <c r="LNH854" s="464"/>
      <c r="LNI854" s="465"/>
      <c r="LNJ854" s="466"/>
      <c r="LNK854" s="467"/>
      <c r="LNL854" s="466"/>
      <c r="LNM854" s="467"/>
      <c r="LNN854" s="467"/>
      <c r="LNO854" s="463"/>
      <c r="LNP854" s="464"/>
      <c r="LNQ854" s="465"/>
      <c r="LNR854" s="466"/>
      <c r="LNS854" s="467"/>
      <c r="LNT854" s="466"/>
      <c r="LNU854" s="467"/>
      <c r="LNV854" s="467"/>
      <c r="LNW854" s="463"/>
      <c r="LNX854" s="464"/>
      <c r="LNY854" s="465"/>
      <c r="LNZ854" s="466"/>
      <c r="LOA854" s="467"/>
      <c r="LOB854" s="466"/>
      <c r="LOC854" s="467"/>
      <c r="LOD854" s="467"/>
      <c r="LOE854" s="463"/>
      <c r="LOF854" s="464"/>
      <c r="LOG854" s="465"/>
      <c r="LOH854" s="466"/>
      <c r="LOI854" s="467"/>
      <c r="LOJ854" s="466"/>
      <c r="LOK854" s="467"/>
      <c r="LOL854" s="467"/>
      <c r="LOM854" s="463"/>
      <c r="LON854" s="464"/>
      <c r="LOO854" s="465"/>
      <c r="LOP854" s="466"/>
      <c r="LOQ854" s="467"/>
      <c r="LOR854" s="466"/>
      <c r="LOS854" s="467"/>
      <c r="LOT854" s="467"/>
      <c r="LOU854" s="463"/>
      <c r="LOV854" s="464"/>
      <c r="LOW854" s="465"/>
      <c r="LOX854" s="466"/>
      <c r="LOY854" s="467"/>
      <c r="LOZ854" s="466"/>
      <c r="LPA854" s="467"/>
      <c r="LPB854" s="467"/>
      <c r="LPC854" s="463"/>
      <c r="LPD854" s="464"/>
      <c r="LPE854" s="465"/>
      <c r="LPF854" s="466"/>
      <c r="LPG854" s="467"/>
      <c r="LPH854" s="466"/>
      <c r="LPI854" s="467"/>
      <c r="LPJ854" s="467"/>
      <c r="LPK854" s="463"/>
      <c r="LPL854" s="464"/>
      <c r="LPM854" s="465"/>
      <c r="LPN854" s="466"/>
      <c r="LPO854" s="467"/>
      <c r="LPP854" s="466"/>
      <c r="LPQ854" s="467"/>
      <c r="LPR854" s="467"/>
      <c r="LPS854" s="463"/>
      <c r="LPT854" s="464"/>
      <c r="LPU854" s="465"/>
      <c r="LPV854" s="466"/>
      <c r="LPW854" s="467"/>
      <c r="LPX854" s="466"/>
      <c r="LPY854" s="467"/>
      <c r="LPZ854" s="467"/>
      <c r="LQA854" s="463"/>
      <c r="LQB854" s="464"/>
      <c r="LQC854" s="465"/>
      <c r="LQD854" s="466"/>
      <c r="LQE854" s="467"/>
      <c r="LQF854" s="466"/>
      <c r="LQG854" s="467"/>
      <c r="LQH854" s="467"/>
      <c r="LQI854" s="463"/>
      <c r="LQJ854" s="464"/>
      <c r="LQK854" s="465"/>
      <c r="LQL854" s="466"/>
      <c r="LQM854" s="467"/>
      <c r="LQN854" s="466"/>
      <c r="LQO854" s="467"/>
      <c r="LQP854" s="467"/>
      <c r="LQQ854" s="463"/>
      <c r="LQR854" s="464"/>
      <c r="LQS854" s="465"/>
      <c r="LQT854" s="466"/>
      <c r="LQU854" s="467"/>
      <c r="LQV854" s="466"/>
      <c r="LQW854" s="467"/>
      <c r="LQX854" s="467"/>
      <c r="LQY854" s="463"/>
      <c r="LQZ854" s="464"/>
      <c r="LRA854" s="465"/>
      <c r="LRB854" s="466"/>
      <c r="LRC854" s="467"/>
      <c r="LRD854" s="466"/>
      <c r="LRE854" s="467"/>
      <c r="LRF854" s="467"/>
      <c r="LRG854" s="463"/>
      <c r="LRH854" s="464"/>
      <c r="LRI854" s="465"/>
      <c r="LRJ854" s="466"/>
      <c r="LRK854" s="467"/>
      <c r="LRL854" s="466"/>
      <c r="LRM854" s="467"/>
      <c r="LRN854" s="467"/>
      <c r="LRO854" s="463"/>
      <c r="LRP854" s="464"/>
      <c r="LRQ854" s="465"/>
      <c r="LRR854" s="466"/>
      <c r="LRS854" s="467"/>
      <c r="LRT854" s="466"/>
      <c r="LRU854" s="467"/>
      <c r="LRV854" s="467"/>
      <c r="LRW854" s="463"/>
      <c r="LRX854" s="464"/>
      <c r="LRY854" s="465"/>
      <c r="LRZ854" s="466"/>
      <c r="LSA854" s="467"/>
      <c r="LSB854" s="466"/>
      <c r="LSC854" s="467"/>
      <c r="LSD854" s="467"/>
      <c r="LSE854" s="463"/>
      <c r="LSF854" s="464"/>
      <c r="LSG854" s="465"/>
      <c r="LSH854" s="466"/>
      <c r="LSI854" s="467"/>
      <c r="LSJ854" s="466"/>
      <c r="LSK854" s="467"/>
      <c r="LSL854" s="467"/>
      <c r="LSM854" s="463"/>
      <c r="LSN854" s="464"/>
      <c r="LSO854" s="465"/>
      <c r="LSP854" s="466"/>
      <c r="LSQ854" s="467"/>
      <c r="LSR854" s="466"/>
      <c r="LSS854" s="467"/>
      <c r="LST854" s="467"/>
      <c r="LSU854" s="463"/>
      <c r="LSV854" s="464"/>
      <c r="LSW854" s="465"/>
      <c r="LSX854" s="466"/>
      <c r="LSY854" s="467"/>
      <c r="LSZ854" s="466"/>
      <c r="LTA854" s="467"/>
      <c r="LTB854" s="467"/>
      <c r="LTC854" s="463"/>
      <c r="LTD854" s="464"/>
      <c r="LTE854" s="465"/>
      <c r="LTF854" s="466"/>
      <c r="LTG854" s="467"/>
      <c r="LTH854" s="466"/>
      <c r="LTI854" s="467"/>
      <c r="LTJ854" s="467"/>
      <c r="LTK854" s="463"/>
      <c r="LTL854" s="464"/>
      <c r="LTM854" s="465"/>
      <c r="LTN854" s="466"/>
      <c r="LTO854" s="467"/>
      <c r="LTP854" s="466"/>
      <c r="LTQ854" s="467"/>
      <c r="LTR854" s="467"/>
      <c r="LTS854" s="463"/>
      <c r="LTT854" s="464"/>
      <c r="LTU854" s="465"/>
      <c r="LTV854" s="466"/>
      <c r="LTW854" s="467"/>
      <c r="LTX854" s="466"/>
      <c r="LTY854" s="467"/>
      <c r="LTZ854" s="467"/>
      <c r="LUA854" s="463"/>
      <c r="LUB854" s="464"/>
      <c r="LUC854" s="465"/>
      <c r="LUD854" s="466"/>
      <c r="LUE854" s="467"/>
      <c r="LUF854" s="466"/>
      <c r="LUG854" s="467"/>
      <c r="LUH854" s="467"/>
      <c r="LUI854" s="463"/>
      <c r="LUJ854" s="464"/>
      <c r="LUK854" s="465"/>
      <c r="LUL854" s="466"/>
      <c r="LUM854" s="467"/>
      <c r="LUN854" s="466"/>
      <c r="LUO854" s="467"/>
      <c r="LUP854" s="467"/>
      <c r="LUQ854" s="463"/>
      <c r="LUR854" s="464"/>
      <c r="LUS854" s="465"/>
      <c r="LUT854" s="466"/>
      <c r="LUU854" s="467"/>
      <c r="LUV854" s="466"/>
      <c r="LUW854" s="467"/>
      <c r="LUX854" s="467"/>
      <c r="LUY854" s="463"/>
      <c r="LUZ854" s="464"/>
      <c r="LVA854" s="465"/>
      <c r="LVB854" s="466"/>
      <c r="LVC854" s="467"/>
      <c r="LVD854" s="466"/>
      <c r="LVE854" s="467"/>
      <c r="LVF854" s="467"/>
      <c r="LVG854" s="463"/>
      <c r="LVH854" s="464"/>
      <c r="LVI854" s="465"/>
      <c r="LVJ854" s="466"/>
      <c r="LVK854" s="467"/>
      <c r="LVL854" s="466"/>
      <c r="LVM854" s="467"/>
      <c r="LVN854" s="467"/>
      <c r="LVO854" s="463"/>
      <c r="LVP854" s="464"/>
      <c r="LVQ854" s="465"/>
      <c r="LVR854" s="466"/>
      <c r="LVS854" s="467"/>
      <c r="LVT854" s="466"/>
      <c r="LVU854" s="467"/>
      <c r="LVV854" s="467"/>
      <c r="LVW854" s="463"/>
      <c r="LVX854" s="464"/>
      <c r="LVY854" s="465"/>
      <c r="LVZ854" s="466"/>
      <c r="LWA854" s="467"/>
      <c r="LWB854" s="466"/>
      <c r="LWC854" s="467"/>
      <c r="LWD854" s="467"/>
      <c r="LWE854" s="463"/>
      <c r="LWF854" s="464"/>
      <c r="LWG854" s="465"/>
      <c r="LWH854" s="466"/>
      <c r="LWI854" s="467"/>
      <c r="LWJ854" s="466"/>
      <c r="LWK854" s="467"/>
      <c r="LWL854" s="467"/>
      <c r="LWM854" s="463"/>
      <c r="LWN854" s="464"/>
      <c r="LWO854" s="465"/>
      <c r="LWP854" s="466"/>
      <c r="LWQ854" s="467"/>
      <c r="LWR854" s="466"/>
      <c r="LWS854" s="467"/>
      <c r="LWT854" s="467"/>
      <c r="LWU854" s="463"/>
      <c r="LWV854" s="464"/>
      <c r="LWW854" s="465"/>
      <c r="LWX854" s="466"/>
      <c r="LWY854" s="467"/>
      <c r="LWZ854" s="466"/>
      <c r="LXA854" s="467"/>
      <c r="LXB854" s="467"/>
      <c r="LXC854" s="463"/>
      <c r="LXD854" s="464"/>
      <c r="LXE854" s="465"/>
      <c r="LXF854" s="466"/>
      <c r="LXG854" s="467"/>
      <c r="LXH854" s="466"/>
      <c r="LXI854" s="467"/>
      <c r="LXJ854" s="467"/>
      <c r="LXK854" s="463"/>
      <c r="LXL854" s="464"/>
      <c r="LXM854" s="465"/>
      <c r="LXN854" s="466"/>
      <c r="LXO854" s="467"/>
      <c r="LXP854" s="466"/>
      <c r="LXQ854" s="467"/>
      <c r="LXR854" s="467"/>
      <c r="LXS854" s="463"/>
      <c r="LXT854" s="464"/>
      <c r="LXU854" s="465"/>
      <c r="LXV854" s="466"/>
      <c r="LXW854" s="467"/>
      <c r="LXX854" s="466"/>
      <c r="LXY854" s="467"/>
      <c r="LXZ854" s="467"/>
      <c r="LYA854" s="463"/>
      <c r="LYB854" s="464"/>
      <c r="LYC854" s="465"/>
      <c r="LYD854" s="466"/>
      <c r="LYE854" s="467"/>
      <c r="LYF854" s="466"/>
      <c r="LYG854" s="467"/>
      <c r="LYH854" s="467"/>
      <c r="LYI854" s="463"/>
      <c r="LYJ854" s="464"/>
      <c r="LYK854" s="465"/>
      <c r="LYL854" s="466"/>
      <c r="LYM854" s="467"/>
      <c r="LYN854" s="466"/>
      <c r="LYO854" s="467"/>
      <c r="LYP854" s="467"/>
      <c r="LYQ854" s="463"/>
      <c r="LYR854" s="464"/>
      <c r="LYS854" s="465"/>
      <c r="LYT854" s="466"/>
      <c r="LYU854" s="467"/>
      <c r="LYV854" s="466"/>
      <c r="LYW854" s="467"/>
      <c r="LYX854" s="467"/>
      <c r="LYY854" s="463"/>
      <c r="LYZ854" s="464"/>
      <c r="LZA854" s="465"/>
      <c r="LZB854" s="466"/>
      <c r="LZC854" s="467"/>
      <c r="LZD854" s="466"/>
      <c r="LZE854" s="467"/>
      <c r="LZF854" s="467"/>
      <c r="LZG854" s="463"/>
      <c r="LZH854" s="464"/>
      <c r="LZI854" s="465"/>
      <c r="LZJ854" s="466"/>
      <c r="LZK854" s="467"/>
      <c r="LZL854" s="466"/>
      <c r="LZM854" s="467"/>
      <c r="LZN854" s="467"/>
      <c r="LZO854" s="463"/>
      <c r="LZP854" s="464"/>
      <c r="LZQ854" s="465"/>
      <c r="LZR854" s="466"/>
      <c r="LZS854" s="467"/>
      <c r="LZT854" s="466"/>
      <c r="LZU854" s="467"/>
      <c r="LZV854" s="467"/>
      <c r="LZW854" s="463"/>
      <c r="LZX854" s="464"/>
      <c r="LZY854" s="465"/>
      <c r="LZZ854" s="466"/>
      <c r="MAA854" s="467"/>
      <c r="MAB854" s="466"/>
      <c r="MAC854" s="467"/>
      <c r="MAD854" s="467"/>
      <c r="MAE854" s="463"/>
      <c r="MAF854" s="464"/>
      <c r="MAG854" s="465"/>
      <c r="MAH854" s="466"/>
      <c r="MAI854" s="467"/>
      <c r="MAJ854" s="466"/>
      <c r="MAK854" s="467"/>
      <c r="MAL854" s="467"/>
      <c r="MAM854" s="463"/>
      <c r="MAN854" s="464"/>
      <c r="MAO854" s="465"/>
      <c r="MAP854" s="466"/>
      <c r="MAQ854" s="467"/>
      <c r="MAR854" s="466"/>
      <c r="MAS854" s="467"/>
      <c r="MAT854" s="467"/>
      <c r="MAU854" s="463"/>
      <c r="MAV854" s="464"/>
      <c r="MAW854" s="465"/>
      <c r="MAX854" s="466"/>
      <c r="MAY854" s="467"/>
      <c r="MAZ854" s="466"/>
      <c r="MBA854" s="467"/>
      <c r="MBB854" s="467"/>
      <c r="MBC854" s="463"/>
      <c r="MBD854" s="464"/>
      <c r="MBE854" s="465"/>
      <c r="MBF854" s="466"/>
      <c r="MBG854" s="467"/>
      <c r="MBH854" s="466"/>
      <c r="MBI854" s="467"/>
      <c r="MBJ854" s="467"/>
      <c r="MBK854" s="463"/>
      <c r="MBL854" s="464"/>
      <c r="MBM854" s="465"/>
      <c r="MBN854" s="466"/>
      <c r="MBO854" s="467"/>
      <c r="MBP854" s="466"/>
      <c r="MBQ854" s="467"/>
      <c r="MBR854" s="467"/>
      <c r="MBS854" s="463"/>
      <c r="MBT854" s="464"/>
      <c r="MBU854" s="465"/>
      <c r="MBV854" s="466"/>
      <c r="MBW854" s="467"/>
      <c r="MBX854" s="466"/>
      <c r="MBY854" s="467"/>
      <c r="MBZ854" s="467"/>
      <c r="MCA854" s="463"/>
      <c r="MCB854" s="464"/>
      <c r="MCC854" s="465"/>
      <c r="MCD854" s="466"/>
      <c r="MCE854" s="467"/>
      <c r="MCF854" s="466"/>
      <c r="MCG854" s="467"/>
      <c r="MCH854" s="467"/>
      <c r="MCI854" s="463"/>
      <c r="MCJ854" s="464"/>
      <c r="MCK854" s="465"/>
      <c r="MCL854" s="466"/>
      <c r="MCM854" s="467"/>
      <c r="MCN854" s="466"/>
      <c r="MCO854" s="467"/>
      <c r="MCP854" s="467"/>
      <c r="MCQ854" s="463"/>
      <c r="MCR854" s="464"/>
      <c r="MCS854" s="465"/>
      <c r="MCT854" s="466"/>
      <c r="MCU854" s="467"/>
      <c r="MCV854" s="466"/>
      <c r="MCW854" s="467"/>
      <c r="MCX854" s="467"/>
      <c r="MCY854" s="463"/>
      <c r="MCZ854" s="464"/>
      <c r="MDA854" s="465"/>
      <c r="MDB854" s="466"/>
      <c r="MDC854" s="467"/>
      <c r="MDD854" s="466"/>
      <c r="MDE854" s="467"/>
      <c r="MDF854" s="467"/>
      <c r="MDG854" s="463"/>
      <c r="MDH854" s="464"/>
      <c r="MDI854" s="465"/>
      <c r="MDJ854" s="466"/>
      <c r="MDK854" s="467"/>
      <c r="MDL854" s="466"/>
      <c r="MDM854" s="467"/>
      <c r="MDN854" s="467"/>
      <c r="MDO854" s="463"/>
      <c r="MDP854" s="464"/>
      <c r="MDQ854" s="465"/>
      <c r="MDR854" s="466"/>
      <c r="MDS854" s="467"/>
      <c r="MDT854" s="466"/>
      <c r="MDU854" s="467"/>
      <c r="MDV854" s="467"/>
      <c r="MDW854" s="463"/>
      <c r="MDX854" s="464"/>
      <c r="MDY854" s="465"/>
      <c r="MDZ854" s="466"/>
      <c r="MEA854" s="467"/>
      <c r="MEB854" s="466"/>
      <c r="MEC854" s="467"/>
      <c r="MED854" s="467"/>
      <c r="MEE854" s="463"/>
      <c r="MEF854" s="464"/>
      <c r="MEG854" s="465"/>
      <c r="MEH854" s="466"/>
      <c r="MEI854" s="467"/>
      <c r="MEJ854" s="466"/>
      <c r="MEK854" s="467"/>
      <c r="MEL854" s="467"/>
      <c r="MEM854" s="463"/>
      <c r="MEN854" s="464"/>
      <c r="MEO854" s="465"/>
      <c r="MEP854" s="466"/>
      <c r="MEQ854" s="467"/>
      <c r="MER854" s="466"/>
      <c r="MES854" s="467"/>
      <c r="MET854" s="467"/>
      <c r="MEU854" s="463"/>
      <c r="MEV854" s="464"/>
      <c r="MEW854" s="465"/>
      <c r="MEX854" s="466"/>
      <c r="MEY854" s="467"/>
      <c r="MEZ854" s="466"/>
      <c r="MFA854" s="467"/>
      <c r="MFB854" s="467"/>
      <c r="MFC854" s="463"/>
      <c r="MFD854" s="464"/>
      <c r="MFE854" s="465"/>
      <c r="MFF854" s="466"/>
      <c r="MFG854" s="467"/>
      <c r="MFH854" s="466"/>
      <c r="MFI854" s="467"/>
      <c r="MFJ854" s="467"/>
      <c r="MFK854" s="463"/>
      <c r="MFL854" s="464"/>
      <c r="MFM854" s="465"/>
      <c r="MFN854" s="466"/>
      <c r="MFO854" s="467"/>
      <c r="MFP854" s="466"/>
      <c r="MFQ854" s="467"/>
      <c r="MFR854" s="467"/>
      <c r="MFS854" s="463"/>
      <c r="MFT854" s="464"/>
      <c r="MFU854" s="465"/>
      <c r="MFV854" s="466"/>
      <c r="MFW854" s="467"/>
      <c r="MFX854" s="466"/>
      <c r="MFY854" s="467"/>
      <c r="MFZ854" s="467"/>
      <c r="MGA854" s="463"/>
      <c r="MGB854" s="464"/>
      <c r="MGC854" s="465"/>
      <c r="MGD854" s="466"/>
      <c r="MGE854" s="467"/>
      <c r="MGF854" s="466"/>
      <c r="MGG854" s="467"/>
      <c r="MGH854" s="467"/>
      <c r="MGI854" s="463"/>
      <c r="MGJ854" s="464"/>
      <c r="MGK854" s="465"/>
      <c r="MGL854" s="466"/>
      <c r="MGM854" s="467"/>
      <c r="MGN854" s="466"/>
      <c r="MGO854" s="467"/>
      <c r="MGP854" s="467"/>
      <c r="MGQ854" s="463"/>
      <c r="MGR854" s="464"/>
      <c r="MGS854" s="465"/>
      <c r="MGT854" s="466"/>
      <c r="MGU854" s="467"/>
      <c r="MGV854" s="466"/>
      <c r="MGW854" s="467"/>
      <c r="MGX854" s="467"/>
      <c r="MGY854" s="463"/>
      <c r="MGZ854" s="464"/>
      <c r="MHA854" s="465"/>
      <c r="MHB854" s="466"/>
      <c r="MHC854" s="467"/>
      <c r="MHD854" s="466"/>
      <c r="MHE854" s="467"/>
      <c r="MHF854" s="467"/>
      <c r="MHG854" s="463"/>
      <c r="MHH854" s="464"/>
      <c r="MHI854" s="465"/>
      <c r="MHJ854" s="466"/>
      <c r="MHK854" s="467"/>
      <c r="MHL854" s="466"/>
      <c r="MHM854" s="467"/>
      <c r="MHN854" s="467"/>
      <c r="MHO854" s="463"/>
      <c r="MHP854" s="464"/>
      <c r="MHQ854" s="465"/>
      <c r="MHR854" s="466"/>
      <c r="MHS854" s="467"/>
      <c r="MHT854" s="466"/>
      <c r="MHU854" s="467"/>
      <c r="MHV854" s="467"/>
      <c r="MHW854" s="463"/>
      <c r="MHX854" s="464"/>
      <c r="MHY854" s="465"/>
      <c r="MHZ854" s="466"/>
      <c r="MIA854" s="467"/>
      <c r="MIB854" s="466"/>
      <c r="MIC854" s="467"/>
      <c r="MID854" s="467"/>
      <c r="MIE854" s="463"/>
      <c r="MIF854" s="464"/>
      <c r="MIG854" s="465"/>
      <c r="MIH854" s="466"/>
      <c r="MII854" s="467"/>
      <c r="MIJ854" s="466"/>
      <c r="MIK854" s="467"/>
      <c r="MIL854" s="467"/>
      <c r="MIM854" s="463"/>
      <c r="MIN854" s="464"/>
      <c r="MIO854" s="465"/>
      <c r="MIP854" s="466"/>
      <c r="MIQ854" s="467"/>
      <c r="MIR854" s="466"/>
      <c r="MIS854" s="467"/>
      <c r="MIT854" s="467"/>
      <c r="MIU854" s="463"/>
      <c r="MIV854" s="464"/>
      <c r="MIW854" s="465"/>
      <c r="MIX854" s="466"/>
      <c r="MIY854" s="467"/>
      <c r="MIZ854" s="466"/>
      <c r="MJA854" s="467"/>
      <c r="MJB854" s="467"/>
      <c r="MJC854" s="463"/>
      <c r="MJD854" s="464"/>
      <c r="MJE854" s="465"/>
      <c r="MJF854" s="466"/>
      <c r="MJG854" s="467"/>
      <c r="MJH854" s="466"/>
      <c r="MJI854" s="467"/>
      <c r="MJJ854" s="467"/>
      <c r="MJK854" s="463"/>
      <c r="MJL854" s="464"/>
      <c r="MJM854" s="465"/>
      <c r="MJN854" s="466"/>
      <c r="MJO854" s="467"/>
      <c r="MJP854" s="466"/>
      <c r="MJQ854" s="467"/>
      <c r="MJR854" s="467"/>
      <c r="MJS854" s="463"/>
      <c r="MJT854" s="464"/>
      <c r="MJU854" s="465"/>
      <c r="MJV854" s="466"/>
      <c r="MJW854" s="467"/>
      <c r="MJX854" s="466"/>
      <c r="MJY854" s="467"/>
      <c r="MJZ854" s="467"/>
      <c r="MKA854" s="463"/>
      <c r="MKB854" s="464"/>
      <c r="MKC854" s="465"/>
      <c r="MKD854" s="466"/>
      <c r="MKE854" s="467"/>
      <c r="MKF854" s="466"/>
      <c r="MKG854" s="467"/>
      <c r="MKH854" s="467"/>
      <c r="MKI854" s="463"/>
      <c r="MKJ854" s="464"/>
      <c r="MKK854" s="465"/>
      <c r="MKL854" s="466"/>
      <c r="MKM854" s="467"/>
      <c r="MKN854" s="466"/>
      <c r="MKO854" s="467"/>
      <c r="MKP854" s="467"/>
      <c r="MKQ854" s="463"/>
      <c r="MKR854" s="464"/>
      <c r="MKS854" s="465"/>
      <c r="MKT854" s="466"/>
      <c r="MKU854" s="467"/>
      <c r="MKV854" s="466"/>
      <c r="MKW854" s="467"/>
      <c r="MKX854" s="467"/>
      <c r="MKY854" s="463"/>
      <c r="MKZ854" s="464"/>
      <c r="MLA854" s="465"/>
      <c r="MLB854" s="466"/>
      <c r="MLC854" s="467"/>
      <c r="MLD854" s="466"/>
      <c r="MLE854" s="467"/>
      <c r="MLF854" s="467"/>
      <c r="MLG854" s="463"/>
      <c r="MLH854" s="464"/>
      <c r="MLI854" s="465"/>
      <c r="MLJ854" s="466"/>
      <c r="MLK854" s="467"/>
      <c r="MLL854" s="466"/>
      <c r="MLM854" s="467"/>
      <c r="MLN854" s="467"/>
      <c r="MLO854" s="463"/>
      <c r="MLP854" s="464"/>
      <c r="MLQ854" s="465"/>
      <c r="MLR854" s="466"/>
      <c r="MLS854" s="467"/>
      <c r="MLT854" s="466"/>
      <c r="MLU854" s="467"/>
      <c r="MLV854" s="467"/>
      <c r="MLW854" s="463"/>
      <c r="MLX854" s="464"/>
      <c r="MLY854" s="465"/>
      <c r="MLZ854" s="466"/>
      <c r="MMA854" s="467"/>
      <c r="MMB854" s="466"/>
      <c r="MMC854" s="467"/>
      <c r="MMD854" s="467"/>
      <c r="MME854" s="463"/>
      <c r="MMF854" s="464"/>
      <c r="MMG854" s="465"/>
      <c r="MMH854" s="466"/>
      <c r="MMI854" s="467"/>
      <c r="MMJ854" s="466"/>
      <c r="MMK854" s="467"/>
      <c r="MML854" s="467"/>
      <c r="MMM854" s="463"/>
      <c r="MMN854" s="464"/>
      <c r="MMO854" s="465"/>
      <c r="MMP854" s="466"/>
      <c r="MMQ854" s="467"/>
      <c r="MMR854" s="466"/>
      <c r="MMS854" s="467"/>
      <c r="MMT854" s="467"/>
      <c r="MMU854" s="463"/>
      <c r="MMV854" s="464"/>
      <c r="MMW854" s="465"/>
      <c r="MMX854" s="466"/>
      <c r="MMY854" s="467"/>
      <c r="MMZ854" s="466"/>
      <c r="MNA854" s="467"/>
      <c r="MNB854" s="467"/>
      <c r="MNC854" s="463"/>
      <c r="MND854" s="464"/>
      <c r="MNE854" s="465"/>
      <c r="MNF854" s="466"/>
      <c r="MNG854" s="467"/>
      <c r="MNH854" s="466"/>
      <c r="MNI854" s="467"/>
      <c r="MNJ854" s="467"/>
      <c r="MNK854" s="463"/>
      <c r="MNL854" s="464"/>
      <c r="MNM854" s="465"/>
      <c r="MNN854" s="466"/>
      <c r="MNO854" s="467"/>
      <c r="MNP854" s="466"/>
      <c r="MNQ854" s="467"/>
      <c r="MNR854" s="467"/>
      <c r="MNS854" s="463"/>
      <c r="MNT854" s="464"/>
      <c r="MNU854" s="465"/>
      <c r="MNV854" s="466"/>
      <c r="MNW854" s="467"/>
      <c r="MNX854" s="466"/>
      <c r="MNY854" s="467"/>
      <c r="MNZ854" s="467"/>
      <c r="MOA854" s="463"/>
      <c r="MOB854" s="464"/>
      <c r="MOC854" s="465"/>
      <c r="MOD854" s="466"/>
      <c r="MOE854" s="467"/>
      <c r="MOF854" s="466"/>
      <c r="MOG854" s="467"/>
      <c r="MOH854" s="467"/>
      <c r="MOI854" s="463"/>
      <c r="MOJ854" s="464"/>
      <c r="MOK854" s="465"/>
      <c r="MOL854" s="466"/>
      <c r="MOM854" s="467"/>
      <c r="MON854" s="466"/>
      <c r="MOO854" s="467"/>
      <c r="MOP854" s="467"/>
      <c r="MOQ854" s="463"/>
      <c r="MOR854" s="464"/>
      <c r="MOS854" s="465"/>
      <c r="MOT854" s="466"/>
      <c r="MOU854" s="467"/>
      <c r="MOV854" s="466"/>
      <c r="MOW854" s="467"/>
      <c r="MOX854" s="467"/>
      <c r="MOY854" s="463"/>
      <c r="MOZ854" s="464"/>
      <c r="MPA854" s="465"/>
      <c r="MPB854" s="466"/>
      <c r="MPC854" s="467"/>
      <c r="MPD854" s="466"/>
      <c r="MPE854" s="467"/>
      <c r="MPF854" s="467"/>
      <c r="MPG854" s="463"/>
      <c r="MPH854" s="464"/>
      <c r="MPI854" s="465"/>
      <c r="MPJ854" s="466"/>
      <c r="MPK854" s="467"/>
      <c r="MPL854" s="466"/>
      <c r="MPM854" s="467"/>
      <c r="MPN854" s="467"/>
      <c r="MPO854" s="463"/>
      <c r="MPP854" s="464"/>
      <c r="MPQ854" s="465"/>
      <c r="MPR854" s="466"/>
      <c r="MPS854" s="467"/>
      <c r="MPT854" s="466"/>
      <c r="MPU854" s="467"/>
      <c r="MPV854" s="467"/>
      <c r="MPW854" s="463"/>
      <c r="MPX854" s="464"/>
      <c r="MPY854" s="465"/>
      <c r="MPZ854" s="466"/>
      <c r="MQA854" s="467"/>
      <c r="MQB854" s="466"/>
      <c r="MQC854" s="467"/>
      <c r="MQD854" s="467"/>
      <c r="MQE854" s="463"/>
      <c r="MQF854" s="464"/>
      <c r="MQG854" s="465"/>
      <c r="MQH854" s="466"/>
      <c r="MQI854" s="467"/>
      <c r="MQJ854" s="466"/>
      <c r="MQK854" s="467"/>
      <c r="MQL854" s="467"/>
      <c r="MQM854" s="463"/>
      <c r="MQN854" s="464"/>
      <c r="MQO854" s="465"/>
      <c r="MQP854" s="466"/>
      <c r="MQQ854" s="467"/>
      <c r="MQR854" s="466"/>
      <c r="MQS854" s="467"/>
      <c r="MQT854" s="467"/>
      <c r="MQU854" s="463"/>
      <c r="MQV854" s="464"/>
      <c r="MQW854" s="465"/>
      <c r="MQX854" s="466"/>
      <c r="MQY854" s="467"/>
      <c r="MQZ854" s="466"/>
      <c r="MRA854" s="467"/>
      <c r="MRB854" s="467"/>
      <c r="MRC854" s="463"/>
      <c r="MRD854" s="464"/>
      <c r="MRE854" s="465"/>
      <c r="MRF854" s="466"/>
      <c r="MRG854" s="467"/>
      <c r="MRH854" s="466"/>
      <c r="MRI854" s="467"/>
      <c r="MRJ854" s="467"/>
      <c r="MRK854" s="463"/>
      <c r="MRL854" s="464"/>
      <c r="MRM854" s="465"/>
      <c r="MRN854" s="466"/>
      <c r="MRO854" s="467"/>
      <c r="MRP854" s="466"/>
      <c r="MRQ854" s="467"/>
      <c r="MRR854" s="467"/>
      <c r="MRS854" s="463"/>
      <c r="MRT854" s="464"/>
      <c r="MRU854" s="465"/>
      <c r="MRV854" s="466"/>
      <c r="MRW854" s="467"/>
      <c r="MRX854" s="466"/>
      <c r="MRY854" s="467"/>
      <c r="MRZ854" s="467"/>
      <c r="MSA854" s="463"/>
      <c r="MSB854" s="464"/>
      <c r="MSC854" s="465"/>
      <c r="MSD854" s="466"/>
      <c r="MSE854" s="467"/>
      <c r="MSF854" s="466"/>
      <c r="MSG854" s="467"/>
      <c r="MSH854" s="467"/>
      <c r="MSI854" s="463"/>
      <c r="MSJ854" s="464"/>
      <c r="MSK854" s="465"/>
      <c r="MSL854" s="466"/>
      <c r="MSM854" s="467"/>
      <c r="MSN854" s="466"/>
      <c r="MSO854" s="467"/>
      <c r="MSP854" s="467"/>
      <c r="MSQ854" s="463"/>
      <c r="MSR854" s="464"/>
      <c r="MSS854" s="465"/>
      <c r="MST854" s="466"/>
      <c r="MSU854" s="467"/>
      <c r="MSV854" s="466"/>
      <c r="MSW854" s="467"/>
      <c r="MSX854" s="467"/>
      <c r="MSY854" s="463"/>
      <c r="MSZ854" s="464"/>
      <c r="MTA854" s="465"/>
      <c r="MTB854" s="466"/>
      <c r="MTC854" s="467"/>
      <c r="MTD854" s="466"/>
      <c r="MTE854" s="467"/>
      <c r="MTF854" s="467"/>
      <c r="MTG854" s="463"/>
      <c r="MTH854" s="464"/>
      <c r="MTI854" s="465"/>
      <c r="MTJ854" s="466"/>
      <c r="MTK854" s="467"/>
      <c r="MTL854" s="466"/>
      <c r="MTM854" s="467"/>
      <c r="MTN854" s="467"/>
      <c r="MTO854" s="463"/>
      <c r="MTP854" s="464"/>
      <c r="MTQ854" s="465"/>
      <c r="MTR854" s="466"/>
      <c r="MTS854" s="467"/>
      <c r="MTT854" s="466"/>
      <c r="MTU854" s="467"/>
      <c r="MTV854" s="467"/>
      <c r="MTW854" s="463"/>
      <c r="MTX854" s="464"/>
      <c r="MTY854" s="465"/>
      <c r="MTZ854" s="466"/>
      <c r="MUA854" s="467"/>
      <c r="MUB854" s="466"/>
      <c r="MUC854" s="467"/>
      <c r="MUD854" s="467"/>
      <c r="MUE854" s="463"/>
      <c r="MUF854" s="464"/>
      <c r="MUG854" s="465"/>
      <c r="MUH854" s="466"/>
      <c r="MUI854" s="467"/>
      <c r="MUJ854" s="466"/>
      <c r="MUK854" s="467"/>
      <c r="MUL854" s="467"/>
      <c r="MUM854" s="463"/>
      <c r="MUN854" s="464"/>
      <c r="MUO854" s="465"/>
      <c r="MUP854" s="466"/>
      <c r="MUQ854" s="467"/>
      <c r="MUR854" s="466"/>
      <c r="MUS854" s="467"/>
      <c r="MUT854" s="467"/>
      <c r="MUU854" s="463"/>
      <c r="MUV854" s="464"/>
      <c r="MUW854" s="465"/>
      <c r="MUX854" s="466"/>
      <c r="MUY854" s="467"/>
      <c r="MUZ854" s="466"/>
      <c r="MVA854" s="467"/>
      <c r="MVB854" s="467"/>
      <c r="MVC854" s="463"/>
      <c r="MVD854" s="464"/>
      <c r="MVE854" s="465"/>
      <c r="MVF854" s="466"/>
      <c r="MVG854" s="467"/>
      <c r="MVH854" s="466"/>
      <c r="MVI854" s="467"/>
      <c r="MVJ854" s="467"/>
      <c r="MVK854" s="463"/>
      <c r="MVL854" s="464"/>
      <c r="MVM854" s="465"/>
      <c r="MVN854" s="466"/>
      <c r="MVO854" s="467"/>
      <c r="MVP854" s="466"/>
      <c r="MVQ854" s="467"/>
      <c r="MVR854" s="467"/>
      <c r="MVS854" s="463"/>
      <c r="MVT854" s="464"/>
      <c r="MVU854" s="465"/>
      <c r="MVV854" s="466"/>
      <c r="MVW854" s="467"/>
      <c r="MVX854" s="466"/>
      <c r="MVY854" s="467"/>
      <c r="MVZ854" s="467"/>
      <c r="MWA854" s="463"/>
      <c r="MWB854" s="464"/>
      <c r="MWC854" s="465"/>
      <c r="MWD854" s="466"/>
      <c r="MWE854" s="467"/>
      <c r="MWF854" s="466"/>
      <c r="MWG854" s="467"/>
      <c r="MWH854" s="467"/>
      <c r="MWI854" s="463"/>
      <c r="MWJ854" s="464"/>
      <c r="MWK854" s="465"/>
      <c r="MWL854" s="466"/>
      <c r="MWM854" s="467"/>
      <c r="MWN854" s="466"/>
      <c r="MWO854" s="467"/>
      <c r="MWP854" s="467"/>
      <c r="MWQ854" s="463"/>
      <c r="MWR854" s="464"/>
      <c r="MWS854" s="465"/>
      <c r="MWT854" s="466"/>
      <c r="MWU854" s="467"/>
      <c r="MWV854" s="466"/>
      <c r="MWW854" s="467"/>
      <c r="MWX854" s="467"/>
      <c r="MWY854" s="463"/>
      <c r="MWZ854" s="464"/>
      <c r="MXA854" s="465"/>
      <c r="MXB854" s="466"/>
      <c r="MXC854" s="467"/>
      <c r="MXD854" s="466"/>
      <c r="MXE854" s="467"/>
      <c r="MXF854" s="467"/>
      <c r="MXG854" s="463"/>
      <c r="MXH854" s="464"/>
      <c r="MXI854" s="465"/>
      <c r="MXJ854" s="466"/>
      <c r="MXK854" s="467"/>
      <c r="MXL854" s="466"/>
      <c r="MXM854" s="467"/>
      <c r="MXN854" s="467"/>
      <c r="MXO854" s="463"/>
      <c r="MXP854" s="464"/>
      <c r="MXQ854" s="465"/>
      <c r="MXR854" s="466"/>
      <c r="MXS854" s="467"/>
      <c r="MXT854" s="466"/>
      <c r="MXU854" s="467"/>
      <c r="MXV854" s="467"/>
      <c r="MXW854" s="463"/>
      <c r="MXX854" s="464"/>
      <c r="MXY854" s="465"/>
      <c r="MXZ854" s="466"/>
      <c r="MYA854" s="467"/>
      <c r="MYB854" s="466"/>
      <c r="MYC854" s="467"/>
      <c r="MYD854" s="467"/>
      <c r="MYE854" s="463"/>
      <c r="MYF854" s="464"/>
      <c r="MYG854" s="465"/>
      <c r="MYH854" s="466"/>
      <c r="MYI854" s="467"/>
      <c r="MYJ854" s="466"/>
      <c r="MYK854" s="467"/>
      <c r="MYL854" s="467"/>
      <c r="MYM854" s="463"/>
      <c r="MYN854" s="464"/>
      <c r="MYO854" s="465"/>
      <c r="MYP854" s="466"/>
      <c r="MYQ854" s="467"/>
      <c r="MYR854" s="466"/>
      <c r="MYS854" s="467"/>
      <c r="MYT854" s="467"/>
      <c r="MYU854" s="463"/>
      <c r="MYV854" s="464"/>
      <c r="MYW854" s="465"/>
      <c r="MYX854" s="466"/>
      <c r="MYY854" s="467"/>
      <c r="MYZ854" s="466"/>
      <c r="MZA854" s="467"/>
      <c r="MZB854" s="467"/>
      <c r="MZC854" s="463"/>
      <c r="MZD854" s="464"/>
      <c r="MZE854" s="465"/>
      <c r="MZF854" s="466"/>
      <c r="MZG854" s="467"/>
      <c r="MZH854" s="466"/>
      <c r="MZI854" s="467"/>
      <c r="MZJ854" s="467"/>
      <c r="MZK854" s="463"/>
      <c r="MZL854" s="464"/>
      <c r="MZM854" s="465"/>
      <c r="MZN854" s="466"/>
      <c r="MZO854" s="467"/>
      <c r="MZP854" s="466"/>
      <c r="MZQ854" s="467"/>
      <c r="MZR854" s="467"/>
      <c r="MZS854" s="463"/>
      <c r="MZT854" s="464"/>
      <c r="MZU854" s="465"/>
      <c r="MZV854" s="466"/>
      <c r="MZW854" s="467"/>
      <c r="MZX854" s="466"/>
      <c r="MZY854" s="467"/>
      <c r="MZZ854" s="467"/>
      <c r="NAA854" s="463"/>
      <c r="NAB854" s="464"/>
      <c r="NAC854" s="465"/>
      <c r="NAD854" s="466"/>
      <c r="NAE854" s="467"/>
      <c r="NAF854" s="466"/>
      <c r="NAG854" s="467"/>
      <c r="NAH854" s="467"/>
      <c r="NAI854" s="463"/>
      <c r="NAJ854" s="464"/>
      <c r="NAK854" s="465"/>
      <c r="NAL854" s="466"/>
      <c r="NAM854" s="467"/>
      <c r="NAN854" s="466"/>
      <c r="NAO854" s="467"/>
      <c r="NAP854" s="467"/>
      <c r="NAQ854" s="463"/>
      <c r="NAR854" s="464"/>
      <c r="NAS854" s="465"/>
      <c r="NAT854" s="466"/>
      <c r="NAU854" s="467"/>
      <c r="NAV854" s="466"/>
      <c r="NAW854" s="467"/>
      <c r="NAX854" s="467"/>
      <c r="NAY854" s="463"/>
      <c r="NAZ854" s="464"/>
      <c r="NBA854" s="465"/>
      <c r="NBB854" s="466"/>
      <c r="NBC854" s="467"/>
      <c r="NBD854" s="466"/>
      <c r="NBE854" s="467"/>
      <c r="NBF854" s="467"/>
      <c r="NBG854" s="463"/>
      <c r="NBH854" s="464"/>
      <c r="NBI854" s="465"/>
      <c r="NBJ854" s="466"/>
      <c r="NBK854" s="467"/>
      <c r="NBL854" s="466"/>
      <c r="NBM854" s="467"/>
      <c r="NBN854" s="467"/>
      <c r="NBO854" s="463"/>
      <c r="NBP854" s="464"/>
      <c r="NBQ854" s="465"/>
      <c r="NBR854" s="466"/>
      <c r="NBS854" s="467"/>
      <c r="NBT854" s="466"/>
      <c r="NBU854" s="467"/>
      <c r="NBV854" s="467"/>
      <c r="NBW854" s="463"/>
      <c r="NBX854" s="464"/>
      <c r="NBY854" s="465"/>
      <c r="NBZ854" s="466"/>
      <c r="NCA854" s="467"/>
      <c r="NCB854" s="466"/>
      <c r="NCC854" s="467"/>
      <c r="NCD854" s="467"/>
      <c r="NCE854" s="463"/>
      <c r="NCF854" s="464"/>
      <c r="NCG854" s="465"/>
      <c r="NCH854" s="466"/>
      <c r="NCI854" s="467"/>
      <c r="NCJ854" s="466"/>
      <c r="NCK854" s="467"/>
      <c r="NCL854" s="467"/>
      <c r="NCM854" s="463"/>
      <c r="NCN854" s="464"/>
      <c r="NCO854" s="465"/>
      <c r="NCP854" s="466"/>
      <c r="NCQ854" s="467"/>
      <c r="NCR854" s="466"/>
      <c r="NCS854" s="467"/>
      <c r="NCT854" s="467"/>
      <c r="NCU854" s="463"/>
      <c r="NCV854" s="464"/>
      <c r="NCW854" s="465"/>
      <c r="NCX854" s="466"/>
      <c r="NCY854" s="467"/>
      <c r="NCZ854" s="466"/>
      <c r="NDA854" s="467"/>
      <c r="NDB854" s="467"/>
      <c r="NDC854" s="463"/>
      <c r="NDD854" s="464"/>
      <c r="NDE854" s="465"/>
      <c r="NDF854" s="466"/>
      <c r="NDG854" s="467"/>
      <c r="NDH854" s="466"/>
      <c r="NDI854" s="467"/>
      <c r="NDJ854" s="467"/>
      <c r="NDK854" s="463"/>
      <c r="NDL854" s="464"/>
      <c r="NDM854" s="465"/>
      <c r="NDN854" s="466"/>
      <c r="NDO854" s="467"/>
      <c r="NDP854" s="466"/>
      <c r="NDQ854" s="467"/>
      <c r="NDR854" s="467"/>
      <c r="NDS854" s="463"/>
      <c r="NDT854" s="464"/>
      <c r="NDU854" s="465"/>
      <c r="NDV854" s="466"/>
      <c r="NDW854" s="467"/>
      <c r="NDX854" s="466"/>
      <c r="NDY854" s="467"/>
      <c r="NDZ854" s="467"/>
      <c r="NEA854" s="463"/>
      <c r="NEB854" s="464"/>
      <c r="NEC854" s="465"/>
      <c r="NED854" s="466"/>
      <c r="NEE854" s="467"/>
      <c r="NEF854" s="466"/>
      <c r="NEG854" s="467"/>
      <c r="NEH854" s="467"/>
      <c r="NEI854" s="463"/>
      <c r="NEJ854" s="464"/>
      <c r="NEK854" s="465"/>
      <c r="NEL854" s="466"/>
      <c r="NEM854" s="467"/>
      <c r="NEN854" s="466"/>
      <c r="NEO854" s="467"/>
      <c r="NEP854" s="467"/>
      <c r="NEQ854" s="463"/>
      <c r="NER854" s="464"/>
      <c r="NES854" s="465"/>
      <c r="NET854" s="466"/>
      <c r="NEU854" s="467"/>
      <c r="NEV854" s="466"/>
      <c r="NEW854" s="467"/>
      <c r="NEX854" s="467"/>
      <c r="NEY854" s="463"/>
      <c r="NEZ854" s="464"/>
      <c r="NFA854" s="465"/>
      <c r="NFB854" s="466"/>
      <c r="NFC854" s="467"/>
      <c r="NFD854" s="466"/>
      <c r="NFE854" s="467"/>
      <c r="NFF854" s="467"/>
      <c r="NFG854" s="463"/>
      <c r="NFH854" s="464"/>
      <c r="NFI854" s="465"/>
      <c r="NFJ854" s="466"/>
      <c r="NFK854" s="467"/>
      <c r="NFL854" s="466"/>
      <c r="NFM854" s="467"/>
      <c r="NFN854" s="467"/>
      <c r="NFO854" s="463"/>
      <c r="NFP854" s="464"/>
      <c r="NFQ854" s="465"/>
      <c r="NFR854" s="466"/>
      <c r="NFS854" s="467"/>
      <c r="NFT854" s="466"/>
      <c r="NFU854" s="467"/>
      <c r="NFV854" s="467"/>
      <c r="NFW854" s="463"/>
      <c r="NFX854" s="464"/>
      <c r="NFY854" s="465"/>
      <c r="NFZ854" s="466"/>
      <c r="NGA854" s="467"/>
      <c r="NGB854" s="466"/>
      <c r="NGC854" s="467"/>
      <c r="NGD854" s="467"/>
      <c r="NGE854" s="463"/>
      <c r="NGF854" s="464"/>
      <c r="NGG854" s="465"/>
      <c r="NGH854" s="466"/>
      <c r="NGI854" s="467"/>
      <c r="NGJ854" s="466"/>
      <c r="NGK854" s="467"/>
      <c r="NGL854" s="467"/>
      <c r="NGM854" s="463"/>
      <c r="NGN854" s="464"/>
      <c r="NGO854" s="465"/>
      <c r="NGP854" s="466"/>
      <c r="NGQ854" s="467"/>
      <c r="NGR854" s="466"/>
      <c r="NGS854" s="467"/>
      <c r="NGT854" s="467"/>
      <c r="NGU854" s="463"/>
      <c r="NGV854" s="464"/>
      <c r="NGW854" s="465"/>
      <c r="NGX854" s="466"/>
      <c r="NGY854" s="467"/>
      <c r="NGZ854" s="466"/>
      <c r="NHA854" s="467"/>
      <c r="NHB854" s="467"/>
      <c r="NHC854" s="463"/>
      <c r="NHD854" s="464"/>
      <c r="NHE854" s="465"/>
      <c r="NHF854" s="466"/>
      <c r="NHG854" s="467"/>
      <c r="NHH854" s="466"/>
      <c r="NHI854" s="467"/>
      <c r="NHJ854" s="467"/>
      <c r="NHK854" s="463"/>
      <c r="NHL854" s="464"/>
      <c r="NHM854" s="465"/>
      <c r="NHN854" s="466"/>
      <c r="NHO854" s="467"/>
      <c r="NHP854" s="466"/>
      <c r="NHQ854" s="467"/>
      <c r="NHR854" s="467"/>
      <c r="NHS854" s="463"/>
      <c r="NHT854" s="464"/>
      <c r="NHU854" s="465"/>
      <c r="NHV854" s="466"/>
      <c r="NHW854" s="467"/>
      <c r="NHX854" s="466"/>
      <c r="NHY854" s="467"/>
      <c r="NHZ854" s="467"/>
      <c r="NIA854" s="463"/>
      <c r="NIB854" s="464"/>
      <c r="NIC854" s="465"/>
      <c r="NID854" s="466"/>
      <c r="NIE854" s="467"/>
      <c r="NIF854" s="466"/>
      <c r="NIG854" s="467"/>
      <c r="NIH854" s="467"/>
      <c r="NII854" s="463"/>
      <c r="NIJ854" s="464"/>
      <c r="NIK854" s="465"/>
      <c r="NIL854" s="466"/>
      <c r="NIM854" s="467"/>
      <c r="NIN854" s="466"/>
      <c r="NIO854" s="467"/>
      <c r="NIP854" s="467"/>
      <c r="NIQ854" s="463"/>
      <c r="NIR854" s="464"/>
      <c r="NIS854" s="465"/>
      <c r="NIT854" s="466"/>
      <c r="NIU854" s="467"/>
      <c r="NIV854" s="466"/>
      <c r="NIW854" s="467"/>
      <c r="NIX854" s="467"/>
      <c r="NIY854" s="463"/>
      <c r="NIZ854" s="464"/>
      <c r="NJA854" s="465"/>
      <c r="NJB854" s="466"/>
      <c r="NJC854" s="467"/>
      <c r="NJD854" s="466"/>
      <c r="NJE854" s="467"/>
      <c r="NJF854" s="467"/>
      <c r="NJG854" s="463"/>
      <c r="NJH854" s="464"/>
      <c r="NJI854" s="465"/>
      <c r="NJJ854" s="466"/>
      <c r="NJK854" s="467"/>
      <c r="NJL854" s="466"/>
      <c r="NJM854" s="467"/>
      <c r="NJN854" s="467"/>
      <c r="NJO854" s="463"/>
      <c r="NJP854" s="464"/>
      <c r="NJQ854" s="465"/>
      <c r="NJR854" s="466"/>
      <c r="NJS854" s="467"/>
      <c r="NJT854" s="466"/>
      <c r="NJU854" s="467"/>
      <c r="NJV854" s="467"/>
      <c r="NJW854" s="463"/>
      <c r="NJX854" s="464"/>
      <c r="NJY854" s="465"/>
      <c r="NJZ854" s="466"/>
      <c r="NKA854" s="467"/>
      <c r="NKB854" s="466"/>
      <c r="NKC854" s="467"/>
      <c r="NKD854" s="467"/>
      <c r="NKE854" s="463"/>
      <c r="NKF854" s="464"/>
      <c r="NKG854" s="465"/>
      <c r="NKH854" s="466"/>
      <c r="NKI854" s="467"/>
      <c r="NKJ854" s="466"/>
      <c r="NKK854" s="467"/>
      <c r="NKL854" s="467"/>
      <c r="NKM854" s="463"/>
      <c r="NKN854" s="464"/>
      <c r="NKO854" s="465"/>
      <c r="NKP854" s="466"/>
      <c r="NKQ854" s="467"/>
      <c r="NKR854" s="466"/>
      <c r="NKS854" s="467"/>
      <c r="NKT854" s="467"/>
      <c r="NKU854" s="463"/>
      <c r="NKV854" s="464"/>
      <c r="NKW854" s="465"/>
      <c r="NKX854" s="466"/>
      <c r="NKY854" s="467"/>
      <c r="NKZ854" s="466"/>
      <c r="NLA854" s="467"/>
      <c r="NLB854" s="467"/>
      <c r="NLC854" s="463"/>
      <c r="NLD854" s="464"/>
      <c r="NLE854" s="465"/>
      <c r="NLF854" s="466"/>
      <c r="NLG854" s="467"/>
      <c r="NLH854" s="466"/>
      <c r="NLI854" s="467"/>
      <c r="NLJ854" s="467"/>
      <c r="NLK854" s="463"/>
      <c r="NLL854" s="464"/>
      <c r="NLM854" s="465"/>
      <c r="NLN854" s="466"/>
      <c r="NLO854" s="467"/>
      <c r="NLP854" s="466"/>
      <c r="NLQ854" s="467"/>
      <c r="NLR854" s="467"/>
      <c r="NLS854" s="463"/>
      <c r="NLT854" s="464"/>
      <c r="NLU854" s="465"/>
      <c r="NLV854" s="466"/>
      <c r="NLW854" s="467"/>
      <c r="NLX854" s="466"/>
      <c r="NLY854" s="467"/>
      <c r="NLZ854" s="467"/>
      <c r="NMA854" s="463"/>
      <c r="NMB854" s="464"/>
      <c r="NMC854" s="465"/>
      <c r="NMD854" s="466"/>
      <c r="NME854" s="467"/>
      <c r="NMF854" s="466"/>
      <c r="NMG854" s="467"/>
      <c r="NMH854" s="467"/>
      <c r="NMI854" s="463"/>
      <c r="NMJ854" s="464"/>
      <c r="NMK854" s="465"/>
      <c r="NML854" s="466"/>
      <c r="NMM854" s="467"/>
      <c r="NMN854" s="466"/>
      <c r="NMO854" s="467"/>
      <c r="NMP854" s="467"/>
      <c r="NMQ854" s="463"/>
      <c r="NMR854" s="464"/>
      <c r="NMS854" s="465"/>
      <c r="NMT854" s="466"/>
      <c r="NMU854" s="467"/>
      <c r="NMV854" s="466"/>
      <c r="NMW854" s="467"/>
      <c r="NMX854" s="467"/>
      <c r="NMY854" s="463"/>
      <c r="NMZ854" s="464"/>
      <c r="NNA854" s="465"/>
      <c r="NNB854" s="466"/>
      <c r="NNC854" s="467"/>
      <c r="NND854" s="466"/>
      <c r="NNE854" s="467"/>
      <c r="NNF854" s="467"/>
      <c r="NNG854" s="463"/>
      <c r="NNH854" s="464"/>
      <c r="NNI854" s="465"/>
      <c r="NNJ854" s="466"/>
      <c r="NNK854" s="467"/>
      <c r="NNL854" s="466"/>
      <c r="NNM854" s="467"/>
      <c r="NNN854" s="467"/>
      <c r="NNO854" s="463"/>
      <c r="NNP854" s="464"/>
      <c r="NNQ854" s="465"/>
      <c r="NNR854" s="466"/>
      <c r="NNS854" s="467"/>
      <c r="NNT854" s="466"/>
      <c r="NNU854" s="467"/>
      <c r="NNV854" s="467"/>
      <c r="NNW854" s="463"/>
      <c r="NNX854" s="464"/>
      <c r="NNY854" s="465"/>
      <c r="NNZ854" s="466"/>
      <c r="NOA854" s="467"/>
      <c r="NOB854" s="466"/>
      <c r="NOC854" s="467"/>
      <c r="NOD854" s="467"/>
      <c r="NOE854" s="463"/>
      <c r="NOF854" s="464"/>
      <c r="NOG854" s="465"/>
      <c r="NOH854" s="466"/>
      <c r="NOI854" s="467"/>
      <c r="NOJ854" s="466"/>
      <c r="NOK854" s="467"/>
      <c r="NOL854" s="467"/>
      <c r="NOM854" s="463"/>
      <c r="NON854" s="464"/>
      <c r="NOO854" s="465"/>
      <c r="NOP854" s="466"/>
      <c r="NOQ854" s="467"/>
      <c r="NOR854" s="466"/>
      <c r="NOS854" s="467"/>
      <c r="NOT854" s="467"/>
      <c r="NOU854" s="463"/>
      <c r="NOV854" s="464"/>
      <c r="NOW854" s="465"/>
      <c r="NOX854" s="466"/>
      <c r="NOY854" s="467"/>
      <c r="NOZ854" s="466"/>
      <c r="NPA854" s="467"/>
      <c r="NPB854" s="467"/>
      <c r="NPC854" s="463"/>
      <c r="NPD854" s="464"/>
      <c r="NPE854" s="465"/>
      <c r="NPF854" s="466"/>
      <c r="NPG854" s="467"/>
      <c r="NPH854" s="466"/>
      <c r="NPI854" s="467"/>
      <c r="NPJ854" s="467"/>
      <c r="NPK854" s="463"/>
      <c r="NPL854" s="464"/>
      <c r="NPM854" s="465"/>
      <c r="NPN854" s="466"/>
      <c r="NPO854" s="467"/>
      <c r="NPP854" s="466"/>
      <c r="NPQ854" s="467"/>
      <c r="NPR854" s="467"/>
      <c r="NPS854" s="463"/>
      <c r="NPT854" s="464"/>
      <c r="NPU854" s="465"/>
      <c r="NPV854" s="466"/>
      <c r="NPW854" s="467"/>
      <c r="NPX854" s="466"/>
      <c r="NPY854" s="467"/>
      <c r="NPZ854" s="467"/>
      <c r="NQA854" s="463"/>
      <c r="NQB854" s="464"/>
      <c r="NQC854" s="465"/>
      <c r="NQD854" s="466"/>
      <c r="NQE854" s="467"/>
      <c r="NQF854" s="466"/>
      <c r="NQG854" s="467"/>
      <c r="NQH854" s="467"/>
      <c r="NQI854" s="463"/>
      <c r="NQJ854" s="464"/>
      <c r="NQK854" s="465"/>
      <c r="NQL854" s="466"/>
      <c r="NQM854" s="467"/>
      <c r="NQN854" s="466"/>
      <c r="NQO854" s="467"/>
      <c r="NQP854" s="467"/>
      <c r="NQQ854" s="463"/>
      <c r="NQR854" s="464"/>
      <c r="NQS854" s="465"/>
      <c r="NQT854" s="466"/>
      <c r="NQU854" s="467"/>
      <c r="NQV854" s="466"/>
      <c r="NQW854" s="467"/>
      <c r="NQX854" s="467"/>
      <c r="NQY854" s="463"/>
      <c r="NQZ854" s="464"/>
      <c r="NRA854" s="465"/>
      <c r="NRB854" s="466"/>
      <c r="NRC854" s="467"/>
      <c r="NRD854" s="466"/>
      <c r="NRE854" s="467"/>
      <c r="NRF854" s="467"/>
      <c r="NRG854" s="463"/>
      <c r="NRH854" s="464"/>
      <c r="NRI854" s="465"/>
      <c r="NRJ854" s="466"/>
      <c r="NRK854" s="467"/>
      <c r="NRL854" s="466"/>
      <c r="NRM854" s="467"/>
      <c r="NRN854" s="467"/>
      <c r="NRO854" s="463"/>
      <c r="NRP854" s="464"/>
      <c r="NRQ854" s="465"/>
      <c r="NRR854" s="466"/>
      <c r="NRS854" s="467"/>
      <c r="NRT854" s="466"/>
      <c r="NRU854" s="467"/>
      <c r="NRV854" s="467"/>
      <c r="NRW854" s="463"/>
      <c r="NRX854" s="464"/>
      <c r="NRY854" s="465"/>
      <c r="NRZ854" s="466"/>
      <c r="NSA854" s="467"/>
      <c r="NSB854" s="466"/>
      <c r="NSC854" s="467"/>
      <c r="NSD854" s="467"/>
      <c r="NSE854" s="463"/>
      <c r="NSF854" s="464"/>
      <c r="NSG854" s="465"/>
      <c r="NSH854" s="466"/>
      <c r="NSI854" s="467"/>
      <c r="NSJ854" s="466"/>
      <c r="NSK854" s="467"/>
      <c r="NSL854" s="467"/>
      <c r="NSM854" s="463"/>
      <c r="NSN854" s="464"/>
      <c r="NSO854" s="465"/>
      <c r="NSP854" s="466"/>
      <c r="NSQ854" s="467"/>
      <c r="NSR854" s="466"/>
      <c r="NSS854" s="467"/>
      <c r="NST854" s="467"/>
      <c r="NSU854" s="463"/>
      <c r="NSV854" s="464"/>
      <c r="NSW854" s="465"/>
      <c r="NSX854" s="466"/>
      <c r="NSY854" s="467"/>
      <c r="NSZ854" s="466"/>
      <c r="NTA854" s="467"/>
      <c r="NTB854" s="467"/>
      <c r="NTC854" s="463"/>
      <c r="NTD854" s="464"/>
      <c r="NTE854" s="465"/>
      <c r="NTF854" s="466"/>
      <c r="NTG854" s="467"/>
      <c r="NTH854" s="466"/>
      <c r="NTI854" s="467"/>
      <c r="NTJ854" s="467"/>
      <c r="NTK854" s="463"/>
      <c r="NTL854" s="464"/>
      <c r="NTM854" s="465"/>
      <c r="NTN854" s="466"/>
      <c r="NTO854" s="467"/>
      <c r="NTP854" s="466"/>
      <c r="NTQ854" s="467"/>
      <c r="NTR854" s="467"/>
      <c r="NTS854" s="463"/>
      <c r="NTT854" s="464"/>
      <c r="NTU854" s="465"/>
      <c r="NTV854" s="466"/>
      <c r="NTW854" s="467"/>
      <c r="NTX854" s="466"/>
      <c r="NTY854" s="467"/>
      <c r="NTZ854" s="467"/>
      <c r="NUA854" s="463"/>
      <c r="NUB854" s="464"/>
      <c r="NUC854" s="465"/>
      <c r="NUD854" s="466"/>
      <c r="NUE854" s="467"/>
      <c r="NUF854" s="466"/>
      <c r="NUG854" s="467"/>
      <c r="NUH854" s="467"/>
      <c r="NUI854" s="463"/>
      <c r="NUJ854" s="464"/>
      <c r="NUK854" s="465"/>
      <c r="NUL854" s="466"/>
      <c r="NUM854" s="467"/>
      <c r="NUN854" s="466"/>
      <c r="NUO854" s="467"/>
      <c r="NUP854" s="467"/>
      <c r="NUQ854" s="463"/>
      <c r="NUR854" s="464"/>
      <c r="NUS854" s="465"/>
      <c r="NUT854" s="466"/>
      <c r="NUU854" s="467"/>
      <c r="NUV854" s="466"/>
      <c r="NUW854" s="467"/>
      <c r="NUX854" s="467"/>
      <c r="NUY854" s="463"/>
      <c r="NUZ854" s="464"/>
      <c r="NVA854" s="465"/>
      <c r="NVB854" s="466"/>
      <c r="NVC854" s="467"/>
      <c r="NVD854" s="466"/>
      <c r="NVE854" s="467"/>
      <c r="NVF854" s="467"/>
      <c r="NVG854" s="463"/>
      <c r="NVH854" s="464"/>
      <c r="NVI854" s="465"/>
      <c r="NVJ854" s="466"/>
      <c r="NVK854" s="467"/>
      <c r="NVL854" s="466"/>
      <c r="NVM854" s="467"/>
      <c r="NVN854" s="467"/>
      <c r="NVO854" s="463"/>
      <c r="NVP854" s="464"/>
      <c r="NVQ854" s="465"/>
      <c r="NVR854" s="466"/>
      <c r="NVS854" s="467"/>
      <c r="NVT854" s="466"/>
      <c r="NVU854" s="467"/>
      <c r="NVV854" s="467"/>
      <c r="NVW854" s="463"/>
      <c r="NVX854" s="464"/>
      <c r="NVY854" s="465"/>
      <c r="NVZ854" s="466"/>
      <c r="NWA854" s="467"/>
      <c r="NWB854" s="466"/>
      <c r="NWC854" s="467"/>
      <c r="NWD854" s="467"/>
      <c r="NWE854" s="463"/>
      <c r="NWF854" s="464"/>
      <c r="NWG854" s="465"/>
      <c r="NWH854" s="466"/>
      <c r="NWI854" s="467"/>
      <c r="NWJ854" s="466"/>
      <c r="NWK854" s="467"/>
      <c r="NWL854" s="467"/>
      <c r="NWM854" s="463"/>
      <c r="NWN854" s="464"/>
      <c r="NWO854" s="465"/>
      <c r="NWP854" s="466"/>
      <c r="NWQ854" s="467"/>
      <c r="NWR854" s="466"/>
      <c r="NWS854" s="467"/>
      <c r="NWT854" s="467"/>
      <c r="NWU854" s="463"/>
      <c r="NWV854" s="464"/>
      <c r="NWW854" s="465"/>
      <c r="NWX854" s="466"/>
      <c r="NWY854" s="467"/>
      <c r="NWZ854" s="466"/>
      <c r="NXA854" s="467"/>
      <c r="NXB854" s="467"/>
      <c r="NXC854" s="463"/>
      <c r="NXD854" s="464"/>
      <c r="NXE854" s="465"/>
      <c r="NXF854" s="466"/>
      <c r="NXG854" s="467"/>
      <c r="NXH854" s="466"/>
      <c r="NXI854" s="467"/>
      <c r="NXJ854" s="467"/>
      <c r="NXK854" s="463"/>
      <c r="NXL854" s="464"/>
      <c r="NXM854" s="465"/>
      <c r="NXN854" s="466"/>
      <c r="NXO854" s="467"/>
      <c r="NXP854" s="466"/>
      <c r="NXQ854" s="467"/>
      <c r="NXR854" s="467"/>
      <c r="NXS854" s="463"/>
      <c r="NXT854" s="464"/>
      <c r="NXU854" s="465"/>
      <c r="NXV854" s="466"/>
      <c r="NXW854" s="467"/>
      <c r="NXX854" s="466"/>
      <c r="NXY854" s="467"/>
      <c r="NXZ854" s="467"/>
      <c r="NYA854" s="463"/>
      <c r="NYB854" s="464"/>
      <c r="NYC854" s="465"/>
      <c r="NYD854" s="466"/>
      <c r="NYE854" s="467"/>
      <c r="NYF854" s="466"/>
      <c r="NYG854" s="467"/>
      <c r="NYH854" s="467"/>
      <c r="NYI854" s="463"/>
      <c r="NYJ854" s="464"/>
      <c r="NYK854" s="465"/>
      <c r="NYL854" s="466"/>
      <c r="NYM854" s="467"/>
      <c r="NYN854" s="466"/>
      <c r="NYO854" s="467"/>
      <c r="NYP854" s="467"/>
      <c r="NYQ854" s="463"/>
      <c r="NYR854" s="464"/>
      <c r="NYS854" s="465"/>
      <c r="NYT854" s="466"/>
      <c r="NYU854" s="467"/>
      <c r="NYV854" s="466"/>
      <c r="NYW854" s="467"/>
      <c r="NYX854" s="467"/>
      <c r="NYY854" s="463"/>
      <c r="NYZ854" s="464"/>
      <c r="NZA854" s="465"/>
      <c r="NZB854" s="466"/>
      <c r="NZC854" s="467"/>
      <c r="NZD854" s="466"/>
      <c r="NZE854" s="467"/>
      <c r="NZF854" s="467"/>
      <c r="NZG854" s="463"/>
      <c r="NZH854" s="464"/>
      <c r="NZI854" s="465"/>
      <c r="NZJ854" s="466"/>
      <c r="NZK854" s="467"/>
      <c r="NZL854" s="466"/>
      <c r="NZM854" s="467"/>
      <c r="NZN854" s="467"/>
      <c r="NZO854" s="463"/>
      <c r="NZP854" s="464"/>
      <c r="NZQ854" s="465"/>
      <c r="NZR854" s="466"/>
      <c r="NZS854" s="467"/>
      <c r="NZT854" s="466"/>
      <c r="NZU854" s="467"/>
      <c r="NZV854" s="467"/>
      <c r="NZW854" s="463"/>
      <c r="NZX854" s="464"/>
      <c r="NZY854" s="465"/>
      <c r="NZZ854" s="466"/>
      <c r="OAA854" s="467"/>
      <c r="OAB854" s="466"/>
      <c r="OAC854" s="467"/>
      <c r="OAD854" s="467"/>
      <c r="OAE854" s="463"/>
      <c r="OAF854" s="464"/>
      <c r="OAG854" s="465"/>
      <c r="OAH854" s="466"/>
      <c r="OAI854" s="467"/>
      <c r="OAJ854" s="466"/>
      <c r="OAK854" s="467"/>
      <c r="OAL854" s="467"/>
      <c r="OAM854" s="463"/>
      <c r="OAN854" s="464"/>
      <c r="OAO854" s="465"/>
      <c r="OAP854" s="466"/>
      <c r="OAQ854" s="467"/>
      <c r="OAR854" s="466"/>
      <c r="OAS854" s="467"/>
      <c r="OAT854" s="467"/>
      <c r="OAU854" s="463"/>
      <c r="OAV854" s="464"/>
      <c r="OAW854" s="465"/>
      <c r="OAX854" s="466"/>
      <c r="OAY854" s="467"/>
      <c r="OAZ854" s="466"/>
      <c r="OBA854" s="467"/>
      <c r="OBB854" s="467"/>
      <c r="OBC854" s="463"/>
      <c r="OBD854" s="464"/>
      <c r="OBE854" s="465"/>
      <c r="OBF854" s="466"/>
      <c r="OBG854" s="467"/>
      <c r="OBH854" s="466"/>
      <c r="OBI854" s="467"/>
      <c r="OBJ854" s="467"/>
      <c r="OBK854" s="463"/>
      <c r="OBL854" s="464"/>
      <c r="OBM854" s="465"/>
      <c r="OBN854" s="466"/>
      <c r="OBO854" s="467"/>
      <c r="OBP854" s="466"/>
      <c r="OBQ854" s="467"/>
      <c r="OBR854" s="467"/>
      <c r="OBS854" s="463"/>
      <c r="OBT854" s="464"/>
      <c r="OBU854" s="465"/>
      <c r="OBV854" s="466"/>
      <c r="OBW854" s="467"/>
      <c r="OBX854" s="466"/>
      <c r="OBY854" s="467"/>
      <c r="OBZ854" s="467"/>
      <c r="OCA854" s="463"/>
      <c r="OCB854" s="464"/>
      <c r="OCC854" s="465"/>
      <c r="OCD854" s="466"/>
      <c r="OCE854" s="467"/>
      <c r="OCF854" s="466"/>
      <c r="OCG854" s="467"/>
      <c r="OCH854" s="467"/>
      <c r="OCI854" s="463"/>
      <c r="OCJ854" s="464"/>
      <c r="OCK854" s="465"/>
      <c r="OCL854" s="466"/>
      <c r="OCM854" s="467"/>
      <c r="OCN854" s="466"/>
      <c r="OCO854" s="467"/>
      <c r="OCP854" s="467"/>
      <c r="OCQ854" s="463"/>
      <c r="OCR854" s="464"/>
      <c r="OCS854" s="465"/>
      <c r="OCT854" s="466"/>
      <c r="OCU854" s="467"/>
      <c r="OCV854" s="466"/>
      <c r="OCW854" s="467"/>
      <c r="OCX854" s="467"/>
      <c r="OCY854" s="463"/>
      <c r="OCZ854" s="464"/>
      <c r="ODA854" s="465"/>
      <c r="ODB854" s="466"/>
      <c r="ODC854" s="467"/>
      <c r="ODD854" s="466"/>
      <c r="ODE854" s="467"/>
      <c r="ODF854" s="467"/>
      <c r="ODG854" s="463"/>
      <c r="ODH854" s="464"/>
      <c r="ODI854" s="465"/>
      <c r="ODJ854" s="466"/>
      <c r="ODK854" s="467"/>
      <c r="ODL854" s="466"/>
      <c r="ODM854" s="467"/>
      <c r="ODN854" s="467"/>
      <c r="ODO854" s="463"/>
      <c r="ODP854" s="464"/>
      <c r="ODQ854" s="465"/>
      <c r="ODR854" s="466"/>
      <c r="ODS854" s="467"/>
      <c r="ODT854" s="466"/>
      <c r="ODU854" s="467"/>
      <c r="ODV854" s="467"/>
      <c r="ODW854" s="463"/>
      <c r="ODX854" s="464"/>
      <c r="ODY854" s="465"/>
      <c r="ODZ854" s="466"/>
      <c r="OEA854" s="467"/>
      <c r="OEB854" s="466"/>
      <c r="OEC854" s="467"/>
      <c r="OED854" s="467"/>
      <c r="OEE854" s="463"/>
      <c r="OEF854" s="464"/>
      <c r="OEG854" s="465"/>
      <c r="OEH854" s="466"/>
      <c r="OEI854" s="467"/>
      <c r="OEJ854" s="466"/>
      <c r="OEK854" s="467"/>
      <c r="OEL854" s="467"/>
      <c r="OEM854" s="463"/>
      <c r="OEN854" s="464"/>
      <c r="OEO854" s="465"/>
      <c r="OEP854" s="466"/>
      <c r="OEQ854" s="467"/>
      <c r="OER854" s="466"/>
      <c r="OES854" s="467"/>
      <c r="OET854" s="467"/>
      <c r="OEU854" s="463"/>
      <c r="OEV854" s="464"/>
      <c r="OEW854" s="465"/>
      <c r="OEX854" s="466"/>
      <c r="OEY854" s="467"/>
      <c r="OEZ854" s="466"/>
      <c r="OFA854" s="467"/>
      <c r="OFB854" s="467"/>
      <c r="OFC854" s="463"/>
      <c r="OFD854" s="464"/>
      <c r="OFE854" s="465"/>
      <c r="OFF854" s="466"/>
      <c r="OFG854" s="467"/>
      <c r="OFH854" s="466"/>
      <c r="OFI854" s="467"/>
      <c r="OFJ854" s="467"/>
      <c r="OFK854" s="463"/>
      <c r="OFL854" s="464"/>
      <c r="OFM854" s="465"/>
      <c r="OFN854" s="466"/>
      <c r="OFO854" s="467"/>
      <c r="OFP854" s="466"/>
      <c r="OFQ854" s="467"/>
      <c r="OFR854" s="467"/>
      <c r="OFS854" s="463"/>
      <c r="OFT854" s="464"/>
      <c r="OFU854" s="465"/>
      <c r="OFV854" s="466"/>
      <c r="OFW854" s="467"/>
      <c r="OFX854" s="466"/>
      <c r="OFY854" s="467"/>
      <c r="OFZ854" s="467"/>
      <c r="OGA854" s="463"/>
      <c r="OGB854" s="464"/>
      <c r="OGC854" s="465"/>
      <c r="OGD854" s="466"/>
      <c r="OGE854" s="467"/>
      <c r="OGF854" s="466"/>
      <c r="OGG854" s="467"/>
      <c r="OGH854" s="467"/>
      <c r="OGI854" s="463"/>
      <c r="OGJ854" s="464"/>
      <c r="OGK854" s="465"/>
      <c r="OGL854" s="466"/>
      <c r="OGM854" s="467"/>
      <c r="OGN854" s="466"/>
      <c r="OGO854" s="467"/>
      <c r="OGP854" s="467"/>
      <c r="OGQ854" s="463"/>
      <c r="OGR854" s="464"/>
      <c r="OGS854" s="465"/>
      <c r="OGT854" s="466"/>
      <c r="OGU854" s="467"/>
      <c r="OGV854" s="466"/>
      <c r="OGW854" s="467"/>
      <c r="OGX854" s="467"/>
      <c r="OGY854" s="463"/>
      <c r="OGZ854" s="464"/>
      <c r="OHA854" s="465"/>
      <c r="OHB854" s="466"/>
      <c r="OHC854" s="467"/>
      <c r="OHD854" s="466"/>
      <c r="OHE854" s="467"/>
      <c r="OHF854" s="467"/>
      <c r="OHG854" s="463"/>
      <c r="OHH854" s="464"/>
      <c r="OHI854" s="465"/>
      <c r="OHJ854" s="466"/>
      <c r="OHK854" s="467"/>
      <c r="OHL854" s="466"/>
      <c r="OHM854" s="467"/>
      <c r="OHN854" s="467"/>
      <c r="OHO854" s="463"/>
      <c r="OHP854" s="464"/>
      <c r="OHQ854" s="465"/>
      <c r="OHR854" s="466"/>
      <c r="OHS854" s="467"/>
      <c r="OHT854" s="466"/>
      <c r="OHU854" s="467"/>
      <c r="OHV854" s="467"/>
      <c r="OHW854" s="463"/>
      <c r="OHX854" s="464"/>
      <c r="OHY854" s="465"/>
      <c r="OHZ854" s="466"/>
      <c r="OIA854" s="467"/>
      <c r="OIB854" s="466"/>
      <c r="OIC854" s="467"/>
      <c r="OID854" s="467"/>
      <c r="OIE854" s="463"/>
      <c r="OIF854" s="464"/>
      <c r="OIG854" s="465"/>
      <c r="OIH854" s="466"/>
      <c r="OII854" s="467"/>
      <c r="OIJ854" s="466"/>
      <c r="OIK854" s="467"/>
      <c r="OIL854" s="467"/>
      <c r="OIM854" s="463"/>
      <c r="OIN854" s="464"/>
      <c r="OIO854" s="465"/>
      <c r="OIP854" s="466"/>
      <c r="OIQ854" s="467"/>
      <c r="OIR854" s="466"/>
      <c r="OIS854" s="467"/>
      <c r="OIT854" s="467"/>
      <c r="OIU854" s="463"/>
      <c r="OIV854" s="464"/>
      <c r="OIW854" s="465"/>
      <c r="OIX854" s="466"/>
      <c r="OIY854" s="467"/>
      <c r="OIZ854" s="466"/>
      <c r="OJA854" s="467"/>
      <c r="OJB854" s="467"/>
      <c r="OJC854" s="463"/>
      <c r="OJD854" s="464"/>
      <c r="OJE854" s="465"/>
      <c r="OJF854" s="466"/>
      <c r="OJG854" s="467"/>
      <c r="OJH854" s="466"/>
      <c r="OJI854" s="467"/>
      <c r="OJJ854" s="467"/>
      <c r="OJK854" s="463"/>
      <c r="OJL854" s="464"/>
      <c r="OJM854" s="465"/>
      <c r="OJN854" s="466"/>
      <c r="OJO854" s="467"/>
      <c r="OJP854" s="466"/>
      <c r="OJQ854" s="467"/>
      <c r="OJR854" s="467"/>
      <c r="OJS854" s="463"/>
      <c r="OJT854" s="464"/>
      <c r="OJU854" s="465"/>
      <c r="OJV854" s="466"/>
      <c r="OJW854" s="467"/>
      <c r="OJX854" s="466"/>
      <c r="OJY854" s="467"/>
      <c r="OJZ854" s="467"/>
      <c r="OKA854" s="463"/>
      <c r="OKB854" s="464"/>
      <c r="OKC854" s="465"/>
      <c r="OKD854" s="466"/>
      <c r="OKE854" s="467"/>
      <c r="OKF854" s="466"/>
      <c r="OKG854" s="467"/>
      <c r="OKH854" s="467"/>
      <c r="OKI854" s="463"/>
      <c r="OKJ854" s="464"/>
      <c r="OKK854" s="465"/>
      <c r="OKL854" s="466"/>
      <c r="OKM854" s="467"/>
      <c r="OKN854" s="466"/>
      <c r="OKO854" s="467"/>
      <c r="OKP854" s="467"/>
      <c r="OKQ854" s="463"/>
      <c r="OKR854" s="464"/>
      <c r="OKS854" s="465"/>
      <c r="OKT854" s="466"/>
      <c r="OKU854" s="467"/>
      <c r="OKV854" s="466"/>
      <c r="OKW854" s="467"/>
      <c r="OKX854" s="467"/>
      <c r="OKY854" s="463"/>
      <c r="OKZ854" s="464"/>
      <c r="OLA854" s="465"/>
      <c r="OLB854" s="466"/>
      <c r="OLC854" s="467"/>
      <c r="OLD854" s="466"/>
      <c r="OLE854" s="467"/>
      <c r="OLF854" s="467"/>
      <c r="OLG854" s="463"/>
      <c r="OLH854" s="464"/>
      <c r="OLI854" s="465"/>
      <c r="OLJ854" s="466"/>
      <c r="OLK854" s="467"/>
      <c r="OLL854" s="466"/>
      <c r="OLM854" s="467"/>
      <c r="OLN854" s="467"/>
      <c r="OLO854" s="463"/>
      <c r="OLP854" s="464"/>
      <c r="OLQ854" s="465"/>
      <c r="OLR854" s="466"/>
      <c r="OLS854" s="467"/>
      <c r="OLT854" s="466"/>
      <c r="OLU854" s="467"/>
      <c r="OLV854" s="467"/>
      <c r="OLW854" s="463"/>
      <c r="OLX854" s="464"/>
      <c r="OLY854" s="465"/>
      <c r="OLZ854" s="466"/>
      <c r="OMA854" s="467"/>
      <c r="OMB854" s="466"/>
      <c r="OMC854" s="467"/>
      <c r="OMD854" s="467"/>
      <c r="OME854" s="463"/>
      <c r="OMF854" s="464"/>
      <c r="OMG854" s="465"/>
      <c r="OMH854" s="466"/>
      <c r="OMI854" s="467"/>
      <c r="OMJ854" s="466"/>
      <c r="OMK854" s="467"/>
      <c r="OML854" s="467"/>
      <c r="OMM854" s="463"/>
      <c r="OMN854" s="464"/>
      <c r="OMO854" s="465"/>
      <c r="OMP854" s="466"/>
      <c r="OMQ854" s="467"/>
      <c r="OMR854" s="466"/>
      <c r="OMS854" s="467"/>
      <c r="OMT854" s="467"/>
      <c r="OMU854" s="463"/>
      <c r="OMV854" s="464"/>
      <c r="OMW854" s="465"/>
      <c r="OMX854" s="466"/>
      <c r="OMY854" s="467"/>
      <c r="OMZ854" s="466"/>
      <c r="ONA854" s="467"/>
      <c r="ONB854" s="467"/>
      <c r="ONC854" s="463"/>
      <c r="OND854" s="464"/>
      <c r="ONE854" s="465"/>
      <c r="ONF854" s="466"/>
      <c r="ONG854" s="467"/>
      <c r="ONH854" s="466"/>
      <c r="ONI854" s="467"/>
      <c r="ONJ854" s="467"/>
      <c r="ONK854" s="463"/>
      <c r="ONL854" s="464"/>
      <c r="ONM854" s="465"/>
      <c r="ONN854" s="466"/>
      <c r="ONO854" s="467"/>
      <c r="ONP854" s="466"/>
      <c r="ONQ854" s="467"/>
      <c r="ONR854" s="467"/>
      <c r="ONS854" s="463"/>
      <c r="ONT854" s="464"/>
      <c r="ONU854" s="465"/>
      <c r="ONV854" s="466"/>
      <c r="ONW854" s="467"/>
      <c r="ONX854" s="466"/>
      <c r="ONY854" s="467"/>
      <c r="ONZ854" s="467"/>
      <c r="OOA854" s="463"/>
      <c r="OOB854" s="464"/>
      <c r="OOC854" s="465"/>
      <c r="OOD854" s="466"/>
      <c r="OOE854" s="467"/>
      <c r="OOF854" s="466"/>
      <c r="OOG854" s="467"/>
      <c r="OOH854" s="467"/>
      <c r="OOI854" s="463"/>
      <c r="OOJ854" s="464"/>
      <c r="OOK854" s="465"/>
      <c r="OOL854" s="466"/>
      <c r="OOM854" s="467"/>
      <c r="OON854" s="466"/>
      <c r="OOO854" s="467"/>
      <c r="OOP854" s="467"/>
      <c r="OOQ854" s="463"/>
      <c r="OOR854" s="464"/>
      <c r="OOS854" s="465"/>
      <c r="OOT854" s="466"/>
      <c r="OOU854" s="467"/>
      <c r="OOV854" s="466"/>
      <c r="OOW854" s="467"/>
      <c r="OOX854" s="467"/>
      <c r="OOY854" s="463"/>
      <c r="OOZ854" s="464"/>
      <c r="OPA854" s="465"/>
      <c r="OPB854" s="466"/>
      <c r="OPC854" s="467"/>
      <c r="OPD854" s="466"/>
      <c r="OPE854" s="467"/>
      <c r="OPF854" s="467"/>
      <c r="OPG854" s="463"/>
      <c r="OPH854" s="464"/>
      <c r="OPI854" s="465"/>
      <c r="OPJ854" s="466"/>
      <c r="OPK854" s="467"/>
      <c r="OPL854" s="466"/>
      <c r="OPM854" s="467"/>
      <c r="OPN854" s="467"/>
      <c r="OPO854" s="463"/>
      <c r="OPP854" s="464"/>
      <c r="OPQ854" s="465"/>
      <c r="OPR854" s="466"/>
      <c r="OPS854" s="467"/>
      <c r="OPT854" s="466"/>
      <c r="OPU854" s="467"/>
      <c r="OPV854" s="467"/>
      <c r="OPW854" s="463"/>
      <c r="OPX854" s="464"/>
      <c r="OPY854" s="465"/>
      <c r="OPZ854" s="466"/>
      <c r="OQA854" s="467"/>
      <c r="OQB854" s="466"/>
      <c r="OQC854" s="467"/>
      <c r="OQD854" s="467"/>
      <c r="OQE854" s="463"/>
      <c r="OQF854" s="464"/>
      <c r="OQG854" s="465"/>
      <c r="OQH854" s="466"/>
      <c r="OQI854" s="467"/>
      <c r="OQJ854" s="466"/>
      <c r="OQK854" s="467"/>
      <c r="OQL854" s="467"/>
      <c r="OQM854" s="463"/>
      <c r="OQN854" s="464"/>
      <c r="OQO854" s="465"/>
      <c r="OQP854" s="466"/>
      <c r="OQQ854" s="467"/>
      <c r="OQR854" s="466"/>
      <c r="OQS854" s="467"/>
      <c r="OQT854" s="467"/>
      <c r="OQU854" s="463"/>
      <c r="OQV854" s="464"/>
      <c r="OQW854" s="465"/>
      <c r="OQX854" s="466"/>
      <c r="OQY854" s="467"/>
      <c r="OQZ854" s="466"/>
      <c r="ORA854" s="467"/>
      <c r="ORB854" s="467"/>
      <c r="ORC854" s="463"/>
      <c r="ORD854" s="464"/>
      <c r="ORE854" s="465"/>
      <c r="ORF854" s="466"/>
      <c r="ORG854" s="467"/>
      <c r="ORH854" s="466"/>
      <c r="ORI854" s="467"/>
      <c r="ORJ854" s="467"/>
      <c r="ORK854" s="463"/>
      <c r="ORL854" s="464"/>
      <c r="ORM854" s="465"/>
      <c r="ORN854" s="466"/>
      <c r="ORO854" s="467"/>
      <c r="ORP854" s="466"/>
      <c r="ORQ854" s="467"/>
      <c r="ORR854" s="467"/>
      <c r="ORS854" s="463"/>
      <c r="ORT854" s="464"/>
      <c r="ORU854" s="465"/>
      <c r="ORV854" s="466"/>
      <c r="ORW854" s="467"/>
      <c r="ORX854" s="466"/>
      <c r="ORY854" s="467"/>
      <c r="ORZ854" s="467"/>
      <c r="OSA854" s="463"/>
      <c r="OSB854" s="464"/>
      <c r="OSC854" s="465"/>
      <c r="OSD854" s="466"/>
      <c r="OSE854" s="467"/>
      <c r="OSF854" s="466"/>
      <c r="OSG854" s="467"/>
      <c r="OSH854" s="467"/>
      <c r="OSI854" s="463"/>
      <c r="OSJ854" s="464"/>
      <c r="OSK854" s="465"/>
      <c r="OSL854" s="466"/>
      <c r="OSM854" s="467"/>
      <c r="OSN854" s="466"/>
      <c r="OSO854" s="467"/>
      <c r="OSP854" s="467"/>
      <c r="OSQ854" s="463"/>
      <c r="OSR854" s="464"/>
      <c r="OSS854" s="465"/>
      <c r="OST854" s="466"/>
      <c r="OSU854" s="467"/>
      <c r="OSV854" s="466"/>
      <c r="OSW854" s="467"/>
      <c r="OSX854" s="467"/>
      <c r="OSY854" s="463"/>
      <c r="OSZ854" s="464"/>
      <c r="OTA854" s="465"/>
      <c r="OTB854" s="466"/>
      <c r="OTC854" s="467"/>
      <c r="OTD854" s="466"/>
      <c r="OTE854" s="467"/>
      <c r="OTF854" s="467"/>
      <c r="OTG854" s="463"/>
      <c r="OTH854" s="464"/>
      <c r="OTI854" s="465"/>
      <c r="OTJ854" s="466"/>
      <c r="OTK854" s="467"/>
      <c r="OTL854" s="466"/>
      <c r="OTM854" s="467"/>
      <c r="OTN854" s="467"/>
      <c r="OTO854" s="463"/>
      <c r="OTP854" s="464"/>
      <c r="OTQ854" s="465"/>
      <c r="OTR854" s="466"/>
      <c r="OTS854" s="467"/>
      <c r="OTT854" s="466"/>
      <c r="OTU854" s="467"/>
      <c r="OTV854" s="467"/>
      <c r="OTW854" s="463"/>
      <c r="OTX854" s="464"/>
      <c r="OTY854" s="465"/>
      <c r="OTZ854" s="466"/>
      <c r="OUA854" s="467"/>
      <c r="OUB854" s="466"/>
      <c r="OUC854" s="467"/>
      <c r="OUD854" s="467"/>
      <c r="OUE854" s="463"/>
      <c r="OUF854" s="464"/>
      <c r="OUG854" s="465"/>
      <c r="OUH854" s="466"/>
      <c r="OUI854" s="467"/>
      <c r="OUJ854" s="466"/>
      <c r="OUK854" s="467"/>
      <c r="OUL854" s="467"/>
      <c r="OUM854" s="463"/>
      <c r="OUN854" s="464"/>
      <c r="OUO854" s="465"/>
      <c r="OUP854" s="466"/>
      <c r="OUQ854" s="467"/>
      <c r="OUR854" s="466"/>
      <c r="OUS854" s="467"/>
      <c r="OUT854" s="467"/>
      <c r="OUU854" s="463"/>
      <c r="OUV854" s="464"/>
      <c r="OUW854" s="465"/>
      <c r="OUX854" s="466"/>
      <c r="OUY854" s="467"/>
      <c r="OUZ854" s="466"/>
      <c r="OVA854" s="467"/>
      <c r="OVB854" s="467"/>
      <c r="OVC854" s="463"/>
      <c r="OVD854" s="464"/>
      <c r="OVE854" s="465"/>
      <c r="OVF854" s="466"/>
      <c r="OVG854" s="467"/>
      <c r="OVH854" s="466"/>
      <c r="OVI854" s="467"/>
      <c r="OVJ854" s="467"/>
      <c r="OVK854" s="463"/>
      <c r="OVL854" s="464"/>
      <c r="OVM854" s="465"/>
      <c r="OVN854" s="466"/>
      <c r="OVO854" s="467"/>
      <c r="OVP854" s="466"/>
      <c r="OVQ854" s="467"/>
      <c r="OVR854" s="467"/>
      <c r="OVS854" s="463"/>
      <c r="OVT854" s="464"/>
      <c r="OVU854" s="465"/>
      <c r="OVV854" s="466"/>
      <c r="OVW854" s="467"/>
      <c r="OVX854" s="466"/>
      <c r="OVY854" s="467"/>
      <c r="OVZ854" s="467"/>
      <c r="OWA854" s="463"/>
      <c r="OWB854" s="464"/>
      <c r="OWC854" s="465"/>
      <c r="OWD854" s="466"/>
      <c r="OWE854" s="467"/>
      <c r="OWF854" s="466"/>
      <c r="OWG854" s="467"/>
      <c r="OWH854" s="467"/>
      <c r="OWI854" s="463"/>
      <c r="OWJ854" s="464"/>
      <c r="OWK854" s="465"/>
      <c r="OWL854" s="466"/>
      <c r="OWM854" s="467"/>
      <c r="OWN854" s="466"/>
      <c r="OWO854" s="467"/>
      <c r="OWP854" s="467"/>
      <c r="OWQ854" s="463"/>
      <c r="OWR854" s="464"/>
      <c r="OWS854" s="465"/>
      <c r="OWT854" s="466"/>
      <c r="OWU854" s="467"/>
      <c r="OWV854" s="466"/>
      <c r="OWW854" s="467"/>
      <c r="OWX854" s="467"/>
      <c r="OWY854" s="463"/>
      <c r="OWZ854" s="464"/>
      <c r="OXA854" s="465"/>
      <c r="OXB854" s="466"/>
      <c r="OXC854" s="467"/>
      <c r="OXD854" s="466"/>
      <c r="OXE854" s="467"/>
      <c r="OXF854" s="467"/>
      <c r="OXG854" s="463"/>
      <c r="OXH854" s="464"/>
      <c r="OXI854" s="465"/>
      <c r="OXJ854" s="466"/>
      <c r="OXK854" s="467"/>
      <c r="OXL854" s="466"/>
      <c r="OXM854" s="467"/>
      <c r="OXN854" s="467"/>
      <c r="OXO854" s="463"/>
      <c r="OXP854" s="464"/>
      <c r="OXQ854" s="465"/>
      <c r="OXR854" s="466"/>
      <c r="OXS854" s="467"/>
      <c r="OXT854" s="466"/>
      <c r="OXU854" s="467"/>
      <c r="OXV854" s="467"/>
      <c r="OXW854" s="463"/>
      <c r="OXX854" s="464"/>
      <c r="OXY854" s="465"/>
      <c r="OXZ854" s="466"/>
      <c r="OYA854" s="467"/>
      <c r="OYB854" s="466"/>
      <c r="OYC854" s="467"/>
      <c r="OYD854" s="467"/>
      <c r="OYE854" s="463"/>
      <c r="OYF854" s="464"/>
      <c r="OYG854" s="465"/>
      <c r="OYH854" s="466"/>
      <c r="OYI854" s="467"/>
      <c r="OYJ854" s="466"/>
      <c r="OYK854" s="467"/>
      <c r="OYL854" s="467"/>
      <c r="OYM854" s="463"/>
      <c r="OYN854" s="464"/>
      <c r="OYO854" s="465"/>
      <c r="OYP854" s="466"/>
      <c r="OYQ854" s="467"/>
      <c r="OYR854" s="466"/>
      <c r="OYS854" s="467"/>
      <c r="OYT854" s="467"/>
      <c r="OYU854" s="463"/>
      <c r="OYV854" s="464"/>
      <c r="OYW854" s="465"/>
      <c r="OYX854" s="466"/>
      <c r="OYY854" s="467"/>
      <c r="OYZ854" s="466"/>
      <c r="OZA854" s="467"/>
      <c r="OZB854" s="467"/>
      <c r="OZC854" s="463"/>
      <c r="OZD854" s="464"/>
      <c r="OZE854" s="465"/>
      <c r="OZF854" s="466"/>
      <c r="OZG854" s="467"/>
      <c r="OZH854" s="466"/>
      <c r="OZI854" s="467"/>
      <c r="OZJ854" s="467"/>
      <c r="OZK854" s="463"/>
      <c r="OZL854" s="464"/>
      <c r="OZM854" s="465"/>
      <c r="OZN854" s="466"/>
      <c r="OZO854" s="467"/>
      <c r="OZP854" s="466"/>
      <c r="OZQ854" s="467"/>
      <c r="OZR854" s="467"/>
      <c r="OZS854" s="463"/>
      <c r="OZT854" s="464"/>
      <c r="OZU854" s="465"/>
      <c r="OZV854" s="466"/>
      <c r="OZW854" s="467"/>
      <c r="OZX854" s="466"/>
      <c r="OZY854" s="467"/>
      <c r="OZZ854" s="467"/>
      <c r="PAA854" s="463"/>
      <c r="PAB854" s="464"/>
      <c r="PAC854" s="465"/>
      <c r="PAD854" s="466"/>
      <c r="PAE854" s="467"/>
      <c r="PAF854" s="466"/>
      <c r="PAG854" s="467"/>
      <c r="PAH854" s="467"/>
      <c r="PAI854" s="463"/>
      <c r="PAJ854" s="464"/>
      <c r="PAK854" s="465"/>
      <c r="PAL854" s="466"/>
      <c r="PAM854" s="467"/>
      <c r="PAN854" s="466"/>
      <c r="PAO854" s="467"/>
      <c r="PAP854" s="467"/>
      <c r="PAQ854" s="463"/>
      <c r="PAR854" s="464"/>
      <c r="PAS854" s="465"/>
      <c r="PAT854" s="466"/>
      <c r="PAU854" s="467"/>
      <c r="PAV854" s="466"/>
      <c r="PAW854" s="467"/>
      <c r="PAX854" s="467"/>
      <c r="PAY854" s="463"/>
      <c r="PAZ854" s="464"/>
      <c r="PBA854" s="465"/>
      <c r="PBB854" s="466"/>
      <c r="PBC854" s="467"/>
      <c r="PBD854" s="466"/>
      <c r="PBE854" s="467"/>
      <c r="PBF854" s="467"/>
      <c r="PBG854" s="463"/>
      <c r="PBH854" s="464"/>
      <c r="PBI854" s="465"/>
      <c r="PBJ854" s="466"/>
      <c r="PBK854" s="467"/>
      <c r="PBL854" s="466"/>
      <c r="PBM854" s="467"/>
      <c r="PBN854" s="467"/>
      <c r="PBO854" s="463"/>
      <c r="PBP854" s="464"/>
      <c r="PBQ854" s="465"/>
      <c r="PBR854" s="466"/>
      <c r="PBS854" s="467"/>
      <c r="PBT854" s="466"/>
      <c r="PBU854" s="467"/>
      <c r="PBV854" s="467"/>
      <c r="PBW854" s="463"/>
      <c r="PBX854" s="464"/>
      <c r="PBY854" s="465"/>
      <c r="PBZ854" s="466"/>
      <c r="PCA854" s="467"/>
      <c r="PCB854" s="466"/>
      <c r="PCC854" s="467"/>
      <c r="PCD854" s="467"/>
      <c r="PCE854" s="463"/>
      <c r="PCF854" s="464"/>
      <c r="PCG854" s="465"/>
      <c r="PCH854" s="466"/>
      <c r="PCI854" s="467"/>
      <c r="PCJ854" s="466"/>
      <c r="PCK854" s="467"/>
      <c r="PCL854" s="467"/>
      <c r="PCM854" s="463"/>
      <c r="PCN854" s="464"/>
      <c r="PCO854" s="465"/>
      <c r="PCP854" s="466"/>
      <c r="PCQ854" s="467"/>
      <c r="PCR854" s="466"/>
      <c r="PCS854" s="467"/>
      <c r="PCT854" s="467"/>
      <c r="PCU854" s="463"/>
      <c r="PCV854" s="464"/>
      <c r="PCW854" s="465"/>
      <c r="PCX854" s="466"/>
      <c r="PCY854" s="467"/>
      <c r="PCZ854" s="466"/>
      <c r="PDA854" s="467"/>
      <c r="PDB854" s="467"/>
      <c r="PDC854" s="463"/>
      <c r="PDD854" s="464"/>
      <c r="PDE854" s="465"/>
      <c r="PDF854" s="466"/>
      <c r="PDG854" s="467"/>
      <c r="PDH854" s="466"/>
      <c r="PDI854" s="467"/>
      <c r="PDJ854" s="467"/>
      <c r="PDK854" s="463"/>
      <c r="PDL854" s="464"/>
      <c r="PDM854" s="465"/>
      <c r="PDN854" s="466"/>
      <c r="PDO854" s="467"/>
      <c r="PDP854" s="466"/>
      <c r="PDQ854" s="467"/>
      <c r="PDR854" s="467"/>
      <c r="PDS854" s="463"/>
      <c r="PDT854" s="464"/>
      <c r="PDU854" s="465"/>
      <c r="PDV854" s="466"/>
      <c r="PDW854" s="467"/>
      <c r="PDX854" s="466"/>
      <c r="PDY854" s="467"/>
      <c r="PDZ854" s="467"/>
      <c r="PEA854" s="463"/>
      <c r="PEB854" s="464"/>
      <c r="PEC854" s="465"/>
      <c r="PED854" s="466"/>
      <c r="PEE854" s="467"/>
      <c r="PEF854" s="466"/>
      <c r="PEG854" s="467"/>
      <c r="PEH854" s="467"/>
      <c r="PEI854" s="463"/>
      <c r="PEJ854" s="464"/>
      <c r="PEK854" s="465"/>
      <c r="PEL854" s="466"/>
      <c r="PEM854" s="467"/>
      <c r="PEN854" s="466"/>
      <c r="PEO854" s="467"/>
      <c r="PEP854" s="467"/>
      <c r="PEQ854" s="463"/>
      <c r="PER854" s="464"/>
      <c r="PES854" s="465"/>
      <c r="PET854" s="466"/>
      <c r="PEU854" s="467"/>
      <c r="PEV854" s="466"/>
      <c r="PEW854" s="467"/>
      <c r="PEX854" s="467"/>
      <c r="PEY854" s="463"/>
      <c r="PEZ854" s="464"/>
      <c r="PFA854" s="465"/>
      <c r="PFB854" s="466"/>
      <c r="PFC854" s="467"/>
      <c r="PFD854" s="466"/>
      <c r="PFE854" s="467"/>
      <c r="PFF854" s="467"/>
      <c r="PFG854" s="463"/>
      <c r="PFH854" s="464"/>
      <c r="PFI854" s="465"/>
      <c r="PFJ854" s="466"/>
      <c r="PFK854" s="467"/>
      <c r="PFL854" s="466"/>
      <c r="PFM854" s="467"/>
      <c r="PFN854" s="467"/>
      <c r="PFO854" s="463"/>
      <c r="PFP854" s="464"/>
      <c r="PFQ854" s="465"/>
      <c r="PFR854" s="466"/>
      <c r="PFS854" s="467"/>
      <c r="PFT854" s="466"/>
      <c r="PFU854" s="467"/>
      <c r="PFV854" s="467"/>
      <c r="PFW854" s="463"/>
      <c r="PFX854" s="464"/>
      <c r="PFY854" s="465"/>
      <c r="PFZ854" s="466"/>
      <c r="PGA854" s="467"/>
      <c r="PGB854" s="466"/>
      <c r="PGC854" s="467"/>
      <c r="PGD854" s="467"/>
      <c r="PGE854" s="463"/>
      <c r="PGF854" s="464"/>
      <c r="PGG854" s="465"/>
      <c r="PGH854" s="466"/>
      <c r="PGI854" s="467"/>
      <c r="PGJ854" s="466"/>
      <c r="PGK854" s="467"/>
      <c r="PGL854" s="467"/>
      <c r="PGM854" s="463"/>
      <c r="PGN854" s="464"/>
      <c r="PGO854" s="465"/>
      <c r="PGP854" s="466"/>
      <c r="PGQ854" s="467"/>
      <c r="PGR854" s="466"/>
      <c r="PGS854" s="467"/>
      <c r="PGT854" s="467"/>
      <c r="PGU854" s="463"/>
      <c r="PGV854" s="464"/>
      <c r="PGW854" s="465"/>
      <c r="PGX854" s="466"/>
      <c r="PGY854" s="467"/>
      <c r="PGZ854" s="466"/>
      <c r="PHA854" s="467"/>
      <c r="PHB854" s="467"/>
      <c r="PHC854" s="463"/>
      <c r="PHD854" s="464"/>
      <c r="PHE854" s="465"/>
      <c r="PHF854" s="466"/>
      <c r="PHG854" s="467"/>
      <c r="PHH854" s="466"/>
      <c r="PHI854" s="467"/>
      <c r="PHJ854" s="467"/>
      <c r="PHK854" s="463"/>
      <c r="PHL854" s="464"/>
      <c r="PHM854" s="465"/>
      <c r="PHN854" s="466"/>
      <c r="PHO854" s="467"/>
      <c r="PHP854" s="466"/>
      <c r="PHQ854" s="467"/>
      <c r="PHR854" s="467"/>
      <c r="PHS854" s="463"/>
      <c r="PHT854" s="464"/>
      <c r="PHU854" s="465"/>
      <c r="PHV854" s="466"/>
      <c r="PHW854" s="467"/>
      <c r="PHX854" s="466"/>
      <c r="PHY854" s="467"/>
      <c r="PHZ854" s="467"/>
      <c r="PIA854" s="463"/>
      <c r="PIB854" s="464"/>
      <c r="PIC854" s="465"/>
      <c r="PID854" s="466"/>
      <c r="PIE854" s="467"/>
      <c r="PIF854" s="466"/>
      <c r="PIG854" s="467"/>
      <c r="PIH854" s="467"/>
      <c r="PII854" s="463"/>
      <c r="PIJ854" s="464"/>
      <c r="PIK854" s="465"/>
      <c r="PIL854" s="466"/>
      <c r="PIM854" s="467"/>
      <c r="PIN854" s="466"/>
      <c r="PIO854" s="467"/>
      <c r="PIP854" s="467"/>
      <c r="PIQ854" s="463"/>
      <c r="PIR854" s="464"/>
      <c r="PIS854" s="465"/>
      <c r="PIT854" s="466"/>
      <c r="PIU854" s="467"/>
      <c r="PIV854" s="466"/>
      <c r="PIW854" s="467"/>
      <c r="PIX854" s="467"/>
      <c r="PIY854" s="463"/>
      <c r="PIZ854" s="464"/>
      <c r="PJA854" s="465"/>
      <c r="PJB854" s="466"/>
      <c r="PJC854" s="467"/>
      <c r="PJD854" s="466"/>
      <c r="PJE854" s="467"/>
      <c r="PJF854" s="467"/>
      <c r="PJG854" s="463"/>
      <c r="PJH854" s="464"/>
      <c r="PJI854" s="465"/>
      <c r="PJJ854" s="466"/>
      <c r="PJK854" s="467"/>
      <c r="PJL854" s="466"/>
      <c r="PJM854" s="467"/>
      <c r="PJN854" s="467"/>
      <c r="PJO854" s="463"/>
      <c r="PJP854" s="464"/>
      <c r="PJQ854" s="465"/>
      <c r="PJR854" s="466"/>
      <c r="PJS854" s="467"/>
      <c r="PJT854" s="466"/>
      <c r="PJU854" s="467"/>
      <c r="PJV854" s="467"/>
      <c r="PJW854" s="463"/>
      <c r="PJX854" s="464"/>
      <c r="PJY854" s="465"/>
      <c r="PJZ854" s="466"/>
      <c r="PKA854" s="467"/>
      <c r="PKB854" s="466"/>
      <c r="PKC854" s="467"/>
      <c r="PKD854" s="467"/>
      <c r="PKE854" s="463"/>
      <c r="PKF854" s="464"/>
      <c r="PKG854" s="465"/>
      <c r="PKH854" s="466"/>
      <c r="PKI854" s="467"/>
      <c r="PKJ854" s="466"/>
      <c r="PKK854" s="467"/>
      <c r="PKL854" s="467"/>
      <c r="PKM854" s="463"/>
      <c r="PKN854" s="464"/>
      <c r="PKO854" s="465"/>
      <c r="PKP854" s="466"/>
      <c r="PKQ854" s="467"/>
      <c r="PKR854" s="466"/>
      <c r="PKS854" s="467"/>
      <c r="PKT854" s="467"/>
      <c r="PKU854" s="463"/>
      <c r="PKV854" s="464"/>
      <c r="PKW854" s="465"/>
      <c r="PKX854" s="466"/>
      <c r="PKY854" s="467"/>
      <c r="PKZ854" s="466"/>
      <c r="PLA854" s="467"/>
      <c r="PLB854" s="467"/>
      <c r="PLC854" s="463"/>
      <c r="PLD854" s="464"/>
      <c r="PLE854" s="465"/>
      <c r="PLF854" s="466"/>
      <c r="PLG854" s="467"/>
      <c r="PLH854" s="466"/>
      <c r="PLI854" s="467"/>
      <c r="PLJ854" s="467"/>
      <c r="PLK854" s="463"/>
      <c r="PLL854" s="464"/>
      <c r="PLM854" s="465"/>
      <c r="PLN854" s="466"/>
      <c r="PLO854" s="467"/>
      <c r="PLP854" s="466"/>
      <c r="PLQ854" s="467"/>
      <c r="PLR854" s="467"/>
      <c r="PLS854" s="463"/>
      <c r="PLT854" s="464"/>
      <c r="PLU854" s="465"/>
      <c r="PLV854" s="466"/>
      <c r="PLW854" s="467"/>
      <c r="PLX854" s="466"/>
      <c r="PLY854" s="467"/>
      <c r="PLZ854" s="467"/>
      <c r="PMA854" s="463"/>
      <c r="PMB854" s="464"/>
      <c r="PMC854" s="465"/>
      <c r="PMD854" s="466"/>
      <c r="PME854" s="467"/>
      <c r="PMF854" s="466"/>
      <c r="PMG854" s="467"/>
      <c r="PMH854" s="467"/>
      <c r="PMI854" s="463"/>
      <c r="PMJ854" s="464"/>
      <c r="PMK854" s="465"/>
      <c r="PML854" s="466"/>
      <c r="PMM854" s="467"/>
      <c r="PMN854" s="466"/>
      <c r="PMO854" s="467"/>
      <c r="PMP854" s="467"/>
      <c r="PMQ854" s="463"/>
      <c r="PMR854" s="464"/>
      <c r="PMS854" s="465"/>
      <c r="PMT854" s="466"/>
      <c r="PMU854" s="467"/>
      <c r="PMV854" s="466"/>
      <c r="PMW854" s="467"/>
      <c r="PMX854" s="467"/>
      <c r="PMY854" s="463"/>
      <c r="PMZ854" s="464"/>
      <c r="PNA854" s="465"/>
      <c r="PNB854" s="466"/>
      <c r="PNC854" s="467"/>
      <c r="PND854" s="466"/>
      <c r="PNE854" s="467"/>
      <c r="PNF854" s="467"/>
      <c r="PNG854" s="463"/>
      <c r="PNH854" s="464"/>
      <c r="PNI854" s="465"/>
      <c r="PNJ854" s="466"/>
      <c r="PNK854" s="467"/>
      <c r="PNL854" s="466"/>
      <c r="PNM854" s="467"/>
      <c r="PNN854" s="467"/>
      <c r="PNO854" s="463"/>
      <c r="PNP854" s="464"/>
      <c r="PNQ854" s="465"/>
      <c r="PNR854" s="466"/>
      <c r="PNS854" s="467"/>
      <c r="PNT854" s="466"/>
      <c r="PNU854" s="467"/>
      <c r="PNV854" s="467"/>
      <c r="PNW854" s="463"/>
      <c r="PNX854" s="464"/>
      <c r="PNY854" s="465"/>
      <c r="PNZ854" s="466"/>
      <c r="POA854" s="467"/>
      <c r="POB854" s="466"/>
      <c r="POC854" s="467"/>
      <c r="POD854" s="467"/>
      <c r="POE854" s="463"/>
      <c r="POF854" s="464"/>
      <c r="POG854" s="465"/>
      <c r="POH854" s="466"/>
      <c r="POI854" s="467"/>
      <c r="POJ854" s="466"/>
      <c r="POK854" s="467"/>
      <c r="POL854" s="467"/>
      <c r="POM854" s="463"/>
      <c r="PON854" s="464"/>
      <c r="POO854" s="465"/>
      <c r="POP854" s="466"/>
      <c r="POQ854" s="467"/>
      <c r="POR854" s="466"/>
      <c r="POS854" s="467"/>
      <c r="POT854" s="467"/>
      <c r="POU854" s="463"/>
      <c r="POV854" s="464"/>
      <c r="POW854" s="465"/>
      <c r="POX854" s="466"/>
      <c r="POY854" s="467"/>
      <c r="POZ854" s="466"/>
      <c r="PPA854" s="467"/>
      <c r="PPB854" s="467"/>
      <c r="PPC854" s="463"/>
      <c r="PPD854" s="464"/>
      <c r="PPE854" s="465"/>
      <c r="PPF854" s="466"/>
      <c r="PPG854" s="467"/>
      <c r="PPH854" s="466"/>
      <c r="PPI854" s="467"/>
      <c r="PPJ854" s="467"/>
      <c r="PPK854" s="463"/>
      <c r="PPL854" s="464"/>
      <c r="PPM854" s="465"/>
      <c r="PPN854" s="466"/>
      <c r="PPO854" s="467"/>
      <c r="PPP854" s="466"/>
      <c r="PPQ854" s="467"/>
      <c r="PPR854" s="467"/>
      <c r="PPS854" s="463"/>
      <c r="PPT854" s="464"/>
      <c r="PPU854" s="465"/>
      <c r="PPV854" s="466"/>
      <c r="PPW854" s="467"/>
      <c r="PPX854" s="466"/>
      <c r="PPY854" s="467"/>
      <c r="PPZ854" s="467"/>
      <c r="PQA854" s="463"/>
      <c r="PQB854" s="464"/>
      <c r="PQC854" s="465"/>
      <c r="PQD854" s="466"/>
      <c r="PQE854" s="467"/>
      <c r="PQF854" s="466"/>
      <c r="PQG854" s="467"/>
      <c r="PQH854" s="467"/>
      <c r="PQI854" s="463"/>
      <c r="PQJ854" s="464"/>
      <c r="PQK854" s="465"/>
      <c r="PQL854" s="466"/>
      <c r="PQM854" s="467"/>
      <c r="PQN854" s="466"/>
      <c r="PQO854" s="467"/>
      <c r="PQP854" s="467"/>
      <c r="PQQ854" s="463"/>
      <c r="PQR854" s="464"/>
      <c r="PQS854" s="465"/>
      <c r="PQT854" s="466"/>
      <c r="PQU854" s="467"/>
      <c r="PQV854" s="466"/>
      <c r="PQW854" s="467"/>
      <c r="PQX854" s="467"/>
      <c r="PQY854" s="463"/>
      <c r="PQZ854" s="464"/>
      <c r="PRA854" s="465"/>
      <c r="PRB854" s="466"/>
      <c r="PRC854" s="467"/>
      <c r="PRD854" s="466"/>
      <c r="PRE854" s="467"/>
      <c r="PRF854" s="467"/>
      <c r="PRG854" s="463"/>
      <c r="PRH854" s="464"/>
      <c r="PRI854" s="465"/>
      <c r="PRJ854" s="466"/>
      <c r="PRK854" s="467"/>
      <c r="PRL854" s="466"/>
      <c r="PRM854" s="467"/>
      <c r="PRN854" s="467"/>
      <c r="PRO854" s="463"/>
      <c r="PRP854" s="464"/>
      <c r="PRQ854" s="465"/>
      <c r="PRR854" s="466"/>
      <c r="PRS854" s="467"/>
      <c r="PRT854" s="466"/>
      <c r="PRU854" s="467"/>
      <c r="PRV854" s="467"/>
      <c r="PRW854" s="463"/>
      <c r="PRX854" s="464"/>
      <c r="PRY854" s="465"/>
      <c r="PRZ854" s="466"/>
      <c r="PSA854" s="467"/>
      <c r="PSB854" s="466"/>
      <c r="PSC854" s="467"/>
      <c r="PSD854" s="467"/>
      <c r="PSE854" s="463"/>
      <c r="PSF854" s="464"/>
      <c r="PSG854" s="465"/>
      <c r="PSH854" s="466"/>
      <c r="PSI854" s="467"/>
      <c r="PSJ854" s="466"/>
      <c r="PSK854" s="467"/>
      <c r="PSL854" s="467"/>
      <c r="PSM854" s="463"/>
      <c r="PSN854" s="464"/>
      <c r="PSO854" s="465"/>
      <c r="PSP854" s="466"/>
      <c r="PSQ854" s="467"/>
      <c r="PSR854" s="466"/>
      <c r="PSS854" s="467"/>
      <c r="PST854" s="467"/>
      <c r="PSU854" s="463"/>
      <c r="PSV854" s="464"/>
      <c r="PSW854" s="465"/>
      <c r="PSX854" s="466"/>
      <c r="PSY854" s="467"/>
      <c r="PSZ854" s="466"/>
      <c r="PTA854" s="467"/>
      <c r="PTB854" s="467"/>
      <c r="PTC854" s="463"/>
      <c r="PTD854" s="464"/>
      <c r="PTE854" s="465"/>
      <c r="PTF854" s="466"/>
      <c r="PTG854" s="467"/>
      <c r="PTH854" s="466"/>
      <c r="PTI854" s="467"/>
      <c r="PTJ854" s="467"/>
      <c r="PTK854" s="463"/>
      <c r="PTL854" s="464"/>
      <c r="PTM854" s="465"/>
      <c r="PTN854" s="466"/>
      <c r="PTO854" s="467"/>
      <c r="PTP854" s="466"/>
      <c r="PTQ854" s="467"/>
      <c r="PTR854" s="467"/>
      <c r="PTS854" s="463"/>
      <c r="PTT854" s="464"/>
      <c r="PTU854" s="465"/>
      <c r="PTV854" s="466"/>
      <c r="PTW854" s="467"/>
      <c r="PTX854" s="466"/>
      <c r="PTY854" s="467"/>
      <c r="PTZ854" s="467"/>
      <c r="PUA854" s="463"/>
      <c r="PUB854" s="464"/>
      <c r="PUC854" s="465"/>
      <c r="PUD854" s="466"/>
      <c r="PUE854" s="467"/>
      <c r="PUF854" s="466"/>
      <c r="PUG854" s="467"/>
      <c r="PUH854" s="467"/>
      <c r="PUI854" s="463"/>
      <c r="PUJ854" s="464"/>
      <c r="PUK854" s="465"/>
      <c r="PUL854" s="466"/>
      <c r="PUM854" s="467"/>
      <c r="PUN854" s="466"/>
      <c r="PUO854" s="467"/>
      <c r="PUP854" s="467"/>
      <c r="PUQ854" s="463"/>
      <c r="PUR854" s="464"/>
      <c r="PUS854" s="465"/>
      <c r="PUT854" s="466"/>
      <c r="PUU854" s="467"/>
      <c r="PUV854" s="466"/>
      <c r="PUW854" s="467"/>
      <c r="PUX854" s="467"/>
      <c r="PUY854" s="463"/>
      <c r="PUZ854" s="464"/>
      <c r="PVA854" s="465"/>
      <c r="PVB854" s="466"/>
      <c r="PVC854" s="467"/>
      <c r="PVD854" s="466"/>
      <c r="PVE854" s="467"/>
      <c r="PVF854" s="467"/>
      <c r="PVG854" s="463"/>
      <c r="PVH854" s="464"/>
      <c r="PVI854" s="465"/>
      <c r="PVJ854" s="466"/>
      <c r="PVK854" s="467"/>
      <c r="PVL854" s="466"/>
      <c r="PVM854" s="467"/>
      <c r="PVN854" s="467"/>
      <c r="PVO854" s="463"/>
      <c r="PVP854" s="464"/>
      <c r="PVQ854" s="465"/>
      <c r="PVR854" s="466"/>
      <c r="PVS854" s="467"/>
      <c r="PVT854" s="466"/>
      <c r="PVU854" s="467"/>
      <c r="PVV854" s="467"/>
      <c r="PVW854" s="463"/>
      <c r="PVX854" s="464"/>
      <c r="PVY854" s="465"/>
      <c r="PVZ854" s="466"/>
      <c r="PWA854" s="467"/>
      <c r="PWB854" s="466"/>
      <c r="PWC854" s="467"/>
      <c r="PWD854" s="467"/>
      <c r="PWE854" s="463"/>
      <c r="PWF854" s="464"/>
      <c r="PWG854" s="465"/>
      <c r="PWH854" s="466"/>
      <c r="PWI854" s="467"/>
      <c r="PWJ854" s="466"/>
      <c r="PWK854" s="467"/>
      <c r="PWL854" s="467"/>
      <c r="PWM854" s="463"/>
      <c r="PWN854" s="464"/>
      <c r="PWO854" s="465"/>
      <c r="PWP854" s="466"/>
      <c r="PWQ854" s="467"/>
      <c r="PWR854" s="466"/>
      <c r="PWS854" s="467"/>
      <c r="PWT854" s="467"/>
      <c r="PWU854" s="463"/>
      <c r="PWV854" s="464"/>
      <c r="PWW854" s="465"/>
      <c r="PWX854" s="466"/>
      <c r="PWY854" s="467"/>
      <c r="PWZ854" s="466"/>
      <c r="PXA854" s="467"/>
      <c r="PXB854" s="467"/>
      <c r="PXC854" s="463"/>
      <c r="PXD854" s="464"/>
      <c r="PXE854" s="465"/>
      <c r="PXF854" s="466"/>
      <c r="PXG854" s="467"/>
      <c r="PXH854" s="466"/>
      <c r="PXI854" s="467"/>
      <c r="PXJ854" s="467"/>
      <c r="PXK854" s="463"/>
      <c r="PXL854" s="464"/>
      <c r="PXM854" s="465"/>
      <c r="PXN854" s="466"/>
      <c r="PXO854" s="467"/>
      <c r="PXP854" s="466"/>
      <c r="PXQ854" s="467"/>
      <c r="PXR854" s="467"/>
      <c r="PXS854" s="463"/>
      <c r="PXT854" s="464"/>
      <c r="PXU854" s="465"/>
      <c r="PXV854" s="466"/>
      <c r="PXW854" s="467"/>
      <c r="PXX854" s="466"/>
      <c r="PXY854" s="467"/>
      <c r="PXZ854" s="467"/>
      <c r="PYA854" s="463"/>
      <c r="PYB854" s="464"/>
      <c r="PYC854" s="465"/>
      <c r="PYD854" s="466"/>
      <c r="PYE854" s="467"/>
      <c r="PYF854" s="466"/>
      <c r="PYG854" s="467"/>
      <c r="PYH854" s="467"/>
      <c r="PYI854" s="463"/>
      <c r="PYJ854" s="464"/>
      <c r="PYK854" s="465"/>
      <c r="PYL854" s="466"/>
      <c r="PYM854" s="467"/>
      <c r="PYN854" s="466"/>
      <c r="PYO854" s="467"/>
      <c r="PYP854" s="467"/>
      <c r="PYQ854" s="463"/>
      <c r="PYR854" s="464"/>
      <c r="PYS854" s="465"/>
      <c r="PYT854" s="466"/>
      <c r="PYU854" s="467"/>
      <c r="PYV854" s="466"/>
      <c r="PYW854" s="467"/>
      <c r="PYX854" s="467"/>
      <c r="PYY854" s="463"/>
      <c r="PYZ854" s="464"/>
      <c r="PZA854" s="465"/>
      <c r="PZB854" s="466"/>
      <c r="PZC854" s="467"/>
      <c r="PZD854" s="466"/>
      <c r="PZE854" s="467"/>
      <c r="PZF854" s="467"/>
      <c r="PZG854" s="463"/>
      <c r="PZH854" s="464"/>
      <c r="PZI854" s="465"/>
      <c r="PZJ854" s="466"/>
      <c r="PZK854" s="467"/>
      <c r="PZL854" s="466"/>
      <c r="PZM854" s="467"/>
      <c r="PZN854" s="467"/>
      <c r="PZO854" s="463"/>
      <c r="PZP854" s="464"/>
      <c r="PZQ854" s="465"/>
      <c r="PZR854" s="466"/>
      <c r="PZS854" s="467"/>
      <c r="PZT854" s="466"/>
      <c r="PZU854" s="467"/>
      <c r="PZV854" s="467"/>
      <c r="PZW854" s="463"/>
      <c r="PZX854" s="464"/>
      <c r="PZY854" s="465"/>
      <c r="PZZ854" s="466"/>
      <c r="QAA854" s="467"/>
      <c r="QAB854" s="466"/>
      <c r="QAC854" s="467"/>
      <c r="QAD854" s="467"/>
      <c r="QAE854" s="463"/>
      <c r="QAF854" s="464"/>
      <c r="QAG854" s="465"/>
      <c r="QAH854" s="466"/>
      <c r="QAI854" s="467"/>
      <c r="QAJ854" s="466"/>
      <c r="QAK854" s="467"/>
      <c r="QAL854" s="467"/>
      <c r="QAM854" s="463"/>
      <c r="QAN854" s="464"/>
      <c r="QAO854" s="465"/>
      <c r="QAP854" s="466"/>
      <c r="QAQ854" s="467"/>
      <c r="QAR854" s="466"/>
      <c r="QAS854" s="467"/>
      <c r="QAT854" s="467"/>
      <c r="QAU854" s="463"/>
      <c r="QAV854" s="464"/>
      <c r="QAW854" s="465"/>
      <c r="QAX854" s="466"/>
      <c r="QAY854" s="467"/>
      <c r="QAZ854" s="466"/>
      <c r="QBA854" s="467"/>
      <c r="QBB854" s="467"/>
      <c r="QBC854" s="463"/>
      <c r="QBD854" s="464"/>
      <c r="QBE854" s="465"/>
      <c r="QBF854" s="466"/>
      <c r="QBG854" s="467"/>
      <c r="QBH854" s="466"/>
      <c r="QBI854" s="467"/>
      <c r="QBJ854" s="467"/>
      <c r="QBK854" s="463"/>
      <c r="QBL854" s="464"/>
      <c r="QBM854" s="465"/>
      <c r="QBN854" s="466"/>
      <c r="QBO854" s="467"/>
      <c r="QBP854" s="466"/>
      <c r="QBQ854" s="467"/>
      <c r="QBR854" s="467"/>
      <c r="QBS854" s="463"/>
      <c r="QBT854" s="464"/>
      <c r="QBU854" s="465"/>
      <c r="QBV854" s="466"/>
      <c r="QBW854" s="467"/>
      <c r="QBX854" s="466"/>
      <c r="QBY854" s="467"/>
      <c r="QBZ854" s="467"/>
      <c r="QCA854" s="463"/>
      <c r="QCB854" s="464"/>
      <c r="QCC854" s="465"/>
      <c r="QCD854" s="466"/>
      <c r="QCE854" s="467"/>
      <c r="QCF854" s="466"/>
      <c r="QCG854" s="467"/>
      <c r="QCH854" s="467"/>
      <c r="QCI854" s="463"/>
      <c r="QCJ854" s="464"/>
      <c r="QCK854" s="465"/>
      <c r="QCL854" s="466"/>
      <c r="QCM854" s="467"/>
      <c r="QCN854" s="466"/>
      <c r="QCO854" s="467"/>
      <c r="QCP854" s="467"/>
      <c r="QCQ854" s="463"/>
      <c r="QCR854" s="464"/>
      <c r="QCS854" s="465"/>
      <c r="QCT854" s="466"/>
      <c r="QCU854" s="467"/>
      <c r="QCV854" s="466"/>
      <c r="QCW854" s="467"/>
      <c r="QCX854" s="467"/>
      <c r="QCY854" s="463"/>
      <c r="QCZ854" s="464"/>
      <c r="QDA854" s="465"/>
      <c r="QDB854" s="466"/>
      <c r="QDC854" s="467"/>
      <c r="QDD854" s="466"/>
      <c r="QDE854" s="467"/>
      <c r="QDF854" s="467"/>
      <c r="QDG854" s="463"/>
      <c r="QDH854" s="464"/>
      <c r="QDI854" s="465"/>
      <c r="QDJ854" s="466"/>
      <c r="QDK854" s="467"/>
      <c r="QDL854" s="466"/>
      <c r="QDM854" s="467"/>
      <c r="QDN854" s="467"/>
      <c r="QDO854" s="463"/>
      <c r="QDP854" s="464"/>
      <c r="QDQ854" s="465"/>
      <c r="QDR854" s="466"/>
      <c r="QDS854" s="467"/>
      <c r="QDT854" s="466"/>
      <c r="QDU854" s="467"/>
      <c r="QDV854" s="467"/>
      <c r="QDW854" s="463"/>
      <c r="QDX854" s="464"/>
      <c r="QDY854" s="465"/>
      <c r="QDZ854" s="466"/>
      <c r="QEA854" s="467"/>
      <c r="QEB854" s="466"/>
      <c r="QEC854" s="467"/>
      <c r="QED854" s="467"/>
      <c r="QEE854" s="463"/>
      <c r="QEF854" s="464"/>
      <c r="QEG854" s="465"/>
      <c r="QEH854" s="466"/>
      <c r="QEI854" s="467"/>
      <c r="QEJ854" s="466"/>
      <c r="QEK854" s="467"/>
      <c r="QEL854" s="467"/>
      <c r="QEM854" s="463"/>
      <c r="QEN854" s="464"/>
      <c r="QEO854" s="465"/>
      <c r="QEP854" s="466"/>
      <c r="QEQ854" s="467"/>
      <c r="QER854" s="466"/>
      <c r="QES854" s="467"/>
      <c r="QET854" s="467"/>
      <c r="QEU854" s="463"/>
      <c r="QEV854" s="464"/>
      <c r="QEW854" s="465"/>
      <c r="QEX854" s="466"/>
      <c r="QEY854" s="467"/>
      <c r="QEZ854" s="466"/>
      <c r="QFA854" s="467"/>
      <c r="QFB854" s="467"/>
      <c r="QFC854" s="463"/>
      <c r="QFD854" s="464"/>
      <c r="QFE854" s="465"/>
      <c r="QFF854" s="466"/>
      <c r="QFG854" s="467"/>
      <c r="QFH854" s="466"/>
      <c r="QFI854" s="467"/>
      <c r="QFJ854" s="467"/>
      <c r="QFK854" s="463"/>
      <c r="QFL854" s="464"/>
      <c r="QFM854" s="465"/>
      <c r="QFN854" s="466"/>
      <c r="QFO854" s="467"/>
      <c r="QFP854" s="466"/>
      <c r="QFQ854" s="467"/>
      <c r="QFR854" s="467"/>
      <c r="QFS854" s="463"/>
      <c r="QFT854" s="464"/>
      <c r="QFU854" s="465"/>
      <c r="QFV854" s="466"/>
      <c r="QFW854" s="467"/>
      <c r="QFX854" s="466"/>
      <c r="QFY854" s="467"/>
      <c r="QFZ854" s="467"/>
      <c r="QGA854" s="463"/>
      <c r="QGB854" s="464"/>
      <c r="QGC854" s="465"/>
      <c r="QGD854" s="466"/>
      <c r="QGE854" s="467"/>
      <c r="QGF854" s="466"/>
      <c r="QGG854" s="467"/>
      <c r="QGH854" s="467"/>
      <c r="QGI854" s="463"/>
      <c r="QGJ854" s="464"/>
      <c r="QGK854" s="465"/>
      <c r="QGL854" s="466"/>
      <c r="QGM854" s="467"/>
      <c r="QGN854" s="466"/>
      <c r="QGO854" s="467"/>
      <c r="QGP854" s="467"/>
      <c r="QGQ854" s="463"/>
      <c r="QGR854" s="464"/>
      <c r="QGS854" s="465"/>
      <c r="QGT854" s="466"/>
      <c r="QGU854" s="467"/>
      <c r="QGV854" s="466"/>
      <c r="QGW854" s="467"/>
      <c r="QGX854" s="467"/>
      <c r="QGY854" s="463"/>
      <c r="QGZ854" s="464"/>
      <c r="QHA854" s="465"/>
      <c r="QHB854" s="466"/>
      <c r="QHC854" s="467"/>
      <c r="QHD854" s="466"/>
      <c r="QHE854" s="467"/>
      <c r="QHF854" s="467"/>
      <c r="QHG854" s="463"/>
      <c r="QHH854" s="464"/>
      <c r="QHI854" s="465"/>
      <c r="QHJ854" s="466"/>
      <c r="QHK854" s="467"/>
      <c r="QHL854" s="466"/>
      <c r="QHM854" s="467"/>
      <c r="QHN854" s="467"/>
      <c r="QHO854" s="463"/>
      <c r="QHP854" s="464"/>
      <c r="QHQ854" s="465"/>
      <c r="QHR854" s="466"/>
      <c r="QHS854" s="467"/>
      <c r="QHT854" s="466"/>
      <c r="QHU854" s="467"/>
      <c r="QHV854" s="467"/>
      <c r="QHW854" s="463"/>
      <c r="QHX854" s="464"/>
      <c r="QHY854" s="465"/>
      <c r="QHZ854" s="466"/>
      <c r="QIA854" s="467"/>
      <c r="QIB854" s="466"/>
      <c r="QIC854" s="467"/>
      <c r="QID854" s="467"/>
      <c r="QIE854" s="463"/>
      <c r="QIF854" s="464"/>
      <c r="QIG854" s="465"/>
      <c r="QIH854" s="466"/>
      <c r="QII854" s="467"/>
      <c r="QIJ854" s="466"/>
      <c r="QIK854" s="467"/>
      <c r="QIL854" s="467"/>
      <c r="QIM854" s="463"/>
      <c r="QIN854" s="464"/>
      <c r="QIO854" s="465"/>
      <c r="QIP854" s="466"/>
      <c r="QIQ854" s="467"/>
      <c r="QIR854" s="466"/>
      <c r="QIS854" s="467"/>
      <c r="QIT854" s="467"/>
      <c r="QIU854" s="463"/>
      <c r="QIV854" s="464"/>
      <c r="QIW854" s="465"/>
      <c r="QIX854" s="466"/>
      <c r="QIY854" s="467"/>
      <c r="QIZ854" s="466"/>
      <c r="QJA854" s="467"/>
      <c r="QJB854" s="467"/>
      <c r="QJC854" s="463"/>
      <c r="QJD854" s="464"/>
      <c r="QJE854" s="465"/>
      <c r="QJF854" s="466"/>
      <c r="QJG854" s="467"/>
      <c r="QJH854" s="466"/>
      <c r="QJI854" s="467"/>
      <c r="QJJ854" s="467"/>
      <c r="QJK854" s="463"/>
      <c r="QJL854" s="464"/>
      <c r="QJM854" s="465"/>
      <c r="QJN854" s="466"/>
      <c r="QJO854" s="467"/>
      <c r="QJP854" s="466"/>
      <c r="QJQ854" s="467"/>
      <c r="QJR854" s="467"/>
      <c r="QJS854" s="463"/>
      <c r="QJT854" s="464"/>
      <c r="QJU854" s="465"/>
      <c r="QJV854" s="466"/>
      <c r="QJW854" s="467"/>
      <c r="QJX854" s="466"/>
      <c r="QJY854" s="467"/>
      <c r="QJZ854" s="467"/>
      <c r="QKA854" s="463"/>
      <c r="QKB854" s="464"/>
      <c r="QKC854" s="465"/>
      <c r="QKD854" s="466"/>
      <c r="QKE854" s="467"/>
      <c r="QKF854" s="466"/>
      <c r="QKG854" s="467"/>
      <c r="QKH854" s="467"/>
      <c r="QKI854" s="463"/>
      <c r="QKJ854" s="464"/>
      <c r="QKK854" s="465"/>
      <c r="QKL854" s="466"/>
      <c r="QKM854" s="467"/>
      <c r="QKN854" s="466"/>
      <c r="QKO854" s="467"/>
      <c r="QKP854" s="467"/>
      <c r="QKQ854" s="463"/>
      <c r="QKR854" s="464"/>
      <c r="QKS854" s="465"/>
      <c r="QKT854" s="466"/>
      <c r="QKU854" s="467"/>
      <c r="QKV854" s="466"/>
      <c r="QKW854" s="467"/>
      <c r="QKX854" s="467"/>
      <c r="QKY854" s="463"/>
      <c r="QKZ854" s="464"/>
      <c r="QLA854" s="465"/>
      <c r="QLB854" s="466"/>
      <c r="QLC854" s="467"/>
      <c r="QLD854" s="466"/>
      <c r="QLE854" s="467"/>
      <c r="QLF854" s="467"/>
      <c r="QLG854" s="463"/>
      <c r="QLH854" s="464"/>
      <c r="QLI854" s="465"/>
      <c r="QLJ854" s="466"/>
      <c r="QLK854" s="467"/>
      <c r="QLL854" s="466"/>
      <c r="QLM854" s="467"/>
      <c r="QLN854" s="467"/>
      <c r="QLO854" s="463"/>
      <c r="QLP854" s="464"/>
      <c r="QLQ854" s="465"/>
      <c r="QLR854" s="466"/>
      <c r="QLS854" s="467"/>
      <c r="QLT854" s="466"/>
      <c r="QLU854" s="467"/>
      <c r="QLV854" s="467"/>
      <c r="QLW854" s="463"/>
      <c r="QLX854" s="464"/>
      <c r="QLY854" s="465"/>
      <c r="QLZ854" s="466"/>
      <c r="QMA854" s="467"/>
      <c r="QMB854" s="466"/>
      <c r="QMC854" s="467"/>
      <c r="QMD854" s="467"/>
      <c r="QME854" s="463"/>
      <c r="QMF854" s="464"/>
      <c r="QMG854" s="465"/>
      <c r="QMH854" s="466"/>
      <c r="QMI854" s="467"/>
      <c r="QMJ854" s="466"/>
      <c r="QMK854" s="467"/>
      <c r="QML854" s="467"/>
      <c r="QMM854" s="463"/>
      <c r="QMN854" s="464"/>
      <c r="QMO854" s="465"/>
      <c r="QMP854" s="466"/>
      <c r="QMQ854" s="467"/>
      <c r="QMR854" s="466"/>
      <c r="QMS854" s="467"/>
      <c r="QMT854" s="467"/>
      <c r="QMU854" s="463"/>
      <c r="QMV854" s="464"/>
      <c r="QMW854" s="465"/>
      <c r="QMX854" s="466"/>
      <c r="QMY854" s="467"/>
      <c r="QMZ854" s="466"/>
      <c r="QNA854" s="467"/>
      <c r="QNB854" s="467"/>
      <c r="QNC854" s="463"/>
      <c r="QND854" s="464"/>
      <c r="QNE854" s="465"/>
      <c r="QNF854" s="466"/>
      <c r="QNG854" s="467"/>
      <c r="QNH854" s="466"/>
      <c r="QNI854" s="467"/>
      <c r="QNJ854" s="467"/>
      <c r="QNK854" s="463"/>
      <c r="QNL854" s="464"/>
      <c r="QNM854" s="465"/>
      <c r="QNN854" s="466"/>
      <c r="QNO854" s="467"/>
      <c r="QNP854" s="466"/>
      <c r="QNQ854" s="467"/>
      <c r="QNR854" s="467"/>
      <c r="QNS854" s="463"/>
      <c r="QNT854" s="464"/>
      <c r="QNU854" s="465"/>
      <c r="QNV854" s="466"/>
      <c r="QNW854" s="467"/>
      <c r="QNX854" s="466"/>
      <c r="QNY854" s="467"/>
      <c r="QNZ854" s="467"/>
      <c r="QOA854" s="463"/>
      <c r="QOB854" s="464"/>
      <c r="QOC854" s="465"/>
      <c r="QOD854" s="466"/>
      <c r="QOE854" s="467"/>
      <c r="QOF854" s="466"/>
      <c r="QOG854" s="467"/>
      <c r="QOH854" s="467"/>
      <c r="QOI854" s="463"/>
      <c r="QOJ854" s="464"/>
      <c r="QOK854" s="465"/>
      <c r="QOL854" s="466"/>
      <c r="QOM854" s="467"/>
      <c r="QON854" s="466"/>
      <c r="QOO854" s="467"/>
      <c r="QOP854" s="467"/>
      <c r="QOQ854" s="463"/>
      <c r="QOR854" s="464"/>
      <c r="QOS854" s="465"/>
      <c r="QOT854" s="466"/>
      <c r="QOU854" s="467"/>
      <c r="QOV854" s="466"/>
      <c r="QOW854" s="467"/>
      <c r="QOX854" s="467"/>
      <c r="QOY854" s="463"/>
      <c r="QOZ854" s="464"/>
      <c r="QPA854" s="465"/>
      <c r="QPB854" s="466"/>
      <c r="QPC854" s="467"/>
      <c r="QPD854" s="466"/>
      <c r="QPE854" s="467"/>
      <c r="QPF854" s="467"/>
      <c r="QPG854" s="463"/>
      <c r="QPH854" s="464"/>
      <c r="QPI854" s="465"/>
      <c r="QPJ854" s="466"/>
      <c r="QPK854" s="467"/>
      <c r="QPL854" s="466"/>
      <c r="QPM854" s="467"/>
      <c r="QPN854" s="467"/>
      <c r="QPO854" s="463"/>
      <c r="QPP854" s="464"/>
      <c r="QPQ854" s="465"/>
      <c r="QPR854" s="466"/>
      <c r="QPS854" s="467"/>
      <c r="QPT854" s="466"/>
      <c r="QPU854" s="467"/>
      <c r="QPV854" s="467"/>
      <c r="QPW854" s="463"/>
      <c r="QPX854" s="464"/>
      <c r="QPY854" s="465"/>
      <c r="QPZ854" s="466"/>
      <c r="QQA854" s="467"/>
      <c r="QQB854" s="466"/>
      <c r="QQC854" s="467"/>
      <c r="QQD854" s="467"/>
      <c r="QQE854" s="463"/>
      <c r="QQF854" s="464"/>
      <c r="QQG854" s="465"/>
      <c r="QQH854" s="466"/>
      <c r="QQI854" s="467"/>
      <c r="QQJ854" s="466"/>
      <c r="QQK854" s="467"/>
      <c r="QQL854" s="467"/>
      <c r="QQM854" s="463"/>
      <c r="QQN854" s="464"/>
      <c r="QQO854" s="465"/>
      <c r="QQP854" s="466"/>
      <c r="QQQ854" s="467"/>
      <c r="QQR854" s="466"/>
      <c r="QQS854" s="467"/>
      <c r="QQT854" s="467"/>
      <c r="QQU854" s="463"/>
      <c r="QQV854" s="464"/>
      <c r="QQW854" s="465"/>
      <c r="QQX854" s="466"/>
      <c r="QQY854" s="467"/>
      <c r="QQZ854" s="466"/>
      <c r="QRA854" s="467"/>
      <c r="QRB854" s="467"/>
      <c r="QRC854" s="463"/>
      <c r="QRD854" s="464"/>
      <c r="QRE854" s="465"/>
      <c r="QRF854" s="466"/>
      <c r="QRG854" s="467"/>
      <c r="QRH854" s="466"/>
      <c r="QRI854" s="467"/>
      <c r="QRJ854" s="467"/>
      <c r="QRK854" s="463"/>
      <c r="QRL854" s="464"/>
      <c r="QRM854" s="465"/>
      <c r="QRN854" s="466"/>
      <c r="QRO854" s="467"/>
      <c r="QRP854" s="466"/>
      <c r="QRQ854" s="467"/>
      <c r="QRR854" s="467"/>
      <c r="QRS854" s="463"/>
      <c r="QRT854" s="464"/>
      <c r="QRU854" s="465"/>
      <c r="QRV854" s="466"/>
      <c r="QRW854" s="467"/>
      <c r="QRX854" s="466"/>
      <c r="QRY854" s="467"/>
      <c r="QRZ854" s="467"/>
      <c r="QSA854" s="463"/>
      <c r="QSB854" s="464"/>
      <c r="QSC854" s="465"/>
      <c r="QSD854" s="466"/>
      <c r="QSE854" s="467"/>
      <c r="QSF854" s="466"/>
      <c r="QSG854" s="467"/>
      <c r="QSH854" s="467"/>
      <c r="QSI854" s="463"/>
      <c r="QSJ854" s="464"/>
      <c r="QSK854" s="465"/>
      <c r="QSL854" s="466"/>
      <c r="QSM854" s="467"/>
      <c r="QSN854" s="466"/>
      <c r="QSO854" s="467"/>
      <c r="QSP854" s="467"/>
      <c r="QSQ854" s="463"/>
      <c r="QSR854" s="464"/>
      <c r="QSS854" s="465"/>
      <c r="QST854" s="466"/>
      <c r="QSU854" s="467"/>
      <c r="QSV854" s="466"/>
      <c r="QSW854" s="467"/>
      <c r="QSX854" s="467"/>
      <c r="QSY854" s="463"/>
      <c r="QSZ854" s="464"/>
      <c r="QTA854" s="465"/>
      <c r="QTB854" s="466"/>
      <c r="QTC854" s="467"/>
      <c r="QTD854" s="466"/>
      <c r="QTE854" s="467"/>
      <c r="QTF854" s="467"/>
      <c r="QTG854" s="463"/>
      <c r="QTH854" s="464"/>
      <c r="QTI854" s="465"/>
      <c r="QTJ854" s="466"/>
      <c r="QTK854" s="467"/>
      <c r="QTL854" s="466"/>
      <c r="QTM854" s="467"/>
      <c r="QTN854" s="467"/>
      <c r="QTO854" s="463"/>
      <c r="QTP854" s="464"/>
      <c r="QTQ854" s="465"/>
      <c r="QTR854" s="466"/>
      <c r="QTS854" s="467"/>
      <c r="QTT854" s="466"/>
      <c r="QTU854" s="467"/>
      <c r="QTV854" s="467"/>
      <c r="QTW854" s="463"/>
      <c r="QTX854" s="464"/>
      <c r="QTY854" s="465"/>
      <c r="QTZ854" s="466"/>
      <c r="QUA854" s="467"/>
      <c r="QUB854" s="466"/>
      <c r="QUC854" s="467"/>
      <c r="QUD854" s="467"/>
      <c r="QUE854" s="463"/>
      <c r="QUF854" s="464"/>
      <c r="QUG854" s="465"/>
      <c r="QUH854" s="466"/>
      <c r="QUI854" s="467"/>
      <c r="QUJ854" s="466"/>
      <c r="QUK854" s="467"/>
      <c r="QUL854" s="467"/>
      <c r="QUM854" s="463"/>
      <c r="QUN854" s="464"/>
      <c r="QUO854" s="465"/>
      <c r="QUP854" s="466"/>
      <c r="QUQ854" s="467"/>
      <c r="QUR854" s="466"/>
      <c r="QUS854" s="467"/>
      <c r="QUT854" s="467"/>
      <c r="QUU854" s="463"/>
      <c r="QUV854" s="464"/>
      <c r="QUW854" s="465"/>
      <c r="QUX854" s="466"/>
      <c r="QUY854" s="467"/>
      <c r="QUZ854" s="466"/>
      <c r="QVA854" s="467"/>
      <c r="QVB854" s="467"/>
      <c r="QVC854" s="463"/>
      <c r="QVD854" s="464"/>
      <c r="QVE854" s="465"/>
      <c r="QVF854" s="466"/>
      <c r="QVG854" s="467"/>
      <c r="QVH854" s="466"/>
      <c r="QVI854" s="467"/>
      <c r="QVJ854" s="467"/>
      <c r="QVK854" s="463"/>
      <c r="QVL854" s="464"/>
      <c r="QVM854" s="465"/>
      <c r="QVN854" s="466"/>
      <c r="QVO854" s="467"/>
      <c r="QVP854" s="466"/>
      <c r="QVQ854" s="467"/>
      <c r="QVR854" s="467"/>
      <c r="QVS854" s="463"/>
      <c r="QVT854" s="464"/>
      <c r="QVU854" s="465"/>
      <c r="QVV854" s="466"/>
      <c r="QVW854" s="467"/>
      <c r="QVX854" s="466"/>
      <c r="QVY854" s="467"/>
      <c r="QVZ854" s="467"/>
      <c r="QWA854" s="463"/>
      <c r="QWB854" s="464"/>
      <c r="QWC854" s="465"/>
      <c r="QWD854" s="466"/>
      <c r="QWE854" s="467"/>
      <c r="QWF854" s="466"/>
      <c r="QWG854" s="467"/>
      <c r="QWH854" s="467"/>
      <c r="QWI854" s="463"/>
      <c r="QWJ854" s="464"/>
      <c r="QWK854" s="465"/>
      <c r="QWL854" s="466"/>
      <c r="QWM854" s="467"/>
      <c r="QWN854" s="466"/>
      <c r="QWO854" s="467"/>
      <c r="QWP854" s="467"/>
      <c r="QWQ854" s="463"/>
      <c r="QWR854" s="464"/>
      <c r="QWS854" s="465"/>
      <c r="QWT854" s="466"/>
      <c r="QWU854" s="467"/>
      <c r="QWV854" s="466"/>
      <c r="QWW854" s="467"/>
      <c r="QWX854" s="467"/>
      <c r="QWY854" s="463"/>
      <c r="QWZ854" s="464"/>
      <c r="QXA854" s="465"/>
      <c r="QXB854" s="466"/>
      <c r="QXC854" s="467"/>
      <c r="QXD854" s="466"/>
      <c r="QXE854" s="467"/>
      <c r="QXF854" s="467"/>
      <c r="QXG854" s="463"/>
      <c r="QXH854" s="464"/>
      <c r="QXI854" s="465"/>
      <c r="QXJ854" s="466"/>
      <c r="QXK854" s="467"/>
      <c r="QXL854" s="466"/>
      <c r="QXM854" s="467"/>
      <c r="QXN854" s="467"/>
      <c r="QXO854" s="463"/>
      <c r="QXP854" s="464"/>
      <c r="QXQ854" s="465"/>
      <c r="QXR854" s="466"/>
      <c r="QXS854" s="467"/>
      <c r="QXT854" s="466"/>
      <c r="QXU854" s="467"/>
      <c r="QXV854" s="467"/>
      <c r="QXW854" s="463"/>
      <c r="QXX854" s="464"/>
      <c r="QXY854" s="465"/>
      <c r="QXZ854" s="466"/>
      <c r="QYA854" s="467"/>
      <c r="QYB854" s="466"/>
      <c r="QYC854" s="467"/>
      <c r="QYD854" s="467"/>
      <c r="QYE854" s="463"/>
      <c r="QYF854" s="464"/>
      <c r="QYG854" s="465"/>
      <c r="QYH854" s="466"/>
      <c r="QYI854" s="467"/>
      <c r="QYJ854" s="466"/>
      <c r="QYK854" s="467"/>
      <c r="QYL854" s="467"/>
      <c r="QYM854" s="463"/>
      <c r="QYN854" s="464"/>
      <c r="QYO854" s="465"/>
      <c r="QYP854" s="466"/>
      <c r="QYQ854" s="467"/>
      <c r="QYR854" s="466"/>
      <c r="QYS854" s="467"/>
      <c r="QYT854" s="467"/>
      <c r="QYU854" s="463"/>
      <c r="QYV854" s="464"/>
      <c r="QYW854" s="465"/>
      <c r="QYX854" s="466"/>
      <c r="QYY854" s="467"/>
      <c r="QYZ854" s="466"/>
      <c r="QZA854" s="467"/>
      <c r="QZB854" s="467"/>
      <c r="QZC854" s="463"/>
      <c r="QZD854" s="464"/>
      <c r="QZE854" s="465"/>
      <c r="QZF854" s="466"/>
      <c r="QZG854" s="467"/>
      <c r="QZH854" s="466"/>
      <c r="QZI854" s="467"/>
      <c r="QZJ854" s="467"/>
      <c r="QZK854" s="463"/>
      <c r="QZL854" s="464"/>
      <c r="QZM854" s="465"/>
      <c r="QZN854" s="466"/>
      <c r="QZO854" s="467"/>
      <c r="QZP854" s="466"/>
      <c r="QZQ854" s="467"/>
      <c r="QZR854" s="467"/>
      <c r="QZS854" s="463"/>
      <c r="QZT854" s="464"/>
      <c r="QZU854" s="465"/>
      <c r="QZV854" s="466"/>
      <c r="QZW854" s="467"/>
      <c r="QZX854" s="466"/>
      <c r="QZY854" s="467"/>
      <c r="QZZ854" s="467"/>
      <c r="RAA854" s="463"/>
      <c r="RAB854" s="464"/>
      <c r="RAC854" s="465"/>
      <c r="RAD854" s="466"/>
      <c r="RAE854" s="467"/>
      <c r="RAF854" s="466"/>
      <c r="RAG854" s="467"/>
      <c r="RAH854" s="467"/>
      <c r="RAI854" s="463"/>
      <c r="RAJ854" s="464"/>
      <c r="RAK854" s="465"/>
      <c r="RAL854" s="466"/>
      <c r="RAM854" s="467"/>
      <c r="RAN854" s="466"/>
      <c r="RAO854" s="467"/>
      <c r="RAP854" s="467"/>
      <c r="RAQ854" s="463"/>
      <c r="RAR854" s="464"/>
      <c r="RAS854" s="465"/>
      <c r="RAT854" s="466"/>
      <c r="RAU854" s="467"/>
      <c r="RAV854" s="466"/>
      <c r="RAW854" s="467"/>
      <c r="RAX854" s="467"/>
      <c r="RAY854" s="463"/>
      <c r="RAZ854" s="464"/>
      <c r="RBA854" s="465"/>
      <c r="RBB854" s="466"/>
      <c r="RBC854" s="467"/>
      <c r="RBD854" s="466"/>
      <c r="RBE854" s="467"/>
      <c r="RBF854" s="467"/>
      <c r="RBG854" s="463"/>
      <c r="RBH854" s="464"/>
      <c r="RBI854" s="465"/>
      <c r="RBJ854" s="466"/>
      <c r="RBK854" s="467"/>
      <c r="RBL854" s="466"/>
      <c r="RBM854" s="467"/>
      <c r="RBN854" s="467"/>
      <c r="RBO854" s="463"/>
      <c r="RBP854" s="464"/>
      <c r="RBQ854" s="465"/>
      <c r="RBR854" s="466"/>
      <c r="RBS854" s="467"/>
      <c r="RBT854" s="466"/>
      <c r="RBU854" s="467"/>
      <c r="RBV854" s="467"/>
      <c r="RBW854" s="463"/>
      <c r="RBX854" s="464"/>
      <c r="RBY854" s="465"/>
      <c r="RBZ854" s="466"/>
      <c r="RCA854" s="467"/>
      <c r="RCB854" s="466"/>
      <c r="RCC854" s="467"/>
      <c r="RCD854" s="467"/>
      <c r="RCE854" s="463"/>
      <c r="RCF854" s="464"/>
      <c r="RCG854" s="465"/>
      <c r="RCH854" s="466"/>
      <c r="RCI854" s="467"/>
      <c r="RCJ854" s="466"/>
      <c r="RCK854" s="467"/>
      <c r="RCL854" s="467"/>
      <c r="RCM854" s="463"/>
      <c r="RCN854" s="464"/>
      <c r="RCO854" s="465"/>
      <c r="RCP854" s="466"/>
      <c r="RCQ854" s="467"/>
      <c r="RCR854" s="466"/>
      <c r="RCS854" s="467"/>
      <c r="RCT854" s="467"/>
      <c r="RCU854" s="463"/>
      <c r="RCV854" s="464"/>
      <c r="RCW854" s="465"/>
      <c r="RCX854" s="466"/>
      <c r="RCY854" s="467"/>
      <c r="RCZ854" s="466"/>
      <c r="RDA854" s="467"/>
      <c r="RDB854" s="467"/>
      <c r="RDC854" s="463"/>
      <c r="RDD854" s="464"/>
      <c r="RDE854" s="465"/>
      <c r="RDF854" s="466"/>
      <c r="RDG854" s="467"/>
      <c r="RDH854" s="466"/>
      <c r="RDI854" s="467"/>
      <c r="RDJ854" s="467"/>
      <c r="RDK854" s="463"/>
      <c r="RDL854" s="464"/>
      <c r="RDM854" s="465"/>
      <c r="RDN854" s="466"/>
      <c r="RDO854" s="467"/>
      <c r="RDP854" s="466"/>
      <c r="RDQ854" s="467"/>
      <c r="RDR854" s="467"/>
      <c r="RDS854" s="463"/>
      <c r="RDT854" s="464"/>
      <c r="RDU854" s="465"/>
      <c r="RDV854" s="466"/>
      <c r="RDW854" s="467"/>
      <c r="RDX854" s="466"/>
      <c r="RDY854" s="467"/>
      <c r="RDZ854" s="467"/>
      <c r="REA854" s="463"/>
      <c r="REB854" s="464"/>
      <c r="REC854" s="465"/>
      <c r="RED854" s="466"/>
      <c r="REE854" s="467"/>
      <c r="REF854" s="466"/>
      <c r="REG854" s="467"/>
      <c r="REH854" s="467"/>
      <c r="REI854" s="463"/>
      <c r="REJ854" s="464"/>
      <c r="REK854" s="465"/>
      <c r="REL854" s="466"/>
      <c r="REM854" s="467"/>
      <c r="REN854" s="466"/>
      <c r="REO854" s="467"/>
      <c r="REP854" s="467"/>
      <c r="REQ854" s="463"/>
      <c r="RER854" s="464"/>
      <c r="RES854" s="465"/>
      <c r="RET854" s="466"/>
      <c r="REU854" s="467"/>
      <c r="REV854" s="466"/>
      <c r="REW854" s="467"/>
      <c r="REX854" s="467"/>
      <c r="REY854" s="463"/>
      <c r="REZ854" s="464"/>
      <c r="RFA854" s="465"/>
      <c r="RFB854" s="466"/>
      <c r="RFC854" s="467"/>
      <c r="RFD854" s="466"/>
      <c r="RFE854" s="467"/>
      <c r="RFF854" s="467"/>
      <c r="RFG854" s="463"/>
      <c r="RFH854" s="464"/>
      <c r="RFI854" s="465"/>
      <c r="RFJ854" s="466"/>
      <c r="RFK854" s="467"/>
      <c r="RFL854" s="466"/>
      <c r="RFM854" s="467"/>
      <c r="RFN854" s="467"/>
      <c r="RFO854" s="463"/>
      <c r="RFP854" s="464"/>
      <c r="RFQ854" s="465"/>
      <c r="RFR854" s="466"/>
      <c r="RFS854" s="467"/>
      <c r="RFT854" s="466"/>
      <c r="RFU854" s="467"/>
      <c r="RFV854" s="467"/>
      <c r="RFW854" s="463"/>
      <c r="RFX854" s="464"/>
      <c r="RFY854" s="465"/>
      <c r="RFZ854" s="466"/>
      <c r="RGA854" s="467"/>
      <c r="RGB854" s="466"/>
      <c r="RGC854" s="467"/>
      <c r="RGD854" s="467"/>
      <c r="RGE854" s="463"/>
      <c r="RGF854" s="464"/>
      <c r="RGG854" s="465"/>
      <c r="RGH854" s="466"/>
      <c r="RGI854" s="467"/>
      <c r="RGJ854" s="466"/>
      <c r="RGK854" s="467"/>
      <c r="RGL854" s="467"/>
      <c r="RGM854" s="463"/>
      <c r="RGN854" s="464"/>
      <c r="RGO854" s="465"/>
      <c r="RGP854" s="466"/>
      <c r="RGQ854" s="467"/>
      <c r="RGR854" s="466"/>
      <c r="RGS854" s="467"/>
      <c r="RGT854" s="467"/>
      <c r="RGU854" s="463"/>
      <c r="RGV854" s="464"/>
      <c r="RGW854" s="465"/>
      <c r="RGX854" s="466"/>
      <c r="RGY854" s="467"/>
      <c r="RGZ854" s="466"/>
      <c r="RHA854" s="467"/>
      <c r="RHB854" s="467"/>
      <c r="RHC854" s="463"/>
      <c r="RHD854" s="464"/>
      <c r="RHE854" s="465"/>
      <c r="RHF854" s="466"/>
      <c r="RHG854" s="467"/>
      <c r="RHH854" s="466"/>
      <c r="RHI854" s="467"/>
      <c r="RHJ854" s="467"/>
      <c r="RHK854" s="463"/>
      <c r="RHL854" s="464"/>
      <c r="RHM854" s="465"/>
      <c r="RHN854" s="466"/>
      <c r="RHO854" s="467"/>
      <c r="RHP854" s="466"/>
      <c r="RHQ854" s="467"/>
      <c r="RHR854" s="467"/>
      <c r="RHS854" s="463"/>
      <c r="RHT854" s="464"/>
      <c r="RHU854" s="465"/>
      <c r="RHV854" s="466"/>
      <c r="RHW854" s="467"/>
      <c r="RHX854" s="466"/>
      <c r="RHY854" s="467"/>
      <c r="RHZ854" s="467"/>
      <c r="RIA854" s="463"/>
      <c r="RIB854" s="464"/>
      <c r="RIC854" s="465"/>
      <c r="RID854" s="466"/>
      <c r="RIE854" s="467"/>
      <c r="RIF854" s="466"/>
      <c r="RIG854" s="467"/>
      <c r="RIH854" s="467"/>
      <c r="RII854" s="463"/>
      <c r="RIJ854" s="464"/>
      <c r="RIK854" s="465"/>
      <c r="RIL854" s="466"/>
      <c r="RIM854" s="467"/>
      <c r="RIN854" s="466"/>
      <c r="RIO854" s="467"/>
      <c r="RIP854" s="467"/>
      <c r="RIQ854" s="463"/>
      <c r="RIR854" s="464"/>
      <c r="RIS854" s="465"/>
      <c r="RIT854" s="466"/>
      <c r="RIU854" s="467"/>
      <c r="RIV854" s="466"/>
      <c r="RIW854" s="467"/>
      <c r="RIX854" s="467"/>
      <c r="RIY854" s="463"/>
      <c r="RIZ854" s="464"/>
      <c r="RJA854" s="465"/>
      <c r="RJB854" s="466"/>
      <c r="RJC854" s="467"/>
      <c r="RJD854" s="466"/>
      <c r="RJE854" s="467"/>
      <c r="RJF854" s="467"/>
      <c r="RJG854" s="463"/>
      <c r="RJH854" s="464"/>
      <c r="RJI854" s="465"/>
      <c r="RJJ854" s="466"/>
      <c r="RJK854" s="467"/>
      <c r="RJL854" s="466"/>
      <c r="RJM854" s="467"/>
      <c r="RJN854" s="467"/>
      <c r="RJO854" s="463"/>
      <c r="RJP854" s="464"/>
      <c r="RJQ854" s="465"/>
      <c r="RJR854" s="466"/>
      <c r="RJS854" s="467"/>
      <c r="RJT854" s="466"/>
      <c r="RJU854" s="467"/>
      <c r="RJV854" s="467"/>
      <c r="RJW854" s="463"/>
      <c r="RJX854" s="464"/>
      <c r="RJY854" s="465"/>
      <c r="RJZ854" s="466"/>
      <c r="RKA854" s="467"/>
      <c r="RKB854" s="466"/>
      <c r="RKC854" s="467"/>
      <c r="RKD854" s="467"/>
      <c r="RKE854" s="463"/>
      <c r="RKF854" s="464"/>
      <c r="RKG854" s="465"/>
      <c r="RKH854" s="466"/>
      <c r="RKI854" s="467"/>
      <c r="RKJ854" s="466"/>
      <c r="RKK854" s="467"/>
      <c r="RKL854" s="467"/>
      <c r="RKM854" s="463"/>
      <c r="RKN854" s="464"/>
      <c r="RKO854" s="465"/>
      <c r="RKP854" s="466"/>
      <c r="RKQ854" s="467"/>
      <c r="RKR854" s="466"/>
      <c r="RKS854" s="467"/>
      <c r="RKT854" s="467"/>
      <c r="RKU854" s="463"/>
      <c r="RKV854" s="464"/>
      <c r="RKW854" s="465"/>
      <c r="RKX854" s="466"/>
      <c r="RKY854" s="467"/>
      <c r="RKZ854" s="466"/>
      <c r="RLA854" s="467"/>
      <c r="RLB854" s="467"/>
      <c r="RLC854" s="463"/>
      <c r="RLD854" s="464"/>
      <c r="RLE854" s="465"/>
      <c r="RLF854" s="466"/>
      <c r="RLG854" s="467"/>
      <c r="RLH854" s="466"/>
      <c r="RLI854" s="467"/>
      <c r="RLJ854" s="467"/>
      <c r="RLK854" s="463"/>
      <c r="RLL854" s="464"/>
      <c r="RLM854" s="465"/>
      <c r="RLN854" s="466"/>
      <c r="RLO854" s="467"/>
      <c r="RLP854" s="466"/>
      <c r="RLQ854" s="467"/>
      <c r="RLR854" s="467"/>
      <c r="RLS854" s="463"/>
      <c r="RLT854" s="464"/>
      <c r="RLU854" s="465"/>
      <c r="RLV854" s="466"/>
      <c r="RLW854" s="467"/>
      <c r="RLX854" s="466"/>
      <c r="RLY854" s="467"/>
      <c r="RLZ854" s="467"/>
      <c r="RMA854" s="463"/>
      <c r="RMB854" s="464"/>
      <c r="RMC854" s="465"/>
      <c r="RMD854" s="466"/>
      <c r="RME854" s="467"/>
      <c r="RMF854" s="466"/>
      <c r="RMG854" s="467"/>
      <c r="RMH854" s="467"/>
      <c r="RMI854" s="463"/>
      <c r="RMJ854" s="464"/>
      <c r="RMK854" s="465"/>
      <c r="RML854" s="466"/>
      <c r="RMM854" s="467"/>
      <c r="RMN854" s="466"/>
      <c r="RMO854" s="467"/>
      <c r="RMP854" s="467"/>
      <c r="RMQ854" s="463"/>
      <c r="RMR854" s="464"/>
      <c r="RMS854" s="465"/>
      <c r="RMT854" s="466"/>
      <c r="RMU854" s="467"/>
      <c r="RMV854" s="466"/>
      <c r="RMW854" s="467"/>
      <c r="RMX854" s="467"/>
      <c r="RMY854" s="463"/>
      <c r="RMZ854" s="464"/>
      <c r="RNA854" s="465"/>
      <c r="RNB854" s="466"/>
      <c r="RNC854" s="467"/>
      <c r="RND854" s="466"/>
      <c r="RNE854" s="467"/>
      <c r="RNF854" s="467"/>
      <c r="RNG854" s="463"/>
      <c r="RNH854" s="464"/>
      <c r="RNI854" s="465"/>
      <c r="RNJ854" s="466"/>
      <c r="RNK854" s="467"/>
      <c r="RNL854" s="466"/>
      <c r="RNM854" s="467"/>
      <c r="RNN854" s="467"/>
      <c r="RNO854" s="463"/>
      <c r="RNP854" s="464"/>
      <c r="RNQ854" s="465"/>
      <c r="RNR854" s="466"/>
      <c r="RNS854" s="467"/>
      <c r="RNT854" s="466"/>
      <c r="RNU854" s="467"/>
      <c r="RNV854" s="467"/>
      <c r="RNW854" s="463"/>
      <c r="RNX854" s="464"/>
      <c r="RNY854" s="465"/>
      <c r="RNZ854" s="466"/>
      <c r="ROA854" s="467"/>
      <c r="ROB854" s="466"/>
      <c r="ROC854" s="467"/>
      <c r="ROD854" s="467"/>
      <c r="ROE854" s="463"/>
      <c r="ROF854" s="464"/>
      <c r="ROG854" s="465"/>
      <c r="ROH854" s="466"/>
      <c r="ROI854" s="467"/>
      <c r="ROJ854" s="466"/>
      <c r="ROK854" s="467"/>
      <c r="ROL854" s="467"/>
      <c r="ROM854" s="463"/>
      <c r="RON854" s="464"/>
      <c r="ROO854" s="465"/>
      <c r="ROP854" s="466"/>
      <c r="ROQ854" s="467"/>
      <c r="ROR854" s="466"/>
      <c r="ROS854" s="467"/>
      <c r="ROT854" s="467"/>
      <c r="ROU854" s="463"/>
      <c r="ROV854" s="464"/>
      <c r="ROW854" s="465"/>
      <c r="ROX854" s="466"/>
      <c r="ROY854" s="467"/>
      <c r="ROZ854" s="466"/>
      <c r="RPA854" s="467"/>
      <c r="RPB854" s="467"/>
      <c r="RPC854" s="463"/>
      <c r="RPD854" s="464"/>
      <c r="RPE854" s="465"/>
      <c r="RPF854" s="466"/>
      <c r="RPG854" s="467"/>
      <c r="RPH854" s="466"/>
      <c r="RPI854" s="467"/>
      <c r="RPJ854" s="467"/>
      <c r="RPK854" s="463"/>
      <c r="RPL854" s="464"/>
      <c r="RPM854" s="465"/>
      <c r="RPN854" s="466"/>
      <c r="RPO854" s="467"/>
      <c r="RPP854" s="466"/>
      <c r="RPQ854" s="467"/>
      <c r="RPR854" s="467"/>
      <c r="RPS854" s="463"/>
      <c r="RPT854" s="464"/>
      <c r="RPU854" s="465"/>
      <c r="RPV854" s="466"/>
      <c r="RPW854" s="467"/>
      <c r="RPX854" s="466"/>
      <c r="RPY854" s="467"/>
      <c r="RPZ854" s="467"/>
      <c r="RQA854" s="463"/>
      <c r="RQB854" s="464"/>
      <c r="RQC854" s="465"/>
      <c r="RQD854" s="466"/>
      <c r="RQE854" s="467"/>
      <c r="RQF854" s="466"/>
      <c r="RQG854" s="467"/>
      <c r="RQH854" s="467"/>
      <c r="RQI854" s="463"/>
      <c r="RQJ854" s="464"/>
      <c r="RQK854" s="465"/>
      <c r="RQL854" s="466"/>
      <c r="RQM854" s="467"/>
      <c r="RQN854" s="466"/>
      <c r="RQO854" s="467"/>
      <c r="RQP854" s="467"/>
      <c r="RQQ854" s="463"/>
      <c r="RQR854" s="464"/>
      <c r="RQS854" s="465"/>
      <c r="RQT854" s="466"/>
      <c r="RQU854" s="467"/>
      <c r="RQV854" s="466"/>
      <c r="RQW854" s="467"/>
      <c r="RQX854" s="467"/>
      <c r="RQY854" s="463"/>
      <c r="RQZ854" s="464"/>
      <c r="RRA854" s="465"/>
      <c r="RRB854" s="466"/>
      <c r="RRC854" s="467"/>
      <c r="RRD854" s="466"/>
      <c r="RRE854" s="467"/>
      <c r="RRF854" s="467"/>
      <c r="RRG854" s="463"/>
      <c r="RRH854" s="464"/>
      <c r="RRI854" s="465"/>
      <c r="RRJ854" s="466"/>
      <c r="RRK854" s="467"/>
      <c r="RRL854" s="466"/>
      <c r="RRM854" s="467"/>
      <c r="RRN854" s="467"/>
      <c r="RRO854" s="463"/>
      <c r="RRP854" s="464"/>
      <c r="RRQ854" s="465"/>
      <c r="RRR854" s="466"/>
      <c r="RRS854" s="467"/>
      <c r="RRT854" s="466"/>
      <c r="RRU854" s="467"/>
      <c r="RRV854" s="467"/>
      <c r="RRW854" s="463"/>
      <c r="RRX854" s="464"/>
      <c r="RRY854" s="465"/>
      <c r="RRZ854" s="466"/>
      <c r="RSA854" s="467"/>
      <c r="RSB854" s="466"/>
      <c r="RSC854" s="467"/>
      <c r="RSD854" s="467"/>
      <c r="RSE854" s="463"/>
      <c r="RSF854" s="464"/>
      <c r="RSG854" s="465"/>
      <c r="RSH854" s="466"/>
      <c r="RSI854" s="467"/>
      <c r="RSJ854" s="466"/>
      <c r="RSK854" s="467"/>
      <c r="RSL854" s="467"/>
      <c r="RSM854" s="463"/>
      <c r="RSN854" s="464"/>
      <c r="RSO854" s="465"/>
      <c r="RSP854" s="466"/>
      <c r="RSQ854" s="467"/>
      <c r="RSR854" s="466"/>
      <c r="RSS854" s="467"/>
      <c r="RST854" s="467"/>
      <c r="RSU854" s="463"/>
      <c r="RSV854" s="464"/>
      <c r="RSW854" s="465"/>
      <c r="RSX854" s="466"/>
      <c r="RSY854" s="467"/>
      <c r="RSZ854" s="466"/>
      <c r="RTA854" s="467"/>
      <c r="RTB854" s="467"/>
      <c r="RTC854" s="463"/>
      <c r="RTD854" s="464"/>
      <c r="RTE854" s="465"/>
      <c r="RTF854" s="466"/>
      <c r="RTG854" s="467"/>
      <c r="RTH854" s="466"/>
      <c r="RTI854" s="467"/>
      <c r="RTJ854" s="467"/>
      <c r="RTK854" s="463"/>
      <c r="RTL854" s="464"/>
      <c r="RTM854" s="465"/>
      <c r="RTN854" s="466"/>
      <c r="RTO854" s="467"/>
      <c r="RTP854" s="466"/>
      <c r="RTQ854" s="467"/>
      <c r="RTR854" s="467"/>
      <c r="RTS854" s="463"/>
      <c r="RTT854" s="464"/>
      <c r="RTU854" s="465"/>
      <c r="RTV854" s="466"/>
      <c r="RTW854" s="467"/>
      <c r="RTX854" s="466"/>
      <c r="RTY854" s="467"/>
      <c r="RTZ854" s="467"/>
      <c r="RUA854" s="463"/>
      <c r="RUB854" s="464"/>
      <c r="RUC854" s="465"/>
      <c r="RUD854" s="466"/>
      <c r="RUE854" s="467"/>
      <c r="RUF854" s="466"/>
      <c r="RUG854" s="467"/>
      <c r="RUH854" s="467"/>
      <c r="RUI854" s="463"/>
      <c r="RUJ854" s="464"/>
      <c r="RUK854" s="465"/>
      <c r="RUL854" s="466"/>
      <c r="RUM854" s="467"/>
      <c r="RUN854" s="466"/>
      <c r="RUO854" s="467"/>
      <c r="RUP854" s="467"/>
      <c r="RUQ854" s="463"/>
      <c r="RUR854" s="464"/>
      <c r="RUS854" s="465"/>
      <c r="RUT854" s="466"/>
      <c r="RUU854" s="467"/>
      <c r="RUV854" s="466"/>
      <c r="RUW854" s="467"/>
      <c r="RUX854" s="467"/>
      <c r="RUY854" s="463"/>
      <c r="RUZ854" s="464"/>
      <c r="RVA854" s="465"/>
      <c r="RVB854" s="466"/>
      <c r="RVC854" s="467"/>
      <c r="RVD854" s="466"/>
      <c r="RVE854" s="467"/>
      <c r="RVF854" s="467"/>
      <c r="RVG854" s="463"/>
      <c r="RVH854" s="464"/>
      <c r="RVI854" s="465"/>
      <c r="RVJ854" s="466"/>
      <c r="RVK854" s="467"/>
      <c r="RVL854" s="466"/>
      <c r="RVM854" s="467"/>
      <c r="RVN854" s="467"/>
      <c r="RVO854" s="463"/>
      <c r="RVP854" s="464"/>
      <c r="RVQ854" s="465"/>
      <c r="RVR854" s="466"/>
      <c r="RVS854" s="467"/>
      <c r="RVT854" s="466"/>
      <c r="RVU854" s="467"/>
      <c r="RVV854" s="467"/>
      <c r="RVW854" s="463"/>
      <c r="RVX854" s="464"/>
      <c r="RVY854" s="465"/>
      <c r="RVZ854" s="466"/>
      <c r="RWA854" s="467"/>
      <c r="RWB854" s="466"/>
      <c r="RWC854" s="467"/>
      <c r="RWD854" s="467"/>
      <c r="RWE854" s="463"/>
      <c r="RWF854" s="464"/>
      <c r="RWG854" s="465"/>
      <c r="RWH854" s="466"/>
      <c r="RWI854" s="467"/>
      <c r="RWJ854" s="466"/>
      <c r="RWK854" s="467"/>
      <c r="RWL854" s="467"/>
      <c r="RWM854" s="463"/>
      <c r="RWN854" s="464"/>
      <c r="RWO854" s="465"/>
      <c r="RWP854" s="466"/>
      <c r="RWQ854" s="467"/>
      <c r="RWR854" s="466"/>
      <c r="RWS854" s="467"/>
      <c r="RWT854" s="467"/>
      <c r="RWU854" s="463"/>
      <c r="RWV854" s="464"/>
      <c r="RWW854" s="465"/>
      <c r="RWX854" s="466"/>
      <c r="RWY854" s="467"/>
      <c r="RWZ854" s="466"/>
      <c r="RXA854" s="467"/>
      <c r="RXB854" s="467"/>
      <c r="RXC854" s="463"/>
      <c r="RXD854" s="464"/>
      <c r="RXE854" s="465"/>
      <c r="RXF854" s="466"/>
      <c r="RXG854" s="467"/>
      <c r="RXH854" s="466"/>
      <c r="RXI854" s="467"/>
      <c r="RXJ854" s="467"/>
      <c r="RXK854" s="463"/>
      <c r="RXL854" s="464"/>
      <c r="RXM854" s="465"/>
      <c r="RXN854" s="466"/>
      <c r="RXO854" s="467"/>
      <c r="RXP854" s="466"/>
      <c r="RXQ854" s="467"/>
      <c r="RXR854" s="467"/>
      <c r="RXS854" s="463"/>
      <c r="RXT854" s="464"/>
      <c r="RXU854" s="465"/>
      <c r="RXV854" s="466"/>
      <c r="RXW854" s="467"/>
      <c r="RXX854" s="466"/>
      <c r="RXY854" s="467"/>
      <c r="RXZ854" s="467"/>
      <c r="RYA854" s="463"/>
      <c r="RYB854" s="464"/>
      <c r="RYC854" s="465"/>
      <c r="RYD854" s="466"/>
      <c r="RYE854" s="467"/>
      <c r="RYF854" s="466"/>
      <c r="RYG854" s="467"/>
      <c r="RYH854" s="467"/>
      <c r="RYI854" s="463"/>
      <c r="RYJ854" s="464"/>
      <c r="RYK854" s="465"/>
      <c r="RYL854" s="466"/>
      <c r="RYM854" s="467"/>
      <c r="RYN854" s="466"/>
      <c r="RYO854" s="467"/>
      <c r="RYP854" s="467"/>
      <c r="RYQ854" s="463"/>
      <c r="RYR854" s="464"/>
      <c r="RYS854" s="465"/>
      <c r="RYT854" s="466"/>
      <c r="RYU854" s="467"/>
      <c r="RYV854" s="466"/>
      <c r="RYW854" s="467"/>
      <c r="RYX854" s="467"/>
      <c r="RYY854" s="463"/>
      <c r="RYZ854" s="464"/>
      <c r="RZA854" s="465"/>
      <c r="RZB854" s="466"/>
      <c r="RZC854" s="467"/>
      <c r="RZD854" s="466"/>
      <c r="RZE854" s="467"/>
      <c r="RZF854" s="467"/>
      <c r="RZG854" s="463"/>
      <c r="RZH854" s="464"/>
      <c r="RZI854" s="465"/>
      <c r="RZJ854" s="466"/>
      <c r="RZK854" s="467"/>
      <c r="RZL854" s="466"/>
      <c r="RZM854" s="467"/>
      <c r="RZN854" s="467"/>
      <c r="RZO854" s="463"/>
      <c r="RZP854" s="464"/>
      <c r="RZQ854" s="465"/>
      <c r="RZR854" s="466"/>
      <c r="RZS854" s="467"/>
      <c r="RZT854" s="466"/>
      <c r="RZU854" s="467"/>
      <c r="RZV854" s="467"/>
      <c r="RZW854" s="463"/>
      <c r="RZX854" s="464"/>
      <c r="RZY854" s="465"/>
      <c r="RZZ854" s="466"/>
      <c r="SAA854" s="467"/>
      <c r="SAB854" s="466"/>
      <c r="SAC854" s="467"/>
      <c r="SAD854" s="467"/>
      <c r="SAE854" s="463"/>
      <c r="SAF854" s="464"/>
      <c r="SAG854" s="465"/>
      <c r="SAH854" s="466"/>
      <c r="SAI854" s="467"/>
      <c r="SAJ854" s="466"/>
      <c r="SAK854" s="467"/>
      <c r="SAL854" s="467"/>
      <c r="SAM854" s="463"/>
      <c r="SAN854" s="464"/>
      <c r="SAO854" s="465"/>
      <c r="SAP854" s="466"/>
      <c r="SAQ854" s="467"/>
      <c r="SAR854" s="466"/>
      <c r="SAS854" s="467"/>
      <c r="SAT854" s="467"/>
      <c r="SAU854" s="463"/>
      <c r="SAV854" s="464"/>
      <c r="SAW854" s="465"/>
      <c r="SAX854" s="466"/>
      <c r="SAY854" s="467"/>
      <c r="SAZ854" s="466"/>
      <c r="SBA854" s="467"/>
      <c r="SBB854" s="467"/>
      <c r="SBC854" s="463"/>
      <c r="SBD854" s="464"/>
      <c r="SBE854" s="465"/>
      <c r="SBF854" s="466"/>
      <c r="SBG854" s="467"/>
      <c r="SBH854" s="466"/>
      <c r="SBI854" s="467"/>
      <c r="SBJ854" s="467"/>
      <c r="SBK854" s="463"/>
      <c r="SBL854" s="464"/>
      <c r="SBM854" s="465"/>
      <c r="SBN854" s="466"/>
      <c r="SBO854" s="467"/>
      <c r="SBP854" s="466"/>
      <c r="SBQ854" s="467"/>
      <c r="SBR854" s="467"/>
      <c r="SBS854" s="463"/>
      <c r="SBT854" s="464"/>
      <c r="SBU854" s="465"/>
      <c r="SBV854" s="466"/>
      <c r="SBW854" s="467"/>
      <c r="SBX854" s="466"/>
      <c r="SBY854" s="467"/>
      <c r="SBZ854" s="467"/>
      <c r="SCA854" s="463"/>
      <c r="SCB854" s="464"/>
      <c r="SCC854" s="465"/>
      <c r="SCD854" s="466"/>
      <c r="SCE854" s="467"/>
      <c r="SCF854" s="466"/>
      <c r="SCG854" s="467"/>
      <c r="SCH854" s="467"/>
      <c r="SCI854" s="463"/>
      <c r="SCJ854" s="464"/>
      <c r="SCK854" s="465"/>
      <c r="SCL854" s="466"/>
      <c r="SCM854" s="467"/>
      <c r="SCN854" s="466"/>
      <c r="SCO854" s="467"/>
      <c r="SCP854" s="467"/>
      <c r="SCQ854" s="463"/>
      <c r="SCR854" s="464"/>
      <c r="SCS854" s="465"/>
      <c r="SCT854" s="466"/>
      <c r="SCU854" s="467"/>
      <c r="SCV854" s="466"/>
      <c r="SCW854" s="467"/>
      <c r="SCX854" s="467"/>
      <c r="SCY854" s="463"/>
      <c r="SCZ854" s="464"/>
      <c r="SDA854" s="465"/>
      <c r="SDB854" s="466"/>
      <c r="SDC854" s="467"/>
      <c r="SDD854" s="466"/>
      <c r="SDE854" s="467"/>
      <c r="SDF854" s="467"/>
      <c r="SDG854" s="463"/>
      <c r="SDH854" s="464"/>
      <c r="SDI854" s="465"/>
      <c r="SDJ854" s="466"/>
      <c r="SDK854" s="467"/>
      <c r="SDL854" s="466"/>
      <c r="SDM854" s="467"/>
      <c r="SDN854" s="467"/>
      <c r="SDO854" s="463"/>
      <c r="SDP854" s="464"/>
      <c r="SDQ854" s="465"/>
      <c r="SDR854" s="466"/>
      <c r="SDS854" s="467"/>
      <c r="SDT854" s="466"/>
      <c r="SDU854" s="467"/>
      <c r="SDV854" s="467"/>
      <c r="SDW854" s="463"/>
      <c r="SDX854" s="464"/>
      <c r="SDY854" s="465"/>
      <c r="SDZ854" s="466"/>
      <c r="SEA854" s="467"/>
      <c r="SEB854" s="466"/>
      <c r="SEC854" s="467"/>
      <c r="SED854" s="467"/>
      <c r="SEE854" s="463"/>
      <c r="SEF854" s="464"/>
      <c r="SEG854" s="465"/>
      <c r="SEH854" s="466"/>
      <c r="SEI854" s="467"/>
      <c r="SEJ854" s="466"/>
      <c r="SEK854" s="467"/>
      <c r="SEL854" s="467"/>
      <c r="SEM854" s="463"/>
      <c r="SEN854" s="464"/>
      <c r="SEO854" s="465"/>
      <c r="SEP854" s="466"/>
      <c r="SEQ854" s="467"/>
      <c r="SER854" s="466"/>
      <c r="SES854" s="467"/>
      <c r="SET854" s="467"/>
      <c r="SEU854" s="463"/>
      <c r="SEV854" s="464"/>
      <c r="SEW854" s="465"/>
      <c r="SEX854" s="466"/>
      <c r="SEY854" s="467"/>
      <c r="SEZ854" s="466"/>
      <c r="SFA854" s="467"/>
      <c r="SFB854" s="467"/>
      <c r="SFC854" s="463"/>
      <c r="SFD854" s="464"/>
      <c r="SFE854" s="465"/>
      <c r="SFF854" s="466"/>
      <c r="SFG854" s="467"/>
      <c r="SFH854" s="466"/>
      <c r="SFI854" s="467"/>
      <c r="SFJ854" s="467"/>
      <c r="SFK854" s="463"/>
      <c r="SFL854" s="464"/>
      <c r="SFM854" s="465"/>
      <c r="SFN854" s="466"/>
      <c r="SFO854" s="467"/>
      <c r="SFP854" s="466"/>
      <c r="SFQ854" s="467"/>
      <c r="SFR854" s="467"/>
      <c r="SFS854" s="463"/>
      <c r="SFT854" s="464"/>
      <c r="SFU854" s="465"/>
      <c r="SFV854" s="466"/>
      <c r="SFW854" s="467"/>
      <c r="SFX854" s="466"/>
      <c r="SFY854" s="467"/>
      <c r="SFZ854" s="467"/>
      <c r="SGA854" s="463"/>
      <c r="SGB854" s="464"/>
      <c r="SGC854" s="465"/>
      <c r="SGD854" s="466"/>
      <c r="SGE854" s="467"/>
      <c r="SGF854" s="466"/>
      <c r="SGG854" s="467"/>
      <c r="SGH854" s="467"/>
      <c r="SGI854" s="463"/>
      <c r="SGJ854" s="464"/>
      <c r="SGK854" s="465"/>
      <c r="SGL854" s="466"/>
      <c r="SGM854" s="467"/>
      <c r="SGN854" s="466"/>
      <c r="SGO854" s="467"/>
      <c r="SGP854" s="467"/>
      <c r="SGQ854" s="463"/>
      <c r="SGR854" s="464"/>
      <c r="SGS854" s="465"/>
      <c r="SGT854" s="466"/>
      <c r="SGU854" s="467"/>
      <c r="SGV854" s="466"/>
      <c r="SGW854" s="467"/>
      <c r="SGX854" s="467"/>
      <c r="SGY854" s="463"/>
      <c r="SGZ854" s="464"/>
      <c r="SHA854" s="465"/>
      <c r="SHB854" s="466"/>
      <c r="SHC854" s="467"/>
      <c r="SHD854" s="466"/>
      <c r="SHE854" s="467"/>
      <c r="SHF854" s="467"/>
      <c r="SHG854" s="463"/>
      <c r="SHH854" s="464"/>
      <c r="SHI854" s="465"/>
      <c r="SHJ854" s="466"/>
      <c r="SHK854" s="467"/>
      <c r="SHL854" s="466"/>
      <c r="SHM854" s="467"/>
      <c r="SHN854" s="467"/>
      <c r="SHO854" s="463"/>
      <c r="SHP854" s="464"/>
      <c r="SHQ854" s="465"/>
      <c r="SHR854" s="466"/>
      <c r="SHS854" s="467"/>
      <c r="SHT854" s="466"/>
      <c r="SHU854" s="467"/>
      <c r="SHV854" s="467"/>
      <c r="SHW854" s="463"/>
      <c r="SHX854" s="464"/>
      <c r="SHY854" s="465"/>
      <c r="SHZ854" s="466"/>
      <c r="SIA854" s="467"/>
      <c r="SIB854" s="466"/>
      <c r="SIC854" s="467"/>
      <c r="SID854" s="467"/>
      <c r="SIE854" s="463"/>
      <c r="SIF854" s="464"/>
      <c r="SIG854" s="465"/>
      <c r="SIH854" s="466"/>
      <c r="SII854" s="467"/>
      <c r="SIJ854" s="466"/>
      <c r="SIK854" s="467"/>
      <c r="SIL854" s="467"/>
      <c r="SIM854" s="463"/>
      <c r="SIN854" s="464"/>
      <c r="SIO854" s="465"/>
      <c r="SIP854" s="466"/>
      <c r="SIQ854" s="467"/>
      <c r="SIR854" s="466"/>
      <c r="SIS854" s="467"/>
      <c r="SIT854" s="467"/>
      <c r="SIU854" s="463"/>
      <c r="SIV854" s="464"/>
      <c r="SIW854" s="465"/>
      <c r="SIX854" s="466"/>
      <c r="SIY854" s="467"/>
      <c r="SIZ854" s="466"/>
      <c r="SJA854" s="467"/>
      <c r="SJB854" s="467"/>
      <c r="SJC854" s="463"/>
      <c r="SJD854" s="464"/>
      <c r="SJE854" s="465"/>
      <c r="SJF854" s="466"/>
      <c r="SJG854" s="467"/>
      <c r="SJH854" s="466"/>
      <c r="SJI854" s="467"/>
      <c r="SJJ854" s="467"/>
      <c r="SJK854" s="463"/>
      <c r="SJL854" s="464"/>
      <c r="SJM854" s="465"/>
      <c r="SJN854" s="466"/>
      <c r="SJO854" s="467"/>
      <c r="SJP854" s="466"/>
      <c r="SJQ854" s="467"/>
      <c r="SJR854" s="467"/>
      <c r="SJS854" s="463"/>
      <c r="SJT854" s="464"/>
      <c r="SJU854" s="465"/>
      <c r="SJV854" s="466"/>
      <c r="SJW854" s="467"/>
      <c r="SJX854" s="466"/>
      <c r="SJY854" s="467"/>
      <c r="SJZ854" s="467"/>
      <c r="SKA854" s="463"/>
      <c r="SKB854" s="464"/>
      <c r="SKC854" s="465"/>
      <c r="SKD854" s="466"/>
      <c r="SKE854" s="467"/>
      <c r="SKF854" s="466"/>
      <c r="SKG854" s="467"/>
      <c r="SKH854" s="467"/>
      <c r="SKI854" s="463"/>
      <c r="SKJ854" s="464"/>
      <c r="SKK854" s="465"/>
      <c r="SKL854" s="466"/>
      <c r="SKM854" s="467"/>
      <c r="SKN854" s="466"/>
      <c r="SKO854" s="467"/>
      <c r="SKP854" s="467"/>
      <c r="SKQ854" s="463"/>
      <c r="SKR854" s="464"/>
      <c r="SKS854" s="465"/>
      <c r="SKT854" s="466"/>
      <c r="SKU854" s="467"/>
      <c r="SKV854" s="466"/>
      <c r="SKW854" s="467"/>
      <c r="SKX854" s="467"/>
      <c r="SKY854" s="463"/>
      <c r="SKZ854" s="464"/>
      <c r="SLA854" s="465"/>
      <c r="SLB854" s="466"/>
      <c r="SLC854" s="467"/>
      <c r="SLD854" s="466"/>
      <c r="SLE854" s="467"/>
      <c r="SLF854" s="467"/>
      <c r="SLG854" s="463"/>
      <c r="SLH854" s="464"/>
      <c r="SLI854" s="465"/>
      <c r="SLJ854" s="466"/>
      <c r="SLK854" s="467"/>
      <c r="SLL854" s="466"/>
      <c r="SLM854" s="467"/>
      <c r="SLN854" s="467"/>
      <c r="SLO854" s="463"/>
      <c r="SLP854" s="464"/>
      <c r="SLQ854" s="465"/>
      <c r="SLR854" s="466"/>
      <c r="SLS854" s="467"/>
      <c r="SLT854" s="466"/>
      <c r="SLU854" s="467"/>
      <c r="SLV854" s="467"/>
      <c r="SLW854" s="463"/>
      <c r="SLX854" s="464"/>
      <c r="SLY854" s="465"/>
      <c r="SLZ854" s="466"/>
      <c r="SMA854" s="467"/>
      <c r="SMB854" s="466"/>
      <c r="SMC854" s="467"/>
      <c r="SMD854" s="467"/>
      <c r="SME854" s="463"/>
      <c r="SMF854" s="464"/>
      <c r="SMG854" s="465"/>
      <c r="SMH854" s="466"/>
      <c r="SMI854" s="467"/>
      <c r="SMJ854" s="466"/>
      <c r="SMK854" s="467"/>
      <c r="SML854" s="467"/>
      <c r="SMM854" s="463"/>
      <c r="SMN854" s="464"/>
      <c r="SMO854" s="465"/>
      <c r="SMP854" s="466"/>
      <c r="SMQ854" s="467"/>
      <c r="SMR854" s="466"/>
      <c r="SMS854" s="467"/>
      <c r="SMT854" s="467"/>
      <c r="SMU854" s="463"/>
      <c r="SMV854" s="464"/>
      <c r="SMW854" s="465"/>
      <c r="SMX854" s="466"/>
      <c r="SMY854" s="467"/>
      <c r="SMZ854" s="466"/>
      <c r="SNA854" s="467"/>
      <c r="SNB854" s="467"/>
      <c r="SNC854" s="463"/>
      <c r="SND854" s="464"/>
      <c r="SNE854" s="465"/>
      <c r="SNF854" s="466"/>
      <c r="SNG854" s="467"/>
      <c r="SNH854" s="466"/>
      <c r="SNI854" s="467"/>
      <c r="SNJ854" s="467"/>
      <c r="SNK854" s="463"/>
      <c r="SNL854" s="464"/>
      <c r="SNM854" s="465"/>
      <c r="SNN854" s="466"/>
      <c r="SNO854" s="467"/>
      <c r="SNP854" s="466"/>
      <c r="SNQ854" s="467"/>
      <c r="SNR854" s="467"/>
      <c r="SNS854" s="463"/>
      <c r="SNT854" s="464"/>
      <c r="SNU854" s="465"/>
      <c r="SNV854" s="466"/>
      <c r="SNW854" s="467"/>
      <c r="SNX854" s="466"/>
      <c r="SNY854" s="467"/>
      <c r="SNZ854" s="467"/>
      <c r="SOA854" s="463"/>
      <c r="SOB854" s="464"/>
      <c r="SOC854" s="465"/>
      <c r="SOD854" s="466"/>
      <c r="SOE854" s="467"/>
      <c r="SOF854" s="466"/>
      <c r="SOG854" s="467"/>
      <c r="SOH854" s="467"/>
      <c r="SOI854" s="463"/>
      <c r="SOJ854" s="464"/>
      <c r="SOK854" s="465"/>
      <c r="SOL854" s="466"/>
      <c r="SOM854" s="467"/>
      <c r="SON854" s="466"/>
      <c r="SOO854" s="467"/>
      <c r="SOP854" s="467"/>
      <c r="SOQ854" s="463"/>
      <c r="SOR854" s="464"/>
      <c r="SOS854" s="465"/>
      <c r="SOT854" s="466"/>
      <c r="SOU854" s="467"/>
      <c r="SOV854" s="466"/>
      <c r="SOW854" s="467"/>
      <c r="SOX854" s="467"/>
      <c r="SOY854" s="463"/>
      <c r="SOZ854" s="464"/>
      <c r="SPA854" s="465"/>
      <c r="SPB854" s="466"/>
      <c r="SPC854" s="467"/>
      <c r="SPD854" s="466"/>
      <c r="SPE854" s="467"/>
      <c r="SPF854" s="467"/>
      <c r="SPG854" s="463"/>
      <c r="SPH854" s="464"/>
      <c r="SPI854" s="465"/>
      <c r="SPJ854" s="466"/>
      <c r="SPK854" s="467"/>
      <c r="SPL854" s="466"/>
      <c r="SPM854" s="467"/>
      <c r="SPN854" s="467"/>
      <c r="SPO854" s="463"/>
      <c r="SPP854" s="464"/>
      <c r="SPQ854" s="465"/>
      <c r="SPR854" s="466"/>
      <c r="SPS854" s="467"/>
      <c r="SPT854" s="466"/>
      <c r="SPU854" s="467"/>
      <c r="SPV854" s="467"/>
      <c r="SPW854" s="463"/>
      <c r="SPX854" s="464"/>
      <c r="SPY854" s="465"/>
      <c r="SPZ854" s="466"/>
      <c r="SQA854" s="467"/>
      <c r="SQB854" s="466"/>
      <c r="SQC854" s="467"/>
      <c r="SQD854" s="467"/>
      <c r="SQE854" s="463"/>
      <c r="SQF854" s="464"/>
      <c r="SQG854" s="465"/>
      <c r="SQH854" s="466"/>
      <c r="SQI854" s="467"/>
      <c r="SQJ854" s="466"/>
      <c r="SQK854" s="467"/>
      <c r="SQL854" s="467"/>
      <c r="SQM854" s="463"/>
      <c r="SQN854" s="464"/>
      <c r="SQO854" s="465"/>
      <c r="SQP854" s="466"/>
      <c r="SQQ854" s="467"/>
      <c r="SQR854" s="466"/>
      <c r="SQS854" s="467"/>
      <c r="SQT854" s="467"/>
      <c r="SQU854" s="463"/>
      <c r="SQV854" s="464"/>
      <c r="SQW854" s="465"/>
      <c r="SQX854" s="466"/>
      <c r="SQY854" s="467"/>
      <c r="SQZ854" s="466"/>
      <c r="SRA854" s="467"/>
      <c r="SRB854" s="467"/>
      <c r="SRC854" s="463"/>
      <c r="SRD854" s="464"/>
      <c r="SRE854" s="465"/>
      <c r="SRF854" s="466"/>
      <c r="SRG854" s="467"/>
      <c r="SRH854" s="466"/>
      <c r="SRI854" s="467"/>
      <c r="SRJ854" s="467"/>
      <c r="SRK854" s="463"/>
      <c r="SRL854" s="464"/>
      <c r="SRM854" s="465"/>
      <c r="SRN854" s="466"/>
      <c r="SRO854" s="467"/>
      <c r="SRP854" s="466"/>
      <c r="SRQ854" s="467"/>
      <c r="SRR854" s="467"/>
      <c r="SRS854" s="463"/>
      <c r="SRT854" s="464"/>
      <c r="SRU854" s="465"/>
      <c r="SRV854" s="466"/>
      <c r="SRW854" s="467"/>
      <c r="SRX854" s="466"/>
      <c r="SRY854" s="467"/>
      <c r="SRZ854" s="467"/>
      <c r="SSA854" s="463"/>
      <c r="SSB854" s="464"/>
      <c r="SSC854" s="465"/>
      <c r="SSD854" s="466"/>
      <c r="SSE854" s="467"/>
      <c r="SSF854" s="466"/>
      <c r="SSG854" s="467"/>
      <c r="SSH854" s="467"/>
      <c r="SSI854" s="463"/>
      <c r="SSJ854" s="464"/>
      <c r="SSK854" s="465"/>
      <c r="SSL854" s="466"/>
      <c r="SSM854" s="467"/>
      <c r="SSN854" s="466"/>
      <c r="SSO854" s="467"/>
      <c r="SSP854" s="467"/>
      <c r="SSQ854" s="463"/>
      <c r="SSR854" s="464"/>
      <c r="SSS854" s="465"/>
      <c r="SST854" s="466"/>
      <c r="SSU854" s="467"/>
      <c r="SSV854" s="466"/>
      <c r="SSW854" s="467"/>
      <c r="SSX854" s="467"/>
      <c r="SSY854" s="463"/>
      <c r="SSZ854" s="464"/>
      <c r="STA854" s="465"/>
      <c r="STB854" s="466"/>
      <c r="STC854" s="467"/>
      <c r="STD854" s="466"/>
      <c r="STE854" s="467"/>
      <c r="STF854" s="467"/>
      <c r="STG854" s="463"/>
      <c r="STH854" s="464"/>
      <c r="STI854" s="465"/>
      <c r="STJ854" s="466"/>
      <c r="STK854" s="467"/>
      <c r="STL854" s="466"/>
      <c r="STM854" s="467"/>
      <c r="STN854" s="467"/>
      <c r="STO854" s="463"/>
      <c r="STP854" s="464"/>
      <c r="STQ854" s="465"/>
      <c r="STR854" s="466"/>
      <c r="STS854" s="467"/>
      <c r="STT854" s="466"/>
      <c r="STU854" s="467"/>
      <c r="STV854" s="467"/>
      <c r="STW854" s="463"/>
      <c r="STX854" s="464"/>
      <c r="STY854" s="465"/>
      <c r="STZ854" s="466"/>
      <c r="SUA854" s="467"/>
      <c r="SUB854" s="466"/>
      <c r="SUC854" s="467"/>
      <c r="SUD854" s="467"/>
      <c r="SUE854" s="463"/>
      <c r="SUF854" s="464"/>
      <c r="SUG854" s="465"/>
      <c r="SUH854" s="466"/>
      <c r="SUI854" s="467"/>
      <c r="SUJ854" s="466"/>
      <c r="SUK854" s="467"/>
      <c r="SUL854" s="467"/>
      <c r="SUM854" s="463"/>
      <c r="SUN854" s="464"/>
      <c r="SUO854" s="465"/>
      <c r="SUP854" s="466"/>
      <c r="SUQ854" s="467"/>
      <c r="SUR854" s="466"/>
      <c r="SUS854" s="467"/>
      <c r="SUT854" s="467"/>
      <c r="SUU854" s="463"/>
      <c r="SUV854" s="464"/>
      <c r="SUW854" s="465"/>
      <c r="SUX854" s="466"/>
      <c r="SUY854" s="467"/>
      <c r="SUZ854" s="466"/>
      <c r="SVA854" s="467"/>
      <c r="SVB854" s="467"/>
      <c r="SVC854" s="463"/>
      <c r="SVD854" s="464"/>
      <c r="SVE854" s="465"/>
      <c r="SVF854" s="466"/>
      <c r="SVG854" s="467"/>
      <c r="SVH854" s="466"/>
      <c r="SVI854" s="467"/>
      <c r="SVJ854" s="467"/>
      <c r="SVK854" s="463"/>
      <c r="SVL854" s="464"/>
      <c r="SVM854" s="465"/>
      <c r="SVN854" s="466"/>
      <c r="SVO854" s="467"/>
      <c r="SVP854" s="466"/>
      <c r="SVQ854" s="467"/>
      <c r="SVR854" s="467"/>
      <c r="SVS854" s="463"/>
      <c r="SVT854" s="464"/>
      <c r="SVU854" s="465"/>
      <c r="SVV854" s="466"/>
      <c r="SVW854" s="467"/>
      <c r="SVX854" s="466"/>
      <c r="SVY854" s="467"/>
      <c r="SVZ854" s="467"/>
      <c r="SWA854" s="463"/>
      <c r="SWB854" s="464"/>
      <c r="SWC854" s="465"/>
      <c r="SWD854" s="466"/>
      <c r="SWE854" s="467"/>
      <c r="SWF854" s="466"/>
      <c r="SWG854" s="467"/>
      <c r="SWH854" s="467"/>
      <c r="SWI854" s="463"/>
      <c r="SWJ854" s="464"/>
      <c r="SWK854" s="465"/>
      <c r="SWL854" s="466"/>
      <c r="SWM854" s="467"/>
      <c r="SWN854" s="466"/>
      <c r="SWO854" s="467"/>
      <c r="SWP854" s="467"/>
      <c r="SWQ854" s="463"/>
      <c r="SWR854" s="464"/>
      <c r="SWS854" s="465"/>
      <c r="SWT854" s="466"/>
      <c r="SWU854" s="467"/>
      <c r="SWV854" s="466"/>
      <c r="SWW854" s="467"/>
      <c r="SWX854" s="467"/>
      <c r="SWY854" s="463"/>
      <c r="SWZ854" s="464"/>
      <c r="SXA854" s="465"/>
      <c r="SXB854" s="466"/>
      <c r="SXC854" s="467"/>
      <c r="SXD854" s="466"/>
      <c r="SXE854" s="467"/>
      <c r="SXF854" s="467"/>
      <c r="SXG854" s="463"/>
      <c r="SXH854" s="464"/>
      <c r="SXI854" s="465"/>
      <c r="SXJ854" s="466"/>
      <c r="SXK854" s="467"/>
      <c r="SXL854" s="466"/>
      <c r="SXM854" s="467"/>
      <c r="SXN854" s="467"/>
      <c r="SXO854" s="463"/>
      <c r="SXP854" s="464"/>
      <c r="SXQ854" s="465"/>
      <c r="SXR854" s="466"/>
      <c r="SXS854" s="467"/>
      <c r="SXT854" s="466"/>
      <c r="SXU854" s="467"/>
      <c r="SXV854" s="467"/>
      <c r="SXW854" s="463"/>
      <c r="SXX854" s="464"/>
      <c r="SXY854" s="465"/>
      <c r="SXZ854" s="466"/>
      <c r="SYA854" s="467"/>
      <c r="SYB854" s="466"/>
      <c r="SYC854" s="467"/>
      <c r="SYD854" s="467"/>
      <c r="SYE854" s="463"/>
      <c r="SYF854" s="464"/>
      <c r="SYG854" s="465"/>
      <c r="SYH854" s="466"/>
      <c r="SYI854" s="467"/>
      <c r="SYJ854" s="466"/>
      <c r="SYK854" s="467"/>
      <c r="SYL854" s="467"/>
      <c r="SYM854" s="463"/>
      <c r="SYN854" s="464"/>
      <c r="SYO854" s="465"/>
      <c r="SYP854" s="466"/>
      <c r="SYQ854" s="467"/>
      <c r="SYR854" s="466"/>
      <c r="SYS854" s="467"/>
      <c r="SYT854" s="467"/>
      <c r="SYU854" s="463"/>
      <c r="SYV854" s="464"/>
      <c r="SYW854" s="465"/>
      <c r="SYX854" s="466"/>
      <c r="SYY854" s="467"/>
      <c r="SYZ854" s="466"/>
      <c r="SZA854" s="467"/>
      <c r="SZB854" s="467"/>
      <c r="SZC854" s="463"/>
      <c r="SZD854" s="464"/>
      <c r="SZE854" s="465"/>
      <c r="SZF854" s="466"/>
      <c r="SZG854" s="467"/>
      <c r="SZH854" s="466"/>
      <c r="SZI854" s="467"/>
      <c r="SZJ854" s="467"/>
      <c r="SZK854" s="463"/>
      <c r="SZL854" s="464"/>
      <c r="SZM854" s="465"/>
      <c r="SZN854" s="466"/>
      <c r="SZO854" s="467"/>
      <c r="SZP854" s="466"/>
      <c r="SZQ854" s="467"/>
      <c r="SZR854" s="467"/>
      <c r="SZS854" s="463"/>
      <c r="SZT854" s="464"/>
      <c r="SZU854" s="465"/>
      <c r="SZV854" s="466"/>
      <c r="SZW854" s="467"/>
      <c r="SZX854" s="466"/>
      <c r="SZY854" s="467"/>
      <c r="SZZ854" s="467"/>
      <c r="TAA854" s="463"/>
      <c r="TAB854" s="464"/>
      <c r="TAC854" s="465"/>
      <c r="TAD854" s="466"/>
      <c r="TAE854" s="467"/>
      <c r="TAF854" s="466"/>
      <c r="TAG854" s="467"/>
      <c r="TAH854" s="467"/>
      <c r="TAI854" s="463"/>
      <c r="TAJ854" s="464"/>
      <c r="TAK854" s="465"/>
      <c r="TAL854" s="466"/>
      <c r="TAM854" s="467"/>
      <c r="TAN854" s="466"/>
      <c r="TAO854" s="467"/>
      <c r="TAP854" s="467"/>
      <c r="TAQ854" s="463"/>
      <c r="TAR854" s="464"/>
      <c r="TAS854" s="465"/>
      <c r="TAT854" s="466"/>
      <c r="TAU854" s="467"/>
      <c r="TAV854" s="466"/>
      <c r="TAW854" s="467"/>
      <c r="TAX854" s="467"/>
      <c r="TAY854" s="463"/>
      <c r="TAZ854" s="464"/>
      <c r="TBA854" s="465"/>
      <c r="TBB854" s="466"/>
      <c r="TBC854" s="467"/>
      <c r="TBD854" s="466"/>
      <c r="TBE854" s="467"/>
      <c r="TBF854" s="467"/>
      <c r="TBG854" s="463"/>
      <c r="TBH854" s="464"/>
      <c r="TBI854" s="465"/>
      <c r="TBJ854" s="466"/>
      <c r="TBK854" s="467"/>
      <c r="TBL854" s="466"/>
      <c r="TBM854" s="467"/>
      <c r="TBN854" s="467"/>
      <c r="TBO854" s="463"/>
      <c r="TBP854" s="464"/>
      <c r="TBQ854" s="465"/>
      <c r="TBR854" s="466"/>
      <c r="TBS854" s="467"/>
      <c r="TBT854" s="466"/>
      <c r="TBU854" s="467"/>
      <c r="TBV854" s="467"/>
      <c r="TBW854" s="463"/>
      <c r="TBX854" s="464"/>
      <c r="TBY854" s="465"/>
      <c r="TBZ854" s="466"/>
      <c r="TCA854" s="467"/>
      <c r="TCB854" s="466"/>
      <c r="TCC854" s="467"/>
      <c r="TCD854" s="467"/>
      <c r="TCE854" s="463"/>
      <c r="TCF854" s="464"/>
      <c r="TCG854" s="465"/>
      <c r="TCH854" s="466"/>
      <c r="TCI854" s="467"/>
      <c r="TCJ854" s="466"/>
      <c r="TCK854" s="467"/>
      <c r="TCL854" s="467"/>
      <c r="TCM854" s="463"/>
      <c r="TCN854" s="464"/>
      <c r="TCO854" s="465"/>
      <c r="TCP854" s="466"/>
      <c r="TCQ854" s="467"/>
      <c r="TCR854" s="466"/>
      <c r="TCS854" s="467"/>
      <c r="TCT854" s="467"/>
      <c r="TCU854" s="463"/>
      <c r="TCV854" s="464"/>
      <c r="TCW854" s="465"/>
      <c r="TCX854" s="466"/>
      <c r="TCY854" s="467"/>
      <c r="TCZ854" s="466"/>
      <c r="TDA854" s="467"/>
      <c r="TDB854" s="467"/>
      <c r="TDC854" s="463"/>
      <c r="TDD854" s="464"/>
      <c r="TDE854" s="465"/>
      <c r="TDF854" s="466"/>
      <c r="TDG854" s="467"/>
      <c r="TDH854" s="466"/>
      <c r="TDI854" s="467"/>
      <c r="TDJ854" s="467"/>
      <c r="TDK854" s="463"/>
      <c r="TDL854" s="464"/>
      <c r="TDM854" s="465"/>
      <c r="TDN854" s="466"/>
      <c r="TDO854" s="467"/>
      <c r="TDP854" s="466"/>
      <c r="TDQ854" s="467"/>
      <c r="TDR854" s="467"/>
      <c r="TDS854" s="463"/>
      <c r="TDT854" s="464"/>
      <c r="TDU854" s="465"/>
      <c r="TDV854" s="466"/>
      <c r="TDW854" s="467"/>
      <c r="TDX854" s="466"/>
      <c r="TDY854" s="467"/>
      <c r="TDZ854" s="467"/>
      <c r="TEA854" s="463"/>
      <c r="TEB854" s="464"/>
      <c r="TEC854" s="465"/>
      <c r="TED854" s="466"/>
      <c r="TEE854" s="467"/>
      <c r="TEF854" s="466"/>
      <c r="TEG854" s="467"/>
      <c r="TEH854" s="467"/>
      <c r="TEI854" s="463"/>
      <c r="TEJ854" s="464"/>
      <c r="TEK854" s="465"/>
      <c r="TEL854" s="466"/>
      <c r="TEM854" s="467"/>
      <c r="TEN854" s="466"/>
      <c r="TEO854" s="467"/>
      <c r="TEP854" s="467"/>
      <c r="TEQ854" s="463"/>
      <c r="TER854" s="464"/>
      <c r="TES854" s="465"/>
      <c r="TET854" s="466"/>
      <c r="TEU854" s="467"/>
      <c r="TEV854" s="466"/>
      <c r="TEW854" s="467"/>
      <c r="TEX854" s="467"/>
      <c r="TEY854" s="463"/>
      <c r="TEZ854" s="464"/>
      <c r="TFA854" s="465"/>
      <c r="TFB854" s="466"/>
      <c r="TFC854" s="467"/>
      <c r="TFD854" s="466"/>
      <c r="TFE854" s="467"/>
      <c r="TFF854" s="467"/>
      <c r="TFG854" s="463"/>
      <c r="TFH854" s="464"/>
      <c r="TFI854" s="465"/>
      <c r="TFJ854" s="466"/>
      <c r="TFK854" s="467"/>
      <c r="TFL854" s="466"/>
      <c r="TFM854" s="467"/>
      <c r="TFN854" s="467"/>
      <c r="TFO854" s="463"/>
      <c r="TFP854" s="464"/>
      <c r="TFQ854" s="465"/>
      <c r="TFR854" s="466"/>
      <c r="TFS854" s="467"/>
      <c r="TFT854" s="466"/>
      <c r="TFU854" s="467"/>
      <c r="TFV854" s="467"/>
      <c r="TFW854" s="463"/>
      <c r="TFX854" s="464"/>
      <c r="TFY854" s="465"/>
      <c r="TFZ854" s="466"/>
      <c r="TGA854" s="467"/>
      <c r="TGB854" s="466"/>
      <c r="TGC854" s="467"/>
      <c r="TGD854" s="467"/>
      <c r="TGE854" s="463"/>
      <c r="TGF854" s="464"/>
      <c r="TGG854" s="465"/>
      <c r="TGH854" s="466"/>
      <c r="TGI854" s="467"/>
      <c r="TGJ854" s="466"/>
      <c r="TGK854" s="467"/>
      <c r="TGL854" s="467"/>
      <c r="TGM854" s="463"/>
      <c r="TGN854" s="464"/>
      <c r="TGO854" s="465"/>
      <c r="TGP854" s="466"/>
      <c r="TGQ854" s="467"/>
      <c r="TGR854" s="466"/>
      <c r="TGS854" s="467"/>
      <c r="TGT854" s="467"/>
      <c r="TGU854" s="463"/>
      <c r="TGV854" s="464"/>
      <c r="TGW854" s="465"/>
      <c r="TGX854" s="466"/>
      <c r="TGY854" s="467"/>
      <c r="TGZ854" s="466"/>
      <c r="THA854" s="467"/>
      <c r="THB854" s="467"/>
      <c r="THC854" s="463"/>
      <c r="THD854" s="464"/>
      <c r="THE854" s="465"/>
      <c r="THF854" s="466"/>
      <c r="THG854" s="467"/>
      <c r="THH854" s="466"/>
      <c r="THI854" s="467"/>
      <c r="THJ854" s="467"/>
      <c r="THK854" s="463"/>
      <c r="THL854" s="464"/>
      <c r="THM854" s="465"/>
      <c r="THN854" s="466"/>
      <c r="THO854" s="467"/>
      <c r="THP854" s="466"/>
      <c r="THQ854" s="467"/>
      <c r="THR854" s="467"/>
      <c r="THS854" s="463"/>
      <c r="THT854" s="464"/>
      <c r="THU854" s="465"/>
      <c r="THV854" s="466"/>
      <c r="THW854" s="467"/>
      <c r="THX854" s="466"/>
      <c r="THY854" s="467"/>
      <c r="THZ854" s="467"/>
      <c r="TIA854" s="463"/>
      <c r="TIB854" s="464"/>
      <c r="TIC854" s="465"/>
      <c r="TID854" s="466"/>
      <c r="TIE854" s="467"/>
      <c r="TIF854" s="466"/>
      <c r="TIG854" s="467"/>
      <c r="TIH854" s="467"/>
      <c r="TII854" s="463"/>
      <c r="TIJ854" s="464"/>
      <c r="TIK854" s="465"/>
      <c r="TIL854" s="466"/>
      <c r="TIM854" s="467"/>
      <c r="TIN854" s="466"/>
      <c r="TIO854" s="467"/>
      <c r="TIP854" s="467"/>
      <c r="TIQ854" s="463"/>
      <c r="TIR854" s="464"/>
      <c r="TIS854" s="465"/>
      <c r="TIT854" s="466"/>
      <c r="TIU854" s="467"/>
      <c r="TIV854" s="466"/>
      <c r="TIW854" s="467"/>
      <c r="TIX854" s="467"/>
      <c r="TIY854" s="463"/>
      <c r="TIZ854" s="464"/>
      <c r="TJA854" s="465"/>
      <c r="TJB854" s="466"/>
      <c r="TJC854" s="467"/>
      <c r="TJD854" s="466"/>
      <c r="TJE854" s="467"/>
      <c r="TJF854" s="467"/>
      <c r="TJG854" s="463"/>
      <c r="TJH854" s="464"/>
      <c r="TJI854" s="465"/>
      <c r="TJJ854" s="466"/>
      <c r="TJK854" s="467"/>
      <c r="TJL854" s="466"/>
      <c r="TJM854" s="467"/>
      <c r="TJN854" s="467"/>
      <c r="TJO854" s="463"/>
      <c r="TJP854" s="464"/>
      <c r="TJQ854" s="465"/>
      <c r="TJR854" s="466"/>
      <c r="TJS854" s="467"/>
      <c r="TJT854" s="466"/>
      <c r="TJU854" s="467"/>
      <c r="TJV854" s="467"/>
      <c r="TJW854" s="463"/>
      <c r="TJX854" s="464"/>
      <c r="TJY854" s="465"/>
      <c r="TJZ854" s="466"/>
      <c r="TKA854" s="467"/>
      <c r="TKB854" s="466"/>
      <c r="TKC854" s="467"/>
      <c r="TKD854" s="467"/>
      <c r="TKE854" s="463"/>
      <c r="TKF854" s="464"/>
      <c r="TKG854" s="465"/>
      <c r="TKH854" s="466"/>
      <c r="TKI854" s="467"/>
      <c r="TKJ854" s="466"/>
      <c r="TKK854" s="467"/>
      <c r="TKL854" s="467"/>
      <c r="TKM854" s="463"/>
      <c r="TKN854" s="464"/>
      <c r="TKO854" s="465"/>
      <c r="TKP854" s="466"/>
      <c r="TKQ854" s="467"/>
      <c r="TKR854" s="466"/>
      <c r="TKS854" s="467"/>
      <c r="TKT854" s="467"/>
      <c r="TKU854" s="463"/>
      <c r="TKV854" s="464"/>
      <c r="TKW854" s="465"/>
      <c r="TKX854" s="466"/>
      <c r="TKY854" s="467"/>
      <c r="TKZ854" s="466"/>
      <c r="TLA854" s="467"/>
      <c r="TLB854" s="467"/>
      <c r="TLC854" s="463"/>
      <c r="TLD854" s="464"/>
      <c r="TLE854" s="465"/>
      <c r="TLF854" s="466"/>
      <c r="TLG854" s="467"/>
      <c r="TLH854" s="466"/>
      <c r="TLI854" s="467"/>
      <c r="TLJ854" s="467"/>
      <c r="TLK854" s="463"/>
      <c r="TLL854" s="464"/>
      <c r="TLM854" s="465"/>
      <c r="TLN854" s="466"/>
      <c r="TLO854" s="467"/>
      <c r="TLP854" s="466"/>
      <c r="TLQ854" s="467"/>
      <c r="TLR854" s="467"/>
      <c r="TLS854" s="463"/>
      <c r="TLT854" s="464"/>
      <c r="TLU854" s="465"/>
      <c r="TLV854" s="466"/>
      <c r="TLW854" s="467"/>
      <c r="TLX854" s="466"/>
      <c r="TLY854" s="467"/>
      <c r="TLZ854" s="467"/>
      <c r="TMA854" s="463"/>
      <c r="TMB854" s="464"/>
      <c r="TMC854" s="465"/>
      <c r="TMD854" s="466"/>
      <c r="TME854" s="467"/>
      <c r="TMF854" s="466"/>
      <c r="TMG854" s="467"/>
      <c r="TMH854" s="467"/>
      <c r="TMI854" s="463"/>
      <c r="TMJ854" s="464"/>
      <c r="TMK854" s="465"/>
      <c r="TML854" s="466"/>
      <c r="TMM854" s="467"/>
      <c r="TMN854" s="466"/>
      <c r="TMO854" s="467"/>
      <c r="TMP854" s="467"/>
      <c r="TMQ854" s="463"/>
      <c r="TMR854" s="464"/>
      <c r="TMS854" s="465"/>
      <c r="TMT854" s="466"/>
      <c r="TMU854" s="467"/>
      <c r="TMV854" s="466"/>
      <c r="TMW854" s="467"/>
      <c r="TMX854" s="467"/>
      <c r="TMY854" s="463"/>
      <c r="TMZ854" s="464"/>
      <c r="TNA854" s="465"/>
      <c r="TNB854" s="466"/>
      <c r="TNC854" s="467"/>
      <c r="TND854" s="466"/>
      <c r="TNE854" s="467"/>
      <c r="TNF854" s="467"/>
      <c r="TNG854" s="463"/>
      <c r="TNH854" s="464"/>
      <c r="TNI854" s="465"/>
      <c r="TNJ854" s="466"/>
      <c r="TNK854" s="467"/>
      <c r="TNL854" s="466"/>
      <c r="TNM854" s="467"/>
      <c r="TNN854" s="467"/>
      <c r="TNO854" s="463"/>
      <c r="TNP854" s="464"/>
      <c r="TNQ854" s="465"/>
      <c r="TNR854" s="466"/>
      <c r="TNS854" s="467"/>
      <c r="TNT854" s="466"/>
      <c r="TNU854" s="467"/>
      <c r="TNV854" s="467"/>
      <c r="TNW854" s="463"/>
      <c r="TNX854" s="464"/>
      <c r="TNY854" s="465"/>
      <c r="TNZ854" s="466"/>
      <c r="TOA854" s="467"/>
      <c r="TOB854" s="466"/>
      <c r="TOC854" s="467"/>
      <c r="TOD854" s="467"/>
      <c r="TOE854" s="463"/>
      <c r="TOF854" s="464"/>
      <c r="TOG854" s="465"/>
      <c r="TOH854" s="466"/>
      <c r="TOI854" s="467"/>
      <c r="TOJ854" s="466"/>
      <c r="TOK854" s="467"/>
      <c r="TOL854" s="467"/>
      <c r="TOM854" s="463"/>
      <c r="TON854" s="464"/>
      <c r="TOO854" s="465"/>
      <c r="TOP854" s="466"/>
      <c r="TOQ854" s="467"/>
      <c r="TOR854" s="466"/>
      <c r="TOS854" s="467"/>
      <c r="TOT854" s="467"/>
      <c r="TOU854" s="463"/>
      <c r="TOV854" s="464"/>
      <c r="TOW854" s="465"/>
      <c r="TOX854" s="466"/>
      <c r="TOY854" s="467"/>
      <c r="TOZ854" s="466"/>
      <c r="TPA854" s="467"/>
      <c r="TPB854" s="467"/>
      <c r="TPC854" s="463"/>
      <c r="TPD854" s="464"/>
      <c r="TPE854" s="465"/>
      <c r="TPF854" s="466"/>
      <c r="TPG854" s="467"/>
      <c r="TPH854" s="466"/>
      <c r="TPI854" s="467"/>
      <c r="TPJ854" s="467"/>
      <c r="TPK854" s="463"/>
      <c r="TPL854" s="464"/>
      <c r="TPM854" s="465"/>
      <c r="TPN854" s="466"/>
      <c r="TPO854" s="467"/>
      <c r="TPP854" s="466"/>
      <c r="TPQ854" s="467"/>
      <c r="TPR854" s="467"/>
      <c r="TPS854" s="463"/>
      <c r="TPT854" s="464"/>
      <c r="TPU854" s="465"/>
      <c r="TPV854" s="466"/>
      <c r="TPW854" s="467"/>
      <c r="TPX854" s="466"/>
      <c r="TPY854" s="467"/>
      <c r="TPZ854" s="467"/>
      <c r="TQA854" s="463"/>
      <c r="TQB854" s="464"/>
      <c r="TQC854" s="465"/>
      <c r="TQD854" s="466"/>
      <c r="TQE854" s="467"/>
      <c r="TQF854" s="466"/>
      <c r="TQG854" s="467"/>
      <c r="TQH854" s="467"/>
      <c r="TQI854" s="463"/>
      <c r="TQJ854" s="464"/>
      <c r="TQK854" s="465"/>
      <c r="TQL854" s="466"/>
      <c r="TQM854" s="467"/>
      <c r="TQN854" s="466"/>
      <c r="TQO854" s="467"/>
      <c r="TQP854" s="467"/>
      <c r="TQQ854" s="463"/>
      <c r="TQR854" s="464"/>
      <c r="TQS854" s="465"/>
      <c r="TQT854" s="466"/>
      <c r="TQU854" s="467"/>
      <c r="TQV854" s="466"/>
      <c r="TQW854" s="467"/>
      <c r="TQX854" s="467"/>
      <c r="TQY854" s="463"/>
      <c r="TQZ854" s="464"/>
      <c r="TRA854" s="465"/>
      <c r="TRB854" s="466"/>
      <c r="TRC854" s="467"/>
      <c r="TRD854" s="466"/>
      <c r="TRE854" s="467"/>
      <c r="TRF854" s="467"/>
      <c r="TRG854" s="463"/>
      <c r="TRH854" s="464"/>
      <c r="TRI854" s="465"/>
      <c r="TRJ854" s="466"/>
      <c r="TRK854" s="467"/>
      <c r="TRL854" s="466"/>
      <c r="TRM854" s="467"/>
      <c r="TRN854" s="467"/>
      <c r="TRO854" s="463"/>
      <c r="TRP854" s="464"/>
      <c r="TRQ854" s="465"/>
      <c r="TRR854" s="466"/>
      <c r="TRS854" s="467"/>
      <c r="TRT854" s="466"/>
      <c r="TRU854" s="467"/>
      <c r="TRV854" s="467"/>
      <c r="TRW854" s="463"/>
      <c r="TRX854" s="464"/>
      <c r="TRY854" s="465"/>
      <c r="TRZ854" s="466"/>
      <c r="TSA854" s="467"/>
      <c r="TSB854" s="466"/>
      <c r="TSC854" s="467"/>
      <c r="TSD854" s="467"/>
      <c r="TSE854" s="463"/>
      <c r="TSF854" s="464"/>
      <c r="TSG854" s="465"/>
      <c r="TSH854" s="466"/>
      <c r="TSI854" s="467"/>
      <c r="TSJ854" s="466"/>
      <c r="TSK854" s="467"/>
      <c r="TSL854" s="467"/>
      <c r="TSM854" s="463"/>
      <c r="TSN854" s="464"/>
      <c r="TSO854" s="465"/>
      <c r="TSP854" s="466"/>
      <c r="TSQ854" s="467"/>
      <c r="TSR854" s="466"/>
      <c r="TSS854" s="467"/>
      <c r="TST854" s="467"/>
      <c r="TSU854" s="463"/>
      <c r="TSV854" s="464"/>
      <c r="TSW854" s="465"/>
      <c r="TSX854" s="466"/>
      <c r="TSY854" s="467"/>
      <c r="TSZ854" s="466"/>
      <c r="TTA854" s="467"/>
      <c r="TTB854" s="467"/>
      <c r="TTC854" s="463"/>
      <c r="TTD854" s="464"/>
      <c r="TTE854" s="465"/>
      <c r="TTF854" s="466"/>
      <c r="TTG854" s="467"/>
      <c r="TTH854" s="466"/>
      <c r="TTI854" s="467"/>
      <c r="TTJ854" s="467"/>
      <c r="TTK854" s="463"/>
      <c r="TTL854" s="464"/>
      <c r="TTM854" s="465"/>
      <c r="TTN854" s="466"/>
      <c r="TTO854" s="467"/>
      <c r="TTP854" s="466"/>
      <c r="TTQ854" s="467"/>
      <c r="TTR854" s="467"/>
      <c r="TTS854" s="463"/>
      <c r="TTT854" s="464"/>
      <c r="TTU854" s="465"/>
      <c r="TTV854" s="466"/>
      <c r="TTW854" s="467"/>
      <c r="TTX854" s="466"/>
      <c r="TTY854" s="467"/>
      <c r="TTZ854" s="467"/>
      <c r="TUA854" s="463"/>
      <c r="TUB854" s="464"/>
      <c r="TUC854" s="465"/>
      <c r="TUD854" s="466"/>
      <c r="TUE854" s="467"/>
      <c r="TUF854" s="466"/>
      <c r="TUG854" s="467"/>
      <c r="TUH854" s="467"/>
      <c r="TUI854" s="463"/>
      <c r="TUJ854" s="464"/>
      <c r="TUK854" s="465"/>
      <c r="TUL854" s="466"/>
      <c r="TUM854" s="467"/>
      <c r="TUN854" s="466"/>
      <c r="TUO854" s="467"/>
      <c r="TUP854" s="467"/>
      <c r="TUQ854" s="463"/>
      <c r="TUR854" s="464"/>
      <c r="TUS854" s="465"/>
      <c r="TUT854" s="466"/>
      <c r="TUU854" s="467"/>
      <c r="TUV854" s="466"/>
      <c r="TUW854" s="467"/>
      <c r="TUX854" s="467"/>
      <c r="TUY854" s="463"/>
      <c r="TUZ854" s="464"/>
      <c r="TVA854" s="465"/>
      <c r="TVB854" s="466"/>
      <c r="TVC854" s="467"/>
      <c r="TVD854" s="466"/>
      <c r="TVE854" s="467"/>
      <c r="TVF854" s="467"/>
      <c r="TVG854" s="463"/>
      <c r="TVH854" s="464"/>
      <c r="TVI854" s="465"/>
      <c r="TVJ854" s="466"/>
      <c r="TVK854" s="467"/>
      <c r="TVL854" s="466"/>
      <c r="TVM854" s="467"/>
      <c r="TVN854" s="467"/>
      <c r="TVO854" s="463"/>
      <c r="TVP854" s="464"/>
      <c r="TVQ854" s="465"/>
      <c r="TVR854" s="466"/>
      <c r="TVS854" s="467"/>
      <c r="TVT854" s="466"/>
      <c r="TVU854" s="467"/>
      <c r="TVV854" s="467"/>
      <c r="TVW854" s="463"/>
      <c r="TVX854" s="464"/>
      <c r="TVY854" s="465"/>
      <c r="TVZ854" s="466"/>
      <c r="TWA854" s="467"/>
      <c r="TWB854" s="466"/>
      <c r="TWC854" s="467"/>
      <c r="TWD854" s="467"/>
      <c r="TWE854" s="463"/>
      <c r="TWF854" s="464"/>
      <c r="TWG854" s="465"/>
      <c r="TWH854" s="466"/>
      <c r="TWI854" s="467"/>
      <c r="TWJ854" s="466"/>
      <c r="TWK854" s="467"/>
      <c r="TWL854" s="467"/>
      <c r="TWM854" s="463"/>
      <c r="TWN854" s="464"/>
      <c r="TWO854" s="465"/>
      <c r="TWP854" s="466"/>
      <c r="TWQ854" s="467"/>
      <c r="TWR854" s="466"/>
      <c r="TWS854" s="467"/>
      <c r="TWT854" s="467"/>
      <c r="TWU854" s="463"/>
      <c r="TWV854" s="464"/>
      <c r="TWW854" s="465"/>
      <c r="TWX854" s="466"/>
      <c r="TWY854" s="467"/>
      <c r="TWZ854" s="466"/>
      <c r="TXA854" s="467"/>
      <c r="TXB854" s="467"/>
      <c r="TXC854" s="463"/>
      <c r="TXD854" s="464"/>
      <c r="TXE854" s="465"/>
      <c r="TXF854" s="466"/>
      <c r="TXG854" s="467"/>
      <c r="TXH854" s="466"/>
      <c r="TXI854" s="467"/>
      <c r="TXJ854" s="467"/>
      <c r="TXK854" s="463"/>
      <c r="TXL854" s="464"/>
      <c r="TXM854" s="465"/>
      <c r="TXN854" s="466"/>
      <c r="TXO854" s="467"/>
      <c r="TXP854" s="466"/>
      <c r="TXQ854" s="467"/>
      <c r="TXR854" s="467"/>
      <c r="TXS854" s="463"/>
      <c r="TXT854" s="464"/>
      <c r="TXU854" s="465"/>
      <c r="TXV854" s="466"/>
      <c r="TXW854" s="467"/>
      <c r="TXX854" s="466"/>
      <c r="TXY854" s="467"/>
      <c r="TXZ854" s="467"/>
      <c r="TYA854" s="463"/>
      <c r="TYB854" s="464"/>
      <c r="TYC854" s="465"/>
      <c r="TYD854" s="466"/>
      <c r="TYE854" s="467"/>
      <c r="TYF854" s="466"/>
      <c r="TYG854" s="467"/>
      <c r="TYH854" s="467"/>
      <c r="TYI854" s="463"/>
      <c r="TYJ854" s="464"/>
      <c r="TYK854" s="465"/>
      <c r="TYL854" s="466"/>
      <c r="TYM854" s="467"/>
      <c r="TYN854" s="466"/>
      <c r="TYO854" s="467"/>
      <c r="TYP854" s="467"/>
      <c r="TYQ854" s="463"/>
      <c r="TYR854" s="464"/>
      <c r="TYS854" s="465"/>
      <c r="TYT854" s="466"/>
      <c r="TYU854" s="467"/>
      <c r="TYV854" s="466"/>
      <c r="TYW854" s="467"/>
      <c r="TYX854" s="467"/>
      <c r="TYY854" s="463"/>
      <c r="TYZ854" s="464"/>
      <c r="TZA854" s="465"/>
      <c r="TZB854" s="466"/>
      <c r="TZC854" s="467"/>
      <c r="TZD854" s="466"/>
      <c r="TZE854" s="467"/>
      <c r="TZF854" s="467"/>
      <c r="TZG854" s="463"/>
      <c r="TZH854" s="464"/>
      <c r="TZI854" s="465"/>
      <c r="TZJ854" s="466"/>
      <c r="TZK854" s="467"/>
      <c r="TZL854" s="466"/>
      <c r="TZM854" s="467"/>
      <c r="TZN854" s="467"/>
      <c r="TZO854" s="463"/>
      <c r="TZP854" s="464"/>
      <c r="TZQ854" s="465"/>
      <c r="TZR854" s="466"/>
      <c r="TZS854" s="467"/>
      <c r="TZT854" s="466"/>
      <c r="TZU854" s="467"/>
      <c r="TZV854" s="467"/>
      <c r="TZW854" s="463"/>
      <c r="TZX854" s="464"/>
      <c r="TZY854" s="465"/>
      <c r="TZZ854" s="466"/>
      <c r="UAA854" s="467"/>
      <c r="UAB854" s="466"/>
      <c r="UAC854" s="467"/>
      <c r="UAD854" s="467"/>
      <c r="UAE854" s="463"/>
      <c r="UAF854" s="464"/>
      <c r="UAG854" s="465"/>
      <c r="UAH854" s="466"/>
      <c r="UAI854" s="467"/>
      <c r="UAJ854" s="466"/>
      <c r="UAK854" s="467"/>
      <c r="UAL854" s="467"/>
      <c r="UAM854" s="463"/>
      <c r="UAN854" s="464"/>
      <c r="UAO854" s="465"/>
      <c r="UAP854" s="466"/>
      <c r="UAQ854" s="467"/>
      <c r="UAR854" s="466"/>
      <c r="UAS854" s="467"/>
      <c r="UAT854" s="467"/>
      <c r="UAU854" s="463"/>
      <c r="UAV854" s="464"/>
      <c r="UAW854" s="465"/>
      <c r="UAX854" s="466"/>
      <c r="UAY854" s="467"/>
      <c r="UAZ854" s="466"/>
      <c r="UBA854" s="467"/>
      <c r="UBB854" s="467"/>
      <c r="UBC854" s="463"/>
      <c r="UBD854" s="464"/>
      <c r="UBE854" s="465"/>
      <c r="UBF854" s="466"/>
      <c r="UBG854" s="467"/>
      <c r="UBH854" s="466"/>
      <c r="UBI854" s="467"/>
      <c r="UBJ854" s="467"/>
      <c r="UBK854" s="463"/>
      <c r="UBL854" s="464"/>
      <c r="UBM854" s="465"/>
      <c r="UBN854" s="466"/>
      <c r="UBO854" s="467"/>
      <c r="UBP854" s="466"/>
      <c r="UBQ854" s="467"/>
      <c r="UBR854" s="467"/>
      <c r="UBS854" s="463"/>
      <c r="UBT854" s="464"/>
      <c r="UBU854" s="465"/>
      <c r="UBV854" s="466"/>
      <c r="UBW854" s="467"/>
      <c r="UBX854" s="466"/>
      <c r="UBY854" s="467"/>
      <c r="UBZ854" s="467"/>
      <c r="UCA854" s="463"/>
      <c r="UCB854" s="464"/>
      <c r="UCC854" s="465"/>
      <c r="UCD854" s="466"/>
      <c r="UCE854" s="467"/>
      <c r="UCF854" s="466"/>
      <c r="UCG854" s="467"/>
      <c r="UCH854" s="467"/>
      <c r="UCI854" s="463"/>
      <c r="UCJ854" s="464"/>
      <c r="UCK854" s="465"/>
      <c r="UCL854" s="466"/>
      <c r="UCM854" s="467"/>
      <c r="UCN854" s="466"/>
      <c r="UCO854" s="467"/>
      <c r="UCP854" s="467"/>
      <c r="UCQ854" s="463"/>
      <c r="UCR854" s="464"/>
      <c r="UCS854" s="465"/>
      <c r="UCT854" s="466"/>
      <c r="UCU854" s="467"/>
      <c r="UCV854" s="466"/>
      <c r="UCW854" s="467"/>
      <c r="UCX854" s="467"/>
      <c r="UCY854" s="463"/>
      <c r="UCZ854" s="464"/>
      <c r="UDA854" s="465"/>
      <c r="UDB854" s="466"/>
      <c r="UDC854" s="467"/>
      <c r="UDD854" s="466"/>
      <c r="UDE854" s="467"/>
      <c r="UDF854" s="467"/>
      <c r="UDG854" s="463"/>
      <c r="UDH854" s="464"/>
      <c r="UDI854" s="465"/>
      <c r="UDJ854" s="466"/>
      <c r="UDK854" s="467"/>
      <c r="UDL854" s="466"/>
      <c r="UDM854" s="467"/>
      <c r="UDN854" s="467"/>
      <c r="UDO854" s="463"/>
      <c r="UDP854" s="464"/>
      <c r="UDQ854" s="465"/>
      <c r="UDR854" s="466"/>
      <c r="UDS854" s="467"/>
      <c r="UDT854" s="466"/>
      <c r="UDU854" s="467"/>
      <c r="UDV854" s="467"/>
      <c r="UDW854" s="463"/>
      <c r="UDX854" s="464"/>
      <c r="UDY854" s="465"/>
      <c r="UDZ854" s="466"/>
      <c r="UEA854" s="467"/>
      <c r="UEB854" s="466"/>
      <c r="UEC854" s="467"/>
      <c r="UED854" s="467"/>
      <c r="UEE854" s="463"/>
      <c r="UEF854" s="464"/>
      <c r="UEG854" s="465"/>
      <c r="UEH854" s="466"/>
      <c r="UEI854" s="467"/>
      <c r="UEJ854" s="466"/>
      <c r="UEK854" s="467"/>
      <c r="UEL854" s="467"/>
      <c r="UEM854" s="463"/>
      <c r="UEN854" s="464"/>
      <c r="UEO854" s="465"/>
      <c r="UEP854" s="466"/>
      <c r="UEQ854" s="467"/>
      <c r="UER854" s="466"/>
      <c r="UES854" s="467"/>
      <c r="UET854" s="467"/>
      <c r="UEU854" s="463"/>
      <c r="UEV854" s="464"/>
      <c r="UEW854" s="465"/>
      <c r="UEX854" s="466"/>
      <c r="UEY854" s="467"/>
      <c r="UEZ854" s="466"/>
      <c r="UFA854" s="467"/>
      <c r="UFB854" s="467"/>
      <c r="UFC854" s="463"/>
      <c r="UFD854" s="464"/>
      <c r="UFE854" s="465"/>
      <c r="UFF854" s="466"/>
      <c r="UFG854" s="467"/>
      <c r="UFH854" s="466"/>
      <c r="UFI854" s="467"/>
      <c r="UFJ854" s="467"/>
      <c r="UFK854" s="463"/>
      <c r="UFL854" s="464"/>
      <c r="UFM854" s="465"/>
      <c r="UFN854" s="466"/>
      <c r="UFO854" s="467"/>
      <c r="UFP854" s="466"/>
      <c r="UFQ854" s="467"/>
      <c r="UFR854" s="467"/>
      <c r="UFS854" s="463"/>
      <c r="UFT854" s="464"/>
      <c r="UFU854" s="465"/>
      <c r="UFV854" s="466"/>
      <c r="UFW854" s="467"/>
      <c r="UFX854" s="466"/>
      <c r="UFY854" s="467"/>
      <c r="UFZ854" s="467"/>
      <c r="UGA854" s="463"/>
      <c r="UGB854" s="464"/>
      <c r="UGC854" s="465"/>
      <c r="UGD854" s="466"/>
      <c r="UGE854" s="467"/>
      <c r="UGF854" s="466"/>
      <c r="UGG854" s="467"/>
      <c r="UGH854" s="467"/>
      <c r="UGI854" s="463"/>
      <c r="UGJ854" s="464"/>
      <c r="UGK854" s="465"/>
      <c r="UGL854" s="466"/>
      <c r="UGM854" s="467"/>
      <c r="UGN854" s="466"/>
      <c r="UGO854" s="467"/>
      <c r="UGP854" s="467"/>
      <c r="UGQ854" s="463"/>
      <c r="UGR854" s="464"/>
      <c r="UGS854" s="465"/>
      <c r="UGT854" s="466"/>
      <c r="UGU854" s="467"/>
      <c r="UGV854" s="466"/>
      <c r="UGW854" s="467"/>
      <c r="UGX854" s="467"/>
      <c r="UGY854" s="463"/>
      <c r="UGZ854" s="464"/>
      <c r="UHA854" s="465"/>
      <c r="UHB854" s="466"/>
      <c r="UHC854" s="467"/>
      <c r="UHD854" s="466"/>
      <c r="UHE854" s="467"/>
      <c r="UHF854" s="467"/>
      <c r="UHG854" s="463"/>
      <c r="UHH854" s="464"/>
      <c r="UHI854" s="465"/>
      <c r="UHJ854" s="466"/>
      <c r="UHK854" s="467"/>
      <c r="UHL854" s="466"/>
      <c r="UHM854" s="467"/>
      <c r="UHN854" s="467"/>
      <c r="UHO854" s="463"/>
      <c r="UHP854" s="464"/>
      <c r="UHQ854" s="465"/>
      <c r="UHR854" s="466"/>
      <c r="UHS854" s="467"/>
      <c r="UHT854" s="466"/>
      <c r="UHU854" s="467"/>
      <c r="UHV854" s="467"/>
      <c r="UHW854" s="463"/>
      <c r="UHX854" s="464"/>
      <c r="UHY854" s="465"/>
      <c r="UHZ854" s="466"/>
      <c r="UIA854" s="467"/>
      <c r="UIB854" s="466"/>
      <c r="UIC854" s="467"/>
      <c r="UID854" s="467"/>
      <c r="UIE854" s="463"/>
      <c r="UIF854" s="464"/>
      <c r="UIG854" s="465"/>
      <c r="UIH854" s="466"/>
      <c r="UII854" s="467"/>
      <c r="UIJ854" s="466"/>
      <c r="UIK854" s="467"/>
      <c r="UIL854" s="467"/>
      <c r="UIM854" s="463"/>
      <c r="UIN854" s="464"/>
      <c r="UIO854" s="465"/>
      <c r="UIP854" s="466"/>
      <c r="UIQ854" s="467"/>
      <c r="UIR854" s="466"/>
      <c r="UIS854" s="467"/>
      <c r="UIT854" s="467"/>
      <c r="UIU854" s="463"/>
      <c r="UIV854" s="464"/>
      <c r="UIW854" s="465"/>
      <c r="UIX854" s="466"/>
      <c r="UIY854" s="467"/>
      <c r="UIZ854" s="466"/>
      <c r="UJA854" s="467"/>
      <c r="UJB854" s="467"/>
      <c r="UJC854" s="463"/>
      <c r="UJD854" s="464"/>
      <c r="UJE854" s="465"/>
      <c r="UJF854" s="466"/>
      <c r="UJG854" s="467"/>
      <c r="UJH854" s="466"/>
      <c r="UJI854" s="467"/>
      <c r="UJJ854" s="467"/>
      <c r="UJK854" s="463"/>
      <c r="UJL854" s="464"/>
      <c r="UJM854" s="465"/>
      <c r="UJN854" s="466"/>
      <c r="UJO854" s="467"/>
      <c r="UJP854" s="466"/>
      <c r="UJQ854" s="467"/>
      <c r="UJR854" s="467"/>
      <c r="UJS854" s="463"/>
      <c r="UJT854" s="464"/>
      <c r="UJU854" s="465"/>
      <c r="UJV854" s="466"/>
      <c r="UJW854" s="467"/>
      <c r="UJX854" s="466"/>
      <c r="UJY854" s="467"/>
      <c r="UJZ854" s="467"/>
      <c r="UKA854" s="463"/>
      <c r="UKB854" s="464"/>
      <c r="UKC854" s="465"/>
      <c r="UKD854" s="466"/>
      <c r="UKE854" s="467"/>
      <c r="UKF854" s="466"/>
      <c r="UKG854" s="467"/>
      <c r="UKH854" s="467"/>
      <c r="UKI854" s="463"/>
      <c r="UKJ854" s="464"/>
      <c r="UKK854" s="465"/>
      <c r="UKL854" s="466"/>
      <c r="UKM854" s="467"/>
      <c r="UKN854" s="466"/>
      <c r="UKO854" s="467"/>
      <c r="UKP854" s="467"/>
      <c r="UKQ854" s="463"/>
      <c r="UKR854" s="464"/>
      <c r="UKS854" s="465"/>
      <c r="UKT854" s="466"/>
      <c r="UKU854" s="467"/>
      <c r="UKV854" s="466"/>
      <c r="UKW854" s="467"/>
      <c r="UKX854" s="467"/>
      <c r="UKY854" s="463"/>
      <c r="UKZ854" s="464"/>
      <c r="ULA854" s="465"/>
      <c r="ULB854" s="466"/>
      <c r="ULC854" s="467"/>
      <c r="ULD854" s="466"/>
      <c r="ULE854" s="467"/>
      <c r="ULF854" s="467"/>
      <c r="ULG854" s="463"/>
      <c r="ULH854" s="464"/>
      <c r="ULI854" s="465"/>
      <c r="ULJ854" s="466"/>
      <c r="ULK854" s="467"/>
      <c r="ULL854" s="466"/>
      <c r="ULM854" s="467"/>
      <c r="ULN854" s="467"/>
      <c r="ULO854" s="463"/>
      <c r="ULP854" s="464"/>
      <c r="ULQ854" s="465"/>
      <c r="ULR854" s="466"/>
      <c r="ULS854" s="467"/>
      <c r="ULT854" s="466"/>
      <c r="ULU854" s="467"/>
      <c r="ULV854" s="467"/>
      <c r="ULW854" s="463"/>
      <c r="ULX854" s="464"/>
      <c r="ULY854" s="465"/>
      <c r="ULZ854" s="466"/>
      <c r="UMA854" s="467"/>
      <c r="UMB854" s="466"/>
      <c r="UMC854" s="467"/>
      <c r="UMD854" s="467"/>
      <c r="UME854" s="463"/>
      <c r="UMF854" s="464"/>
      <c r="UMG854" s="465"/>
      <c r="UMH854" s="466"/>
      <c r="UMI854" s="467"/>
      <c r="UMJ854" s="466"/>
      <c r="UMK854" s="467"/>
      <c r="UML854" s="467"/>
      <c r="UMM854" s="463"/>
      <c r="UMN854" s="464"/>
      <c r="UMO854" s="465"/>
      <c r="UMP854" s="466"/>
      <c r="UMQ854" s="467"/>
      <c r="UMR854" s="466"/>
      <c r="UMS854" s="467"/>
      <c r="UMT854" s="467"/>
      <c r="UMU854" s="463"/>
      <c r="UMV854" s="464"/>
      <c r="UMW854" s="465"/>
      <c r="UMX854" s="466"/>
      <c r="UMY854" s="467"/>
      <c r="UMZ854" s="466"/>
      <c r="UNA854" s="467"/>
      <c r="UNB854" s="467"/>
      <c r="UNC854" s="463"/>
      <c r="UND854" s="464"/>
      <c r="UNE854" s="465"/>
      <c r="UNF854" s="466"/>
      <c r="UNG854" s="467"/>
      <c r="UNH854" s="466"/>
      <c r="UNI854" s="467"/>
      <c r="UNJ854" s="467"/>
      <c r="UNK854" s="463"/>
      <c r="UNL854" s="464"/>
      <c r="UNM854" s="465"/>
      <c r="UNN854" s="466"/>
      <c r="UNO854" s="467"/>
      <c r="UNP854" s="466"/>
      <c r="UNQ854" s="467"/>
      <c r="UNR854" s="467"/>
      <c r="UNS854" s="463"/>
      <c r="UNT854" s="464"/>
      <c r="UNU854" s="465"/>
      <c r="UNV854" s="466"/>
      <c r="UNW854" s="467"/>
      <c r="UNX854" s="466"/>
      <c r="UNY854" s="467"/>
      <c r="UNZ854" s="467"/>
      <c r="UOA854" s="463"/>
      <c r="UOB854" s="464"/>
      <c r="UOC854" s="465"/>
      <c r="UOD854" s="466"/>
      <c r="UOE854" s="467"/>
      <c r="UOF854" s="466"/>
      <c r="UOG854" s="467"/>
      <c r="UOH854" s="467"/>
      <c r="UOI854" s="463"/>
      <c r="UOJ854" s="464"/>
      <c r="UOK854" s="465"/>
      <c r="UOL854" s="466"/>
      <c r="UOM854" s="467"/>
      <c r="UON854" s="466"/>
      <c r="UOO854" s="467"/>
      <c r="UOP854" s="467"/>
      <c r="UOQ854" s="463"/>
      <c r="UOR854" s="464"/>
      <c r="UOS854" s="465"/>
      <c r="UOT854" s="466"/>
      <c r="UOU854" s="467"/>
      <c r="UOV854" s="466"/>
      <c r="UOW854" s="467"/>
      <c r="UOX854" s="467"/>
      <c r="UOY854" s="463"/>
      <c r="UOZ854" s="464"/>
      <c r="UPA854" s="465"/>
      <c r="UPB854" s="466"/>
      <c r="UPC854" s="467"/>
      <c r="UPD854" s="466"/>
      <c r="UPE854" s="467"/>
      <c r="UPF854" s="467"/>
      <c r="UPG854" s="463"/>
      <c r="UPH854" s="464"/>
      <c r="UPI854" s="465"/>
      <c r="UPJ854" s="466"/>
      <c r="UPK854" s="467"/>
      <c r="UPL854" s="466"/>
      <c r="UPM854" s="467"/>
      <c r="UPN854" s="467"/>
      <c r="UPO854" s="463"/>
      <c r="UPP854" s="464"/>
      <c r="UPQ854" s="465"/>
      <c r="UPR854" s="466"/>
      <c r="UPS854" s="467"/>
      <c r="UPT854" s="466"/>
      <c r="UPU854" s="467"/>
      <c r="UPV854" s="467"/>
      <c r="UPW854" s="463"/>
      <c r="UPX854" s="464"/>
      <c r="UPY854" s="465"/>
      <c r="UPZ854" s="466"/>
      <c r="UQA854" s="467"/>
      <c r="UQB854" s="466"/>
      <c r="UQC854" s="467"/>
      <c r="UQD854" s="467"/>
      <c r="UQE854" s="463"/>
      <c r="UQF854" s="464"/>
      <c r="UQG854" s="465"/>
      <c r="UQH854" s="466"/>
      <c r="UQI854" s="467"/>
      <c r="UQJ854" s="466"/>
      <c r="UQK854" s="467"/>
      <c r="UQL854" s="467"/>
      <c r="UQM854" s="463"/>
      <c r="UQN854" s="464"/>
      <c r="UQO854" s="465"/>
      <c r="UQP854" s="466"/>
      <c r="UQQ854" s="467"/>
      <c r="UQR854" s="466"/>
      <c r="UQS854" s="467"/>
      <c r="UQT854" s="467"/>
      <c r="UQU854" s="463"/>
      <c r="UQV854" s="464"/>
      <c r="UQW854" s="465"/>
      <c r="UQX854" s="466"/>
      <c r="UQY854" s="467"/>
      <c r="UQZ854" s="466"/>
      <c r="URA854" s="467"/>
      <c r="URB854" s="467"/>
      <c r="URC854" s="463"/>
      <c r="URD854" s="464"/>
      <c r="URE854" s="465"/>
      <c r="URF854" s="466"/>
      <c r="URG854" s="467"/>
      <c r="URH854" s="466"/>
      <c r="URI854" s="467"/>
      <c r="URJ854" s="467"/>
      <c r="URK854" s="463"/>
      <c r="URL854" s="464"/>
      <c r="URM854" s="465"/>
      <c r="URN854" s="466"/>
      <c r="URO854" s="467"/>
      <c r="URP854" s="466"/>
      <c r="URQ854" s="467"/>
      <c r="URR854" s="467"/>
      <c r="URS854" s="463"/>
      <c r="URT854" s="464"/>
      <c r="URU854" s="465"/>
      <c r="URV854" s="466"/>
      <c r="URW854" s="467"/>
      <c r="URX854" s="466"/>
      <c r="URY854" s="467"/>
      <c r="URZ854" s="467"/>
      <c r="USA854" s="463"/>
      <c r="USB854" s="464"/>
      <c r="USC854" s="465"/>
      <c r="USD854" s="466"/>
      <c r="USE854" s="467"/>
      <c r="USF854" s="466"/>
      <c r="USG854" s="467"/>
      <c r="USH854" s="467"/>
      <c r="USI854" s="463"/>
      <c r="USJ854" s="464"/>
      <c r="USK854" s="465"/>
      <c r="USL854" s="466"/>
      <c r="USM854" s="467"/>
      <c r="USN854" s="466"/>
      <c r="USO854" s="467"/>
      <c r="USP854" s="467"/>
      <c r="USQ854" s="463"/>
      <c r="USR854" s="464"/>
      <c r="USS854" s="465"/>
      <c r="UST854" s="466"/>
      <c r="USU854" s="467"/>
      <c r="USV854" s="466"/>
      <c r="USW854" s="467"/>
      <c r="USX854" s="467"/>
      <c r="USY854" s="463"/>
      <c r="USZ854" s="464"/>
      <c r="UTA854" s="465"/>
      <c r="UTB854" s="466"/>
      <c r="UTC854" s="467"/>
      <c r="UTD854" s="466"/>
      <c r="UTE854" s="467"/>
      <c r="UTF854" s="467"/>
      <c r="UTG854" s="463"/>
      <c r="UTH854" s="464"/>
      <c r="UTI854" s="465"/>
      <c r="UTJ854" s="466"/>
      <c r="UTK854" s="467"/>
      <c r="UTL854" s="466"/>
      <c r="UTM854" s="467"/>
      <c r="UTN854" s="467"/>
      <c r="UTO854" s="463"/>
      <c r="UTP854" s="464"/>
      <c r="UTQ854" s="465"/>
      <c r="UTR854" s="466"/>
      <c r="UTS854" s="467"/>
      <c r="UTT854" s="466"/>
      <c r="UTU854" s="467"/>
      <c r="UTV854" s="467"/>
      <c r="UTW854" s="463"/>
      <c r="UTX854" s="464"/>
      <c r="UTY854" s="465"/>
      <c r="UTZ854" s="466"/>
      <c r="UUA854" s="467"/>
      <c r="UUB854" s="466"/>
      <c r="UUC854" s="467"/>
      <c r="UUD854" s="467"/>
      <c r="UUE854" s="463"/>
      <c r="UUF854" s="464"/>
      <c r="UUG854" s="465"/>
      <c r="UUH854" s="466"/>
      <c r="UUI854" s="467"/>
      <c r="UUJ854" s="466"/>
      <c r="UUK854" s="467"/>
      <c r="UUL854" s="467"/>
      <c r="UUM854" s="463"/>
      <c r="UUN854" s="464"/>
      <c r="UUO854" s="465"/>
      <c r="UUP854" s="466"/>
      <c r="UUQ854" s="467"/>
      <c r="UUR854" s="466"/>
      <c r="UUS854" s="467"/>
      <c r="UUT854" s="467"/>
      <c r="UUU854" s="463"/>
      <c r="UUV854" s="464"/>
      <c r="UUW854" s="465"/>
      <c r="UUX854" s="466"/>
      <c r="UUY854" s="467"/>
      <c r="UUZ854" s="466"/>
      <c r="UVA854" s="467"/>
      <c r="UVB854" s="467"/>
      <c r="UVC854" s="463"/>
      <c r="UVD854" s="464"/>
      <c r="UVE854" s="465"/>
      <c r="UVF854" s="466"/>
      <c r="UVG854" s="467"/>
      <c r="UVH854" s="466"/>
      <c r="UVI854" s="467"/>
      <c r="UVJ854" s="467"/>
      <c r="UVK854" s="463"/>
      <c r="UVL854" s="464"/>
      <c r="UVM854" s="465"/>
      <c r="UVN854" s="466"/>
      <c r="UVO854" s="467"/>
      <c r="UVP854" s="466"/>
      <c r="UVQ854" s="467"/>
      <c r="UVR854" s="467"/>
      <c r="UVS854" s="463"/>
      <c r="UVT854" s="464"/>
      <c r="UVU854" s="465"/>
      <c r="UVV854" s="466"/>
      <c r="UVW854" s="467"/>
      <c r="UVX854" s="466"/>
      <c r="UVY854" s="467"/>
      <c r="UVZ854" s="467"/>
      <c r="UWA854" s="463"/>
      <c r="UWB854" s="464"/>
      <c r="UWC854" s="465"/>
      <c r="UWD854" s="466"/>
      <c r="UWE854" s="467"/>
      <c r="UWF854" s="466"/>
      <c r="UWG854" s="467"/>
      <c r="UWH854" s="467"/>
      <c r="UWI854" s="463"/>
      <c r="UWJ854" s="464"/>
      <c r="UWK854" s="465"/>
      <c r="UWL854" s="466"/>
      <c r="UWM854" s="467"/>
      <c r="UWN854" s="466"/>
      <c r="UWO854" s="467"/>
      <c r="UWP854" s="467"/>
      <c r="UWQ854" s="463"/>
      <c r="UWR854" s="464"/>
      <c r="UWS854" s="465"/>
      <c r="UWT854" s="466"/>
      <c r="UWU854" s="467"/>
      <c r="UWV854" s="466"/>
      <c r="UWW854" s="467"/>
      <c r="UWX854" s="467"/>
      <c r="UWY854" s="463"/>
      <c r="UWZ854" s="464"/>
      <c r="UXA854" s="465"/>
      <c r="UXB854" s="466"/>
      <c r="UXC854" s="467"/>
      <c r="UXD854" s="466"/>
      <c r="UXE854" s="467"/>
      <c r="UXF854" s="467"/>
      <c r="UXG854" s="463"/>
      <c r="UXH854" s="464"/>
      <c r="UXI854" s="465"/>
      <c r="UXJ854" s="466"/>
      <c r="UXK854" s="467"/>
      <c r="UXL854" s="466"/>
      <c r="UXM854" s="467"/>
      <c r="UXN854" s="467"/>
      <c r="UXO854" s="463"/>
      <c r="UXP854" s="464"/>
      <c r="UXQ854" s="465"/>
      <c r="UXR854" s="466"/>
      <c r="UXS854" s="467"/>
      <c r="UXT854" s="466"/>
      <c r="UXU854" s="467"/>
      <c r="UXV854" s="467"/>
      <c r="UXW854" s="463"/>
      <c r="UXX854" s="464"/>
      <c r="UXY854" s="465"/>
      <c r="UXZ854" s="466"/>
      <c r="UYA854" s="467"/>
      <c r="UYB854" s="466"/>
      <c r="UYC854" s="467"/>
      <c r="UYD854" s="467"/>
      <c r="UYE854" s="463"/>
      <c r="UYF854" s="464"/>
      <c r="UYG854" s="465"/>
      <c r="UYH854" s="466"/>
      <c r="UYI854" s="467"/>
      <c r="UYJ854" s="466"/>
      <c r="UYK854" s="467"/>
      <c r="UYL854" s="467"/>
      <c r="UYM854" s="463"/>
      <c r="UYN854" s="464"/>
      <c r="UYO854" s="465"/>
      <c r="UYP854" s="466"/>
      <c r="UYQ854" s="467"/>
      <c r="UYR854" s="466"/>
      <c r="UYS854" s="467"/>
      <c r="UYT854" s="467"/>
      <c r="UYU854" s="463"/>
      <c r="UYV854" s="464"/>
      <c r="UYW854" s="465"/>
      <c r="UYX854" s="466"/>
      <c r="UYY854" s="467"/>
      <c r="UYZ854" s="466"/>
      <c r="UZA854" s="467"/>
      <c r="UZB854" s="467"/>
      <c r="UZC854" s="463"/>
      <c r="UZD854" s="464"/>
      <c r="UZE854" s="465"/>
      <c r="UZF854" s="466"/>
      <c r="UZG854" s="467"/>
      <c r="UZH854" s="466"/>
      <c r="UZI854" s="467"/>
      <c r="UZJ854" s="467"/>
      <c r="UZK854" s="463"/>
      <c r="UZL854" s="464"/>
      <c r="UZM854" s="465"/>
      <c r="UZN854" s="466"/>
      <c r="UZO854" s="467"/>
      <c r="UZP854" s="466"/>
      <c r="UZQ854" s="467"/>
      <c r="UZR854" s="467"/>
      <c r="UZS854" s="463"/>
      <c r="UZT854" s="464"/>
      <c r="UZU854" s="465"/>
      <c r="UZV854" s="466"/>
      <c r="UZW854" s="467"/>
      <c r="UZX854" s="466"/>
      <c r="UZY854" s="467"/>
      <c r="UZZ854" s="467"/>
      <c r="VAA854" s="463"/>
      <c r="VAB854" s="464"/>
      <c r="VAC854" s="465"/>
      <c r="VAD854" s="466"/>
      <c r="VAE854" s="467"/>
      <c r="VAF854" s="466"/>
      <c r="VAG854" s="467"/>
      <c r="VAH854" s="467"/>
      <c r="VAI854" s="463"/>
      <c r="VAJ854" s="464"/>
      <c r="VAK854" s="465"/>
      <c r="VAL854" s="466"/>
      <c r="VAM854" s="467"/>
      <c r="VAN854" s="466"/>
      <c r="VAO854" s="467"/>
      <c r="VAP854" s="467"/>
      <c r="VAQ854" s="463"/>
      <c r="VAR854" s="464"/>
      <c r="VAS854" s="465"/>
      <c r="VAT854" s="466"/>
      <c r="VAU854" s="467"/>
      <c r="VAV854" s="466"/>
      <c r="VAW854" s="467"/>
      <c r="VAX854" s="467"/>
      <c r="VAY854" s="463"/>
      <c r="VAZ854" s="464"/>
      <c r="VBA854" s="465"/>
      <c r="VBB854" s="466"/>
      <c r="VBC854" s="467"/>
      <c r="VBD854" s="466"/>
      <c r="VBE854" s="467"/>
      <c r="VBF854" s="467"/>
      <c r="VBG854" s="463"/>
      <c r="VBH854" s="464"/>
      <c r="VBI854" s="465"/>
      <c r="VBJ854" s="466"/>
      <c r="VBK854" s="467"/>
      <c r="VBL854" s="466"/>
      <c r="VBM854" s="467"/>
      <c r="VBN854" s="467"/>
      <c r="VBO854" s="463"/>
      <c r="VBP854" s="464"/>
      <c r="VBQ854" s="465"/>
      <c r="VBR854" s="466"/>
      <c r="VBS854" s="467"/>
      <c r="VBT854" s="466"/>
      <c r="VBU854" s="467"/>
      <c r="VBV854" s="467"/>
      <c r="VBW854" s="463"/>
      <c r="VBX854" s="464"/>
      <c r="VBY854" s="465"/>
      <c r="VBZ854" s="466"/>
      <c r="VCA854" s="467"/>
      <c r="VCB854" s="466"/>
      <c r="VCC854" s="467"/>
      <c r="VCD854" s="467"/>
      <c r="VCE854" s="463"/>
      <c r="VCF854" s="464"/>
      <c r="VCG854" s="465"/>
      <c r="VCH854" s="466"/>
      <c r="VCI854" s="467"/>
      <c r="VCJ854" s="466"/>
      <c r="VCK854" s="467"/>
      <c r="VCL854" s="467"/>
      <c r="VCM854" s="463"/>
      <c r="VCN854" s="464"/>
      <c r="VCO854" s="465"/>
      <c r="VCP854" s="466"/>
      <c r="VCQ854" s="467"/>
      <c r="VCR854" s="466"/>
      <c r="VCS854" s="467"/>
      <c r="VCT854" s="467"/>
      <c r="VCU854" s="463"/>
      <c r="VCV854" s="464"/>
      <c r="VCW854" s="465"/>
      <c r="VCX854" s="466"/>
      <c r="VCY854" s="467"/>
      <c r="VCZ854" s="466"/>
      <c r="VDA854" s="467"/>
      <c r="VDB854" s="467"/>
      <c r="VDC854" s="463"/>
      <c r="VDD854" s="464"/>
      <c r="VDE854" s="465"/>
      <c r="VDF854" s="466"/>
      <c r="VDG854" s="467"/>
      <c r="VDH854" s="466"/>
      <c r="VDI854" s="467"/>
      <c r="VDJ854" s="467"/>
      <c r="VDK854" s="463"/>
      <c r="VDL854" s="464"/>
      <c r="VDM854" s="465"/>
      <c r="VDN854" s="466"/>
      <c r="VDO854" s="467"/>
      <c r="VDP854" s="466"/>
      <c r="VDQ854" s="467"/>
      <c r="VDR854" s="467"/>
      <c r="VDS854" s="463"/>
      <c r="VDT854" s="464"/>
      <c r="VDU854" s="465"/>
      <c r="VDV854" s="466"/>
      <c r="VDW854" s="467"/>
      <c r="VDX854" s="466"/>
      <c r="VDY854" s="467"/>
      <c r="VDZ854" s="467"/>
      <c r="VEA854" s="463"/>
      <c r="VEB854" s="464"/>
      <c r="VEC854" s="465"/>
      <c r="VED854" s="466"/>
      <c r="VEE854" s="467"/>
      <c r="VEF854" s="466"/>
      <c r="VEG854" s="467"/>
      <c r="VEH854" s="467"/>
      <c r="VEI854" s="463"/>
      <c r="VEJ854" s="464"/>
      <c r="VEK854" s="465"/>
      <c r="VEL854" s="466"/>
      <c r="VEM854" s="467"/>
      <c r="VEN854" s="466"/>
      <c r="VEO854" s="467"/>
      <c r="VEP854" s="467"/>
      <c r="VEQ854" s="463"/>
      <c r="VER854" s="464"/>
      <c r="VES854" s="465"/>
      <c r="VET854" s="466"/>
      <c r="VEU854" s="467"/>
      <c r="VEV854" s="466"/>
      <c r="VEW854" s="467"/>
      <c r="VEX854" s="467"/>
      <c r="VEY854" s="463"/>
      <c r="VEZ854" s="464"/>
      <c r="VFA854" s="465"/>
      <c r="VFB854" s="466"/>
      <c r="VFC854" s="467"/>
      <c r="VFD854" s="466"/>
      <c r="VFE854" s="467"/>
      <c r="VFF854" s="467"/>
      <c r="VFG854" s="463"/>
      <c r="VFH854" s="464"/>
      <c r="VFI854" s="465"/>
      <c r="VFJ854" s="466"/>
      <c r="VFK854" s="467"/>
      <c r="VFL854" s="466"/>
      <c r="VFM854" s="467"/>
      <c r="VFN854" s="467"/>
      <c r="VFO854" s="463"/>
      <c r="VFP854" s="464"/>
      <c r="VFQ854" s="465"/>
      <c r="VFR854" s="466"/>
      <c r="VFS854" s="467"/>
      <c r="VFT854" s="466"/>
      <c r="VFU854" s="467"/>
      <c r="VFV854" s="467"/>
      <c r="VFW854" s="463"/>
      <c r="VFX854" s="464"/>
      <c r="VFY854" s="465"/>
      <c r="VFZ854" s="466"/>
      <c r="VGA854" s="467"/>
      <c r="VGB854" s="466"/>
      <c r="VGC854" s="467"/>
      <c r="VGD854" s="467"/>
      <c r="VGE854" s="463"/>
      <c r="VGF854" s="464"/>
      <c r="VGG854" s="465"/>
      <c r="VGH854" s="466"/>
      <c r="VGI854" s="467"/>
      <c r="VGJ854" s="466"/>
      <c r="VGK854" s="467"/>
      <c r="VGL854" s="467"/>
      <c r="VGM854" s="463"/>
      <c r="VGN854" s="464"/>
      <c r="VGO854" s="465"/>
      <c r="VGP854" s="466"/>
      <c r="VGQ854" s="467"/>
      <c r="VGR854" s="466"/>
      <c r="VGS854" s="467"/>
      <c r="VGT854" s="467"/>
      <c r="VGU854" s="463"/>
      <c r="VGV854" s="464"/>
      <c r="VGW854" s="465"/>
      <c r="VGX854" s="466"/>
      <c r="VGY854" s="467"/>
      <c r="VGZ854" s="466"/>
      <c r="VHA854" s="467"/>
      <c r="VHB854" s="467"/>
      <c r="VHC854" s="463"/>
      <c r="VHD854" s="464"/>
      <c r="VHE854" s="465"/>
      <c r="VHF854" s="466"/>
      <c r="VHG854" s="467"/>
      <c r="VHH854" s="466"/>
      <c r="VHI854" s="467"/>
      <c r="VHJ854" s="467"/>
      <c r="VHK854" s="463"/>
      <c r="VHL854" s="464"/>
      <c r="VHM854" s="465"/>
      <c r="VHN854" s="466"/>
      <c r="VHO854" s="467"/>
      <c r="VHP854" s="466"/>
      <c r="VHQ854" s="467"/>
      <c r="VHR854" s="467"/>
      <c r="VHS854" s="463"/>
      <c r="VHT854" s="464"/>
      <c r="VHU854" s="465"/>
      <c r="VHV854" s="466"/>
      <c r="VHW854" s="467"/>
      <c r="VHX854" s="466"/>
      <c r="VHY854" s="467"/>
      <c r="VHZ854" s="467"/>
      <c r="VIA854" s="463"/>
      <c r="VIB854" s="464"/>
      <c r="VIC854" s="465"/>
      <c r="VID854" s="466"/>
      <c r="VIE854" s="467"/>
      <c r="VIF854" s="466"/>
      <c r="VIG854" s="467"/>
      <c r="VIH854" s="467"/>
      <c r="VII854" s="463"/>
      <c r="VIJ854" s="464"/>
      <c r="VIK854" s="465"/>
      <c r="VIL854" s="466"/>
      <c r="VIM854" s="467"/>
      <c r="VIN854" s="466"/>
      <c r="VIO854" s="467"/>
      <c r="VIP854" s="467"/>
      <c r="VIQ854" s="463"/>
      <c r="VIR854" s="464"/>
      <c r="VIS854" s="465"/>
      <c r="VIT854" s="466"/>
      <c r="VIU854" s="467"/>
      <c r="VIV854" s="466"/>
      <c r="VIW854" s="467"/>
      <c r="VIX854" s="467"/>
      <c r="VIY854" s="463"/>
      <c r="VIZ854" s="464"/>
      <c r="VJA854" s="465"/>
      <c r="VJB854" s="466"/>
      <c r="VJC854" s="467"/>
      <c r="VJD854" s="466"/>
      <c r="VJE854" s="467"/>
      <c r="VJF854" s="467"/>
      <c r="VJG854" s="463"/>
      <c r="VJH854" s="464"/>
      <c r="VJI854" s="465"/>
      <c r="VJJ854" s="466"/>
      <c r="VJK854" s="467"/>
      <c r="VJL854" s="466"/>
      <c r="VJM854" s="467"/>
      <c r="VJN854" s="467"/>
      <c r="VJO854" s="463"/>
      <c r="VJP854" s="464"/>
      <c r="VJQ854" s="465"/>
      <c r="VJR854" s="466"/>
      <c r="VJS854" s="467"/>
      <c r="VJT854" s="466"/>
      <c r="VJU854" s="467"/>
      <c r="VJV854" s="467"/>
      <c r="VJW854" s="463"/>
      <c r="VJX854" s="464"/>
      <c r="VJY854" s="465"/>
      <c r="VJZ854" s="466"/>
      <c r="VKA854" s="467"/>
      <c r="VKB854" s="466"/>
      <c r="VKC854" s="467"/>
      <c r="VKD854" s="467"/>
      <c r="VKE854" s="463"/>
      <c r="VKF854" s="464"/>
      <c r="VKG854" s="465"/>
      <c r="VKH854" s="466"/>
      <c r="VKI854" s="467"/>
      <c r="VKJ854" s="466"/>
      <c r="VKK854" s="467"/>
      <c r="VKL854" s="467"/>
      <c r="VKM854" s="463"/>
      <c r="VKN854" s="464"/>
      <c r="VKO854" s="465"/>
      <c r="VKP854" s="466"/>
      <c r="VKQ854" s="467"/>
      <c r="VKR854" s="466"/>
      <c r="VKS854" s="467"/>
      <c r="VKT854" s="467"/>
      <c r="VKU854" s="463"/>
      <c r="VKV854" s="464"/>
      <c r="VKW854" s="465"/>
      <c r="VKX854" s="466"/>
      <c r="VKY854" s="467"/>
      <c r="VKZ854" s="466"/>
      <c r="VLA854" s="467"/>
      <c r="VLB854" s="467"/>
      <c r="VLC854" s="463"/>
      <c r="VLD854" s="464"/>
      <c r="VLE854" s="465"/>
      <c r="VLF854" s="466"/>
      <c r="VLG854" s="467"/>
      <c r="VLH854" s="466"/>
      <c r="VLI854" s="467"/>
      <c r="VLJ854" s="467"/>
      <c r="VLK854" s="463"/>
      <c r="VLL854" s="464"/>
      <c r="VLM854" s="465"/>
      <c r="VLN854" s="466"/>
      <c r="VLO854" s="467"/>
      <c r="VLP854" s="466"/>
      <c r="VLQ854" s="467"/>
      <c r="VLR854" s="467"/>
      <c r="VLS854" s="463"/>
      <c r="VLT854" s="464"/>
      <c r="VLU854" s="465"/>
      <c r="VLV854" s="466"/>
      <c r="VLW854" s="467"/>
      <c r="VLX854" s="466"/>
      <c r="VLY854" s="467"/>
      <c r="VLZ854" s="467"/>
      <c r="VMA854" s="463"/>
      <c r="VMB854" s="464"/>
      <c r="VMC854" s="465"/>
      <c r="VMD854" s="466"/>
      <c r="VME854" s="467"/>
      <c r="VMF854" s="466"/>
      <c r="VMG854" s="467"/>
      <c r="VMH854" s="467"/>
      <c r="VMI854" s="463"/>
      <c r="VMJ854" s="464"/>
      <c r="VMK854" s="465"/>
      <c r="VML854" s="466"/>
      <c r="VMM854" s="467"/>
      <c r="VMN854" s="466"/>
      <c r="VMO854" s="467"/>
      <c r="VMP854" s="467"/>
      <c r="VMQ854" s="463"/>
      <c r="VMR854" s="464"/>
      <c r="VMS854" s="465"/>
      <c r="VMT854" s="466"/>
      <c r="VMU854" s="467"/>
      <c r="VMV854" s="466"/>
      <c r="VMW854" s="467"/>
      <c r="VMX854" s="467"/>
      <c r="VMY854" s="463"/>
      <c r="VMZ854" s="464"/>
      <c r="VNA854" s="465"/>
      <c r="VNB854" s="466"/>
      <c r="VNC854" s="467"/>
      <c r="VND854" s="466"/>
      <c r="VNE854" s="467"/>
      <c r="VNF854" s="467"/>
      <c r="VNG854" s="463"/>
      <c r="VNH854" s="464"/>
      <c r="VNI854" s="465"/>
      <c r="VNJ854" s="466"/>
      <c r="VNK854" s="467"/>
      <c r="VNL854" s="466"/>
      <c r="VNM854" s="467"/>
      <c r="VNN854" s="467"/>
      <c r="VNO854" s="463"/>
      <c r="VNP854" s="464"/>
      <c r="VNQ854" s="465"/>
      <c r="VNR854" s="466"/>
      <c r="VNS854" s="467"/>
      <c r="VNT854" s="466"/>
      <c r="VNU854" s="467"/>
      <c r="VNV854" s="467"/>
      <c r="VNW854" s="463"/>
      <c r="VNX854" s="464"/>
      <c r="VNY854" s="465"/>
      <c r="VNZ854" s="466"/>
      <c r="VOA854" s="467"/>
      <c r="VOB854" s="466"/>
      <c r="VOC854" s="467"/>
      <c r="VOD854" s="467"/>
      <c r="VOE854" s="463"/>
      <c r="VOF854" s="464"/>
      <c r="VOG854" s="465"/>
      <c r="VOH854" s="466"/>
      <c r="VOI854" s="467"/>
      <c r="VOJ854" s="466"/>
      <c r="VOK854" s="467"/>
      <c r="VOL854" s="467"/>
      <c r="VOM854" s="463"/>
      <c r="VON854" s="464"/>
      <c r="VOO854" s="465"/>
      <c r="VOP854" s="466"/>
      <c r="VOQ854" s="467"/>
      <c r="VOR854" s="466"/>
      <c r="VOS854" s="467"/>
      <c r="VOT854" s="467"/>
      <c r="VOU854" s="463"/>
      <c r="VOV854" s="464"/>
      <c r="VOW854" s="465"/>
      <c r="VOX854" s="466"/>
      <c r="VOY854" s="467"/>
      <c r="VOZ854" s="466"/>
      <c r="VPA854" s="467"/>
      <c r="VPB854" s="467"/>
      <c r="VPC854" s="463"/>
      <c r="VPD854" s="464"/>
      <c r="VPE854" s="465"/>
      <c r="VPF854" s="466"/>
      <c r="VPG854" s="467"/>
      <c r="VPH854" s="466"/>
      <c r="VPI854" s="467"/>
      <c r="VPJ854" s="467"/>
      <c r="VPK854" s="463"/>
      <c r="VPL854" s="464"/>
      <c r="VPM854" s="465"/>
      <c r="VPN854" s="466"/>
      <c r="VPO854" s="467"/>
      <c r="VPP854" s="466"/>
      <c r="VPQ854" s="467"/>
      <c r="VPR854" s="467"/>
      <c r="VPS854" s="463"/>
      <c r="VPT854" s="464"/>
      <c r="VPU854" s="465"/>
      <c r="VPV854" s="466"/>
      <c r="VPW854" s="467"/>
      <c r="VPX854" s="466"/>
      <c r="VPY854" s="467"/>
      <c r="VPZ854" s="467"/>
      <c r="VQA854" s="463"/>
      <c r="VQB854" s="464"/>
      <c r="VQC854" s="465"/>
      <c r="VQD854" s="466"/>
      <c r="VQE854" s="467"/>
      <c r="VQF854" s="466"/>
      <c r="VQG854" s="467"/>
      <c r="VQH854" s="467"/>
      <c r="VQI854" s="463"/>
      <c r="VQJ854" s="464"/>
      <c r="VQK854" s="465"/>
      <c r="VQL854" s="466"/>
      <c r="VQM854" s="467"/>
      <c r="VQN854" s="466"/>
      <c r="VQO854" s="467"/>
      <c r="VQP854" s="467"/>
      <c r="VQQ854" s="463"/>
      <c r="VQR854" s="464"/>
      <c r="VQS854" s="465"/>
      <c r="VQT854" s="466"/>
      <c r="VQU854" s="467"/>
      <c r="VQV854" s="466"/>
      <c r="VQW854" s="467"/>
      <c r="VQX854" s="467"/>
      <c r="VQY854" s="463"/>
      <c r="VQZ854" s="464"/>
      <c r="VRA854" s="465"/>
      <c r="VRB854" s="466"/>
      <c r="VRC854" s="467"/>
      <c r="VRD854" s="466"/>
      <c r="VRE854" s="467"/>
      <c r="VRF854" s="467"/>
      <c r="VRG854" s="463"/>
      <c r="VRH854" s="464"/>
      <c r="VRI854" s="465"/>
      <c r="VRJ854" s="466"/>
      <c r="VRK854" s="467"/>
      <c r="VRL854" s="466"/>
      <c r="VRM854" s="467"/>
      <c r="VRN854" s="467"/>
      <c r="VRO854" s="463"/>
      <c r="VRP854" s="464"/>
      <c r="VRQ854" s="465"/>
      <c r="VRR854" s="466"/>
      <c r="VRS854" s="467"/>
      <c r="VRT854" s="466"/>
      <c r="VRU854" s="467"/>
      <c r="VRV854" s="467"/>
      <c r="VRW854" s="463"/>
      <c r="VRX854" s="464"/>
      <c r="VRY854" s="465"/>
      <c r="VRZ854" s="466"/>
      <c r="VSA854" s="467"/>
      <c r="VSB854" s="466"/>
      <c r="VSC854" s="467"/>
      <c r="VSD854" s="467"/>
      <c r="VSE854" s="463"/>
      <c r="VSF854" s="464"/>
      <c r="VSG854" s="465"/>
      <c r="VSH854" s="466"/>
      <c r="VSI854" s="467"/>
      <c r="VSJ854" s="466"/>
      <c r="VSK854" s="467"/>
      <c r="VSL854" s="467"/>
      <c r="VSM854" s="463"/>
      <c r="VSN854" s="464"/>
      <c r="VSO854" s="465"/>
      <c r="VSP854" s="466"/>
      <c r="VSQ854" s="467"/>
      <c r="VSR854" s="466"/>
      <c r="VSS854" s="467"/>
      <c r="VST854" s="467"/>
      <c r="VSU854" s="463"/>
      <c r="VSV854" s="464"/>
      <c r="VSW854" s="465"/>
      <c r="VSX854" s="466"/>
      <c r="VSY854" s="467"/>
      <c r="VSZ854" s="466"/>
      <c r="VTA854" s="467"/>
      <c r="VTB854" s="467"/>
      <c r="VTC854" s="463"/>
      <c r="VTD854" s="464"/>
      <c r="VTE854" s="465"/>
      <c r="VTF854" s="466"/>
      <c r="VTG854" s="467"/>
      <c r="VTH854" s="466"/>
      <c r="VTI854" s="467"/>
      <c r="VTJ854" s="467"/>
      <c r="VTK854" s="463"/>
      <c r="VTL854" s="464"/>
      <c r="VTM854" s="465"/>
      <c r="VTN854" s="466"/>
      <c r="VTO854" s="467"/>
      <c r="VTP854" s="466"/>
      <c r="VTQ854" s="467"/>
      <c r="VTR854" s="467"/>
      <c r="VTS854" s="463"/>
      <c r="VTT854" s="464"/>
      <c r="VTU854" s="465"/>
      <c r="VTV854" s="466"/>
      <c r="VTW854" s="467"/>
      <c r="VTX854" s="466"/>
      <c r="VTY854" s="467"/>
      <c r="VTZ854" s="467"/>
      <c r="VUA854" s="463"/>
      <c r="VUB854" s="464"/>
      <c r="VUC854" s="465"/>
      <c r="VUD854" s="466"/>
      <c r="VUE854" s="467"/>
      <c r="VUF854" s="466"/>
      <c r="VUG854" s="467"/>
      <c r="VUH854" s="467"/>
      <c r="VUI854" s="463"/>
      <c r="VUJ854" s="464"/>
      <c r="VUK854" s="465"/>
      <c r="VUL854" s="466"/>
      <c r="VUM854" s="467"/>
      <c r="VUN854" s="466"/>
      <c r="VUO854" s="467"/>
      <c r="VUP854" s="467"/>
      <c r="VUQ854" s="463"/>
      <c r="VUR854" s="464"/>
      <c r="VUS854" s="465"/>
      <c r="VUT854" s="466"/>
      <c r="VUU854" s="467"/>
      <c r="VUV854" s="466"/>
      <c r="VUW854" s="467"/>
      <c r="VUX854" s="467"/>
      <c r="VUY854" s="463"/>
      <c r="VUZ854" s="464"/>
      <c r="VVA854" s="465"/>
      <c r="VVB854" s="466"/>
      <c r="VVC854" s="467"/>
      <c r="VVD854" s="466"/>
      <c r="VVE854" s="467"/>
      <c r="VVF854" s="467"/>
      <c r="VVG854" s="463"/>
      <c r="VVH854" s="464"/>
      <c r="VVI854" s="465"/>
      <c r="VVJ854" s="466"/>
      <c r="VVK854" s="467"/>
      <c r="VVL854" s="466"/>
      <c r="VVM854" s="467"/>
      <c r="VVN854" s="467"/>
      <c r="VVO854" s="463"/>
      <c r="VVP854" s="464"/>
      <c r="VVQ854" s="465"/>
      <c r="VVR854" s="466"/>
      <c r="VVS854" s="467"/>
      <c r="VVT854" s="466"/>
      <c r="VVU854" s="467"/>
      <c r="VVV854" s="467"/>
      <c r="VVW854" s="463"/>
      <c r="VVX854" s="464"/>
      <c r="VVY854" s="465"/>
      <c r="VVZ854" s="466"/>
      <c r="VWA854" s="467"/>
      <c r="VWB854" s="466"/>
      <c r="VWC854" s="467"/>
      <c r="VWD854" s="467"/>
      <c r="VWE854" s="463"/>
      <c r="VWF854" s="464"/>
      <c r="VWG854" s="465"/>
      <c r="VWH854" s="466"/>
      <c r="VWI854" s="467"/>
      <c r="VWJ854" s="466"/>
      <c r="VWK854" s="467"/>
      <c r="VWL854" s="467"/>
      <c r="VWM854" s="463"/>
      <c r="VWN854" s="464"/>
      <c r="VWO854" s="465"/>
      <c r="VWP854" s="466"/>
      <c r="VWQ854" s="467"/>
      <c r="VWR854" s="466"/>
      <c r="VWS854" s="467"/>
      <c r="VWT854" s="467"/>
      <c r="VWU854" s="463"/>
      <c r="VWV854" s="464"/>
      <c r="VWW854" s="465"/>
      <c r="VWX854" s="466"/>
      <c r="VWY854" s="467"/>
      <c r="VWZ854" s="466"/>
      <c r="VXA854" s="467"/>
      <c r="VXB854" s="467"/>
      <c r="VXC854" s="463"/>
      <c r="VXD854" s="464"/>
      <c r="VXE854" s="465"/>
      <c r="VXF854" s="466"/>
      <c r="VXG854" s="467"/>
      <c r="VXH854" s="466"/>
      <c r="VXI854" s="467"/>
      <c r="VXJ854" s="467"/>
      <c r="VXK854" s="463"/>
      <c r="VXL854" s="464"/>
      <c r="VXM854" s="465"/>
      <c r="VXN854" s="466"/>
      <c r="VXO854" s="467"/>
      <c r="VXP854" s="466"/>
      <c r="VXQ854" s="467"/>
      <c r="VXR854" s="467"/>
      <c r="VXS854" s="463"/>
      <c r="VXT854" s="464"/>
      <c r="VXU854" s="465"/>
      <c r="VXV854" s="466"/>
      <c r="VXW854" s="467"/>
      <c r="VXX854" s="466"/>
      <c r="VXY854" s="467"/>
      <c r="VXZ854" s="467"/>
      <c r="VYA854" s="463"/>
      <c r="VYB854" s="464"/>
      <c r="VYC854" s="465"/>
      <c r="VYD854" s="466"/>
      <c r="VYE854" s="467"/>
      <c r="VYF854" s="466"/>
      <c r="VYG854" s="467"/>
      <c r="VYH854" s="467"/>
      <c r="VYI854" s="463"/>
      <c r="VYJ854" s="464"/>
      <c r="VYK854" s="465"/>
      <c r="VYL854" s="466"/>
      <c r="VYM854" s="467"/>
      <c r="VYN854" s="466"/>
      <c r="VYO854" s="467"/>
      <c r="VYP854" s="467"/>
      <c r="VYQ854" s="463"/>
      <c r="VYR854" s="464"/>
      <c r="VYS854" s="465"/>
      <c r="VYT854" s="466"/>
      <c r="VYU854" s="467"/>
      <c r="VYV854" s="466"/>
      <c r="VYW854" s="467"/>
      <c r="VYX854" s="467"/>
      <c r="VYY854" s="463"/>
      <c r="VYZ854" s="464"/>
      <c r="VZA854" s="465"/>
      <c r="VZB854" s="466"/>
      <c r="VZC854" s="467"/>
      <c r="VZD854" s="466"/>
      <c r="VZE854" s="467"/>
      <c r="VZF854" s="467"/>
      <c r="VZG854" s="463"/>
      <c r="VZH854" s="464"/>
      <c r="VZI854" s="465"/>
      <c r="VZJ854" s="466"/>
      <c r="VZK854" s="467"/>
      <c r="VZL854" s="466"/>
      <c r="VZM854" s="467"/>
      <c r="VZN854" s="467"/>
      <c r="VZO854" s="463"/>
      <c r="VZP854" s="464"/>
      <c r="VZQ854" s="465"/>
      <c r="VZR854" s="466"/>
      <c r="VZS854" s="467"/>
      <c r="VZT854" s="466"/>
      <c r="VZU854" s="467"/>
      <c r="VZV854" s="467"/>
      <c r="VZW854" s="463"/>
      <c r="VZX854" s="464"/>
      <c r="VZY854" s="465"/>
      <c r="VZZ854" s="466"/>
      <c r="WAA854" s="467"/>
      <c r="WAB854" s="466"/>
      <c r="WAC854" s="467"/>
      <c r="WAD854" s="467"/>
      <c r="WAE854" s="463"/>
      <c r="WAF854" s="464"/>
      <c r="WAG854" s="465"/>
      <c r="WAH854" s="466"/>
      <c r="WAI854" s="467"/>
      <c r="WAJ854" s="466"/>
      <c r="WAK854" s="467"/>
      <c r="WAL854" s="467"/>
      <c r="WAM854" s="463"/>
      <c r="WAN854" s="464"/>
      <c r="WAO854" s="465"/>
      <c r="WAP854" s="466"/>
      <c r="WAQ854" s="467"/>
      <c r="WAR854" s="466"/>
      <c r="WAS854" s="467"/>
      <c r="WAT854" s="467"/>
      <c r="WAU854" s="463"/>
      <c r="WAV854" s="464"/>
      <c r="WAW854" s="465"/>
      <c r="WAX854" s="466"/>
      <c r="WAY854" s="467"/>
      <c r="WAZ854" s="466"/>
      <c r="WBA854" s="467"/>
      <c r="WBB854" s="467"/>
      <c r="WBC854" s="463"/>
      <c r="WBD854" s="464"/>
      <c r="WBE854" s="465"/>
      <c r="WBF854" s="466"/>
      <c r="WBG854" s="467"/>
      <c r="WBH854" s="466"/>
      <c r="WBI854" s="467"/>
      <c r="WBJ854" s="467"/>
      <c r="WBK854" s="463"/>
      <c r="WBL854" s="464"/>
      <c r="WBM854" s="465"/>
      <c r="WBN854" s="466"/>
      <c r="WBO854" s="467"/>
      <c r="WBP854" s="466"/>
      <c r="WBQ854" s="467"/>
      <c r="WBR854" s="467"/>
      <c r="WBS854" s="463"/>
      <c r="WBT854" s="464"/>
      <c r="WBU854" s="465"/>
      <c r="WBV854" s="466"/>
      <c r="WBW854" s="467"/>
      <c r="WBX854" s="466"/>
      <c r="WBY854" s="467"/>
      <c r="WBZ854" s="467"/>
      <c r="WCA854" s="463"/>
      <c r="WCB854" s="464"/>
      <c r="WCC854" s="465"/>
      <c r="WCD854" s="466"/>
      <c r="WCE854" s="467"/>
      <c r="WCF854" s="466"/>
      <c r="WCG854" s="467"/>
      <c r="WCH854" s="467"/>
      <c r="WCI854" s="463"/>
      <c r="WCJ854" s="464"/>
      <c r="WCK854" s="465"/>
      <c r="WCL854" s="466"/>
      <c r="WCM854" s="467"/>
      <c r="WCN854" s="466"/>
      <c r="WCO854" s="467"/>
      <c r="WCP854" s="467"/>
      <c r="WCQ854" s="463"/>
      <c r="WCR854" s="464"/>
      <c r="WCS854" s="465"/>
      <c r="WCT854" s="466"/>
      <c r="WCU854" s="467"/>
      <c r="WCV854" s="466"/>
      <c r="WCW854" s="467"/>
      <c r="WCX854" s="467"/>
      <c r="WCY854" s="463"/>
      <c r="WCZ854" s="464"/>
      <c r="WDA854" s="465"/>
      <c r="WDB854" s="466"/>
      <c r="WDC854" s="467"/>
      <c r="WDD854" s="466"/>
      <c r="WDE854" s="467"/>
      <c r="WDF854" s="467"/>
      <c r="WDG854" s="463"/>
      <c r="WDH854" s="464"/>
      <c r="WDI854" s="465"/>
      <c r="WDJ854" s="466"/>
      <c r="WDK854" s="467"/>
      <c r="WDL854" s="466"/>
      <c r="WDM854" s="467"/>
      <c r="WDN854" s="467"/>
      <c r="WDO854" s="463"/>
      <c r="WDP854" s="464"/>
      <c r="WDQ854" s="465"/>
      <c r="WDR854" s="466"/>
      <c r="WDS854" s="467"/>
      <c r="WDT854" s="466"/>
      <c r="WDU854" s="467"/>
      <c r="WDV854" s="467"/>
      <c r="WDW854" s="463"/>
      <c r="WDX854" s="464"/>
      <c r="WDY854" s="465"/>
      <c r="WDZ854" s="466"/>
      <c r="WEA854" s="467"/>
      <c r="WEB854" s="466"/>
      <c r="WEC854" s="467"/>
      <c r="WED854" s="467"/>
      <c r="WEE854" s="463"/>
      <c r="WEF854" s="464"/>
      <c r="WEG854" s="465"/>
      <c r="WEH854" s="466"/>
      <c r="WEI854" s="467"/>
      <c r="WEJ854" s="466"/>
      <c r="WEK854" s="467"/>
      <c r="WEL854" s="467"/>
      <c r="WEM854" s="463"/>
      <c r="WEN854" s="464"/>
      <c r="WEO854" s="465"/>
      <c r="WEP854" s="466"/>
      <c r="WEQ854" s="467"/>
      <c r="WER854" s="466"/>
      <c r="WES854" s="467"/>
      <c r="WET854" s="467"/>
      <c r="WEU854" s="463"/>
      <c r="WEV854" s="464"/>
      <c r="WEW854" s="465"/>
      <c r="WEX854" s="466"/>
      <c r="WEY854" s="467"/>
      <c r="WEZ854" s="466"/>
      <c r="WFA854" s="467"/>
      <c r="WFB854" s="467"/>
      <c r="WFC854" s="463"/>
      <c r="WFD854" s="464"/>
      <c r="WFE854" s="465"/>
      <c r="WFF854" s="466"/>
      <c r="WFG854" s="467"/>
      <c r="WFH854" s="466"/>
      <c r="WFI854" s="467"/>
      <c r="WFJ854" s="467"/>
      <c r="WFK854" s="463"/>
      <c r="WFL854" s="464"/>
      <c r="WFM854" s="465"/>
      <c r="WFN854" s="466"/>
      <c r="WFO854" s="467"/>
      <c r="WFP854" s="466"/>
      <c r="WFQ854" s="467"/>
      <c r="WFR854" s="467"/>
      <c r="WFS854" s="463"/>
      <c r="WFT854" s="464"/>
      <c r="WFU854" s="465"/>
      <c r="WFV854" s="466"/>
      <c r="WFW854" s="467"/>
      <c r="WFX854" s="466"/>
      <c r="WFY854" s="467"/>
      <c r="WFZ854" s="467"/>
      <c r="WGA854" s="463"/>
      <c r="WGB854" s="464"/>
      <c r="WGC854" s="465"/>
      <c r="WGD854" s="466"/>
      <c r="WGE854" s="467"/>
      <c r="WGF854" s="466"/>
      <c r="WGG854" s="467"/>
      <c r="WGH854" s="467"/>
      <c r="WGI854" s="463"/>
      <c r="WGJ854" s="464"/>
      <c r="WGK854" s="465"/>
      <c r="WGL854" s="466"/>
      <c r="WGM854" s="467"/>
      <c r="WGN854" s="466"/>
      <c r="WGO854" s="467"/>
      <c r="WGP854" s="467"/>
      <c r="WGQ854" s="463"/>
      <c r="WGR854" s="464"/>
      <c r="WGS854" s="465"/>
      <c r="WGT854" s="466"/>
      <c r="WGU854" s="467"/>
      <c r="WGV854" s="466"/>
      <c r="WGW854" s="467"/>
      <c r="WGX854" s="467"/>
      <c r="WGY854" s="463"/>
      <c r="WGZ854" s="464"/>
      <c r="WHA854" s="465"/>
      <c r="WHB854" s="466"/>
      <c r="WHC854" s="467"/>
      <c r="WHD854" s="466"/>
      <c r="WHE854" s="467"/>
      <c r="WHF854" s="467"/>
      <c r="WHG854" s="463"/>
      <c r="WHH854" s="464"/>
      <c r="WHI854" s="465"/>
      <c r="WHJ854" s="466"/>
      <c r="WHK854" s="467"/>
      <c r="WHL854" s="466"/>
      <c r="WHM854" s="467"/>
      <c r="WHN854" s="467"/>
      <c r="WHO854" s="463"/>
      <c r="WHP854" s="464"/>
      <c r="WHQ854" s="465"/>
      <c r="WHR854" s="466"/>
      <c r="WHS854" s="467"/>
      <c r="WHT854" s="466"/>
      <c r="WHU854" s="467"/>
      <c r="WHV854" s="467"/>
      <c r="WHW854" s="463"/>
      <c r="WHX854" s="464"/>
      <c r="WHY854" s="465"/>
      <c r="WHZ854" s="466"/>
      <c r="WIA854" s="467"/>
      <c r="WIB854" s="466"/>
      <c r="WIC854" s="467"/>
      <c r="WID854" s="467"/>
      <c r="WIE854" s="463"/>
      <c r="WIF854" s="464"/>
      <c r="WIG854" s="465"/>
      <c r="WIH854" s="466"/>
      <c r="WII854" s="467"/>
      <c r="WIJ854" s="466"/>
      <c r="WIK854" s="467"/>
      <c r="WIL854" s="467"/>
      <c r="WIM854" s="463"/>
      <c r="WIN854" s="464"/>
      <c r="WIO854" s="465"/>
      <c r="WIP854" s="466"/>
      <c r="WIQ854" s="467"/>
      <c r="WIR854" s="466"/>
      <c r="WIS854" s="467"/>
      <c r="WIT854" s="467"/>
      <c r="WIU854" s="463"/>
      <c r="WIV854" s="464"/>
      <c r="WIW854" s="465"/>
      <c r="WIX854" s="466"/>
      <c r="WIY854" s="467"/>
      <c r="WIZ854" s="466"/>
      <c r="WJA854" s="467"/>
      <c r="WJB854" s="467"/>
      <c r="WJC854" s="463"/>
      <c r="WJD854" s="464"/>
      <c r="WJE854" s="465"/>
      <c r="WJF854" s="466"/>
      <c r="WJG854" s="467"/>
      <c r="WJH854" s="466"/>
      <c r="WJI854" s="467"/>
      <c r="WJJ854" s="467"/>
      <c r="WJK854" s="463"/>
      <c r="WJL854" s="464"/>
      <c r="WJM854" s="465"/>
      <c r="WJN854" s="466"/>
      <c r="WJO854" s="467"/>
      <c r="WJP854" s="466"/>
      <c r="WJQ854" s="467"/>
      <c r="WJR854" s="467"/>
      <c r="WJS854" s="463"/>
      <c r="WJT854" s="464"/>
      <c r="WJU854" s="465"/>
      <c r="WJV854" s="466"/>
      <c r="WJW854" s="467"/>
      <c r="WJX854" s="466"/>
      <c r="WJY854" s="467"/>
      <c r="WJZ854" s="467"/>
      <c r="WKA854" s="463"/>
      <c r="WKB854" s="464"/>
      <c r="WKC854" s="465"/>
      <c r="WKD854" s="466"/>
      <c r="WKE854" s="467"/>
      <c r="WKF854" s="466"/>
      <c r="WKG854" s="467"/>
      <c r="WKH854" s="467"/>
      <c r="WKI854" s="463"/>
      <c r="WKJ854" s="464"/>
      <c r="WKK854" s="465"/>
      <c r="WKL854" s="466"/>
      <c r="WKM854" s="467"/>
      <c r="WKN854" s="466"/>
      <c r="WKO854" s="467"/>
      <c r="WKP854" s="467"/>
      <c r="WKQ854" s="463"/>
      <c r="WKR854" s="464"/>
      <c r="WKS854" s="465"/>
      <c r="WKT854" s="466"/>
      <c r="WKU854" s="467"/>
      <c r="WKV854" s="466"/>
      <c r="WKW854" s="467"/>
      <c r="WKX854" s="467"/>
      <c r="WKY854" s="463"/>
      <c r="WKZ854" s="464"/>
      <c r="WLA854" s="465"/>
      <c r="WLB854" s="466"/>
      <c r="WLC854" s="467"/>
      <c r="WLD854" s="466"/>
      <c r="WLE854" s="467"/>
      <c r="WLF854" s="467"/>
      <c r="WLG854" s="463"/>
      <c r="WLH854" s="464"/>
      <c r="WLI854" s="465"/>
      <c r="WLJ854" s="466"/>
      <c r="WLK854" s="467"/>
      <c r="WLL854" s="466"/>
      <c r="WLM854" s="467"/>
      <c r="WLN854" s="467"/>
      <c r="WLO854" s="463"/>
      <c r="WLP854" s="464"/>
      <c r="WLQ854" s="465"/>
      <c r="WLR854" s="466"/>
      <c r="WLS854" s="467"/>
      <c r="WLT854" s="466"/>
      <c r="WLU854" s="467"/>
      <c r="WLV854" s="467"/>
      <c r="WLW854" s="463"/>
      <c r="WLX854" s="464"/>
      <c r="WLY854" s="465"/>
      <c r="WLZ854" s="466"/>
      <c r="WMA854" s="467"/>
      <c r="WMB854" s="466"/>
      <c r="WMC854" s="467"/>
      <c r="WMD854" s="467"/>
      <c r="WME854" s="463"/>
      <c r="WMF854" s="464"/>
      <c r="WMG854" s="465"/>
      <c r="WMH854" s="466"/>
      <c r="WMI854" s="467"/>
      <c r="WMJ854" s="466"/>
      <c r="WMK854" s="467"/>
      <c r="WML854" s="467"/>
      <c r="WMM854" s="463"/>
      <c r="WMN854" s="464"/>
      <c r="WMO854" s="465"/>
      <c r="WMP854" s="466"/>
      <c r="WMQ854" s="467"/>
      <c r="WMR854" s="466"/>
      <c r="WMS854" s="467"/>
      <c r="WMT854" s="467"/>
      <c r="WMU854" s="463"/>
      <c r="WMV854" s="464"/>
      <c r="WMW854" s="465"/>
      <c r="WMX854" s="466"/>
      <c r="WMY854" s="467"/>
      <c r="WMZ854" s="466"/>
      <c r="WNA854" s="467"/>
      <c r="WNB854" s="467"/>
      <c r="WNC854" s="463"/>
      <c r="WND854" s="464"/>
      <c r="WNE854" s="465"/>
      <c r="WNF854" s="466"/>
      <c r="WNG854" s="467"/>
      <c r="WNH854" s="466"/>
      <c r="WNI854" s="467"/>
      <c r="WNJ854" s="467"/>
      <c r="WNK854" s="463"/>
      <c r="WNL854" s="464"/>
      <c r="WNM854" s="465"/>
      <c r="WNN854" s="466"/>
      <c r="WNO854" s="467"/>
      <c r="WNP854" s="466"/>
      <c r="WNQ854" s="467"/>
      <c r="WNR854" s="467"/>
      <c r="WNS854" s="463"/>
      <c r="WNT854" s="464"/>
      <c r="WNU854" s="465"/>
      <c r="WNV854" s="466"/>
      <c r="WNW854" s="467"/>
      <c r="WNX854" s="466"/>
      <c r="WNY854" s="467"/>
      <c r="WNZ854" s="467"/>
      <c r="WOA854" s="463"/>
      <c r="WOB854" s="464"/>
      <c r="WOC854" s="465"/>
      <c r="WOD854" s="466"/>
      <c r="WOE854" s="467"/>
      <c r="WOF854" s="466"/>
      <c r="WOG854" s="467"/>
      <c r="WOH854" s="467"/>
      <c r="WOI854" s="463"/>
      <c r="WOJ854" s="464"/>
      <c r="WOK854" s="465"/>
      <c r="WOL854" s="466"/>
      <c r="WOM854" s="467"/>
      <c r="WON854" s="466"/>
      <c r="WOO854" s="467"/>
      <c r="WOP854" s="467"/>
      <c r="WOQ854" s="463"/>
      <c r="WOR854" s="464"/>
      <c r="WOS854" s="465"/>
      <c r="WOT854" s="466"/>
      <c r="WOU854" s="467"/>
      <c r="WOV854" s="466"/>
      <c r="WOW854" s="467"/>
      <c r="WOX854" s="467"/>
      <c r="WOY854" s="463"/>
      <c r="WOZ854" s="464"/>
      <c r="WPA854" s="465"/>
      <c r="WPB854" s="466"/>
      <c r="WPC854" s="467"/>
      <c r="WPD854" s="466"/>
      <c r="WPE854" s="467"/>
      <c r="WPF854" s="467"/>
      <c r="WPG854" s="463"/>
      <c r="WPH854" s="464"/>
      <c r="WPI854" s="465"/>
      <c r="WPJ854" s="466"/>
      <c r="WPK854" s="467"/>
      <c r="WPL854" s="466"/>
      <c r="WPM854" s="467"/>
      <c r="WPN854" s="467"/>
      <c r="WPO854" s="463"/>
      <c r="WPP854" s="464"/>
      <c r="WPQ854" s="465"/>
      <c r="WPR854" s="466"/>
      <c r="WPS854" s="467"/>
      <c r="WPT854" s="466"/>
      <c r="WPU854" s="467"/>
      <c r="WPV854" s="467"/>
      <c r="WPW854" s="463"/>
      <c r="WPX854" s="464"/>
      <c r="WPY854" s="465"/>
      <c r="WPZ854" s="466"/>
      <c r="WQA854" s="467"/>
      <c r="WQB854" s="466"/>
      <c r="WQC854" s="467"/>
      <c r="WQD854" s="467"/>
      <c r="WQE854" s="463"/>
      <c r="WQF854" s="464"/>
      <c r="WQG854" s="465"/>
      <c r="WQH854" s="466"/>
      <c r="WQI854" s="467"/>
      <c r="WQJ854" s="466"/>
      <c r="WQK854" s="467"/>
      <c r="WQL854" s="467"/>
      <c r="WQM854" s="463"/>
      <c r="WQN854" s="464"/>
      <c r="WQO854" s="465"/>
      <c r="WQP854" s="466"/>
      <c r="WQQ854" s="467"/>
      <c r="WQR854" s="466"/>
      <c r="WQS854" s="467"/>
      <c r="WQT854" s="467"/>
      <c r="WQU854" s="463"/>
      <c r="WQV854" s="464"/>
      <c r="WQW854" s="465"/>
      <c r="WQX854" s="466"/>
      <c r="WQY854" s="467"/>
      <c r="WQZ854" s="466"/>
      <c r="WRA854" s="467"/>
      <c r="WRB854" s="467"/>
      <c r="WRC854" s="463"/>
      <c r="WRD854" s="464"/>
      <c r="WRE854" s="465"/>
      <c r="WRF854" s="466"/>
      <c r="WRG854" s="467"/>
      <c r="WRH854" s="466"/>
      <c r="WRI854" s="467"/>
      <c r="WRJ854" s="467"/>
      <c r="WRK854" s="463"/>
      <c r="WRL854" s="464"/>
      <c r="WRM854" s="465"/>
      <c r="WRN854" s="466"/>
      <c r="WRO854" s="467"/>
      <c r="WRP854" s="466"/>
      <c r="WRQ854" s="467"/>
      <c r="WRR854" s="467"/>
      <c r="WRS854" s="463"/>
      <c r="WRT854" s="464"/>
      <c r="WRU854" s="465"/>
      <c r="WRV854" s="466"/>
      <c r="WRW854" s="467"/>
      <c r="WRX854" s="466"/>
      <c r="WRY854" s="467"/>
      <c r="WRZ854" s="467"/>
      <c r="WSA854" s="463"/>
      <c r="WSB854" s="464"/>
      <c r="WSC854" s="465"/>
      <c r="WSD854" s="466"/>
      <c r="WSE854" s="467"/>
      <c r="WSF854" s="466"/>
      <c r="WSG854" s="467"/>
      <c r="WSH854" s="467"/>
      <c r="WSI854" s="463"/>
      <c r="WSJ854" s="464"/>
      <c r="WSK854" s="465"/>
      <c r="WSL854" s="466"/>
      <c r="WSM854" s="467"/>
      <c r="WSN854" s="466"/>
      <c r="WSO854" s="467"/>
      <c r="WSP854" s="467"/>
      <c r="WSQ854" s="463"/>
      <c r="WSR854" s="464"/>
      <c r="WSS854" s="465"/>
      <c r="WST854" s="466"/>
      <c r="WSU854" s="467"/>
      <c r="WSV854" s="466"/>
      <c r="WSW854" s="467"/>
      <c r="WSX854" s="467"/>
      <c r="WSY854" s="463"/>
      <c r="WSZ854" s="464"/>
      <c r="WTA854" s="465"/>
      <c r="WTB854" s="466"/>
      <c r="WTC854" s="467"/>
      <c r="WTD854" s="466"/>
      <c r="WTE854" s="467"/>
      <c r="WTF854" s="467"/>
      <c r="WTG854" s="463"/>
      <c r="WTH854" s="464"/>
      <c r="WTI854" s="465"/>
      <c r="WTJ854" s="466"/>
      <c r="WTK854" s="467"/>
      <c r="WTL854" s="466"/>
      <c r="WTM854" s="467"/>
      <c r="WTN854" s="467"/>
      <c r="WTO854" s="463"/>
      <c r="WTP854" s="464"/>
      <c r="WTQ854" s="465"/>
      <c r="WTR854" s="466"/>
      <c r="WTS854" s="467"/>
      <c r="WTT854" s="466"/>
      <c r="WTU854" s="467"/>
      <c r="WTV854" s="467"/>
      <c r="WTW854" s="463"/>
      <c r="WTX854" s="464"/>
      <c r="WTY854" s="465"/>
      <c r="WTZ854" s="466"/>
      <c r="WUA854" s="467"/>
      <c r="WUB854" s="466"/>
      <c r="WUC854" s="467"/>
      <c r="WUD854" s="467"/>
      <c r="WUE854" s="463"/>
      <c r="WUF854" s="464"/>
      <c r="WUG854" s="465"/>
      <c r="WUH854" s="466"/>
      <c r="WUI854" s="467"/>
      <c r="WUJ854" s="466"/>
      <c r="WUK854" s="467"/>
      <c r="WUL854" s="467"/>
      <c r="WUM854" s="463"/>
      <c r="WUN854" s="464"/>
      <c r="WUO854" s="465"/>
      <c r="WUP854" s="466"/>
      <c r="WUQ854" s="467"/>
      <c r="WUR854" s="466"/>
      <c r="WUS854" s="467"/>
      <c r="WUT854" s="467"/>
      <c r="WUU854" s="463"/>
      <c r="WUV854" s="464"/>
      <c r="WUW854" s="465"/>
      <c r="WUX854" s="466"/>
      <c r="WUY854" s="467"/>
      <c r="WUZ854" s="466"/>
      <c r="WVA854" s="467"/>
      <c r="WVB854" s="467"/>
      <c r="WVC854" s="463"/>
      <c r="WVD854" s="464"/>
      <c r="WVE854" s="465"/>
      <c r="WVF854" s="466"/>
      <c r="WVG854" s="467"/>
      <c r="WVH854" s="466"/>
      <c r="WVI854" s="467"/>
      <c r="WVJ854" s="467"/>
      <c r="WVK854" s="463"/>
      <c r="WVL854" s="464"/>
      <c r="WVM854" s="465"/>
      <c r="WVN854" s="466"/>
      <c r="WVO854" s="467"/>
      <c r="WVP854" s="466"/>
      <c r="WVQ854" s="467"/>
      <c r="WVR854" s="467"/>
      <c r="WVS854" s="463"/>
      <c r="WVT854" s="464"/>
      <c r="WVU854" s="465"/>
      <c r="WVV854" s="466"/>
      <c r="WVW854" s="467"/>
      <c r="WVX854" s="466"/>
      <c r="WVY854" s="467"/>
      <c r="WVZ854" s="467"/>
      <c r="WWA854" s="463"/>
      <c r="WWB854" s="464"/>
      <c r="WWC854" s="465"/>
      <c r="WWD854" s="466"/>
      <c r="WWE854" s="467"/>
      <c r="WWF854" s="466"/>
      <c r="WWG854" s="467"/>
      <c r="WWH854" s="467"/>
      <c r="WWI854" s="463"/>
      <c r="WWJ854" s="464"/>
      <c r="WWK854" s="465"/>
      <c r="WWL854" s="466"/>
      <c r="WWM854" s="467"/>
      <c r="WWN854" s="466"/>
      <c r="WWO854" s="467"/>
      <c r="WWP854" s="467"/>
      <c r="WWQ854" s="463"/>
      <c r="WWR854" s="464"/>
      <c r="WWS854" s="465"/>
      <c r="WWT854" s="466"/>
      <c r="WWU854" s="467"/>
      <c r="WWV854" s="466"/>
      <c r="WWW854" s="467"/>
      <c r="WWX854" s="467"/>
      <c r="WWY854" s="463"/>
      <c r="WWZ854" s="464"/>
      <c r="WXA854" s="465"/>
      <c r="WXB854" s="466"/>
      <c r="WXC854" s="467"/>
      <c r="WXD854" s="466"/>
      <c r="WXE854" s="467"/>
      <c r="WXF854" s="467"/>
      <c r="WXG854" s="463"/>
      <c r="WXH854" s="464"/>
      <c r="WXI854" s="465"/>
      <c r="WXJ854" s="466"/>
      <c r="WXK854" s="467"/>
      <c r="WXL854" s="466"/>
      <c r="WXM854" s="467"/>
      <c r="WXN854" s="467"/>
      <c r="WXO854" s="463"/>
      <c r="WXP854" s="464"/>
      <c r="WXQ854" s="465"/>
      <c r="WXR854" s="466"/>
      <c r="WXS854" s="467"/>
      <c r="WXT854" s="466"/>
      <c r="WXU854" s="467"/>
      <c r="WXV854" s="467"/>
      <c r="WXW854" s="463"/>
      <c r="WXX854" s="464"/>
      <c r="WXY854" s="465"/>
      <c r="WXZ854" s="466"/>
      <c r="WYA854" s="467"/>
      <c r="WYB854" s="466"/>
      <c r="WYC854" s="467"/>
      <c r="WYD854" s="467"/>
      <c r="WYE854" s="463"/>
      <c r="WYF854" s="464"/>
      <c r="WYG854" s="465"/>
      <c r="WYH854" s="466"/>
      <c r="WYI854" s="467"/>
      <c r="WYJ854" s="466"/>
      <c r="WYK854" s="467"/>
      <c r="WYL854" s="467"/>
      <c r="WYM854" s="463"/>
      <c r="WYN854" s="464"/>
      <c r="WYO854" s="465"/>
      <c r="WYP854" s="466"/>
      <c r="WYQ854" s="467"/>
      <c r="WYR854" s="466"/>
      <c r="WYS854" s="467"/>
      <c r="WYT854" s="467"/>
      <c r="WYU854" s="463"/>
      <c r="WYV854" s="464"/>
      <c r="WYW854" s="465"/>
      <c r="WYX854" s="466"/>
      <c r="WYY854" s="467"/>
      <c r="WYZ854" s="466"/>
      <c r="WZA854" s="467"/>
      <c r="WZB854" s="467"/>
      <c r="WZC854" s="463"/>
      <c r="WZD854" s="464"/>
      <c r="WZE854" s="465"/>
      <c r="WZF854" s="466"/>
      <c r="WZG854" s="467"/>
      <c r="WZH854" s="466"/>
      <c r="WZI854" s="467"/>
      <c r="WZJ854" s="467"/>
      <c r="WZK854" s="463"/>
      <c r="WZL854" s="464"/>
      <c r="WZM854" s="465"/>
      <c r="WZN854" s="466"/>
      <c r="WZO854" s="467"/>
      <c r="WZP854" s="466"/>
      <c r="WZQ854" s="467"/>
      <c r="WZR854" s="467"/>
      <c r="WZS854" s="463"/>
      <c r="WZT854" s="464"/>
      <c r="WZU854" s="465"/>
      <c r="WZV854" s="466"/>
      <c r="WZW854" s="467"/>
      <c r="WZX854" s="466"/>
      <c r="WZY854" s="467"/>
      <c r="WZZ854" s="467"/>
      <c r="XAA854" s="463"/>
      <c r="XAB854" s="464"/>
      <c r="XAC854" s="465"/>
      <c r="XAD854" s="466"/>
      <c r="XAE854" s="467"/>
      <c r="XAF854" s="466"/>
      <c r="XAG854" s="467"/>
      <c r="XAH854" s="467"/>
      <c r="XAI854" s="463"/>
      <c r="XAJ854" s="464"/>
      <c r="XAK854" s="465"/>
      <c r="XAL854" s="466"/>
      <c r="XAM854" s="467"/>
      <c r="XAN854" s="466"/>
      <c r="XAO854" s="467"/>
      <c r="XAP854" s="467"/>
      <c r="XAQ854" s="463"/>
      <c r="XAR854" s="464"/>
      <c r="XAS854" s="465"/>
      <c r="XAT854" s="466"/>
      <c r="XAU854" s="467"/>
      <c r="XAV854" s="466"/>
      <c r="XAW854" s="467"/>
      <c r="XAX854" s="467"/>
      <c r="XAY854" s="463"/>
      <c r="XAZ854" s="464"/>
      <c r="XBA854" s="465"/>
      <c r="XBB854" s="466"/>
      <c r="XBC854" s="467"/>
      <c r="XBD854" s="466"/>
      <c r="XBE854" s="467"/>
      <c r="XBF854" s="467"/>
      <c r="XBG854" s="463"/>
      <c r="XBH854" s="464"/>
      <c r="XBI854" s="465"/>
      <c r="XBJ854" s="466"/>
      <c r="XBK854" s="467"/>
      <c r="XBL854" s="466"/>
      <c r="XBM854" s="467"/>
      <c r="XBN854" s="467"/>
      <c r="XBO854" s="463"/>
      <c r="XBP854" s="464"/>
      <c r="XBQ854" s="465"/>
      <c r="XBR854" s="466"/>
      <c r="XBS854" s="467"/>
      <c r="XBT854" s="466"/>
      <c r="XBU854" s="467"/>
      <c r="XBV854" s="467"/>
      <c r="XBW854" s="463"/>
      <c r="XBX854" s="464"/>
      <c r="XBY854" s="465"/>
      <c r="XBZ854" s="466"/>
      <c r="XCA854" s="467"/>
      <c r="XCB854" s="466"/>
      <c r="XCC854" s="467"/>
      <c r="XCD854" s="467"/>
      <c r="XCE854" s="463"/>
      <c r="XCF854" s="464"/>
      <c r="XCG854" s="465"/>
      <c r="XCH854" s="466"/>
      <c r="XCI854" s="467"/>
      <c r="XCJ854" s="466"/>
      <c r="XCK854" s="467"/>
      <c r="XCL854" s="467"/>
      <c r="XCM854" s="463"/>
      <c r="XCN854" s="464"/>
      <c r="XCO854" s="465"/>
      <c r="XCP854" s="466"/>
      <c r="XCQ854" s="467"/>
      <c r="XCR854" s="466"/>
      <c r="XCS854" s="467"/>
      <c r="XCT854" s="467"/>
      <c r="XCU854" s="463"/>
      <c r="XCV854" s="464"/>
      <c r="XCW854" s="465"/>
      <c r="XCX854" s="466"/>
      <c r="XCY854" s="467"/>
      <c r="XCZ854" s="466"/>
      <c r="XDA854" s="467"/>
      <c r="XDB854" s="467"/>
      <c r="XDC854" s="463"/>
      <c r="XDD854" s="464"/>
      <c r="XDE854" s="465"/>
      <c r="XDF854" s="466"/>
      <c r="XDG854" s="467"/>
      <c r="XDH854" s="466"/>
      <c r="XDI854" s="467"/>
      <c r="XDJ854" s="467"/>
      <c r="XDK854" s="463"/>
      <c r="XDL854" s="464"/>
      <c r="XDM854" s="465"/>
      <c r="XDN854" s="466"/>
      <c r="XDO854" s="467"/>
      <c r="XDP854" s="466"/>
      <c r="XDQ854" s="467"/>
      <c r="XDR854" s="467"/>
      <c r="XDS854" s="463"/>
      <c r="XDT854" s="464"/>
      <c r="XDU854" s="465"/>
      <c r="XDV854" s="466"/>
      <c r="XDW854" s="467"/>
      <c r="XDX854" s="466"/>
      <c r="XDY854" s="467"/>
      <c r="XDZ854" s="467"/>
      <c r="XEA854" s="463"/>
      <c r="XEB854" s="464"/>
      <c r="XEC854" s="465"/>
      <c r="XED854" s="466"/>
      <c r="XEE854" s="467"/>
      <c r="XEF854" s="466"/>
      <c r="XEG854" s="467"/>
      <c r="XEH854" s="467"/>
      <c r="XEI854" s="463"/>
      <c r="XEJ854" s="464"/>
      <c r="XEK854" s="465"/>
      <c r="XEL854" s="466"/>
      <c r="XEM854" s="467"/>
      <c r="XEN854" s="466"/>
      <c r="XEO854" s="467"/>
      <c r="XEP854" s="467"/>
      <c r="XEQ854" s="463"/>
      <c r="XER854" s="464"/>
      <c r="XES854" s="465"/>
      <c r="XET854" s="466"/>
      <c r="XEU854" s="467"/>
      <c r="XEV854" s="466"/>
      <c r="XEW854" s="467"/>
      <c r="XEX854" s="467"/>
    </row>
    <row r="855" spans="1:16378" s="456" customFormat="1">
      <c r="A855" s="448"/>
      <c r="B855" s="16" t="s">
        <v>610</v>
      </c>
      <c r="C855" s="258">
        <v>12</v>
      </c>
      <c r="D855" s="462" t="s">
        <v>35</v>
      </c>
      <c r="E855" s="268"/>
      <c r="F855" s="268"/>
      <c r="G855" s="268"/>
      <c r="H855" s="268"/>
      <c r="I855" s="268"/>
      <c r="J855" s="318"/>
      <c r="K855" s="463"/>
      <c r="L855" s="464"/>
      <c r="M855" s="465"/>
      <c r="N855" s="466"/>
      <c r="O855" s="467"/>
      <c r="P855" s="466"/>
      <c r="Q855" s="467"/>
      <c r="R855" s="467"/>
      <c r="S855" s="463"/>
      <c r="T855" s="464"/>
      <c r="U855" s="465"/>
      <c r="V855" s="466"/>
      <c r="W855" s="467"/>
      <c r="X855" s="466"/>
      <c r="Y855" s="467"/>
      <c r="Z855" s="467"/>
      <c r="AA855" s="463"/>
      <c r="AB855" s="464"/>
      <c r="AC855" s="465"/>
      <c r="AD855" s="466"/>
      <c r="AE855" s="467"/>
      <c r="AF855" s="466"/>
      <c r="AG855" s="467"/>
      <c r="AH855" s="467"/>
      <c r="AI855" s="463"/>
      <c r="AJ855" s="464"/>
      <c r="AK855" s="465"/>
      <c r="AL855" s="466"/>
      <c r="AM855" s="467"/>
      <c r="AN855" s="466"/>
      <c r="AO855" s="467"/>
      <c r="AP855" s="467"/>
      <c r="AQ855" s="463"/>
      <c r="AR855" s="464"/>
      <c r="AS855" s="465"/>
      <c r="AT855" s="466"/>
      <c r="AU855" s="467"/>
      <c r="AV855" s="466"/>
      <c r="AW855" s="467"/>
      <c r="AX855" s="467"/>
      <c r="AY855" s="463"/>
      <c r="AZ855" s="464"/>
      <c r="BA855" s="465"/>
      <c r="BB855" s="466"/>
      <c r="BC855" s="467"/>
      <c r="BD855" s="466"/>
      <c r="BE855" s="467"/>
      <c r="BF855" s="467"/>
      <c r="BG855" s="463"/>
      <c r="BH855" s="464"/>
      <c r="BI855" s="465"/>
      <c r="BJ855" s="466"/>
      <c r="BK855" s="467"/>
      <c r="BL855" s="466"/>
      <c r="BM855" s="467"/>
      <c r="BN855" s="467"/>
      <c r="BO855" s="463"/>
      <c r="BP855" s="464"/>
      <c r="BQ855" s="465"/>
      <c r="BR855" s="466"/>
      <c r="BS855" s="467"/>
      <c r="BT855" s="466"/>
      <c r="BU855" s="467"/>
      <c r="BV855" s="467"/>
      <c r="BW855" s="463"/>
      <c r="BX855" s="464"/>
      <c r="BY855" s="465"/>
      <c r="BZ855" s="466"/>
      <c r="CA855" s="467"/>
      <c r="CB855" s="466"/>
      <c r="CC855" s="467"/>
      <c r="CD855" s="467"/>
      <c r="CE855" s="463"/>
      <c r="CF855" s="464"/>
      <c r="CG855" s="465"/>
      <c r="CH855" s="466"/>
      <c r="CI855" s="467"/>
      <c r="CJ855" s="466"/>
      <c r="CK855" s="467"/>
      <c r="CL855" s="467"/>
      <c r="CM855" s="463"/>
      <c r="CN855" s="464"/>
      <c r="CO855" s="465"/>
      <c r="CP855" s="466"/>
      <c r="CQ855" s="467"/>
      <c r="CR855" s="466"/>
      <c r="CS855" s="467"/>
      <c r="CT855" s="467"/>
      <c r="CU855" s="463"/>
      <c r="CV855" s="464"/>
      <c r="CW855" s="465"/>
      <c r="CX855" s="466"/>
      <c r="CY855" s="467"/>
      <c r="CZ855" s="466"/>
      <c r="DA855" s="467"/>
      <c r="DB855" s="467"/>
      <c r="DC855" s="463"/>
      <c r="DD855" s="464"/>
      <c r="DE855" s="465"/>
      <c r="DF855" s="466"/>
      <c r="DG855" s="467"/>
      <c r="DH855" s="466"/>
      <c r="DI855" s="467"/>
      <c r="DJ855" s="467"/>
      <c r="DK855" s="463"/>
      <c r="DL855" s="464"/>
      <c r="DM855" s="465"/>
      <c r="DN855" s="466"/>
      <c r="DO855" s="467"/>
      <c r="DP855" s="466"/>
      <c r="DQ855" s="467"/>
      <c r="DR855" s="467"/>
      <c r="DS855" s="463"/>
      <c r="DT855" s="464"/>
      <c r="DU855" s="465"/>
      <c r="DV855" s="466"/>
      <c r="DW855" s="467"/>
      <c r="DX855" s="466"/>
      <c r="DY855" s="467"/>
      <c r="DZ855" s="467"/>
      <c r="EA855" s="463"/>
      <c r="EB855" s="464"/>
      <c r="EC855" s="465"/>
      <c r="ED855" s="466"/>
      <c r="EE855" s="467"/>
      <c r="EF855" s="466"/>
      <c r="EG855" s="467"/>
      <c r="EH855" s="467"/>
      <c r="EI855" s="463"/>
      <c r="EJ855" s="464"/>
      <c r="EK855" s="465"/>
      <c r="EL855" s="466"/>
      <c r="EM855" s="467"/>
      <c r="EN855" s="466"/>
      <c r="EO855" s="467"/>
      <c r="EP855" s="467"/>
      <c r="EQ855" s="463"/>
      <c r="ER855" s="464"/>
      <c r="ES855" s="465"/>
      <c r="ET855" s="466"/>
      <c r="EU855" s="467"/>
      <c r="EV855" s="466"/>
      <c r="EW855" s="467"/>
      <c r="EX855" s="467"/>
      <c r="EY855" s="463"/>
      <c r="EZ855" s="464"/>
      <c r="FA855" s="465"/>
      <c r="FB855" s="466"/>
      <c r="FC855" s="467"/>
      <c r="FD855" s="466"/>
      <c r="FE855" s="467"/>
      <c r="FF855" s="467"/>
      <c r="FG855" s="463"/>
      <c r="FH855" s="464"/>
      <c r="FI855" s="465"/>
      <c r="FJ855" s="466"/>
      <c r="FK855" s="467"/>
      <c r="FL855" s="466"/>
      <c r="FM855" s="467"/>
      <c r="FN855" s="467"/>
      <c r="FO855" s="463"/>
      <c r="FP855" s="464"/>
      <c r="FQ855" s="465"/>
      <c r="FR855" s="466"/>
      <c r="FS855" s="467"/>
      <c r="FT855" s="466"/>
      <c r="FU855" s="467"/>
      <c r="FV855" s="467"/>
      <c r="FW855" s="463"/>
      <c r="FX855" s="464"/>
      <c r="FY855" s="465"/>
      <c r="FZ855" s="466"/>
      <c r="GA855" s="467"/>
      <c r="GB855" s="466"/>
      <c r="GC855" s="467"/>
      <c r="GD855" s="467"/>
      <c r="GE855" s="463"/>
      <c r="GF855" s="464"/>
      <c r="GG855" s="465"/>
      <c r="GH855" s="466"/>
      <c r="GI855" s="467"/>
      <c r="GJ855" s="466"/>
      <c r="GK855" s="467"/>
      <c r="GL855" s="467"/>
      <c r="GM855" s="463"/>
      <c r="GN855" s="464"/>
      <c r="GO855" s="465"/>
      <c r="GP855" s="466"/>
      <c r="GQ855" s="467"/>
      <c r="GR855" s="466"/>
      <c r="GS855" s="467"/>
      <c r="GT855" s="467"/>
      <c r="GU855" s="463"/>
      <c r="GV855" s="464"/>
      <c r="GW855" s="465"/>
      <c r="GX855" s="466"/>
      <c r="GY855" s="467"/>
      <c r="GZ855" s="466"/>
      <c r="HA855" s="467"/>
      <c r="HB855" s="467"/>
      <c r="HC855" s="463"/>
      <c r="HD855" s="464"/>
      <c r="HE855" s="465"/>
      <c r="HF855" s="466"/>
      <c r="HG855" s="467"/>
      <c r="HH855" s="466"/>
      <c r="HI855" s="467"/>
      <c r="HJ855" s="467"/>
      <c r="HK855" s="463"/>
      <c r="HL855" s="464"/>
      <c r="HM855" s="465"/>
      <c r="HN855" s="466"/>
      <c r="HO855" s="467"/>
      <c r="HP855" s="466"/>
      <c r="HQ855" s="467"/>
      <c r="HR855" s="467"/>
      <c r="HS855" s="463"/>
      <c r="HT855" s="464"/>
      <c r="HU855" s="465"/>
      <c r="HV855" s="466"/>
      <c r="HW855" s="467"/>
      <c r="HX855" s="466"/>
      <c r="HY855" s="467"/>
      <c r="HZ855" s="467"/>
      <c r="IA855" s="463"/>
      <c r="IB855" s="464"/>
      <c r="IC855" s="465"/>
      <c r="ID855" s="466"/>
      <c r="IE855" s="467"/>
      <c r="IF855" s="466"/>
      <c r="IG855" s="467"/>
      <c r="IH855" s="467"/>
      <c r="II855" s="463"/>
      <c r="IJ855" s="464"/>
      <c r="IK855" s="465"/>
      <c r="IL855" s="466"/>
      <c r="IM855" s="467"/>
      <c r="IN855" s="466"/>
      <c r="IO855" s="467"/>
      <c r="IP855" s="467"/>
      <c r="IQ855" s="463"/>
      <c r="IR855" s="464"/>
      <c r="IS855" s="465"/>
      <c r="IT855" s="466"/>
      <c r="IU855" s="467"/>
      <c r="IV855" s="466"/>
      <c r="IW855" s="467"/>
      <c r="IX855" s="467"/>
      <c r="IY855" s="463"/>
      <c r="IZ855" s="464"/>
      <c r="JA855" s="465"/>
      <c r="JB855" s="466"/>
      <c r="JC855" s="467"/>
      <c r="JD855" s="466"/>
      <c r="JE855" s="467"/>
      <c r="JF855" s="467"/>
      <c r="JG855" s="463"/>
      <c r="JH855" s="464"/>
      <c r="JI855" s="465"/>
      <c r="JJ855" s="466"/>
      <c r="JK855" s="467"/>
      <c r="JL855" s="466"/>
      <c r="JM855" s="467"/>
      <c r="JN855" s="467"/>
      <c r="JO855" s="463"/>
      <c r="JP855" s="464"/>
      <c r="JQ855" s="465"/>
      <c r="JR855" s="466"/>
      <c r="JS855" s="467"/>
      <c r="JT855" s="466"/>
      <c r="JU855" s="467"/>
      <c r="JV855" s="467"/>
      <c r="JW855" s="463"/>
      <c r="JX855" s="464"/>
      <c r="JY855" s="465"/>
      <c r="JZ855" s="466"/>
      <c r="KA855" s="467"/>
      <c r="KB855" s="466"/>
      <c r="KC855" s="467"/>
      <c r="KD855" s="467"/>
      <c r="KE855" s="463"/>
      <c r="KF855" s="464"/>
      <c r="KG855" s="465"/>
      <c r="KH855" s="466"/>
      <c r="KI855" s="467"/>
      <c r="KJ855" s="466"/>
      <c r="KK855" s="467"/>
      <c r="KL855" s="467"/>
      <c r="KM855" s="463"/>
      <c r="KN855" s="464"/>
      <c r="KO855" s="465"/>
      <c r="KP855" s="466"/>
      <c r="KQ855" s="467"/>
      <c r="KR855" s="466"/>
      <c r="KS855" s="467"/>
      <c r="KT855" s="467"/>
      <c r="KU855" s="463"/>
      <c r="KV855" s="464"/>
      <c r="KW855" s="465"/>
      <c r="KX855" s="466"/>
      <c r="KY855" s="467"/>
      <c r="KZ855" s="466"/>
      <c r="LA855" s="467"/>
      <c r="LB855" s="467"/>
      <c r="LC855" s="463"/>
      <c r="LD855" s="464"/>
      <c r="LE855" s="465"/>
      <c r="LF855" s="466"/>
      <c r="LG855" s="467"/>
      <c r="LH855" s="466"/>
      <c r="LI855" s="467"/>
      <c r="LJ855" s="467"/>
      <c r="LK855" s="463"/>
      <c r="LL855" s="464"/>
      <c r="LM855" s="465"/>
      <c r="LN855" s="466"/>
      <c r="LO855" s="467"/>
      <c r="LP855" s="466"/>
      <c r="LQ855" s="467"/>
      <c r="LR855" s="467"/>
      <c r="LS855" s="463"/>
      <c r="LT855" s="464"/>
      <c r="LU855" s="465"/>
      <c r="LV855" s="466"/>
      <c r="LW855" s="467"/>
      <c r="LX855" s="466"/>
      <c r="LY855" s="467"/>
      <c r="LZ855" s="467"/>
      <c r="MA855" s="463"/>
      <c r="MB855" s="464"/>
      <c r="MC855" s="465"/>
      <c r="MD855" s="466"/>
      <c r="ME855" s="467"/>
      <c r="MF855" s="466"/>
      <c r="MG855" s="467"/>
      <c r="MH855" s="467"/>
      <c r="MI855" s="463"/>
      <c r="MJ855" s="464"/>
      <c r="MK855" s="465"/>
      <c r="ML855" s="466"/>
      <c r="MM855" s="467"/>
      <c r="MN855" s="466"/>
      <c r="MO855" s="467"/>
      <c r="MP855" s="467"/>
      <c r="MQ855" s="463"/>
      <c r="MR855" s="464"/>
      <c r="MS855" s="465"/>
      <c r="MT855" s="466"/>
      <c r="MU855" s="467"/>
      <c r="MV855" s="466"/>
      <c r="MW855" s="467"/>
      <c r="MX855" s="467"/>
      <c r="MY855" s="463"/>
      <c r="MZ855" s="464"/>
      <c r="NA855" s="465"/>
      <c r="NB855" s="466"/>
      <c r="NC855" s="467"/>
      <c r="ND855" s="466"/>
      <c r="NE855" s="467"/>
      <c r="NF855" s="467"/>
      <c r="NG855" s="463"/>
      <c r="NH855" s="464"/>
      <c r="NI855" s="465"/>
      <c r="NJ855" s="466"/>
      <c r="NK855" s="467"/>
      <c r="NL855" s="466"/>
      <c r="NM855" s="467"/>
      <c r="NN855" s="467"/>
      <c r="NO855" s="463"/>
      <c r="NP855" s="464"/>
      <c r="NQ855" s="465"/>
      <c r="NR855" s="466"/>
      <c r="NS855" s="467"/>
      <c r="NT855" s="466"/>
      <c r="NU855" s="467"/>
      <c r="NV855" s="467"/>
      <c r="NW855" s="463"/>
      <c r="NX855" s="464"/>
      <c r="NY855" s="465"/>
      <c r="NZ855" s="466"/>
      <c r="OA855" s="467"/>
      <c r="OB855" s="466"/>
      <c r="OC855" s="467"/>
      <c r="OD855" s="467"/>
      <c r="OE855" s="463"/>
      <c r="OF855" s="464"/>
      <c r="OG855" s="465"/>
      <c r="OH855" s="466"/>
      <c r="OI855" s="467"/>
      <c r="OJ855" s="466"/>
      <c r="OK855" s="467"/>
      <c r="OL855" s="467"/>
      <c r="OM855" s="463"/>
      <c r="ON855" s="464"/>
      <c r="OO855" s="465"/>
      <c r="OP855" s="466"/>
      <c r="OQ855" s="467"/>
      <c r="OR855" s="466"/>
      <c r="OS855" s="467"/>
      <c r="OT855" s="467"/>
      <c r="OU855" s="463"/>
      <c r="OV855" s="464"/>
      <c r="OW855" s="465"/>
      <c r="OX855" s="466"/>
      <c r="OY855" s="467"/>
      <c r="OZ855" s="466"/>
      <c r="PA855" s="467"/>
      <c r="PB855" s="467"/>
      <c r="PC855" s="463"/>
      <c r="PD855" s="464"/>
      <c r="PE855" s="465"/>
      <c r="PF855" s="466"/>
      <c r="PG855" s="467"/>
      <c r="PH855" s="466"/>
      <c r="PI855" s="467"/>
      <c r="PJ855" s="467"/>
      <c r="PK855" s="463"/>
      <c r="PL855" s="464"/>
      <c r="PM855" s="465"/>
      <c r="PN855" s="466"/>
      <c r="PO855" s="467"/>
      <c r="PP855" s="466"/>
      <c r="PQ855" s="467"/>
      <c r="PR855" s="467"/>
      <c r="PS855" s="463"/>
      <c r="PT855" s="464"/>
      <c r="PU855" s="465"/>
      <c r="PV855" s="466"/>
      <c r="PW855" s="467"/>
      <c r="PX855" s="466"/>
      <c r="PY855" s="467"/>
      <c r="PZ855" s="467"/>
      <c r="QA855" s="463"/>
      <c r="QB855" s="464"/>
      <c r="QC855" s="465"/>
      <c r="QD855" s="466"/>
      <c r="QE855" s="467"/>
      <c r="QF855" s="466"/>
      <c r="QG855" s="467"/>
      <c r="QH855" s="467"/>
      <c r="QI855" s="463"/>
      <c r="QJ855" s="464"/>
      <c r="QK855" s="465"/>
      <c r="QL855" s="466"/>
      <c r="QM855" s="467"/>
      <c r="QN855" s="466"/>
      <c r="QO855" s="467"/>
      <c r="QP855" s="467"/>
      <c r="QQ855" s="463"/>
      <c r="QR855" s="464"/>
      <c r="QS855" s="465"/>
      <c r="QT855" s="466"/>
      <c r="QU855" s="467"/>
      <c r="QV855" s="466"/>
      <c r="QW855" s="467"/>
      <c r="QX855" s="467"/>
      <c r="QY855" s="463"/>
      <c r="QZ855" s="464"/>
      <c r="RA855" s="465"/>
      <c r="RB855" s="466"/>
      <c r="RC855" s="467"/>
      <c r="RD855" s="466"/>
      <c r="RE855" s="467"/>
      <c r="RF855" s="467"/>
      <c r="RG855" s="463"/>
      <c r="RH855" s="464"/>
      <c r="RI855" s="465"/>
      <c r="RJ855" s="466"/>
      <c r="RK855" s="467"/>
      <c r="RL855" s="466"/>
      <c r="RM855" s="467"/>
      <c r="RN855" s="467"/>
      <c r="RO855" s="463"/>
      <c r="RP855" s="464"/>
      <c r="RQ855" s="465"/>
      <c r="RR855" s="466"/>
      <c r="RS855" s="467"/>
      <c r="RT855" s="466"/>
      <c r="RU855" s="467"/>
      <c r="RV855" s="467"/>
      <c r="RW855" s="463"/>
      <c r="RX855" s="464"/>
      <c r="RY855" s="465"/>
      <c r="RZ855" s="466"/>
      <c r="SA855" s="467"/>
      <c r="SB855" s="466"/>
      <c r="SC855" s="467"/>
      <c r="SD855" s="467"/>
      <c r="SE855" s="463"/>
      <c r="SF855" s="464"/>
      <c r="SG855" s="465"/>
      <c r="SH855" s="466"/>
      <c r="SI855" s="467"/>
      <c r="SJ855" s="466"/>
      <c r="SK855" s="467"/>
      <c r="SL855" s="467"/>
      <c r="SM855" s="463"/>
      <c r="SN855" s="464"/>
      <c r="SO855" s="465"/>
      <c r="SP855" s="466"/>
      <c r="SQ855" s="467"/>
      <c r="SR855" s="466"/>
      <c r="SS855" s="467"/>
      <c r="ST855" s="467"/>
      <c r="SU855" s="463"/>
      <c r="SV855" s="464"/>
      <c r="SW855" s="465"/>
      <c r="SX855" s="466"/>
      <c r="SY855" s="467"/>
      <c r="SZ855" s="466"/>
      <c r="TA855" s="467"/>
      <c r="TB855" s="467"/>
      <c r="TC855" s="463"/>
      <c r="TD855" s="464"/>
      <c r="TE855" s="465"/>
      <c r="TF855" s="466"/>
      <c r="TG855" s="467"/>
      <c r="TH855" s="466"/>
      <c r="TI855" s="467"/>
      <c r="TJ855" s="467"/>
      <c r="TK855" s="463"/>
      <c r="TL855" s="464"/>
      <c r="TM855" s="465"/>
      <c r="TN855" s="466"/>
      <c r="TO855" s="467"/>
      <c r="TP855" s="466"/>
      <c r="TQ855" s="467"/>
      <c r="TR855" s="467"/>
      <c r="TS855" s="463"/>
      <c r="TT855" s="464"/>
      <c r="TU855" s="465"/>
      <c r="TV855" s="466"/>
      <c r="TW855" s="467"/>
      <c r="TX855" s="466"/>
      <c r="TY855" s="467"/>
      <c r="TZ855" s="467"/>
      <c r="UA855" s="463"/>
      <c r="UB855" s="464"/>
      <c r="UC855" s="465"/>
      <c r="UD855" s="466"/>
      <c r="UE855" s="467"/>
      <c r="UF855" s="466"/>
      <c r="UG855" s="467"/>
      <c r="UH855" s="467"/>
      <c r="UI855" s="463"/>
      <c r="UJ855" s="464"/>
      <c r="UK855" s="465"/>
      <c r="UL855" s="466"/>
      <c r="UM855" s="467"/>
      <c r="UN855" s="466"/>
      <c r="UO855" s="467"/>
      <c r="UP855" s="467"/>
      <c r="UQ855" s="463"/>
      <c r="UR855" s="464"/>
      <c r="US855" s="465"/>
      <c r="UT855" s="466"/>
      <c r="UU855" s="467"/>
      <c r="UV855" s="466"/>
      <c r="UW855" s="467"/>
      <c r="UX855" s="467"/>
      <c r="UY855" s="463"/>
      <c r="UZ855" s="464"/>
      <c r="VA855" s="465"/>
      <c r="VB855" s="466"/>
      <c r="VC855" s="467"/>
      <c r="VD855" s="466"/>
      <c r="VE855" s="467"/>
      <c r="VF855" s="467"/>
      <c r="VG855" s="463"/>
      <c r="VH855" s="464"/>
      <c r="VI855" s="465"/>
      <c r="VJ855" s="466"/>
      <c r="VK855" s="467"/>
      <c r="VL855" s="466"/>
      <c r="VM855" s="467"/>
      <c r="VN855" s="467"/>
      <c r="VO855" s="463"/>
      <c r="VP855" s="464"/>
      <c r="VQ855" s="465"/>
      <c r="VR855" s="466"/>
      <c r="VS855" s="467"/>
      <c r="VT855" s="466"/>
      <c r="VU855" s="467"/>
      <c r="VV855" s="467"/>
      <c r="VW855" s="463"/>
      <c r="VX855" s="464"/>
      <c r="VY855" s="465"/>
      <c r="VZ855" s="466"/>
      <c r="WA855" s="467"/>
      <c r="WB855" s="466"/>
      <c r="WC855" s="467"/>
      <c r="WD855" s="467"/>
      <c r="WE855" s="463"/>
      <c r="WF855" s="464"/>
      <c r="WG855" s="465"/>
      <c r="WH855" s="466"/>
      <c r="WI855" s="467"/>
      <c r="WJ855" s="466"/>
      <c r="WK855" s="467"/>
      <c r="WL855" s="467"/>
      <c r="WM855" s="463"/>
      <c r="WN855" s="464"/>
      <c r="WO855" s="465"/>
      <c r="WP855" s="466"/>
      <c r="WQ855" s="467"/>
      <c r="WR855" s="466"/>
      <c r="WS855" s="467"/>
      <c r="WT855" s="467"/>
      <c r="WU855" s="463"/>
      <c r="WV855" s="464"/>
      <c r="WW855" s="465"/>
      <c r="WX855" s="466"/>
      <c r="WY855" s="467"/>
      <c r="WZ855" s="466"/>
      <c r="XA855" s="467"/>
      <c r="XB855" s="467"/>
      <c r="XC855" s="463"/>
      <c r="XD855" s="464"/>
      <c r="XE855" s="465"/>
      <c r="XF855" s="466"/>
      <c r="XG855" s="467"/>
      <c r="XH855" s="466"/>
      <c r="XI855" s="467"/>
      <c r="XJ855" s="467"/>
      <c r="XK855" s="463"/>
      <c r="XL855" s="464"/>
      <c r="XM855" s="465"/>
      <c r="XN855" s="466"/>
      <c r="XO855" s="467"/>
      <c r="XP855" s="466"/>
      <c r="XQ855" s="467"/>
      <c r="XR855" s="467"/>
      <c r="XS855" s="463"/>
      <c r="XT855" s="464"/>
      <c r="XU855" s="465"/>
      <c r="XV855" s="466"/>
      <c r="XW855" s="467"/>
      <c r="XX855" s="466"/>
      <c r="XY855" s="467"/>
      <c r="XZ855" s="467"/>
      <c r="YA855" s="463"/>
      <c r="YB855" s="464"/>
      <c r="YC855" s="465"/>
      <c r="YD855" s="466"/>
      <c r="YE855" s="467"/>
      <c r="YF855" s="466"/>
      <c r="YG855" s="467"/>
      <c r="YH855" s="467"/>
      <c r="YI855" s="463"/>
      <c r="YJ855" s="464"/>
      <c r="YK855" s="465"/>
      <c r="YL855" s="466"/>
      <c r="YM855" s="467"/>
      <c r="YN855" s="466"/>
      <c r="YO855" s="467"/>
      <c r="YP855" s="467"/>
      <c r="YQ855" s="463"/>
      <c r="YR855" s="464"/>
      <c r="YS855" s="465"/>
      <c r="YT855" s="466"/>
      <c r="YU855" s="467"/>
      <c r="YV855" s="466"/>
      <c r="YW855" s="467"/>
      <c r="YX855" s="467"/>
      <c r="YY855" s="463"/>
      <c r="YZ855" s="464"/>
      <c r="ZA855" s="465"/>
      <c r="ZB855" s="466"/>
      <c r="ZC855" s="467"/>
      <c r="ZD855" s="466"/>
      <c r="ZE855" s="467"/>
      <c r="ZF855" s="467"/>
      <c r="ZG855" s="463"/>
      <c r="ZH855" s="464"/>
      <c r="ZI855" s="465"/>
      <c r="ZJ855" s="466"/>
      <c r="ZK855" s="467"/>
      <c r="ZL855" s="466"/>
      <c r="ZM855" s="467"/>
      <c r="ZN855" s="467"/>
      <c r="ZO855" s="463"/>
      <c r="ZP855" s="464"/>
      <c r="ZQ855" s="465"/>
      <c r="ZR855" s="466"/>
      <c r="ZS855" s="467"/>
      <c r="ZT855" s="466"/>
      <c r="ZU855" s="467"/>
      <c r="ZV855" s="467"/>
      <c r="ZW855" s="463"/>
      <c r="ZX855" s="464"/>
      <c r="ZY855" s="465"/>
      <c r="ZZ855" s="466"/>
      <c r="AAA855" s="467"/>
      <c r="AAB855" s="466"/>
      <c r="AAC855" s="467"/>
      <c r="AAD855" s="467"/>
      <c r="AAE855" s="463"/>
      <c r="AAF855" s="464"/>
      <c r="AAG855" s="465"/>
      <c r="AAH855" s="466"/>
      <c r="AAI855" s="467"/>
      <c r="AAJ855" s="466"/>
      <c r="AAK855" s="467"/>
      <c r="AAL855" s="467"/>
      <c r="AAM855" s="463"/>
      <c r="AAN855" s="464"/>
      <c r="AAO855" s="465"/>
      <c r="AAP855" s="466"/>
      <c r="AAQ855" s="467"/>
      <c r="AAR855" s="466"/>
      <c r="AAS855" s="467"/>
      <c r="AAT855" s="467"/>
      <c r="AAU855" s="463"/>
      <c r="AAV855" s="464"/>
      <c r="AAW855" s="465"/>
      <c r="AAX855" s="466"/>
      <c r="AAY855" s="467"/>
      <c r="AAZ855" s="466"/>
      <c r="ABA855" s="467"/>
      <c r="ABB855" s="467"/>
      <c r="ABC855" s="463"/>
      <c r="ABD855" s="464"/>
      <c r="ABE855" s="465"/>
      <c r="ABF855" s="466"/>
      <c r="ABG855" s="467"/>
      <c r="ABH855" s="466"/>
      <c r="ABI855" s="467"/>
      <c r="ABJ855" s="467"/>
      <c r="ABK855" s="463"/>
      <c r="ABL855" s="464"/>
      <c r="ABM855" s="465"/>
      <c r="ABN855" s="466"/>
      <c r="ABO855" s="467"/>
      <c r="ABP855" s="466"/>
      <c r="ABQ855" s="467"/>
      <c r="ABR855" s="467"/>
      <c r="ABS855" s="463"/>
      <c r="ABT855" s="464"/>
      <c r="ABU855" s="465"/>
      <c r="ABV855" s="466"/>
      <c r="ABW855" s="467"/>
      <c r="ABX855" s="466"/>
      <c r="ABY855" s="467"/>
      <c r="ABZ855" s="467"/>
      <c r="ACA855" s="463"/>
      <c r="ACB855" s="464"/>
      <c r="ACC855" s="465"/>
      <c r="ACD855" s="466"/>
      <c r="ACE855" s="467"/>
      <c r="ACF855" s="466"/>
      <c r="ACG855" s="467"/>
      <c r="ACH855" s="467"/>
      <c r="ACI855" s="463"/>
      <c r="ACJ855" s="464"/>
      <c r="ACK855" s="465"/>
      <c r="ACL855" s="466"/>
      <c r="ACM855" s="467"/>
      <c r="ACN855" s="466"/>
      <c r="ACO855" s="467"/>
      <c r="ACP855" s="467"/>
      <c r="ACQ855" s="463"/>
      <c r="ACR855" s="464"/>
      <c r="ACS855" s="465"/>
      <c r="ACT855" s="466"/>
      <c r="ACU855" s="467"/>
      <c r="ACV855" s="466"/>
      <c r="ACW855" s="467"/>
      <c r="ACX855" s="467"/>
      <c r="ACY855" s="463"/>
      <c r="ACZ855" s="464"/>
      <c r="ADA855" s="465"/>
      <c r="ADB855" s="466"/>
      <c r="ADC855" s="467"/>
      <c r="ADD855" s="466"/>
      <c r="ADE855" s="467"/>
      <c r="ADF855" s="467"/>
      <c r="ADG855" s="463"/>
      <c r="ADH855" s="464"/>
      <c r="ADI855" s="465"/>
      <c r="ADJ855" s="466"/>
      <c r="ADK855" s="467"/>
      <c r="ADL855" s="466"/>
      <c r="ADM855" s="467"/>
      <c r="ADN855" s="467"/>
      <c r="ADO855" s="463"/>
      <c r="ADP855" s="464"/>
      <c r="ADQ855" s="465"/>
      <c r="ADR855" s="466"/>
      <c r="ADS855" s="467"/>
      <c r="ADT855" s="466"/>
      <c r="ADU855" s="467"/>
      <c r="ADV855" s="467"/>
      <c r="ADW855" s="463"/>
      <c r="ADX855" s="464"/>
      <c r="ADY855" s="465"/>
      <c r="ADZ855" s="466"/>
      <c r="AEA855" s="467"/>
      <c r="AEB855" s="466"/>
      <c r="AEC855" s="467"/>
      <c r="AED855" s="467"/>
      <c r="AEE855" s="463"/>
      <c r="AEF855" s="464"/>
      <c r="AEG855" s="465"/>
      <c r="AEH855" s="466"/>
      <c r="AEI855" s="467"/>
      <c r="AEJ855" s="466"/>
      <c r="AEK855" s="467"/>
      <c r="AEL855" s="467"/>
      <c r="AEM855" s="463"/>
      <c r="AEN855" s="464"/>
      <c r="AEO855" s="465"/>
      <c r="AEP855" s="466"/>
      <c r="AEQ855" s="467"/>
      <c r="AER855" s="466"/>
      <c r="AES855" s="467"/>
      <c r="AET855" s="467"/>
      <c r="AEU855" s="463"/>
      <c r="AEV855" s="464"/>
      <c r="AEW855" s="465"/>
      <c r="AEX855" s="466"/>
      <c r="AEY855" s="467"/>
      <c r="AEZ855" s="466"/>
      <c r="AFA855" s="467"/>
      <c r="AFB855" s="467"/>
      <c r="AFC855" s="463"/>
      <c r="AFD855" s="464"/>
      <c r="AFE855" s="465"/>
      <c r="AFF855" s="466"/>
      <c r="AFG855" s="467"/>
      <c r="AFH855" s="466"/>
      <c r="AFI855" s="467"/>
      <c r="AFJ855" s="467"/>
      <c r="AFK855" s="463"/>
      <c r="AFL855" s="464"/>
      <c r="AFM855" s="465"/>
      <c r="AFN855" s="466"/>
      <c r="AFO855" s="467"/>
      <c r="AFP855" s="466"/>
      <c r="AFQ855" s="467"/>
      <c r="AFR855" s="467"/>
      <c r="AFS855" s="463"/>
      <c r="AFT855" s="464"/>
      <c r="AFU855" s="465"/>
      <c r="AFV855" s="466"/>
      <c r="AFW855" s="467"/>
      <c r="AFX855" s="466"/>
      <c r="AFY855" s="467"/>
      <c r="AFZ855" s="467"/>
      <c r="AGA855" s="463"/>
      <c r="AGB855" s="464"/>
      <c r="AGC855" s="465"/>
      <c r="AGD855" s="466"/>
      <c r="AGE855" s="467"/>
      <c r="AGF855" s="466"/>
      <c r="AGG855" s="467"/>
      <c r="AGH855" s="467"/>
      <c r="AGI855" s="463"/>
      <c r="AGJ855" s="464"/>
      <c r="AGK855" s="465"/>
      <c r="AGL855" s="466"/>
      <c r="AGM855" s="467"/>
      <c r="AGN855" s="466"/>
      <c r="AGO855" s="467"/>
      <c r="AGP855" s="467"/>
      <c r="AGQ855" s="463"/>
      <c r="AGR855" s="464"/>
      <c r="AGS855" s="465"/>
      <c r="AGT855" s="466"/>
      <c r="AGU855" s="467"/>
      <c r="AGV855" s="466"/>
      <c r="AGW855" s="467"/>
      <c r="AGX855" s="467"/>
      <c r="AGY855" s="463"/>
      <c r="AGZ855" s="464"/>
      <c r="AHA855" s="465"/>
      <c r="AHB855" s="466"/>
      <c r="AHC855" s="467"/>
      <c r="AHD855" s="466"/>
      <c r="AHE855" s="467"/>
      <c r="AHF855" s="467"/>
      <c r="AHG855" s="463"/>
      <c r="AHH855" s="464"/>
      <c r="AHI855" s="465"/>
      <c r="AHJ855" s="466"/>
      <c r="AHK855" s="467"/>
      <c r="AHL855" s="466"/>
      <c r="AHM855" s="467"/>
      <c r="AHN855" s="467"/>
      <c r="AHO855" s="463"/>
      <c r="AHP855" s="464"/>
      <c r="AHQ855" s="465"/>
      <c r="AHR855" s="466"/>
      <c r="AHS855" s="467"/>
      <c r="AHT855" s="466"/>
      <c r="AHU855" s="467"/>
      <c r="AHV855" s="467"/>
      <c r="AHW855" s="463"/>
      <c r="AHX855" s="464"/>
      <c r="AHY855" s="465"/>
      <c r="AHZ855" s="466"/>
      <c r="AIA855" s="467"/>
      <c r="AIB855" s="466"/>
      <c r="AIC855" s="467"/>
      <c r="AID855" s="467"/>
      <c r="AIE855" s="463"/>
      <c r="AIF855" s="464"/>
      <c r="AIG855" s="465"/>
      <c r="AIH855" s="466"/>
      <c r="AII855" s="467"/>
      <c r="AIJ855" s="466"/>
      <c r="AIK855" s="467"/>
      <c r="AIL855" s="467"/>
      <c r="AIM855" s="463"/>
      <c r="AIN855" s="464"/>
      <c r="AIO855" s="465"/>
      <c r="AIP855" s="466"/>
      <c r="AIQ855" s="467"/>
      <c r="AIR855" s="466"/>
      <c r="AIS855" s="467"/>
      <c r="AIT855" s="467"/>
      <c r="AIU855" s="463"/>
      <c r="AIV855" s="464"/>
      <c r="AIW855" s="465"/>
      <c r="AIX855" s="466"/>
      <c r="AIY855" s="467"/>
      <c r="AIZ855" s="466"/>
      <c r="AJA855" s="467"/>
      <c r="AJB855" s="467"/>
      <c r="AJC855" s="463"/>
      <c r="AJD855" s="464"/>
      <c r="AJE855" s="465"/>
      <c r="AJF855" s="466"/>
      <c r="AJG855" s="467"/>
      <c r="AJH855" s="466"/>
      <c r="AJI855" s="467"/>
      <c r="AJJ855" s="467"/>
      <c r="AJK855" s="463"/>
      <c r="AJL855" s="464"/>
      <c r="AJM855" s="465"/>
      <c r="AJN855" s="466"/>
      <c r="AJO855" s="467"/>
      <c r="AJP855" s="466"/>
      <c r="AJQ855" s="467"/>
      <c r="AJR855" s="467"/>
      <c r="AJS855" s="463"/>
      <c r="AJT855" s="464"/>
      <c r="AJU855" s="465"/>
      <c r="AJV855" s="466"/>
      <c r="AJW855" s="467"/>
      <c r="AJX855" s="466"/>
      <c r="AJY855" s="467"/>
      <c r="AJZ855" s="467"/>
      <c r="AKA855" s="463"/>
      <c r="AKB855" s="464"/>
      <c r="AKC855" s="465"/>
      <c r="AKD855" s="466"/>
      <c r="AKE855" s="467"/>
      <c r="AKF855" s="466"/>
      <c r="AKG855" s="467"/>
      <c r="AKH855" s="467"/>
      <c r="AKI855" s="463"/>
      <c r="AKJ855" s="464"/>
      <c r="AKK855" s="465"/>
      <c r="AKL855" s="466"/>
      <c r="AKM855" s="467"/>
      <c r="AKN855" s="466"/>
      <c r="AKO855" s="467"/>
      <c r="AKP855" s="467"/>
      <c r="AKQ855" s="463"/>
      <c r="AKR855" s="464"/>
      <c r="AKS855" s="465"/>
      <c r="AKT855" s="466"/>
      <c r="AKU855" s="467"/>
      <c r="AKV855" s="466"/>
      <c r="AKW855" s="467"/>
      <c r="AKX855" s="467"/>
      <c r="AKY855" s="463"/>
      <c r="AKZ855" s="464"/>
      <c r="ALA855" s="465"/>
      <c r="ALB855" s="466"/>
      <c r="ALC855" s="467"/>
      <c r="ALD855" s="466"/>
      <c r="ALE855" s="467"/>
      <c r="ALF855" s="467"/>
      <c r="ALG855" s="463"/>
      <c r="ALH855" s="464"/>
      <c r="ALI855" s="465"/>
      <c r="ALJ855" s="466"/>
      <c r="ALK855" s="467"/>
      <c r="ALL855" s="466"/>
      <c r="ALM855" s="467"/>
      <c r="ALN855" s="467"/>
      <c r="ALO855" s="463"/>
      <c r="ALP855" s="464"/>
      <c r="ALQ855" s="465"/>
      <c r="ALR855" s="466"/>
      <c r="ALS855" s="467"/>
      <c r="ALT855" s="466"/>
      <c r="ALU855" s="467"/>
      <c r="ALV855" s="467"/>
      <c r="ALW855" s="463"/>
      <c r="ALX855" s="464"/>
      <c r="ALY855" s="465"/>
      <c r="ALZ855" s="466"/>
      <c r="AMA855" s="467"/>
      <c r="AMB855" s="466"/>
      <c r="AMC855" s="467"/>
      <c r="AMD855" s="467"/>
      <c r="AME855" s="463"/>
      <c r="AMF855" s="464"/>
      <c r="AMG855" s="465"/>
      <c r="AMH855" s="466"/>
      <c r="AMI855" s="467"/>
      <c r="AMJ855" s="466"/>
      <c r="AMK855" s="467"/>
      <c r="AML855" s="467"/>
      <c r="AMM855" s="463"/>
      <c r="AMN855" s="464"/>
      <c r="AMO855" s="465"/>
      <c r="AMP855" s="466"/>
      <c r="AMQ855" s="467"/>
      <c r="AMR855" s="466"/>
      <c r="AMS855" s="467"/>
      <c r="AMT855" s="467"/>
      <c r="AMU855" s="463"/>
      <c r="AMV855" s="464"/>
      <c r="AMW855" s="465"/>
      <c r="AMX855" s="466"/>
      <c r="AMY855" s="467"/>
      <c r="AMZ855" s="466"/>
      <c r="ANA855" s="467"/>
      <c r="ANB855" s="467"/>
      <c r="ANC855" s="463"/>
      <c r="AND855" s="464"/>
      <c r="ANE855" s="465"/>
      <c r="ANF855" s="466"/>
      <c r="ANG855" s="467"/>
      <c r="ANH855" s="466"/>
      <c r="ANI855" s="467"/>
      <c r="ANJ855" s="467"/>
      <c r="ANK855" s="463"/>
      <c r="ANL855" s="464"/>
      <c r="ANM855" s="465"/>
      <c r="ANN855" s="466"/>
      <c r="ANO855" s="467"/>
      <c r="ANP855" s="466"/>
      <c r="ANQ855" s="467"/>
      <c r="ANR855" s="467"/>
      <c r="ANS855" s="463"/>
      <c r="ANT855" s="464"/>
      <c r="ANU855" s="465"/>
      <c r="ANV855" s="466"/>
      <c r="ANW855" s="467"/>
      <c r="ANX855" s="466"/>
      <c r="ANY855" s="467"/>
      <c r="ANZ855" s="467"/>
      <c r="AOA855" s="463"/>
      <c r="AOB855" s="464"/>
      <c r="AOC855" s="465"/>
      <c r="AOD855" s="466"/>
      <c r="AOE855" s="467"/>
      <c r="AOF855" s="466"/>
      <c r="AOG855" s="467"/>
      <c r="AOH855" s="467"/>
      <c r="AOI855" s="463"/>
      <c r="AOJ855" s="464"/>
      <c r="AOK855" s="465"/>
      <c r="AOL855" s="466"/>
      <c r="AOM855" s="467"/>
      <c r="AON855" s="466"/>
      <c r="AOO855" s="467"/>
      <c r="AOP855" s="467"/>
      <c r="AOQ855" s="463"/>
      <c r="AOR855" s="464"/>
      <c r="AOS855" s="465"/>
      <c r="AOT855" s="466"/>
      <c r="AOU855" s="467"/>
      <c r="AOV855" s="466"/>
      <c r="AOW855" s="467"/>
      <c r="AOX855" s="467"/>
      <c r="AOY855" s="463"/>
      <c r="AOZ855" s="464"/>
      <c r="APA855" s="465"/>
      <c r="APB855" s="466"/>
      <c r="APC855" s="467"/>
      <c r="APD855" s="466"/>
      <c r="APE855" s="467"/>
      <c r="APF855" s="467"/>
      <c r="APG855" s="463"/>
      <c r="APH855" s="464"/>
      <c r="API855" s="465"/>
      <c r="APJ855" s="466"/>
      <c r="APK855" s="467"/>
      <c r="APL855" s="466"/>
      <c r="APM855" s="467"/>
      <c r="APN855" s="467"/>
      <c r="APO855" s="463"/>
      <c r="APP855" s="464"/>
      <c r="APQ855" s="465"/>
      <c r="APR855" s="466"/>
      <c r="APS855" s="467"/>
      <c r="APT855" s="466"/>
      <c r="APU855" s="467"/>
      <c r="APV855" s="467"/>
      <c r="APW855" s="463"/>
      <c r="APX855" s="464"/>
      <c r="APY855" s="465"/>
      <c r="APZ855" s="466"/>
      <c r="AQA855" s="467"/>
      <c r="AQB855" s="466"/>
      <c r="AQC855" s="467"/>
      <c r="AQD855" s="467"/>
      <c r="AQE855" s="463"/>
      <c r="AQF855" s="464"/>
      <c r="AQG855" s="465"/>
      <c r="AQH855" s="466"/>
      <c r="AQI855" s="467"/>
      <c r="AQJ855" s="466"/>
      <c r="AQK855" s="467"/>
      <c r="AQL855" s="467"/>
      <c r="AQM855" s="463"/>
      <c r="AQN855" s="464"/>
      <c r="AQO855" s="465"/>
      <c r="AQP855" s="466"/>
      <c r="AQQ855" s="467"/>
      <c r="AQR855" s="466"/>
      <c r="AQS855" s="467"/>
      <c r="AQT855" s="467"/>
      <c r="AQU855" s="463"/>
      <c r="AQV855" s="464"/>
      <c r="AQW855" s="465"/>
      <c r="AQX855" s="466"/>
      <c r="AQY855" s="467"/>
      <c r="AQZ855" s="466"/>
      <c r="ARA855" s="467"/>
      <c r="ARB855" s="467"/>
      <c r="ARC855" s="463"/>
      <c r="ARD855" s="464"/>
      <c r="ARE855" s="465"/>
      <c r="ARF855" s="466"/>
      <c r="ARG855" s="467"/>
      <c r="ARH855" s="466"/>
      <c r="ARI855" s="467"/>
      <c r="ARJ855" s="467"/>
      <c r="ARK855" s="463"/>
      <c r="ARL855" s="464"/>
      <c r="ARM855" s="465"/>
      <c r="ARN855" s="466"/>
      <c r="ARO855" s="467"/>
      <c r="ARP855" s="466"/>
      <c r="ARQ855" s="467"/>
      <c r="ARR855" s="467"/>
      <c r="ARS855" s="463"/>
      <c r="ART855" s="464"/>
      <c r="ARU855" s="465"/>
      <c r="ARV855" s="466"/>
      <c r="ARW855" s="467"/>
      <c r="ARX855" s="466"/>
      <c r="ARY855" s="467"/>
      <c r="ARZ855" s="467"/>
      <c r="ASA855" s="463"/>
      <c r="ASB855" s="464"/>
      <c r="ASC855" s="465"/>
      <c r="ASD855" s="466"/>
      <c r="ASE855" s="467"/>
      <c r="ASF855" s="466"/>
      <c r="ASG855" s="467"/>
      <c r="ASH855" s="467"/>
      <c r="ASI855" s="463"/>
      <c r="ASJ855" s="464"/>
      <c r="ASK855" s="465"/>
      <c r="ASL855" s="466"/>
      <c r="ASM855" s="467"/>
      <c r="ASN855" s="466"/>
      <c r="ASO855" s="467"/>
      <c r="ASP855" s="467"/>
      <c r="ASQ855" s="463"/>
      <c r="ASR855" s="464"/>
      <c r="ASS855" s="465"/>
      <c r="AST855" s="466"/>
      <c r="ASU855" s="467"/>
      <c r="ASV855" s="466"/>
      <c r="ASW855" s="467"/>
      <c r="ASX855" s="467"/>
      <c r="ASY855" s="463"/>
      <c r="ASZ855" s="464"/>
      <c r="ATA855" s="465"/>
      <c r="ATB855" s="466"/>
      <c r="ATC855" s="467"/>
      <c r="ATD855" s="466"/>
      <c r="ATE855" s="467"/>
      <c r="ATF855" s="467"/>
      <c r="ATG855" s="463"/>
      <c r="ATH855" s="464"/>
      <c r="ATI855" s="465"/>
      <c r="ATJ855" s="466"/>
      <c r="ATK855" s="467"/>
      <c r="ATL855" s="466"/>
      <c r="ATM855" s="467"/>
      <c r="ATN855" s="467"/>
      <c r="ATO855" s="463"/>
      <c r="ATP855" s="464"/>
      <c r="ATQ855" s="465"/>
      <c r="ATR855" s="466"/>
      <c r="ATS855" s="467"/>
      <c r="ATT855" s="466"/>
      <c r="ATU855" s="467"/>
      <c r="ATV855" s="467"/>
      <c r="ATW855" s="463"/>
      <c r="ATX855" s="464"/>
      <c r="ATY855" s="465"/>
      <c r="ATZ855" s="466"/>
      <c r="AUA855" s="467"/>
      <c r="AUB855" s="466"/>
      <c r="AUC855" s="467"/>
      <c r="AUD855" s="467"/>
      <c r="AUE855" s="463"/>
      <c r="AUF855" s="464"/>
      <c r="AUG855" s="465"/>
      <c r="AUH855" s="466"/>
      <c r="AUI855" s="467"/>
      <c r="AUJ855" s="466"/>
      <c r="AUK855" s="467"/>
      <c r="AUL855" s="467"/>
      <c r="AUM855" s="463"/>
      <c r="AUN855" s="464"/>
      <c r="AUO855" s="465"/>
      <c r="AUP855" s="466"/>
      <c r="AUQ855" s="467"/>
      <c r="AUR855" s="466"/>
      <c r="AUS855" s="467"/>
      <c r="AUT855" s="467"/>
      <c r="AUU855" s="463"/>
      <c r="AUV855" s="464"/>
      <c r="AUW855" s="465"/>
      <c r="AUX855" s="466"/>
      <c r="AUY855" s="467"/>
      <c r="AUZ855" s="466"/>
      <c r="AVA855" s="467"/>
      <c r="AVB855" s="467"/>
      <c r="AVC855" s="463"/>
      <c r="AVD855" s="464"/>
      <c r="AVE855" s="465"/>
      <c r="AVF855" s="466"/>
      <c r="AVG855" s="467"/>
      <c r="AVH855" s="466"/>
      <c r="AVI855" s="467"/>
      <c r="AVJ855" s="467"/>
      <c r="AVK855" s="463"/>
      <c r="AVL855" s="464"/>
      <c r="AVM855" s="465"/>
      <c r="AVN855" s="466"/>
      <c r="AVO855" s="467"/>
      <c r="AVP855" s="466"/>
      <c r="AVQ855" s="467"/>
      <c r="AVR855" s="467"/>
      <c r="AVS855" s="463"/>
      <c r="AVT855" s="464"/>
      <c r="AVU855" s="465"/>
      <c r="AVV855" s="466"/>
      <c r="AVW855" s="467"/>
      <c r="AVX855" s="466"/>
      <c r="AVY855" s="467"/>
      <c r="AVZ855" s="467"/>
      <c r="AWA855" s="463"/>
      <c r="AWB855" s="464"/>
      <c r="AWC855" s="465"/>
      <c r="AWD855" s="466"/>
      <c r="AWE855" s="467"/>
      <c r="AWF855" s="466"/>
      <c r="AWG855" s="467"/>
      <c r="AWH855" s="467"/>
      <c r="AWI855" s="463"/>
      <c r="AWJ855" s="464"/>
      <c r="AWK855" s="465"/>
      <c r="AWL855" s="466"/>
      <c r="AWM855" s="467"/>
      <c r="AWN855" s="466"/>
      <c r="AWO855" s="467"/>
      <c r="AWP855" s="467"/>
      <c r="AWQ855" s="463"/>
      <c r="AWR855" s="464"/>
      <c r="AWS855" s="465"/>
      <c r="AWT855" s="466"/>
      <c r="AWU855" s="467"/>
      <c r="AWV855" s="466"/>
      <c r="AWW855" s="467"/>
      <c r="AWX855" s="467"/>
      <c r="AWY855" s="463"/>
      <c r="AWZ855" s="464"/>
      <c r="AXA855" s="465"/>
      <c r="AXB855" s="466"/>
      <c r="AXC855" s="467"/>
      <c r="AXD855" s="466"/>
      <c r="AXE855" s="467"/>
      <c r="AXF855" s="467"/>
      <c r="AXG855" s="463"/>
      <c r="AXH855" s="464"/>
      <c r="AXI855" s="465"/>
      <c r="AXJ855" s="466"/>
      <c r="AXK855" s="467"/>
      <c r="AXL855" s="466"/>
      <c r="AXM855" s="467"/>
      <c r="AXN855" s="467"/>
      <c r="AXO855" s="463"/>
      <c r="AXP855" s="464"/>
      <c r="AXQ855" s="465"/>
      <c r="AXR855" s="466"/>
      <c r="AXS855" s="467"/>
      <c r="AXT855" s="466"/>
      <c r="AXU855" s="467"/>
      <c r="AXV855" s="467"/>
      <c r="AXW855" s="463"/>
      <c r="AXX855" s="464"/>
      <c r="AXY855" s="465"/>
      <c r="AXZ855" s="466"/>
      <c r="AYA855" s="467"/>
      <c r="AYB855" s="466"/>
      <c r="AYC855" s="467"/>
      <c r="AYD855" s="467"/>
      <c r="AYE855" s="463"/>
      <c r="AYF855" s="464"/>
      <c r="AYG855" s="465"/>
      <c r="AYH855" s="466"/>
      <c r="AYI855" s="467"/>
      <c r="AYJ855" s="466"/>
      <c r="AYK855" s="467"/>
      <c r="AYL855" s="467"/>
      <c r="AYM855" s="463"/>
      <c r="AYN855" s="464"/>
      <c r="AYO855" s="465"/>
      <c r="AYP855" s="466"/>
      <c r="AYQ855" s="467"/>
      <c r="AYR855" s="466"/>
      <c r="AYS855" s="467"/>
      <c r="AYT855" s="467"/>
      <c r="AYU855" s="463"/>
      <c r="AYV855" s="464"/>
      <c r="AYW855" s="465"/>
      <c r="AYX855" s="466"/>
      <c r="AYY855" s="467"/>
      <c r="AYZ855" s="466"/>
      <c r="AZA855" s="467"/>
      <c r="AZB855" s="467"/>
      <c r="AZC855" s="463"/>
      <c r="AZD855" s="464"/>
      <c r="AZE855" s="465"/>
      <c r="AZF855" s="466"/>
      <c r="AZG855" s="467"/>
      <c r="AZH855" s="466"/>
      <c r="AZI855" s="467"/>
      <c r="AZJ855" s="467"/>
      <c r="AZK855" s="463"/>
      <c r="AZL855" s="464"/>
      <c r="AZM855" s="465"/>
      <c r="AZN855" s="466"/>
      <c r="AZO855" s="467"/>
      <c r="AZP855" s="466"/>
      <c r="AZQ855" s="467"/>
      <c r="AZR855" s="467"/>
      <c r="AZS855" s="463"/>
      <c r="AZT855" s="464"/>
      <c r="AZU855" s="465"/>
      <c r="AZV855" s="466"/>
      <c r="AZW855" s="467"/>
      <c r="AZX855" s="466"/>
      <c r="AZY855" s="467"/>
      <c r="AZZ855" s="467"/>
      <c r="BAA855" s="463"/>
      <c r="BAB855" s="464"/>
      <c r="BAC855" s="465"/>
      <c r="BAD855" s="466"/>
      <c r="BAE855" s="467"/>
      <c r="BAF855" s="466"/>
      <c r="BAG855" s="467"/>
      <c r="BAH855" s="467"/>
      <c r="BAI855" s="463"/>
      <c r="BAJ855" s="464"/>
      <c r="BAK855" s="465"/>
      <c r="BAL855" s="466"/>
      <c r="BAM855" s="467"/>
      <c r="BAN855" s="466"/>
      <c r="BAO855" s="467"/>
      <c r="BAP855" s="467"/>
      <c r="BAQ855" s="463"/>
      <c r="BAR855" s="464"/>
      <c r="BAS855" s="465"/>
      <c r="BAT855" s="466"/>
      <c r="BAU855" s="467"/>
      <c r="BAV855" s="466"/>
      <c r="BAW855" s="467"/>
      <c r="BAX855" s="467"/>
      <c r="BAY855" s="463"/>
      <c r="BAZ855" s="464"/>
      <c r="BBA855" s="465"/>
      <c r="BBB855" s="466"/>
      <c r="BBC855" s="467"/>
      <c r="BBD855" s="466"/>
      <c r="BBE855" s="467"/>
      <c r="BBF855" s="467"/>
      <c r="BBG855" s="463"/>
      <c r="BBH855" s="464"/>
      <c r="BBI855" s="465"/>
      <c r="BBJ855" s="466"/>
      <c r="BBK855" s="467"/>
      <c r="BBL855" s="466"/>
      <c r="BBM855" s="467"/>
      <c r="BBN855" s="467"/>
      <c r="BBO855" s="463"/>
      <c r="BBP855" s="464"/>
      <c r="BBQ855" s="465"/>
      <c r="BBR855" s="466"/>
      <c r="BBS855" s="467"/>
      <c r="BBT855" s="466"/>
      <c r="BBU855" s="467"/>
      <c r="BBV855" s="467"/>
      <c r="BBW855" s="463"/>
      <c r="BBX855" s="464"/>
      <c r="BBY855" s="465"/>
      <c r="BBZ855" s="466"/>
      <c r="BCA855" s="467"/>
      <c r="BCB855" s="466"/>
      <c r="BCC855" s="467"/>
      <c r="BCD855" s="467"/>
      <c r="BCE855" s="463"/>
      <c r="BCF855" s="464"/>
      <c r="BCG855" s="465"/>
      <c r="BCH855" s="466"/>
      <c r="BCI855" s="467"/>
      <c r="BCJ855" s="466"/>
      <c r="BCK855" s="467"/>
      <c r="BCL855" s="467"/>
      <c r="BCM855" s="463"/>
      <c r="BCN855" s="464"/>
      <c r="BCO855" s="465"/>
      <c r="BCP855" s="466"/>
      <c r="BCQ855" s="467"/>
      <c r="BCR855" s="466"/>
      <c r="BCS855" s="467"/>
      <c r="BCT855" s="467"/>
      <c r="BCU855" s="463"/>
      <c r="BCV855" s="464"/>
      <c r="BCW855" s="465"/>
      <c r="BCX855" s="466"/>
      <c r="BCY855" s="467"/>
      <c r="BCZ855" s="466"/>
      <c r="BDA855" s="467"/>
      <c r="BDB855" s="467"/>
      <c r="BDC855" s="463"/>
      <c r="BDD855" s="464"/>
      <c r="BDE855" s="465"/>
      <c r="BDF855" s="466"/>
      <c r="BDG855" s="467"/>
      <c r="BDH855" s="466"/>
      <c r="BDI855" s="467"/>
      <c r="BDJ855" s="467"/>
      <c r="BDK855" s="463"/>
      <c r="BDL855" s="464"/>
      <c r="BDM855" s="465"/>
      <c r="BDN855" s="466"/>
      <c r="BDO855" s="467"/>
      <c r="BDP855" s="466"/>
      <c r="BDQ855" s="467"/>
      <c r="BDR855" s="467"/>
      <c r="BDS855" s="463"/>
      <c r="BDT855" s="464"/>
      <c r="BDU855" s="465"/>
      <c r="BDV855" s="466"/>
      <c r="BDW855" s="467"/>
      <c r="BDX855" s="466"/>
      <c r="BDY855" s="467"/>
      <c r="BDZ855" s="467"/>
      <c r="BEA855" s="463"/>
      <c r="BEB855" s="464"/>
      <c r="BEC855" s="465"/>
      <c r="BED855" s="466"/>
      <c r="BEE855" s="467"/>
      <c r="BEF855" s="466"/>
      <c r="BEG855" s="467"/>
      <c r="BEH855" s="467"/>
      <c r="BEI855" s="463"/>
      <c r="BEJ855" s="464"/>
      <c r="BEK855" s="465"/>
      <c r="BEL855" s="466"/>
      <c r="BEM855" s="467"/>
      <c r="BEN855" s="466"/>
      <c r="BEO855" s="467"/>
      <c r="BEP855" s="467"/>
      <c r="BEQ855" s="463"/>
      <c r="BER855" s="464"/>
      <c r="BES855" s="465"/>
      <c r="BET855" s="466"/>
      <c r="BEU855" s="467"/>
      <c r="BEV855" s="466"/>
      <c r="BEW855" s="467"/>
      <c r="BEX855" s="467"/>
      <c r="BEY855" s="463"/>
      <c r="BEZ855" s="464"/>
      <c r="BFA855" s="465"/>
      <c r="BFB855" s="466"/>
      <c r="BFC855" s="467"/>
      <c r="BFD855" s="466"/>
      <c r="BFE855" s="467"/>
      <c r="BFF855" s="467"/>
      <c r="BFG855" s="463"/>
      <c r="BFH855" s="464"/>
      <c r="BFI855" s="465"/>
      <c r="BFJ855" s="466"/>
      <c r="BFK855" s="467"/>
      <c r="BFL855" s="466"/>
      <c r="BFM855" s="467"/>
      <c r="BFN855" s="467"/>
      <c r="BFO855" s="463"/>
      <c r="BFP855" s="464"/>
      <c r="BFQ855" s="465"/>
      <c r="BFR855" s="466"/>
      <c r="BFS855" s="467"/>
      <c r="BFT855" s="466"/>
      <c r="BFU855" s="467"/>
      <c r="BFV855" s="467"/>
      <c r="BFW855" s="463"/>
      <c r="BFX855" s="464"/>
      <c r="BFY855" s="465"/>
      <c r="BFZ855" s="466"/>
      <c r="BGA855" s="467"/>
      <c r="BGB855" s="466"/>
      <c r="BGC855" s="467"/>
      <c r="BGD855" s="467"/>
      <c r="BGE855" s="463"/>
      <c r="BGF855" s="464"/>
      <c r="BGG855" s="465"/>
      <c r="BGH855" s="466"/>
      <c r="BGI855" s="467"/>
      <c r="BGJ855" s="466"/>
      <c r="BGK855" s="467"/>
      <c r="BGL855" s="467"/>
      <c r="BGM855" s="463"/>
      <c r="BGN855" s="464"/>
      <c r="BGO855" s="465"/>
      <c r="BGP855" s="466"/>
      <c r="BGQ855" s="467"/>
      <c r="BGR855" s="466"/>
      <c r="BGS855" s="467"/>
      <c r="BGT855" s="467"/>
      <c r="BGU855" s="463"/>
      <c r="BGV855" s="464"/>
      <c r="BGW855" s="465"/>
      <c r="BGX855" s="466"/>
      <c r="BGY855" s="467"/>
      <c r="BGZ855" s="466"/>
      <c r="BHA855" s="467"/>
      <c r="BHB855" s="467"/>
      <c r="BHC855" s="463"/>
      <c r="BHD855" s="464"/>
      <c r="BHE855" s="465"/>
      <c r="BHF855" s="466"/>
      <c r="BHG855" s="467"/>
      <c r="BHH855" s="466"/>
      <c r="BHI855" s="467"/>
      <c r="BHJ855" s="467"/>
      <c r="BHK855" s="463"/>
      <c r="BHL855" s="464"/>
      <c r="BHM855" s="465"/>
      <c r="BHN855" s="466"/>
      <c r="BHO855" s="467"/>
      <c r="BHP855" s="466"/>
      <c r="BHQ855" s="467"/>
      <c r="BHR855" s="467"/>
      <c r="BHS855" s="463"/>
      <c r="BHT855" s="464"/>
      <c r="BHU855" s="465"/>
      <c r="BHV855" s="466"/>
      <c r="BHW855" s="467"/>
      <c r="BHX855" s="466"/>
      <c r="BHY855" s="467"/>
      <c r="BHZ855" s="467"/>
      <c r="BIA855" s="463"/>
      <c r="BIB855" s="464"/>
      <c r="BIC855" s="465"/>
      <c r="BID855" s="466"/>
      <c r="BIE855" s="467"/>
      <c r="BIF855" s="466"/>
      <c r="BIG855" s="467"/>
      <c r="BIH855" s="467"/>
      <c r="BII855" s="463"/>
      <c r="BIJ855" s="464"/>
      <c r="BIK855" s="465"/>
      <c r="BIL855" s="466"/>
      <c r="BIM855" s="467"/>
      <c r="BIN855" s="466"/>
      <c r="BIO855" s="467"/>
      <c r="BIP855" s="467"/>
      <c r="BIQ855" s="463"/>
      <c r="BIR855" s="464"/>
      <c r="BIS855" s="465"/>
      <c r="BIT855" s="466"/>
      <c r="BIU855" s="467"/>
      <c r="BIV855" s="466"/>
      <c r="BIW855" s="467"/>
      <c r="BIX855" s="467"/>
      <c r="BIY855" s="463"/>
      <c r="BIZ855" s="464"/>
      <c r="BJA855" s="465"/>
      <c r="BJB855" s="466"/>
      <c r="BJC855" s="467"/>
      <c r="BJD855" s="466"/>
      <c r="BJE855" s="467"/>
      <c r="BJF855" s="467"/>
      <c r="BJG855" s="463"/>
      <c r="BJH855" s="464"/>
      <c r="BJI855" s="465"/>
      <c r="BJJ855" s="466"/>
      <c r="BJK855" s="467"/>
      <c r="BJL855" s="466"/>
      <c r="BJM855" s="467"/>
      <c r="BJN855" s="467"/>
      <c r="BJO855" s="463"/>
      <c r="BJP855" s="464"/>
      <c r="BJQ855" s="465"/>
      <c r="BJR855" s="466"/>
      <c r="BJS855" s="467"/>
      <c r="BJT855" s="466"/>
      <c r="BJU855" s="467"/>
      <c r="BJV855" s="467"/>
      <c r="BJW855" s="463"/>
      <c r="BJX855" s="464"/>
      <c r="BJY855" s="465"/>
      <c r="BJZ855" s="466"/>
      <c r="BKA855" s="467"/>
      <c r="BKB855" s="466"/>
      <c r="BKC855" s="467"/>
      <c r="BKD855" s="467"/>
      <c r="BKE855" s="463"/>
      <c r="BKF855" s="464"/>
      <c r="BKG855" s="465"/>
      <c r="BKH855" s="466"/>
      <c r="BKI855" s="467"/>
      <c r="BKJ855" s="466"/>
      <c r="BKK855" s="467"/>
      <c r="BKL855" s="467"/>
      <c r="BKM855" s="463"/>
      <c r="BKN855" s="464"/>
      <c r="BKO855" s="465"/>
      <c r="BKP855" s="466"/>
      <c r="BKQ855" s="467"/>
      <c r="BKR855" s="466"/>
      <c r="BKS855" s="467"/>
      <c r="BKT855" s="467"/>
      <c r="BKU855" s="463"/>
      <c r="BKV855" s="464"/>
      <c r="BKW855" s="465"/>
      <c r="BKX855" s="466"/>
      <c r="BKY855" s="467"/>
      <c r="BKZ855" s="466"/>
      <c r="BLA855" s="467"/>
      <c r="BLB855" s="467"/>
      <c r="BLC855" s="463"/>
      <c r="BLD855" s="464"/>
      <c r="BLE855" s="465"/>
      <c r="BLF855" s="466"/>
      <c r="BLG855" s="467"/>
      <c r="BLH855" s="466"/>
      <c r="BLI855" s="467"/>
      <c r="BLJ855" s="467"/>
      <c r="BLK855" s="463"/>
      <c r="BLL855" s="464"/>
      <c r="BLM855" s="465"/>
      <c r="BLN855" s="466"/>
      <c r="BLO855" s="467"/>
      <c r="BLP855" s="466"/>
      <c r="BLQ855" s="467"/>
      <c r="BLR855" s="467"/>
      <c r="BLS855" s="463"/>
      <c r="BLT855" s="464"/>
      <c r="BLU855" s="465"/>
      <c r="BLV855" s="466"/>
      <c r="BLW855" s="467"/>
      <c r="BLX855" s="466"/>
      <c r="BLY855" s="467"/>
      <c r="BLZ855" s="467"/>
      <c r="BMA855" s="463"/>
      <c r="BMB855" s="464"/>
      <c r="BMC855" s="465"/>
      <c r="BMD855" s="466"/>
      <c r="BME855" s="467"/>
      <c r="BMF855" s="466"/>
      <c r="BMG855" s="467"/>
      <c r="BMH855" s="467"/>
      <c r="BMI855" s="463"/>
      <c r="BMJ855" s="464"/>
      <c r="BMK855" s="465"/>
      <c r="BML855" s="466"/>
      <c r="BMM855" s="467"/>
      <c r="BMN855" s="466"/>
      <c r="BMO855" s="467"/>
      <c r="BMP855" s="467"/>
      <c r="BMQ855" s="463"/>
      <c r="BMR855" s="464"/>
      <c r="BMS855" s="465"/>
      <c r="BMT855" s="466"/>
      <c r="BMU855" s="467"/>
      <c r="BMV855" s="466"/>
      <c r="BMW855" s="467"/>
      <c r="BMX855" s="467"/>
      <c r="BMY855" s="463"/>
      <c r="BMZ855" s="464"/>
      <c r="BNA855" s="465"/>
      <c r="BNB855" s="466"/>
      <c r="BNC855" s="467"/>
      <c r="BND855" s="466"/>
      <c r="BNE855" s="467"/>
      <c r="BNF855" s="467"/>
      <c r="BNG855" s="463"/>
      <c r="BNH855" s="464"/>
      <c r="BNI855" s="465"/>
      <c r="BNJ855" s="466"/>
      <c r="BNK855" s="467"/>
      <c r="BNL855" s="466"/>
      <c r="BNM855" s="467"/>
      <c r="BNN855" s="467"/>
      <c r="BNO855" s="463"/>
      <c r="BNP855" s="464"/>
      <c r="BNQ855" s="465"/>
      <c r="BNR855" s="466"/>
      <c r="BNS855" s="467"/>
      <c r="BNT855" s="466"/>
      <c r="BNU855" s="467"/>
      <c r="BNV855" s="467"/>
      <c r="BNW855" s="463"/>
      <c r="BNX855" s="464"/>
      <c r="BNY855" s="465"/>
      <c r="BNZ855" s="466"/>
      <c r="BOA855" s="467"/>
      <c r="BOB855" s="466"/>
      <c r="BOC855" s="467"/>
      <c r="BOD855" s="467"/>
      <c r="BOE855" s="463"/>
      <c r="BOF855" s="464"/>
      <c r="BOG855" s="465"/>
      <c r="BOH855" s="466"/>
      <c r="BOI855" s="467"/>
      <c r="BOJ855" s="466"/>
      <c r="BOK855" s="467"/>
      <c r="BOL855" s="467"/>
      <c r="BOM855" s="463"/>
      <c r="BON855" s="464"/>
      <c r="BOO855" s="465"/>
      <c r="BOP855" s="466"/>
      <c r="BOQ855" s="467"/>
      <c r="BOR855" s="466"/>
      <c r="BOS855" s="467"/>
      <c r="BOT855" s="467"/>
      <c r="BOU855" s="463"/>
      <c r="BOV855" s="464"/>
      <c r="BOW855" s="465"/>
      <c r="BOX855" s="466"/>
      <c r="BOY855" s="467"/>
      <c r="BOZ855" s="466"/>
      <c r="BPA855" s="467"/>
      <c r="BPB855" s="467"/>
      <c r="BPC855" s="463"/>
      <c r="BPD855" s="464"/>
      <c r="BPE855" s="465"/>
      <c r="BPF855" s="466"/>
      <c r="BPG855" s="467"/>
      <c r="BPH855" s="466"/>
      <c r="BPI855" s="467"/>
      <c r="BPJ855" s="467"/>
      <c r="BPK855" s="463"/>
      <c r="BPL855" s="464"/>
      <c r="BPM855" s="465"/>
      <c r="BPN855" s="466"/>
      <c r="BPO855" s="467"/>
      <c r="BPP855" s="466"/>
      <c r="BPQ855" s="467"/>
      <c r="BPR855" s="467"/>
      <c r="BPS855" s="463"/>
      <c r="BPT855" s="464"/>
      <c r="BPU855" s="465"/>
      <c r="BPV855" s="466"/>
      <c r="BPW855" s="467"/>
      <c r="BPX855" s="466"/>
      <c r="BPY855" s="467"/>
      <c r="BPZ855" s="467"/>
      <c r="BQA855" s="463"/>
      <c r="BQB855" s="464"/>
      <c r="BQC855" s="465"/>
      <c r="BQD855" s="466"/>
      <c r="BQE855" s="467"/>
      <c r="BQF855" s="466"/>
      <c r="BQG855" s="467"/>
      <c r="BQH855" s="467"/>
      <c r="BQI855" s="463"/>
      <c r="BQJ855" s="464"/>
      <c r="BQK855" s="465"/>
      <c r="BQL855" s="466"/>
      <c r="BQM855" s="467"/>
      <c r="BQN855" s="466"/>
      <c r="BQO855" s="467"/>
      <c r="BQP855" s="467"/>
      <c r="BQQ855" s="463"/>
      <c r="BQR855" s="464"/>
      <c r="BQS855" s="465"/>
      <c r="BQT855" s="466"/>
      <c r="BQU855" s="467"/>
      <c r="BQV855" s="466"/>
      <c r="BQW855" s="467"/>
      <c r="BQX855" s="467"/>
      <c r="BQY855" s="463"/>
      <c r="BQZ855" s="464"/>
      <c r="BRA855" s="465"/>
      <c r="BRB855" s="466"/>
      <c r="BRC855" s="467"/>
      <c r="BRD855" s="466"/>
      <c r="BRE855" s="467"/>
      <c r="BRF855" s="467"/>
      <c r="BRG855" s="463"/>
      <c r="BRH855" s="464"/>
      <c r="BRI855" s="465"/>
      <c r="BRJ855" s="466"/>
      <c r="BRK855" s="467"/>
      <c r="BRL855" s="466"/>
      <c r="BRM855" s="467"/>
      <c r="BRN855" s="467"/>
      <c r="BRO855" s="463"/>
      <c r="BRP855" s="464"/>
      <c r="BRQ855" s="465"/>
      <c r="BRR855" s="466"/>
      <c r="BRS855" s="467"/>
      <c r="BRT855" s="466"/>
      <c r="BRU855" s="467"/>
      <c r="BRV855" s="467"/>
      <c r="BRW855" s="463"/>
      <c r="BRX855" s="464"/>
      <c r="BRY855" s="465"/>
      <c r="BRZ855" s="466"/>
      <c r="BSA855" s="467"/>
      <c r="BSB855" s="466"/>
      <c r="BSC855" s="467"/>
      <c r="BSD855" s="467"/>
      <c r="BSE855" s="463"/>
      <c r="BSF855" s="464"/>
      <c r="BSG855" s="465"/>
      <c r="BSH855" s="466"/>
      <c r="BSI855" s="467"/>
      <c r="BSJ855" s="466"/>
      <c r="BSK855" s="467"/>
      <c r="BSL855" s="467"/>
      <c r="BSM855" s="463"/>
      <c r="BSN855" s="464"/>
      <c r="BSO855" s="465"/>
      <c r="BSP855" s="466"/>
      <c r="BSQ855" s="467"/>
      <c r="BSR855" s="466"/>
      <c r="BSS855" s="467"/>
      <c r="BST855" s="467"/>
      <c r="BSU855" s="463"/>
      <c r="BSV855" s="464"/>
      <c r="BSW855" s="465"/>
      <c r="BSX855" s="466"/>
      <c r="BSY855" s="467"/>
      <c r="BSZ855" s="466"/>
      <c r="BTA855" s="467"/>
      <c r="BTB855" s="467"/>
      <c r="BTC855" s="463"/>
      <c r="BTD855" s="464"/>
      <c r="BTE855" s="465"/>
      <c r="BTF855" s="466"/>
      <c r="BTG855" s="467"/>
      <c r="BTH855" s="466"/>
      <c r="BTI855" s="467"/>
      <c r="BTJ855" s="467"/>
      <c r="BTK855" s="463"/>
      <c r="BTL855" s="464"/>
      <c r="BTM855" s="465"/>
      <c r="BTN855" s="466"/>
      <c r="BTO855" s="467"/>
      <c r="BTP855" s="466"/>
      <c r="BTQ855" s="467"/>
      <c r="BTR855" s="467"/>
      <c r="BTS855" s="463"/>
      <c r="BTT855" s="464"/>
      <c r="BTU855" s="465"/>
      <c r="BTV855" s="466"/>
      <c r="BTW855" s="467"/>
      <c r="BTX855" s="466"/>
      <c r="BTY855" s="467"/>
      <c r="BTZ855" s="467"/>
      <c r="BUA855" s="463"/>
      <c r="BUB855" s="464"/>
      <c r="BUC855" s="465"/>
      <c r="BUD855" s="466"/>
      <c r="BUE855" s="467"/>
      <c r="BUF855" s="466"/>
      <c r="BUG855" s="467"/>
      <c r="BUH855" s="467"/>
      <c r="BUI855" s="463"/>
      <c r="BUJ855" s="464"/>
      <c r="BUK855" s="465"/>
      <c r="BUL855" s="466"/>
      <c r="BUM855" s="467"/>
      <c r="BUN855" s="466"/>
      <c r="BUO855" s="467"/>
      <c r="BUP855" s="467"/>
      <c r="BUQ855" s="463"/>
      <c r="BUR855" s="464"/>
      <c r="BUS855" s="465"/>
      <c r="BUT855" s="466"/>
      <c r="BUU855" s="467"/>
      <c r="BUV855" s="466"/>
      <c r="BUW855" s="467"/>
      <c r="BUX855" s="467"/>
      <c r="BUY855" s="463"/>
      <c r="BUZ855" s="464"/>
      <c r="BVA855" s="465"/>
      <c r="BVB855" s="466"/>
      <c r="BVC855" s="467"/>
      <c r="BVD855" s="466"/>
      <c r="BVE855" s="467"/>
      <c r="BVF855" s="467"/>
      <c r="BVG855" s="463"/>
      <c r="BVH855" s="464"/>
      <c r="BVI855" s="465"/>
      <c r="BVJ855" s="466"/>
      <c r="BVK855" s="467"/>
      <c r="BVL855" s="466"/>
      <c r="BVM855" s="467"/>
      <c r="BVN855" s="467"/>
      <c r="BVO855" s="463"/>
      <c r="BVP855" s="464"/>
      <c r="BVQ855" s="465"/>
      <c r="BVR855" s="466"/>
      <c r="BVS855" s="467"/>
      <c r="BVT855" s="466"/>
      <c r="BVU855" s="467"/>
      <c r="BVV855" s="467"/>
      <c r="BVW855" s="463"/>
      <c r="BVX855" s="464"/>
      <c r="BVY855" s="465"/>
      <c r="BVZ855" s="466"/>
      <c r="BWA855" s="467"/>
      <c r="BWB855" s="466"/>
      <c r="BWC855" s="467"/>
      <c r="BWD855" s="467"/>
      <c r="BWE855" s="463"/>
      <c r="BWF855" s="464"/>
      <c r="BWG855" s="465"/>
      <c r="BWH855" s="466"/>
      <c r="BWI855" s="467"/>
      <c r="BWJ855" s="466"/>
      <c r="BWK855" s="467"/>
      <c r="BWL855" s="467"/>
      <c r="BWM855" s="463"/>
      <c r="BWN855" s="464"/>
      <c r="BWO855" s="465"/>
      <c r="BWP855" s="466"/>
      <c r="BWQ855" s="467"/>
      <c r="BWR855" s="466"/>
      <c r="BWS855" s="467"/>
      <c r="BWT855" s="467"/>
      <c r="BWU855" s="463"/>
      <c r="BWV855" s="464"/>
      <c r="BWW855" s="465"/>
      <c r="BWX855" s="466"/>
      <c r="BWY855" s="467"/>
      <c r="BWZ855" s="466"/>
      <c r="BXA855" s="467"/>
      <c r="BXB855" s="467"/>
      <c r="BXC855" s="463"/>
      <c r="BXD855" s="464"/>
      <c r="BXE855" s="465"/>
      <c r="BXF855" s="466"/>
      <c r="BXG855" s="467"/>
      <c r="BXH855" s="466"/>
      <c r="BXI855" s="467"/>
      <c r="BXJ855" s="467"/>
      <c r="BXK855" s="463"/>
      <c r="BXL855" s="464"/>
      <c r="BXM855" s="465"/>
      <c r="BXN855" s="466"/>
      <c r="BXO855" s="467"/>
      <c r="BXP855" s="466"/>
      <c r="BXQ855" s="467"/>
      <c r="BXR855" s="467"/>
      <c r="BXS855" s="463"/>
      <c r="BXT855" s="464"/>
      <c r="BXU855" s="465"/>
      <c r="BXV855" s="466"/>
      <c r="BXW855" s="467"/>
      <c r="BXX855" s="466"/>
      <c r="BXY855" s="467"/>
      <c r="BXZ855" s="467"/>
      <c r="BYA855" s="463"/>
      <c r="BYB855" s="464"/>
      <c r="BYC855" s="465"/>
      <c r="BYD855" s="466"/>
      <c r="BYE855" s="467"/>
      <c r="BYF855" s="466"/>
      <c r="BYG855" s="467"/>
      <c r="BYH855" s="467"/>
      <c r="BYI855" s="463"/>
      <c r="BYJ855" s="464"/>
      <c r="BYK855" s="465"/>
      <c r="BYL855" s="466"/>
      <c r="BYM855" s="467"/>
      <c r="BYN855" s="466"/>
      <c r="BYO855" s="467"/>
      <c r="BYP855" s="467"/>
      <c r="BYQ855" s="463"/>
      <c r="BYR855" s="464"/>
      <c r="BYS855" s="465"/>
      <c r="BYT855" s="466"/>
      <c r="BYU855" s="467"/>
      <c r="BYV855" s="466"/>
      <c r="BYW855" s="467"/>
      <c r="BYX855" s="467"/>
      <c r="BYY855" s="463"/>
      <c r="BYZ855" s="464"/>
      <c r="BZA855" s="465"/>
      <c r="BZB855" s="466"/>
      <c r="BZC855" s="467"/>
      <c r="BZD855" s="466"/>
      <c r="BZE855" s="467"/>
      <c r="BZF855" s="467"/>
      <c r="BZG855" s="463"/>
      <c r="BZH855" s="464"/>
      <c r="BZI855" s="465"/>
      <c r="BZJ855" s="466"/>
      <c r="BZK855" s="467"/>
      <c r="BZL855" s="466"/>
      <c r="BZM855" s="467"/>
      <c r="BZN855" s="467"/>
      <c r="BZO855" s="463"/>
      <c r="BZP855" s="464"/>
      <c r="BZQ855" s="465"/>
      <c r="BZR855" s="466"/>
      <c r="BZS855" s="467"/>
      <c r="BZT855" s="466"/>
      <c r="BZU855" s="467"/>
      <c r="BZV855" s="467"/>
      <c r="BZW855" s="463"/>
      <c r="BZX855" s="464"/>
      <c r="BZY855" s="465"/>
      <c r="BZZ855" s="466"/>
      <c r="CAA855" s="467"/>
      <c r="CAB855" s="466"/>
      <c r="CAC855" s="467"/>
      <c r="CAD855" s="467"/>
      <c r="CAE855" s="463"/>
      <c r="CAF855" s="464"/>
      <c r="CAG855" s="465"/>
      <c r="CAH855" s="466"/>
      <c r="CAI855" s="467"/>
      <c r="CAJ855" s="466"/>
      <c r="CAK855" s="467"/>
      <c r="CAL855" s="467"/>
      <c r="CAM855" s="463"/>
      <c r="CAN855" s="464"/>
      <c r="CAO855" s="465"/>
      <c r="CAP855" s="466"/>
      <c r="CAQ855" s="467"/>
      <c r="CAR855" s="466"/>
      <c r="CAS855" s="467"/>
      <c r="CAT855" s="467"/>
      <c r="CAU855" s="463"/>
      <c r="CAV855" s="464"/>
      <c r="CAW855" s="465"/>
      <c r="CAX855" s="466"/>
      <c r="CAY855" s="467"/>
      <c r="CAZ855" s="466"/>
      <c r="CBA855" s="467"/>
      <c r="CBB855" s="467"/>
      <c r="CBC855" s="463"/>
      <c r="CBD855" s="464"/>
      <c r="CBE855" s="465"/>
      <c r="CBF855" s="466"/>
      <c r="CBG855" s="467"/>
      <c r="CBH855" s="466"/>
      <c r="CBI855" s="467"/>
      <c r="CBJ855" s="467"/>
      <c r="CBK855" s="463"/>
      <c r="CBL855" s="464"/>
      <c r="CBM855" s="465"/>
      <c r="CBN855" s="466"/>
      <c r="CBO855" s="467"/>
      <c r="CBP855" s="466"/>
      <c r="CBQ855" s="467"/>
      <c r="CBR855" s="467"/>
      <c r="CBS855" s="463"/>
      <c r="CBT855" s="464"/>
      <c r="CBU855" s="465"/>
      <c r="CBV855" s="466"/>
      <c r="CBW855" s="467"/>
      <c r="CBX855" s="466"/>
      <c r="CBY855" s="467"/>
      <c r="CBZ855" s="467"/>
      <c r="CCA855" s="463"/>
      <c r="CCB855" s="464"/>
      <c r="CCC855" s="465"/>
      <c r="CCD855" s="466"/>
      <c r="CCE855" s="467"/>
      <c r="CCF855" s="466"/>
      <c r="CCG855" s="467"/>
      <c r="CCH855" s="467"/>
      <c r="CCI855" s="463"/>
      <c r="CCJ855" s="464"/>
      <c r="CCK855" s="465"/>
      <c r="CCL855" s="466"/>
      <c r="CCM855" s="467"/>
      <c r="CCN855" s="466"/>
      <c r="CCO855" s="467"/>
      <c r="CCP855" s="467"/>
      <c r="CCQ855" s="463"/>
      <c r="CCR855" s="464"/>
      <c r="CCS855" s="465"/>
      <c r="CCT855" s="466"/>
      <c r="CCU855" s="467"/>
      <c r="CCV855" s="466"/>
      <c r="CCW855" s="467"/>
      <c r="CCX855" s="467"/>
      <c r="CCY855" s="463"/>
      <c r="CCZ855" s="464"/>
      <c r="CDA855" s="465"/>
      <c r="CDB855" s="466"/>
      <c r="CDC855" s="467"/>
      <c r="CDD855" s="466"/>
      <c r="CDE855" s="467"/>
      <c r="CDF855" s="467"/>
      <c r="CDG855" s="463"/>
      <c r="CDH855" s="464"/>
      <c r="CDI855" s="465"/>
      <c r="CDJ855" s="466"/>
      <c r="CDK855" s="467"/>
      <c r="CDL855" s="466"/>
      <c r="CDM855" s="467"/>
      <c r="CDN855" s="467"/>
      <c r="CDO855" s="463"/>
      <c r="CDP855" s="464"/>
      <c r="CDQ855" s="465"/>
      <c r="CDR855" s="466"/>
      <c r="CDS855" s="467"/>
      <c r="CDT855" s="466"/>
      <c r="CDU855" s="467"/>
      <c r="CDV855" s="467"/>
      <c r="CDW855" s="463"/>
      <c r="CDX855" s="464"/>
      <c r="CDY855" s="465"/>
      <c r="CDZ855" s="466"/>
      <c r="CEA855" s="467"/>
      <c r="CEB855" s="466"/>
      <c r="CEC855" s="467"/>
      <c r="CED855" s="467"/>
      <c r="CEE855" s="463"/>
      <c r="CEF855" s="464"/>
      <c r="CEG855" s="465"/>
      <c r="CEH855" s="466"/>
      <c r="CEI855" s="467"/>
      <c r="CEJ855" s="466"/>
      <c r="CEK855" s="467"/>
      <c r="CEL855" s="467"/>
      <c r="CEM855" s="463"/>
      <c r="CEN855" s="464"/>
      <c r="CEO855" s="465"/>
      <c r="CEP855" s="466"/>
      <c r="CEQ855" s="467"/>
      <c r="CER855" s="466"/>
      <c r="CES855" s="467"/>
      <c r="CET855" s="467"/>
      <c r="CEU855" s="463"/>
      <c r="CEV855" s="464"/>
      <c r="CEW855" s="465"/>
      <c r="CEX855" s="466"/>
      <c r="CEY855" s="467"/>
      <c r="CEZ855" s="466"/>
      <c r="CFA855" s="467"/>
      <c r="CFB855" s="467"/>
      <c r="CFC855" s="463"/>
      <c r="CFD855" s="464"/>
      <c r="CFE855" s="465"/>
      <c r="CFF855" s="466"/>
      <c r="CFG855" s="467"/>
      <c r="CFH855" s="466"/>
      <c r="CFI855" s="467"/>
      <c r="CFJ855" s="467"/>
      <c r="CFK855" s="463"/>
      <c r="CFL855" s="464"/>
      <c r="CFM855" s="465"/>
      <c r="CFN855" s="466"/>
      <c r="CFO855" s="467"/>
      <c r="CFP855" s="466"/>
      <c r="CFQ855" s="467"/>
      <c r="CFR855" s="467"/>
      <c r="CFS855" s="463"/>
      <c r="CFT855" s="464"/>
      <c r="CFU855" s="465"/>
      <c r="CFV855" s="466"/>
      <c r="CFW855" s="467"/>
      <c r="CFX855" s="466"/>
      <c r="CFY855" s="467"/>
      <c r="CFZ855" s="467"/>
      <c r="CGA855" s="463"/>
      <c r="CGB855" s="464"/>
      <c r="CGC855" s="465"/>
      <c r="CGD855" s="466"/>
      <c r="CGE855" s="467"/>
      <c r="CGF855" s="466"/>
      <c r="CGG855" s="467"/>
      <c r="CGH855" s="467"/>
      <c r="CGI855" s="463"/>
      <c r="CGJ855" s="464"/>
      <c r="CGK855" s="465"/>
      <c r="CGL855" s="466"/>
      <c r="CGM855" s="467"/>
      <c r="CGN855" s="466"/>
      <c r="CGO855" s="467"/>
      <c r="CGP855" s="467"/>
      <c r="CGQ855" s="463"/>
      <c r="CGR855" s="464"/>
      <c r="CGS855" s="465"/>
      <c r="CGT855" s="466"/>
      <c r="CGU855" s="467"/>
      <c r="CGV855" s="466"/>
      <c r="CGW855" s="467"/>
      <c r="CGX855" s="467"/>
      <c r="CGY855" s="463"/>
      <c r="CGZ855" s="464"/>
      <c r="CHA855" s="465"/>
      <c r="CHB855" s="466"/>
      <c r="CHC855" s="467"/>
      <c r="CHD855" s="466"/>
      <c r="CHE855" s="467"/>
      <c r="CHF855" s="467"/>
      <c r="CHG855" s="463"/>
      <c r="CHH855" s="464"/>
      <c r="CHI855" s="465"/>
      <c r="CHJ855" s="466"/>
      <c r="CHK855" s="467"/>
      <c r="CHL855" s="466"/>
      <c r="CHM855" s="467"/>
      <c r="CHN855" s="467"/>
      <c r="CHO855" s="463"/>
      <c r="CHP855" s="464"/>
      <c r="CHQ855" s="465"/>
      <c r="CHR855" s="466"/>
      <c r="CHS855" s="467"/>
      <c r="CHT855" s="466"/>
      <c r="CHU855" s="467"/>
      <c r="CHV855" s="467"/>
      <c r="CHW855" s="463"/>
      <c r="CHX855" s="464"/>
      <c r="CHY855" s="465"/>
      <c r="CHZ855" s="466"/>
      <c r="CIA855" s="467"/>
      <c r="CIB855" s="466"/>
      <c r="CIC855" s="467"/>
      <c r="CID855" s="467"/>
      <c r="CIE855" s="463"/>
      <c r="CIF855" s="464"/>
      <c r="CIG855" s="465"/>
      <c r="CIH855" s="466"/>
      <c r="CII855" s="467"/>
      <c r="CIJ855" s="466"/>
      <c r="CIK855" s="467"/>
      <c r="CIL855" s="467"/>
      <c r="CIM855" s="463"/>
      <c r="CIN855" s="464"/>
      <c r="CIO855" s="465"/>
      <c r="CIP855" s="466"/>
      <c r="CIQ855" s="467"/>
      <c r="CIR855" s="466"/>
      <c r="CIS855" s="467"/>
      <c r="CIT855" s="467"/>
      <c r="CIU855" s="463"/>
      <c r="CIV855" s="464"/>
      <c r="CIW855" s="465"/>
      <c r="CIX855" s="466"/>
      <c r="CIY855" s="467"/>
      <c r="CIZ855" s="466"/>
      <c r="CJA855" s="467"/>
      <c r="CJB855" s="467"/>
      <c r="CJC855" s="463"/>
      <c r="CJD855" s="464"/>
      <c r="CJE855" s="465"/>
      <c r="CJF855" s="466"/>
      <c r="CJG855" s="467"/>
      <c r="CJH855" s="466"/>
      <c r="CJI855" s="467"/>
      <c r="CJJ855" s="467"/>
      <c r="CJK855" s="463"/>
      <c r="CJL855" s="464"/>
      <c r="CJM855" s="465"/>
      <c r="CJN855" s="466"/>
      <c r="CJO855" s="467"/>
      <c r="CJP855" s="466"/>
      <c r="CJQ855" s="467"/>
      <c r="CJR855" s="467"/>
      <c r="CJS855" s="463"/>
      <c r="CJT855" s="464"/>
      <c r="CJU855" s="465"/>
      <c r="CJV855" s="466"/>
      <c r="CJW855" s="467"/>
      <c r="CJX855" s="466"/>
      <c r="CJY855" s="467"/>
      <c r="CJZ855" s="467"/>
      <c r="CKA855" s="463"/>
      <c r="CKB855" s="464"/>
      <c r="CKC855" s="465"/>
      <c r="CKD855" s="466"/>
      <c r="CKE855" s="467"/>
      <c r="CKF855" s="466"/>
      <c r="CKG855" s="467"/>
      <c r="CKH855" s="467"/>
      <c r="CKI855" s="463"/>
      <c r="CKJ855" s="464"/>
      <c r="CKK855" s="465"/>
      <c r="CKL855" s="466"/>
      <c r="CKM855" s="467"/>
      <c r="CKN855" s="466"/>
      <c r="CKO855" s="467"/>
      <c r="CKP855" s="467"/>
      <c r="CKQ855" s="463"/>
      <c r="CKR855" s="464"/>
      <c r="CKS855" s="465"/>
      <c r="CKT855" s="466"/>
      <c r="CKU855" s="467"/>
      <c r="CKV855" s="466"/>
      <c r="CKW855" s="467"/>
      <c r="CKX855" s="467"/>
      <c r="CKY855" s="463"/>
      <c r="CKZ855" s="464"/>
      <c r="CLA855" s="465"/>
      <c r="CLB855" s="466"/>
      <c r="CLC855" s="467"/>
      <c r="CLD855" s="466"/>
      <c r="CLE855" s="467"/>
      <c r="CLF855" s="467"/>
      <c r="CLG855" s="463"/>
      <c r="CLH855" s="464"/>
      <c r="CLI855" s="465"/>
      <c r="CLJ855" s="466"/>
      <c r="CLK855" s="467"/>
      <c r="CLL855" s="466"/>
      <c r="CLM855" s="467"/>
      <c r="CLN855" s="467"/>
      <c r="CLO855" s="463"/>
      <c r="CLP855" s="464"/>
      <c r="CLQ855" s="465"/>
      <c r="CLR855" s="466"/>
      <c r="CLS855" s="467"/>
      <c r="CLT855" s="466"/>
      <c r="CLU855" s="467"/>
      <c r="CLV855" s="467"/>
      <c r="CLW855" s="463"/>
      <c r="CLX855" s="464"/>
      <c r="CLY855" s="465"/>
      <c r="CLZ855" s="466"/>
      <c r="CMA855" s="467"/>
      <c r="CMB855" s="466"/>
      <c r="CMC855" s="467"/>
      <c r="CMD855" s="467"/>
      <c r="CME855" s="463"/>
      <c r="CMF855" s="464"/>
      <c r="CMG855" s="465"/>
      <c r="CMH855" s="466"/>
      <c r="CMI855" s="467"/>
      <c r="CMJ855" s="466"/>
      <c r="CMK855" s="467"/>
      <c r="CML855" s="467"/>
      <c r="CMM855" s="463"/>
      <c r="CMN855" s="464"/>
      <c r="CMO855" s="465"/>
      <c r="CMP855" s="466"/>
      <c r="CMQ855" s="467"/>
      <c r="CMR855" s="466"/>
      <c r="CMS855" s="467"/>
      <c r="CMT855" s="467"/>
      <c r="CMU855" s="463"/>
      <c r="CMV855" s="464"/>
      <c r="CMW855" s="465"/>
      <c r="CMX855" s="466"/>
      <c r="CMY855" s="467"/>
      <c r="CMZ855" s="466"/>
      <c r="CNA855" s="467"/>
      <c r="CNB855" s="467"/>
      <c r="CNC855" s="463"/>
      <c r="CND855" s="464"/>
      <c r="CNE855" s="465"/>
      <c r="CNF855" s="466"/>
      <c r="CNG855" s="467"/>
      <c r="CNH855" s="466"/>
      <c r="CNI855" s="467"/>
      <c r="CNJ855" s="467"/>
      <c r="CNK855" s="463"/>
      <c r="CNL855" s="464"/>
      <c r="CNM855" s="465"/>
      <c r="CNN855" s="466"/>
      <c r="CNO855" s="467"/>
      <c r="CNP855" s="466"/>
      <c r="CNQ855" s="467"/>
      <c r="CNR855" s="467"/>
      <c r="CNS855" s="463"/>
      <c r="CNT855" s="464"/>
      <c r="CNU855" s="465"/>
      <c r="CNV855" s="466"/>
      <c r="CNW855" s="467"/>
      <c r="CNX855" s="466"/>
      <c r="CNY855" s="467"/>
      <c r="CNZ855" s="467"/>
      <c r="COA855" s="463"/>
      <c r="COB855" s="464"/>
      <c r="COC855" s="465"/>
      <c r="COD855" s="466"/>
      <c r="COE855" s="467"/>
      <c r="COF855" s="466"/>
      <c r="COG855" s="467"/>
      <c r="COH855" s="467"/>
      <c r="COI855" s="463"/>
      <c r="COJ855" s="464"/>
      <c r="COK855" s="465"/>
      <c r="COL855" s="466"/>
      <c r="COM855" s="467"/>
      <c r="CON855" s="466"/>
      <c r="COO855" s="467"/>
      <c r="COP855" s="467"/>
      <c r="COQ855" s="463"/>
      <c r="COR855" s="464"/>
      <c r="COS855" s="465"/>
      <c r="COT855" s="466"/>
      <c r="COU855" s="467"/>
      <c r="COV855" s="466"/>
      <c r="COW855" s="467"/>
      <c r="COX855" s="467"/>
      <c r="COY855" s="463"/>
      <c r="COZ855" s="464"/>
      <c r="CPA855" s="465"/>
      <c r="CPB855" s="466"/>
      <c r="CPC855" s="467"/>
      <c r="CPD855" s="466"/>
      <c r="CPE855" s="467"/>
      <c r="CPF855" s="467"/>
      <c r="CPG855" s="463"/>
      <c r="CPH855" s="464"/>
      <c r="CPI855" s="465"/>
      <c r="CPJ855" s="466"/>
      <c r="CPK855" s="467"/>
      <c r="CPL855" s="466"/>
      <c r="CPM855" s="467"/>
      <c r="CPN855" s="467"/>
      <c r="CPO855" s="463"/>
      <c r="CPP855" s="464"/>
      <c r="CPQ855" s="465"/>
      <c r="CPR855" s="466"/>
      <c r="CPS855" s="467"/>
      <c r="CPT855" s="466"/>
      <c r="CPU855" s="467"/>
      <c r="CPV855" s="467"/>
      <c r="CPW855" s="463"/>
      <c r="CPX855" s="464"/>
      <c r="CPY855" s="465"/>
      <c r="CPZ855" s="466"/>
      <c r="CQA855" s="467"/>
      <c r="CQB855" s="466"/>
      <c r="CQC855" s="467"/>
      <c r="CQD855" s="467"/>
      <c r="CQE855" s="463"/>
      <c r="CQF855" s="464"/>
      <c r="CQG855" s="465"/>
      <c r="CQH855" s="466"/>
      <c r="CQI855" s="467"/>
      <c r="CQJ855" s="466"/>
      <c r="CQK855" s="467"/>
      <c r="CQL855" s="467"/>
      <c r="CQM855" s="463"/>
      <c r="CQN855" s="464"/>
      <c r="CQO855" s="465"/>
      <c r="CQP855" s="466"/>
      <c r="CQQ855" s="467"/>
      <c r="CQR855" s="466"/>
      <c r="CQS855" s="467"/>
      <c r="CQT855" s="467"/>
      <c r="CQU855" s="463"/>
      <c r="CQV855" s="464"/>
      <c r="CQW855" s="465"/>
      <c r="CQX855" s="466"/>
      <c r="CQY855" s="467"/>
      <c r="CQZ855" s="466"/>
      <c r="CRA855" s="467"/>
      <c r="CRB855" s="467"/>
      <c r="CRC855" s="463"/>
      <c r="CRD855" s="464"/>
      <c r="CRE855" s="465"/>
      <c r="CRF855" s="466"/>
      <c r="CRG855" s="467"/>
      <c r="CRH855" s="466"/>
      <c r="CRI855" s="467"/>
      <c r="CRJ855" s="467"/>
      <c r="CRK855" s="463"/>
      <c r="CRL855" s="464"/>
      <c r="CRM855" s="465"/>
      <c r="CRN855" s="466"/>
      <c r="CRO855" s="467"/>
      <c r="CRP855" s="466"/>
      <c r="CRQ855" s="467"/>
      <c r="CRR855" s="467"/>
      <c r="CRS855" s="463"/>
      <c r="CRT855" s="464"/>
      <c r="CRU855" s="465"/>
      <c r="CRV855" s="466"/>
      <c r="CRW855" s="467"/>
      <c r="CRX855" s="466"/>
      <c r="CRY855" s="467"/>
      <c r="CRZ855" s="467"/>
      <c r="CSA855" s="463"/>
      <c r="CSB855" s="464"/>
      <c r="CSC855" s="465"/>
      <c r="CSD855" s="466"/>
      <c r="CSE855" s="467"/>
      <c r="CSF855" s="466"/>
      <c r="CSG855" s="467"/>
      <c r="CSH855" s="467"/>
      <c r="CSI855" s="463"/>
      <c r="CSJ855" s="464"/>
      <c r="CSK855" s="465"/>
      <c r="CSL855" s="466"/>
      <c r="CSM855" s="467"/>
      <c r="CSN855" s="466"/>
      <c r="CSO855" s="467"/>
      <c r="CSP855" s="467"/>
      <c r="CSQ855" s="463"/>
      <c r="CSR855" s="464"/>
      <c r="CSS855" s="465"/>
      <c r="CST855" s="466"/>
      <c r="CSU855" s="467"/>
      <c r="CSV855" s="466"/>
      <c r="CSW855" s="467"/>
      <c r="CSX855" s="467"/>
      <c r="CSY855" s="463"/>
      <c r="CSZ855" s="464"/>
      <c r="CTA855" s="465"/>
      <c r="CTB855" s="466"/>
      <c r="CTC855" s="467"/>
      <c r="CTD855" s="466"/>
      <c r="CTE855" s="467"/>
      <c r="CTF855" s="467"/>
      <c r="CTG855" s="463"/>
      <c r="CTH855" s="464"/>
      <c r="CTI855" s="465"/>
      <c r="CTJ855" s="466"/>
      <c r="CTK855" s="467"/>
      <c r="CTL855" s="466"/>
      <c r="CTM855" s="467"/>
      <c r="CTN855" s="467"/>
      <c r="CTO855" s="463"/>
      <c r="CTP855" s="464"/>
      <c r="CTQ855" s="465"/>
      <c r="CTR855" s="466"/>
      <c r="CTS855" s="467"/>
      <c r="CTT855" s="466"/>
      <c r="CTU855" s="467"/>
      <c r="CTV855" s="467"/>
      <c r="CTW855" s="463"/>
      <c r="CTX855" s="464"/>
      <c r="CTY855" s="465"/>
      <c r="CTZ855" s="466"/>
      <c r="CUA855" s="467"/>
      <c r="CUB855" s="466"/>
      <c r="CUC855" s="467"/>
      <c r="CUD855" s="467"/>
      <c r="CUE855" s="463"/>
      <c r="CUF855" s="464"/>
      <c r="CUG855" s="465"/>
      <c r="CUH855" s="466"/>
      <c r="CUI855" s="467"/>
      <c r="CUJ855" s="466"/>
      <c r="CUK855" s="467"/>
      <c r="CUL855" s="467"/>
      <c r="CUM855" s="463"/>
      <c r="CUN855" s="464"/>
      <c r="CUO855" s="465"/>
      <c r="CUP855" s="466"/>
      <c r="CUQ855" s="467"/>
      <c r="CUR855" s="466"/>
      <c r="CUS855" s="467"/>
      <c r="CUT855" s="467"/>
      <c r="CUU855" s="463"/>
      <c r="CUV855" s="464"/>
      <c r="CUW855" s="465"/>
      <c r="CUX855" s="466"/>
      <c r="CUY855" s="467"/>
      <c r="CUZ855" s="466"/>
      <c r="CVA855" s="467"/>
      <c r="CVB855" s="467"/>
      <c r="CVC855" s="463"/>
      <c r="CVD855" s="464"/>
      <c r="CVE855" s="465"/>
      <c r="CVF855" s="466"/>
      <c r="CVG855" s="467"/>
      <c r="CVH855" s="466"/>
      <c r="CVI855" s="467"/>
      <c r="CVJ855" s="467"/>
      <c r="CVK855" s="463"/>
      <c r="CVL855" s="464"/>
      <c r="CVM855" s="465"/>
      <c r="CVN855" s="466"/>
      <c r="CVO855" s="467"/>
      <c r="CVP855" s="466"/>
      <c r="CVQ855" s="467"/>
      <c r="CVR855" s="467"/>
      <c r="CVS855" s="463"/>
      <c r="CVT855" s="464"/>
      <c r="CVU855" s="465"/>
      <c r="CVV855" s="466"/>
      <c r="CVW855" s="467"/>
      <c r="CVX855" s="466"/>
      <c r="CVY855" s="467"/>
      <c r="CVZ855" s="467"/>
      <c r="CWA855" s="463"/>
      <c r="CWB855" s="464"/>
      <c r="CWC855" s="465"/>
      <c r="CWD855" s="466"/>
      <c r="CWE855" s="467"/>
      <c r="CWF855" s="466"/>
      <c r="CWG855" s="467"/>
      <c r="CWH855" s="467"/>
      <c r="CWI855" s="463"/>
      <c r="CWJ855" s="464"/>
      <c r="CWK855" s="465"/>
      <c r="CWL855" s="466"/>
      <c r="CWM855" s="467"/>
      <c r="CWN855" s="466"/>
      <c r="CWO855" s="467"/>
      <c r="CWP855" s="467"/>
      <c r="CWQ855" s="463"/>
      <c r="CWR855" s="464"/>
      <c r="CWS855" s="465"/>
      <c r="CWT855" s="466"/>
      <c r="CWU855" s="467"/>
      <c r="CWV855" s="466"/>
      <c r="CWW855" s="467"/>
      <c r="CWX855" s="467"/>
      <c r="CWY855" s="463"/>
      <c r="CWZ855" s="464"/>
      <c r="CXA855" s="465"/>
      <c r="CXB855" s="466"/>
      <c r="CXC855" s="467"/>
      <c r="CXD855" s="466"/>
      <c r="CXE855" s="467"/>
      <c r="CXF855" s="467"/>
      <c r="CXG855" s="463"/>
      <c r="CXH855" s="464"/>
      <c r="CXI855" s="465"/>
      <c r="CXJ855" s="466"/>
      <c r="CXK855" s="467"/>
      <c r="CXL855" s="466"/>
      <c r="CXM855" s="467"/>
      <c r="CXN855" s="467"/>
      <c r="CXO855" s="463"/>
      <c r="CXP855" s="464"/>
      <c r="CXQ855" s="465"/>
      <c r="CXR855" s="466"/>
      <c r="CXS855" s="467"/>
      <c r="CXT855" s="466"/>
      <c r="CXU855" s="467"/>
      <c r="CXV855" s="467"/>
      <c r="CXW855" s="463"/>
      <c r="CXX855" s="464"/>
      <c r="CXY855" s="465"/>
      <c r="CXZ855" s="466"/>
      <c r="CYA855" s="467"/>
      <c r="CYB855" s="466"/>
      <c r="CYC855" s="467"/>
      <c r="CYD855" s="467"/>
      <c r="CYE855" s="463"/>
      <c r="CYF855" s="464"/>
      <c r="CYG855" s="465"/>
      <c r="CYH855" s="466"/>
      <c r="CYI855" s="467"/>
      <c r="CYJ855" s="466"/>
      <c r="CYK855" s="467"/>
      <c r="CYL855" s="467"/>
      <c r="CYM855" s="463"/>
      <c r="CYN855" s="464"/>
      <c r="CYO855" s="465"/>
      <c r="CYP855" s="466"/>
      <c r="CYQ855" s="467"/>
      <c r="CYR855" s="466"/>
      <c r="CYS855" s="467"/>
      <c r="CYT855" s="467"/>
      <c r="CYU855" s="463"/>
      <c r="CYV855" s="464"/>
      <c r="CYW855" s="465"/>
      <c r="CYX855" s="466"/>
      <c r="CYY855" s="467"/>
      <c r="CYZ855" s="466"/>
      <c r="CZA855" s="467"/>
      <c r="CZB855" s="467"/>
      <c r="CZC855" s="463"/>
      <c r="CZD855" s="464"/>
      <c r="CZE855" s="465"/>
      <c r="CZF855" s="466"/>
      <c r="CZG855" s="467"/>
      <c r="CZH855" s="466"/>
      <c r="CZI855" s="467"/>
      <c r="CZJ855" s="467"/>
      <c r="CZK855" s="463"/>
      <c r="CZL855" s="464"/>
      <c r="CZM855" s="465"/>
      <c r="CZN855" s="466"/>
      <c r="CZO855" s="467"/>
      <c r="CZP855" s="466"/>
      <c r="CZQ855" s="467"/>
      <c r="CZR855" s="467"/>
      <c r="CZS855" s="463"/>
      <c r="CZT855" s="464"/>
      <c r="CZU855" s="465"/>
      <c r="CZV855" s="466"/>
      <c r="CZW855" s="467"/>
      <c r="CZX855" s="466"/>
      <c r="CZY855" s="467"/>
      <c r="CZZ855" s="467"/>
      <c r="DAA855" s="463"/>
      <c r="DAB855" s="464"/>
      <c r="DAC855" s="465"/>
      <c r="DAD855" s="466"/>
      <c r="DAE855" s="467"/>
      <c r="DAF855" s="466"/>
      <c r="DAG855" s="467"/>
      <c r="DAH855" s="467"/>
      <c r="DAI855" s="463"/>
      <c r="DAJ855" s="464"/>
      <c r="DAK855" s="465"/>
      <c r="DAL855" s="466"/>
      <c r="DAM855" s="467"/>
      <c r="DAN855" s="466"/>
      <c r="DAO855" s="467"/>
      <c r="DAP855" s="467"/>
      <c r="DAQ855" s="463"/>
      <c r="DAR855" s="464"/>
      <c r="DAS855" s="465"/>
      <c r="DAT855" s="466"/>
      <c r="DAU855" s="467"/>
      <c r="DAV855" s="466"/>
      <c r="DAW855" s="467"/>
      <c r="DAX855" s="467"/>
      <c r="DAY855" s="463"/>
      <c r="DAZ855" s="464"/>
      <c r="DBA855" s="465"/>
      <c r="DBB855" s="466"/>
      <c r="DBC855" s="467"/>
      <c r="DBD855" s="466"/>
      <c r="DBE855" s="467"/>
      <c r="DBF855" s="467"/>
      <c r="DBG855" s="463"/>
      <c r="DBH855" s="464"/>
      <c r="DBI855" s="465"/>
      <c r="DBJ855" s="466"/>
      <c r="DBK855" s="467"/>
      <c r="DBL855" s="466"/>
      <c r="DBM855" s="467"/>
      <c r="DBN855" s="467"/>
      <c r="DBO855" s="463"/>
      <c r="DBP855" s="464"/>
      <c r="DBQ855" s="465"/>
      <c r="DBR855" s="466"/>
      <c r="DBS855" s="467"/>
      <c r="DBT855" s="466"/>
      <c r="DBU855" s="467"/>
      <c r="DBV855" s="467"/>
      <c r="DBW855" s="463"/>
      <c r="DBX855" s="464"/>
      <c r="DBY855" s="465"/>
      <c r="DBZ855" s="466"/>
      <c r="DCA855" s="467"/>
      <c r="DCB855" s="466"/>
      <c r="DCC855" s="467"/>
      <c r="DCD855" s="467"/>
      <c r="DCE855" s="463"/>
      <c r="DCF855" s="464"/>
      <c r="DCG855" s="465"/>
      <c r="DCH855" s="466"/>
      <c r="DCI855" s="467"/>
      <c r="DCJ855" s="466"/>
      <c r="DCK855" s="467"/>
      <c r="DCL855" s="467"/>
      <c r="DCM855" s="463"/>
      <c r="DCN855" s="464"/>
      <c r="DCO855" s="465"/>
      <c r="DCP855" s="466"/>
      <c r="DCQ855" s="467"/>
      <c r="DCR855" s="466"/>
      <c r="DCS855" s="467"/>
      <c r="DCT855" s="467"/>
      <c r="DCU855" s="463"/>
      <c r="DCV855" s="464"/>
      <c r="DCW855" s="465"/>
      <c r="DCX855" s="466"/>
      <c r="DCY855" s="467"/>
      <c r="DCZ855" s="466"/>
      <c r="DDA855" s="467"/>
      <c r="DDB855" s="467"/>
      <c r="DDC855" s="463"/>
      <c r="DDD855" s="464"/>
      <c r="DDE855" s="465"/>
      <c r="DDF855" s="466"/>
      <c r="DDG855" s="467"/>
      <c r="DDH855" s="466"/>
      <c r="DDI855" s="467"/>
      <c r="DDJ855" s="467"/>
      <c r="DDK855" s="463"/>
      <c r="DDL855" s="464"/>
      <c r="DDM855" s="465"/>
      <c r="DDN855" s="466"/>
      <c r="DDO855" s="467"/>
      <c r="DDP855" s="466"/>
      <c r="DDQ855" s="467"/>
      <c r="DDR855" s="467"/>
      <c r="DDS855" s="463"/>
      <c r="DDT855" s="464"/>
      <c r="DDU855" s="465"/>
      <c r="DDV855" s="466"/>
      <c r="DDW855" s="467"/>
      <c r="DDX855" s="466"/>
      <c r="DDY855" s="467"/>
      <c r="DDZ855" s="467"/>
      <c r="DEA855" s="463"/>
      <c r="DEB855" s="464"/>
      <c r="DEC855" s="465"/>
      <c r="DED855" s="466"/>
      <c r="DEE855" s="467"/>
      <c r="DEF855" s="466"/>
      <c r="DEG855" s="467"/>
      <c r="DEH855" s="467"/>
      <c r="DEI855" s="463"/>
      <c r="DEJ855" s="464"/>
      <c r="DEK855" s="465"/>
      <c r="DEL855" s="466"/>
      <c r="DEM855" s="467"/>
      <c r="DEN855" s="466"/>
      <c r="DEO855" s="467"/>
      <c r="DEP855" s="467"/>
      <c r="DEQ855" s="463"/>
      <c r="DER855" s="464"/>
      <c r="DES855" s="465"/>
      <c r="DET855" s="466"/>
      <c r="DEU855" s="467"/>
      <c r="DEV855" s="466"/>
      <c r="DEW855" s="467"/>
      <c r="DEX855" s="467"/>
      <c r="DEY855" s="463"/>
      <c r="DEZ855" s="464"/>
      <c r="DFA855" s="465"/>
      <c r="DFB855" s="466"/>
      <c r="DFC855" s="467"/>
      <c r="DFD855" s="466"/>
      <c r="DFE855" s="467"/>
      <c r="DFF855" s="467"/>
      <c r="DFG855" s="463"/>
      <c r="DFH855" s="464"/>
      <c r="DFI855" s="465"/>
      <c r="DFJ855" s="466"/>
      <c r="DFK855" s="467"/>
      <c r="DFL855" s="466"/>
      <c r="DFM855" s="467"/>
      <c r="DFN855" s="467"/>
      <c r="DFO855" s="463"/>
      <c r="DFP855" s="464"/>
      <c r="DFQ855" s="465"/>
      <c r="DFR855" s="466"/>
      <c r="DFS855" s="467"/>
      <c r="DFT855" s="466"/>
      <c r="DFU855" s="467"/>
      <c r="DFV855" s="467"/>
      <c r="DFW855" s="463"/>
      <c r="DFX855" s="464"/>
      <c r="DFY855" s="465"/>
      <c r="DFZ855" s="466"/>
      <c r="DGA855" s="467"/>
      <c r="DGB855" s="466"/>
      <c r="DGC855" s="467"/>
      <c r="DGD855" s="467"/>
      <c r="DGE855" s="463"/>
      <c r="DGF855" s="464"/>
      <c r="DGG855" s="465"/>
      <c r="DGH855" s="466"/>
      <c r="DGI855" s="467"/>
      <c r="DGJ855" s="466"/>
      <c r="DGK855" s="467"/>
      <c r="DGL855" s="467"/>
      <c r="DGM855" s="463"/>
      <c r="DGN855" s="464"/>
      <c r="DGO855" s="465"/>
      <c r="DGP855" s="466"/>
      <c r="DGQ855" s="467"/>
      <c r="DGR855" s="466"/>
      <c r="DGS855" s="467"/>
      <c r="DGT855" s="467"/>
      <c r="DGU855" s="463"/>
      <c r="DGV855" s="464"/>
      <c r="DGW855" s="465"/>
      <c r="DGX855" s="466"/>
      <c r="DGY855" s="467"/>
      <c r="DGZ855" s="466"/>
      <c r="DHA855" s="467"/>
      <c r="DHB855" s="467"/>
      <c r="DHC855" s="463"/>
      <c r="DHD855" s="464"/>
      <c r="DHE855" s="465"/>
      <c r="DHF855" s="466"/>
      <c r="DHG855" s="467"/>
      <c r="DHH855" s="466"/>
      <c r="DHI855" s="467"/>
      <c r="DHJ855" s="467"/>
      <c r="DHK855" s="463"/>
      <c r="DHL855" s="464"/>
      <c r="DHM855" s="465"/>
      <c r="DHN855" s="466"/>
      <c r="DHO855" s="467"/>
      <c r="DHP855" s="466"/>
      <c r="DHQ855" s="467"/>
      <c r="DHR855" s="467"/>
      <c r="DHS855" s="463"/>
      <c r="DHT855" s="464"/>
      <c r="DHU855" s="465"/>
      <c r="DHV855" s="466"/>
      <c r="DHW855" s="467"/>
      <c r="DHX855" s="466"/>
      <c r="DHY855" s="467"/>
      <c r="DHZ855" s="467"/>
      <c r="DIA855" s="463"/>
      <c r="DIB855" s="464"/>
      <c r="DIC855" s="465"/>
      <c r="DID855" s="466"/>
      <c r="DIE855" s="467"/>
      <c r="DIF855" s="466"/>
      <c r="DIG855" s="467"/>
      <c r="DIH855" s="467"/>
      <c r="DII855" s="463"/>
      <c r="DIJ855" s="464"/>
      <c r="DIK855" s="465"/>
      <c r="DIL855" s="466"/>
      <c r="DIM855" s="467"/>
      <c r="DIN855" s="466"/>
      <c r="DIO855" s="467"/>
      <c r="DIP855" s="467"/>
      <c r="DIQ855" s="463"/>
      <c r="DIR855" s="464"/>
      <c r="DIS855" s="465"/>
      <c r="DIT855" s="466"/>
      <c r="DIU855" s="467"/>
      <c r="DIV855" s="466"/>
      <c r="DIW855" s="467"/>
      <c r="DIX855" s="467"/>
      <c r="DIY855" s="463"/>
      <c r="DIZ855" s="464"/>
      <c r="DJA855" s="465"/>
      <c r="DJB855" s="466"/>
      <c r="DJC855" s="467"/>
      <c r="DJD855" s="466"/>
      <c r="DJE855" s="467"/>
      <c r="DJF855" s="467"/>
      <c r="DJG855" s="463"/>
      <c r="DJH855" s="464"/>
      <c r="DJI855" s="465"/>
      <c r="DJJ855" s="466"/>
      <c r="DJK855" s="467"/>
      <c r="DJL855" s="466"/>
      <c r="DJM855" s="467"/>
      <c r="DJN855" s="467"/>
      <c r="DJO855" s="463"/>
      <c r="DJP855" s="464"/>
      <c r="DJQ855" s="465"/>
      <c r="DJR855" s="466"/>
      <c r="DJS855" s="467"/>
      <c r="DJT855" s="466"/>
      <c r="DJU855" s="467"/>
      <c r="DJV855" s="467"/>
      <c r="DJW855" s="463"/>
      <c r="DJX855" s="464"/>
      <c r="DJY855" s="465"/>
      <c r="DJZ855" s="466"/>
      <c r="DKA855" s="467"/>
      <c r="DKB855" s="466"/>
      <c r="DKC855" s="467"/>
      <c r="DKD855" s="467"/>
      <c r="DKE855" s="463"/>
      <c r="DKF855" s="464"/>
      <c r="DKG855" s="465"/>
      <c r="DKH855" s="466"/>
      <c r="DKI855" s="467"/>
      <c r="DKJ855" s="466"/>
      <c r="DKK855" s="467"/>
      <c r="DKL855" s="467"/>
      <c r="DKM855" s="463"/>
      <c r="DKN855" s="464"/>
      <c r="DKO855" s="465"/>
      <c r="DKP855" s="466"/>
      <c r="DKQ855" s="467"/>
      <c r="DKR855" s="466"/>
      <c r="DKS855" s="467"/>
      <c r="DKT855" s="467"/>
      <c r="DKU855" s="463"/>
      <c r="DKV855" s="464"/>
      <c r="DKW855" s="465"/>
      <c r="DKX855" s="466"/>
      <c r="DKY855" s="467"/>
      <c r="DKZ855" s="466"/>
      <c r="DLA855" s="467"/>
      <c r="DLB855" s="467"/>
      <c r="DLC855" s="463"/>
      <c r="DLD855" s="464"/>
      <c r="DLE855" s="465"/>
      <c r="DLF855" s="466"/>
      <c r="DLG855" s="467"/>
      <c r="DLH855" s="466"/>
      <c r="DLI855" s="467"/>
      <c r="DLJ855" s="467"/>
      <c r="DLK855" s="463"/>
      <c r="DLL855" s="464"/>
      <c r="DLM855" s="465"/>
      <c r="DLN855" s="466"/>
      <c r="DLO855" s="467"/>
      <c r="DLP855" s="466"/>
      <c r="DLQ855" s="467"/>
      <c r="DLR855" s="467"/>
      <c r="DLS855" s="463"/>
      <c r="DLT855" s="464"/>
      <c r="DLU855" s="465"/>
      <c r="DLV855" s="466"/>
      <c r="DLW855" s="467"/>
      <c r="DLX855" s="466"/>
      <c r="DLY855" s="467"/>
      <c r="DLZ855" s="467"/>
      <c r="DMA855" s="463"/>
      <c r="DMB855" s="464"/>
      <c r="DMC855" s="465"/>
      <c r="DMD855" s="466"/>
      <c r="DME855" s="467"/>
      <c r="DMF855" s="466"/>
      <c r="DMG855" s="467"/>
      <c r="DMH855" s="467"/>
      <c r="DMI855" s="463"/>
      <c r="DMJ855" s="464"/>
      <c r="DMK855" s="465"/>
      <c r="DML855" s="466"/>
      <c r="DMM855" s="467"/>
      <c r="DMN855" s="466"/>
      <c r="DMO855" s="467"/>
      <c r="DMP855" s="467"/>
      <c r="DMQ855" s="463"/>
      <c r="DMR855" s="464"/>
      <c r="DMS855" s="465"/>
      <c r="DMT855" s="466"/>
      <c r="DMU855" s="467"/>
      <c r="DMV855" s="466"/>
      <c r="DMW855" s="467"/>
      <c r="DMX855" s="467"/>
      <c r="DMY855" s="463"/>
      <c r="DMZ855" s="464"/>
      <c r="DNA855" s="465"/>
      <c r="DNB855" s="466"/>
      <c r="DNC855" s="467"/>
      <c r="DND855" s="466"/>
      <c r="DNE855" s="467"/>
      <c r="DNF855" s="467"/>
      <c r="DNG855" s="463"/>
      <c r="DNH855" s="464"/>
      <c r="DNI855" s="465"/>
      <c r="DNJ855" s="466"/>
      <c r="DNK855" s="467"/>
      <c r="DNL855" s="466"/>
      <c r="DNM855" s="467"/>
      <c r="DNN855" s="467"/>
      <c r="DNO855" s="463"/>
      <c r="DNP855" s="464"/>
      <c r="DNQ855" s="465"/>
      <c r="DNR855" s="466"/>
      <c r="DNS855" s="467"/>
      <c r="DNT855" s="466"/>
      <c r="DNU855" s="467"/>
      <c r="DNV855" s="467"/>
      <c r="DNW855" s="463"/>
      <c r="DNX855" s="464"/>
      <c r="DNY855" s="465"/>
      <c r="DNZ855" s="466"/>
      <c r="DOA855" s="467"/>
      <c r="DOB855" s="466"/>
      <c r="DOC855" s="467"/>
      <c r="DOD855" s="467"/>
      <c r="DOE855" s="463"/>
      <c r="DOF855" s="464"/>
      <c r="DOG855" s="465"/>
      <c r="DOH855" s="466"/>
      <c r="DOI855" s="467"/>
      <c r="DOJ855" s="466"/>
      <c r="DOK855" s="467"/>
      <c r="DOL855" s="467"/>
      <c r="DOM855" s="463"/>
      <c r="DON855" s="464"/>
      <c r="DOO855" s="465"/>
      <c r="DOP855" s="466"/>
      <c r="DOQ855" s="467"/>
      <c r="DOR855" s="466"/>
      <c r="DOS855" s="467"/>
      <c r="DOT855" s="467"/>
      <c r="DOU855" s="463"/>
      <c r="DOV855" s="464"/>
      <c r="DOW855" s="465"/>
      <c r="DOX855" s="466"/>
      <c r="DOY855" s="467"/>
      <c r="DOZ855" s="466"/>
      <c r="DPA855" s="467"/>
      <c r="DPB855" s="467"/>
      <c r="DPC855" s="463"/>
      <c r="DPD855" s="464"/>
      <c r="DPE855" s="465"/>
      <c r="DPF855" s="466"/>
      <c r="DPG855" s="467"/>
      <c r="DPH855" s="466"/>
      <c r="DPI855" s="467"/>
      <c r="DPJ855" s="467"/>
      <c r="DPK855" s="463"/>
      <c r="DPL855" s="464"/>
      <c r="DPM855" s="465"/>
      <c r="DPN855" s="466"/>
      <c r="DPO855" s="467"/>
      <c r="DPP855" s="466"/>
      <c r="DPQ855" s="467"/>
      <c r="DPR855" s="467"/>
      <c r="DPS855" s="463"/>
      <c r="DPT855" s="464"/>
      <c r="DPU855" s="465"/>
      <c r="DPV855" s="466"/>
      <c r="DPW855" s="467"/>
      <c r="DPX855" s="466"/>
      <c r="DPY855" s="467"/>
      <c r="DPZ855" s="467"/>
      <c r="DQA855" s="463"/>
      <c r="DQB855" s="464"/>
      <c r="DQC855" s="465"/>
      <c r="DQD855" s="466"/>
      <c r="DQE855" s="467"/>
      <c r="DQF855" s="466"/>
      <c r="DQG855" s="467"/>
      <c r="DQH855" s="467"/>
      <c r="DQI855" s="463"/>
      <c r="DQJ855" s="464"/>
      <c r="DQK855" s="465"/>
      <c r="DQL855" s="466"/>
      <c r="DQM855" s="467"/>
      <c r="DQN855" s="466"/>
      <c r="DQO855" s="467"/>
      <c r="DQP855" s="467"/>
      <c r="DQQ855" s="463"/>
      <c r="DQR855" s="464"/>
      <c r="DQS855" s="465"/>
      <c r="DQT855" s="466"/>
      <c r="DQU855" s="467"/>
      <c r="DQV855" s="466"/>
      <c r="DQW855" s="467"/>
      <c r="DQX855" s="467"/>
      <c r="DQY855" s="463"/>
      <c r="DQZ855" s="464"/>
      <c r="DRA855" s="465"/>
      <c r="DRB855" s="466"/>
      <c r="DRC855" s="467"/>
      <c r="DRD855" s="466"/>
      <c r="DRE855" s="467"/>
      <c r="DRF855" s="467"/>
      <c r="DRG855" s="463"/>
      <c r="DRH855" s="464"/>
      <c r="DRI855" s="465"/>
      <c r="DRJ855" s="466"/>
      <c r="DRK855" s="467"/>
      <c r="DRL855" s="466"/>
      <c r="DRM855" s="467"/>
      <c r="DRN855" s="467"/>
      <c r="DRO855" s="463"/>
      <c r="DRP855" s="464"/>
      <c r="DRQ855" s="465"/>
      <c r="DRR855" s="466"/>
      <c r="DRS855" s="467"/>
      <c r="DRT855" s="466"/>
      <c r="DRU855" s="467"/>
      <c r="DRV855" s="467"/>
      <c r="DRW855" s="463"/>
      <c r="DRX855" s="464"/>
      <c r="DRY855" s="465"/>
      <c r="DRZ855" s="466"/>
      <c r="DSA855" s="467"/>
      <c r="DSB855" s="466"/>
      <c r="DSC855" s="467"/>
      <c r="DSD855" s="467"/>
      <c r="DSE855" s="463"/>
      <c r="DSF855" s="464"/>
      <c r="DSG855" s="465"/>
      <c r="DSH855" s="466"/>
      <c r="DSI855" s="467"/>
      <c r="DSJ855" s="466"/>
      <c r="DSK855" s="467"/>
      <c r="DSL855" s="467"/>
      <c r="DSM855" s="463"/>
      <c r="DSN855" s="464"/>
      <c r="DSO855" s="465"/>
      <c r="DSP855" s="466"/>
      <c r="DSQ855" s="467"/>
      <c r="DSR855" s="466"/>
      <c r="DSS855" s="467"/>
      <c r="DST855" s="467"/>
      <c r="DSU855" s="463"/>
      <c r="DSV855" s="464"/>
      <c r="DSW855" s="465"/>
      <c r="DSX855" s="466"/>
      <c r="DSY855" s="467"/>
      <c r="DSZ855" s="466"/>
      <c r="DTA855" s="467"/>
      <c r="DTB855" s="467"/>
      <c r="DTC855" s="463"/>
      <c r="DTD855" s="464"/>
      <c r="DTE855" s="465"/>
      <c r="DTF855" s="466"/>
      <c r="DTG855" s="467"/>
      <c r="DTH855" s="466"/>
      <c r="DTI855" s="467"/>
      <c r="DTJ855" s="467"/>
      <c r="DTK855" s="463"/>
      <c r="DTL855" s="464"/>
      <c r="DTM855" s="465"/>
      <c r="DTN855" s="466"/>
      <c r="DTO855" s="467"/>
      <c r="DTP855" s="466"/>
      <c r="DTQ855" s="467"/>
      <c r="DTR855" s="467"/>
      <c r="DTS855" s="463"/>
      <c r="DTT855" s="464"/>
      <c r="DTU855" s="465"/>
      <c r="DTV855" s="466"/>
      <c r="DTW855" s="467"/>
      <c r="DTX855" s="466"/>
      <c r="DTY855" s="467"/>
      <c r="DTZ855" s="467"/>
      <c r="DUA855" s="463"/>
      <c r="DUB855" s="464"/>
      <c r="DUC855" s="465"/>
      <c r="DUD855" s="466"/>
      <c r="DUE855" s="467"/>
      <c r="DUF855" s="466"/>
      <c r="DUG855" s="467"/>
      <c r="DUH855" s="467"/>
      <c r="DUI855" s="463"/>
      <c r="DUJ855" s="464"/>
      <c r="DUK855" s="465"/>
      <c r="DUL855" s="466"/>
      <c r="DUM855" s="467"/>
      <c r="DUN855" s="466"/>
      <c r="DUO855" s="467"/>
      <c r="DUP855" s="467"/>
      <c r="DUQ855" s="463"/>
      <c r="DUR855" s="464"/>
      <c r="DUS855" s="465"/>
      <c r="DUT855" s="466"/>
      <c r="DUU855" s="467"/>
      <c r="DUV855" s="466"/>
      <c r="DUW855" s="467"/>
      <c r="DUX855" s="467"/>
      <c r="DUY855" s="463"/>
      <c r="DUZ855" s="464"/>
      <c r="DVA855" s="465"/>
      <c r="DVB855" s="466"/>
      <c r="DVC855" s="467"/>
      <c r="DVD855" s="466"/>
      <c r="DVE855" s="467"/>
      <c r="DVF855" s="467"/>
      <c r="DVG855" s="463"/>
      <c r="DVH855" s="464"/>
      <c r="DVI855" s="465"/>
      <c r="DVJ855" s="466"/>
      <c r="DVK855" s="467"/>
      <c r="DVL855" s="466"/>
      <c r="DVM855" s="467"/>
      <c r="DVN855" s="467"/>
      <c r="DVO855" s="463"/>
      <c r="DVP855" s="464"/>
      <c r="DVQ855" s="465"/>
      <c r="DVR855" s="466"/>
      <c r="DVS855" s="467"/>
      <c r="DVT855" s="466"/>
      <c r="DVU855" s="467"/>
      <c r="DVV855" s="467"/>
      <c r="DVW855" s="463"/>
      <c r="DVX855" s="464"/>
      <c r="DVY855" s="465"/>
      <c r="DVZ855" s="466"/>
      <c r="DWA855" s="467"/>
      <c r="DWB855" s="466"/>
      <c r="DWC855" s="467"/>
      <c r="DWD855" s="467"/>
      <c r="DWE855" s="463"/>
      <c r="DWF855" s="464"/>
      <c r="DWG855" s="465"/>
      <c r="DWH855" s="466"/>
      <c r="DWI855" s="467"/>
      <c r="DWJ855" s="466"/>
      <c r="DWK855" s="467"/>
      <c r="DWL855" s="467"/>
      <c r="DWM855" s="463"/>
      <c r="DWN855" s="464"/>
      <c r="DWO855" s="465"/>
      <c r="DWP855" s="466"/>
      <c r="DWQ855" s="467"/>
      <c r="DWR855" s="466"/>
      <c r="DWS855" s="467"/>
      <c r="DWT855" s="467"/>
      <c r="DWU855" s="463"/>
      <c r="DWV855" s="464"/>
      <c r="DWW855" s="465"/>
      <c r="DWX855" s="466"/>
      <c r="DWY855" s="467"/>
      <c r="DWZ855" s="466"/>
      <c r="DXA855" s="467"/>
      <c r="DXB855" s="467"/>
      <c r="DXC855" s="463"/>
      <c r="DXD855" s="464"/>
      <c r="DXE855" s="465"/>
      <c r="DXF855" s="466"/>
      <c r="DXG855" s="467"/>
      <c r="DXH855" s="466"/>
      <c r="DXI855" s="467"/>
      <c r="DXJ855" s="467"/>
      <c r="DXK855" s="463"/>
      <c r="DXL855" s="464"/>
      <c r="DXM855" s="465"/>
      <c r="DXN855" s="466"/>
      <c r="DXO855" s="467"/>
      <c r="DXP855" s="466"/>
      <c r="DXQ855" s="467"/>
      <c r="DXR855" s="467"/>
      <c r="DXS855" s="463"/>
      <c r="DXT855" s="464"/>
      <c r="DXU855" s="465"/>
      <c r="DXV855" s="466"/>
      <c r="DXW855" s="467"/>
      <c r="DXX855" s="466"/>
      <c r="DXY855" s="467"/>
      <c r="DXZ855" s="467"/>
      <c r="DYA855" s="463"/>
      <c r="DYB855" s="464"/>
      <c r="DYC855" s="465"/>
      <c r="DYD855" s="466"/>
      <c r="DYE855" s="467"/>
      <c r="DYF855" s="466"/>
      <c r="DYG855" s="467"/>
      <c r="DYH855" s="467"/>
      <c r="DYI855" s="463"/>
      <c r="DYJ855" s="464"/>
      <c r="DYK855" s="465"/>
      <c r="DYL855" s="466"/>
      <c r="DYM855" s="467"/>
      <c r="DYN855" s="466"/>
      <c r="DYO855" s="467"/>
      <c r="DYP855" s="467"/>
      <c r="DYQ855" s="463"/>
      <c r="DYR855" s="464"/>
      <c r="DYS855" s="465"/>
      <c r="DYT855" s="466"/>
      <c r="DYU855" s="467"/>
      <c r="DYV855" s="466"/>
      <c r="DYW855" s="467"/>
      <c r="DYX855" s="467"/>
      <c r="DYY855" s="463"/>
      <c r="DYZ855" s="464"/>
      <c r="DZA855" s="465"/>
      <c r="DZB855" s="466"/>
      <c r="DZC855" s="467"/>
      <c r="DZD855" s="466"/>
      <c r="DZE855" s="467"/>
      <c r="DZF855" s="467"/>
      <c r="DZG855" s="463"/>
      <c r="DZH855" s="464"/>
      <c r="DZI855" s="465"/>
      <c r="DZJ855" s="466"/>
      <c r="DZK855" s="467"/>
      <c r="DZL855" s="466"/>
      <c r="DZM855" s="467"/>
      <c r="DZN855" s="467"/>
      <c r="DZO855" s="463"/>
      <c r="DZP855" s="464"/>
      <c r="DZQ855" s="465"/>
      <c r="DZR855" s="466"/>
      <c r="DZS855" s="467"/>
      <c r="DZT855" s="466"/>
      <c r="DZU855" s="467"/>
      <c r="DZV855" s="467"/>
      <c r="DZW855" s="463"/>
      <c r="DZX855" s="464"/>
      <c r="DZY855" s="465"/>
      <c r="DZZ855" s="466"/>
      <c r="EAA855" s="467"/>
      <c r="EAB855" s="466"/>
      <c r="EAC855" s="467"/>
      <c r="EAD855" s="467"/>
      <c r="EAE855" s="463"/>
      <c r="EAF855" s="464"/>
      <c r="EAG855" s="465"/>
      <c r="EAH855" s="466"/>
      <c r="EAI855" s="467"/>
      <c r="EAJ855" s="466"/>
      <c r="EAK855" s="467"/>
      <c r="EAL855" s="467"/>
      <c r="EAM855" s="463"/>
      <c r="EAN855" s="464"/>
      <c r="EAO855" s="465"/>
      <c r="EAP855" s="466"/>
      <c r="EAQ855" s="467"/>
      <c r="EAR855" s="466"/>
      <c r="EAS855" s="467"/>
      <c r="EAT855" s="467"/>
      <c r="EAU855" s="463"/>
      <c r="EAV855" s="464"/>
      <c r="EAW855" s="465"/>
      <c r="EAX855" s="466"/>
      <c r="EAY855" s="467"/>
      <c r="EAZ855" s="466"/>
      <c r="EBA855" s="467"/>
      <c r="EBB855" s="467"/>
      <c r="EBC855" s="463"/>
      <c r="EBD855" s="464"/>
      <c r="EBE855" s="465"/>
      <c r="EBF855" s="466"/>
      <c r="EBG855" s="467"/>
      <c r="EBH855" s="466"/>
      <c r="EBI855" s="467"/>
      <c r="EBJ855" s="467"/>
      <c r="EBK855" s="463"/>
      <c r="EBL855" s="464"/>
      <c r="EBM855" s="465"/>
      <c r="EBN855" s="466"/>
      <c r="EBO855" s="467"/>
      <c r="EBP855" s="466"/>
      <c r="EBQ855" s="467"/>
      <c r="EBR855" s="467"/>
      <c r="EBS855" s="463"/>
      <c r="EBT855" s="464"/>
      <c r="EBU855" s="465"/>
      <c r="EBV855" s="466"/>
      <c r="EBW855" s="467"/>
      <c r="EBX855" s="466"/>
      <c r="EBY855" s="467"/>
      <c r="EBZ855" s="467"/>
      <c r="ECA855" s="463"/>
      <c r="ECB855" s="464"/>
      <c r="ECC855" s="465"/>
      <c r="ECD855" s="466"/>
      <c r="ECE855" s="467"/>
      <c r="ECF855" s="466"/>
      <c r="ECG855" s="467"/>
      <c r="ECH855" s="467"/>
      <c r="ECI855" s="463"/>
      <c r="ECJ855" s="464"/>
      <c r="ECK855" s="465"/>
      <c r="ECL855" s="466"/>
      <c r="ECM855" s="467"/>
      <c r="ECN855" s="466"/>
      <c r="ECO855" s="467"/>
      <c r="ECP855" s="467"/>
      <c r="ECQ855" s="463"/>
      <c r="ECR855" s="464"/>
      <c r="ECS855" s="465"/>
      <c r="ECT855" s="466"/>
      <c r="ECU855" s="467"/>
      <c r="ECV855" s="466"/>
      <c r="ECW855" s="467"/>
      <c r="ECX855" s="467"/>
      <c r="ECY855" s="463"/>
      <c r="ECZ855" s="464"/>
      <c r="EDA855" s="465"/>
      <c r="EDB855" s="466"/>
      <c r="EDC855" s="467"/>
      <c r="EDD855" s="466"/>
      <c r="EDE855" s="467"/>
      <c r="EDF855" s="467"/>
      <c r="EDG855" s="463"/>
      <c r="EDH855" s="464"/>
      <c r="EDI855" s="465"/>
      <c r="EDJ855" s="466"/>
      <c r="EDK855" s="467"/>
      <c r="EDL855" s="466"/>
      <c r="EDM855" s="467"/>
      <c r="EDN855" s="467"/>
      <c r="EDO855" s="463"/>
      <c r="EDP855" s="464"/>
      <c r="EDQ855" s="465"/>
      <c r="EDR855" s="466"/>
      <c r="EDS855" s="467"/>
      <c r="EDT855" s="466"/>
      <c r="EDU855" s="467"/>
      <c r="EDV855" s="467"/>
      <c r="EDW855" s="463"/>
      <c r="EDX855" s="464"/>
      <c r="EDY855" s="465"/>
      <c r="EDZ855" s="466"/>
      <c r="EEA855" s="467"/>
      <c r="EEB855" s="466"/>
      <c r="EEC855" s="467"/>
      <c r="EED855" s="467"/>
      <c r="EEE855" s="463"/>
      <c r="EEF855" s="464"/>
      <c r="EEG855" s="465"/>
      <c r="EEH855" s="466"/>
      <c r="EEI855" s="467"/>
      <c r="EEJ855" s="466"/>
      <c r="EEK855" s="467"/>
      <c r="EEL855" s="467"/>
      <c r="EEM855" s="463"/>
      <c r="EEN855" s="464"/>
      <c r="EEO855" s="465"/>
      <c r="EEP855" s="466"/>
      <c r="EEQ855" s="467"/>
      <c r="EER855" s="466"/>
      <c r="EES855" s="467"/>
      <c r="EET855" s="467"/>
      <c r="EEU855" s="463"/>
      <c r="EEV855" s="464"/>
      <c r="EEW855" s="465"/>
      <c r="EEX855" s="466"/>
      <c r="EEY855" s="467"/>
      <c r="EEZ855" s="466"/>
      <c r="EFA855" s="467"/>
      <c r="EFB855" s="467"/>
      <c r="EFC855" s="463"/>
      <c r="EFD855" s="464"/>
      <c r="EFE855" s="465"/>
      <c r="EFF855" s="466"/>
      <c r="EFG855" s="467"/>
      <c r="EFH855" s="466"/>
      <c r="EFI855" s="467"/>
      <c r="EFJ855" s="467"/>
      <c r="EFK855" s="463"/>
      <c r="EFL855" s="464"/>
      <c r="EFM855" s="465"/>
      <c r="EFN855" s="466"/>
      <c r="EFO855" s="467"/>
      <c r="EFP855" s="466"/>
      <c r="EFQ855" s="467"/>
      <c r="EFR855" s="467"/>
      <c r="EFS855" s="463"/>
      <c r="EFT855" s="464"/>
      <c r="EFU855" s="465"/>
      <c r="EFV855" s="466"/>
      <c r="EFW855" s="467"/>
      <c r="EFX855" s="466"/>
      <c r="EFY855" s="467"/>
      <c r="EFZ855" s="467"/>
      <c r="EGA855" s="463"/>
      <c r="EGB855" s="464"/>
      <c r="EGC855" s="465"/>
      <c r="EGD855" s="466"/>
      <c r="EGE855" s="467"/>
      <c r="EGF855" s="466"/>
      <c r="EGG855" s="467"/>
      <c r="EGH855" s="467"/>
      <c r="EGI855" s="463"/>
      <c r="EGJ855" s="464"/>
      <c r="EGK855" s="465"/>
      <c r="EGL855" s="466"/>
      <c r="EGM855" s="467"/>
      <c r="EGN855" s="466"/>
      <c r="EGO855" s="467"/>
      <c r="EGP855" s="467"/>
      <c r="EGQ855" s="463"/>
      <c r="EGR855" s="464"/>
      <c r="EGS855" s="465"/>
      <c r="EGT855" s="466"/>
      <c r="EGU855" s="467"/>
      <c r="EGV855" s="466"/>
      <c r="EGW855" s="467"/>
      <c r="EGX855" s="467"/>
      <c r="EGY855" s="463"/>
      <c r="EGZ855" s="464"/>
      <c r="EHA855" s="465"/>
      <c r="EHB855" s="466"/>
      <c r="EHC855" s="467"/>
      <c r="EHD855" s="466"/>
      <c r="EHE855" s="467"/>
      <c r="EHF855" s="467"/>
      <c r="EHG855" s="463"/>
      <c r="EHH855" s="464"/>
      <c r="EHI855" s="465"/>
      <c r="EHJ855" s="466"/>
      <c r="EHK855" s="467"/>
      <c r="EHL855" s="466"/>
      <c r="EHM855" s="467"/>
      <c r="EHN855" s="467"/>
      <c r="EHO855" s="463"/>
      <c r="EHP855" s="464"/>
      <c r="EHQ855" s="465"/>
      <c r="EHR855" s="466"/>
      <c r="EHS855" s="467"/>
      <c r="EHT855" s="466"/>
      <c r="EHU855" s="467"/>
      <c r="EHV855" s="467"/>
      <c r="EHW855" s="463"/>
      <c r="EHX855" s="464"/>
      <c r="EHY855" s="465"/>
      <c r="EHZ855" s="466"/>
      <c r="EIA855" s="467"/>
      <c r="EIB855" s="466"/>
      <c r="EIC855" s="467"/>
      <c r="EID855" s="467"/>
      <c r="EIE855" s="463"/>
      <c r="EIF855" s="464"/>
      <c r="EIG855" s="465"/>
      <c r="EIH855" s="466"/>
      <c r="EII855" s="467"/>
      <c r="EIJ855" s="466"/>
      <c r="EIK855" s="467"/>
      <c r="EIL855" s="467"/>
      <c r="EIM855" s="463"/>
      <c r="EIN855" s="464"/>
      <c r="EIO855" s="465"/>
      <c r="EIP855" s="466"/>
      <c r="EIQ855" s="467"/>
      <c r="EIR855" s="466"/>
      <c r="EIS855" s="467"/>
      <c r="EIT855" s="467"/>
      <c r="EIU855" s="463"/>
      <c r="EIV855" s="464"/>
      <c r="EIW855" s="465"/>
      <c r="EIX855" s="466"/>
      <c r="EIY855" s="467"/>
      <c r="EIZ855" s="466"/>
      <c r="EJA855" s="467"/>
      <c r="EJB855" s="467"/>
      <c r="EJC855" s="463"/>
      <c r="EJD855" s="464"/>
      <c r="EJE855" s="465"/>
      <c r="EJF855" s="466"/>
      <c r="EJG855" s="467"/>
      <c r="EJH855" s="466"/>
      <c r="EJI855" s="467"/>
      <c r="EJJ855" s="467"/>
      <c r="EJK855" s="463"/>
      <c r="EJL855" s="464"/>
      <c r="EJM855" s="465"/>
      <c r="EJN855" s="466"/>
      <c r="EJO855" s="467"/>
      <c r="EJP855" s="466"/>
      <c r="EJQ855" s="467"/>
      <c r="EJR855" s="467"/>
      <c r="EJS855" s="463"/>
      <c r="EJT855" s="464"/>
      <c r="EJU855" s="465"/>
      <c r="EJV855" s="466"/>
      <c r="EJW855" s="467"/>
      <c r="EJX855" s="466"/>
      <c r="EJY855" s="467"/>
      <c r="EJZ855" s="467"/>
      <c r="EKA855" s="463"/>
      <c r="EKB855" s="464"/>
      <c r="EKC855" s="465"/>
      <c r="EKD855" s="466"/>
      <c r="EKE855" s="467"/>
      <c r="EKF855" s="466"/>
      <c r="EKG855" s="467"/>
      <c r="EKH855" s="467"/>
      <c r="EKI855" s="463"/>
      <c r="EKJ855" s="464"/>
      <c r="EKK855" s="465"/>
      <c r="EKL855" s="466"/>
      <c r="EKM855" s="467"/>
      <c r="EKN855" s="466"/>
      <c r="EKO855" s="467"/>
      <c r="EKP855" s="467"/>
      <c r="EKQ855" s="463"/>
      <c r="EKR855" s="464"/>
      <c r="EKS855" s="465"/>
      <c r="EKT855" s="466"/>
      <c r="EKU855" s="467"/>
      <c r="EKV855" s="466"/>
      <c r="EKW855" s="467"/>
      <c r="EKX855" s="467"/>
      <c r="EKY855" s="463"/>
      <c r="EKZ855" s="464"/>
      <c r="ELA855" s="465"/>
      <c r="ELB855" s="466"/>
      <c r="ELC855" s="467"/>
      <c r="ELD855" s="466"/>
      <c r="ELE855" s="467"/>
      <c r="ELF855" s="467"/>
      <c r="ELG855" s="463"/>
      <c r="ELH855" s="464"/>
      <c r="ELI855" s="465"/>
      <c r="ELJ855" s="466"/>
      <c r="ELK855" s="467"/>
      <c r="ELL855" s="466"/>
      <c r="ELM855" s="467"/>
      <c r="ELN855" s="467"/>
      <c r="ELO855" s="463"/>
      <c r="ELP855" s="464"/>
      <c r="ELQ855" s="465"/>
      <c r="ELR855" s="466"/>
      <c r="ELS855" s="467"/>
      <c r="ELT855" s="466"/>
      <c r="ELU855" s="467"/>
      <c r="ELV855" s="467"/>
      <c r="ELW855" s="463"/>
      <c r="ELX855" s="464"/>
      <c r="ELY855" s="465"/>
      <c r="ELZ855" s="466"/>
      <c r="EMA855" s="467"/>
      <c r="EMB855" s="466"/>
      <c r="EMC855" s="467"/>
      <c r="EMD855" s="467"/>
      <c r="EME855" s="463"/>
      <c r="EMF855" s="464"/>
      <c r="EMG855" s="465"/>
      <c r="EMH855" s="466"/>
      <c r="EMI855" s="467"/>
      <c r="EMJ855" s="466"/>
      <c r="EMK855" s="467"/>
      <c r="EML855" s="467"/>
      <c r="EMM855" s="463"/>
      <c r="EMN855" s="464"/>
      <c r="EMO855" s="465"/>
      <c r="EMP855" s="466"/>
      <c r="EMQ855" s="467"/>
      <c r="EMR855" s="466"/>
      <c r="EMS855" s="467"/>
      <c r="EMT855" s="467"/>
      <c r="EMU855" s="463"/>
      <c r="EMV855" s="464"/>
      <c r="EMW855" s="465"/>
      <c r="EMX855" s="466"/>
      <c r="EMY855" s="467"/>
      <c r="EMZ855" s="466"/>
      <c r="ENA855" s="467"/>
      <c r="ENB855" s="467"/>
      <c r="ENC855" s="463"/>
      <c r="END855" s="464"/>
      <c r="ENE855" s="465"/>
      <c r="ENF855" s="466"/>
      <c r="ENG855" s="467"/>
      <c r="ENH855" s="466"/>
      <c r="ENI855" s="467"/>
      <c r="ENJ855" s="467"/>
      <c r="ENK855" s="463"/>
      <c r="ENL855" s="464"/>
      <c r="ENM855" s="465"/>
      <c r="ENN855" s="466"/>
      <c r="ENO855" s="467"/>
      <c r="ENP855" s="466"/>
      <c r="ENQ855" s="467"/>
      <c r="ENR855" s="467"/>
      <c r="ENS855" s="463"/>
      <c r="ENT855" s="464"/>
      <c r="ENU855" s="465"/>
      <c r="ENV855" s="466"/>
      <c r="ENW855" s="467"/>
      <c r="ENX855" s="466"/>
      <c r="ENY855" s="467"/>
      <c r="ENZ855" s="467"/>
      <c r="EOA855" s="463"/>
      <c r="EOB855" s="464"/>
      <c r="EOC855" s="465"/>
      <c r="EOD855" s="466"/>
      <c r="EOE855" s="467"/>
      <c r="EOF855" s="466"/>
      <c r="EOG855" s="467"/>
      <c r="EOH855" s="467"/>
      <c r="EOI855" s="463"/>
      <c r="EOJ855" s="464"/>
      <c r="EOK855" s="465"/>
      <c r="EOL855" s="466"/>
      <c r="EOM855" s="467"/>
      <c r="EON855" s="466"/>
      <c r="EOO855" s="467"/>
      <c r="EOP855" s="467"/>
      <c r="EOQ855" s="463"/>
      <c r="EOR855" s="464"/>
      <c r="EOS855" s="465"/>
      <c r="EOT855" s="466"/>
      <c r="EOU855" s="467"/>
      <c r="EOV855" s="466"/>
      <c r="EOW855" s="467"/>
      <c r="EOX855" s="467"/>
      <c r="EOY855" s="463"/>
      <c r="EOZ855" s="464"/>
      <c r="EPA855" s="465"/>
      <c r="EPB855" s="466"/>
      <c r="EPC855" s="467"/>
      <c r="EPD855" s="466"/>
      <c r="EPE855" s="467"/>
      <c r="EPF855" s="467"/>
      <c r="EPG855" s="463"/>
      <c r="EPH855" s="464"/>
      <c r="EPI855" s="465"/>
      <c r="EPJ855" s="466"/>
      <c r="EPK855" s="467"/>
      <c r="EPL855" s="466"/>
      <c r="EPM855" s="467"/>
      <c r="EPN855" s="467"/>
      <c r="EPO855" s="463"/>
      <c r="EPP855" s="464"/>
      <c r="EPQ855" s="465"/>
      <c r="EPR855" s="466"/>
      <c r="EPS855" s="467"/>
      <c r="EPT855" s="466"/>
      <c r="EPU855" s="467"/>
      <c r="EPV855" s="467"/>
      <c r="EPW855" s="463"/>
      <c r="EPX855" s="464"/>
      <c r="EPY855" s="465"/>
      <c r="EPZ855" s="466"/>
      <c r="EQA855" s="467"/>
      <c r="EQB855" s="466"/>
      <c r="EQC855" s="467"/>
      <c r="EQD855" s="467"/>
      <c r="EQE855" s="463"/>
      <c r="EQF855" s="464"/>
      <c r="EQG855" s="465"/>
      <c r="EQH855" s="466"/>
      <c r="EQI855" s="467"/>
      <c r="EQJ855" s="466"/>
      <c r="EQK855" s="467"/>
      <c r="EQL855" s="467"/>
      <c r="EQM855" s="463"/>
      <c r="EQN855" s="464"/>
      <c r="EQO855" s="465"/>
      <c r="EQP855" s="466"/>
      <c r="EQQ855" s="467"/>
      <c r="EQR855" s="466"/>
      <c r="EQS855" s="467"/>
      <c r="EQT855" s="467"/>
      <c r="EQU855" s="463"/>
      <c r="EQV855" s="464"/>
      <c r="EQW855" s="465"/>
      <c r="EQX855" s="466"/>
      <c r="EQY855" s="467"/>
      <c r="EQZ855" s="466"/>
      <c r="ERA855" s="467"/>
      <c r="ERB855" s="467"/>
      <c r="ERC855" s="463"/>
      <c r="ERD855" s="464"/>
      <c r="ERE855" s="465"/>
      <c r="ERF855" s="466"/>
      <c r="ERG855" s="467"/>
      <c r="ERH855" s="466"/>
      <c r="ERI855" s="467"/>
      <c r="ERJ855" s="467"/>
      <c r="ERK855" s="463"/>
      <c r="ERL855" s="464"/>
      <c r="ERM855" s="465"/>
      <c r="ERN855" s="466"/>
      <c r="ERO855" s="467"/>
      <c r="ERP855" s="466"/>
      <c r="ERQ855" s="467"/>
      <c r="ERR855" s="467"/>
      <c r="ERS855" s="463"/>
      <c r="ERT855" s="464"/>
      <c r="ERU855" s="465"/>
      <c r="ERV855" s="466"/>
      <c r="ERW855" s="467"/>
      <c r="ERX855" s="466"/>
      <c r="ERY855" s="467"/>
      <c r="ERZ855" s="467"/>
      <c r="ESA855" s="463"/>
      <c r="ESB855" s="464"/>
      <c r="ESC855" s="465"/>
      <c r="ESD855" s="466"/>
      <c r="ESE855" s="467"/>
      <c r="ESF855" s="466"/>
      <c r="ESG855" s="467"/>
      <c r="ESH855" s="467"/>
      <c r="ESI855" s="463"/>
      <c r="ESJ855" s="464"/>
      <c r="ESK855" s="465"/>
      <c r="ESL855" s="466"/>
      <c r="ESM855" s="467"/>
      <c r="ESN855" s="466"/>
      <c r="ESO855" s="467"/>
      <c r="ESP855" s="467"/>
      <c r="ESQ855" s="463"/>
      <c r="ESR855" s="464"/>
      <c r="ESS855" s="465"/>
      <c r="EST855" s="466"/>
      <c r="ESU855" s="467"/>
      <c r="ESV855" s="466"/>
      <c r="ESW855" s="467"/>
      <c r="ESX855" s="467"/>
      <c r="ESY855" s="463"/>
      <c r="ESZ855" s="464"/>
      <c r="ETA855" s="465"/>
      <c r="ETB855" s="466"/>
      <c r="ETC855" s="467"/>
      <c r="ETD855" s="466"/>
      <c r="ETE855" s="467"/>
      <c r="ETF855" s="467"/>
      <c r="ETG855" s="463"/>
      <c r="ETH855" s="464"/>
      <c r="ETI855" s="465"/>
      <c r="ETJ855" s="466"/>
      <c r="ETK855" s="467"/>
      <c r="ETL855" s="466"/>
      <c r="ETM855" s="467"/>
      <c r="ETN855" s="467"/>
      <c r="ETO855" s="463"/>
      <c r="ETP855" s="464"/>
      <c r="ETQ855" s="465"/>
      <c r="ETR855" s="466"/>
      <c r="ETS855" s="467"/>
      <c r="ETT855" s="466"/>
      <c r="ETU855" s="467"/>
      <c r="ETV855" s="467"/>
      <c r="ETW855" s="463"/>
      <c r="ETX855" s="464"/>
      <c r="ETY855" s="465"/>
      <c r="ETZ855" s="466"/>
      <c r="EUA855" s="467"/>
      <c r="EUB855" s="466"/>
      <c r="EUC855" s="467"/>
      <c r="EUD855" s="467"/>
      <c r="EUE855" s="463"/>
      <c r="EUF855" s="464"/>
      <c r="EUG855" s="465"/>
      <c r="EUH855" s="466"/>
      <c r="EUI855" s="467"/>
      <c r="EUJ855" s="466"/>
      <c r="EUK855" s="467"/>
      <c r="EUL855" s="467"/>
      <c r="EUM855" s="463"/>
      <c r="EUN855" s="464"/>
      <c r="EUO855" s="465"/>
      <c r="EUP855" s="466"/>
      <c r="EUQ855" s="467"/>
      <c r="EUR855" s="466"/>
      <c r="EUS855" s="467"/>
      <c r="EUT855" s="467"/>
      <c r="EUU855" s="463"/>
      <c r="EUV855" s="464"/>
      <c r="EUW855" s="465"/>
      <c r="EUX855" s="466"/>
      <c r="EUY855" s="467"/>
      <c r="EUZ855" s="466"/>
      <c r="EVA855" s="467"/>
      <c r="EVB855" s="467"/>
      <c r="EVC855" s="463"/>
      <c r="EVD855" s="464"/>
      <c r="EVE855" s="465"/>
      <c r="EVF855" s="466"/>
      <c r="EVG855" s="467"/>
      <c r="EVH855" s="466"/>
      <c r="EVI855" s="467"/>
      <c r="EVJ855" s="467"/>
      <c r="EVK855" s="463"/>
      <c r="EVL855" s="464"/>
      <c r="EVM855" s="465"/>
      <c r="EVN855" s="466"/>
      <c r="EVO855" s="467"/>
      <c r="EVP855" s="466"/>
      <c r="EVQ855" s="467"/>
      <c r="EVR855" s="467"/>
      <c r="EVS855" s="463"/>
      <c r="EVT855" s="464"/>
      <c r="EVU855" s="465"/>
      <c r="EVV855" s="466"/>
      <c r="EVW855" s="467"/>
      <c r="EVX855" s="466"/>
      <c r="EVY855" s="467"/>
      <c r="EVZ855" s="467"/>
      <c r="EWA855" s="463"/>
      <c r="EWB855" s="464"/>
      <c r="EWC855" s="465"/>
      <c r="EWD855" s="466"/>
      <c r="EWE855" s="467"/>
      <c r="EWF855" s="466"/>
      <c r="EWG855" s="467"/>
      <c r="EWH855" s="467"/>
      <c r="EWI855" s="463"/>
      <c r="EWJ855" s="464"/>
      <c r="EWK855" s="465"/>
      <c r="EWL855" s="466"/>
      <c r="EWM855" s="467"/>
      <c r="EWN855" s="466"/>
      <c r="EWO855" s="467"/>
      <c r="EWP855" s="467"/>
      <c r="EWQ855" s="463"/>
      <c r="EWR855" s="464"/>
      <c r="EWS855" s="465"/>
      <c r="EWT855" s="466"/>
      <c r="EWU855" s="467"/>
      <c r="EWV855" s="466"/>
      <c r="EWW855" s="467"/>
      <c r="EWX855" s="467"/>
      <c r="EWY855" s="463"/>
      <c r="EWZ855" s="464"/>
      <c r="EXA855" s="465"/>
      <c r="EXB855" s="466"/>
      <c r="EXC855" s="467"/>
      <c r="EXD855" s="466"/>
      <c r="EXE855" s="467"/>
      <c r="EXF855" s="467"/>
      <c r="EXG855" s="463"/>
      <c r="EXH855" s="464"/>
      <c r="EXI855" s="465"/>
      <c r="EXJ855" s="466"/>
      <c r="EXK855" s="467"/>
      <c r="EXL855" s="466"/>
      <c r="EXM855" s="467"/>
      <c r="EXN855" s="467"/>
      <c r="EXO855" s="463"/>
      <c r="EXP855" s="464"/>
      <c r="EXQ855" s="465"/>
      <c r="EXR855" s="466"/>
      <c r="EXS855" s="467"/>
      <c r="EXT855" s="466"/>
      <c r="EXU855" s="467"/>
      <c r="EXV855" s="467"/>
      <c r="EXW855" s="463"/>
      <c r="EXX855" s="464"/>
      <c r="EXY855" s="465"/>
      <c r="EXZ855" s="466"/>
      <c r="EYA855" s="467"/>
      <c r="EYB855" s="466"/>
      <c r="EYC855" s="467"/>
      <c r="EYD855" s="467"/>
      <c r="EYE855" s="463"/>
      <c r="EYF855" s="464"/>
      <c r="EYG855" s="465"/>
      <c r="EYH855" s="466"/>
      <c r="EYI855" s="467"/>
      <c r="EYJ855" s="466"/>
      <c r="EYK855" s="467"/>
      <c r="EYL855" s="467"/>
      <c r="EYM855" s="463"/>
      <c r="EYN855" s="464"/>
      <c r="EYO855" s="465"/>
      <c r="EYP855" s="466"/>
      <c r="EYQ855" s="467"/>
      <c r="EYR855" s="466"/>
      <c r="EYS855" s="467"/>
      <c r="EYT855" s="467"/>
      <c r="EYU855" s="463"/>
      <c r="EYV855" s="464"/>
      <c r="EYW855" s="465"/>
      <c r="EYX855" s="466"/>
      <c r="EYY855" s="467"/>
      <c r="EYZ855" s="466"/>
      <c r="EZA855" s="467"/>
      <c r="EZB855" s="467"/>
      <c r="EZC855" s="463"/>
      <c r="EZD855" s="464"/>
      <c r="EZE855" s="465"/>
      <c r="EZF855" s="466"/>
      <c r="EZG855" s="467"/>
      <c r="EZH855" s="466"/>
      <c r="EZI855" s="467"/>
      <c r="EZJ855" s="467"/>
      <c r="EZK855" s="463"/>
      <c r="EZL855" s="464"/>
      <c r="EZM855" s="465"/>
      <c r="EZN855" s="466"/>
      <c r="EZO855" s="467"/>
      <c r="EZP855" s="466"/>
      <c r="EZQ855" s="467"/>
      <c r="EZR855" s="467"/>
      <c r="EZS855" s="463"/>
      <c r="EZT855" s="464"/>
      <c r="EZU855" s="465"/>
      <c r="EZV855" s="466"/>
      <c r="EZW855" s="467"/>
      <c r="EZX855" s="466"/>
      <c r="EZY855" s="467"/>
      <c r="EZZ855" s="467"/>
      <c r="FAA855" s="463"/>
      <c r="FAB855" s="464"/>
      <c r="FAC855" s="465"/>
      <c r="FAD855" s="466"/>
      <c r="FAE855" s="467"/>
      <c r="FAF855" s="466"/>
      <c r="FAG855" s="467"/>
      <c r="FAH855" s="467"/>
      <c r="FAI855" s="463"/>
      <c r="FAJ855" s="464"/>
      <c r="FAK855" s="465"/>
      <c r="FAL855" s="466"/>
      <c r="FAM855" s="467"/>
      <c r="FAN855" s="466"/>
      <c r="FAO855" s="467"/>
      <c r="FAP855" s="467"/>
      <c r="FAQ855" s="463"/>
      <c r="FAR855" s="464"/>
      <c r="FAS855" s="465"/>
      <c r="FAT855" s="466"/>
      <c r="FAU855" s="467"/>
      <c r="FAV855" s="466"/>
      <c r="FAW855" s="467"/>
      <c r="FAX855" s="467"/>
      <c r="FAY855" s="463"/>
      <c r="FAZ855" s="464"/>
      <c r="FBA855" s="465"/>
      <c r="FBB855" s="466"/>
      <c r="FBC855" s="467"/>
      <c r="FBD855" s="466"/>
      <c r="FBE855" s="467"/>
      <c r="FBF855" s="467"/>
      <c r="FBG855" s="463"/>
      <c r="FBH855" s="464"/>
      <c r="FBI855" s="465"/>
      <c r="FBJ855" s="466"/>
      <c r="FBK855" s="467"/>
      <c r="FBL855" s="466"/>
      <c r="FBM855" s="467"/>
      <c r="FBN855" s="467"/>
      <c r="FBO855" s="463"/>
      <c r="FBP855" s="464"/>
      <c r="FBQ855" s="465"/>
      <c r="FBR855" s="466"/>
      <c r="FBS855" s="467"/>
      <c r="FBT855" s="466"/>
      <c r="FBU855" s="467"/>
      <c r="FBV855" s="467"/>
      <c r="FBW855" s="463"/>
      <c r="FBX855" s="464"/>
      <c r="FBY855" s="465"/>
      <c r="FBZ855" s="466"/>
      <c r="FCA855" s="467"/>
      <c r="FCB855" s="466"/>
      <c r="FCC855" s="467"/>
      <c r="FCD855" s="467"/>
      <c r="FCE855" s="463"/>
      <c r="FCF855" s="464"/>
      <c r="FCG855" s="465"/>
      <c r="FCH855" s="466"/>
      <c r="FCI855" s="467"/>
      <c r="FCJ855" s="466"/>
      <c r="FCK855" s="467"/>
      <c r="FCL855" s="467"/>
      <c r="FCM855" s="463"/>
      <c r="FCN855" s="464"/>
      <c r="FCO855" s="465"/>
      <c r="FCP855" s="466"/>
      <c r="FCQ855" s="467"/>
      <c r="FCR855" s="466"/>
      <c r="FCS855" s="467"/>
      <c r="FCT855" s="467"/>
      <c r="FCU855" s="463"/>
      <c r="FCV855" s="464"/>
      <c r="FCW855" s="465"/>
      <c r="FCX855" s="466"/>
      <c r="FCY855" s="467"/>
      <c r="FCZ855" s="466"/>
      <c r="FDA855" s="467"/>
      <c r="FDB855" s="467"/>
      <c r="FDC855" s="463"/>
      <c r="FDD855" s="464"/>
      <c r="FDE855" s="465"/>
      <c r="FDF855" s="466"/>
      <c r="FDG855" s="467"/>
      <c r="FDH855" s="466"/>
      <c r="FDI855" s="467"/>
      <c r="FDJ855" s="467"/>
      <c r="FDK855" s="463"/>
      <c r="FDL855" s="464"/>
      <c r="FDM855" s="465"/>
      <c r="FDN855" s="466"/>
      <c r="FDO855" s="467"/>
      <c r="FDP855" s="466"/>
      <c r="FDQ855" s="467"/>
      <c r="FDR855" s="467"/>
      <c r="FDS855" s="463"/>
      <c r="FDT855" s="464"/>
      <c r="FDU855" s="465"/>
      <c r="FDV855" s="466"/>
      <c r="FDW855" s="467"/>
      <c r="FDX855" s="466"/>
      <c r="FDY855" s="467"/>
      <c r="FDZ855" s="467"/>
      <c r="FEA855" s="463"/>
      <c r="FEB855" s="464"/>
      <c r="FEC855" s="465"/>
      <c r="FED855" s="466"/>
      <c r="FEE855" s="467"/>
      <c r="FEF855" s="466"/>
      <c r="FEG855" s="467"/>
      <c r="FEH855" s="467"/>
      <c r="FEI855" s="463"/>
      <c r="FEJ855" s="464"/>
      <c r="FEK855" s="465"/>
      <c r="FEL855" s="466"/>
      <c r="FEM855" s="467"/>
      <c r="FEN855" s="466"/>
      <c r="FEO855" s="467"/>
      <c r="FEP855" s="467"/>
      <c r="FEQ855" s="463"/>
      <c r="FER855" s="464"/>
      <c r="FES855" s="465"/>
      <c r="FET855" s="466"/>
      <c r="FEU855" s="467"/>
      <c r="FEV855" s="466"/>
      <c r="FEW855" s="467"/>
      <c r="FEX855" s="467"/>
      <c r="FEY855" s="463"/>
      <c r="FEZ855" s="464"/>
      <c r="FFA855" s="465"/>
      <c r="FFB855" s="466"/>
      <c r="FFC855" s="467"/>
      <c r="FFD855" s="466"/>
      <c r="FFE855" s="467"/>
      <c r="FFF855" s="467"/>
      <c r="FFG855" s="463"/>
      <c r="FFH855" s="464"/>
      <c r="FFI855" s="465"/>
      <c r="FFJ855" s="466"/>
      <c r="FFK855" s="467"/>
      <c r="FFL855" s="466"/>
      <c r="FFM855" s="467"/>
      <c r="FFN855" s="467"/>
      <c r="FFO855" s="463"/>
      <c r="FFP855" s="464"/>
      <c r="FFQ855" s="465"/>
      <c r="FFR855" s="466"/>
      <c r="FFS855" s="467"/>
      <c r="FFT855" s="466"/>
      <c r="FFU855" s="467"/>
      <c r="FFV855" s="467"/>
      <c r="FFW855" s="463"/>
      <c r="FFX855" s="464"/>
      <c r="FFY855" s="465"/>
      <c r="FFZ855" s="466"/>
      <c r="FGA855" s="467"/>
      <c r="FGB855" s="466"/>
      <c r="FGC855" s="467"/>
      <c r="FGD855" s="467"/>
      <c r="FGE855" s="463"/>
      <c r="FGF855" s="464"/>
      <c r="FGG855" s="465"/>
      <c r="FGH855" s="466"/>
      <c r="FGI855" s="467"/>
      <c r="FGJ855" s="466"/>
      <c r="FGK855" s="467"/>
      <c r="FGL855" s="467"/>
      <c r="FGM855" s="463"/>
      <c r="FGN855" s="464"/>
      <c r="FGO855" s="465"/>
      <c r="FGP855" s="466"/>
      <c r="FGQ855" s="467"/>
      <c r="FGR855" s="466"/>
      <c r="FGS855" s="467"/>
      <c r="FGT855" s="467"/>
      <c r="FGU855" s="463"/>
      <c r="FGV855" s="464"/>
      <c r="FGW855" s="465"/>
      <c r="FGX855" s="466"/>
      <c r="FGY855" s="467"/>
      <c r="FGZ855" s="466"/>
      <c r="FHA855" s="467"/>
      <c r="FHB855" s="467"/>
      <c r="FHC855" s="463"/>
      <c r="FHD855" s="464"/>
      <c r="FHE855" s="465"/>
      <c r="FHF855" s="466"/>
      <c r="FHG855" s="467"/>
      <c r="FHH855" s="466"/>
      <c r="FHI855" s="467"/>
      <c r="FHJ855" s="467"/>
      <c r="FHK855" s="463"/>
      <c r="FHL855" s="464"/>
      <c r="FHM855" s="465"/>
      <c r="FHN855" s="466"/>
      <c r="FHO855" s="467"/>
      <c r="FHP855" s="466"/>
      <c r="FHQ855" s="467"/>
      <c r="FHR855" s="467"/>
      <c r="FHS855" s="463"/>
      <c r="FHT855" s="464"/>
      <c r="FHU855" s="465"/>
      <c r="FHV855" s="466"/>
      <c r="FHW855" s="467"/>
      <c r="FHX855" s="466"/>
      <c r="FHY855" s="467"/>
      <c r="FHZ855" s="467"/>
      <c r="FIA855" s="463"/>
      <c r="FIB855" s="464"/>
      <c r="FIC855" s="465"/>
      <c r="FID855" s="466"/>
      <c r="FIE855" s="467"/>
      <c r="FIF855" s="466"/>
      <c r="FIG855" s="467"/>
      <c r="FIH855" s="467"/>
      <c r="FII855" s="463"/>
      <c r="FIJ855" s="464"/>
      <c r="FIK855" s="465"/>
      <c r="FIL855" s="466"/>
      <c r="FIM855" s="467"/>
      <c r="FIN855" s="466"/>
      <c r="FIO855" s="467"/>
      <c r="FIP855" s="467"/>
      <c r="FIQ855" s="463"/>
      <c r="FIR855" s="464"/>
      <c r="FIS855" s="465"/>
      <c r="FIT855" s="466"/>
      <c r="FIU855" s="467"/>
      <c r="FIV855" s="466"/>
      <c r="FIW855" s="467"/>
      <c r="FIX855" s="467"/>
      <c r="FIY855" s="463"/>
      <c r="FIZ855" s="464"/>
      <c r="FJA855" s="465"/>
      <c r="FJB855" s="466"/>
      <c r="FJC855" s="467"/>
      <c r="FJD855" s="466"/>
      <c r="FJE855" s="467"/>
      <c r="FJF855" s="467"/>
      <c r="FJG855" s="463"/>
      <c r="FJH855" s="464"/>
      <c r="FJI855" s="465"/>
      <c r="FJJ855" s="466"/>
      <c r="FJK855" s="467"/>
      <c r="FJL855" s="466"/>
      <c r="FJM855" s="467"/>
      <c r="FJN855" s="467"/>
      <c r="FJO855" s="463"/>
      <c r="FJP855" s="464"/>
      <c r="FJQ855" s="465"/>
      <c r="FJR855" s="466"/>
      <c r="FJS855" s="467"/>
      <c r="FJT855" s="466"/>
      <c r="FJU855" s="467"/>
      <c r="FJV855" s="467"/>
      <c r="FJW855" s="463"/>
      <c r="FJX855" s="464"/>
      <c r="FJY855" s="465"/>
      <c r="FJZ855" s="466"/>
      <c r="FKA855" s="467"/>
      <c r="FKB855" s="466"/>
      <c r="FKC855" s="467"/>
      <c r="FKD855" s="467"/>
      <c r="FKE855" s="463"/>
      <c r="FKF855" s="464"/>
      <c r="FKG855" s="465"/>
      <c r="FKH855" s="466"/>
      <c r="FKI855" s="467"/>
      <c r="FKJ855" s="466"/>
      <c r="FKK855" s="467"/>
      <c r="FKL855" s="467"/>
      <c r="FKM855" s="463"/>
      <c r="FKN855" s="464"/>
      <c r="FKO855" s="465"/>
      <c r="FKP855" s="466"/>
      <c r="FKQ855" s="467"/>
      <c r="FKR855" s="466"/>
      <c r="FKS855" s="467"/>
      <c r="FKT855" s="467"/>
      <c r="FKU855" s="463"/>
      <c r="FKV855" s="464"/>
      <c r="FKW855" s="465"/>
      <c r="FKX855" s="466"/>
      <c r="FKY855" s="467"/>
      <c r="FKZ855" s="466"/>
      <c r="FLA855" s="467"/>
      <c r="FLB855" s="467"/>
      <c r="FLC855" s="463"/>
      <c r="FLD855" s="464"/>
      <c r="FLE855" s="465"/>
      <c r="FLF855" s="466"/>
      <c r="FLG855" s="467"/>
      <c r="FLH855" s="466"/>
      <c r="FLI855" s="467"/>
      <c r="FLJ855" s="467"/>
      <c r="FLK855" s="463"/>
      <c r="FLL855" s="464"/>
      <c r="FLM855" s="465"/>
      <c r="FLN855" s="466"/>
      <c r="FLO855" s="467"/>
      <c r="FLP855" s="466"/>
      <c r="FLQ855" s="467"/>
      <c r="FLR855" s="467"/>
      <c r="FLS855" s="463"/>
      <c r="FLT855" s="464"/>
      <c r="FLU855" s="465"/>
      <c r="FLV855" s="466"/>
      <c r="FLW855" s="467"/>
      <c r="FLX855" s="466"/>
      <c r="FLY855" s="467"/>
      <c r="FLZ855" s="467"/>
      <c r="FMA855" s="463"/>
      <c r="FMB855" s="464"/>
      <c r="FMC855" s="465"/>
      <c r="FMD855" s="466"/>
      <c r="FME855" s="467"/>
      <c r="FMF855" s="466"/>
      <c r="FMG855" s="467"/>
      <c r="FMH855" s="467"/>
      <c r="FMI855" s="463"/>
      <c r="FMJ855" s="464"/>
      <c r="FMK855" s="465"/>
      <c r="FML855" s="466"/>
      <c r="FMM855" s="467"/>
      <c r="FMN855" s="466"/>
      <c r="FMO855" s="467"/>
      <c r="FMP855" s="467"/>
      <c r="FMQ855" s="463"/>
      <c r="FMR855" s="464"/>
      <c r="FMS855" s="465"/>
      <c r="FMT855" s="466"/>
      <c r="FMU855" s="467"/>
      <c r="FMV855" s="466"/>
      <c r="FMW855" s="467"/>
      <c r="FMX855" s="467"/>
      <c r="FMY855" s="463"/>
      <c r="FMZ855" s="464"/>
      <c r="FNA855" s="465"/>
      <c r="FNB855" s="466"/>
      <c r="FNC855" s="467"/>
      <c r="FND855" s="466"/>
      <c r="FNE855" s="467"/>
      <c r="FNF855" s="467"/>
      <c r="FNG855" s="463"/>
      <c r="FNH855" s="464"/>
      <c r="FNI855" s="465"/>
      <c r="FNJ855" s="466"/>
      <c r="FNK855" s="467"/>
      <c r="FNL855" s="466"/>
      <c r="FNM855" s="467"/>
      <c r="FNN855" s="467"/>
      <c r="FNO855" s="463"/>
      <c r="FNP855" s="464"/>
      <c r="FNQ855" s="465"/>
      <c r="FNR855" s="466"/>
      <c r="FNS855" s="467"/>
      <c r="FNT855" s="466"/>
      <c r="FNU855" s="467"/>
      <c r="FNV855" s="467"/>
      <c r="FNW855" s="463"/>
      <c r="FNX855" s="464"/>
      <c r="FNY855" s="465"/>
      <c r="FNZ855" s="466"/>
      <c r="FOA855" s="467"/>
      <c r="FOB855" s="466"/>
      <c r="FOC855" s="467"/>
      <c r="FOD855" s="467"/>
      <c r="FOE855" s="463"/>
      <c r="FOF855" s="464"/>
      <c r="FOG855" s="465"/>
      <c r="FOH855" s="466"/>
      <c r="FOI855" s="467"/>
      <c r="FOJ855" s="466"/>
      <c r="FOK855" s="467"/>
      <c r="FOL855" s="467"/>
      <c r="FOM855" s="463"/>
      <c r="FON855" s="464"/>
      <c r="FOO855" s="465"/>
      <c r="FOP855" s="466"/>
      <c r="FOQ855" s="467"/>
      <c r="FOR855" s="466"/>
      <c r="FOS855" s="467"/>
      <c r="FOT855" s="467"/>
      <c r="FOU855" s="463"/>
      <c r="FOV855" s="464"/>
      <c r="FOW855" s="465"/>
      <c r="FOX855" s="466"/>
      <c r="FOY855" s="467"/>
      <c r="FOZ855" s="466"/>
      <c r="FPA855" s="467"/>
      <c r="FPB855" s="467"/>
      <c r="FPC855" s="463"/>
      <c r="FPD855" s="464"/>
      <c r="FPE855" s="465"/>
      <c r="FPF855" s="466"/>
      <c r="FPG855" s="467"/>
      <c r="FPH855" s="466"/>
      <c r="FPI855" s="467"/>
      <c r="FPJ855" s="467"/>
      <c r="FPK855" s="463"/>
      <c r="FPL855" s="464"/>
      <c r="FPM855" s="465"/>
      <c r="FPN855" s="466"/>
      <c r="FPO855" s="467"/>
      <c r="FPP855" s="466"/>
      <c r="FPQ855" s="467"/>
      <c r="FPR855" s="467"/>
      <c r="FPS855" s="463"/>
      <c r="FPT855" s="464"/>
      <c r="FPU855" s="465"/>
      <c r="FPV855" s="466"/>
      <c r="FPW855" s="467"/>
      <c r="FPX855" s="466"/>
      <c r="FPY855" s="467"/>
      <c r="FPZ855" s="467"/>
      <c r="FQA855" s="463"/>
      <c r="FQB855" s="464"/>
      <c r="FQC855" s="465"/>
      <c r="FQD855" s="466"/>
      <c r="FQE855" s="467"/>
      <c r="FQF855" s="466"/>
      <c r="FQG855" s="467"/>
      <c r="FQH855" s="467"/>
      <c r="FQI855" s="463"/>
      <c r="FQJ855" s="464"/>
      <c r="FQK855" s="465"/>
      <c r="FQL855" s="466"/>
      <c r="FQM855" s="467"/>
      <c r="FQN855" s="466"/>
      <c r="FQO855" s="467"/>
      <c r="FQP855" s="467"/>
      <c r="FQQ855" s="463"/>
      <c r="FQR855" s="464"/>
      <c r="FQS855" s="465"/>
      <c r="FQT855" s="466"/>
      <c r="FQU855" s="467"/>
      <c r="FQV855" s="466"/>
      <c r="FQW855" s="467"/>
      <c r="FQX855" s="467"/>
      <c r="FQY855" s="463"/>
      <c r="FQZ855" s="464"/>
      <c r="FRA855" s="465"/>
      <c r="FRB855" s="466"/>
      <c r="FRC855" s="467"/>
      <c r="FRD855" s="466"/>
      <c r="FRE855" s="467"/>
      <c r="FRF855" s="467"/>
      <c r="FRG855" s="463"/>
      <c r="FRH855" s="464"/>
      <c r="FRI855" s="465"/>
      <c r="FRJ855" s="466"/>
      <c r="FRK855" s="467"/>
      <c r="FRL855" s="466"/>
      <c r="FRM855" s="467"/>
      <c r="FRN855" s="467"/>
      <c r="FRO855" s="463"/>
      <c r="FRP855" s="464"/>
      <c r="FRQ855" s="465"/>
      <c r="FRR855" s="466"/>
      <c r="FRS855" s="467"/>
      <c r="FRT855" s="466"/>
      <c r="FRU855" s="467"/>
      <c r="FRV855" s="467"/>
      <c r="FRW855" s="463"/>
      <c r="FRX855" s="464"/>
      <c r="FRY855" s="465"/>
      <c r="FRZ855" s="466"/>
      <c r="FSA855" s="467"/>
      <c r="FSB855" s="466"/>
      <c r="FSC855" s="467"/>
      <c r="FSD855" s="467"/>
      <c r="FSE855" s="463"/>
      <c r="FSF855" s="464"/>
      <c r="FSG855" s="465"/>
      <c r="FSH855" s="466"/>
      <c r="FSI855" s="467"/>
      <c r="FSJ855" s="466"/>
      <c r="FSK855" s="467"/>
      <c r="FSL855" s="467"/>
      <c r="FSM855" s="463"/>
      <c r="FSN855" s="464"/>
      <c r="FSO855" s="465"/>
      <c r="FSP855" s="466"/>
      <c r="FSQ855" s="467"/>
      <c r="FSR855" s="466"/>
      <c r="FSS855" s="467"/>
      <c r="FST855" s="467"/>
      <c r="FSU855" s="463"/>
      <c r="FSV855" s="464"/>
      <c r="FSW855" s="465"/>
      <c r="FSX855" s="466"/>
      <c r="FSY855" s="467"/>
      <c r="FSZ855" s="466"/>
      <c r="FTA855" s="467"/>
      <c r="FTB855" s="467"/>
      <c r="FTC855" s="463"/>
      <c r="FTD855" s="464"/>
      <c r="FTE855" s="465"/>
      <c r="FTF855" s="466"/>
      <c r="FTG855" s="467"/>
      <c r="FTH855" s="466"/>
      <c r="FTI855" s="467"/>
      <c r="FTJ855" s="467"/>
      <c r="FTK855" s="463"/>
      <c r="FTL855" s="464"/>
      <c r="FTM855" s="465"/>
      <c r="FTN855" s="466"/>
      <c r="FTO855" s="467"/>
      <c r="FTP855" s="466"/>
      <c r="FTQ855" s="467"/>
      <c r="FTR855" s="467"/>
      <c r="FTS855" s="463"/>
      <c r="FTT855" s="464"/>
      <c r="FTU855" s="465"/>
      <c r="FTV855" s="466"/>
      <c r="FTW855" s="467"/>
      <c r="FTX855" s="466"/>
      <c r="FTY855" s="467"/>
      <c r="FTZ855" s="467"/>
      <c r="FUA855" s="463"/>
      <c r="FUB855" s="464"/>
      <c r="FUC855" s="465"/>
      <c r="FUD855" s="466"/>
      <c r="FUE855" s="467"/>
      <c r="FUF855" s="466"/>
      <c r="FUG855" s="467"/>
      <c r="FUH855" s="467"/>
      <c r="FUI855" s="463"/>
      <c r="FUJ855" s="464"/>
      <c r="FUK855" s="465"/>
      <c r="FUL855" s="466"/>
      <c r="FUM855" s="467"/>
      <c r="FUN855" s="466"/>
      <c r="FUO855" s="467"/>
      <c r="FUP855" s="467"/>
      <c r="FUQ855" s="463"/>
      <c r="FUR855" s="464"/>
      <c r="FUS855" s="465"/>
      <c r="FUT855" s="466"/>
      <c r="FUU855" s="467"/>
      <c r="FUV855" s="466"/>
      <c r="FUW855" s="467"/>
      <c r="FUX855" s="467"/>
      <c r="FUY855" s="463"/>
      <c r="FUZ855" s="464"/>
      <c r="FVA855" s="465"/>
      <c r="FVB855" s="466"/>
      <c r="FVC855" s="467"/>
      <c r="FVD855" s="466"/>
      <c r="FVE855" s="467"/>
      <c r="FVF855" s="467"/>
      <c r="FVG855" s="463"/>
      <c r="FVH855" s="464"/>
      <c r="FVI855" s="465"/>
      <c r="FVJ855" s="466"/>
      <c r="FVK855" s="467"/>
      <c r="FVL855" s="466"/>
      <c r="FVM855" s="467"/>
      <c r="FVN855" s="467"/>
      <c r="FVO855" s="463"/>
      <c r="FVP855" s="464"/>
      <c r="FVQ855" s="465"/>
      <c r="FVR855" s="466"/>
      <c r="FVS855" s="467"/>
      <c r="FVT855" s="466"/>
      <c r="FVU855" s="467"/>
      <c r="FVV855" s="467"/>
      <c r="FVW855" s="463"/>
      <c r="FVX855" s="464"/>
      <c r="FVY855" s="465"/>
      <c r="FVZ855" s="466"/>
      <c r="FWA855" s="467"/>
      <c r="FWB855" s="466"/>
      <c r="FWC855" s="467"/>
      <c r="FWD855" s="467"/>
      <c r="FWE855" s="463"/>
      <c r="FWF855" s="464"/>
      <c r="FWG855" s="465"/>
      <c r="FWH855" s="466"/>
      <c r="FWI855" s="467"/>
      <c r="FWJ855" s="466"/>
      <c r="FWK855" s="467"/>
      <c r="FWL855" s="467"/>
      <c r="FWM855" s="463"/>
      <c r="FWN855" s="464"/>
      <c r="FWO855" s="465"/>
      <c r="FWP855" s="466"/>
      <c r="FWQ855" s="467"/>
      <c r="FWR855" s="466"/>
      <c r="FWS855" s="467"/>
      <c r="FWT855" s="467"/>
      <c r="FWU855" s="463"/>
      <c r="FWV855" s="464"/>
      <c r="FWW855" s="465"/>
      <c r="FWX855" s="466"/>
      <c r="FWY855" s="467"/>
      <c r="FWZ855" s="466"/>
      <c r="FXA855" s="467"/>
      <c r="FXB855" s="467"/>
      <c r="FXC855" s="463"/>
      <c r="FXD855" s="464"/>
      <c r="FXE855" s="465"/>
      <c r="FXF855" s="466"/>
      <c r="FXG855" s="467"/>
      <c r="FXH855" s="466"/>
      <c r="FXI855" s="467"/>
      <c r="FXJ855" s="467"/>
      <c r="FXK855" s="463"/>
      <c r="FXL855" s="464"/>
      <c r="FXM855" s="465"/>
      <c r="FXN855" s="466"/>
      <c r="FXO855" s="467"/>
      <c r="FXP855" s="466"/>
      <c r="FXQ855" s="467"/>
      <c r="FXR855" s="467"/>
      <c r="FXS855" s="463"/>
      <c r="FXT855" s="464"/>
      <c r="FXU855" s="465"/>
      <c r="FXV855" s="466"/>
      <c r="FXW855" s="467"/>
      <c r="FXX855" s="466"/>
      <c r="FXY855" s="467"/>
      <c r="FXZ855" s="467"/>
      <c r="FYA855" s="463"/>
      <c r="FYB855" s="464"/>
      <c r="FYC855" s="465"/>
      <c r="FYD855" s="466"/>
      <c r="FYE855" s="467"/>
      <c r="FYF855" s="466"/>
      <c r="FYG855" s="467"/>
      <c r="FYH855" s="467"/>
      <c r="FYI855" s="463"/>
      <c r="FYJ855" s="464"/>
      <c r="FYK855" s="465"/>
      <c r="FYL855" s="466"/>
      <c r="FYM855" s="467"/>
      <c r="FYN855" s="466"/>
      <c r="FYO855" s="467"/>
      <c r="FYP855" s="467"/>
      <c r="FYQ855" s="463"/>
      <c r="FYR855" s="464"/>
      <c r="FYS855" s="465"/>
      <c r="FYT855" s="466"/>
      <c r="FYU855" s="467"/>
      <c r="FYV855" s="466"/>
      <c r="FYW855" s="467"/>
      <c r="FYX855" s="467"/>
      <c r="FYY855" s="463"/>
      <c r="FYZ855" s="464"/>
      <c r="FZA855" s="465"/>
      <c r="FZB855" s="466"/>
      <c r="FZC855" s="467"/>
      <c r="FZD855" s="466"/>
      <c r="FZE855" s="467"/>
      <c r="FZF855" s="467"/>
      <c r="FZG855" s="463"/>
      <c r="FZH855" s="464"/>
      <c r="FZI855" s="465"/>
      <c r="FZJ855" s="466"/>
      <c r="FZK855" s="467"/>
      <c r="FZL855" s="466"/>
      <c r="FZM855" s="467"/>
      <c r="FZN855" s="467"/>
      <c r="FZO855" s="463"/>
      <c r="FZP855" s="464"/>
      <c r="FZQ855" s="465"/>
      <c r="FZR855" s="466"/>
      <c r="FZS855" s="467"/>
      <c r="FZT855" s="466"/>
      <c r="FZU855" s="467"/>
      <c r="FZV855" s="467"/>
      <c r="FZW855" s="463"/>
      <c r="FZX855" s="464"/>
      <c r="FZY855" s="465"/>
      <c r="FZZ855" s="466"/>
      <c r="GAA855" s="467"/>
      <c r="GAB855" s="466"/>
      <c r="GAC855" s="467"/>
      <c r="GAD855" s="467"/>
      <c r="GAE855" s="463"/>
      <c r="GAF855" s="464"/>
      <c r="GAG855" s="465"/>
      <c r="GAH855" s="466"/>
      <c r="GAI855" s="467"/>
      <c r="GAJ855" s="466"/>
      <c r="GAK855" s="467"/>
      <c r="GAL855" s="467"/>
      <c r="GAM855" s="463"/>
      <c r="GAN855" s="464"/>
      <c r="GAO855" s="465"/>
      <c r="GAP855" s="466"/>
      <c r="GAQ855" s="467"/>
      <c r="GAR855" s="466"/>
      <c r="GAS855" s="467"/>
      <c r="GAT855" s="467"/>
      <c r="GAU855" s="463"/>
      <c r="GAV855" s="464"/>
      <c r="GAW855" s="465"/>
      <c r="GAX855" s="466"/>
      <c r="GAY855" s="467"/>
      <c r="GAZ855" s="466"/>
      <c r="GBA855" s="467"/>
      <c r="GBB855" s="467"/>
      <c r="GBC855" s="463"/>
      <c r="GBD855" s="464"/>
      <c r="GBE855" s="465"/>
      <c r="GBF855" s="466"/>
      <c r="GBG855" s="467"/>
      <c r="GBH855" s="466"/>
      <c r="GBI855" s="467"/>
      <c r="GBJ855" s="467"/>
      <c r="GBK855" s="463"/>
      <c r="GBL855" s="464"/>
      <c r="GBM855" s="465"/>
      <c r="GBN855" s="466"/>
      <c r="GBO855" s="467"/>
      <c r="GBP855" s="466"/>
      <c r="GBQ855" s="467"/>
      <c r="GBR855" s="467"/>
      <c r="GBS855" s="463"/>
      <c r="GBT855" s="464"/>
      <c r="GBU855" s="465"/>
      <c r="GBV855" s="466"/>
      <c r="GBW855" s="467"/>
      <c r="GBX855" s="466"/>
      <c r="GBY855" s="467"/>
      <c r="GBZ855" s="467"/>
      <c r="GCA855" s="463"/>
      <c r="GCB855" s="464"/>
      <c r="GCC855" s="465"/>
      <c r="GCD855" s="466"/>
      <c r="GCE855" s="467"/>
      <c r="GCF855" s="466"/>
      <c r="GCG855" s="467"/>
      <c r="GCH855" s="467"/>
      <c r="GCI855" s="463"/>
      <c r="GCJ855" s="464"/>
      <c r="GCK855" s="465"/>
      <c r="GCL855" s="466"/>
      <c r="GCM855" s="467"/>
      <c r="GCN855" s="466"/>
      <c r="GCO855" s="467"/>
      <c r="GCP855" s="467"/>
      <c r="GCQ855" s="463"/>
      <c r="GCR855" s="464"/>
      <c r="GCS855" s="465"/>
      <c r="GCT855" s="466"/>
      <c r="GCU855" s="467"/>
      <c r="GCV855" s="466"/>
      <c r="GCW855" s="467"/>
      <c r="GCX855" s="467"/>
      <c r="GCY855" s="463"/>
      <c r="GCZ855" s="464"/>
      <c r="GDA855" s="465"/>
      <c r="GDB855" s="466"/>
      <c r="GDC855" s="467"/>
      <c r="GDD855" s="466"/>
      <c r="GDE855" s="467"/>
      <c r="GDF855" s="467"/>
      <c r="GDG855" s="463"/>
      <c r="GDH855" s="464"/>
      <c r="GDI855" s="465"/>
      <c r="GDJ855" s="466"/>
      <c r="GDK855" s="467"/>
      <c r="GDL855" s="466"/>
      <c r="GDM855" s="467"/>
      <c r="GDN855" s="467"/>
      <c r="GDO855" s="463"/>
      <c r="GDP855" s="464"/>
      <c r="GDQ855" s="465"/>
      <c r="GDR855" s="466"/>
      <c r="GDS855" s="467"/>
      <c r="GDT855" s="466"/>
      <c r="GDU855" s="467"/>
      <c r="GDV855" s="467"/>
      <c r="GDW855" s="463"/>
      <c r="GDX855" s="464"/>
      <c r="GDY855" s="465"/>
      <c r="GDZ855" s="466"/>
      <c r="GEA855" s="467"/>
      <c r="GEB855" s="466"/>
      <c r="GEC855" s="467"/>
      <c r="GED855" s="467"/>
      <c r="GEE855" s="463"/>
      <c r="GEF855" s="464"/>
      <c r="GEG855" s="465"/>
      <c r="GEH855" s="466"/>
      <c r="GEI855" s="467"/>
      <c r="GEJ855" s="466"/>
      <c r="GEK855" s="467"/>
      <c r="GEL855" s="467"/>
      <c r="GEM855" s="463"/>
      <c r="GEN855" s="464"/>
      <c r="GEO855" s="465"/>
      <c r="GEP855" s="466"/>
      <c r="GEQ855" s="467"/>
      <c r="GER855" s="466"/>
      <c r="GES855" s="467"/>
      <c r="GET855" s="467"/>
      <c r="GEU855" s="463"/>
      <c r="GEV855" s="464"/>
      <c r="GEW855" s="465"/>
      <c r="GEX855" s="466"/>
      <c r="GEY855" s="467"/>
      <c r="GEZ855" s="466"/>
      <c r="GFA855" s="467"/>
      <c r="GFB855" s="467"/>
      <c r="GFC855" s="463"/>
      <c r="GFD855" s="464"/>
      <c r="GFE855" s="465"/>
      <c r="GFF855" s="466"/>
      <c r="GFG855" s="467"/>
      <c r="GFH855" s="466"/>
      <c r="GFI855" s="467"/>
      <c r="GFJ855" s="467"/>
      <c r="GFK855" s="463"/>
      <c r="GFL855" s="464"/>
      <c r="GFM855" s="465"/>
      <c r="GFN855" s="466"/>
      <c r="GFO855" s="467"/>
      <c r="GFP855" s="466"/>
      <c r="GFQ855" s="467"/>
      <c r="GFR855" s="467"/>
      <c r="GFS855" s="463"/>
      <c r="GFT855" s="464"/>
      <c r="GFU855" s="465"/>
      <c r="GFV855" s="466"/>
      <c r="GFW855" s="467"/>
      <c r="GFX855" s="466"/>
      <c r="GFY855" s="467"/>
      <c r="GFZ855" s="467"/>
      <c r="GGA855" s="463"/>
      <c r="GGB855" s="464"/>
      <c r="GGC855" s="465"/>
      <c r="GGD855" s="466"/>
      <c r="GGE855" s="467"/>
      <c r="GGF855" s="466"/>
      <c r="GGG855" s="467"/>
      <c r="GGH855" s="467"/>
      <c r="GGI855" s="463"/>
      <c r="GGJ855" s="464"/>
      <c r="GGK855" s="465"/>
      <c r="GGL855" s="466"/>
      <c r="GGM855" s="467"/>
      <c r="GGN855" s="466"/>
      <c r="GGO855" s="467"/>
      <c r="GGP855" s="467"/>
      <c r="GGQ855" s="463"/>
      <c r="GGR855" s="464"/>
      <c r="GGS855" s="465"/>
      <c r="GGT855" s="466"/>
      <c r="GGU855" s="467"/>
      <c r="GGV855" s="466"/>
      <c r="GGW855" s="467"/>
      <c r="GGX855" s="467"/>
      <c r="GGY855" s="463"/>
      <c r="GGZ855" s="464"/>
      <c r="GHA855" s="465"/>
      <c r="GHB855" s="466"/>
      <c r="GHC855" s="467"/>
      <c r="GHD855" s="466"/>
      <c r="GHE855" s="467"/>
      <c r="GHF855" s="467"/>
      <c r="GHG855" s="463"/>
      <c r="GHH855" s="464"/>
      <c r="GHI855" s="465"/>
      <c r="GHJ855" s="466"/>
      <c r="GHK855" s="467"/>
      <c r="GHL855" s="466"/>
      <c r="GHM855" s="467"/>
      <c r="GHN855" s="467"/>
      <c r="GHO855" s="463"/>
      <c r="GHP855" s="464"/>
      <c r="GHQ855" s="465"/>
      <c r="GHR855" s="466"/>
      <c r="GHS855" s="467"/>
      <c r="GHT855" s="466"/>
      <c r="GHU855" s="467"/>
      <c r="GHV855" s="467"/>
      <c r="GHW855" s="463"/>
      <c r="GHX855" s="464"/>
      <c r="GHY855" s="465"/>
      <c r="GHZ855" s="466"/>
      <c r="GIA855" s="467"/>
      <c r="GIB855" s="466"/>
      <c r="GIC855" s="467"/>
      <c r="GID855" s="467"/>
      <c r="GIE855" s="463"/>
      <c r="GIF855" s="464"/>
      <c r="GIG855" s="465"/>
      <c r="GIH855" s="466"/>
      <c r="GII855" s="467"/>
      <c r="GIJ855" s="466"/>
      <c r="GIK855" s="467"/>
      <c r="GIL855" s="467"/>
      <c r="GIM855" s="463"/>
      <c r="GIN855" s="464"/>
      <c r="GIO855" s="465"/>
      <c r="GIP855" s="466"/>
      <c r="GIQ855" s="467"/>
      <c r="GIR855" s="466"/>
      <c r="GIS855" s="467"/>
      <c r="GIT855" s="467"/>
      <c r="GIU855" s="463"/>
      <c r="GIV855" s="464"/>
      <c r="GIW855" s="465"/>
      <c r="GIX855" s="466"/>
      <c r="GIY855" s="467"/>
      <c r="GIZ855" s="466"/>
      <c r="GJA855" s="467"/>
      <c r="GJB855" s="467"/>
      <c r="GJC855" s="463"/>
      <c r="GJD855" s="464"/>
      <c r="GJE855" s="465"/>
      <c r="GJF855" s="466"/>
      <c r="GJG855" s="467"/>
      <c r="GJH855" s="466"/>
      <c r="GJI855" s="467"/>
      <c r="GJJ855" s="467"/>
      <c r="GJK855" s="463"/>
      <c r="GJL855" s="464"/>
      <c r="GJM855" s="465"/>
      <c r="GJN855" s="466"/>
      <c r="GJO855" s="467"/>
      <c r="GJP855" s="466"/>
      <c r="GJQ855" s="467"/>
      <c r="GJR855" s="467"/>
      <c r="GJS855" s="463"/>
      <c r="GJT855" s="464"/>
      <c r="GJU855" s="465"/>
      <c r="GJV855" s="466"/>
      <c r="GJW855" s="467"/>
      <c r="GJX855" s="466"/>
      <c r="GJY855" s="467"/>
      <c r="GJZ855" s="467"/>
      <c r="GKA855" s="463"/>
      <c r="GKB855" s="464"/>
      <c r="GKC855" s="465"/>
      <c r="GKD855" s="466"/>
      <c r="GKE855" s="467"/>
      <c r="GKF855" s="466"/>
      <c r="GKG855" s="467"/>
      <c r="GKH855" s="467"/>
      <c r="GKI855" s="463"/>
      <c r="GKJ855" s="464"/>
      <c r="GKK855" s="465"/>
      <c r="GKL855" s="466"/>
      <c r="GKM855" s="467"/>
      <c r="GKN855" s="466"/>
      <c r="GKO855" s="467"/>
      <c r="GKP855" s="467"/>
      <c r="GKQ855" s="463"/>
      <c r="GKR855" s="464"/>
      <c r="GKS855" s="465"/>
      <c r="GKT855" s="466"/>
      <c r="GKU855" s="467"/>
      <c r="GKV855" s="466"/>
      <c r="GKW855" s="467"/>
      <c r="GKX855" s="467"/>
      <c r="GKY855" s="463"/>
      <c r="GKZ855" s="464"/>
      <c r="GLA855" s="465"/>
      <c r="GLB855" s="466"/>
      <c r="GLC855" s="467"/>
      <c r="GLD855" s="466"/>
      <c r="GLE855" s="467"/>
      <c r="GLF855" s="467"/>
      <c r="GLG855" s="463"/>
      <c r="GLH855" s="464"/>
      <c r="GLI855" s="465"/>
      <c r="GLJ855" s="466"/>
      <c r="GLK855" s="467"/>
      <c r="GLL855" s="466"/>
      <c r="GLM855" s="467"/>
      <c r="GLN855" s="467"/>
      <c r="GLO855" s="463"/>
      <c r="GLP855" s="464"/>
      <c r="GLQ855" s="465"/>
      <c r="GLR855" s="466"/>
      <c r="GLS855" s="467"/>
      <c r="GLT855" s="466"/>
      <c r="GLU855" s="467"/>
      <c r="GLV855" s="467"/>
      <c r="GLW855" s="463"/>
      <c r="GLX855" s="464"/>
      <c r="GLY855" s="465"/>
      <c r="GLZ855" s="466"/>
      <c r="GMA855" s="467"/>
      <c r="GMB855" s="466"/>
      <c r="GMC855" s="467"/>
      <c r="GMD855" s="467"/>
      <c r="GME855" s="463"/>
      <c r="GMF855" s="464"/>
      <c r="GMG855" s="465"/>
      <c r="GMH855" s="466"/>
      <c r="GMI855" s="467"/>
      <c r="GMJ855" s="466"/>
      <c r="GMK855" s="467"/>
      <c r="GML855" s="467"/>
      <c r="GMM855" s="463"/>
      <c r="GMN855" s="464"/>
      <c r="GMO855" s="465"/>
      <c r="GMP855" s="466"/>
      <c r="GMQ855" s="467"/>
      <c r="GMR855" s="466"/>
      <c r="GMS855" s="467"/>
      <c r="GMT855" s="467"/>
      <c r="GMU855" s="463"/>
      <c r="GMV855" s="464"/>
      <c r="GMW855" s="465"/>
      <c r="GMX855" s="466"/>
      <c r="GMY855" s="467"/>
      <c r="GMZ855" s="466"/>
      <c r="GNA855" s="467"/>
      <c r="GNB855" s="467"/>
      <c r="GNC855" s="463"/>
      <c r="GND855" s="464"/>
      <c r="GNE855" s="465"/>
      <c r="GNF855" s="466"/>
      <c r="GNG855" s="467"/>
      <c r="GNH855" s="466"/>
      <c r="GNI855" s="467"/>
      <c r="GNJ855" s="467"/>
      <c r="GNK855" s="463"/>
      <c r="GNL855" s="464"/>
      <c r="GNM855" s="465"/>
      <c r="GNN855" s="466"/>
      <c r="GNO855" s="467"/>
      <c r="GNP855" s="466"/>
      <c r="GNQ855" s="467"/>
      <c r="GNR855" s="467"/>
      <c r="GNS855" s="463"/>
      <c r="GNT855" s="464"/>
      <c r="GNU855" s="465"/>
      <c r="GNV855" s="466"/>
      <c r="GNW855" s="467"/>
      <c r="GNX855" s="466"/>
      <c r="GNY855" s="467"/>
      <c r="GNZ855" s="467"/>
      <c r="GOA855" s="463"/>
      <c r="GOB855" s="464"/>
      <c r="GOC855" s="465"/>
      <c r="GOD855" s="466"/>
      <c r="GOE855" s="467"/>
      <c r="GOF855" s="466"/>
      <c r="GOG855" s="467"/>
      <c r="GOH855" s="467"/>
      <c r="GOI855" s="463"/>
      <c r="GOJ855" s="464"/>
      <c r="GOK855" s="465"/>
      <c r="GOL855" s="466"/>
      <c r="GOM855" s="467"/>
      <c r="GON855" s="466"/>
      <c r="GOO855" s="467"/>
      <c r="GOP855" s="467"/>
      <c r="GOQ855" s="463"/>
      <c r="GOR855" s="464"/>
      <c r="GOS855" s="465"/>
      <c r="GOT855" s="466"/>
      <c r="GOU855" s="467"/>
      <c r="GOV855" s="466"/>
      <c r="GOW855" s="467"/>
      <c r="GOX855" s="467"/>
      <c r="GOY855" s="463"/>
      <c r="GOZ855" s="464"/>
      <c r="GPA855" s="465"/>
      <c r="GPB855" s="466"/>
      <c r="GPC855" s="467"/>
      <c r="GPD855" s="466"/>
      <c r="GPE855" s="467"/>
      <c r="GPF855" s="467"/>
      <c r="GPG855" s="463"/>
      <c r="GPH855" s="464"/>
      <c r="GPI855" s="465"/>
      <c r="GPJ855" s="466"/>
      <c r="GPK855" s="467"/>
      <c r="GPL855" s="466"/>
      <c r="GPM855" s="467"/>
      <c r="GPN855" s="467"/>
      <c r="GPO855" s="463"/>
      <c r="GPP855" s="464"/>
      <c r="GPQ855" s="465"/>
      <c r="GPR855" s="466"/>
      <c r="GPS855" s="467"/>
      <c r="GPT855" s="466"/>
      <c r="GPU855" s="467"/>
      <c r="GPV855" s="467"/>
      <c r="GPW855" s="463"/>
      <c r="GPX855" s="464"/>
      <c r="GPY855" s="465"/>
      <c r="GPZ855" s="466"/>
      <c r="GQA855" s="467"/>
      <c r="GQB855" s="466"/>
      <c r="GQC855" s="467"/>
      <c r="GQD855" s="467"/>
      <c r="GQE855" s="463"/>
      <c r="GQF855" s="464"/>
      <c r="GQG855" s="465"/>
      <c r="GQH855" s="466"/>
      <c r="GQI855" s="467"/>
      <c r="GQJ855" s="466"/>
      <c r="GQK855" s="467"/>
      <c r="GQL855" s="467"/>
      <c r="GQM855" s="463"/>
      <c r="GQN855" s="464"/>
      <c r="GQO855" s="465"/>
      <c r="GQP855" s="466"/>
      <c r="GQQ855" s="467"/>
      <c r="GQR855" s="466"/>
      <c r="GQS855" s="467"/>
      <c r="GQT855" s="467"/>
      <c r="GQU855" s="463"/>
      <c r="GQV855" s="464"/>
      <c r="GQW855" s="465"/>
      <c r="GQX855" s="466"/>
      <c r="GQY855" s="467"/>
      <c r="GQZ855" s="466"/>
      <c r="GRA855" s="467"/>
      <c r="GRB855" s="467"/>
      <c r="GRC855" s="463"/>
      <c r="GRD855" s="464"/>
      <c r="GRE855" s="465"/>
      <c r="GRF855" s="466"/>
      <c r="GRG855" s="467"/>
      <c r="GRH855" s="466"/>
      <c r="GRI855" s="467"/>
      <c r="GRJ855" s="467"/>
      <c r="GRK855" s="463"/>
      <c r="GRL855" s="464"/>
      <c r="GRM855" s="465"/>
      <c r="GRN855" s="466"/>
      <c r="GRO855" s="467"/>
      <c r="GRP855" s="466"/>
      <c r="GRQ855" s="467"/>
      <c r="GRR855" s="467"/>
      <c r="GRS855" s="463"/>
      <c r="GRT855" s="464"/>
      <c r="GRU855" s="465"/>
      <c r="GRV855" s="466"/>
      <c r="GRW855" s="467"/>
      <c r="GRX855" s="466"/>
      <c r="GRY855" s="467"/>
      <c r="GRZ855" s="467"/>
      <c r="GSA855" s="463"/>
      <c r="GSB855" s="464"/>
      <c r="GSC855" s="465"/>
      <c r="GSD855" s="466"/>
      <c r="GSE855" s="467"/>
      <c r="GSF855" s="466"/>
      <c r="GSG855" s="467"/>
      <c r="GSH855" s="467"/>
      <c r="GSI855" s="463"/>
      <c r="GSJ855" s="464"/>
      <c r="GSK855" s="465"/>
      <c r="GSL855" s="466"/>
      <c r="GSM855" s="467"/>
      <c r="GSN855" s="466"/>
      <c r="GSO855" s="467"/>
      <c r="GSP855" s="467"/>
      <c r="GSQ855" s="463"/>
      <c r="GSR855" s="464"/>
      <c r="GSS855" s="465"/>
      <c r="GST855" s="466"/>
      <c r="GSU855" s="467"/>
      <c r="GSV855" s="466"/>
      <c r="GSW855" s="467"/>
      <c r="GSX855" s="467"/>
      <c r="GSY855" s="463"/>
      <c r="GSZ855" s="464"/>
      <c r="GTA855" s="465"/>
      <c r="GTB855" s="466"/>
      <c r="GTC855" s="467"/>
      <c r="GTD855" s="466"/>
      <c r="GTE855" s="467"/>
      <c r="GTF855" s="467"/>
      <c r="GTG855" s="463"/>
      <c r="GTH855" s="464"/>
      <c r="GTI855" s="465"/>
      <c r="GTJ855" s="466"/>
      <c r="GTK855" s="467"/>
      <c r="GTL855" s="466"/>
      <c r="GTM855" s="467"/>
      <c r="GTN855" s="467"/>
      <c r="GTO855" s="463"/>
      <c r="GTP855" s="464"/>
      <c r="GTQ855" s="465"/>
      <c r="GTR855" s="466"/>
      <c r="GTS855" s="467"/>
      <c r="GTT855" s="466"/>
      <c r="GTU855" s="467"/>
      <c r="GTV855" s="467"/>
      <c r="GTW855" s="463"/>
      <c r="GTX855" s="464"/>
      <c r="GTY855" s="465"/>
      <c r="GTZ855" s="466"/>
      <c r="GUA855" s="467"/>
      <c r="GUB855" s="466"/>
      <c r="GUC855" s="467"/>
      <c r="GUD855" s="467"/>
      <c r="GUE855" s="463"/>
      <c r="GUF855" s="464"/>
      <c r="GUG855" s="465"/>
      <c r="GUH855" s="466"/>
      <c r="GUI855" s="467"/>
      <c r="GUJ855" s="466"/>
      <c r="GUK855" s="467"/>
      <c r="GUL855" s="467"/>
      <c r="GUM855" s="463"/>
      <c r="GUN855" s="464"/>
      <c r="GUO855" s="465"/>
      <c r="GUP855" s="466"/>
      <c r="GUQ855" s="467"/>
      <c r="GUR855" s="466"/>
      <c r="GUS855" s="467"/>
      <c r="GUT855" s="467"/>
      <c r="GUU855" s="463"/>
      <c r="GUV855" s="464"/>
      <c r="GUW855" s="465"/>
      <c r="GUX855" s="466"/>
      <c r="GUY855" s="467"/>
      <c r="GUZ855" s="466"/>
      <c r="GVA855" s="467"/>
      <c r="GVB855" s="467"/>
      <c r="GVC855" s="463"/>
      <c r="GVD855" s="464"/>
      <c r="GVE855" s="465"/>
      <c r="GVF855" s="466"/>
      <c r="GVG855" s="467"/>
      <c r="GVH855" s="466"/>
      <c r="GVI855" s="467"/>
      <c r="GVJ855" s="467"/>
      <c r="GVK855" s="463"/>
      <c r="GVL855" s="464"/>
      <c r="GVM855" s="465"/>
      <c r="GVN855" s="466"/>
      <c r="GVO855" s="467"/>
      <c r="GVP855" s="466"/>
      <c r="GVQ855" s="467"/>
      <c r="GVR855" s="467"/>
      <c r="GVS855" s="463"/>
      <c r="GVT855" s="464"/>
      <c r="GVU855" s="465"/>
      <c r="GVV855" s="466"/>
      <c r="GVW855" s="467"/>
      <c r="GVX855" s="466"/>
      <c r="GVY855" s="467"/>
      <c r="GVZ855" s="467"/>
      <c r="GWA855" s="463"/>
      <c r="GWB855" s="464"/>
      <c r="GWC855" s="465"/>
      <c r="GWD855" s="466"/>
      <c r="GWE855" s="467"/>
      <c r="GWF855" s="466"/>
      <c r="GWG855" s="467"/>
      <c r="GWH855" s="467"/>
      <c r="GWI855" s="463"/>
      <c r="GWJ855" s="464"/>
      <c r="GWK855" s="465"/>
      <c r="GWL855" s="466"/>
      <c r="GWM855" s="467"/>
      <c r="GWN855" s="466"/>
      <c r="GWO855" s="467"/>
      <c r="GWP855" s="467"/>
      <c r="GWQ855" s="463"/>
      <c r="GWR855" s="464"/>
      <c r="GWS855" s="465"/>
      <c r="GWT855" s="466"/>
      <c r="GWU855" s="467"/>
      <c r="GWV855" s="466"/>
      <c r="GWW855" s="467"/>
      <c r="GWX855" s="467"/>
      <c r="GWY855" s="463"/>
      <c r="GWZ855" s="464"/>
      <c r="GXA855" s="465"/>
      <c r="GXB855" s="466"/>
      <c r="GXC855" s="467"/>
      <c r="GXD855" s="466"/>
      <c r="GXE855" s="467"/>
      <c r="GXF855" s="467"/>
      <c r="GXG855" s="463"/>
      <c r="GXH855" s="464"/>
      <c r="GXI855" s="465"/>
      <c r="GXJ855" s="466"/>
      <c r="GXK855" s="467"/>
      <c r="GXL855" s="466"/>
      <c r="GXM855" s="467"/>
      <c r="GXN855" s="467"/>
      <c r="GXO855" s="463"/>
      <c r="GXP855" s="464"/>
      <c r="GXQ855" s="465"/>
      <c r="GXR855" s="466"/>
      <c r="GXS855" s="467"/>
      <c r="GXT855" s="466"/>
      <c r="GXU855" s="467"/>
      <c r="GXV855" s="467"/>
      <c r="GXW855" s="463"/>
      <c r="GXX855" s="464"/>
      <c r="GXY855" s="465"/>
      <c r="GXZ855" s="466"/>
      <c r="GYA855" s="467"/>
      <c r="GYB855" s="466"/>
      <c r="GYC855" s="467"/>
      <c r="GYD855" s="467"/>
      <c r="GYE855" s="463"/>
      <c r="GYF855" s="464"/>
      <c r="GYG855" s="465"/>
      <c r="GYH855" s="466"/>
      <c r="GYI855" s="467"/>
      <c r="GYJ855" s="466"/>
      <c r="GYK855" s="467"/>
      <c r="GYL855" s="467"/>
      <c r="GYM855" s="463"/>
      <c r="GYN855" s="464"/>
      <c r="GYO855" s="465"/>
      <c r="GYP855" s="466"/>
      <c r="GYQ855" s="467"/>
      <c r="GYR855" s="466"/>
      <c r="GYS855" s="467"/>
      <c r="GYT855" s="467"/>
      <c r="GYU855" s="463"/>
      <c r="GYV855" s="464"/>
      <c r="GYW855" s="465"/>
      <c r="GYX855" s="466"/>
      <c r="GYY855" s="467"/>
      <c r="GYZ855" s="466"/>
      <c r="GZA855" s="467"/>
      <c r="GZB855" s="467"/>
      <c r="GZC855" s="463"/>
      <c r="GZD855" s="464"/>
      <c r="GZE855" s="465"/>
      <c r="GZF855" s="466"/>
      <c r="GZG855" s="467"/>
      <c r="GZH855" s="466"/>
      <c r="GZI855" s="467"/>
      <c r="GZJ855" s="467"/>
      <c r="GZK855" s="463"/>
      <c r="GZL855" s="464"/>
      <c r="GZM855" s="465"/>
      <c r="GZN855" s="466"/>
      <c r="GZO855" s="467"/>
      <c r="GZP855" s="466"/>
      <c r="GZQ855" s="467"/>
      <c r="GZR855" s="467"/>
      <c r="GZS855" s="463"/>
      <c r="GZT855" s="464"/>
      <c r="GZU855" s="465"/>
      <c r="GZV855" s="466"/>
      <c r="GZW855" s="467"/>
      <c r="GZX855" s="466"/>
      <c r="GZY855" s="467"/>
      <c r="GZZ855" s="467"/>
      <c r="HAA855" s="463"/>
      <c r="HAB855" s="464"/>
      <c r="HAC855" s="465"/>
      <c r="HAD855" s="466"/>
      <c r="HAE855" s="467"/>
      <c r="HAF855" s="466"/>
      <c r="HAG855" s="467"/>
      <c r="HAH855" s="467"/>
      <c r="HAI855" s="463"/>
      <c r="HAJ855" s="464"/>
      <c r="HAK855" s="465"/>
      <c r="HAL855" s="466"/>
      <c r="HAM855" s="467"/>
      <c r="HAN855" s="466"/>
      <c r="HAO855" s="467"/>
      <c r="HAP855" s="467"/>
      <c r="HAQ855" s="463"/>
      <c r="HAR855" s="464"/>
      <c r="HAS855" s="465"/>
      <c r="HAT855" s="466"/>
      <c r="HAU855" s="467"/>
      <c r="HAV855" s="466"/>
      <c r="HAW855" s="467"/>
      <c r="HAX855" s="467"/>
      <c r="HAY855" s="463"/>
      <c r="HAZ855" s="464"/>
      <c r="HBA855" s="465"/>
      <c r="HBB855" s="466"/>
      <c r="HBC855" s="467"/>
      <c r="HBD855" s="466"/>
      <c r="HBE855" s="467"/>
      <c r="HBF855" s="467"/>
      <c r="HBG855" s="463"/>
      <c r="HBH855" s="464"/>
      <c r="HBI855" s="465"/>
      <c r="HBJ855" s="466"/>
      <c r="HBK855" s="467"/>
      <c r="HBL855" s="466"/>
      <c r="HBM855" s="467"/>
      <c r="HBN855" s="467"/>
      <c r="HBO855" s="463"/>
      <c r="HBP855" s="464"/>
      <c r="HBQ855" s="465"/>
      <c r="HBR855" s="466"/>
      <c r="HBS855" s="467"/>
      <c r="HBT855" s="466"/>
      <c r="HBU855" s="467"/>
      <c r="HBV855" s="467"/>
      <c r="HBW855" s="463"/>
      <c r="HBX855" s="464"/>
      <c r="HBY855" s="465"/>
      <c r="HBZ855" s="466"/>
      <c r="HCA855" s="467"/>
      <c r="HCB855" s="466"/>
      <c r="HCC855" s="467"/>
      <c r="HCD855" s="467"/>
      <c r="HCE855" s="463"/>
      <c r="HCF855" s="464"/>
      <c r="HCG855" s="465"/>
      <c r="HCH855" s="466"/>
      <c r="HCI855" s="467"/>
      <c r="HCJ855" s="466"/>
      <c r="HCK855" s="467"/>
      <c r="HCL855" s="467"/>
      <c r="HCM855" s="463"/>
      <c r="HCN855" s="464"/>
      <c r="HCO855" s="465"/>
      <c r="HCP855" s="466"/>
      <c r="HCQ855" s="467"/>
      <c r="HCR855" s="466"/>
      <c r="HCS855" s="467"/>
      <c r="HCT855" s="467"/>
      <c r="HCU855" s="463"/>
      <c r="HCV855" s="464"/>
      <c r="HCW855" s="465"/>
      <c r="HCX855" s="466"/>
      <c r="HCY855" s="467"/>
      <c r="HCZ855" s="466"/>
      <c r="HDA855" s="467"/>
      <c r="HDB855" s="467"/>
      <c r="HDC855" s="463"/>
      <c r="HDD855" s="464"/>
      <c r="HDE855" s="465"/>
      <c r="HDF855" s="466"/>
      <c r="HDG855" s="467"/>
      <c r="HDH855" s="466"/>
      <c r="HDI855" s="467"/>
      <c r="HDJ855" s="467"/>
      <c r="HDK855" s="463"/>
      <c r="HDL855" s="464"/>
      <c r="HDM855" s="465"/>
      <c r="HDN855" s="466"/>
      <c r="HDO855" s="467"/>
      <c r="HDP855" s="466"/>
      <c r="HDQ855" s="467"/>
      <c r="HDR855" s="467"/>
      <c r="HDS855" s="463"/>
      <c r="HDT855" s="464"/>
      <c r="HDU855" s="465"/>
      <c r="HDV855" s="466"/>
      <c r="HDW855" s="467"/>
      <c r="HDX855" s="466"/>
      <c r="HDY855" s="467"/>
      <c r="HDZ855" s="467"/>
      <c r="HEA855" s="463"/>
      <c r="HEB855" s="464"/>
      <c r="HEC855" s="465"/>
      <c r="HED855" s="466"/>
      <c r="HEE855" s="467"/>
      <c r="HEF855" s="466"/>
      <c r="HEG855" s="467"/>
      <c r="HEH855" s="467"/>
      <c r="HEI855" s="463"/>
      <c r="HEJ855" s="464"/>
      <c r="HEK855" s="465"/>
      <c r="HEL855" s="466"/>
      <c r="HEM855" s="467"/>
      <c r="HEN855" s="466"/>
      <c r="HEO855" s="467"/>
      <c r="HEP855" s="467"/>
      <c r="HEQ855" s="463"/>
      <c r="HER855" s="464"/>
      <c r="HES855" s="465"/>
      <c r="HET855" s="466"/>
      <c r="HEU855" s="467"/>
      <c r="HEV855" s="466"/>
      <c r="HEW855" s="467"/>
      <c r="HEX855" s="467"/>
      <c r="HEY855" s="463"/>
      <c r="HEZ855" s="464"/>
      <c r="HFA855" s="465"/>
      <c r="HFB855" s="466"/>
      <c r="HFC855" s="467"/>
      <c r="HFD855" s="466"/>
      <c r="HFE855" s="467"/>
      <c r="HFF855" s="467"/>
      <c r="HFG855" s="463"/>
      <c r="HFH855" s="464"/>
      <c r="HFI855" s="465"/>
      <c r="HFJ855" s="466"/>
      <c r="HFK855" s="467"/>
      <c r="HFL855" s="466"/>
      <c r="HFM855" s="467"/>
      <c r="HFN855" s="467"/>
      <c r="HFO855" s="463"/>
      <c r="HFP855" s="464"/>
      <c r="HFQ855" s="465"/>
      <c r="HFR855" s="466"/>
      <c r="HFS855" s="467"/>
      <c r="HFT855" s="466"/>
      <c r="HFU855" s="467"/>
      <c r="HFV855" s="467"/>
      <c r="HFW855" s="463"/>
      <c r="HFX855" s="464"/>
      <c r="HFY855" s="465"/>
      <c r="HFZ855" s="466"/>
      <c r="HGA855" s="467"/>
      <c r="HGB855" s="466"/>
      <c r="HGC855" s="467"/>
      <c r="HGD855" s="467"/>
      <c r="HGE855" s="463"/>
      <c r="HGF855" s="464"/>
      <c r="HGG855" s="465"/>
      <c r="HGH855" s="466"/>
      <c r="HGI855" s="467"/>
      <c r="HGJ855" s="466"/>
      <c r="HGK855" s="467"/>
      <c r="HGL855" s="467"/>
      <c r="HGM855" s="463"/>
      <c r="HGN855" s="464"/>
      <c r="HGO855" s="465"/>
      <c r="HGP855" s="466"/>
      <c r="HGQ855" s="467"/>
      <c r="HGR855" s="466"/>
      <c r="HGS855" s="467"/>
      <c r="HGT855" s="467"/>
      <c r="HGU855" s="463"/>
      <c r="HGV855" s="464"/>
      <c r="HGW855" s="465"/>
      <c r="HGX855" s="466"/>
      <c r="HGY855" s="467"/>
      <c r="HGZ855" s="466"/>
      <c r="HHA855" s="467"/>
      <c r="HHB855" s="467"/>
      <c r="HHC855" s="463"/>
      <c r="HHD855" s="464"/>
      <c r="HHE855" s="465"/>
      <c r="HHF855" s="466"/>
      <c r="HHG855" s="467"/>
      <c r="HHH855" s="466"/>
      <c r="HHI855" s="467"/>
      <c r="HHJ855" s="467"/>
      <c r="HHK855" s="463"/>
      <c r="HHL855" s="464"/>
      <c r="HHM855" s="465"/>
      <c r="HHN855" s="466"/>
      <c r="HHO855" s="467"/>
      <c r="HHP855" s="466"/>
      <c r="HHQ855" s="467"/>
      <c r="HHR855" s="467"/>
      <c r="HHS855" s="463"/>
      <c r="HHT855" s="464"/>
      <c r="HHU855" s="465"/>
      <c r="HHV855" s="466"/>
      <c r="HHW855" s="467"/>
      <c r="HHX855" s="466"/>
      <c r="HHY855" s="467"/>
      <c r="HHZ855" s="467"/>
      <c r="HIA855" s="463"/>
      <c r="HIB855" s="464"/>
      <c r="HIC855" s="465"/>
      <c r="HID855" s="466"/>
      <c r="HIE855" s="467"/>
      <c r="HIF855" s="466"/>
      <c r="HIG855" s="467"/>
      <c r="HIH855" s="467"/>
      <c r="HII855" s="463"/>
      <c r="HIJ855" s="464"/>
      <c r="HIK855" s="465"/>
      <c r="HIL855" s="466"/>
      <c r="HIM855" s="467"/>
      <c r="HIN855" s="466"/>
      <c r="HIO855" s="467"/>
      <c r="HIP855" s="467"/>
      <c r="HIQ855" s="463"/>
      <c r="HIR855" s="464"/>
      <c r="HIS855" s="465"/>
      <c r="HIT855" s="466"/>
      <c r="HIU855" s="467"/>
      <c r="HIV855" s="466"/>
      <c r="HIW855" s="467"/>
      <c r="HIX855" s="467"/>
      <c r="HIY855" s="463"/>
      <c r="HIZ855" s="464"/>
      <c r="HJA855" s="465"/>
      <c r="HJB855" s="466"/>
      <c r="HJC855" s="467"/>
      <c r="HJD855" s="466"/>
      <c r="HJE855" s="467"/>
      <c r="HJF855" s="467"/>
      <c r="HJG855" s="463"/>
      <c r="HJH855" s="464"/>
      <c r="HJI855" s="465"/>
      <c r="HJJ855" s="466"/>
      <c r="HJK855" s="467"/>
      <c r="HJL855" s="466"/>
      <c r="HJM855" s="467"/>
      <c r="HJN855" s="467"/>
      <c r="HJO855" s="463"/>
      <c r="HJP855" s="464"/>
      <c r="HJQ855" s="465"/>
      <c r="HJR855" s="466"/>
      <c r="HJS855" s="467"/>
      <c r="HJT855" s="466"/>
      <c r="HJU855" s="467"/>
      <c r="HJV855" s="467"/>
      <c r="HJW855" s="463"/>
      <c r="HJX855" s="464"/>
      <c r="HJY855" s="465"/>
      <c r="HJZ855" s="466"/>
      <c r="HKA855" s="467"/>
      <c r="HKB855" s="466"/>
      <c r="HKC855" s="467"/>
      <c r="HKD855" s="467"/>
      <c r="HKE855" s="463"/>
      <c r="HKF855" s="464"/>
      <c r="HKG855" s="465"/>
      <c r="HKH855" s="466"/>
      <c r="HKI855" s="467"/>
      <c r="HKJ855" s="466"/>
      <c r="HKK855" s="467"/>
      <c r="HKL855" s="467"/>
      <c r="HKM855" s="463"/>
      <c r="HKN855" s="464"/>
      <c r="HKO855" s="465"/>
      <c r="HKP855" s="466"/>
      <c r="HKQ855" s="467"/>
      <c r="HKR855" s="466"/>
      <c r="HKS855" s="467"/>
      <c r="HKT855" s="467"/>
      <c r="HKU855" s="463"/>
      <c r="HKV855" s="464"/>
      <c r="HKW855" s="465"/>
      <c r="HKX855" s="466"/>
      <c r="HKY855" s="467"/>
      <c r="HKZ855" s="466"/>
      <c r="HLA855" s="467"/>
      <c r="HLB855" s="467"/>
      <c r="HLC855" s="463"/>
      <c r="HLD855" s="464"/>
      <c r="HLE855" s="465"/>
      <c r="HLF855" s="466"/>
      <c r="HLG855" s="467"/>
      <c r="HLH855" s="466"/>
      <c r="HLI855" s="467"/>
      <c r="HLJ855" s="467"/>
      <c r="HLK855" s="463"/>
      <c r="HLL855" s="464"/>
      <c r="HLM855" s="465"/>
      <c r="HLN855" s="466"/>
      <c r="HLO855" s="467"/>
      <c r="HLP855" s="466"/>
      <c r="HLQ855" s="467"/>
      <c r="HLR855" s="467"/>
      <c r="HLS855" s="463"/>
      <c r="HLT855" s="464"/>
      <c r="HLU855" s="465"/>
      <c r="HLV855" s="466"/>
      <c r="HLW855" s="467"/>
      <c r="HLX855" s="466"/>
      <c r="HLY855" s="467"/>
      <c r="HLZ855" s="467"/>
      <c r="HMA855" s="463"/>
      <c r="HMB855" s="464"/>
      <c r="HMC855" s="465"/>
      <c r="HMD855" s="466"/>
      <c r="HME855" s="467"/>
      <c r="HMF855" s="466"/>
      <c r="HMG855" s="467"/>
      <c r="HMH855" s="467"/>
      <c r="HMI855" s="463"/>
      <c r="HMJ855" s="464"/>
      <c r="HMK855" s="465"/>
      <c r="HML855" s="466"/>
      <c r="HMM855" s="467"/>
      <c r="HMN855" s="466"/>
      <c r="HMO855" s="467"/>
      <c r="HMP855" s="467"/>
      <c r="HMQ855" s="463"/>
      <c r="HMR855" s="464"/>
      <c r="HMS855" s="465"/>
      <c r="HMT855" s="466"/>
      <c r="HMU855" s="467"/>
      <c r="HMV855" s="466"/>
      <c r="HMW855" s="467"/>
      <c r="HMX855" s="467"/>
      <c r="HMY855" s="463"/>
      <c r="HMZ855" s="464"/>
      <c r="HNA855" s="465"/>
      <c r="HNB855" s="466"/>
      <c r="HNC855" s="467"/>
      <c r="HND855" s="466"/>
      <c r="HNE855" s="467"/>
      <c r="HNF855" s="467"/>
      <c r="HNG855" s="463"/>
      <c r="HNH855" s="464"/>
      <c r="HNI855" s="465"/>
      <c r="HNJ855" s="466"/>
      <c r="HNK855" s="467"/>
      <c r="HNL855" s="466"/>
      <c r="HNM855" s="467"/>
      <c r="HNN855" s="467"/>
      <c r="HNO855" s="463"/>
      <c r="HNP855" s="464"/>
      <c r="HNQ855" s="465"/>
      <c r="HNR855" s="466"/>
      <c r="HNS855" s="467"/>
      <c r="HNT855" s="466"/>
      <c r="HNU855" s="467"/>
      <c r="HNV855" s="467"/>
      <c r="HNW855" s="463"/>
      <c r="HNX855" s="464"/>
      <c r="HNY855" s="465"/>
      <c r="HNZ855" s="466"/>
      <c r="HOA855" s="467"/>
      <c r="HOB855" s="466"/>
      <c r="HOC855" s="467"/>
      <c r="HOD855" s="467"/>
      <c r="HOE855" s="463"/>
      <c r="HOF855" s="464"/>
      <c r="HOG855" s="465"/>
      <c r="HOH855" s="466"/>
      <c r="HOI855" s="467"/>
      <c r="HOJ855" s="466"/>
      <c r="HOK855" s="467"/>
      <c r="HOL855" s="467"/>
      <c r="HOM855" s="463"/>
      <c r="HON855" s="464"/>
      <c r="HOO855" s="465"/>
      <c r="HOP855" s="466"/>
      <c r="HOQ855" s="467"/>
      <c r="HOR855" s="466"/>
      <c r="HOS855" s="467"/>
      <c r="HOT855" s="467"/>
      <c r="HOU855" s="463"/>
      <c r="HOV855" s="464"/>
      <c r="HOW855" s="465"/>
      <c r="HOX855" s="466"/>
      <c r="HOY855" s="467"/>
      <c r="HOZ855" s="466"/>
      <c r="HPA855" s="467"/>
      <c r="HPB855" s="467"/>
      <c r="HPC855" s="463"/>
      <c r="HPD855" s="464"/>
      <c r="HPE855" s="465"/>
      <c r="HPF855" s="466"/>
      <c r="HPG855" s="467"/>
      <c r="HPH855" s="466"/>
      <c r="HPI855" s="467"/>
      <c r="HPJ855" s="467"/>
      <c r="HPK855" s="463"/>
      <c r="HPL855" s="464"/>
      <c r="HPM855" s="465"/>
      <c r="HPN855" s="466"/>
      <c r="HPO855" s="467"/>
      <c r="HPP855" s="466"/>
      <c r="HPQ855" s="467"/>
      <c r="HPR855" s="467"/>
      <c r="HPS855" s="463"/>
      <c r="HPT855" s="464"/>
      <c r="HPU855" s="465"/>
      <c r="HPV855" s="466"/>
      <c r="HPW855" s="467"/>
      <c r="HPX855" s="466"/>
      <c r="HPY855" s="467"/>
      <c r="HPZ855" s="467"/>
      <c r="HQA855" s="463"/>
      <c r="HQB855" s="464"/>
      <c r="HQC855" s="465"/>
      <c r="HQD855" s="466"/>
      <c r="HQE855" s="467"/>
      <c r="HQF855" s="466"/>
      <c r="HQG855" s="467"/>
      <c r="HQH855" s="467"/>
      <c r="HQI855" s="463"/>
      <c r="HQJ855" s="464"/>
      <c r="HQK855" s="465"/>
      <c r="HQL855" s="466"/>
      <c r="HQM855" s="467"/>
      <c r="HQN855" s="466"/>
      <c r="HQO855" s="467"/>
      <c r="HQP855" s="467"/>
      <c r="HQQ855" s="463"/>
      <c r="HQR855" s="464"/>
      <c r="HQS855" s="465"/>
      <c r="HQT855" s="466"/>
      <c r="HQU855" s="467"/>
      <c r="HQV855" s="466"/>
      <c r="HQW855" s="467"/>
      <c r="HQX855" s="467"/>
      <c r="HQY855" s="463"/>
      <c r="HQZ855" s="464"/>
      <c r="HRA855" s="465"/>
      <c r="HRB855" s="466"/>
      <c r="HRC855" s="467"/>
      <c r="HRD855" s="466"/>
      <c r="HRE855" s="467"/>
      <c r="HRF855" s="467"/>
      <c r="HRG855" s="463"/>
      <c r="HRH855" s="464"/>
      <c r="HRI855" s="465"/>
      <c r="HRJ855" s="466"/>
      <c r="HRK855" s="467"/>
      <c r="HRL855" s="466"/>
      <c r="HRM855" s="467"/>
      <c r="HRN855" s="467"/>
      <c r="HRO855" s="463"/>
      <c r="HRP855" s="464"/>
      <c r="HRQ855" s="465"/>
      <c r="HRR855" s="466"/>
      <c r="HRS855" s="467"/>
      <c r="HRT855" s="466"/>
      <c r="HRU855" s="467"/>
      <c r="HRV855" s="467"/>
      <c r="HRW855" s="463"/>
      <c r="HRX855" s="464"/>
      <c r="HRY855" s="465"/>
      <c r="HRZ855" s="466"/>
      <c r="HSA855" s="467"/>
      <c r="HSB855" s="466"/>
      <c r="HSC855" s="467"/>
      <c r="HSD855" s="467"/>
      <c r="HSE855" s="463"/>
      <c r="HSF855" s="464"/>
      <c r="HSG855" s="465"/>
      <c r="HSH855" s="466"/>
      <c r="HSI855" s="467"/>
      <c r="HSJ855" s="466"/>
      <c r="HSK855" s="467"/>
      <c r="HSL855" s="467"/>
      <c r="HSM855" s="463"/>
      <c r="HSN855" s="464"/>
      <c r="HSO855" s="465"/>
      <c r="HSP855" s="466"/>
      <c r="HSQ855" s="467"/>
      <c r="HSR855" s="466"/>
      <c r="HSS855" s="467"/>
      <c r="HST855" s="467"/>
      <c r="HSU855" s="463"/>
      <c r="HSV855" s="464"/>
      <c r="HSW855" s="465"/>
      <c r="HSX855" s="466"/>
      <c r="HSY855" s="467"/>
      <c r="HSZ855" s="466"/>
      <c r="HTA855" s="467"/>
      <c r="HTB855" s="467"/>
      <c r="HTC855" s="463"/>
      <c r="HTD855" s="464"/>
      <c r="HTE855" s="465"/>
      <c r="HTF855" s="466"/>
      <c r="HTG855" s="467"/>
      <c r="HTH855" s="466"/>
      <c r="HTI855" s="467"/>
      <c r="HTJ855" s="467"/>
      <c r="HTK855" s="463"/>
      <c r="HTL855" s="464"/>
      <c r="HTM855" s="465"/>
      <c r="HTN855" s="466"/>
      <c r="HTO855" s="467"/>
      <c r="HTP855" s="466"/>
      <c r="HTQ855" s="467"/>
      <c r="HTR855" s="467"/>
      <c r="HTS855" s="463"/>
      <c r="HTT855" s="464"/>
      <c r="HTU855" s="465"/>
      <c r="HTV855" s="466"/>
      <c r="HTW855" s="467"/>
      <c r="HTX855" s="466"/>
      <c r="HTY855" s="467"/>
      <c r="HTZ855" s="467"/>
      <c r="HUA855" s="463"/>
      <c r="HUB855" s="464"/>
      <c r="HUC855" s="465"/>
      <c r="HUD855" s="466"/>
      <c r="HUE855" s="467"/>
      <c r="HUF855" s="466"/>
      <c r="HUG855" s="467"/>
      <c r="HUH855" s="467"/>
      <c r="HUI855" s="463"/>
      <c r="HUJ855" s="464"/>
      <c r="HUK855" s="465"/>
      <c r="HUL855" s="466"/>
      <c r="HUM855" s="467"/>
      <c r="HUN855" s="466"/>
      <c r="HUO855" s="467"/>
      <c r="HUP855" s="467"/>
      <c r="HUQ855" s="463"/>
      <c r="HUR855" s="464"/>
      <c r="HUS855" s="465"/>
      <c r="HUT855" s="466"/>
      <c r="HUU855" s="467"/>
      <c r="HUV855" s="466"/>
      <c r="HUW855" s="467"/>
      <c r="HUX855" s="467"/>
      <c r="HUY855" s="463"/>
      <c r="HUZ855" s="464"/>
      <c r="HVA855" s="465"/>
      <c r="HVB855" s="466"/>
      <c r="HVC855" s="467"/>
      <c r="HVD855" s="466"/>
      <c r="HVE855" s="467"/>
      <c r="HVF855" s="467"/>
      <c r="HVG855" s="463"/>
      <c r="HVH855" s="464"/>
      <c r="HVI855" s="465"/>
      <c r="HVJ855" s="466"/>
      <c r="HVK855" s="467"/>
      <c r="HVL855" s="466"/>
      <c r="HVM855" s="467"/>
      <c r="HVN855" s="467"/>
      <c r="HVO855" s="463"/>
      <c r="HVP855" s="464"/>
      <c r="HVQ855" s="465"/>
      <c r="HVR855" s="466"/>
      <c r="HVS855" s="467"/>
      <c r="HVT855" s="466"/>
      <c r="HVU855" s="467"/>
      <c r="HVV855" s="467"/>
      <c r="HVW855" s="463"/>
      <c r="HVX855" s="464"/>
      <c r="HVY855" s="465"/>
      <c r="HVZ855" s="466"/>
      <c r="HWA855" s="467"/>
      <c r="HWB855" s="466"/>
      <c r="HWC855" s="467"/>
      <c r="HWD855" s="467"/>
      <c r="HWE855" s="463"/>
      <c r="HWF855" s="464"/>
      <c r="HWG855" s="465"/>
      <c r="HWH855" s="466"/>
      <c r="HWI855" s="467"/>
      <c r="HWJ855" s="466"/>
      <c r="HWK855" s="467"/>
      <c r="HWL855" s="467"/>
      <c r="HWM855" s="463"/>
      <c r="HWN855" s="464"/>
      <c r="HWO855" s="465"/>
      <c r="HWP855" s="466"/>
      <c r="HWQ855" s="467"/>
      <c r="HWR855" s="466"/>
      <c r="HWS855" s="467"/>
      <c r="HWT855" s="467"/>
      <c r="HWU855" s="463"/>
      <c r="HWV855" s="464"/>
      <c r="HWW855" s="465"/>
      <c r="HWX855" s="466"/>
      <c r="HWY855" s="467"/>
      <c r="HWZ855" s="466"/>
      <c r="HXA855" s="467"/>
      <c r="HXB855" s="467"/>
      <c r="HXC855" s="463"/>
      <c r="HXD855" s="464"/>
      <c r="HXE855" s="465"/>
      <c r="HXF855" s="466"/>
      <c r="HXG855" s="467"/>
      <c r="HXH855" s="466"/>
      <c r="HXI855" s="467"/>
      <c r="HXJ855" s="467"/>
      <c r="HXK855" s="463"/>
      <c r="HXL855" s="464"/>
      <c r="HXM855" s="465"/>
      <c r="HXN855" s="466"/>
      <c r="HXO855" s="467"/>
      <c r="HXP855" s="466"/>
      <c r="HXQ855" s="467"/>
      <c r="HXR855" s="467"/>
      <c r="HXS855" s="463"/>
      <c r="HXT855" s="464"/>
      <c r="HXU855" s="465"/>
      <c r="HXV855" s="466"/>
      <c r="HXW855" s="467"/>
      <c r="HXX855" s="466"/>
      <c r="HXY855" s="467"/>
      <c r="HXZ855" s="467"/>
      <c r="HYA855" s="463"/>
      <c r="HYB855" s="464"/>
      <c r="HYC855" s="465"/>
      <c r="HYD855" s="466"/>
      <c r="HYE855" s="467"/>
      <c r="HYF855" s="466"/>
      <c r="HYG855" s="467"/>
      <c r="HYH855" s="467"/>
      <c r="HYI855" s="463"/>
      <c r="HYJ855" s="464"/>
      <c r="HYK855" s="465"/>
      <c r="HYL855" s="466"/>
      <c r="HYM855" s="467"/>
      <c r="HYN855" s="466"/>
      <c r="HYO855" s="467"/>
      <c r="HYP855" s="467"/>
      <c r="HYQ855" s="463"/>
      <c r="HYR855" s="464"/>
      <c r="HYS855" s="465"/>
      <c r="HYT855" s="466"/>
      <c r="HYU855" s="467"/>
      <c r="HYV855" s="466"/>
      <c r="HYW855" s="467"/>
      <c r="HYX855" s="467"/>
      <c r="HYY855" s="463"/>
      <c r="HYZ855" s="464"/>
      <c r="HZA855" s="465"/>
      <c r="HZB855" s="466"/>
      <c r="HZC855" s="467"/>
      <c r="HZD855" s="466"/>
      <c r="HZE855" s="467"/>
      <c r="HZF855" s="467"/>
      <c r="HZG855" s="463"/>
      <c r="HZH855" s="464"/>
      <c r="HZI855" s="465"/>
      <c r="HZJ855" s="466"/>
      <c r="HZK855" s="467"/>
      <c r="HZL855" s="466"/>
      <c r="HZM855" s="467"/>
      <c r="HZN855" s="467"/>
      <c r="HZO855" s="463"/>
      <c r="HZP855" s="464"/>
      <c r="HZQ855" s="465"/>
      <c r="HZR855" s="466"/>
      <c r="HZS855" s="467"/>
      <c r="HZT855" s="466"/>
      <c r="HZU855" s="467"/>
      <c r="HZV855" s="467"/>
      <c r="HZW855" s="463"/>
      <c r="HZX855" s="464"/>
      <c r="HZY855" s="465"/>
      <c r="HZZ855" s="466"/>
      <c r="IAA855" s="467"/>
      <c r="IAB855" s="466"/>
      <c r="IAC855" s="467"/>
      <c r="IAD855" s="467"/>
      <c r="IAE855" s="463"/>
      <c r="IAF855" s="464"/>
      <c r="IAG855" s="465"/>
      <c r="IAH855" s="466"/>
      <c r="IAI855" s="467"/>
      <c r="IAJ855" s="466"/>
      <c r="IAK855" s="467"/>
      <c r="IAL855" s="467"/>
      <c r="IAM855" s="463"/>
      <c r="IAN855" s="464"/>
      <c r="IAO855" s="465"/>
      <c r="IAP855" s="466"/>
      <c r="IAQ855" s="467"/>
      <c r="IAR855" s="466"/>
      <c r="IAS855" s="467"/>
      <c r="IAT855" s="467"/>
      <c r="IAU855" s="463"/>
      <c r="IAV855" s="464"/>
      <c r="IAW855" s="465"/>
      <c r="IAX855" s="466"/>
      <c r="IAY855" s="467"/>
      <c r="IAZ855" s="466"/>
      <c r="IBA855" s="467"/>
      <c r="IBB855" s="467"/>
      <c r="IBC855" s="463"/>
      <c r="IBD855" s="464"/>
      <c r="IBE855" s="465"/>
      <c r="IBF855" s="466"/>
      <c r="IBG855" s="467"/>
      <c r="IBH855" s="466"/>
      <c r="IBI855" s="467"/>
      <c r="IBJ855" s="467"/>
      <c r="IBK855" s="463"/>
      <c r="IBL855" s="464"/>
      <c r="IBM855" s="465"/>
      <c r="IBN855" s="466"/>
      <c r="IBO855" s="467"/>
      <c r="IBP855" s="466"/>
      <c r="IBQ855" s="467"/>
      <c r="IBR855" s="467"/>
      <c r="IBS855" s="463"/>
      <c r="IBT855" s="464"/>
      <c r="IBU855" s="465"/>
      <c r="IBV855" s="466"/>
      <c r="IBW855" s="467"/>
      <c r="IBX855" s="466"/>
      <c r="IBY855" s="467"/>
      <c r="IBZ855" s="467"/>
      <c r="ICA855" s="463"/>
      <c r="ICB855" s="464"/>
      <c r="ICC855" s="465"/>
      <c r="ICD855" s="466"/>
      <c r="ICE855" s="467"/>
      <c r="ICF855" s="466"/>
      <c r="ICG855" s="467"/>
      <c r="ICH855" s="467"/>
      <c r="ICI855" s="463"/>
      <c r="ICJ855" s="464"/>
      <c r="ICK855" s="465"/>
      <c r="ICL855" s="466"/>
      <c r="ICM855" s="467"/>
      <c r="ICN855" s="466"/>
      <c r="ICO855" s="467"/>
      <c r="ICP855" s="467"/>
      <c r="ICQ855" s="463"/>
      <c r="ICR855" s="464"/>
      <c r="ICS855" s="465"/>
      <c r="ICT855" s="466"/>
      <c r="ICU855" s="467"/>
      <c r="ICV855" s="466"/>
      <c r="ICW855" s="467"/>
      <c r="ICX855" s="467"/>
      <c r="ICY855" s="463"/>
      <c r="ICZ855" s="464"/>
      <c r="IDA855" s="465"/>
      <c r="IDB855" s="466"/>
      <c r="IDC855" s="467"/>
      <c r="IDD855" s="466"/>
      <c r="IDE855" s="467"/>
      <c r="IDF855" s="467"/>
      <c r="IDG855" s="463"/>
      <c r="IDH855" s="464"/>
      <c r="IDI855" s="465"/>
      <c r="IDJ855" s="466"/>
      <c r="IDK855" s="467"/>
      <c r="IDL855" s="466"/>
      <c r="IDM855" s="467"/>
      <c r="IDN855" s="467"/>
      <c r="IDO855" s="463"/>
      <c r="IDP855" s="464"/>
      <c r="IDQ855" s="465"/>
      <c r="IDR855" s="466"/>
      <c r="IDS855" s="467"/>
      <c r="IDT855" s="466"/>
      <c r="IDU855" s="467"/>
      <c r="IDV855" s="467"/>
      <c r="IDW855" s="463"/>
      <c r="IDX855" s="464"/>
      <c r="IDY855" s="465"/>
      <c r="IDZ855" s="466"/>
      <c r="IEA855" s="467"/>
      <c r="IEB855" s="466"/>
      <c r="IEC855" s="467"/>
      <c r="IED855" s="467"/>
      <c r="IEE855" s="463"/>
      <c r="IEF855" s="464"/>
      <c r="IEG855" s="465"/>
      <c r="IEH855" s="466"/>
      <c r="IEI855" s="467"/>
      <c r="IEJ855" s="466"/>
      <c r="IEK855" s="467"/>
      <c r="IEL855" s="467"/>
      <c r="IEM855" s="463"/>
      <c r="IEN855" s="464"/>
      <c r="IEO855" s="465"/>
      <c r="IEP855" s="466"/>
      <c r="IEQ855" s="467"/>
      <c r="IER855" s="466"/>
      <c r="IES855" s="467"/>
      <c r="IET855" s="467"/>
      <c r="IEU855" s="463"/>
      <c r="IEV855" s="464"/>
      <c r="IEW855" s="465"/>
      <c r="IEX855" s="466"/>
      <c r="IEY855" s="467"/>
      <c r="IEZ855" s="466"/>
      <c r="IFA855" s="467"/>
      <c r="IFB855" s="467"/>
      <c r="IFC855" s="463"/>
      <c r="IFD855" s="464"/>
      <c r="IFE855" s="465"/>
      <c r="IFF855" s="466"/>
      <c r="IFG855" s="467"/>
      <c r="IFH855" s="466"/>
      <c r="IFI855" s="467"/>
      <c r="IFJ855" s="467"/>
      <c r="IFK855" s="463"/>
      <c r="IFL855" s="464"/>
      <c r="IFM855" s="465"/>
      <c r="IFN855" s="466"/>
      <c r="IFO855" s="467"/>
      <c r="IFP855" s="466"/>
      <c r="IFQ855" s="467"/>
      <c r="IFR855" s="467"/>
      <c r="IFS855" s="463"/>
      <c r="IFT855" s="464"/>
      <c r="IFU855" s="465"/>
      <c r="IFV855" s="466"/>
      <c r="IFW855" s="467"/>
      <c r="IFX855" s="466"/>
      <c r="IFY855" s="467"/>
      <c r="IFZ855" s="467"/>
      <c r="IGA855" s="463"/>
      <c r="IGB855" s="464"/>
      <c r="IGC855" s="465"/>
      <c r="IGD855" s="466"/>
      <c r="IGE855" s="467"/>
      <c r="IGF855" s="466"/>
      <c r="IGG855" s="467"/>
      <c r="IGH855" s="467"/>
      <c r="IGI855" s="463"/>
      <c r="IGJ855" s="464"/>
      <c r="IGK855" s="465"/>
      <c r="IGL855" s="466"/>
      <c r="IGM855" s="467"/>
      <c r="IGN855" s="466"/>
      <c r="IGO855" s="467"/>
      <c r="IGP855" s="467"/>
      <c r="IGQ855" s="463"/>
      <c r="IGR855" s="464"/>
      <c r="IGS855" s="465"/>
      <c r="IGT855" s="466"/>
      <c r="IGU855" s="467"/>
      <c r="IGV855" s="466"/>
      <c r="IGW855" s="467"/>
      <c r="IGX855" s="467"/>
      <c r="IGY855" s="463"/>
      <c r="IGZ855" s="464"/>
      <c r="IHA855" s="465"/>
      <c r="IHB855" s="466"/>
      <c r="IHC855" s="467"/>
      <c r="IHD855" s="466"/>
      <c r="IHE855" s="467"/>
      <c r="IHF855" s="467"/>
      <c r="IHG855" s="463"/>
      <c r="IHH855" s="464"/>
      <c r="IHI855" s="465"/>
      <c r="IHJ855" s="466"/>
      <c r="IHK855" s="467"/>
      <c r="IHL855" s="466"/>
      <c r="IHM855" s="467"/>
      <c r="IHN855" s="467"/>
      <c r="IHO855" s="463"/>
      <c r="IHP855" s="464"/>
      <c r="IHQ855" s="465"/>
      <c r="IHR855" s="466"/>
      <c r="IHS855" s="467"/>
      <c r="IHT855" s="466"/>
      <c r="IHU855" s="467"/>
      <c r="IHV855" s="467"/>
      <c r="IHW855" s="463"/>
      <c r="IHX855" s="464"/>
      <c r="IHY855" s="465"/>
      <c r="IHZ855" s="466"/>
      <c r="IIA855" s="467"/>
      <c r="IIB855" s="466"/>
      <c r="IIC855" s="467"/>
      <c r="IID855" s="467"/>
      <c r="IIE855" s="463"/>
      <c r="IIF855" s="464"/>
      <c r="IIG855" s="465"/>
      <c r="IIH855" s="466"/>
      <c r="III855" s="467"/>
      <c r="IIJ855" s="466"/>
      <c r="IIK855" s="467"/>
      <c r="IIL855" s="467"/>
      <c r="IIM855" s="463"/>
      <c r="IIN855" s="464"/>
      <c r="IIO855" s="465"/>
      <c r="IIP855" s="466"/>
      <c r="IIQ855" s="467"/>
      <c r="IIR855" s="466"/>
      <c r="IIS855" s="467"/>
      <c r="IIT855" s="467"/>
      <c r="IIU855" s="463"/>
      <c r="IIV855" s="464"/>
      <c r="IIW855" s="465"/>
      <c r="IIX855" s="466"/>
      <c r="IIY855" s="467"/>
      <c r="IIZ855" s="466"/>
      <c r="IJA855" s="467"/>
      <c r="IJB855" s="467"/>
      <c r="IJC855" s="463"/>
      <c r="IJD855" s="464"/>
      <c r="IJE855" s="465"/>
      <c r="IJF855" s="466"/>
      <c r="IJG855" s="467"/>
      <c r="IJH855" s="466"/>
      <c r="IJI855" s="467"/>
      <c r="IJJ855" s="467"/>
      <c r="IJK855" s="463"/>
      <c r="IJL855" s="464"/>
      <c r="IJM855" s="465"/>
      <c r="IJN855" s="466"/>
      <c r="IJO855" s="467"/>
      <c r="IJP855" s="466"/>
      <c r="IJQ855" s="467"/>
      <c r="IJR855" s="467"/>
      <c r="IJS855" s="463"/>
      <c r="IJT855" s="464"/>
      <c r="IJU855" s="465"/>
      <c r="IJV855" s="466"/>
      <c r="IJW855" s="467"/>
      <c r="IJX855" s="466"/>
      <c r="IJY855" s="467"/>
      <c r="IJZ855" s="467"/>
      <c r="IKA855" s="463"/>
      <c r="IKB855" s="464"/>
      <c r="IKC855" s="465"/>
      <c r="IKD855" s="466"/>
      <c r="IKE855" s="467"/>
      <c r="IKF855" s="466"/>
      <c r="IKG855" s="467"/>
      <c r="IKH855" s="467"/>
      <c r="IKI855" s="463"/>
      <c r="IKJ855" s="464"/>
      <c r="IKK855" s="465"/>
      <c r="IKL855" s="466"/>
      <c r="IKM855" s="467"/>
      <c r="IKN855" s="466"/>
      <c r="IKO855" s="467"/>
      <c r="IKP855" s="467"/>
      <c r="IKQ855" s="463"/>
      <c r="IKR855" s="464"/>
      <c r="IKS855" s="465"/>
      <c r="IKT855" s="466"/>
      <c r="IKU855" s="467"/>
      <c r="IKV855" s="466"/>
      <c r="IKW855" s="467"/>
      <c r="IKX855" s="467"/>
      <c r="IKY855" s="463"/>
      <c r="IKZ855" s="464"/>
      <c r="ILA855" s="465"/>
      <c r="ILB855" s="466"/>
      <c r="ILC855" s="467"/>
      <c r="ILD855" s="466"/>
      <c r="ILE855" s="467"/>
      <c r="ILF855" s="467"/>
      <c r="ILG855" s="463"/>
      <c r="ILH855" s="464"/>
      <c r="ILI855" s="465"/>
      <c r="ILJ855" s="466"/>
      <c r="ILK855" s="467"/>
      <c r="ILL855" s="466"/>
      <c r="ILM855" s="467"/>
      <c r="ILN855" s="467"/>
      <c r="ILO855" s="463"/>
      <c r="ILP855" s="464"/>
      <c r="ILQ855" s="465"/>
      <c r="ILR855" s="466"/>
      <c r="ILS855" s="467"/>
      <c r="ILT855" s="466"/>
      <c r="ILU855" s="467"/>
      <c r="ILV855" s="467"/>
      <c r="ILW855" s="463"/>
      <c r="ILX855" s="464"/>
      <c r="ILY855" s="465"/>
      <c r="ILZ855" s="466"/>
      <c r="IMA855" s="467"/>
      <c r="IMB855" s="466"/>
      <c r="IMC855" s="467"/>
      <c r="IMD855" s="467"/>
      <c r="IME855" s="463"/>
      <c r="IMF855" s="464"/>
      <c r="IMG855" s="465"/>
      <c r="IMH855" s="466"/>
      <c r="IMI855" s="467"/>
      <c r="IMJ855" s="466"/>
      <c r="IMK855" s="467"/>
      <c r="IML855" s="467"/>
      <c r="IMM855" s="463"/>
      <c r="IMN855" s="464"/>
      <c r="IMO855" s="465"/>
      <c r="IMP855" s="466"/>
      <c r="IMQ855" s="467"/>
      <c r="IMR855" s="466"/>
      <c r="IMS855" s="467"/>
      <c r="IMT855" s="467"/>
      <c r="IMU855" s="463"/>
      <c r="IMV855" s="464"/>
      <c r="IMW855" s="465"/>
      <c r="IMX855" s="466"/>
      <c r="IMY855" s="467"/>
      <c r="IMZ855" s="466"/>
      <c r="INA855" s="467"/>
      <c r="INB855" s="467"/>
      <c r="INC855" s="463"/>
      <c r="IND855" s="464"/>
      <c r="INE855" s="465"/>
      <c r="INF855" s="466"/>
      <c r="ING855" s="467"/>
      <c r="INH855" s="466"/>
      <c r="INI855" s="467"/>
      <c r="INJ855" s="467"/>
      <c r="INK855" s="463"/>
      <c r="INL855" s="464"/>
      <c r="INM855" s="465"/>
      <c r="INN855" s="466"/>
      <c r="INO855" s="467"/>
      <c r="INP855" s="466"/>
      <c r="INQ855" s="467"/>
      <c r="INR855" s="467"/>
      <c r="INS855" s="463"/>
      <c r="INT855" s="464"/>
      <c r="INU855" s="465"/>
      <c r="INV855" s="466"/>
      <c r="INW855" s="467"/>
      <c r="INX855" s="466"/>
      <c r="INY855" s="467"/>
      <c r="INZ855" s="467"/>
      <c r="IOA855" s="463"/>
      <c r="IOB855" s="464"/>
      <c r="IOC855" s="465"/>
      <c r="IOD855" s="466"/>
      <c r="IOE855" s="467"/>
      <c r="IOF855" s="466"/>
      <c r="IOG855" s="467"/>
      <c r="IOH855" s="467"/>
      <c r="IOI855" s="463"/>
      <c r="IOJ855" s="464"/>
      <c r="IOK855" s="465"/>
      <c r="IOL855" s="466"/>
      <c r="IOM855" s="467"/>
      <c r="ION855" s="466"/>
      <c r="IOO855" s="467"/>
      <c r="IOP855" s="467"/>
      <c r="IOQ855" s="463"/>
      <c r="IOR855" s="464"/>
      <c r="IOS855" s="465"/>
      <c r="IOT855" s="466"/>
      <c r="IOU855" s="467"/>
      <c r="IOV855" s="466"/>
      <c r="IOW855" s="467"/>
      <c r="IOX855" s="467"/>
      <c r="IOY855" s="463"/>
      <c r="IOZ855" s="464"/>
      <c r="IPA855" s="465"/>
      <c r="IPB855" s="466"/>
      <c r="IPC855" s="467"/>
      <c r="IPD855" s="466"/>
      <c r="IPE855" s="467"/>
      <c r="IPF855" s="467"/>
      <c r="IPG855" s="463"/>
      <c r="IPH855" s="464"/>
      <c r="IPI855" s="465"/>
      <c r="IPJ855" s="466"/>
      <c r="IPK855" s="467"/>
      <c r="IPL855" s="466"/>
      <c r="IPM855" s="467"/>
      <c r="IPN855" s="467"/>
      <c r="IPO855" s="463"/>
      <c r="IPP855" s="464"/>
      <c r="IPQ855" s="465"/>
      <c r="IPR855" s="466"/>
      <c r="IPS855" s="467"/>
      <c r="IPT855" s="466"/>
      <c r="IPU855" s="467"/>
      <c r="IPV855" s="467"/>
      <c r="IPW855" s="463"/>
      <c r="IPX855" s="464"/>
      <c r="IPY855" s="465"/>
      <c r="IPZ855" s="466"/>
      <c r="IQA855" s="467"/>
      <c r="IQB855" s="466"/>
      <c r="IQC855" s="467"/>
      <c r="IQD855" s="467"/>
      <c r="IQE855" s="463"/>
      <c r="IQF855" s="464"/>
      <c r="IQG855" s="465"/>
      <c r="IQH855" s="466"/>
      <c r="IQI855" s="467"/>
      <c r="IQJ855" s="466"/>
      <c r="IQK855" s="467"/>
      <c r="IQL855" s="467"/>
      <c r="IQM855" s="463"/>
      <c r="IQN855" s="464"/>
      <c r="IQO855" s="465"/>
      <c r="IQP855" s="466"/>
      <c r="IQQ855" s="467"/>
      <c r="IQR855" s="466"/>
      <c r="IQS855" s="467"/>
      <c r="IQT855" s="467"/>
      <c r="IQU855" s="463"/>
      <c r="IQV855" s="464"/>
      <c r="IQW855" s="465"/>
      <c r="IQX855" s="466"/>
      <c r="IQY855" s="467"/>
      <c r="IQZ855" s="466"/>
      <c r="IRA855" s="467"/>
      <c r="IRB855" s="467"/>
      <c r="IRC855" s="463"/>
      <c r="IRD855" s="464"/>
      <c r="IRE855" s="465"/>
      <c r="IRF855" s="466"/>
      <c r="IRG855" s="467"/>
      <c r="IRH855" s="466"/>
      <c r="IRI855" s="467"/>
      <c r="IRJ855" s="467"/>
      <c r="IRK855" s="463"/>
      <c r="IRL855" s="464"/>
      <c r="IRM855" s="465"/>
      <c r="IRN855" s="466"/>
      <c r="IRO855" s="467"/>
      <c r="IRP855" s="466"/>
      <c r="IRQ855" s="467"/>
      <c r="IRR855" s="467"/>
      <c r="IRS855" s="463"/>
      <c r="IRT855" s="464"/>
      <c r="IRU855" s="465"/>
      <c r="IRV855" s="466"/>
      <c r="IRW855" s="467"/>
      <c r="IRX855" s="466"/>
      <c r="IRY855" s="467"/>
      <c r="IRZ855" s="467"/>
      <c r="ISA855" s="463"/>
      <c r="ISB855" s="464"/>
      <c r="ISC855" s="465"/>
      <c r="ISD855" s="466"/>
      <c r="ISE855" s="467"/>
      <c r="ISF855" s="466"/>
      <c r="ISG855" s="467"/>
      <c r="ISH855" s="467"/>
      <c r="ISI855" s="463"/>
      <c r="ISJ855" s="464"/>
      <c r="ISK855" s="465"/>
      <c r="ISL855" s="466"/>
      <c r="ISM855" s="467"/>
      <c r="ISN855" s="466"/>
      <c r="ISO855" s="467"/>
      <c r="ISP855" s="467"/>
      <c r="ISQ855" s="463"/>
      <c r="ISR855" s="464"/>
      <c r="ISS855" s="465"/>
      <c r="IST855" s="466"/>
      <c r="ISU855" s="467"/>
      <c r="ISV855" s="466"/>
      <c r="ISW855" s="467"/>
      <c r="ISX855" s="467"/>
      <c r="ISY855" s="463"/>
      <c r="ISZ855" s="464"/>
      <c r="ITA855" s="465"/>
      <c r="ITB855" s="466"/>
      <c r="ITC855" s="467"/>
      <c r="ITD855" s="466"/>
      <c r="ITE855" s="467"/>
      <c r="ITF855" s="467"/>
      <c r="ITG855" s="463"/>
      <c r="ITH855" s="464"/>
      <c r="ITI855" s="465"/>
      <c r="ITJ855" s="466"/>
      <c r="ITK855" s="467"/>
      <c r="ITL855" s="466"/>
      <c r="ITM855" s="467"/>
      <c r="ITN855" s="467"/>
      <c r="ITO855" s="463"/>
      <c r="ITP855" s="464"/>
      <c r="ITQ855" s="465"/>
      <c r="ITR855" s="466"/>
      <c r="ITS855" s="467"/>
      <c r="ITT855" s="466"/>
      <c r="ITU855" s="467"/>
      <c r="ITV855" s="467"/>
      <c r="ITW855" s="463"/>
      <c r="ITX855" s="464"/>
      <c r="ITY855" s="465"/>
      <c r="ITZ855" s="466"/>
      <c r="IUA855" s="467"/>
      <c r="IUB855" s="466"/>
      <c r="IUC855" s="467"/>
      <c r="IUD855" s="467"/>
      <c r="IUE855" s="463"/>
      <c r="IUF855" s="464"/>
      <c r="IUG855" s="465"/>
      <c r="IUH855" s="466"/>
      <c r="IUI855" s="467"/>
      <c r="IUJ855" s="466"/>
      <c r="IUK855" s="467"/>
      <c r="IUL855" s="467"/>
      <c r="IUM855" s="463"/>
      <c r="IUN855" s="464"/>
      <c r="IUO855" s="465"/>
      <c r="IUP855" s="466"/>
      <c r="IUQ855" s="467"/>
      <c r="IUR855" s="466"/>
      <c r="IUS855" s="467"/>
      <c r="IUT855" s="467"/>
      <c r="IUU855" s="463"/>
      <c r="IUV855" s="464"/>
      <c r="IUW855" s="465"/>
      <c r="IUX855" s="466"/>
      <c r="IUY855" s="467"/>
      <c r="IUZ855" s="466"/>
      <c r="IVA855" s="467"/>
      <c r="IVB855" s="467"/>
      <c r="IVC855" s="463"/>
      <c r="IVD855" s="464"/>
      <c r="IVE855" s="465"/>
      <c r="IVF855" s="466"/>
      <c r="IVG855" s="467"/>
      <c r="IVH855" s="466"/>
      <c r="IVI855" s="467"/>
      <c r="IVJ855" s="467"/>
      <c r="IVK855" s="463"/>
      <c r="IVL855" s="464"/>
      <c r="IVM855" s="465"/>
      <c r="IVN855" s="466"/>
      <c r="IVO855" s="467"/>
      <c r="IVP855" s="466"/>
      <c r="IVQ855" s="467"/>
      <c r="IVR855" s="467"/>
      <c r="IVS855" s="463"/>
      <c r="IVT855" s="464"/>
      <c r="IVU855" s="465"/>
      <c r="IVV855" s="466"/>
      <c r="IVW855" s="467"/>
      <c r="IVX855" s="466"/>
      <c r="IVY855" s="467"/>
      <c r="IVZ855" s="467"/>
      <c r="IWA855" s="463"/>
      <c r="IWB855" s="464"/>
      <c r="IWC855" s="465"/>
      <c r="IWD855" s="466"/>
      <c r="IWE855" s="467"/>
      <c r="IWF855" s="466"/>
      <c r="IWG855" s="467"/>
      <c r="IWH855" s="467"/>
      <c r="IWI855" s="463"/>
      <c r="IWJ855" s="464"/>
      <c r="IWK855" s="465"/>
      <c r="IWL855" s="466"/>
      <c r="IWM855" s="467"/>
      <c r="IWN855" s="466"/>
      <c r="IWO855" s="467"/>
      <c r="IWP855" s="467"/>
      <c r="IWQ855" s="463"/>
      <c r="IWR855" s="464"/>
      <c r="IWS855" s="465"/>
      <c r="IWT855" s="466"/>
      <c r="IWU855" s="467"/>
      <c r="IWV855" s="466"/>
      <c r="IWW855" s="467"/>
      <c r="IWX855" s="467"/>
      <c r="IWY855" s="463"/>
      <c r="IWZ855" s="464"/>
      <c r="IXA855" s="465"/>
      <c r="IXB855" s="466"/>
      <c r="IXC855" s="467"/>
      <c r="IXD855" s="466"/>
      <c r="IXE855" s="467"/>
      <c r="IXF855" s="467"/>
      <c r="IXG855" s="463"/>
      <c r="IXH855" s="464"/>
      <c r="IXI855" s="465"/>
      <c r="IXJ855" s="466"/>
      <c r="IXK855" s="467"/>
      <c r="IXL855" s="466"/>
      <c r="IXM855" s="467"/>
      <c r="IXN855" s="467"/>
      <c r="IXO855" s="463"/>
      <c r="IXP855" s="464"/>
      <c r="IXQ855" s="465"/>
      <c r="IXR855" s="466"/>
      <c r="IXS855" s="467"/>
      <c r="IXT855" s="466"/>
      <c r="IXU855" s="467"/>
      <c r="IXV855" s="467"/>
      <c r="IXW855" s="463"/>
      <c r="IXX855" s="464"/>
      <c r="IXY855" s="465"/>
      <c r="IXZ855" s="466"/>
      <c r="IYA855" s="467"/>
      <c r="IYB855" s="466"/>
      <c r="IYC855" s="467"/>
      <c r="IYD855" s="467"/>
      <c r="IYE855" s="463"/>
      <c r="IYF855" s="464"/>
      <c r="IYG855" s="465"/>
      <c r="IYH855" s="466"/>
      <c r="IYI855" s="467"/>
      <c r="IYJ855" s="466"/>
      <c r="IYK855" s="467"/>
      <c r="IYL855" s="467"/>
      <c r="IYM855" s="463"/>
      <c r="IYN855" s="464"/>
      <c r="IYO855" s="465"/>
      <c r="IYP855" s="466"/>
      <c r="IYQ855" s="467"/>
      <c r="IYR855" s="466"/>
      <c r="IYS855" s="467"/>
      <c r="IYT855" s="467"/>
      <c r="IYU855" s="463"/>
      <c r="IYV855" s="464"/>
      <c r="IYW855" s="465"/>
      <c r="IYX855" s="466"/>
      <c r="IYY855" s="467"/>
      <c r="IYZ855" s="466"/>
      <c r="IZA855" s="467"/>
      <c r="IZB855" s="467"/>
      <c r="IZC855" s="463"/>
      <c r="IZD855" s="464"/>
      <c r="IZE855" s="465"/>
      <c r="IZF855" s="466"/>
      <c r="IZG855" s="467"/>
      <c r="IZH855" s="466"/>
      <c r="IZI855" s="467"/>
      <c r="IZJ855" s="467"/>
      <c r="IZK855" s="463"/>
      <c r="IZL855" s="464"/>
      <c r="IZM855" s="465"/>
      <c r="IZN855" s="466"/>
      <c r="IZO855" s="467"/>
      <c r="IZP855" s="466"/>
      <c r="IZQ855" s="467"/>
      <c r="IZR855" s="467"/>
      <c r="IZS855" s="463"/>
      <c r="IZT855" s="464"/>
      <c r="IZU855" s="465"/>
      <c r="IZV855" s="466"/>
      <c r="IZW855" s="467"/>
      <c r="IZX855" s="466"/>
      <c r="IZY855" s="467"/>
      <c r="IZZ855" s="467"/>
      <c r="JAA855" s="463"/>
      <c r="JAB855" s="464"/>
      <c r="JAC855" s="465"/>
      <c r="JAD855" s="466"/>
      <c r="JAE855" s="467"/>
      <c r="JAF855" s="466"/>
      <c r="JAG855" s="467"/>
      <c r="JAH855" s="467"/>
      <c r="JAI855" s="463"/>
      <c r="JAJ855" s="464"/>
      <c r="JAK855" s="465"/>
      <c r="JAL855" s="466"/>
      <c r="JAM855" s="467"/>
      <c r="JAN855" s="466"/>
      <c r="JAO855" s="467"/>
      <c r="JAP855" s="467"/>
      <c r="JAQ855" s="463"/>
      <c r="JAR855" s="464"/>
      <c r="JAS855" s="465"/>
      <c r="JAT855" s="466"/>
      <c r="JAU855" s="467"/>
      <c r="JAV855" s="466"/>
      <c r="JAW855" s="467"/>
      <c r="JAX855" s="467"/>
      <c r="JAY855" s="463"/>
      <c r="JAZ855" s="464"/>
      <c r="JBA855" s="465"/>
      <c r="JBB855" s="466"/>
      <c r="JBC855" s="467"/>
      <c r="JBD855" s="466"/>
      <c r="JBE855" s="467"/>
      <c r="JBF855" s="467"/>
      <c r="JBG855" s="463"/>
      <c r="JBH855" s="464"/>
      <c r="JBI855" s="465"/>
      <c r="JBJ855" s="466"/>
      <c r="JBK855" s="467"/>
      <c r="JBL855" s="466"/>
      <c r="JBM855" s="467"/>
      <c r="JBN855" s="467"/>
      <c r="JBO855" s="463"/>
      <c r="JBP855" s="464"/>
      <c r="JBQ855" s="465"/>
      <c r="JBR855" s="466"/>
      <c r="JBS855" s="467"/>
      <c r="JBT855" s="466"/>
      <c r="JBU855" s="467"/>
      <c r="JBV855" s="467"/>
      <c r="JBW855" s="463"/>
      <c r="JBX855" s="464"/>
      <c r="JBY855" s="465"/>
      <c r="JBZ855" s="466"/>
      <c r="JCA855" s="467"/>
      <c r="JCB855" s="466"/>
      <c r="JCC855" s="467"/>
      <c r="JCD855" s="467"/>
      <c r="JCE855" s="463"/>
      <c r="JCF855" s="464"/>
      <c r="JCG855" s="465"/>
      <c r="JCH855" s="466"/>
      <c r="JCI855" s="467"/>
      <c r="JCJ855" s="466"/>
      <c r="JCK855" s="467"/>
      <c r="JCL855" s="467"/>
      <c r="JCM855" s="463"/>
      <c r="JCN855" s="464"/>
      <c r="JCO855" s="465"/>
      <c r="JCP855" s="466"/>
      <c r="JCQ855" s="467"/>
      <c r="JCR855" s="466"/>
      <c r="JCS855" s="467"/>
      <c r="JCT855" s="467"/>
      <c r="JCU855" s="463"/>
      <c r="JCV855" s="464"/>
      <c r="JCW855" s="465"/>
      <c r="JCX855" s="466"/>
      <c r="JCY855" s="467"/>
      <c r="JCZ855" s="466"/>
      <c r="JDA855" s="467"/>
      <c r="JDB855" s="467"/>
      <c r="JDC855" s="463"/>
      <c r="JDD855" s="464"/>
      <c r="JDE855" s="465"/>
      <c r="JDF855" s="466"/>
      <c r="JDG855" s="467"/>
      <c r="JDH855" s="466"/>
      <c r="JDI855" s="467"/>
      <c r="JDJ855" s="467"/>
      <c r="JDK855" s="463"/>
      <c r="JDL855" s="464"/>
      <c r="JDM855" s="465"/>
      <c r="JDN855" s="466"/>
      <c r="JDO855" s="467"/>
      <c r="JDP855" s="466"/>
      <c r="JDQ855" s="467"/>
      <c r="JDR855" s="467"/>
      <c r="JDS855" s="463"/>
      <c r="JDT855" s="464"/>
      <c r="JDU855" s="465"/>
      <c r="JDV855" s="466"/>
      <c r="JDW855" s="467"/>
      <c r="JDX855" s="466"/>
      <c r="JDY855" s="467"/>
      <c r="JDZ855" s="467"/>
      <c r="JEA855" s="463"/>
      <c r="JEB855" s="464"/>
      <c r="JEC855" s="465"/>
      <c r="JED855" s="466"/>
      <c r="JEE855" s="467"/>
      <c r="JEF855" s="466"/>
      <c r="JEG855" s="467"/>
      <c r="JEH855" s="467"/>
      <c r="JEI855" s="463"/>
      <c r="JEJ855" s="464"/>
      <c r="JEK855" s="465"/>
      <c r="JEL855" s="466"/>
      <c r="JEM855" s="467"/>
      <c r="JEN855" s="466"/>
      <c r="JEO855" s="467"/>
      <c r="JEP855" s="467"/>
      <c r="JEQ855" s="463"/>
      <c r="JER855" s="464"/>
      <c r="JES855" s="465"/>
      <c r="JET855" s="466"/>
      <c r="JEU855" s="467"/>
      <c r="JEV855" s="466"/>
      <c r="JEW855" s="467"/>
      <c r="JEX855" s="467"/>
      <c r="JEY855" s="463"/>
      <c r="JEZ855" s="464"/>
      <c r="JFA855" s="465"/>
      <c r="JFB855" s="466"/>
      <c r="JFC855" s="467"/>
      <c r="JFD855" s="466"/>
      <c r="JFE855" s="467"/>
      <c r="JFF855" s="467"/>
      <c r="JFG855" s="463"/>
      <c r="JFH855" s="464"/>
      <c r="JFI855" s="465"/>
      <c r="JFJ855" s="466"/>
      <c r="JFK855" s="467"/>
      <c r="JFL855" s="466"/>
      <c r="JFM855" s="467"/>
      <c r="JFN855" s="467"/>
      <c r="JFO855" s="463"/>
      <c r="JFP855" s="464"/>
      <c r="JFQ855" s="465"/>
      <c r="JFR855" s="466"/>
      <c r="JFS855" s="467"/>
      <c r="JFT855" s="466"/>
      <c r="JFU855" s="467"/>
      <c r="JFV855" s="467"/>
      <c r="JFW855" s="463"/>
      <c r="JFX855" s="464"/>
      <c r="JFY855" s="465"/>
      <c r="JFZ855" s="466"/>
      <c r="JGA855" s="467"/>
      <c r="JGB855" s="466"/>
      <c r="JGC855" s="467"/>
      <c r="JGD855" s="467"/>
      <c r="JGE855" s="463"/>
      <c r="JGF855" s="464"/>
      <c r="JGG855" s="465"/>
      <c r="JGH855" s="466"/>
      <c r="JGI855" s="467"/>
      <c r="JGJ855" s="466"/>
      <c r="JGK855" s="467"/>
      <c r="JGL855" s="467"/>
      <c r="JGM855" s="463"/>
      <c r="JGN855" s="464"/>
      <c r="JGO855" s="465"/>
      <c r="JGP855" s="466"/>
      <c r="JGQ855" s="467"/>
      <c r="JGR855" s="466"/>
      <c r="JGS855" s="467"/>
      <c r="JGT855" s="467"/>
      <c r="JGU855" s="463"/>
      <c r="JGV855" s="464"/>
      <c r="JGW855" s="465"/>
      <c r="JGX855" s="466"/>
      <c r="JGY855" s="467"/>
      <c r="JGZ855" s="466"/>
      <c r="JHA855" s="467"/>
      <c r="JHB855" s="467"/>
      <c r="JHC855" s="463"/>
      <c r="JHD855" s="464"/>
      <c r="JHE855" s="465"/>
      <c r="JHF855" s="466"/>
      <c r="JHG855" s="467"/>
      <c r="JHH855" s="466"/>
      <c r="JHI855" s="467"/>
      <c r="JHJ855" s="467"/>
      <c r="JHK855" s="463"/>
      <c r="JHL855" s="464"/>
      <c r="JHM855" s="465"/>
      <c r="JHN855" s="466"/>
      <c r="JHO855" s="467"/>
      <c r="JHP855" s="466"/>
      <c r="JHQ855" s="467"/>
      <c r="JHR855" s="467"/>
      <c r="JHS855" s="463"/>
      <c r="JHT855" s="464"/>
      <c r="JHU855" s="465"/>
      <c r="JHV855" s="466"/>
      <c r="JHW855" s="467"/>
      <c r="JHX855" s="466"/>
      <c r="JHY855" s="467"/>
      <c r="JHZ855" s="467"/>
      <c r="JIA855" s="463"/>
      <c r="JIB855" s="464"/>
      <c r="JIC855" s="465"/>
      <c r="JID855" s="466"/>
      <c r="JIE855" s="467"/>
      <c r="JIF855" s="466"/>
      <c r="JIG855" s="467"/>
      <c r="JIH855" s="467"/>
      <c r="JII855" s="463"/>
      <c r="JIJ855" s="464"/>
      <c r="JIK855" s="465"/>
      <c r="JIL855" s="466"/>
      <c r="JIM855" s="467"/>
      <c r="JIN855" s="466"/>
      <c r="JIO855" s="467"/>
      <c r="JIP855" s="467"/>
      <c r="JIQ855" s="463"/>
      <c r="JIR855" s="464"/>
      <c r="JIS855" s="465"/>
      <c r="JIT855" s="466"/>
      <c r="JIU855" s="467"/>
      <c r="JIV855" s="466"/>
      <c r="JIW855" s="467"/>
      <c r="JIX855" s="467"/>
      <c r="JIY855" s="463"/>
      <c r="JIZ855" s="464"/>
      <c r="JJA855" s="465"/>
      <c r="JJB855" s="466"/>
      <c r="JJC855" s="467"/>
      <c r="JJD855" s="466"/>
      <c r="JJE855" s="467"/>
      <c r="JJF855" s="467"/>
      <c r="JJG855" s="463"/>
      <c r="JJH855" s="464"/>
      <c r="JJI855" s="465"/>
      <c r="JJJ855" s="466"/>
      <c r="JJK855" s="467"/>
      <c r="JJL855" s="466"/>
      <c r="JJM855" s="467"/>
      <c r="JJN855" s="467"/>
      <c r="JJO855" s="463"/>
      <c r="JJP855" s="464"/>
      <c r="JJQ855" s="465"/>
      <c r="JJR855" s="466"/>
      <c r="JJS855" s="467"/>
      <c r="JJT855" s="466"/>
      <c r="JJU855" s="467"/>
      <c r="JJV855" s="467"/>
      <c r="JJW855" s="463"/>
      <c r="JJX855" s="464"/>
      <c r="JJY855" s="465"/>
      <c r="JJZ855" s="466"/>
      <c r="JKA855" s="467"/>
      <c r="JKB855" s="466"/>
      <c r="JKC855" s="467"/>
      <c r="JKD855" s="467"/>
      <c r="JKE855" s="463"/>
      <c r="JKF855" s="464"/>
      <c r="JKG855" s="465"/>
      <c r="JKH855" s="466"/>
      <c r="JKI855" s="467"/>
      <c r="JKJ855" s="466"/>
      <c r="JKK855" s="467"/>
      <c r="JKL855" s="467"/>
      <c r="JKM855" s="463"/>
      <c r="JKN855" s="464"/>
      <c r="JKO855" s="465"/>
      <c r="JKP855" s="466"/>
      <c r="JKQ855" s="467"/>
      <c r="JKR855" s="466"/>
      <c r="JKS855" s="467"/>
      <c r="JKT855" s="467"/>
      <c r="JKU855" s="463"/>
      <c r="JKV855" s="464"/>
      <c r="JKW855" s="465"/>
      <c r="JKX855" s="466"/>
      <c r="JKY855" s="467"/>
      <c r="JKZ855" s="466"/>
      <c r="JLA855" s="467"/>
      <c r="JLB855" s="467"/>
      <c r="JLC855" s="463"/>
      <c r="JLD855" s="464"/>
      <c r="JLE855" s="465"/>
      <c r="JLF855" s="466"/>
      <c r="JLG855" s="467"/>
      <c r="JLH855" s="466"/>
      <c r="JLI855" s="467"/>
      <c r="JLJ855" s="467"/>
      <c r="JLK855" s="463"/>
      <c r="JLL855" s="464"/>
      <c r="JLM855" s="465"/>
      <c r="JLN855" s="466"/>
      <c r="JLO855" s="467"/>
      <c r="JLP855" s="466"/>
      <c r="JLQ855" s="467"/>
      <c r="JLR855" s="467"/>
      <c r="JLS855" s="463"/>
      <c r="JLT855" s="464"/>
      <c r="JLU855" s="465"/>
      <c r="JLV855" s="466"/>
      <c r="JLW855" s="467"/>
      <c r="JLX855" s="466"/>
      <c r="JLY855" s="467"/>
      <c r="JLZ855" s="467"/>
      <c r="JMA855" s="463"/>
      <c r="JMB855" s="464"/>
      <c r="JMC855" s="465"/>
      <c r="JMD855" s="466"/>
      <c r="JME855" s="467"/>
      <c r="JMF855" s="466"/>
      <c r="JMG855" s="467"/>
      <c r="JMH855" s="467"/>
      <c r="JMI855" s="463"/>
      <c r="JMJ855" s="464"/>
      <c r="JMK855" s="465"/>
      <c r="JML855" s="466"/>
      <c r="JMM855" s="467"/>
      <c r="JMN855" s="466"/>
      <c r="JMO855" s="467"/>
      <c r="JMP855" s="467"/>
      <c r="JMQ855" s="463"/>
      <c r="JMR855" s="464"/>
      <c r="JMS855" s="465"/>
      <c r="JMT855" s="466"/>
      <c r="JMU855" s="467"/>
      <c r="JMV855" s="466"/>
      <c r="JMW855" s="467"/>
      <c r="JMX855" s="467"/>
      <c r="JMY855" s="463"/>
      <c r="JMZ855" s="464"/>
      <c r="JNA855" s="465"/>
      <c r="JNB855" s="466"/>
      <c r="JNC855" s="467"/>
      <c r="JND855" s="466"/>
      <c r="JNE855" s="467"/>
      <c r="JNF855" s="467"/>
      <c r="JNG855" s="463"/>
      <c r="JNH855" s="464"/>
      <c r="JNI855" s="465"/>
      <c r="JNJ855" s="466"/>
      <c r="JNK855" s="467"/>
      <c r="JNL855" s="466"/>
      <c r="JNM855" s="467"/>
      <c r="JNN855" s="467"/>
      <c r="JNO855" s="463"/>
      <c r="JNP855" s="464"/>
      <c r="JNQ855" s="465"/>
      <c r="JNR855" s="466"/>
      <c r="JNS855" s="467"/>
      <c r="JNT855" s="466"/>
      <c r="JNU855" s="467"/>
      <c r="JNV855" s="467"/>
      <c r="JNW855" s="463"/>
      <c r="JNX855" s="464"/>
      <c r="JNY855" s="465"/>
      <c r="JNZ855" s="466"/>
      <c r="JOA855" s="467"/>
      <c r="JOB855" s="466"/>
      <c r="JOC855" s="467"/>
      <c r="JOD855" s="467"/>
      <c r="JOE855" s="463"/>
      <c r="JOF855" s="464"/>
      <c r="JOG855" s="465"/>
      <c r="JOH855" s="466"/>
      <c r="JOI855" s="467"/>
      <c r="JOJ855" s="466"/>
      <c r="JOK855" s="467"/>
      <c r="JOL855" s="467"/>
      <c r="JOM855" s="463"/>
      <c r="JON855" s="464"/>
      <c r="JOO855" s="465"/>
      <c r="JOP855" s="466"/>
      <c r="JOQ855" s="467"/>
      <c r="JOR855" s="466"/>
      <c r="JOS855" s="467"/>
      <c r="JOT855" s="467"/>
      <c r="JOU855" s="463"/>
      <c r="JOV855" s="464"/>
      <c r="JOW855" s="465"/>
      <c r="JOX855" s="466"/>
      <c r="JOY855" s="467"/>
      <c r="JOZ855" s="466"/>
      <c r="JPA855" s="467"/>
      <c r="JPB855" s="467"/>
      <c r="JPC855" s="463"/>
      <c r="JPD855" s="464"/>
      <c r="JPE855" s="465"/>
      <c r="JPF855" s="466"/>
      <c r="JPG855" s="467"/>
      <c r="JPH855" s="466"/>
      <c r="JPI855" s="467"/>
      <c r="JPJ855" s="467"/>
      <c r="JPK855" s="463"/>
      <c r="JPL855" s="464"/>
      <c r="JPM855" s="465"/>
      <c r="JPN855" s="466"/>
      <c r="JPO855" s="467"/>
      <c r="JPP855" s="466"/>
      <c r="JPQ855" s="467"/>
      <c r="JPR855" s="467"/>
      <c r="JPS855" s="463"/>
      <c r="JPT855" s="464"/>
      <c r="JPU855" s="465"/>
      <c r="JPV855" s="466"/>
      <c r="JPW855" s="467"/>
      <c r="JPX855" s="466"/>
      <c r="JPY855" s="467"/>
      <c r="JPZ855" s="467"/>
      <c r="JQA855" s="463"/>
      <c r="JQB855" s="464"/>
      <c r="JQC855" s="465"/>
      <c r="JQD855" s="466"/>
      <c r="JQE855" s="467"/>
      <c r="JQF855" s="466"/>
      <c r="JQG855" s="467"/>
      <c r="JQH855" s="467"/>
      <c r="JQI855" s="463"/>
      <c r="JQJ855" s="464"/>
      <c r="JQK855" s="465"/>
      <c r="JQL855" s="466"/>
      <c r="JQM855" s="467"/>
      <c r="JQN855" s="466"/>
      <c r="JQO855" s="467"/>
      <c r="JQP855" s="467"/>
      <c r="JQQ855" s="463"/>
      <c r="JQR855" s="464"/>
      <c r="JQS855" s="465"/>
      <c r="JQT855" s="466"/>
      <c r="JQU855" s="467"/>
      <c r="JQV855" s="466"/>
      <c r="JQW855" s="467"/>
      <c r="JQX855" s="467"/>
      <c r="JQY855" s="463"/>
      <c r="JQZ855" s="464"/>
      <c r="JRA855" s="465"/>
      <c r="JRB855" s="466"/>
      <c r="JRC855" s="467"/>
      <c r="JRD855" s="466"/>
      <c r="JRE855" s="467"/>
      <c r="JRF855" s="467"/>
      <c r="JRG855" s="463"/>
      <c r="JRH855" s="464"/>
      <c r="JRI855" s="465"/>
      <c r="JRJ855" s="466"/>
      <c r="JRK855" s="467"/>
      <c r="JRL855" s="466"/>
      <c r="JRM855" s="467"/>
      <c r="JRN855" s="467"/>
      <c r="JRO855" s="463"/>
      <c r="JRP855" s="464"/>
      <c r="JRQ855" s="465"/>
      <c r="JRR855" s="466"/>
      <c r="JRS855" s="467"/>
      <c r="JRT855" s="466"/>
      <c r="JRU855" s="467"/>
      <c r="JRV855" s="467"/>
      <c r="JRW855" s="463"/>
      <c r="JRX855" s="464"/>
      <c r="JRY855" s="465"/>
      <c r="JRZ855" s="466"/>
      <c r="JSA855" s="467"/>
      <c r="JSB855" s="466"/>
      <c r="JSC855" s="467"/>
      <c r="JSD855" s="467"/>
      <c r="JSE855" s="463"/>
      <c r="JSF855" s="464"/>
      <c r="JSG855" s="465"/>
      <c r="JSH855" s="466"/>
      <c r="JSI855" s="467"/>
      <c r="JSJ855" s="466"/>
      <c r="JSK855" s="467"/>
      <c r="JSL855" s="467"/>
      <c r="JSM855" s="463"/>
      <c r="JSN855" s="464"/>
      <c r="JSO855" s="465"/>
      <c r="JSP855" s="466"/>
      <c r="JSQ855" s="467"/>
      <c r="JSR855" s="466"/>
      <c r="JSS855" s="467"/>
      <c r="JST855" s="467"/>
      <c r="JSU855" s="463"/>
      <c r="JSV855" s="464"/>
      <c r="JSW855" s="465"/>
      <c r="JSX855" s="466"/>
      <c r="JSY855" s="467"/>
      <c r="JSZ855" s="466"/>
      <c r="JTA855" s="467"/>
      <c r="JTB855" s="467"/>
      <c r="JTC855" s="463"/>
      <c r="JTD855" s="464"/>
      <c r="JTE855" s="465"/>
      <c r="JTF855" s="466"/>
      <c r="JTG855" s="467"/>
      <c r="JTH855" s="466"/>
      <c r="JTI855" s="467"/>
      <c r="JTJ855" s="467"/>
      <c r="JTK855" s="463"/>
      <c r="JTL855" s="464"/>
      <c r="JTM855" s="465"/>
      <c r="JTN855" s="466"/>
      <c r="JTO855" s="467"/>
      <c r="JTP855" s="466"/>
      <c r="JTQ855" s="467"/>
      <c r="JTR855" s="467"/>
      <c r="JTS855" s="463"/>
      <c r="JTT855" s="464"/>
      <c r="JTU855" s="465"/>
      <c r="JTV855" s="466"/>
      <c r="JTW855" s="467"/>
      <c r="JTX855" s="466"/>
      <c r="JTY855" s="467"/>
      <c r="JTZ855" s="467"/>
      <c r="JUA855" s="463"/>
      <c r="JUB855" s="464"/>
      <c r="JUC855" s="465"/>
      <c r="JUD855" s="466"/>
      <c r="JUE855" s="467"/>
      <c r="JUF855" s="466"/>
      <c r="JUG855" s="467"/>
      <c r="JUH855" s="467"/>
      <c r="JUI855" s="463"/>
      <c r="JUJ855" s="464"/>
      <c r="JUK855" s="465"/>
      <c r="JUL855" s="466"/>
      <c r="JUM855" s="467"/>
      <c r="JUN855" s="466"/>
      <c r="JUO855" s="467"/>
      <c r="JUP855" s="467"/>
      <c r="JUQ855" s="463"/>
      <c r="JUR855" s="464"/>
      <c r="JUS855" s="465"/>
      <c r="JUT855" s="466"/>
      <c r="JUU855" s="467"/>
      <c r="JUV855" s="466"/>
      <c r="JUW855" s="467"/>
      <c r="JUX855" s="467"/>
      <c r="JUY855" s="463"/>
      <c r="JUZ855" s="464"/>
      <c r="JVA855" s="465"/>
      <c r="JVB855" s="466"/>
      <c r="JVC855" s="467"/>
      <c r="JVD855" s="466"/>
      <c r="JVE855" s="467"/>
      <c r="JVF855" s="467"/>
      <c r="JVG855" s="463"/>
      <c r="JVH855" s="464"/>
      <c r="JVI855" s="465"/>
      <c r="JVJ855" s="466"/>
      <c r="JVK855" s="467"/>
      <c r="JVL855" s="466"/>
      <c r="JVM855" s="467"/>
      <c r="JVN855" s="467"/>
      <c r="JVO855" s="463"/>
      <c r="JVP855" s="464"/>
      <c r="JVQ855" s="465"/>
      <c r="JVR855" s="466"/>
      <c r="JVS855" s="467"/>
      <c r="JVT855" s="466"/>
      <c r="JVU855" s="467"/>
      <c r="JVV855" s="467"/>
      <c r="JVW855" s="463"/>
      <c r="JVX855" s="464"/>
      <c r="JVY855" s="465"/>
      <c r="JVZ855" s="466"/>
      <c r="JWA855" s="467"/>
      <c r="JWB855" s="466"/>
      <c r="JWC855" s="467"/>
      <c r="JWD855" s="467"/>
      <c r="JWE855" s="463"/>
      <c r="JWF855" s="464"/>
      <c r="JWG855" s="465"/>
      <c r="JWH855" s="466"/>
      <c r="JWI855" s="467"/>
      <c r="JWJ855" s="466"/>
      <c r="JWK855" s="467"/>
      <c r="JWL855" s="467"/>
      <c r="JWM855" s="463"/>
      <c r="JWN855" s="464"/>
      <c r="JWO855" s="465"/>
      <c r="JWP855" s="466"/>
      <c r="JWQ855" s="467"/>
      <c r="JWR855" s="466"/>
      <c r="JWS855" s="467"/>
      <c r="JWT855" s="467"/>
      <c r="JWU855" s="463"/>
      <c r="JWV855" s="464"/>
      <c r="JWW855" s="465"/>
      <c r="JWX855" s="466"/>
      <c r="JWY855" s="467"/>
      <c r="JWZ855" s="466"/>
      <c r="JXA855" s="467"/>
      <c r="JXB855" s="467"/>
      <c r="JXC855" s="463"/>
      <c r="JXD855" s="464"/>
      <c r="JXE855" s="465"/>
      <c r="JXF855" s="466"/>
      <c r="JXG855" s="467"/>
      <c r="JXH855" s="466"/>
      <c r="JXI855" s="467"/>
      <c r="JXJ855" s="467"/>
      <c r="JXK855" s="463"/>
      <c r="JXL855" s="464"/>
      <c r="JXM855" s="465"/>
      <c r="JXN855" s="466"/>
      <c r="JXO855" s="467"/>
      <c r="JXP855" s="466"/>
      <c r="JXQ855" s="467"/>
      <c r="JXR855" s="467"/>
      <c r="JXS855" s="463"/>
      <c r="JXT855" s="464"/>
      <c r="JXU855" s="465"/>
      <c r="JXV855" s="466"/>
      <c r="JXW855" s="467"/>
      <c r="JXX855" s="466"/>
      <c r="JXY855" s="467"/>
      <c r="JXZ855" s="467"/>
      <c r="JYA855" s="463"/>
      <c r="JYB855" s="464"/>
      <c r="JYC855" s="465"/>
      <c r="JYD855" s="466"/>
      <c r="JYE855" s="467"/>
      <c r="JYF855" s="466"/>
      <c r="JYG855" s="467"/>
      <c r="JYH855" s="467"/>
      <c r="JYI855" s="463"/>
      <c r="JYJ855" s="464"/>
      <c r="JYK855" s="465"/>
      <c r="JYL855" s="466"/>
      <c r="JYM855" s="467"/>
      <c r="JYN855" s="466"/>
      <c r="JYO855" s="467"/>
      <c r="JYP855" s="467"/>
      <c r="JYQ855" s="463"/>
      <c r="JYR855" s="464"/>
      <c r="JYS855" s="465"/>
      <c r="JYT855" s="466"/>
      <c r="JYU855" s="467"/>
      <c r="JYV855" s="466"/>
      <c r="JYW855" s="467"/>
      <c r="JYX855" s="467"/>
      <c r="JYY855" s="463"/>
      <c r="JYZ855" s="464"/>
      <c r="JZA855" s="465"/>
      <c r="JZB855" s="466"/>
      <c r="JZC855" s="467"/>
      <c r="JZD855" s="466"/>
      <c r="JZE855" s="467"/>
      <c r="JZF855" s="467"/>
      <c r="JZG855" s="463"/>
      <c r="JZH855" s="464"/>
      <c r="JZI855" s="465"/>
      <c r="JZJ855" s="466"/>
      <c r="JZK855" s="467"/>
      <c r="JZL855" s="466"/>
      <c r="JZM855" s="467"/>
      <c r="JZN855" s="467"/>
      <c r="JZO855" s="463"/>
      <c r="JZP855" s="464"/>
      <c r="JZQ855" s="465"/>
      <c r="JZR855" s="466"/>
      <c r="JZS855" s="467"/>
      <c r="JZT855" s="466"/>
      <c r="JZU855" s="467"/>
      <c r="JZV855" s="467"/>
      <c r="JZW855" s="463"/>
      <c r="JZX855" s="464"/>
      <c r="JZY855" s="465"/>
      <c r="JZZ855" s="466"/>
      <c r="KAA855" s="467"/>
      <c r="KAB855" s="466"/>
      <c r="KAC855" s="467"/>
      <c r="KAD855" s="467"/>
      <c r="KAE855" s="463"/>
      <c r="KAF855" s="464"/>
      <c r="KAG855" s="465"/>
      <c r="KAH855" s="466"/>
      <c r="KAI855" s="467"/>
      <c r="KAJ855" s="466"/>
      <c r="KAK855" s="467"/>
      <c r="KAL855" s="467"/>
      <c r="KAM855" s="463"/>
      <c r="KAN855" s="464"/>
      <c r="KAO855" s="465"/>
      <c r="KAP855" s="466"/>
      <c r="KAQ855" s="467"/>
      <c r="KAR855" s="466"/>
      <c r="KAS855" s="467"/>
      <c r="KAT855" s="467"/>
      <c r="KAU855" s="463"/>
      <c r="KAV855" s="464"/>
      <c r="KAW855" s="465"/>
      <c r="KAX855" s="466"/>
      <c r="KAY855" s="467"/>
      <c r="KAZ855" s="466"/>
      <c r="KBA855" s="467"/>
      <c r="KBB855" s="467"/>
      <c r="KBC855" s="463"/>
      <c r="KBD855" s="464"/>
      <c r="KBE855" s="465"/>
      <c r="KBF855" s="466"/>
      <c r="KBG855" s="467"/>
      <c r="KBH855" s="466"/>
      <c r="KBI855" s="467"/>
      <c r="KBJ855" s="467"/>
      <c r="KBK855" s="463"/>
      <c r="KBL855" s="464"/>
      <c r="KBM855" s="465"/>
      <c r="KBN855" s="466"/>
      <c r="KBO855" s="467"/>
      <c r="KBP855" s="466"/>
      <c r="KBQ855" s="467"/>
      <c r="KBR855" s="467"/>
      <c r="KBS855" s="463"/>
      <c r="KBT855" s="464"/>
      <c r="KBU855" s="465"/>
      <c r="KBV855" s="466"/>
      <c r="KBW855" s="467"/>
      <c r="KBX855" s="466"/>
      <c r="KBY855" s="467"/>
      <c r="KBZ855" s="467"/>
      <c r="KCA855" s="463"/>
      <c r="KCB855" s="464"/>
      <c r="KCC855" s="465"/>
      <c r="KCD855" s="466"/>
      <c r="KCE855" s="467"/>
      <c r="KCF855" s="466"/>
      <c r="KCG855" s="467"/>
      <c r="KCH855" s="467"/>
      <c r="KCI855" s="463"/>
      <c r="KCJ855" s="464"/>
      <c r="KCK855" s="465"/>
      <c r="KCL855" s="466"/>
      <c r="KCM855" s="467"/>
      <c r="KCN855" s="466"/>
      <c r="KCO855" s="467"/>
      <c r="KCP855" s="467"/>
      <c r="KCQ855" s="463"/>
      <c r="KCR855" s="464"/>
      <c r="KCS855" s="465"/>
      <c r="KCT855" s="466"/>
      <c r="KCU855" s="467"/>
      <c r="KCV855" s="466"/>
      <c r="KCW855" s="467"/>
      <c r="KCX855" s="467"/>
      <c r="KCY855" s="463"/>
      <c r="KCZ855" s="464"/>
      <c r="KDA855" s="465"/>
      <c r="KDB855" s="466"/>
      <c r="KDC855" s="467"/>
      <c r="KDD855" s="466"/>
      <c r="KDE855" s="467"/>
      <c r="KDF855" s="467"/>
      <c r="KDG855" s="463"/>
      <c r="KDH855" s="464"/>
      <c r="KDI855" s="465"/>
      <c r="KDJ855" s="466"/>
      <c r="KDK855" s="467"/>
      <c r="KDL855" s="466"/>
      <c r="KDM855" s="467"/>
      <c r="KDN855" s="467"/>
      <c r="KDO855" s="463"/>
      <c r="KDP855" s="464"/>
      <c r="KDQ855" s="465"/>
      <c r="KDR855" s="466"/>
      <c r="KDS855" s="467"/>
      <c r="KDT855" s="466"/>
      <c r="KDU855" s="467"/>
      <c r="KDV855" s="467"/>
      <c r="KDW855" s="463"/>
      <c r="KDX855" s="464"/>
      <c r="KDY855" s="465"/>
      <c r="KDZ855" s="466"/>
      <c r="KEA855" s="467"/>
      <c r="KEB855" s="466"/>
      <c r="KEC855" s="467"/>
      <c r="KED855" s="467"/>
      <c r="KEE855" s="463"/>
      <c r="KEF855" s="464"/>
      <c r="KEG855" s="465"/>
      <c r="KEH855" s="466"/>
      <c r="KEI855" s="467"/>
      <c r="KEJ855" s="466"/>
      <c r="KEK855" s="467"/>
      <c r="KEL855" s="467"/>
      <c r="KEM855" s="463"/>
      <c r="KEN855" s="464"/>
      <c r="KEO855" s="465"/>
      <c r="KEP855" s="466"/>
      <c r="KEQ855" s="467"/>
      <c r="KER855" s="466"/>
      <c r="KES855" s="467"/>
      <c r="KET855" s="467"/>
      <c r="KEU855" s="463"/>
      <c r="KEV855" s="464"/>
      <c r="KEW855" s="465"/>
      <c r="KEX855" s="466"/>
      <c r="KEY855" s="467"/>
      <c r="KEZ855" s="466"/>
      <c r="KFA855" s="467"/>
      <c r="KFB855" s="467"/>
      <c r="KFC855" s="463"/>
      <c r="KFD855" s="464"/>
      <c r="KFE855" s="465"/>
      <c r="KFF855" s="466"/>
      <c r="KFG855" s="467"/>
      <c r="KFH855" s="466"/>
      <c r="KFI855" s="467"/>
      <c r="KFJ855" s="467"/>
      <c r="KFK855" s="463"/>
      <c r="KFL855" s="464"/>
      <c r="KFM855" s="465"/>
      <c r="KFN855" s="466"/>
      <c r="KFO855" s="467"/>
      <c r="KFP855" s="466"/>
      <c r="KFQ855" s="467"/>
      <c r="KFR855" s="467"/>
      <c r="KFS855" s="463"/>
      <c r="KFT855" s="464"/>
      <c r="KFU855" s="465"/>
      <c r="KFV855" s="466"/>
      <c r="KFW855" s="467"/>
      <c r="KFX855" s="466"/>
      <c r="KFY855" s="467"/>
      <c r="KFZ855" s="467"/>
      <c r="KGA855" s="463"/>
      <c r="KGB855" s="464"/>
      <c r="KGC855" s="465"/>
      <c r="KGD855" s="466"/>
      <c r="KGE855" s="467"/>
      <c r="KGF855" s="466"/>
      <c r="KGG855" s="467"/>
      <c r="KGH855" s="467"/>
      <c r="KGI855" s="463"/>
      <c r="KGJ855" s="464"/>
      <c r="KGK855" s="465"/>
      <c r="KGL855" s="466"/>
      <c r="KGM855" s="467"/>
      <c r="KGN855" s="466"/>
      <c r="KGO855" s="467"/>
      <c r="KGP855" s="467"/>
      <c r="KGQ855" s="463"/>
      <c r="KGR855" s="464"/>
      <c r="KGS855" s="465"/>
      <c r="KGT855" s="466"/>
      <c r="KGU855" s="467"/>
      <c r="KGV855" s="466"/>
      <c r="KGW855" s="467"/>
      <c r="KGX855" s="467"/>
      <c r="KGY855" s="463"/>
      <c r="KGZ855" s="464"/>
      <c r="KHA855" s="465"/>
      <c r="KHB855" s="466"/>
      <c r="KHC855" s="467"/>
      <c r="KHD855" s="466"/>
      <c r="KHE855" s="467"/>
      <c r="KHF855" s="467"/>
      <c r="KHG855" s="463"/>
      <c r="KHH855" s="464"/>
      <c r="KHI855" s="465"/>
      <c r="KHJ855" s="466"/>
      <c r="KHK855" s="467"/>
      <c r="KHL855" s="466"/>
      <c r="KHM855" s="467"/>
      <c r="KHN855" s="467"/>
      <c r="KHO855" s="463"/>
      <c r="KHP855" s="464"/>
      <c r="KHQ855" s="465"/>
      <c r="KHR855" s="466"/>
      <c r="KHS855" s="467"/>
      <c r="KHT855" s="466"/>
      <c r="KHU855" s="467"/>
      <c r="KHV855" s="467"/>
      <c r="KHW855" s="463"/>
      <c r="KHX855" s="464"/>
      <c r="KHY855" s="465"/>
      <c r="KHZ855" s="466"/>
      <c r="KIA855" s="467"/>
      <c r="KIB855" s="466"/>
      <c r="KIC855" s="467"/>
      <c r="KID855" s="467"/>
      <c r="KIE855" s="463"/>
      <c r="KIF855" s="464"/>
      <c r="KIG855" s="465"/>
      <c r="KIH855" s="466"/>
      <c r="KII855" s="467"/>
      <c r="KIJ855" s="466"/>
      <c r="KIK855" s="467"/>
      <c r="KIL855" s="467"/>
      <c r="KIM855" s="463"/>
      <c r="KIN855" s="464"/>
      <c r="KIO855" s="465"/>
      <c r="KIP855" s="466"/>
      <c r="KIQ855" s="467"/>
      <c r="KIR855" s="466"/>
      <c r="KIS855" s="467"/>
      <c r="KIT855" s="467"/>
      <c r="KIU855" s="463"/>
      <c r="KIV855" s="464"/>
      <c r="KIW855" s="465"/>
      <c r="KIX855" s="466"/>
      <c r="KIY855" s="467"/>
      <c r="KIZ855" s="466"/>
      <c r="KJA855" s="467"/>
      <c r="KJB855" s="467"/>
      <c r="KJC855" s="463"/>
      <c r="KJD855" s="464"/>
      <c r="KJE855" s="465"/>
      <c r="KJF855" s="466"/>
      <c r="KJG855" s="467"/>
      <c r="KJH855" s="466"/>
      <c r="KJI855" s="467"/>
      <c r="KJJ855" s="467"/>
      <c r="KJK855" s="463"/>
      <c r="KJL855" s="464"/>
      <c r="KJM855" s="465"/>
      <c r="KJN855" s="466"/>
      <c r="KJO855" s="467"/>
      <c r="KJP855" s="466"/>
      <c r="KJQ855" s="467"/>
      <c r="KJR855" s="467"/>
      <c r="KJS855" s="463"/>
      <c r="KJT855" s="464"/>
      <c r="KJU855" s="465"/>
      <c r="KJV855" s="466"/>
      <c r="KJW855" s="467"/>
      <c r="KJX855" s="466"/>
      <c r="KJY855" s="467"/>
      <c r="KJZ855" s="467"/>
      <c r="KKA855" s="463"/>
      <c r="KKB855" s="464"/>
      <c r="KKC855" s="465"/>
      <c r="KKD855" s="466"/>
      <c r="KKE855" s="467"/>
      <c r="KKF855" s="466"/>
      <c r="KKG855" s="467"/>
      <c r="KKH855" s="467"/>
      <c r="KKI855" s="463"/>
      <c r="KKJ855" s="464"/>
      <c r="KKK855" s="465"/>
      <c r="KKL855" s="466"/>
      <c r="KKM855" s="467"/>
      <c r="KKN855" s="466"/>
      <c r="KKO855" s="467"/>
      <c r="KKP855" s="467"/>
      <c r="KKQ855" s="463"/>
      <c r="KKR855" s="464"/>
      <c r="KKS855" s="465"/>
      <c r="KKT855" s="466"/>
      <c r="KKU855" s="467"/>
      <c r="KKV855" s="466"/>
      <c r="KKW855" s="467"/>
      <c r="KKX855" s="467"/>
      <c r="KKY855" s="463"/>
      <c r="KKZ855" s="464"/>
      <c r="KLA855" s="465"/>
      <c r="KLB855" s="466"/>
      <c r="KLC855" s="467"/>
      <c r="KLD855" s="466"/>
      <c r="KLE855" s="467"/>
      <c r="KLF855" s="467"/>
      <c r="KLG855" s="463"/>
      <c r="KLH855" s="464"/>
      <c r="KLI855" s="465"/>
      <c r="KLJ855" s="466"/>
      <c r="KLK855" s="467"/>
      <c r="KLL855" s="466"/>
      <c r="KLM855" s="467"/>
      <c r="KLN855" s="467"/>
      <c r="KLO855" s="463"/>
      <c r="KLP855" s="464"/>
      <c r="KLQ855" s="465"/>
      <c r="KLR855" s="466"/>
      <c r="KLS855" s="467"/>
      <c r="KLT855" s="466"/>
      <c r="KLU855" s="467"/>
      <c r="KLV855" s="467"/>
      <c r="KLW855" s="463"/>
      <c r="KLX855" s="464"/>
      <c r="KLY855" s="465"/>
      <c r="KLZ855" s="466"/>
      <c r="KMA855" s="467"/>
      <c r="KMB855" s="466"/>
      <c r="KMC855" s="467"/>
      <c r="KMD855" s="467"/>
      <c r="KME855" s="463"/>
      <c r="KMF855" s="464"/>
      <c r="KMG855" s="465"/>
      <c r="KMH855" s="466"/>
      <c r="KMI855" s="467"/>
      <c r="KMJ855" s="466"/>
      <c r="KMK855" s="467"/>
      <c r="KML855" s="467"/>
      <c r="KMM855" s="463"/>
      <c r="KMN855" s="464"/>
      <c r="KMO855" s="465"/>
      <c r="KMP855" s="466"/>
      <c r="KMQ855" s="467"/>
      <c r="KMR855" s="466"/>
      <c r="KMS855" s="467"/>
      <c r="KMT855" s="467"/>
      <c r="KMU855" s="463"/>
      <c r="KMV855" s="464"/>
      <c r="KMW855" s="465"/>
      <c r="KMX855" s="466"/>
      <c r="KMY855" s="467"/>
      <c r="KMZ855" s="466"/>
      <c r="KNA855" s="467"/>
      <c r="KNB855" s="467"/>
      <c r="KNC855" s="463"/>
      <c r="KND855" s="464"/>
      <c r="KNE855" s="465"/>
      <c r="KNF855" s="466"/>
      <c r="KNG855" s="467"/>
      <c r="KNH855" s="466"/>
      <c r="KNI855" s="467"/>
      <c r="KNJ855" s="467"/>
      <c r="KNK855" s="463"/>
      <c r="KNL855" s="464"/>
      <c r="KNM855" s="465"/>
      <c r="KNN855" s="466"/>
      <c r="KNO855" s="467"/>
      <c r="KNP855" s="466"/>
      <c r="KNQ855" s="467"/>
      <c r="KNR855" s="467"/>
      <c r="KNS855" s="463"/>
      <c r="KNT855" s="464"/>
      <c r="KNU855" s="465"/>
      <c r="KNV855" s="466"/>
      <c r="KNW855" s="467"/>
      <c r="KNX855" s="466"/>
      <c r="KNY855" s="467"/>
      <c r="KNZ855" s="467"/>
      <c r="KOA855" s="463"/>
      <c r="KOB855" s="464"/>
      <c r="KOC855" s="465"/>
      <c r="KOD855" s="466"/>
      <c r="KOE855" s="467"/>
      <c r="KOF855" s="466"/>
      <c r="KOG855" s="467"/>
      <c r="KOH855" s="467"/>
      <c r="KOI855" s="463"/>
      <c r="KOJ855" s="464"/>
      <c r="KOK855" s="465"/>
      <c r="KOL855" s="466"/>
      <c r="KOM855" s="467"/>
      <c r="KON855" s="466"/>
      <c r="KOO855" s="467"/>
      <c r="KOP855" s="467"/>
      <c r="KOQ855" s="463"/>
      <c r="KOR855" s="464"/>
      <c r="KOS855" s="465"/>
      <c r="KOT855" s="466"/>
      <c r="KOU855" s="467"/>
      <c r="KOV855" s="466"/>
      <c r="KOW855" s="467"/>
      <c r="KOX855" s="467"/>
      <c r="KOY855" s="463"/>
      <c r="KOZ855" s="464"/>
      <c r="KPA855" s="465"/>
      <c r="KPB855" s="466"/>
      <c r="KPC855" s="467"/>
      <c r="KPD855" s="466"/>
      <c r="KPE855" s="467"/>
      <c r="KPF855" s="467"/>
      <c r="KPG855" s="463"/>
      <c r="KPH855" s="464"/>
      <c r="KPI855" s="465"/>
      <c r="KPJ855" s="466"/>
      <c r="KPK855" s="467"/>
      <c r="KPL855" s="466"/>
      <c r="KPM855" s="467"/>
      <c r="KPN855" s="467"/>
      <c r="KPO855" s="463"/>
      <c r="KPP855" s="464"/>
      <c r="KPQ855" s="465"/>
      <c r="KPR855" s="466"/>
      <c r="KPS855" s="467"/>
      <c r="KPT855" s="466"/>
      <c r="KPU855" s="467"/>
      <c r="KPV855" s="467"/>
      <c r="KPW855" s="463"/>
      <c r="KPX855" s="464"/>
      <c r="KPY855" s="465"/>
      <c r="KPZ855" s="466"/>
      <c r="KQA855" s="467"/>
      <c r="KQB855" s="466"/>
      <c r="KQC855" s="467"/>
      <c r="KQD855" s="467"/>
      <c r="KQE855" s="463"/>
      <c r="KQF855" s="464"/>
      <c r="KQG855" s="465"/>
      <c r="KQH855" s="466"/>
      <c r="KQI855" s="467"/>
      <c r="KQJ855" s="466"/>
      <c r="KQK855" s="467"/>
      <c r="KQL855" s="467"/>
      <c r="KQM855" s="463"/>
      <c r="KQN855" s="464"/>
      <c r="KQO855" s="465"/>
      <c r="KQP855" s="466"/>
      <c r="KQQ855" s="467"/>
      <c r="KQR855" s="466"/>
      <c r="KQS855" s="467"/>
      <c r="KQT855" s="467"/>
      <c r="KQU855" s="463"/>
      <c r="KQV855" s="464"/>
      <c r="KQW855" s="465"/>
      <c r="KQX855" s="466"/>
      <c r="KQY855" s="467"/>
      <c r="KQZ855" s="466"/>
      <c r="KRA855" s="467"/>
      <c r="KRB855" s="467"/>
      <c r="KRC855" s="463"/>
      <c r="KRD855" s="464"/>
      <c r="KRE855" s="465"/>
      <c r="KRF855" s="466"/>
      <c r="KRG855" s="467"/>
      <c r="KRH855" s="466"/>
      <c r="KRI855" s="467"/>
      <c r="KRJ855" s="467"/>
      <c r="KRK855" s="463"/>
      <c r="KRL855" s="464"/>
      <c r="KRM855" s="465"/>
      <c r="KRN855" s="466"/>
      <c r="KRO855" s="467"/>
      <c r="KRP855" s="466"/>
      <c r="KRQ855" s="467"/>
      <c r="KRR855" s="467"/>
      <c r="KRS855" s="463"/>
      <c r="KRT855" s="464"/>
      <c r="KRU855" s="465"/>
      <c r="KRV855" s="466"/>
      <c r="KRW855" s="467"/>
      <c r="KRX855" s="466"/>
      <c r="KRY855" s="467"/>
      <c r="KRZ855" s="467"/>
      <c r="KSA855" s="463"/>
      <c r="KSB855" s="464"/>
      <c r="KSC855" s="465"/>
      <c r="KSD855" s="466"/>
      <c r="KSE855" s="467"/>
      <c r="KSF855" s="466"/>
      <c r="KSG855" s="467"/>
      <c r="KSH855" s="467"/>
      <c r="KSI855" s="463"/>
      <c r="KSJ855" s="464"/>
      <c r="KSK855" s="465"/>
      <c r="KSL855" s="466"/>
      <c r="KSM855" s="467"/>
      <c r="KSN855" s="466"/>
      <c r="KSO855" s="467"/>
      <c r="KSP855" s="467"/>
      <c r="KSQ855" s="463"/>
      <c r="KSR855" s="464"/>
      <c r="KSS855" s="465"/>
      <c r="KST855" s="466"/>
      <c r="KSU855" s="467"/>
      <c r="KSV855" s="466"/>
      <c r="KSW855" s="467"/>
      <c r="KSX855" s="467"/>
      <c r="KSY855" s="463"/>
      <c r="KSZ855" s="464"/>
      <c r="KTA855" s="465"/>
      <c r="KTB855" s="466"/>
      <c r="KTC855" s="467"/>
      <c r="KTD855" s="466"/>
      <c r="KTE855" s="467"/>
      <c r="KTF855" s="467"/>
      <c r="KTG855" s="463"/>
      <c r="KTH855" s="464"/>
      <c r="KTI855" s="465"/>
      <c r="KTJ855" s="466"/>
      <c r="KTK855" s="467"/>
      <c r="KTL855" s="466"/>
      <c r="KTM855" s="467"/>
      <c r="KTN855" s="467"/>
      <c r="KTO855" s="463"/>
      <c r="KTP855" s="464"/>
      <c r="KTQ855" s="465"/>
      <c r="KTR855" s="466"/>
      <c r="KTS855" s="467"/>
      <c r="KTT855" s="466"/>
      <c r="KTU855" s="467"/>
      <c r="KTV855" s="467"/>
      <c r="KTW855" s="463"/>
      <c r="KTX855" s="464"/>
      <c r="KTY855" s="465"/>
      <c r="KTZ855" s="466"/>
      <c r="KUA855" s="467"/>
      <c r="KUB855" s="466"/>
      <c r="KUC855" s="467"/>
      <c r="KUD855" s="467"/>
      <c r="KUE855" s="463"/>
      <c r="KUF855" s="464"/>
      <c r="KUG855" s="465"/>
      <c r="KUH855" s="466"/>
      <c r="KUI855" s="467"/>
      <c r="KUJ855" s="466"/>
      <c r="KUK855" s="467"/>
      <c r="KUL855" s="467"/>
      <c r="KUM855" s="463"/>
      <c r="KUN855" s="464"/>
      <c r="KUO855" s="465"/>
      <c r="KUP855" s="466"/>
      <c r="KUQ855" s="467"/>
      <c r="KUR855" s="466"/>
      <c r="KUS855" s="467"/>
      <c r="KUT855" s="467"/>
      <c r="KUU855" s="463"/>
      <c r="KUV855" s="464"/>
      <c r="KUW855" s="465"/>
      <c r="KUX855" s="466"/>
      <c r="KUY855" s="467"/>
      <c r="KUZ855" s="466"/>
      <c r="KVA855" s="467"/>
      <c r="KVB855" s="467"/>
      <c r="KVC855" s="463"/>
      <c r="KVD855" s="464"/>
      <c r="KVE855" s="465"/>
      <c r="KVF855" s="466"/>
      <c r="KVG855" s="467"/>
      <c r="KVH855" s="466"/>
      <c r="KVI855" s="467"/>
      <c r="KVJ855" s="467"/>
      <c r="KVK855" s="463"/>
      <c r="KVL855" s="464"/>
      <c r="KVM855" s="465"/>
      <c r="KVN855" s="466"/>
      <c r="KVO855" s="467"/>
      <c r="KVP855" s="466"/>
      <c r="KVQ855" s="467"/>
      <c r="KVR855" s="467"/>
      <c r="KVS855" s="463"/>
      <c r="KVT855" s="464"/>
      <c r="KVU855" s="465"/>
      <c r="KVV855" s="466"/>
      <c r="KVW855" s="467"/>
      <c r="KVX855" s="466"/>
      <c r="KVY855" s="467"/>
      <c r="KVZ855" s="467"/>
      <c r="KWA855" s="463"/>
      <c r="KWB855" s="464"/>
      <c r="KWC855" s="465"/>
      <c r="KWD855" s="466"/>
      <c r="KWE855" s="467"/>
      <c r="KWF855" s="466"/>
      <c r="KWG855" s="467"/>
      <c r="KWH855" s="467"/>
      <c r="KWI855" s="463"/>
      <c r="KWJ855" s="464"/>
      <c r="KWK855" s="465"/>
      <c r="KWL855" s="466"/>
      <c r="KWM855" s="467"/>
      <c r="KWN855" s="466"/>
      <c r="KWO855" s="467"/>
      <c r="KWP855" s="467"/>
      <c r="KWQ855" s="463"/>
      <c r="KWR855" s="464"/>
      <c r="KWS855" s="465"/>
      <c r="KWT855" s="466"/>
      <c r="KWU855" s="467"/>
      <c r="KWV855" s="466"/>
      <c r="KWW855" s="467"/>
      <c r="KWX855" s="467"/>
      <c r="KWY855" s="463"/>
      <c r="KWZ855" s="464"/>
      <c r="KXA855" s="465"/>
      <c r="KXB855" s="466"/>
      <c r="KXC855" s="467"/>
      <c r="KXD855" s="466"/>
      <c r="KXE855" s="467"/>
      <c r="KXF855" s="467"/>
      <c r="KXG855" s="463"/>
      <c r="KXH855" s="464"/>
      <c r="KXI855" s="465"/>
      <c r="KXJ855" s="466"/>
      <c r="KXK855" s="467"/>
      <c r="KXL855" s="466"/>
      <c r="KXM855" s="467"/>
      <c r="KXN855" s="467"/>
      <c r="KXO855" s="463"/>
      <c r="KXP855" s="464"/>
      <c r="KXQ855" s="465"/>
      <c r="KXR855" s="466"/>
      <c r="KXS855" s="467"/>
      <c r="KXT855" s="466"/>
      <c r="KXU855" s="467"/>
      <c r="KXV855" s="467"/>
      <c r="KXW855" s="463"/>
      <c r="KXX855" s="464"/>
      <c r="KXY855" s="465"/>
      <c r="KXZ855" s="466"/>
      <c r="KYA855" s="467"/>
      <c r="KYB855" s="466"/>
      <c r="KYC855" s="467"/>
      <c r="KYD855" s="467"/>
      <c r="KYE855" s="463"/>
      <c r="KYF855" s="464"/>
      <c r="KYG855" s="465"/>
      <c r="KYH855" s="466"/>
      <c r="KYI855" s="467"/>
      <c r="KYJ855" s="466"/>
      <c r="KYK855" s="467"/>
      <c r="KYL855" s="467"/>
      <c r="KYM855" s="463"/>
      <c r="KYN855" s="464"/>
      <c r="KYO855" s="465"/>
      <c r="KYP855" s="466"/>
      <c r="KYQ855" s="467"/>
      <c r="KYR855" s="466"/>
      <c r="KYS855" s="467"/>
      <c r="KYT855" s="467"/>
      <c r="KYU855" s="463"/>
      <c r="KYV855" s="464"/>
      <c r="KYW855" s="465"/>
      <c r="KYX855" s="466"/>
      <c r="KYY855" s="467"/>
      <c r="KYZ855" s="466"/>
      <c r="KZA855" s="467"/>
      <c r="KZB855" s="467"/>
      <c r="KZC855" s="463"/>
      <c r="KZD855" s="464"/>
      <c r="KZE855" s="465"/>
      <c r="KZF855" s="466"/>
      <c r="KZG855" s="467"/>
      <c r="KZH855" s="466"/>
      <c r="KZI855" s="467"/>
      <c r="KZJ855" s="467"/>
      <c r="KZK855" s="463"/>
      <c r="KZL855" s="464"/>
      <c r="KZM855" s="465"/>
      <c r="KZN855" s="466"/>
      <c r="KZO855" s="467"/>
      <c r="KZP855" s="466"/>
      <c r="KZQ855" s="467"/>
      <c r="KZR855" s="467"/>
      <c r="KZS855" s="463"/>
      <c r="KZT855" s="464"/>
      <c r="KZU855" s="465"/>
      <c r="KZV855" s="466"/>
      <c r="KZW855" s="467"/>
      <c r="KZX855" s="466"/>
      <c r="KZY855" s="467"/>
      <c r="KZZ855" s="467"/>
      <c r="LAA855" s="463"/>
      <c r="LAB855" s="464"/>
      <c r="LAC855" s="465"/>
      <c r="LAD855" s="466"/>
      <c r="LAE855" s="467"/>
      <c r="LAF855" s="466"/>
      <c r="LAG855" s="467"/>
      <c r="LAH855" s="467"/>
      <c r="LAI855" s="463"/>
      <c r="LAJ855" s="464"/>
      <c r="LAK855" s="465"/>
      <c r="LAL855" s="466"/>
      <c r="LAM855" s="467"/>
      <c r="LAN855" s="466"/>
      <c r="LAO855" s="467"/>
      <c r="LAP855" s="467"/>
      <c r="LAQ855" s="463"/>
      <c r="LAR855" s="464"/>
      <c r="LAS855" s="465"/>
      <c r="LAT855" s="466"/>
      <c r="LAU855" s="467"/>
      <c r="LAV855" s="466"/>
      <c r="LAW855" s="467"/>
      <c r="LAX855" s="467"/>
      <c r="LAY855" s="463"/>
      <c r="LAZ855" s="464"/>
      <c r="LBA855" s="465"/>
      <c r="LBB855" s="466"/>
      <c r="LBC855" s="467"/>
      <c r="LBD855" s="466"/>
      <c r="LBE855" s="467"/>
      <c r="LBF855" s="467"/>
      <c r="LBG855" s="463"/>
      <c r="LBH855" s="464"/>
      <c r="LBI855" s="465"/>
      <c r="LBJ855" s="466"/>
      <c r="LBK855" s="467"/>
      <c r="LBL855" s="466"/>
      <c r="LBM855" s="467"/>
      <c r="LBN855" s="467"/>
      <c r="LBO855" s="463"/>
      <c r="LBP855" s="464"/>
      <c r="LBQ855" s="465"/>
      <c r="LBR855" s="466"/>
      <c r="LBS855" s="467"/>
      <c r="LBT855" s="466"/>
      <c r="LBU855" s="467"/>
      <c r="LBV855" s="467"/>
      <c r="LBW855" s="463"/>
      <c r="LBX855" s="464"/>
      <c r="LBY855" s="465"/>
      <c r="LBZ855" s="466"/>
      <c r="LCA855" s="467"/>
      <c r="LCB855" s="466"/>
      <c r="LCC855" s="467"/>
      <c r="LCD855" s="467"/>
      <c r="LCE855" s="463"/>
      <c r="LCF855" s="464"/>
      <c r="LCG855" s="465"/>
      <c r="LCH855" s="466"/>
      <c r="LCI855" s="467"/>
      <c r="LCJ855" s="466"/>
      <c r="LCK855" s="467"/>
      <c r="LCL855" s="467"/>
      <c r="LCM855" s="463"/>
      <c r="LCN855" s="464"/>
      <c r="LCO855" s="465"/>
      <c r="LCP855" s="466"/>
      <c r="LCQ855" s="467"/>
      <c r="LCR855" s="466"/>
      <c r="LCS855" s="467"/>
      <c r="LCT855" s="467"/>
      <c r="LCU855" s="463"/>
      <c r="LCV855" s="464"/>
      <c r="LCW855" s="465"/>
      <c r="LCX855" s="466"/>
      <c r="LCY855" s="467"/>
      <c r="LCZ855" s="466"/>
      <c r="LDA855" s="467"/>
      <c r="LDB855" s="467"/>
      <c r="LDC855" s="463"/>
      <c r="LDD855" s="464"/>
      <c r="LDE855" s="465"/>
      <c r="LDF855" s="466"/>
      <c r="LDG855" s="467"/>
      <c r="LDH855" s="466"/>
      <c r="LDI855" s="467"/>
      <c r="LDJ855" s="467"/>
      <c r="LDK855" s="463"/>
      <c r="LDL855" s="464"/>
      <c r="LDM855" s="465"/>
      <c r="LDN855" s="466"/>
      <c r="LDO855" s="467"/>
      <c r="LDP855" s="466"/>
      <c r="LDQ855" s="467"/>
      <c r="LDR855" s="467"/>
      <c r="LDS855" s="463"/>
      <c r="LDT855" s="464"/>
      <c r="LDU855" s="465"/>
      <c r="LDV855" s="466"/>
      <c r="LDW855" s="467"/>
      <c r="LDX855" s="466"/>
      <c r="LDY855" s="467"/>
      <c r="LDZ855" s="467"/>
      <c r="LEA855" s="463"/>
      <c r="LEB855" s="464"/>
      <c r="LEC855" s="465"/>
      <c r="LED855" s="466"/>
      <c r="LEE855" s="467"/>
      <c r="LEF855" s="466"/>
      <c r="LEG855" s="467"/>
      <c r="LEH855" s="467"/>
      <c r="LEI855" s="463"/>
      <c r="LEJ855" s="464"/>
      <c r="LEK855" s="465"/>
      <c r="LEL855" s="466"/>
      <c r="LEM855" s="467"/>
      <c r="LEN855" s="466"/>
      <c r="LEO855" s="467"/>
      <c r="LEP855" s="467"/>
      <c r="LEQ855" s="463"/>
      <c r="LER855" s="464"/>
      <c r="LES855" s="465"/>
      <c r="LET855" s="466"/>
      <c r="LEU855" s="467"/>
      <c r="LEV855" s="466"/>
      <c r="LEW855" s="467"/>
      <c r="LEX855" s="467"/>
      <c r="LEY855" s="463"/>
      <c r="LEZ855" s="464"/>
      <c r="LFA855" s="465"/>
      <c r="LFB855" s="466"/>
      <c r="LFC855" s="467"/>
      <c r="LFD855" s="466"/>
      <c r="LFE855" s="467"/>
      <c r="LFF855" s="467"/>
      <c r="LFG855" s="463"/>
      <c r="LFH855" s="464"/>
      <c r="LFI855" s="465"/>
      <c r="LFJ855" s="466"/>
      <c r="LFK855" s="467"/>
      <c r="LFL855" s="466"/>
      <c r="LFM855" s="467"/>
      <c r="LFN855" s="467"/>
      <c r="LFO855" s="463"/>
      <c r="LFP855" s="464"/>
      <c r="LFQ855" s="465"/>
      <c r="LFR855" s="466"/>
      <c r="LFS855" s="467"/>
      <c r="LFT855" s="466"/>
      <c r="LFU855" s="467"/>
      <c r="LFV855" s="467"/>
      <c r="LFW855" s="463"/>
      <c r="LFX855" s="464"/>
      <c r="LFY855" s="465"/>
      <c r="LFZ855" s="466"/>
      <c r="LGA855" s="467"/>
      <c r="LGB855" s="466"/>
      <c r="LGC855" s="467"/>
      <c r="LGD855" s="467"/>
      <c r="LGE855" s="463"/>
      <c r="LGF855" s="464"/>
      <c r="LGG855" s="465"/>
      <c r="LGH855" s="466"/>
      <c r="LGI855" s="467"/>
      <c r="LGJ855" s="466"/>
      <c r="LGK855" s="467"/>
      <c r="LGL855" s="467"/>
      <c r="LGM855" s="463"/>
      <c r="LGN855" s="464"/>
      <c r="LGO855" s="465"/>
      <c r="LGP855" s="466"/>
      <c r="LGQ855" s="467"/>
      <c r="LGR855" s="466"/>
      <c r="LGS855" s="467"/>
      <c r="LGT855" s="467"/>
      <c r="LGU855" s="463"/>
      <c r="LGV855" s="464"/>
      <c r="LGW855" s="465"/>
      <c r="LGX855" s="466"/>
      <c r="LGY855" s="467"/>
      <c r="LGZ855" s="466"/>
      <c r="LHA855" s="467"/>
      <c r="LHB855" s="467"/>
      <c r="LHC855" s="463"/>
      <c r="LHD855" s="464"/>
      <c r="LHE855" s="465"/>
      <c r="LHF855" s="466"/>
      <c r="LHG855" s="467"/>
      <c r="LHH855" s="466"/>
      <c r="LHI855" s="467"/>
      <c r="LHJ855" s="467"/>
      <c r="LHK855" s="463"/>
      <c r="LHL855" s="464"/>
      <c r="LHM855" s="465"/>
      <c r="LHN855" s="466"/>
      <c r="LHO855" s="467"/>
      <c r="LHP855" s="466"/>
      <c r="LHQ855" s="467"/>
      <c r="LHR855" s="467"/>
      <c r="LHS855" s="463"/>
      <c r="LHT855" s="464"/>
      <c r="LHU855" s="465"/>
      <c r="LHV855" s="466"/>
      <c r="LHW855" s="467"/>
      <c r="LHX855" s="466"/>
      <c r="LHY855" s="467"/>
      <c r="LHZ855" s="467"/>
      <c r="LIA855" s="463"/>
      <c r="LIB855" s="464"/>
      <c r="LIC855" s="465"/>
      <c r="LID855" s="466"/>
      <c r="LIE855" s="467"/>
      <c r="LIF855" s="466"/>
      <c r="LIG855" s="467"/>
      <c r="LIH855" s="467"/>
      <c r="LII855" s="463"/>
      <c r="LIJ855" s="464"/>
      <c r="LIK855" s="465"/>
      <c r="LIL855" s="466"/>
      <c r="LIM855" s="467"/>
      <c r="LIN855" s="466"/>
      <c r="LIO855" s="467"/>
      <c r="LIP855" s="467"/>
      <c r="LIQ855" s="463"/>
      <c r="LIR855" s="464"/>
      <c r="LIS855" s="465"/>
      <c r="LIT855" s="466"/>
      <c r="LIU855" s="467"/>
      <c r="LIV855" s="466"/>
      <c r="LIW855" s="467"/>
      <c r="LIX855" s="467"/>
      <c r="LIY855" s="463"/>
      <c r="LIZ855" s="464"/>
      <c r="LJA855" s="465"/>
      <c r="LJB855" s="466"/>
      <c r="LJC855" s="467"/>
      <c r="LJD855" s="466"/>
      <c r="LJE855" s="467"/>
      <c r="LJF855" s="467"/>
      <c r="LJG855" s="463"/>
      <c r="LJH855" s="464"/>
      <c r="LJI855" s="465"/>
      <c r="LJJ855" s="466"/>
      <c r="LJK855" s="467"/>
      <c r="LJL855" s="466"/>
      <c r="LJM855" s="467"/>
      <c r="LJN855" s="467"/>
      <c r="LJO855" s="463"/>
      <c r="LJP855" s="464"/>
      <c r="LJQ855" s="465"/>
      <c r="LJR855" s="466"/>
      <c r="LJS855" s="467"/>
      <c r="LJT855" s="466"/>
      <c r="LJU855" s="467"/>
      <c r="LJV855" s="467"/>
      <c r="LJW855" s="463"/>
      <c r="LJX855" s="464"/>
      <c r="LJY855" s="465"/>
      <c r="LJZ855" s="466"/>
      <c r="LKA855" s="467"/>
      <c r="LKB855" s="466"/>
      <c r="LKC855" s="467"/>
      <c r="LKD855" s="467"/>
      <c r="LKE855" s="463"/>
      <c r="LKF855" s="464"/>
      <c r="LKG855" s="465"/>
      <c r="LKH855" s="466"/>
      <c r="LKI855" s="467"/>
      <c r="LKJ855" s="466"/>
      <c r="LKK855" s="467"/>
      <c r="LKL855" s="467"/>
      <c r="LKM855" s="463"/>
      <c r="LKN855" s="464"/>
      <c r="LKO855" s="465"/>
      <c r="LKP855" s="466"/>
      <c r="LKQ855" s="467"/>
      <c r="LKR855" s="466"/>
      <c r="LKS855" s="467"/>
      <c r="LKT855" s="467"/>
      <c r="LKU855" s="463"/>
      <c r="LKV855" s="464"/>
      <c r="LKW855" s="465"/>
      <c r="LKX855" s="466"/>
      <c r="LKY855" s="467"/>
      <c r="LKZ855" s="466"/>
      <c r="LLA855" s="467"/>
      <c r="LLB855" s="467"/>
      <c r="LLC855" s="463"/>
      <c r="LLD855" s="464"/>
      <c r="LLE855" s="465"/>
      <c r="LLF855" s="466"/>
      <c r="LLG855" s="467"/>
      <c r="LLH855" s="466"/>
      <c r="LLI855" s="467"/>
      <c r="LLJ855" s="467"/>
      <c r="LLK855" s="463"/>
      <c r="LLL855" s="464"/>
      <c r="LLM855" s="465"/>
      <c r="LLN855" s="466"/>
      <c r="LLO855" s="467"/>
      <c r="LLP855" s="466"/>
      <c r="LLQ855" s="467"/>
      <c r="LLR855" s="467"/>
      <c r="LLS855" s="463"/>
      <c r="LLT855" s="464"/>
      <c r="LLU855" s="465"/>
      <c r="LLV855" s="466"/>
      <c r="LLW855" s="467"/>
      <c r="LLX855" s="466"/>
      <c r="LLY855" s="467"/>
      <c r="LLZ855" s="467"/>
      <c r="LMA855" s="463"/>
      <c r="LMB855" s="464"/>
      <c r="LMC855" s="465"/>
      <c r="LMD855" s="466"/>
      <c r="LME855" s="467"/>
      <c r="LMF855" s="466"/>
      <c r="LMG855" s="467"/>
      <c r="LMH855" s="467"/>
      <c r="LMI855" s="463"/>
      <c r="LMJ855" s="464"/>
      <c r="LMK855" s="465"/>
      <c r="LML855" s="466"/>
      <c r="LMM855" s="467"/>
      <c r="LMN855" s="466"/>
      <c r="LMO855" s="467"/>
      <c r="LMP855" s="467"/>
      <c r="LMQ855" s="463"/>
      <c r="LMR855" s="464"/>
      <c r="LMS855" s="465"/>
      <c r="LMT855" s="466"/>
      <c r="LMU855" s="467"/>
      <c r="LMV855" s="466"/>
      <c r="LMW855" s="467"/>
      <c r="LMX855" s="467"/>
      <c r="LMY855" s="463"/>
      <c r="LMZ855" s="464"/>
      <c r="LNA855" s="465"/>
      <c r="LNB855" s="466"/>
      <c r="LNC855" s="467"/>
      <c r="LND855" s="466"/>
      <c r="LNE855" s="467"/>
      <c r="LNF855" s="467"/>
      <c r="LNG855" s="463"/>
      <c r="LNH855" s="464"/>
      <c r="LNI855" s="465"/>
      <c r="LNJ855" s="466"/>
      <c r="LNK855" s="467"/>
      <c r="LNL855" s="466"/>
      <c r="LNM855" s="467"/>
      <c r="LNN855" s="467"/>
      <c r="LNO855" s="463"/>
      <c r="LNP855" s="464"/>
      <c r="LNQ855" s="465"/>
      <c r="LNR855" s="466"/>
      <c r="LNS855" s="467"/>
      <c r="LNT855" s="466"/>
      <c r="LNU855" s="467"/>
      <c r="LNV855" s="467"/>
      <c r="LNW855" s="463"/>
      <c r="LNX855" s="464"/>
      <c r="LNY855" s="465"/>
      <c r="LNZ855" s="466"/>
      <c r="LOA855" s="467"/>
      <c r="LOB855" s="466"/>
      <c r="LOC855" s="467"/>
      <c r="LOD855" s="467"/>
      <c r="LOE855" s="463"/>
      <c r="LOF855" s="464"/>
      <c r="LOG855" s="465"/>
      <c r="LOH855" s="466"/>
      <c r="LOI855" s="467"/>
      <c r="LOJ855" s="466"/>
      <c r="LOK855" s="467"/>
      <c r="LOL855" s="467"/>
      <c r="LOM855" s="463"/>
      <c r="LON855" s="464"/>
      <c r="LOO855" s="465"/>
      <c r="LOP855" s="466"/>
      <c r="LOQ855" s="467"/>
      <c r="LOR855" s="466"/>
      <c r="LOS855" s="467"/>
      <c r="LOT855" s="467"/>
      <c r="LOU855" s="463"/>
      <c r="LOV855" s="464"/>
      <c r="LOW855" s="465"/>
      <c r="LOX855" s="466"/>
      <c r="LOY855" s="467"/>
      <c r="LOZ855" s="466"/>
      <c r="LPA855" s="467"/>
      <c r="LPB855" s="467"/>
      <c r="LPC855" s="463"/>
      <c r="LPD855" s="464"/>
      <c r="LPE855" s="465"/>
      <c r="LPF855" s="466"/>
      <c r="LPG855" s="467"/>
      <c r="LPH855" s="466"/>
      <c r="LPI855" s="467"/>
      <c r="LPJ855" s="467"/>
      <c r="LPK855" s="463"/>
      <c r="LPL855" s="464"/>
      <c r="LPM855" s="465"/>
      <c r="LPN855" s="466"/>
      <c r="LPO855" s="467"/>
      <c r="LPP855" s="466"/>
      <c r="LPQ855" s="467"/>
      <c r="LPR855" s="467"/>
      <c r="LPS855" s="463"/>
      <c r="LPT855" s="464"/>
      <c r="LPU855" s="465"/>
      <c r="LPV855" s="466"/>
      <c r="LPW855" s="467"/>
      <c r="LPX855" s="466"/>
      <c r="LPY855" s="467"/>
      <c r="LPZ855" s="467"/>
      <c r="LQA855" s="463"/>
      <c r="LQB855" s="464"/>
      <c r="LQC855" s="465"/>
      <c r="LQD855" s="466"/>
      <c r="LQE855" s="467"/>
      <c r="LQF855" s="466"/>
      <c r="LQG855" s="467"/>
      <c r="LQH855" s="467"/>
      <c r="LQI855" s="463"/>
      <c r="LQJ855" s="464"/>
      <c r="LQK855" s="465"/>
      <c r="LQL855" s="466"/>
      <c r="LQM855" s="467"/>
      <c r="LQN855" s="466"/>
      <c r="LQO855" s="467"/>
      <c r="LQP855" s="467"/>
      <c r="LQQ855" s="463"/>
      <c r="LQR855" s="464"/>
      <c r="LQS855" s="465"/>
      <c r="LQT855" s="466"/>
      <c r="LQU855" s="467"/>
      <c r="LQV855" s="466"/>
      <c r="LQW855" s="467"/>
      <c r="LQX855" s="467"/>
      <c r="LQY855" s="463"/>
      <c r="LQZ855" s="464"/>
      <c r="LRA855" s="465"/>
      <c r="LRB855" s="466"/>
      <c r="LRC855" s="467"/>
      <c r="LRD855" s="466"/>
      <c r="LRE855" s="467"/>
      <c r="LRF855" s="467"/>
      <c r="LRG855" s="463"/>
      <c r="LRH855" s="464"/>
      <c r="LRI855" s="465"/>
      <c r="LRJ855" s="466"/>
      <c r="LRK855" s="467"/>
      <c r="LRL855" s="466"/>
      <c r="LRM855" s="467"/>
      <c r="LRN855" s="467"/>
      <c r="LRO855" s="463"/>
      <c r="LRP855" s="464"/>
      <c r="LRQ855" s="465"/>
      <c r="LRR855" s="466"/>
      <c r="LRS855" s="467"/>
      <c r="LRT855" s="466"/>
      <c r="LRU855" s="467"/>
      <c r="LRV855" s="467"/>
      <c r="LRW855" s="463"/>
      <c r="LRX855" s="464"/>
      <c r="LRY855" s="465"/>
      <c r="LRZ855" s="466"/>
      <c r="LSA855" s="467"/>
      <c r="LSB855" s="466"/>
      <c r="LSC855" s="467"/>
      <c r="LSD855" s="467"/>
      <c r="LSE855" s="463"/>
      <c r="LSF855" s="464"/>
      <c r="LSG855" s="465"/>
      <c r="LSH855" s="466"/>
      <c r="LSI855" s="467"/>
      <c r="LSJ855" s="466"/>
      <c r="LSK855" s="467"/>
      <c r="LSL855" s="467"/>
      <c r="LSM855" s="463"/>
      <c r="LSN855" s="464"/>
      <c r="LSO855" s="465"/>
      <c r="LSP855" s="466"/>
      <c r="LSQ855" s="467"/>
      <c r="LSR855" s="466"/>
      <c r="LSS855" s="467"/>
      <c r="LST855" s="467"/>
      <c r="LSU855" s="463"/>
      <c r="LSV855" s="464"/>
      <c r="LSW855" s="465"/>
      <c r="LSX855" s="466"/>
      <c r="LSY855" s="467"/>
      <c r="LSZ855" s="466"/>
      <c r="LTA855" s="467"/>
      <c r="LTB855" s="467"/>
      <c r="LTC855" s="463"/>
      <c r="LTD855" s="464"/>
      <c r="LTE855" s="465"/>
      <c r="LTF855" s="466"/>
      <c r="LTG855" s="467"/>
      <c r="LTH855" s="466"/>
      <c r="LTI855" s="467"/>
      <c r="LTJ855" s="467"/>
      <c r="LTK855" s="463"/>
      <c r="LTL855" s="464"/>
      <c r="LTM855" s="465"/>
      <c r="LTN855" s="466"/>
      <c r="LTO855" s="467"/>
      <c r="LTP855" s="466"/>
      <c r="LTQ855" s="467"/>
      <c r="LTR855" s="467"/>
      <c r="LTS855" s="463"/>
      <c r="LTT855" s="464"/>
      <c r="LTU855" s="465"/>
      <c r="LTV855" s="466"/>
      <c r="LTW855" s="467"/>
      <c r="LTX855" s="466"/>
      <c r="LTY855" s="467"/>
      <c r="LTZ855" s="467"/>
      <c r="LUA855" s="463"/>
      <c r="LUB855" s="464"/>
      <c r="LUC855" s="465"/>
      <c r="LUD855" s="466"/>
      <c r="LUE855" s="467"/>
      <c r="LUF855" s="466"/>
      <c r="LUG855" s="467"/>
      <c r="LUH855" s="467"/>
      <c r="LUI855" s="463"/>
      <c r="LUJ855" s="464"/>
      <c r="LUK855" s="465"/>
      <c r="LUL855" s="466"/>
      <c r="LUM855" s="467"/>
      <c r="LUN855" s="466"/>
      <c r="LUO855" s="467"/>
      <c r="LUP855" s="467"/>
      <c r="LUQ855" s="463"/>
      <c r="LUR855" s="464"/>
      <c r="LUS855" s="465"/>
      <c r="LUT855" s="466"/>
      <c r="LUU855" s="467"/>
      <c r="LUV855" s="466"/>
      <c r="LUW855" s="467"/>
      <c r="LUX855" s="467"/>
      <c r="LUY855" s="463"/>
      <c r="LUZ855" s="464"/>
      <c r="LVA855" s="465"/>
      <c r="LVB855" s="466"/>
      <c r="LVC855" s="467"/>
      <c r="LVD855" s="466"/>
      <c r="LVE855" s="467"/>
      <c r="LVF855" s="467"/>
      <c r="LVG855" s="463"/>
      <c r="LVH855" s="464"/>
      <c r="LVI855" s="465"/>
      <c r="LVJ855" s="466"/>
      <c r="LVK855" s="467"/>
      <c r="LVL855" s="466"/>
      <c r="LVM855" s="467"/>
      <c r="LVN855" s="467"/>
      <c r="LVO855" s="463"/>
      <c r="LVP855" s="464"/>
      <c r="LVQ855" s="465"/>
      <c r="LVR855" s="466"/>
      <c r="LVS855" s="467"/>
      <c r="LVT855" s="466"/>
      <c r="LVU855" s="467"/>
      <c r="LVV855" s="467"/>
      <c r="LVW855" s="463"/>
      <c r="LVX855" s="464"/>
      <c r="LVY855" s="465"/>
      <c r="LVZ855" s="466"/>
      <c r="LWA855" s="467"/>
      <c r="LWB855" s="466"/>
      <c r="LWC855" s="467"/>
      <c r="LWD855" s="467"/>
      <c r="LWE855" s="463"/>
      <c r="LWF855" s="464"/>
      <c r="LWG855" s="465"/>
      <c r="LWH855" s="466"/>
      <c r="LWI855" s="467"/>
      <c r="LWJ855" s="466"/>
      <c r="LWK855" s="467"/>
      <c r="LWL855" s="467"/>
      <c r="LWM855" s="463"/>
      <c r="LWN855" s="464"/>
      <c r="LWO855" s="465"/>
      <c r="LWP855" s="466"/>
      <c r="LWQ855" s="467"/>
      <c r="LWR855" s="466"/>
      <c r="LWS855" s="467"/>
      <c r="LWT855" s="467"/>
      <c r="LWU855" s="463"/>
      <c r="LWV855" s="464"/>
      <c r="LWW855" s="465"/>
      <c r="LWX855" s="466"/>
      <c r="LWY855" s="467"/>
      <c r="LWZ855" s="466"/>
      <c r="LXA855" s="467"/>
      <c r="LXB855" s="467"/>
      <c r="LXC855" s="463"/>
      <c r="LXD855" s="464"/>
      <c r="LXE855" s="465"/>
      <c r="LXF855" s="466"/>
      <c r="LXG855" s="467"/>
      <c r="LXH855" s="466"/>
      <c r="LXI855" s="467"/>
      <c r="LXJ855" s="467"/>
      <c r="LXK855" s="463"/>
      <c r="LXL855" s="464"/>
      <c r="LXM855" s="465"/>
      <c r="LXN855" s="466"/>
      <c r="LXO855" s="467"/>
      <c r="LXP855" s="466"/>
      <c r="LXQ855" s="467"/>
      <c r="LXR855" s="467"/>
      <c r="LXS855" s="463"/>
      <c r="LXT855" s="464"/>
      <c r="LXU855" s="465"/>
      <c r="LXV855" s="466"/>
      <c r="LXW855" s="467"/>
      <c r="LXX855" s="466"/>
      <c r="LXY855" s="467"/>
      <c r="LXZ855" s="467"/>
      <c r="LYA855" s="463"/>
      <c r="LYB855" s="464"/>
      <c r="LYC855" s="465"/>
      <c r="LYD855" s="466"/>
      <c r="LYE855" s="467"/>
      <c r="LYF855" s="466"/>
      <c r="LYG855" s="467"/>
      <c r="LYH855" s="467"/>
      <c r="LYI855" s="463"/>
      <c r="LYJ855" s="464"/>
      <c r="LYK855" s="465"/>
      <c r="LYL855" s="466"/>
      <c r="LYM855" s="467"/>
      <c r="LYN855" s="466"/>
      <c r="LYO855" s="467"/>
      <c r="LYP855" s="467"/>
      <c r="LYQ855" s="463"/>
      <c r="LYR855" s="464"/>
      <c r="LYS855" s="465"/>
      <c r="LYT855" s="466"/>
      <c r="LYU855" s="467"/>
      <c r="LYV855" s="466"/>
      <c r="LYW855" s="467"/>
      <c r="LYX855" s="467"/>
      <c r="LYY855" s="463"/>
      <c r="LYZ855" s="464"/>
      <c r="LZA855" s="465"/>
      <c r="LZB855" s="466"/>
      <c r="LZC855" s="467"/>
      <c r="LZD855" s="466"/>
      <c r="LZE855" s="467"/>
      <c r="LZF855" s="467"/>
      <c r="LZG855" s="463"/>
      <c r="LZH855" s="464"/>
      <c r="LZI855" s="465"/>
      <c r="LZJ855" s="466"/>
      <c r="LZK855" s="467"/>
      <c r="LZL855" s="466"/>
      <c r="LZM855" s="467"/>
      <c r="LZN855" s="467"/>
      <c r="LZO855" s="463"/>
      <c r="LZP855" s="464"/>
      <c r="LZQ855" s="465"/>
      <c r="LZR855" s="466"/>
      <c r="LZS855" s="467"/>
      <c r="LZT855" s="466"/>
      <c r="LZU855" s="467"/>
      <c r="LZV855" s="467"/>
      <c r="LZW855" s="463"/>
      <c r="LZX855" s="464"/>
      <c r="LZY855" s="465"/>
      <c r="LZZ855" s="466"/>
      <c r="MAA855" s="467"/>
      <c r="MAB855" s="466"/>
      <c r="MAC855" s="467"/>
      <c r="MAD855" s="467"/>
      <c r="MAE855" s="463"/>
      <c r="MAF855" s="464"/>
      <c r="MAG855" s="465"/>
      <c r="MAH855" s="466"/>
      <c r="MAI855" s="467"/>
      <c r="MAJ855" s="466"/>
      <c r="MAK855" s="467"/>
      <c r="MAL855" s="467"/>
      <c r="MAM855" s="463"/>
      <c r="MAN855" s="464"/>
      <c r="MAO855" s="465"/>
      <c r="MAP855" s="466"/>
      <c r="MAQ855" s="467"/>
      <c r="MAR855" s="466"/>
      <c r="MAS855" s="467"/>
      <c r="MAT855" s="467"/>
      <c r="MAU855" s="463"/>
      <c r="MAV855" s="464"/>
      <c r="MAW855" s="465"/>
      <c r="MAX855" s="466"/>
      <c r="MAY855" s="467"/>
      <c r="MAZ855" s="466"/>
      <c r="MBA855" s="467"/>
      <c r="MBB855" s="467"/>
      <c r="MBC855" s="463"/>
      <c r="MBD855" s="464"/>
      <c r="MBE855" s="465"/>
      <c r="MBF855" s="466"/>
      <c r="MBG855" s="467"/>
      <c r="MBH855" s="466"/>
      <c r="MBI855" s="467"/>
      <c r="MBJ855" s="467"/>
      <c r="MBK855" s="463"/>
      <c r="MBL855" s="464"/>
      <c r="MBM855" s="465"/>
      <c r="MBN855" s="466"/>
      <c r="MBO855" s="467"/>
      <c r="MBP855" s="466"/>
      <c r="MBQ855" s="467"/>
      <c r="MBR855" s="467"/>
      <c r="MBS855" s="463"/>
      <c r="MBT855" s="464"/>
      <c r="MBU855" s="465"/>
      <c r="MBV855" s="466"/>
      <c r="MBW855" s="467"/>
      <c r="MBX855" s="466"/>
      <c r="MBY855" s="467"/>
      <c r="MBZ855" s="467"/>
      <c r="MCA855" s="463"/>
      <c r="MCB855" s="464"/>
      <c r="MCC855" s="465"/>
      <c r="MCD855" s="466"/>
      <c r="MCE855" s="467"/>
      <c r="MCF855" s="466"/>
      <c r="MCG855" s="467"/>
      <c r="MCH855" s="467"/>
      <c r="MCI855" s="463"/>
      <c r="MCJ855" s="464"/>
      <c r="MCK855" s="465"/>
      <c r="MCL855" s="466"/>
      <c r="MCM855" s="467"/>
      <c r="MCN855" s="466"/>
      <c r="MCO855" s="467"/>
      <c r="MCP855" s="467"/>
      <c r="MCQ855" s="463"/>
      <c r="MCR855" s="464"/>
      <c r="MCS855" s="465"/>
      <c r="MCT855" s="466"/>
      <c r="MCU855" s="467"/>
      <c r="MCV855" s="466"/>
      <c r="MCW855" s="467"/>
      <c r="MCX855" s="467"/>
      <c r="MCY855" s="463"/>
      <c r="MCZ855" s="464"/>
      <c r="MDA855" s="465"/>
      <c r="MDB855" s="466"/>
      <c r="MDC855" s="467"/>
      <c r="MDD855" s="466"/>
      <c r="MDE855" s="467"/>
      <c r="MDF855" s="467"/>
      <c r="MDG855" s="463"/>
      <c r="MDH855" s="464"/>
      <c r="MDI855" s="465"/>
      <c r="MDJ855" s="466"/>
      <c r="MDK855" s="467"/>
      <c r="MDL855" s="466"/>
      <c r="MDM855" s="467"/>
      <c r="MDN855" s="467"/>
      <c r="MDO855" s="463"/>
      <c r="MDP855" s="464"/>
      <c r="MDQ855" s="465"/>
      <c r="MDR855" s="466"/>
      <c r="MDS855" s="467"/>
      <c r="MDT855" s="466"/>
      <c r="MDU855" s="467"/>
      <c r="MDV855" s="467"/>
      <c r="MDW855" s="463"/>
      <c r="MDX855" s="464"/>
      <c r="MDY855" s="465"/>
      <c r="MDZ855" s="466"/>
      <c r="MEA855" s="467"/>
      <c r="MEB855" s="466"/>
      <c r="MEC855" s="467"/>
      <c r="MED855" s="467"/>
      <c r="MEE855" s="463"/>
      <c r="MEF855" s="464"/>
      <c r="MEG855" s="465"/>
      <c r="MEH855" s="466"/>
      <c r="MEI855" s="467"/>
      <c r="MEJ855" s="466"/>
      <c r="MEK855" s="467"/>
      <c r="MEL855" s="467"/>
      <c r="MEM855" s="463"/>
      <c r="MEN855" s="464"/>
      <c r="MEO855" s="465"/>
      <c r="MEP855" s="466"/>
      <c r="MEQ855" s="467"/>
      <c r="MER855" s="466"/>
      <c r="MES855" s="467"/>
      <c r="MET855" s="467"/>
      <c r="MEU855" s="463"/>
      <c r="MEV855" s="464"/>
      <c r="MEW855" s="465"/>
      <c r="MEX855" s="466"/>
      <c r="MEY855" s="467"/>
      <c r="MEZ855" s="466"/>
      <c r="MFA855" s="467"/>
      <c r="MFB855" s="467"/>
      <c r="MFC855" s="463"/>
      <c r="MFD855" s="464"/>
      <c r="MFE855" s="465"/>
      <c r="MFF855" s="466"/>
      <c r="MFG855" s="467"/>
      <c r="MFH855" s="466"/>
      <c r="MFI855" s="467"/>
      <c r="MFJ855" s="467"/>
      <c r="MFK855" s="463"/>
      <c r="MFL855" s="464"/>
      <c r="MFM855" s="465"/>
      <c r="MFN855" s="466"/>
      <c r="MFO855" s="467"/>
      <c r="MFP855" s="466"/>
      <c r="MFQ855" s="467"/>
      <c r="MFR855" s="467"/>
      <c r="MFS855" s="463"/>
      <c r="MFT855" s="464"/>
      <c r="MFU855" s="465"/>
      <c r="MFV855" s="466"/>
      <c r="MFW855" s="467"/>
      <c r="MFX855" s="466"/>
      <c r="MFY855" s="467"/>
      <c r="MFZ855" s="467"/>
      <c r="MGA855" s="463"/>
      <c r="MGB855" s="464"/>
      <c r="MGC855" s="465"/>
      <c r="MGD855" s="466"/>
      <c r="MGE855" s="467"/>
      <c r="MGF855" s="466"/>
      <c r="MGG855" s="467"/>
      <c r="MGH855" s="467"/>
      <c r="MGI855" s="463"/>
      <c r="MGJ855" s="464"/>
      <c r="MGK855" s="465"/>
      <c r="MGL855" s="466"/>
      <c r="MGM855" s="467"/>
      <c r="MGN855" s="466"/>
      <c r="MGO855" s="467"/>
      <c r="MGP855" s="467"/>
      <c r="MGQ855" s="463"/>
      <c r="MGR855" s="464"/>
      <c r="MGS855" s="465"/>
      <c r="MGT855" s="466"/>
      <c r="MGU855" s="467"/>
      <c r="MGV855" s="466"/>
      <c r="MGW855" s="467"/>
      <c r="MGX855" s="467"/>
      <c r="MGY855" s="463"/>
      <c r="MGZ855" s="464"/>
      <c r="MHA855" s="465"/>
      <c r="MHB855" s="466"/>
      <c r="MHC855" s="467"/>
      <c r="MHD855" s="466"/>
      <c r="MHE855" s="467"/>
      <c r="MHF855" s="467"/>
      <c r="MHG855" s="463"/>
      <c r="MHH855" s="464"/>
      <c r="MHI855" s="465"/>
      <c r="MHJ855" s="466"/>
      <c r="MHK855" s="467"/>
      <c r="MHL855" s="466"/>
      <c r="MHM855" s="467"/>
      <c r="MHN855" s="467"/>
      <c r="MHO855" s="463"/>
      <c r="MHP855" s="464"/>
      <c r="MHQ855" s="465"/>
      <c r="MHR855" s="466"/>
      <c r="MHS855" s="467"/>
      <c r="MHT855" s="466"/>
      <c r="MHU855" s="467"/>
      <c r="MHV855" s="467"/>
      <c r="MHW855" s="463"/>
      <c r="MHX855" s="464"/>
      <c r="MHY855" s="465"/>
      <c r="MHZ855" s="466"/>
      <c r="MIA855" s="467"/>
      <c r="MIB855" s="466"/>
      <c r="MIC855" s="467"/>
      <c r="MID855" s="467"/>
      <c r="MIE855" s="463"/>
      <c r="MIF855" s="464"/>
      <c r="MIG855" s="465"/>
      <c r="MIH855" s="466"/>
      <c r="MII855" s="467"/>
      <c r="MIJ855" s="466"/>
      <c r="MIK855" s="467"/>
      <c r="MIL855" s="467"/>
      <c r="MIM855" s="463"/>
      <c r="MIN855" s="464"/>
      <c r="MIO855" s="465"/>
      <c r="MIP855" s="466"/>
      <c r="MIQ855" s="467"/>
      <c r="MIR855" s="466"/>
      <c r="MIS855" s="467"/>
      <c r="MIT855" s="467"/>
      <c r="MIU855" s="463"/>
      <c r="MIV855" s="464"/>
      <c r="MIW855" s="465"/>
      <c r="MIX855" s="466"/>
      <c r="MIY855" s="467"/>
      <c r="MIZ855" s="466"/>
      <c r="MJA855" s="467"/>
      <c r="MJB855" s="467"/>
      <c r="MJC855" s="463"/>
      <c r="MJD855" s="464"/>
      <c r="MJE855" s="465"/>
      <c r="MJF855" s="466"/>
      <c r="MJG855" s="467"/>
      <c r="MJH855" s="466"/>
      <c r="MJI855" s="467"/>
      <c r="MJJ855" s="467"/>
      <c r="MJK855" s="463"/>
      <c r="MJL855" s="464"/>
      <c r="MJM855" s="465"/>
      <c r="MJN855" s="466"/>
      <c r="MJO855" s="467"/>
      <c r="MJP855" s="466"/>
      <c r="MJQ855" s="467"/>
      <c r="MJR855" s="467"/>
      <c r="MJS855" s="463"/>
      <c r="MJT855" s="464"/>
      <c r="MJU855" s="465"/>
      <c r="MJV855" s="466"/>
      <c r="MJW855" s="467"/>
      <c r="MJX855" s="466"/>
      <c r="MJY855" s="467"/>
      <c r="MJZ855" s="467"/>
      <c r="MKA855" s="463"/>
      <c r="MKB855" s="464"/>
      <c r="MKC855" s="465"/>
      <c r="MKD855" s="466"/>
      <c r="MKE855" s="467"/>
      <c r="MKF855" s="466"/>
      <c r="MKG855" s="467"/>
      <c r="MKH855" s="467"/>
      <c r="MKI855" s="463"/>
      <c r="MKJ855" s="464"/>
      <c r="MKK855" s="465"/>
      <c r="MKL855" s="466"/>
      <c r="MKM855" s="467"/>
      <c r="MKN855" s="466"/>
      <c r="MKO855" s="467"/>
      <c r="MKP855" s="467"/>
      <c r="MKQ855" s="463"/>
      <c r="MKR855" s="464"/>
      <c r="MKS855" s="465"/>
      <c r="MKT855" s="466"/>
      <c r="MKU855" s="467"/>
      <c r="MKV855" s="466"/>
      <c r="MKW855" s="467"/>
      <c r="MKX855" s="467"/>
      <c r="MKY855" s="463"/>
      <c r="MKZ855" s="464"/>
      <c r="MLA855" s="465"/>
      <c r="MLB855" s="466"/>
      <c r="MLC855" s="467"/>
      <c r="MLD855" s="466"/>
      <c r="MLE855" s="467"/>
      <c r="MLF855" s="467"/>
      <c r="MLG855" s="463"/>
      <c r="MLH855" s="464"/>
      <c r="MLI855" s="465"/>
      <c r="MLJ855" s="466"/>
      <c r="MLK855" s="467"/>
      <c r="MLL855" s="466"/>
      <c r="MLM855" s="467"/>
      <c r="MLN855" s="467"/>
      <c r="MLO855" s="463"/>
      <c r="MLP855" s="464"/>
      <c r="MLQ855" s="465"/>
      <c r="MLR855" s="466"/>
      <c r="MLS855" s="467"/>
      <c r="MLT855" s="466"/>
      <c r="MLU855" s="467"/>
      <c r="MLV855" s="467"/>
      <c r="MLW855" s="463"/>
      <c r="MLX855" s="464"/>
      <c r="MLY855" s="465"/>
      <c r="MLZ855" s="466"/>
      <c r="MMA855" s="467"/>
      <c r="MMB855" s="466"/>
      <c r="MMC855" s="467"/>
      <c r="MMD855" s="467"/>
      <c r="MME855" s="463"/>
      <c r="MMF855" s="464"/>
      <c r="MMG855" s="465"/>
      <c r="MMH855" s="466"/>
      <c r="MMI855" s="467"/>
      <c r="MMJ855" s="466"/>
      <c r="MMK855" s="467"/>
      <c r="MML855" s="467"/>
      <c r="MMM855" s="463"/>
      <c r="MMN855" s="464"/>
      <c r="MMO855" s="465"/>
      <c r="MMP855" s="466"/>
      <c r="MMQ855" s="467"/>
      <c r="MMR855" s="466"/>
      <c r="MMS855" s="467"/>
      <c r="MMT855" s="467"/>
      <c r="MMU855" s="463"/>
      <c r="MMV855" s="464"/>
      <c r="MMW855" s="465"/>
      <c r="MMX855" s="466"/>
      <c r="MMY855" s="467"/>
      <c r="MMZ855" s="466"/>
      <c r="MNA855" s="467"/>
      <c r="MNB855" s="467"/>
      <c r="MNC855" s="463"/>
      <c r="MND855" s="464"/>
      <c r="MNE855" s="465"/>
      <c r="MNF855" s="466"/>
      <c r="MNG855" s="467"/>
      <c r="MNH855" s="466"/>
      <c r="MNI855" s="467"/>
      <c r="MNJ855" s="467"/>
      <c r="MNK855" s="463"/>
      <c r="MNL855" s="464"/>
      <c r="MNM855" s="465"/>
      <c r="MNN855" s="466"/>
      <c r="MNO855" s="467"/>
      <c r="MNP855" s="466"/>
      <c r="MNQ855" s="467"/>
      <c r="MNR855" s="467"/>
      <c r="MNS855" s="463"/>
      <c r="MNT855" s="464"/>
      <c r="MNU855" s="465"/>
      <c r="MNV855" s="466"/>
      <c r="MNW855" s="467"/>
      <c r="MNX855" s="466"/>
      <c r="MNY855" s="467"/>
      <c r="MNZ855" s="467"/>
      <c r="MOA855" s="463"/>
      <c r="MOB855" s="464"/>
      <c r="MOC855" s="465"/>
      <c r="MOD855" s="466"/>
      <c r="MOE855" s="467"/>
      <c r="MOF855" s="466"/>
      <c r="MOG855" s="467"/>
      <c r="MOH855" s="467"/>
      <c r="MOI855" s="463"/>
      <c r="MOJ855" s="464"/>
      <c r="MOK855" s="465"/>
      <c r="MOL855" s="466"/>
      <c r="MOM855" s="467"/>
      <c r="MON855" s="466"/>
      <c r="MOO855" s="467"/>
      <c r="MOP855" s="467"/>
      <c r="MOQ855" s="463"/>
      <c r="MOR855" s="464"/>
      <c r="MOS855" s="465"/>
      <c r="MOT855" s="466"/>
      <c r="MOU855" s="467"/>
      <c r="MOV855" s="466"/>
      <c r="MOW855" s="467"/>
      <c r="MOX855" s="467"/>
      <c r="MOY855" s="463"/>
      <c r="MOZ855" s="464"/>
      <c r="MPA855" s="465"/>
      <c r="MPB855" s="466"/>
      <c r="MPC855" s="467"/>
      <c r="MPD855" s="466"/>
      <c r="MPE855" s="467"/>
      <c r="MPF855" s="467"/>
      <c r="MPG855" s="463"/>
      <c r="MPH855" s="464"/>
      <c r="MPI855" s="465"/>
      <c r="MPJ855" s="466"/>
      <c r="MPK855" s="467"/>
      <c r="MPL855" s="466"/>
      <c r="MPM855" s="467"/>
      <c r="MPN855" s="467"/>
      <c r="MPO855" s="463"/>
      <c r="MPP855" s="464"/>
      <c r="MPQ855" s="465"/>
      <c r="MPR855" s="466"/>
      <c r="MPS855" s="467"/>
      <c r="MPT855" s="466"/>
      <c r="MPU855" s="467"/>
      <c r="MPV855" s="467"/>
      <c r="MPW855" s="463"/>
      <c r="MPX855" s="464"/>
      <c r="MPY855" s="465"/>
      <c r="MPZ855" s="466"/>
      <c r="MQA855" s="467"/>
      <c r="MQB855" s="466"/>
      <c r="MQC855" s="467"/>
      <c r="MQD855" s="467"/>
      <c r="MQE855" s="463"/>
      <c r="MQF855" s="464"/>
      <c r="MQG855" s="465"/>
      <c r="MQH855" s="466"/>
      <c r="MQI855" s="467"/>
      <c r="MQJ855" s="466"/>
      <c r="MQK855" s="467"/>
      <c r="MQL855" s="467"/>
      <c r="MQM855" s="463"/>
      <c r="MQN855" s="464"/>
      <c r="MQO855" s="465"/>
      <c r="MQP855" s="466"/>
      <c r="MQQ855" s="467"/>
      <c r="MQR855" s="466"/>
      <c r="MQS855" s="467"/>
      <c r="MQT855" s="467"/>
      <c r="MQU855" s="463"/>
      <c r="MQV855" s="464"/>
      <c r="MQW855" s="465"/>
      <c r="MQX855" s="466"/>
      <c r="MQY855" s="467"/>
      <c r="MQZ855" s="466"/>
      <c r="MRA855" s="467"/>
      <c r="MRB855" s="467"/>
      <c r="MRC855" s="463"/>
      <c r="MRD855" s="464"/>
      <c r="MRE855" s="465"/>
      <c r="MRF855" s="466"/>
      <c r="MRG855" s="467"/>
      <c r="MRH855" s="466"/>
      <c r="MRI855" s="467"/>
      <c r="MRJ855" s="467"/>
      <c r="MRK855" s="463"/>
      <c r="MRL855" s="464"/>
      <c r="MRM855" s="465"/>
      <c r="MRN855" s="466"/>
      <c r="MRO855" s="467"/>
      <c r="MRP855" s="466"/>
      <c r="MRQ855" s="467"/>
      <c r="MRR855" s="467"/>
      <c r="MRS855" s="463"/>
      <c r="MRT855" s="464"/>
      <c r="MRU855" s="465"/>
      <c r="MRV855" s="466"/>
      <c r="MRW855" s="467"/>
      <c r="MRX855" s="466"/>
      <c r="MRY855" s="467"/>
      <c r="MRZ855" s="467"/>
      <c r="MSA855" s="463"/>
      <c r="MSB855" s="464"/>
      <c r="MSC855" s="465"/>
      <c r="MSD855" s="466"/>
      <c r="MSE855" s="467"/>
      <c r="MSF855" s="466"/>
      <c r="MSG855" s="467"/>
      <c r="MSH855" s="467"/>
      <c r="MSI855" s="463"/>
      <c r="MSJ855" s="464"/>
      <c r="MSK855" s="465"/>
      <c r="MSL855" s="466"/>
      <c r="MSM855" s="467"/>
      <c r="MSN855" s="466"/>
      <c r="MSO855" s="467"/>
      <c r="MSP855" s="467"/>
      <c r="MSQ855" s="463"/>
      <c r="MSR855" s="464"/>
      <c r="MSS855" s="465"/>
      <c r="MST855" s="466"/>
      <c r="MSU855" s="467"/>
      <c r="MSV855" s="466"/>
      <c r="MSW855" s="467"/>
      <c r="MSX855" s="467"/>
      <c r="MSY855" s="463"/>
      <c r="MSZ855" s="464"/>
      <c r="MTA855" s="465"/>
      <c r="MTB855" s="466"/>
      <c r="MTC855" s="467"/>
      <c r="MTD855" s="466"/>
      <c r="MTE855" s="467"/>
      <c r="MTF855" s="467"/>
      <c r="MTG855" s="463"/>
      <c r="MTH855" s="464"/>
      <c r="MTI855" s="465"/>
      <c r="MTJ855" s="466"/>
      <c r="MTK855" s="467"/>
      <c r="MTL855" s="466"/>
      <c r="MTM855" s="467"/>
      <c r="MTN855" s="467"/>
      <c r="MTO855" s="463"/>
      <c r="MTP855" s="464"/>
      <c r="MTQ855" s="465"/>
      <c r="MTR855" s="466"/>
      <c r="MTS855" s="467"/>
      <c r="MTT855" s="466"/>
      <c r="MTU855" s="467"/>
      <c r="MTV855" s="467"/>
      <c r="MTW855" s="463"/>
      <c r="MTX855" s="464"/>
      <c r="MTY855" s="465"/>
      <c r="MTZ855" s="466"/>
      <c r="MUA855" s="467"/>
      <c r="MUB855" s="466"/>
      <c r="MUC855" s="467"/>
      <c r="MUD855" s="467"/>
      <c r="MUE855" s="463"/>
      <c r="MUF855" s="464"/>
      <c r="MUG855" s="465"/>
      <c r="MUH855" s="466"/>
      <c r="MUI855" s="467"/>
      <c r="MUJ855" s="466"/>
      <c r="MUK855" s="467"/>
      <c r="MUL855" s="467"/>
      <c r="MUM855" s="463"/>
      <c r="MUN855" s="464"/>
      <c r="MUO855" s="465"/>
      <c r="MUP855" s="466"/>
      <c r="MUQ855" s="467"/>
      <c r="MUR855" s="466"/>
      <c r="MUS855" s="467"/>
      <c r="MUT855" s="467"/>
      <c r="MUU855" s="463"/>
      <c r="MUV855" s="464"/>
      <c r="MUW855" s="465"/>
      <c r="MUX855" s="466"/>
      <c r="MUY855" s="467"/>
      <c r="MUZ855" s="466"/>
      <c r="MVA855" s="467"/>
      <c r="MVB855" s="467"/>
      <c r="MVC855" s="463"/>
      <c r="MVD855" s="464"/>
      <c r="MVE855" s="465"/>
      <c r="MVF855" s="466"/>
      <c r="MVG855" s="467"/>
      <c r="MVH855" s="466"/>
      <c r="MVI855" s="467"/>
      <c r="MVJ855" s="467"/>
      <c r="MVK855" s="463"/>
      <c r="MVL855" s="464"/>
      <c r="MVM855" s="465"/>
      <c r="MVN855" s="466"/>
      <c r="MVO855" s="467"/>
      <c r="MVP855" s="466"/>
      <c r="MVQ855" s="467"/>
      <c r="MVR855" s="467"/>
      <c r="MVS855" s="463"/>
      <c r="MVT855" s="464"/>
      <c r="MVU855" s="465"/>
      <c r="MVV855" s="466"/>
      <c r="MVW855" s="467"/>
      <c r="MVX855" s="466"/>
      <c r="MVY855" s="467"/>
      <c r="MVZ855" s="467"/>
      <c r="MWA855" s="463"/>
      <c r="MWB855" s="464"/>
      <c r="MWC855" s="465"/>
      <c r="MWD855" s="466"/>
      <c r="MWE855" s="467"/>
      <c r="MWF855" s="466"/>
      <c r="MWG855" s="467"/>
      <c r="MWH855" s="467"/>
      <c r="MWI855" s="463"/>
      <c r="MWJ855" s="464"/>
      <c r="MWK855" s="465"/>
      <c r="MWL855" s="466"/>
      <c r="MWM855" s="467"/>
      <c r="MWN855" s="466"/>
      <c r="MWO855" s="467"/>
      <c r="MWP855" s="467"/>
      <c r="MWQ855" s="463"/>
      <c r="MWR855" s="464"/>
      <c r="MWS855" s="465"/>
      <c r="MWT855" s="466"/>
      <c r="MWU855" s="467"/>
      <c r="MWV855" s="466"/>
      <c r="MWW855" s="467"/>
      <c r="MWX855" s="467"/>
      <c r="MWY855" s="463"/>
      <c r="MWZ855" s="464"/>
      <c r="MXA855" s="465"/>
      <c r="MXB855" s="466"/>
      <c r="MXC855" s="467"/>
      <c r="MXD855" s="466"/>
      <c r="MXE855" s="467"/>
      <c r="MXF855" s="467"/>
      <c r="MXG855" s="463"/>
      <c r="MXH855" s="464"/>
      <c r="MXI855" s="465"/>
      <c r="MXJ855" s="466"/>
      <c r="MXK855" s="467"/>
      <c r="MXL855" s="466"/>
      <c r="MXM855" s="467"/>
      <c r="MXN855" s="467"/>
      <c r="MXO855" s="463"/>
      <c r="MXP855" s="464"/>
      <c r="MXQ855" s="465"/>
      <c r="MXR855" s="466"/>
      <c r="MXS855" s="467"/>
      <c r="MXT855" s="466"/>
      <c r="MXU855" s="467"/>
      <c r="MXV855" s="467"/>
      <c r="MXW855" s="463"/>
      <c r="MXX855" s="464"/>
      <c r="MXY855" s="465"/>
      <c r="MXZ855" s="466"/>
      <c r="MYA855" s="467"/>
      <c r="MYB855" s="466"/>
      <c r="MYC855" s="467"/>
      <c r="MYD855" s="467"/>
      <c r="MYE855" s="463"/>
      <c r="MYF855" s="464"/>
      <c r="MYG855" s="465"/>
      <c r="MYH855" s="466"/>
      <c r="MYI855" s="467"/>
      <c r="MYJ855" s="466"/>
      <c r="MYK855" s="467"/>
      <c r="MYL855" s="467"/>
      <c r="MYM855" s="463"/>
      <c r="MYN855" s="464"/>
      <c r="MYO855" s="465"/>
      <c r="MYP855" s="466"/>
      <c r="MYQ855" s="467"/>
      <c r="MYR855" s="466"/>
      <c r="MYS855" s="467"/>
      <c r="MYT855" s="467"/>
      <c r="MYU855" s="463"/>
      <c r="MYV855" s="464"/>
      <c r="MYW855" s="465"/>
      <c r="MYX855" s="466"/>
      <c r="MYY855" s="467"/>
      <c r="MYZ855" s="466"/>
      <c r="MZA855" s="467"/>
      <c r="MZB855" s="467"/>
      <c r="MZC855" s="463"/>
      <c r="MZD855" s="464"/>
      <c r="MZE855" s="465"/>
      <c r="MZF855" s="466"/>
      <c r="MZG855" s="467"/>
      <c r="MZH855" s="466"/>
      <c r="MZI855" s="467"/>
      <c r="MZJ855" s="467"/>
      <c r="MZK855" s="463"/>
      <c r="MZL855" s="464"/>
      <c r="MZM855" s="465"/>
      <c r="MZN855" s="466"/>
      <c r="MZO855" s="467"/>
      <c r="MZP855" s="466"/>
      <c r="MZQ855" s="467"/>
      <c r="MZR855" s="467"/>
      <c r="MZS855" s="463"/>
      <c r="MZT855" s="464"/>
      <c r="MZU855" s="465"/>
      <c r="MZV855" s="466"/>
      <c r="MZW855" s="467"/>
      <c r="MZX855" s="466"/>
      <c r="MZY855" s="467"/>
      <c r="MZZ855" s="467"/>
      <c r="NAA855" s="463"/>
      <c r="NAB855" s="464"/>
      <c r="NAC855" s="465"/>
      <c r="NAD855" s="466"/>
      <c r="NAE855" s="467"/>
      <c r="NAF855" s="466"/>
      <c r="NAG855" s="467"/>
      <c r="NAH855" s="467"/>
      <c r="NAI855" s="463"/>
      <c r="NAJ855" s="464"/>
      <c r="NAK855" s="465"/>
      <c r="NAL855" s="466"/>
      <c r="NAM855" s="467"/>
      <c r="NAN855" s="466"/>
      <c r="NAO855" s="467"/>
      <c r="NAP855" s="467"/>
      <c r="NAQ855" s="463"/>
      <c r="NAR855" s="464"/>
      <c r="NAS855" s="465"/>
      <c r="NAT855" s="466"/>
      <c r="NAU855" s="467"/>
      <c r="NAV855" s="466"/>
      <c r="NAW855" s="467"/>
      <c r="NAX855" s="467"/>
      <c r="NAY855" s="463"/>
      <c r="NAZ855" s="464"/>
      <c r="NBA855" s="465"/>
      <c r="NBB855" s="466"/>
      <c r="NBC855" s="467"/>
      <c r="NBD855" s="466"/>
      <c r="NBE855" s="467"/>
      <c r="NBF855" s="467"/>
      <c r="NBG855" s="463"/>
      <c r="NBH855" s="464"/>
      <c r="NBI855" s="465"/>
      <c r="NBJ855" s="466"/>
      <c r="NBK855" s="467"/>
      <c r="NBL855" s="466"/>
      <c r="NBM855" s="467"/>
      <c r="NBN855" s="467"/>
      <c r="NBO855" s="463"/>
      <c r="NBP855" s="464"/>
      <c r="NBQ855" s="465"/>
      <c r="NBR855" s="466"/>
      <c r="NBS855" s="467"/>
      <c r="NBT855" s="466"/>
      <c r="NBU855" s="467"/>
      <c r="NBV855" s="467"/>
      <c r="NBW855" s="463"/>
      <c r="NBX855" s="464"/>
      <c r="NBY855" s="465"/>
      <c r="NBZ855" s="466"/>
      <c r="NCA855" s="467"/>
      <c r="NCB855" s="466"/>
      <c r="NCC855" s="467"/>
      <c r="NCD855" s="467"/>
      <c r="NCE855" s="463"/>
      <c r="NCF855" s="464"/>
      <c r="NCG855" s="465"/>
      <c r="NCH855" s="466"/>
      <c r="NCI855" s="467"/>
      <c r="NCJ855" s="466"/>
      <c r="NCK855" s="467"/>
      <c r="NCL855" s="467"/>
      <c r="NCM855" s="463"/>
      <c r="NCN855" s="464"/>
      <c r="NCO855" s="465"/>
      <c r="NCP855" s="466"/>
      <c r="NCQ855" s="467"/>
      <c r="NCR855" s="466"/>
      <c r="NCS855" s="467"/>
      <c r="NCT855" s="467"/>
      <c r="NCU855" s="463"/>
      <c r="NCV855" s="464"/>
      <c r="NCW855" s="465"/>
      <c r="NCX855" s="466"/>
      <c r="NCY855" s="467"/>
      <c r="NCZ855" s="466"/>
      <c r="NDA855" s="467"/>
      <c r="NDB855" s="467"/>
      <c r="NDC855" s="463"/>
      <c r="NDD855" s="464"/>
      <c r="NDE855" s="465"/>
      <c r="NDF855" s="466"/>
      <c r="NDG855" s="467"/>
      <c r="NDH855" s="466"/>
      <c r="NDI855" s="467"/>
      <c r="NDJ855" s="467"/>
      <c r="NDK855" s="463"/>
      <c r="NDL855" s="464"/>
      <c r="NDM855" s="465"/>
      <c r="NDN855" s="466"/>
      <c r="NDO855" s="467"/>
      <c r="NDP855" s="466"/>
      <c r="NDQ855" s="467"/>
      <c r="NDR855" s="467"/>
      <c r="NDS855" s="463"/>
      <c r="NDT855" s="464"/>
      <c r="NDU855" s="465"/>
      <c r="NDV855" s="466"/>
      <c r="NDW855" s="467"/>
      <c r="NDX855" s="466"/>
      <c r="NDY855" s="467"/>
      <c r="NDZ855" s="467"/>
      <c r="NEA855" s="463"/>
      <c r="NEB855" s="464"/>
      <c r="NEC855" s="465"/>
      <c r="NED855" s="466"/>
      <c r="NEE855" s="467"/>
      <c r="NEF855" s="466"/>
      <c r="NEG855" s="467"/>
      <c r="NEH855" s="467"/>
      <c r="NEI855" s="463"/>
      <c r="NEJ855" s="464"/>
      <c r="NEK855" s="465"/>
      <c r="NEL855" s="466"/>
      <c r="NEM855" s="467"/>
      <c r="NEN855" s="466"/>
      <c r="NEO855" s="467"/>
      <c r="NEP855" s="467"/>
      <c r="NEQ855" s="463"/>
      <c r="NER855" s="464"/>
      <c r="NES855" s="465"/>
      <c r="NET855" s="466"/>
      <c r="NEU855" s="467"/>
      <c r="NEV855" s="466"/>
      <c r="NEW855" s="467"/>
      <c r="NEX855" s="467"/>
      <c r="NEY855" s="463"/>
      <c r="NEZ855" s="464"/>
      <c r="NFA855" s="465"/>
      <c r="NFB855" s="466"/>
      <c r="NFC855" s="467"/>
      <c r="NFD855" s="466"/>
      <c r="NFE855" s="467"/>
      <c r="NFF855" s="467"/>
      <c r="NFG855" s="463"/>
      <c r="NFH855" s="464"/>
      <c r="NFI855" s="465"/>
      <c r="NFJ855" s="466"/>
      <c r="NFK855" s="467"/>
      <c r="NFL855" s="466"/>
      <c r="NFM855" s="467"/>
      <c r="NFN855" s="467"/>
      <c r="NFO855" s="463"/>
      <c r="NFP855" s="464"/>
      <c r="NFQ855" s="465"/>
      <c r="NFR855" s="466"/>
      <c r="NFS855" s="467"/>
      <c r="NFT855" s="466"/>
      <c r="NFU855" s="467"/>
      <c r="NFV855" s="467"/>
      <c r="NFW855" s="463"/>
      <c r="NFX855" s="464"/>
      <c r="NFY855" s="465"/>
      <c r="NFZ855" s="466"/>
      <c r="NGA855" s="467"/>
      <c r="NGB855" s="466"/>
      <c r="NGC855" s="467"/>
      <c r="NGD855" s="467"/>
      <c r="NGE855" s="463"/>
      <c r="NGF855" s="464"/>
      <c r="NGG855" s="465"/>
      <c r="NGH855" s="466"/>
      <c r="NGI855" s="467"/>
      <c r="NGJ855" s="466"/>
      <c r="NGK855" s="467"/>
      <c r="NGL855" s="467"/>
      <c r="NGM855" s="463"/>
      <c r="NGN855" s="464"/>
      <c r="NGO855" s="465"/>
      <c r="NGP855" s="466"/>
      <c r="NGQ855" s="467"/>
      <c r="NGR855" s="466"/>
      <c r="NGS855" s="467"/>
      <c r="NGT855" s="467"/>
      <c r="NGU855" s="463"/>
      <c r="NGV855" s="464"/>
      <c r="NGW855" s="465"/>
      <c r="NGX855" s="466"/>
      <c r="NGY855" s="467"/>
      <c r="NGZ855" s="466"/>
      <c r="NHA855" s="467"/>
      <c r="NHB855" s="467"/>
      <c r="NHC855" s="463"/>
      <c r="NHD855" s="464"/>
      <c r="NHE855" s="465"/>
      <c r="NHF855" s="466"/>
      <c r="NHG855" s="467"/>
      <c r="NHH855" s="466"/>
      <c r="NHI855" s="467"/>
      <c r="NHJ855" s="467"/>
      <c r="NHK855" s="463"/>
      <c r="NHL855" s="464"/>
      <c r="NHM855" s="465"/>
      <c r="NHN855" s="466"/>
      <c r="NHO855" s="467"/>
      <c r="NHP855" s="466"/>
      <c r="NHQ855" s="467"/>
      <c r="NHR855" s="467"/>
      <c r="NHS855" s="463"/>
      <c r="NHT855" s="464"/>
      <c r="NHU855" s="465"/>
      <c r="NHV855" s="466"/>
      <c r="NHW855" s="467"/>
      <c r="NHX855" s="466"/>
      <c r="NHY855" s="467"/>
      <c r="NHZ855" s="467"/>
      <c r="NIA855" s="463"/>
      <c r="NIB855" s="464"/>
      <c r="NIC855" s="465"/>
      <c r="NID855" s="466"/>
      <c r="NIE855" s="467"/>
      <c r="NIF855" s="466"/>
      <c r="NIG855" s="467"/>
      <c r="NIH855" s="467"/>
      <c r="NII855" s="463"/>
      <c r="NIJ855" s="464"/>
      <c r="NIK855" s="465"/>
      <c r="NIL855" s="466"/>
      <c r="NIM855" s="467"/>
      <c r="NIN855" s="466"/>
      <c r="NIO855" s="467"/>
      <c r="NIP855" s="467"/>
      <c r="NIQ855" s="463"/>
      <c r="NIR855" s="464"/>
      <c r="NIS855" s="465"/>
      <c r="NIT855" s="466"/>
      <c r="NIU855" s="467"/>
      <c r="NIV855" s="466"/>
      <c r="NIW855" s="467"/>
      <c r="NIX855" s="467"/>
      <c r="NIY855" s="463"/>
      <c r="NIZ855" s="464"/>
      <c r="NJA855" s="465"/>
      <c r="NJB855" s="466"/>
      <c r="NJC855" s="467"/>
      <c r="NJD855" s="466"/>
      <c r="NJE855" s="467"/>
      <c r="NJF855" s="467"/>
      <c r="NJG855" s="463"/>
      <c r="NJH855" s="464"/>
      <c r="NJI855" s="465"/>
      <c r="NJJ855" s="466"/>
      <c r="NJK855" s="467"/>
      <c r="NJL855" s="466"/>
      <c r="NJM855" s="467"/>
      <c r="NJN855" s="467"/>
      <c r="NJO855" s="463"/>
      <c r="NJP855" s="464"/>
      <c r="NJQ855" s="465"/>
      <c r="NJR855" s="466"/>
      <c r="NJS855" s="467"/>
      <c r="NJT855" s="466"/>
      <c r="NJU855" s="467"/>
      <c r="NJV855" s="467"/>
      <c r="NJW855" s="463"/>
      <c r="NJX855" s="464"/>
      <c r="NJY855" s="465"/>
      <c r="NJZ855" s="466"/>
      <c r="NKA855" s="467"/>
      <c r="NKB855" s="466"/>
      <c r="NKC855" s="467"/>
      <c r="NKD855" s="467"/>
      <c r="NKE855" s="463"/>
      <c r="NKF855" s="464"/>
      <c r="NKG855" s="465"/>
      <c r="NKH855" s="466"/>
      <c r="NKI855" s="467"/>
      <c r="NKJ855" s="466"/>
      <c r="NKK855" s="467"/>
      <c r="NKL855" s="467"/>
      <c r="NKM855" s="463"/>
      <c r="NKN855" s="464"/>
      <c r="NKO855" s="465"/>
      <c r="NKP855" s="466"/>
      <c r="NKQ855" s="467"/>
      <c r="NKR855" s="466"/>
      <c r="NKS855" s="467"/>
      <c r="NKT855" s="467"/>
      <c r="NKU855" s="463"/>
      <c r="NKV855" s="464"/>
      <c r="NKW855" s="465"/>
      <c r="NKX855" s="466"/>
      <c r="NKY855" s="467"/>
      <c r="NKZ855" s="466"/>
      <c r="NLA855" s="467"/>
      <c r="NLB855" s="467"/>
      <c r="NLC855" s="463"/>
      <c r="NLD855" s="464"/>
      <c r="NLE855" s="465"/>
      <c r="NLF855" s="466"/>
      <c r="NLG855" s="467"/>
      <c r="NLH855" s="466"/>
      <c r="NLI855" s="467"/>
      <c r="NLJ855" s="467"/>
      <c r="NLK855" s="463"/>
      <c r="NLL855" s="464"/>
      <c r="NLM855" s="465"/>
      <c r="NLN855" s="466"/>
      <c r="NLO855" s="467"/>
      <c r="NLP855" s="466"/>
      <c r="NLQ855" s="467"/>
      <c r="NLR855" s="467"/>
      <c r="NLS855" s="463"/>
      <c r="NLT855" s="464"/>
      <c r="NLU855" s="465"/>
      <c r="NLV855" s="466"/>
      <c r="NLW855" s="467"/>
      <c r="NLX855" s="466"/>
      <c r="NLY855" s="467"/>
      <c r="NLZ855" s="467"/>
      <c r="NMA855" s="463"/>
      <c r="NMB855" s="464"/>
      <c r="NMC855" s="465"/>
      <c r="NMD855" s="466"/>
      <c r="NME855" s="467"/>
      <c r="NMF855" s="466"/>
      <c r="NMG855" s="467"/>
      <c r="NMH855" s="467"/>
      <c r="NMI855" s="463"/>
      <c r="NMJ855" s="464"/>
      <c r="NMK855" s="465"/>
      <c r="NML855" s="466"/>
      <c r="NMM855" s="467"/>
      <c r="NMN855" s="466"/>
      <c r="NMO855" s="467"/>
      <c r="NMP855" s="467"/>
      <c r="NMQ855" s="463"/>
      <c r="NMR855" s="464"/>
      <c r="NMS855" s="465"/>
      <c r="NMT855" s="466"/>
      <c r="NMU855" s="467"/>
      <c r="NMV855" s="466"/>
      <c r="NMW855" s="467"/>
      <c r="NMX855" s="467"/>
      <c r="NMY855" s="463"/>
      <c r="NMZ855" s="464"/>
      <c r="NNA855" s="465"/>
      <c r="NNB855" s="466"/>
      <c r="NNC855" s="467"/>
      <c r="NND855" s="466"/>
      <c r="NNE855" s="467"/>
      <c r="NNF855" s="467"/>
      <c r="NNG855" s="463"/>
      <c r="NNH855" s="464"/>
      <c r="NNI855" s="465"/>
      <c r="NNJ855" s="466"/>
      <c r="NNK855" s="467"/>
      <c r="NNL855" s="466"/>
      <c r="NNM855" s="467"/>
      <c r="NNN855" s="467"/>
      <c r="NNO855" s="463"/>
      <c r="NNP855" s="464"/>
      <c r="NNQ855" s="465"/>
      <c r="NNR855" s="466"/>
      <c r="NNS855" s="467"/>
      <c r="NNT855" s="466"/>
      <c r="NNU855" s="467"/>
      <c r="NNV855" s="467"/>
      <c r="NNW855" s="463"/>
      <c r="NNX855" s="464"/>
      <c r="NNY855" s="465"/>
      <c r="NNZ855" s="466"/>
      <c r="NOA855" s="467"/>
      <c r="NOB855" s="466"/>
      <c r="NOC855" s="467"/>
      <c r="NOD855" s="467"/>
      <c r="NOE855" s="463"/>
      <c r="NOF855" s="464"/>
      <c r="NOG855" s="465"/>
      <c r="NOH855" s="466"/>
      <c r="NOI855" s="467"/>
      <c r="NOJ855" s="466"/>
      <c r="NOK855" s="467"/>
      <c r="NOL855" s="467"/>
      <c r="NOM855" s="463"/>
      <c r="NON855" s="464"/>
      <c r="NOO855" s="465"/>
      <c r="NOP855" s="466"/>
      <c r="NOQ855" s="467"/>
      <c r="NOR855" s="466"/>
      <c r="NOS855" s="467"/>
      <c r="NOT855" s="467"/>
      <c r="NOU855" s="463"/>
      <c r="NOV855" s="464"/>
      <c r="NOW855" s="465"/>
      <c r="NOX855" s="466"/>
      <c r="NOY855" s="467"/>
      <c r="NOZ855" s="466"/>
      <c r="NPA855" s="467"/>
      <c r="NPB855" s="467"/>
      <c r="NPC855" s="463"/>
      <c r="NPD855" s="464"/>
      <c r="NPE855" s="465"/>
      <c r="NPF855" s="466"/>
      <c r="NPG855" s="467"/>
      <c r="NPH855" s="466"/>
      <c r="NPI855" s="467"/>
      <c r="NPJ855" s="467"/>
      <c r="NPK855" s="463"/>
      <c r="NPL855" s="464"/>
      <c r="NPM855" s="465"/>
      <c r="NPN855" s="466"/>
      <c r="NPO855" s="467"/>
      <c r="NPP855" s="466"/>
      <c r="NPQ855" s="467"/>
      <c r="NPR855" s="467"/>
      <c r="NPS855" s="463"/>
      <c r="NPT855" s="464"/>
      <c r="NPU855" s="465"/>
      <c r="NPV855" s="466"/>
      <c r="NPW855" s="467"/>
      <c r="NPX855" s="466"/>
      <c r="NPY855" s="467"/>
      <c r="NPZ855" s="467"/>
      <c r="NQA855" s="463"/>
      <c r="NQB855" s="464"/>
      <c r="NQC855" s="465"/>
      <c r="NQD855" s="466"/>
      <c r="NQE855" s="467"/>
      <c r="NQF855" s="466"/>
      <c r="NQG855" s="467"/>
      <c r="NQH855" s="467"/>
      <c r="NQI855" s="463"/>
      <c r="NQJ855" s="464"/>
      <c r="NQK855" s="465"/>
      <c r="NQL855" s="466"/>
      <c r="NQM855" s="467"/>
      <c r="NQN855" s="466"/>
      <c r="NQO855" s="467"/>
      <c r="NQP855" s="467"/>
      <c r="NQQ855" s="463"/>
      <c r="NQR855" s="464"/>
      <c r="NQS855" s="465"/>
      <c r="NQT855" s="466"/>
      <c r="NQU855" s="467"/>
      <c r="NQV855" s="466"/>
      <c r="NQW855" s="467"/>
      <c r="NQX855" s="467"/>
      <c r="NQY855" s="463"/>
      <c r="NQZ855" s="464"/>
      <c r="NRA855" s="465"/>
      <c r="NRB855" s="466"/>
      <c r="NRC855" s="467"/>
      <c r="NRD855" s="466"/>
      <c r="NRE855" s="467"/>
      <c r="NRF855" s="467"/>
      <c r="NRG855" s="463"/>
      <c r="NRH855" s="464"/>
      <c r="NRI855" s="465"/>
      <c r="NRJ855" s="466"/>
      <c r="NRK855" s="467"/>
      <c r="NRL855" s="466"/>
      <c r="NRM855" s="467"/>
      <c r="NRN855" s="467"/>
      <c r="NRO855" s="463"/>
      <c r="NRP855" s="464"/>
      <c r="NRQ855" s="465"/>
      <c r="NRR855" s="466"/>
      <c r="NRS855" s="467"/>
      <c r="NRT855" s="466"/>
      <c r="NRU855" s="467"/>
      <c r="NRV855" s="467"/>
      <c r="NRW855" s="463"/>
      <c r="NRX855" s="464"/>
      <c r="NRY855" s="465"/>
      <c r="NRZ855" s="466"/>
      <c r="NSA855" s="467"/>
      <c r="NSB855" s="466"/>
      <c r="NSC855" s="467"/>
      <c r="NSD855" s="467"/>
      <c r="NSE855" s="463"/>
      <c r="NSF855" s="464"/>
      <c r="NSG855" s="465"/>
      <c r="NSH855" s="466"/>
      <c r="NSI855" s="467"/>
      <c r="NSJ855" s="466"/>
      <c r="NSK855" s="467"/>
      <c r="NSL855" s="467"/>
      <c r="NSM855" s="463"/>
      <c r="NSN855" s="464"/>
      <c r="NSO855" s="465"/>
      <c r="NSP855" s="466"/>
      <c r="NSQ855" s="467"/>
      <c r="NSR855" s="466"/>
      <c r="NSS855" s="467"/>
      <c r="NST855" s="467"/>
      <c r="NSU855" s="463"/>
      <c r="NSV855" s="464"/>
      <c r="NSW855" s="465"/>
      <c r="NSX855" s="466"/>
      <c r="NSY855" s="467"/>
      <c r="NSZ855" s="466"/>
      <c r="NTA855" s="467"/>
      <c r="NTB855" s="467"/>
      <c r="NTC855" s="463"/>
      <c r="NTD855" s="464"/>
      <c r="NTE855" s="465"/>
      <c r="NTF855" s="466"/>
      <c r="NTG855" s="467"/>
      <c r="NTH855" s="466"/>
      <c r="NTI855" s="467"/>
      <c r="NTJ855" s="467"/>
      <c r="NTK855" s="463"/>
      <c r="NTL855" s="464"/>
      <c r="NTM855" s="465"/>
      <c r="NTN855" s="466"/>
      <c r="NTO855" s="467"/>
      <c r="NTP855" s="466"/>
      <c r="NTQ855" s="467"/>
      <c r="NTR855" s="467"/>
      <c r="NTS855" s="463"/>
      <c r="NTT855" s="464"/>
      <c r="NTU855" s="465"/>
      <c r="NTV855" s="466"/>
      <c r="NTW855" s="467"/>
      <c r="NTX855" s="466"/>
      <c r="NTY855" s="467"/>
      <c r="NTZ855" s="467"/>
      <c r="NUA855" s="463"/>
      <c r="NUB855" s="464"/>
      <c r="NUC855" s="465"/>
      <c r="NUD855" s="466"/>
      <c r="NUE855" s="467"/>
      <c r="NUF855" s="466"/>
      <c r="NUG855" s="467"/>
      <c r="NUH855" s="467"/>
      <c r="NUI855" s="463"/>
      <c r="NUJ855" s="464"/>
      <c r="NUK855" s="465"/>
      <c r="NUL855" s="466"/>
      <c r="NUM855" s="467"/>
      <c r="NUN855" s="466"/>
      <c r="NUO855" s="467"/>
      <c r="NUP855" s="467"/>
      <c r="NUQ855" s="463"/>
      <c r="NUR855" s="464"/>
      <c r="NUS855" s="465"/>
      <c r="NUT855" s="466"/>
      <c r="NUU855" s="467"/>
      <c r="NUV855" s="466"/>
      <c r="NUW855" s="467"/>
      <c r="NUX855" s="467"/>
      <c r="NUY855" s="463"/>
      <c r="NUZ855" s="464"/>
      <c r="NVA855" s="465"/>
      <c r="NVB855" s="466"/>
      <c r="NVC855" s="467"/>
      <c r="NVD855" s="466"/>
      <c r="NVE855" s="467"/>
      <c r="NVF855" s="467"/>
      <c r="NVG855" s="463"/>
      <c r="NVH855" s="464"/>
      <c r="NVI855" s="465"/>
      <c r="NVJ855" s="466"/>
      <c r="NVK855" s="467"/>
      <c r="NVL855" s="466"/>
      <c r="NVM855" s="467"/>
      <c r="NVN855" s="467"/>
      <c r="NVO855" s="463"/>
      <c r="NVP855" s="464"/>
      <c r="NVQ855" s="465"/>
      <c r="NVR855" s="466"/>
      <c r="NVS855" s="467"/>
      <c r="NVT855" s="466"/>
      <c r="NVU855" s="467"/>
      <c r="NVV855" s="467"/>
      <c r="NVW855" s="463"/>
      <c r="NVX855" s="464"/>
      <c r="NVY855" s="465"/>
      <c r="NVZ855" s="466"/>
      <c r="NWA855" s="467"/>
      <c r="NWB855" s="466"/>
      <c r="NWC855" s="467"/>
      <c r="NWD855" s="467"/>
      <c r="NWE855" s="463"/>
      <c r="NWF855" s="464"/>
      <c r="NWG855" s="465"/>
      <c r="NWH855" s="466"/>
      <c r="NWI855" s="467"/>
      <c r="NWJ855" s="466"/>
      <c r="NWK855" s="467"/>
      <c r="NWL855" s="467"/>
      <c r="NWM855" s="463"/>
      <c r="NWN855" s="464"/>
      <c r="NWO855" s="465"/>
      <c r="NWP855" s="466"/>
      <c r="NWQ855" s="467"/>
      <c r="NWR855" s="466"/>
      <c r="NWS855" s="467"/>
      <c r="NWT855" s="467"/>
      <c r="NWU855" s="463"/>
      <c r="NWV855" s="464"/>
      <c r="NWW855" s="465"/>
      <c r="NWX855" s="466"/>
      <c r="NWY855" s="467"/>
      <c r="NWZ855" s="466"/>
      <c r="NXA855" s="467"/>
      <c r="NXB855" s="467"/>
      <c r="NXC855" s="463"/>
      <c r="NXD855" s="464"/>
      <c r="NXE855" s="465"/>
      <c r="NXF855" s="466"/>
      <c r="NXG855" s="467"/>
      <c r="NXH855" s="466"/>
      <c r="NXI855" s="467"/>
      <c r="NXJ855" s="467"/>
      <c r="NXK855" s="463"/>
      <c r="NXL855" s="464"/>
      <c r="NXM855" s="465"/>
      <c r="NXN855" s="466"/>
      <c r="NXO855" s="467"/>
      <c r="NXP855" s="466"/>
      <c r="NXQ855" s="467"/>
      <c r="NXR855" s="467"/>
      <c r="NXS855" s="463"/>
      <c r="NXT855" s="464"/>
      <c r="NXU855" s="465"/>
      <c r="NXV855" s="466"/>
      <c r="NXW855" s="467"/>
      <c r="NXX855" s="466"/>
      <c r="NXY855" s="467"/>
      <c r="NXZ855" s="467"/>
      <c r="NYA855" s="463"/>
      <c r="NYB855" s="464"/>
      <c r="NYC855" s="465"/>
      <c r="NYD855" s="466"/>
      <c r="NYE855" s="467"/>
      <c r="NYF855" s="466"/>
      <c r="NYG855" s="467"/>
      <c r="NYH855" s="467"/>
      <c r="NYI855" s="463"/>
      <c r="NYJ855" s="464"/>
      <c r="NYK855" s="465"/>
      <c r="NYL855" s="466"/>
      <c r="NYM855" s="467"/>
      <c r="NYN855" s="466"/>
      <c r="NYO855" s="467"/>
      <c r="NYP855" s="467"/>
      <c r="NYQ855" s="463"/>
      <c r="NYR855" s="464"/>
      <c r="NYS855" s="465"/>
      <c r="NYT855" s="466"/>
      <c r="NYU855" s="467"/>
      <c r="NYV855" s="466"/>
      <c r="NYW855" s="467"/>
      <c r="NYX855" s="467"/>
      <c r="NYY855" s="463"/>
      <c r="NYZ855" s="464"/>
      <c r="NZA855" s="465"/>
      <c r="NZB855" s="466"/>
      <c r="NZC855" s="467"/>
      <c r="NZD855" s="466"/>
      <c r="NZE855" s="467"/>
      <c r="NZF855" s="467"/>
      <c r="NZG855" s="463"/>
      <c r="NZH855" s="464"/>
      <c r="NZI855" s="465"/>
      <c r="NZJ855" s="466"/>
      <c r="NZK855" s="467"/>
      <c r="NZL855" s="466"/>
      <c r="NZM855" s="467"/>
      <c r="NZN855" s="467"/>
      <c r="NZO855" s="463"/>
      <c r="NZP855" s="464"/>
      <c r="NZQ855" s="465"/>
      <c r="NZR855" s="466"/>
      <c r="NZS855" s="467"/>
      <c r="NZT855" s="466"/>
      <c r="NZU855" s="467"/>
      <c r="NZV855" s="467"/>
      <c r="NZW855" s="463"/>
      <c r="NZX855" s="464"/>
      <c r="NZY855" s="465"/>
      <c r="NZZ855" s="466"/>
      <c r="OAA855" s="467"/>
      <c r="OAB855" s="466"/>
      <c r="OAC855" s="467"/>
      <c r="OAD855" s="467"/>
      <c r="OAE855" s="463"/>
      <c r="OAF855" s="464"/>
      <c r="OAG855" s="465"/>
      <c r="OAH855" s="466"/>
      <c r="OAI855" s="467"/>
      <c r="OAJ855" s="466"/>
      <c r="OAK855" s="467"/>
      <c r="OAL855" s="467"/>
      <c r="OAM855" s="463"/>
      <c r="OAN855" s="464"/>
      <c r="OAO855" s="465"/>
      <c r="OAP855" s="466"/>
      <c r="OAQ855" s="467"/>
      <c r="OAR855" s="466"/>
      <c r="OAS855" s="467"/>
      <c r="OAT855" s="467"/>
      <c r="OAU855" s="463"/>
      <c r="OAV855" s="464"/>
      <c r="OAW855" s="465"/>
      <c r="OAX855" s="466"/>
      <c r="OAY855" s="467"/>
      <c r="OAZ855" s="466"/>
      <c r="OBA855" s="467"/>
      <c r="OBB855" s="467"/>
      <c r="OBC855" s="463"/>
      <c r="OBD855" s="464"/>
      <c r="OBE855" s="465"/>
      <c r="OBF855" s="466"/>
      <c r="OBG855" s="467"/>
      <c r="OBH855" s="466"/>
      <c r="OBI855" s="467"/>
      <c r="OBJ855" s="467"/>
      <c r="OBK855" s="463"/>
      <c r="OBL855" s="464"/>
      <c r="OBM855" s="465"/>
      <c r="OBN855" s="466"/>
      <c r="OBO855" s="467"/>
      <c r="OBP855" s="466"/>
      <c r="OBQ855" s="467"/>
      <c r="OBR855" s="467"/>
      <c r="OBS855" s="463"/>
      <c r="OBT855" s="464"/>
      <c r="OBU855" s="465"/>
      <c r="OBV855" s="466"/>
      <c r="OBW855" s="467"/>
      <c r="OBX855" s="466"/>
      <c r="OBY855" s="467"/>
      <c r="OBZ855" s="467"/>
      <c r="OCA855" s="463"/>
      <c r="OCB855" s="464"/>
      <c r="OCC855" s="465"/>
      <c r="OCD855" s="466"/>
      <c r="OCE855" s="467"/>
      <c r="OCF855" s="466"/>
      <c r="OCG855" s="467"/>
      <c r="OCH855" s="467"/>
      <c r="OCI855" s="463"/>
      <c r="OCJ855" s="464"/>
      <c r="OCK855" s="465"/>
      <c r="OCL855" s="466"/>
      <c r="OCM855" s="467"/>
      <c r="OCN855" s="466"/>
      <c r="OCO855" s="467"/>
      <c r="OCP855" s="467"/>
      <c r="OCQ855" s="463"/>
      <c r="OCR855" s="464"/>
      <c r="OCS855" s="465"/>
      <c r="OCT855" s="466"/>
      <c r="OCU855" s="467"/>
      <c r="OCV855" s="466"/>
      <c r="OCW855" s="467"/>
      <c r="OCX855" s="467"/>
      <c r="OCY855" s="463"/>
      <c r="OCZ855" s="464"/>
      <c r="ODA855" s="465"/>
      <c r="ODB855" s="466"/>
      <c r="ODC855" s="467"/>
      <c r="ODD855" s="466"/>
      <c r="ODE855" s="467"/>
      <c r="ODF855" s="467"/>
      <c r="ODG855" s="463"/>
      <c r="ODH855" s="464"/>
      <c r="ODI855" s="465"/>
      <c r="ODJ855" s="466"/>
      <c r="ODK855" s="467"/>
      <c r="ODL855" s="466"/>
      <c r="ODM855" s="467"/>
      <c r="ODN855" s="467"/>
      <c r="ODO855" s="463"/>
      <c r="ODP855" s="464"/>
      <c r="ODQ855" s="465"/>
      <c r="ODR855" s="466"/>
      <c r="ODS855" s="467"/>
      <c r="ODT855" s="466"/>
      <c r="ODU855" s="467"/>
      <c r="ODV855" s="467"/>
      <c r="ODW855" s="463"/>
      <c r="ODX855" s="464"/>
      <c r="ODY855" s="465"/>
      <c r="ODZ855" s="466"/>
      <c r="OEA855" s="467"/>
      <c r="OEB855" s="466"/>
      <c r="OEC855" s="467"/>
      <c r="OED855" s="467"/>
      <c r="OEE855" s="463"/>
      <c r="OEF855" s="464"/>
      <c r="OEG855" s="465"/>
      <c r="OEH855" s="466"/>
      <c r="OEI855" s="467"/>
      <c r="OEJ855" s="466"/>
      <c r="OEK855" s="467"/>
      <c r="OEL855" s="467"/>
      <c r="OEM855" s="463"/>
      <c r="OEN855" s="464"/>
      <c r="OEO855" s="465"/>
      <c r="OEP855" s="466"/>
      <c r="OEQ855" s="467"/>
      <c r="OER855" s="466"/>
      <c r="OES855" s="467"/>
      <c r="OET855" s="467"/>
      <c r="OEU855" s="463"/>
      <c r="OEV855" s="464"/>
      <c r="OEW855" s="465"/>
      <c r="OEX855" s="466"/>
      <c r="OEY855" s="467"/>
      <c r="OEZ855" s="466"/>
      <c r="OFA855" s="467"/>
      <c r="OFB855" s="467"/>
      <c r="OFC855" s="463"/>
      <c r="OFD855" s="464"/>
      <c r="OFE855" s="465"/>
      <c r="OFF855" s="466"/>
      <c r="OFG855" s="467"/>
      <c r="OFH855" s="466"/>
      <c r="OFI855" s="467"/>
      <c r="OFJ855" s="467"/>
      <c r="OFK855" s="463"/>
      <c r="OFL855" s="464"/>
      <c r="OFM855" s="465"/>
      <c r="OFN855" s="466"/>
      <c r="OFO855" s="467"/>
      <c r="OFP855" s="466"/>
      <c r="OFQ855" s="467"/>
      <c r="OFR855" s="467"/>
      <c r="OFS855" s="463"/>
      <c r="OFT855" s="464"/>
      <c r="OFU855" s="465"/>
      <c r="OFV855" s="466"/>
      <c r="OFW855" s="467"/>
      <c r="OFX855" s="466"/>
      <c r="OFY855" s="467"/>
      <c r="OFZ855" s="467"/>
      <c r="OGA855" s="463"/>
      <c r="OGB855" s="464"/>
      <c r="OGC855" s="465"/>
      <c r="OGD855" s="466"/>
      <c r="OGE855" s="467"/>
      <c r="OGF855" s="466"/>
      <c r="OGG855" s="467"/>
      <c r="OGH855" s="467"/>
      <c r="OGI855" s="463"/>
      <c r="OGJ855" s="464"/>
      <c r="OGK855" s="465"/>
      <c r="OGL855" s="466"/>
      <c r="OGM855" s="467"/>
      <c r="OGN855" s="466"/>
      <c r="OGO855" s="467"/>
      <c r="OGP855" s="467"/>
      <c r="OGQ855" s="463"/>
      <c r="OGR855" s="464"/>
      <c r="OGS855" s="465"/>
      <c r="OGT855" s="466"/>
      <c r="OGU855" s="467"/>
      <c r="OGV855" s="466"/>
      <c r="OGW855" s="467"/>
      <c r="OGX855" s="467"/>
      <c r="OGY855" s="463"/>
      <c r="OGZ855" s="464"/>
      <c r="OHA855" s="465"/>
      <c r="OHB855" s="466"/>
      <c r="OHC855" s="467"/>
      <c r="OHD855" s="466"/>
      <c r="OHE855" s="467"/>
      <c r="OHF855" s="467"/>
      <c r="OHG855" s="463"/>
      <c r="OHH855" s="464"/>
      <c r="OHI855" s="465"/>
      <c r="OHJ855" s="466"/>
      <c r="OHK855" s="467"/>
      <c r="OHL855" s="466"/>
      <c r="OHM855" s="467"/>
      <c r="OHN855" s="467"/>
      <c r="OHO855" s="463"/>
      <c r="OHP855" s="464"/>
      <c r="OHQ855" s="465"/>
      <c r="OHR855" s="466"/>
      <c r="OHS855" s="467"/>
      <c r="OHT855" s="466"/>
      <c r="OHU855" s="467"/>
      <c r="OHV855" s="467"/>
      <c r="OHW855" s="463"/>
      <c r="OHX855" s="464"/>
      <c r="OHY855" s="465"/>
      <c r="OHZ855" s="466"/>
      <c r="OIA855" s="467"/>
      <c r="OIB855" s="466"/>
      <c r="OIC855" s="467"/>
      <c r="OID855" s="467"/>
      <c r="OIE855" s="463"/>
      <c r="OIF855" s="464"/>
      <c r="OIG855" s="465"/>
      <c r="OIH855" s="466"/>
      <c r="OII855" s="467"/>
      <c r="OIJ855" s="466"/>
      <c r="OIK855" s="467"/>
      <c r="OIL855" s="467"/>
      <c r="OIM855" s="463"/>
      <c r="OIN855" s="464"/>
      <c r="OIO855" s="465"/>
      <c r="OIP855" s="466"/>
      <c r="OIQ855" s="467"/>
      <c r="OIR855" s="466"/>
      <c r="OIS855" s="467"/>
      <c r="OIT855" s="467"/>
      <c r="OIU855" s="463"/>
      <c r="OIV855" s="464"/>
      <c r="OIW855" s="465"/>
      <c r="OIX855" s="466"/>
      <c r="OIY855" s="467"/>
      <c r="OIZ855" s="466"/>
      <c r="OJA855" s="467"/>
      <c r="OJB855" s="467"/>
      <c r="OJC855" s="463"/>
      <c r="OJD855" s="464"/>
      <c r="OJE855" s="465"/>
      <c r="OJF855" s="466"/>
      <c r="OJG855" s="467"/>
      <c r="OJH855" s="466"/>
      <c r="OJI855" s="467"/>
      <c r="OJJ855" s="467"/>
      <c r="OJK855" s="463"/>
      <c r="OJL855" s="464"/>
      <c r="OJM855" s="465"/>
      <c r="OJN855" s="466"/>
      <c r="OJO855" s="467"/>
      <c r="OJP855" s="466"/>
      <c r="OJQ855" s="467"/>
      <c r="OJR855" s="467"/>
      <c r="OJS855" s="463"/>
      <c r="OJT855" s="464"/>
      <c r="OJU855" s="465"/>
      <c r="OJV855" s="466"/>
      <c r="OJW855" s="467"/>
      <c r="OJX855" s="466"/>
      <c r="OJY855" s="467"/>
      <c r="OJZ855" s="467"/>
      <c r="OKA855" s="463"/>
      <c r="OKB855" s="464"/>
      <c r="OKC855" s="465"/>
      <c r="OKD855" s="466"/>
      <c r="OKE855" s="467"/>
      <c r="OKF855" s="466"/>
      <c r="OKG855" s="467"/>
      <c r="OKH855" s="467"/>
      <c r="OKI855" s="463"/>
      <c r="OKJ855" s="464"/>
      <c r="OKK855" s="465"/>
      <c r="OKL855" s="466"/>
      <c r="OKM855" s="467"/>
      <c r="OKN855" s="466"/>
      <c r="OKO855" s="467"/>
      <c r="OKP855" s="467"/>
      <c r="OKQ855" s="463"/>
      <c r="OKR855" s="464"/>
      <c r="OKS855" s="465"/>
      <c r="OKT855" s="466"/>
      <c r="OKU855" s="467"/>
      <c r="OKV855" s="466"/>
      <c r="OKW855" s="467"/>
      <c r="OKX855" s="467"/>
      <c r="OKY855" s="463"/>
      <c r="OKZ855" s="464"/>
      <c r="OLA855" s="465"/>
      <c r="OLB855" s="466"/>
      <c r="OLC855" s="467"/>
      <c r="OLD855" s="466"/>
      <c r="OLE855" s="467"/>
      <c r="OLF855" s="467"/>
      <c r="OLG855" s="463"/>
      <c r="OLH855" s="464"/>
      <c r="OLI855" s="465"/>
      <c r="OLJ855" s="466"/>
      <c r="OLK855" s="467"/>
      <c r="OLL855" s="466"/>
      <c r="OLM855" s="467"/>
      <c r="OLN855" s="467"/>
      <c r="OLO855" s="463"/>
      <c r="OLP855" s="464"/>
      <c r="OLQ855" s="465"/>
      <c r="OLR855" s="466"/>
      <c r="OLS855" s="467"/>
      <c r="OLT855" s="466"/>
      <c r="OLU855" s="467"/>
      <c r="OLV855" s="467"/>
      <c r="OLW855" s="463"/>
      <c r="OLX855" s="464"/>
      <c r="OLY855" s="465"/>
      <c r="OLZ855" s="466"/>
      <c r="OMA855" s="467"/>
      <c r="OMB855" s="466"/>
      <c r="OMC855" s="467"/>
      <c r="OMD855" s="467"/>
      <c r="OME855" s="463"/>
      <c r="OMF855" s="464"/>
      <c r="OMG855" s="465"/>
      <c r="OMH855" s="466"/>
      <c r="OMI855" s="467"/>
      <c r="OMJ855" s="466"/>
      <c r="OMK855" s="467"/>
      <c r="OML855" s="467"/>
      <c r="OMM855" s="463"/>
      <c r="OMN855" s="464"/>
      <c r="OMO855" s="465"/>
      <c r="OMP855" s="466"/>
      <c r="OMQ855" s="467"/>
      <c r="OMR855" s="466"/>
      <c r="OMS855" s="467"/>
      <c r="OMT855" s="467"/>
      <c r="OMU855" s="463"/>
      <c r="OMV855" s="464"/>
      <c r="OMW855" s="465"/>
      <c r="OMX855" s="466"/>
      <c r="OMY855" s="467"/>
      <c r="OMZ855" s="466"/>
      <c r="ONA855" s="467"/>
      <c r="ONB855" s="467"/>
      <c r="ONC855" s="463"/>
      <c r="OND855" s="464"/>
      <c r="ONE855" s="465"/>
      <c r="ONF855" s="466"/>
      <c r="ONG855" s="467"/>
      <c r="ONH855" s="466"/>
      <c r="ONI855" s="467"/>
      <c r="ONJ855" s="467"/>
      <c r="ONK855" s="463"/>
      <c r="ONL855" s="464"/>
      <c r="ONM855" s="465"/>
      <c r="ONN855" s="466"/>
      <c r="ONO855" s="467"/>
      <c r="ONP855" s="466"/>
      <c r="ONQ855" s="467"/>
      <c r="ONR855" s="467"/>
      <c r="ONS855" s="463"/>
      <c r="ONT855" s="464"/>
      <c r="ONU855" s="465"/>
      <c r="ONV855" s="466"/>
      <c r="ONW855" s="467"/>
      <c r="ONX855" s="466"/>
      <c r="ONY855" s="467"/>
      <c r="ONZ855" s="467"/>
      <c r="OOA855" s="463"/>
      <c r="OOB855" s="464"/>
      <c r="OOC855" s="465"/>
      <c r="OOD855" s="466"/>
      <c r="OOE855" s="467"/>
      <c r="OOF855" s="466"/>
      <c r="OOG855" s="467"/>
      <c r="OOH855" s="467"/>
      <c r="OOI855" s="463"/>
      <c r="OOJ855" s="464"/>
      <c r="OOK855" s="465"/>
      <c r="OOL855" s="466"/>
      <c r="OOM855" s="467"/>
      <c r="OON855" s="466"/>
      <c r="OOO855" s="467"/>
      <c r="OOP855" s="467"/>
      <c r="OOQ855" s="463"/>
      <c r="OOR855" s="464"/>
      <c r="OOS855" s="465"/>
      <c r="OOT855" s="466"/>
      <c r="OOU855" s="467"/>
      <c r="OOV855" s="466"/>
      <c r="OOW855" s="467"/>
      <c r="OOX855" s="467"/>
      <c r="OOY855" s="463"/>
      <c r="OOZ855" s="464"/>
      <c r="OPA855" s="465"/>
      <c r="OPB855" s="466"/>
      <c r="OPC855" s="467"/>
      <c r="OPD855" s="466"/>
      <c r="OPE855" s="467"/>
      <c r="OPF855" s="467"/>
      <c r="OPG855" s="463"/>
      <c r="OPH855" s="464"/>
      <c r="OPI855" s="465"/>
      <c r="OPJ855" s="466"/>
      <c r="OPK855" s="467"/>
      <c r="OPL855" s="466"/>
      <c r="OPM855" s="467"/>
      <c r="OPN855" s="467"/>
      <c r="OPO855" s="463"/>
      <c r="OPP855" s="464"/>
      <c r="OPQ855" s="465"/>
      <c r="OPR855" s="466"/>
      <c r="OPS855" s="467"/>
      <c r="OPT855" s="466"/>
      <c r="OPU855" s="467"/>
      <c r="OPV855" s="467"/>
      <c r="OPW855" s="463"/>
      <c r="OPX855" s="464"/>
      <c r="OPY855" s="465"/>
      <c r="OPZ855" s="466"/>
      <c r="OQA855" s="467"/>
      <c r="OQB855" s="466"/>
      <c r="OQC855" s="467"/>
      <c r="OQD855" s="467"/>
      <c r="OQE855" s="463"/>
      <c r="OQF855" s="464"/>
      <c r="OQG855" s="465"/>
      <c r="OQH855" s="466"/>
      <c r="OQI855" s="467"/>
      <c r="OQJ855" s="466"/>
      <c r="OQK855" s="467"/>
      <c r="OQL855" s="467"/>
      <c r="OQM855" s="463"/>
      <c r="OQN855" s="464"/>
      <c r="OQO855" s="465"/>
      <c r="OQP855" s="466"/>
      <c r="OQQ855" s="467"/>
      <c r="OQR855" s="466"/>
      <c r="OQS855" s="467"/>
      <c r="OQT855" s="467"/>
      <c r="OQU855" s="463"/>
      <c r="OQV855" s="464"/>
      <c r="OQW855" s="465"/>
      <c r="OQX855" s="466"/>
      <c r="OQY855" s="467"/>
      <c r="OQZ855" s="466"/>
      <c r="ORA855" s="467"/>
      <c r="ORB855" s="467"/>
      <c r="ORC855" s="463"/>
      <c r="ORD855" s="464"/>
      <c r="ORE855" s="465"/>
      <c r="ORF855" s="466"/>
      <c r="ORG855" s="467"/>
      <c r="ORH855" s="466"/>
      <c r="ORI855" s="467"/>
      <c r="ORJ855" s="467"/>
      <c r="ORK855" s="463"/>
      <c r="ORL855" s="464"/>
      <c r="ORM855" s="465"/>
      <c r="ORN855" s="466"/>
      <c r="ORO855" s="467"/>
      <c r="ORP855" s="466"/>
      <c r="ORQ855" s="467"/>
      <c r="ORR855" s="467"/>
      <c r="ORS855" s="463"/>
      <c r="ORT855" s="464"/>
      <c r="ORU855" s="465"/>
      <c r="ORV855" s="466"/>
      <c r="ORW855" s="467"/>
      <c r="ORX855" s="466"/>
      <c r="ORY855" s="467"/>
      <c r="ORZ855" s="467"/>
      <c r="OSA855" s="463"/>
      <c r="OSB855" s="464"/>
      <c r="OSC855" s="465"/>
      <c r="OSD855" s="466"/>
      <c r="OSE855" s="467"/>
      <c r="OSF855" s="466"/>
      <c r="OSG855" s="467"/>
      <c r="OSH855" s="467"/>
      <c r="OSI855" s="463"/>
      <c r="OSJ855" s="464"/>
      <c r="OSK855" s="465"/>
      <c r="OSL855" s="466"/>
      <c r="OSM855" s="467"/>
      <c r="OSN855" s="466"/>
      <c r="OSO855" s="467"/>
      <c r="OSP855" s="467"/>
      <c r="OSQ855" s="463"/>
      <c r="OSR855" s="464"/>
      <c r="OSS855" s="465"/>
      <c r="OST855" s="466"/>
      <c r="OSU855" s="467"/>
      <c r="OSV855" s="466"/>
      <c r="OSW855" s="467"/>
      <c r="OSX855" s="467"/>
      <c r="OSY855" s="463"/>
      <c r="OSZ855" s="464"/>
      <c r="OTA855" s="465"/>
      <c r="OTB855" s="466"/>
      <c r="OTC855" s="467"/>
      <c r="OTD855" s="466"/>
      <c r="OTE855" s="467"/>
      <c r="OTF855" s="467"/>
      <c r="OTG855" s="463"/>
      <c r="OTH855" s="464"/>
      <c r="OTI855" s="465"/>
      <c r="OTJ855" s="466"/>
      <c r="OTK855" s="467"/>
      <c r="OTL855" s="466"/>
      <c r="OTM855" s="467"/>
      <c r="OTN855" s="467"/>
      <c r="OTO855" s="463"/>
      <c r="OTP855" s="464"/>
      <c r="OTQ855" s="465"/>
      <c r="OTR855" s="466"/>
      <c r="OTS855" s="467"/>
      <c r="OTT855" s="466"/>
      <c r="OTU855" s="467"/>
      <c r="OTV855" s="467"/>
      <c r="OTW855" s="463"/>
      <c r="OTX855" s="464"/>
      <c r="OTY855" s="465"/>
      <c r="OTZ855" s="466"/>
      <c r="OUA855" s="467"/>
      <c r="OUB855" s="466"/>
      <c r="OUC855" s="467"/>
      <c r="OUD855" s="467"/>
      <c r="OUE855" s="463"/>
      <c r="OUF855" s="464"/>
      <c r="OUG855" s="465"/>
      <c r="OUH855" s="466"/>
      <c r="OUI855" s="467"/>
      <c r="OUJ855" s="466"/>
      <c r="OUK855" s="467"/>
      <c r="OUL855" s="467"/>
      <c r="OUM855" s="463"/>
      <c r="OUN855" s="464"/>
      <c r="OUO855" s="465"/>
      <c r="OUP855" s="466"/>
      <c r="OUQ855" s="467"/>
      <c r="OUR855" s="466"/>
      <c r="OUS855" s="467"/>
      <c r="OUT855" s="467"/>
      <c r="OUU855" s="463"/>
      <c r="OUV855" s="464"/>
      <c r="OUW855" s="465"/>
      <c r="OUX855" s="466"/>
      <c r="OUY855" s="467"/>
      <c r="OUZ855" s="466"/>
      <c r="OVA855" s="467"/>
      <c r="OVB855" s="467"/>
      <c r="OVC855" s="463"/>
      <c r="OVD855" s="464"/>
      <c r="OVE855" s="465"/>
      <c r="OVF855" s="466"/>
      <c r="OVG855" s="467"/>
      <c r="OVH855" s="466"/>
      <c r="OVI855" s="467"/>
      <c r="OVJ855" s="467"/>
      <c r="OVK855" s="463"/>
      <c r="OVL855" s="464"/>
      <c r="OVM855" s="465"/>
      <c r="OVN855" s="466"/>
      <c r="OVO855" s="467"/>
      <c r="OVP855" s="466"/>
      <c r="OVQ855" s="467"/>
      <c r="OVR855" s="467"/>
      <c r="OVS855" s="463"/>
      <c r="OVT855" s="464"/>
      <c r="OVU855" s="465"/>
      <c r="OVV855" s="466"/>
      <c r="OVW855" s="467"/>
      <c r="OVX855" s="466"/>
      <c r="OVY855" s="467"/>
      <c r="OVZ855" s="467"/>
      <c r="OWA855" s="463"/>
      <c r="OWB855" s="464"/>
      <c r="OWC855" s="465"/>
      <c r="OWD855" s="466"/>
      <c r="OWE855" s="467"/>
      <c r="OWF855" s="466"/>
      <c r="OWG855" s="467"/>
      <c r="OWH855" s="467"/>
      <c r="OWI855" s="463"/>
      <c r="OWJ855" s="464"/>
      <c r="OWK855" s="465"/>
      <c r="OWL855" s="466"/>
      <c r="OWM855" s="467"/>
      <c r="OWN855" s="466"/>
      <c r="OWO855" s="467"/>
      <c r="OWP855" s="467"/>
      <c r="OWQ855" s="463"/>
      <c r="OWR855" s="464"/>
      <c r="OWS855" s="465"/>
      <c r="OWT855" s="466"/>
      <c r="OWU855" s="467"/>
      <c r="OWV855" s="466"/>
      <c r="OWW855" s="467"/>
      <c r="OWX855" s="467"/>
      <c r="OWY855" s="463"/>
      <c r="OWZ855" s="464"/>
      <c r="OXA855" s="465"/>
      <c r="OXB855" s="466"/>
      <c r="OXC855" s="467"/>
      <c r="OXD855" s="466"/>
      <c r="OXE855" s="467"/>
      <c r="OXF855" s="467"/>
      <c r="OXG855" s="463"/>
      <c r="OXH855" s="464"/>
      <c r="OXI855" s="465"/>
      <c r="OXJ855" s="466"/>
      <c r="OXK855" s="467"/>
      <c r="OXL855" s="466"/>
      <c r="OXM855" s="467"/>
      <c r="OXN855" s="467"/>
      <c r="OXO855" s="463"/>
      <c r="OXP855" s="464"/>
      <c r="OXQ855" s="465"/>
      <c r="OXR855" s="466"/>
      <c r="OXS855" s="467"/>
      <c r="OXT855" s="466"/>
      <c r="OXU855" s="467"/>
      <c r="OXV855" s="467"/>
      <c r="OXW855" s="463"/>
      <c r="OXX855" s="464"/>
      <c r="OXY855" s="465"/>
      <c r="OXZ855" s="466"/>
      <c r="OYA855" s="467"/>
      <c r="OYB855" s="466"/>
      <c r="OYC855" s="467"/>
      <c r="OYD855" s="467"/>
      <c r="OYE855" s="463"/>
      <c r="OYF855" s="464"/>
      <c r="OYG855" s="465"/>
      <c r="OYH855" s="466"/>
      <c r="OYI855" s="467"/>
      <c r="OYJ855" s="466"/>
      <c r="OYK855" s="467"/>
      <c r="OYL855" s="467"/>
      <c r="OYM855" s="463"/>
      <c r="OYN855" s="464"/>
      <c r="OYO855" s="465"/>
      <c r="OYP855" s="466"/>
      <c r="OYQ855" s="467"/>
      <c r="OYR855" s="466"/>
      <c r="OYS855" s="467"/>
      <c r="OYT855" s="467"/>
      <c r="OYU855" s="463"/>
      <c r="OYV855" s="464"/>
      <c r="OYW855" s="465"/>
      <c r="OYX855" s="466"/>
      <c r="OYY855" s="467"/>
      <c r="OYZ855" s="466"/>
      <c r="OZA855" s="467"/>
      <c r="OZB855" s="467"/>
      <c r="OZC855" s="463"/>
      <c r="OZD855" s="464"/>
      <c r="OZE855" s="465"/>
      <c r="OZF855" s="466"/>
      <c r="OZG855" s="467"/>
      <c r="OZH855" s="466"/>
      <c r="OZI855" s="467"/>
      <c r="OZJ855" s="467"/>
      <c r="OZK855" s="463"/>
      <c r="OZL855" s="464"/>
      <c r="OZM855" s="465"/>
      <c r="OZN855" s="466"/>
      <c r="OZO855" s="467"/>
      <c r="OZP855" s="466"/>
      <c r="OZQ855" s="467"/>
      <c r="OZR855" s="467"/>
      <c r="OZS855" s="463"/>
      <c r="OZT855" s="464"/>
      <c r="OZU855" s="465"/>
      <c r="OZV855" s="466"/>
      <c r="OZW855" s="467"/>
      <c r="OZX855" s="466"/>
      <c r="OZY855" s="467"/>
      <c r="OZZ855" s="467"/>
      <c r="PAA855" s="463"/>
      <c r="PAB855" s="464"/>
      <c r="PAC855" s="465"/>
      <c r="PAD855" s="466"/>
      <c r="PAE855" s="467"/>
      <c r="PAF855" s="466"/>
      <c r="PAG855" s="467"/>
      <c r="PAH855" s="467"/>
      <c r="PAI855" s="463"/>
      <c r="PAJ855" s="464"/>
      <c r="PAK855" s="465"/>
      <c r="PAL855" s="466"/>
      <c r="PAM855" s="467"/>
      <c r="PAN855" s="466"/>
      <c r="PAO855" s="467"/>
      <c r="PAP855" s="467"/>
      <c r="PAQ855" s="463"/>
      <c r="PAR855" s="464"/>
      <c r="PAS855" s="465"/>
      <c r="PAT855" s="466"/>
      <c r="PAU855" s="467"/>
      <c r="PAV855" s="466"/>
      <c r="PAW855" s="467"/>
      <c r="PAX855" s="467"/>
      <c r="PAY855" s="463"/>
      <c r="PAZ855" s="464"/>
      <c r="PBA855" s="465"/>
      <c r="PBB855" s="466"/>
      <c r="PBC855" s="467"/>
      <c r="PBD855" s="466"/>
      <c r="PBE855" s="467"/>
      <c r="PBF855" s="467"/>
      <c r="PBG855" s="463"/>
      <c r="PBH855" s="464"/>
      <c r="PBI855" s="465"/>
      <c r="PBJ855" s="466"/>
      <c r="PBK855" s="467"/>
      <c r="PBL855" s="466"/>
      <c r="PBM855" s="467"/>
      <c r="PBN855" s="467"/>
      <c r="PBO855" s="463"/>
      <c r="PBP855" s="464"/>
      <c r="PBQ855" s="465"/>
      <c r="PBR855" s="466"/>
      <c r="PBS855" s="467"/>
      <c r="PBT855" s="466"/>
      <c r="PBU855" s="467"/>
      <c r="PBV855" s="467"/>
      <c r="PBW855" s="463"/>
      <c r="PBX855" s="464"/>
      <c r="PBY855" s="465"/>
      <c r="PBZ855" s="466"/>
      <c r="PCA855" s="467"/>
      <c r="PCB855" s="466"/>
      <c r="PCC855" s="467"/>
      <c r="PCD855" s="467"/>
      <c r="PCE855" s="463"/>
      <c r="PCF855" s="464"/>
      <c r="PCG855" s="465"/>
      <c r="PCH855" s="466"/>
      <c r="PCI855" s="467"/>
      <c r="PCJ855" s="466"/>
      <c r="PCK855" s="467"/>
      <c r="PCL855" s="467"/>
      <c r="PCM855" s="463"/>
      <c r="PCN855" s="464"/>
      <c r="PCO855" s="465"/>
      <c r="PCP855" s="466"/>
      <c r="PCQ855" s="467"/>
      <c r="PCR855" s="466"/>
      <c r="PCS855" s="467"/>
      <c r="PCT855" s="467"/>
      <c r="PCU855" s="463"/>
      <c r="PCV855" s="464"/>
      <c r="PCW855" s="465"/>
      <c r="PCX855" s="466"/>
      <c r="PCY855" s="467"/>
      <c r="PCZ855" s="466"/>
      <c r="PDA855" s="467"/>
      <c r="PDB855" s="467"/>
      <c r="PDC855" s="463"/>
      <c r="PDD855" s="464"/>
      <c r="PDE855" s="465"/>
      <c r="PDF855" s="466"/>
      <c r="PDG855" s="467"/>
      <c r="PDH855" s="466"/>
      <c r="PDI855" s="467"/>
      <c r="PDJ855" s="467"/>
      <c r="PDK855" s="463"/>
      <c r="PDL855" s="464"/>
      <c r="PDM855" s="465"/>
      <c r="PDN855" s="466"/>
      <c r="PDO855" s="467"/>
      <c r="PDP855" s="466"/>
      <c r="PDQ855" s="467"/>
      <c r="PDR855" s="467"/>
      <c r="PDS855" s="463"/>
      <c r="PDT855" s="464"/>
      <c r="PDU855" s="465"/>
      <c r="PDV855" s="466"/>
      <c r="PDW855" s="467"/>
      <c r="PDX855" s="466"/>
      <c r="PDY855" s="467"/>
      <c r="PDZ855" s="467"/>
      <c r="PEA855" s="463"/>
      <c r="PEB855" s="464"/>
      <c r="PEC855" s="465"/>
      <c r="PED855" s="466"/>
      <c r="PEE855" s="467"/>
      <c r="PEF855" s="466"/>
      <c r="PEG855" s="467"/>
      <c r="PEH855" s="467"/>
      <c r="PEI855" s="463"/>
      <c r="PEJ855" s="464"/>
      <c r="PEK855" s="465"/>
      <c r="PEL855" s="466"/>
      <c r="PEM855" s="467"/>
      <c r="PEN855" s="466"/>
      <c r="PEO855" s="467"/>
      <c r="PEP855" s="467"/>
      <c r="PEQ855" s="463"/>
      <c r="PER855" s="464"/>
      <c r="PES855" s="465"/>
      <c r="PET855" s="466"/>
      <c r="PEU855" s="467"/>
      <c r="PEV855" s="466"/>
      <c r="PEW855" s="467"/>
      <c r="PEX855" s="467"/>
      <c r="PEY855" s="463"/>
      <c r="PEZ855" s="464"/>
      <c r="PFA855" s="465"/>
      <c r="PFB855" s="466"/>
      <c r="PFC855" s="467"/>
      <c r="PFD855" s="466"/>
      <c r="PFE855" s="467"/>
      <c r="PFF855" s="467"/>
      <c r="PFG855" s="463"/>
      <c r="PFH855" s="464"/>
      <c r="PFI855" s="465"/>
      <c r="PFJ855" s="466"/>
      <c r="PFK855" s="467"/>
      <c r="PFL855" s="466"/>
      <c r="PFM855" s="467"/>
      <c r="PFN855" s="467"/>
      <c r="PFO855" s="463"/>
      <c r="PFP855" s="464"/>
      <c r="PFQ855" s="465"/>
      <c r="PFR855" s="466"/>
      <c r="PFS855" s="467"/>
      <c r="PFT855" s="466"/>
      <c r="PFU855" s="467"/>
      <c r="PFV855" s="467"/>
      <c r="PFW855" s="463"/>
      <c r="PFX855" s="464"/>
      <c r="PFY855" s="465"/>
      <c r="PFZ855" s="466"/>
      <c r="PGA855" s="467"/>
      <c r="PGB855" s="466"/>
      <c r="PGC855" s="467"/>
      <c r="PGD855" s="467"/>
      <c r="PGE855" s="463"/>
      <c r="PGF855" s="464"/>
      <c r="PGG855" s="465"/>
      <c r="PGH855" s="466"/>
      <c r="PGI855" s="467"/>
      <c r="PGJ855" s="466"/>
      <c r="PGK855" s="467"/>
      <c r="PGL855" s="467"/>
      <c r="PGM855" s="463"/>
      <c r="PGN855" s="464"/>
      <c r="PGO855" s="465"/>
      <c r="PGP855" s="466"/>
      <c r="PGQ855" s="467"/>
      <c r="PGR855" s="466"/>
      <c r="PGS855" s="467"/>
      <c r="PGT855" s="467"/>
      <c r="PGU855" s="463"/>
      <c r="PGV855" s="464"/>
      <c r="PGW855" s="465"/>
      <c r="PGX855" s="466"/>
      <c r="PGY855" s="467"/>
      <c r="PGZ855" s="466"/>
      <c r="PHA855" s="467"/>
      <c r="PHB855" s="467"/>
      <c r="PHC855" s="463"/>
      <c r="PHD855" s="464"/>
      <c r="PHE855" s="465"/>
      <c r="PHF855" s="466"/>
      <c r="PHG855" s="467"/>
      <c r="PHH855" s="466"/>
      <c r="PHI855" s="467"/>
      <c r="PHJ855" s="467"/>
      <c r="PHK855" s="463"/>
      <c r="PHL855" s="464"/>
      <c r="PHM855" s="465"/>
      <c r="PHN855" s="466"/>
      <c r="PHO855" s="467"/>
      <c r="PHP855" s="466"/>
      <c r="PHQ855" s="467"/>
      <c r="PHR855" s="467"/>
      <c r="PHS855" s="463"/>
      <c r="PHT855" s="464"/>
      <c r="PHU855" s="465"/>
      <c r="PHV855" s="466"/>
      <c r="PHW855" s="467"/>
      <c r="PHX855" s="466"/>
      <c r="PHY855" s="467"/>
      <c r="PHZ855" s="467"/>
      <c r="PIA855" s="463"/>
      <c r="PIB855" s="464"/>
      <c r="PIC855" s="465"/>
      <c r="PID855" s="466"/>
      <c r="PIE855" s="467"/>
      <c r="PIF855" s="466"/>
      <c r="PIG855" s="467"/>
      <c r="PIH855" s="467"/>
      <c r="PII855" s="463"/>
      <c r="PIJ855" s="464"/>
      <c r="PIK855" s="465"/>
      <c r="PIL855" s="466"/>
      <c r="PIM855" s="467"/>
      <c r="PIN855" s="466"/>
      <c r="PIO855" s="467"/>
      <c r="PIP855" s="467"/>
      <c r="PIQ855" s="463"/>
      <c r="PIR855" s="464"/>
      <c r="PIS855" s="465"/>
      <c r="PIT855" s="466"/>
      <c r="PIU855" s="467"/>
      <c r="PIV855" s="466"/>
      <c r="PIW855" s="467"/>
      <c r="PIX855" s="467"/>
      <c r="PIY855" s="463"/>
      <c r="PIZ855" s="464"/>
      <c r="PJA855" s="465"/>
      <c r="PJB855" s="466"/>
      <c r="PJC855" s="467"/>
      <c r="PJD855" s="466"/>
      <c r="PJE855" s="467"/>
      <c r="PJF855" s="467"/>
      <c r="PJG855" s="463"/>
      <c r="PJH855" s="464"/>
      <c r="PJI855" s="465"/>
      <c r="PJJ855" s="466"/>
      <c r="PJK855" s="467"/>
      <c r="PJL855" s="466"/>
      <c r="PJM855" s="467"/>
      <c r="PJN855" s="467"/>
      <c r="PJO855" s="463"/>
      <c r="PJP855" s="464"/>
      <c r="PJQ855" s="465"/>
      <c r="PJR855" s="466"/>
      <c r="PJS855" s="467"/>
      <c r="PJT855" s="466"/>
      <c r="PJU855" s="467"/>
      <c r="PJV855" s="467"/>
      <c r="PJW855" s="463"/>
      <c r="PJX855" s="464"/>
      <c r="PJY855" s="465"/>
      <c r="PJZ855" s="466"/>
      <c r="PKA855" s="467"/>
      <c r="PKB855" s="466"/>
      <c r="PKC855" s="467"/>
      <c r="PKD855" s="467"/>
      <c r="PKE855" s="463"/>
      <c r="PKF855" s="464"/>
      <c r="PKG855" s="465"/>
      <c r="PKH855" s="466"/>
      <c r="PKI855" s="467"/>
      <c r="PKJ855" s="466"/>
      <c r="PKK855" s="467"/>
      <c r="PKL855" s="467"/>
      <c r="PKM855" s="463"/>
      <c r="PKN855" s="464"/>
      <c r="PKO855" s="465"/>
      <c r="PKP855" s="466"/>
      <c r="PKQ855" s="467"/>
      <c r="PKR855" s="466"/>
      <c r="PKS855" s="467"/>
      <c r="PKT855" s="467"/>
      <c r="PKU855" s="463"/>
      <c r="PKV855" s="464"/>
      <c r="PKW855" s="465"/>
      <c r="PKX855" s="466"/>
      <c r="PKY855" s="467"/>
      <c r="PKZ855" s="466"/>
      <c r="PLA855" s="467"/>
      <c r="PLB855" s="467"/>
      <c r="PLC855" s="463"/>
      <c r="PLD855" s="464"/>
      <c r="PLE855" s="465"/>
      <c r="PLF855" s="466"/>
      <c r="PLG855" s="467"/>
      <c r="PLH855" s="466"/>
      <c r="PLI855" s="467"/>
      <c r="PLJ855" s="467"/>
      <c r="PLK855" s="463"/>
      <c r="PLL855" s="464"/>
      <c r="PLM855" s="465"/>
      <c r="PLN855" s="466"/>
      <c r="PLO855" s="467"/>
      <c r="PLP855" s="466"/>
      <c r="PLQ855" s="467"/>
      <c r="PLR855" s="467"/>
      <c r="PLS855" s="463"/>
      <c r="PLT855" s="464"/>
      <c r="PLU855" s="465"/>
      <c r="PLV855" s="466"/>
      <c r="PLW855" s="467"/>
      <c r="PLX855" s="466"/>
      <c r="PLY855" s="467"/>
      <c r="PLZ855" s="467"/>
      <c r="PMA855" s="463"/>
      <c r="PMB855" s="464"/>
      <c r="PMC855" s="465"/>
      <c r="PMD855" s="466"/>
      <c r="PME855" s="467"/>
      <c r="PMF855" s="466"/>
      <c r="PMG855" s="467"/>
      <c r="PMH855" s="467"/>
      <c r="PMI855" s="463"/>
      <c r="PMJ855" s="464"/>
      <c r="PMK855" s="465"/>
      <c r="PML855" s="466"/>
      <c r="PMM855" s="467"/>
      <c r="PMN855" s="466"/>
      <c r="PMO855" s="467"/>
      <c r="PMP855" s="467"/>
      <c r="PMQ855" s="463"/>
      <c r="PMR855" s="464"/>
      <c r="PMS855" s="465"/>
      <c r="PMT855" s="466"/>
      <c r="PMU855" s="467"/>
      <c r="PMV855" s="466"/>
      <c r="PMW855" s="467"/>
      <c r="PMX855" s="467"/>
      <c r="PMY855" s="463"/>
      <c r="PMZ855" s="464"/>
      <c r="PNA855" s="465"/>
      <c r="PNB855" s="466"/>
      <c r="PNC855" s="467"/>
      <c r="PND855" s="466"/>
      <c r="PNE855" s="467"/>
      <c r="PNF855" s="467"/>
      <c r="PNG855" s="463"/>
      <c r="PNH855" s="464"/>
      <c r="PNI855" s="465"/>
      <c r="PNJ855" s="466"/>
      <c r="PNK855" s="467"/>
      <c r="PNL855" s="466"/>
      <c r="PNM855" s="467"/>
      <c r="PNN855" s="467"/>
      <c r="PNO855" s="463"/>
      <c r="PNP855" s="464"/>
      <c r="PNQ855" s="465"/>
      <c r="PNR855" s="466"/>
      <c r="PNS855" s="467"/>
      <c r="PNT855" s="466"/>
      <c r="PNU855" s="467"/>
      <c r="PNV855" s="467"/>
      <c r="PNW855" s="463"/>
      <c r="PNX855" s="464"/>
      <c r="PNY855" s="465"/>
      <c r="PNZ855" s="466"/>
      <c r="POA855" s="467"/>
      <c r="POB855" s="466"/>
      <c r="POC855" s="467"/>
      <c r="POD855" s="467"/>
      <c r="POE855" s="463"/>
      <c r="POF855" s="464"/>
      <c r="POG855" s="465"/>
      <c r="POH855" s="466"/>
      <c r="POI855" s="467"/>
      <c r="POJ855" s="466"/>
      <c r="POK855" s="467"/>
      <c r="POL855" s="467"/>
      <c r="POM855" s="463"/>
      <c r="PON855" s="464"/>
      <c r="POO855" s="465"/>
      <c r="POP855" s="466"/>
      <c r="POQ855" s="467"/>
      <c r="POR855" s="466"/>
      <c r="POS855" s="467"/>
      <c r="POT855" s="467"/>
      <c r="POU855" s="463"/>
      <c r="POV855" s="464"/>
      <c r="POW855" s="465"/>
      <c r="POX855" s="466"/>
      <c r="POY855" s="467"/>
      <c r="POZ855" s="466"/>
      <c r="PPA855" s="467"/>
      <c r="PPB855" s="467"/>
      <c r="PPC855" s="463"/>
      <c r="PPD855" s="464"/>
      <c r="PPE855" s="465"/>
      <c r="PPF855" s="466"/>
      <c r="PPG855" s="467"/>
      <c r="PPH855" s="466"/>
      <c r="PPI855" s="467"/>
      <c r="PPJ855" s="467"/>
      <c r="PPK855" s="463"/>
      <c r="PPL855" s="464"/>
      <c r="PPM855" s="465"/>
      <c r="PPN855" s="466"/>
      <c r="PPO855" s="467"/>
      <c r="PPP855" s="466"/>
      <c r="PPQ855" s="467"/>
      <c r="PPR855" s="467"/>
      <c r="PPS855" s="463"/>
      <c r="PPT855" s="464"/>
      <c r="PPU855" s="465"/>
      <c r="PPV855" s="466"/>
      <c r="PPW855" s="467"/>
      <c r="PPX855" s="466"/>
      <c r="PPY855" s="467"/>
      <c r="PPZ855" s="467"/>
      <c r="PQA855" s="463"/>
      <c r="PQB855" s="464"/>
      <c r="PQC855" s="465"/>
      <c r="PQD855" s="466"/>
      <c r="PQE855" s="467"/>
      <c r="PQF855" s="466"/>
      <c r="PQG855" s="467"/>
      <c r="PQH855" s="467"/>
      <c r="PQI855" s="463"/>
      <c r="PQJ855" s="464"/>
      <c r="PQK855" s="465"/>
      <c r="PQL855" s="466"/>
      <c r="PQM855" s="467"/>
      <c r="PQN855" s="466"/>
      <c r="PQO855" s="467"/>
      <c r="PQP855" s="467"/>
      <c r="PQQ855" s="463"/>
      <c r="PQR855" s="464"/>
      <c r="PQS855" s="465"/>
      <c r="PQT855" s="466"/>
      <c r="PQU855" s="467"/>
      <c r="PQV855" s="466"/>
      <c r="PQW855" s="467"/>
      <c r="PQX855" s="467"/>
      <c r="PQY855" s="463"/>
      <c r="PQZ855" s="464"/>
      <c r="PRA855" s="465"/>
      <c r="PRB855" s="466"/>
      <c r="PRC855" s="467"/>
      <c r="PRD855" s="466"/>
      <c r="PRE855" s="467"/>
      <c r="PRF855" s="467"/>
      <c r="PRG855" s="463"/>
      <c r="PRH855" s="464"/>
      <c r="PRI855" s="465"/>
      <c r="PRJ855" s="466"/>
      <c r="PRK855" s="467"/>
      <c r="PRL855" s="466"/>
      <c r="PRM855" s="467"/>
      <c r="PRN855" s="467"/>
      <c r="PRO855" s="463"/>
      <c r="PRP855" s="464"/>
      <c r="PRQ855" s="465"/>
      <c r="PRR855" s="466"/>
      <c r="PRS855" s="467"/>
      <c r="PRT855" s="466"/>
      <c r="PRU855" s="467"/>
      <c r="PRV855" s="467"/>
      <c r="PRW855" s="463"/>
      <c r="PRX855" s="464"/>
      <c r="PRY855" s="465"/>
      <c r="PRZ855" s="466"/>
      <c r="PSA855" s="467"/>
      <c r="PSB855" s="466"/>
      <c r="PSC855" s="467"/>
      <c r="PSD855" s="467"/>
      <c r="PSE855" s="463"/>
      <c r="PSF855" s="464"/>
      <c r="PSG855" s="465"/>
      <c r="PSH855" s="466"/>
      <c r="PSI855" s="467"/>
      <c r="PSJ855" s="466"/>
      <c r="PSK855" s="467"/>
      <c r="PSL855" s="467"/>
      <c r="PSM855" s="463"/>
      <c r="PSN855" s="464"/>
      <c r="PSO855" s="465"/>
      <c r="PSP855" s="466"/>
      <c r="PSQ855" s="467"/>
      <c r="PSR855" s="466"/>
      <c r="PSS855" s="467"/>
      <c r="PST855" s="467"/>
      <c r="PSU855" s="463"/>
      <c r="PSV855" s="464"/>
      <c r="PSW855" s="465"/>
      <c r="PSX855" s="466"/>
      <c r="PSY855" s="467"/>
      <c r="PSZ855" s="466"/>
      <c r="PTA855" s="467"/>
      <c r="PTB855" s="467"/>
      <c r="PTC855" s="463"/>
      <c r="PTD855" s="464"/>
      <c r="PTE855" s="465"/>
      <c r="PTF855" s="466"/>
      <c r="PTG855" s="467"/>
      <c r="PTH855" s="466"/>
      <c r="PTI855" s="467"/>
      <c r="PTJ855" s="467"/>
      <c r="PTK855" s="463"/>
      <c r="PTL855" s="464"/>
      <c r="PTM855" s="465"/>
      <c r="PTN855" s="466"/>
      <c r="PTO855" s="467"/>
      <c r="PTP855" s="466"/>
      <c r="PTQ855" s="467"/>
      <c r="PTR855" s="467"/>
      <c r="PTS855" s="463"/>
      <c r="PTT855" s="464"/>
      <c r="PTU855" s="465"/>
      <c r="PTV855" s="466"/>
      <c r="PTW855" s="467"/>
      <c r="PTX855" s="466"/>
      <c r="PTY855" s="467"/>
      <c r="PTZ855" s="467"/>
      <c r="PUA855" s="463"/>
      <c r="PUB855" s="464"/>
      <c r="PUC855" s="465"/>
      <c r="PUD855" s="466"/>
      <c r="PUE855" s="467"/>
      <c r="PUF855" s="466"/>
      <c r="PUG855" s="467"/>
      <c r="PUH855" s="467"/>
      <c r="PUI855" s="463"/>
      <c r="PUJ855" s="464"/>
      <c r="PUK855" s="465"/>
      <c r="PUL855" s="466"/>
      <c r="PUM855" s="467"/>
      <c r="PUN855" s="466"/>
      <c r="PUO855" s="467"/>
      <c r="PUP855" s="467"/>
      <c r="PUQ855" s="463"/>
      <c r="PUR855" s="464"/>
      <c r="PUS855" s="465"/>
      <c r="PUT855" s="466"/>
      <c r="PUU855" s="467"/>
      <c r="PUV855" s="466"/>
      <c r="PUW855" s="467"/>
      <c r="PUX855" s="467"/>
      <c r="PUY855" s="463"/>
      <c r="PUZ855" s="464"/>
      <c r="PVA855" s="465"/>
      <c r="PVB855" s="466"/>
      <c r="PVC855" s="467"/>
      <c r="PVD855" s="466"/>
      <c r="PVE855" s="467"/>
      <c r="PVF855" s="467"/>
      <c r="PVG855" s="463"/>
      <c r="PVH855" s="464"/>
      <c r="PVI855" s="465"/>
      <c r="PVJ855" s="466"/>
      <c r="PVK855" s="467"/>
      <c r="PVL855" s="466"/>
      <c r="PVM855" s="467"/>
      <c r="PVN855" s="467"/>
      <c r="PVO855" s="463"/>
      <c r="PVP855" s="464"/>
      <c r="PVQ855" s="465"/>
      <c r="PVR855" s="466"/>
      <c r="PVS855" s="467"/>
      <c r="PVT855" s="466"/>
      <c r="PVU855" s="467"/>
      <c r="PVV855" s="467"/>
      <c r="PVW855" s="463"/>
      <c r="PVX855" s="464"/>
      <c r="PVY855" s="465"/>
      <c r="PVZ855" s="466"/>
      <c r="PWA855" s="467"/>
      <c r="PWB855" s="466"/>
      <c r="PWC855" s="467"/>
      <c r="PWD855" s="467"/>
      <c r="PWE855" s="463"/>
      <c r="PWF855" s="464"/>
      <c r="PWG855" s="465"/>
      <c r="PWH855" s="466"/>
      <c r="PWI855" s="467"/>
      <c r="PWJ855" s="466"/>
      <c r="PWK855" s="467"/>
      <c r="PWL855" s="467"/>
      <c r="PWM855" s="463"/>
      <c r="PWN855" s="464"/>
      <c r="PWO855" s="465"/>
      <c r="PWP855" s="466"/>
      <c r="PWQ855" s="467"/>
      <c r="PWR855" s="466"/>
      <c r="PWS855" s="467"/>
      <c r="PWT855" s="467"/>
      <c r="PWU855" s="463"/>
      <c r="PWV855" s="464"/>
      <c r="PWW855" s="465"/>
      <c r="PWX855" s="466"/>
      <c r="PWY855" s="467"/>
      <c r="PWZ855" s="466"/>
      <c r="PXA855" s="467"/>
      <c r="PXB855" s="467"/>
      <c r="PXC855" s="463"/>
      <c r="PXD855" s="464"/>
      <c r="PXE855" s="465"/>
      <c r="PXF855" s="466"/>
      <c r="PXG855" s="467"/>
      <c r="PXH855" s="466"/>
      <c r="PXI855" s="467"/>
      <c r="PXJ855" s="467"/>
      <c r="PXK855" s="463"/>
      <c r="PXL855" s="464"/>
      <c r="PXM855" s="465"/>
      <c r="PXN855" s="466"/>
      <c r="PXO855" s="467"/>
      <c r="PXP855" s="466"/>
      <c r="PXQ855" s="467"/>
      <c r="PXR855" s="467"/>
      <c r="PXS855" s="463"/>
      <c r="PXT855" s="464"/>
      <c r="PXU855" s="465"/>
      <c r="PXV855" s="466"/>
      <c r="PXW855" s="467"/>
      <c r="PXX855" s="466"/>
      <c r="PXY855" s="467"/>
      <c r="PXZ855" s="467"/>
      <c r="PYA855" s="463"/>
      <c r="PYB855" s="464"/>
      <c r="PYC855" s="465"/>
      <c r="PYD855" s="466"/>
      <c r="PYE855" s="467"/>
      <c r="PYF855" s="466"/>
      <c r="PYG855" s="467"/>
      <c r="PYH855" s="467"/>
      <c r="PYI855" s="463"/>
      <c r="PYJ855" s="464"/>
      <c r="PYK855" s="465"/>
      <c r="PYL855" s="466"/>
      <c r="PYM855" s="467"/>
      <c r="PYN855" s="466"/>
      <c r="PYO855" s="467"/>
      <c r="PYP855" s="467"/>
      <c r="PYQ855" s="463"/>
      <c r="PYR855" s="464"/>
      <c r="PYS855" s="465"/>
      <c r="PYT855" s="466"/>
      <c r="PYU855" s="467"/>
      <c r="PYV855" s="466"/>
      <c r="PYW855" s="467"/>
      <c r="PYX855" s="467"/>
      <c r="PYY855" s="463"/>
      <c r="PYZ855" s="464"/>
      <c r="PZA855" s="465"/>
      <c r="PZB855" s="466"/>
      <c r="PZC855" s="467"/>
      <c r="PZD855" s="466"/>
      <c r="PZE855" s="467"/>
      <c r="PZF855" s="467"/>
      <c r="PZG855" s="463"/>
      <c r="PZH855" s="464"/>
      <c r="PZI855" s="465"/>
      <c r="PZJ855" s="466"/>
      <c r="PZK855" s="467"/>
      <c r="PZL855" s="466"/>
      <c r="PZM855" s="467"/>
      <c r="PZN855" s="467"/>
      <c r="PZO855" s="463"/>
      <c r="PZP855" s="464"/>
      <c r="PZQ855" s="465"/>
      <c r="PZR855" s="466"/>
      <c r="PZS855" s="467"/>
      <c r="PZT855" s="466"/>
      <c r="PZU855" s="467"/>
      <c r="PZV855" s="467"/>
      <c r="PZW855" s="463"/>
      <c r="PZX855" s="464"/>
      <c r="PZY855" s="465"/>
      <c r="PZZ855" s="466"/>
      <c r="QAA855" s="467"/>
      <c r="QAB855" s="466"/>
      <c r="QAC855" s="467"/>
      <c r="QAD855" s="467"/>
      <c r="QAE855" s="463"/>
      <c r="QAF855" s="464"/>
      <c r="QAG855" s="465"/>
      <c r="QAH855" s="466"/>
      <c r="QAI855" s="467"/>
      <c r="QAJ855" s="466"/>
      <c r="QAK855" s="467"/>
      <c r="QAL855" s="467"/>
      <c r="QAM855" s="463"/>
      <c r="QAN855" s="464"/>
      <c r="QAO855" s="465"/>
      <c r="QAP855" s="466"/>
      <c r="QAQ855" s="467"/>
      <c r="QAR855" s="466"/>
      <c r="QAS855" s="467"/>
      <c r="QAT855" s="467"/>
      <c r="QAU855" s="463"/>
      <c r="QAV855" s="464"/>
      <c r="QAW855" s="465"/>
      <c r="QAX855" s="466"/>
      <c r="QAY855" s="467"/>
      <c r="QAZ855" s="466"/>
      <c r="QBA855" s="467"/>
      <c r="QBB855" s="467"/>
      <c r="QBC855" s="463"/>
      <c r="QBD855" s="464"/>
      <c r="QBE855" s="465"/>
      <c r="QBF855" s="466"/>
      <c r="QBG855" s="467"/>
      <c r="QBH855" s="466"/>
      <c r="QBI855" s="467"/>
      <c r="QBJ855" s="467"/>
      <c r="QBK855" s="463"/>
      <c r="QBL855" s="464"/>
      <c r="QBM855" s="465"/>
      <c r="QBN855" s="466"/>
      <c r="QBO855" s="467"/>
      <c r="QBP855" s="466"/>
      <c r="QBQ855" s="467"/>
      <c r="QBR855" s="467"/>
      <c r="QBS855" s="463"/>
      <c r="QBT855" s="464"/>
      <c r="QBU855" s="465"/>
      <c r="QBV855" s="466"/>
      <c r="QBW855" s="467"/>
      <c r="QBX855" s="466"/>
      <c r="QBY855" s="467"/>
      <c r="QBZ855" s="467"/>
      <c r="QCA855" s="463"/>
      <c r="QCB855" s="464"/>
      <c r="QCC855" s="465"/>
      <c r="QCD855" s="466"/>
      <c r="QCE855" s="467"/>
      <c r="QCF855" s="466"/>
      <c r="QCG855" s="467"/>
      <c r="QCH855" s="467"/>
      <c r="QCI855" s="463"/>
      <c r="QCJ855" s="464"/>
      <c r="QCK855" s="465"/>
      <c r="QCL855" s="466"/>
      <c r="QCM855" s="467"/>
      <c r="QCN855" s="466"/>
      <c r="QCO855" s="467"/>
      <c r="QCP855" s="467"/>
      <c r="QCQ855" s="463"/>
      <c r="QCR855" s="464"/>
      <c r="QCS855" s="465"/>
      <c r="QCT855" s="466"/>
      <c r="QCU855" s="467"/>
      <c r="QCV855" s="466"/>
      <c r="QCW855" s="467"/>
      <c r="QCX855" s="467"/>
      <c r="QCY855" s="463"/>
      <c r="QCZ855" s="464"/>
      <c r="QDA855" s="465"/>
      <c r="QDB855" s="466"/>
      <c r="QDC855" s="467"/>
      <c r="QDD855" s="466"/>
      <c r="QDE855" s="467"/>
      <c r="QDF855" s="467"/>
      <c r="QDG855" s="463"/>
      <c r="QDH855" s="464"/>
      <c r="QDI855" s="465"/>
      <c r="QDJ855" s="466"/>
      <c r="QDK855" s="467"/>
      <c r="QDL855" s="466"/>
      <c r="QDM855" s="467"/>
      <c r="QDN855" s="467"/>
      <c r="QDO855" s="463"/>
      <c r="QDP855" s="464"/>
      <c r="QDQ855" s="465"/>
      <c r="QDR855" s="466"/>
      <c r="QDS855" s="467"/>
      <c r="QDT855" s="466"/>
      <c r="QDU855" s="467"/>
      <c r="QDV855" s="467"/>
      <c r="QDW855" s="463"/>
      <c r="QDX855" s="464"/>
      <c r="QDY855" s="465"/>
      <c r="QDZ855" s="466"/>
      <c r="QEA855" s="467"/>
      <c r="QEB855" s="466"/>
      <c r="QEC855" s="467"/>
      <c r="QED855" s="467"/>
      <c r="QEE855" s="463"/>
      <c r="QEF855" s="464"/>
      <c r="QEG855" s="465"/>
      <c r="QEH855" s="466"/>
      <c r="QEI855" s="467"/>
      <c r="QEJ855" s="466"/>
      <c r="QEK855" s="467"/>
      <c r="QEL855" s="467"/>
      <c r="QEM855" s="463"/>
      <c r="QEN855" s="464"/>
      <c r="QEO855" s="465"/>
      <c r="QEP855" s="466"/>
      <c r="QEQ855" s="467"/>
      <c r="QER855" s="466"/>
      <c r="QES855" s="467"/>
      <c r="QET855" s="467"/>
      <c r="QEU855" s="463"/>
      <c r="QEV855" s="464"/>
      <c r="QEW855" s="465"/>
      <c r="QEX855" s="466"/>
      <c r="QEY855" s="467"/>
      <c r="QEZ855" s="466"/>
      <c r="QFA855" s="467"/>
      <c r="QFB855" s="467"/>
      <c r="QFC855" s="463"/>
      <c r="QFD855" s="464"/>
      <c r="QFE855" s="465"/>
      <c r="QFF855" s="466"/>
      <c r="QFG855" s="467"/>
      <c r="QFH855" s="466"/>
      <c r="QFI855" s="467"/>
      <c r="QFJ855" s="467"/>
      <c r="QFK855" s="463"/>
      <c r="QFL855" s="464"/>
      <c r="QFM855" s="465"/>
      <c r="QFN855" s="466"/>
      <c r="QFO855" s="467"/>
      <c r="QFP855" s="466"/>
      <c r="QFQ855" s="467"/>
      <c r="QFR855" s="467"/>
      <c r="QFS855" s="463"/>
      <c r="QFT855" s="464"/>
      <c r="QFU855" s="465"/>
      <c r="QFV855" s="466"/>
      <c r="QFW855" s="467"/>
      <c r="QFX855" s="466"/>
      <c r="QFY855" s="467"/>
      <c r="QFZ855" s="467"/>
      <c r="QGA855" s="463"/>
      <c r="QGB855" s="464"/>
      <c r="QGC855" s="465"/>
      <c r="QGD855" s="466"/>
      <c r="QGE855" s="467"/>
      <c r="QGF855" s="466"/>
      <c r="QGG855" s="467"/>
      <c r="QGH855" s="467"/>
      <c r="QGI855" s="463"/>
      <c r="QGJ855" s="464"/>
      <c r="QGK855" s="465"/>
      <c r="QGL855" s="466"/>
      <c r="QGM855" s="467"/>
      <c r="QGN855" s="466"/>
      <c r="QGO855" s="467"/>
      <c r="QGP855" s="467"/>
      <c r="QGQ855" s="463"/>
      <c r="QGR855" s="464"/>
      <c r="QGS855" s="465"/>
      <c r="QGT855" s="466"/>
      <c r="QGU855" s="467"/>
      <c r="QGV855" s="466"/>
      <c r="QGW855" s="467"/>
      <c r="QGX855" s="467"/>
      <c r="QGY855" s="463"/>
      <c r="QGZ855" s="464"/>
      <c r="QHA855" s="465"/>
      <c r="QHB855" s="466"/>
      <c r="QHC855" s="467"/>
      <c r="QHD855" s="466"/>
      <c r="QHE855" s="467"/>
      <c r="QHF855" s="467"/>
      <c r="QHG855" s="463"/>
      <c r="QHH855" s="464"/>
      <c r="QHI855" s="465"/>
      <c r="QHJ855" s="466"/>
      <c r="QHK855" s="467"/>
      <c r="QHL855" s="466"/>
      <c r="QHM855" s="467"/>
      <c r="QHN855" s="467"/>
      <c r="QHO855" s="463"/>
      <c r="QHP855" s="464"/>
      <c r="QHQ855" s="465"/>
      <c r="QHR855" s="466"/>
      <c r="QHS855" s="467"/>
      <c r="QHT855" s="466"/>
      <c r="QHU855" s="467"/>
      <c r="QHV855" s="467"/>
      <c r="QHW855" s="463"/>
      <c r="QHX855" s="464"/>
      <c r="QHY855" s="465"/>
      <c r="QHZ855" s="466"/>
      <c r="QIA855" s="467"/>
      <c r="QIB855" s="466"/>
      <c r="QIC855" s="467"/>
      <c r="QID855" s="467"/>
      <c r="QIE855" s="463"/>
      <c r="QIF855" s="464"/>
      <c r="QIG855" s="465"/>
      <c r="QIH855" s="466"/>
      <c r="QII855" s="467"/>
      <c r="QIJ855" s="466"/>
      <c r="QIK855" s="467"/>
      <c r="QIL855" s="467"/>
      <c r="QIM855" s="463"/>
      <c r="QIN855" s="464"/>
      <c r="QIO855" s="465"/>
      <c r="QIP855" s="466"/>
      <c r="QIQ855" s="467"/>
      <c r="QIR855" s="466"/>
      <c r="QIS855" s="467"/>
      <c r="QIT855" s="467"/>
      <c r="QIU855" s="463"/>
      <c r="QIV855" s="464"/>
      <c r="QIW855" s="465"/>
      <c r="QIX855" s="466"/>
      <c r="QIY855" s="467"/>
      <c r="QIZ855" s="466"/>
      <c r="QJA855" s="467"/>
      <c r="QJB855" s="467"/>
      <c r="QJC855" s="463"/>
      <c r="QJD855" s="464"/>
      <c r="QJE855" s="465"/>
      <c r="QJF855" s="466"/>
      <c r="QJG855" s="467"/>
      <c r="QJH855" s="466"/>
      <c r="QJI855" s="467"/>
      <c r="QJJ855" s="467"/>
      <c r="QJK855" s="463"/>
      <c r="QJL855" s="464"/>
      <c r="QJM855" s="465"/>
      <c r="QJN855" s="466"/>
      <c r="QJO855" s="467"/>
      <c r="QJP855" s="466"/>
      <c r="QJQ855" s="467"/>
      <c r="QJR855" s="467"/>
      <c r="QJS855" s="463"/>
      <c r="QJT855" s="464"/>
      <c r="QJU855" s="465"/>
      <c r="QJV855" s="466"/>
      <c r="QJW855" s="467"/>
      <c r="QJX855" s="466"/>
      <c r="QJY855" s="467"/>
      <c r="QJZ855" s="467"/>
      <c r="QKA855" s="463"/>
      <c r="QKB855" s="464"/>
      <c r="QKC855" s="465"/>
      <c r="QKD855" s="466"/>
      <c r="QKE855" s="467"/>
      <c r="QKF855" s="466"/>
      <c r="QKG855" s="467"/>
      <c r="QKH855" s="467"/>
      <c r="QKI855" s="463"/>
      <c r="QKJ855" s="464"/>
      <c r="QKK855" s="465"/>
      <c r="QKL855" s="466"/>
      <c r="QKM855" s="467"/>
      <c r="QKN855" s="466"/>
      <c r="QKO855" s="467"/>
      <c r="QKP855" s="467"/>
      <c r="QKQ855" s="463"/>
      <c r="QKR855" s="464"/>
      <c r="QKS855" s="465"/>
      <c r="QKT855" s="466"/>
      <c r="QKU855" s="467"/>
      <c r="QKV855" s="466"/>
      <c r="QKW855" s="467"/>
      <c r="QKX855" s="467"/>
      <c r="QKY855" s="463"/>
      <c r="QKZ855" s="464"/>
      <c r="QLA855" s="465"/>
      <c r="QLB855" s="466"/>
      <c r="QLC855" s="467"/>
      <c r="QLD855" s="466"/>
      <c r="QLE855" s="467"/>
      <c r="QLF855" s="467"/>
      <c r="QLG855" s="463"/>
      <c r="QLH855" s="464"/>
      <c r="QLI855" s="465"/>
      <c r="QLJ855" s="466"/>
      <c r="QLK855" s="467"/>
      <c r="QLL855" s="466"/>
      <c r="QLM855" s="467"/>
      <c r="QLN855" s="467"/>
      <c r="QLO855" s="463"/>
      <c r="QLP855" s="464"/>
      <c r="QLQ855" s="465"/>
      <c r="QLR855" s="466"/>
      <c r="QLS855" s="467"/>
      <c r="QLT855" s="466"/>
      <c r="QLU855" s="467"/>
      <c r="QLV855" s="467"/>
      <c r="QLW855" s="463"/>
      <c r="QLX855" s="464"/>
      <c r="QLY855" s="465"/>
      <c r="QLZ855" s="466"/>
      <c r="QMA855" s="467"/>
      <c r="QMB855" s="466"/>
      <c r="QMC855" s="467"/>
      <c r="QMD855" s="467"/>
      <c r="QME855" s="463"/>
      <c r="QMF855" s="464"/>
      <c r="QMG855" s="465"/>
      <c r="QMH855" s="466"/>
      <c r="QMI855" s="467"/>
      <c r="QMJ855" s="466"/>
      <c r="QMK855" s="467"/>
      <c r="QML855" s="467"/>
      <c r="QMM855" s="463"/>
      <c r="QMN855" s="464"/>
      <c r="QMO855" s="465"/>
      <c r="QMP855" s="466"/>
      <c r="QMQ855" s="467"/>
      <c r="QMR855" s="466"/>
      <c r="QMS855" s="467"/>
      <c r="QMT855" s="467"/>
      <c r="QMU855" s="463"/>
      <c r="QMV855" s="464"/>
      <c r="QMW855" s="465"/>
      <c r="QMX855" s="466"/>
      <c r="QMY855" s="467"/>
      <c r="QMZ855" s="466"/>
      <c r="QNA855" s="467"/>
      <c r="QNB855" s="467"/>
      <c r="QNC855" s="463"/>
      <c r="QND855" s="464"/>
      <c r="QNE855" s="465"/>
      <c r="QNF855" s="466"/>
      <c r="QNG855" s="467"/>
      <c r="QNH855" s="466"/>
      <c r="QNI855" s="467"/>
      <c r="QNJ855" s="467"/>
      <c r="QNK855" s="463"/>
      <c r="QNL855" s="464"/>
      <c r="QNM855" s="465"/>
      <c r="QNN855" s="466"/>
      <c r="QNO855" s="467"/>
      <c r="QNP855" s="466"/>
      <c r="QNQ855" s="467"/>
      <c r="QNR855" s="467"/>
      <c r="QNS855" s="463"/>
      <c r="QNT855" s="464"/>
      <c r="QNU855" s="465"/>
      <c r="QNV855" s="466"/>
      <c r="QNW855" s="467"/>
      <c r="QNX855" s="466"/>
      <c r="QNY855" s="467"/>
      <c r="QNZ855" s="467"/>
      <c r="QOA855" s="463"/>
      <c r="QOB855" s="464"/>
      <c r="QOC855" s="465"/>
      <c r="QOD855" s="466"/>
      <c r="QOE855" s="467"/>
      <c r="QOF855" s="466"/>
      <c r="QOG855" s="467"/>
      <c r="QOH855" s="467"/>
      <c r="QOI855" s="463"/>
      <c r="QOJ855" s="464"/>
      <c r="QOK855" s="465"/>
      <c r="QOL855" s="466"/>
      <c r="QOM855" s="467"/>
      <c r="QON855" s="466"/>
      <c r="QOO855" s="467"/>
      <c r="QOP855" s="467"/>
      <c r="QOQ855" s="463"/>
      <c r="QOR855" s="464"/>
      <c r="QOS855" s="465"/>
      <c r="QOT855" s="466"/>
      <c r="QOU855" s="467"/>
      <c r="QOV855" s="466"/>
      <c r="QOW855" s="467"/>
      <c r="QOX855" s="467"/>
      <c r="QOY855" s="463"/>
      <c r="QOZ855" s="464"/>
      <c r="QPA855" s="465"/>
      <c r="QPB855" s="466"/>
      <c r="QPC855" s="467"/>
      <c r="QPD855" s="466"/>
      <c r="QPE855" s="467"/>
      <c r="QPF855" s="467"/>
      <c r="QPG855" s="463"/>
      <c r="QPH855" s="464"/>
      <c r="QPI855" s="465"/>
      <c r="QPJ855" s="466"/>
      <c r="QPK855" s="467"/>
      <c r="QPL855" s="466"/>
      <c r="QPM855" s="467"/>
      <c r="QPN855" s="467"/>
      <c r="QPO855" s="463"/>
      <c r="QPP855" s="464"/>
      <c r="QPQ855" s="465"/>
      <c r="QPR855" s="466"/>
      <c r="QPS855" s="467"/>
      <c r="QPT855" s="466"/>
      <c r="QPU855" s="467"/>
      <c r="QPV855" s="467"/>
      <c r="QPW855" s="463"/>
      <c r="QPX855" s="464"/>
      <c r="QPY855" s="465"/>
      <c r="QPZ855" s="466"/>
      <c r="QQA855" s="467"/>
      <c r="QQB855" s="466"/>
      <c r="QQC855" s="467"/>
      <c r="QQD855" s="467"/>
      <c r="QQE855" s="463"/>
      <c r="QQF855" s="464"/>
      <c r="QQG855" s="465"/>
      <c r="QQH855" s="466"/>
      <c r="QQI855" s="467"/>
      <c r="QQJ855" s="466"/>
      <c r="QQK855" s="467"/>
      <c r="QQL855" s="467"/>
      <c r="QQM855" s="463"/>
      <c r="QQN855" s="464"/>
      <c r="QQO855" s="465"/>
      <c r="QQP855" s="466"/>
      <c r="QQQ855" s="467"/>
      <c r="QQR855" s="466"/>
      <c r="QQS855" s="467"/>
      <c r="QQT855" s="467"/>
      <c r="QQU855" s="463"/>
      <c r="QQV855" s="464"/>
      <c r="QQW855" s="465"/>
      <c r="QQX855" s="466"/>
      <c r="QQY855" s="467"/>
      <c r="QQZ855" s="466"/>
      <c r="QRA855" s="467"/>
      <c r="QRB855" s="467"/>
      <c r="QRC855" s="463"/>
      <c r="QRD855" s="464"/>
      <c r="QRE855" s="465"/>
      <c r="QRF855" s="466"/>
      <c r="QRG855" s="467"/>
      <c r="QRH855" s="466"/>
      <c r="QRI855" s="467"/>
      <c r="QRJ855" s="467"/>
      <c r="QRK855" s="463"/>
      <c r="QRL855" s="464"/>
      <c r="QRM855" s="465"/>
      <c r="QRN855" s="466"/>
      <c r="QRO855" s="467"/>
      <c r="QRP855" s="466"/>
      <c r="QRQ855" s="467"/>
      <c r="QRR855" s="467"/>
      <c r="QRS855" s="463"/>
      <c r="QRT855" s="464"/>
      <c r="QRU855" s="465"/>
      <c r="QRV855" s="466"/>
      <c r="QRW855" s="467"/>
      <c r="QRX855" s="466"/>
      <c r="QRY855" s="467"/>
      <c r="QRZ855" s="467"/>
      <c r="QSA855" s="463"/>
      <c r="QSB855" s="464"/>
      <c r="QSC855" s="465"/>
      <c r="QSD855" s="466"/>
      <c r="QSE855" s="467"/>
      <c r="QSF855" s="466"/>
      <c r="QSG855" s="467"/>
      <c r="QSH855" s="467"/>
      <c r="QSI855" s="463"/>
      <c r="QSJ855" s="464"/>
      <c r="QSK855" s="465"/>
      <c r="QSL855" s="466"/>
      <c r="QSM855" s="467"/>
      <c r="QSN855" s="466"/>
      <c r="QSO855" s="467"/>
      <c r="QSP855" s="467"/>
      <c r="QSQ855" s="463"/>
      <c r="QSR855" s="464"/>
      <c r="QSS855" s="465"/>
      <c r="QST855" s="466"/>
      <c r="QSU855" s="467"/>
      <c r="QSV855" s="466"/>
      <c r="QSW855" s="467"/>
      <c r="QSX855" s="467"/>
      <c r="QSY855" s="463"/>
      <c r="QSZ855" s="464"/>
      <c r="QTA855" s="465"/>
      <c r="QTB855" s="466"/>
      <c r="QTC855" s="467"/>
      <c r="QTD855" s="466"/>
      <c r="QTE855" s="467"/>
      <c r="QTF855" s="467"/>
      <c r="QTG855" s="463"/>
      <c r="QTH855" s="464"/>
      <c r="QTI855" s="465"/>
      <c r="QTJ855" s="466"/>
      <c r="QTK855" s="467"/>
      <c r="QTL855" s="466"/>
      <c r="QTM855" s="467"/>
      <c r="QTN855" s="467"/>
      <c r="QTO855" s="463"/>
      <c r="QTP855" s="464"/>
      <c r="QTQ855" s="465"/>
      <c r="QTR855" s="466"/>
      <c r="QTS855" s="467"/>
      <c r="QTT855" s="466"/>
      <c r="QTU855" s="467"/>
      <c r="QTV855" s="467"/>
      <c r="QTW855" s="463"/>
      <c r="QTX855" s="464"/>
      <c r="QTY855" s="465"/>
      <c r="QTZ855" s="466"/>
      <c r="QUA855" s="467"/>
      <c r="QUB855" s="466"/>
      <c r="QUC855" s="467"/>
      <c r="QUD855" s="467"/>
      <c r="QUE855" s="463"/>
      <c r="QUF855" s="464"/>
      <c r="QUG855" s="465"/>
      <c r="QUH855" s="466"/>
      <c r="QUI855" s="467"/>
      <c r="QUJ855" s="466"/>
      <c r="QUK855" s="467"/>
      <c r="QUL855" s="467"/>
      <c r="QUM855" s="463"/>
      <c r="QUN855" s="464"/>
      <c r="QUO855" s="465"/>
      <c r="QUP855" s="466"/>
      <c r="QUQ855" s="467"/>
      <c r="QUR855" s="466"/>
      <c r="QUS855" s="467"/>
      <c r="QUT855" s="467"/>
      <c r="QUU855" s="463"/>
      <c r="QUV855" s="464"/>
      <c r="QUW855" s="465"/>
      <c r="QUX855" s="466"/>
      <c r="QUY855" s="467"/>
      <c r="QUZ855" s="466"/>
      <c r="QVA855" s="467"/>
      <c r="QVB855" s="467"/>
      <c r="QVC855" s="463"/>
      <c r="QVD855" s="464"/>
      <c r="QVE855" s="465"/>
      <c r="QVF855" s="466"/>
      <c r="QVG855" s="467"/>
      <c r="QVH855" s="466"/>
      <c r="QVI855" s="467"/>
      <c r="QVJ855" s="467"/>
      <c r="QVK855" s="463"/>
      <c r="QVL855" s="464"/>
      <c r="QVM855" s="465"/>
      <c r="QVN855" s="466"/>
      <c r="QVO855" s="467"/>
      <c r="QVP855" s="466"/>
      <c r="QVQ855" s="467"/>
      <c r="QVR855" s="467"/>
      <c r="QVS855" s="463"/>
      <c r="QVT855" s="464"/>
      <c r="QVU855" s="465"/>
      <c r="QVV855" s="466"/>
      <c r="QVW855" s="467"/>
      <c r="QVX855" s="466"/>
      <c r="QVY855" s="467"/>
      <c r="QVZ855" s="467"/>
      <c r="QWA855" s="463"/>
      <c r="QWB855" s="464"/>
      <c r="QWC855" s="465"/>
      <c r="QWD855" s="466"/>
      <c r="QWE855" s="467"/>
      <c r="QWF855" s="466"/>
      <c r="QWG855" s="467"/>
      <c r="QWH855" s="467"/>
      <c r="QWI855" s="463"/>
      <c r="QWJ855" s="464"/>
      <c r="QWK855" s="465"/>
      <c r="QWL855" s="466"/>
      <c r="QWM855" s="467"/>
      <c r="QWN855" s="466"/>
      <c r="QWO855" s="467"/>
      <c r="QWP855" s="467"/>
      <c r="QWQ855" s="463"/>
      <c r="QWR855" s="464"/>
      <c r="QWS855" s="465"/>
      <c r="QWT855" s="466"/>
      <c r="QWU855" s="467"/>
      <c r="QWV855" s="466"/>
      <c r="QWW855" s="467"/>
      <c r="QWX855" s="467"/>
      <c r="QWY855" s="463"/>
      <c r="QWZ855" s="464"/>
      <c r="QXA855" s="465"/>
      <c r="QXB855" s="466"/>
      <c r="QXC855" s="467"/>
      <c r="QXD855" s="466"/>
      <c r="QXE855" s="467"/>
      <c r="QXF855" s="467"/>
      <c r="QXG855" s="463"/>
      <c r="QXH855" s="464"/>
      <c r="QXI855" s="465"/>
      <c r="QXJ855" s="466"/>
      <c r="QXK855" s="467"/>
      <c r="QXL855" s="466"/>
      <c r="QXM855" s="467"/>
      <c r="QXN855" s="467"/>
      <c r="QXO855" s="463"/>
      <c r="QXP855" s="464"/>
      <c r="QXQ855" s="465"/>
      <c r="QXR855" s="466"/>
      <c r="QXS855" s="467"/>
      <c r="QXT855" s="466"/>
      <c r="QXU855" s="467"/>
      <c r="QXV855" s="467"/>
      <c r="QXW855" s="463"/>
      <c r="QXX855" s="464"/>
      <c r="QXY855" s="465"/>
      <c r="QXZ855" s="466"/>
      <c r="QYA855" s="467"/>
      <c r="QYB855" s="466"/>
      <c r="QYC855" s="467"/>
      <c r="QYD855" s="467"/>
      <c r="QYE855" s="463"/>
      <c r="QYF855" s="464"/>
      <c r="QYG855" s="465"/>
      <c r="QYH855" s="466"/>
      <c r="QYI855" s="467"/>
      <c r="QYJ855" s="466"/>
      <c r="QYK855" s="467"/>
      <c r="QYL855" s="467"/>
      <c r="QYM855" s="463"/>
      <c r="QYN855" s="464"/>
      <c r="QYO855" s="465"/>
      <c r="QYP855" s="466"/>
      <c r="QYQ855" s="467"/>
      <c r="QYR855" s="466"/>
      <c r="QYS855" s="467"/>
      <c r="QYT855" s="467"/>
      <c r="QYU855" s="463"/>
      <c r="QYV855" s="464"/>
      <c r="QYW855" s="465"/>
      <c r="QYX855" s="466"/>
      <c r="QYY855" s="467"/>
      <c r="QYZ855" s="466"/>
      <c r="QZA855" s="467"/>
      <c r="QZB855" s="467"/>
      <c r="QZC855" s="463"/>
      <c r="QZD855" s="464"/>
      <c r="QZE855" s="465"/>
      <c r="QZF855" s="466"/>
      <c r="QZG855" s="467"/>
      <c r="QZH855" s="466"/>
      <c r="QZI855" s="467"/>
      <c r="QZJ855" s="467"/>
      <c r="QZK855" s="463"/>
      <c r="QZL855" s="464"/>
      <c r="QZM855" s="465"/>
      <c r="QZN855" s="466"/>
      <c r="QZO855" s="467"/>
      <c r="QZP855" s="466"/>
      <c r="QZQ855" s="467"/>
      <c r="QZR855" s="467"/>
      <c r="QZS855" s="463"/>
      <c r="QZT855" s="464"/>
      <c r="QZU855" s="465"/>
      <c r="QZV855" s="466"/>
      <c r="QZW855" s="467"/>
      <c r="QZX855" s="466"/>
      <c r="QZY855" s="467"/>
      <c r="QZZ855" s="467"/>
      <c r="RAA855" s="463"/>
      <c r="RAB855" s="464"/>
      <c r="RAC855" s="465"/>
      <c r="RAD855" s="466"/>
      <c r="RAE855" s="467"/>
      <c r="RAF855" s="466"/>
      <c r="RAG855" s="467"/>
      <c r="RAH855" s="467"/>
      <c r="RAI855" s="463"/>
      <c r="RAJ855" s="464"/>
      <c r="RAK855" s="465"/>
      <c r="RAL855" s="466"/>
      <c r="RAM855" s="467"/>
      <c r="RAN855" s="466"/>
      <c r="RAO855" s="467"/>
      <c r="RAP855" s="467"/>
      <c r="RAQ855" s="463"/>
      <c r="RAR855" s="464"/>
      <c r="RAS855" s="465"/>
      <c r="RAT855" s="466"/>
      <c r="RAU855" s="467"/>
      <c r="RAV855" s="466"/>
      <c r="RAW855" s="467"/>
      <c r="RAX855" s="467"/>
      <c r="RAY855" s="463"/>
      <c r="RAZ855" s="464"/>
      <c r="RBA855" s="465"/>
      <c r="RBB855" s="466"/>
      <c r="RBC855" s="467"/>
      <c r="RBD855" s="466"/>
      <c r="RBE855" s="467"/>
      <c r="RBF855" s="467"/>
      <c r="RBG855" s="463"/>
      <c r="RBH855" s="464"/>
      <c r="RBI855" s="465"/>
      <c r="RBJ855" s="466"/>
      <c r="RBK855" s="467"/>
      <c r="RBL855" s="466"/>
      <c r="RBM855" s="467"/>
      <c r="RBN855" s="467"/>
      <c r="RBO855" s="463"/>
      <c r="RBP855" s="464"/>
      <c r="RBQ855" s="465"/>
      <c r="RBR855" s="466"/>
      <c r="RBS855" s="467"/>
      <c r="RBT855" s="466"/>
      <c r="RBU855" s="467"/>
      <c r="RBV855" s="467"/>
      <c r="RBW855" s="463"/>
      <c r="RBX855" s="464"/>
      <c r="RBY855" s="465"/>
      <c r="RBZ855" s="466"/>
      <c r="RCA855" s="467"/>
      <c r="RCB855" s="466"/>
      <c r="RCC855" s="467"/>
      <c r="RCD855" s="467"/>
      <c r="RCE855" s="463"/>
      <c r="RCF855" s="464"/>
      <c r="RCG855" s="465"/>
      <c r="RCH855" s="466"/>
      <c r="RCI855" s="467"/>
      <c r="RCJ855" s="466"/>
      <c r="RCK855" s="467"/>
      <c r="RCL855" s="467"/>
      <c r="RCM855" s="463"/>
      <c r="RCN855" s="464"/>
      <c r="RCO855" s="465"/>
      <c r="RCP855" s="466"/>
      <c r="RCQ855" s="467"/>
      <c r="RCR855" s="466"/>
      <c r="RCS855" s="467"/>
      <c r="RCT855" s="467"/>
      <c r="RCU855" s="463"/>
      <c r="RCV855" s="464"/>
      <c r="RCW855" s="465"/>
      <c r="RCX855" s="466"/>
      <c r="RCY855" s="467"/>
      <c r="RCZ855" s="466"/>
      <c r="RDA855" s="467"/>
      <c r="RDB855" s="467"/>
      <c r="RDC855" s="463"/>
      <c r="RDD855" s="464"/>
      <c r="RDE855" s="465"/>
      <c r="RDF855" s="466"/>
      <c r="RDG855" s="467"/>
      <c r="RDH855" s="466"/>
      <c r="RDI855" s="467"/>
      <c r="RDJ855" s="467"/>
      <c r="RDK855" s="463"/>
      <c r="RDL855" s="464"/>
      <c r="RDM855" s="465"/>
      <c r="RDN855" s="466"/>
      <c r="RDO855" s="467"/>
      <c r="RDP855" s="466"/>
      <c r="RDQ855" s="467"/>
      <c r="RDR855" s="467"/>
      <c r="RDS855" s="463"/>
      <c r="RDT855" s="464"/>
      <c r="RDU855" s="465"/>
      <c r="RDV855" s="466"/>
      <c r="RDW855" s="467"/>
      <c r="RDX855" s="466"/>
      <c r="RDY855" s="467"/>
      <c r="RDZ855" s="467"/>
      <c r="REA855" s="463"/>
      <c r="REB855" s="464"/>
      <c r="REC855" s="465"/>
      <c r="RED855" s="466"/>
      <c r="REE855" s="467"/>
      <c r="REF855" s="466"/>
      <c r="REG855" s="467"/>
      <c r="REH855" s="467"/>
      <c r="REI855" s="463"/>
      <c r="REJ855" s="464"/>
      <c r="REK855" s="465"/>
      <c r="REL855" s="466"/>
      <c r="REM855" s="467"/>
      <c r="REN855" s="466"/>
      <c r="REO855" s="467"/>
      <c r="REP855" s="467"/>
      <c r="REQ855" s="463"/>
      <c r="RER855" s="464"/>
      <c r="RES855" s="465"/>
      <c r="RET855" s="466"/>
      <c r="REU855" s="467"/>
      <c r="REV855" s="466"/>
      <c r="REW855" s="467"/>
      <c r="REX855" s="467"/>
      <c r="REY855" s="463"/>
      <c r="REZ855" s="464"/>
      <c r="RFA855" s="465"/>
      <c r="RFB855" s="466"/>
      <c r="RFC855" s="467"/>
      <c r="RFD855" s="466"/>
      <c r="RFE855" s="467"/>
      <c r="RFF855" s="467"/>
      <c r="RFG855" s="463"/>
      <c r="RFH855" s="464"/>
      <c r="RFI855" s="465"/>
      <c r="RFJ855" s="466"/>
      <c r="RFK855" s="467"/>
      <c r="RFL855" s="466"/>
      <c r="RFM855" s="467"/>
      <c r="RFN855" s="467"/>
      <c r="RFO855" s="463"/>
      <c r="RFP855" s="464"/>
      <c r="RFQ855" s="465"/>
      <c r="RFR855" s="466"/>
      <c r="RFS855" s="467"/>
      <c r="RFT855" s="466"/>
      <c r="RFU855" s="467"/>
      <c r="RFV855" s="467"/>
      <c r="RFW855" s="463"/>
      <c r="RFX855" s="464"/>
      <c r="RFY855" s="465"/>
      <c r="RFZ855" s="466"/>
      <c r="RGA855" s="467"/>
      <c r="RGB855" s="466"/>
      <c r="RGC855" s="467"/>
      <c r="RGD855" s="467"/>
      <c r="RGE855" s="463"/>
      <c r="RGF855" s="464"/>
      <c r="RGG855" s="465"/>
      <c r="RGH855" s="466"/>
      <c r="RGI855" s="467"/>
      <c r="RGJ855" s="466"/>
      <c r="RGK855" s="467"/>
      <c r="RGL855" s="467"/>
      <c r="RGM855" s="463"/>
      <c r="RGN855" s="464"/>
      <c r="RGO855" s="465"/>
      <c r="RGP855" s="466"/>
      <c r="RGQ855" s="467"/>
      <c r="RGR855" s="466"/>
      <c r="RGS855" s="467"/>
      <c r="RGT855" s="467"/>
      <c r="RGU855" s="463"/>
      <c r="RGV855" s="464"/>
      <c r="RGW855" s="465"/>
      <c r="RGX855" s="466"/>
      <c r="RGY855" s="467"/>
      <c r="RGZ855" s="466"/>
      <c r="RHA855" s="467"/>
      <c r="RHB855" s="467"/>
      <c r="RHC855" s="463"/>
      <c r="RHD855" s="464"/>
      <c r="RHE855" s="465"/>
      <c r="RHF855" s="466"/>
      <c r="RHG855" s="467"/>
      <c r="RHH855" s="466"/>
      <c r="RHI855" s="467"/>
      <c r="RHJ855" s="467"/>
      <c r="RHK855" s="463"/>
      <c r="RHL855" s="464"/>
      <c r="RHM855" s="465"/>
      <c r="RHN855" s="466"/>
      <c r="RHO855" s="467"/>
      <c r="RHP855" s="466"/>
      <c r="RHQ855" s="467"/>
      <c r="RHR855" s="467"/>
      <c r="RHS855" s="463"/>
      <c r="RHT855" s="464"/>
      <c r="RHU855" s="465"/>
      <c r="RHV855" s="466"/>
      <c r="RHW855" s="467"/>
      <c r="RHX855" s="466"/>
      <c r="RHY855" s="467"/>
      <c r="RHZ855" s="467"/>
      <c r="RIA855" s="463"/>
      <c r="RIB855" s="464"/>
      <c r="RIC855" s="465"/>
      <c r="RID855" s="466"/>
      <c r="RIE855" s="467"/>
      <c r="RIF855" s="466"/>
      <c r="RIG855" s="467"/>
      <c r="RIH855" s="467"/>
      <c r="RII855" s="463"/>
      <c r="RIJ855" s="464"/>
      <c r="RIK855" s="465"/>
      <c r="RIL855" s="466"/>
      <c r="RIM855" s="467"/>
      <c r="RIN855" s="466"/>
      <c r="RIO855" s="467"/>
      <c r="RIP855" s="467"/>
      <c r="RIQ855" s="463"/>
      <c r="RIR855" s="464"/>
      <c r="RIS855" s="465"/>
      <c r="RIT855" s="466"/>
      <c r="RIU855" s="467"/>
      <c r="RIV855" s="466"/>
      <c r="RIW855" s="467"/>
      <c r="RIX855" s="467"/>
      <c r="RIY855" s="463"/>
      <c r="RIZ855" s="464"/>
      <c r="RJA855" s="465"/>
      <c r="RJB855" s="466"/>
      <c r="RJC855" s="467"/>
      <c r="RJD855" s="466"/>
      <c r="RJE855" s="467"/>
      <c r="RJF855" s="467"/>
      <c r="RJG855" s="463"/>
      <c r="RJH855" s="464"/>
      <c r="RJI855" s="465"/>
      <c r="RJJ855" s="466"/>
      <c r="RJK855" s="467"/>
      <c r="RJL855" s="466"/>
      <c r="RJM855" s="467"/>
      <c r="RJN855" s="467"/>
      <c r="RJO855" s="463"/>
      <c r="RJP855" s="464"/>
      <c r="RJQ855" s="465"/>
      <c r="RJR855" s="466"/>
      <c r="RJS855" s="467"/>
      <c r="RJT855" s="466"/>
      <c r="RJU855" s="467"/>
      <c r="RJV855" s="467"/>
      <c r="RJW855" s="463"/>
      <c r="RJX855" s="464"/>
      <c r="RJY855" s="465"/>
      <c r="RJZ855" s="466"/>
      <c r="RKA855" s="467"/>
      <c r="RKB855" s="466"/>
      <c r="RKC855" s="467"/>
      <c r="RKD855" s="467"/>
      <c r="RKE855" s="463"/>
      <c r="RKF855" s="464"/>
      <c r="RKG855" s="465"/>
      <c r="RKH855" s="466"/>
      <c r="RKI855" s="467"/>
      <c r="RKJ855" s="466"/>
      <c r="RKK855" s="467"/>
      <c r="RKL855" s="467"/>
      <c r="RKM855" s="463"/>
      <c r="RKN855" s="464"/>
      <c r="RKO855" s="465"/>
      <c r="RKP855" s="466"/>
      <c r="RKQ855" s="467"/>
      <c r="RKR855" s="466"/>
      <c r="RKS855" s="467"/>
      <c r="RKT855" s="467"/>
      <c r="RKU855" s="463"/>
      <c r="RKV855" s="464"/>
      <c r="RKW855" s="465"/>
      <c r="RKX855" s="466"/>
      <c r="RKY855" s="467"/>
      <c r="RKZ855" s="466"/>
      <c r="RLA855" s="467"/>
      <c r="RLB855" s="467"/>
      <c r="RLC855" s="463"/>
      <c r="RLD855" s="464"/>
      <c r="RLE855" s="465"/>
      <c r="RLF855" s="466"/>
      <c r="RLG855" s="467"/>
      <c r="RLH855" s="466"/>
      <c r="RLI855" s="467"/>
      <c r="RLJ855" s="467"/>
      <c r="RLK855" s="463"/>
      <c r="RLL855" s="464"/>
      <c r="RLM855" s="465"/>
      <c r="RLN855" s="466"/>
      <c r="RLO855" s="467"/>
      <c r="RLP855" s="466"/>
      <c r="RLQ855" s="467"/>
      <c r="RLR855" s="467"/>
      <c r="RLS855" s="463"/>
      <c r="RLT855" s="464"/>
      <c r="RLU855" s="465"/>
      <c r="RLV855" s="466"/>
      <c r="RLW855" s="467"/>
      <c r="RLX855" s="466"/>
      <c r="RLY855" s="467"/>
      <c r="RLZ855" s="467"/>
      <c r="RMA855" s="463"/>
      <c r="RMB855" s="464"/>
      <c r="RMC855" s="465"/>
      <c r="RMD855" s="466"/>
      <c r="RME855" s="467"/>
      <c r="RMF855" s="466"/>
      <c r="RMG855" s="467"/>
      <c r="RMH855" s="467"/>
      <c r="RMI855" s="463"/>
      <c r="RMJ855" s="464"/>
      <c r="RMK855" s="465"/>
      <c r="RML855" s="466"/>
      <c r="RMM855" s="467"/>
      <c r="RMN855" s="466"/>
      <c r="RMO855" s="467"/>
      <c r="RMP855" s="467"/>
      <c r="RMQ855" s="463"/>
      <c r="RMR855" s="464"/>
      <c r="RMS855" s="465"/>
      <c r="RMT855" s="466"/>
      <c r="RMU855" s="467"/>
      <c r="RMV855" s="466"/>
      <c r="RMW855" s="467"/>
      <c r="RMX855" s="467"/>
      <c r="RMY855" s="463"/>
      <c r="RMZ855" s="464"/>
      <c r="RNA855" s="465"/>
      <c r="RNB855" s="466"/>
      <c r="RNC855" s="467"/>
      <c r="RND855" s="466"/>
      <c r="RNE855" s="467"/>
      <c r="RNF855" s="467"/>
      <c r="RNG855" s="463"/>
      <c r="RNH855" s="464"/>
      <c r="RNI855" s="465"/>
      <c r="RNJ855" s="466"/>
      <c r="RNK855" s="467"/>
      <c r="RNL855" s="466"/>
      <c r="RNM855" s="467"/>
      <c r="RNN855" s="467"/>
      <c r="RNO855" s="463"/>
      <c r="RNP855" s="464"/>
      <c r="RNQ855" s="465"/>
      <c r="RNR855" s="466"/>
      <c r="RNS855" s="467"/>
      <c r="RNT855" s="466"/>
      <c r="RNU855" s="467"/>
      <c r="RNV855" s="467"/>
      <c r="RNW855" s="463"/>
      <c r="RNX855" s="464"/>
      <c r="RNY855" s="465"/>
      <c r="RNZ855" s="466"/>
      <c r="ROA855" s="467"/>
      <c r="ROB855" s="466"/>
      <c r="ROC855" s="467"/>
      <c r="ROD855" s="467"/>
      <c r="ROE855" s="463"/>
      <c r="ROF855" s="464"/>
      <c r="ROG855" s="465"/>
      <c r="ROH855" s="466"/>
      <c r="ROI855" s="467"/>
      <c r="ROJ855" s="466"/>
      <c r="ROK855" s="467"/>
      <c r="ROL855" s="467"/>
      <c r="ROM855" s="463"/>
      <c r="RON855" s="464"/>
      <c r="ROO855" s="465"/>
      <c r="ROP855" s="466"/>
      <c r="ROQ855" s="467"/>
      <c r="ROR855" s="466"/>
      <c r="ROS855" s="467"/>
      <c r="ROT855" s="467"/>
      <c r="ROU855" s="463"/>
      <c r="ROV855" s="464"/>
      <c r="ROW855" s="465"/>
      <c r="ROX855" s="466"/>
      <c r="ROY855" s="467"/>
      <c r="ROZ855" s="466"/>
      <c r="RPA855" s="467"/>
      <c r="RPB855" s="467"/>
      <c r="RPC855" s="463"/>
      <c r="RPD855" s="464"/>
      <c r="RPE855" s="465"/>
      <c r="RPF855" s="466"/>
      <c r="RPG855" s="467"/>
      <c r="RPH855" s="466"/>
      <c r="RPI855" s="467"/>
      <c r="RPJ855" s="467"/>
      <c r="RPK855" s="463"/>
      <c r="RPL855" s="464"/>
      <c r="RPM855" s="465"/>
      <c r="RPN855" s="466"/>
      <c r="RPO855" s="467"/>
      <c r="RPP855" s="466"/>
      <c r="RPQ855" s="467"/>
      <c r="RPR855" s="467"/>
      <c r="RPS855" s="463"/>
      <c r="RPT855" s="464"/>
      <c r="RPU855" s="465"/>
      <c r="RPV855" s="466"/>
      <c r="RPW855" s="467"/>
      <c r="RPX855" s="466"/>
      <c r="RPY855" s="467"/>
      <c r="RPZ855" s="467"/>
      <c r="RQA855" s="463"/>
      <c r="RQB855" s="464"/>
      <c r="RQC855" s="465"/>
      <c r="RQD855" s="466"/>
      <c r="RQE855" s="467"/>
      <c r="RQF855" s="466"/>
      <c r="RQG855" s="467"/>
      <c r="RQH855" s="467"/>
      <c r="RQI855" s="463"/>
      <c r="RQJ855" s="464"/>
      <c r="RQK855" s="465"/>
      <c r="RQL855" s="466"/>
      <c r="RQM855" s="467"/>
      <c r="RQN855" s="466"/>
      <c r="RQO855" s="467"/>
      <c r="RQP855" s="467"/>
      <c r="RQQ855" s="463"/>
      <c r="RQR855" s="464"/>
      <c r="RQS855" s="465"/>
      <c r="RQT855" s="466"/>
      <c r="RQU855" s="467"/>
      <c r="RQV855" s="466"/>
      <c r="RQW855" s="467"/>
      <c r="RQX855" s="467"/>
      <c r="RQY855" s="463"/>
      <c r="RQZ855" s="464"/>
      <c r="RRA855" s="465"/>
      <c r="RRB855" s="466"/>
      <c r="RRC855" s="467"/>
      <c r="RRD855" s="466"/>
      <c r="RRE855" s="467"/>
      <c r="RRF855" s="467"/>
      <c r="RRG855" s="463"/>
      <c r="RRH855" s="464"/>
      <c r="RRI855" s="465"/>
      <c r="RRJ855" s="466"/>
      <c r="RRK855" s="467"/>
      <c r="RRL855" s="466"/>
      <c r="RRM855" s="467"/>
      <c r="RRN855" s="467"/>
      <c r="RRO855" s="463"/>
      <c r="RRP855" s="464"/>
      <c r="RRQ855" s="465"/>
      <c r="RRR855" s="466"/>
      <c r="RRS855" s="467"/>
      <c r="RRT855" s="466"/>
      <c r="RRU855" s="467"/>
      <c r="RRV855" s="467"/>
      <c r="RRW855" s="463"/>
      <c r="RRX855" s="464"/>
      <c r="RRY855" s="465"/>
      <c r="RRZ855" s="466"/>
      <c r="RSA855" s="467"/>
      <c r="RSB855" s="466"/>
      <c r="RSC855" s="467"/>
      <c r="RSD855" s="467"/>
      <c r="RSE855" s="463"/>
      <c r="RSF855" s="464"/>
      <c r="RSG855" s="465"/>
      <c r="RSH855" s="466"/>
      <c r="RSI855" s="467"/>
      <c r="RSJ855" s="466"/>
      <c r="RSK855" s="467"/>
      <c r="RSL855" s="467"/>
      <c r="RSM855" s="463"/>
      <c r="RSN855" s="464"/>
      <c r="RSO855" s="465"/>
      <c r="RSP855" s="466"/>
      <c r="RSQ855" s="467"/>
      <c r="RSR855" s="466"/>
      <c r="RSS855" s="467"/>
      <c r="RST855" s="467"/>
      <c r="RSU855" s="463"/>
      <c r="RSV855" s="464"/>
      <c r="RSW855" s="465"/>
      <c r="RSX855" s="466"/>
      <c r="RSY855" s="467"/>
      <c r="RSZ855" s="466"/>
      <c r="RTA855" s="467"/>
      <c r="RTB855" s="467"/>
      <c r="RTC855" s="463"/>
      <c r="RTD855" s="464"/>
      <c r="RTE855" s="465"/>
      <c r="RTF855" s="466"/>
      <c r="RTG855" s="467"/>
      <c r="RTH855" s="466"/>
      <c r="RTI855" s="467"/>
      <c r="RTJ855" s="467"/>
      <c r="RTK855" s="463"/>
      <c r="RTL855" s="464"/>
      <c r="RTM855" s="465"/>
      <c r="RTN855" s="466"/>
      <c r="RTO855" s="467"/>
      <c r="RTP855" s="466"/>
      <c r="RTQ855" s="467"/>
      <c r="RTR855" s="467"/>
      <c r="RTS855" s="463"/>
      <c r="RTT855" s="464"/>
      <c r="RTU855" s="465"/>
      <c r="RTV855" s="466"/>
      <c r="RTW855" s="467"/>
      <c r="RTX855" s="466"/>
      <c r="RTY855" s="467"/>
      <c r="RTZ855" s="467"/>
      <c r="RUA855" s="463"/>
      <c r="RUB855" s="464"/>
      <c r="RUC855" s="465"/>
      <c r="RUD855" s="466"/>
      <c r="RUE855" s="467"/>
      <c r="RUF855" s="466"/>
      <c r="RUG855" s="467"/>
      <c r="RUH855" s="467"/>
      <c r="RUI855" s="463"/>
      <c r="RUJ855" s="464"/>
      <c r="RUK855" s="465"/>
      <c r="RUL855" s="466"/>
      <c r="RUM855" s="467"/>
      <c r="RUN855" s="466"/>
      <c r="RUO855" s="467"/>
      <c r="RUP855" s="467"/>
      <c r="RUQ855" s="463"/>
      <c r="RUR855" s="464"/>
      <c r="RUS855" s="465"/>
      <c r="RUT855" s="466"/>
      <c r="RUU855" s="467"/>
      <c r="RUV855" s="466"/>
      <c r="RUW855" s="467"/>
      <c r="RUX855" s="467"/>
      <c r="RUY855" s="463"/>
      <c r="RUZ855" s="464"/>
      <c r="RVA855" s="465"/>
      <c r="RVB855" s="466"/>
      <c r="RVC855" s="467"/>
      <c r="RVD855" s="466"/>
      <c r="RVE855" s="467"/>
      <c r="RVF855" s="467"/>
      <c r="RVG855" s="463"/>
      <c r="RVH855" s="464"/>
      <c r="RVI855" s="465"/>
      <c r="RVJ855" s="466"/>
      <c r="RVK855" s="467"/>
      <c r="RVL855" s="466"/>
      <c r="RVM855" s="467"/>
      <c r="RVN855" s="467"/>
      <c r="RVO855" s="463"/>
      <c r="RVP855" s="464"/>
      <c r="RVQ855" s="465"/>
      <c r="RVR855" s="466"/>
      <c r="RVS855" s="467"/>
      <c r="RVT855" s="466"/>
      <c r="RVU855" s="467"/>
      <c r="RVV855" s="467"/>
      <c r="RVW855" s="463"/>
      <c r="RVX855" s="464"/>
      <c r="RVY855" s="465"/>
      <c r="RVZ855" s="466"/>
      <c r="RWA855" s="467"/>
      <c r="RWB855" s="466"/>
      <c r="RWC855" s="467"/>
      <c r="RWD855" s="467"/>
      <c r="RWE855" s="463"/>
      <c r="RWF855" s="464"/>
      <c r="RWG855" s="465"/>
      <c r="RWH855" s="466"/>
      <c r="RWI855" s="467"/>
      <c r="RWJ855" s="466"/>
      <c r="RWK855" s="467"/>
      <c r="RWL855" s="467"/>
      <c r="RWM855" s="463"/>
      <c r="RWN855" s="464"/>
      <c r="RWO855" s="465"/>
      <c r="RWP855" s="466"/>
      <c r="RWQ855" s="467"/>
      <c r="RWR855" s="466"/>
      <c r="RWS855" s="467"/>
      <c r="RWT855" s="467"/>
      <c r="RWU855" s="463"/>
      <c r="RWV855" s="464"/>
      <c r="RWW855" s="465"/>
      <c r="RWX855" s="466"/>
      <c r="RWY855" s="467"/>
      <c r="RWZ855" s="466"/>
      <c r="RXA855" s="467"/>
      <c r="RXB855" s="467"/>
      <c r="RXC855" s="463"/>
      <c r="RXD855" s="464"/>
      <c r="RXE855" s="465"/>
      <c r="RXF855" s="466"/>
      <c r="RXG855" s="467"/>
      <c r="RXH855" s="466"/>
      <c r="RXI855" s="467"/>
      <c r="RXJ855" s="467"/>
      <c r="RXK855" s="463"/>
      <c r="RXL855" s="464"/>
      <c r="RXM855" s="465"/>
      <c r="RXN855" s="466"/>
      <c r="RXO855" s="467"/>
      <c r="RXP855" s="466"/>
      <c r="RXQ855" s="467"/>
      <c r="RXR855" s="467"/>
      <c r="RXS855" s="463"/>
      <c r="RXT855" s="464"/>
      <c r="RXU855" s="465"/>
      <c r="RXV855" s="466"/>
      <c r="RXW855" s="467"/>
      <c r="RXX855" s="466"/>
      <c r="RXY855" s="467"/>
      <c r="RXZ855" s="467"/>
      <c r="RYA855" s="463"/>
      <c r="RYB855" s="464"/>
      <c r="RYC855" s="465"/>
      <c r="RYD855" s="466"/>
      <c r="RYE855" s="467"/>
      <c r="RYF855" s="466"/>
      <c r="RYG855" s="467"/>
      <c r="RYH855" s="467"/>
      <c r="RYI855" s="463"/>
      <c r="RYJ855" s="464"/>
      <c r="RYK855" s="465"/>
      <c r="RYL855" s="466"/>
      <c r="RYM855" s="467"/>
      <c r="RYN855" s="466"/>
      <c r="RYO855" s="467"/>
      <c r="RYP855" s="467"/>
      <c r="RYQ855" s="463"/>
      <c r="RYR855" s="464"/>
      <c r="RYS855" s="465"/>
      <c r="RYT855" s="466"/>
      <c r="RYU855" s="467"/>
      <c r="RYV855" s="466"/>
      <c r="RYW855" s="467"/>
      <c r="RYX855" s="467"/>
      <c r="RYY855" s="463"/>
      <c r="RYZ855" s="464"/>
      <c r="RZA855" s="465"/>
      <c r="RZB855" s="466"/>
      <c r="RZC855" s="467"/>
      <c r="RZD855" s="466"/>
      <c r="RZE855" s="467"/>
      <c r="RZF855" s="467"/>
      <c r="RZG855" s="463"/>
      <c r="RZH855" s="464"/>
      <c r="RZI855" s="465"/>
      <c r="RZJ855" s="466"/>
      <c r="RZK855" s="467"/>
      <c r="RZL855" s="466"/>
      <c r="RZM855" s="467"/>
      <c r="RZN855" s="467"/>
      <c r="RZO855" s="463"/>
      <c r="RZP855" s="464"/>
      <c r="RZQ855" s="465"/>
      <c r="RZR855" s="466"/>
      <c r="RZS855" s="467"/>
      <c r="RZT855" s="466"/>
      <c r="RZU855" s="467"/>
      <c r="RZV855" s="467"/>
      <c r="RZW855" s="463"/>
      <c r="RZX855" s="464"/>
      <c r="RZY855" s="465"/>
      <c r="RZZ855" s="466"/>
      <c r="SAA855" s="467"/>
      <c r="SAB855" s="466"/>
      <c r="SAC855" s="467"/>
      <c r="SAD855" s="467"/>
      <c r="SAE855" s="463"/>
      <c r="SAF855" s="464"/>
      <c r="SAG855" s="465"/>
      <c r="SAH855" s="466"/>
      <c r="SAI855" s="467"/>
      <c r="SAJ855" s="466"/>
      <c r="SAK855" s="467"/>
      <c r="SAL855" s="467"/>
      <c r="SAM855" s="463"/>
      <c r="SAN855" s="464"/>
      <c r="SAO855" s="465"/>
      <c r="SAP855" s="466"/>
      <c r="SAQ855" s="467"/>
      <c r="SAR855" s="466"/>
      <c r="SAS855" s="467"/>
      <c r="SAT855" s="467"/>
      <c r="SAU855" s="463"/>
      <c r="SAV855" s="464"/>
      <c r="SAW855" s="465"/>
      <c r="SAX855" s="466"/>
      <c r="SAY855" s="467"/>
      <c r="SAZ855" s="466"/>
      <c r="SBA855" s="467"/>
      <c r="SBB855" s="467"/>
      <c r="SBC855" s="463"/>
      <c r="SBD855" s="464"/>
      <c r="SBE855" s="465"/>
      <c r="SBF855" s="466"/>
      <c r="SBG855" s="467"/>
      <c r="SBH855" s="466"/>
      <c r="SBI855" s="467"/>
      <c r="SBJ855" s="467"/>
      <c r="SBK855" s="463"/>
      <c r="SBL855" s="464"/>
      <c r="SBM855" s="465"/>
      <c r="SBN855" s="466"/>
      <c r="SBO855" s="467"/>
      <c r="SBP855" s="466"/>
      <c r="SBQ855" s="467"/>
      <c r="SBR855" s="467"/>
      <c r="SBS855" s="463"/>
      <c r="SBT855" s="464"/>
      <c r="SBU855" s="465"/>
      <c r="SBV855" s="466"/>
      <c r="SBW855" s="467"/>
      <c r="SBX855" s="466"/>
      <c r="SBY855" s="467"/>
      <c r="SBZ855" s="467"/>
      <c r="SCA855" s="463"/>
      <c r="SCB855" s="464"/>
      <c r="SCC855" s="465"/>
      <c r="SCD855" s="466"/>
      <c r="SCE855" s="467"/>
      <c r="SCF855" s="466"/>
      <c r="SCG855" s="467"/>
      <c r="SCH855" s="467"/>
      <c r="SCI855" s="463"/>
      <c r="SCJ855" s="464"/>
      <c r="SCK855" s="465"/>
      <c r="SCL855" s="466"/>
      <c r="SCM855" s="467"/>
      <c r="SCN855" s="466"/>
      <c r="SCO855" s="467"/>
      <c r="SCP855" s="467"/>
      <c r="SCQ855" s="463"/>
      <c r="SCR855" s="464"/>
      <c r="SCS855" s="465"/>
      <c r="SCT855" s="466"/>
      <c r="SCU855" s="467"/>
      <c r="SCV855" s="466"/>
      <c r="SCW855" s="467"/>
      <c r="SCX855" s="467"/>
      <c r="SCY855" s="463"/>
      <c r="SCZ855" s="464"/>
      <c r="SDA855" s="465"/>
      <c r="SDB855" s="466"/>
      <c r="SDC855" s="467"/>
      <c r="SDD855" s="466"/>
      <c r="SDE855" s="467"/>
      <c r="SDF855" s="467"/>
      <c r="SDG855" s="463"/>
      <c r="SDH855" s="464"/>
      <c r="SDI855" s="465"/>
      <c r="SDJ855" s="466"/>
      <c r="SDK855" s="467"/>
      <c r="SDL855" s="466"/>
      <c r="SDM855" s="467"/>
      <c r="SDN855" s="467"/>
      <c r="SDO855" s="463"/>
      <c r="SDP855" s="464"/>
      <c r="SDQ855" s="465"/>
      <c r="SDR855" s="466"/>
      <c r="SDS855" s="467"/>
      <c r="SDT855" s="466"/>
      <c r="SDU855" s="467"/>
      <c r="SDV855" s="467"/>
      <c r="SDW855" s="463"/>
      <c r="SDX855" s="464"/>
      <c r="SDY855" s="465"/>
      <c r="SDZ855" s="466"/>
      <c r="SEA855" s="467"/>
      <c r="SEB855" s="466"/>
      <c r="SEC855" s="467"/>
      <c r="SED855" s="467"/>
      <c r="SEE855" s="463"/>
      <c r="SEF855" s="464"/>
      <c r="SEG855" s="465"/>
      <c r="SEH855" s="466"/>
      <c r="SEI855" s="467"/>
      <c r="SEJ855" s="466"/>
      <c r="SEK855" s="467"/>
      <c r="SEL855" s="467"/>
      <c r="SEM855" s="463"/>
      <c r="SEN855" s="464"/>
      <c r="SEO855" s="465"/>
      <c r="SEP855" s="466"/>
      <c r="SEQ855" s="467"/>
      <c r="SER855" s="466"/>
      <c r="SES855" s="467"/>
      <c r="SET855" s="467"/>
      <c r="SEU855" s="463"/>
      <c r="SEV855" s="464"/>
      <c r="SEW855" s="465"/>
      <c r="SEX855" s="466"/>
      <c r="SEY855" s="467"/>
      <c r="SEZ855" s="466"/>
      <c r="SFA855" s="467"/>
      <c r="SFB855" s="467"/>
      <c r="SFC855" s="463"/>
      <c r="SFD855" s="464"/>
      <c r="SFE855" s="465"/>
      <c r="SFF855" s="466"/>
      <c r="SFG855" s="467"/>
      <c r="SFH855" s="466"/>
      <c r="SFI855" s="467"/>
      <c r="SFJ855" s="467"/>
      <c r="SFK855" s="463"/>
      <c r="SFL855" s="464"/>
      <c r="SFM855" s="465"/>
      <c r="SFN855" s="466"/>
      <c r="SFO855" s="467"/>
      <c r="SFP855" s="466"/>
      <c r="SFQ855" s="467"/>
      <c r="SFR855" s="467"/>
      <c r="SFS855" s="463"/>
      <c r="SFT855" s="464"/>
      <c r="SFU855" s="465"/>
      <c r="SFV855" s="466"/>
      <c r="SFW855" s="467"/>
      <c r="SFX855" s="466"/>
      <c r="SFY855" s="467"/>
      <c r="SFZ855" s="467"/>
      <c r="SGA855" s="463"/>
      <c r="SGB855" s="464"/>
      <c r="SGC855" s="465"/>
      <c r="SGD855" s="466"/>
      <c r="SGE855" s="467"/>
      <c r="SGF855" s="466"/>
      <c r="SGG855" s="467"/>
      <c r="SGH855" s="467"/>
      <c r="SGI855" s="463"/>
      <c r="SGJ855" s="464"/>
      <c r="SGK855" s="465"/>
      <c r="SGL855" s="466"/>
      <c r="SGM855" s="467"/>
      <c r="SGN855" s="466"/>
      <c r="SGO855" s="467"/>
      <c r="SGP855" s="467"/>
      <c r="SGQ855" s="463"/>
      <c r="SGR855" s="464"/>
      <c r="SGS855" s="465"/>
      <c r="SGT855" s="466"/>
      <c r="SGU855" s="467"/>
      <c r="SGV855" s="466"/>
      <c r="SGW855" s="467"/>
      <c r="SGX855" s="467"/>
      <c r="SGY855" s="463"/>
      <c r="SGZ855" s="464"/>
      <c r="SHA855" s="465"/>
      <c r="SHB855" s="466"/>
      <c r="SHC855" s="467"/>
      <c r="SHD855" s="466"/>
      <c r="SHE855" s="467"/>
      <c r="SHF855" s="467"/>
      <c r="SHG855" s="463"/>
      <c r="SHH855" s="464"/>
      <c r="SHI855" s="465"/>
      <c r="SHJ855" s="466"/>
      <c r="SHK855" s="467"/>
      <c r="SHL855" s="466"/>
      <c r="SHM855" s="467"/>
      <c r="SHN855" s="467"/>
      <c r="SHO855" s="463"/>
      <c r="SHP855" s="464"/>
      <c r="SHQ855" s="465"/>
      <c r="SHR855" s="466"/>
      <c r="SHS855" s="467"/>
      <c r="SHT855" s="466"/>
      <c r="SHU855" s="467"/>
      <c r="SHV855" s="467"/>
      <c r="SHW855" s="463"/>
      <c r="SHX855" s="464"/>
      <c r="SHY855" s="465"/>
      <c r="SHZ855" s="466"/>
      <c r="SIA855" s="467"/>
      <c r="SIB855" s="466"/>
      <c r="SIC855" s="467"/>
      <c r="SID855" s="467"/>
      <c r="SIE855" s="463"/>
      <c r="SIF855" s="464"/>
      <c r="SIG855" s="465"/>
      <c r="SIH855" s="466"/>
      <c r="SII855" s="467"/>
      <c r="SIJ855" s="466"/>
      <c r="SIK855" s="467"/>
      <c r="SIL855" s="467"/>
      <c r="SIM855" s="463"/>
      <c r="SIN855" s="464"/>
      <c r="SIO855" s="465"/>
      <c r="SIP855" s="466"/>
      <c r="SIQ855" s="467"/>
      <c r="SIR855" s="466"/>
      <c r="SIS855" s="467"/>
      <c r="SIT855" s="467"/>
      <c r="SIU855" s="463"/>
      <c r="SIV855" s="464"/>
      <c r="SIW855" s="465"/>
      <c r="SIX855" s="466"/>
      <c r="SIY855" s="467"/>
      <c r="SIZ855" s="466"/>
      <c r="SJA855" s="467"/>
      <c r="SJB855" s="467"/>
      <c r="SJC855" s="463"/>
      <c r="SJD855" s="464"/>
      <c r="SJE855" s="465"/>
      <c r="SJF855" s="466"/>
      <c r="SJG855" s="467"/>
      <c r="SJH855" s="466"/>
      <c r="SJI855" s="467"/>
      <c r="SJJ855" s="467"/>
      <c r="SJK855" s="463"/>
      <c r="SJL855" s="464"/>
      <c r="SJM855" s="465"/>
      <c r="SJN855" s="466"/>
      <c r="SJO855" s="467"/>
      <c r="SJP855" s="466"/>
      <c r="SJQ855" s="467"/>
      <c r="SJR855" s="467"/>
      <c r="SJS855" s="463"/>
      <c r="SJT855" s="464"/>
      <c r="SJU855" s="465"/>
      <c r="SJV855" s="466"/>
      <c r="SJW855" s="467"/>
      <c r="SJX855" s="466"/>
      <c r="SJY855" s="467"/>
      <c r="SJZ855" s="467"/>
      <c r="SKA855" s="463"/>
      <c r="SKB855" s="464"/>
      <c r="SKC855" s="465"/>
      <c r="SKD855" s="466"/>
      <c r="SKE855" s="467"/>
      <c r="SKF855" s="466"/>
      <c r="SKG855" s="467"/>
      <c r="SKH855" s="467"/>
      <c r="SKI855" s="463"/>
      <c r="SKJ855" s="464"/>
      <c r="SKK855" s="465"/>
      <c r="SKL855" s="466"/>
      <c r="SKM855" s="467"/>
      <c r="SKN855" s="466"/>
      <c r="SKO855" s="467"/>
      <c r="SKP855" s="467"/>
      <c r="SKQ855" s="463"/>
      <c r="SKR855" s="464"/>
      <c r="SKS855" s="465"/>
      <c r="SKT855" s="466"/>
      <c r="SKU855" s="467"/>
      <c r="SKV855" s="466"/>
      <c r="SKW855" s="467"/>
      <c r="SKX855" s="467"/>
      <c r="SKY855" s="463"/>
      <c r="SKZ855" s="464"/>
      <c r="SLA855" s="465"/>
      <c r="SLB855" s="466"/>
      <c r="SLC855" s="467"/>
      <c r="SLD855" s="466"/>
      <c r="SLE855" s="467"/>
      <c r="SLF855" s="467"/>
      <c r="SLG855" s="463"/>
      <c r="SLH855" s="464"/>
      <c r="SLI855" s="465"/>
      <c r="SLJ855" s="466"/>
      <c r="SLK855" s="467"/>
      <c r="SLL855" s="466"/>
      <c r="SLM855" s="467"/>
      <c r="SLN855" s="467"/>
      <c r="SLO855" s="463"/>
      <c r="SLP855" s="464"/>
      <c r="SLQ855" s="465"/>
      <c r="SLR855" s="466"/>
      <c r="SLS855" s="467"/>
      <c r="SLT855" s="466"/>
      <c r="SLU855" s="467"/>
      <c r="SLV855" s="467"/>
      <c r="SLW855" s="463"/>
      <c r="SLX855" s="464"/>
      <c r="SLY855" s="465"/>
      <c r="SLZ855" s="466"/>
      <c r="SMA855" s="467"/>
      <c r="SMB855" s="466"/>
      <c r="SMC855" s="467"/>
      <c r="SMD855" s="467"/>
      <c r="SME855" s="463"/>
      <c r="SMF855" s="464"/>
      <c r="SMG855" s="465"/>
      <c r="SMH855" s="466"/>
      <c r="SMI855" s="467"/>
      <c r="SMJ855" s="466"/>
      <c r="SMK855" s="467"/>
      <c r="SML855" s="467"/>
      <c r="SMM855" s="463"/>
      <c r="SMN855" s="464"/>
      <c r="SMO855" s="465"/>
      <c r="SMP855" s="466"/>
      <c r="SMQ855" s="467"/>
      <c r="SMR855" s="466"/>
      <c r="SMS855" s="467"/>
      <c r="SMT855" s="467"/>
      <c r="SMU855" s="463"/>
      <c r="SMV855" s="464"/>
      <c r="SMW855" s="465"/>
      <c r="SMX855" s="466"/>
      <c r="SMY855" s="467"/>
      <c r="SMZ855" s="466"/>
      <c r="SNA855" s="467"/>
      <c r="SNB855" s="467"/>
      <c r="SNC855" s="463"/>
      <c r="SND855" s="464"/>
      <c r="SNE855" s="465"/>
      <c r="SNF855" s="466"/>
      <c r="SNG855" s="467"/>
      <c r="SNH855" s="466"/>
      <c r="SNI855" s="467"/>
      <c r="SNJ855" s="467"/>
      <c r="SNK855" s="463"/>
      <c r="SNL855" s="464"/>
      <c r="SNM855" s="465"/>
      <c r="SNN855" s="466"/>
      <c r="SNO855" s="467"/>
      <c r="SNP855" s="466"/>
      <c r="SNQ855" s="467"/>
      <c r="SNR855" s="467"/>
      <c r="SNS855" s="463"/>
      <c r="SNT855" s="464"/>
      <c r="SNU855" s="465"/>
      <c r="SNV855" s="466"/>
      <c r="SNW855" s="467"/>
      <c r="SNX855" s="466"/>
      <c r="SNY855" s="467"/>
      <c r="SNZ855" s="467"/>
      <c r="SOA855" s="463"/>
      <c r="SOB855" s="464"/>
      <c r="SOC855" s="465"/>
      <c r="SOD855" s="466"/>
      <c r="SOE855" s="467"/>
      <c r="SOF855" s="466"/>
      <c r="SOG855" s="467"/>
      <c r="SOH855" s="467"/>
      <c r="SOI855" s="463"/>
      <c r="SOJ855" s="464"/>
      <c r="SOK855" s="465"/>
      <c r="SOL855" s="466"/>
      <c r="SOM855" s="467"/>
      <c r="SON855" s="466"/>
      <c r="SOO855" s="467"/>
      <c r="SOP855" s="467"/>
      <c r="SOQ855" s="463"/>
      <c r="SOR855" s="464"/>
      <c r="SOS855" s="465"/>
      <c r="SOT855" s="466"/>
      <c r="SOU855" s="467"/>
      <c r="SOV855" s="466"/>
      <c r="SOW855" s="467"/>
      <c r="SOX855" s="467"/>
      <c r="SOY855" s="463"/>
      <c r="SOZ855" s="464"/>
      <c r="SPA855" s="465"/>
      <c r="SPB855" s="466"/>
      <c r="SPC855" s="467"/>
      <c r="SPD855" s="466"/>
      <c r="SPE855" s="467"/>
      <c r="SPF855" s="467"/>
      <c r="SPG855" s="463"/>
      <c r="SPH855" s="464"/>
      <c r="SPI855" s="465"/>
      <c r="SPJ855" s="466"/>
      <c r="SPK855" s="467"/>
      <c r="SPL855" s="466"/>
      <c r="SPM855" s="467"/>
      <c r="SPN855" s="467"/>
      <c r="SPO855" s="463"/>
      <c r="SPP855" s="464"/>
      <c r="SPQ855" s="465"/>
      <c r="SPR855" s="466"/>
      <c r="SPS855" s="467"/>
      <c r="SPT855" s="466"/>
      <c r="SPU855" s="467"/>
      <c r="SPV855" s="467"/>
      <c r="SPW855" s="463"/>
      <c r="SPX855" s="464"/>
      <c r="SPY855" s="465"/>
      <c r="SPZ855" s="466"/>
      <c r="SQA855" s="467"/>
      <c r="SQB855" s="466"/>
      <c r="SQC855" s="467"/>
      <c r="SQD855" s="467"/>
      <c r="SQE855" s="463"/>
      <c r="SQF855" s="464"/>
      <c r="SQG855" s="465"/>
      <c r="SQH855" s="466"/>
      <c r="SQI855" s="467"/>
      <c r="SQJ855" s="466"/>
      <c r="SQK855" s="467"/>
      <c r="SQL855" s="467"/>
      <c r="SQM855" s="463"/>
      <c r="SQN855" s="464"/>
      <c r="SQO855" s="465"/>
      <c r="SQP855" s="466"/>
      <c r="SQQ855" s="467"/>
      <c r="SQR855" s="466"/>
      <c r="SQS855" s="467"/>
      <c r="SQT855" s="467"/>
      <c r="SQU855" s="463"/>
      <c r="SQV855" s="464"/>
      <c r="SQW855" s="465"/>
      <c r="SQX855" s="466"/>
      <c r="SQY855" s="467"/>
      <c r="SQZ855" s="466"/>
      <c r="SRA855" s="467"/>
      <c r="SRB855" s="467"/>
      <c r="SRC855" s="463"/>
      <c r="SRD855" s="464"/>
      <c r="SRE855" s="465"/>
      <c r="SRF855" s="466"/>
      <c r="SRG855" s="467"/>
      <c r="SRH855" s="466"/>
      <c r="SRI855" s="467"/>
      <c r="SRJ855" s="467"/>
      <c r="SRK855" s="463"/>
      <c r="SRL855" s="464"/>
      <c r="SRM855" s="465"/>
      <c r="SRN855" s="466"/>
      <c r="SRO855" s="467"/>
      <c r="SRP855" s="466"/>
      <c r="SRQ855" s="467"/>
      <c r="SRR855" s="467"/>
      <c r="SRS855" s="463"/>
      <c r="SRT855" s="464"/>
      <c r="SRU855" s="465"/>
      <c r="SRV855" s="466"/>
      <c r="SRW855" s="467"/>
      <c r="SRX855" s="466"/>
      <c r="SRY855" s="467"/>
      <c r="SRZ855" s="467"/>
      <c r="SSA855" s="463"/>
      <c r="SSB855" s="464"/>
      <c r="SSC855" s="465"/>
      <c r="SSD855" s="466"/>
      <c r="SSE855" s="467"/>
      <c r="SSF855" s="466"/>
      <c r="SSG855" s="467"/>
      <c r="SSH855" s="467"/>
      <c r="SSI855" s="463"/>
      <c r="SSJ855" s="464"/>
      <c r="SSK855" s="465"/>
      <c r="SSL855" s="466"/>
      <c r="SSM855" s="467"/>
      <c r="SSN855" s="466"/>
      <c r="SSO855" s="467"/>
      <c r="SSP855" s="467"/>
      <c r="SSQ855" s="463"/>
      <c r="SSR855" s="464"/>
      <c r="SSS855" s="465"/>
      <c r="SST855" s="466"/>
      <c r="SSU855" s="467"/>
      <c r="SSV855" s="466"/>
      <c r="SSW855" s="467"/>
      <c r="SSX855" s="467"/>
      <c r="SSY855" s="463"/>
      <c r="SSZ855" s="464"/>
      <c r="STA855" s="465"/>
      <c r="STB855" s="466"/>
      <c r="STC855" s="467"/>
      <c r="STD855" s="466"/>
      <c r="STE855" s="467"/>
      <c r="STF855" s="467"/>
      <c r="STG855" s="463"/>
      <c r="STH855" s="464"/>
      <c r="STI855" s="465"/>
      <c r="STJ855" s="466"/>
      <c r="STK855" s="467"/>
      <c r="STL855" s="466"/>
      <c r="STM855" s="467"/>
      <c r="STN855" s="467"/>
      <c r="STO855" s="463"/>
      <c r="STP855" s="464"/>
      <c r="STQ855" s="465"/>
      <c r="STR855" s="466"/>
      <c r="STS855" s="467"/>
      <c r="STT855" s="466"/>
      <c r="STU855" s="467"/>
      <c r="STV855" s="467"/>
      <c r="STW855" s="463"/>
      <c r="STX855" s="464"/>
      <c r="STY855" s="465"/>
      <c r="STZ855" s="466"/>
      <c r="SUA855" s="467"/>
      <c r="SUB855" s="466"/>
      <c r="SUC855" s="467"/>
      <c r="SUD855" s="467"/>
      <c r="SUE855" s="463"/>
      <c r="SUF855" s="464"/>
      <c r="SUG855" s="465"/>
      <c r="SUH855" s="466"/>
      <c r="SUI855" s="467"/>
      <c r="SUJ855" s="466"/>
      <c r="SUK855" s="467"/>
      <c r="SUL855" s="467"/>
      <c r="SUM855" s="463"/>
      <c r="SUN855" s="464"/>
      <c r="SUO855" s="465"/>
      <c r="SUP855" s="466"/>
      <c r="SUQ855" s="467"/>
      <c r="SUR855" s="466"/>
      <c r="SUS855" s="467"/>
      <c r="SUT855" s="467"/>
      <c r="SUU855" s="463"/>
      <c r="SUV855" s="464"/>
      <c r="SUW855" s="465"/>
      <c r="SUX855" s="466"/>
      <c r="SUY855" s="467"/>
      <c r="SUZ855" s="466"/>
      <c r="SVA855" s="467"/>
      <c r="SVB855" s="467"/>
      <c r="SVC855" s="463"/>
      <c r="SVD855" s="464"/>
      <c r="SVE855" s="465"/>
      <c r="SVF855" s="466"/>
      <c r="SVG855" s="467"/>
      <c r="SVH855" s="466"/>
      <c r="SVI855" s="467"/>
      <c r="SVJ855" s="467"/>
      <c r="SVK855" s="463"/>
      <c r="SVL855" s="464"/>
      <c r="SVM855" s="465"/>
      <c r="SVN855" s="466"/>
      <c r="SVO855" s="467"/>
      <c r="SVP855" s="466"/>
      <c r="SVQ855" s="467"/>
      <c r="SVR855" s="467"/>
      <c r="SVS855" s="463"/>
      <c r="SVT855" s="464"/>
      <c r="SVU855" s="465"/>
      <c r="SVV855" s="466"/>
      <c r="SVW855" s="467"/>
      <c r="SVX855" s="466"/>
      <c r="SVY855" s="467"/>
      <c r="SVZ855" s="467"/>
      <c r="SWA855" s="463"/>
      <c r="SWB855" s="464"/>
      <c r="SWC855" s="465"/>
      <c r="SWD855" s="466"/>
      <c r="SWE855" s="467"/>
      <c r="SWF855" s="466"/>
      <c r="SWG855" s="467"/>
      <c r="SWH855" s="467"/>
      <c r="SWI855" s="463"/>
      <c r="SWJ855" s="464"/>
      <c r="SWK855" s="465"/>
      <c r="SWL855" s="466"/>
      <c r="SWM855" s="467"/>
      <c r="SWN855" s="466"/>
      <c r="SWO855" s="467"/>
      <c r="SWP855" s="467"/>
      <c r="SWQ855" s="463"/>
      <c r="SWR855" s="464"/>
      <c r="SWS855" s="465"/>
      <c r="SWT855" s="466"/>
      <c r="SWU855" s="467"/>
      <c r="SWV855" s="466"/>
      <c r="SWW855" s="467"/>
      <c r="SWX855" s="467"/>
      <c r="SWY855" s="463"/>
      <c r="SWZ855" s="464"/>
      <c r="SXA855" s="465"/>
      <c r="SXB855" s="466"/>
      <c r="SXC855" s="467"/>
      <c r="SXD855" s="466"/>
      <c r="SXE855" s="467"/>
      <c r="SXF855" s="467"/>
      <c r="SXG855" s="463"/>
      <c r="SXH855" s="464"/>
      <c r="SXI855" s="465"/>
      <c r="SXJ855" s="466"/>
      <c r="SXK855" s="467"/>
      <c r="SXL855" s="466"/>
      <c r="SXM855" s="467"/>
      <c r="SXN855" s="467"/>
      <c r="SXO855" s="463"/>
      <c r="SXP855" s="464"/>
      <c r="SXQ855" s="465"/>
      <c r="SXR855" s="466"/>
      <c r="SXS855" s="467"/>
      <c r="SXT855" s="466"/>
      <c r="SXU855" s="467"/>
      <c r="SXV855" s="467"/>
      <c r="SXW855" s="463"/>
      <c r="SXX855" s="464"/>
      <c r="SXY855" s="465"/>
      <c r="SXZ855" s="466"/>
      <c r="SYA855" s="467"/>
      <c r="SYB855" s="466"/>
      <c r="SYC855" s="467"/>
      <c r="SYD855" s="467"/>
      <c r="SYE855" s="463"/>
      <c r="SYF855" s="464"/>
      <c r="SYG855" s="465"/>
      <c r="SYH855" s="466"/>
      <c r="SYI855" s="467"/>
      <c r="SYJ855" s="466"/>
      <c r="SYK855" s="467"/>
      <c r="SYL855" s="467"/>
      <c r="SYM855" s="463"/>
      <c r="SYN855" s="464"/>
      <c r="SYO855" s="465"/>
      <c r="SYP855" s="466"/>
      <c r="SYQ855" s="467"/>
      <c r="SYR855" s="466"/>
      <c r="SYS855" s="467"/>
      <c r="SYT855" s="467"/>
      <c r="SYU855" s="463"/>
      <c r="SYV855" s="464"/>
      <c r="SYW855" s="465"/>
      <c r="SYX855" s="466"/>
      <c r="SYY855" s="467"/>
      <c r="SYZ855" s="466"/>
      <c r="SZA855" s="467"/>
      <c r="SZB855" s="467"/>
      <c r="SZC855" s="463"/>
      <c r="SZD855" s="464"/>
      <c r="SZE855" s="465"/>
      <c r="SZF855" s="466"/>
      <c r="SZG855" s="467"/>
      <c r="SZH855" s="466"/>
      <c r="SZI855" s="467"/>
      <c r="SZJ855" s="467"/>
      <c r="SZK855" s="463"/>
      <c r="SZL855" s="464"/>
      <c r="SZM855" s="465"/>
      <c r="SZN855" s="466"/>
      <c r="SZO855" s="467"/>
      <c r="SZP855" s="466"/>
      <c r="SZQ855" s="467"/>
      <c r="SZR855" s="467"/>
      <c r="SZS855" s="463"/>
      <c r="SZT855" s="464"/>
      <c r="SZU855" s="465"/>
      <c r="SZV855" s="466"/>
      <c r="SZW855" s="467"/>
      <c r="SZX855" s="466"/>
      <c r="SZY855" s="467"/>
      <c r="SZZ855" s="467"/>
      <c r="TAA855" s="463"/>
      <c r="TAB855" s="464"/>
      <c r="TAC855" s="465"/>
      <c r="TAD855" s="466"/>
      <c r="TAE855" s="467"/>
      <c r="TAF855" s="466"/>
      <c r="TAG855" s="467"/>
      <c r="TAH855" s="467"/>
      <c r="TAI855" s="463"/>
      <c r="TAJ855" s="464"/>
      <c r="TAK855" s="465"/>
      <c r="TAL855" s="466"/>
      <c r="TAM855" s="467"/>
      <c r="TAN855" s="466"/>
      <c r="TAO855" s="467"/>
      <c r="TAP855" s="467"/>
      <c r="TAQ855" s="463"/>
      <c r="TAR855" s="464"/>
      <c r="TAS855" s="465"/>
      <c r="TAT855" s="466"/>
      <c r="TAU855" s="467"/>
      <c r="TAV855" s="466"/>
      <c r="TAW855" s="467"/>
      <c r="TAX855" s="467"/>
      <c r="TAY855" s="463"/>
      <c r="TAZ855" s="464"/>
      <c r="TBA855" s="465"/>
      <c r="TBB855" s="466"/>
      <c r="TBC855" s="467"/>
      <c r="TBD855" s="466"/>
      <c r="TBE855" s="467"/>
      <c r="TBF855" s="467"/>
      <c r="TBG855" s="463"/>
      <c r="TBH855" s="464"/>
      <c r="TBI855" s="465"/>
      <c r="TBJ855" s="466"/>
      <c r="TBK855" s="467"/>
      <c r="TBL855" s="466"/>
      <c r="TBM855" s="467"/>
      <c r="TBN855" s="467"/>
      <c r="TBO855" s="463"/>
      <c r="TBP855" s="464"/>
      <c r="TBQ855" s="465"/>
      <c r="TBR855" s="466"/>
      <c r="TBS855" s="467"/>
      <c r="TBT855" s="466"/>
      <c r="TBU855" s="467"/>
      <c r="TBV855" s="467"/>
      <c r="TBW855" s="463"/>
      <c r="TBX855" s="464"/>
      <c r="TBY855" s="465"/>
      <c r="TBZ855" s="466"/>
      <c r="TCA855" s="467"/>
      <c r="TCB855" s="466"/>
      <c r="TCC855" s="467"/>
      <c r="TCD855" s="467"/>
      <c r="TCE855" s="463"/>
      <c r="TCF855" s="464"/>
      <c r="TCG855" s="465"/>
      <c r="TCH855" s="466"/>
      <c r="TCI855" s="467"/>
      <c r="TCJ855" s="466"/>
      <c r="TCK855" s="467"/>
      <c r="TCL855" s="467"/>
      <c r="TCM855" s="463"/>
      <c r="TCN855" s="464"/>
      <c r="TCO855" s="465"/>
      <c r="TCP855" s="466"/>
      <c r="TCQ855" s="467"/>
      <c r="TCR855" s="466"/>
      <c r="TCS855" s="467"/>
      <c r="TCT855" s="467"/>
      <c r="TCU855" s="463"/>
      <c r="TCV855" s="464"/>
      <c r="TCW855" s="465"/>
      <c r="TCX855" s="466"/>
      <c r="TCY855" s="467"/>
      <c r="TCZ855" s="466"/>
      <c r="TDA855" s="467"/>
      <c r="TDB855" s="467"/>
      <c r="TDC855" s="463"/>
      <c r="TDD855" s="464"/>
      <c r="TDE855" s="465"/>
      <c r="TDF855" s="466"/>
      <c r="TDG855" s="467"/>
      <c r="TDH855" s="466"/>
      <c r="TDI855" s="467"/>
      <c r="TDJ855" s="467"/>
      <c r="TDK855" s="463"/>
      <c r="TDL855" s="464"/>
      <c r="TDM855" s="465"/>
      <c r="TDN855" s="466"/>
      <c r="TDO855" s="467"/>
      <c r="TDP855" s="466"/>
      <c r="TDQ855" s="467"/>
      <c r="TDR855" s="467"/>
      <c r="TDS855" s="463"/>
      <c r="TDT855" s="464"/>
      <c r="TDU855" s="465"/>
      <c r="TDV855" s="466"/>
      <c r="TDW855" s="467"/>
      <c r="TDX855" s="466"/>
      <c r="TDY855" s="467"/>
      <c r="TDZ855" s="467"/>
      <c r="TEA855" s="463"/>
      <c r="TEB855" s="464"/>
      <c r="TEC855" s="465"/>
      <c r="TED855" s="466"/>
      <c r="TEE855" s="467"/>
      <c r="TEF855" s="466"/>
      <c r="TEG855" s="467"/>
      <c r="TEH855" s="467"/>
      <c r="TEI855" s="463"/>
      <c r="TEJ855" s="464"/>
      <c r="TEK855" s="465"/>
      <c r="TEL855" s="466"/>
      <c r="TEM855" s="467"/>
      <c r="TEN855" s="466"/>
      <c r="TEO855" s="467"/>
      <c r="TEP855" s="467"/>
      <c r="TEQ855" s="463"/>
      <c r="TER855" s="464"/>
      <c r="TES855" s="465"/>
      <c r="TET855" s="466"/>
      <c r="TEU855" s="467"/>
      <c r="TEV855" s="466"/>
      <c r="TEW855" s="467"/>
      <c r="TEX855" s="467"/>
      <c r="TEY855" s="463"/>
      <c r="TEZ855" s="464"/>
      <c r="TFA855" s="465"/>
      <c r="TFB855" s="466"/>
      <c r="TFC855" s="467"/>
      <c r="TFD855" s="466"/>
      <c r="TFE855" s="467"/>
      <c r="TFF855" s="467"/>
      <c r="TFG855" s="463"/>
      <c r="TFH855" s="464"/>
      <c r="TFI855" s="465"/>
      <c r="TFJ855" s="466"/>
      <c r="TFK855" s="467"/>
      <c r="TFL855" s="466"/>
      <c r="TFM855" s="467"/>
      <c r="TFN855" s="467"/>
      <c r="TFO855" s="463"/>
      <c r="TFP855" s="464"/>
      <c r="TFQ855" s="465"/>
      <c r="TFR855" s="466"/>
      <c r="TFS855" s="467"/>
      <c r="TFT855" s="466"/>
      <c r="TFU855" s="467"/>
      <c r="TFV855" s="467"/>
      <c r="TFW855" s="463"/>
      <c r="TFX855" s="464"/>
      <c r="TFY855" s="465"/>
      <c r="TFZ855" s="466"/>
      <c r="TGA855" s="467"/>
      <c r="TGB855" s="466"/>
      <c r="TGC855" s="467"/>
      <c r="TGD855" s="467"/>
      <c r="TGE855" s="463"/>
      <c r="TGF855" s="464"/>
      <c r="TGG855" s="465"/>
      <c r="TGH855" s="466"/>
      <c r="TGI855" s="467"/>
      <c r="TGJ855" s="466"/>
      <c r="TGK855" s="467"/>
      <c r="TGL855" s="467"/>
      <c r="TGM855" s="463"/>
      <c r="TGN855" s="464"/>
      <c r="TGO855" s="465"/>
      <c r="TGP855" s="466"/>
      <c r="TGQ855" s="467"/>
      <c r="TGR855" s="466"/>
      <c r="TGS855" s="467"/>
      <c r="TGT855" s="467"/>
      <c r="TGU855" s="463"/>
      <c r="TGV855" s="464"/>
      <c r="TGW855" s="465"/>
      <c r="TGX855" s="466"/>
      <c r="TGY855" s="467"/>
      <c r="TGZ855" s="466"/>
      <c r="THA855" s="467"/>
      <c r="THB855" s="467"/>
      <c r="THC855" s="463"/>
      <c r="THD855" s="464"/>
      <c r="THE855" s="465"/>
      <c r="THF855" s="466"/>
      <c r="THG855" s="467"/>
      <c r="THH855" s="466"/>
      <c r="THI855" s="467"/>
      <c r="THJ855" s="467"/>
      <c r="THK855" s="463"/>
      <c r="THL855" s="464"/>
      <c r="THM855" s="465"/>
      <c r="THN855" s="466"/>
      <c r="THO855" s="467"/>
      <c r="THP855" s="466"/>
      <c r="THQ855" s="467"/>
      <c r="THR855" s="467"/>
      <c r="THS855" s="463"/>
      <c r="THT855" s="464"/>
      <c r="THU855" s="465"/>
      <c r="THV855" s="466"/>
      <c r="THW855" s="467"/>
      <c r="THX855" s="466"/>
      <c r="THY855" s="467"/>
      <c r="THZ855" s="467"/>
      <c r="TIA855" s="463"/>
      <c r="TIB855" s="464"/>
      <c r="TIC855" s="465"/>
      <c r="TID855" s="466"/>
      <c r="TIE855" s="467"/>
      <c r="TIF855" s="466"/>
      <c r="TIG855" s="467"/>
      <c r="TIH855" s="467"/>
      <c r="TII855" s="463"/>
      <c r="TIJ855" s="464"/>
      <c r="TIK855" s="465"/>
      <c r="TIL855" s="466"/>
      <c r="TIM855" s="467"/>
      <c r="TIN855" s="466"/>
      <c r="TIO855" s="467"/>
      <c r="TIP855" s="467"/>
      <c r="TIQ855" s="463"/>
      <c r="TIR855" s="464"/>
      <c r="TIS855" s="465"/>
      <c r="TIT855" s="466"/>
      <c r="TIU855" s="467"/>
      <c r="TIV855" s="466"/>
      <c r="TIW855" s="467"/>
      <c r="TIX855" s="467"/>
      <c r="TIY855" s="463"/>
      <c r="TIZ855" s="464"/>
      <c r="TJA855" s="465"/>
      <c r="TJB855" s="466"/>
      <c r="TJC855" s="467"/>
      <c r="TJD855" s="466"/>
      <c r="TJE855" s="467"/>
      <c r="TJF855" s="467"/>
      <c r="TJG855" s="463"/>
      <c r="TJH855" s="464"/>
      <c r="TJI855" s="465"/>
      <c r="TJJ855" s="466"/>
      <c r="TJK855" s="467"/>
      <c r="TJL855" s="466"/>
      <c r="TJM855" s="467"/>
      <c r="TJN855" s="467"/>
      <c r="TJO855" s="463"/>
      <c r="TJP855" s="464"/>
      <c r="TJQ855" s="465"/>
      <c r="TJR855" s="466"/>
      <c r="TJS855" s="467"/>
      <c r="TJT855" s="466"/>
      <c r="TJU855" s="467"/>
      <c r="TJV855" s="467"/>
      <c r="TJW855" s="463"/>
      <c r="TJX855" s="464"/>
      <c r="TJY855" s="465"/>
      <c r="TJZ855" s="466"/>
      <c r="TKA855" s="467"/>
      <c r="TKB855" s="466"/>
      <c r="TKC855" s="467"/>
      <c r="TKD855" s="467"/>
      <c r="TKE855" s="463"/>
      <c r="TKF855" s="464"/>
      <c r="TKG855" s="465"/>
      <c r="TKH855" s="466"/>
      <c r="TKI855" s="467"/>
      <c r="TKJ855" s="466"/>
      <c r="TKK855" s="467"/>
      <c r="TKL855" s="467"/>
      <c r="TKM855" s="463"/>
      <c r="TKN855" s="464"/>
      <c r="TKO855" s="465"/>
      <c r="TKP855" s="466"/>
      <c r="TKQ855" s="467"/>
      <c r="TKR855" s="466"/>
      <c r="TKS855" s="467"/>
      <c r="TKT855" s="467"/>
      <c r="TKU855" s="463"/>
      <c r="TKV855" s="464"/>
      <c r="TKW855" s="465"/>
      <c r="TKX855" s="466"/>
      <c r="TKY855" s="467"/>
      <c r="TKZ855" s="466"/>
      <c r="TLA855" s="467"/>
      <c r="TLB855" s="467"/>
      <c r="TLC855" s="463"/>
      <c r="TLD855" s="464"/>
      <c r="TLE855" s="465"/>
      <c r="TLF855" s="466"/>
      <c r="TLG855" s="467"/>
      <c r="TLH855" s="466"/>
      <c r="TLI855" s="467"/>
      <c r="TLJ855" s="467"/>
      <c r="TLK855" s="463"/>
      <c r="TLL855" s="464"/>
      <c r="TLM855" s="465"/>
      <c r="TLN855" s="466"/>
      <c r="TLO855" s="467"/>
      <c r="TLP855" s="466"/>
      <c r="TLQ855" s="467"/>
      <c r="TLR855" s="467"/>
      <c r="TLS855" s="463"/>
      <c r="TLT855" s="464"/>
      <c r="TLU855" s="465"/>
      <c r="TLV855" s="466"/>
      <c r="TLW855" s="467"/>
      <c r="TLX855" s="466"/>
      <c r="TLY855" s="467"/>
      <c r="TLZ855" s="467"/>
      <c r="TMA855" s="463"/>
      <c r="TMB855" s="464"/>
      <c r="TMC855" s="465"/>
      <c r="TMD855" s="466"/>
      <c r="TME855" s="467"/>
      <c r="TMF855" s="466"/>
      <c r="TMG855" s="467"/>
      <c r="TMH855" s="467"/>
      <c r="TMI855" s="463"/>
      <c r="TMJ855" s="464"/>
      <c r="TMK855" s="465"/>
      <c r="TML855" s="466"/>
      <c r="TMM855" s="467"/>
      <c r="TMN855" s="466"/>
      <c r="TMO855" s="467"/>
      <c r="TMP855" s="467"/>
      <c r="TMQ855" s="463"/>
      <c r="TMR855" s="464"/>
      <c r="TMS855" s="465"/>
      <c r="TMT855" s="466"/>
      <c r="TMU855" s="467"/>
      <c r="TMV855" s="466"/>
      <c r="TMW855" s="467"/>
      <c r="TMX855" s="467"/>
      <c r="TMY855" s="463"/>
      <c r="TMZ855" s="464"/>
      <c r="TNA855" s="465"/>
      <c r="TNB855" s="466"/>
      <c r="TNC855" s="467"/>
      <c r="TND855" s="466"/>
      <c r="TNE855" s="467"/>
      <c r="TNF855" s="467"/>
      <c r="TNG855" s="463"/>
      <c r="TNH855" s="464"/>
      <c r="TNI855" s="465"/>
      <c r="TNJ855" s="466"/>
      <c r="TNK855" s="467"/>
      <c r="TNL855" s="466"/>
      <c r="TNM855" s="467"/>
      <c r="TNN855" s="467"/>
      <c r="TNO855" s="463"/>
      <c r="TNP855" s="464"/>
      <c r="TNQ855" s="465"/>
      <c r="TNR855" s="466"/>
      <c r="TNS855" s="467"/>
      <c r="TNT855" s="466"/>
      <c r="TNU855" s="467"/>
      <c r="TNV855" s="467"/>
      <c r="TNW855" s="463"/>
      <c r="TNX855" s="464"/>
      <c r="TNY855" s="465"/>
      <c r="TNZ855" s="466"/>
      <c r="TOA855" s="467"/>
      <c r="TOB855" s="466"/>
      <c r="TOC855" s="467"/>
      <c r="TOD855" s="467"/>
      <c r="TOE855" s="463"/>
      <c r="TOF855" s="464"/>
      <c r="TOG855" s="465"/>
      <c r="TOH855" s="466"/>
      <c r="TOI855" s="467"/>
      <c r="TOJ855" s="466"/>
      <c r="TOK855" s="467"/>
      <c r="TOL855" s="467"/>
      <c r="TOM855" s="463"/>
      <c r="TON855" s="464"/>
      <c r="TOO855" s="465"/>
      <c r="TOP855" s="466"/>
      <c r="TOQ855" s="467"/>
      <c r="TOR855" s="466"/>
      <c r="TOS855" s="467"/>
      <c r="TOT855" s="467"/>
      <c r="TOU855" s="463"/>
      <c r="TOV855" s="464"/>
      <c r="TOW855" s="465"/>
      <c r="TOX855" s="466"/>
      <c r="TOY855" s="467"/>
      <c r="TOZ855" s="466"/>
      <c r="TPA855" s="467"/>
      <c r="TPB855" s="467"/>
      <c r="TPC855" s="463"/>
      <c r="TPD855" s="464"/>
      <c r="TPE855" s="465"/>
      <c r="TPF855" s="466"/>
      <c r="TPG855" s="467"/>
      <c r="TPH855" s="466"/>
      <c r="TPI855" s="467"/>
      <c r="TPJ855" s="467"/>
      <c r="TPK855" s="463"/>
      <c r="TPL855" s="464"/>
      <c r="TPM855" s="465"/>
      <c r="TPN855" s="466"/>
      <c r="TPO855" s="467"/>
      <c r="TPP855" s="466"/>
      <c r="TPQ855" s="467"/>
      <c r="TPR855" s="467"/>
      <c r="TPS855" s="463"/>
      <c r="TPT855" s="464"/>
      <c r="TPU855" s="465"/>
      <c r="TPV855" s="466"/>
      <c r="TPW855" s="467"/>
      <c r="TPX855" s="466"/>
      <c r="TPY855" s="467"/>
      <c r="TPZ855" s="467"/>
      <c r="TQA855" s="463"/>
      <c r="TQB855" s="464"/>
      <c r="TQC855" s="465"/>
      <c r="TQD855" s="466"/>
      <c r="TQE855" s="467"/>
      <c r="TQF855" s="466"/>
      <c r="TQG855" s="467"/>
      <c r="TQH855" s="467"/>
      <c r="TQI855" s="463"/>
      <c r="TQJ855" s="464"/>
      <c r="TQK855" s="465"/>
      <c r="TQL855" s="466"/>
      <c r="TQM855" s="467"/>
      <c r="TQN855" s="466"/>
      <c r="TQO855" s="467"/>
      <c r="TQP855" s="467"/>
      <c r="TQQ855" s="463"/>
      <c r="TQR855" s="464"/>
      <c r="TQS855" s="465"/>
      <c r="TQT855" s="466"/>
      <c r="TQU855" s="467"/>
      <c r="TQV855" s="466"/>
      <c r="TQW855" s="467"/>
      <c r="TQX855" s="467"/>
      <c r="TQY855" s="463"/>
      <c r="TQZ855" s="464"/>
      <c r="TRA855" s="465"/>
      <c r="TRB855" s="466"/>
      <c r="TRC855" s="467"/>
      <c r="TRD855" s="466"/>
      <c r="TRE855" s="467"/>
      <c r="TRF855" s="467"/>
      <c r="TRG855" s="463"/>
      <c r="TRH855" s="464"/>
      <c r="TRI855" s="465"/>
      <c r="TRJ855" s="466"/>
      <c r="TRK855" s="467"/>
      <c r="TRL855" s="466"/>
      <c r="TRM855" s="467"/>
      <c r="TRN855" s="467"/>
      <c r="TRO855" s="463"/>
      <c r="TRP855" s="464"/>
      <c r="TRQ855" s="465"/>
      <c r="TRR855" s="466"/>
      <c r="TRS855" s="467"/>
      <c r="TRT855" s="466"/>
      <c r="TRU855" s="467"/>
      <c r="TRV855" s="467"/>
      <c r="TRW855" s="463"/>
      <c r="TRX855" s="464"/>
      <c r="TRY855" s="465"/>
      <c r="TRZ855" s="466"/>
      <c r="TSA855" s="467"/>
      <c r="TSB855" s="466"/>
      <c r="TSC855" s="467"/>
      <c r="TSD855" s="467"/>
      <c r="TSE855" s="463"/>
      <c r="TSF855" s="464"/>
      <c r="TSG855" s="465"/>
      <c r="TSH855" s="466"/>
      <c r="TSI855" s="467"/>
      <c r="TSJ855" s="466"/>
      <c r="TSK855" s="467"/>
      <c r="TSL855" s="467"/>
      <c r="TSM855" s="463"/>
      <c r="TSN855" s="464"/>
      <c r="TSO855" s="465"/>
      <c r="TSP855" s="466"/>
      <c r="TSQ855" s="467"/>
      <c r="TSR855" s="466"/>
      <c r="TSS855" s="467"/>
      <c r="TST855" s="467"/>
      <c r="TSU855" s="463"/>
      <c r="TSV855" s="464"/>
      <c r="TSW855" s="465"/>
      <c r="TSX855" s="466"/>
      <c r="TSY855" s="467"/>
      <c r="TSZ855" s="466"/>
      <c r="TTA855" s="467"/>
      <c r="TTB855" s="467"/>
      <c r="TTC855" s="463"/>
      <c r="TTD855" s="464"/>
      <c r="TTE855" s="465"/>
      <c r="TTF855" s="466"/>
      <c r="TTG855" s="467"/>
      <c r="TTH855" s="466"/>
      <c r="TTI855" s="467"/>
      <c r="TTJ855" s="467"/>
      <c r="TTK855" s="463"/>
      <c r="TTL855" s="464"/>
      <c r="TTM855" s="465"/>
      <c r="TTN855" s="466"/>
      <c r="TTO855" s="467"/>
      <c r="TTP855" s="466"/>
      <c r="TTQ855" s="467"/>
      <c r="TTR855" s="467"/>
      <c r="TTS855" s="463"/>
      <c r="TTT855" s="464"/>
      <c r="TTU855" s="465"/>
      <c r="TTV855" s="466"/>
      <c r="TTW855" s="467"/>
      <c r="TTX855" s="466"/>
      <c r="TTY855" s="467"/>
      <c r="TTZ855" s="467"/>
      <c r="TUA855" s="463"/>
      <c r="TUB855" s="464"/>
      <c r="TUC855" s="465"/>
      <c r="TUD855" s="466"/>
      <c r="TUE855" s="467"/>
      <c r="TUF855" s="466"/>
      <c r="TUG855" s="467"/>
      <c r="TUH855" s="467"/>
      <c r="TUI855" s="463"/>
      <c r="TUJ855" s="464"/>
      <c r="TUK855" s="465"/>
      <c r="TUL855" s="466"/>
      <c r="TUM855" s="467"/>
      <c r="TUN855" s="466"/>
      <c r="TUO855" s="467"/>
      <c r="TUP855" s="467"/>
      <c r="TUQ855" s="463"/>
      <c r="TUR855" s="464"/>
      <c r="TUS855" s="465"/>
      <c r="TUT855" s="466"/>
      <c r="TUU855" s="467"/>
      <c r="TUV855" s="466"/>
      <c r="TUW855" s="467"/>
      <c r="TUX855" s="467"/>
      <c r="TUY855" s="463"/>
      <c r="TUZ855" s="464"/>
      <c r="TVA855" s="465"/>
      <c r="TVB855" s="466"/>
      <c r="TVC855" s="467"/>
      <c r="TVD855" s="466"/>
      <c r="TVE855" s="467"/>
      <c r="TVF855" s="467"/>
      <c r="TVG855" s="463"/>
      <c r="TVH855" s="464"/>
      <c r="TVI855" s="465"/>
      <c r="TVJ855" s="466"/>
      <c r="TVK855" s="467"/>
      <c r="TVL855" s="466"/>
      <c r="TVM855" s="467"/>
      <c r="TVN855" s="467"/>
      <c r="TVO855" s="463"/>
      <c r="TVP855" s="464"/>
      <c r="TVQ855" s="465"/>
      <c r="TVR855" s="466"/>
      <c r="TVS855" s="467"/>
      <c r="TVT855" s="466"/>
      <c r="TVU855" s="467"/>
      <c r="TVV855" s="467"/>
      <c r="TVW855" s="463"/>
      <c r="TVX855" s="464"/>
      <c r="TVY855" s="465"/>
      <c r="TVZ855" s="466"/>
      <c r="TWA855" s="467"/>
      <c r="TWB855" s="466"/>
      <c r="TWC855" s="467"/>
      <c r="TWD855" s="467"/>
      <c r="TWE855" s="463"/>
      <c r="TWF855" s="464"/>
      <c r="TWG855" s="465"/>
      <c r="TWH855" s="466"/>
      <c r="TWI855" s="467"/>
      <c r="TWJ855" s="466"/>
      <c r="TWK855" s="467"/>
      <c r="TWL855" s="467"/>
      <c r="TWM855" s="463"/>
      <c r="TWN855" s="464"/>
      <c r="TWO855" s="465"/>
      <c r="TWP855" s="466"/>
      <c r="TWQ855" s="467"/>
      <c r="TWR855" s="466"/>
      <c r="TWS855" s="467"/>
      <c r="TWT855" s="467"/>
      <c r="TWU855" s="463"/>
      <c r="TWV855" s="464"/>
      <c r="TWW855" s="465"/>
      <c r="TWX855" s="466"/>
      <c r="TWY855" s="467"/>
      <c r="TWZ855" s="466"/>
      <c r="TXA855" s="467"/>
      <c r="TXB855" s="467"/>
      <c r="TXC855" s="463"/>
      <c r="TXD855" s="464"/>
      <c r="TXE855" s="465"/>
      <c r="TXF855" s="466"/>
      <c r="TXG855" s="467"/>
      <c r="TXH855" s="466"/>
      <c r="TXI855" s="467"/>
      <c r="TXJ855" s="467"/>
      <c r="TXK855" s="463"/>
      <c r="TXL855" s="464"/>
      <c r="TXM855" s="465"/>
      <c r="TXN855" s="466"/>
      <c r="TXO855" s="467"/>
      <c r="TXP855" s="466"/>
      <c r="TXQ855" s="467"/>
      <c r="TXR855" s="467"/>
      <c r="TXS855" s="463"/>
      <c r="TXT855" s="464"/>
      <c r="TXU855" s="465"/>
      <c r="TXV855" s="466"/>
      <c r="TXW855" s="467"/>
      <c r="TXX855" s="466"/>
      <c r="TXY855" s="467"/>
      <c r="TXZ855" s="467"/>
      <c r="TYA855" s="463"/>
      <c r="TYB855" s="464"/>
      <c r="TYC855" s="465"/>
      <c r="TYD855" s="466"/>
      <c r="TYE855" s="467"/>
      <c r="TYF855" s="466"/>
      <c r="TYG855" s="467"/>
      <c r="TYH855" s="467"/>
      <c r="TYI855" s="463"/>
      <c r="TYJ855" s="464"/>
      <c r="TYK855" s="465"/>
      <c r="TYL855" s="466"/>
      <c r="TYM855" s="467"/>
      <c r="TYN855" s="466"/>
      <c r="TYO855" s="467"/>
      <c r="TYP855" s="467"/>
      <c r="TYQ855" s="463"/>
      <c r="TYR855" s="464"/>
      <c r="TYS855" s="465"/>
      <c r="TYT855" s="466"/>
      <c r="TYU855" s="467"/>
      <c r="TYV855" s="466"/>
      <c r="TYW855" s="467"/>
      <c r="TYX855" s="467"/>
      <c r="TYY855" s="463"/>
      <c r="TYZ855" s="464"/>
      <c r="TZA855" s="465"/>
      <c r="TZB855" s="466"/>
      <c r="TZC855" s="467"/>
      <c r="TZD855" s="466"/>
      <c r="TZE855" s="467"/>
      <c r="TZF855" s="467"/>
      <c r="TZG855" s="463"/>
      <c r="TZH855" s="464"/>
      <c r="TZI855" s="465"/>
      <c r="TZJ855" s="466"/>
      <c r="TZK855" s="467"/>
      <c r="TZL855" s="466"/>
      <c r="TZM855" s="467"/>
      <c r="TZN855" s="467"/>
      <c r="TZO855" s="463"/>
      <c r="TZP855" s="464"/>
      <c r="TZQ855" s="465"/>
      <c r="TZR855" s="466"/>
      <c r="TZS855" s="467"/>
      <c r="TZT855" s="466"/>
      <c r="TZU855" s="467"/>
      <c r="TZV855" s="467"/>
      <c r="TZW855" s="463"/>
      <c r="TZX855" s="464"/>
      <c r="TZY855" s="465"/>
      <c r="TZZ855" s="466"/>
      <c r="UAA855" s="467"/>
      <c r="UAB855" s="466"/>
      <c r="UAC855" s="467"/>
      <c r="UAD855" s="467"/>
      <c r="UAE855" s="463"/>
      <c r="UAF855" s="464"/>
      <c r="UAG855" s="465"/>
      <c r="UAH855" s="466"/>
      <c r="UAI855" s="467"/>
      <c r="UAJ855" s="466"/>
      <c r="UAK855" s="467"/>
      <c r="UAL855" s="467"/>
      <c r="UAM855" s="463"/>
      <c r="UAN855" s="464"/>
      <c r="UAO855" s="465"/>
      <c r="UAP855" s="466"/>
      <c r="UAQ855" s="467"/>
      <c r="UAR855" s="466"/>
      <c r="UAS855" s="467"/>
      <c r="UAT855" s="467"/>
      <c r="UAU855" s="463"/>
      <c r="UAV855" s="464"/>
      <c r="UAW855" s="465"/>
      <c r="UAX855" s="466"/>
      <c r="UAY855" s="467"/>
      <c r="UAZ855" s="466"/>
      <c r="UBA855" s="467"/>
      <c r="UBB855" s="467"/>
      <c r="UBC855" s="463"/>
      <c r="UBD855" s="464"/>
      <c r="UBE855" s="465"/>
      <c r="UBF855" s="466"/>
      <c r="UBG855" s="467"/>
      <c r="UBH855" s="466"/>
      <c r="UBI855" s="467"/>
      <c r="UBJ855" s="467"/>
      <c r="UBK855" s="463"/>
      <c r="UBL855" s="464"/>
      <c r="UBM855" s="465"/>
      <c r="UBN855" s="466"/>
      <c r="UBO855" s="467"/>
      <c r="UBP855" s="466"/>
      <c r="UBQ855" s="467"/>
      <c r="UBR855" s="467"/>
      <c r="UBS855" s="463"/>
      <c r="UBT855" s="464"/>
      <c r="UBU855" s="465"/>
      <c r="UBV855" s="466"/>
      <c r="UBW855" s="467"/>
      <c r="UBX855" s="466"/>
      <c r="UBY855" s="467"/>
      <c r="UBZ855" s="467"/>
      <c r="UCA855" s="463"/>
      <c r="UCB855" s="464"/>
      <c r="UCC855" s="465"/>
      <c r="UCD855" s="466"/>
      <c r="UCE855" s="467"/>
      <c r="UCF855" s="466"/>
      <c r="UCG855" s="467"/>
      <c r="UCH855" s="467"/>
      <c r="UCI855" s="463"/>
      <c r="UCJ855" s="464"/>
      <c r="UCK855" s="465"/>
      <c r="UCL855" s="466"/>
      <c r="UCM855" s="467"/>
      <c r="UCN855" s="466"/>
      <c r="UCO855" s="467"/>
      <c r="UCP855" s="467"/>
      <c r="UCQ855" s="463"/>
      <c r="UCR855" s="464"/>
      <c r="UCS855" s="465"/>
      <c r="UCT855" s="466"/>
      <c r="UCU855" s="467"/>
      <c r="UCV855" s="466"/>
      <c r="UCW855" s="467"/>
      <c r="UCX855" s="467"/>
      <c r="UCY855" s="463"/>
      <c r="UCZ855" s="464"/>
      <c r="UDA855" s="465"/>
      <c r="UDB855" s="466"/>
      <c r="UDC855" s="467"/>
      <c r="UDD855" s="466"/>
      <c r="UDE855" s="467"/>
      <c r="UDF855" s="467"/>
      <c r="UDG855" s="463"/>
      <c r="UDH855" s="464"/>
      <c r="UDI855" s="465"/>
      <c r="UDJ855" s="466"/>
      <c r="UDK855" s="467"/>
      <c r="UDL855" s="466"/>
      <c r="UDM855" s="467"/>
      <c r="UDN855" s="467"/>
      <c r="UDO855" s="463"/>
      <c r="UDP855" s="464"/>
      <c r="UDQ855" s="465"/>
      <c r="UDR855" s="466"/>
      <c r="UDS855" s="467"/>
      <c r="UDT855" s="466"/>
      <c r="UDU855" s="467"/>
      <c r="UDV855" s="467"/>
      <c r="UDW855" s="463"/>
      <c r="UDX855" s="464"/>
      <c r="UDY855" s="465"/>
      <c r="UDZ855" s="466"/>
      <c r="UEA855" s="467"/>
      <c r="UEB855" s="466"/>
      <c r="UEC855" s="467"/>
      <c r="UED855" s="467"/>
      <c r="UEE855" s="463"/>
      <c r="UEF855" s="464"/>
      <c r="UEG855" s="465"/>
      <c r="UEH855" s="466"/>
      <c r="UEI855" s="467"/>
      <c r="UEJ855" s="466"/>
      <c r="UEK855" s="467"/>
      <c r="UEL855" s="467"/>
      <c r="UEM855" s="463"/>
      <c r="UEN855" s="464"/>
      <c r="UEO855" s="465"/>
      <c r="UEP855" s="466"/>
      <c r="UEQ855" s="467"/>
      <c r="UER855" s="466"/>
      <c r="UES855" s="467"/>
      <c r="UET855" s="467"/>
      <c r="UEU855" s="463"/>
      <c r="UEV855" s="464"/>
      <c r="UEW855" s="465"/>
      <c r="UEX855" s="466"/>
      <c r="UEY855" s="467"/>
      <c r="UEZ855" s="466"/>
      <c r="UFA855" s="467"/>
      <c r="UFB855" s="467"/>
      <c r="UFC855" s="463"/>
      <c r="UFD855" s="464"/>
      <c r="UFE855" s="465"/>
      <c r="UFF855" s="466"/>
      <c r="UFG855" s="467"/>
      <c r="UFH855" s="466"/>
      <c r="UFI855" s="467"/>
      <c r="UFJ855" s="467"/>
      <c r="UFK855" s="463"/>
      <c r="UFL855" s="464"/>
      <c r="UFM855" s="465"/>
      <c r="UFN855" s="466"/>
      <c r="UFO855" s="467"/>
      <c r="UFP855" s="466"/>
      <c r="UFQ855" s="467"/>
      <c r="UFR855" s="467"/>
      <c r="UFS855" s="463"/>
      <c r="UFT855" s="464"/>
      <c r="UFU855" s="465"/>
      <c r="UFV855" s="466"/>
      <c r="UFW855" s="467"/>
      <c r="UFX855" s="466"/>
      <c r="UFY855" s="467"/>
      <c r="UFZ855" s="467"/>
      <c r="UGA855" s="463"/>
      <c r="UGB855" s="464"/>
      <c r="UGC855" s="465"/>
      <c r="UGD855" s="466"/>
      <c r="UGE855" s="467"/>
      <c r="UGF855" s="466"/>
      <c r="UGG855" s="467"/>
      <c r="UGH855" s="467"/>
      <c r="UGI855" s="463"/>
      <c r="UGJ855" s="464"/>
      <c r="UGK855" s="465"/>
      <c r="UGL855" s="466"/>
      <c r="UGM855" s="467"/>
      <c r="UGN855" s="466"/>
      <c r="UGO855" s="467"/>
      <c r="UGP855" s="467"/>
      <c r="UGQ855" s="463"/>
      <c r="UGR855" s="464"/>
      <c r="UGS855" s="465"/>
      <c r="UGT855" s="466"/>
      <c r="UGU855" s="467"/>
      <c r="UGV855" s="466"/>
      <c r="UGW855" s="467"/>
      <c r="UGX855" s="467"/>
      <c r="UGY855" s="463"/>
      <c r="UGZ855" s="464"/>
      <c r="UHA855" s="465"/>
      <c r="UHB855" s="466"/>
      <c r="UHC855" s="467"/>
      <c r="UHD855" s="466"/>
      <c r="UHE855" s="467"/>
      <c r="UHF855" s="467"/>
      <c r="UHG855" s="463"/>
      <c r="UHH855" s="464"/>
      <c r="UHI855" s="465"/>
      <c r="UHJ855" s="466"/>
      <c r="UHK855" s="467"/>
      <c r="UHL855" s="466"/>
      <c r="UHM855" s="467"/>
      <c r="UHN855" s="467"/>
      <c r="UHO855" s="463"/>
      <c r="UHP855" s="464"/>
      <c r="UHQ855" s="465"/>
      <c r="UHR855" s="466"/>
      <c r="UHS855" s="467"/>
      <c r="UHT855" s="466"/>
      <c r="UHU855" s="467"/>
      <c r="UHV855" s="467"/>
      <c r="UHW855" s="463"/>
      <c r="UHX855" s="464"/>
      <c r="UHY855" s="465"/>
      <c r="UHZ855" s="466"/>
      <c r="UIA855" s="467"/>
      <c r="UIB855" s="466"/>
      <c r="UIC855" s="467"/>
      <c r="UID855" s="467"/>
      <c r="UIE855" s="463"/>
      <c r="UIF855" s="464"/>
      <c r="UIG855" s="465"/>
      <c r="UIH855" s="466"/>
      <c r="UII855" s="467"/>
      <c r="UIJ855" s="466"/>
      <c r="UIK855" s="467"/>
      <c r="UIL855" s="467"/>
      <c r="UIM855" s="463"/>
      <c r="UIN855" s="464"/>
      <c r="UIO855" s="465"/>
      <c r="UIP855" s="466"/>
      <c r="UIQ855" s="467"/>
      <c r="UIR855" s="466"/>
      <c r="UIS855" s="467"/>
      <c r="UIT855" s="467"/>
      <c r="UIU855" s="463"/>
      <c r="UIV855" s="464"/>
      <c r="UIW855" s="465"/>
      <c r="UIX855" s="466"/>
      <c r="UIY855" s="467"/>
      <c r="UIZ855" s="466"/>
      <c r="UJA855" s="467"/>
      <c r="UJB855" s="467"/>
      <c r="UJC855" s="463"/>
      <c r="UJD855" s="464"/>
      <c r="UJE855" s="465"/>
      <c r="UJF855" s="466"/>
      <c r="UJG855" s="467"/>
      <c r="UJH855" s="466"/>
      <c r="UJI855" s="467"/>
      <c r="UJJ855" s="467"/>
      <c r="UJK855" s="463"/>
      <c r="UJL855" s="464"/>
      <c r="UJM855" s="465"/>
      <c r="UJN855" s="466"/>
      <c r="UJO855" s="467"/>
      <c r="UJP855" s="466"/>
      <c r="UJQ855" s="467"/>
      <c r="UJR855" s="467"/>
      <c r="UJS855" s="463"/>
      <c r="UJT855" s="464"/>
      <c r="UJU855" s="465"/>
      <c r="UJV855" s="466"/>
      <c r="UJW855" s="467"/>
      <c r="UJX855" s="466"/>
      <c r="UJY855" s="467"/>
      <c r="UJZ855" s="467"/>
      <c r="UKA855" s="463"/>
      <c r="UKB855" s="464"/>
      <c r="UKC855" s="465"/>
      <c r="UKD855" s="466"/>
      <c r="UKE855" s="467"/>
      <c r="UKF855" s="466"/>
      <c r="UKG855" s="467"/>
      <c r="UKH855" s="467"/>
      <c r="UKI855" s="463"/>
      <c r="UKJ855" s="464"/>
      <c r="UKK855" s="465"/>
      <c r="UKL855" s="466"/>
      <c r="UKM855" s="467"/>
      <c r="UKN855" s="466"/>
      <c r="UKO855" s="467"/>
      <c r="UKP855" s="467"/>
      <c r="UKQ855" s="463"/>
      <c r="UKR855" s="464"/>
      <c r="UKS855" s="465"/>
      <c r="UKT855" s="466"/>
      <c r="UKU855" s="467"/>
      <c r="UKV855" s="466"/>
      <c r="UKW855" s="467"/>
      <c r="UKX855" s="467"/>
      <c r="UKY855" s="463"/>
      <c r="UKZ855" s="464"/>
      <c r="ULA855" s="465"/>
      <c r="ULB855" s="466"/>
      <c r="ULC855" s="467"/>
      <c r="ULD855" s="466"/>
      <c r="ULE855" s="467"/>
      <c r="ULF855" s="467"/>
      <c r="ULG855" s="463"/>
      <c r="ULH855" s="464"/>
      <c r="ULI855" s="465"/>
      <c r="ULJ855" s="466"/>
      <c r="ULK855" s="467"/>
      <c r="ULL855" s="466"/>
      <c r="ULM855" s="467"/>
      <c r="ULN855" s="467"/>
      <c r="ULO855" s="463"/>
      <c r="ULP855" s="464"/>
      <c r="ULQ855" s="465"/>
      <c r="ULR855" s="466"/>
      <c r="ULS855" s="467"/>
      <c r="ULT855" s="466"/>
      <c r="ULU855" s="467"/>
      <c r="ULV855" s="467"/>
      <c r="ULW855" s="463"/>
      <c r="ULX855" s="464"/>
      <c r="ULY855" s="465"/>
      <c r="ULZ855" s="466"/>
      <c r="UMA855" s="467"/>
      <c r="UMB855" s="466"/>
      <c r="UMC855" s="467"/>
      <c r="UMD855" s="467"/>
      <c r="UME855" s="463"/>
      <c r="UMF855" s="464"/>
      <c r="UMG855" s="465"/>
      <c r="UMH855" s="466"/>
      <c r="UMI855" s="467"/>
      <c r="UMJ855" s="466"/>
      <c r="UMK855" s="467"/>
      <c r="UML855" s="467"/>
      <c r="UMM855" s="463"/>
      <c r="UMN855" s="464"/>
      <c r="UMO855" s="465"/>
      <c r="UMP855" s="466"/>
      <c r="UMQ855" s="467"/>
      <c r="UMR855" s="466"/>
      <c r="UMS855" s="467"/>
      <c r="UMT855" s="467"/>
      <c r="UMU855" s="463"/>
      <c r="UMV855" s="464"/>
      <c r="UMW855" s="465"/>
      <c r="UMX855" s="466"/>
      <c r="UMY855" s="467"/>
      <c r="UMZ855" s="466"/>
      <c r="UNA855" s="467"/>
      <c r="UNB855" s="467"/>
      <c r="UNC855" s="463"/>
      <c r="UND855" s="464"/>
      <c r="UNE855" s="465"/>
      <c r="UNF855" s="466"/>
      <c r="UNG855" s="467"/>
      <c r="UNH855" s="466"/>
      <c r="UNI855" s="467"/>
      <c r="UNJ855" s="467"/>
      <c r="UNK855" s="463"/>
      <c r="UNL855" s="464"/>
      <c r="UNM855" s="465"/>
      <c r="UNN855" s="466"/>
      <c r="UNO855" s="467"/>
      <c r="UNP855" s="466"/>
      <c r="UNQ855" s="467"/>
      <c r="UNR855" s="467"/>
      <c r="UNS855" s="463"/>
      <c r="UNT855" s="464"/>
      <c r="UNU855" s="465"/>
      <c r="UNV855" s="466"/>
      <c r="UNW855" s="467"/>
      <c r="UNX855" s="466"/>
      <c r="UNY855" s="467"/>
      <c r="UNZ855" s="467"/>
      <c r="UOA855" s="463"/>
      <c r="UOB855" s="464"/>
      <c r="UOC855" s="465"/>
      <c r="UOD855" s="466"/>
      <c r="UOE855" s="467"/>
      <c r="UOF855" s="466"/>
      <c r="UOG855" s="467"/>
      <c r="UOH855" s="467"/>
      <c r="UOI855" s="463"/>
      <c r="UOJ855" s="464"/>
      <c r="UOK855" s="465"/>
      <c r="UOL855" s="466"/>
      <c r="UOM855" s="467"/>
      <c r="UON855" s="466"/>
      <c r="UOO855" s="467"/>
      <c r="UOP855" s="467"/>
      <c r="UOQ855" s="463"/>
      <c r="UOR855" s="464"/>
      <c r="UOS855" s="465"/>
      <c r="UOT855" s="466"/>
      <c r="UOU855" s="467"/>
      <c r="UOV855" s="466"/>
      <c r="UOW855" s="467"/>
      <c r="UOX855" s="467"/>
      <c r="UOY855" s="463"/>
      <c r="UOZ855" s="464"/>
      <c r="UPA855" s="465"/>
      <c r="UPB855" s="466"/>
      <c r="UPC855" s="467"/>
      <c r="UPD855" s="466"/>
      <c r="UPE855" s="467"/>
      <c r="UPF855" s="467"/>
      <c r="UPG855" s="463"/>
      <c r="UPH855" s="464"/>
      <c r="UPI855" s="465"/>
      <c r="UPJ855" s="466"/>
      <c r="UPK855" s="467"/>
      <c r="UPL855" s="466"/>
      <c r="UPM855" s="467"/>
      <c r="UPN855" s="467"/>
      <c r="UPO855" s="463"/>
      <c r="UPP855" s="464"/>
      <c r="UPQ855" s="465"/>
      <c r="UPR855" s="466"/>
      <c r="UPS855" s="467"/>
      <c r="UPT855" s="466"/>
      <c r="UPU855" s="467"/>
      <c r="UPV855" s="467"/>
      <c r="UPW855" s="463"/>
      <c r="UPX855" s="464"/>
      <c r="UPY855" s="465"/>
      <c r="UPZ855" s="466"/>
      <c r="UQA855" s="467"/>
      <c r="UQB855" s="466"/>
      <c r="UQC855" s="467"/>
      <c r="UQD855" s="467"/>
      <c r="UQE855" s="463"/>
      <c r="UQF855" s="464"/>
      <c r="UQG855" s="465"/>
      <c r="UQH855" s="466"/>
      <c r="UQI855" s="467"/>
      <c r="UQJ855" s="466"/>
      <c r="UQK855" s="467"/>
      <c r="UQL855" s="467"/>
      <c r="UQM855" s="463"/>
      <c r="UQN855" s="464"/>
      <c r="UQO855" s="465"/>
      <c r="UQP855" s="466"/>
      <c r="UQQ855" s="467"/>
      <c r="UQR855" s="466"/>
      <c r="UQS855" s="467"/>
      <c r="UQT855" s="467"/>
      <c r="UQU855" s="463"/>
      <c r="UQV855" s="464"/>
      <c r="UQW855" s="465"/>
      <c r="UQX855" s="466"/>
      <c r="UQY855" s="467"/>
      <c r="UQZ855" s="466"/>
      <c r="URA855" s="467"/>
      <c r="URB855" s="467"/>
      <c r="URC855" s="463"/>
      <c r="URD855" s="464"/>
      <c r="URE855" s="465"/>
      <c r="URF855" s="466"/>
      <c r="URG855" s="467"/>
      <c r="URH855" s="466"/>
      <c r="URI855" s="467"/>
      <c r="URJ855" s="467"/>
      <c r="URK855" s="463"/>
      <c r="URL855" s="464"/>
      <c r="URM855" s="465"/>
      <c r="URN855" s="466"/>
      <c r="URO855" s="467"/>
      <c r="URP855" s="466"/>
      <c r="URQ855" s="467"/>
      <c r="URR855" s="467"/>
      <c r="URS855" s="463"/>
      <c r="URT855" s="464"/>
      <c r="URU855" s="465"/>
      <c r="URV855" s="466"/>
      <c r="URW855" s="467"/>
      <c r="URX855" s="466"/>
      <c r="URY855" s="467"/>
      <c r="URZ855" s="467"/>
      <c r="USA855" s="463"/>
      <c r="USB855" s="464"/>
      <c r="USC855" s="465"/>
      <c r="USD855" s="466"/>
      <c r="USE855" s="467"/>
      <c r="USF855" s="466"/>
      <c r="USG855" s="467"/>
      <c r="USH855" s="467"/>
      <c r="USI855" s="463"/>
      <c r="USJ855" s="464"/>
      <c r="USK855" s="465"/>
      <c r="USL855" s="466"/>
      <c r="USM855" s="467"/>
      <c r="USN855" s="466"/>
      <c r="USO855" s="467"/>
      <c r="USP855" s="467"/>
      <c r="USQ855" s="463"/>
      <c r="USR855" s="464"/>
      <c r="USS855" s="465"/>
      <c r="UST855" s="466"/>
      <c r="USU855" s="467"/>
      <c r="USV855" s="466"/>
      <c r="USW855" s="467"/>
      <c r="USX855" s="467"/>
      <c r="USY855" s="463"/>
      <c r="USZ855" s="464"/>
      <c r="UTA855" s="465"/>
      <c r="UTB855" s="466"/>
      <c r="UTC855" s="467"/>
      <c r="UTD855" s="466"/>
      <c r="UTE855" s="467"/>
      <c r="UTF855" s="467"/>
      <c r="UTG855" s="463"/>
      <c r="UTH855" s="464"/>
      <c r="UTI855" s="465"/>
      <c r="UTJ855" s="466"/>
      <c r="UTK855" s="467"/>
      <c r="UTL855" s="466"/>
      <c r="UTM855" s="467"/>
      <c r="UTN855" s="467"/>
      <c r="UTO855" s="463"/>
      <c r="UTP855" s="464"/>
      <c r="UTQ855" s="465"/>
      <c r="UTR855" s="466"/>
      <c r="UTS855" s="467"/>
      <c r="UTT855" s="466"/>
      <c r="UTU855" s="467"/>
      <c r="UTV855" s="467"/>
      <c r="UTW855" s="463"/>
      <c r="UTX855" s="464"/>
      <c r="UTY855" s="465"/>
      <c r="UTZ855" s="466"/>
      <c r="UUA855" s="467"/>
      <c r="UUB855" s="466"/>
      <c r="UUC855" s="467"/>
      <c r="UUD855" s="467"/>
      <c r="UUE855" s="463"/>
      <c r="UUF855" s="464"/>
      <c r="UUG855" s="465"/>
      <c r="UUH855" s="466"/>
      <c r="UUI855" s="467"/>
      <c r="UUJ855" s="466"/>
      <c r="UUK855" s="467"/>
      <c r="UUL855" s="467"/>
      <c r="UUM855" s="463"/>
      <c r="UUN855" s="464"/>
      <c r="UUO855" s="465"/>
      <c r="UUP855" s="466"/>
      <c r="UUQ855" s="467"/>
      <c r="UUR855" s="466"/>
      <c r="UUS855" s="467"/>
      <c r="UUT855" s="467"/>
      <c r="UUU855" s="463"/>
      <c r="UUV855" s="464"/>
      <c r="UUW855" s="465"/>
      <c r="UUX855" s="466"/>
      <c r="UUY855" s="467"/>
      <c r="UUZ855" s="466"/>
      <c r="UVA855" s="467"/>
      <c r="UVB855" s="467"/>
      <c r="UVC855" s="463"/>
      <c r="UVD855" s="464"/>
      <c r="UVE855" s="465"/>
      <c r="UVF855" s="466"/>
      <c r="UVG855" s="467"/>
      <c r="UVH855" s="466"/>
      <c r="UVI855" s="467"/>
      <c r="UVJ855" s="467"/>
      <c r="UVK855" s="463"/>
      <c r="UVL855" s="464"/>
      <c r="UVM855" s="465"/>
      <c r="UVN855" s="466"/>
      <c r="UVO855" s="467"/>
      <c r="UVP855" s="466"/>
      <c r="UVQ855" s="467"/>
      <c r="UVR855" s="467"/>
      <c r="UVS855" s="463"/>
      <c r="UVT855" s="464"/>
      <c r="UVU855" s="465"/>
      <c r="UVV855" s="466"/>
      <c r="UVW855" s="467"/>
      <c r="UVX855" s="466"/>
      <c r="UVY855" s="467"/>
      <c r="UVZ855" s="467"/>
      <c r="UWA855" s="463"/>
      <c r="UWB855" s="464"/>
      <c r="UWC855" s="465"/>
      <c r="UWD855" s="466"/>
      <c r="UWE855" s="467"/>
      <c r="UWF855" s="466"/>
      <c r="UWG855" s="467"/>
      <c r="UWH855" s="467"/>
      <c r="UWI855" s="463"/>
      <c r="UWJ855" s="464"/>
      <c r="UWK855" s="465"/>
      <c r="UWL855" s="466"/>
      <c r="UWM855" s="467"/>
      <c r="UWN855" s="466"/>
      <c r="UWO855" s="467"/>
      <c r="UWP855" s="467"/>
      <c r="UWQ855" s="463"/>
      <c r="UWR855" s="464"/>
      <c r="UWS855" s="465"/>
      <c r="UWT855" s="466"/>
      <c r="UWU855" s="467"/>
      <c r="UWV855" s="466"/>
      <c r="UWW855" s="467"/>
      <c r="UWX855" s="467"/>
      <c r="UWY855" s="463"/>
      <c r="UWZ855" s="464"/>
      <c r="UXA855" s="465"/>
      <c r="UXB855" s="466"/>
      <c r="UXC855" s="467"/>
      <c r="UXD855" s="466"/>
      <c r="UXE855" s="467"/>
      <c r="UXF855" s="467"/>
      <c r="UXG855" s="463"/>
      <c r="UXH855" s="464"/>
      <c r="UXI855" s="465"/>
      <c r="UXJ855" s="466"/>
      <c r="UXK855" s="467"/>
      <c r="UXL855" s="466"/>
      <c r="UXM855" s="467"/>
      <c r="UXN855" s="467"/>
      <c r="UXO855" s="463"/>
      <c r="UXP855" s="464"/>
      <c r="UXQ855" s="465"/>
      <c r="UXR855" s="466"/>
      <c r="UXS855" s="467"/>
      <c r="UXT855" s="466"/>
      <c r="UXU855" s="467"/>
      <c r="UXV855" s="467"/>
      <c r="UXW855" s="463"/>
      <c r="UXX855" s="464"/>
      <c r="UXY855" s="465"/>
      <c r="UXZ855" s="466"/>
      <c r="UYA855" s="467"/>
      <c r="UYB855" s="466"/>
      <c r="UYC855" s="467"/>
      <c r="UYD855" s="467"/>
      <c r="UYE855" s="463"/>
      <c r="UYF855" s="464"/>
      <c r="UYG855" s="465"/>
      <c r="UYH855" s="466"/>
      <c r="UYI855" s="467"/>
      <c r="UYJ855" s="466"/>
      <c r="UYK855" s="467"/>
      <c r="UYL855" s="467"/>
      <c r="UYM855" s="463"/>
      <c r="UYN855" s="464"/>
      <c r="UYO855" s="465"/>
      <c r="UYP855" s="466"/>
      <c r="UYQ855" s="467"/>
      <c r="UYR855" s="466"/>
      <c r="UYS855" s="467"/>
      <c r="UYT855" s="467"/>
      <c r="UYU855" s="463"/>
      <c r="UYV855" s="464"/>
      <c r="UYW855" s="465"/>
      <c r="UYX855" s="466"/>
      <c r="UYY855" s="467"/>
      <c r="UYZ855" s="466"/>
      <c r="UZA855" s="467"/>
      <c r="UZB855" s="467"/>
      <c r="UZC855" s="463"/>
      <c r="UZD855" s="464"/>
      <c r="UZE855" s="465"/>
      <c r="UZF855" s="466"/>
      <c r="UZG855" s="467"/>
      <c r="UZH855" s="466"/>
      <c r="UZI855" s="467"/>
      <c r="UZJ855" s="467"/>
      <c r="UZK855" s="463"/>
      <c r="UZL855" s="464"/>
      <c r="UZM855" s="465"/>
      <c r="UZN855" s="466"/>
      <c r="UZO855" s="467"/>
      <c r="UZP855" s="466"/>
      <c r="UZQ855" s="467"/>
      <c r="UZR855" s="467"/>
      <c r="UZS855" s="463"/>
      <c r="UZT855" s="464"/>
      <c r="UZU855" s="465"/>
      <c r="UZV855" s="466"/>
      <c r="UZW855" s="467"/>
      <c r="UZX855" s="466"/>
      <c r="UZY855" s="467"/>
      <c r="UZZ855" s="467"/>
      <c r="VAA855" s="463"/>
      <c r="VAB855" s="464"/>
      <c r="VAC855" s="465"/>
      <c r="VAD855" s="466"/>
      <c r="VAE855" s="467"/>
      <c r="VAF855" s="466"/>
      <c r="VAG855" s="467"/>
      <c r="VAH855" s="467"/>
      <c r="VAI855" s="463"/>
      <c r="VAJ855" s="464"/>
      <c r="VAK855" s="465"/>
      <c r="VAL855" s="466"/>
      <c r="VAM855" s="467"/>
      <c r="VAN855" s="466"/>
      <c r="VAO855" s="467"/>
      <c r="VAP855" s="467"/>
      <c r="VAQ855" s="463"/>
      <c r="VAR855" s="464"/>
      <c r="VAS855" s="465"/>
      <c r="VAT855" s="466"/>
      <c r="VAU855" s="467"/>
      <c r="VAV855" s="466"/>
      <c r="VAW855" s="467"/>
      <c r="VAX855" s="467"/>
      <c r="VAY855" s="463"/>
      <c r="VAZ855" s="464"/>
      <c r="VBA855" s="465"/>
      <c r="VBB855" s="466"/>
      <c r="VBC855" s="467"/>
      <c r="VBD855" s="466"/>
      <c r="VBE855" s="467"/>
      <c r="VBF855" s="467"/>
      <c r="VBG855" s="463"/>
      <c r="VBH855" s="464"/>
      <c r="VBI855" s="465"/>
      <c r="VBJ855" s="466"/>
      <c r="VBK855" s="467"/>
      <c r="VBL855" s="466"/>
      <c r="VBM855" s="467"/>
      <c r="VBN855" s="467"/>
      <c r="VBO855" s="463"/>
      <c r="VBP855" s="464"/>
      <c r="VBQ855" s="465"/>
      <c r="VBR855" s="466"/>
      <c r="VBS855" s="467"/>
      <c r="VBT855" s="466"/>
      <c r="VBU855" s="467"/>
      <c r="VBV855" s="467"/>
      <c r="VBW855" s="463"/>
      <c r="VBX855" s="464"/>
      <c r="VBY855" s="465"/>
      <c r="VBZ855" s="466"/>
      <c r="VCA855" s="467"/>
      <c r="VCB855" s="466"/>
      <c r="VCC855" s="467"/>
      <c r="VCD855" s="467"/>
      <c r="VCE855" s="463"/>
      <c r="VCF855" s="464"/>
      <c r="VCG855" s="465"/>
      <c r="VCH855" s="466"/>
      <c r="VCI855" s="467"/>
      <c r="VCJ855" s="466"/>
      <c r="VCK855" s="467"/>
      <c r="VCL855" s="467"/>
      <c r="VCM855" s="463"/>
      <c r="VCN855" s="464"/>
      <c r="VCO855" s="465"/>
      <c r="VCP855" s="466"/>
      <c r="VCQ855" s="467"/>
      <c r="VCR855" s="466"/>
      <c r="VCS855" s="467"/>
      <c r="VCT855" s="467"/>
      <c r="VCU855" s="463"/>
      <c r="VCV855" s="464"/>
      <c r="VCW855" s="465"/>
      <c r="VCX855" s="466"/>
      <c r="VCY855" s="467"/>
      <c r="VCZ855" s="466"/>
      <c r="VDA855" s="467"/>
      <c r="VDB855" s="467"/>
      <c r="VDC855" s="463"/>
      <c r="VDD855" s="464"/>
      <c r="VDE855" s="465"/>
      <c r="VDF855" s="466"/>
      <c r="VDG855" s="467"/>
      <c r="VDH855" s="466"/>
      <c r="VDI855" s="467"/>
      <c r="VDJ855" s="467"/>
      <c r="VDK855" s="463"/>
      <c r="VDL855" s="464"/>
      <c r="VDM855" s="465"/>
      <c r="VDN855" s="466"/>
      <c r="VDO855" s="467"/>
      <c r="VDP855" s="466"/>
      <c r="VDQ855" s="467"/>
      <c r="VDR855" s="467"/>
      <c r="VDS855" s="463"/>
      <c r="VDT855" s="464"/>
      <c r="VDU855" s="465"/>
      <c r="VDV855" s="466"/>
      <c r="VDW855" s="467"/>
      <c r="VDX855" s="466"/>
      <c r="VDY855" s="467"/>
      <c r="VDZ855" s="467"/>
      <c r="VEA855" s="463"/>
      <c r="VEB855" s="464"/>
      <c r="VEC855" s="465"/>
      <c r="VED855" s="466"/>
      <c r="VEE855" s="467"/>
      <c r="VEF855" s="466"/>
      <c r="VEG855" s="467"/>
      <c r="VEH855" s="467"/>
      <c r="VEI855" s="463"/>
      <c r="VEJ855" s="464"/>
      <c r="VEK855" s="465"/>
      <c r="VEL855" s="466"/>
      <c r="VEM855" s="467"/>
      <c r="VEN855" s="466"/>
      <c r="VEO855" s="467"/>
      <c r="VEP855" s="467"/>
      <c r="VEQ855" s="463"/>
      <c r="VER855" s="464"/>
      <c r="VES855" s="465"/>
      <c r="VET855" s="466"/>
      <c r="VEU855" s="467"/>
      <c r="VEV855" s="466"/>
      <c r="VEW855" s="467"/>
      <c r="VEX855" s="467"/>
      <c r="VEY855" s="463"/>
      <c r="VEZ855" s="464"/>
      <c r="VFA855" s="465"/>
      <c r="VFB855" s="466"/>
      <c r="VFC855" s="467"/>
      <c r="VFD855" s="466"/>
      <c r="VFE855" s="467"/>
      <c r="VFF855" s="467"/>
      <c r="VFG855" s="463"/>
      <c r="VFH855" s="464"/>
      <c r="VFI855" s="465"/>
      <c r="VFJ855" s="466"/>
      <c r="VFK855" s="467"/>
      <c r="VFL855" s="466"/>
      <c r="VFM855" s="467"/>
      <c r="VFN855" s="467"/>
      <c r="VFO855" s="463"/>
      <c r="VFP855" s="464"/>
      <c r="VFQ855" s="465"/>
      <c r="VFR855" s="466"/>
      <c r="VFS855" s="467"/>
      <c r="VFT855" s="466"/>
      <c r="VFU855" s="467"/>
      <c r="VFV855" s="467"/>
      <c r="VFW855" s="463"/>
      <c r="VFX855" s="464"/>
      <c r="VFY855" s="465"/>
      <c r="VFZ855" s="466"/>
      <c r="VGA855" s="467"/>
      <c r="VGB855" s="466"/>
      <c r="VGC855" s="467"/>
      <c r="VGD855" s="467"/>
      <c r="VGE855" s="463"/>
      <c r="VGF855" s="464"/>
      <c r="VGG855" s="465"/>
      <c r="VGH855" s="466"/>
      <c r="VGI855" s="467"/>
      <c r="VGJ855" s="466"/>
      <c r="VGK855" s="467"/>
      <c r="VGL855" s="467"/>
      <c r="VGM855" s="463"/>
      <c r="VGN855" s="464"/>
      <c r="VGO855" s="465"/>
      <c r="VGP855" s="466"/>
      <c r="VGQ855" s="467"/>
      <c r="VGR855" s="466"/>
      <c r="VGS855" s="467"/>
      <c r="VGT855" s="467"/>
      <c r="VGU855" s="463"/>
      <c r="VGV855" s="464"/>
      <c r="VGW855" s="465"/>
      <c r="VGX855" s="466"/>
      <c r="VGY855" s="467"/>
      <c r="VGZ855" s="466"/>
      <c r="VHA855" s="467"/>
      <c r="VHB855" s="467"/>
      <c r="VHC855" s="463"/>
      <c r="VHD855" s="464"/>
      <c r="VHE855" s="465"/>
      <c r="VHF855" s="466"/>
      <c r="VHG855" s="467"/>
      <c r="VHH855" s="466"/>
      <c r="VHI855" s="467"/>
      <c r="VHJ855" s="467"/>
      <c r="VHK855" s="463"/>
      <c r="VHL855" s="464"/>
      <c r="VHM855" s="465"/>
      <c r="VHN855" s="466"/>
      <c r="VHO855" s="467"/>
      <c r="VHP855" s="466"/>
      <c r="VHQ855" s="467"/>
      <c r="VHR855" s="467"/>
      <c r="VHS855" s="463"/>
      <c r="VHT855" s="464"/>
      <c r="VHU855" s="465"/>
      <c r="VHV855" s="466"/>
      <c r="VHW855" s="467"/>
      <c r="VHX855" s="466"/>
      <c r="VHY855" s="467"/>
      <c r="VHZ855" s="467"/>
      <c r="VIA855" s="463"/>
      <c r="VIB855" s="464"/>
      <c r="VIC855" s="465"/>
      <c r="VID855" s="466"/>
      <c r="VIE855" s="467"/>
      <c r="VIF855" s="466"/>
      <c r="VIG855" s="467"/>
      <c r="VIH855" s="467"/>
      <c r="VII855" s="463"/>
      <c r="VIJ855" s="464"/>
      <c r="VIK855" s="465"/>
      <c r="VIL855" s="466"/>
      <c r="VIM855" s="467"/>
      <c r="VIN855" s="466"/>
      <c r="VIO855" s="467"/>
      <c r="VIP855" s="467"/>
      <c r="VIQ855" s="463"/>
      <c r="VIR855" s="464"/>
      <c r="VIS855" s="465"/>
      <c r="VIT855" s="466"/>
      <c r="VIU855" s="467"/>
      <c r="VIV855" s="466"/>
      <c r="VIW855" s="467"/>
      <c r="VIX855" s="467"/>
      <c r="VIY855" s="463"/>
      <c r="VIZ855" s="464"/>
      <c r="VJA855" s="465"/>
      <c r="VJB855" s="466"/>
      <c r="VJC855" s="467"/>
      <c r="VJD855" s="466"/>
      <c r="VJE855" s="467"/>
      <c r="VJF855" s="467"/>
      <c r="VJG855" s="463"/>
      <c r="VJH855" s="464"/>
      <c r="VJI855" s="465"/>
      <c r="VJJ855" s="466"/>
      <c r="VJK855" s="467"/>
      <c r="VJL855" s="466"/>
      <c r="VJM855" s="467"/>
      <c r="VJN855" s="467"/>
      <c r="VJO855" s="463"/>
      <c r="VJP855" s="464"/>
      <c r="VJQ855" s="465"/>
      <c r="VJR855" s="466"/>
      <c r="VJS855" s="467"/>
      <c r="VJT855" s="466"/>
      <c r="VJU855" s="467"/>
      <c r="VJV855" s="467"/>
      <c r="VJW855" s="463"/>
      <c r="VJX855" s="464"/>
      <c r="VJY855" s="465"/>
      <c r="VJZ855" s="466"/>
      <c r="VKA855" s="467"/>
      <c r="VKB855" s="466"/>
      <c r="VKC855" s="467"/>
      <c r="VKD855" s="467"/>
      <c r="VKE855" s="463"/>
      <c r="VKF855" s="464"/>
      <c r="VKG855" s="465"/>
      <c r="VKH855" s="466"/>
      <c r="VKI855" s="467"/>
      <c r="VKJ855" s="466"/>
      <c r="VKK855" s="467"/>
      <c r="VKL855" s="467"/>
      <c r="VKM855" s="463"/>
      <c r="VKN855" s="464"/>
      <c r="VKO855" s="465"/>
      <c r="VKP855" s="466"/>
      <c r="VKQ855" s="467"/>
      <c r="VKR855" s="466"/>
      <c r="VKS855" s="467"/>
      <c r="VKT855" s="467"/>
      <c r="VKU855" s="463"/>
      <c r="VKV855" s="464"/>
      <c r="VKW855" s="465"/>
      <c r="VKX855" s="466"/>
      <c r="VKY855" s="467"/>
      <c r="VKZ855" s="466"/>
      <c r="VLA855" s="467"/>
      <c r="VLB855" s="467"/>
      <c r="VLC855" s="463"/>
      <c r="VLD855" s="464"/>
      <c r="VLE855" s="465"/>
      <c r="VLF855" s="466"/>
      <c r="VLG855" s="467"/>
      <c r="VLH855" s="466"/>
      <c r="VLI855" s="467"/>
      <c r="VLJ855" s="467"/>
      <c r="VLK855" s="463"/>
      <c r="VLL855" s="464"/>
      <c r="VLM855" s="465"/>
      <c r="VLN855" s="466"/>
      <c r="VLO855" s="467"/>
      <c r="VLP855" s="466"/>
      <c r="VLQ855" s="467"/>
      <c r="VLR855" s="467"/>
      <c r="VLS855" s="463"/>
      <c r="VLT855" s="464"/>
      <c r="VLU855" s="465"/>
      <c r="VLV855" s="466"/>
      <c r="VLW855" s="467"/>
      <c r="VLX855" s="466"/>
      <c r="VLY855" s="467"/>
      <c r="VLZ855" s="467"/>
      <c r="VMA855" s="463"/>
      <c r="VMB855" s="464"/>
      <c r="VMC855" s="465"/>
      <c r="VMD855" s="466"/>
      <c r="VME855" s="467"/>
      <c r="VMF855" s="466"/>
      <c r="VMG855" s="467"/>
      <c r="VMH855" s="467"/>
      <c r="VMI855" s="463"/>
      <c r="VMJ855" s="464"/>
      <c r="VMK855" s="465"/>
      <c r="VML855" s="466"/>
      <c r="VMM855" s="467"/>
      <c r="VMN855" s="466"/>
      <c r="VMO855" s="467"/>
      <c r="VMP855" s="467"/>
      <c r="VMQ855" s="463"/>
      <c r="VMR855" s="464"/>
      <c r="VMS855" s="465"/>
      <c r="VMT855" s="466"/>
      <c r="VMU855" s="467"/>
      <c r="VMV855" s="466"/>
      <c r="VMW855" s="467"/>
      <c r="VMX855" s="467"/>
      <c r="VMY855" s="463"/>
      <c r="VMZ855" s="464"/>
      <c r="VNA855" s="465"/>
      <c r="VNB855" s="466"/>
      <c r="VNC855" s="467"/>
      <c r="VND855" s="466"/>
      <c r="VNE855" s="467"/>
      <c r="VNF855" s="467"/>
      <c r="VNG855" s="463"/>
      <c r="VNH855" s="464"/>
      <c r="VNI855" s="465"/>
      <c r="VNJ855" s="466"/>
      <c r="VNK855" s="467"/>
      <c r="VNL855" s="466"/>
      <c r="VNM855" s="467"/>
      <c r="VNN855" s="467"/>
      <c r="VNO855" s="463"/>
      <c r="VNP855" s="464"/>
      <c r="VNQ855" s="465"/>
      <c r="VNR855" s="466"/>
      <c r="VNS855" s="467"/>
      <c r="VNT855" s="466"/>
      <c r="VNU855" s="467"/>
      <c r="VNV855" s="467"/>
      <c r="VNW855" s="463"/>
      <c r="VNX855" s="464"/>
      <c r="VNY855" s="465"/>
      <c r="VNZ855" s="466"/>
      <c r="VOA855" s="467"/>
      <c r="VOB855" s="466"/>
      <c r="VOC855" s="467"/>
      <c r="VOD855" s="467"/>
      <c r="VOE855" s="463"/>
      <c r="VOF855" s="464"/>
      <c r="VOG855" s="465"/>
      <c r="VOH855" s="466"/>
      <c r="VOI855" s="467"/>
      <c r="VOJ855" s="466"/>
      <c r="VOK855" s="467"/>
      <c r="VOL855" s="467"/>
      <c r="VOM855" s="463"/>
      <c r="VON855" s="464"/>
      <c r="VOO855" s="465"/>
      <c r="VOP855" s="466"/>
      <c r="VOQ855" s="467"/>
      <c r="VOR855" s="466"/>
      <c r="VOS855" s="467"/>
      <c r="VOT855" s="467"/>
      <c r="VOU855" s="463"/>
      <c r="VOV855" s="464"/>
      <c r="VOW855" s="465"/>
      <c r="VOX855" s="466"/>
      <c r="VOY855" s="467"/>
      <c r="VOZ855" s="466"/>
      <c r="VPA855" s="467"/>
      <c r="VPB855" s="467"/>
      <c r="VPC855" s="463"/>
      <c r="VPD855" s="464"/>
      <c r="VPE855" s="465"/>
      <c r="VPF855" s="466"/>
      <c r="VPG855" s="467"/>
      <c r="VPH855" s="466"/>
      <c r="VPI855" s="467"/>
      <c r="VPJ855" s="467"/>
      <c r="VPK855" s="463"/>
      <c r="VPL855" s="464"/>
      <c r="VPM855" s="465"/>
      <c r="VPN855" s="466"/>
      <c r="VPO855" s="467"/>
      <c r="VPP855" s="466"/>
      <c r="VPQ855" s="467"/>
      <c r="VPR855" s="467"/>
      <c r="VPS855" s="463"/>
      <c r="VPT855" s="464"/>
      <c r="VPU855" s="465"/>
      <c r="VPV855" s="466"/>
      <c r="VPW855" s="467"/>
      <c r="VPX855" s="466"/>
      <c r="VPY855" s="467"/>
      <c r="VPZ855" s="467"/>
      <c r="VQA855" s="463"/>
      <c r="VQB855" s="464"/>
      <c r="VQC855" s="465"/>
      <c r="VQD855" s="466"/>
      <c r="VQE855" s="467"/>
      <c r="VQF855" s="466"/>
      <c r="VQG855" s="467"/>
      <c r="VQH855" s="467"/>
      <c r="VQI855" s="463"/>
      <c r="VQJ855" s="464"/>
      <c r="VQK855" s="465"/>
      <c r="VQL855" s="466"/>
      <c r="VQM855" s="467"/>
      <c r="VQN855" s="466"/>
      <c r="VQO855" s="467"/>
      <c r="VQP855" s="467"/>
      <c r="VQQ855" s="463"/>
      <c r="VQR855" s="464"/>
      <c r="VQS855" s="465"/>
      <c r="VQT855" s="466"/>
      <c r="VQU855" s="467"/>
      <c r="VQV855" s="466"/>
      <c r="VQW855" s="467"/>
      <c r="VQX855" s="467"/>
      <c r="VQY855" s="463"/>
      <c r="VQZ855" s="464"/>
      <c r="VRA855" s="465"/>
      <c r="VRB855" s="466"/>
      <c r="VRC855" s="467"/>
      <c r="VRD855" s="466"/>
      <c r="VRE855" s="467"/>
      <c r="VRF855" s="467"/>
      <c r="VRG855" s="463"/>
      <c r="VRH855" s="464"/>
      <c r="VRI855" s="465"/>
      <c r="VRJ855" s="466"/>
      <c r="VRK855" s="467"/>
      <c r="VRL855" s="466"/>
      <c r="VRM855" s="467"/>
      <c r="VRN855" s="467"/>
      <c r="VRO855" s="463"/>
      <c r="VRP855" s="464"/>
      <c r="VRQ855" s="465"/>
      <c r="VRR855" s="466"/>
      <c r="VRS855" s="467"/>
      <c r="VRT855" s="466"/>
      <c r="VRU855" s="467"/>
      <c r="VRV855" s="467"/>
      <c r="VRW855" s="463"/>
      <c r="VRX855" s="464"/>
      <c r="VRY855" s="465"/>
      <c r="VRZ855" s="466"/>
      <c r="VSA855" s="467"/>
      <c r="VSB855" s="466"/>
      <c r="VSC855" s="467"/>
      <c r="VSD855" s="467"/>
      <c r="VSE855" s="463"/>
      <c r="VSF855" s="464"/>
      <c r="VSG855" s="465"/>
      <c r="VSH855" s="466"/>
      <c r="VSI855" s="467"/>
      <c r="VSJ855" s="466"/>
      <c r="VSK855" s="467"/>
      <c r="VSL855" s="467"/>
      <c r="VSM855" s="463"/>
      <c r="VSN855" s="464"/>
      <c r="VSO855" s="465"/>
      <c r="VSP855" s="466"/>
      <c r="VSQ855" s="467"/>
      <c r="VSR855" s="466"/>
      <c r="VSS855" s="467"/>
      <c r="VST855" s="467"/>
      <c r="VSU855" s="463"/>
      <c r="VSV855" s="464"/>
      <c r="VSW855" s="465"/>
      <c r="VSX855" s="466"/>
      <c r="VSY855" s="467"/>
      <c r="VSZ855" s="466"/>
      <c r="VTA855" s="467"/>
      <c r="VTB855" s="467"/>
      <c r="VTC855" s="463"/>
      <c r="VTD855" s="464"/>
      <c r="VTE855" s="465"/>
      <c r="VTF855" s="466"/>
      <c r="VTG855" s="467"/>
      <c r="VTH855" s="466"/>
      <c r="VTI855" s="467"/>
      <c r="VTJ855" s="467"/>
      <c r="VTK855" s="463"/>
      <c r="VTL855" s="464"/>
      <c r="VTM855" s="465"/>
      <c r="VTN855" s="466"/>
      <c r="VTO855" s="467"/>
      <c r="VTP855" s="466"/>
      <c r="VTQ855" s="467"/>
      <c r="VTR855" s="467"/>
      <c r="VTS855" s="463"/>
      <c r="VTT855" s="464"/>
      <c r="VTU855" s="465"/>
      <c r="VTV855" s="466"/>
      <c r="VTW855" s="467"/>
      <c r="VTX855" s="466"/>
      <c r="VTY855" s="467"/>
      <c r="VTZ855" s="467"/>
      <c r="VUA855" s="463"/>
      <c r="VUB855" s="464"/>
      <c r="VUC855" s="465"/>
      <c r="VUD855" s="466"/>
      <c r="VUE855" s="467"/>
      <c r="VUF855" s="466"/>
      <c r="VUG855" s="467"/>
      <c r="VUH855" s="467"/>
      <c r="VUI855" s="463"/>
      <c r="VUJ855" s="464"/>
      <c r="VUK855" s="465"/>
      <c r="VUL855" s="466"/>
      <c r="VUM855" s="467"/>
      <c r="VUN855" s="466"/>
      <c r="VUO855" s="467"/>
      <c r="VUP855" s="467"/>
      <c r="VUQ855" s="463"/>
      <c r="VUR855" s="464"/>
      <c r="VUS855" s="465"/>
      <c r="VUT855" s="466"/>
      <c r="VUU855" s="467"/>
      <c r="VUV855" s="466"/>
      <c r="VUW855" s="467"/>
      <c r="VUX855" s="467"/>
      <c r="VUY855" s="463"/>
      <c r="VUZ855" s="464"/>
      <c r="VVA855" s="465"/>
      <c r="VVB855" s="466"/>
      <c r="VVC855" s="467"/>
      <c r="VVD855" s="466"/>
      <c r="VVE855" s="467"/>
      <c r="VVF855" s="467"/>
      <c r="VVG855" s="463"/>
      <c r="VVH855" s="464"/>
      <c r="VVI855" s="465"/>
      <c r="VVJ855" s="466"/>
      <c r="VVK855" s="467"/>
      <c r="VVL855" s="466"/>
      <c r="VVM855" s="467"/>
      <c r="VVN855" s="467"/>
      <c r="VVO855" s="463"/>
      <c r="VVP855" s="464"/>
      <c r="VVQ855" s="465"/>
      <c r="VVR855" s="466"/>
      <c r="VVS855" s="467"/>
      <c r="VVT855" s="466"/>
      <c r="VVU855" s="467"/>
      <c r="VVV855" s="467"/>
      <c r="VVW855" s="463"/>
      <c r="VVX855" s="464"/>
      <c r="VVY855" s="465"/>
      <c r="VVZ855" s="466"/>
      <c r="VWA855" s="467"/>
      <c r="VWB855" s="466"/>
      <c r="VWC855" s="467"/>
      <c r="VWD855" s="467"/>
      <c r="VWE855" s="463"/>
      <c r="VWF855" s="464"/>
      <c r="VWG855" s="465"/>
      <c r="VWH855" s="466"/>
      <c r="VWI855" s="467"/>
      <c r="VWJ855" s="466"/>
      <c r="VWK855" s="467"/>
      <c r="VWL855" s="467"/>
      <c r="VWM855" s="463"/>
      <c r="VWN855" s="464"/>
      <c r="VWO855" s="465"/>
      <c r="VWP855" s="466"/>
      <c r="VWQ855" s="467"/>
      <c r="VWR855" s="466"/>
      <c r="VWS855" s="467"/>
      <c r="VWT855" s="467"/>
      <c r="VWU855" s="463"/>
      <c r="VWV855" s="464"/>
      <c r="VWW855" s="465"/>
      <c r="VWX855" s="466"/>
      <c r="VWY855" s="467"/>
      <c r="VWZ855" s="466"/>
      <c r="VXA855" s="467"/>
      <c r="VXB855" s="467"/>
      <c r="VXC855" s="463"/>
      <c r="VXD855" s="464"/>
      <c r="VXE855" s="465"/>
      <c r="VXF855" s="466"/>
      <c r="VXG855" s="467"/>
      <c r="VXH855" s="466"/>
      <c r="VXI855" s="467"/>
      <c r="VXJ855" s="467"/>
      <c r="VXK855" s="463"/>
      <c r="VXL855" s="464"/>
      <c r="VXM855" s="465"/>
      <c r="VXN855" s="466"/>
      <c r="VXO855" s="467"/>
      <c r="VXP855" s="466"/>
      <c r="VXQ855" s="467"/>
      <c r="VXR855" s="467"/>
      <c r="VXS855" s="463"/>
      <c r="VXT855" s="464"/>
      <c r="VXU855" s="465"/>
      <c r="VXV855" s="466"/>
      <c r="VXW855" s="467"/>
      <c r="VXX855" s="466"/>
      <c r="VXY855" s="467"/>
      <c r="VXZ855" s="467"/>
      <c r="VYA855" s="463"/>
      <c r="VYB855" s="464"/>
      <c r="VYC855" s="465"/>
      <c r="VYD855" s="466"/>
      <c r="VYE855" s="467"/>
      <c r="VYF855" s="466"/>
      <c r="VYG855" s="467"/>
      <c r="VYH855" s="467"/>
      <c r="VYI855" s="463"/>
      <c r="VYJ855" s="464"/>
      <c r="VYK855" s="465"/>
      <c r="VYL855" s="466"/>
      <c r="VYM855" s="467"/>
      <c r="VYN855" s="466"/>
      <c r="VYO855" s="467"/>
      <c r="VYP855" s="467"/>
      <c r="VYQ855" s="463"/>
      <c r="VYR855" s="464"/>
      <c r="VYS855" s="465"/>
      <c r="VYT855" s="466"/>
      <c r="VYU855" s="467"/>
      <c r="VYV855" s="466"/>
      <c r="VYW855" s="467"/>
      <c r="VYX855" s="467"/>
      <c r="VYY855" s="463"/>
      <c r="VYZ855" s="464"/>
      <c r="VZA855" s="465"/>
      <c r="VZB855" s="466"/>
      <c r="VZC855" s="467"/>
      <c r="VZD855" s="466"/>
      <c r="VZE855" s="467"/>
      <c r="VZF855" s="467"/>
      <c r="VZG855" s="463"/>
      <c r="VZH855" s="464"/>
      <c r="VZI855" s="465"/>
      <c r="VZJ855" s="466"/>
      <c r="VZK855" s="467"/>
      <c r="VZL855" s="466"/>
      <c r="VZM855" s="467"/>
      <c r="VZN855" s="467"/>
      <c r="VZO855" s="463"/>
      <c r="VZP855" s="464"/>
      <c r="VZQ855" s="465"/>
      <c r="VZR855" s="466"/>
      <c r="VZS855" s="467"/>
      <c r="VZT855" s="466"/>
      <c r="VZU855" s="467"/>
      <c r="VZV855" s="467"/>
      <c r="VZW855" s="463"/>
      <c r="VZX855" s="464"/>
      <c r="VZY855" s="465"/>
      <c r="VZZ855" s="466"/>
      <c r="WAA855" s="467"/>
      <c r="WAB855" s="466"/>
      <c r="WAC855" s="467"/>
      <c r="WAD855" s="467"/>
      <c r="WAE855" s="463"/>
      <c r="WAF855" s="464"/>
      <c r="WAG855" s="465"/>
      <c r="WAH855" s="466"/>
      <c r="WAI855" s="467"/>
      <c r="WAJ855" s="466"/>
      <c r="WAK855" s="467"/>
      <c r="WAL855" s="467"/>
      <c r="WAM855" s="463"/>
      <c r="WAN855" s="464"/>
      <c r="WAO855" s="465"/>
      <c r="WAP855" s="466"/>
      <c r="WAQ855" s="467"/>
      <c r="WAR855" s="466"/>
      <c r="WAS855" s="467"/>
      <c r="WAT855" s="467"/>
      <c r="WAU855" s="463"/>
      <c r="WAV855" s="464"/>
      <c r="WAW855" s="465"/>
      <c r="WAX855" s="466"/>
      <c r="WAY855" s="467"/>
      <c r="WAZ855" s="466"/>
      <c r="WBA855" s="467"/>
      <c r="WBB855" s="467"/>
      <c r="WBC855" s="463"/>
      <c r="WBD855" s="464"/>
      <c r="WBE855" s="465"/>
      <c r="WBF855" s="466"/>
      <c r="WBG855" s="467"/>
      <c r="WBH855" s="466"/>
      <c r="WBI855" s="467"/>
      <c r="WBJ855" s="467"/>
      <c r="WBK855" s="463"/>
      <c r="WBL855" s="464"/>
      <c r="WBM855" s="465"/>
      <c r="WBN855" s="466"/>
      <c r="WBO855" s="467"/>
      <c r="WBP855" s="466"/>
      <c r="WBQ855" s="467"/>
      <c r="WBR855" s="467"/>
      <c r="WBS855" s="463"/>
      <c r="WBT855" s="464"/>
      <c r="WBU855" s="465"/>
      <c r="WBV855" s="466"/>
      <c r="WBW855" s="467"/>
      <c r="WBX855" s="466"/>
      <c r="WBY855" s="467"/>
      <c r="WBZ855" s="467"/>
      <c r="WCA855" s="463"/>
      <c r="WCB855" s="464"/>
      <c r="WCC855" s="465"/>
      <c r="WCD855" s="466"/>
      <c r="WCE855" s="467"/>
      <c r="WCF855" s="466"/>
      <c r="WCG855" s="467"/>
      <c r="WCH855" s="467"/>
      <c r="WCI855" s="463"/>
      <c r="WCJ855" s="464"/>
      <c r="WCK855" s="465"/>
      <c r="WCL855" s="466"/>
      <c r="WCM855" s="467"/>
      <c r="WCN855" s="466"/>
      <c r="WCO855" s="467"/>
      <c r="WCP855" s="467"/>
      <c r="WCQ855" s="463"/>
      <c r="WCR855" s="464"/>
      <c r="WCS855" s="465"/>
      <c r="WCT855" s="466"/>
      <c r="WCU855" s="467"/>
      <c r="WCV855" s="466"/>
      <c r="WCW855" s="467"/>
      <c r="WCX855" s="467"/>
      <c r="WCY855" s="463"/>
      <c r="WCZ855" s="464"/>
      <c r="WDA855" s="465"/>
      <c r="WDB855" s="466"/>
      <c r="WDC855" s="467"/>
      <c r="WDD855" s="466"/>
      <c r="WDE855" s="467"/>
      <c r="WDF855" s="467"/>
      <c r="WDG855" s="463"/>
      <c r="WDH855" s="464"/>
      <c r="WDI855" s="465"/>
      <c r="WDJ855" s="466"/>
      <c r="WDK855" s="467"/>
      <c r="WDL855" s="466"/>
      <c r="WDM855" s="467"/>
      <c r="WDN855" s="467"/>
      <c r="WDO855" s="463"/>
      <c r="WDP855" s="464"/>
      <c r="WDQ855" s="465"/>
      <c r="WDR855" s="466"/>
      <c r="WDS855" s="467"/>
      <c r="WDT855" s="466"/>
      <c r="WDU855" s="467"/>
      <c r="WDV855" s="467"/>
      <c r="WDW855" s="463"/>
      <c r="WDX855" s="464"/>
      <c r="WDY855" s="465"/>
      <c r="WDZ855" s="466"/>
      <c r="WEA855" s="467"/>
      <c r="WEB855" s="466"/>
      <c r="WEC855" s="467"/>
      <c r="WED855" s="467"/>
      <c r="WEE855" s="463"/>
      <c r="WEF855" s="464"/>
      <c r="WEG855" s="465"/>
      <c r="WEH855" s="466"/>
      <c r="WEI855" s="467"/>
      <c r="WEJ855" s="466"/>
      <c r="WEK855" s="467"/>
      <c r="WEL855" s="467"/>
      <c r="WEM855" s="463"/>
      <c r="WEN855" s="464"/>
      <c r="WEO855" s="465"/>
      <c r="WEP855" s="466"/>
      <c r="WEQ855" s="467"/>
      <c r="WER855" s="466"/>
      <c r="WES855" s="467"/>
      <c r="WET855" s="467"/>
      <c r="WEU855" s="463"/>
      <c r="WEV855" s="464"/>
      <c r="WEW855" s="465"/>
      <c r="WEX855" s="466"/>
      <c r="WEY855" s="467"/>
      <c r="WEZ855" s="466"/>
      <c r="WFA855" s="467"/>
      <c r="WFB855" s="467"/>
      <c r="WFC855" s="463"/>
      <c r="WFD855" s="464"/>
      <c r="WFE855" s="465"/>
      <c r="WFF855" s="466"/>
      <c r="WFG855" s="467"/>
      <c r="WFH855" s="466"/>
      <c r="WFI855" s="467"/>
      <c r="WFJ855" s="467"/>
      <c r="WFK855" s="463"/>
      <c r="WFL855" s="464"/>
      <c r="WFM855" s="465"/>
      <c r="WFN855" s="466"/>
      <c r="WFO855" s="467"/>
      <c r="WFP855" s="466"/>
      <c r="WFQ855" s="467"/>
      <c r="WFR855" s="467"/>
      <c r="WFS855" s="463"/>
      <c r="WFT855" s="464"/>
      <c r="WFU855" s="465"/>
      <c r="WFV855" s="466"/>
      <c r="WFW855" s="467"/>
      <c r="WFX855" s="466"/>
      <c r="WFY855" s="467"/>
      <c r="WFZ855" s="467"/>
      <c r="WGA855" s="463"/>
      <c r="WGB855" s="464"/>
      <c r="WGC855" s="465"/>
      <c r="WGD855" s="466"/>
      <c r="WGE855" s="467"/>
      <c r="WGF855" s="466"/>
      <c r="WGG855" s="467"/>
      <c r="WGH855" s="467"/>
      <c r="WGI855" s="463"/>
      <c r="WGJ855" s="464"/>
      <c r="WGK855" s="465"/>
      <c r="WGL855" s="466"/>
      <c r="WGM855" s="467"/>
      <c r="WGN855" s="466"/>
      <c r="WGO855" s="467"/>
      <c r="WGP855" s="467"/>
      <c r="WGQ855" s="463"/>
      <c r="WGR855" s="464"/>
      <c r="WGS855" s="465"/>
      <c r="WGT855" s="466"/>
      <c r="WGU855" s="467"/>
      <c r="WGV855" s="466"/>
      <c r="WGW855" s="467"/>
      <c r="WGX855" s="467"/>
      <c r="WGY855" s="463"/>
      <c r="WGZ855" s="464"/>
      <c r="WHA855" s="465"/>
      <c r="WHB855" s="466"/>
      <c r="WHC855" s="467"/>
      <c r="WHD855" s="466"/>
      <c r="WHE855" s="467"/>
      <c r="WHF855" s="467"/>
      <c r="WHG855" s="463"/>
      <c r="WHH855" s="464"/>
      <c r="WHI855" s="465"/>
      <c r="WHJ855" s="466"/>
      <c r="WHK855" s="467"/>
      <c r="WHL855" s="466"/>
      <c r="WHM855" s="467"/>
      <c r="WHN855" s="467"/>
      <c r="WHO855" s="463"/>
      <c r="WHP855" s="464"/>
      <c r="WHQ855" s="465"/>
      <c r="WHR855" s="466"/>
      <c r="WHS855" s="467"/>
      <c r="WHT855" s="466"/>
      <c r="WHU855" s="467"/>
      <c r="WHV855" s="467"/>
      <c r="WHW855" s="463"/>
      <c r="WHX855" s="464"/>
      <c r="WHY855" s="465"/>
      <c r="WHZ855" s="466"/>
      <c r="WIA855" s="467"/>
      <c r="WIB855" s="466"/>
      <c r="WIC855" s="467"/>
      <c r="WID855" s="467"/>
      <c r="WIE855" s="463"/>
      <c r="WIF855" s="464"/>
      <c r="WIG855" s="465"/>
      <c r="WIH855" s="466"/>
      <c r="WII855" s="467"/>
      <c r="WIJ855" s="466"/>
      <c r="WIK855" s="467"/>
      <c r="WIL855" s="467"/>
      <c r="WIM855" s="463"/>
      <c r="WIN855" s="464"/>
      <c r="WIO855" s="465"/>
      <c r="WIP855" s="466"/>
      <c r="WIQ855" s="467"/>
      <c r="WIR855" s="466"/>
      <c r="WIS855" s="467"/>
      <c r="WIT855" s="467"/>
      <c r="WIU855" s="463"/>
      <c r="WIV855" s="464"/>
      <c r="WIW855" s="465"/>
      <c r="WIX855" s="466"/>
      <c r="WIY855" s="467"/>
      <c r="WIZ855" s="466"/>
      <c r="WJA855" s="467"/>
      <c r="WJB855" s="467"/>
      <c r="WJC855" s="463"/>
      <c r="WJD855" s="464"/>
      <c r="WJE855" s="465"/>
      <c r="WJF855" s="466"/>
      <c r="WJG855" s="467"/>
      <c r="WJH855" s="466"/>
      <c r="WJI855" s="467"/>
      <c r="WJJ855" s="467"/>
      <c r="WJK855" s="463"/>
      <c r="WJL855" s="464"/>
      <c r="WJM855" s="465"/>
      <c r="WJN855" s="466"/>
      <c r="WJO855" s="467"/>
      <c r="WJP855" s="466"/>
      <c r="WJQ855" s="467"/>
      <c r="WJR855" s="467"/>
      <c r="WJS855" s="463"/>
      <c r="WJT855" s="464"/>
      <c r="WJU855" s="465"/>
      <c r="WJV855" s="466"/>
      <c r="WJW855" s="467"/>
      <c r="WJX855" s="466"/>
      <c r="WJY855" s="467"/>
      <c r="WJZ855" s="467"/>
      <c r="WKA855" s="463"/>
      <c r="WKB855" s="464"/>
      <c r="WKC855" s="465"/>
      <c r="WKD855" s="466"/>
      <c r="WKE855" s="467"/>
      <c r="WKF855" s="466"/>
      <c r="WKG855" s="467"/>
      <c r="WKH855" s="467"/>
      <c r="WKI855" s="463"/>
      <c r="WKJ855" s="464"/>
      <c r="WKK855" s="465"/>
      <c r="WKL855" s="466"/>
      <c r="WKM855" s="467"/>
      <c r="WKN855" s="466"/>
      <c r="WKO855" s="467"/>
      <c r="WKP855" s="467"/>
      <c r="WKQ855" s="463"/>
      <c r="WKR855" s="464"/>
      <c r="WKS855" s="465"/>
      <c r="WKT855" s="466"/>
      <c r="WKU855" s="467"/>
      <c r="WKV855" s="466"/>
      <c r="WKW855" s="467"/>
      <c r="WKX855" s="467"/>
      <c r="WKY855" s="463"/>
      <c r="WKZ855" s="464"/>
      <c r="WLA855" s="465"/>
      <c r="WLB855" s="466"/>
      <c r="WLC855" s="467"/>
      <c r="WLD855" s="466"/>
      <c r="WLE855" s="467"/>
      <c r="WLF855" s="467"/>
      <c r="WLG855" s="463"/>
      <c r="WLH855" s="464"/>
      <c r="WLI855" s="465"/>
      <c r="WLJ855" s="466"/>
      <c r="WLK855" s="467"/>
      <c r="WLL855" s="466"/>
      <c r="WLM855" s="467"/>
      <c r="WLN855" s="467"/>
      <c r="WLO855" s="463"/>
      <c r="WLP855" s="464"/>
      <c r="WLQ855" s="465"/>
      <c r="WLR855" s="466"/>
      <c r="WLS855" s="467"/>
      <c r="WLT855" s="466"/>
      <c r="WLU855" s="467"/>
      <c r="WLV855" s="467"/>
      <c r="WLW855" s="463"/>
      <c r="WLX855" s="464"/>
      <c r="WLY855" s="465"/>
      <c r="WLZ855" s="466"/>
      <c r="WMA855" s="467"/>
      <c r="WMB855" s="466"/>
      <c r="WMC855" s="467"/>
      <c r="WMD855" s="467"/>
      <c r="WME855" s="463"/>
      <c r="WMF855" s="464"/>
      <c r="WMG855" s="465"/>
      <c r="WMH855" s="466"/>
      <c r="WMI855" s="467"/>
      <c r="WMJ855" s="466"/>
      <c r="WMK855" s="467"/>
      <c r="WML855" s="467"/>
      <c r="WMM855" s="463"/>
      <c r="WMN855" s="464"/>
      <c r="WMO855" s="465"/>
      <c r="WMP855" s="466"/>
      <c r="WMQ855" s="467"/>
      <c r="WMR855" s="466"/>
      <c r="WMS855" s="467"/>
      <c r="WMT855" s="467"/>
      <c r="WMU855" s="463"/>
      <c r="WMV855" s="464"/>
      <c r="WMW855" s="465"/>
      <c r="WMX855" s="466"/>
      <c r="WMY855" s="467"/>
      <c r="WMZ855" s="466"/>
      <c r="WNA855" s="467"/>
      <c r="WNB855" s="467"/>
      <c r="WNC855" s="463"/>
      <c r="WND855" s="464"/>
      <c r="WNE855" s="465"/>
      <c r="WNF855" s="466"/>
      <c r="WNG855" s="467"/>
      <c r="WNH855" s="466"/>
      <c r="WNI855" s="467"/>
      <c r="WNJ855" s="467"/>
      <c r="WNK855" s="463"/>
      <c r="WNL855" s="464"/>
      <c r="WNM855" s="465"/>
      <c r="WNN855" s="466"/>
      <c r="WNO855" s="467"/>
      <c r="WNP855" s="466"/>
      <c r="WNQ855" s="467"/>
      <c r="WNR855" s="467"/>
      <c r="WNS855" s="463"/>
      <c r="WNT855" s="464"/>
      <c r="WNU855" s="465"/>
      <c r="WNV855" s="466"/>
      <c r="WNW855" s="467"/>
      <c r="WNX855" s="466"/>
      <c r="WNY855" s="467"/>
      <c r="WNZ855" s="467"/>
      <c r="WOA855" s="463"/>
      <c r="WOB855" s="464"/>
      <c r="WOC855" s="465"/>
      <c r="WOD855" s="466"/>
      <c r="WOE855" s="467"/>
      <c r="WOF855" s="466"/>
      <c r="WOG855" s="467"/>
      <c r="WOH855" s="467"/>
      <c r="WOI855" s="463"/>
      <c r="WOJ855" s="464"/>
      <c r="WOK855" s="465"/>
      <c r="WOL855" s="466"/>
      <c r="WOM855" s="467"/>
      <c r="WON855" s="466"/>
      <c r="WOO855" s="467"/>
      <c r="WOP855" s="467"/>
      <c r="WOQ855" s="463"/>
      <c r="WOR855" s="464"/>
      <c r="WOS855" s="465"/>
      <c r="WOT855" s="466"/>
      <c r="WOU855" s="467"/>
      <c r="WOV855" s="466"/>
      <c r="WOW855" s="467"/>
      <c r="WOX855" s="467"/>
      <c r="WOY855" s="463"/>
      <c r="WOZ855" s="464"/>
      <c r="WPA855" s="465"/>
      <c r="WPB855" s="466"/>
      <c r="WPC855" s="467"/>
      <c r="WPD855" s="466"/>
      <c r="WPE855" s="467"/>
      <c r="WPF855" s="467"/>
      <c r="WPG855" s="463"/>
      <c r="WPH855" s="464"/>
      <c r="WPI855" s="465"/>
      <c r="WPJ855" s="466"/>
      <c r="WPK855" s="467"/>
      <c r="WPL855" s="466"/>
      <c r="WPM855" s="467"/>
      <c r="WPN855" s="467"/>
      <c r="WPO855" s="463"/>
      <c r="WPP855" s="464"/>
      <c r="WPQ855" s="465"/>
      <c r="WPR855" s="466"/>
      <c r="WPS855" s="467"/>
      <c r="WPT855" s="466"/>
      <c r="WPU855" s="467"/>
      <c r="WPV855" s="467"/>
      <c r="WPW855" s="463"/>
      <c r="WPX855" s="464"/>
      <c r="WPY855" s="465"/>
      <c r="WPZ855" s="466"/>
      <c r="WQA855" s="467"/>
      <c r="WQB855" s="466"/>
      <c r="WQC855" s="467"/>
      <c r="WQD855" s="467"/>
      <c r="WQE855" s="463"/>
      <c r="WQF855" s="464"/>
      <c r="WQG855" s="465"/>
      <c r="WQH855" s="466"/>
      <c r="WQI855" s="467"/>
      <c r="WQJ855" s="466"/>
      <c r="WQK855" s="467"/>
      <c r="WQL855" s="467"/>
      <c r="WQM855" s="463"/>
      <c r="WQN855" s="464"/>
      <c r="WQO855" s="465"/>
      <c r="WQP855" s="466"/>
      <c r="WQQ855" s="467"/>
      <c r="WQR855" s="466"/>
      <c r="WQS855" s="467"/>
      <c r="WQT855" s="467"/>
      <c r="WQU855" s="463"/>
      <c r="WQV855" s="464"/>
      <c r="WQW855" s="465"/>
      <c r="WQX855" s="466"/>
      <c r="WQY855" s="467"/>
      <c r="WQZ855" s="466"/>
      <c r="WRA855" s="467"/>
      <c r="WRB855" s="467"/>
      <c r="WRC855" s="463"/>
      <c r="WRD855" s="464"/>
      <c r="WRE855" s="465"/>
      <c r="WRF855" s="466"/>
      <c r="WRG855" s="467"/>
      <c r="WRH855" s="466"/>
      <c r="WRI855" s="467"/>
      <c r="WRJ855" s="467"/>
      <c r="WRK855" s="463"/>
      <c r="WRL855" s="464"/>
      <c r="WRM855" s="465"/>
      <c r="WRN855" s="466"/>
      <c r="WRO855" s="467"/>
      <c r="WRP855" s="466"/>
      <c r="WRQ855" s="467"/>
      <c r="WRR855" s="467"/>
      <c r="WRS855" s="463"/>
      <c r="WRT855" s="464"/>
      <c r="WRU855" s="465"/>
      <c r="WRV855" s="466"/>
      <c r="WRW855" s="467"/>
      <c r="WRX855" s="466"/>
      <c r="WRY855" s="467"/>
      <c r="WRZ855" s="467"/>
      <c r="WSA855" s="463"/>
      <c r="WSB855" s="464"/>
      <c r="WSC855" s="465"/>
      <c r="WSD855" s="466"/>
      <c r="WSE855" s="467"/>
      <c r="WSF855" s="466"/>
      <c r="WSG855" s="467"/>
      <c r="WSH855" s="467"/>
      <c r="WSI855" s="463"/>
      <c r="WSJ855" s="464"/>
      <c r="WSK855" s="465"/>
      <c r="WSL855" s="466"/>
      <c r="WSM855" s="467"/>
      <c r="WSN855" s="466"/>
      <c r="WSO855" s="467"/>
      <c r="WSP855" s="467"/>
      <c r="WSQ855" s="463"/>
      <c r="WSR855" s="464"/>
      <c r="WSS855" s="465"/>
      <c r="WST855" s="466"/>
      <c r="WSU855" s="467"/>
      <c r="WSV855" s="466"/>
      <c r="WSW855" s="467"/>
      <c r="WSX855" s="467"/>
      <c r="WSY855" s="463"/>
      <c r="WSZ855" s="464"/>
      <c r="WTA855" s="465"/>
      <c r="WTB855" s="466"/>
      <c r="WTC855" s="467"/>
      <c r="WTD855" s="466"/>
      <c r="WTE855" s="467"/>
      <c r="WTF855" s="467"/>
      <c r="WTG855" s="463"/>
      <c r="WTH855" s="464"/>
      <c r="WTI855" s="465"/>
      <c r="WTJ855" s="466"/>
      <c r="WTK855" s="467"/>
      <c r="WTL855" s="466"/>
      <c r="WTM855" s="467"/>
      <c r="WTN855" s="467"/>
      <c r="WTO855" s="463"/>
      <c r="WTP855" s="464"/>
      <c r="WTQ855" s="465"/>
      <c r="WTR855" s="466"/>
      <c r="WTS855" s="467"/>
      <c r="WTT855" s="466"/>
      <c r="WTU855" s="467"/>
      <c r="WTV855" s="467"/>
      <c r="WTW855" s="463"/>
      <c r="WTX855" s="464"/>
      <c r="WTY855" s="465"/>
      <c r="WTZ855" s="466"/>
      <c r="WUA855" s="467"/>
      <c r="WUB855" s="466"/>
      <c r="WUC855" s="467"/>
      <c r="WUD855" s="467"/>
      <c r="WUE855" s="463"/>
      <c r="WUF855" s="464"/>
      <c r="WUG855" s="465"/>
      <c r="WUH855" s="466"/>
      <c r="WUI855" s="467"/>
      <c r="WUJ855" s="466"/>
      <c r="WUK855" s="467"/>
      <c r="WUL855" s="467"/>
      <c r="WUM855" s="463"/>
      <c r="WUN855" s="464"/>
      <c r="WUO855" s="465"/>
      <c r="WUP855" s="466"/>
      <c r="WUQ855" s="467"/>
      <c r="WUR855" s="466"/>
      <c r="WUS855" s="467"/>
      <c r="WUT855" s="467"/>
      <c r="WUU855" s="463"/>
      <c r="WUV855" s="464"/>
      <c r="WUW855" s="465"/>
      <c r="WUX855" s="466"/>
      <c r="WUY855" s="467"/>
      <c r="WUZ855" s="466"/>
      <c r="WVA855" s="467"/>
      <c r="WVB855" s="467"/>
      <c r="WVC855" s="463"/>
      <c r="WVD855" s="464"/>
      <c r="WVE855" s="465"/>
      <c r="WVF855" s="466"/>
      <c r="WVG855" s="467"/>
      <c r="WVH855" s="466"/>
      <c r="WVI855" s="467"/>
      <c r="WVJ855" s="467"/>
      <c r="WVK855" s="463"/>
      <c r="WVL855" s="464"/>
      <c r="WVM855" s="465"/>
      <c r="WVN855" s="466"/>
      <c r="WVO855" s="467"/>
      <c r="WVP855" s="466"/>
      <c r="WVQ855" s="467"/>
      <c r="WVR855" s="467"/>
      <c r="WVS855" s="463"/>
      <c r="WVT855" s="464"/>
      <c r="WVU855" s="465"/>
      <c r="WVV855" s="466"/>
      <c r="WVW855" s="467"/>
      <c r="WVX855" s="466"/>
      <c r="WVY855" s="467"/>
      <c r="WVZ855" s="467"/>
      <c r="WWA855" s="463"/>
      <c r="WWB855" s="464"/>
      <c r="WWC855" s="465"/>
      <c r="WWD855" s="466"/>
      <c r="WWE855" s="467"/>
      <c r="WWF855" s="466"/>
      <c r="WWG855" s="467"/>
      <c r="WWH855" s="467"/>
      <c r="WWI855" s="463"/>
      <c r="WWJ855" s="464"/>
      <c r="WWK855" s="465"/>
      <c r="WWL855" s="466"/>
      <c r="WWM855" s="467"/>
      <c r="WWN855" s="466"/>
      <c r="WWO855" s="467"/>
      <c r="WWP855" s="467"/>
      <c r="WWQ855" s="463"/>
      <c r="WWR855" s="464"/>
      <c r="WWS855" s="465"/>
      <c r="WWT855" s="466"/>
      <c r="WWU855" s="467"/>
      <c r="WWV855" s="466"/>
      <c r="WWW855" s="467"/>
      <c r="WWX855" s="467"/>
      <c r="WWY855" s="463"/>
      <c r="WWZ855" s="464"/>
      <c r="WXA855" s="465"/>
      <c r="WXB855" s="466"/>
      <c r="WXC855" s="467"/>
      <c r="WXD855" s="466"/>
      <c r="WXE855" s="467"/>
      <c r="WXF855" s="467"/>
      <c r="WXG855" s="463"/>
      <c r="WXH855" s="464"/>
      <c r="WXI855" s="465"/>
      <c r="WXJ855" s="466"/>
      <c r="WXK855" s="467"/>
      <c r="WXL855" s="466"/>
      <c r="WXM855" s="467"/>
      <c r="WXN855" s="467"/>
      <c r="WXO855" s="463"/>
      <c r="WXP855" s="464"/>
      <c r="WXQ855" s="465"/>
      <c r="WXR855" s="466"/>
      <c r="WXS855" s="467"/>
      <c r="WXT855" s="466"/>
      <c r="WXU855" s="467"/>
      <c r="WXV855" s="467"/>
      <c r="WXW855" s="463"/>
      <c r="WXX855" s="464"/>
      <c r="WXY855" s="465"/>
      <c r="WXZ855" s="466"/>
      <c r="WYA855" s="467"/>
      <c r="WYB855" s="466"/>
      <c r="WYC855" s="467"/>
      <c r="WYD855" s="467"/>
      <c r="WYE855" s="463"/>
      <c r="WYF855" s="464"/>
      <c r="WYG855" s="465"/>
      <c r="WYH855" s="466"/>
      <c r="WYI855" s="467"/>
      <c r="WYJ855" s="466"/>
      <c r="WYK855" s="467"/>
      <c r="WYL855" s="467"/>
      <c r="WYM855" s="463"/>
      <c r="WYN855" s="464"/>
      <c r="WYO855" s="465"/>
      <c r="WYP855" s="466"/>
      <c r="WYQ855" s="467"/>
      <c r="WYR855" s="466"/>
      <c r="WYS855" s="467"/>
      <c r="WYT855" s="467"/>
      <c r="WYU855" s="463"/>
      <c r="WYV855" s="464"/>
      <c r="WYW855" s="465"/>
      <c r="WYX855" s="466"/>
      <c r="WYY855" s="467"/>
      <c r="WYZ855" s="466"/>
      <c r="WZA855" s="467"/>
      <c r="WZB855" s="467"/>
      <c r="WZC855" s="463"/>
      <c r="WZD855" s="464"/>
      <c r="WZE855" s="465"/>
      <c r="WZF855" s="466"/>
      <c r="WZG855" s="467"/>
      <c r="WZH855" s="466"/>
      <c r="WZI855" s="467"/>
      <c r="WZJ855" s="467"/>
      <c r="WZK855" s="463"/>
      <c r="WZL855" s="464"/>
      <c r="WZM855" s="465"/>
      <c r="WZN855" s="466"/>
      <c r="WZO855" s="467"/>
      <c r="WZP855" s="466"/>
      <c r="WZQ855" s="467"/>
      <c r="WZR855" s="467"/>
      <c r="WZS855" s="463"/>
      <c r="WZT855" s="464"/>
      <c r="WZU855" s="465"/>
      <c r="WZV855" s="466"/>
      <c r="WZW855" s="467"/>
      <c r="WZX855" s="466"/>
      <c r="WZY855" s="467"/>
      <c r="WZZ855" s="467"/>
      <c r="XAA855" s="463"/>
      <c r="XAB855" s="464"/>
      <c r="XAC855" s="465"/>
      <c r="XAD855" s="466"/>
      <c r="XAE855" s="467"/>
      <c r="XAF855" s="466"/>
      <c r="XAG855" s="467"/>
      <c r="XAH855" s="467"/>
      <c r="XAI855" s="463"/>
      <c r="XAJ855" s="464"/>
      <c r="XAK855" s="465"/>
      <c r="XAL855" s="466"/>
      <c r="XAM855" s="467"/>
      <c r="XAN855" s="466"/>
      <c r="XAO855" s="467"/>
      <c r="XAP855" s="467"/>
      <c r="XAQ855" s="463"/>
      <c r="XAR855" s="464"/>
      <c r="XAS855" s="465"/>
      <c r="XAT855" s="466"/>
      <c r="XAU855" s="467"/>
      <c r="XAV855" s="466"/>
      <c r="XAW855" s="467"/>
      <c r="XAX855" s="467"/>
      <c r="XAY855" s="463"/>
      <c r="XAZ855" s="464"/>
      <c r="XBA855" s="465"/>
      <c r="XBB855" s="466"/>
      <c r="XBC855" s="467"/>
      <c r="XBD855" s="466"/>
      <c r="XBE855" s="467"/>
      <c r="XBF855" s="467"/>
      <c r="XBG855" s="463"/>
      <c r="XBH855" s="464"/>
      <c r="XBI855" s="465"/>
      <c r="XBJ855" s="466"/>
      <c r="XBK855" s="467"/>
      <c r="XBL855" s="466"/>
      <c r="XBM855" s="467"/>
      <c r="XBN855" s="467"/>
      <c r="XBO855" s="463"/>
      <c r="XBP855" s="464"/>
      <c r="XBQ855" s="465"/>
      <c r="XBR855" s="466"/>
      <c r="XBS855" s="467"/>
      <c r="XBT855" s="466"/>
      <c r="XBU855" s="467"/>
      <c r="XBV855" s="467"/>
      <c r="XBW855" s="463"/>
      <c r="XBX855" s="464"/>
      <c r="XBY855" s="465"/>
      <c r="XBZ855" s="466"/>
      <c r="XCA855" s="467"/>
      <c r="XCB855" s="466"/>
      <c r="XCC855" s="467"/>
      <c r="XCD855" s="467"/>
      <c r="XCE855" s="463"/>
      <c r="XCF855" s="464"/>
      <c r="XCG855" s="465"/>
      <c r="XCH855" s="466"/>
      <c r="XCI855" s="467"/>
      <c r="XCJ855" s="466"/>
      <c r="XCK855" s="467"/>
      <c r="XCL855" s="467"/>
      <c r="XCM855" s="463"/>
      <c r="XCN855" s="464"/>
      <c r="XCO855" s="465"/>
      <c r="XCP855" s="466"/>
      <c r="XCQ855" s="467"/>
      <c r="XCR855" s="466"/>
      <c r="XCS855" s="467"/>
      <c r="XCT855" s="467"/>
      <c r="XCU855" s="463"/>
      <c r="XCV855" s="464"/>
      <c r="XCW855" s="465"/>
      <c r="XCX855" s="466"/>
      <c r="XCY855" s="467"/>
      <c r="XCZ855" s="466"/>
      <c r="XDA855" s="467"/>
      <c r="XDB855" s="467"/>
      <c r="XDC855" s="463"/>
      <c r="XDD855" s="464"/>
      <c r="XDE855" s="465"/>
      <c r="XDF855" s="466"/>
      <c r="XDG855" s="467"/>
      <c r="XDH855" s="466"/>
      <c r="XDI855" s="467"/>
      <c r="XDJ855" s="467"/>
      <c r="XDK855" s="463"/>
      <c r="XDL855" s="464"/>
      <c r="XDM855" s="465"/>
      <c r="XDN855" s="466"/>
      <c r="XDO855" s="467"/>
      <c r="XDP855" s="466"/>
      <c r="XDQ855" s="467"/>
      <c r="XDR855" s="467"/>
      <c r="XDS855" s="463"/>
      <c r="XDT855" s="464"/>
      <c r="XDU855" s="465"/>
      <c r="XDV855" s="466"/>
      <c r="XDW855" s="467"/>
      <c r="XDX855" s="466"/>
      <c r="XDY855" s="467"/>
      <c r="XDZ855" s="467"/>
      <c r="XEA855" s="463"/>
      <c r="XEB855" s="464"/>
      <c r="XEC855" s="465"/>
      <c r="XED855" s="466"/>
      <c r="XEE855" s="467"/>
      <c r="XEF855" s="466"/>
      <c r="XEG855" s="467"/>
      <c r="XEH855" s="467"/>
      <c r="XEI855" s="463"/>
      <c r="XEJ855" s="464"/>
      <c r="XEK855" s="465"/>
      <c r="XEL855" s="466"/>
      <c r="XEM855" s="467"/>
      <c r="XEN855" s="466"/>
      <c r="XEO855" s="467"/>
      <c r="XEP855" s="467"/>
      <c r="XEQ855" s="463"/>
      <c r="XER855" s="464"/>
      <c r="XES855" s="465"/>
      <c r="XET855" s="466"/>
      <c r="XEU855" s="467"/>
      <c r="XEV855" s="466"/>
      <c r="XEW855" s="467"/>
      <c r="XEX855" s="467"/>
    </row>
    <row r="856" spans="1:16378" s="456" customFormat="1">
      <c r="A856" s="448"/>
      <c r="B856" s="16" t="s">
        <v>602</v>
      </c>
      <c r="C856" s="258">
        <v>12</v>
      </c>
      <c r="D856" s="462" t="s">
        <v>35</v>
      </c>
      <c r="E856" s="268"/>
      <c r="F856" s="268"/>
      <c r="G856" s="268"/>
      <c r="H856" s="268"/>
      <c r="I856" s="268"/>
      <c r="J856" s="318"/>
      <c r="K856" s="463"/>
      <c r="L856" s="464"/>
      <c r="M856" s="465"/>
      <c r="N856" s="466"/>
      <c r="O856" s="467"/>
      <c r="P856" s="466"/>
      <c r="Q856" s="467"/>
      <c r="R856" s="467"/>
      <c r="S856" s="463"/>
      <c r="T856" s="464"/>
      <c r="U856" s="465"/>
      <c r="V856" s="466"/>
      <c r="W856" s="467"/>
      <c r="X856" s="466"/>
      <c r="Y856" s="467"/>
      <c r="Z856" s="467"/>
      <c r="AA856" s="463"/>
      <c r="AB856" s="464"/>
      <c r="AC856" s="465"/>
      <c r="AD856" s="466"/>
      <c r="AE856" s="467"/>
      <c r="AF856" s="466"/>
      <c r="AG856" s="467"/>
      <c r="AH856" s="467"/>
      <c r="AI856" s="463"/>
      <c r="AJ856" s="464"/>
      <c r="AK856" s="465"/>
      <c r="AL856" s="466"/>
      <c r="AM856" s="467"/>
      <c r="AN856" s="466"/>
      <c r="AO856" s="467"/>
      <c r="AP856" s="467"/>
      <c r="AQ856" s="463"/>
      <c r="AR856" s="464"/>
      <c r="AS856" s="465"/>
      <c r="AT856" s="466"/>
      <c r="AU856" s="467"/>
      <c r="AV856" s="466"/>
      <c r="AW856" s="467"/>
      <c r="AX856" s="467"/>
      <c r="AY856" s="463"/>
      <c r="AZ856" s="464"/>
      <c r="BA856" s="465"/>
      <c r="BB856" s="466"/>
      <c r="BC856" s="467"/>
      <c r="BD856" s="466"/>
      <c r="BE856" s="467"/>
      <c r="BF856" s="467"/>
      <c r="BG856" s="463"/>
      <c r="BH856" s="464"/>
      <c r="BI856" s="465"/>
      <c r="BJ856" s="466"/>
      <c r="BK856" s="467"/>
      <c r="BL856" s="466"/>
      <c r="BM856" s="467"/>
      <c r="BN856" s="467"/>
      <c r="BO856" s="463"/>
      <c r="BP856" s="464"/>
      <c r="BQ856" s="465"/>
      <c r="BR856" s="466"/>
      <c r="BS856" s="467"/>
      <c r="BT856" s="466"/>
      <c r="BU856" s="467"/>
      <c r="BV856" s="467"/>
      <c r="BW856" s="463"/>
      <c r="BX856" s="464"/>
      <c r="BY856" s="465"/>
      <c r="BZ856" s="466"/>
      <c r="CA856" s="467"/>
      <c r="CB856" s="466"/>
      <c r="CC856" s="467"/>
      <c r="CD856" s="467"/>
      <c r="CE856" s="463"/>
      <c r="CF856" s="464"/>
      <c r="CG856" s="465"/>
      <c r="CH856" s="466"/>
      <c r="CI856" s="467"/>
      <c r="CJ856" s="466"/>
      <c r="CK856" s="467"/>
      <c r="CL856" s="467"/>
      <c r="CM856" s="463"/>
      <c r="CN856" s="464"/>
      <c r="CO856" s="465"/>
      <c r="CP856" s="466"/>
      <c r="CQ856" s="467"/>
      <c r="CR856" s="466"/>
      <c r="CS856" s="467"/>
      <c r="CT856" s="467"/>
      <c r="CU856" s="463"/>
      <c r="CV856" s="464"/>
      <c r="CW856" s="465"/>
      <c r="CX856" s="466"/>
      <c r="CY856" s="467"/>
      <c r="CZ856" s="466"/>
      <c r="DA856" s="467"/>
      <c r="DB856" s="467"/>
      <c r="DC856" s="463"/>
      <c r="DD856" s="464"/>
      <c r="DE856" s="465"/>
      <c r="DF856" s="466"/>
      <c r="DG856" s="467"/>
      <c r="DH856" s="466"/>
      <c r="DI856" s="467"/>
      <c r="DJ856" s="467"/>
      <c r="DK856" s="463"/>
      <c r="DL856" s="464"/>
      <c r="DM856" s="465"/>
      <c r="DN856" s="466"/>
      <c r="DO856" s="467"/>
      <c r="DP856" s="466"/>
      <c r="DQ856" s="467"/>
      <c r="DR856" s="467"/>
      <c r="DS856" s="463"/>
      <c r="DT856" s="464"/>
      <c r="DU856" s="465"/>
      <c r="DV856" s="466"/>
      <c r="DW856" s="467"/>
      <c r="DX856" s="466"/>
      <c r="DY856" s="467"/>
      <c r="DZ856" s="467"/>
      <c r="EA856" s="463"/>
      <c r="EB856" s="464"/>
      <c r="EC856" s="465"/>
      <c r="ED856" s="466"/>
      <c r="EE856" s="467"/>
      <c r="EF856" s="466"/>
      <c r="EG856" s="467"/>
      <c r="EH856" s="467"/>
      <c r="EI856" s="463"/>
      <c r="EJ856" s="464"/>
      <c r="EK856" s="465"/>
      <c r="EL856" s="466"/>
      <c r="EM856" s="467"/>
      <c r="EN856" s="466"/>
      <c r="EO856" s="467"/>
      <c r="EP856" s="467"/>
      <c r="EQ856" s="463"/>
      <c r="ER856" s="464"/>
      <c r="ES856" s="465"/>
      <c r="ET856" s="466"/>
      <c r="EU856" s="467"/>
      <c r="EV856" s="466"/>
      <c r="EW856" s="467"/>
      <c r="EX856" s="467"/>
      <c r="EY856" s="463"/>
      <c r="EZ856" s="464"/>
      <c r="FA856" s="465"/>
      <c r="FB856" s="466"/>
      <c r="FC856" s="467"/>
      <c r="FD856" s="466"/>
      <c r="FE856" s="467"/>
      <c r="FF856" s="467"/>
      <c r="FG856" s="463"/>
      <c r="FH856" s="464"/>
      <c r="FI856" s="465"/>
      <c r="FJ856" s="466"/>
      <c r="FK856" s="467"/>
      <c r="FL856" s="466"/>
      <c r="FM856" s="467"/>
      <c r="FN856" s="467"/>
      <c r="FO856" s="463"/>
      <c r="FP856" s="464"/>
      <c r="FQ856" s="465"/>
      <c r="FR856" s="466"/>
      <c r="FS856" s="467"/>
      <c r="FT856" s="466"/>
      <c r="FU856" s="467"/>
      <c r="FV856" s="467"/>
      <c r="FW856" s="463"/>
      <c r="FX856" s="464"/>
      <c r="FY856" s="465"/>
      <c r="FZ856" s="466"/>
      <c r="GA856" s="467"/>
      <c r="GB856" s="466"/>
      <c r="GC856" s="467"/>
      <c r="GD856" s="467"/>
      <c r="GE856" s="463"/>
      <c r="GF856" s="464"/>
      <c r="GG856" s="465"/>
      <c r="GH856" s="466"/>
      <c r="GI856" s="467"/>
      <c r="GJ856" s="466"/>
      <c r="GK856" s="467"/>
      <c r="GL856" s="467"/>
      <c r="GM856" s="463"/>
      <c r="GN856" s="464"/>
      <c r="GO856" s="465"/>
      <c r="GP856" s="466"/>
      <c r="GQ856" s="467"/>
      <c r="GR856" s="466"/>
      <c r="GS856" s="467"/>
      <c r="GT856" s="467"/>
      <c r="GU856" s="463"/>
      <c r="GV856" s="464"/>
      <c r="GW856" s="465"/>
      <c r="GX856" s="466"/>
      <c r="GY856" s="467"/>
      <c r="GZ856" s="466"/>
      <c r="HA856" s="467"/>
      <c r="HB856" s="467"/>
      <c r="HC856" s="463"/>
      <c r="HD856" s="464"/>
      <c r="HE856" s="465"/>
      <c r="HF856" s="466"/>
      <c r="HG856" s="467"/>
      <c r="HH856" s="466"/>
      <c r="HI856" s="467"/>
      <c r="HJ856" s="467"/>
      <c r="HK856" s="463"/>
      <c r="HL856" s="464"/>
      <c r="HM856" s="465"/>
      <c r="HN856" s="466"/>
      <c r="HO856" s="467"/>
      <c r="HP856" s="466"/>
      <c r="HQ856" s="467"/>
      <c r="HR856" s="467"/>
      <c r="HS856" s="463"/>
      <c r="HT856" s="464"/>
      <c r="HU856" s="465"/>
      <c r="HV856" s="466"/>
      <c r="HW856" s="467"/>
      <c r="HX856" s="466"/>
      <c r="HY856" s="467"/>
      <c r="HZ856" s="467"/>
      <c r="IA856" s="463"/>
      <c r="IB856" s="464"/>
      <c r="IC856" s="465"/>
      <c r="ID856" s="466"/>
      <c r="IE856" s="467"/>
      <c r="IF856" s="466"/>
      <c r="IG856" s="467"/>
      <c r="IH856" s="467"/>
      <c r="II856" s="463"/>
      <c r="IJ856" s="464"/>
      <c r="IK856" s="465"/>
      <c r="IL856" s="466"/>
      <c r="IM856" s="467"/>
      <c r="IN856" s="466"/>
      <c r="IO856" s="467"/>
      <c r="IP856" s="467"/>
      <c r="IQ856" s="463"/>
      <c r="IR856" s="464"/>
      <c r="IS856" s="465"/>
      <c r="IT856" s="466"/>
      <c r="IU856" s="467"/>
      <c r="IV856" s="466"/>
      <c r="IW856" s="467"/>
      <c r="IX856" s="467"/>
      <c r="IY856" s="463"/>
      <c r="IZ856" s="464"/>
      <c r="JA856" s="465"/>
      <c r="JB856" s="466"/>
      <c r="JC856" s="467"/>
      <c r="JD856" s="466"/>
      <c r="JE856" s="467"/>
      <c r="JF856" s="467"/>
      <c r="JG856" s="463"/>
      <c r="JH856" s="464"/>
      <c r="JI856" s="465"/>
      <c r="JJ856" s="466"/>
      <c r="JK856" s="467"/>
      <c r="JL856" s="466"/>
      <c r="JM856" s="467"/>
      <c r="JN856" s="467"/>
      <c r="JO856" s="463"/>
      <c r="JP856" s="464"/>
      <c r="JQ856" s="465"/>
      <c r="JR856" s="466"/>
      <c r="JS856" s="467"/>
      <c r="JT856" s="466"/>
      <c r="JU856" s="467"/>
      <c r="JV856" s="467"/>
      <c r="JW856" s="463"/>
      <c r="JX856" s="464"/>
      <c r="JY856" s="465"/>
      <c r="JZ856" s="466"/>
      <c r="KA856" s="467"/>
      <c r="KB856" s="466"/>
      <c r="KC856" s="467"/>
      <c r="KD856" s="467"/>
      <c r="KE856" s="463"/>
      <c r="KF856" s="464"/>
      <c r="KG856" s="465"/>
      <c r="KH856" s="466"/>
      <c r="KI856" s="467"/>
      <c r="KJ856" s="466"/>
      <c r="KK856" s="467"/>
      <c r="KL856" s="467"/>
      <c r="KM856" s="463"/>
      <c r="KN856" s="464"/>
      <c r="KO856" s="465"/>
      <c r="KP856" s="466"/>
      <c r="KQ856" s="467"/>
      <c r="KR856" s="466"/>
      <c r="KS856" s="467"/>
      <c r="KT856" s="467"/>
      <c r="KU856" s="463"/>
      <c r="KV856" s="464"/>
      <c r="KW856" s="465"/>
      <c r="KX856" s="466"/>
      <c r="KY856" s="467"/>
      <c r="KZ856" s="466"/>
      <c r="LA856" s="467"/>
      <c r="LB856" s="467"/>
      <c r="LC856" s="463"/>
      <c r="LD856" s="464"/>
      <c r="LE856" s="465"/>
      <c r="LF856" s="466"/>
      <c r="LG856" s="467"/>
      <c r="LH856" s="466"/>
      <c r="LI856" s="467"/>
      <c r="LJ856" s="467"/>
      <c r="LK856" s="463"/>
      <c r="LL856" s="464"/>
      <c r="LM856" s="465"/>
      <c r="LN856" s="466"/>
      <c r="LO856" s="467"/>
      <c r="LP856" s="466"/>
      <c r="LQ856" s="467"/>
      <c r="LR856" s="467"/>
      <c r="LS856" s="463"/>
      <c r="LT856" s="464"/>
      <c r="LU856" s="465"/>
      <c r="LV856" s="466"/>
      <c r="LW856" s="467"/>
      <c r="LX856" s="466"/>
      <c r="LY856" s="467"/>
      <c r="LZ856" s="467"/>
      <c r="MA856" s="463"/>
      <c r="MB856" s="464"/>
      <c r="MC856" s="465"/>
      <c r="MD856" s="466"/>
      <c r="ME856" s="467"/>
      <c r="MF856" s="466"/>
      <c r="MG856" s="467"/>
      <c r="MH856" s="467"/>
      <c r="MI856" s="463"/>
      <c r="MJ856" s="464"/>
      <c r="MK856" s="465"/>
      <c r="ML856" s="466"/>
      <c r="MM856" s="467"/>
      <c r="MN856" s="466"/>
      <c r="MO856" s="467"/>
      <c r="MP856" s="467"/>
      <c r="MQ856" s="463"/>
      <c r="MR856" s="464"/>
      <c r="MS856" s="465"/>
      <c r="MT856" s="466"/>
      <c r="MU856" s="467"/>
      <c r="MV856" s="466"/>
      <c r="MW856" s="467"/>
      <c r="MX856" s="467"/>
      <c r="MY856" s="463"/>
      <c r="MZ856" s="464"/>
      <c r="NA856" s="465"/>
      <c r="NB856" s="466"/>
      <c r="NC856" s="467"/>
      <c r="ND856" s="466"/>
      <c r="NE856" s="467"/>
      <c r="NF856" s="467"/>
      <c r="NG856" s="463"/>
      <c r="NH856" s="464"/>
      <c r="NI856" s="465"/>
      <c r="NJ856" s="466"/>
      <c r="NK856" s="467"/>
      <c r="NL856" s="466"/>
      <c r="NM856" s="467"/>
      <c r="NN856" s="467"/>
      <c r="NO856" s="463"/>
      <c r="NP856" s="464"/>
      <c r="NQ856" s="465"/>
      <c r="NR856" s="466"/>
      <c r="NS856" s="467"/>
      <c r="NT856" s="466"/>
      <c r="NU856" s="467"/>
      <c r="NV856" s="467"/>
      <c r="NW856" s="463"/>
      <c r="NX856" s="464"/>
      <c r="NY856" s="465"/>
      <c r="NZ856" s="466"/>
      <c r="OA856" s="467"/>
      <c r="OB856" s="466"/>
      <c r="OC856" s="467"/>
      <c r="OD856" s="467"/>
      <c r="OE856" s="463"/>
      <c r="OF856" s="464"/>
      <c r="OG856" s="465"/>
      <c r="OH856" s="466"/>
      <c r="OI856" s="467"/>
      <c r="OJ856" s="466"/>
      <c r="OK856" s="467"/>
      <c r="OL856" s="467"/>
      <c r="OM856" s="463"/>
      <c r="ON856" s="464"/>
      <c r="OO856" s="465"/>
      <c r="OP856" s="466"/>
      <c r="OQ856" s="467"/>
      <c r="OR856" s="466"/>
      <c r="OS856" s="467"/>
      <c r="OT856" s="467"/>
      <c r="OU856" s="463"/>
      <c r="OV856" s="464"/>
      <c r="OW856" s="465"/>
      <c r="OX856" s="466"/>
      <c r="OY856" s="467"/>
      <c r="OZ856" s="466"/>
      <c r="PA856" s="467"/>
      <c r="PB856" s="467"/>
      <c r="PC856" s="463"/>
      <c r="PD856" s="464"/>
      <c r="PE856" s="465"/>
      <c r="PF856" s="466"/>
      <c r="PG856" s="467"/>
      <c r="PH856" s="466"/>
      <c r="PI856" s="467"/>
      <c r="PJ856" s="467"/>
      <c r="PK856" s="463"/>
      <c r="PL856" s="464"/>
      <c r="PM856" s="465"/>
      <c r="PN856" s="466"/>
      <c r="PO856" s="467"/>
      <c r="PP856" s="466"/>
      <c r="PQ856" s="467"/>
      <c r="PR856" s="467"/>
      <c r="PS856" s="463"/>
      <c r="PT856" s="464"/>
      <c r="PU856" s="465"/>
      <c r="PV856" s="466"/>
      <c r="PW856" s="467"/>
      <c r="PX856" s="466"/>
      <c r="PY856" s="467"/>
      <c r="PZ856" s="467"/>
      <c r="QA856" s="463"/>
      <c r="QB856" s="464"/>
      <c r="QC856" s="465"/>
      <c r="QD856" s="466"/>
      <c r="QE856" s="467"/>
      <c r="QF856" s="466"/>
      <c r="QG856" s="467"/>
      <c r="QH856" s="467"/>
      <c r="QI856" s="463"/>
      <c r="QJ856" s="464"/>
      <c r="QK856" s="465"/>
      <c r="QL856" s="466"/>
      <c r="QM856" s="467"/>
      <c r="QN856" s="466"/>
      <c r="QO856" s="467"/>
      <c r="QP856" s="467"/>
      <c r="QQ856" s="463"/>
      <c r="QR856" s="464"/>
      <c r="QS856" s="465"/>
      <c r="QT856" s="466"/>
      <c r="QU856" s="467"/>
      <c r="QV856" s="466"/>
      <c r="QW856" s="467"/>
      <c r="QX856" s="467"/>
      <c r="QY856" s="463"/>
      <c r="QZ856" s="464"/>
      <c r="RA856" s="465"/>
      <c r="RB856" s="466"/>
      <c r="RC856" s="467"/>
      <c r="RD856" s="466"/>
      <c r="RE856" s="467"/>
      <c r="RF856" s="467"/>
      <c r="RG856" s="463"/>
      <c r="RH856" s="464"/>
      <c r="RI856" s="465"/>
      <c r="RJ856" s="466"/>
      <c r="RK856" s="467"/>
      <c r="RL856" s="466"/>
      <c r="RM856" s="467"/>
      <c r="RN856" s="467"/>
      <c r="RO856" s="463"/>
      <c r="RP856" s="464"/>
      <c r="RQ856" s="465"/>
      <c r="RR856" s="466"/>
      <c r="RS856" s="467"/>
      <c r="RT856" s="466"/>
      <c r="RU856" s="467"/>
      <c r="RV856" s="467"/>
      <c r="RW856" s="463"/>
      <c r="RX856" s="464"/>
      <c r="RY856" s="465"/>
      <c r="RZ856" s="466"/>
      <c r="SA856" s="467"/>
      <c r="SB856" s="466"/>
      <c r="SC856" s="467"/>
      <c r="SD856" s="467"/>
      <c r="SE856" s="463"/>
      <c r="SF856" s="464"/>
      <c r="SG856" s="465"/>
      <c r="SH856" s="466"/>
      <c r="SI856" s="467"/>
      <c r="SJ856" s="466"/>
      <c r="SK856" s="467"/>
      <c r="SL856" s="467"/>
      <c r="SM856" s="463"/>
      <c r="SN856" s="464"/>
      <c r="SO856" s="465"/>
      <c r="SP856" s="466"/>
      <c r="SQ856" s="467"/>
      <c r="SR856" s="466"/>
      <c r="SS856" s="467"/>
      <c r="ST856" s="467"/>
      <c r="SU856" s="463"/>
      <c r="SV856" s="464"/>
      <c r="SW856" s="465"/>
      <c r="SX856" s="466"/>
      <c r="SY856" s="467"/>
      <c r="SZ856" s="466"/>
      <c r="TA856" s="467"/>
      <c r="TB856" s="467"/>
      <c r="TC856" s="463"/>
      <c r="TD856" s="464"/>
      <c r="TE856" s="465"/>
      <c r="TF856" s="466"/>
      <c r="TG856" s="467"/>
      <c r="TH856" s="466"/>
      <c r="TI856" s="467"/>
      <c r="TJ856" s="467"/>
      <c r="TK856" s="463"/>
      <c r="TL856" s="464"/>
      <c r="TM856" s="465"/>
      <c r="TN856" s="466"/>
      <c r="TO856" s="467"/>
      <c r="TP856" s="466"/>
      <c r="TQ856" s="467"/>
      <c r="TR856" s="467"/>
      <c r="TS856" s="463"/>
      <c r="TT856" s="464"/>
      <c r="TU856" s="465"/>
      <c r="TV856" s="466"/>
      <c r="TW856" s="467"/>
      <c r="TX856" s="466"/>
      <c r="TY856" s="467"/>
      <c r="TZ856" s="467"/>
      <c r="UA856" s="463"/>
      <c r="UB856" s="464"/>
      <c r="UC856" s="465"/>
      <c r="UD856" s="466"/>
      <c r="UE856" s="467"/>
      <c r="UF856" s="466"/>
      <c r="UG856" s="467"/>
      <c r="UH856" s="467"/>
      <c r="UI856" s="463"/>
      <c r="UJ856" s="464"/>
      <c r="UK856" s="465"/>
      <c r="UL856" s="466"/>
      <c r="UM856" s="467"/>
      <c r="UN856" s="466"/>
      <c r="UO856" s="467"/>
      <c r="UP856" s="467"/>
      <c r="UQ856" s="463"/>
      <c r="UR856" s="464"/>
      <c r="US856" s="465"/>
      <c r="UT856" s="466"/>
      <c r="UU856" s="467"/>
      <c r="UV856" s="466"/>
      <c r="UW856" s="467"/>
      <c r="UX856" s="467"/>
      <c r="UY856" s="463"/>
      <c r="UZ856" s="464"/>
      <c r="VA856" s="465"/>
      <c r="VB856" s="466"/>
      <c r="VC856" s="467"/>
      <c r="VD856" s="466"/>
      <c r="VE856" s="467"/>
      <c r="VF856" s="467"/>
      <c r="VG856" s="463"/>
      <c r="VH856" s="464"/>
      <c r="VI856" s="465"/>
      <c r="VJ856" s="466"/>
      <c r="VK856" s="467"/>
      <c r="VL856" s="466"/>
      <c r="VM856" s="467"/>
      <c r="VN856" s="467"/>
      <c r="VO856" s="463"/>
      <c r="VP856" s="464"/>
      <c r="VQ856" s="465"/>
      <c r="VR856" s="466"/>
      <c r="VS856" s="467"/>
      <c r="VT856" s="466"/>
      <c r="VU856" s="467"/>
      <c r="VV856" s="467"/>
      <c r="VW856" s="463"/>
      <c r="VX856" s="464"/>
      <c r="VY856" s="465"/>
      <c r="VZ856" s="466"/>
      <c r="WA856" s="467"/>
      <c r="WB856" s="466"/>
      <c r="WC856" s="467"/>
      <c r="WD856" s="467"/>
      <c r="WE856" s="463"/>
      <c r="WF856" s="464"/>
      <c r="WG856" s="465"/>
      <c r="WH856" s="466"/>
      <c r="WI856" s="467"/>
      <c r="WJ856" s="466"/>
      <c r="WK856" s="467"/>
      <c r="WL856" s="467"/>
      <c r="WM856" s="463"/>
      <c r="WN856" s="464"/>
      <c r="WO856" s="465"/>
      <c r="WP856" s="466"/>
      <c r="WQ856" s="467"/>
      <c r="WR856" s="466"/>
      <c r="WS856" s="467"/>
      <c r="WT856" s="467"/>
      <c r="WU856" s="463"/>
      <c r="WV856" s="464"/>
      <c r="WW856" s="465"/>
      <c r="WX856" s="466"/>
      <c r="WY856" s="467"/>
      <c r="WZ856" s="466"/>
      <c r="XA856" s="467"/>
      <c r="XB856" s="467"/>
      <c r="XC856" s="463"/>
      <c r="XD856" s="464"/>
      <c r="XE856" s="465"/>
      <c r="XF856" s="466"/>
      <c r="XG856" s="467"/>
      <c r="XH856" s="466"/>
      <c r="XI856" s="467"/>
      <c r="XJ856" s="467"/>
      <c r="XK856" s="463"/>
      <c r="XL856" s="464"/>
      <c r="XM856" s="465"/>
      <c r="XN856" s="466"/>
      <c r="XO856" s="467"/>
      <c r="XP856" s="466"/>
      <c r="XQ856" s="467"/>
      <c r="XR856" s="467"/>
      <c r="XS856" s="463"/>
      <c r="XT856" s="464"/>
      <c r="XU856" s="465"/>
      <c r="XV856" s="466"/>
      <c r="XW856" s="467"/>
      <c r="XX856" s="466"/>
      <c r="XY856" s="467"/>
      <c r="XZ856" s="467"/>
      <c r="YA856" s="463"/>
      <c r="YB856" s="464"/>
      <c r="YC856" s="465"/>
      <c r="YD856" s="466"/>
      <c r="YE856" s="467"/>
      <c r="YF856" s="466"/>
      <c r="YG856" s="467"/>
      <c r="YH856" s="467"/>
      <c r="YI856" s="463"/>
      <c r="YJ856" s="464"/>
      <c r="YK856" s="465"/>
      <c r="YL856" s="466"/>
      <c r="YM856" s="467"/>
      <c r="YN856" s="466"/>
      <c r="YO856" s="467"/>
      <c r="YP856" s="467"/>
      <c r="YQ856" s="463"/>
      <c r="YR856" s="464"/>
      <c r="YS856" s="465"/>
      <c r="YT856" s="466"/>
      <c r="YU856" s="467"/>
      <c r="YV856" s="466"/>
      <c r="YW856" s="467"/>
      <c r="YX856" s="467"/>
      <c r="YY856" s="463"/>
      <c r="YZ856" s="464"/>
      <c r="ZA856" s="465"/>
      <c r="ZB856" s="466"/>
      <c r="ZC856" s="467"/>
      <c r="ZD856" s="466"/>
      <c r="ZE856" s="467"/>
      <c r="ZF856" s="467"/>
      <c r="ZG856" s="463"/>
      <c r="ZH856" s="464"/>
      <c r="ZI856" s="465"/>
      <c r="ZJ856" s="466"/>
      <c r="ZK856" s="467"/>
      <c r="ZL856" s="466"/>
      <c r="ZM856" s="467"/>
      <c r="ZN856" s="467"/>
      <c r="ZO856" s="463"/>
      <c r="ZP856" s="464"/>
      <c r="ZQ856" s="465"/>
      <c r="ZR856" s="466"/>
      <c r="ZS856" s="467"/>
      <c r="ZT856" s="466"/>
      <c r="ZU856" s="467"/>
      <c r="ZV856" s="467"/>
      <c r="ZW856" s="463"/>
      <c r="ZX856" s="464"/>
      <c r="ZY856" s="465"/>
      <c r="ZZ856" s="466"/>
      <c r="AAA856" s="467"/>
      <c r="AAB856" s="466"/>
      <c r="AAC856" s="467"/>
      <c r="AAD856" s="467"/>
      <c r="AAE856" s="463"/>
      <c r="AAF856" s="464"/>
      <c r="AAG856" s="465"/>
      <c r="AAH856" s="466"/>
      <c r="AAI856" s="467"/>
      <c r="AAJ856" s="466"/>
      <c r="AAK856" s="467"/>
      <c r="AAL856" s="467"/>
      <c r="AAM856" s="463"/>
      <c r="AAN856" s="464"/>
      <c r="AAO856" s="465"/>
      <c r="AAP856" s="466"/>
      <c r="AAQ856" s="467"/>
      <c r="AAR856" s="466"/>
      <c r="AAS856" s="467"/>
      <c r="AAT856" s="467"/>
      <c r="AAU856" s="463"/>
      <c r="AAV856" s="464"/>
      <c r="AAW856" s="465"/>
      <c r="AAX856" s="466"/>
      <c r="AAY856" s="467"/>
      <c r="AAZ856" s="466"/>
      <c r="ABA856" s="467"/>
      <c r="ABB856" s="467"/>
      <c r="ABC856" s="463"/>
      <c r="ABD856" s="464"/>
      <c r="ABE856" s="465"/>
      <c r="ABF856" s="466"/>
      <c r="ABG856" s="467"/>
      <c r="ABH856" s="466"/>
      <c r="ABI856" s="467"/>
      <c r="ABJ856" s="467"/>
      <c r="ABK856" s="463"/>
      <c r="ABL856" s="464"/>
      <c r="ABM856" s="465"/>
      <c r="ABN856" s="466"/>
      <c r="ABO856" s="467"/>
      <c r="ABP856" s="466"/>
      <c r="ABQ856" s="467"/>
      <c r="ABR856" s="467"/>
      <c r="ABS856" s="463"/>
      <c r="ABT856" s="464"/>
      <c r="ABU856" s="465"/>
      <c r="ABV856" s="466"/>
      <c r="ABW856" s="467"/>
      <c r="ABX856" s="466"/>
      <c r="ABY856" s="467"/>
      <c r="ABZ856" s="467"/>
      <c r="ACA856" s="463"/>
      <c r="ACB856" s="464"/>
      <c r="ACC856" s="465"/>
      <c r="ACD856" s="466"/>
      <c r="ACE856" s="467"/>
      <c r="ACF856" s="466"/>
      <c r="ACG856" s="467"/>
      <c r="ACH856" s="467"/>
      <c r="ACI856" s="463"/>
      <c r="ACJ856" s="464"/>
      <c r="ACK856" s="465"/>
      <c r="ACL856" s="466"/>
      <c r="ACM856" s="467"/>
      <c r="ACN856" s="466"/>
      <c r="ACO856" s="467"/>
      <c r="ACP856" s="467"/>
      <c r="ACQ856" s="463"/>
      <c r="ACR856" s="464"/>
      <c r="ACS856" s="465"/>
      <c r="ACT856" s="466"/>
      <c r="ACU856" s="467"/>
      <c r="ACV856" s="466"/>
      <c r="ACW856" s="467"/>
      <c r="ACX856" s="467"/>
      <c r="ACY856" s="463"/>
      <c r="ACZ856" s="464"/>
      <c r="ADA856" s="465"/>
      <c r="ADB856" s="466"/>
      <c r="ADC856" s="467"/>
      <c r="ADD856" s="466"/>
      <c r="ADE856" s="467"/>
      <c r="ADF856" s="467"/>
      <c r="ADG856" s="463"/>
      <c r="ADH856" s="464"/>
      <c r="ADI856" s="465"/>
      <c r="ADJ856" s="466"/>
      <c r="ADK856" s="467"/>
      <c r="ADL856" s="466"/>
      <c r="ADM856" s="467"/>
      <c r="ADN856" s="467"/>
      <c r="ADO856" s="463"/>
      <c r="ADP856" s="464"/>
      <c r="ADQ856" s="465"/>
      <c r="ADR856" s="466"/>
      <c r="ADS856" s="467"/>
      <c r="ADT856" s="466"/>
      <c r="ADU856" s="467"/>
      <c r="ADV856" s="467"/>
      <c r="ADW856" s="463"/>
      <c r="ADX856" s="464"/>
      <c r="ADY856" s="465"/>
      <c r="ADZ856" s="466"/>
      <c r="AEA856" s="467"/>
      <c r="AEB856" s="466"/>
      <c r="AEC856" s="467"/>
      <c r="AED856" s="467"/>
      <c r="AEE856" s="463"/>
      <c r="AEF856" s="464"/>
      <c r="AEG856" s="465"/>
      <c r="AEH856" s="466"/>
      <c r="AEI856" s="467"/>
      <c r="AEJ856" s="466"/>
      <c r="AEK856" s="467"/>
      <c r="AEL856" s="467"/>
      <c r="AEM856" s="463"/>
      <c r="AEN856" s="464"/>
      <c r="AEO856" s="465"/>
      <c r="AEP856" s="466"/>
      <c r="AEQ856" s="467"/>
      <c r="AER856" s="466"/>
      <c r="AES856" s="467"/>
      <c r="AET856" s="467"/>
      <c r="AEU856" s="463"/>
      <c r="AEV856" s="464"/>
      <c r="AEW856" s="465"/>
      <c r="AEX856" s="466"/>
      <c r="AEY856" s="467"/>
      <c r="AEZ856" s="466"/>
      <c r="AFA856" s="467"/>
      <c r="AFB856" s="467"/>
      <c r="AFC856" s="463"/>
      <c r="AFD856" s="464"/>
      <c r="AFE856" s="465"/>
      <c r="AFF856" s="466"/>
      <c r="AFG856" s="467"/>
      <c r="AFH856" s="466"/>
      <c r="AFI856" s="467"/>
      <c r="AFJ856" s="467"/>
      <c r="AFK856" s="463"/>
      <c r="AFL856" s="464"/>
      <c r="AFM856" s="465"/>
      <c r="AFN856" s="466"/>
      <c r="AFO856" s="467"/>
      <c r="AFP856" s="466"/>
      <c r="AFQ856" s="467"/>
      <c r="AFR856" s="467"/>
      <c r="AFS856" s="463"/>
      <c r="AFT856" s="464"/>
      <c r="AFU856" s="465"/>
      <c r="AFV856" s="466"/>
      <c r="AFW856" s="467"/>
      <c r="AFX856" s="466"/>
      <c r="AFY856" s="467"/>
      <c r="AFZ856" s="467"/>
      <c r="AGA856" s="463"/>
      <c r="AGB856" s="464"/>
      <c r="AGC856" s="465"/>
      <c r="AGD856" s="466"/>
      <c r="AGE856" s="467"/>
      <c r="AGF856" s="466"/>
      <c r="AGG856" s="467"/>
      <c r="AGH856" s="467"/>
      <c r="AGI856" s="463"/>
      <c r="AGJ856" s="464"/>
      <c r="AGK856" s="465"/>
      <c r="AGL856" s="466"/>
      <c r="AGM856" s="467"/>
      <c r="AGN856" s="466"/>
      <c r="AGO856" s="467"/>
      <c r="AGP856" s="467"/>
      <c r="AGQ856" s="463"/>
      <c r="AGR856" s="464"/>
      <c r="AGS856" s="465"/>
      <c r="AGT856" s="466"/>
      <c r="AGU856" s="467"/>
      <c r="AGV856" s="466"/>
      <c r="AGW856" s="467"/>
      <c r="AGX856" s="467"/>
      <c r="AGY856" s="463"/>
      <c r="AGZ856" s="464"/>
      <c r="AHA856" s="465"/>
      <c r="AHB856" s="466"/>
      <c r="AHC856" s="467"/>
      <c r="AHD856" s="466"/>
      <c r="AHE856" s="467"/>
      <c r="AHF856" s="467"/>
      <c r="AHG856" s="463"/>
      <c r="AHH856" s="464"/>
      <c r="AHI856" s="465"/>
      <c r="AHJ856" s="466"/>
      <c r="AHK856" s="467"/>
      <c r="AHL856" s="466"/>
      <c r="AHM856" s="467"/>
      <c r="AHN856" s="467"/>
      <c r="AHO856" s="463"/>
      <c r="AHP856" s="464"/>
      <c r="AHQ856" s="465"/>
      <c r="AHR856" s="466"/>
      <c r="AHS856" s="467"/>
      <c r="AHT856" s="466"/>
      <c r="AHU856" s="467"/>
      <c r="AHV856" s="467"/>
      <c r="AHW856" s="463"/>
      <c r="AHX856" s="464"/>
      <c r="AHY856" s="465"/>
      <c r="AHZ856" s="466"/>
      <c r="AIA856" s="467"/>
      <c r="AIB856" s="466"/>
      <c r="AIC856" s="467"/>
      <c r="AID856" s="467"/>
      <c r="AIE856" s="463"/>
      <c r="AIF856" s="464"/>
      <c r="AIG856" s="465"/>
      <c r="AIH856" s="466"/>
      <c r="AII856" s="467"/>
      <c r="AIJ856" s="466"/>
      <c r="AIK856" s="467"/>
      <c r="AIL856" s="467"/>
      <c r="AIM856" s="463"/>
      <c r="AIN856" s="464"/>
      <c r="AIO856" s="465"/>
      <c r="AIP856" s="466"/>
      <c r="AIQ856" s="467"/>
      <c r="AIR856" s="466"/>
      <c r="AIS856" s="467"/>
      <c r="AIT856" s="467"/>
      <c r="AIU856" s="463"/>
      <c r="AIV856" s="464"/>
      <c r="AIW856" s="465"/>
      <c r="AIX856" s="466"/>
      <c r="AIY856" s="467"/>
      <c r="AIZ856" s="466"/>
      <c r="AJA856" s="467"/>
      <c r="AJB856" s="467"/>
      <c r="AJC856" s="463"/>
      <c r="AJD856" s="464"/>
      <c r="AJE856" s="465"/>
      <c r="AJF856" s="466"/>
      <c r="AJG856" s="467"/>
      <c r="AJH856" s="466"/>
      <c r="AJI856" s="467"/>
      <c r="AJJ856" s="467"/>
      <c r="AJK856" s="463"/>
      <c r="AJL856" s="464"/>
      <c r="AJM856" s="465"/>
      <c r="AJN856" s="466"/>
      <c r="AJO856" s="467"/>
      <c r="AJP856" s="466"/>
      <c r="AJQ856" s="467"/>
      <c r="AJR856" s="467"/>
      <c r="AJS856" s="463"/>
      <c r="AJT856" s="464"/>
      <c r="AJU856" s="465"/>
      <c r="AJV856" s="466"/>
      <c r="AJW856" s="467"/>
      <c r="AJX856" s="466"/>
      <c r="AJY856" s="467"/>
      <c r="AJZ856" s="467"/>
      <c r="AKA856" s="463"/>
      <c r="AKB856" s="464"/>
      <c r="AKC856" s="465"/>
      <c r="AKD856" s="466"/>
      <c r="AKE856" s="467"/>
      <c r="AKF856" s="466"/>
      <c r="AKG856" s="467"/>
      <c r="AKH856" s="467"/>
      <c r="AKI856" s="463"/>
      <c r="AKJ856" s="464"/>
      <c r="AKK856" s="465"/>
      <c r="AKL856" s="466"/>
      <c r="AKM856" s="467"/>
      <c r="AKN856" s="466"/>
      <c r="AKO856" s="467"/>
      <c r="AKP856" s="467"/>
      <c r="AKQ856" s="463"/>
      <c r="AKR856" s="464"/>
      <c r="AKS856" s="465"/>
      <c r="AKT856" s="466"/>
      <c r="AKU856" s="467"/>
      <c r="AKV856" s="466"/>
      <c r="AKW856" s="467"/>
      <c r="AKX856" s="467"/>
      <c r="AKY856" s="463"/>
      <c r="AKZ856" s="464"/>
      <c r="ALA856" s="465"/>
      <c r="ALB856" s="466"/>
      <c r="ALC856" s="467"/>
      <c r="ALD856" s="466"/>
      <c r="ALE856" s="467"/>
      <c r="ALF856" s="467"/>
      <c r="ALG856" s="463"/>
      <c r="ALH856" s="464"/>
      <c r="ALI856" s="465"/>
      <c r="ALJ856" s="466"/>
      <c r="ALK856" s="467"/>
      <c r="ALL856" s="466"/>
      <c r="ALM856" s="467"/>
      <c r="ALN856" s="467"/>
      <c r="ALO856" s="463"/>
      <c r="ALP856" s="464"/>
      <c r="ALQ856" s="465"/>
      <c r="ALR856" s="466"/>
      <c r="ALS856" s="467"/>
      <c r="ALT856" s="466"/>
      <c r="ALU856" s="467"/>
      <c r="ALV856" s="467"/>
      <c r="ALW856" s="463"/>
      <c r="ALX856" s="464"/>
      <c r="ALY856" s="465"/>
      <c r="ALZ856" s="466"/>
      <c r="AMA856" s="467"/>
      <c r="AMB856" s="466"/>
      <c r="AMC856" s="467"/>
      <c r="AMD856" s="467"/>
      <c r="AME856" s="463"/>
      <c r="AMF856" s="464"/>
      <c r="AMG856" s="465"/>
      <c r="AMH856" s="466"/>
      <c r="AMI856" s="467"/>
      <c r="AMJ856" s="466"/>
      <c r="AMK856" s="467"/>
      <c r="AML856" s="467"/>
      <c r="AMM856" s="463"/>
      <c r="AMN856" s="464"/>
      <c r="AMO856" s="465"/>
      <c r="AMP856" s="466"/>
      <c r="AMQ856" s="467"/>
      <c r="AMR856" s="466"/>
      <c r="AMS856" s="467"/>
      <c r="AMT856" s="467"/>
      <c r="AMU856" s="463"/>
      <c r="AMV856" s="464"/>
      <c r="AMW856" s="465"/>
      <c r="AMX856" s="466"/>
      <c r="AMY856" s="467"/>
      <c r="AMZ856" s="466"/>
      <c r="ANA856" s="467"/>
      <c r="ANB856" s="467"/>
      <c r="ANC856" s="463"/>
      <c r="AND856" s="464"/>
      <c r="ANE856" s="465"/>
      <c r="ANF856" s="466"/>
      <c r="ANG856" s="467"/>
      <c r="ANH856" s="466"/>
      <c r="ANI856" s="467"/>
      <c r="ANJ856" s="467"/>
      <c r="ANK856" s="463"/>
      <c r="ANL856" s="464"/>
      <c r="ANM856" s="465"/>
      <c r="ANN856" s="466"/>
      <c r="ANO856" s="467"/>
      <c r="ANP856" s="466"/>
      <c r="ANQ856" s="467"/>
      <c r="ANR856" s="467"/>
      <c r="ANS856" s="463"/>
      <c r="ANT856" s="464"/>
      <c r="ANU856" s="465"/>
      <c r="ANV856" s="466"/>
      <c r="ANW856" s="467"/>
      <c r="ANX856" s="466"/>
      <c r="ANY856" s="467"/>
      <c r="ANZ856" s="467"/>
      <c r="AOA856" s="463"/>
      <c r="AOB856" s="464"/>
      <c r="AOC856" s="465"/>
      <c r="AOD856" s="466"/>
      <c r="AOE856" s="467"/>
      <c r="AOF856" s="466"/>
      <c r="AOG856" s="467"/>
      <c r="AOH856" s="467"/>
      <c r="AOI856" s="463"/>
      <c r="AOJ856" s="464"/>
      <c r="AOK856" s="465"/>
      <c r="AOL856" s="466"/>
      <c r="AOM856" s="467"/>
      <c r="AON856" s="466"/>
      <c r="AOO856" s="467"/>
      <c r="AOP856" s="467"/>
      <c r="AOQ856" s="463"/>
      <c r="AOR856" s="464"/>
      <c r="AOS856" s="465"/>
      <c r="AOT856" s="466"/>
      <c r="AOU856" s="467"/>
      <c r="AOV856" s="466"/>
      <c r="AOW856" s="467"/>
      <c r="AOX856" s="467"/>
      <c r="AOY856" s="463"/>
      <c r="AOZ856" s="464"/>
      <c r="APA856" s="465"/>
      <c r="APB856" s="466"/>
      <c r="APC856" s="467"/>
      <c r="APD856" s="466"/>
      <c r="APE856" s="467"/>
      <c r="APF856" s="467"/>
      <c r="APG856" s="463"/>
      <c r="APH856" s="464"/>
      <c r="API856" s="465"/>
      <c r="APJ856" s="466"/>
      <c r="APK856" s="467"/>
      <c r="APL856" s="466"/>
      <c r="APM856" s="467"/>
      <c r="APN856" s="467"/>
      <c r="APO856" s="463"/>
      <c r="APP856" s="464"/>
      <c r="APQ856" s="465"/>
      <c r="APR856" s="466"/>
      <c r="APS856" s="467"/>
      <c r="APT856" s="466"/>
      <c r="APU856" s="467"/>
      <c r="APV856" s="467"/>
      <c r="APW856" s="463"/>
      <c r="APX856" s="464"/>
      <c r="APY856" s="465"/>
      <c r="APZ856" s="466"/>
      <c r="AQA856" s="467"/>
      <c r="AQB856" s="466"/>
      <c r="AQC856" s="467"/>
      <c r="AQD856" s="467"/>
      <c r="AQE856" s="463"/>
      <c r="AQF856" s="464"/>
      <c r="AQG856" s="465"/>
      <c r="AQH856" s="466"/>
      <c r="AQI856" s="467"/>
      <c r="AQJ856" s="466"/>
      <c r="AQK856" s="467"/>
      <c r="AQL856" s="467"/>
      <c r="AQM856" s="463"/>
      <c r="AQN856" s="464"/>
      <c r="AQO856" s="465"/>
      <c r="AQP856" s="466"/>
      <c r="AQQ856" s="467"/>
      <c r="AQR856" s="466"/>
      <c r="AQS856" s="467"/>
      <c r="AQT856" s="467"/>
      <c r="AQU856" s="463"/>
      <c r="AQV856" s="464"/>
      <c r="AQW856" s="465"/>
      <c r="AQX856" s="466"/>
      <c r="AQY856" s="467"/>
      <c r="AQZ856" s="466"/>
      <c r="ARA856" s="467"/>
      <c r="ARB856" s="467"/>
      <c r="ARC856" s="463"/>
      <c r="ARD856" s="464"/>
      <c r="ARE856" s="465"/>
      <c r="ARF856" s="466"/>
      <c r="ARG856" s="467"/>
      <c r="ARH856" s="466"/>
      <c r="ARI856" s="467"/>
      <c r="ARJ856" s="467"/>
      <c r="ARK856" s="463"/>
      <c r="ARL856" s="464"/>
      <c r="ARM856" s="465"/>
      <c r="ARN856" s="466"/>
      <c r="ARO856" s="467"/>
      <c r="ARP856" s="466"/>
      <c r="ARQ856" s="467"/>
      <c r="ARR856" s="467"/>
      <c r="ARS856" s="463"/>
      <c r="ART856" s="464"/>
      <c r="ARU856" s="465"/>
      <c r="ARV856" s="466"/>
      <c r="ARW856" s="467"/>
      <c r="ARX856" s="466"/>
      <c r="ARY856" s="467"/>
      <c r="ARZ856" s="467"/>
      <c r="ASA856" s="463"/>
      <c r="ASB856" s="464"/>
      <c r="ASC856" s="465"/>
      <c r="ASD856" s="466"/>
      <c r="ASE856" s="467"/>
      <c r="ASF856" s="466"/>
      <c r="ASG856" s="467"/>
      <c r="ASH856" s="467"/>
      <c r="ASI856" s="463"/>
      <c r="ASJ856" s="464"/>
      <c r="ASK856" s="465"/>
      <c r="ASL856" s="466"/>
      <c r="ASM856" s="467"/>
      <c r="ASN856" s="466"/>
      <c r="ASO856" s="467"/>
      <c r="ASP856" s="467"/>
      <c r="ASQ856" s="463"/>
      <c r="ASR856" s="464"/>
      <c r="ASS856" s="465"/>
      <c r="AST856" s="466"/>
      <c r="ASU856" s="467"/>
      <c r="ASV856" s="466"/>
      <c r="ASW856" s="467"/>
      <c r="ASX856" s="467"/>
      <c r="ASY856" s="463"/>
      <c r="ASZ856" s="464"/>
      <c r="ATA856" s="465"/>
      <c r="ATB856" s="466"/>
      <c r="ATC856" s="467"/>
      <c r="ATD856" s="466"/>
      <c r="ATE856" s="467"/>
      <c r="ATF856" s="467"/>
      <c r="ATG856" s="463"/>
      <c r="ATH856" s="464"/>
      <c r="ATI856" s="465"/>
      <c r="ATJ856" s="466"/>
      <c r="ATK856" s="467"/>
      <c r="ATL856" s="466"/>
      <c r="ATM856" s="467"/>
      <c r="ATN856" s="467"/>
      <c r="ATO856" s="463"/>
      <c r="ATP856" s="464"/>
      <c r="ATQ856" s="465"/>
      <c r="ATR856" s="466"/>
      <c r="ATS856" s="467"/>
      <c r="ATT856" s="466"/>
      <c r="ATU856" s="467"/>
      <c r="ATV856" s="467"/>
      <c r="ATW856" s="463"/>
      <c r="ATX856" s="464"/>
      <c r="ATY856" s="465"/>
      <c r="ATZ856" s="466"/>
      <c r="AUA856" s="467"/>
      <c r="AUB856" s="466"/>
      <c r="AUC856" s="467"/>
      <c r="AUD856" s="467"/>
      <c r="AUE856" s="463"/>
      <c r="AUF856" s="464"/>
      <c r="AUG856" s="465"/>
      <c r="AUH856" s="466"/>
      <c r="AUI856" s="467"/>
      <c r="AUJ856" s="466"/>
      <c r="AUK856" s="467"/>
      <c r="AUL856" s="467"/>
      <c r="AUM856" s="463"/>
      <c r="AUN856" s="464"/>
      <c r="AUO856" s="465"/>
      <c r="AUP856" s="466"/>
      <c r="AUQ856" s="467"/>
      <c r="AUR856" s="466"/>
      <c r="AUS856" s="467"/>
      <c r="AUT856" s="467"/>
      <c r="AUU856" s="463"/>
      <c r="AUV856" s="464"/>
      <c r="AUW856" s="465"/>
      <c r="AUX856" s="466"/>
      <c r="AUY856" s="467"/>
      <c r="AUZ856" s="466"/>
      <c r="AVA856" s="467"/>
      <c r="AVB856" s="467"/>
      <c r="AVC856" s="463"/>
      <c r="AVD856" s="464"/>
      <c r="AVE856" s="465"/>
      <c r="AVF856" s="466"/>
      <c r="AVG856" s="467"/>
      <c r="AVH856" s="466"/>
      <c r="AVI856" s="467"/>
      <c r="AVJ856" s="467"/>
      <c r="AVK856" s="463"/>
      <c r="AVL856" s="464"/>
      <c r="AVM856" s="465"/>
      <c r="AVN856" s="466"/>
      <c r="AVO856" s="467"/>
      <c r="AVP856" s="466"/>
      <c r="AVQ856" s="467"/>
      <c r="AVR856" s="467"/>
      <c r="AVS856" s="463"/>
      <c r="AVT856" s="464"/>
      <c r="AVU856" s="465"/>
      <c r="AVV856" s="466"/>
      <c r="AVW856" s="467"/>
      <c r="AVX856" s="466"/>
      <c r="AVY856" s="467"/>
      <c r="AVZ856" s="467"/>
      <c r="AWA856" s="463"/>
      <c r="AWB856" s="464"/>
      <c r="AWC856" s="465"/>
      <c r="AWD856" s="466"/>
      <c r="AWE856" s="467"/>
      <c r="AWF856" s="466"/>
      <c r="AWG856" s="467"/>
      <c r="AWH856" s="467"/>
      <c r="AWI856" s="463"/>
      <c r="AWJ856" s="464"/>
      <c r="AWK856" s="465"/>
      <c r="AWL856" s="466"/>
      <c r="AWM856" s="467"/>
      <c r="AWN856" s="466"/>
      <c r="AWO856" s="467"/>
      <c r="AWP856" s="467"/>
      <c r="AWQ856" s="463"/>
      <c r="AWR856" s="464"/>
      <c r="AWS856" s="465"/>
      <c r="AWT856" s="466"/>
      <c r="AWU856" s="467"/>
      <c r="AWV856" s="466"/>
      <c r="AWW856" s="467"/>
      <c r="AWX856" s="467"/>
      <c r="AWY856" s="463"/>
      <c r="AWZ856" s="464"/>
      <c r="AXA856" s="465"/>
      <c r="AXB856" s="466"/>
      <c r="AXC856" s="467"/>
      <c r="AXD856" s="466"/>
      <c r="AXE856" s="467"/>
      <c r="AXF856" s="467"/>
      <c r="AXG856" s="463"/>
      <c r="AXH856" s="464"/>
      <c r="AXI856" s="465"/>
      <c r="AXJ856" s="466"/>
      <c r="AXK856" s="467"/>
      <c r="AXL856" s="466"/>
      <c r="AXM856" s="467"/>
      <c r="AXN856" s="467"/>
      <c r="AXO856" s="463"/>
      <c r="AXP856" s="464"/>
      <c r="AXQ856" s="465"/>
      <c r="AXR856" s="466"/>
      <c r="AXS856" s="467"/>
      <c r="AXT856" s="466"/>
      <c r="AXU856" s="467"/>
      <c r="AXV856" s="467"/>
      <c r="AXW856" s="463"/>
      <c r="AXX856" s="464"/>
      <c r="AXY856" s="465"/>
      <c r="AXZ856" s="466"/>
      <c r="AYA856" s="467"/>
      <c r="AYB856" s="466"/>
      <c r="AYC856" s="467"/>
      <c r="AYD856" s="467"/>
      <c r="AYE856" s="463"/>
      <c r="AYF856" s="464"/>
      <c r="AYG856" s="465"/>
      <c r="AYH856" s="466"/>
      <c r="AYI856" s="467"/>
      <c r="AYJ856" s="466"/>
      <c r="AYK856" s="467"/>
      <c r="AYL856" s="467"/>
      <c r="AYM856" s="463"/>
      <c r="AYN856" s="464"/>
      <c r="AYO856" s="465"/>
      <c r="AYP856" s="466"/>
      <c r="AYQ856" s="467"/>
      <c r="AYR856" s="466"/>
      <c r="AYS856" s="467"/>
      <c r="AYT856" s="467"/>
      <c r="AYU856" s="463"/>
      <c r="AYV856" s="464"/>
      <c r="AYW856" s="465"/>
      <c r="AYX856" s="466"/>
      <c r="AYY856" s="467"/>
      <c r="AYZ856" s="466"/>
      <c r="AZA856" s="467"/>
      <c r="AZB856" s="467"/>
      <c r="AZC856" s="463"/>
      <c r="AZD856" s="464"/>
      <c r="AZE856" s="465"/>
      <c r="AZF856" s="466"/>
      <c r="AZG856" s="467"/>
      <c r="AZH856" s="466"/>
      <c r="AZI856" s="467"/>
      <c r="AZJ856" s="467"/>
      <c r="AZK856" s="463"/>
      <c r="AZL856" s="464"/>
      <c r="AZM856" s="465"/>
      <c r="AZN856" s="466"/>
      <c r="AZO856" s="467"/>
      <c r="AZP856" s="466"/>
      <c r="AZQ856" s="467"/>
      <c r="AZR856" s="467"/>
      <c r="AZS856" s="463"/>
      <c r="AZT856" s="464"/>
      <c r="AZU856" s="465"/>
      <c r="AZV856" s="466"/>
      <c r="AZW856" s="467"/>
      <c r="AZX856" s="466"/>
      <c r="AZY856" s="467"/>
      <c r="AZZ856" s="467"/>
      <c r="BAA856" s="463"/>
      <c r="BAB856" s="464"/>
      <c r="BAC856" s="465"/>
      <c r="BAD856" s="466"/>
      <c r="BAE856" s="467"/>
      <c r="BAF856" s="466"/>
      <c r="BAG856" s="467"/>
      <c r="BAH856" s="467"/>
      <c r="BAI856" s="463"/>
      <c r="BAJ856" s="464"/>
      <c r="BAK856" s="465"/>
      <c r="BAL856" s="466"/>
      <c r="BAM856" s="467"/>
      <c r="BAN856" s="466"/>
      <c r="BAO856" s="467"/>
      <c r="BAP856" s="467"/>
      <c r="BAQ856" s="463"/>
      <c r="BAR856" s="464"/>
      <c r="BAS856" s="465"/>
      <c r="BAT856" s="466"/>
      <c r="BAU856" s="467"/>
      <c r="BAV856" s="466"/>
      <c r="BAW856" s="467"/>
      <c r="BAX856" s="467"/>
      <c r="BAY856" s="463"/>
      <c r="BAZ856" s="464"/>
      <c r="BBA856" s="465"/>
      <c r="BBB856" s="466"/>
      <c r="BBC856" s="467"/>
      <c r="BBD856" s="466"/>
      <c r="BBE856" s="467"/>
      <c r="BBF856" s="467"/>
      <c r="BBG856" s="463"/>
      <c r="BBH856" s="464"/>
      <c r="BBI856" s="465"/>
      <c r="BBJ856" s="466"/>
      <c r="BBK856" s="467"/>
      <c r="BBL856" s="466"/>
      <c r="BBM856" s="467"/>
      <c r="BBN856" s="467"/>
      <c r="BBO856" s="463"/>
      <c r="BBP856" s="464"/>
      <c r="BBQ856" s="465"/>
      <c r="BBR856" s="466"/>
      <c r="BBS856" s="467"/>
      <c r="BBT856" s="466"/>
      <c r="BBU856" s="467"/>
      <c r="BBV856" s="467"/>
      <c r="BBW856" s="463"/>
      <c r="BBX856" s="464"/>
      <c r="BBY856" s="465"/>
      <c r="BBZ856" s="466"/>
      <c r="BCA856" s="467"/>
      <c r="BCB856" s="466"/>
      <c r="BCC856" s="467"/>
      <c r="BCD856" s="467"/>
      <c r="BCE856" s="463"/>
      <c r="BCF856" s="464"/>
      <c r="BCG856" s="465"/>
      <c r="BCH856" s="466"/>
      <c r="BCI856" s="467"/>
      <c r="BCJ856" s="466"/>
      <c r="BCK856" s="467"/>
      <c r="BCL856" s="467"/>
      <c r="BCM856" s="463"/>
      <c r="BCN856" s="464"/>
      <c r="BCO856" s="465"/>
      <c r="BCP856" s="466"/>
      <c r="BCQ856" s="467"/>
      <c r="BCR856" s="466"/>
      <c r="BCS856" s="467"/>
      <c r="BCT856" s="467"/>
      <c r="BCU856" s="463"/>
      <c r="BCV856" s="464"/>
      <c r="BCW856" s="465"/>
      <c r="BCX856" s="466"/>
      <c r="BCY856" s="467"/>
      <c r="BCZ856" s="466"/>
      <c r="BDA856" s="467"/>
      <c r="BDB856" s="467"/>
      <c r="BDC856" s="463"/>
      <c r="BDD856" s="464"/>
      <c r="BDE856" s="465"/>
      <c r="BDF856" s="466"/>
      <c r="BDG856" s="467"/>
      <c r="BDH856" s="466"/>
      <c r="BDI856" s="467"/>
      <c r="BDJ856" s="467"/>
      <c r="BDK856" s="463"/>
      <c r="BDL856" s="464"/>
      <c r="BDM856" s="465"/>
      <c r="BDN856" s="466"/>
      <c r="BDO856" s="467"/>
      <c r="BDP856" s="466"/>
      <c r="BDQ856" s="467"/>
      <c r="BDR856" s="467"/>
      <c r="BDS856" s="463"/>
      <c r="BDT856" s="464"/>
      <c r="BDU856" s="465"/>
      <c r="BDV856" s="466"/>
      <c r="BDW856" s="467"/>
      <c r="BDX856" s="466"/>
      <c r="BDY856" s="467"/>
      <c r="BDZ856" s="467"/>
      <c r="BEA856" s="463"/>
      <c r="BEB856" s="464"/>
      <c r="BEC856" s="465"/>
      <c r="BED856" s="466"/>
      <c r="BEE856" s="467"/>
      <c r="BEF856" s="466"/>
      <c r="BEG856" s="467"/>
      <c r="BEH856" s="467"/>
      <c r="BEI856" s="463"/>
      <c r="BEJ856" s="464"/>
      <c r="BEK856" s="465"/>
      <c r="BEL856" s="466"/>
      <c r="BEM856" s="467"/>
      <c r="BEN856" s="466"/>
      <c r="BEO856" s="467"/>
      <c r="BEP856" s="467"/>
      <c r="BEQ856" s="463"/>
      <c r="BER856" s="464"/>
      <c r="BES856" s="465"/>
      <c r="BET856" s="466"/>
      <c r="BEU856" s="467"/>
      <c r="BEV856" s="466"/>
      <c r="BEW856" s="467"/>
      <c r="BEX856" s="467"/>
      <c r="BEY856" s="463"/>
      <c r="BEZ856" s="464"/>
      <c r="BFA856" s="465"/>
      <c r="BFB856" s="466"/>
      <c r="BFC856" s="467"/>
      <c r="BFD856" s="466"/>
      <c r="BFE856" s="467"/>
      <c r="BFF856" s="467"/>
      <c r="BFG856" s="463"/>
      <c r="BFH856" s="464"/>
      <c r="BFI856" s="465"/>
      <c r="BFJ856" s="466"/>
      <c r="BFK856" s="467"/>
      <c r="BFL856" s="466"/>
      <c r="BFM856" s="467"/>
      <c r="BFN856" s="467"/>
      <c r="BFO856" s="463"/>
      <c r="BFP856" s="464"/>
      <c r="BFQ856" s="465"/>
      <c r="BFR856" s="466"/>
      <c r="BFS856" s="467"/>
      <c r="BFT856" s="466"/>
      <c r="BFU856" s="467"/>
      <c r="BFV856" s="467"/>
      <c r="BFW856" s="463"/>
      <c r="BFX856" s="464"/>
      <c r="BFY856" s="465"/>
      <c r="BFZ856" s="466"/>
      <c r="BGA856" s="467"/>
      <c r="BGB856" s="466"/>
      <c r="BGC856" s="467"/>
      <c r="BGD856" s="467"/>
      <c r="BGE856" s="463"/>
      <c r="BGF856" s="464"/>
      <c r="BGG856" s="465"/>
      <c r="BGH856" s="466"/>
      <c r="BGI856" s="467"/>
      <c r="BGJ856" s="466"/>
      <c r="BGK856" s="467"/>
      <c r="BGL856" s="467"/>
      <c r="BGM856" s="463"/>
      <c r="BGN856" s="464"/>
      <c r="BGO856" s="465"/>
      <c r="BGP856" s="466"/>
      <c r="BGQ856" s="467"/>
      <c r="BGR856" s="466"/>
      <c r="BGS856" s="467"/>
      <c r="BGT856" s="467"/>
      <c r="BGU856" s="463"/>
      <c r="BGV856" s="464"/>
      <c r="BGW856" s="465"/>
      <c r="BGX856" s="466"/>
      <c r="BGY856" s="467"/>
      <c r="BGZ856" s="466"/>
      <c r="BHA856" s="467"/>
      <c r="BHB856" s="467"/>
      <c r="BHC856" s="463"/>
      <c r="BHD856" s="464"/>
      <c r="BHE856" s="465"/>
      <c r="BHF856" s="466"/>
      <c r="BHG856" s="467"/>
      <c r="BHH856" s="466"/>
      <c r="BHI856" s="467"/>
      <c r="BHJ856" s="467"/>
      <c r="BHK856" s="463"/>
      <c r="BHL856" s="464"/>
      <c r="BHM856" s="465"/>
      <c r="BHN856" s="466"/>
      <c r="BHO856" s="467"/>
      <c r="BHP856" s="466"/>
      <c r="BHQ856" s="467"/>
      <c r="BHR856" s="467"/>
      <c r="BHS856" s="463"/>
      <c r="BHT856" s="464"/>
      <c r="BHU856" s="465"/>
      <c r="BHV856" s="466"/>
      <c r="BHW856" s="467"/>
      <c r="BHX856" s="466"/>
      <c r="BHY856" s="467"/>
      <c r="BHZ856" s="467"/>
      <c r="BIA856" s="463"/>
      <c r="BIB856" s="464"/>
      <c r="BIC856" s="465"/>
      <c r="BID856" s="466"/>
      <c r="BIE856" s="467"/>
      <c r="BIF856" s="466"/>
      <c r="BIG856" s="467"/>
      <c r="BIH856" s="467"/>
      <c r="BII856" s="463"/>
      <c r="BIJ856" s="464"/>
      <c r="BIK856" s="465"/>
      <c r="BIL856" s="466"/>
      <c r="BIM856" s="467"/>
      <c r="BIN856" s="466"/>
      <c r="BIO856" s="467"/>
      <c r="BIP856" s="467"/>
      <c r="BIQ856" s="463"/>
      <c r="BIR856" s="464"/>
      <c r="BIS856" s="465"/>
      <c r="BIT856" s="466"/>
      <c r="BIU856" s="467"/>
      <c r="BIV856" s="466"/>
      <c r="BIW856" s="467"/>
      <c r="BIX856" s="467"/>
      <c r="BIY856" s="463"/>
      <c r="BIZ856" s="464"/>
      <c r="BJA856" s="465"/>
      <c r="BJB856" s="466"/>
      <c r="BJC856" s="467"/>
      <c r="BJD856" s="466"/>
      <c r="BJE856" s="467"/>
      <c r="BJF856" s="467"/>
      <c r="BJG856" s="463"/>
      <c r="BJH856" s="464"/>
      <c r="BJI856" s="465"/>
      <c r="BJJ856" s="466"/>
      <c r="BJK856" s="467"/>
      <c r="BJL856" s="466"/>
      <c r="BJM856" s="467"/>
      <c r="BJN856" s="467"/>
      <c r="BJO856" s="463"/>
      <c r="BJP856" s="464"/>
      <c r="BJQ856" s="465"/>
      <c r="BJR856" s="466"/>
      <c r="BJS856" s="467"/>
      <c r="BJT856" s="466"/>
      <c r="BJU856" s="467"/>
      <c r="BJV856" s="467"/>
      <c r="BJW856" s="463"/>
      <c r="BJX856" s="464"/>
      <c r="BJY856" s="465"/>
      <c r="BJZ856" s="466"/>
      <c r="BKA856" s="467"/>
      <c r="BKB856" s="466"/>
      <c r="BKC856" s="467"/>
      <c r="BKD856" s="467"/>
      <c r="BKE856" s="463"/>
      <c r="BKF856" s="464"/>
      <c r="BKG856" s="465"/>
      <c r="BKH856" s="466"/>
      <c r="BKI856" s="467"/>
      <c r="BKJ856" s="466"/>
      <c r="BKK856" s="467"/>
      <c r="BKL856" s="467"/>
      <c r="BKM856" s="463"/>
      <c r="BKN856" s="464"/>
      <c r="BKO856" s="465"/>
      <c r="BKP856" s="466"/>
      <c r="BKQ856" s="467"/>
      <c r="BKR856" s="466"/>
      <c r="BKS856" s="467"/>
      <c r="BKT856" s="467"/>
      <c r="BKU856" s="463"/>
      <c r="BKV856" s="464"/>
      <c r="BKW856" s="465"/>
      <c r="BKX856" s="466"/>
      <c r="BKY856" s="467"/>
      <c r="BKZ856" s="466"/>
      <c r="BLA856" s="467"/>
      <c r="BLB856" s="467"/>
      <c r="BLC856" s="463"/>
      <c r="BLD856" s="464"/>
      <c r="BLE856" s="465"/>
      <c r="BLF856" s="466"/>
      <c r="BLG856" s="467"/>
      <c r="BLH856" s="466"/>
      <c r="BLI856" s="467"/>
      <c r="BLJ856" s="467"/>
      <c r="BLK856" s="463"/>
      <c r="BLL856" s="464"/>
      <c r="BLM856" s="465"/>
      <c r="BLN856" s="466"/>
      <c r="BLO856" s="467"/>
      <c r="BLP856" s="466"/>
      <c r="BLQ856" s="467"/>
      <c r="BLR856" s="467"/>
      <c r="BLS856" s="463"/>
      <c r="BLT856" s="464"/>
      <c r="BLU856" s="465"/>
      <c r="BLV856" s="466"/>
      <c r="BLW856" s="467"/>
      <c r="BLX856" s="466"/>
      <c r="BLY856" s="467"/>
      <c r="BLZ856" s="467"/>
      <c r="BMA856" s="463"/>
      <c r="BMB856" s="464"/>
      <c r="BMC856" s="465"/>
      <c r="BMD856" s="466"/>
      <c r="BME856" s="467"/>
      <c r="BMF856" s="466"/>
      <c r="BMG856" s="467"/>
      <c r="BMH856" s="467"/>
      <c r="BMI856" s="463"/>
      <c r="BMJ856" s="464"/>
      <c r="BMK856" s="465"/>
      <c r="BML856" s="466"/>
      <c r="BMM856" s="467"/>
      <c r="BMN856" s="466"/>
      <c r="BMO856" s="467"/>
      <c r="BMP856" s="467"/>
      <c r="BMQ856" s="463"/>
      <c r="BMR856" s="464"/>
      <c r="BMS856" s="465"/>
      <c r="BMT856" s="466"/>
      <c r="BMU856" s="467"/>
      <c r="BMV856" s="466"/>
      <c r="BMW856" s="467"/>
      <c r="BMX856" s="467"/>
      <c r="BMY856" s="463"/>
      <c r="BMZ856" s="464"/>
      <c r="BNA856" s="465"/>
      <c r="BNB856" s="466"/>
      <c r="BNC856" s="467"/>
      <c r="BND856" s="466"/>
      <c r="BNE856" s="467"/>
      <c r="BNF856" s="467"/>
      <c r="BNG856" s="463"/>
      <c r="BNH856" s="464"/>
      <c r="BNI856" s="465"/>
      <c r="BNJ856" s="466"/>
      <c r="BNK856" s="467"/>
      <c r="BNL856" s="466"/>
      <c r="BNM856" s="467"/>
      <c r="BNN856" s="467"/>
      <c r="BNO856" s="463"/>
      <c r="BNP856" s="464"/>
      <c r="BNQ856" s="465"/>
      <c r="BNR856" s="466"/>
      <c r="BNS856" s="467"/>
      <c r="BNT856" s="466"/>
      <c r="BNU856" s="467"/>
      <c r="BNV856" s="467"/>
      <c r="BNW856" s="463"/>
      <c r="BNX856" s="464"/>
      <c r="BNY856" s="465"/>
      <c r="BNZ856" s="466"/>
      <c r="BOA856" s="467"/>
      <c r="BOB856" s="466"/>
      <c r="BOC856" s="467"/>
      <c r="BOD856" s="467"/>
      <c r="BOE856" s="463"/>
      <c r="BOF856" s="464"/>
      <c r="BOG856" s="465"/>
      <c r="BOH856" s="466"/>
      <c r="BOI856" s="467"/>
      <c r="BOJ856" s="466"/>
      <c r="BOK856" s="467"/>
      <c r="BOL856" s="467"/>
      <c r="BOM856" s="463"/>
      <c r="BON856" s="464"/>
      <c r="BOO856" s="465"/>
      <c r="BOP856" s="466"/>
      <c r="BOQ856" s="467"/>
      <c r="BOR856" s="466"/>
      <c r="BOS856" s="467"/>
      <c r="BOT856" s="467"/>
      <c r="BOU856" s="463"/>
      <c r="BOV856" s="464"/>
      <c r="BOW856" s="465"/>
      <c r="BOX856" s="466"/>
      <c r="BOY856" s="467"/>
      <c r="BOZ856" s="466"/>
      <c r="BPA856" s="467"/>
      <c r="BPB856" s="467"/>
      <c r="BPC856" s="463"/>
      <c r="BPD856" s="464"/>
      <c r="BPE856" s="465"/>
      <c r="BPF856" s="466"/>
      <c r="BPG856" s="467"/>
      <c r="BPH856" s="466"/>
      <c r="BPI856" s="467"/>
      <c r="BPJ856" s="467"/>
      <c r="BPK856" s="463"/>
      <c r="BPL856" s="464"/>
      <c r="BPM856" s="465"/>
      <c r="BPN856" s="466"/>
      <c r="BPO856" s="467"/>
      <c r="BPP856" s="466"/>
      <c r="BPQ856" s="467"/>
      <c r="BPR856" s="467"/>
      <c r="BPS856" s="463"/>
      <c r="BPT856" s="464"/>
      <c r="BPU856" s="465"/>
      <c r="BPV856" s="466"/>
      <c r="BPW856" s="467"/>
      <c r="BPX856" s="466"/>
      <c r="BPY856" s="467"/>
      <c r="BPZ856" s="467"/>
      <c r="BQA856" s="463"/>
      <c r="BQB856" s="464"/>
      <c r="BQC856" s="465"/>
      <c r="BQD856" s="466"/>
      <c r="BQE856" s="467"/>
      <c r="BQF856" s="466"/>
      <c r="BQG856" s="467"/>
      <c r="BQH856" s="467"/>
      <c r="BQI856" s="463"/>
      <c r="BQJ856" s="464"/>
      <c r="BQK856" s="465"/>
      <c r="BQL856" s="466"/>
      <c r="BQM856" s="467"/>
      <c r="BQN856" s="466"/>
      <c r="BQO856" s="467"/>
      <c r="BQP856" s="467"/>
      <c r="BQQ856" s="463"/>
      <c r="BQR856" s="464"/>
      <c r="BQS856" s="465"/>
      <c r="BQT856" s="466"/>
      <c r="BQU856" s="467"/>
      <c r="BQV856" s="466"/>
      <c r="BQW856" s="467"/>
      <c r="BQX856" s="467"/>
      <c r="BQY856" s="463"/>
      <c r="BQZ856" s="464"/>
      <c r="BRA856" s="465"/>
      <c r="BRB856" s="466"/>
      <c r="BRC856" s="467"/>
      <c r="BRD856" s="466"/>
      <c r="BRE856" s="467"/>
      <c r="BRF856" s="467"/>
      <c r="BRG856" s="463"/>
      <c r="BRH856" s="464"/>
      <c r="BRI856" s="465"/>
      <c r="BRJ856" s="466"/>
      <c r="BRK856" s="467"/>
      <c r="BRL856" s="466"/>
      <c r="BRM856" s="467"/>
      <c r="BRN856" s="467"/>
      <c r="BRO856" s="463"/>
      <c r="BRP856" s="464"/>
      <c r="BRQ856" s="465"/>
      <c r="BRR856" s="466"/>
      <c r="BRS856" s="467"/>
      <c r="BRT856" s="466"/>
      <c r="BRU856" s="467"/>
      <c r="BRV856" s="467"/>
      <c r="BRW856" s="463"/>
      <c r="BRX856" s="464"/>
      <c r="BRY856" s="465"/>
      <c r="BRZ856" s="466"/>
      <c r="BSA856" s="467"/>
      <c r="BSB856" s="466"/>
      <c r="BSC856" s="467"/>
      <c r="BSD856" s="467"/>
      <c r="BSE856" s="463"/>
      <c r="BSF856" s="464"/>
      <c r="BSG856" s="465"/>
      <c r="BSH856" s="466"/>
      <c r="BSI856" s="467"/>
      <c r="BSJ856" s="466"/>
      <c r="BSK856" s="467"/>
      <c r="BSL856" s="467"/>
      <c r="BSM856" s="463"/>
      <c r="BSN856" s="464"/>
      <c r="BSO856" s="465"/>
      <c r="BSP856" s="466"/>
      <c r="BSQ856" s="467"/>
      <c r="BSR856" s="466"/>
      <c r="BSS856" s="467"/>
      <c r="BST856" s="467"/>
      <c r="BSU856" s="463"/>
      <c r="BSV856" s="464"/>
      <c r="BSW856" s="465"/>
      <c r="BSX856" s="466"/>
      <c r="BSY856" s="467"/>
      <c r="BSZ856" s="466"/>
      <c r="BTA856" s="467"/>
      <c r="BTB856" s="467"/>
      <c r="BTC856" s="463"/>
      <c r="BTD856" s="464"/>
      <c r="BTE856" s="465"/>
      <c r="BTF856" s="466"/>
      <c r="BTG856" s="467"/>
      <c r="BTH856" s="466"/>
      <c r="BTI856" s="467"/>
      <c r="BTJ856" s="467"/>
      <c r="BTK856" s="463"/>
      <c r="BTL856" s="464"/>
      <c r="BTM856" s="465"/>
      <c r="BTN856" s="466"/>
      <c r="BTO856" s="467"/>
      <c r="BTP856" s="466"/>
      <c r="BTQ856" s="467"/>
      <c r="BTR856" s="467"/>
      <c r="BTS856" s="463"/>
      <c r="BTT856" s="464"/>
      <c r="BTU856" s="465"/>
      <c r="BTV856" s="466"/>
      <c r="BTW856" s="467"/>
      <c r="BTX856" s="466"/>
      <c r="BTY856" s="467"/>
      <c r="BTZ856" s="467"/>
      <c r="BUA856" s="463"/>
      <c r="BUB856" s="464"/>
      <c r="BUC856" s="465"/>
      <c r="BUD856" s="466"/>
      <c r="BUE856" s="467"/>
      <c r="BUF856" s="466"/>
      <c r="BUG856" s="467"/>
      <c r="BUH856" s="467"/>
      <c r="BUI856" s="463"/>
      <c r="BUJ856" s="464"/>
      <c r="BUK856" s="465"/>
      <c r="BUL856" s="466"/>
      <c r="BUM856" s="467"/>
      <c r="BUN856" s="466"/>
      <c r="BUO856" s="467"/>
      <c r="BUP856" s="467"/>
      <c r="BUQ856" s="463"/>
      <c r="BUR856" s="464"/>
      <c r="BUS856" s="465"/>
      <c r="BUT856" s="466"/>
      <c r="BUU856" s="467"/>
      <c r="BUV856" s="466"/>
      <c r="BUW856" s="467"/>
      <c r="BUX856" s="467"/>
      <c r="BUY856" s="463"/>
      <c r="BUZ856" s="464"/>
      <c r="BVA856" s="465"/>
      <c r="BVB856" s="466"/>
      <c r="BVC856" s="467"/>
      <c r="BVD856" s="466"/>
      <c r="BVE856" s="467"/>
      <c r="BVF856" s="467"/>
      <c r="BVG856" s="463"/>
      <c r="BVH856" s="464"/>
      <c r="BVI856" s="465"/>
      <c r="BVJ856" s="466"/>
      <c r="BVK856" s="467"/>
      <c r="BVL856" s="466"/>
      <c r="BVM856" s="467"/>
      <c r="BVN856" s="467"/>
      <c r="BVO856" s="463"/>
      <c r="BVP856" s="464"/>
      <c r="BVQ856" s="465"/>
      <c r="BVR856" s="466"/>
      <c r="BVS856" s="467"/>
      <c r="BVT856" s="466"/>
      <c r="BVU856" s="467"/>
      <c r="BVV856" s="467"/>
      <c r="BVW856" s="463"/>
      <c r="BVX856" s="464"/>
      <c r="BVY856" s="465"/>
      <c r="BVZ856" s="466"/>
      <c r="BWA856" s="467"/>
      <c r="BWB856" s="466"/>
      <c r="BWC856" s="467"/>
      <c r="BWD856" s="467"/>
      <c r="BWE856" s="463"/>
      <c r="BWF856" s="464"/>
      <c r="BWG856" s="465"/>
      <c r="BWH856" s="466"/>
      <c r="BWI856" s="467"/>
      <c r="BWJ856" s="466"/>
      <c r="BWK856" s="467"/>
      <c r="BWL856" s="467"/>
      <c r="BWM856" s="463"/>
      <c r="BWN856" s="464"/>
      <c r="BWO856" s="465"/>
      <c r="BWP856" s="466"/>
      <c r="BWQ856" s="467"/>
      <c r="BWR856" s="466"/>
      <c r="BWS856" s="467"/>
      <c r="BWT856" s="467"/>
      <c r="BWU856" s="463"/>
      <c r="BWV856" s="464"/>
      <c r="BWW856" s="465"/>
      <c r="BWX856" s="466"/>
      <c r="BWY856" s="467"/>
      <c r="BWZ856" s="466"/>
      <c r="BXA856" s="467"/>
      <c r="BXB856" s="467"/>
      <c r="BXC856" s="463"/>
      <c r="BXD856" s="464"/>
      <c r="BXE856" s="465"/>
      <c r="BXF856" s="466"/>
      <c r="BXG856" s="467"/>
      <c r="BXH856" s="466"/>
      <c r="BXI856" s="467"/>
      <c r="BXJ856" s="467"/>
      <c r="BXK856" s="463"/>
      <c r="BXL856" s="464"/>
      <c r="BXM856" s="465"/>
      <c r="BXN856" s="466"/>
      <c r="BXO856" s="467"/>
      <c r="BXP856" s="466"/>
      <c r="BXQ856" s="467"/>
      <c r="BXR856" s="467"/>
      <c r="BXS856" s="463"/>
      <c r="BXT856" s="464"/>
      <c r="BXU856" s="465"/>
      <c r="BXV856" s="466"/>
      <c r="BXW856" s="467"/>
      <c r="BXX856" s="466"/>
      <c r="BXY856" s="467"/>
      <c r="BXZ856" s="467"/>
      <c r="BYA856" s="463"/>
      <c r="BYB856" s="464"/>
      <c r="BYC856" s="465"/>
      <c r="BYD856" s="466"/>
      <c r="BYE856" s="467"/>
      <c r="BYF856" s="466"/>
      <c r="BYG856" s="467"/>
      <c r="BYH856" s="467"/>
      <c r="BYI856" s="463"/>
      <c r="BYJ856" s="464"/>
      <c r="BYK856" s="465"/>
      <c r="BYL856" s="466"/>
      <c r="BYM856" s="467"/>
      <c r="BYN856" s="466"/>
      <c r="BYO856" s="467"/>
      <c r="BYP856" s="467"/>
      <c r="BYQ856" s="463"/>
      <c r="BYR856" s="464"/>
      <c r="BYS856" s="465"/>
      <c r="BYT856" s="466"/>
      <c r="BYU856" s="467"/>
      <c r="BYV856" s="466"/>
      <c r="BYW856" s="467"/>
      <c r="BYX856" s="467"/>
      <c r="BYY856" s="463"/>
      <c r="BYZ856" s="464"/>
      <c r="BZA856" s="465"/>
      <c r="BZB856" s="466"/>
      <c r="BZC856" s="467"/>
      <c r="BZD856" s="466"/>
      <c r="BZE856" s="467"/>
      <c r="BZF856" s="467"/>
      <c r="BZG856" s="463"/>
      <c r="BZH856" s="464"/>
      <c r="BZI856" s="465"/>
      <c r="BZJ856" s="466"/>
      <c r="BZK856" s="467"/>
      <c r="BZL856" s="466"/>
      <c r="BZM856" s="467"/>
      <c r="BZN856" s="467"/>
      <c r="BZO856" s="463"/>
      <c r="BZP856" s="464"/>
      <c r="BZQ856" s="465"/>
      <c r="BZR856" s="466"/>
      <c r="BZS856" s="467"/>
      <c r="BZT856" s="466"/>
      <c r="BZU856" s="467"/>
      <c r="BZV856" s="467"/>
      <c r="BZW856" s="463"/>
      <c r="BZX856" s="464"/>
      <c r="BZY856" s="465"/>
      <c r="BZZ856" s="466"/>
      <c r="CAA856" s="467"/>
      <c r="CAB856" s="466"/>
      <c r="CAC856" s="467"/>
      <c r="CAD856" s="467"/>
      <c r="CAE856" s="463"/>
      <c r="CAF856" s="464"/>
      <c r="CAG856" s="465"/>
      <c r="CAH856" s="466"/>
      <c r="CAI856" s="467"/>
      <c r="CAJ856" s="466"/>
      <c r="CAK856" s="467"/>
      <c r="CAL856" s="467"/>
      <c r="CAM856" s="463"/>
      <c r="CAN856" s="464"/>
      <c r="CAO856" s="465"/>
      <c r="CAP856" s="466"/>
      <c r="CAQ856" s="467"/>
      <c r="CAR856" s="466"/>
      <c r="CAS856" s="467"/>
      <c r="CAT856" s="467"/>
      <c r="CAU856" s="463"/>
      <c r="CAV856" s="464"/>
      <c r="CAW856" s="465"/>
      <c r="CAX856" s="466"/>
      <c r="CAY856" s="467"/>
      <c r="CAZ856" s="466"/>
      <c r="CBA856" s="467"/>
      <c r="CBB856" s="467"/>
      <c r="CBC856" s="463"/>
      <c r="CBD856" s="464"/>
      <c r="CBE856" s="465"/>
      <c r="CBF856" s="466"/>
      <c r="CBG856" s="467"/>
      <c r="CBH856" s="466"/>
      <c r="CBI856" s="467"/>
      <c r="CBJ856" s="467"/>
      <c r="CBK856" s="463"/>
      <c r="CBL856" s="464"/>
      <c r="CBM856" s="465"/>
      <c r="CBN856" s="466"/>
      <c r="CBO856" s="467"/>
      <c r="CBP856" s="466"/>
      <c r="CBQ856" s="467"/>
      <c r="CBR856" s="467"/>
      <c r="CBS856" s="463"/>
      <c r="CBT856" s="464"/>
      <c r="CBU856" s="465"/>
      <c r="CBV856" s="466"/>
      <c r="CBW856" s="467"/>
      <c r="CBX856" s="466"/>
      <c r="CBY856" s="467"/>
      <c r="CBZ856" s="467"/>
      <c r="CCA856" s="463"/>
      <c r="CCB856" s="464"/>
      <c r="CCC856" s="465"/>
      <c r="CCD856" s="466"/>
      <c r="CCE856" s="467"/>
      <c r="CCF856" s="466"/>
      <c r="CCG856" s="467"/>
      <c r="CCH856" s="467"/>
      <c r="CCI856" s="463"/>
      <c r="CCJ856" s="464"/>
      <c r="CCK856" s="465"/>
      <c r="CCL856" s="466"/>
      <c r="CCM856" s="467"/>
      <c r="CCN856" s="466"/>
      <c r="CCO856" s="467"/>
      <c r="CCP856" s="467"/>
      <c r="CCQ856" s="463"/>
      <c r="CCR856" s="464"/>
      <c r="CCS856" s="465"/>
      <c r="CCT856" s="466"/>
      <c r="CCU856" s="467"/>
      <c r="CCV856" s="466"/>
      <c r="CCW856" s="467"/>
      <c r="CCX856" s="467"/>
      <c r="CCY856" s="463"/>
      <c r="CCZ856" s="464"/>
      <c r="CDA856" s="465"/>
      <c r="CDB856" s="466"/>
      <c r="CDC856" s="467"/>
      <c r="CDD856" s="466"/>
      <c r="CDE856" s="467"/>
      <c r="CDF856" s="467"/>
      <c r="CDG856" s="463"/>
      <c r="CDH856" s="464"/>
      <c r="CDI856" s="465"/>
      <c r="CDJ856" s="466"/>
      <c r="CDK856" s="467"/>
      <c r="CDL856" s="466"/>
      <c r="CDM856" s="467"/>
      <c r="CDN856" s="467"/>
      <c r="CDO856" s="463"/>
      <c r="CDP856" s="464"/>
      <c r="CDQ856" s="465"/>
      <c r="CDR856" s="466"/>
      <c r="CDS856" s="467"/>
      <c r="CDT856" s="466"/>
      <c r="CDU856" s="467"/>
      <c r="CDV856" s="467"/>
      <c r="CDW856" s="463"/>
      <c r="CDX856" s="464"/>
      <c r="CDY856" s="465"/>
      <c r="CDZ856" s="466"/>
      <c r="CEA856" s="467"/>
      <c r="CEB856" s="466"/>
      <c r="CEC856" s="467"/>
      <c r="CED856" s="467"/>
      <c r="CEE856" s="463"/>
      <c r="CEF856" s="464"/>
      <c r="CEG856" s="465"/>
      <c r="CEH856" s="466"/>
      <c r="CEI856" s="467"/>
      <c r="CEJ856" s="466"/>
      <c r="CEK856" s="467"/>
      <c r="CEL856" s="467"/>
      <c r="CEM856" s="463"/>
      <c r="CEN856" s="464"/>
      <c r="CEO856" s="465"/>
      <c r="CEP856" s="466"/>
      <c r="CEQ856" s="467"/>
      <c r="CER856" s="466"/>
      <c r="CES856" s="467"/>
      <c r="CET856" s="467"/>
      <c r="CEU856" s="463"/>
      <c r="CEV856" s="464"/>
      <c r="CEW856" s="465"/>
      <c r="CEX856" s="466"/>
      <c r="CEY856" s="467"/>
      <c r="CEZ856" s="466"/>
      <c r="CFA856" s="467"/>
      <c r="CFB856" s="467"/>
      <c r="CFC856" s="463"/>
      <c r="CFD856" s="464"/>
      <c r="CFE856" s="465"/>
      <c r="CFF856" s="466"/>
      <c r="CFG856" s="467"/>
      <c r="CFH856" s="466"/>
      <c r="CFI856" s="467"/>
      <c r="CFJ856" s="467"/>
      <c r="CFK856" s="463"/>
      <c r="CFL856" s="464"/>
      <c r="CFM856" s="465"/>
      <c r="CFN856" s="466"/>
      <c r="CFO856" s="467"/>
      <c r="CFP856" s="466"/>
      <c r="CFQ856" s="467"/>
      <c r="CFR856" s="467"/>
      <c r="CFS856" s="463"/>
      <c r="CFT856" s="464"/>
      <c r="CFU856" s="465"/>
      <c r="CFV856" s="466"/>
      <c r="CFW856" s="467"/>
      <c r="CFX856" s="466"/>
      <c r="CFY856" s="467"/>
      <c r="CFZ856" s="467"/>
      <c r="CGA856" s="463"/>
      <c r="CGB856" s="464"/>
      <c r="CGC856" s="465"/>
      <c r="CGD856" s="466"/>
      <c r="CGE856" s="467"/>
      <c r="CGF856" s="466"/>
      <c r="CGG856" s="467"/>
      <c r="CGH856" s="467"/>
      <c r="CGI856" s="463"/>
      <c r="CGJ856" s="464"/>
      <c r="CGK856" s="465"/>
      <c r="CGL856" s="466"/>
      <c r="CGM856" s="467"/>
      <c r="CGN856" s="466"/>
      <c r="CGO856" s="467"/>
      <c r="CGP856" s="467"/>
      <c r="CGQ856" s="463"/>
      <c r="CGR856" s="464"/>
      <c r="CGS856" s="465"/>
      <c r="CGT856" s="466"/>
      <c r="CGU856" s="467"/>
      <c r="CGV856" s="466"/>
      <c r="CGW856" s="467"/>
      <c r="CGX856" s="467"/>
      <c r="CGY856" s="463"/>
      <c r="CGZ856" s="464"/>
      <c r="CHA856" s="465"/>
      <c r="CHB856" s="466"/>
      <c r="CHC856" s="467"/>
      <c r="CHD856" s="466"/>
      <c r="CHE856" s="467"/>
      <c r="CHF856" s="467"/>
      <c r="CHG856" s="463"/>
      <c r="CHH856" s="464"/>
      <c r="CHI856" s="465"/>
      <c r="CHJ856" s="466"/>
      <c r="CHK856" s="467"/>
      <c r="CHL856" s="466"/>
      <c r="CHM856" s="467"/>
      <c r="CHN856" s="467"/>
      <c r="CHO856" s="463"/>
      <c r="CHP856" s="464"/>
      <c r="CHQ856" s="465"/>
      <c r="CHR856" s="466"/>
      <c r="CHS856" s="467"/>
      <c r="CHT856" s="466"/>
      <c r="CHU856" s="467"/>
      <c r="CHV856" s="467"/>
      <c r="CHW856" s="463"/>
      <c r="CHX856" s="464"/>
      <c r="CHY856" s="465"/>
      <c r="CHZ856" s="466"/>
      <c r="CIA856" s="467"/>
      <c r="CIB856" s="466"/>
      <c r="CIC856" s="467"/>
      <c r="CID856" s="467"/>
      <c r="CIE856" s="463"/>
      <c r="CIF856" s="464"/>
      <c r="CIG856" s="465"/>
      <c r="CIH856" s="466"/>
      <c r="CII856" s="467"/>
      <c r="CIJ856" s="466"/>
      <c r="CIK856" s="467"/>
      <c r="CIL856" s="467"/>
      <c r="CIM856" s="463"/>
      <c r="CIN856" s="464"/>
      <c r="CIO856" s="465"/>
      <c r="CIP856" s="466"/>
      <c r="CIQ856" s="467"/>
      <c r="CIR856" s="466"/>
      <c r="CIS856" s="467"/>
      <c r="CIT856" s="467"/>
      <c r="CIU856" s="463"/>
      <c r="CIV856" s="464"/>
      <c r="CIW856" s="465"/>
      <c r="CIX856" s="466"/>
      <c r="CIY856" s="467"/>
      <c r="CIZ856" s="466"/>
      <c r="CJA856" s="467"/>
      <c r="CJB856" s="467"/>
      <c r="CJC856" s="463"/>
      <c r="CJD856" s="464"/>
      <c r="CJE856" s="465"/>
      <c r="CJF856" s="466"/>
      <c r="CJG856" s="467"/>
      <c r="CJH856" s="466"/>
      <c r="CJI856" s="467"/>
      <c r="CJJ856" s="467"/>
      <c r="CJK856" s="463"/>
      <c r="CJL856" s="464"/>
      <c r="CJM856" s="465"/>
      <c r="CJN856" s="466"/>
      <c r="CJO856" s="467"/>
      <c r="CJP856" s="466"/>
      <c r="CJQ856" s="467"/>
      <c r="CJR856" s="467"/>
      <c r="CJS856" s="463"/>
      <c r="CJT856" s="464"/>
      <c r="CJU856" s="465"/>
      <c r="CJV856" s="466"/>
      <c r="CJW856" s="467"/>
      <c r="CJX856" s="466"/>
      <c r="CJY856" s="467"/>
      <c r="CJZ856" s="467"/>
      <c r="CKA856" s="463"/>
      <c r="CKB856" s="464"/>
      <c r="CKC856" s="465"/>
      <c r="CKD856" s="466"/>
      <c r="CKE856" s="467"/>
      <c r="CKF856" s="466"/>
      <c r="CKG856" s="467"/>
      <c r="CKH856" s="467"/>
      <c r="CKI856" s="463"/>
      <c r="CKJ856" s="464"/>
      <c r="CKK856" s="465"/>
      <c r="CKL856" s="466"/>
      <c r="CKM856" s="467"/>
      <c r="CKN856" s="466"/>
      <c r="CKO856" s="467"/>
      <c r="CKP856" s="467"/>
      <c r="CKQ856" s="463"/>
      <c r="CKR856" s="464"/>
      <c r="CKS856" s="465"/>
      <c r="CKT856" s="466"/>
      <c r="CKU856" s="467"/>
      <c r="CKV856" s="466"/>
      <c r="CKW856" s="467"/>
      <c r="CKX856" s="467"/>
      <c r="CKY856" s="463"/>
      <c r="CKZ856" s="464"/>
      <c r="CLA856" s="465"/>
      <c r="CLB856" s="466"/>
      <c r="CLC856" s="467"/>
      <c r="CLD856" s="466"/>
      <c r="CLE856" s="467"/>
      <c r="CLF856" s="467"/>
      <c r="CLG856" s="463"/>
      <c r="CLH856" s="464"/>
      <c r="CLI856" s="465"/>
      <c r="CLJ856" s="466"/>
      <c r="CLK856" s="467"/>
      <c r="CLL856" s="466"/>
      <c r="CLM856" s="467"/>
      <c r="CLN856" s="467"/>
      <c r="CLO856" s="463"/>
      <c r="CLP856" s="464"/>
      <c r="CLQ856" s="465"/>
      <c r="CLR856" s="466"/>
      <c r="CLS856" s="467"/>
      <c r="CLT856" s="466"/>
      <c r="CLU856" s="467"/>
      <c r="CLV856" s="467"/>
      <c r="CLW856" s="463"/>
      <c r="CLX856" s="464"/>
      <c r="CLY856" s="465"/>
      <c r="CLZ856" s="466"/>
      <c r="CMA856" s="467"/>
      <c r="CMB856" s="466"/>
      <c r="CMC856" s="467"/>
      <c r="CMD856" s="467"/>
      <c r="CME856" s="463"/>
      <c r="CMF856" s="464"/>
      <c r="CMG856" s="465"/>
      <c r="CMH856" s="466"/>
      <c r="CMI856" s="467"/>
      <c r="CMJ856" s="466"/>
      <c r="CMK856" s="467"/>
      <c r="CML856" s="467"/>
      <c r="CMM856" s="463"/>
      <c r="CMN856" s="464"/>
      <c r="CMO856" s="465"/>
      <c r="CMP856" s="466"/>
      <c r="CMQ856" s="467"/>
      <c r="CMR856" s="466"/>
      <c r="CMS856" s="467"/>
      <c r="CMT856" s="467"/>
      <c r="CMU856" s="463"/>
      <c r="CMV856" s="464"/>
      <c r="CMW856" s="465"/>
      <c r="CMX856" s="466"/>
      <c r="CMY856" s="467"/>
      <c r="CMZ856" s="466"/>
      <c r="CNA856" s="467"/>
      <c r="CNB856" s="467"/>
      <c r="CNC856" s="463"/>
      <c r="CND856" s="464"/>
      <c r="CNE856" s="465"/>
      <c r="CNF856" s="466"/>
      <c r="CNG856" s="467"/>
      <c r="CNH856" s="466"/>
      <c r="CNI856" s="467"/>
      <c r="CNJ856" s="467"/>
      <c r="CNK856" s="463"/>
      <c r="CNL856" s="464"/>
      <c r="CNM856" s="465"/>
      <c r="CNN856" s="466"/>
      <c r="CNO856" s="467"/>
      <c r="CNP856" s="466"/>
      <c r="CNQ856" s="467"/>
      <c r="CNR856" s="467"/>
      <c r="CNS856" s="463"/>
      <c r="CNT856" s="464"/>
      <c r="CNU856" s="465"/>
      <c r="CNV856" s="466"/>
      <c r="CNW856" s="467"/>
      <c r="CNX856" s="466"/>
      <c r="CNY856" s="467"/>
      <c r="CNZ856" s="467"/>
      <c r="COA856" s="463"/>
      <c r="COB856" s="464"/>
      <c r="COC856" s="465"/>
      <c r="COD856" s="466"/>
      <c r="COE856" s="467"/>
      <c r="COF856" s="466"/>
      <c r="COG856" s="467"/>
      <c r="COH856" s="467"/>
      <c r="COI856" s="463"/>
      <c r="COJ856" s="464"/>
      <c r="COK856" s="465"/>
      <c r="COL856" s="466"/>
      <c r="COM856" s="467"/>
      <c r="CON856" s="466"/>
      <c r="COO856" s="467"/>
      <c r="COP856" s="467"/>
      <c r="COQ856" s="463"/>
      <c r="COR856" s="464"/>
      <c r="COS856" s="465"/>
      <c r="COT856" s="466"/>
      <c r="COU856" s="467"/>
      <c r="COV856" s="466"/>
      <c r="COW856" s="467"/>
      <c r="COX856" s="467"/>
      <c r="COY856" s="463"/>
      <c r="COZ856" s="464"/>
      <c r="CPA856" s="465"/>
      <c r="CPB856" s="466"/>
      <c r="CPC856" s="467"/>
      <c r="CPD856" s="466"/>
      <c r="CPE856" s="467"/>
      <c r="CPF856" s="467"/>
      <c r="CPG856" s="463"/>
      <c r="CPH856" s="464"/>
      <c r="CPI856" s="465"/>
      <c r="CPJ856" s="466"/>
      <c r="CPK856" s="467"/>
      <c r="CPL856" s="466"/>
      <c r="CPM856" s="467"/>
      <c r="CPN856" s="467"/>
      <c r="CPO856" s="463"/>
      <c r="CPP856" s="464"/>
      <c r="CPQ856" s="465"/>
      <c r="CPR856" s="466"/>
      <c r="CPS856" s="467"/>
      <c r="CPT856" s="466"/>
      <c r="CPU856" s="467"/>
      <c r="CPV856" s="467"/>
      <c r="CPW856" s="463"/>
      <c r="CPX856" s="464"/>
      <c r="CPY856" s="465"/>
      <c r="CPZ856" s="466"/>
      <c r="CQA856" s="467"/>
      <c r="CQB856" s="466"/>
      <c r="CQC856" s="467"/>
      <c r="CQD856" s="467"/>
      <c r="CQE856" s="463"/>
      <c r="CQF856" s="464"/>
      <c r="CQG856" s="465"/>
      <c r="CQH856" s="466"/>
      <c r="CQI856" s="467"/>
      <c r="CQJ856" s="466"/>
      <c r="CQK856" s="467"/>
      <c r="CQL856" s="467"/>
      <c r="CQM856" s="463"/>
      <c r="CQN856" s="464"/>
      <c r="CQO856" s="465"/>
      <c r="CQP856" s="466"/>
      <c r="CQQ856" s="467"/>
      <c r="CQR856" s="466"/>
      <c r="CQS856" s="467"/>
      <c r="CQT856" s="467"/>
      <c r="CQU856" s="463"/>
      <c r="CQV856" s="464"/>
      <c r="CQW856" s="465"/>
      <c r="CQX856" s="466"/>
      <c r="CQY856" s="467"/>
      <c r="CQZ856" s="466"/>
      <c r="CRA856" s="467"/>
      <c r="CRB856" s="467"/>
      <c r="CRC856" s="463"/>
      <c r="CRD856" s="464"/>
      <c r="CRE856" s="465"/>
      <c r="CRF856" s="466"/>
      <c r="CRG856" s="467"/>
      <c r="CRH856" s="466"/>
      <c r="CRI856" s="467"/>
      <c r="CRJ856" s="467"/>
      <c r="CRK856" s="463"/>
      <c r="CRL856" s="464"/>
      <c r="CRM856" s="465"/>
      <c r="CRN856" s="466"/>
      <c r="CRO856" s="467"/>
      <c r="CRP856" s="466"/>
      <c r="CRQ856" s="467"/>
      <c r="CRR856" s="467"/>
      <c r="CRS856" s="463"/>
      <c r="CRT856" s="464"/>
      <c r="CRU856" s="465"/>
      <c r="CRV856" s="466"/>
      <c r="CRW856" s="467"/>
      <c r="CRX856" s="466"/>
      <c r="CRY856" s="467"/>
      <c r="CRZ856" s="467"/>
      <c r="CSA856" s="463"/>
      <c r="CSB856" s="464"/>
      <c r="CSC856" s="465"/>
      <c r="CSD856" s="466"/>
      <c r="CSE856" s="467"/>
      <c r="CSF856" s="466"/>
      <c r="CSG856" s="467"/>
      <c r="CSH856" s="467"/>
      <c r="CSI856" s="463"/>
      <c r="CSJ856" s="464"/>
      <c r="CSK856" s="465"/>
      <c r="CSL856" s="466"/>
      <c r="CSM856" s="467"/>
      <c r="CSN856" s="466"/>
      <c r="CSO856" s="467"/>
      <c r="CSP856" s="467"/>
      <c r="CSQ856" s="463"/>
      <c r="CSR856" s="464"/>
      <c r="CSS856" s="465"/>
      <c r="CST856" s="466"/>
      <c r="CSU856" s="467"/>
      <c r="CSV856" s="466"/>
      <c r="CSW856" s="467"/>
      <c r="CSX856" s="467"/>
      <c r="CSY856" s="463"/>
      <c r="CSZ856" s="464"/>
      <c r="CTA856" s="465"/>
      <c r="CTB856" s="466"/>
      <c r="CTC856" s="467"/>
      <c r="CTD856" s="466"/>
      <c r="CTE856" s="467"/>
      <c r="CTF856" s="467"/>
      <c r="CTG856" s="463"/>
      <c r="CTH856" s="464"/>
      <c r="CTI856" s="465"/>
      <c r="CTJ856" s="466"/>
      <c r="CTK856" s="467"/>
      <c r="CTL856" s="466"/>
      <c r="CTM856" s="467"/>
      <c r="CTN856" s="467"/>
      <c r="CTO856" s="463"/>
      <c r="CTP856" s="464"/>
      <c r="CTQ856" s="465"/>
      <c r="CTR856" s="466"/>
      <c r="CTS856" s="467"/>
      <c r="CTT856" s="466"/>
      <c r="CTU856" s="467"/>
      <c r="CTV856" s="467"/>
      <c r="CTW856" s="463"/>
      <c r="CTX856" s="464"/>
      <c r="CTY856" s="465"/>
      <c r="CTZ856" s="466"/>
      <c r="CUA856" s="467"/>
      <c r="CUB856" s="466"/>
      <c r="CUC856" s="467"/>
      <c r="CUD856" s="467"/>
      <c r="CUE856" s="463"/>
      <c r="CUF856" s="464"/>
      <c r="CUG856" s="465"/>
      <c r="CUH856" s="466"/>
      <c r="CUI856" s="467"/>
      <c r="CUJ856" s="466"/>
      <c r="CUK856" s="467"/>
      <c r="CUL856" s="467"/>
      <c r="CUM856" s="463"/>
      <c r="CUN856" s="464"/>
      <c r="CUO856" s="465"/>
      <c r="CUP856" s="466"/>
      <c r="CUQ856" s="467"/>
      <c r="CUR856" s="466"/>
      <c r="CUS856" s="467"/>
      <c r="CUT856" s="467"/>
      <c r="CUU856" s="463"/>
      <c r="CUV856" s="464"/>
      <c r="CUW856" s="465"/>
      <c r="CUX856" s="466"/>
      <c r="CUY856" s="467"/>
      <c r="CUZ856" s="466"/>
      <c r="CVA856" s="467"/>
      <c r="CVB856" s="467"/>
      <c r="CVC856" s="463"/>
      <c r="CVD856" s="464"/>
      <c r="CVE856" s="465"/>
      <c r="CVF856" s="466"/>
      <c r="CVG856" s="467"/>
      <c r="CVH856" s="466"/>
      <c r="CVI856" s="467"/>
      <c r="CVJ856" s="467"/>
      <c r="CVK856" s="463"/>
      <c r="CVL856" s="464"/>
      <c r="CVM856" s="465"/>
      <c r="CVN856" s="466"/>
      <c r="CVO856" s="467"/>
      <c r="CVP856" s="466"/>
      <c r="CVQ856" s="467"/>
      <c r="CVR856" s="467"/>
      <c r="CVS856" s="463"/>
      <c r="CVT856" s="464"/>
      <c r="CVU856" s="465"/>
      <c r="CVV856" s="466"/>
      <c r="CVW856" s="467"/>
      <c r="CVX856" s="466"/>
      <c r="CVY856" s="467"/>
      <c r="CVZ856" s="467"/>
      <c r="CWA856" s="463"/>
      <c r="CWB856" s="464"/>
      <c r="CWC856" s="465"/>
      <c r="CWD856" s="466"/>
      <c r="CWE856" s="467"/>
      <c r="CWF856" s="466"/>
      <c r="CWG856" s="467"/>
      <c r="CWH856" s="467"/>
      <c r="CWI856" s="463"/>
      <c r="CWJ856" s="464"/>
      <c r="CWK856" s="465"/>
      <c r="CWL856" s="466"/>
      <c r="CWM856" s="467"/>
      <c r="CWN856" s="466"/>
      <c r="CWO856" s="467"/>
      <c r="CWP856" s="467"/>
      <c r="CWQ856" s="463"/>
      <c r="CWR856" s="464"/>
      <c r="CWS856" s="465"/>
      <c r="CWT856" s="466"/>
      <c r="CWU856" s="467"/>
      <c r="CWV856" s="466"/>
      <c r="CWW856" s="467"/>
      <c r="CWX856" s="467"/>
      <c r="CWY856" s="463"/>
      <c r="CWZ856" s="464"/>
      <c r="CXA856" s="465"/>
      <c r="CXB856" s="466"/>
      <c r="CXC856" s="467"/>
      <c r="CXD856" s="466"/>
      <c r="CXE856" s="467"/>
      <c r="CXF856" s="467"/>
      <c r="CXG856" s="463"/>
      <c r="CXH856" s="464"/>
      <c r="CXI856" s="465"/>
      <c r="CXJ856" s="466"/>
      <c r="CXK856" s="467"/>
      <c r="CXL856" s="466"/>
      <c r="CXM856" s="467"/>
      <c r="CXN856" s="467"/>
      <c r="CXO856" s="463"/>
      <c r="CXP856" s="464"/>
      <c r="CXQ856" s="465"/>
      <c r="CXR856" s="466"/>
      <c r="CXS856" s="467"/>
      <c r="CXT856" s="466"/>
      <c r="CXU856" s="467"/>
      <c r="CXV856" s="467"/>
      <c r="CXW856" s="463"/>
      <c r="CXX856" s="464"/>
      <c r="CXY856" s="465"/>
      <c r="CXZ856" s="466"/>
      <c r="CYA856" s="467"/>
      <c r="CYB856" s="466"/>
      <c r="CYC856" s="467"/>
      <c r="CYD856" s="467"/>
      <c r="CYE856" s="463"/>
      <c r="CYF856" s="464"/>
      <c r="CYG856" s="465"/>
      <c r="CYH856" s="466"/>
      <c r="CYI856" s="467"/>
      <c r="CYJ856" s="466"/>
      <c r="CYK856" s="467"/>
      <c r="CYL856" s="467"/>
      <c r="CYM856" s="463"/>
      <c r="CYN856" s="464"/>
      <c r="CYO856" s="465"/>
      <c r="CYP856" s="466"/>
      <c r="CYQ856" s="467"/>
      <c r="CYR856" s="466"/>
      <c r="CYS856" s="467"/>
      <c r="CYT856" s="467"/>
      <c r="CYU856" s="463"/>
      <c r="CYV856" s="464"/>
      <c r="CYW856" s="465"/>
      <c r="CYX856" s="466"/>
      <c r="CYY856" s="467"/>
      <c r="CYZ856" s="466"/>
      <c r="CZA856" s="467"/>
      <c r="CZB856" s="467"/>
      <c r="CZC856" s="463"/>
      <c r="CZD856" s="464"/>
      <c r="CZE856" s="465"/>
      <c r="CZF856" s="466"/>
      <c r="CZG856" s="467"/>
      <c r="CZH856" s="466"/>
      <c r="CZI856" s="467"/>
      <c r="CZJ856" s="467"/>
      <c r="CZK856" s="463"/>
      <c r="CZL856" s="464"/>
      <c r="CZM856" s="465"/>
      <c r="CZN856" s="466"/>
      <c r="CZO856" s="467"/>
      <c r="CZP856" s="466"/>
      <c r="CZQ856" s="467"/>
      <c r="CZR856" s="467"/>
      <c r="CZS856" s="463"/>
      <c r="CZT856" s="464"/>
      <c r="CZU856" s="465"/>
      <c r="CZV856" s="466"/>
      <c r="CZW856" s="467"/>
      <c r="CZX856" s="466"/>
      <c r="CZY856" s="467"/>
      <c r="CZZ856" s="467"/>
      <c r="DAA856" s="463"/>
      <c r="DAB856" s="464"/>
      <c r="DAC856" s="465"/>
      <c r="DAD856" s="466"/>
      <c r="DAE856" s="467"/>
      <c r="DAF856" s="466"/>
      <c r="DAG856" s="467"/>
      <c r="DAH856" s="467"/>
      <c r="DAI856" s="463"/>
      <c r="DAJ856" s="464"/>
      <c r="DAK856" s="465"/>
      <c r="DAL856" s="466"/>
      <c r="DAM856" s="467"/>
      <c r="DAN856" s="466"/>
      <c r="DAO856" s="467"/>
      <c r="DAP856" s="467"/>
      <c r="DAQ856" s="463"/>
      <c r="DAR856" s="464"/>
      <c r="DAS856" s="465"/>
      <c r="DAT856" s="466"/>
      <c r="DAU856" s="467"/>
      <c r="DAV856" s="466"/>
      <c r="DAW856" s="467"/>
      <c r="DAX856" s="467"/>
      <c r="DAY856" s="463"/>
      <c r="DAZ856" s="464"/>
      <c r="DBA856" s="465"/>
      <c r="DBB856" s="466"/>
      <c r="DBC856" s="467"/>
      <c r="DBD856" s="466"/>
      <c r="DBE856" s="467"/>
      <c r="DBF856" s="467"/>
      <c r="DBG856" s="463"/>
      <c r="DBH856" s="464"/>
      <c r="DBI856" s="465"/>
      <c r="DBJ856" s="466"/>
      <c r="DBK856" s="467"/>
      <c r="DBL856" s="466"/>
      <c r="DBM856" s="467"/>
      <c r="DBN856" s="467"/>
      <c r="DBO856" s="463"/>
      <c r="DBP856" s="464"/>
      <c r="DBQ856" s="465"/>
      <c r="DBR856" s="466"/>
      <c r="DBS856" s="467"/>
      <c r="DBT856" s="466"/>
      <c r="DBU856" s="467"/>
      <c r="DBV856" s="467"/>
      <c r="DBW856" s="463"/>
      <c r="DBX856" s="464"/>
      <c r="DBY856" s="465"/>
      <c r="DBZ856" s="466"/>
      <c r="DCA856" s="467"/>
      <c r="DCB856" s="466"/>
      <c r="DCC856" s="467"/>
      <c r="DCD856" s="467"/>
      <c r="DCE856" s="463"/>
      <c r="DCF856" s="464"/>
      <c r="DCG856" s="465"/>
      <c r="DCH856" s="466"/>
      <c r="DCI856" s="467"/>
      <c r="DCJ856" s="466"/>
      <c r="DCK856" s="467"/>
      <c r="DCL856" s="467"/>
      <c r="DCM856" s="463"/>
      <c r="DCN856" s="464"/>
      <c r="DCO856" s="465"/>
      <c r="DCP856" s="466"/>
      <c r="DCQ856" s="467"/>
      <c r="DCR856" s="466"/>
      <c r="DCS856" s="467"/>
      <c r="DCT856" s="467"/>
      <c r="DCU856" s="463"/>
      <c r="DCV856" s="464"/>
      <c r="DCW856" s="465"/>
      <c r="DCX856" s="466"/>
      <c r="DCY856" s="467"/>
      <c r="DCZ856" s="466"/>
      <c r="DDA856" s="467"/>
      <c r="DDB856" s="467"/>
      <c r="DDC856" s="463"/>
      <c r="DDD856" s="464"/>
      <c r="DDE856" s="465"/>
      <c r="DDF856" s="466"/>
      <c r="DDG856" s="467"/>
      <c r="DDH856" s="466"/>
      <c r="DDI856" s="467"/>
      <c r="DDJ856" s="467"/>
      <c r="DDK856" s="463"/>
      <c r="DDL856" s="464"/>
      <c r="DDM856" s="465"/>
      <c r="DDN856" s="466"/>
      <c r="DDO856" s="467"/>
      <c r="DDP856" s="466"/>
      <c r="DDQ856" s="467"/>
      <c r="DDR856" s="467"/>
      <c r="DDS856" s="463"/>
      <c r="DDT856" s="464"/>
      <c r="DDU856" s="465"/>
      <c r="DDV856" s="466"/>
      <c r="DDW856" s="467"/>
      <c r="DDX856" s="466"/>
      <c r="DDY856" s="467"/>
      <c r="DDZ856" s="467"/>
      <c r="DEA856" s="463"/>
      <c r="DEB856" s="464"/>
      <c r="DEC856" s="465"/>
      <c r="DED856" s="466"/>
      <c r="DEE856" s="467"/>
      <c r="DEF856" s="466"/>
      <c r="DEG856" s="467"/>
      <c r="DEH856" s="467"/>
      <c r="DEI856" s="463"/>
      <c r="DEJ856" s="464"/>
      <c r="DEK856" s="465"/>
      <c r="DEL856" s="466"/>
      <c r="DEM856" s="467"/>
      <c r="DEN856" s="466"/>
      <c r="DEO856" s="467"/>
      <c r="DEP856" s="467"/>
      <c r="DEQ856" s="463"/>
      <c r="DER856" s="464"/>
      <c r="DES856" s="465"/>
      <c r="DET856" s="466"/>
      <c r="DEU856" s="467"/>
      <c r="DEV856" s="466"/>
      <c r="DEW856" s="467"/>
      <c r="DEX856" s="467"/>
      <c r="DEY856" s="463"/>
      <c r="DEZ856" s="464"/>
      <c r="DFA856" s="465"/>
      <c r="DFB856" s="466"/>
      <c r="DFC856" s="467"/>
      <c r="DFD856" s="466"/>
      <c r="DFE856" s="467"/>
      <c r="DFF856" s="467"/>
      <c r="DFG856" s="463"/>
      <c r="DFH856" s="464"/>
      <c r="DFI856" s="465"/>
      <c r="DFJ856" s="466"/>
      <c r="DFK856" s="467"/>
      <c r="DFL856" s="466"/>
      <c r="DFM856" s="467"/>
      <c r="DFN856" s="467"/>
      <c r="DFO856" s="463"/>
      <c r="DFP856" s="464"/>
      <c r="DFQ856" s="465"/>
      <c r="DFR856" s="466"/>
      <c r="DFS856" s="467"/>
      <c r="DFT856" s="466"/>
      <c r="DFU856" s="467"/>
      <c r="DFV856" s="467"/>
      <c r="DFW856" s="463"/>
      <c r="DFX856" s="464"/>
      <c r="DFY856" s="465"/>
      <c r="DFZ856" s="466"/>
      <c r="DGA856" s="467"/>
      <c r="DGB856" s="466"/>
      <c r="DGC856" s="467"/>
      <c r="DGD856" s="467"/>
      <c r="DGE856" s="463"/>
      <c r="DGF856" s="464"/>
      <c r="DGG856" s="465"/>
      <c r="DGH856" s="466"/>
      <c r="DGI856" s="467"/>
      <c r="DGJ856" s="466"/>
      <c r="DGK856" s="467"/>
      <c r="DGL856" s="467"/>
      <c r="DGM856" s="463"/>
      <c r="DGN856" s="464"/>
      <c r="DGO856" s="465"/>
      <c r="DGP856" s="466"/>
      <c r="DGQ856" s="467"/>
      <c r="DGR856" s="466"/>
      <c r="DGS856" s="467"/>
      <c r="DGT856" s="467"/>
      <c r="DGU856" s="463"/>
      <c r="DGV856" s="464"/>
      <c r="DGW856" s="465"/>
      <c r="DGX856" s="466"/>
      <c r="DGY856" s="467"/>
      <c r="DGZ856" s="466"/>
      <c r="DHA856" s="467"/>
      <c r="DHB856" s="467"/>
      <c r="DHC856" s="463"/>
      <c r="DHD856" s="464"/>
      <c r="DHE856" s="465"/>
      <c r="DHF856" s="466"/>
      <c r="DHG856" s="467"/>
      <c r="DHH856" s="466"/>
      <c r="DHI856" s="467"/>
      <c r="DHJ856" s="467"/>
      <c r="DHK856" s="463"/>
      <c r="DHL856" s="464"/>
      <c r="DHM856" s="465"/>
      <c r="DHN856" s="466"/>
      <c r="DHO856" s="467"/>
      <c r="DHP856" s="466"/>
      <c r="DHQ856" s="467"/>
      <c r="DHR856" s="467"/>
      <c r="DHS856" s="463"/>
      <c r="DHT856" s="464"/>
      <c r="DHU856" s="465"/>
      <c r="DHV856" s="466"/>
      <c r="DHW856" s="467"/>
      <c r="DHX856" s="466"/>
      <c r="DHY856" s="467"/>
      <c r="DHZ856" s="467"/>
      <c r="DIA856" s="463"/>
      <c r="DIB856" s="464"/>
      <c r="DIC856" s="465"/>
      <c r="DID856" s="466"/>
      <c r="DIE856" s="467"/>
      <c r="DIF856" s="466"/>
      <c r="DIG856" s="467"/>
      <c r="DIH856" s="467"/>
      <c r="DII856" s="463"/>
      <c r="DIJ856" s="464"/>
      <c r="DIK856" s="465"/>
      <c r="DIL856" s="466"/>
      <c r="DIM856" s="467"/>
      <c r="DIN856" s="466"/>
      <c r="DIO856" s="467"/>
      <c r="DIP856" s="467"/>
      <c r="DIQ856" s="463"/>
      <c r="DIR856" s="464"/>
      <c r="DIS856" s="465"/>
      <c r="DIT856" s="466"/>
      <c r="DIU856" s="467"/>
      <c r="DIV856" s="466"/>
      <c r="DIW856" s="467"/>
      <c r="DIX856" s="467"/>
      <c r="DIY856" s="463"/>
      <c r="DIZ856" s="464"/>
      <c r="DJA856" s="465"/>
      <c r="DJB856" s="466"/>
      <c r="DJC856" s="467"/>
      <c r="DJD856" s="466"/>
      <c r="DJE856" s="467"/>
      <c r="DJF856" s="467"/>
      <c r="DJG856" s="463"/>
      <c r="DJH856" s="464"/>
      <c r="DJI856" s="465"/>
      <c r="DJJ856" s="466"/>
      <c r="DJK856" s="467"/>
      <c r="DJL856" s="466"/>
      <c r="DJM856" s="467"/>
      <c r="DJN856" s="467"/>
      <c r="DJO856" s="463"/>
      <c r="DJP856" s="464"/>
      <c r="DJQ856" s="465"/>
      <c r="DJR856" s="466"/>
      <c r="DJS856" s="467"/>
      <c r="DJT856" s="466"/>
      <c r="DJU856" s="467"/>
      <c r="DJV856" s="467"/>
      <c r="DJW856" s="463"/>
      <c r="DJX856" s="464"/>
      <c r="DJY856" s="465"/>
      <c r="DJZ856" s="466"/>
      <c r="DKA856" s="467"/>
      <c r="DKB856" s="466"/>
      <c r="DKC856" s="467"/>
      <c r="DKD856" s="467"/>
      <c r="DKE856" s="463"/>
      <c r="DKF856" s="464"/>
      <c r="DKG856" s="465"/>
      <c r="DKH856" s="466"/>
      <c r="DKI856" s="467"/>
      <c r="DKJ856" s="466"/>
      <c r="DKK856" s="467"/>
      <c r="DKL856" s="467"/>
      <c r="DKM856" s="463"/>
      <c r="DKN856" s="464"/>
      <c r="DKO856" s="465"/>
      <c r="DKP856" s="466"/>
      <c r="DKQ856" s="467"/>
      <c r="DKR856" s="466"/>
      <c r="DKS856" s="467"/>
      <c r="DKT856" s="467"/>
      <c r="DKU856" s="463"/>
      <c r="DKV856" s="464"/>
      <c r="DKW856" s="465"/>
      <c r="DKX856" s="466"/>
      <c r="DKY856" s="467"/>
      <c r="DKZ856" s="466"/>
      <c r="DLA856" s="467"/>
      <c r="DLB856" s="467"/>
      <c r="DLC856" s="463"/>
      <c r="DLD856" s="464"/>
      <c r="DLE856" s="465"/>
      <c r="DLF856" s="466"/>
      <c r="DLG856" s="467"/>
      <c r="DLH856" s="466"/>
      <c r="DLI856" s="467"/>
      <c r="DLJ856" s="467"/>
      <c r="DLK856" s="463"/>
      <c r="DLL856" s="464"/>
      <c r="DLM856" s="465"/>
      <c r="DLN856" s="466"/>
      <c r="DLO856" s="467"/>
      <c r="DLP856" s="466"/>
      <c r="DLQ856" s="467"/>
      <c r="DLR856" s="467"/>
      <c r="DLS856" s="463"/>
      <c r="DLT856" s="464"/>
      <c r="DLU856" s="465"/>
      <c r="DLV856" s="466"/>
      <c r="DLW856" s="467"/>
      <c r="DLX856" s="466"/>
      <c r="DLY856" s="467"/>
      <c r="DLZ856" s="467"/>
      <c r="DMA856" s="463"/>
      <c r="DMB856" s="464"/>
      <c r="DMC856" s="465"/>
      <c r="DMD856" s="466"/>
      <c r="DME856" s="467"/>
      <c r="DMF856" s="466"/>
      <c r="DMG856" s="467"/>
      <c r="DMH856" s="467"/>
      <c r="DMI856" s="463"/>
      <c r="DMJ856" s="464"/>
      <c r="DMK856" s="465"/>
      <c r="DML856" s="466"/>
      <c r="DMM856" s="467"/>
      <c r="DMN856" s="466"/>
      <c r="DMO856" s="467"/>
      <c r="DMP856" s="467"/>
      <c r="DMQ856" s="463"/>
      <c r="DMR856" s="464"/>
      <c r="DMS856" s="465"/>
      <c r="DMT856" s="466"/>
      <c r="DMU856" s="467"/>
      <c r="DMV856" s="466"/>
      <c r="DMW856" s="467"/>
      <c r="DMX856" s="467"/>
      <c r="DMY856" s="463"/>
      <c r="DMZ856" s="464"/>
      <c r="DNA856" s="465"/>
      <c r="DNB856" s="466"/>
      <c r="DNC856" s="467"/>
      <c r="DND856" s="466"/>
      <c r="DNE856" s="467"/>
      <c r="DNF856" s="467"/>
      <c r="DNG856" s="463"/>
      <c r="DNH856" s="464"/>
      <c r="DNI856" s="465"/>
      <c r="DNJ856" s="466"/>
      <c r="DNK856" s="467"/>
      <c r="DNL856" s="466"/>
      <c r="DNM856" s="467"/>
      <c r="DNN856" s="467"/>
      <c r="DNO856" s="463"/>
      <c r="DNP856" s="464"/>
      <c r="DNQ856" s="465"/>
      <c r="DNR856" s="466"/>
      <c r="DNS856" s="467"/>
      <c r="DNT856" s="466"/>
      <c r="DNU856" s="467"/>
      <c r="DNV856" s="467"/>
      <c r="DNW856" s="463"/>
      <c r="DNX856" s="464"/>
      <c r="DNY856" s="465"/>
      <c r="DNZ856" s="466"/>
      <c r="DOA856" s="467"/>
      <c r="DOB856" s="466"/>
      <c r="DOC856" s="467"/>
      <c r="DOD856" s="467"/>
      <c r="DOE856" s="463"/>
      <c r="DOF856" s="464"/>
      <c r="DOG856" s="465"/>
      <c r="DOH856" s="466"/>
      <c r="DOI856" s="467"/>
      <c r="DOJ856" s="466"/>
      <c r="DOK856" s="467"/>
      <c r="DOL856" s="467"/>
      <c r="DOM856" s="463"/>
      <c r="DON856" s="464"/>
      <c r="DOO856" s="465"/>
      <c r="DOP856" s="466"/>
      <c r="DOQ856" s="467"/>
      <c r="DOR856" s="466"/>
      <c r="DOS856" s="467"/>
      <c r="DOT856" s="467"/>
      <c r="DOU856" s="463"/>
      <c r="DOV856" s="464"/>
      <c r="DOW856" s="465"/>
      <c r="DOX856" s="466"/>
      <c r="DOY856" s="467"/>
      <c r="DOZ856" s="466"/>
      <c r="DPA856" s="467"/>
      <c r="DPB856" s="467"/>
      <c r="DPC856" s="463"/>
      <c r="DPD856" s="464"/>
      <c r="DPE856" s="465"/>
      <c r="DPF856" s="466"/>
      <c r="DPG856" s="467"/>
      <c r="DPH856" s="466"/>
      <c r="DPI856" s="467"/>
      <c r="DPJ856" s="467"/>
      <c r="DPK856" s="463"/>
      <c r="DPL856" s="464"/>
      <c r="DPM856" s="465"/>
      <c r="DPN856" s="466"/>
      <c r="DPO856" s="467"/>
      <c r="DPP856" s="466"/>
      <c r="DPQ856" s="467"/>
      <c r="DPR856" s="467"/>
      <c r="DPS856" s="463"/>
      <c r="DPT856" s="464"/>
      <c r="DPU856" s="465"/>
      <c r="DPV856" s="466"/>
      <c r="DPW856" s="467"/>
      <c r="DPX856" s="466"/>
      <c r="DPY856" s="467"/>
      <c r="DPZ856" s="467"/>
      <c r="DQA856" s="463"/>
      <c r="DQB856" s="464"/>
      <c r="DQC856" s="465"/>
      <c r="DQD856" s="466"/>
      <c r="DQE856" s="467"/>
      <c r="DQF856" s="466"/>
      <c r="DQG856" s="467"/>
      <c r="DQH856" s="467"/>
      <c r="DQI856" s="463"/>
      <c r="DQJ856" s="464"/>
      <c r="DQK856" s="465"/>
      <c r="DQL856" s="466"/>
      <c r="DQM856" s="467"/>
      <c r="DQN856" s="466"/>
      <c r="DQO856" s="467"/>
      <c r="DQP856" s="467"/>
      <c r="DQQ856" s="463"/>
      <c r="DQR856" s="464"/>
      <c r="DQS856" s="465"/>
      <c r="DQT856" s="466"/>
      <c r="DQU856" s="467"/>
      <c r="DQV856" s="466"/>
      <c r="DQW856" s="467"/>
      <c r="DQX856" s="467"/>
      <c r="DQY856" s="463"/>
      <c r="DQZ856" s="464"/>
      <c r="DRA856" s="465"/>
      <c r="DRB856" s="466"/>
      <c r="DRC856" s="467"/>
      <c r="DRD856" s="466"/>
      <c r="DRE856" s="467"/>
      <c r="DRF856" s="467"/>
      <c r="DRG856" s="463"/>
      <c r="DRH856" s="464"/>
      <c r="DRI856" s="465"/>
      <c r="DRJ856" s="466"/>
      <c r="DRK856" s="467"/>
      <c r="DRL856" s="466"/>
      <c r="DRM856" s="467"/>
      <c r="DRN856" s="467"/>
      <c r="DRO856" s="463"/>
      <c r="DRP856" s="464"/>
      <c r="DRQ856" s="465"/>
      <c r="DRR856" s="466"/>
      <c r="DRS856" s="467"/>
      <c r="DRT856" s="466"/>
      <c r="DRU856" s="467"/>
      <c r="DRV856" s="467"/>
      <c r="DRW856" s="463"/>
      <c r="DRX856" s="464"/>
      <c r="DRY856" s="465"/>
      <c r="DRZ856" s="466"/>
      <c r="DSA856" s="467"/>
      <c r="DSB856" s="466"/>
      <c r="DSC856" s="467"/>
      <c r="DSD856" s="467"/>
      <c r="DSE856" s="463"/>
      <c r="DSF856" s="464"/>
      <c r="DSG856" s="465"/>
      <c r="DSH856" s="466"/>
      <c r="DSI856" s="467"/>
      <c r="DSJ856" s="466"/>
      <c r="DSK856" s="467"/>
      <c r="DSL856" s="467"/>
      <c r="DSM856" s="463"/>
      <c r="DSN856" s="464"/>
      <c r="DSO856" s="465"/>
      <c r="DSP856" s="466"/>
      <c r="DSQ856" s="467"/>
      <c r="DSR856" s="466"/>
      <c r="DSS856" s="467"/>
      <c r="DST856" s="467"/>
      <c r="DSU856" s="463"/>
      <c r="DSV856" s="464"/>
      <c r="DSW856" s="465"/>
      <c r="DSX856" s="466"/>
      <c r="DSY856" s="467"/>
      <c r="DSZ856" s="466"/>
      <c r="DTA856" s="467"/>
      <c r="DTB856" s="467"/>
      <c r="DTC856" s="463"/>
      <c r="DTD856" s="464"/>
      <c r="DTE856" s="465"/>
      <c r="DTF856" s="466"/>
      <c r="DTG856" s="467"/>
      <c r="DTH856" s="466"/>
      <c r="DTI856" s="467"/>
      <c r="DTJ856" s="467"/>
      <c r="DTK856" s="463"/>
      <c r="DTL856" s="464"/>
      <c r="DTM856" s="465"/>
      <c r="DTN856" s="466"/>
      <c r="DTO856" s="467"/>
      <c r="DTP856" s="466"/>
      <c r="DTQ856" s="467"/>
      <c r="DTR856" s="467"/>
      <c r="DTS856" s="463"/>
      <c r="DTT856" s="464"/>
      <c r="DTU856" s="465"/>
      <c r="DTV856" s="466"/>
      <c r="DTW856" s="467"/>
      <c r="DTX856" s="466"/>
      <c r="DTY856" s="467"/>
      <c r="DTZ856" s="467"/>
      <c r="DUA856" s="463"/>
      <c r="DUB856" s="464"/>
      <c r="DUC856" s="465"/>
      <c r="DUD856" s="466"/>
      <c r="DUE856" s="467"/>
      <c r="DUF856" s="466"/>
      <c r="DUG856" s="467"/>
      <c r="DUH856" s="467"/>
      <c r="DUI856" s="463"/>
      <c r="DUJ856" s="464"/>
      <c r="DUK856" s="465"/>
      <c r="DUL856" s="466"/>
      <c r="DUM856" s="467"/>
      <c r="DUN856" s="466"/>
      <c r="DUO856" s="467"/>
      <c r="DUP856" s="467"/>
      <c r="DUQ856" s="463"/>
      <c r="DUR856" s="464"/>
      <c r="DUS856" s="465"/>
      <c r="DUT856" s="466"/>
      <c r="DUU856" s="467"/>
      <c r="DUV856" s="466"/>
      <c r="DUW856" s="467"/>
      <c r="DUX856" s="467"/>
      <c r="DUY856" s="463"/>
      <c r="DUZ856" s="464"/>
      <c r="DVA856" s="465"/>
      <c r="DVB856" s="466"/>
      <c r="DVC856" s="467"/>
      <c r="DVD856" s="466"/>
      <c r="DVE856" s="467"/>
      <c r="DVF856" s="467"/>
      <c r="DVG856" s="463"/>
      <c r="DVH856" s="464"/>
      <c r="DVI856" s="465"/>
      <c r="DVJ856" s="466"/>
      <c r="DVK856" s="467"/>
      <c r="DVL856" s="466"/>
      <c r="DVM856" s="467"/>
      <c r="DVN856" s="467"/>
      <c r="DVO856" s="463"/>
      <c r="DVP856" s="464"/>
      <c r="DVQ856" s="465"/>
      <c r="DVR856" s="466"/>
      <c r="DVS856" s="467"/>
      <c r="DVT856" s="466"/>
      <c r="DVU856" s="467"/>
      <c r="DVV856" s="467"/>
      <c r="DVW856" s="463"/>
      <c r="DVX856" s="464"/>
      <c r="DVY856" s="465"/>
      <c r="DVZ856" s="466"/>
      <c r="DWA856" s="467"/>
      <c r="DWB856" s="466"/>
      <c r="DWC856" s="467"/>
      <c r="DWD856" s="467"/>
      <c r="DWE856" s="463"/>
      <c r="DWF856" s="464"/>
      <c r="DWG856" s="465"/>
      <c r="DWH856" s="466"/>
      <c r="DWI856" s="467"/>
      <c r="DWJ856" s="466"/>
      <c r="DWK856" s="467"/>
      <c r="DWL856" s="467"/>
      <c r="DWM856" s="463"/>
      <c r="DWN856" s="464"/>
      <c r="DWO856" s="465"/>
      <c r="DWP856" s="466"/>
      <c r="DWQ856" s="467"/>
      <c r="DWR856" s="466"/>
      <c r="DWS856" s="467"/>
      <c r="DWT856" s="467"/>
      <c r="DWU856" s="463"/>
      <c r="DWV856" s="464"/>
      <c r="DWW856" s="465"/>
      <c r="DWX856" s="466"/>
      <c r="DWY856" s="467"/>
      <c r="DWZ856" s="466"/>
      <c r="DXA856" s="467"/>
      <c r="DXB856" s="467"/>
      <c r="DXC856" s="463"/>
      <c r="DXD856" s="464"/>
      <c r="DXE856" s="465"/>
      <c r="DXF856" s="466"/>
      <c r="DXG856" s="467"/>
      <c r="DXH856" s="466"/>
      <c r="DXI856" s="467"/>
      <c r="DXJ856" s="467"/>
      <c r="DXK856" s="463"/>
      <c r="DXL856" s="464"/>
      <c r="DXM856" s="465"/>
      <c r="DXN856" s="466"/>
      <c r="DXO856" s="467"/>
      <c r="DXP856" s="466"/>
      <c r="DXQ856" s="467"/>
      <c r="DXR856" s="467"/>
      <c r="DXS856" s="463"/>
      <c r="DXT856" s="464"/>
      <c r="DXU856" s="465"/>
      <c r="DXV856" s="466"/>
      <c r="DXW856" s="467"/>
      <c r="DXX856" s="466"/>
      <c r="DXY856" s="467"/>
      <c r="DXZ856" s="467"/>
      <c r="DYA856" s="463"/>
      <c r="DYB856" s="464"/>
      <c r="DYC856" s="465"/>
      <c r="DYD856" s="466"/>
      <c r="DYE856" s="467"/>
      <c r="DYF856" s="466"/>
      <c r="DYG856" s="467"/>
      <c r="DYH856" s="467"/>
      <c r="DYI856" s="463"/>
      <c r="DYJ856" s="464"/>
      <c r="DYK856" s="465"/>
      <c r="DYL856" s="466"/>
      <c r="DYM856" s="467"/>
      <c r="DYN856" s="466"/>
      <c r="DYO856" s="467"/>
      <c r="DYP856" s="467"/>
      <c r="DYQ856" s="463"/>
      <c r="DYR856" s="464"/>
      <c r="DYS856" s="465"/>
      <c r="DYT856" s="466"/>
      <c r="DYU856" s="467"/>
      <c r="DYV856" s="466"/>
      <c r="DYW856" s="467"/>
      <c r="DYX856" s="467"/>
      <c r="DYY856" s="463"/>
      <c r="DYZ856" s="464"/>
      <c r="DZA856" s="465"/>
      <c r="DZB856" s="466"/>
      <c r="DZC856" s="467"/>
      <c r="DZD856" s="466"/>
      <c r="DZE856" s="467"/>
      <c r="DZF856" s="467"/>
      <c r="DZG856" s="463"/>
      <c r="DZH856" s="464"/>
      <c r="DZI856" s="465"/>
      <c r="DZJ856" s="466"/>
      <c r="DZK856" s="467"/>
      <c r="DZL856" s="466"/>
      <c r="DZM856" s="467"/>
      <c r="DZN856" s="467"/>
      <c r="DZO856" s="463"/>
      <c r="DZP856" s="464"/>
      <c r="DZQ856" s="465"/>
      <c r="DZR856" s="466"/>
      <c r="DZS856" s="467"/>
      <c r="DZT856" s="466"/>
      <c r="DZU856" s="467"/>
      <c r="DZV856" s="467"/>
      <c r="DZW856" s="463"/>
      <c r="DZX856" s="464"/>
      <c r="DZY856" s="465"/>
      <c r="DZZ856" s="466"/>
      <c r="EAA856" s="467"/>
      <c r="EAB856" s="466"/>
      <c r="EAC856" s="467"/>
      <c r="EAD856" s="467"/>
      <c r="EAE856" s="463"/>
      <c r="EAF856" s="464"/>
      <c r="EAG856" s="465"/>
      <c r="EAH856" s="466"/>
      <c r="EAI856" s="467"/>
      <c r="EAJ856" s="466"/>
      <c r="EAK856" s="467"/>
      <c r="EAL856" s="467"/>
      <c r="EAM856" s="463"/>
      <c r="EAN856" s="464"/>
      <c r="EAO856" s="465"/>
      <c r="EAP856" s="466"/>
      <c r="EAQ856" s="467"/>
      <c r="EAR856" s="466"/>
      <c r="EAS856" s="467"/>
      <c r="EAT856" s="467"/>
      <c r="EAU856" s="463"/>
      <c r="EAV856" s="464"/>
      <c r="EAW856" s="465"/>
      <c r="EAX856" s="466"/>
      <c r="EAY856" s="467"/>
      <c r="EAZ856" s="466"/>
      <c r="EBA856" s="467"/>
      <c r="EBB856" s="467"/>
      <c r="EBC856" s="463"/>
      <c r="EBD856" s="464"/>
      <c r="EBE856" s="465"/>
      <c r="EBF856" s="466"/>
      <c r="EBG856" s="467"/>
      <c r="EBH856" s="466"/>
      <c r="EBI856" s="467"/>
      <c r="EBJ856" s="467"/>
      <c r="EBK856" s="463"/>
      <c r="EBL856" s="464"/>
      <c r="EBM856" s="465"/>
      <c r="EBN856" s="466"/>
      <c r="EBO856" s="467"/>
      <c r="EBP856" s="466"/>
      <c r="EBQ856" s="467"/>
      <c r="EBR856" s="467"/>
      <c r="EBS856" s="463"/>
      <c r="EBT856" s="464"/>
      <c r="EBU856" s="465"/>
      <c r="EBV856" s="466"/>
      <c r="EBW856" s="467"/>
      <c r="EBX856" s="466"/>
      <c r="EBY856" s="467"/>
      <c r="EBZ856" s="467"/>
      <c r="ECA856" s="463"/>
      <c r="ECB856" s="464"/>
      <c r="ECC856" s="465"/>
      <c r="ECD856" s="466"/>
      <c r="ECE856" s="467"/>
      <c r="ECF856" s="466"/>
      <c r="ECG856" s="467"/>
      <c r="ECH856" s="467"/>
      <c r="ECI856" s="463"/>
      <c r="ECJ856" s="464"/>
      <c r="ECK856" s="465"/>
      <c r="ECL856" s="466"/>
      <c r="ECM856" s="467"/>
      <c r="ECN856" s="466"/>
      <c r="ECO856" s="467"/>
      <c r="ECP856" s="467"/>
      <c r="ECQ856" s="463"/>
      <c r="ECR856" s="464"/>
      <c r="ECS856" s="465"/>
      <c r="ECT856" s="466"/>
      <c r="ECU856" s="467"/>
      <c r="ECV856" s="466"/>
      <c r="ECW856" s="467"/>
      <c r="ECX856" s="467"/>
      <c r="ECY856" s="463"/>
      <c r="ECZ856" s="464"/>
      <c r="EDA856" s="465"/>
      <c r="EDB856" s="466"/>
      <c r="EDC856" s="467"/>
      <c r="EDD856" s="466"/>
      <c r="EDE856" s="467"/>
      <c r="EDF856" s="467"/>
      <c r="EDG856" s="463"/>
      <c r="EDH856" s="464"/>
      <c r="EDI856" s="465"/>
      <c r="EDJ856" s="466"/>
      <c r="EDK856" s="467"/>
      <c r="EDL856" s="466"/>
      <c r="EDM856" s="467"/>
      <c r="EDN856" s="467"/>
      <c r="EDO856" s="463"/>
      <c r="EDP856" s="464"/>
      <c r="EDQ856" s="465"/>
      <c r="EDR856" s="466"/>
      <c r="EDS856" s="467"/>
      <c r="EDT856" s="466"/>
      <c r="EDU856" s="467"/>
      <c r="EDV856" s="467"/>
      <c r="EDW856" s="463"/>
      <c r="EDX856" s="464"/>
      <c r="EDY856" s="465"/>
      <c r="EDZ856" s="466"/>
      <c r="EEA856" s="467"/>
      <c r="EEB856" s="466"/>
      <c r="EEC856" s="467"/>
      <c r="EED856" s="467"/>
      <c r="EEE856" s="463"/>
      <c r="EEF856" s="464"/>
      <c r="EEG856" s="465"/>
      <c r="EEH856" s="466"/>
      <c r="EEI856" s="467"/>
      <c r="EEJ856" s="466"/>
      <c r="EEK856" s="467"/>
      <c r="EEL856" s="467"/>
      <c r="EEM856" s="463"/>
      <c r="EEN856" s="464"/>
      <c r="EEO856" s="465"/>
      <c r="EEP856" s="466"/>
      <c r="EEQ856" s="467"/>
      <c r="EER856" s="466"/>
      <c r="EES856" s="467"/>
      <c r="EET856" s="467"/>
      <c r="EEU856" s="463"/>
      <c r="EEV856" s="464"/>
      <c r="EEW856" s="465"/>
      <c r="EEX856" s="466"/>
      <c r="EEY856" s="467"/>
      <c r="EEZ856" s="466"/>
      <c r="EFA856" s="467"/>
      <c r="EFB856" s="467"/>
      <c r="EFC856" s="463"/>
      <c r="EFD856" s="464"/>
      <c r="EFE856" s="465"/>
      <c r="EFF856" s="466"/>
      <c r="EFG856" s="467"/>
      <c r="EFH856" s="466"/>
      <c r="EFI856" s="467"/>
      <c r="EFJ856" s="467"/>
      <c r="EFK856" s="463"/>
      <c r="EFL856" s="464"/>
      <c r="EFM856" s="465"/>
      <c r="EFN856" s="466"/>
      <c r="EFO856" s="467"/>
      <c r="EFP856" s="466"/>
      <c r="EFQ856" s="467"/>
      <c r="EFR856" s="467"/>
      <c r="EFS856" s="463"/>
      <c r="EFT856" s="464"/>
      <c r="EFU856" s="465"/>
      <c r="EFV856" s="466"/>
      <c r="EFW856" s="467"/>
      <c r="EFX856" s="466"/>
      <c r="EFY856" s="467"/>
      <c r="EFZ856" s="467"/>
      <c r="EGA856" s="463"/>
      <c r="EGB856" s="464"/>
      <c r="EGC856" s="465"/>
      <c r="EGD856" s="466"/>
      <c r="EGE856" s="467"/>
      <c r="EGF856" s="466"/>
      <c r="EGG856" s="467"/>
      <c r="EGH856" s="467"/>
      <c r="EGI856" s="463"/>
      <c r="EGJ856" s="464"/>
      <c r="EGK856" s="465"/>
      <c r="EGL856" s="466"/>
      <c r="EGM856" s="467"/>
      <c r="EGN856" s="466"/>
      <c r="EGO856" s="467"/>
      <c r="EGP856" s="467"/>
      <c r="EGQ856" s="463"/>
      <c r="EGR856" s="464"/>
      <c r="EGS856" s="465"/>
      <c r="EGT856" s="466"/>
      <c r="EGU856" s="467"/>
      <c r="EGV856" s="466"/>
      <c r="EGW856" s="467"/>
      <c r="EGX856" s="467"/>
      <c r="EGY856" s="463"/>
      <c r="EGZ856" s="464"/>
      <c r="EHA856" s="465"/>
      <c r="EHB856" s="466"/>
      <c r="EHC856" s="467"/>
      <c r="EHD856" s="466"/>
      <c r="EHE856" s="467"/>
      <c r="EHF856" s="467"/>
      <c r="EHG856" s="463"/>
      <c r="EHH856" s="464"/>
      <c r="EHI856" s="465"/>
      <c r="EHJ856" s="466"/>
      <c r="EHK856" s="467"/>
      <c r="EHL856" s="466"/>
      <c r="EHM856" s="467"/>
      <c r="EHN856" s="467"/>
      <c r="EHO856" s="463"/>
      <c r="EHP856" s="464"/>
      <c r="EHQ856" s="465"/>
      <c r="EHR856" s="466"/>
      <c r="EHS856" s="467"/>
      <c r="EHT856" s="466"/>
      <c r="EHU856" s="467"/>
      <c r="EHV856" s="467"/>
      <c r="EHW856" s="463"/>
      <c r="EHX856" s="464"/>
      <c r="EHY856" s="465"/>
      <c r="EHZ856" s="466"/>
      <c r="EIA856" s="467"/>
      <c r="EIB856" s="466"/>
      <c r="EIC856" s="467"/>
      <c r="EID856" s="467"/>
      <c r="EIE856" s="463"/>
      <c r="EIF856" s="464"/>
      <c r="EIG856" s="465"/>
      <c r="EIH856" s="466"/>
      <c r="EII856" s="467"/>
      <c r="EIJ856" s="466"/>
      <c r="EIK856" s="467"/>
      <c r="EIL856" s="467"/>
      <c r="EIM856" s="463"/>
      <c r="EIN856" s="464"/>
      <c r="EIO856" s="465"/>
      <c r="EIP856" s="466"/>
      <c r="EIQ856" s="467"/>
      <c r="EIR856" s="466"/>
      <c r="EIS856" s="467"/>
      <c r="EIT856" s="467"/>
      <c r="EIU856" s="463"/>
      <c r="EIV856" s="464"/>
      <c r="EIW856" s="465"/>
      <c r="EIX856" s="466"/>
      <c r="EIY856" s="467"/>
      <c r="EIZ856" s="466"/>
      <c r="EJA856" s="467"/>
      <c r="EJB856" s="467"/>
      <c r="EJC856" s="463"/>
      <c r="EJD856" s="464"/>
      <c r="EJE856" s="465"/>
      <c r="EJF856" s="466"/>
      <c r="EJG856" s="467"/>
      <c r="EJH856" s="466"/>
      <c r="EJI856" s="467"/>
      <c r="EJJ856" s="467"/>
      <c r="EJK856" s="463"/>
      <c r="EJL856" s="464"/>
      <c r="EJM856" s="465"/>
      <c r="EJN856" s="466"/>
      <c r="EJO856" s="467"/>
      <c r="EJP856" s="466"/>
      <c r="EJQ856" s="467"/>
      <c r="EJR856" s="467"/>
      <c r="EJS856" s="463"/>
      <c r="EJT856" s="464"/>
      <c r="EJU856" s="465"/>
      <c r="EJV856" s="466"/>
      <c r="EJW856" s="467"/>
      <c r="EJX856" s="466"/>
      <c r="EJY856" s="467"/>
      <c r="EJZ856" s="467"/>
      <c r="EKA856" s="463"/>
      <c r="EKB856" s="464"/>
      <c r="EKC856" s="465"/>
      <c r="EKD856" s="466"/>
      <c r="EKE856" s="467"/>
      <c r="EKF856" s="466"/>
      <c r="EKG856" s="467"/>
      <c r="EKH856" s="467"/>
      <c r="EKI856" s="463"/>
      <c r="EKJ856" s="464"/>
      <c r="EKK856" s="465"/>
      <c r="EKL856" s="466"/>
      <c r="EKM856" s="467"/>
      <c r="EKN856" s="466"/>
      <c r="EKO856" s="467"/>
      <c r="EKP856" s="467"/>
      <c r="EKQ856" s="463"/>
      <c r="EKR856" s="464"/>
      <c r="EKS856" s="465"/>
      <c r="EKT856" s="466"/>
      <c r="EKU856" s="467"/>
      <c r="EKV856" s="466"/>
      <c r="EKW856" s="467"/>
      <c r="EKX856" s="467"/>
      <c r="EKY856" s="463"/>
      <c r="EKZ856" s="464"/>
      <c r="ELA856" s="465"/>
      <c r="ELB856" s="466"/>
      <c r="ELC856" s="467"/>
      <c r="ELD856" s="466"/>
      <c r="ELE856" s="467"/>
      <c r="ELF856" s="467"/>
      <c r="ELG856" s="463"/>
      <c r="ELH856" s="464"/>
      <c r="ELI856" s="465"/>
      <c r="ELJ856" s="466"/>
      <c r="ELK856" s="467"/>
      <c r="ELL856" s="466"/>
      <c r="ELM856" s="467"/>
      <c r="ELN856" s="467"/>
      <c r="ELO856" s="463"/>
      <c r="ELP856" s="464"/>
      <c r="ELQ856" s="465"/>
      <c r="ELR856" s="466"/>
      <c r="ELS856" s="467"/>
      <c r="ELT856" s="466"/>
      <c r="ELU856" s="467"/>
      <c r="ELV856" s="467"/>
      <c r="ELW856" s="463"/>
      <c r="ELX856" s="464"/>
      <c r="ELY856" s="465"/>
      <c r="ELZ856" s="466"/>
      <c r="EMA856" s="467"/>
      <c r="EMB856" s="466"/>
      <c r="EMC856" s="467"/>
      <c r="EMD856" s="467"/>
      <c r="EME856" s="463"/>
      <c r="EMF856" s="464"/>
      <c r="EMG856" s="465"/>
      <c r="EMH856" s="466"/>
      <c r="EMI856" s="467"/>
      <c r="EMJ856" s="466"/>
      <c r="EMK856" s="467"/>
      <c r="EML856" s="467"/>
      <c r="EMM856" s="463"/>
      <c r="EMN856" s="464"/>
      <c r="EMO856" s="465"/>
      <c r="EMP856" s="466"/>
      <c r="EMQ856" s="467"/>
      <c r="EMR856" s="466"/>
      <c r="EMS856" s="467"/>
      <c r="EMT856" s="467"/>
      <c r="EMU856" s="463"/>
      <c r="EMV856" s="464"/>
      <c r="EMW856" s="465"/>
      <c r="EMX856" s="466"/>
      <c r="EMY856" s="467"/>
      <c r="EMZ856" s="466"/>
      <c r="ENA856" s="467"/>
      <c r="ENB856" s="467"/>
      <c r="ENC856" s="463"/>
      <c r="END856" s="464"/>
      <c r="ENE856" s="465"/>
      <c r="ENF856" s="466"/>
      <c r="ENG856" s="467"/>
      <c r="ENH856" s="466"/>
      <c r="ENI856" s="467"/>
      <c r="ENJ856" s="467"/>
      <c r="ENK856" s="463"/>
      <c r="ENL856" s="464"/>
      <c r="ENM856" s="465"/>
      <c r="ENN856" s="466"/>
      <c r="ENO856" s="467"/>
      <c r="ENP856" s="466"/>
      <c r="ENQ856" s="467"/>
      <c r="ENR856" s="467"/>
      <c r="ENS856" s="463"/>
      <c r="ENT856" s="464"/>
      <c r="ENU856" s="465"/>
      <c r="ENV856" s="466"/>
      <c r="ENW856" s="467"/>
      <c r="ENX856" s="466"/>
      <c r="ENY856" s="467"/>
      <c r="ENZ856" s="467"/>
      <c r="EOA856" s="463"/>
      <c r="EOB856" s="464"/>
      <c r="EOC856" s="465"/>
      <c r="EOD856" s="466"/>
      <c r="EOE856" s="467"/>
      <c r="EOF856" s="466"/>
      <c r="EOG856" s="467"/>
      <c r="EOH856" s="467"/>
      <c r="EOI856" s="463"/>
      <c r="EOJ856" s="464"/>
      <c r="EOK856" s="465"/>
      <c r="EOL856" s="466"/>
      <c r="EOM856" s="467"/>
      <c r="EON856" s="466"/>
      <c r="EOO856" s="467"/>
      <c r="EOP856" s="467"/>
      <c r="EOQ856" s="463"/>
      <c r="EOR856" s="464"/>
      <c r="EOS856" s="465"/>
      <c r="EOT856" s="466"/>
      <c r="EOU856" s="467"/>
      <c r="EOV856" s="466"/>
      <c r="EOW856" s="467"/>
      <c r="EOX856" s="467"/>
      <c r="EOY856" s="463"/>
      <c r="EOZ856" s="464"/>
      <c r="EPA856" s="465"/>
      <c r="EPB856" s="466"/>
      <c r="EPC856" s="467"/>
      <c r="EPD856" s="466"/>
      <c r="EPE856" s="467"/>
      <c r="EPF856" s="467"/>
      <c r="EPG856" s="463"/>
      <c r="EPH856" s="464"/>
      <c r="EPI856" s="465"/>
      <c r="EPJ856" s="466"/>
      <c r="EPK856" s="467"/>
      <c r="EPL856" s="466"/>
      <c r="EPM856" s="467"/>
      <c r="EPN856" s="467"/>
      <c r="EPO856" s="463"/>
      <c r="EPP856" s="464"/>
      <c r="EPQ856" s="465"/>
      <c r="EPR856" s="466"/>
      <c r="EPS856" s="467"/>
      <c r="EPT856" s="466"/>
      <c r="EPU856" s="467"/>
      <c r="EPV856" s="467"/>
      <c r="EPW856" s="463"/>
      <c r="EPX856" s="464"/>
      <c r="EPY856" s="465"/>
      <c r="EPZ856" s="466"/>
      <c r="EQA856" s="467"/>
      <c r="EQB856" s="466"/>
      <c r="EQC856" s="467"/>
      <c r="EQD856" s="467"/>
      <c r="EQE856" s="463"/>
      <c r="EQF856" s="464"/>
      <c r="EQG856" s="465"/>
      <c r="EQH856" s="466"/>
      <c r="EQI856" s="467"/>
      <c r="EQJ856" s="466"/>
      <c r="EQK856" s="467"/>
      <c r="EQL856" s="467"/>
      <c r="EQM856" s="463"/>
      <c r="EQN856" s="464"/>
      <c r="EQO856" s="465"/>
      <c r="EQP856" s="466"/>
      <c r="EQQ856" s="467"/>
      <c r="EQR856" s="466"/>
      <c r="EQS856" s="467"/>
      <c r="EQT856" s="467"/>
      <c r="EQU856" s="463"/>
      <c r="EQV856" s="464"/>
      <c r="EQW856" s="465"/>
      <c r="EQX856" s="466"/>
      <c r="EQY856" s="467"/>
      <c r="EQZ856" s="466"/>
      <c r="ERA856" s="467"/>
      <c r="ERB856" s="467"/>
      <c r="ERC856" s="463"/>
      <c r="ERD856" s="464"/>
      <c r="ERE856" s="465"/>
      <c r="ERF856" s="466"/>
      <c r="ERG856" s="467"/>
      <c r="ERH856" s="466"/>
      <c r="ERI856" s="467"/>
      <c r="ERJ856" s="467"/>
      <c r="ERK856" s="463"/>
      <c r="ERL856" s="464"/>
      <c r="ERM856" s="465"/>
      <c r="ERN856" s="466"/>
      <c r="ERO856" s="467"/>
      <c r="ERP856" s="466"/>
      <c r="ERQ856" s="467"/>
      <c r="ERR856" s="467"/>
      <c r="ERS856" s="463"/>
      <c r="ERT856" s="464"/>
      <c r="ERU856" s="465"/>
      <c r="ERV856" s="466"/>
      <c r="ERW856" s="467"/>
      <c r="ERX856" s="466"/>
      <c r="ERY856" s="467"/>
      <c r="ERZ856" s="467"/>
      <c r="ESA856" s="463"/>
      <c r="ESB856" s="464"/>
      <c r="ESC856" s="465"/>
      <c r="ESD856" s="466"/>
      <c r="ESE856" s="467"/>
      <c r="ESF856" s="466"/>
      <c r="ESG856" s="467"/>
      <c r="ESH856" s="467"/>
      <c r="ESI856" s="463"/>
      <c r="ESJ856" s="464"/>
      <c r="ESK856" s="465"/>
      <c r="ESL856" s="466"/>
      <c r="ESM856" s="467"/>
      <c r="ESN856" s="466"/>
      <c r="ESO856" s="467"/>
      <c r="ESP856" s="467"/>
      <c r="ESQ856" s="463"/>
      <c r="ESR856" s="464"/>
      <c r="ESS856" s="465"/>
      <c r="EST856" s="466"/>
      <c r="ESU856" s="467"/>
      <c r="ESV856" s="466"/>
      <c r="ESW856" s="467"/>
      <c r="ESX856" s="467"/>
      <c r="ESY856" s="463"/>
      <c r="ESZ856" s="464"/>
      <c r="ETA856" s="465"/>
      <c r="ETB856" s="466"/>
      <c r="ETC856" s="467"/>
      <c r="ETD856" s="466"/>
      <c r="ETE856" s="467"/>
      <c r="ETF856" s="467"/>
      <c r="ETG856" s="463"/>
      <c r="ETH856" s="464"/>
      <c r="ETI856" s="465"/>
      <c r="ETJ856" s="466"/>
      <c r="ETK856" s="467"/>
      <c r="ETL856" s="466"/>
      <c r="ETM856" s="467"/>
      <c r="ETN856" s="467"/>
      <c r="ETO856" s="463"/>
      <c r="ETP856" s="464"/>
      <c r="ETQ856" s="465"/>
      <c r="ETR856" s="466"/>
      <c r="ETS856" s="467"/>
      <c r="ETT856" s="466"/>
      <c r="ETU856" s="467"/>
      <c r="ETV856" s="467"/>
      <c r="ETW856" s="463"/>
      <c r="ETX856" s="464"/>
      <c r="ETY856" s="465"/>
      <c r="ETZ856" s="466"/>
      <c r="EUA856" s="467"/>
      <c r="EUB856" s="466"/>
      <c r="EUC856" s="467"/>
      <c r="EUD856" s="467"/>
      <c r="EUE856" s="463"/>
      <c r="EUF856" s="464"/>
      <c r="EUG856" s="465"/>
      <c r="EUH856" s="466"/>
      <c r="EUI856" s="467"/>
      <c r="EUJ856" s="466"/>
      <c r="EUK856" s="467"/>
      <c r="EUL856" s="467"/>
      <c r="EUM856" s="463"/>
      <c r="EUN856" s="464"/>
      <c r="EUO856" s="465"/>
      <c r="EUP856" s="466"/>
      <c r="EUQ856" s="467"/>
      <c r="EUR856" s="466"/>
      <c r="EUS856" s="467"/>
      <c r="EUT856" s="467"/>
      <c r="EUU856" s="463"/>
      <c r="EUV856" s="464"/>
      <c r="EUW856" s="465"/>
      <c r="EUX856" s="466"/>
      <c r="EUY856" s="467"/>
      <c r="EUZ856" s="466"/>
      <c r="EVA856" s="467"/>
      <c r="EVB856" s="467"/>
      <c r="EVC856" s="463"/>
      <c r="EVD856" s="464"/>
      <c r="EVE856" s="465"/>
      <c r="EVF856" s="466"/>
      <c r="EVG856" s="467"/>
      <c r="EVH856" s="466"/>
      <c r="EVI856" s="467"/>
      <c r="EVJ856" s="467"/>
      <c r="EVK856" s="463"/>
      <c r="EVL856" s="464"/>
      <c r="EVM856" s="465"/>
      <c r="EVN856" s="466"/>
      <c r="EVO856" s="467"/>
      <c r="EVP856" s="466"/>
      <c r="EVQ856" s="467"/>
      <c r="EVR856" s="467"/>
      <c r="EVS856" s="463"/>
      <c r="EVT856" s="464"/>
      <c r="EVU856" s="465"/>
      <c r="EVV856" s="466"/>
      <c r="EVW856" s="467"/>
      <c r="EVX856" s="466"/>
      <c r="EVY856" s="467"/>
      <c r="EVZ856" s="467"/>
      <c r="EWA856" s="463"/>
      <c r="EWB856" s="464"/>
      <c r="EWC856" s="465"/>
      <c r="EWD856" s="466"/>
      <c r="EWE856" s="467"/>
      <c r="EWF856" s="466"/>
      <c r="EWG856" s="467"/>
      <c r="EWH856" s="467"/>
      <c r="EWI856" s="463"/>
      <c r="EWJ856" s="464"/>
      <c r="EWK856" s="465"/>
      <c r="EWL856" s="466"/>
      <c r="EWM856" s="467"/>
      <c r="EWN856" s="466"/>
      <c r="EWO856" s="467"/>
      <c r="EWP856" s="467"/>
      <c r="EWQ856" s="463"/>
      <c r="EWR856" s="464"/>
      <c r="EWS856" s="465"/>
      <c r="EWT856" s="466"/>
      <c r="EWU856" s="467"/>
      <c r="EWV856" s="466"/>
      <c r="EWW856" s="467"/>
      <c r="EWX856" s="467"/>
      <c r="EWY856" s="463"/>
      <c r="EWZ856" s="464"/>
      <c r="EXA856" s="465"/>
      <c r="EXB856" s="466"/>
      <c r="EXC856" s="467"/>
      <c r="EXD856" s="466"/>
      <c r="EXE856" s="467"/>
      <c r="EXF856" s="467"/>
      <c r="EXG856" s="463"/>
      <c r="EXH856" s="464"/>
      <c r="EXI856" s="465"/>
      <c r="EXJ856" s="466"/>
      <c r="EXK856" s="467"/>
      <c r="EXL856" s="466"/>
      <c r="EXM856" s="467"/>
      <c r="EXN856" s="467"/>
      <c r="EXO856" s="463"/>
      <c r="EXP856" s="464"/>
      <c r="EXQ856" s="465"/>
      <c r="EXR856" s="466"/>
      <c r="EXS856" s="467"/>
      <c r="EXT856" s="466"/>
      <c r="EXU856" s="467"/>
      <c r="EXV856" s="467"/>
      <c r="EXW856" s="463"/>
      <c r="EXX856" s="464"/>
      <c r="EXY856" s="465"/>
      <c r="EXZ856" s="466"/>
      <c r="EYA856" s="467"/>
      <c r="EYB856" s="466"/>
      <c r="EYC856" s="467"/>
      <c r="EYD856" s="467"/>
      <c r="EYE856" s="463"/>
      <c r="EYF856" s="464"/>
      <c r="EYG856" s="465"/>
      <c r="EYH856" s="466"/>
      <c r="EYI856" s="467"/>
      <c r="EYJ856" s="466"/>
      <c r="EYK856" s="467"/>
      <c r="EYL856" s="467"/>
      <c r="EYM856" s="463"/>
      <c r="EYN856" s="464"/>
      <c r="EYO856" s="465"/>
      <c r="EYP856" s="466"/>
      <c r="EYQ856" s="467"/>
      <c r="EYR856" s="466"/>
      <c r="EYS856" s="467"/>
      <c r="EYT856" s="467"/>
      <c r="EYU856" s="463"/>
      <c r="EYV856" s="464"/>
      <c r="EYW856" s="465"/>
      <c r="EYX856" s="466"/>
      <c r="EYY856" s="467"/>
      <c r="EYZ856" s="466"/>
      <c r="EZA856" s="467"/>
      <c r="EZB856" s="467"/>
      <c r="EZC856" s="463"/>
      <c r="EZD856" s="464"/>
      <c r="EZE856" s="465"/>
      <c r="EZF856" s="466"/>
      <c r="EZG856" s="467"/>
      <c r="EZH856" s="466"/>
      <c r="EZI856" s="467"/>
      <c r="EZJ856" s="467"/>
      <c r="EZK856" s="463"/>
      <c r="EZL856" s="464"/>
      <c r="EZM856" s="465"/>
      <c r="EZN856" s="466"/>
      <c r="EZO856" s="467"/>
      <c r="EZP856" s="466"/>
      <c r="EZQ856" s="467"/>
      <c r="EZR856" s="467"/>
      <c r="EZS856" s="463"/>
      <c r="EZT856" s="464"/>
      <c r="EZU856" s="465"/>
      <c r="EZV856" s="466"/>
      <c r="EZW856" s="467"/>
      <c r="EZX856" s="466"/>
      <c r="EZY856" s="467"/>
      <c r="EZZ856" s="467"/>
      <c r="FAA856" s="463"/>
      <c r="FAB856" s="464"/>
      <c r="FAC856" s="465"/>
      <c r="FAD856" s="466"/>
      <c r="FAE856" s="467"/>
      <c r="FAF856" s="466"/>
      <c r="FAG856" s="467"/>
      <c r="FAH856" s="467"/>
      <c r="FAI856" s="463"/>
      <c r="FAJ856" s="464"/>
      <c r="FAK856" s="465"/>
      <c r="FAL856" s="466"/>
      <c r="FAM856" s="467"/>
      <c r="FAN856" s="466"/>
      <c r="FAO856" s="467"/>
      <c r="FAP856" s="467"/>
      <c r="FAQ856" s="463"/>
      <c r="FAR856" s="464"/>
      <c r="FAS856" s="465"/>
      <c r="FAT856" s="466"/>
      <c r="FAU856" s="467"/>
      <c r="FAV856" s="466"/>
      <c r="FAW856" s="467"/>
      <c r="FAX856" s="467"/>
      <c r="FAY856" s="463"/>
      <c r="FAZ856" s="464"/>
      <c r="FBA856" s="465"/>
      <c r="FBB856" s="466"/>
      <c r="FBC856" s="467"/>
      <c r="FBD856" s="466"/>
      <c r="FBE856" s="467"/>
      <c r="FBF856" s="467"/>
      <c r="FBG856" s="463"/>
      <c r="FBH856" s="464"/>
      <c r="FBI856" s="465"/>
      <c r="FBJ856" s="466"/>
      <c r="FBK856" s="467"/>
      <c r="FBL856" s="466"/>
      <c r="FBM856" s="467"/>
      <c r="FBN856" s="467"/>
      <c r="FBO856" s="463"/>
      <c r="FBP856" s="464"/>
      <c r="FBQ856" s="465"/>
      <c r="FBR856" s="466"/>
      <c r="FBS856" s="467"/>
      <c r="FBT856" s="466"/>
      <c r="FBU856" s="467"/>
      <c r="FBV856" s="467"/>
      <c r="FBW856" s="463"/>
      <c r="FBX856" s="464"/>
      <c r="FBY856" s="465"/>
      <c r="FBZ856" s="466"/>
      <c r="FCA856" s="467"/>
      <c r="FCB856" s="466"/>
      <c r="FCC856" s="467"/>
      <c r="FCD856" s="467"/>
      <c r="FCE856" s="463"/>
      <c r="FCF856" s="464"/>
      <c r="FCG856" s="465"/>
      <c r="FCH856" s="466"/>
      <c r="FCI856" s="467"/>
      <c r="FCJ856" s="466"/>
      <c r="FCK856" s="467"/>
      <c r="FCL856" s="467"/>
      <c r="FCM856" s="463"/>
      <c r="FCN856" s="464"/>
      <c r="FCO856" s="465"/>
      <c r="FCP856" s="466"/>
      <c r="FCQ856" s="467"/>
      <c r="FCR856" s="466"/>
      <c r="FCS856" s="467"/>
      <c r="FCT856" s="467"/>
      <c r="FCU856" s="463"/>
      <c r="FCV856" s="464"/>
      <c r="FCW856" s="465"/>
      <c r="FCX856" s="466"/>
      <c r="FCY856" s="467"/>
      <c r="FCZ856" s="466"/>
      <c r="FDA856" s="467"/>
      <c r="FDB856" s="467"/>
      <c r="FDC856" s="463"/>
      <c r="FDD856" s="464"/>
      <c r="FDE856" s="465"/>
      <c r="FDF856" s="466"/>
      <c r="FDG856" s="467"/>
      <c r="FDH856" s="466"/>
      <c r="FDI856" s="467"/>
      <c r="FDJ856" s="467"/>
      <c r="FDK856" s="463"/>
      <c r="FDL856" s="464"/>
      <c r="FDM856" s="465"/>
      <c r="FDN856" s="466"/>
      <c r="FDO856" s="467"/>
      <c r="FDP856" s="466"/>
      <c r="FDQ856" s="467"/>
      <c r="FDR856" s="467"/>
      <c r="FDS856" s="463"/>
      <c r="FDT856" s="464"/>
      <c r="FDU856" s="465"/>
      <c r="FDV856" s="466"/>
      <c r="FDW856" s="467"/>
      <c r="FDX856" s="466"/>
      <c r="FDY856" s="467"/>
      <c r="FDZ856" s="467"/>
      <c r="FEA856" s="463"/>
      <c r="FEB856" s="464"/>
      <c r="FEC856" s="465"/>
      <c r="FED856" s="466"/>
      <c r="FEE856" s="467"/>
      <c r="FEF856" s="466"/>
      <c r="FEG856" s="467"/>
      <c r="FEH856" s="467"/>
      <c r="FEI856" s="463"/>
      <c r="FEJ856" s="464"/>
      <c r="FEK856" s="465"/>
      <c r="FEL856" s="466"/>
      <c r="FEM856" s="467"/>
      <c r="FEN856" s="466"/>
      <c r="FEO856" s="467"/>
      <c r="FEP856" s="467"/>
      <c r="FEQ856" s="463"/>
      <c r="FER856" s="464"/>
      <c r="FES856" s="465"/>
      <c r="FET856" s="466"/>
      <c r="FEU856" s="467"/>
      <c r="FEV856" s="466"/>
      <c r="FEW856" s="467"/>
      <c r="FEX856" s="467"/>
      <c r="FEY856" s="463"/>
      <c r="FEZ856" s="464"/>
      <c r="FFA856" s="465"/>
      <c r="FFB856" s="466"/>
      <c r="FFC856" s="467"/>
      <c r="FFD856" s="466"/>
      <c r="FFE856" s="467"/>
      <c r="FFF856" s="467"/>
      <c r="FFG856" s="463"/>
      <c r="FFH856" s="464"/>
      <c r="FFI856" s="465"/>
      <c r="FFJ856" s="466"/>
      <c r="FFK856" s="467"/>
      <c r="FFL856" s="466"/>
      <c r="FFM856" s="467"/>
      <c r="FFN856" s="467"/>
      <c r="FFO856" s="463"/>
      <c r="FFP856" s="464"/>
      <c r="FFQ856" s="465"/>
      <c r="FFR856" s="466"/>
      <c r="FFS856" s="467"/>
      <c r="FFT856" s="466"/>
      <c r="FFU856" s="467"/>
      <c r="FFV856" s="467"/>
      <c r="FFW856" s="463"/>
      <c r="FFX856" s="464"/>
      <c r="FFY856" s="465"/>
      <c r="FFZ856" s="466"/>
      <c r="FGA856" s="467"/>
      <c r="FGB856" s="466"/>
      <c r="FGC856" s="467"/>
      <c r="FGD856" s="467"/>
      <c r="FGE856" s="463"/>
      <c r="FGF856" s="464"/>
      <c r="FGG856" s="465"/>
      <c r="FGH856" s="466"/>
      <c r="FGI856" s="467"/>
      <c r="FGJ856" s="466"/>
      <c r="FGK856" s="467"/>
      <c r="FGL856" s="467"/>
      <c r="FGM856" s="463"/>
      <c r="FGN856" s="464"/>
      <c r="FGO856" s="465"/>
      <c r="FGP856" s="466"/>
      <c r="FGQ856" s="467"/>
      <c r="FGR856" s="466"/>
      <c r="FGS856" s="467"/>
      <c r="FGT856" s="467"/>
      <c r="FGU856" s="463"/>
      <c r="FGV856" s="464"/>
      <c r="FGW856" s="465"/>
      <c r="FGX856" s="466"/>
      <c r="FGY856" s="467"/>
      <c r="FGZ856" s="466"/>
      <c r="FHA856" s="467"/>
      <c r="FHB856" s="467"/>
      <c r="FHC856" s="463"/>
      <c r="FHD856" s="464"/>
      <c r="FHE856" s="465"/>
      <c r="FHF856" s="466"/>
      <c r="FHG856" s="467"/>
      <c r="FHH856" s="466"/>
      <c r="FHI856" s="467"/>
      <c r="FHJ856" s="467"/>
      <c r="FHK856" s="463"/>
      <c r="FHL856" s="464"/>
      <c r="FHM856" s="465"/>
      <c r="FHN856" s="466"/>
      <c r="FHO856" s="467"/>
      <c r="FHP856" s="466"/>
      <c r="FHQ856" s="467"/>
      <c r="FHR856" s="467"/>
      <c r="FHS856" s="463"/>
      <c r="FHT856" s="464"/>
      <c r="FHU856" s="465"/>
      <c r="FHV856" s="466"/>
      <c r="FHW856" s="467"/>
      <c r="FHX856" s="466"/>
      <c r="FHY856" s="467"/>
      <c r="FHZ856" s="467"/>
      <c r="FIA856" s="463"/>
      <c r="FIB856" s="464"/>
      <c r="FIC856" s="465"/>
      <c r="FID856" s="466"/>
      <c r="FIE856" s="467"/>
      <c r="FIF856" s="466"/>
      <c r="FIG856" s="467"/>
      <c r="FIH856" s="467"/>
      <c r="FII856" s="463"/>
      <c r="FIJ856" s="464"/>
      <c r="FIK856" s="465"/>
      <c r="FIL856" s="466"/>
      <c r="FIM856" s="467"/>
      <c r="FIN856" s="466"/>
      <c r="FIO856" s="467"/>
      <c r="FIP856" s="467"/>
      <c r="FIQ856" s="463"/>
      <c r="FIR856" s="464"/>
      <c r="FIS856" s="465"/>
      <c r="FIT856" s="466"/>
      <c r="FIU856" s="467"/>
      <c r="FIV856" s="466"/>
      <c r="FIW856" s="467"/>
      <c r="FIX856" s="467"/>
      <c r="FIY856" s="463"/>
      <c r="FIZ856" s="464"/>
      <c r="FJA856" s="465"/>
      <c r="FJB856" s="466"/>
      <c r="FJC856" s="467"/>
      <c r="FJD856" s="466"/>
      <c r="FJE856" s="467"/>
      <c r="FJF856" s="467"/>
      <c r="FJG856" s="463"/>
      <c r="FJH856" s="464"/>
      <c r="FJI856" s="465"/>
      <c r="FJJ856" s="466"/>
      <c r="FJK856" s="467"/>
      <c r="FJL856" s="466"/>
      <c r="FJM856" s="467"/>
      <c r="FJN856" s="467"/>
      <c r="FJO856" s="463"/>
      <c r="FJP856" s="464"/>
      <c r="FJQ856" s="465"/>
      <c r="FJR856" s="466"/>
      <c r="FJS856" s="467"/>
      <c r="FJT856" s="466"/>
      <c r="FJU856" s="467"/>
      <c r="FJV856" s="467"/>
      <c r="FJW856" s="463"/>
      <c r="FJX856" s="464"/>
      <c r="FJY856" s="465"/>
      <c r="FJZ856" s="466"/>
      <c r="FKA856" s="467"/>
      <c r="FKB856" s="466"/>
      <c r="FKC856" s="467"/>
      <c r="FKD856" s="467"/>
      <c r="FKE856" s="463"/>
      <c r="FKF856" s="464"/>
      <c r="FKG856" s="465"/>
      <c r="FKH856" s="466"/>
      <c r="FKI856" s="467"/>
      <c r="FKJ856" s="466"/>
      <c r="FKK856" s="467"/>
      <c r="FKL856" s="467"/>
      <c r="FKM856" s="463"/>
      <c r="FKN856" s="464"/>
      <c r="FKO856" s="465"/>
      <c r="FKP856" s="466"/>
      <c r="FKQ856" s="467"/>
      <c r="FKR856" s="466"/>
      <c r="FKS856" s="467"/>
      <c r="FKT856" s="467"/>
      <c r="FKU856" s="463"/>
      <c r="FKV856" s="464"/>
      <c r="FKW856" s="465"/>
      <c r="FKX856" s="466"/>
      <c r="FKY856" s="467"/>
      <c r="FKZ856" s="466"/>
      <c r="FLA856" s="467"/>
      <c r="FLB856" s="467"/>
      <c r="FLC856" s="463"/>
      <c r="FLD856" s="464"/>
      <c r="FLE856" s="465"/>
      <c r="FLF856" s="466"/>
      <c r="FLG856" s="467"/>
      <c r="FLH856" s="466"/>
      <c r="FLI856" s="467"/>
      <c r="FLJ856" s="467"/>
      <c r="FLK856" s="463"/>
      <c r="FLL856" s="464"/>
      <c r="FLM856" s="465"/>
      <c r="FLN856" s="466"/>
      <c r="FLO856" s="467"/>
      <c r="FLP856" s="466"/>
      <c r="FLQ856" s="467"/>
      <c r="FLR856" s="467"/>
      <c r="FLS856" s="463"/>
      <c r="FLT856" s="464"/>
      <c r="FLU856" s="465"/>
      <c r="FLV856" s="466"/>
      <c r="FLW856" s="467"/>
      <c r="FLX856" s="466"/>
      <c r="FLY856" s="467"/>
      <c r="FLZ856" s="467"/>
      <c r="FMA856" s="463"/>
      <c r="FMB856" s="464"/>
      <c r="FMC856" s="465"/>
      <c r="FMD856" s="466"/>
      <c r="FME856" s="467"/>
      <c r="FMF856" s="466"/>
      <c r="FMG856" s="467"/>
      <c r="FMH856" s="467"/>
      <c r="FMI856" s="463"/>
      <c r="FMJ856" s="464"/>
      <c r="FMK856" s="465"/>
      <c r="FML856" s="466"/>
      <c r="FMM856" s="467"/>
      <c r="FMN856" s="466"/>
      <c r="FMO856" s="467"/>
      <c r="FMP856" s="467"/>
      <c r="FMQ856" s="463"/>
      <c r="FMR856" s="464"/>
      <c r="FMS856" s="465"/>
      <c r="FMT856" s="466"/>
      <c r="FMU856" s="467"/>
      <c r="FMV856" s="466"/>
      <c r="FMW856" s="467"/>
      <c r="FMX856" s="467"/>
      <c r="FMY856" s="463"/>
      <c r="FMZ856" s="464"/>
      <c r="FNA856" s="465"/>
      <c r="FNB856" s="466"/>
      <c r="FNC856" s="467"/>
      <c r="FND856" s="466"/>
      <c r="FNE856" s="467"/>
      <c r="FNF856" s="467"/>
      <c r="FNG856" s="463"/>
      <c r="FNH856" s="464"/>
      <c r="FNI856" s="465"/>
      <c r="FNJ856" s="466"/>
      <c r="FNK856" s="467"/>
      <c r="FNL856" s="466"/>
      <c r="FNM856" s="467"/>
      <c r="FNN856" s="467"/>
      <c r="FNO856" s="463"/>
      <c r="FNP856" s="464"/>
      <c r="FNQ856" s="465"/>
      <c r="FNR856" s="466"/>
      <c r="FNS856" s="467"/>
      <c r="FNT856" s="466"/>
      <c r="FNU856" s="467"/>
      <c r="FNV856" s="467"/>
      <c r="FNW856" s="463"/>
      <c r="FNX856" s="464"/>
      <c r="FNY856" s="465"/>
      <c r="FNZ856" s="466"/>
      <c r="FOA856" s="467"/>
      <c r="FOB856" s="466"/>
      <c r="FOC856" s="467"/>
      <c r="FOD856" s="467"/>
      <c r="FOE856" s="463"/>
      <c r="FOF856" s="464"/>
      <c r="FOG856" s="465"/>
      <c r="FOH856" s="466"/>
      <c r="FOI856" s="467"/>
      <c r="FOJ856" s="466"/>
      <c r="FOK856" s="467"/>
      <c r="FOL856" s="467"/>
      <c r="FOM856" s="463"/>
      <c r="FON856" s="464"/>
      <c r="FOO856" s="465"/>
      <c r="FOP856" s="466"/>
      <c r="FOQ856" s="467"/>
      <c r="FOR856" s="466"/>
      <c r="FOS856" s="467"/>
      <c r="FOT856" s="467"/>
      <c r="FOU856" s="463"/>
      <c r="FOV856" s="464"/>
      <c r="FOW856" s="465"/>
      <c r="FOX856" s="466"/>
      <c r="FOY856" s="467"/>
      <c r="FOZ856" s="466"/>
      <c r="FPA856" s="467"/>
      <c r="FPB856" s="467"/>
      <c r="FPC856" s="463"/>
      <c r="FPD856" s="464"/>
      <c r="FPE856" s="465"/>
      <c r="FPF856" s="466"/>
      <c r="FPG856" s="467"/>
      <c r="FPH856" s="466"/>
      <c r="FPI856" s="467"/>
      <c r="FPJ856" s="467"/>
      <c r="FPK856" s="463"/>
      <c r="FPL856" s="464"/>
      <c r="FPM856" s="465"/>
      <c r="FPN856" s="466"/>
      <c r="FPO856" s="467"/>
      <c r="FPP856" s="466"/>
      <c r="FPQ856" s="467"/>
      <c r="FPR856" s="467"/>
      <c r="FPS856" s="463"/>
      <c r="FPT856" s="464"/>
      <c r="FPU856" s="465"/>
      <c r="FPV856" s="466"/>
      <c r="FPW856" s="467"/>
      <c r="FPX856" s="466"/>
      <c r="FPY856" s="467"/>
      <c r="FPZ856" s="467"/>
      <c r="FQA856" s="463"/>
      <c r="FQB856" s="464"/>
      <c r="FQC856" s="465"/>
      <c r="FQD856" s="466"/>
      <c r="FQE856" s="467"/>
      <c r="FQF856" s="466"/>
      <c r="FQG856" s="467"/>
      <c r="FQH856" s="467"/>
      <c r="FQI856" s="463"/>
      <c r="FQJ856" s="464"/>
      <c r="FQK856" s="465"/>
      <c r="FQL856" s="466"/>
      <c r="FQM856" s="467"/>
      <c r="FQN856" s="466"/>
      <c r="FQO856" s="467"/>
      <c r="FQP856" s="467"/>
      <c r="FQQ856" s="463"/>
      <c r="FQR856" s="464"/>
      <c r="FQS856" s="465"/>
      <c r="FQT856" s="466"/>
      <c r="FQU856" s="467"/>
      <c r="FQV856" s="466"/>
      <c r="FQW856" s="467"/>
      <c r="FQX856" s="467"/>
      <c r="FQY856" s="463"/>
      <c r="FQZ856" s="464"/>
      <c r="FRA856" s="465"/>
      <c r="FRB856" s="466"/>
      <c r="FRC856" s="467"/>
      <c r="FRD856" s="466"/>
      <c r="FRE856" s="467"/>
      <c r="FRF856" s="467"/>
      <c r="FRG856" s="463"/>
      <c r="FRH856" s="464"/>
      <c r="FRI856" s="465"/>
      <c r="FRJ856" s="466"/>
      <c r="FRK856" s="467"/>
      <c r="FRL856" s="466"/>
      <c r="FRM856" s="467"/>
      <c r="FRN856" s="467"/>
      <c r="FRO856" s="463"/>
      <c r="FRP856" s="464"/>
      <c r="FRQ856" s="465"/>
      <c r="FRR856" s="466"/>
      <c r="FRS856" s="467"/>
      <c r="FRT856" s="466"/>
      <c r="FRU856" s="467"/>
      <c r="FRV856" s="467"/>
      <c r="FRW856" s="463"/>
      <c r="FRX856" s="464"/>
      <c r="FRY856" s="465"/>
      <c r="FRZ856" s="466"/>
      <c r="FSA856" s="467"/>
      <c r="FSB856" s="466"/>
      <c r="FSC856" s="467"/>
      <c r="FSD856" s="467"/>
      <c r="FSE856" s="463"/>
      <c r="FSF856" s="464"/>
      <c r="FSG856" s="465"/>
      <c r="FSH856" s="466"/>
      <c r="FSI856" s="467"/>
      <c r="FSJ856" s="466"/>
      <c r="FSK856" s="467"/>
      <c r="FSL856" s="467"/>
      <c r="FSM856" s="463"/>
      <c r="FSN856" s="464"/>
      <c r="FSO856" s="465"/>
      <c r="FSP856" s="466"/>
      <c r="FSQ856" s="467"/>
      <c r="FSR856" s="466"/>
      <c r="FSS856" s="467"/>
      <c r="FST856" s="467"/>
      <c r="FSU856" s="463"/>
      <c r="FSV856" s="464"/>
      <c r="FSW856" s="465"/>
      <c r="FSX856" s="466"/>
      <c r="FSY856" s="467"/>
      <c r="FSZ856" s="466"/>
      <c r="FTA856" s="467"/>
      <c r="FTB856" s="467"/>
      <c r="FTC856" s="463"/>
      <c r="FTD856" s="464"/>
      <c r="FTE856" s="465"/>
      <c r="FTF856" s="466"/>
      <c r="FTG856" s="467"/>
      <c r="FTH856" s="466"/>
      <c r="FTI856" s="467"/>
      <c r="FTJ856" s="467"/>
      <c r="FTK856" s="463"/>
      <c r="FTL856" s="464"/>
      <c r="FTM856" s="465"/>
      <c r="FTN856" s="466"/>
      <c r="FTO856" s="467"/>
      <c r="FTP856" s="466"/>
      <c r="FTQ856" s="467"/>
      <c r="FTR856" s="467"/>
      <c r="FTS856" s="463"/>
      <c r="FTT856" s="464"/>
      <c r="FTU856" s="465"/>
      <c r="FTV856" s="466"/>
      <c r="FTW856" s="467"/>
      <c r="FTX856" s="466"/>
      <c r="FTY856" s="467"/>
      <c r="FTZ856" s="467"/>
      <c r="FUA856" s="463"/>
      <c r="FUB856" s="464"/>
      <c r="FUC856" s="465"/>
      <c r="FUD856" s="466"/>
      <c r="FUE856" s="467"/>
      <c r="FUF856" s="466"/>
      <c r="FUG856" s="467"/>
      <c r="FUH856" s="467"/>
      <c r="FUI856" s="463"/>
      <c r="FUJ856" s="464"/>
      <c r="FUK856" s="465"/>
      <c r="FUL856" s="466"/>
      <c r="FUM856" s="467"/>
      <c r="FUN856" s="466"/>
      <c r="FUO856" s="467"/>
      <c r="FUP856" s="467"/>
      <c r="FUQ856" s="463"/>
      <c r="FUR856" s="464"/>
      <c r="FUS856" s="465"/>
      <c r="FUT856" s="466"/>
      <c r="FUU856" s="467"/>
      <c r="FUV856" s="466"/>
      <c r="FUW856" s="467"/>
      <c r="FUX856" s="467"/>
      <c r="FUY856" s="463"/>
      <c r="FUZ856" s="464"/>
      <c r="FVA856" s="465"/>
      <c r="FVB856" s="466"/>
      <c r="FVC856" s="467"/>
      <c r="FVD856" s="466"/>
      <c r="FVE856" s="467"/>
      <c r="FVF856" s="467"/>
      <c r="FVG856" s="463"/>
      <c r="FVH856" s="464"/>
      <c r="FVI856" s="465"/>
      <c r="FVJ856" s="466"/>
      <c r="FVK856" s="467"/>
      <c r="FVL856" s="466"/>
      <c r="FVM856" s="467"/>
      <c r="FVN856" s="467"/>
      <c r="FVO856" s="463"/>
      <c r="FVP856" s="464"/>
      <c r="FVQ856" s="465"/>
      <c r="FVR856" s="466"/>
      <c r="FVS856" s="467"/>
      <c r="FVT856" s="466"/>
      <c r="FVU856" s="467"/>
      <c r="FVV856" s="467"/>
      <c r="FVW856" s="463"/>
      <c r="FVX856" s="464"/>
      <c r="FVY856" s="465"/>
      <c r="FVZ856" s="466"/>
      <c r="FWA856" s="467"/>
      <c r="FWB856" s="466"/>
      <c r="FWC856" s="467"/>
      <c r="FWD856" s="467"/>
      <c r="FWE856" s="463"/>
      <c r="FWF856" s="464"/>
      <c r="FWG856" s="465"/>
      <c r="FWH856" s="466"/>
      <c r="FWI856" s="467"/>
      <c r="FWJ856" s="466"/>
      <c r="FWK856" s="467"/>
      <c r="FWL856" s="467"/>
      <c r="FWM856" s="463"/>
      <c r="FWN856" s="464"/>
      <c r="FWO856" s="465"/>
      <c r="FWP856" s="466"/>
      <c r="FWQ856" s="467"/>
      <c r="FWR856" s="466"/>
      <c r="FWS856" s="467"/>
      <c r="FWT856" s="467"/>
      <c r="FWU856" s="463"/>
      <c r="FWV856" s="464"/>
      <c r="FWW856" s="465"/>
      <c r="FWX856" s="466"/>
      <c r="FWY856" s="467"/>
      <c r="FWZ856" s="466"/>
      <c r="FXA856" s="467"/>
      <c r="FXB856" s="467"/>
      <c r="FXC856" s="463"/>
      <c r="FXD856" s="464"/>
      <c r="FXE856" s="465"/>
      <c r="FXF856" s="466"/>
      <c r="FXG856" s="467"/>
      <c r="FXH856" s="466"/>
      <c r="FXI856" s="467"/>
      <c r="FXJ856" s="467"/>
      <c r="FXK856" s="463"/>
      <c r="FXL856" s="464"/>
      <c r="FXM856" s="465"/>
      <c r="FXN856" s="466"/>
      <c r="FXO856" s="467"/>
      <c r="FXP856" s="466"/>
      <c r="FXQ856" s="467"/>
      <c r="FXR856" s="467"/>
      <c r="FXS856" s="463"/>
      <c r="FXT856" s="464"/>
      <c r="FXU856" s="465"/>
      <c r="FXV856" s="466"/>
      <c r="FXW856" s="467"/>
      <c r="FXX856" s="466"/>
      <c r="FXY856" s="467"/>
      <c r="FXZ856" s="467"/>
      <c r="FYA856" s="463"/>
      <c r="FYB856" s="464"/>
      <c r="FYC856" s="465"/>
      <c r="FYD856" s="466"/>
      <c r="FYE856" s="467"/>
      <c r="FYF856" s="466"/>
      <c r="FYG856" s="467"/>
      <c r="FYH856" s="467"/>
      <c r="FYI856" s="463"/>
      <c r="FYJ856" s="464"/>
      <c r="FYK856" s="465"/>
      <c r="FYL856" s="466"/>
      <c r="FYM856" s="467"/>
      <c r="FYN856" s="466"/>
      <c r="FYO856" s="467"/>
      <c r="FYP856" s="467"/>
      <c r="FYQ856" s="463"/>
      <c r="FYR856" s="464"/>
      <c r="FYS856" s="465"/>
      <c r="FYT856" s="466"/>
      <c r="FYU856" s="467"/>
      <c r="FYV856" s="466"/>
      <c r="FYW856" s="467"/>
      <c r="FYX856" s="467"/>
      <c r="FYY856" s="463"/>
      <c r="FYZ856" s="464"/>
      <c r="FZA856" s="465"/>
      <c r="FZB856" s="466"/>
      <c r="FZC856" s="467"/>
      <c r="FZD856" s="466"/>
      <c r="FZE856" s="467"/>
      <c r="FZF856" s="467"/>
      <c r="FZG856" s="463"/>
      <c r="FZH856" s="464"/>
      <c r="FZI856" s="465"/>
      <c r="FZJ856" s="466"/>
      <c r="FZK856" s="467"/>
      <c r="FZL856" s="466"/>
      <c r="FZM856" s="467"/>
      <c r="FZN856" s="467"/>
      <c r="FZO856" s="463"/>
      <c r="FZP856" s="464"/>
      <c r="FZQ856" s="465"/>
      <c r="FZR856" s="466"/>
      <c r="FZS856" s="467"/>
      <c r="FZT856" s="466"/>
      <c r="FZU856" s="467"/>
      <c r="FZV856" s="467"/>
      <c r="FZW856" s="463"/>
      <c r="FZX856" s="464"/>
      <c r="FZY856" s="465"/>
      <c r="FZZ856" s="466"/>
      <c r="GAA856" s="467"/>
      <c r="GAB856" s="466"/>
      <c r="GAC856" s="467"/>
      <c r="GAD856" s="467"/>
      <c r="GAE856" s="463"/>
      <c r="GAF856" s="464"/>
      <c r="GAG856" s="465"/>
      <c r="GAH856" s="466"/>
      <c r="GAI856" s="467"/>
      <c r="GAJ856" s="466"/>
      <c r="GAK856" s="467"/>
      <c r="GAL856" s="467"/>
      <c r="GAM856" s="463"/>
      <c r="GAN856" s="464"/>
      <c r="GAO856" s="465"/>
      <c r="GAP856" s="466"/>
      <c r="GAQ856" s="467"/>
      <c r="GAR856" s="466"/>
      <c r="GAS856" s="467"/>
      <c r="GAT856" s="467"/>
      <c r="GAU856" s="463"/>
      <c r="GAV856" s="464"/>
      <c r="GAW856" s="465"/>
      <c r="GAX856" s="466"/>
      <c r="GAY856" s="467"/>
      <c r="GAZ856" s="466"/>
      <c r="GBA856" s="467"/>
      <c r="GBB856" s="467"/>
      <c r="GBC856" s="463"/>
      <c r="GBD856" s="464"/>
      <c r="GBE856" s="465"/>
      <c r="GBF856" s="466"/>
      <c r="GBG856" s="467"/>
      <c r="GBH856" s="466"/>
      <c r="GBI856" s="467"/>
      <c r="GBJ856" s="467"/>
      <c r="GBK856" s="463"/>
      <c r="GBL856" s="464"/>
      <c r="GBM856" s="465"/>
      <c r="GBN856" s="466"/>
      <c r="GBO856" s="467"/>
      <c r="GBP856" s="466"/>
      <c r="GBQ856" s="467"/>
      <c r="GBR856" s="467"/>
      <c r="GBS856" s="463"/>
      <c r="GBT856" s="464"/>
      <c r="GBU856" s="465"/>
      <c r="GBV856" s="466"/>
      <c r="GBW856" s="467"/>
      <c r="GBX856" s="466"/>
      <c r="GBY856" s="467"/>
      <c r="GBZ856" s="467"/>
      <c r="GCA856" s="463"/>
      <c r="GCB856" s="464"/>
      <c r="GCC856" s="465"/>
      <c r="GCD856" s="466"/>
      <c r="GCE856" s="467"/>
      <c r="GCF856" s="466"/>
      <c r="GCG856" s="467"/>
      <c r="GCH856" s="467"/>
      <c r="GCI856" s="463"/>
      <c r="GCJ856" s="464"/>
      <c r="GCK856" s="465"/>
      <c r="GCL856" s="466"/>
      <c r="GCM856" s="467"/>
      <c r="GCN856" s="466"/>
      <c r="GCO856" s="467"/>
      <c r="GCP856" s="467"/>
      <c r="GCQ856" s="463"/>
      <c r="GCR856" s="464"/>
      <c r="GCS856" s="465"/>
      <c r="GCT856" s="466"/>
      <c r="GCU856" s="467"/>
      <c r="GCV856" s="466"/>
      <c r="GCW856" s="467"/>
      <c r="GCX856" s="467"/>
      <c r="GCY856" s="463"/>
      <c r="GCZ856" s="464"/>
      <c r="GDA856" s="465"/>
      <c r="GDB856" s="466"/>
      <c r="GDC856" s="467"/>
      <c r="GDD856" s="466"/>
      <c r="GDE856" s="467"/>
      <c r="GDF856" s="467"/>
      <c r="GDG856" s="463"/>
      <c r="GDH856" s="464"/>
      <c r="GDI856" s="465"/>
      <c r="GDJ856" s="466"/>
      <c r="GDK856" s="467"/>
      <c r="GDL856" s="466"/>
      <c r="GDM856" s="467"/>
      <c r="GDN856" s="467"/>
      <c r="GDO856" s="463"/>
      <c r="GDP856" s="464"/>
      <c r="GDQ856" s="465"/>
      <c r="GDR856" s="466"/>
      <c r="GDS856" s="467"/>
      <c r="GDT856" s="466"/>
      <c r="GDU856" s="467"/>
      <c r="GDV856" s="467"/>
      <c r="GDW856" s="463"/>
      <c r="GDX856" s="464"/>
      <c r="GDY856" s="465"/>
      <c r="GDZ856" s="466"/>
      <c r="GEA856" s="467"/>
      <c r="GEB856" s="466"/>
      <c r="GEC856" s="467"/>
      <c r="GED856" s="467"/>
      <c r="GEE856" s="463"/>
      <c r="GEF856" s="464"/>
      <c r="GEG856" s="465"/>
      <c r="GEH856" s="466"/>
      <c r="GEI856" s="467"/>
      <c r="GEJ856" s="466"/>
      <c r="GEK856" s="467"/>
      <c r="GEL856" s="467"/>
      <c r="GEM856" s="463"/>
      <c r="GEN856" s="464"/>
      <c r="GEO856" s="465"/>
      <c r="GEP856" s="466"/>
      <c r="GEQ856" s="467"/>
      <c r="GER856" s="466"/>
      <c r="GES856" s="467"/>
      <c r="GET856" s="467"/>
      <c r="GEU856" s="463"/>
      <c r="GEV856" s="464"/>
      <c r="GEW856" s="465"/>
      <c r="GEX856" s="466"/>
      <c r="GEY856" s="467"/>
      <c r="GEZ856" s="466"/>
      <c r="GFA856" s="467"/>
      <c r="GFB856" s="467"/>
      <c r="GFC856" s="463"/>
      <c r="GFD856" s="464"/>
      <c r="GFE856" s="465"/>
      <c r="GFF856" s="466"/>
      <c r="GFG856" s="467"/>
      <c r="GFH856" s="466"/>
      <c r="GFI856" s="467"/>
      <c r="GFJ856" s="467"/>
      <c r="GFK856" s="463"/>
      <c r="GFL856" s="464"/>
      <c r="GFM856" s="465"/>
      <c r="GFN856" s="466"/>
      <c r="GFO856" s="467"/>
      <c r="GFP856" s="466"/>
      <c r="GFQ856" s="467"/>
      <c r="GFR856" s="467"/>
      <c r="GFS856" s="463"/>
      <c r="GFT856" s="464"/>
      <c r="GFU856" s="465"/>
      <c r="GFV856" s="466"/>
      <c r="GFW856" s="467"/>
      <c r="GFX856" s="466"/>
      <c r="GFY856" s="467"/>
      <c r="GFZ856" s="467"/>
      <c r="GGA856" s="463"/>
      <c r="GGB856" s="464"/>
      <c r="GGC856" s="465"/>
      <c r="GGD856" s="466"/>
      <c r="GGE856" s="467"/>
      <c r="GGF856" s="466"/>
      <c r="GGG856" s="467"/>
      <c r="GGH856" s="467"/>
      <c r="GGI856" s="463"/>
      <c r="GGJ856" s="464"/>
      <c r="GGK856" s="465"/>
      <c r="GGL856" s="466"/>
      <c r="GGM856" s="467"/>
      <c r="GGN856" s="466"/>
      <c r="GGO856" s="467"/>
      <c r="GGP856" s="467"/>
      <c r="GGQ856" s="463"/>
      <c r="GGR856" s="464"/>
      <c r="GGS856" s="465"/>
      <c r="GGT856" s="466"/>
      <c r="GGU856" s="467"/>
      <c r="GGV856" s="466"/>
      <c r="GGW856" s="467"/>
      <c r="GGX856" s="467"/>
      <c r="GGY856" s="463"/>
      <c r="GGZ856" s="464"/>
      <c r="GHA856" s="465"/>
      <c r="GHB856" s="466"/>
      <c r="GHC856" s="467"/>
      <c r="GHD856" s="466"/>
      <c r="GHE856" s="467"/>
      <c r="GHF856" s="467"/>
      <c r="GHG856" s="463"/>
      <c r="GHH856" s="464"/>
      <c r="GHI856" s="465"/>
      <c r="GHJ856" s="466"/>
      <c r="GHK856" s="467"/>
      <c r="GHL856" s="466"/>
      <c r="GHM856" s="467"/>
      <c r="GHN856" s="467"/>
      <c r="GHO856" s="463"/>
      <c r="GHP856" s="464"/>
      <c r="GHQ856" s="465"/>
      <c r="GHR856" s="466"/>
      <c r="GHS856" s="467"/>
      <c r="GHT856" s="466"/>
      <c r="GHU856" s="467"/>
      <c r="GHV856" s="467"/>
      <c r="GHW856" s="463"/>
      <c r="GHX856" s="464"/>
      <c r="GHY856" s="465"/>
      <c r="GHZ856" s="466"/>
      <c r="GIA856" s="467"/>
      <c r="GIB856" s="466"/>
      <c r="GIC856" s="467"/>
      <c r="GID856" s="467"/>
      <c r="GIE856" s="463"/>
      <c r="GIF856" s="464"/>
      <c r="GIG856" s="465"/>
      <c r="GIH856" s="466"/>
      <c r="GII856" s="467"/>
      <c r="GIJ856" s="466"/>
      <c r="GIK856" s="467"/>
      <c r="GIL856" s="467"/>
      <c r="GIM856" s="463"/>
      <c r="GIN856" s="464"/>
      <c r="GIO856" s="465"/>
      <c r="GIP856" s="466"/>
      <c r="GIQ856" s="467"/>
      <c r="GIR856" s="466"/>
      <c r="GIS856" s="467"/>
      <c r="GIT856" s="467"/>
      <c r="GIU856" s="463"/>
      <c r="GIV856" s="464"/>
      <c r="GIW856" s="465"/>
      <c r="GIX856" s="466"/>
      <c r="GIY856" s="467"/>
      <c r="GIZ856" s="466"/>
      <c r="GJA856" s="467"/>
      <c r="GJB856" s="467"/>
      <c r="GJC856" s="463"/>
      <c r="GJD856" s="464"/>
      <c r="GJE856" s="465"/>
      <c r="GJF856" s="466"/>
      <c r="GJG856" s="467"/>
      <c r="GJH856" s="466"/>
      <c r="GJI856" s="467"/>
      <c r="GJJ856" s="467"/>
      <c r="GJK856" s="463"/>
      <c r="GJL856" s="464"/>
      <c r="GJM856" s="465"/>
      <c r="GJN856" s="466"/>
      <c r="GJO856" s="467"/>
      <c r="GJP856" s="466"/>
      <c r="GJQ856" s="467"/>
      <c r="GJR856" s="467"/>
      <c r="GJS856" s="463"/>
      <c r="GJT856" s="464"/>
      <c r="GJU856" s="465"/>
      <c r="GJV856" s="466"/>
      <c r="GJW856" s="467"/>
      <c r="GJX856" s="466"/>
      <c r="GJY856" s="467"/>
      <c r="GJZ856" s="467"/>
      <c r="GKA856" s="463"/>
      <c r="GKB856" s="464"/>
      <c r="GKC856" s="465"/>
      <c r="GKD856" s="466"/>
      <c r="GKE856" s="467"/>
      <c r="GKF856" s="466"/>
      <c r="GKG856" s="467"/>
      <c r="GKH856" s="467"/>
      <c r="GKI856" s="463"/>
      <c r="GKJ856" s="464"/>
      <c r="GKK856" s="465"/>
      <c r="GKL856" s="466"/>
      <c r="GKM856" s="467"/>
      <c r="GKN856" s="466"/>
      <c r="GKO856" s="467"/>
      <c r="GKP856" s="467"/>
      <c r="GKQ856" s="463"/>
      <c r="GKR856" s="464"/>
      <c r="GKS856" s="465"/>
      <c r="GKT856" s="466"/>
      <c r="GKU856" s="467"/>
      <c r="GKV856" s="466"/>
      <c r="GKW856" s="467"/>
      <c r="GKX856" s="467"/>
      <c r="GKY856" s="463"/>
      <c r="GKZ856" s="464"/>
      <c r="GLA856" s="465"/>
      <c r="GLB856" s="466"/>
      <c r="GLC856" s="467"/>
      <c r="GLD856" s="466"/>
      <c r="GLE856" s="467"/>
      <c r="GLF856" s="467"/>
      <c r="GLG856" s="463"/>
      <c r="GLH856" s="464"/>
      <c r="GLI856" s="465"/>
      <c r="GLJ856" s="466"/>
      <c r="GLK856" s="467"/>
      <c r="GLL856" s="466"/>
      <c r="GLM856" s="467"/>
      <c r="GLN856" s="467"/>
      <c r="GLO856" s="463"/>
      <c r="GLP856" s="464"/>
      <c r="GLQ856" s="465"/>
      <c r="GLR856" s="466"/>
      <c r="GLS856" s="467"/>
      <c r="GLT856" s="466"/>
      <c r="GLU856" s="467"/>
      <c r="GLV856" s="467"/>
      <c r="GLW856" s="463"/>
      <c r="GLX856" s="464"/>
      <c r="GLY856" s="465"/>
      <c r="GLZ856" s="466"/>
      <c r="GMA856" s="467"/>
      <c r="GMB856" s="466"/>
      <c r="GMC856" s="467"/>
      <c r="GMD856" s="467"/>
      <c r="GME856" s="463"/>
      <c r="GMF856" s="464"/>
      <c r="GMG856" s="465"/>
      <c r="GMH856" s="466"/>
      <c r="GMI856" s="467"/>
      <c r="GMJ856" s="466"/>
      <c r="GMK856" s="467"/>
      <c r="GML856" s="467"/>
      <c r="GMM856" s="463"/>
      <c r="GMN856" s="464"/>
      <c r="GMO856" s="465"/>
      <c r="GMP856" s="466"/>
      <c r="GMQ856" s="467"/>
      <c r="GMR856" s="466"/>
      <c r="GMS856" s="467"/>
      <c r="GMT856" s="467"/>
      <c r="GMU856" s="463"/>
      <c r="GMV856" s="464"/>
      <c r="GMW856" s="465"/>
      <c r="GMX856" s="466"/>
      <c r="GMY856" s="467"/>
      <c r="GMZ856" s="466"/>
      <c r="GNA856" s="467"/>
      <c r="GNB856" s="467"/>
      <c r="GNC856" s="463"/>
      <c r="GND856" s="464"/>
      <c r="GNE856" s="465"/>
      <c r="GNF856" s="466"/>
      <c r="GNG856" s="467"/>
      <c r="GNH856" s="466"/>
      <c r="GNI856" s="467"/>
      <c r="GNJ856" s="467"/>
      <c r="GNK856" s="463"/>
      <c r="GNL856" s="464"/>
      <c r="GNM856" s="465"/>
      <c r="GNN856" s="466"/>
      <c r="GNO856" s="467"/>
      <c r="GNP856" s="466"/>
      <c r="GNQ856" s="467"/>
      <c r="GNR856" s="467"/>
      <c r="GNS856" s="463"/>
      <c r="GNT856" s="464"/>
      <c r="GNU856" s="465"/>
      <c r="GNV856" s="466"/>
      <c r="GNW856" s="467"/>
      <c r="GNX856" s="466"/>
      <c r="GNY856" s="467"/>
      <c r="GNZ856" s="467"/>
      <c r="GOA856" s="463"/>
      <c r="GOB856" s="464"/>
      <c r="GOC856" s="465"/>
      <c r="GOD856" s="466"/>
      <c r="GOE856" s="467"/>
      <c r="GOF856" s="466"/>
      <c r="GOG856" s="467"/>
      <c r="GOH856" s="467"/>
      <c r="GOI856" s="463"/>
      <c r="GOJ856" s="464"/>
      <c r="GOK856" s="465"/>
      <c r="GOL856" s="466"/>
      <c r="GOM856" s="467"/>
      <c r="GON856" s="466"/>
      <c r="GOO856" s="467"/>
      <c r="GOP856" s="467"/>
      <c r="GOQ856" s="463"/>
      <c r="GOR856" s="464"/>
      <c r="GOS856" s="465"/>
      <c r="GOT856" s="466"/>
      <c r="GOU856" s="467"/>
      <c r="GOV856" s="466"/>
      <c r="GOW856" s="467"/>
      <c r="GOX856" s="467"/>
      <c r="GOY856" s="463"/>
      <c r="GOZ856" s="464"/>
      <c r="GPA856" s="465"/>
      <c r="GPB856" s="466"/>
      <c r="GPC856" s="467"/>
      <c r="GPD856" s="466"/>
      <c r="GPE856" s="467"/>
      <c r="GPF856" s="467"/>
      <c r="GPG856" s="463"/>
      <c r="GPH856" s="464"/>
      <c r="GPI856" s="465"/>
      <c r="GPJ856" s="466"/>
      <c r="GPK856" s="467"/>
      <c r="GPL856" s="466"/>
      <c r="GPM856" s="467"/>
      <c r="GPN856" s="467"/>
      <c r="GPO856" s="463"/>
      <c r="GPP856" s="464"/>
      <c r="GPQ856" s="465"/>
      <c r="GPR856" s="466"/>
      <c r="GPS856" s="467"/>
      <c r="GPT856" s="466"/>
      <c r="GPU856" s="467"/>
      <c r="GPV856" s="467"/>
      <c r="GPW856" s="463"/>
      <c r="GPX856" s="464"/>
      <c r="GPY856" s="465"/>
      <c r="GPZ856" s="466"/>
      <c r="GQA856" s="467"/>
      <c r="GQB856" s="466"/>
      <c r="GQC856" s="467"/>
      <c r="GQD856" s="467"/>
      <c r="GQE856" s="463"/>
      <c r="GQF856" s="464"/>
      <c r="GQG856" s="465"/>
      <c r="GQH856" s="466"/>
      <c r="GQI856" s="467"/>
      <c r="GQJ856" s="466"/>
      <c r="GQK856" s="467"/>
      <c r="GQL856" s="467"/>
      <c r="GQM856" s="463"/>
      <c r="GQN856" s="464"/>
      <c r="GQO856" s="465"/>
      <c r="GQP856" s="466"/>
      <c r="GQQ856" s="467"/>
      <c r="GQR856" s="466"/>
      <c r="GQS856" s="467"/>
      <c r="GQT856" s="467"/>
      <c r="GQU856" s="463"/>
      <c r="GQV856" s="464"/>
      <c r="GQW856" s="465"/>
      <c r="GQX856" s="466"/>
      <c r="GQY856" s="467"/>
      <c r="GQZ856" s="466"/>
      <c r="GRA856" s="467"/>
      <c r="GRB856" s="467"/>
      <c r="GRC856" s="463"/>
      <c r="GRD856" s="464"/>
      <c r="GRE856" s="465"/>
      <c r="GRF856" s="466"/>
      <c r="GRG856" s="467"/>
      <c r="GRH856" s="466"/>
      <c r="GRI856" s="467"/>
      <c r="GRJ856" s="467"/>
      <c r="GRK856" s="463"/>
      <c r="GRL856" s="464"/>
      <c r="GRM856" s="465"/>
      <c r="GRN856" s="466"/>
      <c r="GRO856" s="467"/>
      <c r="GRP856" s="466"/>
      <c r="GRQ856" s="467"/>
      <c r="GRR856" s="467"/>
      <c r="GRS856" s="463"/>
      <c r="GRT856" s="464"/>
      <c r="GRU856" s="465"/>
      <c r="GRV856" s="466"/>
      <c r="GRW856" s="467"/>
      <c r="GRX856" s="466"/>
      <c r="GRY856" s="467"/>
      <c r="GRZ856" s="467"/>
      <c r="GSA856" s="463"/>
      <c r="GSB856" s="464"/>
      <c r="GSC856" s="465"/>
      <c r="GSD856" s="466"/>
      <c r="GSE856" s="467"/>
      <c r="GSF856" s="466"/>
      <c r="GSG856" s="467"/>
      <c r="GSH856" s="467"/>
      <c r="GSI856" s="463"/>
      <c r="GSJ856" s="464"/>
      <c r="GSK856" s="465"/>
      <c r="GSL856" s="466"/>
      <c r="GSM856" s="467"/>
      <c r="GSN856" s="466"/>
      <c r="GSO856" s="467"/>
      <c r="GSP856" s="467"/>
      <c r="GSQ856" s="463"/>
      <c r="GSR856" s="464"/>
      <c r="GSS856" s="465"/>
      <c r="GST856" s="466"/>
      <c r="GSU856" s="467"/>
      <c r="GSV856" s="466"/>
      <c r="GSW856" s="467"/>
      <c r="GSX856" s="467"/>
      <c r="GSY856" s="463"/>
      <c r="GSZ856" s="464"/>
      <c r="GTA856" s="465"/>
      <c r="GTB856" s="466"/>
      <c r="GTC856" s="467"/>
      <c r="GTD856" s="466"/>
      <c r="GTE856" s="467"/>
      <c r="GTF856" s="467"/>
      <c r="GTG856" s="463"/>
      <c r="GTH856" s="464"/>
      <c r="GTI856" s="465"/>
      <c r="GTJ856" s="466"/>
      <c r="GTK856" s="467"/>
      <c r="GTL856" s="466"/>
      <c r="GTM856" s="467"/>
      <c r="GTN856" s="467"/>
      <c r="GTO856" s="463"/>
      <c r="GTP856" s="464"/>
      <c r="GTQ856" s="465"/>
      <c r="GTR856" s="466"/>
      <c r="GTS856" s="467"/>
      <c r="GTT856" s="466"/>
      <c r="GTU856" s="467"/>
      <c r="GTV856" s="467"/>
      <c r="GTW856" s="463"/>
      <c r="GTX856" s="464"/>
      <c r="GTY856" s="465"/>
      <c r="GTZ856" s="466"/>
      <c r="GUA856" s="467"/>
      <c r="GUB856" s="466"/>
      <c r="GUC856" s="467"/>
      <c r="GUD856" s="467"/>
      <c r="GUE856" s="463"/>
      <c r="GUF856" s="464"/>
      <c r="GUG856" s="465"/>
      <c r="GUH856" s="466"/>
      <c r="GUI856" s="467"/>
      <c r="GUJ856" s="466"/>
      <c r="GUK856" s="467"/>
      <c r="GUL856" s="467"/>
      <c r="GUM856" s="463"/>
      <c r="GUN856" s="464"/>
      <c r="GUO856" s="465"/>
      <c r="GUP856" s="466"/>
      <c r="GUQ856" s="467"/>
      <c r="GUR856" s="466"/>
      <c r="GUS856" s="467"/>
      <c r="GUT856" s="467"/>
      <c r="GUU856" s="463"/>
      <c r="GUV856" s="464"/>
      <c r="GUW856" s="465"/>
      <c r="GUX856" s="466"/>
      <c r="GUY856" s="467"/>
      <c r="GUZ856" s="466"/>
      <c r="GVA856" s="467"/>
      <c r="GVB856" s="467"/>
      <c r="GVC856" s="463"/>
      <c r="GVD856" s="464"/>
      <c r="GVE856" s="465"/>
      <c r="GVF856" s="466"/>
      <c r="GVG856" s="467"/>
      <c r="GVH856" s="466"/>
      <c r="GVI856" s="467"/>
      <c r="GVJ856" s="467"/>
      <c r="GVK856" s="463"/>
      <c r="GVL856" s="464"/>
      <c r="GVM856" s="465"/>
      <c r="GVN856" s="466"/>
      <c r="GVO856" s="467"/>
      <c r="GVP856" s="466"/>
      <c r="GVQ856" s="467"/>
      <c r="GVR856" s="467"/>
      <c r="GVS856" s="463"/>
      <c r="GVT856" s="464"/>
      <c r="GVU856" s="465"/>
      <c r="GVV856" s="466"/>
      <c r="GVW856" s="467"/>
      <c r="GVX856" s="466"/>
      <c r="GVY856" s="467"/>
      <c r="GVZ856" s="467"/>
      <c r="GWA856" s="463"/>
      <c r="GWB856" s="464"/>
      <c r="GWC856" s="465"/>
      <c r="GWD856" s="466"/>
      <c r="GWE856" s="467"/>
      <c r="GWF856" s="466"/>
      <c r="GWG856" s="467"/>
      <c r="GWH856" s="467"/>
      <c r="GWI856" s="463"/>
      <c r="GWJ856" s="464"/>
      <c r="GWK856" s="465"/>
      <c r="GWL856" s="466"/>
      <c r="GWM856" s="467"/>
      <c r="GWN856" s="466"/>
      <c r="GWO856" s="467"/>
      <c r="GWP856" s="467"/>
      <c r="GWQ856" s="463"/>
      <c r="GWR856" s="464"/>
      <c r="GWS856" s="465"/>
      <c r="GWT856" s="466"/>
      <c r="GWU856" s="467"/>
      <c r="GWV856" s="466"/>
      <c r="GWW856" s="467"/>
      <c r="GWX856" s="467"/>
      <c r="GWY856" s="463"/>
      <c r="GWZ856" s="464"/>
      <c r="GXA856" s="465"/>
      <c r="GXB856" s="466"/>
      <c r="GXC856" s="467"/>
      <c r="GXD856" s="466"/>
      <c r="GXE856" s="467"/>
      <c r="GXF856" s="467"/>
      <c r="GXG856" s="463"/>
      <c r="GXH856" s="464"/>
      <c r="GXI856" s="465"/>
      <c r="GXJ856" s="466"/>
      <c r="GXK856" s="467"/>
      <c r="GXL856" s="466"/>
      <c r="GXM856" s="467"/>
      <c r="GXN856" s="467"/>
      <c r="GXO856" s="463"/>
      <c r="GXP856" s="464"/>
      <c r="GXQ856" s="465"/>
      <c r="GXR856" s="466"/>
      <c r="GXS856" s="467"/>
      <c r="GXT856" s="466"/>
      <c r="GXU856" s="467"/>
      <c r="GXV856" s="467"/>
      <c r="GXW856" s="463"/>
      <c r="GXX856" s="464"/>
      <c r="GXY856" s="465"/>
      <c r="GXZ856" s="466"/>
      <c r="GYA856" s="467"/>
      <c r="GYB856" s="466"/>
      <c r="GYC856" s="467"/>
      <c r="GYD856" s="467"/>
      <c r="GYE856" s="463"/>
      <c r="GYF856" s="464"/>
      <c r="GYG856" s="465"/>
      <c r="GYH856" s="466"/>
      <c r="GYI856" s="467"/>
      <c r="GYJ856" s="466"/>
      <c r="GYK856" s="467"/>
      <c r="GYL856" s="467"/>
      <c r="GYM856" s="463"/>
      <c r="GYN856" s="464"/>
      <c r="GYO856" s="465"/>
      <c r="GYP856" s="466"/>
      <c r="GYQ856" s="467"/>
      <c r="GYR856" s="466"/>
      <c r="GYS856" s="467"/>
      <c r="GYT856" s="467"/>
      <c r="GYU856" s="463"/>
      <c r="GYV856" s="464"/>
      <c r="GYW856" s="465"/>
      <c r="GYX856" s="466"/>
      <c r="GYY856" s="467"/>
      <c r="GYZ856" s="466"/>
      <c r="GZA856" s="467"/>
      <c r="GZB856" s="467"/>
      <c r="GZC856" s="463"/>
      <c r="GZD856" s="464"/>
      <c r="GZE856" s="465"/>
      <c r="GZF856" s="466"/>
      <c r="GZG856" s="467"/>
      <c r="GZH856" s="466"/>
      <c r="GZI856" s="467"/>
      <c r="GZJ856" s="467"/>
      <c r="GZK856" s="463"/>
      <c r="GZL856" s="464"/>
      <c r="GZM856" s="465"/>
      <c r="GZN856" s="466"/>
      <c r="GZO856" s="467"/>
      <c r="GZP856" s="466"/>
      <c r="GZQ856" s="467"/>
      <c r="GZR856" s="467"/>
      <c r="GZS856" s="463"/>
      <c r="GZT856" s="464"/>
      <c r="GZU856" s="465"/>
      <c r="GZV856" s="466"/>
      <c r="GZW856" s="467"/>
      <c r="GZX856" s="466"/>
      <c r="GZY856" s="467"/>
      <c r="GZZ856" s="467"/>
      <c r="HAA856" s="463"/>
      <c r="HAB856" s="464"/>
      <c r="HAC856" s="465"/>
      <c r="HAD856" s="466"/>
      <c r="HAE856" s="467"/>
      <c r="HAF856" s="466"/>
      <c r="HAG856" s="467"/>
      <c r="HAH856" s="467"/>
      <c r="HAI856" s="463"/>
      <c r="HAJ856" s="464"/>
      <c r="HAK856" s="465"/>
      <c r="HAL856" s="466"/>
      <c r="HAM856" s="467"/>
      <c r="HAN856" s="466"/>
      <c r="HAO856" s="467"/>
      <c r="HAP856" s="467"/>
      <c r="HAQ856" s="463"/>
      <c r="HAR856" s="464"/>
      <c r="HAS856" s="465"/>
      <c r="HAT856" s="466"/>
      <c r="HAU856" s="467"/>
      <c r="HAV856" s="466"/>
      <c r="HAW856" s="467"/>
      <c r="HAX856" s="467"/>
      <c r="HAY856" s="463"/>
      <c r="HAZ856" s="464"/>
      <c r="HBA856" s="465"/>
      <c r="HBB856" s="466"/>
      <c r="HBC856" s="467"/>
      <c r="HBD856" s="466"/>
      <c r="HBE856" s="467"/>
      <c r="HBF856" s="467"/>
      <c r="HBG856" s="463"/>
      <c r="HBH856" s="464"/>
      <c r="HBI856" s="465"/>
      <c r="HBJ856" s="466"/>
      <c r="HBK856" s="467"/>
      <c r="HBL856" s="466"/>
      <c r="HBM856" s="467"/>
      <c r="HBN856" s="467"/>
      <c r="HBO856" s="463"/>
      <c r="HBP856" s="464"/>
      <c r="HBQ856" s="465"/>
      <c r="HBR856" s="466"/>
      <c r="HBS856" s="467"/>
      <c r="HBT856" s="466"/>
      <c r="HBU856" s="467"/>
      <c r="HBV856" s="467"/>
      <c r="HBW856" s="463"/>
      <c r="HBX856" s="464"/>
      <c r="HBY856" s="465"/>
      <c r="HBZ856" s="466"/>
      <c r="HCA856" s="467"/>
      <c r="HCB856" s="466"/>
      <c r="HCC856" s="467"/>
      <c r="HCD856" s="467"/>
      <c r="HCE856" s="463"/>
      <c r="HCF856" s="464"/>
      <c r="HCG856" s="465"/>
      <c r="HCH856" s="466"/>
      <c r="HCI856" s="467"/>
      <c r="HCJ856" s="466"/>
      <c r="HCK856" s="467"/>
      <c r="HCL856" s="467"/>
      <c r="HCM856" s="463"/>
      <c r="HCN856" s="464"/>
      <c r="HCO856" s="465"/>
      <c r="HCP856" s="466"/>
      <c r="HCQ856" s="467"/>
      <c r="HCR856" s="466"/>
      <c r="HCS856" s="467"/>
      <c r="HCT856" s="467"/>
      <c r="HCU856" s="463"/>
      <c r="HCV856" s="464"/>
      <c r="HCW856" s="465"/>
      <c r="HCX856" s="466"/>
      <c r="HCY856" s="467"/>
      <c r="HCZ856" s="466"/>
      <c r="HDA856" s="467"/>
      <c r="HDB856" s="467"/>
      <c r="HDC856" s="463"/>
      <c r="HDD856" s="464"/>
      <c r="HDE856" s="465"/>
      <c r="HDF856" s="466"/>
      <c r="HDG856" s="467"/>
      <c r="HDH856" s="466"/>
      <c r="HDI856" s="467"/>
      <c r="HDJ856" s="467"/>
      <c r="HDK856" s="463"/>
      <c r="HDL856" s="464"/>
      <c r="HDM856" s="465"/>
      <c r="HDN856" s="466"/>
      <c r="HDO856" s="467"/>
      <c r="HDP856" s="466"/>
      <c r="HDQ856" s="467"/>
      <c r="HDR856" s="467"/>
      <c r="HDS856" s="463"/>
      <c r="HDT856" s="464"/>
      <c r="HDU856" s="465"/>
      <c r="HDV856" s="466"/>
      <c r="HDW856" s="467"/>
      <c r="HDX856" s="466"/>
      <c r="HDY856" s="467"/>
      <c r="HDZ856" s="467"/>
      <c r="HEA856" s="463"/>
      <c r="HEB856" s="464"/>
      <c r="HEC856" s="465"/>
      <c r="HED856" s="466"/>
      <c r="HEE856" s="467"/>
      <c r="HEF856" s="466"/>
      <c r="HEG856" s="467"/>
      <c r="HEH856" s="467"/>
      <c r="HEI856" s="463"/>
      <c r="HEJ856" s="464"/>
      <c r="HEK856" s="465"/>
      <c r="HEL856" s="466"/>
      <c r="HEM856" s="467"/>
      <c r="HEN856" s="466"/>
      <c r="HEO856" s="467"/>
      <c r="HEP856" s="467"/>
      <c r="HEQ856" s="463"/>
      <c r="HER856" s="464"/>
      <c r="HES856" s="465"/>
      <c r="HET856" s="466"/>
      <c r="HEU856" s="467"/>
      <c r="HEV856" s="466"/>
      <c r="HEW856" s="467"/>
      <c r="HEX856" s="467"/>
      <c r="HEY856" s="463"/>
      <c r="HEZ856" s="464"/>
      <c r="HFA856" s="465"/>
      <c r="HFB856" s="466"/>
      <c r="HFC856" s="467"/>
      <c r="HFD856" s="466"/>
      <c r="HFE856" s="467"/>
      <c r="HFF856" s="467"/>
      <c r="HFG856" s="463"/>
      <c r="HFH856" s="464"/>
      <c r="HFI856" s="465"/>
      <c r="HFJ856" s="466"/>
      <c r="HFK856" s="467"/>
      <c r="HFL856" s="466"/>
      <c r="HFM856" s="467"/>
      <c r="HFN856" s="467"/>
      <c r="HFO856" s="463"/>
      <c r="HFP856" s="464"/>
      <c r="HFQ856" s="465"/>
      <c r="HFR856" s="466"/>
      <c r="HFS856" s="467"/>
      <c r="HFT856" s="466"/>
      <c r="HFU856" s="467"/>
      <c r="HFV856" s="467"/>
      <c r="HFW856" s="463"/>
      <c r="HFX856" s="464"/>
      <c r="HFY856" s="465"/>
      <c r="HFZ856" s="466"/>
      <c r="HGA856" s="467"/>
      <c r="HGB856" s="466"/>
      <c r="HGC856" s="467"/>
      <c r="HGD856" s="467"/>
      <c r="HGE856" s="463"/>
      <c r="HGF856" s="464"/>
      <c r="HGG856" s="465"/>
      <c r="HGH856" s="466"/>
      <c r="HGI856" s="467"/>
      <c r="HGJ856" s="466"/>
      <c r="HGK856" s="467"/>
      <c r="HGL856" s="467"/>
      <c r="HGM856" s="463"/>
      <c r="HGN856" s="464"/>
      <c r="HGO856" s="465"/>
      <c r="HGP856" s="466"/>
      <c r="HGQ856" s="467"/>
      <c r="HGR856" s="466"/>
      <c r="HGS856" s="467"/>
      <c r="HGT856" s="467"/>
      <c r="HGU856" s="463"/>
      <c r="HGV856" s="464"/>
      <c r="HGW856" s="465"/>
      <c r="HGX856" s="466"/>
      <c r="HGY856" s="467"/>
      <c r="HGZ856" s="466"/>
      <c r="HHA856" s="467"/>
      <c r="HHB856" s="467"/>
      <c r="HHC856" s="463"/>
      <c r="HHD856" s="464"/>
      <c r="HHE856" s="465"/>
      <c r="HHF856" s="466"/>
      <c r="HHG856" s="467"/>
      <c r="HHH856" s="466"/>
      <c r="HHI856" s="467"/>
      <c r="HHJ856" s="467"/>
      <c r="HHK856" s="463"/>
      <c r="HHL856" s="464"/>
      <c r="HHM856" s="465"/>
      <c r="HHN856" s="466"/>
      <c r="HHO856" s="467"/>
      <c r="HHP856" s="466"/>
      <c r="HHQ856" s="467"/>
      <c r="HHR856" s="467"/>
      <c r="HHS856" s="463"/>
      <c r="HHT856" s="464"/>
      <c r="HHU856" s="465"/>
      <c r="HHV856" s="466"/>
      <c r="HHW856" s="467"/>
      <c r="HHX856" s="466"/>
      <c r="HHY856" s="467"/>
      <c r="HHZ856" s="467"/>
      <c r="HIA856" s="463"/>
      <c r="HIB856" s="464"/>
      <c r="HIC856" s="465"/>
      <c r="HID856" s="466"/>
      <c r="HIE856" s="467"/>
      <c r="HIF856" s="466"/>
      <c r="HIG856" s="467"/>
      <c r="HIH856" s="467"/>
      <c r="HII856" s="463"/>
      <c r="HIJ856" s="464"/>
      <c r="HIK856" s="465"/>
      <c r="HIL856" s="466"/>
      <c r="HIM856" s="467"/>
      <c r="HIN856" s="466"/>
      <c r="HIO856" s="467"/>
      <c r="HIP856" s="467"/>
      <c r="HIQ856" s="463"/>
      <c r="HIR856" s="464"/>
      <c r="HIS856" s="465"/>
      <c r="HIT856" s="466"/>
      <c r="HIU856" s="467"/>
      <c r="HIV856" s="466"/>
      <c r="HIW856" s="467"/>
      <c r="HIX856" s="467"/>
      <c r="HIY856" s="463"/>
      <c r="HIZ856" s="464"/>
      <c r="HJA856" s="465"/>
      <c r="HJB856" s="466"/>
      <c r="HJC856" s="467"/>
      <c r="HJD856" s="466"/>
      <c r="HJE856" s="467"/>
      <c r="HJF856" s="467"/>
      <c r="HJG856" s="463"/>
      <c r="HJH856" s="464"/>
      <c r="HJI856" s="465"/>
      <c r="HJJ856" s="466"/>
      <c r="HJK856" s="467"/>
      <c r="HJL856" s="466"/>
      <c r="HJM856" s="467"/>
      <c r="HJN856" s="467"/>
      <c r="HJO856" s="463"/>
      <c r="HJP856" s="464"/>
      <c r="HJQ856" s="465"/>
      <c r="HJR856" s="466"/>
      <c r="HJS856" s="467"/>
      <c r="HJT856" s="466"/>
      <c r="HJU856" s="467"/>
      <c r="HJV856" s="467"/>
      <c r="HJW856" s="463"/>
      <c r="HJX856" s="464"/>
      <c r="HJY856" s="465"/>
      <c r="HJZ856" s="466"/>
      <c r="HKA856" s="467"/>
      <c r="HKB856" s="466"/>
      <c r="HKC856" s="467"/>
      <c r="HKD856" s="467"/>
      <c r="HKE856" s="463"/>
      <c r="HKF856" s="464"/>
      <c r="HKG856" s="465"/>
      <c r="HKH856" s="466"/>
      <c r="HKI856" s="467"/>
      <c r="HKJ856" s="466"/>
      <c r="HKK856" s="467"/>
      <c r="HKL856" s="467"/>
      <c r="HKM856" s="463"/>
      <c r="HKN856" s="464"/>
      <c r="HKO856" s="465"/>
      <c r="HKP856" s="466"/>
      <c r="HKQ856" s="467"/>
      <c r="HKR856" s="466"/>
      <c r="HKS856" s="467"/>
      <c r="HKT856" s="467"/>
      <c r="HKU856" s="463"/>
      <c r="HKV856" s="464"/>
      <c r="HKW856" s="465"/>
      <c r="HKX856" s="466"/>
      <c r="HKY856" s="467"/>
      <c r="HKZ856" s="466"/>
      <c r="HLA856" s="467"/>
      <c r="HLB856" s="467"/>
      <c r="HLC856" s="463"/>
      <c r="HLD856" s="464"/>
      <c r="HLE856" s="465"/>
      <c r="HLF856" s="466"/>
      <c r="HLG856" s="467"/>
      <c r="HLH856" s="466"/>
      <c r="HLI856" s="467"/>
      <c r="HLJ856" s="467"/>
      <c r="HLK856" s="463"/>
      <c r="HLL856" s="464"/>
      <c r="HLM856" s="465"/>
      <c r="HLN856" s="466"/>
      <c r="HLO856" s="467"/>
      <c r="HLP856" s="466"/>
      <c r="HLQ856" s="467"/>
      <c r="HLR856" s="467"/>
      <c r="HLS856" s="463"/>
      <c r="HLT856" s="464"/>
      <c r="HLU856" s="465"/>
      <c r="HLV856" s="466"/>
      <c r="HLW856" s="467"/>
      <c r="HLX856" s="466"/>
      <c r="HLY856" s="467"/>
      <c r="HLZ856" s="467"/>
      <c r="HMA856" s="463"/>
      <c r="HMB856" s="464"/>
      <c r="HMC856" s="465"/>
      <c r="HMD856" s="466"/>
      <c r="HME856" s="467"/>
      <c r="HMF856" s="466"/>
      <c r="HMG856" s="467"/>
      <c r="HMH856" s="467"/>
      <c r="HMI856" s="463"/>
      <c r="HMJ856" s="464"/>
      <c r="HMK856" s="465"/>
      <c r="HML856" s="466"/>
      <c r="HMM856" s="467"/>
      <c r="HMN856" s="466"/>
      <c r="HMO856" s="467"/>
      <c r="HMP856" s="467"/>
      <c r="HMQ856" s="463"/>
      <c r="HMR856" s="464"/>
      <c r="HMS856" s="465"/>
      <c r="HMT856" s="466"/>
      <c r="HMU856" s="467"/>
      <c r="HMV856" s="466"/>
      <c r="HMW856" s="467"/>
      <c r="HMX856" s="467"/>
      <c r="HMY856" s="463"/>
      <c r="HMZ856" s="464"/>
      <c r="HNA856" s="465"/>
      <c r="HNB856" s="466"/>
      <c r="HNC856" s="467"/>
      <c r="HND856" s="466"/>
      <c r="HNE856" s="467"/>
      <c r="HNF856" s="467"/>
      <c r="HNG856" s="463"/>
      <c r="HNH856" s="464"/>
      <c r="HNI856" s="465"/>
      <c r="HNJ856" s="466"/>
      <c r="HNK856" s="467"/>
      <c r="HNL856" s="466"/>
      <c r="HNM856" s="467"/>
      <c r="HNN856" s="467"/>
      <c r="HNO856" s="463"/>
      <c r="HNP856" s="464"/>
      <c r="HNQ856" s="465"/>
      <c r="HNR856" s="466"/>
      <c r="HNS856" s="467"/>
      <c r="HNT856" s="466"/>
      <c r="HNU856" s="467"/>
      <c r="HNV856" s="467"/>
      <c r="HNW856" s="463"/>
      <c r="HNX856" s="464"/>
      <c r="HNY856" s="465"/>
      <c r="HNZ856" s="466"/>
      <c r="HOA856" s="467"/>
      <c r="HOB856" s="466"/>
      <c r="HOC856" s="467"/>
      <c r="HOD856" s="467"/>
      <c r="HOE856" s="463"/>
      <c r="HOF856" s="464"/>
      <c r="HOG856" s="465"/>
      <c r="HOH856" s="466"/>
      <c r="HOI856" s="467"/>
      <c r="HOJ856" s="466"/>
      <c r="HOK856" s="467"/>
      <c r="HOL856" s="467"/>
      <c r="HOM856" s="463"/>
      <c r="HON856" s="464"/>
      <c r="HOO856" s="465"/>
      <c r="HOP856" s="466"/>
      <c r="HOQ856" s="467"/>
      <c r="HOR856" s="466"/>
      <c r="HOS856" s="467"/>
      <c r="HOT856" s="467"/>
      <c r="HOU856" s="463"/>
      <c r="HOV856" s="464"/>
      <c r="HOW856" s="465"/>
      <c r="HOX856" s="466"/>
      <c r="HOY856" s="467"/>
      <c r="HOZ856" s="466"/>
      <c r="HPA856" s="467"/>
      <c r="HPB856" s="467"/>
      <c r="HPC856" s="463"/>
      <c r="HPD856" s="464"/>
      <c r="HPE856" s="465"/>
      <c r="HPF856" s="466"/>
      <c r="HPG856" s="467"/>
      <c r="HPH856" s="466"/>
      <c r="HPI856" s="467"/>
      <c r="HPJ856" s="467"/>
      <c r="HPK856" s="463"/>
      <c r="HPL856" s="464"/>
      <c r="HPM856" s="465"/>
      <c r="HPN856" s="466"/>
      <c r="HPO856" s="467"/>
      <c r="HPP856" s="466"/>
      <c r="HPQ856" s="467"/>
      <c r="HPR856" s="467"/>
      <c r="HPS856" s="463"/>
      <c r="HPT856" s="464"/>
      <c r="HPU856" s="465"/>
      <c r="HPV856" s="466"/>
      <c r="HPW856" s="467"/>
      <c r="HPX856" s="466"/>
      <c r="HPY856" s="467"/>
      <c r="HPZ856" s="467"/>
      <c r="HQA856" s="463"/>
      <c r="HQB856" s="464"/>
      <c r="HQC856" s="465"/>
      <c r="HQD856" s="466"/>
      <c r="HQE856" s="467"/>
      <c r="HQF856" s="466"/>
      <c r="HQG856" s="467"/>
      <c r="HQH856" s="467"/>
      <c r="HQI856" s="463"/>
      <c r="HQJ856" s="464"/>
      <c r="HQK856" s="465"/>
      <c r="HQL856" s="466"/>
      <c r="HQM856" s="467"/>
      <c r="HQN856" s="466"/>
      <c r="HQO856" s="467"/>
      <c r="HQP856" s="467"/>
      <c r="HQQ856" s="463"/>
      <c r="HQR856" s="464"/>
      <c r="HQS856" s="465"/>
      <c r="HQT856" s="466"/>
      <c r="HQU856" s="467"/>
      <c r="HQV856" s="466"/>
      <c r="HQW856" s="467"/>
      <c r="HQX856" s="467"/>
      <c r="HQY856" s="463"/>
      <c r="HQZ856" s="464"/>
      <c r="HRA856" s="465"/>
      <c r="HRB856" s="466"/>
      <c r="HRC856" s="467"/>
      <c r="HRD856" s="466"/>
      <c r="HRE856" s="467"/>
      <c r="HRF856" s="467"/>
      <c r="HRG856" s="463"/>
      <c r="HRH856" s="464"/>
      <c r="HRI856" s="465"/>
      <c r="HRJ856" s="466"/>
      <c r="HRK856" s="467"/>
      <c r="HRL856" s="466"/>
      <c r="HRM856" s="467"/>
      <c r="HRN856" s="467"/>
      <c r="HRO856" s="463"/>
      <c r="HRP856" s="464"/>
      <c r="HRQ856" s="465"/>
      <c r="HRR856" s="466"/>
      <c r="HRS856" s="467"/>
      <c r="HRT856" s="466"/>
      <c r="HRU856" s="467"/>
      <c r="HRV856" s="467"/>
      <c r="HRW856" s="463"/>
      <c r="HRX856" s="464"/>
      <c r="HRY856" s="465"/>
      <c r="HRZ856" s="466"/>
      <c r="HSA856" s="467"/>
      <c r="HSB856" s="466"/>
      <c r="HSC856" s="467"/>
      <c r="HSD856" s="467"/>
      <c r="HSE856" s="463"/>
      <c r="HSF856" s="464"/>
      <c r="HSG856" s="465"/>
      <c r="HSH856" s="466"/>
      <c r="HSI856" s="467"/>
      <c r="HSJ856" s="466"/>
      <c r="HSK856" s="467"/>
      <c r="HSL856" s="467"/>
      <c r="HSM856" s="463"/>
      <c r="HSN856" s="464"/>
      <c r="HSO856" s="465"/>
      <c r="HSP856" s="466"/>
      <c r="HSQ856" s="467"/>
      <c r="HSR856" s="466"/>
      <c r="HSS856" s="467"/>
      <c r="HST856" s="467"/>
      <c r="HSU856" s="463"/>
      <c r="HSV856" s="464"/>
      <c r="HSW856" s="465"/>
      <c r="HSX856" s="466"/>
      <c r="HSY856" s="467"/>
      <c r="HSZ856" s="466"/>
      <c r="HTA856" s="467"/>
      <c r="HTB856" s="467"/>
      <c r="HTC856" s="463"/>
      <c r="HTD856" s="464"/>
      <c r="HTE856" s="465"/>
      <c r="HTF856" s="466"/>
      <c r="HTG856" s="467"/>
      <c r="HTH856" s="466"/>
      <c r="HTI856" s="467"/>
      <c r="HTJ856" s="467"/>
      <c r="HTK856" s="463"/>
      <c r="HTL856" s="464"/>
      <c r="HTM856" s="465"/>
      <c r="HTN856" s="466"/>
      <c r="HTO856" s="467"/>
      <c r="HTP856" s="466"/>
      <c r="HTQ856" s="467"/>
      <c r="HTR856" s="467"/>
      <c r="HTS856" s="463"/>
      <c r="HTT856" s="464"/>
      <c r="HTU856" s="465"/>
      <c r="HTV856" s="466"/>
      <c r="HTW856" s="467"/>
      <c r="HTX856" s="466"/>
      <c r="HTY856" s="467"/>
      <c r="HTZ856" s="467"/>
      <c r="HUA856" s="463"/>
      <c r="HUB856" s="464"/>
      <c r="HUC856" s="465"/>
      <c r="HUD856" s="466"/>
      <c r="HUE856" s="467"/>
      <c r="HUF856" s="466"/>
      <c r="HUG856" s="467"/>
      <c r="HUH856" s="467"/>
      <c r="HUI856" s="463"/>
      <c r="HUJ856" s="464"/>
      <c r="HUK856" s="465"/>
      <c r="HUL856" s="466"/>
      <c r="HUM856" s="467"/>
      <c r="HUN856" s="466"/>
      <c r="HUO856" s="467"/>
      <c r="HUP856" s="467"/>
      <c r="HUQ856" s="463"/>
      <c r="HUR856" s="464"/>
      <c r="HUS856" s="465"/>
      <c r="HUT856" s="466"/>
      <c r="HUU856" s="467"/>
      <c r="HUV856" s="466"/>
      <c r="HUW856" s="467"/>
      <c r="HUX856" s="467"/>
      <c r="HUY856" s="463"/>
      <c r="HUZ856" s="464"/>
      <c r="HVA856" s="465"/>
      <c r="HVB856" s="466"/>
      <c r="HVC856" s="467"/>
      <c r="HVD856" s="466"/>
      <c r="HVE856" s="467"/>
      <c r="HVF856" s="467"/>
      <c r="HVG856" s="463"/>
      <c r="HVH856" s="464"/>
      <c r="HVI856" s="465"/>
      <c r="HVJ856" s="466"/>
      <c r="HVK856" s="467"/>
      <c r="HVL856" s="466"/>
      <c r="HVM856" s="467"/>
      <c r="HVN856" s="467"/>
      <c r="HVO856" s="463"/>
      <c r="HVP856" s="464"/>
      <c r="HVQ856" s="465"/>
      <c r="HVR856" s="466"/>
      <c r="HVS856" s="467"/>
      <c r="HVT856" s="466"/>
      <c r="HVU856" s="467"/>
      <c r="HVV856" s="467"/>
      <c r="HVW856" s="463"/>
      <c r="HVX856" s="464"/>
      <c r="HVY856" s="465"/>
      <c r="HVZ856" s="466"/>
      <c r="HWA856" s="467"/>
      <c r="HWB856" s="466"/>
      <c r="HWC856" s="467"/>
      <c r="HWD856" s="467"/>
      <c r="HWE856" s="463"/>
      <c r="HWF856" s="464"/>
      <c r="HWG856" s="465"/>
      <c r="HWH856" s="466"/>
      <c r="HWI856" s="467"/>
      <c r="HWJ856" s="466"/>
      <c r="HWK856" s="467"/>
      <c r="HWL856" s="467"/>
      <c r="HWM856" s="463"/>
      <c r="HWN856" s="464"/>
      <c r="HWO856" s="465"/>
      <c r="HWP856" s="466"/>
      <c r="HWQ856" s="467"/>
      <c r="HWR856" s="466"/>
      <c r="HWS856" s="467"/>
      <c r="HWT856" s="467"/>
      <c r="HWU856" s="463"/>
      <c r="HWV856" s="464"/>
      <c r="HWW856" s="465"/>
      <c r="HWX856" s="466"/>
      <c r="HWY856" s="467"/>
      <c r="HWZ856" s="466"/>
      <c r="HXA856" s="467"/>
      <c r="HXB856" s="467"/>
      <c r="HXC856" s="463"/>
      <c r="HXD856" s="464"/>
      <c r="HXE856" s="465"/>
      <c r="HXF856" s="466"/>
      <c r="HXG856" s="467"/>
      <c r="HXH856" s="466"/>
      <c r="HXI856" s="467"/>
      <c r="HXJ856" s="467"/>
      <c r="HXK856" s="463"/>
      <c r="HXL856" s="464"/>
      <c r="HXM856" s="465"/>
      <c r="HXN856" s="466"/>
      <c r="HXO856" s="467"/>
      <c r="HXP856" s="466"/>
      <c r="HXQ856" s="467"/>
      <c r="HXR856" s="467"/>
      <c r="HXS856" s="463"/>
      <c r="HXT856" s="464"/>
      <c r="HXU856" s="465"/>
      <c r="HXV856" s="466"/>
      <c r="HXW856" s="467"/>
      <c r="HXX856" s="466"/>
      <c r="HXY856" s="467"/>
      <c r="HXZ856" s="467"/>
      <c r="HYA856" s="463"/>
      <c r="HYB856" s="464"/>
      <c r="HYC856" s="465"/>
      <c r="HYD856" s="466"/>
      <c r="HYE856" s="467"/>
      <c r="HYF856" s="466"/>
      <c r="HYG856" s="467"/>
      <c r="HYH856" s="467"/>
      <c r="HYI856" s="463"/>
      <c r="HYJ856" s="464"/>
      <c r="HYK856" s="465"/>
      <c r="HYL856" s="466"/>
      <c r="HYM856" s="467"/>
      <c r="HYN856" s="466"/>
      <c r="HYO856" s="467"/>
      <c r="HYP856" s="467"/>
      <c r="HYQ856" s="463"/>
      <c r="HYR856" s="464"/>
      <c r="HYS856" s="465"/>
      <c r="HYT856" s="466"/>
      <c r="HYU856" s="467"/>
      <c r="HYV856" s="466"/>
      <c r="HYW856" s="467"/>
      <c r="HYX856" s="467"/>
      <c r="HYY856" s="463"/>
      <c r="HYZ856" s="464"/>
      <c r="HZA856" s="465"/>
      <c r="HZB856" s="466"/>
      <c r="HZC856" s="467"/>
      <c r="HZD856" s="466"/>
      <c r="HZE856" s="467"/>
      <c r="HZF856" s="467"/>
      <c r="HZG856" s="463"/>
      <c r="HZH856" s="464"/>
      <c r="HZI856" s="465"/>
      <c r="HZJ856" s="466"/>
      <c r="HZK856" s="467"/>
      <c r="HZL856" s="466"/>
      <c r="HZM856" s="467"/>
      <c r="HZN856" s="467"/>
      <c r="HZO856" s="463"/>
      <c r="HZP856" s="464"/>
      <c r="HZQ856" s="465"/>
      <c r="HZR856" s="466"/>
      <c r="HZS856" s="467"/>
      <c r="HZT856" s="466"/>
      <c r="HZU856" s="467"/>
      <c r="HZV856" s="467"/>
      <c r="HZW856" s="463"/>
      <c r="HZX856" s="464"/>
      <c r="HZY856" s="465"/>
      <c r="HZZ856" s="466"/>
      <c r="IAA856" s="467"/>
      <c r="IAB856" s="466"/>
      <c r="IAC856" s="467"/>
      <c r="IAD856" s="467"/>
      <c r="IAE856" s="463"/>
      <c r="IAF856" s="464"/>
      <c r="IAG856" s="465"/>
      <c r="IAH856" s="466"/>
      <c r="IAI856" s="467"/>
      <c r="IAJ856" s="466"/>
      <c r="IAK856" s="467"/>
      <c r="IAL856" s="467"/>
      <c r="IAM856" s="463"/>
      <c r="IAN856" s="464"/>
      <c r="IAO856" s="465"/>
      <c r="IAP856" s="466"/>
      <c r="IAQ856" s="467"/>
      <c r="IAR856" s="466"/>
      <c r="IAS856" s="467"/>
      <c r="IAT856" s="467"/>
      <c r="IAU856" s="463"/>
      <c r="IAV856" s="464"/>
      <c r="IAW856" s="465"/>
      <c r="IAX856" s="466"/>
      <c r="IAY856" s="467"/>
      <c r="IAZ856" s="466"/>
      <c r="IBA856" s="467"/>
      <c r="IBB856" s="467"/>
      <c r="IBC856" s="463"/>
      <c r="IBD856" s="464"/>
      <c r="IBE856" s="465"/>
      <c r="IBF856" s="466"/>
      <c r="IBG856" s="467"/>
      <c r="IBH856" s="466"/>
      <c r="IBI856" s="467"/>
      <c r="IBJ856" s="467"/>
      <c r="IBK856" s="463"/>
      <c r="IBL856" s="464"/>
      <c r="IBM856" s="465"/>
      <c r="IBN856" s="466"/>
      <c r="IBO856" s="467"/>
      <c r="IBP856" s="466"/>
      <c r="IBQ856" s="467"/>
      <c r="IBR856" s="467"/>
      <c r="IBS856" s="463"/>
      <c r="IBT856" s="464"/>
      <c r="IBU856" s="465"/>
      <c r="IBV856" s="466"/>
      <c r="IBW856" s="467"/>
      <c r="IBX856" s="466"/>
      <c r="IBY856" s="467"/>
      <c r="IBZ856" s="467"/>
      <c r="ICA856" s="463"/>
      <c r="ICB856" s="464"/>
      <c r="ICC856" s="465"/>
      <c r="ICD856" s="466"/>
      <c r="ICE856" s="467"/>
      <c r="ICF856" s="466"/>
      <c r="ICG856" s="467"/>
      <c r="ICH856" s="467"/>
      <c r="ICI856" s="463"/>
      <c r="ICJ856" s="464"/>
      <c r="ICK856" s="465"/>
      <c r="ICL856" s="466"/>
      <c r="ICM856" s="467"/>
      <c r="ICN856" s="466"/>
      <c r="ICO856" s="467"/>
      <c r="ICP856" s="467"/>
      <c r="ICQ856" s="463"/>
      <c r="ICR856" s="464"/>
      <c r="ICS856" s="465"/>
      <c r="ICT856" s="466"/>
      <c r="ICU856" s="467"/>
      <c r="ICV856" s="466"/>
      <c r="ICW856" s="467"/>
      <c r="ICX856" s="467"/>
      <c r="ICY856" s="463"/>
      <c r="ICZ856" s="464"/>
      <c r="IDA856" s="465"/>
      <c r="IDB856" s="466"/>
      <c r="IDC856" s="467"/>
      <c r="IDD856" s="466"/>
      <c r="IDE856" s="467"/>
      <c r="IDF856" s="467"/>
      <c r="IDG856" s="463"/>
      <c r="IDH856" s="464"/>
      <c r="IDI856" s="465"/>
      <c r="IDJ856" s="466"/>
      <c r="IDK856" s="467"/>
      <c r="IDL856" s="466"/>
      <c r="IDM856" s="467"/>
      <c r="IDN856" s="467"/>
      <c r="IDO856" s="463"/>
      <c r="IDP856" s="464"/>
      <c r="IDQ856" s="465"/>
      <c r="IDR856" s="466"/>
      <c r="IDS856" s="467"/>
      <c r="IDT856" s="466"/>
      <c r="IDU856" s="467"/>
      <c r="IDV856" s="467"/>
      <c r="IDW856" s="463"/>
      <c r="IDX856" s="464"/>
      <c r="IDY856" s="465"/>
      <c r="IDZ856" s="466"/>
      <c r="IEA856" s="467"/>
      <c r="IEB856" s="466"/>
      <c r="IEC856" s="467"/>
      <c r="IED856" s="467"/>
      <c r="IEE856" s="463"/>
      <c r="IEF856" s="464"/>
      <c r="IEG856" s="465"/>
      <c r="IEH856" s="466"/>
      <c r="IEI856" s="467"/>
      <c r="IEJ856" s="466"/>
      <c r="IEK856" s="467"/>
      <c r="IEL856" s="467"/>
      <c r="IEM856" s="463"/>
      <c r="IEN856" s="464"/>
      <c r="IEO856" s="465"/>
      <c r="IEP856" s="466"/>
      <c r="IEQ856" s="467"/>
      <c r="IER856" s="466"/>
      <c r="IES856" s="467"/>
      <c r="IET856" s="467"/>
      <c r="IEU856" s="463"/>
      <c r="IEV856" s="464"/>
      <c r="IEW856" s="465"/>
      <c r="IEX856" s="466"/>
      <c r="IEY856" s="467"/>
      <c r="IEZ856" s="466"/>
      <c r="IFA856" s="467"/>
      <c r="IFB856" s="467"/>
      <c r="IFC856" s="463"/>
      <c r="IFD856" s="464"/>
      <c r="IFE856" s="465"/>
      <c r="IFF856" s="466"/>
      <c r="IFG856" s="467"/>
      <c r="IFH856" s="466"/>
      <c r="IFI856" s="467"/>
      <c r="IFJ856" s="467"/>
      <c r="IFK856" s="463"/>
      <c r="IFL856" s="464"/>
      <c r="IFM856" s="465"/>
      <c r="IFN856" s="466"/>
      <c r="IFO856" s="467"/>
      <c r="IFP856" s="466"/>
      <c r="IFQ856" s="467"/>
      <c r="IFR856" s="467"/>
      <c r="IFS856" s="463"/>
      <c r="IFT856" s="464"/>
      <c r="IFU856" s="465"/>
      <c r="IFV856" s="466"/>
      <c r="IFW856" s="467"/>
      <c r="IFX856" s="466"/>
      <c r="IFY856" s="467"/>
      <c r="IFZ856" s="467"/>
      <c r="IGA856" s="463"/>
      <c r="IGB856" s="464"/>
      <c r="IGC856" s="465"/>
      <c r="IGD856" s="466"/>
      <c r="IGE856" s="467"/>
      <c r="IGF856" s="466"/>
      <c r="IGG856" s="467"/>
      <c r="IGH856" s="467"/>
      <c r="IGI856" s="463"/>
      <c r="IGJ856" s="464"/>
      <c r="IGK856" s="465"/>
      <c r="IGL856" s="466"/>
      <c r="IGM856" s="467"/>
      <c r="IGN856" s="466"/>
      <c r="IGO856" s="467"/>
      <c r="IGP856" s="467"/>
      <c r="IGQ856" s="463"/>
      <c r="IGR856" s="464"/>
      <c r="IGS856" s="465"/>
      <c r="IGT856" s="466"/>
      <c r="IGU856" s="467"/>
      <c r="IGV856" s="466"/>
      <c r="IGW856" s="467"/>
      <c r="IGX856" s="467"/>
      <c r="IGY856" s="463"/>
      <c r="IGZ856" s="464"/>
      <c r="IHA856" s="465"/>
      <c r="IHB856" s="466"/>
      <c r="IHC856" s="467"/>
      <c r="IHD856" s="466"/>
      <c r="IHE856" s="467"/>
      <c r="IHF856" s="467"/>
      <c r="IHG856" s="463"/>
      <c r="IHH856" s="464"/>
      <c r="IHI856" s="465"/>
      <c r="IHJ856" s="466"/>
      <c r="IHK856" s="467"/>
      <c r="IHL856" s="466"/>
      <c r="IHM856" s="467"/>
      <c r="IHN856" s="467"/>
      <c r="IHO856" s="463"/>
      <c r="IHP856" s="464"/>
      <c r="IHQ856" s="465"/>
      <c r="IHR856" s="466"/>
      <c r="IHS856" s="467"/>
      <c r="IHT856" s="466"/>
      <c r="IHU856" s="467"/>
      <c r="IHV856" s="467"/>
      <c r="IHW856" s="463"/>
      <c r="IHX856" s="464"/>
      <c r="IHY856" s="465"/>
      <c r="IHZ856" s="466"/>
      <c r="IIA856" s="467"/>
      <c r="IIB856" s="466"/>
      <c r="IIC856" s="467"/>
      <c r="IID856" s="467"/>
      <c r="IIE856" s="463"/>
      <c r="IIF856" s="464"/>
      <c r="IIG856" s="465"/>
      <c r="IIH856" s="466"/>
      <c r="III856" s="467"/>
      <c r="IIJ856" s="466"/>
      <c r="IIK856" s="467"/>
      <c r="IIL856" s="467"/>
      <c r="IIM856" s="463"/>
      <c r="IIN856" s="464"/>
      <c r="IIO856" s="465"/>
      <c r="IIP856" s="466"/>
      <c r="IIQ856" s="467"/>
      <c r="IIR856" s="466"/>
      <c r="IIS856" s="467"/>
      <c r="IIT856" s="467"/>
      <c r="IIU856" s="463"/>
      <c r="IIV856" s="464"/>
      <c r="IIW856" s="465"/>
      <c r="IIX856" s="466"/>
      <c r="IIY856" s="467"/>
      <c r="IIZ856" s="466"/>
      <c r="IJA856" s="467"/>
      <c r="IJB856" s="467"/>
      <c r="IJC856" s="463"/>
      <c r="IJD856" s="464"/>
      <c r="IJE856" s="465"/>
      <c r="IJF856" s="466"/>
      <c r="IJG856" s="467"/>
      <c r="IJH856" s="466"/>
      <c r="IJI856" s="467"/>
      <c r="IJJ856" s="467"/>
      <c r="IJK856" s="463"/>
      <c r="IJL856" s="464"/>
      <c r="IJM856" s="465"/>
      <c r="IJN856" s="466"/>
      <c r="IJO856" s="467"/>
      <c r="IJP856" s="466"/>
      <c r="IJQ856" s="467"/>
      <c r="IJR856" s="467"/>
      <c r="IJS856" s="463"/>
      <c r="IJT856" s="464"/>
      <c r="IJU856" s="465"/>
      <c r="IJV856" s="466"/>
      <c r="IJW856" s="467"/>
      <c r="IJX856" s="466"/>
      <c r="IJY856" s="467"/>
      <c r="IJZ856" s="467"/>
      <c r="IKA856" s="463"/>
      <c r="IKB856" s="464"/>
      <c r="IKC856" s="465"/>
      <c r="IKD856" s="466"/>
      <c r="IKE856" s="467"/>
      <c r="IKF856" s="466"/>
      <c r="IKG856" s="467"/>
      <c r="IKH856" s="467"/>
      <c r="IKI856" s="463"/>
      <c r="IKJ856" s="464"/>
      <c r="IKK856" s="465"/>
      <c r="IKL856" s="466"/>
      <c r="IKM856" s="467"/>
      <c r="IKN856" s="466"/>
      <c r="IKO856" s="467"/>
      <c r="IKP856" s="467"/>
      <c r="IKQ856" s="463"/>
      <c r="IKR856" s="464"/>
      <c r="IKS856" s="465"/>
      <c r="IKT856" s="466"/>
      <c r="IKU856" s="467"/>
      <c r="IKV856" s="466"/>
      <c r="IKW856" s="467"/>
      <c r="IKX856" s="467"/>
      <c r="IKY856" s="463"/>
      <c r="IKZ856" s="464"/>
      <c r="ILA856" s="465"/>
      <c r="ILB856" s="466"/>
      <c r="ILC856" s="467"/>
      <c r="ILD856" s="466"/>
      <c r="ILE856" s="467"/>
      <c r="ILF856" s="467"/>
      <c r="ILG856" s="463"/>
      <c r="ILH856" s="464"/>
      <c r="ILI856" s="465"/>
      <c r="ILJ856" s="466"/>
      <c r="ILK856" s="467"/>
      <c r="ILL856" s="466"/>
      <c r="ILM856" s="467"/>
      <c r="ILN856" s="467"/>
      <c r="ILO856" s="463"/>
      <c r="ILP856" s="464"/>
      <c r="ILQ856" s="465"/>
      <c r="ILR856" s="466"/>
      <c r="ILS856" s="467"/>
      <c r="ILT856" s="466"/>
      <c r="ILU856" s="467"/>
      <c r="ILV856" s="467"/>
      <c r="ILW856" s="463"/>
      <c r="ILX856" s="464"/>
      <c r="ILY856" s="465"/>
      <c r="ILZ856" s="466"/>
      <c r="IMA856" s="467"/>
      <c r="IMB856" s="466"/>
      <c r="IMC856" s="467"/>
      <c r="IMD856" s="467"/>
      <c r="IME856" s="463"/>
      <c r="IMF856" s="464"/>
      <c r="IMG856" s="465"/>
      <c r="IMH856" s="466"/>
      <c r="IMI856" s="467"/>
      <c r="IMJ856" s="466"/>
      <c r="IMK856" s="467"/>
      <c r="IML856" s="467"/>
      <c r="IMM856" s="463"/>
      <c r="IMN856" s="464"/>
      <c r="IMO856" s="465"/>
      <c r="IMP856" s="466"/>
      <c r="IMQ856" s="467"/>
      <c r="IMR856" s="466"/>
      <c r="IMS856" s="467"/>
      <c r="IMT856" s="467"/>
      <c r="IMU856" s="463"/>
      <c r="IMV856" s="464"/>
      <c r="IMW856" s="465"/>
      <c r="IMX856" s="466"/>
      <c r="IMY856" s="467"/>
      <c r="IMZ856" s="466"/>
      <c r="INA856" s="467"/>
      <c r="INB856" s="467"/>
      <c r="INC856" s="463"/>
      <c r="IND856" s="464"/>
      <c r="INE856" s="465"/>
      <c r="INF856" s="466"/>
      <c r="ING856" s="467"/>
      <c r="INH856" s="466"/>
      <c r="INI856" s="467"/>
      <c r="INJ856" s="467"/>
      <c r="INK856" s="463"/>
      <c r="INL856" s="464"/>
      <c r="INM856" s="465"/>
      <c r="INN856" s="466"/>
      <c r="INO856" s="467"/>
      <c r="INP856" s="466"/>
      <c r="INQ856" s="467"/>
      <c r="INR856" s="467"/>
      <c r="INS856" s="463"/>
      <c r="INT856" s="464"/>
      <c r="INU856" s="465"/>
      <c r="INV856" s="466"/>
      <c r="INW856" s="467"/>
      <c r="INX856" s="466"/>
      <c r="INY856" s="467"/>
      <c r="INZ856" s="467"/>
      <c r="IOA856" s="463"/>
      <c r="IOB856" s="464"/>
      <c r="IOC856" s="465"/>
      <c r="IOD856" s="466"/>
      <c r="IOE856" s="467"/>
      <c r="IOF856" s="466"/>
      <c r="IOG856" s="467"/>
      <c r="IOH856" s="467"/>
      <c r="IOI856" s="463"/>
      <c r="IOJ856" s="464"/>
      <c r="IOK856" s="465"/>
      <c r="IOL856" s="466"/>
      <c r="IOM856" s="467"/>
      <c r="ION856" s="466"/>
      <c r="IOO856" s="467"/>
      <c r="IOP856" s="467"/>
      <c r="IOQ856" s="463"/>
      <c r="IOR856" s="464"/>
      <c r="IOS856" s="465"/>
      <c r="IOT856" s="466"/>
      <c r="IOU856" s="467"/>
      <c r="IOV856" s="466"/>
      <c r="IOW856" s="467"/>
      <c r="IOX856" s="467"/>
      <c r="IOY856" s="463"/>
      <c r="IOZ856" s="464"/>
      <c r="IPA856" s="465"/>
      <c r="IPB856" s="466"/>
      <c r="IPC856" s="467"/>
      <c r="IPD856" s="466"/>
      <c r="IPE856" s="467"/>
      <c r="IPF856" s="467"/>
      <c r="IPG856" s="463"/>
      <c r="IPH856" s="464"/>
      <c r="IPI856" s="465"/>
      <c r="IPJ856" s="466"/>
      <c r="IPK856" s="467"/>
      <c r="IPL856" s="466"/>
      <c r="IPM856" s="467"/>
      <c r="IPN856" s="467"/>
      <c r="IPO856" s="463"/>
      <c r="IPP856" s="464"/>
      <c r="IPQ856" s="465"/>
      <c r="IPR856" s="466"/>
      <c r="IPS856" s="467"/>
      <c r="IPT856" s="466"/>
      <c r="IPU856" s="467"/>
      <c r="IPV856" s="467"/>
      <c r="IPW856" s="463"/>
      <c r="IPX856" s="464"/>
      <c r="IPY856" s="465"/>
      <c r="IPZ856" s="466"/>
      <c r="IQA856" s="467"/>
      <c r="IQB856" s="466"/>
      <c r="IQC856" s="467"/>
      <c r="IQD856" s="467"/>
      <c r="IQE856" s="463"/>
      <c r="IQF856" s="464"/>
      <c r="IQG856" s="465"/>
      <c r="IQH856" s="466"/>
      <c r="IQI856" s="467"/>
      <c r="IQJ856" s="466"/>
      <c r="IQK856" s="467"/>
      <c r="IQL856" s="467"/>
      <c r="IQM856" s="463"/>
      <c r="IQN856" s="464"/>
      <c r="IQO856" s="465"/>
      <c r="IQP856" s="466"/>
      <c r="IQQ856" s="467"/>
      <c r="IQR856" s="466"/>
      <c r="IQS856" s="467"/>
      <c r="IQT856" s="467"/>
      <c r="IQU856" s="463"/>
      <c r="IQV856" s="464"/>
      <c r="IQW856" s="465"/>
      <c r="IQX856" s="466"/>
      <c r="IQY856" s="467"/>
      <c r="IQZ856" s="466"/>
      <c r="IRA856" s="467"/>
      <c r="IRB856" s="467"/>
      <c r="IRC856" s="463"/>
      <c r="IRD856" s="464"/>
      <c r="IRE856" s="465"/>
      <c r="IRF856" s="466"/>
      <c r="IRG856" s="467"/>
      <c r="IRH856" s="466"/>
      <c r="IRI856" s="467"/>
      <c r="IRJ856" s="467"/>
      <c r="IRK856" s="463"/>
      <c r="IRL856" s="464"/>
      <c r="IRM856" s="465"/>
      <c r="IRN856" s="466"/>
      <c r="IRO856" s="467"/>
      <c r="IRP856" s="466"/>
      <c r="IRQ856" s="467"/>
      <c r="IRR856" s="467"/>
      <c r="IRS856" s="463"/>
      <c r="IRT856" s="464"/>
      <c r="IRU856" s="465"/>
      <c r="IRV856" s="466"/>
      <c r="IRW856" s="467"/>
      <c r="IRX856" s="466"/>
      <c r="IRY856" s="467"/>
      <c r="IRZ856" s="467"/>
      <c r="ISA856" s="463"/>
      <c r="ISB856" s="464"/>
      <c r="ISC856" s="465"/>
      <c r="ISD856" s="466"/>
      <c r="ISE856" s="467"/>
      <c r="ISF856" s="466"/>
      <c r="ISG856" s="467"/>
      <c r="ISH856" s="467"/>
      <c r="ISI856" s="463"/>
      <c r="ISJ856" s="464"/>
      <c r="ISK856" s="465"/>
      <c r="ISL856" s="466"/>
      <c r="ISM856" s="467"/>
      <c r="ISN856" s="466"/>
      <c r="ISO856" s="467"/>
      <c r="ISP856" s="467"/>
      <c r="ISQ856" s="463"/>
      <c r="ISR856" s="464"/>
      <c r="ISS856" s="465"/>
      <c r="IST856" s="466"/>
      <c r="ISU856" s="467"/>
      <c r="ISV856" s="466"/>
      <c r="ISW856" s="467"/>
      <c r="ISX856" s="467"/>
      <c r="ISY856" s="463"/>
      <c r="ISZ856" s="464"/>
      <c r="ITA856" s="465"/>
      <c r="ITB856" s="466"/>
      <c r="ITC856" s="467"/>
      <c r="ITD856" s="466"/>
      <c r="ITE856" s="467"/>
      <c r="ITF856" s="467"/>
      <c r="ITG856" s="463"/>
      <c r="ITH856" s="464"/>
      <c r="ITI856" s="465"/>
      <c r="ITJ856" s="466"/>
      <c r="ITK856" s="467"/>
      <c r="ITL856" s="466"/>
      <c r="ITM856" s="467"/>
      <c r="ITN856" s="467"/>
      <c r="ITO856" s="463"/>
      <c r="ITP856" s="464"/>
      <c r="ITQ856" s="465"/>
      <c r="ITR856" s="466"/>
      <c r="ITS856" s="467"/>
      <c r="ITT856" s="466"/>
      <c r="ITU856" s="467"/>
      <c r="ITV856" s="467"/>
      <c r="ITW856" s="463"/>
      <c r="ITX856" s="464"/>
      <c r="ITY856" s="465"/>
      <c r="ITZ856" s="466"/>
      <c r="IUA856" s="467"/>
      <c r="IUB856" s="466"/>
      <c r="IUC856" s="467"/>
      <c r="IUD856" s="467"/>
      <c r="IUE856" s="463"/>
      <c r="IUF856" s="464"/>
      <c r="IUG856" s="465"/>
      <c r="IUH856" s="466"/>
      <c r="IUI856" s="467"/>
      <c r="IUJ856" s="466"/>
      <c r="IUK856" s="467"/>
      <c r="IUL856" s="467"/>
      <c r="IUM856" s="463"/>
      <c r="IUN856" s="464"/>
      <c r="IUO856" s="465"/>
      <c r="IUP856" s="466"/>
      <c r="IUQ856" s="467"/>
      <c r="IUR856" s="466"/>
      <c r="IUS856" s="467"/>
      <c r="IUT856" s="467"/>
      <c r="IUU856" s="463"/>
      <c r="IUV856" s="464"/>
      <c r="IUW856" s="465"/>
      <c r="IUX856" s="466"/>
      <c r="IUY856" s="467"/>
      <c r="IUZ856" s="466"/>
      <c r="IVA856" s="467"/>
      <c r="IVB856" s="467"/>
      <c r="IVC856" s="463"/>
      <c r="IVD856" s="464"/>
      <c r="IVE856" s="465"/>
      <c r="IVF856" s="466"/>
      <c r="IVG856" s="467"/>
      <c r="IVH856" s="466"/>
      <c r="IVI856" s="467"/>
      <c r="IVJ856" s="467"/>
      <c r="IVK856" s="463"/>
      <c r="IVL856" s="464"/>
      <c r="IVM856" s="465"/>
      <c r="IVN856" s="466"/>
      <c r="IVO856" s="467"/>
      <c r="IVP856" s="466"/>
      <c r="IVQ856" s="467"/>
      <c r="IVR856" s="467"/>
      <c r="IVS856" s="463"/>
      <c r="IVT856" s="464"/>
      <c r="IVU856" s="465"/>
      <c r="IVV856" s="466"/>
      <c r="IVW856" s="467"/>
      <c r="IVX856" s="466"/>
      <c r="IVY856" s="467"/>
      <c r="IVZ856" s="467"/>
      <c r="IWA856" s="463"/>
      <c r="IWB856" s="464"/>
      <c r="IWC856" s="465"/>
      <c r="IWD856" s="466"/>
      <c r="IWE856" s="467"/>
      <c r="IWF856" s="466"/>
      <c r="IWG856" s="467"/>
      <c r="IWH856" s="467"/>
      <c r="IWI856" s="463"/>
      <c r="IWJ856" s="464"/>
      <c r="IWK856" s="465"/>
      <c r="IWL856" s="466"/>
      <c r="IWM856" s="467"/>
      <c r="IWN856" s="466"/>
      <c r="IWO856" s="467"/>
      <c r="IWP856" s="467"/>
      <c r="IWQ856" s="463"/>
      <c r="IWR856" s="464"/>
      <c r="IWS856" s="465"/>
      <c r="IWT856" s="466"/>
      <c r="IWU856" s="467"/>
      <c r="IWV856" s="466"/>
      <c r="IWW856" s="467"/>
      <c r="IWX856" s="467"/>
      <c r="IWY856" s="463"/>
      <c r="IWZ856" s="464"/>
      <c r="IXA856" s="465"/>
      <c r="IXB856" s="466"/>
      <c r="IXC856" s="467"/>
      <c r="IXD856" s="466"/>
      <c r="IXE856" s="467"/>
      <c r="IXF856" s="467"/>
      <c r="IXG856" s="463"/>
      <c r="IXH856" s="464"/>
      <c r="IXI856" s="465"/>
      <c r="IXJ856" s="466"/>
      <c r="IXK856" s="467"/>
      <c r="IXL856" s="466"/>
      <c r="IXM856" s="467"/>
      <c r="IXN856" s="467"/>
      <c r="IXO856" s="463"/>
      <c r="IXP856" s="464"/>
      <c r="IXQ856" s="465"/>
      <c r="IXR856" s="466"/>
      <c r="IXS856" s="467"/>
      <c r="IXT856" s="466"/>
      <c r="IXU856" s="467"/>
      <c r="IXV856" s="467"/>
      <c r="IXW856" s="463"/>
      <c r="IXX856" s="464"/>
      <c r="IXY856" s="465"/>
      <c r="IXZ856" s="466"/>
      <c r="IYA856" s="467"/>
      <c r="IYB856" s="466"/>
      <c r="IYC856" s="467"/>
      <c r="IYD856" s="467"/>
      <c r="IYE856" s="463"/>
      <c r="IYF856" s="464"/>
      <c r="IYG856" s="465"/>
      <c r="IYH856" s="466"/>
      <c r="IYI856" s="467"/>
      <c r="IYJ856" s="466"/>
      <c r="IYK856" s="467"/>
      <c r="IYL856" s="467"/>
      <c r="IYM856" s="463"/>
      <c r="IYN856" s="464"/>
      <c r="IYO856" s="465"/>
      <c r="IYP856" s="466"/>
      <c r="IYQ856" s="467"/>
      <c r="IYR856" s="466"/>
      <c r="IYS856" s="467"/>
      <c r="IYT856" s="467"/>
      <c r="IYU856" s="463"/>
      <c r="IYV856" s="464"/>
      <c r="IYW856" s="465"/>
      <c r="IYX856" s="466"/>
      <c r="IYY856" s="467"/>
      <c r="IYZ856" s="466"/>
      <c r="IZA856" s="467"/>
      <c r="IZB856" s="467"/>
      <c r="IZC856" s="463"/>
      <c r="IZD856" s="464"/>
      <c r="IZE856" s="465"/>
      <c r="IZF856" s="466"/>
      <c r="IZG856" s="467"/>
      <c r="IZH856" s="466"/>
      <c r="IZI856" s="467"/>
      <c r="IZJ856" s="467"/>
      <c r="IZK856" s="463"/>
      <c r="IZL856" s="464"/>
      <c r="IZM856" s="465"/>
      <c r="IZN856" s="466"/>
      <c r="IZO856" s="467"/>
      <c r="IZP856" s="466"/>
      <c r="IZQ856" s="467"/>
      <c r="IZR856" s="467"/>
      <c r="IZS856" s="463"/>
      <c r="IZT856" s="464"/>
      <c r="IZU856" s="465"/>
      <c r="IZV856" s="466"/>
      <c r="IZW856" s="467"/>
      <c r="IZX856" s="466"/>
      <c r="IZY856" s="467"/>
      <c r="IZZ856" s="467"/>
      <c r="JAA856" s="463"/>
      <c r="JAB856" s="464"/>
      <c r="JAC856" s="465"/>
      <c r="JAD856" s="466"/>
      <c r="JAE856" s="467"/>
      <c r="JAF856" s="466"/>
      <c r="JAG856" s="467"/>
      <c r="JAH856" s="467"/>
      <c r="JAI856" s="463"/>
      <c r="JAJ856" s="464"/>
      <c r="JAK856" s="465"/>
      <c r="JAL856" s="466"/>
      <c r="JAM856" s="467"/>
      <c r="JAN856" s="466"/>
      <c r="JAO856" s="467"/>
      <c r="JAP856" s="467"/>
      <c r="JAQ856" s="463"/>
      <c r="JAR856" s="464"/>
      <c r="JAS856" s="465"/>
      <c r="JAT856" s="466"/>
      <c r="JAU856" s="467"/>
      <c r="JAV856" s="466"/>
      <c r="JAW856" s="467"/>
      <c r="JAX856" s="467"/>
      <c r="JAY856" s="463"/>
      <c r="JAZ856" s="464"/>
      <c r="JBA856" s="465"/>
      <c r="JBB856" s="466"/>
      <c r="JBC856" s="467"/>
      <c r="JBD856" s="466"/>
      <c r="JBE856" s="467"/>
      <c r="JBF856" s="467"/>
      <c r="JBG856" s="463"/>
      <c r="JBH856" s="464"/>
      <c r="JBI856" s="465"/>
      <c r="JBJ856" s="466"/>
      <c r="JBK856" s="467"/>
      <c r="JBL856" s="466"/>
      <c r="JBM856" s="467"/>
      <c r="JBN856" s="467"/>
      <c r="JBO856" s="463"/>
      <c r="JBP856" s="464"/>
      <c r="JBQ856" s="465"/>
      <c r="JBR856" s="466"/>
      <c r="JBS856" s="467"/>
      <c r="JBT856" s="466"/>
      <c r="JBU856" s="467"/>
      <c r="JBV856" s="467"/>
      <c r="JBW856" s="463"/>
      <c r="JBX856" s="464"/>
      <c r="JBY856" s="465"/>
      <c r="JBZ856" s="466"/>
      <c r="JCA856" s="467"/>
      <c r="JCB856" s="466"/>
      <c r="JCC856" s="467"/>
      <c r="JCD856" s="467"/>
      <c r="JCE856" s="463"/>
      <c r="JCF856" s="464"/>
      <c r="JCG856" s="465"/>
      <c r="JCH856" s="466"/>
      <c r="JCI856" s="467"/>
      <c r="JCJ856" s="466"/>
      <c r="JCK856" s="467"/>
      <c r="JCL856" s="467"/>
      <c r="JCM856" s="463"/>
      <c r="JCN856" s="464"/>
      <c r="JCO856" s="465"/>
      <c r="JCP856" s="466"/>
      <c r="JCQ856" s="467"/>
      <c r="JCR856" s="466"/>
      <c r="JCS856" s="467"/>
      <c r="JCT856" s="467"/>
      <c r="JCU856" s="463"/>
      <c r="JCV856" s="464"/>
      <c r="JCW856" s="465"/>
      <c r="JCX856" s="466"/>
      <c r="JCY856" s="467"/>
      <c r="JCZ856" s="466"/>
      <c r="JDA856" s="467"/>
      <c r="JDB856" s="467"/>
      <c r="JDC856" s="463"/>
      <c r="JDD856" s="464"/>
      <c r="JDE856" s="465"/>
      <c r="JDF856" s="466"/>
      <c r="JDG856" s="467"/>
      <c r="JDH856" s="466"/>
      <c r="JDI856" s="467"/>
      <c r="JDJ856" s="467"/>
      <c r="JDK856" s="463"/>
      <c r="JDL856" s="464"/>
      <c r="JDM856" s="465"/>
      <c r="JDN856" s="466"/>
      <c r="JDO856" s="467"/>
      <c r="JDP856" s="466"/>
      <c r="JDQ856" s="467"/>
      <c r="JDR856" s="467"/>
      <c r="JDS856" s="463"/>
      <c r="JDT856" s="464"/>
      <c r="JDU856" s="465"/>
      <c r="JDV856" s="466"/>
      <c r="JDW856" s="467"/>
      <c r="JDX856" s="466"/>
      <c r="JDY856" s="467"/>
      <c r="JDZ856" s="467"/>
      <c r="JEA856" s="463"/>
      <c r="JEB856" s="464"/>
      <c r="JEC856" s="465"/>
      <c r="JED856" s="466"/>
      <c r="JEE856" s="467"/>
      <c r="JEF856" s="466"/>
      <c r="JEG856" s="467"/>
      <c r="JEH856" s="467"/>
      <c r="JEI856" s="463"/>
      <c r="JEJ856" s="464"/>
      <c r="JEK856" s="465"/>
      <c r="JEL856" s="466"/>
      <c r="JEM856" s="467"/>
      <c r="JEN856" s="466"/>
      <c r="JEO856" s="467"/>
      <c r="JEP856" s="467"/>
      <c r="JEQ856" s="463"/>
      <c r="JER856" s="464"/>
      <c r="JES856" s="465"/>
      <c r="JET856" s="466"/>
      <c r="JEU856" s="467"/>
      <c r="JEV856" s="466"/>
      <c r="JEW856" s="467"/>
      <c r="JEX856" s="467"/>
      <c r="JEY856" s="463"/>
      <c r="JEZ856" s="464"/>
      <c r="JFA856" s="465"/>
      <c r="JFB856" s="466"/>
      <c r="JFC856" s="467"/>
      <c r="JFD856" s="466"/>
      <c r="JFE856" s="467"/>
      <c r="JFF856" s="467"/>
      <c r="JFG856" s="463"/>
      <c r="JFH856" s="464"/>
      <c r="JFI856" s="465"/>
      <c r="JFJ856" s="466"/>
      <c r="JFK856" s="467"/>
      <c r="JFL856" s="466"/>
      <c r="JFM856" s="467"/>
      <c r="JFN856" s="467"/>
      <c r="JFO856" s="463"/>
      <c r="JFP856" s="464"/>
      <c r="JFQ856" s="465"/>
      <c r="JFR856" s="466"/>
      <c r="JFS856" s="467"/>
      <c r="JFT856" s="466"/>
      <c r="JFU856" s="467"/>
      <c r="JFV856" s="467"/>
      <c r="JFW856" s="463"/>
      <c r="JFX856" s="464"/>
      <c r="JFY856" s="465"/>
      <c r="JFZ856" s="466"/>
      <c r="JGA856" s="467"/>
      <c r="JGB856" s="466"/>
      <c r="JGC856" s="467"/>
      <c r="JGD856" s="467"/>
      <c r="JGE856" s="463"/>
      <c r="JGF856" s="464"/>
      <c r="JGG856" s="465"/>
      <c r="JGH856" s="466"/>
      <c r="JGI856" s="467"/>
      <c r="JGJ856" s="466"/>
      <c r="JGK856" s="467"/>
      <c r="JGL856" s="467"/>
      <c r="JGM856" s="463"/>
      <c r="JGN856" s="464"/>
      <c r="JGO856" s="465"/>
      <c r="JGP856" s="466"/>
      <c r="JGQ856" s="467"/>
      <c r="JGR856" s="466"/>
      <c r="JGS856" s="467"/>
      <c r="JGT856" s="467"/>
      <c r="JGU856" s="463"/>
      <c r="JGV856" s="464"/>
      <c r="JGW856" s="465"/>
      <c r="JGX856" s="466"/>
      <c r="JGY856" s="467"/>
      <c r="JGZ856" s="466"/>
      <c r="JHA856" s="467"/>
      <c r="JHB856" s="467"/>
      <c r="JHC856" s="463"/>
      <c r="JHD856" s="464"/>
      <c r="JHE856" s="465"/>
      <c r="JHF856" s="466"/>
      <c r="JHG856" s="467"/>
      <c r="JHH856" s="466"/>
      <c r="JHI856" s="467"/>
      <c r="JHJ856" s="467"/>
      <c r="JHK856" s="463"/>
      <c r="JHL856" s="464"/>
      <c r="JHM856" s="465"/>
      <c r="JHN856" s="466"/>
      <c r="JHO856" s="467"/>
      <c r="JHP856" s="466"/>
      <c r="JHQ856" s="467"/>
      <c r="JHR856" s="467"/>
      <c r="JHS856" s="463"/>
      <c r="JHT856" s="464"/>
      <c r="JHU856" s="465"/>
      <c r="JHV856" s="466"/>
      <c r="JHW856" s="467"/>
      <c r="JHX856" s="466"/>
      <c r="JHY856" s="467"/>
      <c r="JHZ856" s="467"/>
      <c r="JIA856" s="463"/>
      <c r="JIB856" s="464"/>
      <c r="JIC856" s="465"/>
      <c r="JID856" s="466"/>
      <c r="JIE856" s="467"/>
      <c r="JIF856" s="466"/>
      <c r="JIG856" s="467"/>
      <c r="JIH856" s="467"/>
      <c r="JII856" s="463"/>
      <c r="JIJ856" s="464"/>
      <c r="JIK856" s="465"/>
      <c r="JIL856" s="466"/>
      <c r="JIM856" s="467"/>
      <c r="JIN856" s="466"/>
      <c r="JIO856" s="467"/>
      <c r="JIP856" s="467"/>
      <c r="JIQ856" s="463"/>
      <c r="JIR856" s="464"/>
      <c r="JIS856" s="465"/>
      <c r="JIT856" s="466"/>
      <c r="JIU856" s="467"/>
      <c r="JIV856" s="466"/>
      <c r="JIW856" s="467"/>
      <c r="JIX856" s="467"/>
      <c r="JIY856" s="463"/>
      <c r="JIZ856" s="464"/>
      <c r="JJA856" s="465"/>
      <c r="JJB856" s="466"/>
      <c r="JJC856" s="467"/>
      <c r="JJD856" s="466"/>
      <c r="JJE856" s="467"/>
      <c r="JJF856" s="467"/>
      <c r="JJG856" s="463"/>
      <c r="JJH856" s="464"/>
      <c r="JJI856" s="465"/>
      <c r="JJJ856" s="466"/>
      <c r="JJK856" s="467"/>
      <c r="JJL856" s="466"/>
      <c r="JJM856" s="467"/>
      <c r="JJN856" s="467"/>
      <c r="JJO856" s="463"/>
      <c r="JJP856" s="464"/>
      <c r="JJQ856" s="465"/>
      <c r="JJR856" s="466"/>
      <c r="JJS856" s="467"/>
      <c r="JJT856" s="466"/>
      <c r="JJU856" s="467"/>
      <c r="JJV856" s="467"/>
      <c r="JJW856" s="463"/>
      <c r="JJX856" s="464"/>
      <c r="JJY856" s="465"/>
      <c r="JJZ856" s="466"/>
      <c r="JKA856" s="467"/>
      <c r="JKB856" s="466"/>
      <c r="JKC856" s="467"/>
      <c r="JKD856" s="467"/>
      <c r="JKE856" s="463"/>
      <c r="JKF856" s="464"/>
      <c r="JKG856" s="465"/>
      <c r="JKH856" s="466"/>
      <c r="JKI856" s="467"/>
      <c r="JKJ856" s="466"/>
      <c r="JKK856" s="467"/>
      <c r="JKL856" s="467"/>
      <c r="JKM856" s="463"/>
      <c r="JKN856" s="464"/>
      <c r="JKO856" s="465"/>
      <c r="JKP856" s="466"/>
      <c r="JKQ856" s="467"/>
      <c r="JKR856" s="466"/>
      <c r="JKS856" s="467"/>
      <c r="JKT856" s="467"/>
      <c r="JKU856" s="463"/>
      <c r="JKV856" s="464"/>
      <c r="JKW856" s="465"/>
      <c r="JKX856" s="466"/>
      <c r="JKY856" s="467"/>
      <c r="JKZ856" s="466"/>
      <c r="JLA856" s="467"/>
      <c r="JLB856" s="467"/>
      <c r="JLC856" s="463"/>
      <c r="JLD856" s="464"/>
      <c r="JLE856" s="465"/>
      <c r="JLF856" s="466"/>
      <c r="JLG856" s="467"/>
      <c r="JLH856" s="466"/>
      <c r="JLI856" s="467"/>
      <c r="JLJ856" s="467"/>
      <c r="JLK856" s="463"/>
      <c r="JLL856" s="464"/>
      <c r="JLM856" s="465"/>
      <c r="JLN856" s="466"/>
      <c r="JLO856" s="467"/>
      <c r="JLP856" s="466"/>
      <c r="JLQ856" s="467"/>
      <c r="JLR856" s="467"/>
      <c r="JLS856" s="463"/>
      <c r="JLT856" s="464"/>
      <c r="JLU856" s="465"/>
      <c r="JLV856" s="466"/>
      <c r="JLW856" s="467"/>
      <c r="JLX856" s="466"/>
      <c r="JLY856" s="467"/>
      <c r="JLZ856" s="467"/>
      <c r="JMA856" s="463"/>
      <c r="JMB856" s="464"/>
      <c r="JMC856" s="465"/>
      <c r="JMD856" s="466"/>
      <c r="JME856" s="467"/>
      <c r="JMF856" s="466"/>
      <c r="JMG856" s="467"/>
      <c r="JMH856" s="467"/>
      <c r="JMI856" s="463"/>
      <c r="JMJ856" s="464"/>
      <c r="JMK856" s="465"/>
      <c r="JML856" s="466"/>
      <c r="JMM856" s="467"/>
      <c r="JMN856" s="466"/>
      <c r="JMO856" s="467"/>
      <c r="JMP856" s="467"/>
      <c r="JMQ856" s="463"/>
      <c r="JMR856" s="464"/>
      <c r="JMS856" s="465"/>
      <c r="JMT856" s="466"/>
      <c r="JMU856" s="467"/>
      <c r="JMV856" s="466"/>
      <c r="JMW856" s="467"/>
      <c r="JMX856" s="467"/>
      <c r="JMY856" s="463"/>
      <c r="JMZ856" s="464"/>
      <c r="JNA856" s="465"/>
      <c r="JNB856" s="466"/>
      <c r="JNC856" s="467"/>
      <c r="JND856" s="466"/>
      <c r="JNE856" s="467"/>
      <c r="JNF856" s="467"/>
      <c r="JNG856" s="463"/>
      <c r="JNH856" s="464"/>
      <c r="JNI856" s="465"/>
      <c r="JNJ856" s="466"/>
      <c r="JNK856" s="467"/>
      <c r="JNL856" s="466"/>
      <c r="JNM856" s="467"/>
      <c r="JNN856" s="467"/>
      <c r="JNO856" s="463"/>
      <c r="JNP856" s="464"/>
      <c r="JNQ856" s="465"/>
      <c r="JNR856" s="466"/>
      <c r="JNS856" s="467"/>
      <c r="JNT856" s="466"/>
      <c r="JNU856" s="467"/>
      <c r="JNV856" s="467"/>
      <c r="JNW856" s="463"/>
      <c r="JNX856" s="464"/>
      <c r="JNY856" s="465"/>
      <c r="JNZ856" s="466"/>
      <c r="JOA856" s="467"/>
      <c r="JOB856" s="466"/>
      <c r="JOC856" s="467"/>
      <c r="JOD856" s="467"/>
      <c r="JOE856" s="463"/>
      <c r="JOF856" s="464"/>
      <c r="JOG856" s="465"/>
      <c r="JOH856" s="466"/>
      <c r="JOI856" s="467"/>
      <c r="JOJ856" s="466"/>
      <c r="JOK856" s="467"/>
      <c r="JOL856" s="467"/>
      <c r="JOM856" s="463"/>
      <c r="JON856" s="464"/>
      <c r="JOO856" s="465"/>
      <c r="JOP856" s="466"/>
      <c r="JOQ856" s="467"/>
      <c r="JOR856" s="466"/>
      <c r="JOS856" s="467"/>
      <c r="JOT856" s="467"/>
      <c r="JOU856" s="463"/>
      <c r="JOV856" s="464"/>
      <c r="JOW856" s="465"/>
      <c r="JOX856" s="466"/>
      <c r="JOY856" s="467"/>
      <c r="JOZ856" s="466"/>
      <c r="JPA856" s="467"/>
      <c r="JPB856" s="467"/>
      <c r="JPC856" s="463"/>
      <c r="JPD856" s="464"/>
      <c r="JPE856" s="465"/>
      <c r="JPF856" s="466"/>
      <c r="JPG856" s="467"/>
      <c r="JPH856" s="466"/>
      <c r="JPI856" s="467"/>
      <c r="JPJ856" s="467"/>
      <c r="JPK856" s="463"/>
      <c r="JPL856" s="464"/>
      <c r="JPM856" s="465"/>
      <c r="JPN856" s="466"/>
      <c r="JPO856" s="467"/>
      <c r="JPP856" s="466"/>
      <c r="JPQ856" s="467"/>
      <c r="JPR856" s="467"/>
      <c r="JPS856" s="463"/>
      <c r="JPT856" s="464"/>
      <c r="JPU856" s="465"/>
      <c r="JPV856" s="466"/>
      <c r="JPW856" s="467"/>
      <c r="JPX856" s="466"/>
      <c r="JPY856" s="467"/>
      <c r="JPZ856" s="467"/>
      <c r="JQA856" s="463"/>
      <c r="JQB856" s="464"/>
      <c r="JQC856" s="465"/>
      <c r="JQD856" s="466"/>
      <c r="JQE856" s="467"/>
      <c r="JQF856" s="466"/>
      <c r="JQG856" s="467"/>
      <c r="JQH856" s="467"/>
      <c r="JQI856" s="463"/>
      <c r="JQJ856" s="464"/>
      <c r="JQK856" s="465"/>
      <c r="JQL856" s="466"/>
      <c r="JQM856" s="467"/>
      <c r="JQN856" s="466"/>
      <c r="JQO856" s="467"/>
      <c r="JQP856" s="467"/>
      <c r="JQQ856" s="463"/>
      <c r="JQR856" s="464"/>
      <c r="JQS856" s="465"/>
      <c r="JQT856" s="466"/>
      <c r="JQU856" s="467"/>
      <c r="JQV856" s="466"/>
      <c r="JQW856" s="467"/>
      <c r="JQX856" s="467"/>
      <c r="JQY856" s="463"/>
      <c r="JQZ856" s="464"/>
      <c r="JRA856" s="465"/>
      <c r="JRB856" s="466"/>
      <c r="JRC856" s="467"/>
      <c r="JRD856" s="466"/>
      <c r="JRE856" s="467"/>
      <c r="JRF856" s="467"/>
      <c r="JRG856" s="463"/>
      <c r="JRH856" s="464"/>
      <c r="JRI856" s="465"/>
      <c r="JRJ856" s="466"/>
      <c r="JRK856" s="467"/>
      <c r="JRL856" s="466"/>
      <c r="JRM856" s="467"/>
      <c r="JRN856" s="467"/>
      <c r="JRO856" s="463"/>
      <c r="JRP856" s="464"/>
      <c r="JRQ856" s="465"/>
      <c r="JRR856" s="466"/>
      <c r="JRS856" s="467"/>
      <c r="JRT856" s="466"/>
      <c r="JRU856" s="467"/>
      <c r="JRV856" s="467"/>
      <c r="JRW856" s="463"/>
      <c r="JRX856" s="464"/>
      <c r="JRY856" s="465"/>
      <c r="JRZ856" s="466"/>
      <c r="JSA856" s="467"/>
      <c r="JSB856" s="466"/>
      <c r="JSC856" s="467"/>
      <c r="JSD856" s="467"/>
      <c r="JSE856" s="463"/>
      <c r="JSF856" s="464"/>
      <c r="JSG856" s="465"/>
      <c r="JSH856" s="466"/>
      <c r="JSI856" s="467"/>
      <c r="JSJ856" s="466"/>
      <c r="JSK856" s="467"/>
      <c r="JSL856" s="467"/>
      <c r="JSM856" s="463"/>
      <c r="JSN856" s="464"/>
      <c r="JSO856" s="465"/>
      <c r="JSP856" s="466"/>
      <c r="JSQ856" s="467"/>
      <c r="JSR856" s="466"/>
      <c r="JSS856" s="467"/>
      <c r="JST856" s="467"/>
      <c r="JSU856" s="463"/>
      <c r="JSV856" s="464"/>
      <c r="JSW856" s="465"/>
      <c r="JSX856" s="466"/>
      <c r="JSY856" s="467"/>
      <c r="JSZ856" s="466"/>
      <c r="JTA856" s="467"/>
      <c r="JTB856" s="467"/>
      <c r="JTC856" s="463"/>
      <c r="JTD856" s="464"/>
      <c r="JTE856" s="465"/>
      <c r="JTF856" s="466"/>
      <c r="JTG856" s="467"/>
      <c r="JTH856" s="466"/>
      <c r="JTI856" s="467"/>
      <c r="JTJ856" s="467"/>
      <c r="JTK856" s="463"/>
      <c r="JTL856" s="464"/>
      <c r="JTM856" s="465"/>
      <c r="JTN856" s="466"/>
      <c r="JTO856" s="467"/>
      <c r="JTP856" s="466"/>
      <c r="JTQ856" s="467"/>
      <c r="JTR856" s="467"/>
      <c r="JTS856" s="463"/>
      <c r="JTT856" s="464"/>
      <c r="JTU856" s="465"/>
      <c r="JTV856" s="466"/>
      <c r="JTW856" s="467"/>
      <c r="JTX856" s="466"/>
      <c r="JTY856" s="467"/>
      <c r="JTZ856" s="467"/>
      <c r="JUA856" s="463"/>
      <c r="JUB856" s="464"/>
      <c r="JUC856" s="465"/>
      <c r="JUD856" s="466"/>
      <c r="JUE856" s="467"/>
      <c r="JUF856" s="466"/>
      <c r="JUG856" s="467"/>
      <c r="JUH856" s="467"/>
      <c r="JUI856" s="463"/>
      <c r="JUJ856" s="464"/>
      <c r="JUK856" s="465"/>
      <c r="JUL856" s="466"/>
      <c r="JUM856" s="467"/>
      <c r="JUN856" s="466"/>
      <c r="JUO856" s="467"/>
      <c r="JUP856" s="467"/>
      <c r="JUQ856" s="463"/>
      <c r="JUR856" s="464"/>
      <c r="JUS856" s="465"/>
      <c r="JUT856" s="466"/>
      <c r="JUU856" s="467"/>
      <c r="JUV856" s="466"/>
      <c r="JUW856" s="467"/>
      <c r="JUX856" s="467"/>
      <c r="JUY856" s="463"/>
      <c r="JUZ856" s="464"/>
      <c r="JVA856" s="465"/>
      <c r="JVB856" s="466"/>
      <c r="JVC856" s="467"/>
      <c r="JVD856" s="466"/>
      <c r="JVE856" s="467"/>
      <c r="JVF856" s="467"/>
      <c r="JVG856" s="463"/>
      <c r="JVH856" s="464"/>
      <c r="JVI856" s="465"/>
      <c r="JVJ856" s="466"/>
      <c r="JVK856" s="467"/>
      <c r="JVL856" s="466"/>
      <c r="JVM856" s="467"/>
      <c r="JVN856" s="467"/>
      <c r="JVO856" s="463"/>
      <c r="JVP856" s="464"/>
      <c r="JVQ856" s="465"/>
      <c r="JVR856" s="466"/>
      <c r="JVS856" s="467"/>
      <c r="JVT856" s="466"/>
      <c r="JVU856" s="467"/>
      <c r="JVV856" s="467"/>
      <c r="JVW856" s="463"/>
      <c r="JVX856" s="464"/>
      <c r="JVY856" s="465"/>
      <c r="JVZ856" s="466"/>
      <c r="JWA856" s="467"/>
      <c r="JWB856" s="466"/>
      <c r="JWC856" s="467"/>
      <c r="JWD856" s="467"/>
      <c r="JWE856" s="463"/>
      <c r="JWF856" s="464"/>
      <c r="JWG856" s="465"/>
      <c r="JWH856" s="466"/>
      <c r="JWI856" s="467"/>
      <c r="JWJ856" s="466"/>
      <c r="JWK856" s="467"/>
      <c r="JWL856" s="467"/>
      <c r="JWM856" s="463"/>
      <c r="JWN856" s="464"/>
      <c r="JWO856" s="465"/>
      <c r="JWP856" s="466"/>
      <c r="JWQ856" s="467"/>
      <c r="JWR856" s="466"/>
      <c r="JWS856" s="467"/>
      <c r="JWT856" s="467"/>
      <c r="JWU856" s="463"/>
      <c r="JWV856" s="464"/>
      <c r="JWW856" s="465"/>
      <c r="JWX856" s="466"/>
      <c r="JWY856" s="467"/>
      <c r="JWZ856" s="466"/>
      <c r="JXA856" s="467"/>
      <c r="JXB856" s="467"/>
      <c r="JXC856" s="463"/>
      <c r="JXD856" s="464"/>
      <c r="JXE856" s="465"/>
      <c r="JXF856" s="466"/>
      <c r="JXG856" s="467"/>
      <c r="JXH856" s="466"/>
      <c r="JXI856" s="467"/>
      <c r="JXJ856" s="467"/>
      <c r="JXK856" s="463"/>
      <c r="JXL856" s="464"/>
      <c r="JXM856" s="465"/>
      <c r="JXN856" s="466"/>
      <c r="JXO856" s="467"/>
      <c r="JXP856" s="466"/>
      <c r="JXQ856" s="467"/>
      <c r="JXR856" s="467"/>
      <c r="JXS856" s="463"/>
      <c r="JXT856" s="464"/>
      <c r="JXU856" s="465"/>
      <c r="JXV856" s="466"/>
      <c r="JXW856" s="467"/>
      <c r="JXX856" s="466"/>
      <c r="JXY856" s="467"/>
      <c r="JXZ856" s="467"/>
      <c r="JYA856" s="463"/>
      <c r="JYB856" s="464"/>
      <c r="JYC856" s="465"/>
      <c r="JYD856" s="466"/>
      <c r="JYE856" s="467"/>
      <c r="JYF856" s="466"/>
      <c r="JYG856" s="467"/>
      <c r="JYH856" s="467"/>
      <c r="JYI856" s="463"/>
      <c r="JYJ856" s="464"/>
      <c r="JYK856" s="465"/>
      <c r="JYL856" s="466"/>
      <c r="JYM856" s="467"/>
      <c r="JYN856" s="466"/>
      <c r="JYO856" s="467"/>
      <c r="JYP856" s="467"/>
      <c r="JYQ856" s="463"/>
      <c r="JYR856" s="464"/>
      <c r="JYS856" s="465"/>
      <c r="JYT856" s="466"/>
      <c r="JYU856" s="467"/>
      <c r="JYV856" s="466"/>
      <c r="JYW856" s="467"/>
      <c r="JYX856" s="467"/>
      <c r="JYY856" s="463"/>
      <c r="JYZ856" s="464"/>
      <c r="JZA856" s="465"/>
      <c r="JZB856" s="466"/>
      <c r="JZC856" s="467"/>
      <c r="JZD856" s="466"/>
      <c r="JZE856" s="467"/>
      <c r="JZF856" s="467"/>
      <c r="JZG856" s="463"/>
      <c r="JZH856" s="464"/>
      <c r="JZI856" s="465"/>
      <c r="JZJ856" s="466"/>
      <c r="JZK856" s="467"/>
      <c r="JZL856" s="466"/>
      <c r="JZM856" s="467"/>
      <c r="JZN856" s="467"/>
      <c r="JZO856" s="463"/>
      <c r="JZP856" s="464"/>
      <c r="JZQ856" s="465"/>
      <c r="JZR856" s="466"/>
      <c r="JZS856" s="467"/>
      <c r="JZT856" s="466"/>
      <c r="JZU856" s="467"/>
      <c r="JZV856" s="467"/>
      <c r="JZW856" s="463"/>
      <c r="JZX856" s="464"/>
      <c r="JZY856" s="465"/>
      <c r="JZZ856" s="466"/>
      <c r="KAA856" s="467"/>
      <c r="KAB856" s="466"/>
      <c r="KAC856" s="467"/>
      <c r="KAD856" s="467"/>
      <c r="KAE856" s="463"/>
      <c r="KAF856" s="464"/>
      <c r="KAG856" s="465"/>
      <c r="KAH856" s="466"/>
      <c r="KAI856" s="467"/>
      <c r="KAJ856" s="466"/>
      <c r="KAK856" s="467"/>
      <c r="KAL856" s="467"/>
      <c r="KAM856" s="463"/>
      <c r="KAN856" s="464"/>
      <c r="KAO856" s="465"/>
      <c r="KAP856" s="466"/>
      <c r="KAQ856" s="467"/>
      <c r="KAR856" s="466"/>
      <c r="KAS856" s="467"/>
      <c r="KAT856" s="467"/>
      <c r="KAU856" s="463"/>
      <c r="KAV856" s="464"/>
      <c r="KAW856" s="465"/>
      <c r="KAX856" s="466"/>
      <c r="KAY856" s="467"/>
      <c r="KAZ856" s="466"/>
      <c r="KBA856" s="467"/>
      <c r="KBB856" s="467"/>
      <c r="KBC856" s="463"/>
      <c r="KBD856" s="464"/>
      <c r="KBE856" s="465"/>
      <c r="KBF856" s="466"/>
      <c r="KBG856" s="467"/>
      <c r="KBH856" s="466"/>
      <c r="KBI856" s="467"/>
      <c r="KBJ856" s="467"/>
      <c r="KBK856" s="463"/>
      <c r="KBL856" s="464"/>
      <c r="KBM856" s="465"/>
      <c r="KBN856" s="466"/>
      <c r="KBO856" s="467"/>
      <c r="KBP856" s="466"/>
      <c r="KBQ856" s="467"/>
      <c r="KBR856" s="467"/>
      <c r="KBS856" s="463"/>
      <c r="KBT856" s="464"/>
      <c r="KBU856" s="465"/>
      <c r="KBV856" s="466"/>
      <c r="KBW856" s="467"/>
      <c r="KBX856" s="466"/>
      <c r="KBY856" s="467"/>
      <c r="KBZ856" s="467"/>
      <c r="KCA856" s="463"/>
      <c r="KCB856" s="464"/>
      <c r="KCC856" s="465"/>
      <c r="KCD856" s="466"/>
      <c r="KCE856" s="467"/>
      <c r="KCF856" s="466"/>
      <c r="KCG856" s="467"/>
      <c r="KCH856" s="467"/>
      <c r="KCI856" s="463"/>
      <c r="KCJ856" s="464"/>
      <c r="KCK856" s="465"/>
      <c r="KCL856" s="466"/>
      <c r="KCM856" s="467"/>
      <c r="KCN856" s="466"/>
      <c r="KCO856" s="467"/>
      <c r="KCP856" s="467"/>
      <c r="KCQ856" s="463"/>
      <c r="KCR856" s="464"/>
      <c r="KCS856" s="465"/>
      <c r="KCT856" s="466"/>
      <c r="KCU856" s="467"/>
      <c r="KCV856" s="466"/>
      <c r="KCW856" s="467"/>
      <c r="KCX856" s="467"/>
      <c r="KCY856" s="463"/>
      <c r="KCZ856" s="464"/>
      <c r="KDA856" s="465"/>
      <c r="KDB856" s="466"/>
      <c r="KDC856" s="467"/>
      <c r="KDD856" s="466"/>
      <c r="KDE856" s="467"/>
      <c r="KDF856" s="467"/>
      <c r="KDG856" s="463"/>
      <c r="KDH856" s="464"/>
      <c r="KDI856" s="465"/>
      <c r="KDJ856" s="466"/>
      <c r="KDK856" s="467"/>
      <c r="KDL856" s="466"/>
      <c r="KDM856" s="467"/>
      <c r="KDN856" s="467"/>
      <c r="KDO856" s="463"/>
      <c r="KDP856" s="464"/>
      <c r="KDQ856" s="465"/>
      <c r="KDR856" s="466"/>
      <c r="KDS856" s="467"/>
      <c r="KDT856" s="466"/>
      <c r="KDU856" s="467"/>
      <c r="KDV856" s="467"/>
      <c r="KDW856" s="463"/>
      <c r="KDX856" s="464"/>
      <c r="KDY856" s="465"/>
      <c r="KDZ856" s="466"/>
      <c r="KEA856" s="467"/>
      <c r="KEB856" s="466"/>
      <c r="KEC856" s="467"/>
      <c r="KED856" s="467"/>
      <c r="KEE856" s="463"/>
      <c r="KEF856" s="464"/>
      <c r="KEG856" s="465"/>
      <c r="KEH856" s="466"/>
      <c r="KEI856" s="467"/>
      <c r="KEJ856" s="466"/>
      <c r="KEK856" s="467"/>
      <c r="KEL856" s="467"/>
      <c r="KEM856" s="463"/>
      <c r="KEN856" s="464"/>
      <c r="KEO856" s="465"/>
      <c r="KEP856" s="466"/>
      <c r="KEQ856" s="467"/>
      <c r="KER856" s="466"/>
      <c r="KES856" s="467"/>
      <c r="KET856" s="467"/>
      <c r="KEU856" s="463"/>
      <c r="KEV856" s="464"/>
      <c r="KEW856" s="465"/>
      <c r="KEX856" s="466"/>
      <c r="KEY856" s="467"/>
      <c r="KEZ856" s="466"/>
      <c r="KFA856" s="467"/>
      <c r="KFB856" s="467"/>
      <c r="KFC856" s="463"/>
      <c r="KFD856" s="464"/>
      <c r="KFE856" s="465"/>
      <c r="KFF856" s="466"/>
      <c r="KFG856" s="467"/>
      <c r="KFH856" s="466"/>
      <c r="KFI856" s="467"/>
      <c r="KFJ856" s="467"/>
      <c r="KFK856" s="463"/>
      <c r="KFL856" s="464"/>
      <c r="KFM856" s="465"/>
      <c r="KFN856" s="466"/>
      <c r="KFO856" s="467"/>
      <c r="KFP856" s="466"/>
      <c r="KFQ856" s="467"/>
      <c r="KFR856" s="467"/>
      <c r="KFS856" s="463"/>
      <c r="KFT856" s="464"/>
      <c r="KFU856" s="465"/>
      <c r="KFV856" s="466"/>
      <c r="KFW856" s="467"/>
      <c r="KFX856" s="466"/>
      <c r="KFY856" s="467"/>
      <c r="KFZ856" s="467"/>
      <c r="KGA856" s="463"/>
      <c r="KGB856" s="464"/>
      <c r="KGC856" s="465"/>
      <c r="KGD856" s="466"/>
      <c r="KGE856" s="467"/>
      <c r="KGF856" s="466"/>
      <c r="KGG856" s="467"/>
      <c r="KGH856" s="467"/>
      <c r="KGI856" s="463"/>
      <c r="KGJ856" s="464"/>
      <c r="KGK856" s="465"/>
      <c r="KGL856" s="466"/>
      <c r="KGM856" s="467"/>
      <c r="KGN856" s="466"/>
      <c r="KGO856" s="467"/>
      <c r="KGP856" s="467"/>
      <c r="KGQ856" s="463"/>
      <c r="KGR856" s="464"/>
      <c r="KGS856" s="465"/>
      <c r="KGT856" s="466"/>
      <c r="KGU856" s="467"/>
      <c r="KGV856" s="466"/>
      <c r="KGW856" s="467"/>
      <c r="KGX856" s="467"/>
      <c r="KGY856" s="463"/>
      <c r="KGZ856" s="464"/>
      <c r="KHA856" s="465"/>
      <c r="KHB856" s="466"/>
      <c r="KHC856" s="467"/>
      <c r="KHD856" s="466"/>
      <c r="KHE856" s="467"/>
      <c r="KHF856" s="467"/>
      <c r="KHG856" s="463"/>
      <c r="KHH856" s="464"/>
      <c r="KHI856" s="465"/>
      <c r="KHJ856" s="466"/>
      <c r="KHK856" s="467"/>
      <c r="KHL856" s="466"/>
      <c r="KHM856" s="467"/>
      <c r="KHN856" s="467"/>
      <c r="KHO856" s="463"/>
      <c r="KHP856" s="464"/>
      <c r="KHQ856" s="465"/>
      <c r="KHR856" s="466"/>
      <c r="KHS856" s="467"/>
      <c r="KHT856" s="466"/>
      <c r="KHU856" s="467"/>
      <c r="KHV856" s="467"/>
      <c r="KHW856" s="463"/>
      <c r="KHX856" s="464"/>
      <c r="KHY856" s="465"/>
      <c r="KHZ856" s="466"/>
      <c r="KIA856" s="467"/>
      <c r="KIB856" s="466"/>
      <c r="KIC856" s="467"/>
      <c r="KID856" s="467"/>
      <c r="KIE856" s="463"/>
      <c r="KIF856" s="464"/>
      <c r="KIG856" s="465"/>
      <c r="KIH856" s="466"/>
      <c r="KII856" s="467"/>
      <c r="KIJ856" s="466"/>
      <c r="KIK856" s="467"/>
      <c r="KIL856" s="467"/>
      <c r="KIM856" s="463"/>
      <c r="KIN856" s="464"/>
      <c r="KIO856" s="465"/>
      <c r="KIP856" s="466"/>
      <c r="KIQ856" s="467"/>
      <c r="KIR856" s="466"/>
      <c r="KIS856" s="467"/>
      <c r="KIT856" s="467"/>
      <c r="KIU856" s="463"/>
      <c r="KIV856" s="464"/>
      <c r="KIW856" s="465"/>
      <c r="KIX856" s="466"/>
      <c r="KIY856" s="467"/>
      <c r="KIZ856" s="466"/>
      <c r="KJA856" s="467"/>
      <c r="KJB856" s="467"/>
      <c r="KJC856" s="463"/>
      <c r="KJD856" s="464"/>
      <c r="KJE856" s="465"/>
      <c r="KJF856" s="466"/>
      <c r="KJG856" s="467"/>
      <c r="KJH856" s="466"/>
      <c r="KJI856" s="467"/>
      <c r="KJJ856" s="467"/>
      <c r="KJK856" s="463"/>
      <c r="KJL856" s="464"/>
      <c r="KJM856" s="465"/>
      <c r="KJN856" s="466"/>
      <c r="KJO856" s="467"/>
      <c r="KJP856" s="466"/>
      <c r="KJQ856" s="467"/>
      <c r="KJR856" s="467"/>
      <c r="KJS856" s="463"/>
      <c r="KJT856" s="464"/>
      <c r="KJU856" s="465"/>
      <c r="KJV856" s="466"/>
      <c r="KJW856" s="467"/>
      <c r="KJX856" s="466"/>
      <c r="KJY856" s="467"/>
      <c r="KJZ856" s="467"/>
      <c r="KKA856" s="463"/>
      <c r="KKB856" s="464"/>
      <c r="KKC856" s="465"/>
      <c r="KKD856" s="466"/>
      <c r="KKE856" s="467"/>
      <c r="KKF856" s="466"/>
      <c r="KKG856" s="467"/>
      <c r="KKH856" s="467"/>
      <c r="KKI856" s="463"/>
      <c r="KKJ856" s="464"/>
      <c r="KKK856" s="465"/>
      <c r="KKL856" s="466"/>
      <c r="KKM856" s="467"/>
      <c r="KKN856" s="466"/>
      <c r="KKO856" s="467"/>
      <c r="KKP856" s="467"/>
      <c r="KKQ856" s="463"/>
      <c r="KKR856" s="464"/>
      <c r="KKS856" s="465"/>
      <c r="KKT856" s="466"/>
      <c r="KKU856" s="467"/>
      <c r="KKV856" s="466"/>
      <c r="KKW856" s="467"/>
      <c r="KKX856" s="467"/>
      <c r="KKY856" s="463"/>
      <c r="KKZ856" s="464"/>
      <c r="KLA856" s="465"/>
      <c r="KLB856" s="466"/>
      <c r="KLC856" s="467"/>
      <c r="KLD856" s="466"/>
      <c r="KLE856" s="467"/>
      <c r="KLF856" s="467"/>
      <c r="KLG856" s="463"/>
      <c r="KLH856" s="464"/>
      <c r="KLI856" s="465"/>
      <c r="KLJ856" s="466"/>
      <c r="KLK856" s="467"/>
      <c r="KLL856" s="466"/>
      <c r="KLM856" s="467"/>
      <c r="KLN856" s="467"/>
      <c r="KLO856" s="463"/>
      <c r="KLP856" s="464"/>
      <c r="KLQ856" s="465"/>
      <c r="KLR856" s="466"/>
      <c r="KLS856" s="467"/>
      <c r="KLT856" s="466"/>
      <c r="KLU856" s="467"/>
      <c r="KLV856" s="467"/>
      <c r="KLW856" s="463"/>
      <c r="KLX856" s="464"/>
      <c r="KLY856" s="465"/>
      <c r="KLZ856" s="466"/>
      <c r="KMA856" s="467"/>
      <c r="KMB856" s="466"/>
      <c r="KMC856" s="467"/>
      <c r="KMD856" s="467"/>
      <c r="KME856" s="463"/>
      <c r="KMF856" s="464"/>
      <c r="KMG856" s="465"/>
      <c r="KMH856" s="466"/>
      <c r="KMI856" s="467"/>
      <c r="KMJ856" s="466"/>
      <c r="KMK856" s="467"/>
      <c r="KML856" s="467"/>
      <c r="KMM856" s="463"/>
      <c r="KMN856" s="464"/>
      <c r="KMO856" s="465"/>
      <c r="KMP856" s="466"/>
      <c r="KMQ856" s="467"/>
      <c r="KMR856" s="466"/>
      <c r="KMS856" s="467"/>
      <c r="KMT856" s="467"/>
      <c r="KMU856" s="463"/>
      <c r="KMV856" s="464"/>
      <c r="KMW856" s="465"/>
      <c r="KMX856" s="466"/>
      <c r="KMY856" s="467"/>
      <c r="KMZ856" s="466"/>
      <c r="KNA856" s="467"/>
      <c r="KNB856" s="467"/>
      <c r="KNC856" s="463"/>
      <c r="KND856" s="464"/>
      <c r="KNE856" s="465"/>
      <c r="KNF856" s="466"/>
      <c r="KNG856" s="467"/>
      <c r="KNH856" s="466"/>
      <c r="KNI856" s="467"/>
      <c r="KNJ856" s="467"/>
      <c r="KNK856" s="463"/>
      <c r="KNL856" s="464"/>
      <c r="KNM856" s="465"/>
      <c r="KNN856" s="466"/>
      <c r="KNO856" s="467"/>
      <c r="KNP856" s="466"/>
      <c r="KNQ856" s="467"/>
      <c r="KNR856" s="467"/>
      <c r="KNS856" s="463"/>
      <c r="KNT856" s="464"/>
      <c r="KNU856" s="465"/>
      <c r="KNV856" s="466"/>
      <c r="KNW856" s="467"/>
      <c r="KNX856" s="466"/>
      <c r="KNY856" s="467"/>
      <c r="KNZ856" s="467"/>
      <c r="KOA856" s="463"/>
      <c r="KOB856" s="464"/>
      <c r="KOC856" s="465"/>
      <c r="KOD856" s="466"/>
      <c r="KOE856" s="467"/>
      <c r="KOF856" s="466"/>
      <c r="KOG856" s="467"/>
      <c r="KOH856" s="467"/>
      <c r="KOI856" s="463"/>
      <c r="KOJ856" s="464"/>
      <c r="KOK856" s="465"/>
      <c r="KOL856" s="466"/>
      <c r="KOM856" s="467"/>
      <c r="KON856" s="466"/>
      <c r="KOO856" s="467"/>
      <c r="KOP856" s="467"/>
      <c r="KOQ856" s="463"/>
      <c r="KOR856" s="464"/>
      <c r="KOS856" s="465"/>
      <c r="KOT856" s="466"/>
      <c r="KOU856" s="467"/>
      <c r="KOV856" s="466"/>
      <c r="KOW856" s="467"/>
      <c r="KOX856" s="467"/>
      <c r="KOY856" s="463"/>
      <c r="KOZ856" s="464"/>
      <c r="KPA856" s="465"/>
      <c r="KPB856" s="466"/>
      <c r="KPC856" s="467"/>
      <c r="KPD856" s="466"/>
      <c r="KPE856" s="467"/>
      <c r="KPF856" s="467"/>
      <c r="KPG856" s="463"/>
      <c r="KPH856" s="464"/>
      <c r="KPI856" s="465"/>
      <c r="KPJ856" s="466"/>
      <c r="KPK856" s="467"/>
      <c r="KPL856" s="466"/>
      <c r="KPM856" s="467"/>
      <c r="KPN856" s="467"/>
      <c r="KPO856" s="463"/>
      <c r="KPP856" s="464"/>
      <c r="KPQ856" s="465"/>
      <c r="KPR856" s="466"/>
      <c r="KPS856" s="467"/>
      <c r="KPT856" s="466"/>
      <c r="KPU856" s="467"/>
      <c r="KPV856" s="467"/>
      <c r="KPW856" s="463"/>
      <c r="KPX856" s="464"/>
      <c r="KPY856" s="465"/>
      <c r="KPZ856" s="466"/>
      <c r="KQA856" s="467"/>
      <c r="KQB856" s="466"/>
      <c r="KQC856" s="467"/>
      <c r="KQD856" s="467"/>
      <c r="KQE856" s="463"/>
      <c r="KQF856" s="464"/>
      <c r="KQG856" s="465"/>
      <c r="KQH856" s="466"/>
      <c r="KQI856" s="467"/>
      <c r="KQJ856" s="466"/>
      <c r="KQK856" s="467"/>
      <c r="KQL856" s="467"/>
      <c r="KQM856" s="463"/>
      <c r="KQN856" s="464"/>
      <c r="KQO856" s="465"/>
      <c r="KQP856" s="466"/>
      <c r="KQQ856" s="467"/>
      <c r="KQR856" s="466"/>
      <c r="KQS856" s="467"/>
      <c r="KQT856" s="467"/>
      <c r="KQU856" s="463"/>
      <c r="KQV856" s="464"/>
      <c r="KQW856" s="465"/>
      <c r="KQX856" s="466"/>
      <c r="KQY856" s="467"/>
      <c r="KQZ856" s="466"/>
      <c r="KRA856" s="467"/>
      <c r="KRB856" s="467"/>
      <c r="KRC856" s="463"/>
      <c r="KRD856" s="464"/>
      <c r="KRE856" s="465"/>
      <c r="KRF856" s="466"/>
      <c r="KRG856" s="467"/>
      <c r="KRH856" s="466"/>
      <c r="KRI856" s="467"/>
      <c r="KRJ856" s="467"/>
      <c r="KRK856" s="463"/>
      <c r="KRL856" s="464"/>
      <c r="KRM856" s="465"/>
      <c r="KRN856" s="466"/>
      <c r="KRO856" s="467"/>
      <c r="KRP856" s="466"/>
      <c r="KRQ856" s="467"/>
      <c r="KRR856" s="467"/>
      <c r="KRS856" s="463"/>
      <c r="KRT856" s="464"/>
      <c r="KRU856" s="465"/>
      <c r="KRV856" s="466"/>
      <c r="KRW856" s="467"/>
      <c r="KRX856" s="466"/>
      <c r="KRY856" s="467"/>
      <c r="KRZ856" s="467"/>
      <c r="KSA856" s="463"/>
      <c r="KSB856" s="464"/>
      <c r="KSC856" s="465"/>
      <c r="KSD856" s="466"/>
      <c r="KSE856" s="467"/>
      <c r="KSF856" s="466"/>
      <c r="KSG856" s="467"/>
      <c r="KSH856" s="467"/>
      <c r="KSI856" s="463"/>
      <c r="KSJ856" s="464"/>
      <c r="KSK856" s="465"/>
      <c r="KSL856" s="466"/>
      <c r="KSM856" s="467"/>
      <c r="KSN856" s="466"/>
      <c r="KSO856" s="467"/>
      <c r="KSP856" s="467"/>
      <c r="KSQ856" s="463"/>
      <c r="KSR856" s="464"/>
      <c r="KSS856" s="465"/>
      <c r="KST856" s="466"/>
      <c r="KSU856" s="467"/>
      <c r="KSV856" s="466"/>
      <c r="KSW856" s="467"/>
      <c r="KSX856" s="467"/>
      <c r="KSY856" s="463"/>
      <c r="KSZ856" s="464"/>
      <c r="KTA856" s="465"/>
      <c r="KTB856" s="466"/>
      <c r="KTC856" s="467"/>
      <c r="KTD856" s="466"/>
      <c r="KTE856" s="467"/>
      <c r="KTF856" s="467"/>
      <c r="KTG856" s="463"/>
      <c r="KTH856" s="464"/>
      <c r="KTI856" s="465"/>
      <c r="KTJ856" s="466"/>
      <c r="KTK856" s="467"/>
      <c r="KTL856" s="466"/>
      <c r="KTM856" s="467"/>
      <c r="KTN856" s="467"/>
      <c r="KTO856" s="463"/>
      <c r="KTP856" s="464"/>
      <c r="KTQ856" s="465"/>
      <c r="KTR856" s="466"/>
      <c r="KTS856" s="467"/>
      <c r="KTT856" s="466"/>
      <c r="KTU856" s="467"/>
      <c r="KTV856" s="467"/>
      <c r="KTW856" s="463"/>
      <c r="KTX856" s="464"/>
      <c r="KTY856" s="465"/>
      <c r="KTZ856" s="466"/>
      <c r="KUA856" s="467"/>
      <c r="KUB856" s="466"/>
      <c r="KUC856" s="467"/>
      <c r="KUD856" s="467"/>
      <c r="KUE856" s="463"/>
      <c r="KUF856" s="464"/>
      <c r="KUG856" s="465"/>
      <c r="KUH856" s="466"/>
      <c r="KUI856" s="467"/>
      <c r="KUJ856" s="466"/>
      <c r="KUK856" s="467"/>
      <c r="KUL856" s="467"/>
      <c r="KUM856" s="463"/>
      <c r="KUN856" s="464"/>
      <c r="KUO856" s="465"/>
      <c r="KUP856" s="466"/>
      <c r="KUQ856" s="467"/>
      <c r="KUR856" s="466"/>
      <c r="KUS856" s="467"/>
      <c r="KUT856" s="467"/>
      <c r="KUU856" s="463"/>
      <c r="KUV856" s="464"/>
      <c r="KUW856" s="465"/>
      <c r="KUX856" s="466"/>
      <c r="KUY856" s="467"/>
      <c r="KUZ856" s="466"/>
      <c r="KVA856" s="467"/>
      <c r="KVB856" s="467"/>
      <c r="KVC856" s="463"/>
      <c r="KVD856" s="464"/>
      <c r="KVE856" s="465"/>
      <c r="KVF856" s="466"/>
      <c r="KVG856" s="467"/>
      <c r="KVH856" s="466"/>
      <c r="KVI856" s="467"/>
      <c r="KVJ856" s="467"/>
      <c r="KVK856" s="463"/>
      <c r="KVL856" s="464"/>
      <c r="KVM856" s="465"/>
      <c r="KVN856" s="466"/>
      <c r="KVO856" s="467"/>
      <c r="KVP856" s="466"/>
      <c r="KVQ856" s="467"/>
      <c r="KVR856" s="467"/>
      <c r="KVS856" s="463"/>
      <c r="KVT856" s="464"/>
      <c r="KVU856" s="465"/>
      <c r="KVV856" s="466"/>
      <c r="KVW856" s="467"/>
      <c r="KVX856" s="466"/>
      <c r="KVY856" s="467"/>
      <c r="KVZ856" s="467"/>
      <c r="KWA856" s="463"/>
      <c r="KWB856" s="464"/>
      <c r="KWC856" s="465"/>
      <c r="KWD856" s="466"/>
      <c r="KWE856" s="467"/>
      <c r="KWF856" s="466"/>
      <c r="KWG856" s="467"/>
      <c r="KWH856" s="467"/>
      <c r="KWI856" s="463"/>
      <c r="KWJ856" s="464"/>
      <c r="KWK856" s="465"/>
      <c r="KWL856" s="466"/>
      <c r="KWM856" s="467"/>
      <c r="KWN856" s="466"/>
      <c r="KWO856" s="467"/>
      <c r="KWP856" s="467"/>
      <c r="KWQ856" s="463"/>
      <c r="KWR856" s="464"/>
      <c r="KWS856" s="465"/>
      <c r="KWT856" s="466"/>
      <c r="KWU856" s="467"/>
      <c r="KWV856" s="466"/>
      <c r="KWW856" s="467"/>
      <c r="KWX856" s="467"/>
      <c r="KWY856" s="463"/>
      <c r="KWZ856" s="464"/>
      <c r="KXA856" s="465"/>
      <c r="KXB856" s="466"/>
      <c r="KXC856" s="467"/>
      <c r="KXD856" s="466"/>
      <c r="KXE856" s="467"/>
      <c r="KXF856" s="467"/>
      <c r="KXG856" s="463"/>
      <c r="KXH856" s="464"/>
      <c r="KXI856" s="465"/>
      <c r="KXJ856" s="466"/>
      <c r="KXK856" s="467"/>
      <c r="KXL856" s="466"/>
      <c r="KXM856" s="467"/>
      <c r="KXN856" s="467"/>
      <c r="KXO856" s="463"/>
      <c r="KXP856" s="464"/>
      <c r="KXQ856" s="465"/>
      <c r="KXR856" s="466"/>
      <c r="KXS856" s="467"/>
      <c r="KXT856" s="466"/>
      <c r="KXU856" s="467"/>
      <c r="KXV856" s="467"/>
      <c r="KXW856" s="463"/>
      <c r="KXX856" s="464"/>
      <c r="KXY856" s="465"/>
      <c r="KXZ856" s="466"/>
      <c r="KYA856" s="467"/>
      <c r="KYB856" s="466"/>
      <c r="KYC856" s="467"/>
      <c r="KYD856" s="467"/>
      <c r="KYE856" s="463"/>
      <c r="KYF856" s="464"/>
      <c r="KYG856" s="465"/>
      <c r="KYH856" s="466"/>
      <c r="KYI856" s="467"/>
      <c r="KYJ856" s="466"/>
      <c r="KYK856" s="467"/>
      <c r="KYL856" s="467"/>
      <c r="KYM856" s="463"/>
      <c r="KYN856" s="464"/>
      <c r="KYO856" s="465"/>
      <c r="KYP856" s="466"/>
      <c r="KYQ856" s="467"/>
      <c r="KYR856" s="466"/>
      <c r="KYS856" s="467"/>
      <c r="KYT856" s="467"/>
      <c r="KYU856" s="463"/>
      <c r="KYV856" s="464"/>
      <c r="KYW856" s="465"/>
      <c r="KYX856" s="466"/>
      <c r="KYY856" s="467"/>
      <c r="KYZ856" s="466"/>
      <c r="KZA856" s="467"/>
      <c r="KZB856" s="467"/>
      <c r="KZC856" s="463"/>
      <c r="KZD856" s="464"/>
      <c r="KZE856" s="465"/>
      <c r="KZF856" s="466"/>
      <c r="KZG856" s="467"/>
      <c r="KZH856" s="466"/>
      <c r="KZI856" s="467"/>
      <c r="KZJ856" s="467"/>
      <c r="KZK856" s="463"/>
      <c r="KZL856" s="464"/>
      <c r="KZM856" s="465"/>
      <c r="KZN856" s="466"/>
      <c r="KZO856" s="467"/>
      <c r="KZP856" s="466"/>
      <c r="KZQ856" s="467"/>
      <c r="KZR856" s="467"/>
      <c r="KZS856" s="463"/>
      <c r="KZT856" s="464"/>
      <c r="KZU856" s="465"/>
      <c r="KZV856" s="466"/>
      <c r="KZW856" s="467"/>
      <c r="KZX856" s="466"/>
      <c r="KZY856" s="467"/>
      <c r="KZZ856" s="467"/>
      <c r="LAA856" s="463"/>
      <c r="LAB856" s="464"/>
      <c r="LAC856" s="465"/>
      <c r="LAD856" s="466"/>
      <c r="LAE856" s="467"/>
      <c r="LAF856" s="466"/>
      <c r="LAG856" s="467"/>
      <c r="LAH856" s="467"/>
      <c r="LAI856" s="463"/>
      <c r="LAJ856" s="464"/>
      <c r="LAK856" s="465"/>
      <c r="LAL856" s="466"/>
      <c r="LAM856" s="467"/>
      <c r="LAN856" s="466"/>
      <c r="LAO856" s="467"/>
      <c r="LAP856" s="467"/>
      <c r="LAQ856" s="463"/>
      <c r="LAR856" s="464"/>
      <c r="LAS856" s="465"/>
      <c r="LAT856" s="466"/>
      <c r="LAU856" s="467"/>
      <c r="LAV856" s="466"/>
      <c r="LAW856" s="467"/>
      <c r="LAX856" s="467"/>
      <c r="LAY856" s="463"/>
      <c r="LAZ856" s="464"/>
      <c r="LBA856" s="465"/>
      <c r="LBB856" s="466"/>
      <c r="LBC856" s="467"/>
      <c r="LBD856" s="466"/>
      <c r="LBE856" s="467"/>
      <c r="LBF856" s="467"/>
      <c r="LBG856" s="463"/>
      <c r="LBH856" s="464"/>
      <c r="LBI856" s="465"/>
      <c r="LBJ856" s="466"/>
      <c r="LBK856" s="467"/>
      <c r="LBL856" s="466"/>
      <c r="LBM856" s="467"/>
      <c r="LBN856" s="467"/>
      <c r="LBO856" s="463"/>
      <c r="LBP856" s="464"/>
      <c r="LBQ856" s="465"/>
      <c r="LBR856" s="466"/>
      <c r="LBS856" s="467"/>
      <c r="LBT856" s="466"/>
      <c r="LBU856" s="467"/>
      <c r="LBV856" s="467"/>
      <c r="LBW856" s="463"/>
      <c r="LBX856" s="464"/>
      <c r="LBY856" s="465"/>
      <c r="LBZ856" s="466"/>
      <c r="LCA856" s="467"/>
      <c r="LCB856" s="466"/>
      <c r="LCC856" s="467"/>
      <c r="LCD856" s="467"/>
      <c r="LCE856" s="463"/>
      <c r="LCF856" s="464"/>
      <c r="LCG856" s="465"/>
      <c r="LCH856" s="466"/>
      <c r="LCI856" s="467"/>
      <c r="LCJ856" s="466"/>
      <c r="LCK856" s="467"/>
      <c r="LCL856" s="467"/>
      <c r="LCM856" s="463"/>
      <c r="LCN856" s="464"/>
      <c r="LCO856" s="465"/>
      <c r="LCP856" s="466"/>
      <c r="LCQ856" s="467"/>
      <c r="LCR856" s="466"/>
      <c r="LCS856" s="467"/>
      <c r="LCT856" s="467"/>
      <c r="LCU856" s="463"/>
      <c r="LCV856" s="464"/>
      <c r="LCW856" s="465"/>
      <c r="LCX856" s="466"/>
      <c r="LCY856" s="467"/>
      <c r="LCZ856" s="466"/>
      <c r="LDA856" s="467"/>
      <c r="LDB856" s="467"/>
      <c r="LDC856" s="463"/>
      <c r="LDD856" s="464"/>
      <c r="LDE856" s="465"/>
      <c r="LDF856" s="466"/>
      <c r="LDG856" s="467"/>
      <c r="LDH856" s="466"/>
      <c r="LDI856" s="467"/>
      <c r="LDJ856" s="467"/>
      <c r="LDK856" s="463"/>
      <c r="LDL856" s="464"/>
      <c r="LDM856" s="465"/>
      <c r="LDN856" s="466"/>
      <c r="LDO856" s="467"/>
      <c r="LDP856" s="466"/>
      <c r="LDQ856" s="467"/>
      <c r="LDR856" s="467"/>
      <c r="LDS856" s="463"/>
      <c r="LDT856" s="464"/>
      <c r="LDU856" s="465"/>
      <c r="LDV856" s="466"/>
      <c r="LDW856" s="467"/>
      <c r="LDX856" s="466"/>
      <c r="LDY856" s="467"/>
      <c r="LDZ856" s="467"/>
      <c r="LEA856" s="463"/>
      <c r="LEB856" s="464"/>
      <c r="LEC856" s="465"/>
      <c r="LED856" s="466"/>
      <c r="LEE856" s="467"/>
      <c r="LEF856" s="466"/>
      <c r="LEG856" s="467"/>
      <c r="LEH856" s="467"/>
      <c r="LEI856" s="463"/>
      <c r="LEJ856" s="464"/>
      <c r="LEK856" s="465"/>
      <c r="LEL856" s="466"/>
      <c r="LEM856" s="467"/>
      <c r="LEN856" s="466"/>
      <c r="LEO856" s="467"/>
      <c r="LEP856" s="467"/>
      <c r="LEQ856" s="463"/>
      <c r="LER856" s="464"/>
      <c r="LES856" s="465"/>
      <c r="LET856" s="466"/>
      <c r="LEU856" s="467"/>
      <c r="LEV856" s="466"/>
      <c r="LEW856" s="467"/>
      <c r="LEX856" s="467"/>
      <c r="LEY856" s="463"/>
      <c r="LEZ856" s="464"/>
      <c r="LFA856" s="465"/>
      <c r="LFB856" s="466"/>
      <c r="LFC856" s="467"/>
      <c r="LFD856" s="466"/>
      <c r="LFE856" s="467"/>
      <c r="LFF856" s="467"/>
      <c r="LFG856" s="463"/>
      <c r="LFH856" s="464"/>
      <c r="LFI856" s="465"/>
      <c r="LFJ856" s="466"/>
      <c r="LFK856" s="467"/>
      <c r="LFL856" s="466"/>
      <c r="LFM856" s="467"/>
      <c r="LFN856" s="467"/>
      <c r="LFO856" s="463"/>
      <c r="LFP856" s="464"/>
      <c r="LFQ856" s="465"/>
      <c r="LFR856" s="466"/>
      <c r="LFS856" s="467"/>
      <c r="LFT856" s="466"/>
      <c r="LFU856" s="467"/>
      <c r="LFV856" s="467"/>
      <c r="LFW856" s="463"/>
      <c r="LFX856" s="464"/>
      <c r="LFY856" s="465"/>
      <c r="LFZ856" s="466"/>
      <c r="LGA856" s="467"/>
      <c r="LGB856" s="466"/>
      <c r="LGC856" s="467"/>
      <c r="LGD856" s="467"/>
      <c r="LGE856" s="463"/>
      <c r="LGF856" s="464"/>
      <c r="LGG856" s="465"/>
      <c r="LGH856" s="466"/>
      <c r="LGI856" s="467"/>
      <c r="LGJ856" s="466"/>
      <c r="LGK856" s="467"/>
      <c r="LGL856" s="467"/>
      <c r="LGM856" s="463"/>
      <c r="LGN856" s="464"/>
      <c r="LGO856" s="465"/>
      <c r="LGP856" s="466"/>
      <c r="LGQ856" s="467"/>
      <c r="LGR856" s="466"/>
      <c r="LGS856" s="467"/>
      <c r="LGT856" s="467"/>
      <c r="LGU856" s="463"/>
      <c r="LGV856" s="464"/>
      <c r="LGW856" s="465"/>
      <c r="LGX856" s="466"/>
      <c r="LGY856" s="467"/>
      <c r="LGZ856" s="466"/>
      <c r="LHA856" s="467"/>
      <c r="LHB856" s="467"/>
      <c r="LHC856" s="463"/>
      <c r="LHD856" s="464"/>
      <c r="LHE856" s="465"/>
      <c r="LHF856" s="466"/>
      <c r="LHG856" s="467"/>
      <c r="LHH856" s="466"/>
      <c r="LHI856" s="467"/>
      <c r="LHJ856" s="467"/>
      <c r="LHK856" s="463"/>
      <c r="LHL856" s="464"/>
      <c r="LHM856" s="465"/>
      <c r="LHN856" s="466"/>
      <c r="LHO856" s="467"/>
      <c r="LHP856" s="466"/>
      <c r="LHQ856" s="467"/>
      <c r="LHR856" s="467"/>
      <c r="LHS856" s="463"/>
      <c r="LHT856" s="464"/>
      <c r="LHU856" s="465"/>
      <c r="LHV856" s="466"/>
      <c r="LHW856" s="467"/>
      <c r="LHX856" s="466"/>
      <c r="LHY856" s="467"/>
      <c r="LHZ856" s="467"/>
      <c r="LIA856" s="463"/>
      <c r="LIB856" s="464"/>
      <c r="LIC856" s="465"/>
      <c r="LID856" s="466"/>
      <c r="LIE856" s="467"/>
      <c r="LIF856" s="466"/>
      <c r="LIG856" s="467"/>
      <c r="LIH856" s="467"/>
      <c r="LII856" s="463"/>
      <c r="LIJ856" s="464"/>
      <c r="LIK856" s="465"/>
      <c r="LIL856" s="466"/>
      <c r="LIM856" s="467"/>
      <c r="LIN856" s="466"/>
      <c r="LIO856" s="467"/>
      <c r="LIP856" s="467"/>
      <c r="LIQ856" s="463"/>
      <c r="LIR856" s="464"/>
      <c r="LIS856" s="465"/>
      <c r="LIT856" s="466"/>
      <c r="LIU856" s="467"/>
      <c r="LIV856" s="466"/>
      <c r="LIW856" s="467"/>
      <c r="LIX856" s="467"/>
      <c r="LIY856" s="463"/>
      <c r="LIZ856" s="464"/>
      <c r="LJA856" s="465"/>
      <c r="LJB856" s="466"/>
      <c r="LJC856" s="467"/>
      <c r="LJD856" s="466"/>
      <c r="LJE856" s="467"/>
      <c r="LJF856" s="467"/>
      <c r="LJG856" s="463"/>
      <c r="LJH856" s="464"/>
      <c r="LJI856" s="465"/>
      <c r="LJJ856" s="466"/>
      <c r="LJK856" s="467"/>
      <c r="LJL856" s="466"/>
      <c r="LJM856" s="467"/>
      <c r="LJN856" s="467"/>
      <c r="LJO856" s="463"/>
      <c r="LJP856" s="464"/>
      <c r="LJQ856" s="465"/>
      <c r="LJR856" s="466"/>
      <c r="LJS856" s="467"/>
      <c r="LJT856" s="466"/>
      <c r="LJU856" s="467"/>
      <c r="LJV856" s="467"/>
      <c r="LJW856" s="463"/>
      <c r="LJX856" s="464"/>
      <c r="LJY856" s="465"/>
      <c r="LJZ856" s="466"/>
      <c r="LKA856" s="467"/>
      <c r="LKB856" s="466"/>
      <c r="LKC856" s="467"/>
      <c r="LKD856" s="467"/>
      <c r="LKE856" s="463"/>
      <c r="LKF856" s="464"/>
      <c r="LKG856" s="465"/>
      <c r="LKH856" s="466"/>
      <c r="LKI856" s="467"/>
      <c r="LKJ856" s="466"/>
      <c r="LKK856" s="467"/>
      <c r="LKL856" s="467"/>
      <c r="LKM856" s="463"/>
      <c r="LKN856" s="464"/>
      <c r="LKO856" s="465"/>
      <c r="LKP856" s="466"/>
      <c r="LKQ856" s="467"/>
      <c r="LKR856" s="466"/>
      <c r="LKS856" s="467"/>
      <c r="LKT856" s="467"/>
      <c r="LKU856" s="463"/>
      <c r="LKV856" s="464"/>
      <c r="LKW856" s="465"/>
      <c r="LKX856" s="466"/>
      <c r="LKY856" s="467"/>
      <c r="LKZ856" s="466"/>
      <c r="LLA856" s="467"/>
      <c r="LLB856" s="467"/>
      <c r="LLC856" s="463"/>
      <c r="LLD856" s="464"/>
      <c r="LLE856" s="465"/>
      <c r="LLF856" s="466"/>
      <c r="LLG856" s="467"/>
      <c r="LLH856" s="466"/>
      <c r="LLI856" s="467"/>
      <c r="LLJ856" s="467"/>
      <c r="LLK856" s="463"/>
      <c r="LLL856" s="464"/>
      <c r="LLM856" s="465"/>
      <c r="LLN856" s="466"/>
      <c r="LLO856" s="467"/>
      <c r="LLP856" s="466"/>
      <c r="LLQ856" s="467"/>
      <c r="LLR856" s="467"/>
      <c r="LLS856" s="463"/>
      <c r="LLT856" s="464"/>
      <c r="LLU856" s="465"/>
      <c r="LLV856" s="466"/>
      <c r="LLW856" s="467"/>
      <c r="LLX856" s="466"/>
      <c r="LLY856" s="467"/>
      <c r="LLZ856" s="467"/>
      <c r="LMA856" s="463"/>
      <c r="LMB856" s="464"/>
      <c r="LMC856" s="465"/>
      <c r="LMD856" s="466"/>
      <c r="LME856" s="467"/>
      <c r="LMF856" s="466"/>
      <c r="LMG856" s="467"/>
      <c r="LMH856" s="467"/>
      <c r="LMI856" s="463"/>
      <c r="LMJ856" s="464"/>
      <c r="LMK856" s="465"/>
      <c r="LML856" s="466"/>
      <c r="LMM856" s="467"/>
      <c r="LMN856" s="466"/>
      <c r="LMO856" s="467"/>
      <c r="LMP856" s="467"/>
      <c r="LMQ856" s="463"/>
      <c r="LMR856" s="464"/>
      <c r="LMS856" s="465"/>
      <c r="LMT856" s="466"/>
      <c r="LMU856" s="467"/>
      <c r="LMV856" s="466"/>
      <c r="LMW856" s="467"/>
      <c r="LMX856" s="467"/>
      <c r="LMY856" s="463"/>
      <c r="LMZ856" s="464"/>
      <c r="LNA856" s="465"/>
      <c r="LNB856" s="466"/>
      <c r="LNC856" s="467"/>
      <c r="LND856" s="466"/>
      <c r="LNE856" s="467"/>
      <c r="LNF856" s="467"/>
      <c r="LNG856" s="463"/>
      <c r="LNH856" s="464"/>
      <c r="LNI856" s="465"/>
      <c r="LNJ856" s="466"/>
      <c r="LNK856" s="467"/>
      <c r="LNL856" s="466"/>
      <c r="LNM856" s="467"/>
      <c r="LNN856" s="467"/>
      <c r="LNO856" s="463"/>
      <c r="LNP856" s="464"/>
      <c r="LNQ856" s="465"/>
      <c r="LNR856" s="466"/>
      <c r="LNS856" s="467"/>
      <c r="LNT856" s="466"/>
      <c r="LNU856" s="467"/>
      <c r="LNV856" s="467"/>
      <c r="LNW856" s="463"/>
      <c r="LNX856" s="464"/>
      <c r="LNY856" s="465"/>
      <c r="LNZ856" s="466"/>
      <c r="LOA856" s="467"/>
      <c r="LOB856" s="466"/>
      <c r="LOC856" s="467"/>
      <c r="LOD856" s="467"/>
      <c r="LOE856" s="463"/>
      <c r="LOF856" s="464"/>
      <c r="LOG856" s="465"/>
      <c r="LOH856" s="466"/>
      <c r="LOI856" s="467"/>
      <c r="LOJ856" s="466"/>
      <c r="LOK856" s="467"/>
      <c r="LOL856" s="467"/>
      <c r="LOM856" s="463"/>
      <c r="LON856" s="464"/>
      <c r="LOO856" s="465"/>
      <c r="LOP856" s="466"/>
      <c r="LOQ856" s="467"/>
      <c r="LOR856" s="466"/>
      <c r="LOS856" s="467"/>
      <c r="LOT856" s="467"/>
      <c r="LOU856" s="463"/>
      <c r="LOV856" s="464"/>
      <c r="LOW856" s="465"/>
      <c r="LOX856" s="466"/>
      <c r="LOY856" s="467"/>
      <c r="LOZ856" s="466"/>
      <c r="LPA856" s="467"/>
      <c r="LPB856" s="467"/>
      <c r="LPC856" s="463"/>
      <c r="LPD856" s="464"/>
      <c r="LPE856" s="465"/>
      <c r="LPF856" s="466"/>
      <c r="LPG856" s="467"/>
      <c r="LPH856" s="466"/>
      <c r="LPI856" s="467"/>
      <c r="LPJ856" s="467"/>
      <c r="LPK856" s="463"/>
      <c r="LPL856" s="464"/>
      <c r="LPM856" s="465"/>
      <c r="LPN856" s="466"/>
      <c r="LPO856" s="467"/>
      <c r="LPP856" s="466"/>
      <c r="LPQ856" s="467"/>
      <c r="LPR856" s="467"/>
      <c r="LPS856" s="463"/>
      <c r="LPT856" s="464"/>
      <c r="LPU856" s="465"/>
      <c r="LPV856" s="466"/>
      <c r="LPW856" s="467"/>
      <c r="LPX856" s="466"/>
      <c r="LPY856" s="467"/>
      <c r="LPZ856" s="467"/>
      <c r="LQA856" s="463"/>
      <c r="LQB856" s="464"/>
      <c r="LQC856" s="465"/>
      <c r="LQD856" s="466"/>
      <c r="LQE856" s="467"/>
      <c r="LQF856" s="466"/>
      <c r="LQG856" s="467"/>
      <c r="LQH856" s="467"/>
      <c r="LQI856" s="463"/>
      <c r="LQJ856" s="464"/>
      <c r="LQK856" s="465"/>
      <c r="LQL856" s="466"/>
      <c r="LQM856" s="467"/>
      <c r="LQN856" s="466"/>
      <c r="LQO856" s="467"/>
      <c r="LQP856" s="467"/>
      <c r="LQQ856" s="463"/>
      <c r="LQR856" s="464"/>
      <c r="LQS856" s="465"/>
      <c r="LQT856" s="466"/>
      <c r="LQU856" s="467"/>
      <c r="LQV856" s="466"/>
      <c r="LQW856" s="467"/>
      <c r="LQX856" s="467"/>
      <c r="LQY856" s="463"/>
      <c r="LQZ856" s="464"/>
      <c r="LRA856" s="465"/>
      <c r="LRB856" s="466"/>
      <c r="LRC856" s="467"/>
      <c r="LRD856" s="466"/>
      <c r="LRE856" s="467"/>
      <c r="LRF856" s="467"/>
      <c r="LRG856" s="463"/>
      <c r="LRH856" s="464"/>
      <c r="LRI856" s="465"/>
      <c r="LRJ856" s="466"/>
      <c r="LRK856" s="467"/>
      <c r="LRL856" s="466"/>
      <c r="LRM856" s="467"/>
      <c r="LRN856" s="467"/>
      <c r="LRO856" s="463"/>
      <c r="LRP856" s="464"/>
      <c r="LRQ856" s="465"/>
      <c r="LRR856" s="466"/>
      <c r="LRS856" s="467"/>
      <c r="LRT856" s="466"/>
      <c r="LRU856" s="467"/>
      <c r="LRV856" s="467"/>
      <c r="LRW856" s="463"/>
      <c r="LRX856" s="464"/>
      <c r="LRY856" s="465"/>
      <c r="LRZ856" s="466"/>
      <c r="LSA856" s="467"/>
      <c r="LSB856" s="466"/>
      <c r="LSC856" s="467"/>
      <c r="LSD856" s="467"/>
      <c r="LSE856" s="463"/>
      <c r="LSF856" s="464"/>
      <c r="LSG856" s="465"/>
      <c r="LSH856" s="466"/>
      <c r="LSI856" s="467"/>
      <c r="LSJ856" s="466"/>
      <c r="LSK856" s="467"/>
      <c r="LSL856" s="467"/>
      <c r="LSM856" s="463"/>
      <c r="LSN856" s="464"/>
      <c r="LSO856" s="465"/>
      <c r="LSP856" s="466"/>
      <c r="LSQ856" s="467"/>
      <c r="LSR856" s="466"/>
      <c r="LSS856" s="467"/>
      <c r="LST856" s="467"/>
      <c r="LSU856" s="463"/>
      <c r="LSV856" s="464"/>
      <c r="LSW856" s="465"/>
      <c r="LSX856" s="466"/>
      <c r="LSY856" s="467"/>
      <c r="LSZ856" s="466"/>
      <c r="LTA856" s="467"/>
      <c r="LTB856" s="467"/>
      <c r="LTC856" s="463"/>
      <c r="LTD856" s="464"/>
      <c r="LTE856" s="465"/>
      <c r="LTF856" s="466"/>
      <c r="LTG856" s="467"/>
      <c r="LTH856" s="466"/>
      <c r="LTI856" s="467"/>
      <c r="LTJ856" s="467"/>
      <c r="LTK856" s="463"/>
      <c r="LTL856" s="464"/>
      <c r="LTM856" s="465"/>
      <c r="LTN856" s="466"/>
      <c r="LTO856" s="467"/>
      <c r="LTP856" s="466"/>
      <c r="LTQ856" s="467"/>
      <c r="LTR856" s="467"/>
      <c r="LTS856" s="463"/>
      <c r="LTT856" s="464"/>
      <c r="LTU856" s="465"/>
      <c r="LTV856" s="466"/>
      <c r="LTW856" s="467"/>
      <c r="LTX856" s="466"/>
      <c r="LTY856" s="467"/>
      <c r="LTZ856" s="467"/>
      <c r="LUA856" s="463"/>
      <c r="LUB856" s="464"/>
      <c r="LUC856" s="465"/>
      <c r="LUD856" s="466"/>
      <c r="LUE856" s="467"/>
      <c r="LUF856" s="466"/>
      <c r="LUG856" s="467"/>
      <c r="LUH856" s="467"/>
      <c r="LUI856" s="463"/>
      <c r="LUJ856" s="464"/>
      <c r="LUK856" s="465"/>
      <c r="LUL856" s="466"/>
      <c r="LUM856" s="467"/>
      <c r="LUN856" s="466"/>
      <c r="LUO856" s="467"/>
      <c r="LUP856" s="467"/>
      <c r="LUQ856" s="463"/>
      <c r="LUR856" s="464"/>
      <c r="LUS856" s="465"/>
      <c r="LUT856" s="466"/>
      <c r="LUU856" s="467"/>
      <c r="LUV856" s="466"/>
      <c r="LUW856" s="467"/>
      <c r="LUX856" s="467"/>
      <c r="LUY856" s="463"/>
      <c r="LUZ856" s="464"/>
      <c r="LVA856" s="465"/>
      <c r="LVB856" s="466"/>
      <c r="LVC856" s="467"/>
      <c r="LVD856" s="466"/>
      <c r="LVE856" s="467"/>
      <c r="LVF856" s="467"/>
      <c r="LVG856" s="463"/>
      <c r="LVH856" s="464"/>
      <c r="LVI856" s="465"/>
      <c r="LVJ856" s="466"/>
      <c r="LVK856" s="467"/>
      <c r="LVL856" s="466"/>
      <c r="LVM856" s="467"/>
      <c r="LVN856" s="467"/>
      <c r="LVO856" s="463"/>
      <c r="LVP856" s="464"/>
      <c r="LVQ856" s="465"/>
      <c r="LVR856" s="466"/>
      <c r="LVS856" s="467"/>
      <c r="LVT856" s="466"/>
      <c r="LVU856" s="467"/>
      <c r="LVV856" s="467"/>
      <c r="LVW856" s="463"/>
      <c r="LVX856" s="464"/>
      <c r="LVY856" s="465"/>
      <c r="LVZ856" s="466"/>
      <c r="LWA856" s="467"/>
      <c r="LWB856" s="466"/>
      <c r="LWC856" s="467"/>
      <c r="LWD856" s="467"/>
      <c r="LWE856" s="463"/>
      <c r="LWF856" s="464"/>
      <c r="LWG856" s="465"/>
      <c r="LWH856" s="466"/>
      <c r="LWI856" s="467"/>
      <c r="LWJ856" s="466"/>
      <c r="LWK856" s="467"/>
      <c r="LWL856" s="467"/>
      <c r="LWM856" s="463"/>
      <c r="LWN856" s="464"/>
      <c r="LWO856" s="465"/>
      <c r="LWP856" s="466"/>
      <c r="LWQ856" s="467"/>
      <c r="LWR856" s="466"/>
      <c r="LWS856" s="467"/>
      <c r="LWT856" s="467"/>
      <c r="LWU856" s="463"/>
      <c r="LWV856" s="464"/>
      <c r="LWW856" s="465"/>
      <c r="LWX856" s="466"/>
      <c r="LWY856" s="467"/>
      <c r="LWZ856" s="466"/>
      <c r="LXA856" s="467"/>
      <c r="LXB856" s="467"/>
      <c r="LXC856" s="463"/>
      <c r="LXD856" s="464"/>
      <c r="LXE856" s="465"/>
      <c r="LXF856" s="466"/>
      <c r="LXG856" s="467"/>
      <c r="LXH856" s="466"/>
      <c r="LXI856" s="467"/>
      <c r="LXJ856" s="467"/>
      <c r="LXK856" s="463"/>
      <c r="LXL856" s="464"/>
      <c r="LXM856" s="465"/>
      <c r="LXN856" s="466"/>
      <c r="LXO856" s="467"/>
      <c r="LXP856" s="466"/>
      <c r="LXQ856" s="467"/>
      <c r="LXR856" s="467"/>
      <c r="LXS856" s="463"/>
      <c r="LXT856" s="464"/>
      <c r="LXU856" s="465"/>
      <c r="LXV856" s="466"/>
      <c r="LXW856" s="467"/>
      <c r="LXX856" s="466"/>
      <c r="LXY856" s="467"/>
      <c r="LXZ856" s="467"/>
      <c r="LYA856" s="463"/>
      <c r="LYB856" s="464"/>
      <c r="LYC856" s="465"/>
      <c r="LYD856" s="466"/>
      <c r="LYE856" s="467"/>
      <c r="LYF856" s="466"/>
      <c r="LYG856" s="467"/>
      <c r="LYH856" s="467"/>
      <c r="LYI856" s="463"/>
      <c r="LYJ856" s="464"/>
      <c r="LYK856" s="465"/>
      <c r="LYL856" s="466"/>
      <c r="LYM856" s="467"/>
      <c r="LYN856" s="466"/>
      <c r="LYO856" s="467"/>
      <c r="LYP856" s="467"/>
      <c r="LYQ856" s="463"/>
      <c r="LYR856" s="464"/>
      <c r="LYS856" s="465"/>
      <c r="LYT856" s="466"/>
      <c r="LYU856" s="467"/>
      <c r="LYV856" s="466"/>
      <c r="LYW856" s="467"/>
      <c r="LYX856" s="467"/>
      <c r="LYY856" s="463"/>
      <c r="LYZ856" s="464"/>
      <c r="LZA856" s="465"/>
      <c r="LZB856" s="466"/>
      <c r="LZC856" s="467"/>
      <c r="LZD856" s="466"/>
      <c r="LZE856" s="467"/>
      <c r="LZF856" s="467"/>
      <c r="LZG856" s="463"/>
      <c r="LZH856" s="464"/>
      <c r="LZI856" s="465"/>
      <c r="LZJ856" s="466"/>
      <c r="LZK856" s="467"/>
      <c r="LZL856" s="466"/>
      <c r="LZM856" s="467"/>
      <c r="LZN856" s="467"/>
      <c r="LZO856" s="463"/>
      <c r="LZP856" s="464"/>
      <c r="LZQ856" s="465"/>
      <c r="LZR856" s="466"/>
      <c r="LZS856" s="467"/>
      <c r="LZT856" s="466"/>
      <c r="LZU856" s="467"/>
      <c r="LZV856" s="467"/>
      <c r="LZW856" s="463"/>
      <c r="LZX856" s="464"/>
      <c r="LZY856" s="465"/>
      <c r="LZZ856" s="466"/>
      <c r="MAA856" s="467"/>
      <c r="MAB856" s="466"/>
      <c r="MAC856" s="467"/>
      <c r="MAD856" s="467"/>
      <c r="MAE856" s="463"/>
      <c r="MAF856" s="464"/>
      <c r="MAG856" s="465"/>
      <c r="MAH856" s="466"/>
      <c r="MAI856" s="467"/>
      <c r="MAJ856" s="466"/>
      <c r="MAK856" s="467"/>
      <c r="MAL856" s="467"/>
      <c r="MAM856" s="463"/>
      <c r="MAN856" s="464"/>
      <c r="MAO856" s="465"/>
      <c r="MAP856" s="466"/>
      <c r="MAQ856" s="467"/>
      <c r="MAR856" s="466"/>
      <c r="MAS856" s="467"/>
      <c r="MAT856" s="467"/>
      <c r="MAU856" s="463"/>
      <c r="MAV856" s="464"/>
      <c r="MAW856" s="465"/>
      <c r="MAX856" s="466"/>
      <c r="MAY856" s="467"/>
      <c r="MAZ856" s="466"/>
      <c r="MBA856" s="467"/>
      <c r="MBB856" s="467"/>
      <c r="MBC856" s="463"/>
      <c r="MBD856" s="464"/>
      <c r="MBE856" s="465"/>
      <c r="MBF856" s="466"/>
      <c r="MBG856" s="467"/>
      <c r="MBH856" s="466"/>
      <c r="MBI856" s="467"/>
      <c r="MBJ856" s="467"/>
      <c r="MBK856" s="463"/>
      <c r="MBL856" s="464"/>
      <c r="MBM856" s="465"/>
      <c r="MBN856" s="466"/>
      <c r="MBO856" s="467"/>
      <c r="MBP856" s="466"/>
      <c r="MBQ856" s="467"/>
      <c r="MBR856" s="467"/>
      <c r="MBS856" s="463"/>
      <c r="MBT856" s="464"/>
      <c r="MBU856" s="465"/>
      <c r="MBV856" s="466"/>
      <c r="MBW856" s="467"/>
      <c r="MBX856" s="466"/>
      <c r="MBY856" s="467"/>
      <c r="MBZ856" s="467"/>
      <c r="MCA856" s="463"/>
      <c r="MCB856" s="464"/>
      <c r="MCC856" s="465"/>
      <c r="MCD856" s="466"/>
      <c r="MCE856" s="467"/>
      <c r="MCF856" s="466"/>
      <c r="MCG856" s="467"/>
      <c r="MCH856" s="467"/>
      <c r="MCI856" s="463"/>
      <c r="MCJ856" s="464"/>
      <c r="MCK856" s="465"/>
      <c r="MCL856" s="466"/>
      <c r="MCM856" s="467"/>
      <c r="MCN856" s="466"/>
      <c r="MCO856" s="467"/>
      <c r="MCP856" s="467"/>
      <c r="MCQ856" s="463"/>
      <c r="MCR856" s="464"/>
      <c r="MCS856" s="465"/>
      <c r="MCT856" s="466"/>
      <c r="MCU856" s="467"/>
      <c r="MCV856" s="466"/>
      <c r="MCW856" s="467"/>
      <c r="MCX856" s="467"/>
      <c r="MCY856" s="463"/>
      <c r="MCZ856" s="464"/>
      <c r="MDA856" s="465"/>
      <c r="MDB856" s="466"/>
      <c r="MDC856" s="467"/>
      <c r="MDD856" s="466"/>
      <c r="MDE856" s="467"/>
      <c r="MDF856" s="467"/>
      <c r="MDG856" s="463"/>
      <c r="MDH856" s="464"/>
      <c r="MDI856" s="465"/>
      <c r="MDJ856" s="466"/>
      <c r="MDK856" s="467"/>
      <c r="MDL856" s="466"/>
      <c r="MDM856" s="467"/>
      <c r="MDN856" s="467"/>
      <c r="MDO856" s="463"/>
      <c r="MDP856" s="464"/>
      <c r="MDQ856" s="465"/>
      <c r="MDR856" s="466"/>
      <c r="MDS856" s="467"/>
      <c r="MDT856" s="466"/>
      <c r="MDU856" s="467"/>
      <c r="MDV856" s="467"/>
      <c r="MDW856" s="463"/>
      <c r="MDX856" s="464"/>
      <c r="MDY856" s="465"/>
      <c r="MDZ856" s="466"/>
      <c r="MEA856" s="467"/>
      <c r="MEB856" s="466"/>
      <c r="MEC856" s="467"/>
      <c r="MED856" s="467"/>
      <c r="MEE856" s="463"/>
      <c r="MEF856" s="464"/>
      <c r="MEG856" s="465"/>
      <c r="MEH856" s="466"/>
      <c r="MEI856" s="467"/>
      <c r="MEJ856" s="466"/>
      <c r="MEK856" s="467"/>
      <c r="MEL856" s="467"/>
      <c r="MEM856" s="463"/>
      <c r="MEN856" s="464"/>
      <c r="MEO856" s="465"/>
      <c r="MEP856" s="466"/>
      <c r="MEQ856" s="467"/>
      <c r="MER856" s="466"/>
      <c r="MES856" s="467"/>
      <c r="MET856" s="467"/>
      <c r="MEU856" s="463"/>
      <c r="MEV856" s="464"/>
      <c r="MEW856" s="465"/>
      <c r="MEX856" s="466"/>
      <c r="MEY856" s="467"/>
      <c r="MEZ856" s="466"/>
      <c r="MFA856" s="467"/>
      <c r="MFB856" s="467"/>
      <c r="MFC856" s="463"/>
      <c r="MFD856" s="464"/>
      <c r="MFE856" s="465"/>
      <c r="MFF856" s="466"/>
      <c r="MFG856" s="467"/>
      <c r="MFH856" s="466"/>
      <c r="MFI856" s="467"/>
      <c r="MFJ856" s="467"/>
      <c r="MFK856" s="463"/>
      <c r="MFL856" s="464"/>
      <c r="MFM856" s="465"/>
      <c r="MFN856" s="466"/>
      <c r="MFO856" s="467"/>
      <c r="MFP856" s="466"/>
      <c r="MFQ856" s="467"/>
      <c r="MFR856" s="467"/>
      <c r="MFS856" s="463"/>
      <c r="MFT856" s="464"/>
      <c r="MFU856" s="465"/>
      <c r="MFV856" s="466"/>
      <c r="MFW856" s="467"/>
      <c r="MFX856" s="466"/>
      <c r="MFY856" s="467"/>
      <c r="MFZ856" s="467"/>
      <c r="MGA856" s="463"/>
      <c r="MGB856" s="464"/>
      <c r="MGC856" s="465"/>
      <c r="MGD856" s="466"/>
      <c r="MGE856" s="467"/>
      <c r="MGF856" s="466"/>
      <c r="MGG856" s="467"/>
      <c r="MGH856" s="467"/>
      <c r="MGI856" s="463"/>
      <c r="MGJ856" s="464"/>
      <c r="MGK856" s="465"/>
      <c r="MGL856" s="466"/>
      <c r="MGM856" s="467"/>
      <c r="MGN856" s="466"/>
      <c r="MGO856" s="467"/>
      <c r="MGP856" s="467"/>
      <c r="MGQ856" s="463"/>
      <c r="MGR856" s="464"/>
      <c r="MGS856" s="465"/>
      <c r="MGT856" s="466"/>
      <c r="MGU856" s="467"/>
      <c r="MGV856" s="466"/>
      <c r="MGW856" s="467"/>
      <c r="MGX856" s="467"/>
      <c r="MGY856" s="463"/>
      <c r="MGZ856" s="464"/>
      <c r="MHA856" s="465"/>
      <c r="MHB856" s="466"/>
      <c r="MHC856" s="467"/>
      <c r="MHD856" s="466"/>
      <c r="MHE856" s="467"/>
      <c r="MHF856" s="467"/>
      <c r="MHG856" s="463"/>
      <c r="MHH856" s="464"/>
      <c r="MHI856" s="465"/>
      <c r="MHJ856" s="466"/>
      <c r="MHK856" s="467"/>
      <c r="MHL856" s="466"/>
      <c r="MHM856" s="467"/>
      <c r="MHN856" s="467"/>
      <c r="MHO856" s="463"/>
      <c r="MHP856" s="464"/>
      <c r="MHQ856" s="465"/>
      <c r="MHR856" s="466"/>
      <c r="MHS856" s="467"/>
      <c r="MHT856" s="466"/>
      <c r="MHU856" s="467"/>
      <c r="MHV856" s="467"/>
      <c r="MHW856" s="463"/>
      <c r="MHX856" s="464"/>
      <c r="MHY856" s="465"/>
      <c r="MHZ856" s="466"/>
      <c r="MIA856" s="467"/>
      <c r="MIB856" s="466"/>
      <c r="MIC856" s="467"/>
      <c r="MID856" s="467"/>
      <c r="MIE856" s="463"/>
      <c r="MIF856" s="464"/>
      <c r="MIG856" s="465"/>
      <c r="MIH856" s="466"/>
      <c r="MII856" s="467"/>
      <c r="MIJ856" s="466"/>
      <c r="MIK856" s="467"/>
      <c r="MIL856" s="467"/>
      <c r="MIM856" s="463"/>
      <c r="MIN856" s="464"/>
      <c r="MIO856" s="465"/>
      <c r="MIP856" s="466"/>
      <c r="MIQ856" s="467"/>
      <c r="MIR856" s="466"/>
      <c r="MIS856" s="467"/>
      <c r="MIT856" s="467"/>
      <c r="MIU856" s="463"/>
      <c r="MIV856" s="464"/>
      <c r="MIW856" s="465"/>
      <c r="MIX856" s="466"/>
      <c r="MIY856" s="467"/>
      <c r="MIZ856" s="466"/>
      <c r="MJA856" s="467"/>
      <c r="MJB856" s="467"/>
      <c r="MJC856" s="463"/>
      <c r="MJD856" s="464"/>
      <c r="MJE856" s="465"/>
      <c r="MJF856" s="466"/>
      <c r="MJG856" s="467"/>
      <c r="MJH856" s="466"/>
      <c r="MJI856" s="467"/>
      <c r="MJJ856" s="467"/>
      <c r="MJK856" s="463"/>
      <c r="MJL856" s="464"/>
      <c r="MJM856" s="465"/>
      <c r="MJN856" s="466"/>
      <c r="MJO856" s="467"/>
      <c r="MJP856" s="466"/>
      <c r="MJQ856" s="467"/>
      <c r="MJR856" s="467"/>
      <c r="MJS856" s="463"/>
      <c r="MJT856" s="464"/>
      <c r="MJU856" s="465"/>
      <c r="MJV856" s="466"/>
      <c r="MJW856" s="467"/>
      <c r="MJX856" s="466"/>
      <c r="MJY856" s="467"/>
      <c r="MJZ856" s="467"/>
      <c r="MKA856" s="463"/>
      <c r="MKB856" s="464"/>
      <c r="MKC856" s="465"/>
      <c r="MKD856" s="466"/>
      <c r="MKE856" s="467"/>
      <c r="MKF856" s="466"/>
      <c r="MKG856" s="467"/>
      <c r="MKH856" s="467"/>
      <c r="MKI856" s="463"/>
      <c r="MKJ856" s="464"/>
      <c r="MKK856" s="465"/>
      <c r="MKL856" s="466"/>
      <c r="MKM856" s="467"/>
      <c r="MKN856" s="466"/>
      <c r="MKO856" s="467"/>
      <c r="MKP856" s="467"/>
      <c r="MKQ856" s="463"/>
      <c r="MKR856" s="464"/>
      <c r="MKS856" s="465"/>
      <c r="MKT856" s="466"/>
      <c r="MKU856" s="467"/>
      <c r="MKV856" s="466"/>
      <c r="MKW856" s="467"/>
      <c r="MKX856" s="467"/>
      <c r="MKY856" s="463"/>
      <c r="MKZ856" s="464"/>
      <c r="MLA856" s="465"/>
      <c r="MLB856" s="466"/>
      <c r="MLC856" s="467"/>
      <c r="MLD856" s="466"/>
      <c r="MLE856" s="467"/>
      <c r="MLF856" s="467"/>
      <c r="MLG856" s="463"/>
      <c r="MLH856" s="464"/>
      <c r="MLI856" s="465"/>
      <c r="MLJ856" s="466"/>
      <c r="MLK856" s="467"/>
      <c r="MLL856" s="466"/>
      <c r="MLM856" s="467"/>
      <c r="MLN856" s="467"/>
      <c r="MLO856" s="463"/>
      <c r="MLP856" s="464"/>
      <c r="MLQ856" s="465"/>
      <c r="MLR856" s="466"/>
      <c r="MLS856" s="467"/>
      <c r="MLT856" s="466"/>
      <c r="MLU856" s="467"/>
      <c r="MLV856" s="467"/>
      <c r="MLW856" s="463"/>
      <c r="MLX856" s="464"/>
      <c r="MLY856" s="465"/>
      <c r="MLZ856" s="466"/>
      <c r="MMA856" s="467"/>
      <c r="MMB856" s="466"/>
      <c r="MMC856" s="467"/>
      <c r="MMD856" s="467"/>
      <c r="MME856" s="463"/>
      <c r="MMF856" s="464"/>
      <c r="MMG856" s="465"/>
      <c r="MMH856" s="466"/>
      <c r="MMI856" s="467"/>
      <c r="MMJ856" s="466"/>
      <c r="MMK856" s="467"/>
      <c r="MML856" s="467"/>
      <c r="MMM856" s="463"/>
      <c r="MMN856" s="464"/>
      <c r="MMO856" s="465"/>
      <c r="MMP856" s="466"/>
      <c r="MMQ856" s="467"/>
      <c r="MMR856" s="466"/>
      <c r="MMS856" s="467"/>
      <c r="MMT856" s="467"/>
      <c r="MMU856" s="463"/>
      <c r="MMV856" s="464"/>
      <c r="MMW856" s="465"/>
      <c r="MMX856" s="466"/>
      <c r="MMY856" s="467"/>
      <c r="MMZ856" s="466"/>
      <c r="MNA856" s="467"/>
      <c r="MNB856" s="467"/>
      <c r="MNC856" s="463"/>
      <c r="MND856" s="464"/>
      <c r="MNE856" s="465"/>
      <c r="MNF856" s="466"/>
      <c r="MNG856" s="467"/>
      <c r="MNH856" s="466"/>
      <c r="MNI856" s="467"/>
      <c r="MNJ856" s="467"/>
      <c r="MNK856" s="463"/>
      <c r="MNL856" s="464"/>
      <c r="MNM856" s="465"/>
      <c r="MNN856" s="466"/>
      <c r="MNO856" s="467"/>
      <c r="MNP856" s="466"/>
      <c r="MNQ856" s="467"/>
      <c r="MNR856" s="467"/>
      <c r="MNS856" s="463"/>
      <c r="MNT856" s="464"/>
      <c r="MNU856" s="465"/>
      <c r="MNV856" s="466"/>
      <c r="MNW856" s="467"/>
      <c r="MNX856" s="466"/>
      <c r="MNY856" s="467"/>
      <c r="MNZ856" s="467"/>
      <c r="MOA856" s="463"/>
      <c r="MOB856" s="464"/>
      <c r="MOC856" s="465"/>
      <c r="MOD856" s="466"/>
      <c r="MOE856" s="467"/>
      <c r="MOF856" s="466"/>
      <c r="MOG856" s="467"/>
      <c r="MOH856" s="467"/>
      <c r="MOI856" s="463"/>
      <c r="MOJ856" s="464"/>
      <c r="MOK856" s="465"/>
      <c r="MOL856" s="466"/>
      <c r="MOM856" s="467"/>
      <c r="MON856" s="466"/>
      <c r="MOO856" s="467"/>
      <c r="MOP856" s="467"/>
      <c r="MOQ856" s="463"/>
      <c r="MOR856" s="464"/>
      <c r="MOS856" s="465"/>
      <c r="MOT856" s="466"/>
      <c r="MOU856" s="467"/>
      <c r="MOV856" s="466"/>
      <c r="MOW856" s="467"/>
      <c r="MOX856" s="467"/>
      <c r="MOY856" s="463"/>
      <c r="MOZ856" s="464"/>
      <c r="MPA856" s="465"/>
      <c r="MPB856" s="466"/>
      <c r="MPC856" s="467"/>
      <c r="MPD856" s="466"/>
      <c r="MPE856" s="467"/>
      <c r="MPF856" s="467"/>
      <c r="MPG856" s="463"/>
      <c r="MPH856" s="464"/>
      <c r="MPI856" s="465"/>
      <c r="MPJ856" s="466"/>
      <c r="MPK856" s="467"/>
      <c r="MPL856" s="466"/>
      <c r="MPM856" s="467"/>
      <c r="MPN856" s="467"/>
      <c r="MPO856" s="463"/>
      <c r="MPP856" s="464"/>
      <c r="MPQ856" s="465"/>
      <c r="MPR856" s="466"/>
      <c r="MPS856" s="467"/>
      <c r="MPT856" s="466"/>
      <c r="MPU856" s="467"/>
      <c r="MPV856" s="467"/>
      <c r="MPW856" s="463"/>
      <c r="MPX856" s="464"/>
      <c r="MPY856" s="465"/>
      <c r="MPZ856" s="466"/>
      <c r="MQA856" s="467"/>
      <c r="MQB856" s="466"/>
      <c r="MQC856" s="467"/>
      <c r="MQD856" s="467"/>
      <c r="MQE856" s="463"/>
      <c r="MQF856" s="464"/>
      <c r="MQG856" s="465"/>
      <c r="MQH856" s="466"/>
      <c r="MQI856" s="467"/>
      <c r="MQJ856" s="466"/>
      <c r="MQK856" s="467"/>
      <c r="MQL856" s="467"/>
      <c r="MQM856" s="463"/>
      <c r="MQN856" s="464"/>
      <c r="MQO856" s="465"/>
      <c r="MQP856" s="466"/>
      <c r="MQQ856" s="467"/>
      <c r="MQR856" s="466"/>
      <c r="MQS856" s="467"/>
      <c r="MQT856" s="467"/>
      <c r="MQU856" s="463"/>
      <c r="MQV856" s="464"/>
      <c r="MQW856" s="465"/>
      <c r="MQX856" s="466"/>
      <c r="MQY856" s="467"/>
      <c r="MQZ856" s="466"/>
      <c r="MRA856" s="467"/>
      <c r="MRB856" s="467"/>
      <c r="MRC856" s="463"/>
      <c r="MRD856" s="464"/>
      <c r="MRE856" s="465"/>
      <c r="MRF856" s="466"/>
      <c r="MRG856" s="467"/>
      <c r="MRH856" s="466"/>
      <c r="MRI856" s="467"/>
      <c r="MRJ856" s="467"/>
      <c r="MRK856" s="463"/>
      <c r="MRL856" s="464"/>
      <c r="MRM856" s="465"/>
      <c r="MRN856" s="466"/>
      <c r="MRO856" s="467"/>
      <c r="MRP856" s="466"/>
      <c r="MRQ856" s="467"/>
      <c r="MRR856" s="467"/>
      <c r="MRS856" s="463"/>
      <c r="MRT856" s="464"/>
      <c r="MRU856" s="465"/>
      <c r="MRV856" s="466"/>
      <c r="MRW856" s="467"/>
      <c r="MRX856" s="466"/>
      <c r="MRY856" s="467"/>
      <c r="MRZ856" s="467"/>
      <c r="MSA856" s="463"/>
      <c r="MSB856" s="464"/>
      <c r="MSC856" s="465"/>
      <c r="MSD856" s="466"/>
      <c r="MSE856" s="467"/>
      <c r="MSF856" s="466"/>
      <c r="MSG856" s="467"/>
      <c r="MSH856" s="467"/>
      <c r="MSI856" s="463"/>
      <c r="MSJ856" s="464"/>
      <c r="MSK856" s="465"/>
      <c r="MSL856" s="466"/>
      <c r="MSM856" s="467"/>
      <c r="MSN856" s="466"/>
      <c r="MSO856" s="467"/>
      <c r="MSP856" s="467"/>
      <c r="MSQ856" s="463"/>
      <c r="MSR856" s="464"/>
      <c r="MSS856" s="465"/>
      <c r="MST856" s="466"/>
      <c r="MSU856" s="467"/>
      <c r="MSV856" s="466"/>
      <c r="MSW856" s="467"/>
      <c r="MSX856" s="467"/>
      <c r="MSY856" s="463"/>
      <c r="MSZ856" s="464"/>
      <c r="MTA856" s="465"/>
      <c r="MTB856" s="466"/>
      <c r="MTC856" s="467"/>
      <c r="MTD856" s="466"/>
      <c r="MTE856" s="467"/>
      <c r="MTF856" s="467"/>
      <c r="MTG856" s="463"/>
      <c r="MTH856" s="464"/>
      <c r="MTI856" s="465"/>
      <c r="MTJ856" s="466"/>
      <c r="MTK856" s="467"/>
      <c r="MTL856" s="466"/>
      <c r="MTM856" s="467"/>
      <c r="MTN856" s="467"/>
      <c r="MTO856" s="463"/>
      <c r="MTP856" s="464"/>
      <c r="MTQ856" s="465"/>
      <c r="MTR856" s="466"/>
      <c r="MTS856" s="467"/>
      <c r="MTT856" s="466"/>
      <c r="MTU856" s="467"/>
      <c r="MTV856" s="467"/>
      <c r="MTW856" s="463"/>
      <c r="MTX856" s="464"/>
      <c r="MTY856" s="465"/>
      <c r="MTZ856" s="466"/>
      <c r="MUA856" s="467"/>
      <c r="MUB856" s="466"/>
      <c r="MUC856" s="467"/>
      <c r="MUD856" s="467"/>
      <c r="MUE856" s="463"/>
      <c r="MUF856" s="464"/>
      <c r="MUG856" s="465"/>
      <c r="MUH856" s="466"/>
      <c r="MUI856" s="467"/>
      <c r="MUJ856" s="466"/>
      <c r="MUK856" s="467"/>
      <c r="MUL856" s="467"/>
      <c r="MUM856" s="463"/>
      <c r="MUN856" s="464"/>
      <c r="MUO856" s="465"/>
      <c r="MUP856" s="466"/>
      <c r="MUQ856" s="467"/>
      <c r="MUR856" s="466"/>
      <c r="MUS856" s="467"/>
      <c r="MUT856" s="467"/>
      <c r="MUU856" s="463"/>
      <c r="MUV856" s="464"/>
      <c r="MUW856" s="465"/>
      <c r="MUX856" s="466"/>
      <c r="MUY856" s="467"/>
      <c r="MUZ856" s="466"/>
      <c r="MVA856" s="467"/>
      <c r="MVB856" s="467"/>
      <c r="MVC856" s="463"/>
      <c r="MVD856" s="464"/>
      <c r="MVE856" s="465"/>
      <c r="MVF856" s="466"/>
      <c r="MVG856" s="467"/>
      <c r="MVH856" s="466"/>
      <c r="MVI856" s="467"/>
      <c r="MVJ856" s="467"/>
      <c r="MVK856" s="463"/>
      <c r="MVL856" s="464"/>
      <c r="MVM856" s="465"/>
      <c r="MVN856" s="466"/>
      <c r="MVO856" s="467"/>
      <c r="MVP856" s="466"/>
      <c r="MVQ856" s="467"/>
      <c r="MVR856" s="467"/>
      <c r="MVS856" s="463"/>
      <c r="MVT856" s="464"/>
      <c r="MVU856" s="465"/>
      <c r="MVV856" s="466"/>
      <c r="MVW856" s="467"/>
      <c r="MVX856" s="466"/>
      <c r="MVY856" s="467"/>
      <c r="MVZ856" s="467"/>
      <c r="MWA856" s="463"/>
      <c r="MWB856" s="464"/>
      <c r="MWC856" s="465"/>
      <c r="MWD856" s="466"/>
      <c r="MWE856" s="467"/>
      <c r="MWF856" s="466"/>
      <c r="MWG856" s="467"/>
      <c r="MWH856" s="467"/>
      <c r="MWI856" s="463"/>
      <c r="MWJ856" s="464"/>
      <c r="MWK856" s="465"/>
      <c r="MWL856" s="466"/>
      <c r="MWM856" s="467"/>
      <c r="MWN856" s="466"/>
      <c r="MWO856" s="467"/>
      <c r="MWP856" s="467"/>
      <c r="MWQ856" s="463"/>
      <c r="MWR856" s="464"/>
      <c r="MWS856" s="465"/>
      <c r="MWT856" s="466"/>
      <c r="MWU856" s="467"/>
      <c r="MWV856" s="466"/>
      <c r="MWW856" s="467"/>
      <c r="MWX856" s="467"/>
      <c r="MWY856" s="463"/>
      <c r="MWZ856" s="464"/>
      <c r="MXA856" s="465"/>
      <c r="MXB856" s="466"/>
      <c r="MXC856" s="467"/>
      <c r="MXD856" s="466"/>
      <c r="MXE856" s="467"/>
      <c r="MXF856" s="467"/>
      <c r="MXG856" s="463"/>
      <c r="MXH856" s="464"/>
      <c r="MXI856" s="465"/>
      <c r="MXJ856" s="466"/>
      <c r="MXK856" s="467"/>
      <c r="MXL856" s="466"/>
      <c r="MXM856" s="467"/>
      <c r="MXN856" s="467"/>
      <c r="MXO856" s="463"/>
      <c r="MXP856" s="464"/>
      <c r="MXQ856" s="465"/>
      <c r="MXR856" s="466"/>
      <c r="MXS856" s="467"/>
      <c r="MXT856" s="466"/>
      <c r="MXU856" s="467"/>
      <c r="MXV856" s="467"/>
      <c r="MXW856" s="463"/>
      <c r="MXX856" s="464"/>
      <c r="MXY856" s="465"/>
      <c r="MXZ856" s="466"/>
      <c r="MYA856" s="467"/>
      <c r="MYB856" s="466"/>
      <c r="MYC856" s="467"/>
      <c r="MYD856" s="467"/>
      <c r="MYE856" s="463"/>
      <c r="MYF856" s="464"/>
      <c r="MYG856" s="465"/>
      <c r="MYH856" s="466"/>
      <c r="MYI856" s="467"/>
      <c r="MYJ856" s="466"/>
      <c r="MYK856" s="467"/>
      <c r="MYL856" s="467"/>
      <c r="MYM856" s="463"/>
      <c r="MYN856" s="464"/>
      <c r="MYO856" s="465"/>
      <c r="MYP856" s="466"/>
      <c r="MYQ856" s="467"/>
      <c r="MYR856" s="466"/>
      <c r="MYS856" s="467"/>
      <c r="MYT856" s="467"/>
      <c r="MYU856" s="463"/>
      <c r="MYV856" s="464"/>
      <c r="MYW856" s="465"/>
      <c r="MYX856" s="466"/>
      <c r="MYY856" s="467"/>
      <c r="MYZ856" s="466"/>
      <c r="MZA856" s="467"/>
      <c r="MZB856" s="467"/>
      <c r="MZC856" s="463"/>
      <c r="MZD856" s="464"/>
      <c r="MZE856" s="465"/>
      <c r="MZF856" s="466"/>
      <c r="MZG856" s="467"/>
      <c r="MZH856" s="466"/>
      <c r="MZI856" s="467"/>
      <c r="MZJ856" s="467"/>
      <c r="MZK856" s="463"/>
      <c r="MZL856" s="464"/>
      <c r="MZM856" s="465"/>
      <c r="MZN856" s="466"/>
      <c r="MZO856" s="467"/>
      <c r="MZP856" s="466"/>
      <c r="MZQ856" s="467"/>
      <c r="MZR856" s="467"/>
      <c r="MZS856" s="463"/>
      <c r="MZT856" s="464"/>
      <c r="MZU856" s="465"/>
      <c r="MZV856" s="466"/>
      <c r="MZW856" s="467"/>
      <c r="MZX856" s="466"/>
      <c r="MZY856" s="467"/>
      <c r="MZZ856" s="467"/>
      <c r="NAA856" s="463"/>
      <c r="NAB856" s="464"/>
      <c r="NAC856" s="465"/>
      <c r="NAD856" s="466"/>
      <c r="NAE856" s="467"/>
      <c r="NAF856" s="466"/>
      <c r="NAG856" s="467"/>
      <c r="NAH856" s="467"/>
      <c r="NAI856" s="463"/>
      <c r="NAJ856" s="464"/>
      <c r="NAK856" s="465"/>
      <c r="NAL856" s="466"/>
      <c r="NAM856" s="467"/>
      <c r="NAN856" s="466"/>
      <c r="NAO856" s="467"/>
      <c r="NAP856" s="467"/>
      <c r="NAQ856" s="463"/>
      <c r="NAR856" s="464"/>
      <c r="NAS856" s="465"/>
      <c r="NAT856" s="466"/>
      <c r="NAU856" s="467"/>
      <c r="NAV856" s="466"/>
      <c r="NAW856" s="467"/>
      <c r="NAX856" s="467"/>
      <c r="NAY856" s="463"/>
      <c r="NAZ856" s="464"/>
      <c r="NBA856" s="465"/>
      <c r="NBB856" s="466"/>
      <c r="NBC856" s="467"/>
      <c r="NBD856" s="466"/>
      <c r="NBE856" s="467"/>
      <c r="NBF856" s="467"/>
      <c r="NBG856" s="463"/>
      <c r="NBH856" s="464"/>
      <c r="NBI856" s="465"/>
      <c r="NBJ856" s="466"/>
      <c r="NBK856" s="467"/>
      <c r="NBL856" s="466"/>
      <c r="NBM856" s="467"/>
      <c r="NBN856" s="467"/>
      <c r="NBO856" s="463"/>
      <c r="NBP856" s="464"/>
      <c r="NBQ856" s="465"/>
      <c r="NBR856" s="466"/>
      <c r="NBS856" s="467"/>
      <c r="NBT856" s="466"/>
      <c r="NBU856" s="467"/>
      <c r="NBV856" s="467"/>
      <c r="NBW856" s="463"/>
      <c r="NBX856" s="464"/>
      <c r="NBY856" s="465"/>
      <c r="NBZ856" s="466"/>
      <c r="NCA856" s="467"/>
      <c r="NCB856" s="466"/>
      <c r="NCC856" s="467"/>
      <c r="NCD856" s="467"/>
      <c r="NCE856" s="463"/>
      <c r="NCF856" s="464"/>
      <c r="NCG856" s="465"/>
      <c r="NCH856" s="466"/>
      <c r="NCI856" s="467"/>
      <c r="NCJ856" s="466"/>
      <c r="NCK856" s="467"/>
      <c r="NCL856" s="467"/>
      <c r="NCM856" s="463"/>
      <c r="NCN856" s="464"/>
      <c r="NCO856" s="465"/>
      <c r="NCP856" s="466"/>
      <c r="NCQ856" s="467"/>
      <c r="NCR856" s="466"/>
      <c r="NCS856" s="467"/>
      <c r="NCT856" s="467"/>
      <c r="NCU856" s="463"/>
      <c r="NCV856" s="464"/>
      <c r="NCW856" s="465"/>
      <c r="NCX856" s="466"/>
      <c r="NCY856" s="467"/>
      <c r="NCZ856" s="466"/>
      <c r="NDA856" s="467"/>
      <c r="NDB856" s="467"/>
      <c r="NDC856" s="463"/>
      <c r="NDD856" s="464"/>
      <c r="NDE856" s="465"/>
      <c r="NDF856" s="466"/>
      <c r="NDG856" s="467"/>
      <c r="NDH856" s="466"/>
      <c r="NDI856" s="467"/>
      <c r="NDJ856" s="467"/>
      <c r="NDK856" s="463"/>
      <c r="NDL856" s="464"/>
      <c r="NDM856" s="465"/>
      <c r="NDN856" s="466"/>
      <c r="NDO856" s="467"/>
      <c r="NDP856" s="466"/>
      <c r="NDQ856" s="467"/>
      <c r="NDR856" s="467"/>
      <c r="NDS856" s="463"/>
      <c r="NDT856" s="464"/>
      <c r="NDU856" s="465"/>
      <c r="NDV856" s="466"/>
      <c r="NDW856" s="467"/>
      <c r="NDX856" s="466"/>
      <c r="NDY856" s="467"/>
      <c r="NDZ856" s="467"/>
      <c r="NEA856" s="463"/>
      <c r="NEB856" s="464"/>
      <c r="NEC856" s="465"/>
      <c r="NED856" s="466"/>
      <c r="NEE856" s="467"/>
      <c r="NEF856" s="466"/>
      <c r="NEG856" s="467"/>
      <c r="NEH856" s="467"/>
      <c r="NEI856" s="463"/>
      <c r="NEJ856" s="464"/>
      <c r="NEK856" s="465"/>
      <c r="NEL856" s="466"/>
      <c r="NEM856" s="467"/>
      <c r="NEN856" s="466"/>
      <c r="NEO856" s="467"/>
      <c r="NEP856" s="467"/>
      <c r="NEQ856" s="463"/>
      <c r="NER856" s="464"/>
      <c r="NES856" s="465"/>
      <c r="NET856" s="466"/>
      <c r="NEU856" s="467"/>
      <c r="NEV856" s="466"/>
      <c r="NEW856" s="467"/>
      <c r="NEX856" s="467"/>
      <c r="NEY856" s="463"/>
      <c r="NEZ856" s="464"/>
      <c r="NFA856" s="465"/>
      <c r="NFB856" s="466"/>
      <c r="NFC856" s="467"/>
      <c r="NFD856" s="466"/>
      <c r="NFE856" s="467"/>
      <c r="NFF856" s="467"/>
      <c r="NFG856" s="463"/>
      <c r="NFH856" s="464"/>
      <c r="NFI856" s="465"/>
      <c r="NFJ856" s="466"/>
      <c r="NFK856" s="467"/>
      <c r="NFL856" s="466"/>
      <c r="NFM856" s="467"/>
      <c r="NFN856" s="467"/>
      <c r="NFO856" s="463"/>
      <c r="NFP856" s="464"/>
      <c r="NFQ856" s="465"/>
      <c r="NFR856" s="466"/>
      <c r="NFS856" s="467"/>
      <c r="NFT856" s="466"/>
      <c r="NFU856" s="467"/>
      <c r="NFV856" s="467"/>
      <c r="NFW856" s="463"/>
      <c r="NFX856" s="464"/>
      <c r="NFY856" s="465"/>
      <c r="NFZ856" s="466"/>
      <c r="NGA856" s="467"/>
      <c r="NGB856" s="466"/>
      <c r="NGC856" s="467"/>
      <c r="NGD856" s="467"/>
      <c r="NGE856" s="463"/>
      <c r="NGF856" s="464"/>
      <c r="NGG856" s="465"/>
      <c r="NGH856" s="466"/>
      <c r="NGI856" s="467"/>
      <c r="NGJ856" s="466"/>
      <c r="NGK856" s="467"/>
      <c r="NGL856" s="467"/>
      <c r="NGM856" s="463"/>
      <c r="NGN856" s="464"/>
      <c r="NGO856" s="465"/>
      <c r="NGP856" s="466"/>
      <c r="NGQ856" s="467"/>
      <c r="NGR856" s="466"/>
      <c r="NGS856" s="467"/>
      <c r="NGT856" s="467"/>
      <c r="NGU856" s="463"/>
      <c r="NGV856" s="464"/>
      <c r="NGW856" s="465"/>
      <c r="NGX856" s="466"/>
      <c r="NGY856" s="467"/>
      <c r="NGZ856" s="466"/>
      <c r="NHA856" s="467"/>
      <c r="NHB856" s="467"/>
      <c r="NHC856" s="463"/>
      <c r="NHD856" s="464"/>
      <c r="NHE856" s="465"/>
      <c r="NHF856" s="466"/>
      <c r="NHG856" s="467"/>
      <c r="NHH856" s="466"/>
      <c r="NHI856" s="467"/>
      <c r="NHJ856" s="467"/>
      <c r="NHK856" s="463"/>
      <c r="NHL856" s="464"/>
      <c r="NHM856" s="465"/>
      <c r="NHN856" s="466"/>
      <c r="NHO856" s="467"/>
      <c r="NHP856" s="466"/>
      <c r="NHQ856" s="467"/>
      <c r="NHR856" s="467"/>
      <c r="NHS856" s="463"/>
      <c r="NHT856" s="464"/>
      <c r="NHU856" s="465"/>
      <c r="NHV856" s="466"/>
      <c r="NHW856" s="467"/>
      <c r="NHX856" s="466"/>
      <c r="NHY856" s="467"/>
      <c r="NHZ856" s="467"/>
      <c r="NIA856" s="463"/>
      <c r="NIB856" s="464"/>
      <c r="NIC856" s="465"/>
      <c r="NID856" s="466"/>
      <c r="NIE856" s="467"/>
      <c r="NIF856" s="466"/>
      <c r="NIG856" s="467"/>
      <c r="NIH856" s="467"/>
      <c r="NII856" s="463"/>
      <c r="NIJ856" s="464"/>
      <c r="NIK856" s="465"/>
      <c r="NIL856" s="466"/>
      <c r="NIM856" s="467"/>
      <c r="NIN856" s="466"/>
      <c r="NIO856" s="467"/>
      <c r="NIP856" s="467"/>
      <c r="NIQ856" s="463"/>
      <c r="NIR856" s="464"/>
      <c r="NIS856" s="465"/>
      <c r="NIT856" s="466"/>
      <c r="NIU856" s="467"/>
      <c r="NIV856" s="466"/>
      <c r="NIW856" s="467"/>
      <c r="NIX856" s="467"/>
      <c r="NIY856" s="463"/>
      <c r="NIZ856" s="464"/>
      <c r="NJA856" s="465"/>
      <c r="NJB856" s="466"/>
      <c r="NJC856" s="467"/>
      <c r="NJD856" s="466"/>
      <c r="NJE856" s="467"/>
      <c r="NJF856" s="467"/>
      <c r="NJG856" s="463"/>
      <c r="NJH856" s="464"/>
      <c r="NJI856" s="465"/>
      <c r="NJJ856" s="466"/>
      <c r="NJK856" s="467"/>
      <c r="NJL856" s="466"/>
      <c r="NJM856" s="467"/>
      <c r="NJN856" s="467"/>
      <c r="NJO856" s="463"/>
      <c r="NJP856" s="464"/>
      <c r="NJQ856" s="465"/>
      <c r="NJR856" s="466"/>
      <c r="NJS856" s="467"/>
      <c r="NJT856" s="466"/>
      <c r="NJU856" s="467"/>
      <c r="NJV856" s="467"/>
      <c r="NJW856" s="463"/>
      <c r="NJX856" s="464"/>
      <c r="NJY856" s="465"/>
      <c r="NJZ856" s="466"/>
      <c r="NKA856" s="467"/>
      <c r="NKB856" s="466"/>
      <c r="NKC856" s="467"/>
      <c r="NKD856" s="467"/>
      <c r="NKE856" s="463"/>
      <c r="NKF856" s="464"/>
      <c r="NKG856" s="465"/>
      <c r="NKH856" s="466"/>
      <c r="NKI856" s="467"/>
      <c r="NKJ856" s="466"/>
      <c r="NKK856" s="467"/>
      <c r="NKL856" s="467"/>
      <c r="NKM856" s="463"/>
      <c r="NKN856" s="464"/>
      <c r="NKO856" s="465"/>
      <c r="NKP856" s="466"/>
      <c r="NKQ856" s="467"/>
      <c r="NKR856" s="466"/>
      <c r="NKS856" s="467"/>
      <c r="NKT856" s="467"/>
      <c r="NKU856" s="463"/>
      <c r="NKV856" s="464"/>
      <c r="NKW856" s="465"/>
      <c r="NKX856" s="466"/>
      <c r="NKY856" s="467"/>
      <c r="NKZ856" s="466"/>
      <c r="NLA856" s="467"/>
      <c r="NLB856" s="467"/>
      <c r="NLC856" s="463"/>
      <c r="NLD856" s="464"/>
      <c r="NLE856" s="465"/>
      <c r="NLF856" s="466"/>
      <c r="NLG856" s="467"/>
      <c r="NLH856" s="466"/>
      <c r="NLI856" s="467"/>
      <c r="NLJ856" s="467"/>
      <c r="NLK856" s="463"/>
      <c r="NLL856" s="464"/>
      <c r="NLM856" s="465"/>
      <c r="NLN856" s="466"/>
      <c r="NLO856" s="467"/>
      <c r="NLP856" s="466"/>
      <c r="NLQ856" s="467"/>
      <c r="NLR856" s="467"/>
      <c r="NLS856" s="463"/>
      <c r="NLT856" s="464"/>
      <c r="NLU856" s="465"/>
      <c r="NLV856" s="466"/>
      <c r="NLW856" s="467"/>
      <c r="NLX856" s="466"/>
      <c r="NLY856" s="467"/>
      <c r="NLZ856" s="467"/>
      <c r="NMA856" s="463"/>
      <c r="NMB856" s="464"/>
      <c r="NMC856" s="465"/>
      <c r="NMD856" s="466"/>
      <c r="NME856" s="467"/>
      <c r="NMF856" s="466"/>
      <c r="NMG856" s="467"/>
      <c r="NMH856" s="467"/>
      <c r="NMI856" s="463"/>
      <c r="NMJ856" s="464"/>
      <c r="NMK856" s="465"/>
      <c r="NML856" s="466"/>
      <c r="NMM856" s="467"/>
      <c r="NMN856" s="466"/>
      <c r="NMO856" s="467"/>
      <c r="NMP856" s="467"/>
      <c r="NMQ856" s="463"/>
      <c r="NMR856" s="464"/>
      <c r="NMS856" s="465"/>
      <c r="NMT856" s="466"/>
      <c r="NMU856" s="467"/>
      <c r="NMV856" s="466"/>
      <c r="NMW856" s="467"/>
      <c r="NMX856" s="467"/>
      <c r="NMY856" s="463"/>
      <c r="NMZ856" s="464"/>
      <c r="NNA856" s="465"/>
      <c r="NNB856" s="466"/>
      <c r="NNC856" s="467"/>
      <c r="NND856" s="466"/>
      <c r="NNE856" s="467"/>
      <c r="NNF856" s="467"/>
      <c r="NNG856" s="463"/>
      <c r="NNH856" s="464"/>
      <c r="NNI856" s="465"/>
      <c r="NNJ856" s="466"/>
      <c r="NNK856" s="467"/>
      <c r="NNL856" s="466"/>
      <c r="NNM856" s="467"/>
      <c r="NNN856" s="467"/>
      <c r="NNO856" s="463"/>
      <c r="NNP856" s="464"/>
      <c r="NNQ856" s="465"/>
      <c r="NNR856" s="466"/>
      <c r="NNS856" s="467"/>
      <c r="NNT856" s="466"/>
      <c r="NNU856" s="467"/>
      <c r="NNV856" s="467"/>
      <c r="NNW856" s="463"/>
      <c r="NNX856" s="464"/>
      <c r="NNY856" s="465"/>
      <c r="NNZ856" s="466"/>
      <c r="NOA856" s="467"/>
      <c r="NOB856" s="466"/>
      <c r="NOC856" s="467"/>
      <c r="NOD856" s="467"/>
      <c r="NOE856" s="463"/>
      <c r="NOF856" s="464"/>
      <c r="NOG856" s="465"/>
      <c r="NOH856" s="466"/>
      <c r="NOI856" s="467"/>
      <c r="NOJ856" s="466"/>
      <c r="NOK856" s="467"/>
      <c r="NOL856" s="467"/>
      <c r="NOM856" s="463"/>
      <c r="NON856" s="464"/>
      <c r="NOO856" s="465"/>
      <c r="NOP856" s="466"/>
      <c r="NOQ856" s="467"/>
      <c r="NOR856" s="466"/>
      <c r="NOS856" s="467"/>
      <c r="NOT856" s="467"/>
      <c r="NOU856" s="463"/>
      <c r="NOV856" s="464"/>
      <c r="NOW856" s="465"/>
      <c r="NOX856" s="466"/>
      <c r="NOY856" s="467"/>
      <c r="NOZ856" s="466"/>
      <c r="NPA856" s="467"/>
      <c r="NPB856" s="467"/>
      <c r="NPC856" s="463"/>
      <c r="NPD856" s="464"/>
      <c r="NPE856" s="465"/>
      <c r="NPF856" s="466"/>
      <c r="NPG856" s="467"/>
      <c r="NPH856" s="466"/>
      <c r="NPI856" s="467"/>
      <c r="NPJ856" s="467"/>
      <c r="NPK856" s="463"/>
      <c r="NPL856" s="464"/>
      <c r="NPM856" s="465"/>
      <c r="NPN856" s="466"/>
      <c r="NPO856" s="467"/>
      <c r="NPP856" s="466"/>
      <c r="NPQ856" s="467"/>
      <c r="NPR856" s="467"/>
      <c r="NPS856" s="463"/>
      <c r="NPT856" s="464"/>
      <c r="NPU856" s="465"/>
      <c r="NPV856" s="466"/>
      <c r="NPW856" s="467"/>
      <c r="NPX856" s="466"/>
      <c r="NPY856" s="467"/>
      <c r="NPZ856" s="467"/>
      <c r="NQA856" s="463"/>
      <c r="NQB856" s="464"/>
      <c r="NQC856" s="465"/>
      <c r="NQD856" s="466"/>
      <c r="NQE856" s="467"/>
      <c r="NQF856" s="466"/>
      <c r="NQG856" s="467"/>
      <c r="NQH856" s="467"/>
      <c r="NQI856" s="463"/>
      <c r="NQJ856" s="464"/>
      <c r="NQK856" s="465"/>
      <c r="NQL856" s="466"/>
      <c r="NQM856" s="467"/>
      <c r="NQN856" s="466"/>
      <c r="NQO856" s="467"/>
      <c r="NQP856" s="467"/>
      <c r="NQQ856" s="463"/>
      <c r="NQR856" s="464"/>
      <c r="NQS856" s="465"/>
      <c r="NQT856" s="466"/>
      <c r="NQU856" s="467"/>
      <c r="NQV856" s="466"/>
      <c r="NQW856" s="467"/>
      <c r="NQX856" s="467"/>
      <c r="NQY856" s="463"/>
      <c r="NQZ856" s="464"/>
      <c r="NRA856" s="465"/>
      <c r="NRB856" s="466"/>
      <c r="NRC856" s="467"/>
      <c r="NRD856" s="466"/>
      <c r="NRE856" s="467"/>
      <c r="NRF856" s="467"/>
      <c r="NRG856" s="463"/>
      <c r="NRH856" s="464"/>
      <c r="NRI856" s="465"/>
      <c r="NRJ856" s="466"/>
      <c r="NRK856" s="467"/>
      <c r="NRL856" s="466"/>
      <c r="NRM856" s="467"/>
      <c r="NRN856" s="467"/>
      <c r="NRO856" s="463"/>
      <c r="NRP856" s="464"/>
      <c r="NRQ856" s="465"/>
      <c r="NRR856" s="466"/>
      <c r="NRS856" s="467"/>
      <c r="NRT856" s="466"/>
      <c r="NRU856" s="467"/>
      <c r="NRV856" s="467"/>
      <c r="NRW856" s="463"/>
      <c r="NRX856" s="464"/>
      <c r="NRY856" s="465"/>
      <c r="NRZ856" s="466"/>
      <c r="NSA856" s="467"/>
      <c r="NSB856" s="466"/>
      <c r="NSC856" s="467"/>
      <c r="NSD856" s="467"/>
      <c r="NSE856" s="463"/>
      <c r="NSF856" s="464"/>
      <c r="NSG856" s="465"/>
      <c r="NSH856" s="466"/>
      <c r="NSI856" s="467"/>
      <c r="NSJ856" s="466"/>
      <c r="NSK856" s="467"/>
      <c r="NSL856" s="467"/>
      <c r="NSM856" s="463"/>
      <c r="NSN856" s="464"/>
      <c r="NSO856" s="465"/>
      <c r="NSP856" s="466"/>
      <c r="NSQ856" s="467"/>
      <c r="NSR856" s="466"/>
      <c r="NSS856" s="467"/>
      <c r="NST856" s="467"/>
      <c r="NSU856" s="463"/>
      <c r="NSV856" s="464"/>
      <c r="NSW856" s="465"/>
      <c r="NSX856" s="466"/>
      <c r="NSY856" s="467"/>
      <c r="NSZ856" s="466"/>
      <c r="NTA856" s="467"/>
      <c r="NTB856" s="467"/>
      <c r="NTC856" s="463"/>
      <c r="NTD856" s="464"/>
      <c r="NTE856" s="465"/>
      <c r="NTF856" s="466"/>
      <c r="NTG856" s="467"/>
      <c r="NTH856" s="466"/>
      <c r="NTI856" s="467"/>
      <c r="NTJ856" s="467"/>
      <c r="NTK856" s="463"/>
      <c r="NTL856" s="464"/>
      <c r="NTM856" s="465"/>
      <c r="NTN856" s="466"/>
      <c r="NTO856" s="467"/>
      <c r="NTP856" s="466"/>
      <c r="NTQ856" s="467"/>
      <c r="NTR856" s="467"/>
      <c r="NTS856" s="463"/>
      <c r="NTT856" s="464"/>
      <c r="NTU856" s="465"/>
      <c r="NTV856" s="466"/>
      <c r="NTW856" s="467"/>
      <c r="NTX856" s="466"/>
      <c r="NTY856" s="467"/>
      <c r="NTZ856" s="467"/>
      <c r="NUA856" s="463"/>
      <c r="NUB856" s="464"/>
      <c r="NUC856" s="465"/>
      <c r="NUD856" s="466"/>
      <c r="NUE856" s="467"/>
      <c r="NUF856" s="466"/>
      <c r="NUG856" s="467"/>
      <c r="NUH856" s="467"/>
      <c r="NUI856" s="463"/>
      <c r="NUJ856" s="464"/>
      <c r="NUK856" s="465"/>
      <c r="NUL856" s="466"/>
      <c r="NUM856" s="467"/>
      <c r="NUN856" s="466"/>
      <c r="NUO856" s="467"/>
      <c r="NUP856" s="467"/>
      <c r="NUQ856" s="463"/>
      <c r="NUR856" s="464"/>
      <c r="NUS856" s="465"/>
      <c r="NUT856" s="466"/>
      <c r="NUU856" s="467"/>
      <c r="NUV856" s="466"/>
      <c r="NUW856" s="467"/>
      <c r="NUX856" s="467"/>
      <c r="NUY856" s="463"/>
      <c r="NUZ856" s="464"/>
      <c r="NVA856" s="465"/>
      <c r="NVB856" s="466"/>
      <c r="NVC856" s="467"/>
      <c r="NVD856" s="466"/>
      <c r="NVE856" s="467"/>
      <c r="NVF856" s="467"/>
      <c r="NVG856" s="463"/>
      <c r="NVH856" s="464"/>
      <c r="NVI856" s="465"/>
      <c r="NVJ856" s="466"/>
      <c r="NVK856" s="467"/>
      <c r="NVL856" s="466"/>
      <c r="NVM856" s="467"/>
      <c r="NVN856" s="467"/>
      <c r="NVO856" s="463"/>
      <c r="NVP856" s="464"/>
      <c r="NVQ856" s="465"/>
      <c r="NVR856" s="466"/>
      <c r="NVS856" s="467"/>
      <c r="NVT856" s="466"/>
      <c r="NVU856" s="467"/>
      <c r="NVV856" s="467"/>
      <c r="NVW856" s="463"/>
      <c r="NVX856" s="464"/>
      <c r="NVY856" s="465"/>
      <c r="NVZ856" s="466"/>
      <c r="NWA856" s="467"/>
      <c r="NWB856" s="466"/>
      <c r="NWC856" s="467"/>
      <c r="NWD856" s="467"/>
      <c r="NWE856" s="463"/>
      <c r="NWF856" s="464"/>
      <c r="NWG856" s="465"/>
      <c r="NWH856" s="466"/>
      <c r="NWI856" s="467"/>
      <c r="NWJ856" s="466"/>
      <c r="NWK856" s="467"/>
      <c r="NWL856" s="467"/>
      <c r="NWM856" s="463"/>
      <c r="NWN856" s="464"/>
      <c r="NWO856" s="465"/>
      <c r="NWP856" s="466"/>
      <c r="NWQ856" s="467"/>
      <c r="NWR856" s="466"/>
      <c r="NWS856" s="467"/>
      <c r="NWT856" s="467"/>
      <c r="NWU856" s="463"/>
      <c r="NWV856" s="464"/>
      <c r="NWW856" s="465"/>
      <c r="NWX856" s="466"/>
      <c r="NWY856" s="467"/>
      <c r="NWZ856" s="466"/>
      <c r="NXA856" s="467"/>
      <c r="NXB856" s="467"/>
      <c r="NXC856" s="463"/>
      <c r="NXD856" s="464"/>
      <c r="NXE856" s="465"/>
      <c r="NXF856" s="466"/>
      <c r="NXG856" s="467"/>
      <c r="NXH856" s="466"/>
      <c r="NXI856" s="467"/>
      <c r="NXJ856" s="467"/>
      <c r="NXK856" s="463"/>
      <c r="NXL856" s="464"/>
      <c r="NXM856" s="465"/>
      <c r="NXN856" s="466"/>
      <c r="NXO856" s="467"/>
      <c r="NXP856" s="466"/>
      <c r="NXQ856" s="467"/>
      <c r="NXR856" s="467"/>
      <c r="NXS856" s="463"/>
      <c r="NXT856" s="464"/>
      <c r="NXU856" s="465"/>
      <c r="NXV856" s="466"/>
      <c r="NXW856" s="467"/>
      <c r="NXX856" s="466"/>
      <c r="NXY856" s="467"/>
      <c r="NXZ856" s="467"/>
      <c r="NYA856" s="463"/>
      <c r="NYB856" s="464"/>
      <c r="NYC856" s="465"/>
      <c r="NYD856" s="466"/>
      <c r="NYE856" s="467"/>
      <c r="NYF856" s="466"/>
      <c r="NYG856" s="467"/>
      <c r="NYH856" s="467"/>
      <c r="NYI856" s="463"/>
      <c r="NYJ856" s="464"/>
      <c r="NYK856" s="465"/>
      <c r="NYL856" s="466"/>
      <c r="NYM856" s="467"/>
      <c r="NYN856" s="466"/>
      <c r="NYO856" s="467"/>
      <c r="NYP856" s="467"/>
      <c r="NYQ856" s="463"/>
      <c r="NYR856" s="464"/>
      <c r="NYS856" s="465"/>
      <c r="NYT856" s="466"/>
      <c r="NYU856" s="467"/>
      <c r="NYV856" s="466"/>
      <c r="NYW856" s="467"/>
      <c r="NYX856" s="467"/>
      <c r="NYY856" s="463"/>
      <c r="NYZ856" s="464"/>
      <c r="NZA856" s="465"/>
      <c r="NZB856" s="466"/>
      <c r="NZC856" s="467"/>
      <c r="NZD856" s="466"/>
      <c r="NZE856" s="467"/>
      <c r="NZF856" s="467"/>
      <c r="NZG856" s="463"/>
      <c r="NZH856" s="464"/>
      <c r="NZI856" s="465"/>
      <c r="NZJ856" s="466"/>
      <c r="NZK856" s="467"/>
      <c r="NZL856" s="466"/>
      <c r="NZM856" s="467"/>
      <c r="NZN856" s="467"/>
      <c r="NZO856" s="463"/>
      <c r="NZP856" s="464"/>
      <c r="NZQ856" s="465"/>
      <c r="NZR856" s="466"/>
      <c r="NZS856" s="467"/>
      <c r="NZT856" s="466"/>
      <c r="NZU856" s="467"/>
      <c r="NZV856" s="467"/>
      <c r="NZW856" s="463"/>
      <c r="NZX856" s="464"/>
      <c r="NZY856" s="465"/>
      <c r="NZZ856" s="466"/>
      <c r="OAA856" s="467"/>
      <c r="OAB856" s="466"/>
      <c r="OAC856" s="467"/>
      <c r="OAD856" s="467"/>
      <c r="OAE856" s="463"/>
      <c r="OAF856" s="464"/>
      <c r="OAG856" s="465"/>
      <c r="OAH856" s="466"/>
      <c r="OAI856" s="467"/>
      <c r="OAJ856" s="466"/>
      <c r="OAK856" s="467"/>
      <c r="OAL856" s="467"/>
      <c r="OAM856" s="463"/>
      <c r="OAN856" s="464"/>
      <c r="OAO856" s="465"/>
      <c r="OAP856" s="466"/>
      <c r="OAQ856" s="467"/>
      <c r="OAR856" s="466"/>
      <c r="OAS856" s="467"/>
      <c r="OAT856" s="467"/>
      <c r="OAU856" s="463"/>
      <c r="OAV856" s="464"/>
      <c r="OAW856" s="465"/>
      <c r="OAX856" s="466"/>
      <c r="OAY856" s="467"/>
      <c r="OAZ856" s="466"/>
      <c r="OBA856" s="467"/>
      <c r="OBB856" s="467"/>
      <c r="OBC856" s="463"/>
      <c r="OBD856" s="464"/>
      <c r="OBE856" s="465"/>
      <c r="OBF856" s="466"/>
      <c r="OBG856" s="467"/>
      <c r="OBH856" s="466"/>
      <c r="OBI856" s="467"/>
      <c r="OBJ856" s="467"/>
      <c r="OBK856" s="463"/>
      <c r="OBL856" s="464"/>
      <c r="OBM856" s="465"/>
      <c r="OBN856" s="466"/>
      <c r="OBO856" s="467"/>
      <c r="OBP856" s="466"/>
      <c r="OBQ856" s="467"/>
      <c r="OBR856" s="467"/>
      <c r="OBS856" s="463"/>
      <c r="OBT856" s="464"/>
      <c r="OBU856" s="465"/>
      <c r="OBV856" s="466"/>
      <c r="OBW856" s="467"/>
      <c r="OBX856" s="466"/>
      <c r="OBY856" s="467"/>
      <c r="OBZ856" s="467"/>
      <c r="OCA856" s="463"/>
      <c r="OCB856" s="464"/>
      <c r="OCC856" s="465"/>
      <c r="OCD856" s="466"/>
      <c r="OCE856" s="467"/>
      <c r="OCF856" s="466"/>
      <c r="OCG856" s="467"/>
      <c r="OCH856" s="467"/>
      <c r="OCI856" s="463"/>
      <c r="OCJ856" s="464"/>
      <c r="OCK856" s="465"/>
      <c r="OCL856" s="466"/>
      <c r="OCM856" s="467"/>
      <c r="OCN856" s="466"/>
      <c r="OCO856" s="467"/>
      <c r="OCP856" s="467"/>
      <c r="OCQ856" s="463"/>
      <c r="OCR856" s="464"/>
      <c r="OCS856" s="465"/>
      <c r="OCT856" s="466"/>
      <c r="OCU856" s="467"/>
      <c r="OCV856" s="466"/>
      <c r="OCW856" s="467"/>
      <c r="OCX856" s="467"/>
      <c r="OCY856" s="463"/>
      <c r="OCZ856" s="464"/>
      <c r="ODA856" s="465"/>
      <c r="ODB856" s="466"/>
      <c r="ODC856" s="467"/>
      <c r="ODD856" s="466"/>
      <c r="ODE856" s="467"/>
      <c r="ODF856" s="467"/>
      <c r="ODG856" s="463"/>
      <c r="ODH856" s="464"/>
      <c r="ODI856" s="465"/>
      <c r="ODJ856" s="466"/>
      <c r="ODK856" s="467"/>
      <c r="ODL856" s="466"/>
      <c r="ODM856" s="467"/>
      <c r="ODN856" s="467"/>
      <c r="ODO856" s="463"/>
      <c r="ODP856" s="464"/>
      <c r="ODQ856" s="465"/>
      <c r="ODR856" s="466"/>
      <c r="ODS856" s="467"/>
      <c r="ODT856" s="466"/>
      <c r="ODU856" s="467"/>
      <c r="ODV856" s="467"/>
      <c r="ODW856" s="463"/>
      <c r="ODX856" s="464"/>
      <c r="ODY856" s="465"/>
      <c r="ODZ856" s="466"/>
      <c r="OEA856" s="467"/>
      <c r="OEB856" s="466"/>
      <c r="OEC856" s="467"/>
      <c r="OED856" s="467"/>
      <c r="OEE856" s="463"/>
      <c r="OEF856" s="464"/>
      <c r="OEG856" s="465"/>
      <c r="OEH856" s="466"/>
      <c r="OEI856" s="467"/>
      <c r="OEJ856" s="466"/>
      <c r="OEK856" s="467"/>
      <c r="OEL856" s="467"/>
      <c r="OEM856" s="463"/>
      <c r="OEN856" s="464"/>
      <c r="OEO856" s="465"/>
      <c r="OEP856" s="466"/>
      <c r="OEQ856" s="467"/>
      <c r="OER856" s="466"/>
      <c r="OES856" s="467"/>
      <c r="OET856" s="467"/>
      <c r="OEU856" s="463"/>
      <c r="OEV856" s="464"/>
      <c r="OEW856" s="465"/>
      <c r="OEX856" s="466"/>
      <c r="OEY856" s="467"/>
      <c r="OEZ856" s="466"/>
      <c r="OFA856" s="467"/>
      <c r="OFB856" s="467"/>
      <c r="OFC856" s="463"/>
      <c r="OFD856" s="464"/>
      <c r="OFE856" s="465"/>
      <c r="OFF856" s="466"/>
      <c r="OFG856" s="467"/>
      <c r="OFH856" s="466"/>
      <c r="OFI856" s="467"/>
      <c r="OFJ856" s="467"/>
      <c r="OFK856" s="463"/>
      <c r="OFL856" s="464"/>
      <c r="OFM856" s="465"/>
      <c r="OFN856" s="466"/>
      <c r="OFO856" s="467"/>
      <c r="OFP856" s="466"/>
      <c r="OFQ856" s="467"/>
      <c r="OFR856" s="467"/>
      <c r="OFS856" s="463"/>
      <c r="OFT856" s="464"/>
      <c r="OFU856" s="465"/>
      <c r="OFV856" s="466"/>
      <c r="OFW856" s="467"/>
      <c r="OFX856" s="466"/>
      <c r="OFY856" s="467"/>
      <c r="OFZ856" s="467"/>
      <c r="OGA856" s="463"/>
      <c r="OGB856" s="464"/>
      <c r="OGC856" s="465"/>
      <c r="OGD856" s="466"/>
      <c r="OGE856" s="467"/>
      <c r="OGF856" s="466"/>
      <c r="OGG856" s="467"/>
      <c r="OGH856" s="467"/>
      <c r="OGI856" s="463"/>
      <c r="OGJ856" s="464"/>
      <c r="OGK856" s="465"/>
      <c r="OGL856" s="466"/>
      <c r="OGM856" s="467"/>
      <c r="OGN856" s="466"/>
      <c r="OGO856" s="467"/>
      <c r="OGP856" s="467"/>
      <c r="OGQ856" s="463"/>
      <c r="OGR856" s="464"/>
      <c r="OGS856" s="465"/>
      <c r="OGT856" s="466"/>
      <c r="OGU856" s="467"/>
      <c r="OGV856" s="466"/>
      <c r="OGW856" s="467"/>
      <c r="OGX856" s="467"/>
      <c r="OGY856" s="463"/>
      <c r="OGZ856" s="464"/>
      <c r="OHA856" s="465"/>
      <c r="OHB856" s="466"/>
      <c r="OHC856" s="467"/>
      <c r="OHD856" s="466"/>
      <c r="OHE856" s="467"/>
      <c r="OHF856" s="467"/>
      <c r="OHG856" s="463"/>
      <c r="OHH856" s="464"/>
      <c r="OHI856" s="465"/>
      <c r="OHJ856" s="466"/>
      <c r="OHK856" s="467"/>
      <c r="OHL856" s="466"/>
      <c r="OHM856" s="467"/>
      <c r="OHN856" s="467"/>
      <c r="OHO856" s="463"/>
      <c r="OHP856" s="464"/>
      <c r="OHQ856" s="465"/>
      <c r="OHR856" s="466"/>
      <c r="OHS856" s="467"/>
      <c r="OHT856" s="466"/>
      <c r="OHU856" s="467"/>
      <c r="OHV856" s="467"/>
      <c r="OHW856" s="463"/>
      <c r="OHX856" s="464"/>
      <c r="OHY856" s="465"/>
      <c r="OHZ856" s="466"/>
      <c r="OIA856" s="467"/>
      <c r="OIB856" s="466"/>
      <c r="OIC856" s="467"/>
      <c r="OID856" s="467"/>
      <c r="OIE856" s="463"/>
      <c r="OIF856" s="464"/>
      <c r="OIG856" s="465"/>
      <c r="OIH856" s="466"/>
      <c r="OII856" s="467"/>
      <c r="OIJ856" s="466"/>
      <c r="OIK856" s="467"/>
      <c r="OIL856" s="467"/>
      <c r="OIM856" s="463"/>
      <c r="OIN856" s="464"/>
      <c r="OIO856" s="465"/>
      <c r="OIP856" s="466"/>
      <c r="OIQ856" s="467"/>
      <c r="OIR856" s="466"/>
      <c r="OIS856" s="467"/>
      <c r="OIT856" s="467"/>
      <c r="OIU856" s="463"/>
      <c r="OIV856" s="464"/>
      <c r="OIW856" s="465"/>
      <c r="OIX856" s="466"/>
      <c r="OIY856" s="467"/>
      <c r="OIZ856" s="466"/>
      <c r="OJA856" s="467"/>
      <c r="OJB856" s="467"/>
      <c r="OJC856" s="463"/>
      <c r="OJD856" s="464"/>
      <c r="OJE856" s="465"/>
      <c r="OJF856" s="466"/>
      <c r="OJG856" s="467"/>
      <c r="OJH856" s="466"/>
      <c r="OJI856" s="467"/>
      <c r="OJJ856" s="467"/>
      <c r="OJK856" s="463"/>
      <c r="OJL856" s="464"/>
      <c r="OJM856" s="465"/>
      <c r="OJN856" s="466"/>
      <c r="OJO856" s="467"/>
      <c r="OJP856" s="466"/>
      <c r="OJQ856" s="467"/>
      <c r="OJR856" s="467"/>
      <c r="OJS856" s="463"/>
      <c r="OJT856" s="464"/>
      <c r="OJU856" s="465"/>
      <c r="OJV856" s="466"/>
      <c r="OJW856" s="467"/>
      <c r="OJX856" s="466"/>
      <c r="OJY856" s="467"/>
      <c r="OJZ856" s="467"/>
      <c r="OKA856" s="463"/>
      <c r="OKB856" s="464"/>
      <c r="OKC856" s="465"/>
      <c r="OKD856" s="466"/>
      <c r="OKE856" s="467"/>
      <c r="OKF856" s="466"/>
      <c r="OKG856" s="467"/>
      <c r="OKH856" s="467"/>
      <c r="OKI856" s="463"/>
      <c r="OKJ856" s="464"/>
      <c r="OKK856" s="465"/>
      <c r="OKL856" s="466"/>
      <c r="OKM856" s="467"/>
      <c r="OKN856" s="466"/>
      <c r="OKO856" s="467"/>
      <c r="OKP856" s="467"/>
      <c r="OKQ856" s="463"/>
      <c r="OKR856" s="464"/>
      <c r="OKS856" s="465"/>
      <c r="OKT856" s="466"/>
      <c r="OKU856" s="467"/>
      <c r="OKV856" s="466"/>
      <c r="OKW856" s="467"/>
      <c r="OKX856" s="467"/>
      <c r="OKY856" s="463"/>
      <c r="OKZ856" s="464"/>
      <c r="OLA856" s="465"/>
      <c r="OLB856" s="466"/>
      <c r="OLC856" s="467"/>
      <c r="OLD856" s="466"/>
      <c r="OLE856" s="467"/>
      <c r="OLF856" s="467"/>
      <c r="OLG856" s="463"/>
      <c r="OLH856" s="464"/>
      <c r="OLI856" s="465"/>
      <c r="OLJ856" s="466"/>
      <c r="OLK856" s="467"/>
      <c r="OLL856" s="466"/>
      <c r="OLM856" s="467"/>
      <c r="OLN856" s="467"/>
      <c r="OLO856" s="463"/>
      <c r="OLP856" s="464"/>
      <c r="OLQ856" s="465"/>
      <c r="OLR856" s="466"/>
      <c r="OLS856" s="467"/>
      <c r="OLT856" s="466"/>
      <c r="OLU856" s="467"/>
      <c r="OLV856" s="467"/>
      <c r="OLW856" s="463"/>
      <c r="OLX856" s="464"/>
      <c r="OLY856" s="465"/>
      <c r="OLZ856" s="466"/>
      <c r="OMA856" s="467"/>
      <c r="OMB856" s="466"/>
      <c r="OMC856" s="467"/>
      <c r="OMD856" s="467"/>
      <c r="OME856" s="463"/>
      <c r="OMF856" s="464"/>
      <c r="OMG856" s="465"/>
      <c r="OMH856" s="466"/>
      <c r="OMI856" s="467"/>
      <c r="OMJ856" s="466"/>
      <c r="OMK856" s="467"/>
      <c r="OML856" s="467"/>
      <c r="OMM856" s="463"/>
      <c r="OMN856" s="464"/>
      <c r="OMO856" s="465"/>
      <c r="OMP856" s="466"/>
      <c r="OMQ856" s="467"/>
      <c r="OMR856" s="466"/>
      <c r="OMS856" s="467"/>
      <c r="OMT856" s="467"/>
      <c r="OMU856" s="463"/>
      <c r="OMV856" s="464"/>
      <c r="OMW856" s="465"/>
      <c r="OMX856" s="466"/>
      <c r="OMY856" s="467"/>
      <c r="OMZ856" s="466"/>
      <c r="ONA856" s="467"/>
      <c r="ONB856" s="467"/>
      <c r="ONC856" s="463"/>
      <c r="OND856" s="464"/>
      <c r="ONE856" s="465"/>
      <c r="ONF856" s="466"/>
      <c r="ONG856" s="467"/>
      <c r="ONH856" s="466"/>
      <c r="ONI856" s="467"/>
      <c r="ONJ856" s="467"/>
      <c r="ONK856" s="463"/>
      <c r="ONL856" s="464"/>
      <c r="ONM856" s="465"/>
      <c r="ONN856" s="466"/>
      <c r="ONO856" s="467"/>
      <c r="ONP856" s="466"/>
      <c r="ONQ856" s="467"/>
      <c r="ONR856" s="467"/>
      <c r="ONS856" s="463"/>
      <c r="ONT856" s="464"/>
      <c r="ONU856" s="465"/>
      <c r="ONV856" s="466"/>
      <c r="ONW856" s="467"/>
      <c r="ONX856" s="466"/>
      <c r="ONY856" s="467"/>
      <c r="ONZ856" s="467"/>
      <c r="OOA856" s="463"/>
      <c r="OOB856" s="464"/>
      <c r="OOC856" s="465"/>
      <c r="OOD856" s="466"/>
      <c r="OOE856" s="467"/>
      <c r="OOF856" s="466"/>
      <c r="OOG856" s="467"/>
      <c r="OOH856" s="467"/>
      <c r="OOI856" s="463"/>
      <c r="OOJ856" s="464"/>
      <c r="OOK856" s="465"/>
      <c r="OOL856" s="466"/>
      <c r="OOM856" s="467"/>
      <c r="OON856" s="466"/>
      <c r="OOO856" s="467"/>
      <c r="OOP856" s="467"/>
      <c r="OOQ856" s="463"/>
      <c r="OOR856" s="464"/>
      <c r="OOS856" s="465"/>
      <c r="OOT856" s="466"/>
      <c r="OOU856" s="467"/>
      <c r="OOV856" s="466"/>
      <c r="OOW856" s="467"/>
      <c r="OOX856" s="467"/>
      <c r="OOY856" s="463"/>
      <c r="OOZ856" s="464"/>
      <c r="OPA856" s="465"/>
      <c r="OPB856" s="466"/>
      <c r="OPC856" s="467"/>
      <c r="OPD856" s="466"/>
      <c r="OPE856" s="467"/>
      <c r="OPF856" s="467"/>
      <c r="OPG856" s="463"/>
      <c r="OPH856" s="464"/>
      <c r="OPI856" s="465"/>
      <c r="OPJ856" s="466"/>
      <c r="OPK856" s="467"/>
      <c r="OPL856" s="466"/>
      <c r="OPM856" s="467"/>
      <c r="OPN856" s="467"/>
      <c r="OPO856" s="463"/>
      <c r="OPP856" s="464"/>
      <c r="OPQ856" s="465"/>
      <c r="OPR856" s="466"/>
      <c r="OPS856" s="467"/>
      <c r="OPT856" s="466"/>
      <c r="OPU856" s="467"/>
      <c r="OPV856" s="467"/>
      <c r="OPW856" s="463"/>
      <c r="OPX856" s="464"/>
      <c r="OPY856" s="465"/>
      <c r="OPZ856" s="466"/>
      <c r="OQA856" s="467"/>
      <c r="OQB856" s="466"/>
      <c r="OQC856" s="467"/>
      <c r="OQD856" s="467"/>
      <c r="OQE856" s="463"/>
      <c r="OQF856" s="464"/>
      <c r="OQG856" s="465"/>
      <c r="OQH856" s="466"/>
      <c r="OQI856" s="467"/>
      <c r="OQJ856" s="466"/>
      <c r="OQK856" s="467"/>
      <c r="OQL856" s="467"/>
      <c r="OQM856" s="463"/>
      <c r="OQN856" s="464"/>
      <c r="OQO856" s="465"/>
      <c r="OQP856" s="466"/>
      <c r="OQQ856" s="467"/>
      <c r="OQR856" s="466"/>
      <c r="OQS856" s="467"/>
      <c r="OQT856" s="467"/>
      <c r="OQU856" s="463"/>
      <c r="OQV856" s="464"/>
      <c r="OQW856" s="465"/>
      <c r="OQX856" s="466"/>
      <c r="OQY856" s="467"/>
      <c r="OQZ856" s="466"/>
      <c r="ORA856" s="467"/>
      <c r="ORB856" s="467"/>
      <c r="ORC856" s="463"/>
      <c r="ORD856" s="464"/>
      <c r="ORE856" s="465"/>
      <c r="ORF856" s="466"/>
      <c r="ORG856" s="467"/>
      <c r="ORH856" s="466"/>
      <c r="ORI856" s="467"/>
      <c r="ORJ856" s="467"/>
      <c r="ORK856" s="463"/>
      <c r="ORL856" s="464"/>
      <c r="ORM856" s="465"/>
      <c r="ORN856" s="466"/>
      <c r="ORO856" s="467"/>
      <c r="ORP856" s="466"/>
      <c r="ORQ856" s="467"/>
      <c r="ORR856" s="467"/>
      <c r="ORS856" s="463"/>
      <c r="ORT856" s="464"/>
      <c r="ORU856" s="465"/>
      <c r="ORV856" s="466"/>
      <c r="ORW856" s="467"/>
      <c r="ORX856" s="466"/>
      <c r="ORY856" s="467"/>
      <c r="ORZ856" s="467"/>
      <c r="OSA856" s="463"/>
      <c r="OSB856" s="464"/>
      <c r="OSC856" s="465"/>
      <c r="OSD856" s="466"/>
      <c r="OSE856" s="467"/>
      <c r="OSF856" s="466"/>
      <c r="OSG856" s="467"/>
      <c r="OSH856" s="467"/>
      <c r="OSI856" s="463"/>
      <c r="OSJ856" s="464"/>
      <c r="OSK856" s="465"/>
      <c r="OSL856" s="466"/>
      <c r="OSM856" s="467"/>
      <c r="OSN856" s="466"/>
      <c r="OSO856" s="467"/>
      <c r="OSP856" s="467"/>
      <c r="OSQ856" s="463"/>
      <c r="OSR856" s="464"/>
      <c r="OSS856" s="465"/>
      <c r="OST856" s="466"/>
      <c r="OSU856" s="467"/>
      <c r="OSV856" s="466"/>
      <c r="OSW856" s="467"/>
      <c r="OSX856" s="467"/>
      <c r="OSY856" s="463"/>
      <c r="OSZ856" s="464"/>
      <c r="OTA856" s="465"/>
      <c r="OTB856" s="466"/>
      <c r="OTC856" s="467"/>
      <c r="OTD856" s="466"/>
      <c r="OTE856" s="467"/>
      <c r="OTF856" s="467"/>
      <c r="OTG856" s="463"/>
      <c r="OTH856" s="464"/>
      <c r="OTI856" s="465"/>
      <c r="OTJ856" s="466"/>
      <c r="OTK856" s="467"/>
      <c r="OTL856" s="466"/>
      <c r="OTM856" s="467"/>
      <c r="OTN856" s="467"/>
      <c r="OTO856" s="463"/>
      <c r="OTP856" s="464"/>
      <c r="OTQ856" s="465"/>
      <c r="OTR856" s="466"/>
      <c r="OTS856" s="467"/>
      <c r="OTT856" s="466"/>
      <c r="OTU856" s="467"/>
      <c r="OTV856" s="467"/>
      <c r="OTW856" s="463"/>
      <c r="OTX856" s="464"/>
      <c r="OTY856" s="465"/>
      <c r="OTZ856" s="466"/>
      <c r="OUA856" s="467"/>
      <c r="OUB856" s="466"/>
      <c r="OUC856" s="467"/>
      <c r="OUD856" s="467"/>
      <c r="OUE856" s="463"/>
      <c r="OUF856" s="464"/>
      <c r="OUG856" s="465"/>
      <c r="OUH856" s="466"/>
      <c r="OUI856" s="467"/>
      <c r="OUJ856" s="466"/>
      <c r="OUK856" s="467"/>
      <c r="OUL856" s="467"/>
      <c r="OUM856" s="463"/>
      <c r="OUN856" s="464"/>
      <c r="OUO856" s="465"/>
      <c r="OUP856" s="466"/>
      <c r="OUQ856" s="467"/>
      <c r="OUR856" s="466"/>
      <c r="OUS856" s="467"/>
      <c r="OUT856" s="467"/>
      <c r="OUU856" s="463"/>
      <c r="OUV856" s="464"/>
      <c r="OUW856" s="465"/>
      <c r="OUX856" s="466"/>
      <c r="OUY856" s="467"/>
      <c r="OUZ856" s="466"/>
      <c r="OVA856" s="467"/>
      <c r="OVB856" s="467"/>
      <c r="OVC856" s="463"/>
      <c r="OVD856" s="464"/>
      <c r="OVE856" s="465"/>
      <c r="OVF856" s="466"/>
      <c r="OVG856" s="467"/>
      <c r="OVH856" s="466"/>
      <c r="OVI856" s="467"/>
      <c r="OVJ856" s="467"/>
      <c r="OVK856" s="463"/>
      <c r="OVL856" s="464"/>
      <c r="OVM856" s="465"/>
      <c r="OVN856" s="466"/>
      <c r="OVO856" s="467"/>
      <c r="OVP856" s="466"/>
      <c r="OVQ856" s="467"/>
      <c r="OVR856" s="467"/>
      <c r="OVS856" s="463"/>
      <c r="OVT856" s="464"/>
      <c r="OVU856" s="465"/>
      <c r="OVV856" s="466"/>
      <c r="OVW856" s="467"/>
      <c r="OVX856" s="466"/>
      <c r="OVY856" s="467"/>
      <c r="OVZ856" s="467"/>
      <c r="OWA856" s="463"/>
      <c r="OWB856" s="464"/>
      <c r="OWC856" s="465"/>
      <c r="OWD856" s="466"/>
      <c r="OWE856" s="467"/>
      <c r="OWF856" s="466"/>
      <c r="OWG856" s="467"/>
      <c r="OWH856" s="467"/>
      <c r="OWI856" s="463"/>
      <c r="OWJ856" s="464"/>
      <c r="OWK856" s="465"/>
      <c r="OWL856" s="466"/>
      <c r="OWM856" s="467"/>
      <c r="OWN856" s="466"/>
      <c r="OWO856" s="467"/>
      <c r="OWP856" s="467"/>
      <c r="OWQ856" s="463"/>
      <c r="OWR856" s="464"/>
      <c r="OWS856" s="465"/>
      <c r="OWT856" s="466"/>
      <c r="OWU856" s="467"/>
      <c r="OWV856" s="466"/>
      <c r="OWW856" s="467"/>
      <c r="OWX856" s="467"/>
      <c r="OWY856" s="463"/>
      <c r="OWZ856" s="464"/>
      <c r="OXA856" s="465"/>
      <c r="OXB856" s="466"/>
      <c r="OXC856" s="467"/>
      <c r="OXD856" s="466"/>
      <c r="OXE856" s="467"/>
      <c r="OXF856" s="467"/>
      <c r="OXG856" s="463"/>
      <c r="OXH856" s="464"/>
      <c r="OXI856" s="465"/>
      <c r="OXJ856" s="466"/>
      <c r="OXK856" s="467"/>
      <c r="OXL856" s="466"/>
      <c r="OXM856" s="467"/>
      <c r="OXN856" s="467"/>
      <c r="OXO856" s="463"/>
      <c r="OXP856" s="464"/>
      <c r="OXQ856" s="465"/>
      <c r="OXR856" s="466"/>
      <c r="OXS856" s="467"/>
      <c r="OXT856" s="466"/>
      <c r="OXU856" s="467"/>
      <c r="OXV856" s="467"/>
      <c r="OXW856" s="463"/>
      <c r="OXX856" s="464"/>
      <c r="OXY856" s="465"/>
      <c r="OXZ856" s="466"/>
      <c r="OYA856" s="467"/>
      <c r="OYB856" s="466"/>
      <c r="OYC856" s="467"/>
      <c r="OYD856" s="467"/>
      <c r="OYE856" s="463"/>
      <c r="OYF856" s="464"/>
      <c r="OYG856" s="465"/>
      <c r="OYH856" s="466"/>
      <c r="OYI856" s="467"/>
      <c r="OYJ856" s="466"/>
      <c r="OYK856" s="467"/>
      <c r="OYL856" s="467"/>
      <c r="OYM856" s="463"/>
      <c r="OYN856" s="464"/>
      <c r="OYO856" s="465"/>
      <c r="OYP856" s="466"/>
      <c r="OYQ856" s="467"/>
      <c r="OYR856" s="466"/>
      <c r="OYS856" s="467"/>
      <c r="OYT856" s="467"/>
      <c r="OYU856" s="463"/>
      <c r="OYV856" s="464"/>
      <c r="OYW856" s="465"/>
      <c r="OYX856" s="466"/>
      <c r="OYY856" s="467"/>
      <c r="OYZ856" s="466"/>
      <c r="OZA856" s="467"/>
      <c r="OZB856" s="467"/>
      <c r="OZC856" s="463"/>
      <c r="OZD856" s="464"/>
      <c r="OZE856" s="465"/>
      <c r="OZF856" s="466"/>
      <c r="OZG856" s="467"/>
      <c r="OZH856" s="466"/>
      <c r="OZI856" s="467"/>
      <c r="OZJ856" s="467"/>
      <c r="OZK856" s="463"/>
      <c r="OZL856" s="464"/>
      <c r="OZM856" s="465"/>
      <c r="OZN856" s="466"/>
      <c r="OZO856" s="467"/>
      <c r="OZP856" s="466"/>
      <c r="OZQ856" s="467"/>
      <c r="OZR856" s="467"/>
      <c r="OZS856" s="463"/>
      <c r="OZT856" s="464"/>
      <c r="OZU856" s="465"/>
      <c r="OZV856" s="466"/>
      <c r="OZW856" s="467"/>
      <c r="OZX856" s="466"/>
      <c r="OZY856" s="467"/>
      <c r="OZZ856" s="467"/>
      <c r="PAA856" s="463"/>
      <c r="PAB856" s="464"/>
      <c r="PAC856" s="465"/>
      <c r="PAD856" s="466"/>
      <c r="PAE856" s="467"/>
      <c r="PAF856" s="466"/>
      <c r="PAG856" s="467"/>
      <c r="PAH856" s="467"/>
      <c r="PAI856" s="463"/>
      <c r="PAJ856" s="464"/>
      <c r="PAK856" s="465"/>
      <c r="PAL856" s="466"/>
      <c r="PAM856" s="467"/>
      <c r="PAN856" s="466"/>
      <c r="PAO856" s="467"/>
      <c r="PAP856" s="467"/>
      <c r="PAQ856" s="463"/>
      <c r="PAR856" s="464"/>
      <c r="PAS856" s="465"/>
      <c r="PAT856" s="466"/>
      <c r="PAU856" s="467"/>
      <c r="PAV856" s="466"/>
      <c r="PAW856" s="467"/>
      <c r="PAX856" s="467"/>
      <c r="PAY856" s="463"/>
      <c r="PAZ856" s="464"/>
      <c r="PBA856" s="465"/>
      <c r="PBB856" s="466"/>
      <c r="PBC856" s="467"/>
      <c r="PBD856" s="466"/>
      <c r="PBE856" s="467"/>
      <c r="PBF856" s="467"/>
      <c r="PBG856" s="463"/>
      <c r="PBH856" s="464"/>
      <c r="PBI856" s="465"/>
      <c r="PBJ856" s="466"/>
      <c r="PBK856" s="467"/>
      <c r="PBL856" s="466"/>
      <c r="PBM856" s="467"/>
      <c r="PBN856" s="467"/>
      <c r="PBO856" s="463"/>
      <c r="PBP856" s="464"/>
      <c r="PBQ856" s="465"/>
      <c r="PBR856" s="466"/>
      <c r="PBS856" s="467"/>
      <c r="PBT856" s="466"/>
      <c r="PBU856" s="467"/>
      <c r="PBV856" s="467"/>
      <c r="PBW856" s="463"/>
      <c r="PBX856" s="464"/>
      <c r="PBY856" s="465"/>
      <c r="PBZ856" s="466"/>
      <c r="PCA856" s="467"/>
      <c r="PCB856" s="466"/>
      <c r="PCC856" s="467"/>
      <c r="PCD856" s="467"/>
      <c r="PCE856" s="463"/>
      <c r="PCF856" s="464"/>
      <c r="PCG856" s="465"/>
      <c r="PCH856" s="466"/>
      <c r="PCI856" s="467"/>
      <c r="PCJ856" s="466"/>
      <c r="PCK856" s="467"/>
      <c r="PCL856" s="467"/>
      <c r="PCM856" s="463"/>
      <c r="PCN856" s="464"/>
      <c r="PCO856" s="465"/>
      <c r="PCP856" s="466"/>
      <c r="PCQ856" s="467"/>
      <c r="PCR856" s="466"/>
      <c r="PCS856" s="467"/>
      <c r="PCT856" s="467"/>
      <c r="PCU856" s="463"/>
      <c r="PCV856" s="464"/>
      <c r="PCW856" s="465"/>
      <c r="PCX856" s="466"/>
      <c r="PCY856" s="467"/>
      <c r="PCZ856" s="466"/>
      <c r="PDA856" s="467"/>
      <c r="PDB856" s="467"/>
      <c r="PDC856" s="463"/>
      <c r="PDD856" s="464"/>
      <c r="PDE856" s="465"/>
      <c r="PDF856" s="466"/>
      <c r="PDG856" s="467"/>
      <c r="PDH856" s="466"/>
      <c r="PDI856" s="467"/>
      <c r="PDJ856" s="467"/>
      <c r="PDK856" s="463"/>
      <c r="PDL856" s="464"/>
      <c r="PDM856" s="465"/>
      <c r="PDN856" s="466"/>
      <c r="PDO856" s="467"/>
      <c r="PDP856" s="466"/>
      <c r="PDQ856" s="467"/>
      <c r="PDR856" s="467"/>
      <c r="PDS856" s="463"/>
      <c r="PDT856" s="464"/>
      <c r="PDU856" s="465"/>
      <c r="PDV856" s="466"/>
      <c r="PDW856" s="467"/>
      <c r="PDX856" s="466"/>
      <c r="PDY856" s="467"/>
      <c r="PDZ856" s="467"/>
      <c r="PEA856" s="463"/>
      <c r="PEB856" s="464"/>
      <c r="PEC856" s="465"/>
      <c r="PED856" s="466"/>
      <c r="PEE856" s="467"/>
      <c r="PEF856" s="466"/>
      <c r="PEG856" s="467"/>
      <c r="PEH856" s="467"/>
      <c r="PEI856" s="463"/>
      <c r="PEJ856" s="464"/>
      <c r="PEK856" s="465"/>
      <c r="PEL856" s="466"/>
      <c r="PEM856" s="467"/>
      <c r="PEN856" s="466"/>
      <c r="PEO856" s="467"/>
      <c r="PEP856" s="467"/>
      <c r="PEQ856" s="463"/>
      <c r="PER856" s="464"/>
      <c r="PES856" s="465"/>
      <c r="PET856" s="466"/>
      <c r="PEU856" s="467"/>
      <c r="PEV856" s="466"/>
      <c r="PEW856" s="467"/>
      <c r="PEX856" s="467"/>
      <c r="PEY856" s="463"/>
      <c r="PEZ856" s="464"/>
      <c r="PFA856" s="465"/>
      <c r="PFB856" s="466"/>
      <c r="PFC856" s="467"/>
      <c r="PFD856" s="466"/>
      <c r="PFE856" s="467"/>
      <c r="PFF856" s="467"/>
      <c r="PFG856" s="463"/>
      <c r="PFH856" s="464"/>
      <c r="PFI856" s="465"/>
      <c r="PFJ856" s="466"/>
      <c r="PFK856" s="467"/>
      <c r="PFL856" s="466"/>
      <c r="PFM856" s="467"/>
      <c r="PFN856" s="467"/>
      <c r="PFO856" s="463"/>
      <c r="PFP856" s="464"/>
      <c r="PFQ856" s="465"/>
      <c r="PFR856" s="466"/>
      <c r="PFS856" s="467"/>
      <c r="PFT856" s="466"/>
      <c r="PFU856" s="467"/>
      <c r="PFV856" s="467"/>
      <c r="PFW856" s="463"/>
      <c r="PFX856" s="464"/>
      <c r="PFY856" s="465"/>
      <c r="PFZ856" s="466"/>
      <c r="PGA856" s="467"/>
      <c r="PGB856" s="466"/>
      <c r="PGC856" s="467"/>
      <c r="PGD856" s="467"/>
      <c r="PGE856" s="463"/>
      <c r="PGF856" s="464"/>
      <c r="PGG856" s="465"/>
      <c r="PGH856" s="466"/>
      <c r="PGI856" s="467"/>
      <c r="PGJ856" s="466"/>
      <c r="PGK856" s="467"/>
      <c r="PGL856" s="467"/>
      <c r="PGM856" s="463"/>
      <c r="PGN856" s="464"/>
      <c r="PGO856" s="465"/>
      <c r="PGP856" s="466"/>
      <c r="PGQ856" s="467"/>
      <c r="PGR856" s="466"/>
      <c r="PGS856" s="467"/>
      <c r="PGT856" s="467"/>
      <c r="PGU856" s="463"/>
      <c r="PGV856" s="464"/>
      <c r="PGW856" s="465"/>
      <c r="PGX856" s="466"/>
      <c r="PGY856" s="467"/>
      <c r="PGZ856" s="466"/>
      <c r="PHA856" s="467"/>
      <c r="PHB856" s="467"/>
      <c r="PHC856" s="463"/>
      <c r="PHD856" s="464"/>
      <c r="PHE856" s="465"/>
      <c r="PHF856" s="466"/>
      <c r="PHG856" s="467"/>
      <c r="PHH856" s="466"/>
      <c r="PHI856" s="467"/>
      <c r="PHJ856" s="467"/>
      <c r="PHK856" s="463"/>
      <c r="PHL856" s="464"/>
      <c r="PHM856" s="465"/>
      <c r="PHN856" s="466"/>
      <c r="PHO856" s="467"/>
      <c r="PHP856" s="466"/>
      <c r="PHQ856" s="467"/>
      <c r="PHR856" s="467"/>
      <c r="PHS856" s="463"/>
      <c r="PHT856" s="464"/>
      <c r="PHU856" s="465"/>
      <c r="PHV856" s="466"/>
      <c r="PHW856" s="467"/>
      <c r="PHX856" s="466"/>
      <c r="PHY856" s="467"/>
      <c r="PHZ856" s="467"/>
      <c r="PIA856" s="463"/>
      <c r="PIB856" s="464"/>
      <c r="PIC856" s="465"/>
      <c r="PID856" s="466"/>
      <c r="PIE856" s="467"/>
      <c r="PIF856" s="466"/>
      <c r="PIG856" s="467"/>
      <c r="PIH856" s="467"/>
      <c r="PII856" s="463"/>
      <c r="PIJ856" s="464"/>
      <c r="PIK856" s="465"/>
      <c r="PIL856" s="466"/>
      <c r="PIM856" s="467"/>
      <c r="PIN856" s="466"/>
      <c r="PIO856" s="467"/>
      <c r="PIP856" s="467"/>
      <c r="PIQ856" s="463"/>
      <c r="PIR856" s="464"/>
      <c r="PIS856" s="465"/>
      <c r="PIT856" s="466"/>
      <c r="PIU856" s="467"/>
      <c r="PIV856" s="466"/>
      <c r="PIW856" s="467"/>
      <c r="PIX856" s="467"/>
      <c r="PIY856" s="463"/>
      <c r="PIZ856" s="464"/>
      <c r="PJA856" s="465"/>
      <c r="PJB856" s="466"/>
      <c r="PJC856" s="467"/>
      <c r="PJD856" s="466"/>
      <c r="PJE856" s="467"/>
      <c r="PJF856" s="467"/>
      <c r="PJG856" s="463"/>
      <c r="PJH856" s="464"/>
      <c r="PJI856" s="465"/>
      <c r="PJJ856" s="466"/>
      <c r="PJK856" s="467"/>
      <c r="PJL856" s="466"/>
      <c r="PJM856" s="467"/>
      <c r="PJN856" s="467"/>
      <c r="PJO856" s="463"/>
      <c r="PJP856" s="464"/>
      <c r="PJQ856" s="465"/>
      <c r="PJR856" s="466"/>
      <c r="PJS856" s="467"/>
      <c r="PJT856" s="466"/>
      <c r="PJU856" s="467"/>
      <c r="PJV856" s="467"/>
      <c r="PJW856" s="463"/>
      <c r="PJX856" s="464"/>
      <c r="PJY856" s="465"/>
      <c r="PJZ856" s="466"/>
      <c r="PKA856" s="467"/>
      <c r="PKB856" s="466"/>
      <c r="PKC856" s="467"/>
      <c r="PKD856" s="467"/>
      <c r="PKE856" s="463"/>
      <c r="PKF856" s="464"/>
      <c r="PKG856" s="465"/>
      <c r="PKH856" s="466"/>
      <c r="PKI856" s="467"/>
      <c r="PKJ856" s="466"/>
      <c r="PKK856" s="467"/>
      <c r="PKL856" s="467"/>
      <c r="PKM856" s="463"/>
      <c r="PKN856" s="464"/>
      <c r="PKO856" s="465"/>
      <c r="PKP856" s="466"/>
      <c r="PKQ856" s="467"/>
      <c r="PKR856" s="466"/>
      <c r="PKS856" s="467"/>
      <c r="PKT856" s="467"/>
      <c r="PKU856" s="463"/>
      <c r="PKV856" s="464"/>
      <c r="PKW856" s="465"/>
      <c r="PKX856" s="466"/>
      <c r="PKY856" s="467"/>
      <c r="PKZ856" s="466"/>
      <c r="PLA856" s="467"/>
      <c r="PLB856" s="467"/>
      <c r="PLC856" s="463"/>
      <c r="PLD856" s="464"/>
      <c r="PLE856" s="465"/>
      <c r="PLF856" s="466"/>
      <c r="PLG856" s="467"/>
      <c r="PLH856" s="466"/>
      <c r="PLI856" s="467"/>
      <c r="PLJ856" s="467"/>
      <c r="PLK856" s="463"/>
      <c r="PLL856" s="464"/>
      <c r="PLM856" s="465"/>
      <c r="PLN856" s="466"/>
      <c r="PLO856" s="467"/>
      <c r="PLP856" s="466"/>
      <c r="PLQ856" s="467"/>
      <c r="PLR856" s="467"/>
      <c r="PLS856" s="463"/>
      <c r="PLT856" s="464"/>
      <c r="PLU856" s="465"/>
      <c r="PLV856" s="466"/>
      <c r="PLW856" s="467"/>
      <c r="PLX856" s="466"/>
      <c r="PLY856" s="467"/>
      <c r="PLZ856" s="467"/>
      <c r="PMA856" s="463"/>
      <c r="PMB856" s="464"/>
      <c r="PMC856" s="465"/>
      <c r="PMD856" s="466"/>
      <c r="PME856" s="467"/>
      <c r="PMF856" s="466"/>
      <c r="PMG856" s="467"/>
      <c r="PMH856" s="467"/>
      <c r="PMI856" s="463"/>
      <c r="PMJ856" s="464"/>
      <c r="PMK856" s="465"/>
      <c r="PML856" s="466"/>
      <c r="PMM856" s="467"/>
      <c r="PMN856" s="466"/>
      <c r="PMO856" s="467"/>
      <c r="PMP856" s="467"/>
      <c r="PMQ856" s="463"/>
      <c r="PMR856" s="464"/>
      <c r="PMS856" s="465"/>
      <c r="PMT856" s="466"/>
      <c r="PMU856" s="467"/>
      <c r="PMV856" s="466"/>
      <c r="PMW856" s="467"/>
      <c r="PMX856" s="467"/>
      <c r="PMY856" s="463"/>
      <c r="PMZ856" s="464"/>
      <c r="PNA856" s="465"/>
      <c r="PNB856" s="466"/>
      <c r="PNC856" s="467"/>
      <c r="PND856" s="466"/>
      <c r="PNE856" s="467"/>
      <c r="PNF856" s="467"/>
      <c r="PNG856" s="463"/>
      <c r="PNH856" s="464"/>
      <c r="PNI856" s="465"/>
      <c r="PNJ856" s="466"/>
      <c r="PNK856" s="467"/>
      <c r="PNL856" s="466"/>
      <c r="PNM856" s="467"/>
      <c r="PNN856" s="467"/>
      <c r="PNO856" s="463"/>
      <c r="PNP856" s="464"/>
      <c r="PNQ856" s="465"/>
      <c r="PNR856" s="466"/>
      <c r="PNS856" s="467"/>
      <c r="PNT856" s="466"/>
      <c r="PNU856" s="467"/>
      <c r="PNV856" s="467"/>
      <c r="PNW856" s="463"/>
      <c r="PNX856" s="464"/>
      <c r="PNY856" s="465"/>
      <c r="PNZ856" s="466"/>
      <c r="POA856" s="467"/>
      <c r="POB856" s="466"/>
      <c r="POC856" s="467"/>
      <c r="POD856" s="467"/>
      <c r="POE856" s="463"/>
      <c r="POF856" s="464"/>
      <c r="POG856" s="465"/>
      <c r="POH856" s="466"/>
      <c r="POI856" s="467"/>
      <c r="POJ856" s="466"/>
      <c r="POK856" s="467"/>
      <c r="POL856" s="467"/>
      <c r="POM856" s="463"/>
      <c r="PON856" s="464"/>
      <c r="POO856" s="465"/>
      <c r="POP856" s="466"/>
      <c r="POQ856" s="467"/>
      <c r="POR856" s="466"/>
      <c r="POS856" s="467"/>
      <c r="POT856" s="467"/>
      <c r="POU856" s="463"/>
      <c r="POV856" s="464"/>
      <c r="POW856" s="465"/>
      <c r="POX856" s="466"/>
      <c r="POY856" s="467"/>
      <c r="POZ856" s="466"/>
      <c r="PPA856" s="467"/>
      <c r="PPB856" s="467"/>
      <c r="PPC856" s="463"/>
      <c r="PPD856" s="464"/>
      <c r="PPE856" s="465"/>
      <c r="PPF856" s="466"/>
      <c r="PPG856" s="467"/>
      <c r="PPH856" s="466"/>
      <c r="PPI856" s="467"/>
      <c r="PPJ856" s="467"/>
      <c r="PPK856" s="463"/>
      <c r="PPL856" s="464"/>
      <c r="PPM856" s="465"/>
      <c r="PPN856" s="466"/>
      <c r="PPO856" s="467"/>
      <c r="PPP856" s="466"/>
      <c r="PPQ856" s="467"/>
      <c r="PPR856" s="467"/>
      <c r="PPS856" s="463"/>
      <c r="PPT856" s="464"/>
      <c r="PPU856" s="465"/>
      <c r="PPV856" s="466"/>
      <c r="PPW856" s="467"/>
      <c r="PPX856" s="466"/>
      <c r="PPY856" s="467"/>
      <c r="PPZ856" s="467"/>
      <c r="PQA856" s="463"/>
      <c r="PQB856" s="464"/>
      <c r="PQC856" s="465"/>
      <c r="PQD856" s="466"/>
      <c r="PQE856" s="467"/>
      <c r="PQF856" s="466"/>
      <c r="PQG856" s="467"/>
      <c r="PQH856" s="467"/>
      <c r="PQI856" s="463"/>
      <c r="PQJ856" s="464"/>
      <c r="PQK856" s="465"/>
      <c r="PQL856" s="466"/>
      <c r="PQM856" s="467"/>
      <c r="PQN856" s="466"/>
      <c r="PQO856" s="467"/>
      <c r="PQP856" s="467"/>
      <c r="PQQ856" s="463"/>
      <c r="PQR856" s="464"/>
      <c r="PQS856" s="465"/>
      <c r="PQT856" s="466"/>
      <c r="PQU856" s="467"/>
      <c r="PQV856" s="466"/>
      <c r="PQW856" s="467"/>
      <c r="PQX856" s="467"/>
      <c r="PQY856" s="463"/>
      <c r="PQZ856" s="464"/>
      <c r="PRA856" s="465"/>
      <c r="PRB856" s="466"/>
      <c r="PRC856" s="467"/>
      <c r="PRD856" s="466"/>
      <c r="PRE856" s="467"/>
      <c r="PRF856" s="467"/>
      <c r="PRG856" s="463"/>
      <c r="PRH856" s="464"/>
      <c r="PRI856" s="465"/>
      <c r="PRJ856" s="466"/>
      <c r="PRK856" s="467"/>
      <c r="PRL856" s="466"/>
      <c r="PRM856" s="467"/>
      <c r="PRN856" s="467"/>
      <c r="PRO856" s="463"/>
      <c r="PRP856" s="464"/>
      <c r="PRQ856" s="465"/>
      <c r="PRR856" s="466"/>
      <c r="PRS856" s="467"/>
      <c r="PRT856" s="466"/>
      <c r="PRU856" s="467"/>
      <c r="PRV856" s="467"/>
      <c r="PRW856" s="463"/>
      <c r="PRX856" s="464"/>
      <c r="PRY856" s="465"/>
      <c r="PRZ856" s="466"/>
      <c r="PSA856" s="467"/>
      <c r="PSB856" s="466"/>
      <c r="PSC856" s="467"/>
      <c r="PSD856" s="467"/>
      <c r="PSE856" s="463"/>
      <c r="PSF856" s="464"/>
      <c r="PSG856" s="465"/>
      <c r="PSH856" s="466"/>
      <c r="PSI856" s="467"/>
      <c r="PSJ856" s="466"/>
      <c r="PSK856" s="467"/>
      <c r="PSL856" s="467"/>
      <c r="PSM856" s="463"/>
      <c r="PSN856" s="464"/>
      <c r="PSO856" s="465"/>
      <c r="PSP856" s="466"/>
      <c r="PSQ856" s="467"/>
      <c r="PSR856" s="466"/>
      <c r="PSS856" s="467"/>
      <c r="PST856" s="467"/>
      <c r="PSU856" s="463"/>
      <c r="PSV856" s="464"/>
      <c r="PSW856" s="465"/>
      <c r="PSX856" s="466"/>
      <c r="PSY856" s="467"/>
      <c r="PSZ856" s="466"/>
      <c r="PTA856" s="467"/>
      <c r="PTB856" s="467"/>
      <c r="PTC856" s="463"/>
      <c r="PTD856" s="464"/>
      <c r="PTE856" s="465"/>
      <c r="PTF856" s="466"/>
      <c r="PTG856" s="467"/>
      <c r="PTH856" s="466"/>
      <c r="PTI856" s="467"/>
      <c r="PTJ856" s="467"/>
      <c r="PTK856" s="463"/>
      <c r="PTL856" s="464"/>
      <c r="PTM856" s="465"/>
      <c r="PTN856" s="466"/>
      <c r="PTO856" s="467"/>
      <c r="PTP856" s="466"/>
      <c r="PTQ856" s="467"/>
      <c r="PTR856" s="467"/>
      <c r="PTS856" s="463"/>
      <c r="PTT856" s="464"/>
      <c r="PTU856" s="465"/>
      <c r="PTV856" s="466"/>
      <c r="PTW856" s="467"/>
      <c r="PTX856" s="466"/>
      <c r="PTY856" s="467"/>
      <c r="PTZ856" s="467"/>
      <c r="PUA856" s="463"/>
      <c r="PUB856" s="464"/>
      <c r="PUC856" s="465"/>
      <c r="PUD856" s="466"/>
      <c r="PUE856" s="467"/>
      <c r="PUF856" s="466"/>
      <c r="PUG856" s="467"/>
      <c r="PUH856" s="467"/>
      <c r="PUI856" s="463"/>
      <c r="PUJ856" s="464"/>
      <c r="PUK856" s="465"/>
      <c r="PUL856" s="466"/>
      <c r="PUM856" s="467"/>
      <c r="PUN856" s="466"/>
      <c r="PUO856" s="467"/>
      <c r="PUP856" s="467"/>
      <c r="PUQ856" s="463"/>
      <c r="PUR856" s="464"/>
      <c r="PUS856" s="465"/>
      <c r="PUT856" s="466"/>
      <c r="PUU856" s="467"/>
      <c r="PUV856" s="466"/>
      <c r="PUW856" s="467"/>
      <c r="PUX856" s="467"/>
      <c r="PUY856" s="463"/>
      <c r="PUZ856" s="464"/>
      <c r="PVA856" s="465"/>
      <c r="PVB856" s="466"/>
      <c r="PVC856" s="467"/>
      <c r="PVD856" s="466"/>
      <c r="PVE856" s="467"/>
      <c r="PVF856" s="467"/>
      <c r="PVG856" s="463"/>
      <c r="PVH856" s="464"/>
      <c r="PVI856" s="465"/>
      <c r="PVJ856" s="466"/>
      <c r="PVK856" s="467"/>
      <c r="PVL856" s="466"/>
      <c r="PVM856" s="467"/>
      <c r="PVN856" s="467"/>
      <c r="PVO856" s="463"/>
      <c r="PVP856" s="464"/>
      <c r="PVQ856" s="465"/>
      <c r="PVR856" s="466"/>
      <c r="PVS856" s="467"/>
      <c r="PVT856" s="466"/>
      <c r="PVU856" s="467"/>
      <c r="PVV856" s="467"/>
      <c r="PVW856" s="463"/>
      <c r="PVX856" s="464"/>
      <c r="PVY856" s="465"/>
      <c r="PVZ856" s="466"/>
      <c r="PWA856" s="467"/>
      <c r="PWB856" s="466"/>
      <c r="PWC856" s="467"/>
      <c r="PWD856" s="467"/>
      <c r="PWE856" s="463"/>
      <c r="PWF856" s="464"/>
      <c r="PWG856" s="465"/>
      <c r="PWH856" s="466"/>
      <c r="PWI856" s="467"/>
      <c r="PWJ856" s="466"/>
      <c r="PWK856" s="467"/>
      <c r="PWL856" s="467"/>
      <c r="PWM856" s="463"/>
      <c r="PWN856" s="464"/>
      <c r="PWO856" s="465"/>
      <c r="PWP856" s="466"/>
      <c r="PWQ856" s="467"/>
      <c r="PWR856" s="466"/>
      <c r="PWS856" s="467"/>
      <c r="PWT856" s="467"/>
      <c r="PWU856" s="463"/>
      <c r="PWV856" s="464"/>
      <c r="PWW856" s="465"/>
      <c r="PWX856" s="466"/>
      <c r="PWY856" s="467"/>
      <c r="PWZ856" s="466"/>
      <c r="PXA856" s="467"/>
      <c r="PXB856" s="467"/>
      <c r="PXC856" s="463"/>
      <c r="PXD856" s="464"/>
      <c r="PXE856" s="465"/>
      <c r="PXF856" s="466"/>
      <c r="PXG856" s="467"/>
      <c r="PXH856" s="466"/>
      <c r="PXI856" s="467"/>
      <c r="PXJ856" s="467"/>
      <c r="PXK856" s="463"/>
      <c r="PXL856" s="464"/>
      <c r="PXM856" s="465"/>
      <c r="PXN856" s="466"/>
      <c r="PXO856" s="467"/>
      <c r="PXP856" s="466"/>
      <c r="PXQ856" s="467"/>
      <c r="PXR856" s="467"/>
      <c r="PXS856" s="463"/>
      <c r="PXT856" s="464"/>
      <c r="PXU856" s="465"/>
      <c r="PXV856" s="466"/>
      <c r="PXW856" s="467"/>
      <c r="PXX856" s="466"/>
      <c r="PXY856" s="467"/>
      <c r="PXZ856" s="467"/>
      <c r="PYA856" s="463"/>
      <c r="PYB856" s="464"/>
      <c r="PYC856" s="465"/>
      <c r="PYD856" s="466"/>
      <c r="PYE856" s="467"/>
      <c r="PYF856" s="466"/>
      <c r="PYG856" s="467"/>
      <c r="PYH856" s="467"/>
      <c r="PYI856" s="463"/>
      <c r="PYJ856" s="464"/>
      <c r="PYK856" s="465"/>
      <c r="PYL856" s="466"/>
      <c r="PYM856" s="467"/>
      <c r="PYN856" s="466"/>
      <c r="PYO856" s="467"/>
      <c r="PYP856" s="467"/>
      <c r="PYQ856" s="463"/>
      <c r="PYR856" s="464"/>
      <c r="PYS856" s="465"/>
      <c r="PYT856" s="466"/>
      <c r="PYU856" s="467"/>
      <c r="PYV856" s="466"/>
      <c r="PYW856" s="467"/>
      <c r="PYX856" s="467"/>
      <c r="PYY856" s="463"/>
      <c r="PYZ856" s="464"/>
      <c r="PZA856" s="465"/>
      <c r="PZB856" s="466"/>
      <c r="PZC856" s="467"/>
      <c r="PZD856" s="466"/>
      <c r="PZE856" s="467"/>
      <c r="PZF856" s="467"/>
      <c r="PZG856" s="463"/>
      <c r="PZH856" s="464"/>
      <c r="PZI856" s="465"/>
      <c r="PZJ856" s="466"/>
      <c r="PZK856" s="467"/>
      <c r="PZL856" s="466"/>
      <c r="PZM856" s="467"/>
      <c r="PZN856" s="467"/>
      <c r="PZO856" s="463"/>
      <c r="PZP856" s="464"/>
      <c r="PZQ856" s="465"/>
      <c r="PZR856" s="466"/>
      <c r="PZS856" s="467"/>
      <c r="PZT856" s="466"/>
      <c r="PZU856" s="467"/>
      <c r="PZV856" s="467"/>
      <c r="PZW856" s="463"/>
      <c r="PZX856" s="464"/>
      <c r="PZY856" s="465"/>
      <c r="PZZ856" s="466"/>
      <c r="QAA856" s="467"/>
      <c r="QAB856" s="466"/>
      <c r="QAC856" s="467"/>
      <c r="QAD856" s="467"/>
      <c r="QAE856" s="463"/>
      <c r="QAF856" s="464"/>
      <c r="QAG856" s="465"/>
      <c r="QAH856" s="466"/>
      <c r="QAI856" s="467"/>
      <c r="QAJ856" s="466"/>
      <c r="QAK856" s="467"/>
      <c r="QAL856" s="467"/>
      <c r="QAM856" s="463"/>
      <c r="QAN856" s="464"/>
      <c r="QAO856" s="465"/>
      <c r="QAP856" s="466"/>
      <c r="QAQ856" s="467"/>
      <c r="QAR856" s="466"/>
      <c r="QAS856" s="467"/>
      <c r="QAT856" s="467"/>
      <c r="QAU856" s="463"/>
      <c r="QAV856" s="464"/>
      <c r="QAW856" s="465"/>
      <c r="QAX856" s="466"/>
      <c r="QAY856" s="467"/>
      <c r="QAZ856" s="466"/>
      <c r="QBA856" s="467"/>
      <c r="QBB856" s="467"/>
      <c r="QBC856" s="463"/>
      <c r="QBD856" s="464"/>
      <c r="QBE856" s="465"/>
      <c r="QBF856" s="466"/>
      <c r="QBG856" s="467"/>
      <c r="QBH856" s="466"/>
      <c r="QBI856" s="467"/>
      <c r="QBJ856" s="467"/>
      <c r="QBK856" s="463"/>
      <c r="QBL856" s="464"/>
      <c r="QBM856" s="465"/>
      <c r="QBN856" s="466"/>
      <c r="QBO856" s="467"/>
      <c r="QBP856" s="466"/>
      <c r="QBQ856" s="467"/>
      <c r="QBR856" s="467"/>
      <c r="QBS856" s="463"/>
      <c r="QBT856" s="464"/>
      <c r="QBU856" s="465"/>
      <c r="QBV856" s="466"/>
      <c r="QBW856" s="467"/>
      <c r="QBX856" s="466"/>
      <c r="QBY856" s="467"/>
      <c r="QBZ856" s="467"/>
      <c r="QCA856" s="463"/>
      <c r="QCB856" s="464"/>
      <c r="QCC856" s="465"/>
      <c r="QCD856" s="466"/>
      <c r="QCE856" s="467"/>
      <c r="QCF856" s="466"/>
      <c r="QCG856" s="467"/>
      <c r="QCH856" s="467"/>
      <c r="QCI856" s="463"/>
      <c r="QCJ856" s="464"/>
      <c r="QCK856" s="465"/>
      <c r="QCL856" s="466"/>
      <c r="QCM856" s="467"/>
      <c r="QCN856" s="466"/>
      <c r="QCO856" s="467"/>
      <c r="QCP856" s="467"/>
      <c r="QCQ856" s="463"/>
      <c r="QCR856" s="464"/>
      <c r="QCS856" s="465"/>
      <c r="QCT856" s="466"/>
      <c r="QCU856" s="467"/>
      <c r="QCV856" s="466"/>
      <c r="QCW856" s="467"/>
      <c r="QCX856" s="467"/>
      <c r="QCY856" s="463"/>
      <c r="QCZ856" s="464"/>
      <c r="QDA856" s="465"/>
      <c r="QDB856" s="466"/>
      <c r="QDC856" s="467"/>
      <c r="QDD856" s="466"/>
      <c r="QDE856" s="467"/>
      <c r="QDF856" s="467"/>
      <c r="QDG856" s="463"/>
      <c r="QDH856" s="464"/>
      <c r="QDI856" s="465"/>
      <c r="QDJ856" s="466"/>
      <c r="QDK856" s="467"/>
      <c r="QDL856" s="466"/>
      <c r="QDM856" s="467"/>
      <c r="QDN856" s="467"/>
      <c r="QDO856" s="463"/>
      <c r="QDP856" s="464"/>
      <c r="QDQ856" s="465"/>
      <c r="QDR856" s="466"/>
      <c r="QDS856" s="467"/>
      <c r="QDT856" s="466"/>
      <c r="QDU856" s="467"/>
      <c r="QDV856" s="467"/>
      <c r="QDW856" s="463"/>
      <c r="QDX856" s="464"/>
      <c r="QDY856" s="465"/>
      <c r="QDZ856" s="466"/>
      <c r="QEA856" s="467"/>
      <c r="QEB856" s="466"/>
      <c r="QEC856" s="467"/>
      <c r="QED856" s="467"/>
      <c r="QEE856" s="463"/>
      <c r="QEF856" s="464"/>
      <c r="QEG856" s="465"/>
      <c r="QEH856" s="466"/>
      <c r="QEI856" s="467"/>
      <c r="QEJ856" s="466"/>
      <c r="QEK856" s="467"/>
      <c r="QEL856" s="467"/>
      <c r="QEM856" s="463"/>
      <c r="QEN856" s="464"/>
      <c r="QEO856" s="465"/>
      <c r="QEP856" s="466"/>
      <c r="QEQ856" s="467"/>
      <c r="QER856" s="466"/>
      <c r="QES856" s="467"/>
      <c r="QET856" s="467"/>
      <c r="QEU856" s="463"/>
      <c r="QEV856" s="464"/>
      <c r="QEW856" s="465"/>
      <c r="QEX856" s="466"/>
      <c r="QEY856" s="467"/>
      <c r="QEZ856" s="466"/>
      <c r="QFA856" s="467"/>
      <c r="QFB856" s="467"/>
      <c r="QFC856" s="463"/>
      <c r="QFD856" s="464"/>
      <c r="QFE856" s="465"/>
      <c r="QFF856" s="466"/>
      <c r="QFG856" s="467"/>
      <c r="QFH856" s="466"/>
      <c r="QFI856" s="467"/>
      <c r="QFJ856" s="467"/>
      <c r="QFK856" s="463"/>
      <c r="QFL856" s="464"/>
      <c r="QFM856" s="465"/>
      <c r="QFN856" s="466"/>
      <c r="QFO856" s="467"/>
      <c r="QFP856" s="466"/>
      <c r="QFQ856" s="467"/>
      <c r="QFR856" s="467"/>
      <c r="QFS856" s="463"/>
      <c r="QFT856" s="464"/>
      <c r="QFU856" s="465"/>
      <c r="QFV856" s="466"/>
      <c r="QFW856" s="467"/>
      <c r="QFX856" s="466"/>
      <c r="QFY856" s="467"/>
      <c r="QFZ856" s="467"/>
      <c r="QGA856" s="463"/>
      <c r="QGB856" s="464"/>
      <c r="QGC856" s="465"/>
      <c r="QGD856" s="466"/>
      <c r="QGE856" s="467"/>
      <c r="QGF856" s="466"/>
      <c r="QGG856" s="467"/>
      <c r="QGH856" s="467"/>
      <c r="QGI856" s="463"/>
      <c r="QGJ856" s="464"/>
      <c r="QGK856" s="465"/>
      <c r="QGL856" s="466"/>
      <c r="QGM856" s="467"/>
      <c r="QGN856" s="466"/>
      <c r="QGO856" s="467"/>
      <c r="QGP856" s="467"/>
      <c r="QGQ856" s="463"/>
      <c r="QGR856" s="464"/>
      <c r="QGS856" s="465"/>
      <c r="QGT856" s="466"/>
      <c r="QGU856" s="467"/>
      <c r="QGV856" s="466"/>
      <c r="QGW856" s="467"/>
      <c r="QGX856" s="467"/>
      <c r="QGY856" s="463"/>
      <c r="QGZ856" s="464"/>
      <c r="QHA856" s="465"/>
      <c r="QHB856" s="466"/>
      <c r="QHC856" s="467"/>
      <c r="QHD856" s="466"/>
      <c r="QHE856" s="467"/>
      <c r="QHF856" s="467"/>
      <c r="QHG856" s="463"/>
      <c r="QHH856" s="464"/>
      <c r="QHI856" s="465"/>
      <c r="QHJ856" s="466"/>
      <c r="QHK856" s="467"/>
      <c r="QHL856" s="466"/>
      <c r="QHM856" s="467"/>
      <c r="QHN856" s="467"/>
      <c r="QHO856" s="463"/>
      <c r="QHP856" s="464"/>
      <c r="QHQ856" s="465"/>
      <c r="QHR856" s="466"/>
      <c r="QHS856" s="467"/>
      <c r="QHT856" s="466"/>
      <c r="QHU856" s="467"/>
      <c r="QHV856" s="467"/>
      <c r="QHW856" s="463"/>
      <c r="QHX856" s="464"/>
      <c r="QHY856" s="465"/>
      <c r="QHZ856" s="466"/>
      <c r="QIA856" s="467"/>
      <c r="QIB856" s="466"/>
      <c r="QIC856" s="467"/>
      <c r="QID856" s="467"/>
      <c r="QIE856" s="463"/>
      <c r="QIF856" s="464"/>
      <c r="QIG856" s="465"/>
      <c r="QIH856" s="466"/>
      <c r="QII856" s="467"/>
      <c r="QIJ856" s="466"/>
      <c r="QIK856" s="467"/>
      <c r="QIL856" s="467"/>
      <c r="QIM856" s="463"/>
      <c r="QIN856" s="464"/>
      <c r="QIO856" s="465"/>
      <c r="QIP856" s="466"/>
      <c r="QIQ856" s="467"/>
      <c r="QIR856" s="466"/>
      <c r="QIS856" s="467"/>
      <c r="QIT856" s="467"/>
      <c r="QIU856" s="463"/>
      <c r="QIV856" s="464"/>
      <c r="QIW856" s="465"/>
      <c r="QIX856" s="466"/>
      <c r="QIY856" s="467"/>
      <c r="QIZ856" s="466"/>
      <c r="QJA856" s="467"/>
      <c r="QJB856" s="467"/>
      <c r="QJC856" s="463"/>
      <c r="QJD856" s="464"/>
      <c r="QJE856" s="465"/>
      <c r="QJF856" s="466"/>
      <c r="QJG856" s="467"/>
      <c r="QJH856" s="466"/>
      <c r="QJI856" s="467"/>
      <c r="QJJ856" s="467"/>
      <c r="QJK856" s="463"/>
      <c r="QJL856" s="464"/>
      <c r="QJM856" s="465"/>
      <c r="QJN856" s="466"/>
      <c r="QJO856" s="467"/>
      <c r="QJP856" s="466"/>
      <c r="QJQ856" s="467"/>
      <c r="QJR856" s="467"/>
      <c r="QJS856" s="463"/>
      <c r="QJT856" s="464"/>
      <c r="QJU856" s="465"/>
      <c r="QJV856" s="466"/>
      <c r="QJW856" s="467"/>
      <c r="QJX856" s="466"/>
      <c r="QJY856" s="467"/>
      <c r="QJZ856" s="467"/>
      <c r="QKA856" s="463"/>
      <c r="QKB856" s="464"/>
      <c r="QKC856" s="465"/>
      <c r="QKD856" s="466"/>
      <c r="QKE856" s="467"/>
      <c r="QKF856" s="466"/>
      <c r="QKG856" s="467"/>
      <c r="QKH856" s="467"/>
      <c r="QKI856" s="463"/>
      <c r="QKJ856" s="464"/>
      <c r="QKK856" s="465"/>
      <c r="QKL856" s="466"/>
      <c r="QKM856" s="467"/>
      <c r="QKN856" s="466"/>
      <c r="QKO856" s="467"/>
      <c r="QKP856" s="467"/>
      <c r="QKQ856" s="463"/>
      <c r="QKR856" s="464"/>
      <c r="QKS856" s="465"/>
      <c r="QKT856" s="466"/>
      <c r="QKU856" s="467"/>
      <c r="QKV856" s="466"/>
      <c r="QKW856" s="467"/>
      <c r="QKX856" s="467"/>
      <c r="QKY856" s="463"/>
      <c r="QKZ856" s="464"/>
      <c r="QLA856" s="465"/>
      <c r="QLB856" s="466"/>
      <c r="QLC856" s="467"/>
      <c r="QLD856" s="466"/>
      <c r="QLE856" s="467"/>
      <c r="QLF856" s="467"/>
      <c r="QLG856" s="463"/>
      <c r="QLH856" s="464"/>
      <c r="QLI856" s="465"/>
      <c r="QLJ856" s="466"/>
      <c r="QLK856" s="467"/>
      <c r="QLL856" s="466"/>
      <c r="QLM856" s="467"/>
      <c r="QLN856" s="467"/>
      <c r="QLO856" s="463"/>
      <c r="QLP856" s="464"/>
      <c r="QLQ856" s="465"/>
      <c r="QLR856" s="466"/>
      <c r="QLS856" s="467"/>
      <c r="QLT856" s="466"/>
      <c r="QLU856" s="467"/>
      <c r="QLV856" s="467"/>
      <c r="QLW856" s="463"/>
      <c r="QLX856" s="464"/>
      <c r="QLY856" s="465"/>
      <c r="QLZ856" s="466"/>
      <c r="QMA856" s="467"/>
      <c r="QMB856" s="466"/>
      <c r="QMC856" s="467"/>
      <c r="QMD856" s="467"/>
      <c r="QME856" s="463"/>
      <c r="QMF856" s="464"/>
      <c r="QMG856" s="465"/>
      <c r="QMH856" s="466"/>
      <c r="QMI856" s="467"/>
      <c r="QMJ856" s="466"/>
      <c r="QMK856" s="467"/>
      <c r="QML856" s="467"/>
      <c r="QMM856" s="463"/>
      <c r="QMN856" s="464"/>
      <c r="QMO856" s="465"/>
      <c r="QMP856" s="466"/>
      <c r="QMQ856" s="467"/>
      <c r="QMR856" s="466"/>
      <c r="QMS856" s="467"/>
      <c r="QMT856" s="467"/>
      <c r="QMU856" s="463"/>
      <c r="QMV856" s="464"/>
      <c r="QMW856" s="465"/>
      <c r="QMX856" s="466"/>
      <c r="QMY856" s="467"/>
      <c r="QMZ856" s="466"/>
      <c r="QNA856" s="467"/>
      <c r="QNB856" s="467"/>
      <c r="QNC856" s="463"/>
      <c r="QND856" s="464"/>
      <c r="QNE856" s="465"/>
      <c r="QNF856" s="466"/>
      <c r="QNG856" s="467"/>
      <c r="QNH856" s="466"/>
      <c r="QNI856" s="467"/>
      <c r="QNJ856" s="467"/>
      <c r="QNK856" s="463"/>
      <c r="QNL856" s="464"/>
      <c r="QNM856" s="465"/>
      <c r="QNN856" s="466"/>
      <c r="QNO856" s="467"/>
      <c r="QNP856" s="466"/>
      <c r="QNQ856" s="467"/>
      <c r="QNR856" s="467"/>
      <c r="QNS856" s="463"/>
      <c r="QNT856" s="464"/>
      <c r="QNU856" s="465"/>
      <c r="QNV856" s="466"/>
      <c r="QNW856" s="467"/>
      <c r="QNX856" s="466"/>
      <c r="QNY856" s="467"/>
      <c r="QNZ856" s="467"/>
      <c r="QOA856" s="463"/>
      <c r="QOB856" s="464"/>
      <c r="QOC856" s="465"/>
      <c r="QOD856" s="466"/>
      <c r="QOE856" s="467"/>
      <c r="QOF856" s="466"/>
      <c r="QOG856" s="467"/>
      <c r="QOH856" s="467"/>
      <c r="QOI856" s="463"/>
      <c r="QOJ856" s="464"/>
      <c r="QOK856" s="465"/>
      <c r="QOL856" s="466"/>
      <c r="QOM856" s="467"/>
      <c r="QON856" s="466"/>
      <c r="QOO856" s="467"/>
      <c r="QOP856" s="467"/>
      <c r="QOQ856" s="463"/>
      <c r="QOR856" s="464"/>
      <c r="QOS856" s="465"/>
      <c r="QOT856" s="466"/>
      <c r="QOU856" s="467"/>
      <c r="QOV856" s="466"/>
      <c r="QOW856" s="467"/>
      <c r="QOX856" s="467"/>
      <c r="QOY856" s="463"/>
      <c r="QOZ856" s="464"/>
      <c r="QPA856" s="465"/>
      <c r="QPB856" s="466"/>
      <c r="QPC856" s="467"/>
      <c r="QPD856" s="466"/>
      <c r="QPE856" s="467"/>
      <c r="QPF856" s="467"/>
      <c r="QPG856" s="463"/>
      <c r="QPH856" s="464"/>
      <c r="QPI856" s="465"/>
      <c r="QPJ856" s="466"/>
      <c r="QPK856" s="467"/>
      <c r="QPL856" s="466"/>
      <c r="QPM856" s="467"/>
      <c r="QPN856" s="467"/>
      <c r="QPO856" s="463"/>
      <c r="QPP856" s="464"/>
      <c r="QPQ856" s="465"/>
      <c r="QPR856" s="466"/>
      <c r="QPS856" s="467"/>
      <c r="QPT856" s="466"/>
      <c r="QPU856" s="467"/>
      <c r="QPV856" s="467"/>
      <c r="QPW856" s="463"/>
      <c r="QPX856" s="464"/>
      <c r="QPY856" s="465"/>
      <c r="QPZ856" s="466"/>
      <c r="QQA856" s="467"/>
      <c r="QQB856" s="466"/>
      <c r="QQC856" s="467"/>
      <c r="QQD856" s="467"/>
      <c r="QQE856" s="463"/>
      <c r="QQF856" s="464"/>
      <c r="QQG856" s="465"/>
      <c r="QQH856" s="466"/>
      <c r="QQI856" s="467"/>
      <c r="QQJ856" s="466"/>
      <c r="QQK856" s="467"/>
      <c r="QQL856" s="467"/>
      <c r="QQM856" s="463"/>
      <c r="QQN856" s="464"/>
      <c r="QQO856" s="465"/>
      <c r="QQP856" s="466"/>
      <c r="QQQ856" s="467"/>
      <c r="QQR856" s="466"/>
      <c r="QQS856" s="467"/>
      <c r="QQT856" s="467"/>
      <c r="QQU856" s="463"/>
      <c r="QQV856" s="464"/>
      <c r="QQW856" s="465"/>
      <c r="QQX856" s="466"/>
      <c r="QQY856" s="467"/>
      <c r="QQZ856" s="466"/>
      <c r="QRA856" s="467"/>
      <c r="QRB856" s="467"/>
      <c r="QRC856" s="463"/>
      <c r="QRD856" s="464"/>
      <c r="QRE856" s="465"/>
      <c r="QRF856" s="466"/>
      <c r="QRG856" s="467"/>
      <c r="QRH856" s="466"/>
      <c r="QRI856" s="467"/>
      <c r="QRJ856" s="467"/>
      <c r="QRK856" s="463"/>
      <c r="QRL856" s="464"/>
      <c r="QRM856" s="465"/>
      <c r="QRN856" s="466"/>
      <c r="QRO856" s="467"/>
      <c r="QRP856" s="466"/>
      <c r="QRQ856" s="467"/>
      <c r="QRR856" s="467"/>
      <c r="QRS856" s="463"/>
      <c r="QRT856" s="464"/>
      <c r="QRU856" s="465"/>
      <c r="QRV856" s="466"/>
      <c r="QRW856" s="467"/>
      <c r="QRX856" s="466"/>
      <c r="QRY856" s="467"/>
      <c r="QRZ856" s="467"/>
      <c r="QSA856" s="463"/>
      <c r="QSB856" s="464"/>
      <c r="QSC856" s="465"/>
      <c r="QSD856" s="466"/>
      <c r="QSE856" s="467"/>
      <c r="QSF856" s="466"/>
      <c r="QSG856" s="467"/>
      <c r="QSH856" s="467"/>
      <c r="QSI856" s="463"/>
      <c r="QSJ856" s="464"/>
      <c r="QSK856" s="465"/>
      <c r="QSL856" s="466"/>
      <c r="QSM856" s="467"/>
      <c r="QSN856" s="466"/>
      <c r="QSO856" s="467"/>
      <c r="QSP856" s="467"/>
      <c r="QSQ856" s="463"/>
      <c r="QSR856" s="464"/>
      <c r="QSS856" s="465"/>
      <c r="QST856" s="466"/>
      <c r="QSU856" s="467"/>
      <c r="QSV856" s="466"/>
      <c r="QSW856" s="467"/>
      <c r="QSX856" s="467"/>
      <c r="QSY856" s="463"/>
      <c r="QSZ856" s="464"/>
      <c r="QTA856" s="465"/>
      <c r="QTB856" s="466"/>
      <c r="QTC856" s="467"/>
      <c r="QTD856" s="466"/>
      <c r="QTE856" s="467"/>
      <c r="QTF856" s="467"/>
      <c r="QTG856" s="463"/>
      <c r="QTH856" s="464"/>
      <c r="QTI856" s="465"/>
      <c r="QTJ856" s="466"/>
      <c r="QTK856" s="467"/>
      <c r="QTL856" s="466"/>
      <c r="QTM856" s="467"/>
      <c r="QTN856" s="467"/>
      <c r="QTO856" s="463"/>
      <c r="QTP856" s="464"/>
      <c r="QTQ856" s="465"/>
      <c r="QTR856" s="466"/>
      <c r="QTS856" s="467"/>
      <c r="QTT856" s="466"/>
      <c r="QTU856" s="467"/>
      <c r="QTV856" s="467"/>
      <c r="QTW856" s="463"/>
      <c r="QTX856" s="464"/>
      <c r="QTY856" s="465"/>
      <c r="QTZ856" s="466"/>
      <c r="QUA856" s="467"/>
      <c r="QUB856" s="466"/>
      <c r="QUC856" s="467"/>
      <c r="QUD856" s="467"/>
      <c r="QUE856" s="463"/>
      <c r="QUF856" s="464"/>
      <c r="QUG856" s="465"/>
      <c r="QUH856" s="466"/>
      <c r="QUI856" s="467"/>
      <c r="QUJ856" s="466"/>
      <c r="QUK856" s="467"/>
      <c r="QUL856" s="467"/>
      <c r="QUM856" s="463"/>
      <c r="QUN856" s="464"/>
      <c r="QUO856" s="465"/>
      <c r="QUP856" s="466"/>
      <c r="QUQ856" s="467"/>
      <c r="QUR856" s="466"/>
      <c r="QUS856" s="467"/>
      <c r="QUT856" s="467"/>
      <c r="QUU856" s="463"/>
      <c r="QUV856" s="464"/>
      <c r="QUW856" s="465"/>
      <c r="QUX856" s="466"/>
      <c r="QUY856" s="467"/>
      <c r="QUZ856" s="466"/>
      <c r="QVA856" s="467"/>
      <c r="QVB856" s="467"/>
      <c r="QVC856" s="463"/>
      <c r="QVD856" s="464"/>
      <c r="QVE856" s="465"/>
      <c r="QVF856" s="466"/>
      <c r="QVG856" s="467"/>
      <c r="QVH856" s="466"/>
      <c r="QVI856" s="467"/>
      <c r="QVJ856" s="467"/>
      <c r="QVK856" s="463"/>
      <c r="QVL856" s="464"/>
      <c r="QVM856" s="465"/>
      <c r="QVN856" s="466"/>
      <c r="QVO856" s="467"/>
      <c r="QVP856" s="466"/>
      <c r="QVQ856" s="467"/>
      <c r="QVR856" s="467"/>
      <c r="QVS856" s="463"/>
      <c r="QVT856" s="464"/>
      <c r="QVU856" s="465"/>
      <c r="QVV856" s="466"/>
      <c r="QVW856" s="467"/>
      <c r="QVX856" s="466"/>
      <c r="QVY856" s="467"/>
      <c r="QVZ856" s="467"/>
      <c r="QWA856" s="463"/>
      <c r="QWB856" s="464"/>
      <c r="QWC856" s="465"/>
      <c r="QWD856" s="466"/>
      <c r="QWE856" s="467"/>
      <c r="QWF856" s="466"/>
      <c r="QWG856" s="467"/>
      <c r="QWH856" s="467"/>
      <c r="QWI856" s="463"/>
      <c r="QWJ856" s="464"/>
      <c r="QWK856" s="465"/>
      <c r="QWL856" s="466"/>
      <c r="QWM856" s="467"/>
      <c r="QWN856" s="466"/>
      <c r="QWO856" s="467"/>
      <c r="QWP856" s="467"/>
      <c r="QWQ856" s="463"/>
      <c r="QWR856" s="464"/>
      <c r="QWS856" s="465"/>
      <c r="QWT856" s="466"/>
      <c r="QWU856" s="467"/>
      <c r="QWV856" s="466"/>
      <c r="QWW856" s="467"/>
      <c r="QWX856" s="467"/>
      <c r="QWY856" s="463"/>
      <c r="QWZ856" s="464"/>
      <c r="QXA856" s="465"/>
      <c r="QXB856" s="466"/>
      <c r="QXC856" s="467"/>
      <c r="QXD856" s="466"/>
      <c r="QXE856" s="467"/>
      <c r="QXF856" s="467"/>
      <c r="QXG856" s="463"/>
      <c r="QXH856" s="464"/>
      <c r="QXI856" s="465"/>
      <c r="QXJ856" s="466"/>
      <c r="QXK856" s="467"/>
      <c r="QXL856" s="466"/>
      <c r="QXM856" s="467"/>
      <c r="QXN856" s="467"/>
      <c r="QXO856" s="463"/>
      <c r="QXP856" s="464"/>
      <c r="QXQ856" s="465"/>
      <c r="QXR856" s="466"/>
      <c r="QXS856" s="467"/>
      <c r="QXT856" s="466"/>
      <c r="QXU856" s="467"/>
      <c r="QXV856" s="467"/>
      <c r="QXW856" s="463"/>
      <c r="QXX856" s="464"/>
      <c r="QXY856" s="465"/>
      <c r="QXZ856" s="466"/>
      <c r="QYA856" s="467"/>
      <c r="QYB856" s="466"/>
      <c r="QYC856" s="467"/>
      <c r="QYD856" s="467"/>
      <c r="QYE856" s="463"/>
      <c r="QYF856" s="464"/>
      <c r="QYG856" s="465"/>
      <c r="QYH856" s="466"/>
      <c r="QYI856" s="467"/>
      <c r="QYJ856" s="466"/>
      <c r="QYK856" s="467"/>
      <c r="QYL856" s="467"/>
      <c r="QYM856" s="463"/>
      <c r="QYN856" s="464"/>
      <c r="QYO856" s="465"/>
      <c r="QYP856" s="466"/>
      <c r="QYQ856" s="467"/>
      <c r="QYR856" s="466"/>
      <c r="QYS856" s="467"/>
      <c r="QYT856" s="467"/>
      <c r="QYU856" s="463"/>
      <c r="QYV856" s="464"/>
      <c r="QYW856" s="465"/>
      <c r="QYX856" s="466"/>
      <c r="QYY856" s="467"/>
      <c r="QYZ856" s="466"/>
      <c r="QZA856" s="467"/>
      <c r="QZB856" s="467"/>
      <c r="QZC856" s="463"/>
      <c r="QZD856" s="464"/>
      <c r="QZE856" s="465"/>
      <c r="QZF856" s="466"/>
      <c r="QZG856" s="467"/>
      <c r="QZH856" s="466"/>
      <c r="QZI856" s="467"/>
      <c r="QZJ856" s="467"/>
      <c r="QZK856" s="463"/>
      <c r="QZL856" s="464"/>
      <c r="QZM856" s="465"/>
      <c r="QZN856" s="466"/>
      <c r="QZO856" s="467"/>
      <c r="QZP856" s="466"/>
      <c r="QZQ856" s="467"/>
      <c r="QZR856" s="467"/>
      <c r="QZS856" s="463"/>
      <c r="QZT856" s="464"/>
      <c r="QZU856" s="465"/>
      <c r="QZV856" s="466"/>
      <c r="QZW856" s="467"/>
      <c r="QZX856" s="466"/>
      <c r="QZY856" s="467"/>
      <c r="QZZ856" s="467"/>
      <c r="RAA856" s="463"/>
      <c r="RAB856" s="464"/>
      <c r="RAC856" s="465"/>
      <c r="RAD856" s="466"/>
      <c r="RAE856" s="467"/>
      <c r="RAF856" s="466"/>
      <c r="RAG856" s="467"/>
      <c r="RAH856" s="467"/>
      <c r="RAI856" s="463"/>
      <c r="RAJ856" s="464"/>
      <c r="RAK856" s="465"/>
      <c r="RAL856" s="466"/>
      <c r="RAM856" s="467"/>
      <c r="RAN856" s="466"/>
      <c r="RAO856" s="467"/>
      <c r="RAP856" s="467"/>
      <c r="RAQ856" s="463"/>
      <c r="RAR856" s="464"/>
      <c r="RAS856" s="465"/>
      <c r="RAT856" s="466"/>
      <c r="RAU856" s="467"/>
      <c r="RAV856" s="466"/>
      <c r="RAW856" s="467"/>
      <c r="RAX856" s="467"/>
      <c r="RAY856" s="463"/>
      <c r="RAZ856" s="464"/>
      <c r="RBA856" s="465"/>
      <c r="RBB856" s="466"/>
      <c r="RBC856" s="467"/>
      <c r="RBD856" s="466"/>
      <c r="RBE856" s="467"/>
      <c r="RBF856" s="467"/>
      <c r="RBG856" s="463"/>
      <c r="RBH856" s="464"/>
      <c r="RBI856" s="465"/>
      <c r="RBJ856" s="466"/>
      <c r="RBK856" s="467"/>
      <c r="RBL856" s="466"/>
      <c r="RBM856" s="467"/>
      <c r="RBN856" s="467"/>
      <c r="RBO856" s="463"/>
      <c r="RBP856" s="464"/>
      <c r="RBQ856" s="465"/>
      <c r="RBR856" s="466"/>
      <c r="RBS856" s="467"/>
      <c r="RBT856" s="466"/>
      <c r="RBU856" s="467"/>
      <c r="RBV856" s="467"/>
      <c r="RBW856" s="463"/>
      <c r="RBX856" s="464"/>
      <c r="RBY856" s="465"/>
      <c r="RBZ856" s="466"/>
      <c r="RCA856" s="467"/>
      <c r="RCB856" s="466"/>
      <c r="RCC856" s="467"/>
      <c r="RCD856" s="467"/>
      <c r="RCE856" s="463"/>
      <c r="RCF856" s="464"/>
      <c r="RCG856" s="465"/>
      <c r="RCH856" s="466"/>
      <c r="RCI856" s="467"/>
      <c r="RCJ856" s="466"/>
      <c r="RCK856" s="467"/>
      <c r="RCL856" s="467"/>
      <c r="RCM856" s="463"/>
      <c r="RCN856" s="464"/>
      <c r="RCO856" s="465"/>
      <c r="RCP856" s="466"/>
      <c r="RCQ856" s="467"/>
      <c r="RCR856" s="466"/>
      <c r="RCS856" s="467"/>
      <c r="RCT856" s="467"/>
      <c r="RCU856" s="463"/>
      <c r="RCV856" s="464"/>
      <c r="RCW856" s="465"/>
      <c r="RCX856" s="466"/>
      <c r="RCY856" s="467"/>
      <c r="RCZ856" s="466"/>
      <c r="RDA856" s="467"/>
      <c r="RDB856" s="467"/>
      <c r="RDC856" s="463"/>
      <c r="RDD856" s="464"/>
      <c r="RDE856" s="465"/>
      <c r="RDF856" s="466"/>
      <c r="RDG856" s="467"/>
      <c r="RDH856" s="466"/>
      <c r="RDI856" s="467"/>
      <c r="RDJ856" s="467"/>
      <c r="RDK856" s="463"/>
      <c r="RDL856" s="464"/>
      <c r="RDM856" s="465"/>
      <c r="RDN856" s="466"/>
      <c r="RDO856" s="467"/>
      <c r="RDP856" s="466"/>
      <c r="RDQ856" s="467"/>
      <c r="RDR856" s="467"/>
      <c r="RDS856" s="463"/>
      <c r="RDT856" s="464"/>
      <c r="RDU856" s="465"/>
      <c r="RDV856" s="466"/>
      <c r="RDW856" s="467"/>
      <c r="RDX856" s="466"/>
      <c r="RDY856" s="467"/>
      <c r="RDZ856" s="467"/>
      <c r="REA856" s="463"/>
      <c r="REB856" s="464"/>
      <c r="REC856" s="465"/>
      <c r="RED856" s="466"/>
      <c r="REE856" s="467"/>
      <c r="REF856" s="466"/>
      <c r="REG856" s="467"/>
      <c r="REH856" s="467"/>
      <c r="REI856" s="463"/>
      <c r="REJ856" s="464"/>
      <c r="REK856" s="465"/>
      <c r="REL856" s="466"/>
      <c r="REM856" s="467"/>
      <c r="REN856" s="466"/>
      <c r="REO856" s="467"/>
      <c r="REP856" s="467"/>
      <c r="REQ856" s="463"/>
      <c r="RER856" s="464"/>
      <c r="RES856" s="465"/>
      <c r="RET856" s="466"/>
      <c r="REU856" s="467"/>
      <c r="REV856" s="466"/>
      <c r="REW856" s="467"/>
      <c r="REX856" s="467"/>
      <c r="REY856" s="463"/>
      <c r="REZ856" s="464"/>
      <c r="RFA856" s="465"/>
      <c r="RFB856" s="466"/>
      <c r="RFC856" s="467"/>
      <c r="RFD856" s="466"/>
      <c r="RFE856" s="467"/>
      <c r="RFF856" s="467"/>
      <c r="RFG856" s="463"/>
      <c r="RFH856" s="464"/>
      <c r="RFI856" s="465"/>
      <c r="RFJ856" s="466"/>
      <c r="RFK856" s="467"/>
      <c r="RFL856" s="466"/>
      <c r="RFM856" s="467"/>
      <c r="RFN856" s="467"/>
      <c r="RFO856" s="463"/>
      <c r="RFP856" s="464"/>
      <c r="RFQ856" s="465"/>
      <c r="RFR856" s="466"/>
      <c r="RFS856" s="467"/>
      <c r="RFT856" s="466"/>
      <c r="RFU856" s="467"/>
      <c r="RFV856" s="467"/>
      <c r="RFW856" s="463"/>
      <c r="RFX856" s="464"/>
      <c r="RFY856" s="465"/>
      <c r="RFZ856" s="466"/>
      <c r="RGA856" s="467"/>
      <c r="RGB856" s="466"/>
      <c r="RGC856" s="467"/>
      <c r="RGD856" s="467"/>
      <c r="RGE856" s="463"/>
      <c r="RGF856" s="464"/>
      <c r="RGG856" s="465"/>
      <c r="RGH856" s="466"/>
      <c r="RGI856" s="467"/>
      <c r="RGJ856" s="466"/>
      <c r="RGK856" s="467"/>
      <c r="RGL856" s="467"/>
      <c r="RGM856" s="463"/>
      <c r="RGN856" s="464"/>
      <c r="RGO856" s="465"/>
      <c r="RGP856" s="466"/>
      <c r="RGQ856" s="467"/>
      <c r="RGR856" s="466"/>
      <c r="RGS856" s="467"/>
      <c r="RGT856" s="467"/>
      <c r="RGU856" s="463"/>
      <c r="RGV856" s="464"/>
      <c r="RGW856" s="465"/>
      <c r="RGX856" s="466"/>
      <c r="RGY856" s="467"/>
      <c r="RGZ856" s="466"/>
      <c r="RHA856" s="467"/>
      <c r="RHB856" s="467"/>
      <c r="RHC856" s="463"/>
      <c r="RHD856" s="464"/>
      <c r="RHE856" s="465"/>
      <c r="RHF856" s="466"/>
      <c r="RHG856" s="467"/>
      <c r="RHH856" s="466"/>
      <c r="RHI856" s="467"/>
      <c r="RHJ856" s="467"/>
      <c r="RHK856" s="463"/>
      <c r="RHL856" s="464"/>
      <c r="RHM856" s="465"/>
      <c r="RHN856" s="466"/>
      <c r="RHO856" s="467"/>
      <c r="RHP856" s="466"/>
      <c r="RHQ856" s="467"/>
      <c r="RHR856" s="467"/>
      <c r="RHS856" s="463"/>
      <c r="RHT856" s="464"/>
      <c r="RHU856" s="465"/>
      <c r="RHV856" s="466"/>
      <c r="RHW856" s="467"/>
      <c r="RHX856" s="466"/>
      <c r="RHY856" s="467"/>
      <c r="RHZ856" s="467"/>
      <c r="RIA856" s="463"/>
      <c r="RIB856" s="464"/>
      <c r="RIC856" s="465"/>
      <c r="RID856" s="466"/>
      <c r="RIE856" s="467"/>
      <c r="RIF856" s="466"/>
      <c r="RIG856" s="467"/>
      <c r="RIH856" s="467"/>
      <c r="RII856" s="463"/>
      <c r="RIJ856" s="464"/>
      <c r="RIK856" s="465"/>
      <c r="RIL856" s="466"/>
      <c r="RIM856" s="467"/>
      <c r="RIN856" s="466"/>
      <c r="RIO856" s="467"/>
      <c r="RIP856" s="467"/>
      <c r="RIQ856" s="463"/>
      <c r="RIR856" s="464"/>
      <c r="RIS856" s="465"/>
      <c r="RIT856" s="466"/>
      <c r="RIU856" s="467"/>
      <c r="RIV856" s="466"/>
      <c r="RIW856" s="467"/>
      <c r="RIX856" s="467"/>
      <c r="RIY856" s="463"/>
      <c r="RIZ856" s="464"/>
      <c r="RJA856" s="465"/>
      <c r="RJB856" s="466"/>
      <c r="RJC856" s="467"/>
      <c r="RJD856" s="466"/>
      <c r="RJE856" s="467"/>
      <c r="RJF856" s="467"/>
      <c r="RJG856" s="463"/>
      <c r="RJH856" s="464"/>
      <c r="RJI856" s="465"/>
      <c r="RJJ856" s="466"/>
      <c r="RJK856" s="467"/>
      <c r="RJL856" s="466"/>
      <c r="RJM856" s="467"/>
      <c r="RJN856" s="467"/>
      <c r="RJO856" s="463"/>
      <c r="RJP856" s="464"/>
      <c r="RJQ856" s="465"/>
      <c r="RJR856" s="466"/>
      <c r="RJS856" s="467"/>
      <c r="RJT856" s="466"/>
      <c r="RJU856" s="467"/>
      <c r="RJV856" s="467"/>
      <c r="RJW856" s="463"/>
      <c r="RJX856" s="464"/>
      <c r="RJY856" s="465"/>
      <c r="RJZ856" s="466"/>
      <c r="RKA856" s="467"/>
      <c r="RKB856" s="466"/>
      <c r="RKC856" s="467"/>
      <c r="RKD856" s="467"/>
      <c r="RKE856" s="463"/>
      <c r="RKF856" s="464"/>
      <c r="RKG856" s="465"/>
      <c r="RKH856" s="466"/>
      <c r="RKI856" s="467"/>
      <c r="RKJ856" s="466"/>
      <c r="RKK856" s="467"/>
      <c r="RKL856" s="467"/>
      <c r="RKM856" s="463"/>
      <c r="RKN856" s="464"/>
      <c r="RKO856" s="465"/>
      <c r="RKP856" s="466"/>
      <c r="RKQ856" s="467"/>
      <c r="RKR856" s="466"/>
      <c r="RKS856" s="467"/>
      <c r="RKT856" s="467"/>
      <c r="RKU856" s="463"/>
      <c r="RKV856" s="464"/>
      <c r="RKW856" s="465"/>
      <c r="RKX856" s="466"/>
      <c r="RKY856" s="467"/>
      <c r="RKZ856" s="466"/>
      <c r="RLA856" s="467"/>
      <c r="RLB856" s="467"/>
      <c r="RLC856" s="463"/>
      <c r="RLD856" s="464"/>
      <c r="RLE856" s="465"/>
      <c r="RLF856" s="466"/>
      <c r="RLG856" s="467"/>
      <c r="RLH856" s="466"/>
      <c r="RLI856" s="467"/>
      <c r="RLJ856" s="467"/>
      <c r="RLK856" s="463"/>
      <c r="RLL856" s="464"/>
      <c r="RLM856" s="465"/>
      <c r="RLN856" s="466"/>
      <c r="RLO856" s="467"/>
      <c r="RLP856" s="466"/>
      <c r="RLQ856" s="467"/>
      <c r="RLR856" s="467"/>
      <c r="RLS856" s="463"/>
      <c r="RLT856" s="464"/>
      <c r="RLU856" s="465"/>
      <c r="RLV856" s="466"/>
      <c r="RLW856" s="467"/>
      <c r="RLX856" s="466"/>
      <c r="RLY856" s="467"/>
      <c r="RLZ856" s="467"/>
      <c r="RMA856" s="463"/>
      <c r="RMB856" s="464"/>
      <c r="RMC856" s="465"/>
      <c r="RMD856" s="466"/>
      <c r="RME856" s="467"/>
      <c r="RMF856" s="466"/>
      <c r="RMG856" s="467"/>
      <c r="RMH856" s="467"/>
      <c r="RMI856" s="463"/>
      <c r="RMJ856" s="464"/>
      <c r="RMK856" s="465"/>
      <c r="RML856" s="466"/>
      <c r="RMM856" s="467"/>
      <c r="RMN856" s="466"/>
      <c r="RMO856" s="467"/>
      <c r="RMP856" s="467"/>
      <c r="RMQ856" s="463"/>
      <c r="RMR856" s="464"/>
      <c r="RMS856" s="465"/>
      <c r="RMT856" s="466"/>
      <c r="RMU856" s="467"/>
      <c r="RMV856" s="466"/>
      <c r="RMW856" s="467"/>
      <c r="RMX856" s="467"/>
      <c r="RMY856" s="463"/>
      <c r="RMZ856" s="464"/>
      <c r="RNA856" s="465"/>
      <c r="RNB856" s="466"/>
      <c r="RNC856" s="467"/>
      <c r="RND856" s="466"/>
      <c r="RNE856" s="467"/>
      <c r="RNF856" s="467"/>
      <c r="RNG856" s="463"/>
      <c r="RNH856" s="464"/>
      <c r="RNI856" s="465"/>
      <c r="RNJ856" s="466"/>
      <c r="RNK856" s="467"/>
      <c r="RNL856" s="466"/>
      <c r="RNM856" s="467"/>
      <c r="RNN856" s="467"/>
      <c r="RNO856" s="463"/>
      <c r="RNP856" s="464"/>
      <c r="RNQ856" s="465"/>
      <c r="RNR856" s="466"/>
      <c r="RNS856" s="467"/>
      <c r="RNT856" s="466"/>
      <c r="RNU856" s="467"/>
      <c r="RNV856" s="467"/>
      <c r="RNW856" s="463"/>
      <c r="RNX856" s="464"/>
      <c r="RNY856" s="465"/>
      <c r="RNZ856" s="466"/>
      <c r="ROA856" s="467"/>
      <c r="ROB856" s="466"/>
      <c r="ROC856" s="467"/>
      <c r="ROD856" s="467"/>
      <c r="ROE856" s="463"/>
      <c r="ROF856" s="464"/>
      <c r="ROG856" s="465"/>
      <c r="ROH856" s="466"/>
      <c r="ROI856" s="467"/>
      <c r="ROJ856" s="466"/>
      <c r="ROK856" s="467"/>
      <c r="ROL856" s="467"/>
      <c r="ROM856" s="463"/>
      <c r="RON856" s="464"/>
      <c r="ROO856" s="465"/>
      <c r="ROP856" s="466"/>
      <c r="ROQ856" s="467"/>
      <c r="ROR856" s="466"/>
      <c r="ROS856" s="467"/>
      <c r="ROT856" s="467"/>
      <c r="ROU856" s="463"/>
      <c r="ROV856" s="464"/>
      <c r="ROW856" s="465"/>
      <c r="ROX856" s="466"/>
      <c r="ROY856" s="467"/>
      <c r="ROZ856" s="466"/>
      <c r="RPA856" s="467"/>
      <c r="RPB856" s="467"/>
      <c r="RPC856" s="463"/>
      <c r="RPD856" s="464"/>
      <c r="RPE856" s="465"/>
      <c r="RPF856" s="466"/>
      <c r="RPG856" s="467"/>
      <c r="RPH856" s="466"/>
      <c r="RPI856" s="467"/>
      <c r="RPJ856" s="467"/>
      <c r="RPK856" s="463"/>
      <c r="RPL856" s="464"/>
      <c r="RPM856" s="465"/>
      <c r="RPN856" s="466"/>
      <c r="RPO856" s="467"/>
      <c r="RPP856" s="466"/>
      <c r="RPQ856" s="467"/>
      <c r="RPR856" s="467"/>
      <c r="RPS856" s="463"/>
      <c r="RPT856" s="464"/>
      <c r="RPU856" s="465"/>
      <c r="RPV856" s="466"/>
      <c r="RPW856" s="467"/>
      <c r="RPX856" s="466"/>
      <c r="RPY856" s="467"/>
      <c r="RPZ856" s="467"/>
      <c r="RQA856" s="463"/>
      <c r="RQB856" s="464"/>
      <c r="RQC856" s="465"/>
      <c r="RQD856" s="466"/>
      <c r="RQE856" s="467"/>
      <c r="RQF856" s="466"/>
      <c r="RQG856" s="467"/>
      <c r="RQH856" s="467"/>
      <c r="RQI856" s="463"/>
      <c r="RQJ856" s="464"/>
      <c r="RQK856" s="465"/>
      <c r="RQL856" s="466"/>
      <c r="RQM856" s="467"/>
      <c r="RQN856" s="466"/>
      <c r="RQO856" s="467"/>
      <c r="RQP856" s="467"/>
      <c r="RQQ856" s="463"/>
      <c r="RQR856" s="464"/>
      <c r="RQS856" s="465"/>
      <c r="RQT856" s="466"/>
      <c r="RQU856" s="467"/>
      <c r="RQV856" s="466"/>
      <c r="RQW856" s="467"/>
      <c r="RQX856" s="467"/>
      <c r="RQY856" s="463"/>
      <c r="RQZ856" s="464"/>
      <c r="RRA856" s="465"/>
      <c r="RRB856" s="466"/>
      <c r="RRC856" s="467"/>
      <c r="RRD856" s="466"/>
      <c r="RRE856" s="467"/>
      <c r="RRF856" s="467"/>
      <c r="RRG856" s="463"/>
      <c r="RRH856" s="464"/>
      <c r="RRI856" s="465"/>
      <c r="RRJ856" s="466"/>
      <c r="RRK856" s="467"/>
      <c r="RRL856" s="466"/>
      <c r="RRM856" s="467"/>
      <c r="RRN856" s="467"/>
      <c r="RRO856" s="463"/>
      <c r="RRP856" s="464"/>
      <c r="RRQ856" s="465"/>
      <c r="RRR856" s="466"/>
      <c r="RRS856" s="467"/>
      <c r="RRT856" s="466"/>
      <c r="RRU856" s="467"/>
      <c r="RRV856" s="467"/>
      <c r="RRW856" s="463"/>
      <c r="RRX856" s="464"/>
      <c r="RRY856" s="465"/>
      <c r="RRZ856" s="466"/>
      <c r="RSA856" s="467"/>
      <c r="RSB856" s="466"/>
      <c r="RSC856" s="467"/>
      <c r="RSD856" s="467"/>
      <c r="RSE856" s="463"/>
      <c r="RSF856" s="464"/>
      <c r="RSG856" s="465"/>
      <c r="RSH856" s="466"/>
      <c r="RSI856" s="467"/>
      <c r="RSJ856" s="466"/>
      <c r="RSK856" s="467"/>
      <c r="RSL856" s="467"/>
      <c r="RSM856" s="463"/>
      <c r="RSN856" s="464"/>
      <c r="RSO856" s="465"/>
      <c r="RSP856" s="466"/>
      <c r="RSQ856" s="467"/>
      <c r="RSR856" s="466"/>
      <c r="RSS856" s="467"/>
      <c r="RST856" s="467"/>
      <c r="RSU856" s="463"/>
      <c r="RSV856" s="464"/>
      <c r="RSW856" s="465"/>
      <c r="RSX856" s="466"/>
      <c r="RSY856" s="467"/>
      <c r="RSZ856" s="466"/>
      <c r="RTA856" s="467"/>
      <c r="RTB856" s="467"/>
      <c r="RTC856" s="463"/>
      <c r="RTD856" s="464"/>
      <c r="RTE856" s="465"/>
      <c r="RTF856" s="466"/>
      <c r="RTG856" s="467"/>
      <c r="RTH856" s="466"/>
      <c r="RTI856" s="467"/>
      <c r="RTJ856" s="467"/>
      <c r="RTK856" s="463"/>
      <c r="RTL856" s="464"/>
      <c r="RTM856" s="465"/>
      <c r="RTN856" s="466"/>
      <c r="RTO856" s="467"/>
      <c r="RTP856" s="466"/>
      <c r="RTQ856" s="467"/>
      <c r="RTR856" s="467"/>
      <c r="RTS856" s="463"/>
      <c r="RTT856" s="464"/>
      <c r="RTU856" s="465"/>
      <c r="RTV856" s="466"/>
      <c r="RTW856" s="467"/>
      <c r="RTX856" s="466"/>
      <c r="RTY856" s="467"/>
      <c r="RTZ856" s="467"/>
      <c r="RUA856" s="463"/>
      <c r="RUB856" s="464"/>
      <c r="RUC856" s="465"/>
      <c r="RUD856" s="466"/>
      <c r="RUE856" s="467"/>
      <c r="RUF856" s="466"/>
      <c r="RUG856" s="467"/>
      <c r="RUH856" s="467"/>
      <c r="RUI856" s="463"/>
      <c r="RUJ856" s="464"/>
      <c r="RUK856" s="465"/>
      <c r="RUL856" s="466"/>
      <c r="RUM856" s="467"/>
      <c r="RUN856" s="466"/>
      <c r="RUO856" s="467"/>
      <c r="RUP856" s="467"/>
      <c r="RUQ856" s="463"/>
      <c r="RUR856" s="464"/>
      <c r="RUS856" s="465"/>
      <c r="RUT856" s="466"/>
      <c r="RUU856" s="467"/>
      <c r="RUV856" s="466"/>
      <c r="RUW856" s="467"/>
      <c r="RUX856" s="467"/>
      <c r="RUY856" s="463"/>
      <c r="RUZ856" s="464"/>
      <c r="RVA856" s="465"/>
      <c r="RVB856" s="466"/>
      <c r="RVC856" s="467"/>
      <c r="RVD856" s="466"/>
      <c r="RVE856" s="467"/>
      <c r="RVF856" s="467"/>
      <c r="RVG856" s="463"/>
      <c r="RVH856" s="464"/>
      <c r="RVI856" s="465"/>
      <c r="RVJ856" s="466"/>
      <c r="RVK856" s="467"/>
      <c r="RVL856" s="466"/>
      <c r="RVM856" s="467"/>
      <c r="RVN856" s="467"/>
      <c r="RVO856" s="463"/>
      <c r="RVP856" s="464"/>
      <c r="RVQ856" s="465"/>
      <c r="RVR856" s="466"/>
      <c r="RVS856" s="467"/>
      <c r="RVT856" s="466"/>
      <c r="RVU856" s="467"/>
      <c r="RVV856" s="467"/>
      <c r="RVW856" s="463"/>
      <c r="RVX856" s="464"/>
      <c r="RVY856" s="465"/>
      <c r="RVZ856" s="466"/>
      <c r="RWA856" s="467"/>
      <c r="RWB856" s="466"/>
      <c r="RWC856" s="467"/>
      <c r="RWD856" s="467"/>
      <c r="RWE856" s="463"/>
      <c r="RWF856" s="464"/>
      <c r="RWG856" s="465"/>
      <c r="RWH856" s="466"/>
      <c r="RWI856" s="467"/>
      <c r="RWJ856" s="466"/>
      <c r="RWK856" s="467"/>
      <c r="RWL856" s="467"/>
      <c r="RWM856" s="463"/>
      <c r="RWN856" s="464"/>
      <c r="RWO856" s="465"/>
      <c r="RWP856" s="466"/>
      <c r="RWQ856" s="467"/>
      <c r="RWR856" s="466"/>
      <c r="RWS856" s="467"/>
      <c r="RWT856" s="467"/>
      <c r="RWU856" s="463"/>
      <c r="RWV856" s="464"/>
      <c r="RWW856" s="465"/>
      <c r="RWX856" s="466"/>
      <c r="RWY856" s="467"/>
      <c r="RWZ856" s="466"/>
      <c r="RXA856" s="467"/>
      <c r="RXB856" s="467"/>
      <c r="RXC856" s="463"/>
      <c r="RXD856" s="464"/>
      <c r="RXE856" s="465"/>
      <c r="RXF856" s="466"/>
      <c r="RXG856" s="467"/>
      <c r="RXH856" s="466"/>
      <c r="RXI856" s="467"/>
      <c r="RXJ856" s="467"/>
      <c r="RXK856" s="463"/>
      <c r="RXL856" s="464"/>
      <c r="RXM856" s="465"/>
      <c r="RXN856" s="466"/>
      <c r="RXO856" s="467"/>
      <c r="RXP856" s="466"/>
      <c r="RXQ856" s="467"/>
      <c r="RXR856" s="467"/>
      <c r="RXS856" s="463"/>
      <c r="RXT856" s="464"/>
      <c r="RXU856" s="465"/>
      <c r="RXV856" s="466"/>
      <c r="RXW856" s="467"/>
      <c r="RXX856" s="466"/>
      <c r="RXY856" s="467"/>
      <c r="RXZ856" s="467"/>
      <c r="RYA856" s="463"/>
      <c r="RYB856" s="464"/>
      <c r="RYC856" s="465"/>
      <c r="RYD856" s="466"/>
      <c r="RYE856" s="467"/>
      <c r="RYF856" s="466"/>
      <c r="RYG856" s="467"/>
      <c r="RYH856" s="467"/>
      <c r="RYI856" s="463"/>
      <c r="RYJ856" s="464"/>
      <c r="RYK856" s="465"/>
      <c r="RYL856" s="466"/>
      <c r="RYM856" s="467"/>
      <c r="RYN856" s="466"/>
      <c r="RYO856" s="467"/>
      <c r="RYP856" s="467"/>
      <c r="RYQ856" s="463"/>
      <c r="RYR856" s="464"/>
      <c r="RYS856" s="465"/>
      <c r="RYT856" s="466"/>
      <c r="RYU856" s="467"/>
      <c r="RYV856" s="466"/>
      <c r="RYW856" s="467"/>
      <c r="RYX856" s="467"/>
      <c r="RYY856" s="463"/>
      <c r="RYZ856" s="464"/>
      <c r="RZA856" s="465"/>
      <c r="RZB856" s="466"/>
      <c r="RZC856" s="467"/>
      <c r="RZD856" s="466"/>
      <c r="RZE856" s="467"/>
      <c r="RZF856" s="467"/>
      <c r="RZG856" s="463"/>
      <c r="RZH856" s="464"/>
      <c r="RZI856" s="465"/>
      <c r="RZJ856" s="466"/>
      <c r="RZK856" s="467"/>
      <c r="RZL856" s="466"/>
      <c r="RZM856" s="467"/>
      <c r="RZN856" s="467"/>
      <c r="RZO856" s="463"/>
      <c r="RZP856" s="464"/>
      <c r="RZQ856" s="465"/>
      <c r="RZR856" s="466"/>
      <c r="RZS856" s="467"/>
      <c r="RZT856" s="466"/>
      <c r="RZU856" s="467"/>
      <c r="RZV856" s="467"/>
      <c r="RZW856" s="463"/>
      <c r="RZX856" s="464"/>
      <c r="RZY856" s="465"/>
      <c r="RZZ856" s="466"/>
      <c r="SAA856" s="467"/>
      <c r="SAB856" s="466"/>
      <c r="SAC856" s="467"/>
      <c r="SAD856" s="467"/>
      <c r="SAE856" s="463"/>
      <c r="SAF856" s="464"/>
      <c r="SAG856" s="465"/>
      <c r="SAH856" s="466"/>
      <c r="SAI856" s="467"/>
      <c r="SAJ856" s="466"/>
      <c r="SAK856" s="467"/>
      <c r="SAL856" s="467"/>
      <c r="SAM856" s="463"/>
      <c r="SAN856" s="464"/>
      <c r="SAO856" s="465"/>
      <c r="SAP856" s="466"/>
      <c r="SAQ856" s="467"/>
      <c r="SAR856" s="466"/>
      <c r="SAS856" s="467"/>
      <c r="SAT856" s="467"/>
      <c r="SAU856" s="463"/>
      <c r="SAV856" s="464"/>
      <c r="SAW856" s="465"/>
      <c r="SAX856" s="466"/>
      <c r="SAY856" s="467"/>
      <c r="SAZ856" s="466"/>
      <c r="SBA856" s="467"/>
      <c r="SBB856" s="467"/>
      <c r="SBC856" s="463"/>
      <c r="SBD856" s="464"/>
      <c r="SBE856" s="465"/>
      <c r="SBF856" s="466"/>
      <c r="SBG856" s="467"/>
      <c r="SBH856" s="466"/>
      <c r="SBI856" s="467"/>
      <c r="SBJ856" s="467"/>
      <c r="SBK856" s="463"/>
      <c r="SBL856" s="464"/>
      <c r="SBM856" s="465"/>
      <c r="SBN856" s="466"/>
      <c r="SBO856" s="467"/>
      <c r="SBP856" s="466"/>
      <c r="SBQ856" s="467"/>
      <c r="SBR856" s="467"/>
      <c r="SBS856" s="463"/>
      <c r="SBT856" s="464"/>
      <c r="SBU856" s="465"/>
      <c r="SBV856" s="466"/>
      <c r="SBW856" s="467"/>
      <c r="SBX856" s="466"/>
      <c r="SBY856" s="467"/>
      <c r="SBZ856" s="467"/>
      <c r="SCA856" s="463"/>
      <c r="SCB856" s="464"/>
      <c r="SCC856" s="465"/>
      <c r="SCD856" s="466"/>
      <c r="SCE856" s="467"/>
      <c r="SCF856" s="466"/>
      <c r="SCG856" s="467"/>
      <c r="SCH856" s="467"/>
      <c r="SCI856" s="463"/>
      <c r="SCJ856" s="464"/>
      <c r="SCK856" s="465"/>
      <c r="SCL856" s="466"/>
      <c r="SCM856" s="467"/>
      <c r="SCN856" s="466"/>
      <c r="SCO856" s="467"/>
      <c r="SCP856" s="467"/>
      <c r="SCQ856" s="463"/>
      <c r="SCR856" s="464"/>
      <c r="SCS856" s="465"/>
      <c r="SCT856" s="466"/>
      <c r="SCU856" s="467"/>
      <c r="SCV856" s="466"/>
      <c r="SCW856" s="467"/>
      <c r="SCX856" s="467"/>
      <c r="SCY856" s="463"/>
      <c r="SCZ856" s="464"/>
      <c r="SDA856" s="465"/>
      <c r="SDB856" s="466"/>
      <c r="SDC856" s="467"/>
      <c r="SDD856" s="466"/>
      <c r="SDE856" s="467"/>
      <c r="SDF856" s="467"/>
      <c r="SDG856" s="463"/>
      <c r="SDH856" s="464"/>
      <c r="SDI856" s="465"/>
      <c r="SDJ856" s="466"/>
      <c r="SDK856" s="467"/>
      <c r="SDL856" s="466"/>
      <c r="SDM856" s="467"/>
      <c r="SDN856" s="467"/>
      <c r="SDO856" s="463"/>
      <c r="SDP856" s="464"/>
      <c r="SDQ856" s="465"/>
      <c r="SDR856" s="466"/>
      <c r="SDS856" s="467"/>
      <c r="SDT856" s="466"/>
      <c r="SDU856" s="467"/>
      <c r="SDV856" s="467"/>
      <c r="SDW856" s="463"/>
      <c r="SDX856" s="464"/>
      <c r="SDY856" s="465"/>
      <c r="SDZ856" s="466"/>
      <c r="SEA856" s="467"/>
      <c r="SEB856" s="466"/>
      <c r="SEC856" s="467"/>
      <c r="SED856" s="467"/>
      <c r="SEE856" s="463"/>
      <c r="SEF856" s="464"/>
      <c r="SEG856" s="465"/>
      <c r="SEH856" s="466"/>
      <c r="SEI856" s="467"/>
      <c r="SEJ856" s="466"/>
      <c r="SEK856" s="467"/>
      <c r="SEL856" s="467"/>
      <c r="SEM856" s="463"/>
      <c r="SEN856" s="464"/>
      <c r="SEO856" s="465"/>
      <c r="SEP856" s="466"/>
      <c r="SEQ856" s="467"/>
      <c r="SER856" s="466"/>
      <c r="SES856" s="467"/>
      <c r="SET856" s="467"/>
      <c r="SEU856" s="463"/>
      <c r="SEV856" s="464"/>
      <c r="SEW856" s="465"/>
      <c r="SEX856" s="466"/>
      <c r="SEY856" s="467"/>
      <c r="SEZ856" s="466"/>
      <c r="SFA856" s="467"/>
      <c r="SFB856" s="467"/>
      <c r="SFC856" s="463"/>
      <c r="SFD856" s="464"/>
      <c r="SFE856" s="465"/>
      <c r="SFF856" s="466"/>
      <c r="SFG856" s="467"/>
      <c r="SFH856" s="466"/>
      <c r="SFI856" s="467"/>
      <c r="SFJ856" s="467"/>
      <c r="SFK856" s="463"/>
      <c r="SFL856" s="464"/>
      <c r="SFM856" s="465"/>
      <c r="SFN856" s="466"/>
      <c r="SFO856" s="467"/>
      <c r="SFP856" s="466"/>
      <c r="SFQ856" s="467"/>
      <c r="SFR856" s="467"/>
      <c r="SFS856" s="463"/>
      <c r="SFT856" s="464"/>
      <c r="SFU856" s="465"/>
      <c r="SFV856" s="466"/>
      <c r="SFW856" s="467"/>
      <c r="SFX856" s="466"/>
      <c r="SFY856" s="467"/>
      <c r="SFZ856" s="467"/>
      <c r="SGA856" s="463"/>
      <c r="SGB856" s="464"/>
      <c r="SGC856" s="465"/>
      <c r="SGD856" s="466"/>
      <c r="SGE856" s="467"/>
      <c r="SGF856" s="466"/>
      <c r="SGG856" s="467"/>
      <c r="SGH856" s="467"/>
      <c r="SGI856" s="463"/>
      <c r="SGJ856" s="464"/>
      <c r="SGK856" s="465"/>
      <c r="SGL856" s="466"/>
      <c r="SGM856" s="467"/>
      <c r="SGN856" s="466"/>
      <c r="SGO856" s="467"/>
      <c r="SGP856" s="467"/>
      <c r="SGQ856" s="463"/>
      <c r="SGR856" s="464"/>
      <c r="SGS856" s="465"/>
      <c r="SGT856" s="466"/>
      <c r="SGU856" s="467"/>
      <c r="SGV856" s="466"/>
      <c r="SGW856" s="467"/>
      <c r="SGX856" s="467"/>
      <c r="SGY856" s="463"/>
      <c r="SGZ856" s="464"/>
      <c r="SHA856" s="465"/>
      <c r="SHB856" s="466"/>
      <c r="SHC856" s="467"/>
      <c r="SHD856" s="466"/>
      <c r="SHE856" s="467"/>
      <c r="SHF856" s="467"/>
      <c r="SHG856" s="463"/>
      <c r="SHH856" s="464"/>
      <c r="SHI856" s="465"/>
      <c r="SHJ856" s="466"/>
      <c r="SHK856" s="467"/>
      <c r="SHL856" s="466"/>
      <c r="SHM856" s="467"/>
      <c r="SHN856" s="467"/>
      <c r="SHO856" s="463"/>
      <c r="SHP856" s="464"/>
      <c r="SHQ856" s="465"/>
      <c r="SHR856" s="466"/>
      <c r="SHS856" s="467"/>
      <c r="SHT856" s="466"/>
      <c r="SHU856" s="467"/>
      <c r="SHV856" s="467"/>
      <c r="SHW856" s="463"/>
      <c r="SHX856" s="464"/>
      <c r="SHY856" s="465"/>
      <c r="SHZ856" s="466"/>
      <c r="SIA856" s="467"/>
      <c r="SIB856" s="466"/>
      <c r="SIC856" s="467"/>
      <c r="SID856" s="467"/>
      <c r="SIE856" s="463"/>
      <c r="SIF856" s="464"/>
      <c r="SIG856" s="465"/>
      <c r="SIH856" s="466"/>
      <c r="SII856" s="467"/>
      <c r="SIJ856" s="466"/>
      <c r="SIK856" s="467"/>
      <c r="SIL856" s="467"/>
      <c r="SIM856" s="463"/>
      <c r="SIN856" s="464"/>
      <c r="SIO856" s="465"/>
      <c r="SIP856" s="466"/>
      <c r="SIQ856" s="467"/>
      <c r="SIR856" s="466"/>
      <c r="SIS856" s="467"/>
      <c r="SIT856" s="467"/>
      <c r="SIU856" s="463"/>
      <c r="SIV856" s="464"/>
      <c r="SIW856" s="465"/>
      <c r="SIX856" s="466"/>
      <c r="SIY856" s="467"/>
      <c r="SIZ856" s="466"/>
      <c r="SJA856" s="467"/>
      <c r="SJB856" s="467"/>
      <c r="SJC856" s="463"/>
      <c r="SJD856" s="464"/>
      <c r="SJE856" s="465"/>
      <c r="SJF856" s="466"/>
      <c r="SJG856" s="467"/>
      <c r="SJH856" s="466"/>
      <c r="SJI856" s="467"/>
      <c r="SJJ856" s="467"/>
      <c r="SJK856" s="463"/>
      <c r="SJL856" s="464"/>
      <c r="SJM856" s="465"/>
      <c r="SJN856" s="466"/>
      <c r="SJO856" s="467"/>
      <c r="SJP856" s="466"/>
      <c r="SJQ856" s="467"/>
      <c r="SJR856" s="467"/>
      <c r="SJS856" s="463"/>
      <c r="SJT856" s="464"/>
      <c r="SJU856" s="465"/>
      <c r="SJV856" s="466"/>
      <c r="SJW856" s="467"/>
      <c r="SJX856" s="466"/>
      <c r="SJY856" s="467"/>
      <c r="SJZ856" s="467"/>
      <c r="SKA856" s="463"/>
      <c r="SKB856" s="464"/>
      <c r="SKC856" s="465"/>
      <c r="SKD856" s="466"/>
      <c r="SKE856" s="467"/>
      <c r="SKF856" s="466"/>
      <c r="SKG856" s="467"/>
      <c r="SKH856" s="467"/>
      <c r="SKI856" s="463"/>
      <c r="SKJ856" s="464"/>
      <c r="SKK856" s="465"/>
      <c r="SKL856" s="466"/>
      <c r="SKM856" s="467"/>
      <c r="SKN856" s="466"/>
      <c r="SKO856" s="467"/>
      <c r="SKP856" s="467"/>
      <c r="SKQ856" s="463"/>
      <c r="SKR856" s="464"/>
      <c r="SKS856" s="465"/>
      <c r="SKT856" s="466"/>
      <c r="SKU856" s="467"/>
      <c r="SKV856" s="466"/>
      <c r="SKW856" s="467"/>
      <c r="SKX856" s="467"/>
      <c r="SKY856" s="463"/>
      <c r="SKZ856" s="464"/>
      <c r="SLA856" s="465"/>
      <c r="SLB856" s="466"/>
      <c r="SLC856" s="467"/>
      <c r="SLD856" s="466"/>
      <c r="SLE856" s="467"/>
      <c r="SLF856" s="467"/>
      <c r="SLG856" s="463"/>
      <c r="SLH856" s="464"/>
      <c r="SLI856" s="465"/>
      <c r="SLJ856" s="466"/>
      <c r="SLK856" s="467"/>
      <c r="SLL856" s="466"/>
      <c r="SLM856" s="467"/>
      <c r="SLN856" s="467"/>
      <c r="SLO856" s="463"/>
      <c r="SLP856" s="464"/>
      <c r="SLQ856" s="465"/>
      <c r="SLR856" s="466"/>
      <c r="SLS856" s="467"/>
      <c r="SLT856" s="466"/>
      <c r="SLU856" s="467"/>
      <c r="SLV856" s="467"/>
      <c r="SLW856" s="463"/>
      <c r="SLX856" s="464"/>
      <c r="SLY856" s="465"/>
      <c r="SLZ856" s="466"/>
      <c r="SMA856" s="467"/>
      <c r="SMB856" s="466"/>
      <c r="SMC856" s="467"/>
      <c r="SMD856" s="467"/>
      <c r="SME856" s="463"/>
      <c r="SMF856" s="464"/>
      <c r="SMG856" s="465"/>
      <c r="SMH856" s="466"/>
      <c r="SMI856" s="467"/>
      <c r="SMJ856" s="466"/>
      <c r="SMK856" s="467"/>
      <c r="SML856" s="467"/>
      <c r="SMM856" s="463"/>
      <c r="SMN856" s="464"/>
      <c r="SMO856" s="465"/>
      <c r="SMP856" s="466"/>
      <c r="SMQ856" s="467"/>
      <c r="SMR856" s="466"/>
      <c r="SMS856" s="467"/>
      <c r="SMT856" s="467"/>
      <c r="SMU856" s="463"/>
      <c r="SMV856" s="464"/>
      <c r="SMW856" s="465"/>
      <c r="SMX856" s="466"/>
      <c r="SMY856" s="467"/>
      <c r="SMZ856" s="466"/>
      <c r="SNA856" s="467"/>
      <c r="SNB856" s="467"/>
      <c r="SNC856" s="463"/>
      <c r="SND856" s="464"/>
      <c r="SNE856" s="465"/>
      <c r="SNF856" s="466"/>
      <c r="SNG856" s="467"/>
      <c r="SNH856" s="466"/>
      <c r="SNI856" s="467"/>
      <c r="SNJ856" s="467"/>
      <c r="SNK856" s="463"/>
      <c r="SNL856" s="464"/>
      <c r="SNM856" s="465"/>
      <c r="SNN856" s="466"/>
      <c r="SNO856" s="467"/>
      <c r="SNP856" s="466"/>
      <c r="SNQ856" s="467"/>
      <c r="SNR856" s="467"/>
      <c r="SNS856" s="463"/>
      <c r="SNT856" s="464"/>
      <c r="SNU856" s="465"/>
      <c r="SNV856" s="466"/>
      <c r="SNW856" s="467"/>
      <c r="SNX856" s="466"/>
      <c r="SNY856" s="467"/>
      <c r="SNZ856" s="467"/>
      <c r="SOA856" s="463"/>
      <c r="SOB856" s="464"/>
      <c r="SOC856" s="465"/>
      <c r="SOD856" s="466"/>
      <c r="SOE856" s="467"/>
      <c r="SOF856" s="466"/>
      <c r="SOG856" s="467"/>
      <c r="SOH856" s="467"/>
      <c r="SOI856" s="463"/>
      <c r="SOJ856" s="464"/>
      <c r="SOK856" s="465"/>
      <c r="SOL856" s="466"/>
      <c r="SOM856" s="467"/>
      <c r="SON856" s="466"/>
      <c r="SOO856" s="467"/>
      <c r="SOP856" s="467"/>
      <c r="SOQ856" s="463"/>
      <c r="SOR856" s="464"/>
      <c r="SOS856" s="465"/>
      <c r="SOT856" s="466"/>
      <c r="SOU856" s="467"/>
      <c r="SOV856" s="466"/>
      <c r="SOW856" s="467"/>
      <c r="SOX856" s="467"/>
      <c r="SOY856" s="463"/>
      <c r="SOZ856" s="464"/>
      <c r="SPA856" s="465"/>
      <c r="SPB856" s="466"/>
      <c r="SPC856" s="467"/>
      <c r="SPD856" s="466"/>
      <c r="SPE856" s="467"/>
      <c r="SPF856" s="467"/>
      <c r="SPG856" s="463"/>
      <c r="SPH856" s="464"/>
      <c r="SPI856" s="465"/>
      <c r="SPJ856" s="466"/>
      <c r="SPK856" s="467"/>
      <c r="SPL856" s="466"/>
      <c r="SPM856" s="467"/>
      <c r="SPN856" s="467"/>
      <c r="SPO856" s="463"/>
      <c r="SPP856" s="464"/>
      <c r="SPQ856" s="465"/>
      <c r="SPR856" s="466"/>
      <c r="SPS856" s="467"/>
      <c r="SPT856" s="466"/>
      <c r="SPU856" s="467"/>
      <c r="SPV856" s="467"/>
      <c r="SPW856" s="463"/>
      <c r="SPX856" s="464"/>
      <c r="SPY856" s="465"/>
      <c r="SPZ856" s="466"/>
      <c r="SQA856" s="467"/>
      <c r="SQB856" s="466"/>
      <c r="SQC856" s="467"/>
      <c r="SQD856" s="467"/>
      <c r="SQE856" s="463"/>
      <c r="SQF856" s="464"/>
      <c r="SQG856" s="465"/>
      <c r="SQH856" s="466"/>
      <c r="SQI856" s="467"/>
      <c r="SQJ856" s="466"/>
      <c r="SQK856" s="467"/>
      <c r="SQL856" s="467"/>
      <c r="SQM856" s="463"/>
      <c r="SQN856" s="464"/>
      <c r="SQO856" s="465"/>
      <c r="SQP856" s="466"/>
      <c r="SQQ856" s="467"/>
      <c r="SQR856" s="466"/>
      <c r="SQS856" s="467"/>
      <c r="SQT856" s="467"/>
      <c r="SQU856" s="463"/>
      <c r="SQV856" s="464"/>
      <c r="SQW856" s="465"/>
      <c r="SQX856" s="466"/>
      <c r="SQY856" s="467"/>
      <c r="SQZ856" s="466"/>
      <c r="SRA856" s="467"/>
      <c r="SRB856" s="467"/>
      <c r="SRC856" s="463"/>
      <c r="SRD856" s="464"/>
      <c r="SRE856" s="465"/>
      <c r="SRF856" s="466"/>
      <c r="SRG856" s="467"/>
      <c r="SRH856" s="466"/>
      <c r="SRI856" s="467"/>
      <c r="SRJ856" s="467"/>
      <c r="SRK856" s="463"/>
      <c r="SRL856" s="464"/>
      <c r="SRM856" s="465"/>
      <c r="SRN856" s="466"/>
      <c r="SRO856" s="467"/>
      <c r="SRP856" s="466"/>
      <c r="SRQ856" s="467"/>
      <c r="SRR856" s="467"/>
      <c r="SRS856" s="463"/>
      <c r="SRT856" s="464"/>
      <c r="SRU856" s="465"/>
      <c r="SRV856" s="466"/>
      <c r="SRW856" s="467"/>
      <c r="SRX856" s="466"/>
      <c r="SRY856" s="467"/>
      <c r="SRZ856" s="467"/>
      <c r="SSA856" s="463"/>
      <c r="SSB856" s="464"/>
      <c r="SSC856" s="465"/>
      <c r="SSD856" s="466"/>
      <c r="SSE856" s="467"/>
      <c r="SSF856" s="466"/>
      <c r="SSG856" s="467"/>
      <c r="SSH856" s="467"/>
      <c r="SSI856" s="463"/>
      <c r="SSJ856" s="464"/>
      <c r="SSK856" s="465"/>
      <c r="SSL856" s="466"/>
      <c r="SSM856" s="467"/>
      <c r="SSN856" s="466"/>
      <c r="SSO856" s="467"/>
      <c r="SSP856" s="467"/>
      <c r="SSQ856" s="463"/>
      <c r="SSR856" s="464"/>
      <c r="SSS856" s="465"/>
      <c r="SST856" s="466"/>
      <c r="SSU856" s="467"/>
      <c r="SSV856" s="466"/>
      <c r="SSW856" s="467"/>
      <c r="SSX856" s="467"/>
      <c r="SSY856" s="463"/>
      <c r="SSZ856" s="464"/>
      <c r="STA856" s="465"/>
      <c r="STB856" s="466"/>
      <c r="STC856" s="467"/>
      <c r="STD856" s="466"/>
      <c r="STE856" s="467"/>
      <c r="STF856" s="467"/>
      <c r="STG856" s="463"/>
      <c r="STH856" s="464"/>
      <c r="STI856" s="465"/>
      <c r="STJ856" s="466"/>
      <c r="STK856" s="467"/>
      <c r="STL856" s="466"/>
      <c r="STM856" s="467"/>
      <c r="STN856" s="467"/>
      <c r="STO856" s="463"/>
      <c r="STP856" s="464"/>
      <c r="STQ856" s="465"/>
      <c r="STR856" s="466"/>
      <c r="STS856" s="467"/>
      <c r="STT856" s="466"/>
      <c r="STU856" s="467"/>
      <c r="STV856" s="467"/>
      <c r="STW856" s="463"/>
      <c r="STX856" s="464"/>
      <c r="STY856" s="465"/>
      <c r="STZ856" s="466"/>
      <c r="SUA856" s="467"/>
      <c r="SUB856" s="466"/>
      <c r="SUC856" s="467"/>
      <c r="SUD856" s="467"/>
      <c r="SUE856" s="463"/>
      <c r="SUF856" s="464"/>
      <c r="SUG856" s="465"/>
      <c r="SUH856" s="466"/>
      <c r="SUI856" s="467"/>
      <c r="SUJ856" s="466"/>
      <c r="SUK856" s="467"/>
      <c r="SUL856" s="467"/>
      <c r="SUM856" s="463"/>
      <c r="SUN856" s="464"/>
      <c r="SUO856" s="465"/>
      <c r="SUP856" s="466"/>
      <c r="SUQ856" s="467"/>
      <c r="SUR856" s="466"/>
      <c r="SUS856" s="467"/>
      <c r="SUT856" s="467"/>
      <c r="SUU856" s="463"/>
      <c r="SUV856" s="464"/>
      <c r="SUW856" s="465"/>
      <c r="SUX856" s="466"/>
      <c r="SUY856" s="467"/>
      <c r="SUZ856" s="466"/>
      <c r="SVA856" s="467"/>
      <c r="SVB856" s="467"/>
      <c r="SVC856" s="463"/>
      <c r="SVD856" s="464"/>
      <c r="SVE856" s="465"/>
      <c r="SVF856" s="466"/>
      <c r="SVG856" s="467"/>
      <c r="SVH856" s="466"/>
      <c r="SVI856" s="467"/>
      <c r="SVJ856" s="467"/>
      <c r="SVK856" s="463"/>
      <c r="SVL856" s="464"/>
      <c r="SVM856" s="465"/>
      <c r="SVN856" s="466"/>
      <c r="SVO856" s="467"/>
      <c r="SVP856" s="466"/>
      <c r="SVQ856" s="467"/>
      <c r="SVR856" s="467"/>
      <c r="SVS856" s="463"/>
      <c r="SVT856" s="464"/>
      <c r="SVU856" s="465"/>
      <c r="SVV856" s="466"/>
      <c r="SVW856" s="467"/>
      <c r="SVX856" s="466"/>
      <c r="SVY856" s="467"/>
      <c r="SVZ856" s="467"/>
      <c r="SWA856" s="463"/>
      <c r="SWB856" s="464"/>
      <c r="SWC856" s="465"/>
      <c r="SWD856" s="466"/>
      <c r="SWE856" s="467"/>
      <c r="SWF856" s="466"/>
      <c r="SWG856" s="467"/>
      <c r="SWH856" s="467"/>
      <c r="SWI856" s="463"/>
      <c r="SWJ856" s="464"/>
      <c r="SWK856" s="465"/>
      <c r="SWL856" s="466"/>
      <c r="SWM856" s="467"/>
      <c r="SWN856" s="466"/>
      <c r="SWO856" s="467"/>
      <c r="SWP856" s="467"/>
      <c r="SWQ856" s="463"/>
      <c r="SWR856" s="464"/>
      <c r="SWS856" s="465"/>
      <c r="SWT856" s="466"/>
      <c r="SWU856" s="467"/>
      <c r="SWV856" s="466"/>
      <c r="SWW856" s="467"/>
      <c r="SWX856" s="467"/>
      <c r="SWY856" s="463"/>
      <c r="SWZ856" s="464"/>
      <c r="SXA856" s="465"/>
      <c r="SXB856" s="466"/>
      <c r="SXC856" s="467"/>
      <c r="SXD856" s="466"/>
      <c r="SXE856" s="467"/>
      <c r="SXF856" s="467"/>
      <c r="SXG856" s="463"/>
      <c r="SXH856" s="464"/>
      <c r="SXI856" s="465"/>
      <c r="SXJ856" s="466"/>
      <c r="SXK856" s="467"/>
      <c r="SXL856" s="466"/>
      <c r="SXM856" s="467"/>
      <c r="SXN856" s="467"/>
      <c r="SXO856" s="463"/>
      <c r="SXP856" s="464"/>
      <c r="SXQ856" s="465"/>
      <c r="SXR856" s="466"/>
      <c r="SXS856" s="467"/>
      <c r="SXT856" s="466"/>
      <c r="SXU856" s="467"/>
      <c r="SXV856" s="467"/>
      <c r="SXW856" s="463"/>
      <c r="SXX856" s="464"/>
      <c r="SXY856" s="465"/>
      <c r="SXZ856" s="466"/>
      <c r="SYA856" s="467"/>
      <c r="SYB856" s="466"/>
      <c r="SYC856" s="467"/>
      <c r="SYD856" s="467"/>
      <c r="SYE856" s="463"/>
      <c r="SYF856" s="464"/>
      <c r="SYG856" s="465"/>
      <c r="SYH856" s="466"/>
      <c r="SYI856" s="467"/>
      <c r="SYJ856" s="466"/>
      <c r="SYK856" s="467"/>
      <c r="SYL856" s="467"/>
      <c r="SYM856" s="463"/>
      <c r="SYN856" s="464"/>
      <c r="SYO856" s="465"/>
      <c r="SYP856" s="466"/>
      <c r="SYQ856" s="467"/>
      <c r="SYR856" s="466"/>
      <c r="SYS856" s="467"/>
      <c r="SYT856" s="467"/>
      <c r="SYU856" s="463"/>
      <c r="SYV856" s="464"/>
      <c r="SYW856" s="465"/>
      <c r="SYX856" s="466"/>
      <c r="SYY856" s="467"/>
      <c r="SYZ856" s="466"/>
      <c r="SZA856" s="467"/>
      <c r="SZB856" s="467"/>
      <c r="SZC856" s="463"/>
      <c r="SZD856" s="464"/>
      <c r="SZE856" s="465"/>
      <c r="SZF856" s="466"/>
      <c r="SZG856" s="467"/>
      <c r="SZH856" s="466"/>
      <c r="SZI856" s="467"/>
      <c r="SZJ856" s="467"/>
      <c r="SZK856" s="463"/>
      <c r="SZL856" s="464"/>
      <c r="SZM856" s="465"/>
      <c r="SZN856" s="466"/>
      <c r="SZO856" s="467"/>
      <c r="SZP856" s="466"/>
      <c r="SZQ856" s="467"/>
      <c r="SZR856" s="467"/>
      <c r="SZS856" s="463"/>
      <c r="SZT856" s="464"/>
      <c r="SZU856" s="465"/>
      <c r="SZV856" s="466"/>
      <c r="SZW856" s="467"/>
      <c r="SZX856" s="466"/>
      <c r="SZY856" s="467"/>
      <c r="SZZ856" s="467"/>
      <c r="TAA856" s="463"/>
      <c r="TAB856" s="464"/>
      <c r="TAC856" s="465"/>
      <c r="TAD856" s="466"/>
      <c r="TAE856" s="467"/>
      <c r="TAF856" s="466"/>
      <c r="TAG856" s="467"/>
      <c r="TAH856" s="467"/>
      <c r="TAI856" s="463"/>
      <c r="TAJ856" s="464"/>
      <c r="TAK856" s="465"/>
      <c r="TAL856" s="466"/>
      <c r="TAM856" s="467"/>
      <c r="TAN856" s="466"/>
      <c r="TAO856" s="467"/>
      <c r="TAP856" s="467"/>
      <c r="TAQ856" s="463"/>
      <c r="TAR856" s="464"/>
      <c r="TAS856" s="465"/>
      <c r="TAT856" s="466"/>
      <c r="TAU856" s="467"/>
      <c r="TAV856" s="466"/>
      <c r="TAW856" s="467"/>
      <c r="TAX856" s="467"/>
      <c r="TAY856" s="463"/>
      <c r="TAZ856" s="464"/>
      <c r="TBA856" s="465"/>
      <c r="TBB856" s="466"/>
      <c r="TBC856" s="467"/>
      <c r="TBD856" s="466"/>
      <c r="TBE856" s="467"/>
      <c r="TBF856" s="467"/>
      <c r="TBG856" s="463"/>
      <c r="TBH856" s="464"/>
      <c r="TBI856" s="465"/>
      <c r="TBJ856" s="466"/>
      <c r="TBK856" s="467"/>
      <c r="TBL856" s="466"/>
      <c r="TBM856" s="467"/>
      <c r="TBN856" s="467"/>
      <c r="TBO856" s="463"/>
      <c r="TBP856" s="464"/>
      <c r="TBQ856" s="465"/>
      <c r="TBR856" s="466"/>
      <c r="TBS856" s="467"/>
      <c r="TBT856" s="466"/>
      <c r="TBU856" s="467"/>
      <c r="TBV856" s="467"/>
      <c r="TBW856" s="463"/>
      <c r="TBX856" s="464"/>
      <c r="TBY856" s="465"/>
      <c r="TBZ856" s="466"/>
      <c r="TCA856" s="467"/>
      <c r="TCB856" s="466"/>
      <c r="TCC856" s="467"/>
      <c r="TCD856" s="467"/>
      <c r="TCE856" s="463"/>
      <c r="TCF856" s="464"/>
      <c r="TCG856" s="465"/>
      <c r="TCH856" s="466"/>
      <c r="TCI856" s="467"/>
      <c r="TCJ856" s="466"/>
      <c r="TCK856" s="467"/>
      <c r="TCL856" s="467"/>
      <c r="TCM856" s="463"/>
      <c r="TCN856" s="464"/>
      <c r="TCO856" s="465"/>
      <c r="TCP856" s="466"/>
      <c r="TCQ856" s="467"/>
      <c r="TCR856" s="466"/>
      <c r="TCS856" s="467"/>
      <c r="TCT856" s="467"/>
      <c r="TCU856" s="463"/>
      <c r="TCV856" s="464"/>
      <c r="TCW856" s="465"/>
      <c r="TCX856" s="466"/>
      <c r="TCY856" s="467"/>
      <c r="TCZ856" s="466"/>
      <c r="TDA856" s="467"/>
      <c r="TDB856" s="467"/>
      <c r="TDC856" s="463"/>
      <c r="TDD856" s="464"/>
      <c r="TDE856" s="465"/>
      <c r="TDF856" s="466"/>
      <c r="TDG856" s="467"/>
      <c r="TDH856" s="466"/>
      <c r="TDI856" s="467"/>
      <c r="TDJ856" s="467"/>
      <c r="TDK856" s="463"/>
      <c r="TDL856" s="464"/>
      <c r="TDM856" s="465"/>
      <c r="TDN856" s="466"/>
      <c r="TDO856" s="467"/>
      <c r="TDP856" s="466"/>
      <c r="TDQ856" s="467"/>
      <c r="TDR856" s="467"/>
      <c r="TDS856" s="463"/>
      <c r="TDT856" s="464"/>
      <c r="TDU856" s="465"/>
      <c r="TDV856" s="466"/>
      <c r="TDW856" s="467"/>
      <c r="TDX856" s="466"/>
      <c r="TDY856" s="467"/>
      <c r="TDZ856" s="467"/>
      <c r="TEA856" s="463"/>
      <c r="TEB856" s="464"/>
      <c r="TEC856" s="465"/>
      <c r="TED856" s="466"/>
      <c r="TEE856" s="467"/>
      <c r="TEF856" s="466"/>
      <c r="TEG856" s="467"/>
      <c r="TEH856" s="467"/>
      <c r="TEI856" s="463"/>
      <c r="TEJ856" s="464"/>
      <c r="TEK856" s="465"/>
      <c r="TEL856" s="466"/>
      <c r="TEM856" s="467"/>
      <c r="TEN856" s="466"/>
      <c r="TEO856" s="467"/>
      <c r="TEP856" s="467"/>
      <c r="TEQ856" s="463"/>
      <c r="TER856" s="464"/>
      <c r="TES856" s="465"/>
      <c r="TET856" s="466"/>
      <c r="TEU856" s="467"/>
      <c r="TEV856" s="466"/>
      <c r="TEW856" s="467"/>
      <c r="TEX856" s="467"/>
      <c r="TEY856" s="463"/>
      <c r="TEZ856" s="464"/>
      <c r="TFA856" s="465"/>
      <c r="TFB856" s="466"/>
      <c r="TFC856" s="467"/>
      <c r="TFD856" s="466"/>
      <c r="TFE856" s="467"/>
      <c r="TFF856" s="467"/>
      <c r="TFG856" s="463"/>
      <c r="TFH856" s="464"/>
      <c r="TFI856" s="465"/>
      <c r="TFJ856" s="466"/>
      <c r="TFK856" s="467"/>
      <c r="TFL856" s="466"/>
      <c r="TFM856" s="467"/>
      <c r="TFN856" s="467"/>
      <c r="TFO856" s="463"/>
      <c r="TFP856" s="464"/>
      <c r="TFQ856" s="465"/>
      <c r="TFR856" s="466"/>
      <c r="TFS856" s="467"/>
      <c r="TFT856" s="466"/>
      <c r="TFU856" s="467"/>
      <c r="TFV856" s="467"/>
      <c r="TFW856" s="463"/>
      <c r="TFX856" s="464"/>
      <c r="TFY856" s="465"/>
      <c r="TFZ856" s="466"/>
      <c r="TGA856" s="467"/>
      <c r="TGB856" s="466"/>
      <c r="TGC856" s="467"/>
      <c r="TGD856" s="467"/>
      <c r="TGE856" s="463"/>
      <c r="TGF856" s="464"/>
      <c r="TGG856" s="465"/>
      <c r="TGH856" s="466"/>
      <c r="TGI856" s="467"/>
      <c r="TGJ856" s="466"/>
      <c r="TGK856" s="467"/>
      <c r="TGL856" s="467"/>
      <c r="TGM856" s="463"/>
      <c r="TGN856" s="464"/>
      <c r="TGO856" s="465"/>
      <c r="TGP856" s="466"/>
      <c r="TGQ856" s="467"/>
      <c r="TGR856" s="466"/>
      <c r="TGS856" s="467"/>
      <c r="TGT856" s="467"/>
      <c r="TGU856" s="463"/>
      <c r="TGV856" s="464"/>
      <c r="TGW856" s="465"/>
      <c r="TGX856" s="466"/>
      <c r="TGY856" s="467"/>
      <c r="TGZ856" s="466"/>
      <c r="THA856" s="467"/>
      <c r="THB856" s="467"/>
      <c r="THC856" s="463"/>
      <c r="THD856" s="464"/>
      <c r="THE856" s="465"/>
      <c r="THF856" s="466"/>
      <c r="THG856" s="467"/>
      <c r="THH856" s="466"/>
      <c r="THI856" s="467"/>
      <c r="THJ856" s="467"/>
      <c r="THK856" s="463"/>
      <c r="THL856" s="464"/>
      <c r="THM856" s="465"/>
      <c r="THN856" s="466"/>
      <c r="THO856" s="467"/>
      <c r="THP856" s="466"/>
      <c r="THQ856" s="467"/>
      <c r="THR856" s="467"/>
      <c r="THS856" s="463"/>
      <c r="THT856" s="464"/>
      <c r="THU856" s="465"/>
      <c r="THV856" s="466"/>
      <c r="THW856" s="467"/>
      <c r="THX856" s="466"/>
      <c r="THY856" s="467"/>
      <c r="THZ856" s="467"/>
      <c r="TIA856" s="463"/>
      <c r="TIB856" s="464"/>
      <c r="TIC856" s="465"/>
      <c r="TID856" s="466"/>
      <c r="TIE856" s="467"/>
      <c r="TIF856" s="466"/>
      <c r="TIG856" s="467"/>
      <c r="TIH856" s="467"/>
      <c r="TII856" s="463"/>
      <c r="TIJ856" s="464"/>
      <c r="TIK856" s="465"/>
      <c r="TIL856" s="466"/>
      <c r="TIM856" s="467"/>
      <c r="TIN856" s="466"/>
      <c r="TIO856" s="467"/>
      <c r="TIP856" s="467"/>
      <c r="TIQ856" s="463"/>
      <c r="TIR856" s="464"/>
      <c r="TIS856" s="465"/>
      <c r="TIT856" s="466"/>
      <c r="TIU856" s="467"/>
      <c r="TIV856" s="466"/>
      <c r="TIW856" s="467"/>
      <c r="TIX856" s="467"/>
      <c r="TIY856" s="463"/>
      <c r="TIZ856" s="464"/>
      <c r="TJA856" s="465"/>
      <c r="TJB856" s="466"/>
      <c r="TJC856" s="467"/>
      <c r="TJD856" s="466"/>
      <c r="TJE856" s="467"/>
      <c r="TJF856" s="467"/>
      <c r="TJG856" s="463"/>
      <c r="TJH856" s="464"/>
      <c r="TJI856" s="465"/>
      <c r="TJJ856" s="466"/>
      <c r="TJK856" s="467"/>
      <c r="TJL856" s="466"/>
      <c r="TJM856" s="467"/>
      <c r="TJN856" s="467"/>
      <c r="TJO856" s="463"/>
      <c r="TJP856" s="464"/>
      <c r="TJQ856" s="465"/>
      <c r="TJR856" s="466"/>
      <c r="TJS856" s="467"/>
      <c r="TJT856" s="466"/>
      <c r="TJU856" s="467"/>
      <c r="TJV856" s="467"/>
      <c r="TJW856" s="463"/>
      <c r="TJX856" s="464"/>
      <c r="TJY856" s="465"/>
      <c r="TJZ856" s="466"/>
      <c r="TKA856" s="467"/>
      <c r="TKB856" s="466"/>
      <c r="TKC856" s="467"/>
      <c r="TKD856" s="467"/>
      <c r="TKE856" s="463"/>
      <c r="TKF856" s="464"/>
      <c r="TKG856" s="465"/>
      <c r="TKH856" s="466"/>
      <c r="TKI856" s="467"/>
      <c r="TKJ856" s="466"/>
      <c r="TKK856" s="467"/>
      <c r="TKL856" s="467"/>
      <c r="TKM856" s="463"/>
      <c r="TKN856" s="464"/>
      <c r="TKO856" s="465"/>
      <c r="TKP856" s="466"/>
      <c r="TKQ856" s="467"/>
      <c r="TKR856" s="466"/>
      <c r="TKS856" s="467"/>
      <c r="TKT856" s="467"/>
      <c r="TKU856" s="463"/>
      <c r="TKV856" s="464"/>
      <c r="TKW856" s="465"/>
      <c r="TKX856" s="466"/>
      <c r="TKY856" s="467"/>
      <c r="TKZ856" s="466"/>
      <c r="TLA856" s="467"/>
      <c r="TLB856" s="467"/>
      <c r="TLC856" s="463"/>
      <c r="TLD856" s="464"/>
      <c r="TLE856" s="465"/>
      <c r="TLF856" s="466"/>
      <c r="TLG856" s="467"/>
      <c r="TLH856" s="466"/>
      <c r="TLI856" s="467"/>
      <c r="TLJ856" s="467"/>
      <c r="TLK856" s="463"/>
      <c r="TLL856" s="464"/>
      <c r="TLM856" s="465"/>
      <c r="TLN856" s="466"/>
      <c r="TLO856" s="467"/>
      <c r="TLP856" s="466"/>
      <c r="TLQ856" s="467"/>
      <c r="TLR856" s="467"/>
      <c r="TLS856" s="463"/>
      <c r="TLT856" s="464"/>
      <c r="TLU856" s="465"/>
      <c r="TLV856" s="466"/>
      <c r="TLW856" s="467"/>
      <c r="TLX856" s="466"/>
      <c r="TLY856" s="467"/>
      <c r="TLZ856" s="467"/>
      <c r="TMA856" s="463"/>
      <c r="TMB856" s="464"/>
      <c r="TMC856" s="465"/>
      <c r="TMD856" s="466"/>
      <c r="TME856" s="467"/>
      <c r="TMF856" s="466"/>
      <c r="TMG856" s="467"/>
      <c r="TMH856" s="467"/>
      <c r="TMI856" s="463"/>
      <c r="TMJ856" s="464"/>
      <c r="TMK856" s="465"/>
      <c r="TML856" s="466"/>
      <c r="TMM856" s="467"/>
      <c r="TMN856" s="466"/>
      <c r="TMO856" s="467"/>
      <c r="TMP856" s="467"/>
      <c r="TMQ856" s="463"/>
      <c r="TMR856" s="464"/>
      <c r="TMS856" s="465"/>
      <c r="TMT856" s="466"/>
      <c r="TMU856" s="467"/>
      <c r="TMV856" s="466"/>
      <c r="TMW856" s="467"/>
      <c r="TMX856" s="467"/>
      <c r="TMY856" s="463"/>
      <c r="TMZ856" s="464"/>
      <c r="TNA856" s="465"/>
      <c r="TNB856" s="466"/>
      <c r="TNC856" s="467"/>
      <c r="TND856" s="466"/>
      <c r="TNE856" s="467"/>
      <c r="TNF856" s="467"/>
      <c r="TNG856" s="463"/>
      <c r="TNH856" s="464"/>
      <c r="TNI856" s="465"/>
      <c r="TNJ856" s="466"/>
      <c r="TNK856" s="467"/>
      <c r="TNL856" s="466"/>
      <c r="TNM856" s="467"/>
      <c r="TNN856" s="467"/>
      <c r="TNO856" s="463"/>
      <c r="TNP856" s="464"/>
      <c r="TNQ856" s="465"/>
      <c r="TNR856" s="466"/>
      <c r="TNS856" s="467"/>
      <c r="TNT856" s="466"/>
      <c r="TNU856" s="467"/>
      <c r="TNV856" s="467"/>
      <c r="TNW856" s="463"/>
      <c r="TNX856" s="464"/>
      <c r="TNY856" s="465"/>
      <c r="TNZ856" s="466"/>
      <c r="TOA856" s="467"/>
      <c r="TOB856" s="466"/>
      <c r="TOC856" s="467"/>
      <c r="TOD856" s="467"/>
      <c r="TOE856" s="463"/>
      <c r="TOF856" s="464"/>
      <c r="TOG856" s="465"/>
      <c r="TOH856" s="466"/>
      <c r="TOI856" s="467"/>
      <c r="TOJ856" s="466"/>
      <c r="TOK856" s="467"/>
      <c r="TOL856" s="467"/>
      <c r="TOM856" s="463"/>
      <c r="TON856" s="464"/>
      <c r="TOO856" s="465"/>
      <c r="TOP856" s="466"/>
      <c r="TOQ856" s="467"/>
      <c r="TOR856" s="466"/>
      <c r="TOS856" s="467"/>
      <c r="TOT856" s="467"/>
      <c r="TOU856" s="463"/>
      <c r="TOV856" s="464"/>
      <c r="TOW856" s="465"/>
      <c r="TOX856" s="466"/>
      <c r="TOY856" s="467"/>
      <c r="TOZ856" s="466"/>
      <c r="TPA856" s="467"/>
      <c r="TPB856" s="467"/>
      <c r="TPC856" s="463"/>
      <c r="TPD856" s="464"/>
      <c r="TPE856" s="465"/>
      <c r="TPF856" s="466"/>
      <c r="TPG856" s="467"/>
      <c r="TPH856" s="466"/>
      <c r="TPI856" s="467"/>
      <c r="TPJ856" s="467"/>
      <c r="TPK856" s="463"/>
      <c r="TPL856" s="464"/>
      <c r="TPM856" s="465"/>
      <c r="TPN856" s="466"/>
      <c r="TPO856" s="467"/>
      <c r="TPP856" s="466"/>
      <c r="TPQ856" s="467"/>
      <c r="TPR856" s="467"/>
      <c r="TPS856" s="463"/>
      <c r="TPT856" s="464"/>
      <c r="TPU856" s="465"/>
      <c r="TPV856" s="466"/>
      <c r="TPW856" s="467"/>
      <c r="TPX856" s="466"/>
      <c r="TPY856" s="467"/>
      <c r="TPZ856" s="467"/>
      <c r="TQA856" s="463"/>
      <c r="TQB856" s="464"/>
      <c r="TQC856" s="465"/>
      <c r="TQD856" s="466"/>
      <c r="TQE856" s="467"/>
      <c r="TQF856" s="466"/>
      <c r="TQG856" s="467"/>
      <c r="TQH856" s="467"/>
      <c r="TQI856" s="463"/>
      <c r="TQJ856" s="464"/>
      <c r="TQK856" s="465"/>
      <c r="TQL856" s="466"/>
      <c r="TQM856" s="467"/>
      <c r="TQN856" s="466"/>
      <c r="TQO856" s="467"/>
      <c r="TQP856" s="467"/>
      <c r="TQQ856" s="463"/>
      <c r="TQR856" s="464"/>
      <c r="TQS856" s="465"/>
      <c r="TQT856" s="466"/>
      <c r="TQU856" s="467"/>
      <c r="TQV856" s="466"/>
      <c r="TQW856" s="467"/>
      <c r="TQX856" s="467"/>
      <c r="TQY856" s="463"/>
      <c r="TQZ856" s="464"/>
      <c r="TRA856" s="465"/>
      <c r="TRB856" s="466"/>
      <c r="TRC856" s="467"/>
      <c r="TRD856" s="466"/>
      <c r="TRE856" s="467"/>
      <c r="TRF856" s="467"/>
      <c r="TRG856" s="463"/>
      <c r="TRH856" s="464"/>
      <c r="TRI856" s="465"/>
      <c r="TRJ856" s="466"/>
      <c r="TRK856" s="467"/>
      <c r="TRL856" s="466"/>
      <c r="TRM856" s="467"/>
      <c r="TRN856" s="467"/>
      <c r="TRO856" s="463"/>
      <c r="TRP856" s="464"/>
      <c r="TRQ856" s="465"/>
      <c r="TRR856" s="466"/>
      <c r="TRS856" s="467"/>
      <c r="TRT856" s="466"/>
      <c r="TRU856" s="467"/>
      <c r="TRV856" s="467"/>
      <c r="TRW856" s="463"/>
      <c r="TRX856" s="464"/>
      <c r="TRY856" s="465"/>
      <c r="TRZ856" s="466"/>
      <c r="TSA856" s="467"/>
      <c r="TSB856" s="466"/>
      <c r="TSC856" s="467"/>
      <c r="TSD856" s="467"/>
      <c r="TSE856" s="463"/>
      <c r="TSF856" s="464"/>
      <c r="TSG856" s="465"/>
      <c r="TSH856" s="466"/>
      <c r="TSI856" s="467"/>
      <c r="TSJ856" s="466"/>
      <c r="TSK856" s="467"/>
      <c r="TSL856" s="467"/>
      <c r="TSM856" s="463"/>
      <c r="TSN856" s="464"/>
      <c r="TSO856" s="465"/>
      <c r="TSP856" s="466"/>
      <c r="TSQ856" s="467"/>
      <c r="TSR856" s="466"/>
      <c r="TSS856" s="467"/>
      <c r="TST856" s="467"/>
      <c r="TSU856" s="463"/>
      <c r="TSV856" s="464"/>
      <c r="TSW856" s="465"/>
      <c r="TSX856" s="466"/>
      <c r="TSY856" s="467"/>
      <c r="TSZ856" s="466"/>
      <c r="TTA856" s="467"/>
      <c r="TTB856" s="467"/>
      <c r="TTC856" s="463"/>
      <c r="TTD856" s="464"/>
      <c r="TTE856" s="465"/>
      <c r="TTF856" s="466"/>
      <c r="TTG856" s="467"/>
      <c r="TTH856" s="466"/>
      <c r="TTI856" s="467"/>
      <c r="TTJ856" s="467"/>
      <c r="TTK856" s="463"/>
      <c r="TTL856" s="464"/>
      <c r="TTM856" s="465"/>
      <c r="TTN856" s="466"/>
      <c r="TTO856" s="467"/>
      <c r="TTP856" s="466"/>
      <c r="TTQ856" s="467"/>
      <c r="TTR856" s="467"/>
      <c r="TTS856" s="463"/>
      <c r="TTT856" s="464"/>
      <c r="TTU856" s="465"/>
      <c r="TTV856" s="466"/>
      <c r="TTW856" s="467"/>
      <c r="TTX856" s="466"/>
      <c r="TTY856" s="467"/>
      <c r="TTZ856" s="467"/>
      <c r="TUA856" s="463"/>
      <c r="TUB856" s="464"/>
      <c r="TUC856" s="465"/>
      <c r="TUD856" s="466"/>
      <c r="TUE856" s="467"/>
      <c r="TUF856" s="466"/>
      <c r="TUG856" s="467"/>
      <c r="TUH856" s="467"/>
      <c r="TUI856" s="463"/>
      <c r="TUJ856" s="464"/>
      <c r="TUK856" s="465"/>
      <c r="TUL856" s="466"/>
      <c r="TUM856" s="467"/>
      <c r="TUN856" s="466"/>
      <c r="TUO856" s="467"/>
      <c r="TUP856" s="467"/>
      <c r="TUQ856" s="463"/>
      <c r="TUR856" s="464"/>
      <c r="TUS856" s="465"/>
      <c r="TUT856" s="466"/>
      <c r="TUU856" s="467"/>
      <c r="TUV856" s="466"/>
      <c r="TUW856" s="467"/>
      <c r="TUX856" s="467"/>
      <c r="TUY856" s="463"/>
      <c r="TUZ856" s="464"/>
      <c r="TVA856" s="465"/>
      <c r="TVB856" s="466"/>
      <c r="TVC856" s="467"/>
      <c r="TVD856" s="466"/>
      <c r="TVE856" s="467"/>
      <c r="TVF856" s="467"/>
      <c r="TVG856" s="463"/>
      <c r="TVH856" s="464"/>
      <c r="TVI856" s="465"/>
      <c r="TVJ856" s="466"/>
      <c r="TVK856" s="467"/>
      <c r="TVL856" s="466"/>
      <c r="TVM856" s="467"/>
      <c r="TVN856" s="467"/>
      <c r="TVO856" s="463"/>
      <c r="TVP856" s="464"/>
      <c r="TVQ856" s="465"/>
      <c r="TVR856" s="466"/>
      <c r="TVS856" s="467"/>
      <c r="TVT856" s="466"/>
      <c r="TVU856" s="467"/>
      <c r="TVV856" s="467"/>
      <c r="TVW856" s="463"/>
      <c r="TVX856" s="464"/>
      <c r="TVY856" s="465"/>
      <c r="TVZ856" s="466"/>
      <c r="TWA856" s="467"/>
      <c r="TWB856" s="466"/>
      <c r="TWC856" s="467"/>
      <c r="TWD856" s="467"/>
      <c r="TWE856" s="463"/>
      <c r="TWF856" s="464"/>
      <c r="TWG856" s="465"/>
      <c r="TWH856" s="466"/>
      <c r="TWI856" s="467"/>
      <c r="TWJ856" s="466"/>
      <c r="TWK856" s="467"/>
      <c r="TWL856" s="467"/>
      <c r="TWM856" s="463"/>
      <c r="TWN856" s="464"/>
      <c r="TWO856" s="465"/>
      <c r="TWP856" s="466"/>
      <c r="TWQ856" s="467"/>
      <c r="TWR856" s="466"/>
      <c r="TWS856" s="467"/>
      <c r="TWT856" s="467"/>
      <c r="TWU856" s="463"/>
      <c r="TWV856" s="464"/>
      <c r="TWW856" s="465"/>
      <c r="TWX856" s="466"/>
      <c r="TWY856" s="467"/>
      <c r="TWZ856" s="466"/>
      <c r="TXA856" s="467"/>
      <c r="TXB856" s="467"/>
      <c r="TXC856" s="463"/>
      <c r="TXD856" s="464"/>
      <c r="TXE856" s="465"/>
      <c r="TXF856" s="466"/>
      <c r="TXG856" s="467"/>
      <c r="TXH856" s="466"/>
      <c r="TXI856" s="467"/>
      <c r="TXJ856" s="467"/>
      <c r="TXK856" s="463"/>
      <c r="TXL856" s="464"/>
      <c r="TXM856" s="465"/>
      <c r="TXN856" s="466"/>
      <c r="TXO856" s="467"/>
      <c r="TXP856" s="466"/>
      <c r="TXQ856" s="467"/>
      <c r="TXR856" s="467"/>
      <c r="TXS856" s="463"/>
      <c r="TXT856" s="464"/>
      <c r="TXU856" s="465"/>
      <c r="TXV856" s="466"/>
      <c r="TXW856" s="467"/>
      <c r="TXX856" s="466"/>
      <c r="TXY856" s="467"/>
      <c r="TXZ856" s="467"/>
      <c r="TYA856" s="463"/>
      <c r="TYB856" s="464"/>
      <c r="TYC856" s="465"/>
      <c r="TYD856" s="466"/>
      <c r="TYE856" s="467"/>
      <c r="TYF856" s="466"/>
      <c r="TYG856" s="467"/>
      <c r="TYH856" s="467"/>
      <c r="TYI856" s="463"/>
      <c r="TYJ856" s="464"/>
      <c r="TYK856" s="465"/>
      <c r="TYL856" s="466"/>
      <c r="TYM856" s="467"/>
      <c r="TYN856" s="466"/>
      <c r="TYO856" s="467"/>
      <c r="TYP856" s="467"/>
      <c r="TYQ856" s="463"/>
      <c r="TYR856" s="464"/>
      <c r="TYS856" s="465"/>
      <c r="TYT856" s="466"/>
      <c r="TYU856" s="467"/>
      <c r="TYV856" s="466"/>
      <c r="TYW856" s="467"/>
      <c r="TYX856" s="467"/>
      <c r="TYY856" s="463"/>
      <c r="TYZ856" s="464"/>
      <c r="TZA856" s="465"/>
      <c r="TZB856" s="466"/>
      <c r="TZC856" s="467"/>
      <c r="TZD856" s="466"/>
      <c r="TZE856" s="467"/>
      <c r="TZF856" s="467"/>
      <c r="TZG856" s="463"/>
      <c r="TZH856" s="464"/>
      <c r="TZI856" s="465"/>
      <c r="TZJ856" s="466"/>
      <c r="TZK856" s="467"/>
      <c r="TZL856" s="466"/>
      <c r="TZM856" s="467"/>
      <c r="TZN856" s="467"/>
      <c r="TZO856" s="463"/>
      <c r="TZP856" s="464"/>
      <c r="TZQ856" s="465"/>
      <c r="TZR856" s="466"/>
      <c r="TZS856" s="467"/>
      <c r="TZT856" s="466"/>
      <c r="TZU856" s="467"/>
      <c r="TZV856" s="467"/>
      <c r="TZW856" s="463"/>
      <c r="TZX856" s="464"/>
      <c r="TZY856" s="465"/>
      <c r="TZZ856" s="466"/>
      <c r="UAA856" s="467"/>
      <c r="UAB856" s="466"/>
      <c r="UAC856" s="467"/>
      <c r="UAD856" s="467"/>
      <c r="UAE856" s="463"/>
      <c r="UAF856" s="464"/>
      <c r="UAG856" s="465"/>
      <c r="UAH856" s="466"/>
      <c r="UAI856" s="467"/>
      <c r="UAJ856" s="466"/>
      <c r="UAK856" s="467"/>
      <c r="UAL856" s="467"/>
      <c r="UAM856" s="463"/>
      <c r="UAN856" s="464"/>
      <c r="UAO856" s="465"/>
      <c r="UAP856" s="466"/>
      <c r="UAQ856" s="467"/>
      <c r="UAR856" s="466"/>
      <c r="UAS856" s="467"/>
      <c r="UAT856" s="467"/>
      <c r="UAU856" s="463"/>
      <c r="UAV856" s="464"/>
      <c r="UAW856" s="465"/>
      <c r="UAX856" s="466"/>
      <c r="UAY856" s="467"/>
      <c r="UAZ856" s="466"/>
      <c r="UBA856" s="467"/>
      <c r="UBB856" s="467"/>
      <c r="UBC856" s="463"/>
      <c r="UBD856" s="464"/>
      <c r="UBE856" s="465"/>
      <c r="UBF856" s="466"/>
      <c r="UBG856" s="467"/>
      <c r="UBH856" s="466"/>
      <c r="UBI856" s="467"/>
      <c r="UBJ856" s="467"/>
      <c r="UBK856" s="463"/>
      <c r="UBL856" s="464"/>
      <c r="UBM856" s="465"/>
      <c r="UBN856" s="466"/>
      <c r="UBO856" s="467"/>
      <c r="UBP856" s="466"/>
      <c r="UBQ856" s="467"/>
      <c r="UBR856" s="467"/>
      <c r="UBS856" s="463"/>
      <c r="UBT856" s="464"/>
      <c r="UBU856" s="465"/>
      <c r="UBV856" s="466"/>
      <c r="UBW856" s="467"/>
      <c r="UBX856" s="466"/>
      <c r="UBY856" s="467"/>
      <c r="UBZ856" s="467"/>
      <c r="UCA856" s="463"/>
      <c r="UCB856" s="464"/>
      <c r="UCC856" s="465"/>
      <c r="UCD856" s="466"/>
      <c r="UCE856" s="467"/>
      <c r="UCF856" s="466"/>
      <c r="UCG856" s="467"/>
      <c r="UCH856" s="467"/>
      <c r="UCI856" s="463"/>
      <c r="UCJ856" s="464"/>
      <c r="UCK856" s="465"/>
      <c r="UCL856" s="466"/>
      <c r="UCM856" s="467"/>
      <c r="UCN856" s="466"/>
      <c r="UCO856" s="467"/>
      <c r="UCP856" s="467"/>
      <c r="UCQ856" s="463"/>
      <c r="UCR856" s="464"/>
      <c r="UCS856" s="465"/>
      <c r="UCT856" s="466"/>
      <c r="UCU856" s="467"/>
      <c r="UCV856" s="466"/>
      <c r="UCW856" s="467"/>
      <c r="UCX856" s="467"/>
      <c r="UCY856" s="463"/>
      <c r="UCZ856" s="464"/>
      <c r="UDA856" s="465"/>
      <c r="UDB856" s="466"/>
      <c r="UDC856" s="467"/>
      <c r="UDD856" s="466"/>
      <c r="UDE856" s="467"/>
      <c r="UDF856" s="467"/>
      <c r="UDG856" s="463"/>
      <c r="UDH856" s="464"/>
      <c r="UDI856" s="465"/>
      <c r="UDJ856" s="466"/>
      <c r="UDK856" s="467"/>
      <c r="UDL856" s="466"/>
      <c r="UDM856" s="467"/>
      <c r="UDN856" s="467"/>
      <c r="UDO856" s="463"/>
      <c r="UDP856" s="464"/>
      <c r="UDQ856" s="465"/>
      <c r="UDR856" s="466"/>
      <c r="UDS856" s="467"/>
      <c r="UDT856" s="466"/>
      <c r="UDU856" s="467"/>
      <c r="UDV856" s="467"/>
      <c r="UDW856" s="463"/>
      <c r="UDX856" s="464"/>
      <c r="UDY856" s="465"/>
      <c r="UDZ856" s="466"/>
      <c r="UEA856" s="467"/>
      <c r="UEB856" s="466"/>
      <c r="UEC856" s="467"/>
      <c r="UED856" s="467"/>
      <c r="UEE856" s="463"/>
      <c r="UEF856" s="464"/>
      <c r="UEG856" s="465"/>
      <c r="UEH856" s="466"/>
      <c r="UEI856" s="467"/>
      <c r="UEJ856" s="466"/>
      <c r="UEK856" s="467"/>
      <c r="UEL856" s="467"/>
      <c r="UEM856" s="463"/>
      <c r="UEN856" s="464"/>
      <c r="UEO856" s="465"/>
      <c r="UEP856" s="466"/>
      <c r="UEQ856" s="467"/>
      <c r="UER856" s="466"/>
      <c r="UES856" s="467"/>
      <c r="UET856" s="467"/>
      <c r="UEU856" s="463"/>
      <c r="UEV856" s="464"/>
      <c r="UEW856" s="465"/>
      <c r="UEX856" s="466"/>
      <c r="UEY856" s="467"/>
      <c r="UEZ856" s="466"/>
      <c r="UFA856" s="467"/>
      <c r="UFB856" s="467"/>
      <c r="UFC856" s="463"/>
      <c r="UFD856" s="464"/>
      <c r="UFE856" s="465"/>
      <c r="UFF856" s="466"/>
      <c r="UFG856" s="467"/>
      <c r="UFH856" s="466"/>
      <c r="UFI856" s="467"/>
      <c r="UFJ856" s="467"/>
      <c r="UFK856" s="463"/>
      <c r="UFL856" s="464"/>
      <c r="UFM856" s="465"/>
      <c r="UFN856" s="466"/>
      <c r="UFO856" s="467"/>
      <c r="UFP856" s="466"/>
      <c r="UFQ856" s="467"/>
      <c r="UFR856" s="467"/>
      <c r="UFS856" s="463"/>
      <c r="UFT856" s="464"/>
      <c r="UFU856" s="465"/>
      <c r="UFV856" s="466"/>
      <c r="UFW856" s="467"/>
      <c r="UFX856" s="466"/>
      <c r="UFY856" s="467"/>
      <c r="UFZ856" s="467"/>
      <c r="UGA856" s="463"/>
      <c r="UGB856" s="464"/>
      <c r="UGC856" s="465"/>
      <c r="UGD856" s="466"/>
      <c r="UGE856" s="467"/>
      <c r="UGF856" s="466"/>
      <c r="UGG856" s="467"/>
      <c r="UGH856" s="467"/>
      <c r="UGI856" s="463"/>
      <c r="UGJ856" s="464"/>
      <c r="UGK856" s="465"/>
      <c r="UGL856" s="466"/>
      <c r="UGM856" s="467"/>
      <c r="UGN856" s="466"/>
      <c r="UGO856" s="467"/>
      <c r="UGP856" s="467"/>
      <c r="UGQ856" s="463"/>
      <c r="UGR856" s="464"/>
      <c r="UGS856" s="465"/>
      <c r="UGT856" s="466"/>
      <c r="UGU856" s="467"/>
      <c r="UGV856" s="466"/>
      <c r="UGW856" s="467"/>
      <c r="UGX856" s="467"/>
      <c r="UGY856" s="463"/>
      <c r="UGZ856" s="464"/>
      <c r="UHA856" s="465"/>
      <c r="UHB856" s="466"/>
      <c r="UHC856" s="467"/>
      <c r="UHD856" s="466"/>
      <c r="UHE856" s="467"/>
      <c r="UHF856" s="467"/>
      <c r="UHG856" s="463"/>
      <c r="UHH856" s="464"/>
      <c r="UHI856" s="465"/>
      <c r="UHJ856" s="466"/>
      <c r="UHK856" s="467"/>
      <c r="UHL856" s="466"/>
      <c r="UHM856" s="467"/>
      <c r="UHN856" s="467"/>
      <c r="UHO856" s="463"/>
      <c r="UHP856" s="464"/>
      <c r="UHQ856" s="465"/>
      <c r="UHR856" s="466"/>
      <c r="UHS856" s="467"/>
      <c r="UHT856" s="466"/>
      <c r="UHU856" s="467"/>
      <c r="UHV856" s="467"/>
      <c r="UHW856" s="463"/>
      <c r="UHX856" s="464"/>
      <c r="UHY856" s="465"/>
      <c r="UHZ856" s="466"/>
      <c r="UIA856" s="467"/>
      <c r="UIB856" s="466"/>
      <c r="UIC856" s="467"/>
      <c r="UID856" s="467"/>
      <c r="UIE856" s="463"/>
      <c r="UIF856" s="464"/>
      <c r="UIG856" s="465"/>
      <c r="UIH856" s="466"/>
      <c r="UII856" s="467"/>
      <c r="UIJ856" s="466"/>
      <c r="UIK856" s="467"/>
      <c r="UIL856" s="467"/>
      <c r="UIM856" s="463"/>
      <c r="UIN856" s="464"/>
      <c r="UIO856" s="465"/>
      <c r="UIP856" s="466"/>
      <c r="UIQ856" s="467"/>
      <c r="UIR856" s="466"/>
      <c r="UIS856" s="467"/>
      <c r="UIT856" s="467"/>
      <c r="UIU856" s="463"/>
      <c r="UIV856" s="464"/>
      <c r="UIW856" s="465"/>
      <c r="UIX856" s="466"/>
      <c r="UIY856" s="467"/>
      <c r="UIZ856" s="466"/>
      <c r="UJA856" s="467"/>
      <c r="UJB856" s="467"/>
      <c r="UJC856" s="463"/>
      <c r="UJD856" s="464"/>
      <c r="UJE856" s="465"/>
      <c r="UJF856" s="466"/>
      <c r="UJG856" s="467"/>
      <c r="UJH856" s="466"/>
      <c r="UJI856" s="467"/>
      <c r="UJJ856" s="467"/>
      <c r="UJK856" s="463"/>
      <c r="UJL856" s="464"/>
      <c r="UJM856" s="465"/>
      <c r="UJN856" s="466"/>
      <c r="UJO856" s="467"/>
      <c r="UJP856" s="466"/>
      <c r="UJQ856" s="467"/>
      <c r="UJR856" s="467"/>
      <c r="UJS856" s="463"/>
      <c r="UJT856" s="464"/>
      <c r="UJU856" s="465"/>
      <c r="UJV856" s="466"/>
      <c r="UJW856" s="467"/>
      <c r="UJX856" s="466"/>
      <c r="UJY856" s="467"/>
      <c r="UJZ856" s="467"/>
      <c r="UKA856" s="463"/>
      <c r="UKB856" s="464"/>
      <c r="UKC856" s="465"/>
      <c r="UKD856" s="466"/>
      <c r="UKE856" s="467"/>
      <c r="UKF856" s="466"/>
      <c r="UKG856" s="467"/>
      <c r="UKH856" s="467"/>
      <c r="UKI856" s="463"/>
      <c r="UKJ856" s="464"/>
      <c r="UKK856" s="465"/>
      <c r="UKL856" s="466"/>
      <c r="UKM856" s="467"/>
      <c r="UKN856" s="466"/>
      <c r="UKO856" s="467"/>
      <c r="UKP856" s="467"/>
      <c r="UKQ856" s="463"/>
      <c r="UKR856" s="464"/>
      <c r="UKS856" s="465"/>
      <c r="UKT856" s="466"/>
      <c r="UKU856" s="467"/>
      <c r="UKV856" s="466"/>
      <c r="UKW856" s="467"/>
      <c r="UKX856" s="467"/>
      <c r="UKY856" s="463"/>
      <c r="UKZ856" s="464"/>
      <c r="ULA856" s="465"/>
      <c r="ULB856" s="466"/>
      <c r="ULC856" s="467"/>
      <c r="ULD856" s="466"/>
      <c r="ULE856" s="467"/>
      <c r="ULF856" s="467"/>
      <c r="ULG856" s="463"/>
      <c r="ULH856" s="464"/>
      <c r="ULI856" s="465"/>
      <c r="ULJ856" s="466"/>
      <c r="ULK856" s="467"/>
      <c r="ULL856" s="466"/>
      <c r="ULM856" s="467"/>
      <c r="ULN856" s="467"/>
      <c r="ULO856" s="463"/>
      <c r="ULP856" s="464"/>
      <c r="ULQ856" s="465"/>
      <c r="ULR856" s="466"/>
      <c r="ULS856" s="467"/>
      <c r="ULT856" s="466"/>
      <c r="ULU856" s="467"/>
      <c r="ULV856" s="467"/>
      <c r="ULW856" s="463"/>
      <c r="ULX856" s="464"/>
      <c r="ULY856" s="465"/>
      <c r="ULZ856" s="466"/>
      <c r="UMA856" s="467"/>
      <c r="UMB856" s="466"/>
      <c r="UMC856" s="467"/>
      <c r="UMD856" s="467"/>
      <c r="UME856" s="463"/>
      <c r="UMF856" s="464"/>
      <c r="UMG856" s="465"/>
      <c r="UMH856" s="466"/>
      <c r="UMI856" s="467"/>
      <c r="UMJ856" s="466"/>
      <c r="UMK856" s="467"/>
      <c r="UML856" s="467"/>
      <c r="UMM856" s="463"/>
      <c r="UMN856" s="464"/>
      <c r="UMO856" s="465"/>
      <c r="UMP856" s="466"/>
      <c r="UMQ856" s="467"/>
      <c r="UMR856" s="466"/>
      <c r="UMS856" s="467"/>
      <c r="UMT856" s="467"/>
      <c r="UMU856" s="463"/>
      <c r="UMV856" s="464"/>
      <c r="UMW856" s="465"/>
      <c r="UMX856" s="466"/>
      <c r="UMY856" s="467"/>
      <c r="UMZ856" s="466"/>
      <c r="UNA856" s="467"/>
      <c r="UNB856" s="467"/>
      <c r="UNC856" s="463"/>
      <c r="UND856" s="464"/>
      <c r="UNE856" s="465"/>
      <c r="UNF856" s="466"/>
      <c r="UNG856" s="467"/>
      <c r="UNH856" s="466"/>
      <c r="UNI856" s="467"/>
      <c r="UNJ856" s="467"/>
      <c r="UNK856" s="463"/>
      <c r="UNL856" s="464"/>
      <c r="UNM856" s="465"/>
      <c r="UNN856" s="466"/>
      <c r="UNO856" s="467"/>
      <c r="UNP856" s="466"/>
      <c r="UNQ856" s="467"/>
      <c r="UNR856" s="467"/>
      <c r="UNS856" s="463"/>
      <c r="UNT856" s="464"/>
      <c r="UNU856" s="465"/>
      <c r="UNV856" s="466"/>
      <c r="UNW856" s="467"/>
      <c r="UNX856" s="466"/>
      <c r="UNY856" s="467"/>
      <c r="UNZ856" s="467"/>
      <c r="UOA856" s="463"/>
      <c r="UOB856" s="464"/>
      <c r="UOC856" s="465"/>
      <c r="UOD856" s="466"/>
      <c r="UOE856" s="467"/>
      <c r="UOF856" s="466"/>
      <c r="UOG856" s="467"/>
      <c r="UOH856" s="467"/>
      <c r="UOI856" s="463"/>
      <c r="UOJ856" s="464"/>
      <c r="UOK856" s="465"/>
      <c r="UOL856" s="466"/>
      <c r="UOM856" s="467"/>
      <c r="UON856" s="466"/>
      <c r="UOO856" s="467"/>
      <c r="UOP856" s="467"/>
      <c r="UOQ856" s="463"/>
      <c r="UOR856" s="464"/>
      <c r="UOS856" s="465"/>
      <c r="UOT856" s="466"/>
      <c r="UOU856" s="467"/>
      <c r="UOV856" s="466"/>
      <c r="UOW856" s="467"/>
      <c r="UOX856" s="467"/>
      <c r="UOY856" s="463"/>
      <c r="UOZ856" s="464"/>
      <c r="UPA856" s="465"/>
      <c r="UPB856" s="466"/>
      <c r="UPC856" s="467"/>
      <c r="UPD856" s="466"/>
      <c r="UPE856" s="467"/>
      <c r="UPF856" s="467"/>
      <c r="UPG856" s="463"/>
      <c r="UPH856" s="464"/>
      <c r="UPI856" s="465"/>
      <c r="UPJ856" s="466"/>
      <c r="UPK856" s="467"/>
      <c r="UPL856" s="466"/>
      <c r="UPM856" s="467"/>
      <c r="UPN856" s="467"/>
      <c r="UPO856" s="463"/>
      <c r="UPP856" s="464"/>
      <c r="UPQ856" s="465"/>
      <c r="UPR856" s="466"/>
      <c r="UPS856" s="467"/>
      <c r="UPT856" s="466"/>
      <c r="UPU856" s="467"/>
      <c r="UPV856" s="467"/>
      <c r="UPW856" s="463"/>
      <c r="UPX856" s="464"/>
      <c r="UPY856" s="465"/>
      <c r="UPZ856" s="466"/>
      <c r="UQA856" s="467"/>
      <c r="UQB856" s="466"/>
      <c r="UQC856" s="467"/>
      <c r="UQD856" s="467"/>
      <c r="UQE856" s="463"/>
      <c r="UQF856" s="464"/>
      <c r="UQG856" s="465"/>
      <c r="UQH856" s="466"/>
      <c r="UQI856" s="467"/>
      <c r="UQJ856" s="466"/>
      <c r="UQK856" s="467"/>
      <c r="UQL856" s="467"/>
      <c r="UQM856" s="463"/>
      <c r="UQN856" s="464"/>
      <c r="UQO856" s="465"/>
      <c r="UQP856" s="466"/>
      <c r="UQQ856" s="467"/>
      <c r="UQR856" s="466"/>
      <c r="UQS856" s="467"/>
      <c r="UQT856" s="467"/>
      <c r="UQU856" s="463"/>
      <c r="UQV856" s="464"/>
      <c r="UQW856" s="465"/>
      <c r="UQX856" s="466"/>
      <c r="UQY856" s="467"/>
      <c r="UQZ856" s="466"/>
      <c r="URA856" s="467"/>
      <c r="URB856" s="467"/>
      <c r="URC856" s="463"/>
      <c r="URD856" s="464"/>
      <c r="URE856" s="465"/>
      <c r="URF856" s="466"/>
      <c r="URG856" s="467"/>
      <c r="URH856" s="466"/>
      <c r="URI856" s="467"/>
      <c r="URJ856" s="467"/>
      <c r="URK856" s="463"/>
      <c r="URL856" s="464"/>
      <c r="URM856" s="465"/>
      <c r="URN856" s="466"/>
      <c r="URO856" s="467"/>
      <c r="URP856" s="466"/>
      <c r="URQ856" s="467"/>
      <c r="URR856" s="467"/>
      <c r="URS856" s="463"/>
      <c r="URT856" s="464"/>
      <c r="URU856" s="465"/>
      <c r="URV856" s="466"/>
      <c r="URW856" s="467"/>
      <c r="URX856" s="466"/>
      <c r="URY856" s="467"/>
      <c r="URZ856" s="467"/>
      <c r="USA856" s="463"/>
      <c r="USB856" s="464"/>
      <c r="USC856" s="465"/>
      <c r="USD856" s="466"/>
      <c r="USE856" s="467"/>
      <c r="USF856" s="466"/>
      <c r="USG856" s="467"/>
      <c r="USH856" s="467"/>
      <c r="USI856" s="463"/>
      <c r="USJ856" s="464"/>
      <c r="USK856" s="465"/>
      <c r="USL856" s="466"/>
      <c r="USM856" s="467"/>
      <c r="USN856" s="466"/>
      <c r="USO856" s="467"/>
      <c r="USP856" s="467"/>
      <c r="USQ856" s="463"/>
      <c r="USR856" s="464"/>
      <c r="USS856" s="465"/>
      <c r="UST856" s="466"/>
      <c r="USU856" s="467"/>
      <c r="USV856" s="466"/>
      <c r="USW856" s="467"/>
      <c r="USX856" s="467"/>
      <c r="USY856" s="463"/>
      <c r="USZ856" s="464"/>
      <c r="UTA856" s="465"/>
      <c r="UTB856" s="466"/>
      <c r="UTC856" s="467"/>
      <c r="UTD856" s="466"/>
      <c r="UTE856" s="467"/>
      <c r="UTF856" s="467"/>
      <c r="UTG856" s="463"/>
      <c r="UTH856" s="464"/>
      <c r="UTI856" s="465"/>
      <c r="UTJ856" s="466"/>
      <c r="UTK856" s="467"/>
      <c r="UTL856" s="466"/>
      <c r="UTM856" s="467"/>
      <c r="UTN856" s="467"/>
      <c r="UTO856" s="463"/>
      <c r="UTP856" s="464"/>
      <c r="UTQ856" s="465"/>
      <c r="UTR856" s="466"/>
      <c r="UTS856" s="467"/>
      <c r="UTT856" s="466"/>
      <c r="UTU856" s="467"/>
      <c r="UTV856" s="467"/>
      <c r="UTW856" s="463"/>
      <c r="UTX856" s="464"/>
      <c r="UTY856" s="465"/>
      <c r="UTZ856" s="466"/>
      <c r="UUA856" s="467"/>
      <c r="UUB856" s="466"/>
      <c r="UUC856" s="467"/>
      <c r="UUD856" s="467"/>
      <c r="UUE856" s="463"/>
      <c r="UUF856" s="464"/>
      <c r="UUG856" s="465"/>
      <c r="UUH856" s="466"/>
      <c r="UUI856" s="467"/>
      <c r="UUJ856" s="466"/>
      <c r="UUK856" s="467"/>
      <c r="UUL856" s="467"/>
      <c r="UUM856" s="463"/>
      <c r="UUN856" s="464"/>
      <c r="UUO856" s="465"/>
      <c r="UUP856" s="466"/>
      <c r="UUQ856" s="467"/>
      <c r="UUR856" s="466"/>
      <c r="UUS856" s="467"/>
      <c r="UUT856" s="467"/>
      <c r="UUU856" s="463"/>
      <c r="UUV856" s="464"/>
      <c r="UUW856" s="465"/>
      <c r="UUX856" s="466"/>
      <c r="UUY856" s="467"/>
      <c r="UUZ856" s="466"/>
      <c r="UVA856" s="467"/>
      <c r="UVB856" s="467"/>
      <c r="UVC856" s="463"/>
      <c r="UVD856" s="464"/>
      <c r="UVE856" s="465"/>
      <c r="UVF856" s="466"/>
      <c r="UVG856" s="467"/>
      <c r="UVH856" s="466"/>
      <c r="UVI856" s="467"/>
      <c r="UVJ856" s="467"/>
      <c r="UVK856" s="463"/>
      <c r="UVL856" s="464"/>
      <c r="UVM856" s="465"/>
      <c r="UVN856" s="466"/>
      <c r="UVO856" s="467"/>
      <c r="UVP856" s="466"/>
      <c r="UVQ856" s="467"/>
      <c r="UVR856" s="467"/>
      <c r="UVS856" s="463"/>
      <c r="UVT856" s="464"/>
      <c r="UVU856" s="465"/>
      <c r="UVV856" s="466"/>
      <c r="UVW856" s="467"/>
      <c r="UVX856" s="466"/>
      <c r="UVY856" s="467"/>
      <c r="UVZ856" s="467"/>
      <c r="UWA856" s="463"/>
      <c r="UWB856" s="464"/>
      <c r="UWC856" s="465"/>
      <c r="UWD856" s="466"/>
      <c r="UWE856" s="467"/>
      <c r="UWF856" s="466"/>
      <c r="UWG856" s="467"/>
      <c r="UWH856" s="467"/>
      <c r="UWI856" s="463"/>
      <c r="UWJ856" s="464"/>
      <c r="UWK856" s="465"/>
      <c r="UWL856" s="466"/>
      <c r="UWM856" s="467"/>
      <c r="UWN856" s="466"/>
      <c r="UWO856" s="467"/>
      <c r="UWP856" s="467"/>
      <c r="UWQ856" s="463"/>
      <c r="UWR856" s="464"/>
      <c r="UWS856" s="465"/>
      <c r="UWT856" s="466"/>
      <c r="UWU856" s="467"/>
      <c r="UWV856" s="466"/>
      <c r="UWW856" s="467"/>
      <c r="UWX856" s="467"/>
      <c r="UWY856" s="463"/>
      <c r="UWZ856" s="464"/>
      <c r="UXA856" s="465"/>
      <c r="UXB856" s="466"/>
      <c r="UXC856" s="467"/>
      <c r="UXD856" s="466"/>
      <c r="UXE856" s="467"/>
      <c r="UXF856" s="467"/>
      <c r="UXG856" s="463"/>
      <c r="UXH856" s="464"/>
      <c r="UXI856" s="465"/>
      <c r="UXJ856" s="466"/>
      <c r="UXK856" s="467"/>
      <c r="UXL856" s="466"/>
      <c r="UXM856" s="467"/>
      <c r="UXN856" s="467"/>
      <c r="UXO856" s="463"/>
      <c r="UXP856" s="464"/>
      <c r="UXQ856" s="465"/>
      <c r="UXR856" s="466"/>
      <c r="UXS856" s="467"/>
      <c r="UXT856" s="466"/>
      <c r="UXU856" s="467"/>
      <c r="UXV856" s="467"/>
      <c r="UXW856" s="463"/>
      <c r="UXX856" s="464"/>
      <c r="UXY856" s="465"/>
      <c r="UXZ856" s="466"/>
      <c r="UYA856" s="467"/>
      <c r="UYB856" s="466"/>
      <c r="UYC856" s="467"/>
      <c r="UYD856" s="467"/>
      <c r="UYE856" s="463"/>
      <c r="UYF856" s="464"/>
      <c r="UYG856" s="465"/>
      <c r="UYH856" s="466"/>
      <c r="UYI856" s="467"/>
      <c r="UYJ856" s="466"/>
      <c r="UYK856" s="467"/>
      <c r="UYL856" s="467"/>
      <c r="UYM856" s="463"/>
      <c r="UYN856" s="464"/>
      <c r="UYO856" s="465"/>
      <c r="UYP856" s="466"/>
      <c r="UYQ856" s="467"/>
      <c r="UYR856" s="466"/>
      <c r="UYS856" s="467"/>
      <c r="UYT856" s="467"/>
      <c r="UYU856" s="463"/>
      <c r="UYV856" s="464"/>
      <c r="UYW856" s="465"/>
      <c r="UYX856" s="466"/>
      <c r="UYY856" s="467"/>
      <c r="UYZ856" s="466"/>
      <c r="UZA856" s="467"/>
      <c r="UZB856" s="467"/>
      <c r="UZC856" s="463"/>
      <c r="UZD856" s="464"/>
      <c r="UZE856" s="465"/>
      <c r="UZF856" s="466"/>
      <c r="UZG856" s="467"/>
      <c r="UZH856" s="466"/>
      <c r="UZI856" s="467"/>
      <c r="UZJ856" s="467"/>
      <c r="UZK856" s="463"/>
      <c r="UZL856" s="464"/>
      <c r="UZM856" s="465"/>
      <c r="UZN856" s="466"/>
      <c r="UZO856" s="467"/>
      <c r="UZP856" s="466"/>
      <c r="UZQ856" s="467"/>
      <c r="UZR856" s="467"/>
      <c r="UZS856" s="463"/>
      <c r="UZT856" s="464"/>
      <c r="UZU856" s="465"/>
      <c r="UZV856" s="466"/>
      <c r="UZW856" s="467"/>
      <c r="UZX856" s="466"/>
      <c r="UZY856" s="467"/>
      <c r="UZZ856" s="467"/>
      <c r="VAA856" s="463"/>
      <c r="VAB856" s="464"/>
      <c r="VAC856" s="465"/>
      <c r="VAD856" s="466"/>
      <c r="VAE856" s="467"/>
      <c r="VAF856" s="466"/>
      <c r="VAG856" s="467"/>
      <c r="VAH856" s="467"/>
      <c r="VAI856" s="463"/>
      <c r="VAJ856" s="464"/>
      <c r="VAK856" s="465"/>
      <c r="VAL856" s="466"/>
      <c r="VAM856" s="467"/>
      <c r="VAN856" s="466"/>
      <c r="VAO856" s="467"/>
      <c r="VAP856" s="467"/>
      <c r="VAQ856" s="463"/>
      <c r="VAR856" s="464"/>
      <c r="VAS856" s="465"/>
      <c r="VAT856" s="466"/>
      <c r="VAU856" s="467"/>
      <c r="VAV856" s="466"/>
      <c r="VAW856" s="467"/>
      <c r="VAX856" s="467"/>
      <c r="VAY856" s="463"/>
      <c r="VAZ856" s="464"/>
      <c r="VBA856" s="465"/>
      <c r="VBB856" s="466"/>
      <c r="VBC856" s="467"/>
      <c r="VBD856" s="466"/>
      <c r="VBE856" s="467"/>
      <c r="VBF856" s="467"/>
      <c r="VBG856" s="463"/>
      <c r="VBH856" s="464"/>
      <c r="VBI856" s="465"/>
      <c r="VBJ856" s="466"/>
      <c r="VBK856" s="467"/>
      <c r="VBL856" s="466"/>
      <c r="VBM856" s="467"/>
      <c r="VBN856" s="467"/>
      <c r="VBO856" s="463"/>
      <c r="VBP856" s="464"/>
      <c r="VBQ856" s="465"/>
      <c r="VBR856" s="466"/>
      <c r="VBS856" s="467"/>
      <c r="VBT856" s="466"/>
      <c r="VBU856" s="467"/>
      <c r="VBV856" s="467"/>
      <c r="VBW856" s="463"/>
      <c r="VBX856" s="464"/>
      <c r="VBY856" s="465"/>
      <c r="VBZ856" s="466"/>
      <c r="VCA856" s="467"/>
      <c r="VCB856" s="466"/>
      <c r="VCC856" s="467"/>
      <c r="VCD856" s="467"/>
      <c r="VCE856" s="463"/>
      <c r="VCF856" s="464"/>
      <c r="VCG856" s="465"/>
      <c r="VCH856" s="466"/>
      <c r="VCI856" s="467"/>
      <c r="VCJ856" s="466"/>
      <c r="VCK856" s="467"/>
      <c r="VCL856" s="467"/>
      <c r="VCM856" s="463"/>
      <c r="VCN856" s="464"/>
      <c r="VCO856" s="465"/>
      <c r="VCP856" s="466"/>
      <c r="VCQ856" s="467"/>
      <c r="VCR856" s="466"/>
      <c r="VCS856" s="467"/>
      <c r="VCT856" s="467"/>
      <c r="VCU856" s="463"/>
      <c r="VCV856" s="464"/>
      <c r="VCW856" s="465"/>
      <c r="VCX856" s="466"/>
      <c r="VCY856" s="467"/>
      <c r="VCZ856" s="466"/>
      <c r="VDA856" s="467"/>
      <c r="VDB856" s="467"/>
      <c r="VDC856" s="463"/>
      <c r="VDD856" s="464"/>
      <c r="VDE856" s="465"/>
      <c r="VDF856" s="466"/>
      <c r="VDG856" s="467"/>
      <c r="VDH856" s="466"/>
      <c r="VDI856" s="467"/>
      <c r="VDJ856" s="467"/>
      <c r="VDK856" s="463"/>
      <c r="VDL856" s="464"/>
      <c r="VDM856" s="465"/>
      <c r="VDN856" s="466"/>
      <c r="VDO856" s="467"/>
      <c r="VDP856" s="466"/>
      <c r="VDQ856" s="467"/>
      <c r="VDR856" s="467"/>
      <c r="VDS856" s="463"/>
      <c r="VDT856" s="464"/>
      <c r="VDU856" s="465"/>
      <c r="VDV856" s="466"/>
      <c r="VDW856" s="467"/>
      <c r="VDX856" s="466"/>
      <c r="VDY856" s="467"/>
      <c r="VDZ856" s="467"/>
      <c r="VEA856" s="463"/>
      <c r="VEB856" s="464"/>
      <c r="VEC856" s="465"/>
      <c r="VED856" s="466"/>
      <c r="VEE856" s="467"/>
      <c r="VEF856" s="466"/>
      <c r="VEG856" s="467"/>
      <c r="VEH856" s="467"/>
      <c r="VEI856" s="463"/>
      <c r="VEJ856" s="464"/>
      <c r="VEK856" s="465"/>
      <c r="VEL856" s="466"/>
      <c r="VEM856" s="467"/>
      <c r="VEN856" s="466"/>
      <c r="VEO856" s="467"/>
      <c r="VEP856" s="467"/>
      <c r="VEQ856" s="463"/>
      <c r="VER856" s="464"/>
      <c r="VES856" s="465"/>
      <c r="VET856" s="466"/>
      <c r="VEU856" s="467"/>
      <c r="VEV856" s="466"/>
      <c r="VEW856" s="467"/>
      <c r="VEX856" s="467"/>
      <c r="VEY856" s="463"/>
      <c r="VEZ856" s="464"/>
      <c r="VFA856" s="465"/>
      <c r="VFB856" s="466"/>
      <c r="VFC856" s="467"/>
      <c r="VFD856" s="466"/>
      <c r="VFE856" s="467"/>
      <c r="VFF856" s="467"/>
      <c r="VFG856" s="463"/>
      <c r="VFH856" s="464"/>
      <c r="VFI856" s="465"/>
      <c r="VFJ856" s="466"/>
      <c r="VFK856" s="467"/>
      <c r="VFL856" s="466"/>
      <c r="VFM856" s="467"/>
      <c r="VFN856" s="467"/>
      <c r="VFO856" s="463"/>
      <c r="VFP856" s="464"/>
      <c r="VFQ856" s="465"/>
      <c r="VFR856" s="466"/>
      <c r="VFS856" s="467"/>
      <c r="VFT856" s="466"/>
      <c r="VFU856" s="467"/>
      <c r="VFV856" s="467"/>
      <c r="VFW856" s="463"/>
      <c r="VFX856" s="464"/>
      <c r="VFY856" s="465"/>
      <c r="VFZ856" s="466"/>
      <c r="VGA856" s="467"/>
      <c r="VGB856" s="466"/>
      <c r="VGC856" s="467"/>
      <c r="VGD856" s="467"/>
      <c r="VGE856" s="463"/>
      <c r="VGF856" s="464"/>
      <c r="VGG856" s="465"/>
      <c r="VGH856" s="466"/>
      <c r="VGI856" s="467"/>
      <c r="VGJ856" s="466"/>
      <c r="VGK856" s="467"/>
      <c r="VGL856" s="467"/>
      <c r="VGM856" s="463"/>
      <c r="VGN856" s="464"/>
      <c r="VGO856" s="465"/>
      <c r="VGP856" s="466"/>
      <c r="VGQ856" s="467"/>
      <c r="VGR856" s="466"/>
      <c r="VGS856" s="467"/>
      <c r="VGT856" s="467"/>
      <c r="VGU856" s="463"/>
      <c r="VGV856" s="464"/>
      <c r="VGW856" s="465"/>
      <c r="VGX856" s="466"/>
      <c r="VGY856" s="467"/>
      <c r="VGZ856" s="466"/>
      <c r="VHA856" s="467"/>
      <c r="VHB856" s="467"/>
      <c r="VHC856" s="463"/>
      <c r="VHD856" s="464"/>
      <c r="VHE856" s="465"/>
      <c r="VHF856" s="466"/>
      <c r="VHG856" s="467"/>
      <c r="VHH856" s="466"/>
      <c r="VHI856" s="467"/>
      <c r="VHJ856" s="467"/>
      <c r="VHK856" s="463"/>
      <c r="VHL856" s="464"/>
      <c r="VHM856" s="465"/>
      <c r="VHN856" s="466"/>
      <c r="VHO856" s="467"/>
      <c r="VHP856" s="466"/>
      <c r="VHQ856" s="467"/>
      <c r="VHR856" s="467"/>
      <c r="VHS856" s="463"/>
      <c r="VHT856" s="464"/>
      <c r="VHU856" s="465"/>
      <c r="VHV856" s="466"/>
      <c r="VHW856" s="467"/>
      <c r="VHX856" s="466"/>
      <c r="VHY856" s="467"/>
      <c r="VHZ856" s="467"/>
      <c r="VIA856" s="463"/>
      <c r="VIB856" s="464"/>
      <c r="VIC856" s="465"/>
      <c r="VID856" s="466"/>
      <c r="VIE856" s="467"/>
      <c r="VIF856" s="466"/>
      <c r="VIG856" s="467"/>
      <c r="VIH856" s="467"/>
      <c r="VII856" s="463"/>
      <c r="VIJ856" s="464"/>
      <c r="VIK856" s="465"/>
      <c r="VIL856" s="466"/>
      <c r="VIM856" s="467"/>
      <c r="VIN856" s="466"/>
      <c r="VIO856" s="467"/>
      <c r="VIP856" s="467"/>
      <c r="VIQ856" s="463"/>
      <c r="VIR856" s="464"/>
      <c r="VIS856" s="465"/>
      <c r="VIT856" s="466"/>
      <c r="VIU856" s="467"/>
      <c r="VIV856" s="466"/>
      <c r="VIW856" s="467"/>
      <c r="VIX856" s="467"/>
      <c r="VIY856" s="463"/>
      <c r="VIZ856" s="464"/>
      <c r="VJA856" s="465"/>
      <c r="VJB856" s="466"/>
      <c r="VJC856" s="467"/>
      <c r="VJD856" s="466"/>
      <c r="VJE856" s="467"/>
      <c r="VJF856" s="467"/>
      <c r="VJG856" s="463"/>
      <c r="VJH856" s="464"/>
      <c r="VJI856" s="465"/>
      <c r="VJJ856" s="466"/>
      <c r="VJK856" s="467"/>
      <c r="VJL856" s="466"/>
      <c r="VJM856" s="467"/>
      <c r="VJN856" s="467"/>
      <c r="VJO856" s="463"/>
      <c r="VJP856" s="464"/>
      <c r="VJQ856" s="465"/>
      <c r="VJR856" s="466"/>
      <c r="VJS856" s="467"/>
      <c r="VJT856" s="466"/>
      <c r="VJU856" s="467"/>
      <c r="VJV856" s="467"/>
      <c r="VJW856" s="463"/>
      <c r="VJX856" s="464"/>
      <c r="VJY856" s="465"/>
      <c r="VJZ856" s="466"/>
      <c r="VKA856" s="467"/>
      <c r="VKB856" s="466"/>
      <c r="VKC856" s="467"/>
      <c r="VKD856" s="467"/>
      <c r="VKE856" s="463"/>
      <c r="VKF856" s="464"/>
      <c r="VKG856" s="465"/>
      <c r="VKH856" s="466"/>
      <c r="VKI856" s="467"/>
      <c r="VKJ856" s="466"/>
      <c r="VKK856" s="467"/>
      <c r="VKL856" s="467"/>
      <c r="VKM856" s="463"/>
      <c r="VKN856" s="464"/>
      <c r="VKO856" s="465"/>
      <c r="VKP856" s="466"/>
      <c r="VKQ856" s="467"/>
      <c r="VKR856" s="466"/>
      <c r="VKS856" s="467"/>
      <c r="VKT856" s="467"/>
      <c r="VKU856" s="463"/>
      <c r="VKV856" s="464"/>
      <c r="VKW856" s="465"/>
      <c r="VKX856" s="466"/>
      <c r="VKY856" s="467"/>
      <c r="VKZ856" s="466"/>
      <c r="VLA856" s="467"/>
      <c r="VLB856" s="467"/>
      <c r="VLC856" s="463"/>
      <c r="VLD856" s="464"/>
      <c r="VLE856" s="465"/>
      <c r="VLF856" s="466"/>
      <c r="VLG856" s="467"/>
      <c r="VLH856" s="466"/>
      <c r="VLI856" s="467"/>
      <c r="VLJ856" s="467"/>
      <c r="VLK856" s="463"/>
      <c r="VLL856" s="464"/>
      <c r="VLM856" s="465"/>
      <c r="VLN856" s="466"/>
      <c r="VLO856" s="467"/>
      <c r="VLP856" s="466"/>
      <c r="VLQ856" s="467"/>
      <c r="VLR856" s="467"/>
      <c r="VLS856" s="463"/>
      <c r="VLT856" s="464"/>
      <c r="VLU856" s="465"/>
      <c r="VLV856" s="466"/>
      <c r="VLW856" s="467"/>
      <c r="VLX856" s="466"/>
      <c r="VLY856" s="467"/>
      <c r="VLZ856" s="467"/>
      <c r="VMA856" s="463"/>
      <c r="VMB856" s="464"/>
      <c r="VMC856" s="465"/>
      <c r="VMD856" s="466"/>
      <c r="VME856" s="467"/>
      <c r="VMF856" s="466"/>
      <c r="VMG856" s="467"/>
      <c r="VMH856" s="467"/>
      <c r="VMI856" s="463"/>
      <c r="VMJ856" s="464"/>
      <c r="VMK856" s="465"/>
      <c r="VML856" s="466"/>
      <c r="VMM856" s="467"/>
      <c r="VMN856" s="466"/>
      <c r="VMO856" s="467"/>
      <c r="VMP856" s="467"/>
      <c r="VMQ856" s="463"/>
      <c r="VMR856" s="464"/>
      <c r="VMS856" s="465"/>
      <c r="VMT856" s="466"/>
      <c r="VMU856" s="467"/>
      <c r="VMV856" s="466"/>
      <c r="VMW856" s="467"/>
      <c r="VMX856" s="467"/>
      <c r="VMY856" s="463"/>
      <c r="VMZ856" s="464"/>
      <c r="VNA856" s="465"/>
      <c r="VNB856" s="466"/>
      <c r="VNC856" s="467"/>
      <c r="VND856" s="466"/>
      <c r="VNE856" s="467"/>
      <c r="VNF856" s="467"/>
      <c r="VNG856" s="463"/>
      <c r="VNH856" s="464"/>
      <c r="VNI856" s="465"/>
      <c r="VNJ856" s="466"/>
      <c r="VNK856" s="467"/>
      <c r="VNL856" s="466"/>
      <c r="VNM856" s="467"/>
      <c r="VNN856" s="467"/>
      <c r="VNO856" s="463"/>
      <c r="VNP856" s="464"/>
      <c r="VNQ856" s="465"/>
      <c r="VNR856" s="466"/>
      <c r="VNS856" s="467"/>
      <c r="VNT856" s="466"/>
      <c r="VNU856" s="467"/>
      <c r="VNV856" s="467"/>
      <c r="VNW856" s="463"/>
      <c r="VNX856" s="464"/>
      <c r="VNY856" s="465"/>
      <c r="VNZ856" s="466"/>
      <c r="VOA856" s="467"/>
      <c r="VOB856" s="466"/>
      <c r="VOC856" s="467"/>
      <c r="VOD856" s="467"/>
      <c r="VOE856" s="463"/>
      <c r="VOF856" s="464"/>
      <c r="VOG856" s="465"/>
      <c r="VOH856" s="466"/>
      <c r="VOI856" s="467"/>
      <c r="VOJ856" s="466"/>
      <c r="VOK856" s="467"/>
      <c r="VOL856" s="467"/>
      <c r="VOM856" s="463"/>
      <c r="VON856" s="464"/>
      <c r="VOO856" s="465"/>
      <c r="VOP856" s="466"/>
      <c r="VOQ856" s="467"/>
      <c r="VOR856" s="466"/>
      <c r="VOS856" s="467"/>
      <c r="VOT856" s="467"/>
      <c r="VOU856" s="463"/>
      <c r="VOV856" s="464"/>
      <c r="VOW856" s="465"/>
      <c r="VOX856" s="466"/>
      <c r="VOY856" s="467"/>
      <c r="VOZ856" s="466"/>
      <c r="VPA856" s="467"/>
      <c r="VPB856" s="467"/>
      <c r="VPC856" s="463"/>
      <c r="VPD856" s="464"/>
      <c r="VPE856" s="465"/>
      <c r="VPF856" s="466"/>
      <c r="VPG856" s="467"/>
      <c r="VPH856" s="466"/>
      <c r="VPI856" s="467"/>
      <c r="VPJ856" s="467"/>
      <c r="VPK856" s="463"/>
      <c r="VPL856" s="464"/>
      <c r="VPM856" s="465"/>
      <c r="VPN856" s="466"/>
      <c r="VPO856" s="467"/>
      <c r="VPP856" s="466"/>
      <c r="VPQ856" s="467"/>
      <c r="VPR856" s="467"/>
      <c r="VPS856" s="463"/>
      <c r="VPT856" s="464"/>
      <c r="VPU856" s="465"/>
      <c r="VPV856" s="466"/>
      <c r="VPW856" s="467"/>
      <c r="VPX856" s="466"/>
      <c r="VPY856" s="467"/>
      <c r="VPZ856" s="467"/>
      <c r="VQA856" s="463"/>
      <c r="VQB856" s="464"/>
      <c r="VQC856" s="465"/>
      <c r="VQD856" s="466"/>
      <c r="VQE856" s="467"/>
      <c r="VQF856" s="466"/>
      <c r="VQG856" s="467"/>
      <c r="VQH856" s="467"/>
      <c r="VQI856" s="463"/>
      <c r="VQJ856" s="464"/>
      <c r="VQK856" s="465"/>
      <c r="VQL856" s="466"/>
      <c r="VQM856" s="467"/>
      <c r="VQN856" s="466"/>
      <c r="VQO856" s="467"/>
      <c r="VQP856" s="467"/>
      <c r="VQQ856" s="463"/>
      <c r="VQR856" s="464"/>
      <c r="VQS856" s="465"/>
      <c r="VQT856" s="466"/>
      <c r="VQU856" s="467"/>
      <c r="VQV856" s="466"/>
      <c r="VQW856" s="467"/>
      <c r="VQX856" s="467"/>
      <c r="VQY856" s="463"/>
      <c r="VQZ856" s="464"/>
      <c r="VRA856" s="465"/>
      <c r="VRB856" s="466"/>
      <c r="VRC856" s="467"/>
      <c r="VRD856" s="466"/>
      <c r="VRE856" s="467"/>
      <c r="VRF856" s="467"/>
      <c r="VRG856" s="463"/>
      <c r="VRH856" s="464"/>
      <c r="VRI856" s="465"/>
      <c r="VRJ856" s="466"/>
      <c r="VRK856" s="467"/>
      <c r="VRL856" s="466"/>
      <c r="VRM856" s="467"/>
      <c r="VRN856" s="467"/>
      <c r="VRO856" s="463"/>
      <c r="VRP856" s="464"/>
      <c r="VRQ856" s="465"/>
      <c r="VRR856" s="466"/>
      <c r="VRS856" s="467"/>
      <c r="VRT856" s="466"/>
      <c r="VRU856" s="467"/>
      <c r="VRV856" s="467"/>
      <c r="VRW856" s="463"/>
      <c r="VRX856" s="464"/>
      <c r="VRY856" s="465"/>
      <c r="VRZ856" s="466"/>
      <c r="VSA856" s="467"/>
      <c r="VSB856" s="466"/>
      <c r="VSC856" s="467"/>
      <c r="VSD856" s="467"/>
      <c r="VSE856" s="463"/>
      <c r="VSF856" s="464"/>
      <c r="VSG856" s="465"/>
      <c r="VSH856" s="466"/>
      <c r="VSI856" s="467"/>
      <c r="VSJ856" s="466"/>
      <c r="VSK856" s="467"/>
      <c r="VSL856" s="467"/>
      <c r="VSM856" s="463"/>
      <c r="VSN856" s="464"/>
      <c r="VSO856" s="465"/>
      <c r="VSP856" s="466"/>
      <c r="VSQ856" s="467"/>
      <c r="VSR856" s="466"/>
      <c r="VSS856" s="467"/>
      <c r="VST856" s="467"/>
      <c r="VSU856" s="463"/>
      <c r="VSV856" s="464"/>
      <c r="VSW856" s="465"/>
      <c r="VSX856" s="466"/>
      <c r="VSY856" s="467"/>
      <c r="VSZ856" s="466"/>
      <c r="VTA856" s="467"/>
      <c r="VTB856" s="467"/>
      <c r="VTC856" s="463"/>
      <c r="VTD856" s="464"/>
      <c r="VTE856" s="465"/>
      <c r="VTF856" s="466"/>
      <c r="VTG856" s="467"/>
      <c r="VTH856" s="466"/>
      <c r="VTI856" s="467"/>
      <c r="VTJ856" s="467"/>
      <c r="VTK856" s="463"/>
      <c r="VTL856" s="464"/>
      <c r="VTM856" s="465"/>
      <c r="VTN856" s="466"/>
      <c r="VTO856" s="467"/>
      <c r="VTP856" s="466"/>
      <c r="VTQ856" s="467"/>
      <c r="VTR856" s="467"/>
      <c r="VTS856" s="463"/>
      <c r="VTT856" s="464"/>
      <c r="VTU856" s="465"/>
      <c r="VTV856" s="466"/>
      <c r="VTW856" s="467"/>
      <c r="VTX856" s="466"/>
      <c r="VTY856" s="467"/>
      <c r="VTZ856" s="467"/>
      <c r="VUA856" s="463"/>
      <c r="VUB856" s="464"/>
      <c r="VUC856" s="465"/>
      <c r="VUD856" s="466"/>
      <c r="VUE856" s="467"/>
      <c r="VUF856" s="466"/>
      <c r="VUG856" s="467"/>
      <c r="VUH856" s="467"/>
      <c r="VUI856" s="463"/>
      <c r="VUJ856" s="464"/>
      <c r="VUK856" s="465"/>
      <c r="VUL856" s="466"/>
      <c r="VUM856" s="467"/>
      <c r="VUN856" s="466"/>
      <c r="VUO856" s="467"/>
      <c r="VUP856" s="467"/>
      <c r="VUQ856" s="463"/>
      <c r="VUR856" s="464"/>
      <c r="VUS856" s="465"/>
      <c r="VUT856" s="466"/>
      <c r="VUU856" s="467"/>
      <c r="VUV856" s="466"/>
      <c r="VUW856" s="467"/>
      <c r="VUX856" s="467"/>
      <c r="VUY856" s="463"/>
      <c r="VUZ856" s="464"/>
      <c r="VVA856" s="465"/>
      <c r="VVB856" s="466"/>
      <c r="VVC856" s="467"/>
      <c r="VVD856" s="466"/>
      <c r="VVE856" s="467"/>
      <c r="VVF856" s="467"/>
      <c r="VVG856" s="463"/>
      <c r="VVH856" s="464"/>
      <c r="VVI856" s="465"/>
      <c r="VVJ856" s="466"/>
      <c r="VVK856" s="467"/>
      <c r="VVL856" s="466"/>
      <c r="VVM856" s="467"/>
      <c r="VVN856" s="467"/>
      <c r="VVO856" s="463"/>
      <c r="VVP856" s="464"/>
      <c r="VVQ856" s="465"/>
      <c r="VVR856" s="466"/>
      <c r="VVS856" s="467"/>
      <c r="VVT856" s="466"/>
      <c r="VVU856" s="467"/>
      <c r="VVV856" s="467"/>
      <c r="VVW856" s="463"/>
      <c r="VVX856" s="464"/>
      <c r="VVY856" s="465"/>
      <c r="VVZ856" s="466"/>
      <c r="VWA856" s="467"/>
      <c r="VWB856" s="466"/>
      <c r="VWC856" s="467"/>
      <c r="VWD856" s="467"/>
      <c r="VWE856" s="463"/>
      <c r="VWF856" s="464"/>
      <c r="VWG856" s="465"/>
      <c r="VWH856" s="466"/>
      <c r="VWI856" s="467"/>
      <c r="VWJ856" s="466"/>
      <c r="VWK856" s="467"/>
      <c r="VWL856" s="467"/>
      <c r="VWM856" s="463"/>
      <c r="VWN856" s="464"/>
      <c r="VWO856" s="465"/>
      <c r="VWP856" s="466"/>
      <c r="VWQ856" s="467"/>
      <c r="VWR856" s="466"/>
      <c r="VWS856" s="467"/>
      <c r="VWT856" s="467"/>
      <c r="VWU856" s="463"/>
      <c r="VWV856" s="464"/>
      <c r="VWW856" s="465"/>
      <c r="VWX856" s="466"/>
      <c r="VWY856" s="467"/>
      <c r="VWZ856" s="466"/>
      <c r="VXA856" s="467"/>
      <c r="VXB856" s="467"/>
      <c r="VXC856" s="463"/>
      <c r="VXD856" s="464"/>
      <c r="VXE856" s="465"/>
      <c r="VXF856" s="466"/>
      <c r="VXG856" s="467"/>
      <c r="VXH856" s="466"/>
      <c r="VXI856" s="467"/>
      <c r="VXJ856" s="467"/>
      <c r="VXK856" s="463"/>
      <c r="VXL856" s="464"/>
      <c r="VXM856" s="465"/>
      <c r="VXN856" s="466"/>
      <c r="VXO856" s="467"/>
      <c r="VXP856" s="466"/>
      <c r="VXQ856" s="467"/>
      <c r="VXR856" s="467"/>
      <c r="VXS856" s="463"/>
      <c r="VXT856" s="464"/>
      <c r="VXU856" s="465"/>
      <c r="VXV856" s="466"/>
      <c r="VXW856" s="467"/>
      <c r="VXX856" s="466"/>
      <c r="VXY856" s="467"/>
      <c r="VXZ856" s="467"/>
      <c r="VYA856" s="463"/>
      <c r="VYB856" s="464"/>
      <c r="VYC856" s="465"/>
      <c r="VYD856" s="466"/>
      <c r="VYE856" s="467"/>
      <c r="VYF856" s="466"/>
      <c r="VYG856" s="467"/>
      <c r="VYH856" s="467"/>
      <c r="VYI856" s="463"/>
      <c r="VYJ856" s="464"/>
      <c r="VYK856" s="465"/>
      <c r="VYL856" s="466"/>
      <c r="VYM856" s="467"/>
      <c r="VYN856" s="466"/>
      <c r="VYO856" s="467"/>
      <c r="VYP856" s="467"/>
      <c r="VYQ856" s="463"/>
      <c r="VYR856" s="464"/>
      <c r="VYS856" s="465"/>
      <c r="VYT856" s="466"/>
      <c r="VYU856" s="467"/>
      <c r="VYV856" s="466"/>
      <c r="VYW856" s="467"/>
      <c r="VYX856" s="467"/>
      <c r="VYY856" s="463"/>
      <c r="VYZ856" s="464"/>
      <c r="VZA856" s="465"/>
      <c r="VZB856" s="466"/>
      <c r="VZC856" s="467"/>
      <c r="VZD856" s="466"/>
      <c r="VZE856" s="467"/>
      <c r="VZF856" s="467"/>
      <c r="VZG856" s="463"/>
      <c r="VZH856" s="464"/>
      <c r="VZI856" s="465"/>
      <c r="VZJ856" s="466"/>
      <c r="VZK856" s="467"/>
      <c r="VZL856" s="466"/>
      <c r="VZM856" s="467"/>
      <c r="VZN856" s="467"/>
      <c r="VZO856" s="463"/>
      <c r="VZP856" s="464"/>
      <c r="VZQ856" s="465"/>
      <c r="VZR856" s="466"/>
      <c r="VZS856" s="467"/>
      <c r="VZT856" s="466"/>
      <c r="VZU856" s="467"/>
      <c r="VZV856" s="467"/>
      <c r="VZW856" s="463"/>
      <c r="VZX856" s="464"/>
      <c r="VZY856" s="465"/>
      <c r="VZZ856" s="466"/>
      <c r="WAA856" s="467"/>
      <c r="WAB856" s="466"/>
      <c r="WAC856" s="467"/>
      <c r="WAD856" s="467"/>
      <c r="WAE856" s="463"/>
      <c r="WAF856" s="464"/>
      <c r="WAG856" s="465"/>
      <c r="WAH856" s="466"/>
      <c r="WAI856" s="467"/>
      <c r="WAJ856" s="466"/>
      <c r="WAK856" s="467"/>
      <c r="WAL856" s="467"/>
      <c r="WAM856" s="463"/>
      <c r="WAN856" s="464"/>
      <c r="WAO856" s="465"/>
      <c r="WAP856" s="466"/>
      <c r="WAQ856" s="467"/>
      <c r="WAR856" s="466"/>
      <c r="WAS856" s="467"/>
      <c r="WAT856" s="467"/>
      <c r="WAU856" s="463"/>
      <c r="WAV856" s="464"/>
      <c r="WAW856" s="465"/>
      <c r="WAX856" s="466"/>
      <c r="WAY856" s="467"/>
      <c r="WAZ856" s="466"/>
      <c r="WBA856" s="467"/>
      <c r="WBB856" s="467"/>
      <c r="WBC856" s="463"/>
      <c r="WBD856" s="464"/>
      <c r="WBE856" s="465"/>
      <c r="WBF856" s="466"/>
      <c r="WBG856" s="467"/>
      <c r="WBH856" s="466"/>
      <c r="WBI856" s="467"/>
      <c r="WBJ856" s="467"/>
      <c r="WBK856" s="463"/>
      <c r="WBL856" s="464"/>
      <c r="WBM856" s="465"/>
      <c r="WBN856" s="466"/>
      <c r="WBO856" s="467"/>
      <c r="WBP856" s="466"/>
      <c r="WBQ856" s="467"/>
      <c r="WBR856" s="467"/>
      <c r="WBS856" s="463"/>
      <c r="WBT856" s="464"/>
      <c r="WBU856" s="465"/>
      <c r="WBV856" s="466"/>
      <c r="WBW856" s="467"/>
      <c r="WBX856" s="466"/>
      <c r="WBY856" s="467"/>
      <c r="WBZ856" s="467"/>
      <c r="WCA856" s="463"/>
      <c r="WCB856" s="464"/>
      <c r="WCC856" s="465"/>
      <c r="WCD856" s="466"/>
      <c r="WCE856" s="467"/>
      <c r="WCF856" s="466"/>
      <c r="WCG856" s="467"/>
      <c r="WCH856" s="467"/>
      <c r="WCI856" s="463"/>
      <c r="WCJ856" s="464"/>
      <c r="WCK856" s="465"/>
      <c r="WCL856" s="466"/>
      <c r="WCM856" s="467"/>
      <c r="WCN856" s="466"/>
      <c r="WCO856" s="467"/>
      <c r="WCP856" s="467"/>
      <c r="WCQ856" s="463"/>
      <c r="WCR856" s="464"/>
      <c r="WCS856" s="465"/>
      <c r="WCT856" s="466"/>
      <c r="WCU856" s="467"/>
      <c r="WCV856" s="466"/>
      <c r="WCW856" s="467"/>
      <c r="WCX856" s="467"/>
      <c r="WCY856" s="463"/>
      <c r="WCZ856" s="464"/>
      <c r="WDA856" s="465"/>
      <c r="WDB856" s="466"/>
      <c r="WDC856" s="467"/>
      <c r="WDD856" s="466"/>
      <c r="WDE856" s="467"/>
      <c r="WDF856" s="467"/>
      <c r="WDG856" s="463"/>
      <c r="WDH856" s="464"/>
      <c r="WDI856" s="465"/>
      <c r="WDJ856" s="466"/>
      <c r="WDK856" s="467"/>
      <c r="WDL856" s="466"/>
      <c r="WDM856" s="467"/>
      <c r="WDN856" s="467"/>
      <c r="WDO856" s="463"/>
      <c r="WDP856" s="464"/>
      <c r="WDQ856" s="465"/>
      <c r="WDR856" s="466"/>
      <c r="WDS856" s="467"/>
      <c r="WDT856" s="466"/>
      <c r="WDU856" s="467"/>
      <c r="WDV856" s="467"/>
      <c r="WDW856" s="463"/>
      <c r="WDX856" s="464"/>
      <c r="WDY856" s="465"/>
      <c r="WDZ856" s="466"/>
      <c r="WEA856" s="467"/>
      <c r="WEB856" s="466"/>
      <c r="WEC856" s="467"/>
      <c r="WED856" s="467"/>
      <c r="WEE856" s="463"/>
      <c r="WEF856" s="464"/>
      <c r="WEG856" s="465"/>
      <c r="WEH856" s="466"/>
      <c r="WEI856" s="467"/>
      <c r="WEJ856" s="466"/>
      <c r="WEK856" s="467"/>
      <c r="WEL856" s="467"/>
      <c r="WEM856" s="463"/>
      <c r="WEN856" s="464"/>
      <c r="WEO856" s="465"/>
      <c r="WEP856" s="466"/>
      <c r="WEQ856" s="467"/>
      <c r="WER856" s="466"/>
      <c r="WES856" s="467"/>
      <c r="WET856" s="467"/>
      <c r="WEU856" s="463"/>
      <c r="WEV856" s="464"/>
      <c r="WEW856" s="465"/>
      <c r="WEX856" s="466"/>
      <c r="WEY856" s="467"/>
      <c r="WEZ856" s="466"/>
      <c r="WFA856" s="467"/>
      <c r="WFB856" s="467"/>
      <c r="WFC856" s="463"/>
      <c r="WFD856" s="464"/>
      <c r="WFE856" s="465"/>
      <c r="WFF856" s="466"/>
      <c r="WFG856" s="467"/>
      <c r="WFH856" s="466"/>
      <c r="WFI856" s="467"/>
      <c r="WFJ856" s="467"/>
      <c r="WFK856" s="463"/>
      <c r="WFL856" s="464"/>
      <c r="WFM856" s="465"/>
      <c r="WFN856" s="466"/>
      <c r="WFO856" s="467"/>
      <c r="WFP856" s="466"/>
      <c r="WFQ856" s="467"/>
      <c r="WFR856" s="467"/>
      <c r="WFS856" s="463"/>
      <c r="WFT856" s="464"/>
      <c r="WFU856" s="465"/>
      <c r="WFV856" s="466"/>
      <c r="WFW856" s="467"/>
      <c r="WFX856" s="466"/>
      <c r="WFY856" s="467"/>
      <c r="WFZ856" s="467"/>
      <c r="WGA856" s="463"/>
      <c r="WGB856" s="464"/>
      <c r="WGC856" s="465"/>
      <c r="WGD856" s="466"/>
      <c r="WGE856" s="467"/>
      <c r="WGF856" s="466"/>
      <c r="WGG856" s="467"/>
      <c r="WGH856" s="467"/>
      <c r="WGI856" s="463"/>
      <c r="WGJ856" s="464"/>
      <c r="WGK856" s="465"/>
      <c r="WGL856" s="466"/>
      <c r="WGM856" s="467"/>
      <c r="WGN856" s="466"/>
      <c r="WGO856" s="467"/>
      <c r="WGP856" s="467"/>
      <c r="WGQ856" s="463"/>
      <c r="WGR856" s="464"/>
      <c r="WGS856" s="465"/>
      <c r="WGT856" s="466"/>
      <c r="WGU856" s="467"/>
      <c r="WGV856" s="466"/>
      <c r="WGW856" s="467"/>
      <c r="WGX856" s="467"/>
      <c r="WGY856" s="463"/>
      <c r="WGZ856" s="464"/>
      <c r="WHA856" s="465"/>
      <c r="WHB856" s="466"/>
      <c r="WHC856" s="467"/>
      <c r="WHD856" s="466"/>
      <c r="WHE856" s="467"/>
      <c r="WHF856" s="467"/>
      <c r="WHG856" s="463"/>
      <c r="WHH856" s="464"/>
      <c r="WHI856" s="465"/>
      <c r="WHJ856" s="466"/>
      <c r="WHK856" s="467"/>
      <c r="WHL856" s="466"/>
      <c r="WHM856" s="467"/>
      <c r="WHN856" s="467"/>
      <c r="WHO856" s="463"/>
      <c r="WHP856" s="464"/>
      <c r="WHQ856" s="465"/>
      <c r="WHR856" s="466"/>
      <c r="WHS856" s="467"/>
      <c r="WHT856" s="466"/>
      <c r="WHU856" s="467"/>
      <c r="WHV856" s="467"/>
      <c r="WHW856" s="463"/>
      <c r="WHX856" s="464"/>
      <c r="WHY856" s="465"/>
      <c r="WHZ856" s="466"/>
      <c r="WIA856" s="467"/>
      <c r="WIB856" s="466"/>
      <c r="WIC856" s="467"/>
      <c r="WID856" s="467"/>
      <c r="WIE856" s="463"/>
      <c r="WIF856" s="464"/>
      <c r="WIG856" s="465"/>
      <c r="WIH856" s="466"/>
      <c r="WII856" s="467"/>
      <c r="WIJ856" s="466"/>
      <c r="WIK856" s="467"/>
      <c r="WIL856" s="467"/>
      <c r="WIM856" s="463"/>
      <c r="WIN856" s="464"/>
      <c r="WIO856" s="465"/>
      <c r="WIP856" s="466"/>
      <c r="WIQ856" s="467"/>
      <c r="WIR856" s="466"/>
      <c r="WIS856" s="467"/>
      <c r="WIT856" s="467"/>
      <c r="WIU856" s="463"/>
      <c r="WIV856" s="464"/>
      <c r="WIW856" s="465"/>
      <c r="WIX856" s="466"/>
      <c r="WIY856" s="467"/>
      <c r="WIZ856" s="466"/>
      <c r="WJA856" s="467"/>
      <c r="WJB856" s="467"/>
      <c r="WJC856" s="463"/>
      <c r="WJD856" s="464"/>
      <c r="WJE856" s="465"/>
      <c r="WJF856" s="466"/>
      <c r="WJG856" s="467"/>
      <c r="WJH856" s="466"/>
      <c r="WJI856" s="467"/>
      <c r="WJJ856" s="467"/>
      <c r="WJK856" s="463"/>
      <c r="WJL856" s="464"/>
      <c r="WJM856" s="465"/>
      <c r="WJN856" s="466"/>
      <c r="WJO856" s="467"/>
      <c r="WJP856" s="466"/>
      <c r="WJQ856" s="467"/>
      <c r="WJR856" s="467"/>
      <c r="WJS856" s="463"/>
      <c r="WJT856" s="464"/>
      <c r="WJU856" s="465"/>
      <c r="WJV856" s="466"/>
      <c r="WJW856" s="467"/>
      <c r="WJX856" s="466"/>
      <c r="WJY856" s="467"/>
      <c r="WJZ856" s="467"/>
      <c r="WKA856" s="463"/>
      <c r="WKB856" s="464"/>
      <c r="WKC856" s="465"/>
      <c r="WKD856" s="466"/>
      <c r="WKE856" s="467"/>
      <c r="WKF856" s="466"/>
      <c r="WKG856" s="467"/>
      <c r="WKH856" s="467"/>
      <c r="WKI856" s="463"/>
      <c r="WKJ856" s="464"/>
      <c r="WKK856" s="465"/>
      <c r="WKL856" s="466"/>
      <c r="WKM856" s="467"/>
      <c r="WKN856" s="466"/>
      <c r="WKO856" s="467"/>
      <c r="WKP856" s="467"/>
      <c r="WKQ856" s="463"/>
      <c r="WKR856" s="464"/>
      <c r="WKS856" s="465"/>
      <c r="WKT856" s="466"/>
      <c r="WKU856" s="467"/>
      <c r="WKV856" s="466"/>
      <c r="WKW856" s="467"/>
      <c r="WKX856" s="467"/>
      <c r="WKY856" s="463"/>
      <c r="WKZ856" s="464"/>
      <c r="WLA856" s="465"/>
      <c r="WLB856" s="466"/>
      <c r="WLC856" s="467"/>
      <c r="WLD856" s="466"/>
      <c r="WLE856" s="467"/>
      <c r="WLF856" s="467"/>
      <c r="WLG856" s="463"/>
      <c r="WLH856" s="464"/>
      <c r="WLI856" s="465"/>
      <c r="WLJ856" s="466"/>
      <c r="WLK856" s="467"/>
      <c r="WLL856" s="466"/>
      <c r="WLM856" s="467"/>
      <c r="WLN856" s="467"/>
      <c r="WLO856" s="463"/>
      <c r="WLP856" s="464"/>
      <c r="WLQ856" s="465"/>
      <c r="WLR856" s="466"/>
      <c r="WLS856" s="467"/>
      <c r="WLT856" s="466"/>
      <c r="WLU856" s="467"/>
      <c r="WLV856" s="467"/>
      <c r="WLW856" s="463"/>
      <c r="WLX856" s="464"/>
      <c r="WLY856" s="465"/>
      <c r="WLZ856" s="466"/>
      <c r="WMA856" s="467"/>
      <c r="WMB856" s="466"/>
      <c r="WMC856" s="467"/>
      <c r="WMD856" s="467"/>
      <c r="WME856" s="463"/>
      <c r="WMF856" s="464"/>
      <c r="WMG856" s="465"/>
      <c r="WMH856" s="466"/>
      <c r="WMI856" s="467"/>
      <c r="WMJ856" s="466"/>
      <c r="WMK856" s="467"/>
      <c r="WML856" s="467"/>
      <c r="WMM856" s="463"/>
      <c r="WMN856" s="464"/>
      <c r="WMO856" s="465"/>
      <c r="WMP856" s="466"/>
      <c r="WMQ856" s="467"/>
      <c r="WMR856" s="466"/>
      <c r="WMS856" s="467"/>
      <c r="WMT856" s="467"/>
      <c r="WMU856" s="463"/>
      <c r="WMV856" s="464"/>
      <c r="WMW856" s="465"/>
      <c r="WMX856" s="466"/>
      <c r="WMY856" s="467"/>
      <c r="WMZ856" s="466"/>
      <c r="WNA856" s="467"/>
      <c r="WNB856" s="467"/>
      <c r="WNC856" s="463"/>
      <c r="WND856" s="464"/>
      <c r="WNE856" s="465"/>
      <c r="WNF856" s="466"/>
      <c r="WNG856" s="467"/>
      <c r="WNH856" s="466"/>
      <c r="WNI856" s="467"/>
      <c r="WNJ856" s="467"/>
      <c r="WNK856" s="463"/>
      <c r="WNL856" s="464"/>
      <c r="WNM856" s="465"/>
      <c r="WNN856" s="466"/>
      <c r="WNO856" s="467"/>
      <c r="WNP856" s="466"/>
      <c r="WNQ856" s="467"/>
      <c r="WNR856" s="467"/>
      <c r="WNS856" s="463"/>
      <c r="WNT856" s="464"/>
      <c r="WNU856" s="465"/>
      <c r="WNV856" s="466"/>
      <c r="WNW856" s="467"/>
      <c r="WNX856" s="466"/>
      <c r="WNY856" s="467"/>
      <c r="WNZ856" s="467"/>
      <c r="WOA856" s="463"/>
      <c r="WOB856" s="464"/>
      <c r="WOC856" s="465"/>
      <c r="WOD856" s="466"/>
      <c r="WOE856" s="467"/>
      <c r="WOF856" s="466"/>
      <c r="WOG856" s="467"/>
      <c r="WOH856" s="467"/>
      <c r="WOI856" s="463"/>
      <c r="WOJ856" s="464"/>
      <c r="WOK856" s="465"/>
      <c r="WOL856" s="466"/>
      <c r="WOM856" s="467"/>
      <c r="WON856" s="466"/>
      <c r="WOO856" s="467"/>
      <c r="WOP856" s="467"/>
      <c r="WOQ856" s="463"/>
      <c r="WOR856" s="464"/>
      <c r="WOS856" s="465"/>
      <c r="WOT856" s="466"/>
      <c r="WOU856" s="467"/>
      <c r="WOV856" s="466"/>
      <c r="WOW856" s="467"/>
      <c r="WOX856" s="467"/>
      <c r="WOY856" s="463"/>
      <c r="WOZ856" s="464"/>
      <c r="WPA856" s="465"/>
      <c r="WPB856" s="466"/>
      <c r="WPC856" s="467"/>
      <c r="WPD856" s="466"/>
      <c r="WPE856" s="467"/>
      <c r="WPF856" s="467"/>
      <c r="WPG856" s="463"/>
      <c r="WPH856" s="464"/>
      <c r="WPI856" s="465"/>
      <c r="WPJ856" s="466"/>
      <c r="WPK856" s="467"/>
      <c r="WPL856" s="466"/>
      <c r="WPM856" s="467"/>
      <c r="WPN856" s="467"/>
      <c r="WPO856" s="463"/>
      <c r="WPP856" s="464"/>
      <c r="WPQ856" s="465"/>
      <c r="WPR856" s="466"/>
      <c r="WPS856" s="467"/>
      <c r="WPT856" s="466"/>
      <c r="WPU856" s="467"/>
      <c r="WPV856" s="467"/>
      <c r="WPW856" s="463"/>
      <c r="WPX856" s="464"/>
      <c r="WPY856" s="465"/>
      <c r="WPZ856" s="466"/>
      <c r="WQA856" s="467"/>
      <c r="WQB856" s="466"/>
      <c r="WQC856" s="467"/>
      <c r="WQD856" s="467"/>
      <c r="WQE856" s="463"/>
      <c r="WQF856" s="464"/>
      <c r="WQG856" s="465"/>
      <c r="WQH856" s="466"/>
      <c r="WQI856" s="467"/>
      <c r="WQJ856" s="466"/>
      <c r="WQK856" s="467"/>
      <c r="WQL856" s="467"/>
      <c r="WQM856" s="463"/>
      <c r="WQN856" s="464"/>
      <c r="WQO856" s="465"/>
      <c r="WQP856" s="466"/>
      <c r="WQQ856" s="467"/>
      <c r="WQR856" s="466"/>
      <c r="WQS856" s="467"/>
      <c r="WQT856" s="467"/>
      <c r="WQU856" s="463"/>
      <c r="WQV856" s="464"/>
      <c r="WQW856" s="465"/>
      <c r="WQX856" s="466"/>
      <c r="WQY856" s="467"/>
      <c r="WQZ856" s="466"/>
      <c r="WRA856" s="467"/>
      <c r="WRB856" s="467"/>
      <c r="WRC856" s="463"/>
      <c r="WRD856" s="464"/>
      <c r="WRE856" s="465"/>
      <c r="WRF856" s="466"/>
      <c r="WRG856" s="467"/>
      <c r="WRH856" s="466"/>
      <c r="WRI856" s="467"/>
      <c r="WRJ856" s="467"/>
      <c r="WRK856" s="463"/>
      <c r="WRL856" s="464"/>
      <c r="WRM856" s="465"/>
      <c r="WRN856" s="466"/>
      <c r="WRO856" s="467"/>
      <c r="WRP856" s="466"/>
      <c r="WRQ856" s="467"/>
      <c r="WRR856" s="467"/>
      <c r="WRS856" s="463"/>
      <c r="WRT856" s="464"/>
      <c r="WRU856" s="465"/>
      <c r="WRV856" s="466"/>
      <c r="WRW856" s="467"/>
      <c r="WRX856" s="466"/>
      <c r="WRY856" s="467"/>
      <c r="WRZ856" s="467"/>
      <c r="WSA856" s="463"/>
      <c r="WSB856" s="464"/>
      <c r="WSC856" s="465"/>
      <c r="WSD856" s="466"/>
      <c r="WSE856" s="467"/>
      <c r="WSF856" s="466"/>
      <c r="WSG856" s="467"/>
      <c r="WSH856" s="467"/>
      <c r="WSI856" s="463"/>
      <c r="WSJ856" s="464"/>
      <c r="WSK856" s="465"/>
      <c r="WSL856" s="466"/>
      <c r="WSM856" s="467"/>
      <c r="WSN856" s="466"/>
      <c r="WSO856" s="467"/>
      <c r="WSP856" s="467"/>
      <c r="WSQ856" s="463"/>
      <c r="WSR856" s="464"/>
      <c r="WSS856" s="465"/>
      <c r="WST856" s="466"/>
      <c r="WSU856" s="467"/>
      <c r="WSV856" s="466"/>
      <c r="WSW856" s="467"/>
      <c r="WSX856" s="467"/>
      <c r="WSY856" s="463"/>
      <c r="WSZ856" s="464"/>
      <c r="WTA856" s="465"/>
      <c r="WTB856" s="466"/>
      <c r="WTC856" s="467"/>
      <c r="WTD856" s="466"/>
      <c r="WTE856" s="467"/>
      <c r="WTF856" s="467"/>
      <c r="WTG856" s="463"/>
      <c r="WTH856" s="464"/>
      <c r="WTI856" s="465"/>
      <c r="WTJ856" s="466"/>
      <c r="WTK856" s="467"/>
      <c r="WTL856" s="466"/>
      <c r="WTM856" s="467"/>
      <c r="WTN856" s="467"/>
      <c r="WTO856" s="463"/>
      <c r="WTP856" s="464"/>
      <c r="WTQ856" s="465"/>
      <c r="WTR856" s="466"/>
      <c r="WTS856" s="467"/>
      <c r="WTT856" s="466"/>
      <c r="WTU856" s="467"/>
      <c r="WTV856" s="467"/>
      <c r="WTW856" s="463"/>
      <c r="WTX856" s="464"/>
      <c r="WTY856" s="465"/>
      <c r="WTZ856" s="466"/>
      <c r="WUA856" s="467"/>
      <c r="WUB856" s="466"/>
      <c r="WUC856" s="467"/>
      <c r="WUD856" s="467"/>
      <c r="WUE856" s="463"/>
      <c r="WUF856" s="464"/>
      <c r="WUG856" s="465"/>
      <c r="WUH856" s="466"/>
      <c r="WUI856" s="467"/>
      <c r="WUJ856" s="466"/>
      <c r="WUK856" s="467"/>
      <c r="WUL856" s="467"/>
      <c r="WUM856" s="463"/>
      <c r="WUN856" s="464"/>
      <c r="WUO856" s="465"/>
      <c r="WUP856" s="466"/>
      <c r="WUQ856" s="467"/>
      <c r="WUR856" s="466"/>
      <c r="WUS856" s="467"/>
      <c r="WUT856" s="467"/>
      <c r="WUU856" s="463"/>
      <c r="WUV856" s="464"/>
      <c r="WUW856" s="465"/>
      <c r="WUX856" s="466"/>
      <c r="WUY856" s="467"/>
      <c r="WUZ856" s="466"/>
      <c r="WVA856" s="467"/>
      <c r="WVB856" s="467"/>
      <c r="WVC856" s="463"/>
      <c r="WVD856" s="464"/>
      <c r="WVE856" s="465"/>
      <c r="WVF856" s="466"/>
      <c r="WVG856" s="467"/>
      <c r="WVH856" s="466"/>
      <c r="WVI856" s="467"/>
      <c r="WVJ856" s="467"/>
      <c r="WVK856" s="463"/>
      <c r="WVL856" s="464"/>
      <c r="WVM856" s="465"/>
      <c r="WVN856" s="466"/>
      <c r="WVO856" s="467"/>
      <c r="WVP856" s="466"/>
      <c r="WVQ856" s="467"/>
      <c r="WVR856" s="467"/>
      <c r="WVS856" s="463"/>
      <c r="WVT856" s="464"/>
      <c r="WVU856" s="465"/>
      <c r="WVV856" s="466"/>
      <c r="WVW856" s="467"/>
      <c r="WVX856" s="466"/>
      <c r="WVY856" s="467"/>
      <c r="WVZ856" s="467"/>
      <c r="WWA856" s="463"/>
      <c r="WWB856" s="464"/>
      <c r="WWC856" s="465"/>
      <c r="WWD856" s="466"/>
      <c r="WWE856" s="467"/>
      <c r="WWF856" s="466"/>
      <c r="WWG856" s="467"/>
      <c r="WWH856" s="467"/>
      <c r="WWI856" s="463"/>
      <c r="WWJ856" s="464"/>
      <c r="WWK856" s="465"/>
      <c r="WWL856" s="466"/>
      <c r="WWM856" s="467"/>
      <c r="WWN856" s="466"/>
      <c r="WWO856" s="467"/>
      <c r="WWP856" s="467"/>
      <c r="WWQ856" s="463"/>
      <c r="WWR856" s="464"/>
      <c r="WWS856" s="465"/>
      <c r="WWT856" s="466"/>
      <c r="WWU856" s="467"/>
      <c r="WWV856" s="466"/>
      <c r="WWW856" s="467"/>
      <c r="WWX856" s="467"/>
      <c r="WWY856" s="463"/>
      <c r="WWZ856" s="464"/>
      <c r="WXA856" s="465"/>
      <c r="WXB856" s="466"/>
      <c r="WXC856" s="467"/>
      <c r="WXD856" s="466"/>
      <c r="WXE856" s="467"/>
      <c r="WXF856" s="467"/>
      <c r="WXG856" s="463"/>
      <c r="WXH856" s="464"/>
      <c r="WXI856" s="465"/>
      <c r="WXJ856" s="466"/>
      <c r="WXK856" s="467"/>
      <c r="WXL856" s="466"/>
      <c r="WXM856" s="467"/>
      <c r="WXN856" s="467"/>
      <c r="WXO856" s="463"/>
      <c r="WXP856" s="464"/>
      <c r="WXQ856" s="465"/>
      <c r="WXR856" s="466"/>
      <c r="WXS856" s="467"/>
      <c r="WXT856" s="466"/>
      <c r="WXU856" s="467"/>
      <c r="WXV856" s="467"/>
      <c r="WXW856" s="463"/>
      <c r="WXX856" s="464"/>
      <c r="WXY856" s="465"/>
      <c r="WXZ856" s="466"/>
      <c r="WYA856" s="467"/>
      <c r="WYB856" s="466"/>
      <c r="WYC856" s="467"/>
      <c r="WYD856" s="467"/>
      <c r="WYE856" s="463"/>
      <c r="WYF856" s="464"/>
      <c r="WYG856" s="465"/>
      <c r="WYH856" s="466"/>
      <c r="WYI856" s="467"/>
      <c r="WYJ856" s="466"/>
      <c r="WYK856" s="467"/>
      <c r="WYL856" s="467"/>
      <c r="WYM856" s="463"/>
      <c r="WYN856" s="464"/>
      <c r="WYO856" s="465"/>
      <c r="WYP856" s="466"/>
      <c r="WYQ856" s="467"/>
      <c r="WYR856" s="466"/>
      <c r="WYS856" s="467"/>
      <c r="WYT856" s="467"/>
      <c r="WYU856" s="463"/>
      <c r="WYV856" s="464"/>
      <c r="WYW856" s="465"/>
      <c r="WYX856" s="466"/>
      <c r="WYY856" s="467"/>
      <c r="WYZ856" s="466"/>
      <c r="WZA856" s="467"/>
      <c r="WZB856" s="467"/>
      <c r="WZC856" s="463"/>
      <c r="WZD856" s="464"/>
      <c r="WZE856" s="465"/>
      <c r="WZF856" s="466"/>
      <c r="WZG856" s="467"/>
      <c r="WZH856" s="466"/>
      <c r="WZI856" s="467"/>
      <c r="WZJ856" s="467"/>
      <c r="WZK856" s="463"/>
      <c r="WZL856" s="464"/>
      <c r="WZM856" s="465"/>
      <c r="WZN856" s="466"/>
      <c r="WZO856" s="467"/>
      <c r="WZP856" s="466"/>
      <c r="WZQ856" s="467"/>
      <c r="WZR856" s="467"/>
      <c r="WZS856" s="463"/>
      <c r="WZT856" s="464"/>
      <c r="WZU856" s="465"/>
      <c r="WZV856" s="466"/>
      <c r="WZW856" s="467"/>
      <c r="WZX856" s="466"/>
      <c r="WZY856" s="467"/>
      <c r="WZZ856" s="467"/>
      <c r="XAA856" s="463"/>
      <c r="XAB856" s="464"/>
      <c r="XAC856" s="465"/>
      <c r="XAD856" s="466"/>
      <c r="XAE856" s="467"/>
      <c r="XAF856" s="466"/>
      <c r="XAG856" s="467"/>
      <c r="XAH856" s="467"/>
      <c r="XAI856" s="463"/>
      <c r="XAJ856" s="464"/>
      <c r="XAK856" s="465"/>
      <c r="XAL856" s="466"/>
      <c r="XAM856" s="467"/>
      <c r="XAN856" s="466"/>
      <c r="XAO856" s="467"/>
      <c r="XAP856" s="467"/>
      <c r="XAQ856" s="463"/>
      <c r="XAR856" s="464"/>
      <c r="XAS856" s="465"/>
      <c r="XAT856" s="466"/>
      <c r="XAU856" s="467"/>
      <c r="XAV856" s="466"/>
      <c r="XAW856" s="467"/>
      <c r="XAX856" s="467"/>
      <c r="XAY856" s="463"/>
      <c r="XAZ856" s="464"/>
      <c r="XBA856" s="465"/>
      <c r="XBB856" s="466"/>
      <c r="XBC856" s="467"/>
      <c r="XBD856" s="466"/>
      <c r="XBE856" s="467"/>
      <c r="XBF856" s="467"/>
      <c r="XBG856" s="463"/>
      <c r="XBH856" s="464"/>
      <c r="XBI856" s="465"/>
      <c r="XBJ856" s="466"/>
      <c r="XBK856" s="467"/>
      <c r="XBL856" s="466"/>
      <c r="XBM856" s="467"/>
      <c r="XBN856" s="467"/>
      <c r="XBO856" s="463"/>
      <c r="XBP856" s="464"/>
      <c r="XBQ856" s="465"/>
      <c r="XBR856" s="466"/>
      <c r="XBS856" s="467"/>
      <c r="XBT856" s="466"/>
      <c r="XBU856" s="467"/>
      <c r="XBV856" s="467"/>
      <c r="XBW856" s="463"/>
      <c r="XBX856" s="464"/>
      <c r="XBY856" s="465"/>
      <c r="XBZ856" s="466"/>
      <c r="XCA856" s="467"/>
      <c r="XCB856" s="466"/>
      <c r="XCC856" s="467"/>
      <c r="XCD856" s="467"/>
      <c r="XCE856" s="463"/>
      <c r="XCF856" s="464"/>
      <c r="XCG856" s="465"/>
      <c r="XCH856" s="466"/>
      <c r="XCI856" s="467"/>
      <c r="XCJ856" s="466"/>
      <c r="XCK856" s="467"/>
      <c r="XCL856" s="467"/>
      <c r="XCM856" s="463"/>
      <c r="XCN856" s="464"/>
      <c r="XCO856" s="465"/>
      <c r="XCP856" s="466"/>
      <c r="XCQ856" s="467"/>
      <c r="XCR856" s="466"/>
      <c r="XCS856" s="467"/>
      <c r="XCT856" s="467"/>
      <c r="XCU856" s="463"/>
      <c r="XCV856" s="464"/>
      <c r="XCW856" s="465"/>
      <c r="XCX856" s="466"/>
      <c r="XCY856" s="467"/>
      <c r="XCZ856" s="466"/>
      <c r="XDA856" s="467"/>
      <c r="XDB856" s="467"/>
      <c r="XDC856" s="463"/>
      <c r="XDD856" s="464"/>
      <c r="XDE856" s="465"/>
      <c r="XDF856" s="466"/>
      <c r="XDG856" s="467"/>
      <c r="XDH856" s="466"/>
      <c r="XDI856" s="467"/>
      <c r="XDJ856" s="467"/>
      <c r="XDK856" s="463"/>
      <c r="XDL856" s="464"/>
      <c r="XDM856" s="465"/>
      <c r="XDN856" s="466"/>
      <c r="XDO856" s="467"/>
      <c r="XDP856" s="466"/>
      <c r="XDQ856" s="467"/>
      <c r="XDR856" s="467"/>
      <c r="XDS856" s="463"/>
      <c r="XDT856" s="464"/>
      <c r="XDU856" s="465"/>
      <c r="XDV856" s="466"/>
      <c r="XDW856" s="467"/>
      <c r="XDX856" s="466"/>
      <c r="XDY856" s="467"/>
      <c r="XDZ856" s="467"/>
      <c r="XEA856" s="463"/>
      <c r="XEB856" s="464"/>
      <c r="XEC856" s="465"/>
      <c r="XED856" s="466"/>
      <c r="XEE856" s="467"/>
      <c r="XEF856" s="466"/>
      <c r="XEG856" s="467"/>
      <c r="XEH856" s="467"/>
      <c r="XEI856" s="463"/>
      <c r="XEJ856" s="464"/>
      <c r="XEK856" s="465"/>
      <c r="XEL856" s="466"/>
      <c r="XEM856" s="467"/>
      <c r="XEN856" s="466"/>
      <c r="XEO856" s="467"/>
      <c r="XEP856" s="467"/>
      <c r="XEQ856" s="463"/>
      <c r="XER856" s="464"/>
      <c r="XES856" s="465"/>
      <c r="XET856" s="466"/>
      <c r="XEU856" s="467"/>
      <c r="XEV856" s="466"/>
      <c r="XEW856" s="467"/>
      <c r="XEX856" s="467"/>
    </row>
    <row r="857" spans="1:16378" s="456" customFormat="1">
      <c r="A857" s="448"/>
      <c r="B857" s="16" t="s">
        <v>594</v>
      </c>
      <c r="C857" s="258">
        <v>1</v>
      </c>
      <c r="D857" s="302" t="s">
        <v>39</v>
      </c>
      <c r="E857" s="268"/>
      <c r="F857" s="268"/>
      <c r="G857" s="268"/>
      <c r="H857" s="268"/>
      <c r="I857" s="268"/>
      <c r="J857" s="296" t="s">
        <v>627</v>
      </c>
      <c r="K857" s="463"/>
      <c r="L857" s="464"/>
      <c r="M857" s="465"/>
      <c r="N857" s="466"/>
      <c r="O857" s="467"/>
      <c r="P857" s="466"/>
      <c r="Q857" s="467"/>
      <c r="R857" s="467"/>
      <c r="S857" s="463"/>
      <c r="T857" s="464"/>
      <c r="U857" s="465"/>
      <c r="V857" s="466"/>
      <c r="W857" s="467"/>
      <c r="X857" s="466"/>
      <c r="Y857" s="467"/>
      <c r="Z857" s="467"/>
      <c r="AA857" s="463"/>
      <c r="AB857" s="464"/>
      <c r="AC857" s="465"/>
      <c r="AD857" s="466"/>
      <c r="AE857" s="467"/>
      <c r="AF857" s="466"/>
      <c r="AG857" s="467"/>
      <c r="AH857" s="467"/>
      <c r="AI857" s="463"/>
      <c r="AJ857" s="464"/>
      <c r="AK857" s="465"/>
      <c r="AL857" s="466"/>
      <c r="AM857" s="467"/>
      <c r="AN857" s="466"/>
      <c r="AO857" s="467"/>
      <c r="AP857" s="467"/>
      <c r="AQ857" s="463"/>
      <c r="AR857" s="464"/>
      <c r="AS857" s="465"/>
      <c r="AT857" s="466"/>
      <c r="AU857" s="467"/>
      <c r="AV857" s="466"/>
      <c r="AW857" s="467"/>
      <c r="AX857" s="467"/>
      <c r="AY857" s="463"/>
      <c r="AZ857" s="464"/>
      <c r="BA857" s="465"/>
      <c r="BB857" s="466"/>
      <c r="BC857" s="467"/>
      <c r="BD857" s="466"/>
      <c r="BE857" s="467"/>
      <c r="BF857" s="467"/>
      <c r="BG857" s="463"/>
      <c r="BH857" s="464"/>
      <c r="BI857" s="465"/>
      <c r="BJ857" s="466"/>
      <c r="BK857" s="467"/>
      <c r="BL857" s="466"/>
      <c r="BM857" s="467"/>
      <c r="BN857" s="467"/>
      <c r="BO857" s="463"/>
      <c r="BP857" s="464"/>
      <c r="BQ857" s="465"/>
      <c r="BR857" s="466"/>
      <c r="BS857" s="467"/>
      <c r="BT857" s="466"/>
      <c r="BU857" s="467"/>
      <c r="BV857" s="467"/>
      <c r="BW857" s="463"/>
      <c r="BX857" s="464"/>
      <c r="BY857" s="465"/>
      <c r="BZ857" s="466"/>
      <c r="CA857" s="467"/>
      <c r="CB857" s="466"/>
      <c r="CC857" s="467"/>
      <c r="CD857" s="467"/>
      <c r="CE857" s="463"/>
      <c r="CF857" s="464"/>
      <c r="CG857" s="465"/>
      <c r="CH857" s="466"/>
      <c r="CI857" s="467"/>
      <c r="CJ857" s="466"/>
      <c r="CK857" s="467"/>
      <c r="CL857" s="467"/>
      <c r="CM857" s="463"/>
      <c r="CN857" s="464"/>
      <c r="CO857" s="465"/>
      <c r="CP857" s="466"/>
      <c r="CQ857" s="467"/>
      <c r="CR857" s="466"/>
      <c r="CS857" s="467"/>
      <c r="CT857" s="467"/>
      <c r="CU857" s="463"/>
      <c r="CV857" s="464"/>
      <c r="CW857" s="465"/>
      <c r="CX857" s="466"/>
      <c r="CY857" s="467"/>
      <c r="CZ857" s="466"/>
      <c r="DA857" s="467"/>
      <c r="DB857" s="467"/>
      <c r="DC857" s="463"/>
      <c r="DD857" s="464"/>
      <c r="DE857" s="465"/>
      <c r="DF857" s="466"/>
      <c r="DG857" s="467"/>
      <c r="DH857" s="466"/>
      <c r="DI857" s="467"/>
      <c r="DJ857" s="467"/>
      <c r="DK857" s="463"/>
      <c r="DL857" s="464"/>
      <c r="DM857" s="465"/>
      <c r="DN857" s="466"/>
      <c r="DO857" s="467"/>
      <c r="DP857" s="466"/>
      <c r="DQ857" s="467"/>
      <c r="DR857" s="467"/>
      <c r="DS857" s="463"/>
      <c r="DT857" s="464"/>
      <c r="DU857" s="465"/>
      <c r="DV857" s="466"/>
      <c r="DW857" s="467"/>
      <c r="DX857" s="466"/>
      <c r="DY857" s="467"/>
      <c r="DZ857" s="467"/>
      <c r="EA857" s="463"/>
      <c r="EB857" s="464"/>
      <c r="EC857" s="465"/>
      <c r="ED857" s="466"/>
      <c r="EE857" s="467"/>
      <c r="EF857" s="466"/>
      <c r="EG857" s="467"/>
      <c r="EH857" s="467"/>
      <c r="EI857" s="463"/>
      <c r="EJ857" s="464"/>
      <c r="EK857" s="465"/>
      <c r="EL857" s="466"/>
      <c r="EM857" s="467"/>
      <c r="EN857" s="466"/>
      <c r="EO857" s="467"/>
      <c r="EP857" s="467"/>
      <c r="EQ857" s="463"/>
      <c r="ER857" s="464"/>
      <c r="ES857" s="465"/>
      <c r="ET857" s="466"/>
      <c r="EU857" s="467"/>
      <c r="EV857" s="466"/>
      <c r="EW857" s="467"/>
      <c r="EX857" s="467"/>
      <c r="EY857" s="463"/>
      <c r="EZ857" s="464"/>
      <c r="FA857" s="465"/>
      <c r="FB857" s="466"/>
      <c r="FC857" s="467"/>
      <c r="FD857" s="466"/>
      <c r="FE857" s="467"/>
      <c r="FF857" s="467"/>
      <c r="FG857" s="463"/>
      <c r="FH857" s="464"/>
      <c r="FI857" s="465"/>
      <c r="FJ857" s="466"/>
      <c r="FK857" s="467"/>
      <c r="FL857" s="466"/>
      <c r="FM857" s="467"/>
      <c r="FN857" s="467"/>
      <c r="FO857" s="463"/>
      <c r="FP857" s="464"/>
      <c r="FQ857" s="465"/>
      <c r="FR857" s="466"/>
      <c r="FS857" s="467"/>
      <c r="FT857" s="466"/>
      <c r="FU857" s="467"/>
      <c r="FV857" s="467"/>
      <c r="FW857" s="463"/>
      <c r="FX857" s="464"/>
      <c r="FY857" s="465"/>
      <c r="FZ857" s="466"/>
      <c r="GA857" s="467"/>
      <c r="GB857" s="466"/>
      <c r="GC857" s="467"/>
      <c r="GD857" s="467"/>
      <c r="GE857" s="463"/>
      <c r="GF857" s="464"/>
      <c r="GG857" s="465"/>
      <c r="GH857" s="466"/>
      <c r="GI857" s="467"/>
      <c r="GJ857" s="466"/>
      <c r="GK857" s="467"/>
      <c r="GL857" s="467"/>
      <c r="GM857" s="463"/>
      <c r="GN857" s="464"/>
      <c r="GO857" s="465"/>
      <c r="GP857" s="466"/>
      <c r="GQ857" s="467"/>
      <c r="GR857" s="466"/>
      <c r="GS857" s="467"/>
      <c r="GT857" s="467"/>
      <c r="GU857" s="463"/>
      <c r="GV857" s="464"/>
      <c r="GW857" s="465"/>
      <c r="GX857" s="466"/>
      <c r="GY857" s="467"/>
      <c r="GZ857" s="466"/>
      <c r="HA857" s="467"/>
      <c r="HB857" s="467"/>
      <c r="HC857" s="463"/>
      <c r="HD857" s="464"/>
      <c r="HE857" s="465"/>
      <c r="HF857" s="466"/>
      <c r="HG857" s="467"/>
      <c r="HH857" s="466"/>
      <c r="HI857" s="467"/>
      <c r="HJ857" s="467"/>
      <c r="HK857" s="463"/>
      <c r="HL857" s="464"/>
      <c r="HM857" s="465"/>
      <c r="HN857" s="466"/>
      <c r="HO857" s="467"/>
      <c r="HP857" s="466"/>
      <c r="HQ857" s="467"/>
      <c r="HR857" s="467"/>
      <c r="HS857" s="463"/>
      <c r="HT857" s="464"/>
      <c r="HU857" s="465"/>
      <c r="HV857" s="466"/>
      <c r="HW857" s="467"/>
      <c r="HX857" s="466"/>
      <c r="HY857" s="467"/>
      <c r="HZ857" s="467"/>
      <c r="IA857" s="463"/>
      <c r="IB857" s="464"/>
      <c r="IC857" s="465"/>
      <c r="ID857" s="466"/>
      <c r="IE857" s="467"/>
      <c r="IF857" s="466"/>
      <c r="IG857" s="467"/>
      <c r="IH857" s="467"/>
      <c r="II857" s="463"/>
      <c r="IJ857" s="464"/>
      <c r="IK857" s="465"/>
      <c r="IL857" s="466"/>
      <c r="IM857" s="467"/>
      <c r="IN857" s="466"/>
      <c r="IO857" s="467"/>
      <c r="IP857" s="467"/>
      <c r="IQ857" s="463"/>
      <c r="IR857" s="464"/>
      <c r="IS857" s="465"/>
      <c r="IT857" s="466"/>
      <c r="IU857" s="467"/>
      <c r="IV857" s="466"/>
      <c r="IW857" s="467"/>
      <c r="IX857" s="467"/>
      <c r="IY857" s="463"/>
      <c r="IZ857" s="464"/>
      <c r="JA857" s="465"/>
      <c r="JB857" s="466"/>
      <c r="JC857" s="467"/>
      <c r="JD857" s="466"/>
      <c r="JE857" s="467"/>
      <c r="JF857" s="467"/>
      <c r="JG857" s="463"/>
      <c r="JH857" s="464"/>
      <c r="JI857" s="465"/>
      <c r="JJ857" s="466"/>
      <c r="JK857" s="467"/>
      <c r="JL857" s="466"/>
      <c r="JM857" s="467"/>
      <c r="JN857" s="467"/>
      <c r="JO857" s="463"/>
      <c r="JP857" s="464"/>
      <c r="JQ857" s="465"/>
      <c r="JR857" s="466"/>
      <c r="JS857" s="467"/>
      <c r="JT857" s="466"/>
      <c r="JU857" s="467"/>
      <c r="JV857" s="467"/>
      <c r="JW857" s="463"/>
      <c r="JX857" s="464"/>
      <c r="JY857" s="465"/>
      <c r="JZ857" s="466"/>
      <c r="KA857" s="467"/>
      <c r="KB857" s="466"/>
      <c r="KC857" s="467"/>
      <c r="KD857" s="467"/>
      <c r="KE857" s="463"/>
      <c r="KF857" s="464"/>
      <c r="KG857" s="465"/>
      <c r="KH857" s="466"/>
      <c r="KI857" s="467"/>
      <c r="KJ857" s="466"/>
      <c r="KK857" s="467"/>
      <c r="KL857" s="467"/>
      <c r="KM857" s="463"/>
      <c r="KN857" s="464"/>
      <c r="KO857" s="465"/>
      <c r="KP857" s="466"/>
      <c r="KQ857" s="467"/>
      <c r="KR857" s="466"/>
      <c r="KS857" s="467"/>
      <c r="KT857" s="467"/>
      <c r="KU857" s="463"/>
      <c r="KV857" s="464"/>
      <c r="KW857" s="465"/>
      <c r="KX857" s="466"/>
      <c r="KY857" s="467"/>
      <c r="KZ857" s="466"/>
      <c r="LA857" s="467"/>
      <c r="LB857" s="467"/>
      <c r="LC857" s="463"/>
      <c r="LD857" s="464"/>
      <c r="LE857" s="465"/>
      <c r="LF857" s="466"/>
      <c r="LG857" s="467"/>
      <c r="LH857" s="466"/>
      <c r="LI857" s="467"/>
      <c r="LJ857" s="467"/>
      <c r="LK857" s="463"/>
      <c r="LL857" s="464"/>
      <c r="LM857" s="465"/>
      <c r="LN857" s="466"/>
      <c r="LO857" s="467"/>
      <c r="LP857" s="466"/>
      <c r="LQ857" s="467"/>
      <c r="LR857" s="467"/>
      <c r="LS857" s="463"/>
      <c r="LT857" s="464"/>
      <c r="LU857" s="465"/>
      <c r="LV857" s="466"/>
      <c r="LW857" s="467"/>
      <c r="LX857" s="466"/>
      <c r="LY857" s="467"/>
      <c r="LZ857" s="467"/>
      <c r="MA857" s="463"/>
      <c r="MB857" s="464"/>
      <c r="MC857" s="465"/>
      <c r="MD857" s="466"/>
      <c r="ME857" s="467"/>
      <c r="MF857" s="466"/>
      <c r="MG857" s="467"/>
      <c r="MH857" s="467"/>
      <c r="MI857" s="463"/>
      <c r="MJ857" s="464"/>
      <c r="MK857" s="465"/>
      <c r="ML857" s="466"/>
      <c r="MM857" s="467"/>
      <c r="MN857" s="466"/>
      <c r="MO857" s="467"/>
      <c r="MP857" s="467"/>
      <c r="MQ857" s="463"/>
      <c r="MR857" s="464"/>
      <c r="MS857" s="465"/>
      <c r="MT857" s="466"/>
      <c r="MU857" s="467"/>
      <c r="MV857" s="466"/>
      <c r="MW857" s="467"/>
      <c r="MX857" s="467"/>
      <c r="MY857" s="463"/>
      <c r="MZ857" s="464"/>
      <c r="NA857" s="465"/>
      <c r="NB857" s="466"/>
      <c r="NC857" s="467"/>
      <c r="ND857" s="466"/>
      <c r="NE857" s="467"/>
      <c r="NF857" s="467"/>
      <c r="NG857" s="463"/>
      <c r="NH857" s="464"/>
      <c r="NI857" s="465"/>
      <c r="NJ857" s="466"/>
      <c r="NK857" s="467"/>
      <c r="NL857" s="466"/>
      <c r="NM857" s="467"/>
      <c r="NN857" s="467"/>
      <c r="NO857" s="463"/>
      <c r="NP857" s="464"/>
      <c r="NQ857" s="465"/>
      <c r="NR857" s="466"/>
      <c r="NS857" s="467"/>
      <c r="NT857" s="466"/>
      <c r="NU857" s="467"/>
      <c r="NV857" s="467"/>
      <c r="NW857" s="463"/>
      <c r="NX857" s="464"/>
      <c r="NY857" s="465"/>
      <c r="NZ857" s="466"/>
      <c r="OA857" s="467"/>
      <c r="OB857" s="466"/>
      <c r="OC857" s="467"/>
      <c r="OD857" s="467"/>
      <c r="OE857" s="463"/>
      <c r="OF857" s="464"/>
      <c r="OG857" s="465"/>
      <c r="OH857" s="466"/>
      <c r="OI857" s="467"/>
      <c r="OJ857" s="466"/>
      <c r="OK857" s="467"/>
      <c r="OL857" s="467"/>
      <c r="OM857" s="463"/>
      <c r="ON857" s="464"/>
      <c r="OO857" s="465"/>
      <c r="OP857" s="466"/>
      <c r="OQ857" s="467"/>
      <c r="OR857" s="466"/>
      <c r="OS857" s="467"/>
      <c r="OT857" s="467"/>
      <c r="OU857" s="463"/>
      <c r="OV857" s="464"/>
      <c r="OW857" s="465"/>
      <c r="OX857" s="466"/>
      <c r="OY857" s="467"/>
      <c r="OZ857" s="466"/>
      <c r="PA857" s="467"/>
      <c r="PB857" s="467"/>
      <c r="PC857" s="463"/>
      <c r="PD857" s="464"/>
      <c r="PE857" s="465"/>
      <c r="PF857" s="466"/>
      <c r="PG857" s="467"/>
      <c r="PH857" s="466"/>
      <c r="PI857" s="467"/>
      <c r="PJ857" s="467"/>
      <c r="PK857" s="463"/>
      <c r="PL857" s="464"/>
      <c r="PM857" s="465"/>
      <c r="PN857" s="466"/>
      <c r="PO857" s="467"/>
      <c r="PP857" s="466"/>
      <c r="PQ857" s="467"/>
      <c r="PR857" s="467"/>
      <c r="PS857" s="463"/>
      <c r="PT857" s="464"/>
      <c r="PU857" s="465"/>
      <c r="PV857" s="466"/>
      <c r="PW857" s="467"/>
      <c r="PX857" s="466"/>
      <c r="PY857" s="467"/>
      <c r="PZ857" s="467"/>
      <c r="QA857" s="463"/>
      <c r="QB857" s="464"/>
      <c r="QC857" s="465"/>
      <c r="QD857" s="466"/>
      <c r="QE857" s="467"/>
      <c r="QF857" s="466"/>
      <c r="QG857" s="467"/>
      <c r="QH857" s="467"/>
      <c r="QI857" s="463"/>
      <c r="QJ857" s="464"/>
      <c r="QK857" s="465"/>
      <c r="QL857" s="466"/>
      <c r="QM857" s="467"/>
      <c r="QN857" s="466"/>
      <c r="QO857" s="467"/>
      <c r="QP857" s="467"/>
      <c r="QQ857" s="463"/>
      <c r="QR857" s="464"/>
      <c r="QS857" s="465"/>
      <c r="QT857" s="466"/>
      <c r="QU857" s="467"/>
      <c r="QV857" s="466"/>
      <c r="QW857" s="467"/>
      <c r="QX857" s="467"/>
      <c r="QY857" s="463"/>
      <c r="QZ857" s="464"/>
      <c r="RA857" s="465"/>
      <c r="RB857" s="466"/>
      <c r="RC857" s="467"/>
      <c r="RD857" s="466"/>
      <c r="RE857" s="467"/>
      <c r="RF857" s="467"/>
      <c r="RG857" s="463"/>
      <c r="RH857" s="464"/>
      <c r="RI857" s="465"/>
      <c r="RJ857" s="466"/>
      <c r="RK857" s="467"/>
      <c r="RL857" s="466"/>
      <c r="RM857" s="467"/>
      <c r="RN857" s="467"/>
      <c r="RO857" s="463"/>
      <c r="RP857" s="464"/>
      <c r="RQ857" s="465"/>
      <c r="RR857" s="466"/>
      <c r="RS857" s="467"/>
      <c r="RT857" s="466"/>
      <c r="RU857" s="467"/>
      <c r="RV857" s="467"/>
      <c r="RW857" s="463"/>
      <c r="RX857" s="464"/>
      <c r="RY857" s="465"/>
      <c r="RZ857" s="466"/>
      <c r="SA857" s="467"/>
      <c r="SB857" s="466"/>
      <c r="SC857" s="467"/>
      <c r="SD857" s="467"/>
      <c r="SE857" s="463"/>
      <c r="SF857" s="464"/>
      <c r="SG857" s="465"/>
      <c r="SH857" s="466"/>
      <c r="SI857" s="467"/>
      <c r="SJ857" s="466"/>
      <c r="SK857" s="467"/>
      <c r="SL857" s="467"/>
      <c r="SM857" s="463"/>
      <c r="SN857" s="464"/>
      <c r="SO857" s="465"/>
      <c r="SP857" s="466"/>
      <c r="SQ857" s="467"/>
      <c r="SR857" s="466"/>
      <c r="SS857" s="467"/>
      <c r="ST857" s="467"/>
      <c r="SU857" s="463"/>
      <c r="SV857" s="464"/>
      <c r="SW857" s="465"/>
      <c r="SX857" s="466"/>
      <c r="SY857" s="467"/>
      <c r="SZ857" s="466"/>
      <c r="TA857" s="467"/>
      <c r="TB857" s="467"/>
      <c r="TC857" s="463"/>
      <c r="TD857" s="464"/>
      <c r="TE857" s="465"/>
      <c r="TF857" s="466"/>
      <c r="TG857" s="467"/>
      <c r="TH857" s="466"/>
      <c r="TI857" s="467"/>
      <c r="TJ857" s="467"/>
      <c r="TK857" s="463"/>
      <c r="TL857" s="464"/>
      <c r="TM857" s="465"/>
      <c r="TN857" s="466"/>
      <c r="TO857" s="467"/>
      <c r="TP857" s="466"/>
      <c r="TQ857" s="467"/>
      <c r="TR857" s="467"/>
      <c r="TS857" s="463"/>
      <c r="TT857" s="464"/>
      <c r="TU857" s="465"/>
      <c r="TV857" s="466"/>
      <c r="TW857" s="467"/>
      <c r="TX857" s="466"/>
      <c r="TY857" s="467"/>
      <c r="TZ857" s="467"/>
      <c r="UA857" s="463"/>
      <c r="UB857" s="464"/>
      <c r="UC857" s="465"/>
      <c r="UD857" s="466"/>
      <c r="UE857" s="467"/>
      <c r="UF857" s="466"/>
      <c r="UG857" s="467"/>
      <c r="UH857" s="467"/>
      <c r="UI857" s="463"/>
      <c r="UJ857" s="464"/>
      <c r="UK857" s="465"/>
      <c r="UL857" s="466"/>
      <c r="UM857" s="467"/>
      <c r="UN857" s="466"/>
      <c r="UO857" s="467"/>
      <c r="UP857" s="467"/>
      <c r="UQ857" s="463"/>
      <c r="UR857" s="464"/>
      <c r="US857" s="465"/>
      <c r="UT857" s="466"/>
      <c r="UU857" s="467"/>
      <c r="UV857" s="466"/>
      <c r="UW857" s="467"/>
      <c r="UX857" s="467"/>
      <c r="UY857" s="463"/>
      <c r="UZ857" s="464"/>
      <c r="VA857" s="465"/>
      <c r="VB857" s="466"/>
      <c r="VC857" s="467"/>
      <c r="VD857" s="466"/>
      <c r="VE857" s="467"/>
      <c r="VF857" s="467"/>
      <c r="VG857" s="463"/>
      <c r="VH857" s="464"/>
      <c r="VI857" s="465"/>
      <c r="VJ857" s="466"/>
      <c r="VK857" s="467"/>
      <c r="VL857" s="466"/>
      <c r="VM857" s="467"/>
      <c r="VN857" s="467"/>
      <c r="VO857" s="463"/>
      <c r="VP857" s="464"/>
      <c r="VQ857" s="465"/>
      <c r="VR857" s="466"/>
      <c r="VS857" s="467"/>
      <c r="VT857" s="466"/>
      <c r="VU857" s="467"/>
      <c r="VV857" s="467"/>
      <c r="VW857" s="463"/>
      <c r="VX857" s="464"/>
      <c r="VY857" s="465"/>
      <c r="VZ857" s="466"/>
      <c r="WA857" s="467"/>
      <c r="WB857" s="466"/>
      <c r="WC857" s="467"/>
      <c r="WD857" s="467"/>
      <c r="WE857" s="463"/>
      <c r="WF857" s="464"/>
      <c r="WG857" s="465"/>
      <c r="WH857" s="466"/>
      <c r="WI857" s="467"/>
      <c r="WJ857" s="466"/>
      <c r="WK857" s="467"/>
      <c r="WL857" s="467"/>
      <c r="WM857" s="463"/>
      <c r="WN857" s="464"/>
      <c r="WO857" s="465"/>
      <c r="WP857" s="466"/>
      <c r="WQ857" s="467"/>
      <c r="WR857" s="466"/>
      <c r="WS857" s="467"/>
      <c r="WT857" s="467"/>
      <c r="WU857" s="463"/>
      <c r="WV857" s="464"/>
      <c r="WW857" s="465"/>
      <c r="WX857" s="466"/>
      <c r="WY857" s="467"/>
      <c r="WZ857" s="466"/>
      <c r="XA857" s="467"/>
      <c r="XB857" s="467"/>
      <c r="XC857" s="463"/>
      <c r="XD857" s="464"/>
      <c r="XE857" s="465"/>
      <c r="XF857" s="466"/>
      <c r="XG857" s="467"/>
      <c r="XH857" s="466"/>
      <c r="XI857" s="467"/>
      <c r="XJ857" s="467"/>
      <c r="XK857" s="463"/>
      <c r="XL857" s="464"/>
      <c r="XM857" s="465"/>
      <c r="XN857" s="466"/>
      <c r="XO857" s="467"/>
      <c r="XP857" s="466"/>
      <c r="XQ857" s="467"/>
      <c r="XR857" s="467"/>
      <c r="XS857" s="463"/>
      <c r="XT857" s="464"/>
      <c r="XU857" s="465"/>
      <c r="XV857" s="466"/>
      <c r="XW857" s="467"/>
      <c r="XX857" s="466"/>
      <c r="XY857" s="467"/>
      <c r="XZ857" s="467"/>
      <c r="YA857" s="463"/>
      <c r="YB857" s="464"/>
      <c r="YC857" s="465"/>
      <c r="YD857" s="466"/>
      <c r="YE857" s="467"/>
      <c r="YF857" s="466"/>
      <c r="YG857" s="467"/>
      <c r="YH857" s="467"/>
      <c r="YI857" s="463"/>
      <c r="YJ857" s="464"/>
      <c r="YK857" s="465"/>
      <c r="YL857" s="466"/>
      <c r="YM857" s="467"/>
      <c r="YN857" s="466"/>
      <c r="YO857" s="467"/>
      <c r="YP857" s="467"/>
      <c r="YQ857" s="463"/>
      <c r="YR857" s="464"/>
      <c r="YS857" s="465"/>
      <c r="YT857" s="466"/>
      <c r="YU857" s="467"/>
      <c r="YV857" s="466"/>
      <c r="YW857" s="467"/>
      <c r="YX857" s="467"/>
      <c r="YY857" s="463"/>
      <c r="YZ857" s="464"/>
      <c r="ZA857" s="465"/>
      <c r="ZB857" s="466"/>
      <c r="ZC857" s="467"/>
      <c r="ZD857" s="466"/>
      <c r="ZE857" s="467"/>
      <c r="ZF857" s="467"/>
      <c r="ZG857" s="463"/>
      <c r="ZH857" s="464"/>
      <c r="ZI857" s="465"/>
      <c r="ZJ857" s="466"/>
      <c r="ZK857" s="467"/>
      <c r="ZL857" s="466"/>
      <c r="ZM857" s="467"/>
      <c r="ZN857" s="467"/>
      <c r="ZO857" s="463"/>
      <c r="ZP857" s="464"/>
      <c r="ZQ857" s="465"/>
      <c r="ZR857" s="466"/>
      <c r="ZS857" s="467"/>
      <c r="ZT857" s="466"/>
      <c r="ZU857" s="467"/>
      <c r="ZV857" s="467"/>
      <c r="ZW857" s="463"/>
      <c r="ZX857" s="464"/>
      <c r="ZY857" s="465"/>
      <c r="ZZ857" s="466"/>
      <c r="AAA857" s="467"/>
      <c r="AAB857" s="466"/>
      <c r="AAC857" s="467"/>
      <c r="AAD857" s="467"/>
      <c r="AAE857" s="463"/>
      <c r="AAF857" s="464"/>
      <c r="AAG857" s="465"/>
      <c r="AAH857" s="466"/>
      <c r="AAI857" s="467"/>
      <c r="AAJ857" s="466"/>
      <c r="AAK857" s="467"/>
      <c r="AAL857" s="467"/>
      <c r="AAM857" s="463"/>
      <c r="AAN857" s="464"/>
      <c r="AAO857" s="465"/>
      <c r="AAP857" s="466"/>
      <c r="AAQ857" s="467"/>
      <c r="AAR857" s="466"/>
      <c r="AAS857" s="467"/>
      <c r="AAT857" s="467"/>
      <c r="AAU857" s="463"/>
      <c r="AAV857" s="464"/>
      <c r="AAW857" s="465"/>
      <c r="AAX857" s="466"/>
      <c r="AAY857" s="467"/>
      <c r="AAZ857" s="466"/>
      <c r="ABA857" s="467"/>
      <c r="ABB857" s="467"/>
      <c r="ABC857" s="463"/>
      <c r="ABD857" s="464"/>
      <c r="ABE857" s="465"/>
      <c r="ABF857" s="466"/>
      <c r="ABG857" s="467"/>
      <c r="ABH857" s="466"/>
      <c r="ABI857" s="467"/>
      <c r="ABJ857" s="467"/>
      <c r="ABK857" s="463"/>
      <c r="ABL857" s="464"/>
      <c r="ABM857" s="465"/>
      <c r="ABN857" s="466"/>
      <c r="ABO857" s="467"/>
      <c r="ABP857" s="466"/>
      <c r="ABQ857" s="467"/>
      <c r="ABR857" s="467"/>
      <c r="ABS857" s="463"/>
      <c r="ABT857" s="464"/>
      <c r="ABU857" s="465"/>
      <c r="ABV857" s="466"/>
      <c r="ABW857" s="467"/>
      <c r="ABX857" s="466"/>
      <c r="ABY857" s="467"/>
      <c r="ABZ857" s="467"/>
      <c r="ACA857" s="463"/>
      <c r="ACB857" s="464"/>
      <c r="ACC857" s="465"/>
      <c r="ACD857" s="466"/>
      <c r="ACE857" s="467"/>
      <c r="ACF857" s="466"/>
      <c r="ACG857" s="467"/>
      <c r="ACH857" s="467"/>
      <c r="ACI857" s="463"/>
      <c r="ACJ857" s="464"/>
      <c r="ACK857" s="465"/>
      <c r="ACL857" s="466"/>
      <c r="ACM857" s="467"/>
      <c r="ACN857" s="466"/>
      <c r="ACO857" s="467"/>
      <c r="ACP857" s="467"/>
      <c r="ACQ857" s="463"/>
      <c r="ACR857" s="464"/>
      <c r="ACS857" s="465"/>
      <c r="ACT857" s="466"/>
      <c r="ACU857" s="467"/>
      <c r="ACV857" s="466"/>
      <c r="ACW857" s="467"/>
      <c r="ACX857" s="467"/>
      <c r="ACY857" s="463"/>
      <c r="ACZ857" s="464"/>
      <c r="ADA857" s="465"/>
      <c r="ADB857" s="466"/>
      <c r="ADC857" s="467"/>
      <c r="ADD857" s="466"/>
      <c r="ADE857" s="467"/>
      <c r="ADF857" s="467"/>
      <c r="ADG857" s="463"/>
      <c r="ADH857" s="464"/>
      <c r="ADI857" s="465"/>
      <c r="ADJ857" s="466"/>
      <c r="ADK857" s="467"/>
      <c r="ADL857" s="466"/>
      <c r="ADM857" s="467"/>
      <c r="ADN857" s="467"/>
      <c r="ADO857" s="463"/>
      <c r="ADP857" s="464"/>
      <c r="ADQ857" s="465"/>
      <c r="ADR857" s="466"/>
      <c r="ADS857" s="467"/>
      <c r="ADT857" s="466"/>
      <c r="ADU857" s="467"/>
      <c r="ADV857" s="467"/>
      <c r="ADW857" s="463"/>
      <c r="ADX857" s="464"/>
      <c r="ADY857" s="465"/>
      <c r="ADZ857" s="466"/>
      <c r="AEA857" s="467"/>
      <c r="AEB857" s="466"/>
      <c r="AEC857" s="467"/>
      <c r="AED857" s="467"/>
      <c r="AEE857" s="463"/>
      <c r="AEF857" s="464"/>
      <c r="AEG857" s="465"/>
      <c r="AEH857" s="466"/>
      <c r="AEI857" s="467"/>
      <c r="AEJ857" s="466"/>
      <c r="AEK857" s="467"/>
      <c r="AEL857" s="467"/>
      <c r="AEM857" s="463"/>
      <c r="AEN857" s="464"/>
      <c r="AEO857" s="465"/>
      <c r="AEP857" s="466"/>
      <c r="AEQ857" s="467"/>
      <c r="AER857" s="466"/>
      <c r="AES857" s="467"/>
      <c r="AET857" s="467"/>
      <c r="AEU857" s="463"/>
      <c r="AEV857" s="464"/>
      <c r="AEW857" s="465"/>
      <c r="AEX857" s="466"/>
      <c r="AEY857" s="467"/>
      <c r="AEZ857" s="466"/>
      <c r="AFA857" s="467"/>
      <c r="AFB857" s="467"/>
      <c r="AFC857" s="463"/>
      <c r="AFD857" s="464"/>
      <c r="AFE857" s="465"/>
      <c r="AFF857" s="466"/>
      <c r="AFG857" s="467"/>
      <c r="AFH857" s="466"/>
      <c r="AFI857" s="467"/>
      <c r="AFJ857" s="467"/>
      <c r="AFK857" s="463"/>
      <c r="AFL857" s="464"/>
      <c r="AFM857" s="465"/>
      <c r="AFN857" s="466"/>
      <c r="AFO857" s="467"/>
      <c r="AFP857" s="466"/>
      <c r="AFQ857" s="467"/>
      <c r="AFR857" s="467"/>
      <c r="AFS857" s="463"/>
      <c r="AFT857" s="464"/>
      <c r="AFU857" s="465"/>
      <c r="AFV857" s="466"/>
      <c r="AFW857" s="467"/>
      <c r="AFX857" s="466"/>
      <c r="AFY857" s="467"/>
      <c r="AFZ857" s="467"/>
      <c r="AGA857" s="463"/>
      <c r="AGB857" s="464"/>
      <c r="AGC857" s="465"/>
      <c r="AGD857" s="466"/>
      <c r="AGE857" s="467"/>
      <c r="AGF857" s="466"/>
      <c r="AGG857" s="467"/>
      <c r="AGH857" s="467"/>
      <c r="AGI857" s="463"/>
      <c r="AGJ857" s="464"/>
      <c r="AGK857" s="465"/>
      <c r="AGL857" s="466"/>
      <c r="AGM857" s="467"/>
      <c r="AGN857" s="466"/>
      <c r="AGO857" s="467"/>
      <c r="AGP857" s="467"/>
      <c r="AGQ857" s="463"/>
      <c r="AGR857" s="464"/>
      <c r="AGS857" s="465"/>
      <c r="AGT857" s="466"/>
      <c r="AGU857" s="467"/>
      <c r="AGV857" s="466"/>
      <c r="AGW857" s="467"/>
      <c r="AGX857" s="467"/>
      <c r="AGY857" s="463"/>
      <c r="AGZ857" s="464"/>
      <c r="AHA857" s="465"/>
      <c r="AHB857" s="466"/>
      <c r="AHC857" s="467"/>
      <c r="AHD857" s="466"/>
      <c r="AHE857" s="467"/>
      <c r="AHF857" s="467"/>
      <c r="AHG857" s="463"/>
      <c r="AHH857" s="464"/>
      <c r="AHI857" s="465"/>
      <c r="AHJ857" s="466"/>
      <c r="AHK857" s="467"/>
      <c r="AHL857" s="466"/>
      <c r="AHM857" s="467"/>
      <c r="AHN857" s="467"/>
      <c r="AHO857" s="463"/>
      <c r="AHP857" s="464"/>
      <c r="AHQ857" s="465"/>
      <c r="AHR857" s="466"/>
      <c r="AHS857" s="467"/>
      <c r="AHT857" s="466"/>
      <c r="AHU857" s="467"/>
      <c r="AHV857" s="467"/>
      <c r="AHW857" s="463"/>
      <c r="AHX857" s="464"/>
      <c r="AHY857" s="465"/>
      <c r="AHZ857" s="466"/>
      <c r="AIA857" s="467"/>
      <c r="AIB857" s="466"/>
      <c r="AIC857" s="467"/>
      <c r="AID857" s="467"/>
      <c r="AIE857" s="463"/>
      <c r="AIF857" s="464"/>
      <c r="AIG857" s="465"/>
      <c r="AIH857" s="466"/>
      <c r="AII857" s="467"/>
      <c r="AIJ857" s="466"/>
      <c r="AIK857" s="467"/>
      <c r="AIL857" s="467"/>
      <c r="AIM857" s="463"/>
      <c r="AIN857" s="464"/>
      <c r="AIO857" s="465"/>
      <c r="AIP857" s="466"/>
      <c r="AIQ857" s="467"/>
      <c r="AIR857" s="466"/>
      <c r="AIS857" s="467"/>
      <c r="AIT857" s="467"/>
      <c r="AIU857" s="463"/>
      <c r="AIV857" s="464"/>
      <c r="AIW857" s="465"/>
      <c r="AIX857" s="466"/>
      <c r="AIY857" s="467"/>
      <c r="AIZ857" s="466"/>
      <c r="AJA857" s="467"/>
      <c r="AJB857" s="467"/>
      <c r="AJC857" s="463"/>
      <c r="AJD857" s="464"/>
      <c r="AJE857" s="465"/>
      <c r="AJF857" s="466"/>
      <c r="AJG857" s="467"/>
      <c r="AJH857" s="466"/>
      <c r="AJI857" s="467"/>
      <c r="AJJ857" s="467"/>
      <c r="AJK857" s="463"/>
      <c r="AJL857" s="464"/>
      <c r="AJM857" s="465"/>
      <c r="AJN857" s="466"/>
      <c r="AJO857" s="467"/>
      <c r="AJP857" s="466"/>
      <c r="AJQ857" s="467"/>
      <c r="AJR857" s="467"/>
      <c r="AJS857" s="463"/>
      <c r="AJT857" s="464"/>
      <c r="AJU857" s="465"/>
      <c r="AJV857" s="466"/>
      <c r="AJW857" s="467"/>
      <c r="AJX857" s="466"/>
      <c r="AJY857" s="467"/>
      <c r="AJZ857" s="467"/>
      <c r="AKA857" s="463"/>
      <c r="AKB857" s="464"/>
      <c r="AKC857" s="465"/>
      <c r="AKD857" s="466"/>
      <c r="AKE857" s="467"/>
      <c r="AKF857" s="466"/>
      <c r="AKG857" s="467"/>
      <c r="AKH857" s="467"/>
      <c r="AKI857" s="463"/>
      <c r="AKJ857" s="464"/>
      <c r="AKK857" s="465"/>
      <c r="AKL857" s="466"/>
      <c r="AKM857" s="467"/>
      <c r="AKN857" s="466"/>
      <c r="AKO857" s="467"/>
      <c r="AKP857" s="467"/>
      <c r="AKQ857" s="463"/>
      <c r="AKR857" s="464"/>
      <c r="AKS857" s="465"/>
      <c r="AKT857" s="466"/>
      <c r="AKU857" s="467"/>
      <c r="AKV857" s="466"/>
      <c r="AKW857" s="467"/>
      <c r="AKX857" s="467"/>
      <c r="AKY857" s="463"/>
      <c r="AKZ857" s="464"/>
      <c r="ALA857" s="465"/>
      <c r="ALB857" s="466"/>
      <c r="ALC857" s="467"/>
      <c r="ALD857" s="466"/>
      <c r="ALE857" s="467"/>
      <c r="ALF857" s="467"/>
      <c r="ALG857" s="463"/>
      <c r="ALH857" s="464"/>
      <c r="ALI857" s="465"/>
      <c r="ALJ857" s="466"/>
      <c r="ALK857" s="467"/>
      <c r="ALL857" s="466"/>
      <c r="ALM857" s="467"/>
      <c r="ALN857" s="467"/>
      <c r="ALO857" s="463"/>
      <c r="ALP857" s="464"/>
      <c r="ALQ857" s="465"/>
      <c r="ALR857" s="466"/>
      <c r="ALS857" s="467"/>
      <c r="ALT857" s="466"/>
      <c r="ALU857" s="467"/>
      <c r="ALV857" s="467"/>
      <c r="ALW857" s="463"/>
      <c r="ALX857" s="464"/>
      <c r="ALY857" s="465"/>
      <c r="ALZ857" s="466"/>
      <c r="AMA857" s="467"/>
      <c r="AMB857" s="466"/>
      <c r="AMC857" s="467"/>
      <c r="AMD857" s="467"/>
      <c r="AME857" s="463"/>
      <c r="AMF857" s="464"/>
      <c r="AMG857" s="465"/>
      <c r="AMH857" s="466"/>
      <c r="AMI857" s="467"/>
      <c r="AMJ857" s="466"/>
      <c r="AMK857" s="467"/>
      <c r="AML857" s="467"/>
      <c r="AMM857" s="463"/>
      <c r="AMN857" s="464"/>
      <c r="AMO857" s="465"/>
      <c r="AMP857" s="466"/>
      <c r="AMQ857" s="467"/>
      <c r="AMR857" s="466"/>
      <c r="AMS857" s="467"/>
      <c r="AMT857" s="467"/>
      <c r="AMU857" s="463"/>
      <c r="AMV857" s="464"/>
      <c r="AMW857" s="465"/>
      <c r="AMX857" s="466"/>
      <c r="AMY857" s="467"/>
      <c r="AMZ857" s="466"/>
      <c r="ANA857" s="467"/>
      <c r="ANB857" s="467"/>
      <c r="ANC857" s="463"/>
      <c r="AND857" s="464"/>
      <c r="ANE857" s="465"/>
      <c r="ANF857" s="466"/>
      <c r="ANG857" s="467"/>
      <c r="ANH857" s="466"/>
      <c r="ANI857" s="467"/>
      <c r="ANJ857" s="467"/>
      <c r="ANK857" s="463"/>
      <c r="ANL857" s="464"/>
      <c r="ANM857" s="465"/>
      <c r="ANN857" s="466"/>
      <c r="ANO857" s="467"/>
      <c r="ANP857" s="466"/>
      <c r="ANQ857" s="467"/>
      <c r="ANR857" s="467"/>
      <c r="ANS857" s="463"/>
      <c r="ANT857" s="464"/>
      <c r="ANU857" s="465"/>
      <c r="ANV857" s="466"/>
      <c r="ANW857" s="467"/>
      <c r="ANX857" s="466"/>
      <c r="ANY857" s="467"/>
      <c r="ANZ857" s="467"/>
      <c r="AOA857" s="463"/>
      <c r="AOB857" s="464"/>
      <c r="AOC857" s="465"/>
      <c r="AOD857" s="466"/>
      <c r="AOE857" s="467"/>
      <c r="AOF857" s="466"/>
      <c r="AOG857" s="467"/>
      <c r="AOH857" s="467"/>
      <c r="AOI857" s="463"/>
      <c r="AOJ857" s="464"/>
      <c r="AOK857" s="465"/>
      <c r="AOL857" s="466"/>
      <c r="AOM857" s="467"/>
      <c r="AON857" s="466"/>
      <c r="AOO857" s="467"/>
      <c r="AOP857" s="467"/>
      <c r="AOQ857" s="463"/>
      <c r="AOR857" s="464"/>
      <c r="AOS857" s="465"/>
      <c r="AOT857" s="466"/>
      <c r="AOU857" s="467"/>
      <c r="AOV857" s="466"/>
      <c r="AOW857" s="467"/>
      <c r="AOX857" s="467"/>
      <c r="AOY857" s="463"/>
      <c r="AOZ857" s="464"/>
      <c r="APA857" s="465"/>
      <c r="APB857" s="466"/>
      <c r="APC857" s="467"/>
      <c r="APD857" s="466"/>
      <c r="APE857" s="467"/>
      <c r="APF857" s="467"/>
      <c r="APG857" s="463"/>
      <c r="APH857" s="464"/>
      <c r="API857" s="465"/>
      <c r="APJ857" s="466"/>
      <c r="APK857" s="467"/>
      <c r="APL857" s="466"/>
      <c r="APM857" s="467"/>
      <c r="APN857" s="467"/>
      <c r="APO857" s="463"/>
      <c r="APP857" s="464"/>
      <c r="APQ857" s="465"/>
      <c r="APR857" s="466"/>
      <c r="APS857" s="467"/>
      <c r="APT857" s="466"/>
      <c r="APU857" s="467"/>
      <c r="APV857" s="467"/>
      <c r="APW857" s="463"/>
      <c r="APX857" s="464"/>
      <c r="APY857" s="465"/>
      <c r="APZ857" s="466"/>
      <c r="AQA857" s="467"/>
      <c r="AQB857" s="466"/>
      <c r="AQC857" s="467"/>
      <c r="AQD857" s="467"/>
      <c r="AQE857" s="463"/>
      <c r="AQF857" s="464"/>
      <c r="AQG857" s="465"/>
      <c r="AQH857" s="466"/>
      <c r="AQI857" s="467"/>
      <c r="AQJ857" s="466"/>
      <c r="AQK857" s="467"/>
      <c r="AQL857" s="467"/>
      <c r="AQM857" s="463"/>
      <c r="AQN857" s="464"/>
      <c r="AQO857" s="465"/>
      <c r="AQP857" s="466"/>
      <c r="AQQ857" s="467"/>
      <c r="AQR857" s="466"/>
      <c r="AQS857" s="467"/>
      <c r="AQT857" s="467"/>
      <c r="AQU857" s="463"/>
      <c r="AQV857" s="464"/>
      <c r="AQW857" s="465"/>
      <c r="AQX857" s="466"/>
      <c r="AQY857" s="467"/>
      <c r="AQZ857" s="466"/>
      <c r="ARA857" s="467"/>
      <c r="ARB857" s="467"/>
      <c r="ARC857" s="463"/>
      <c r="ARD857" s="464"/>
      <c r="ARE857" s="465"/>
      <c r="ARF857" s="466"/>
      <c r="ARG857" s="467"/>
      <c r="ARH857" s="466"/>
      <c r="ARI857" s="467"/>
      <c r="ARJ857" s="467"/>
      <c r="ARK857" s="463"/>
      <c r="ARL857" s="464"/>
      <c r="ARM857" s="465"/>
      <c r="ARN857" s="466"/>
      <c r="ARO857" s="467"/>
      <c r="ARP857" s="466"/>
      <c r="ARQ857" s="467"/>
      <c r="ARR857" s="467"/>
      <c r="ARS857" s="463"/>
      <c r="ART857" s="464"/>
      <c r="ARU857" s="465"/>
      <c r="ARV857" s="466"/>
      <c r="ARW857" s="467"/>
      <c r="ARX857" s="466"/>
      <c r="ARY857" s="467"/>
      <c r="ARZ857" s="467"/>
      <c r="ASA857" s="463"/>
      <c r="ASB857" s="464"/>
      <c r="ASC857" s="465"/>
      <c r="ASD857" s="466"/>
      <c r="ASE857" s="467"/>
      <c r="ASF857" s="466"/>
      <c r="ASG857" s="467"/>
      <c r="ASH857" s="467"/>
      <c r="ASI857" s="463"/>
      <c r="ASJ857" s="464"/>
      <c r="ASK857" s="465"/>
      <c r="ASL857" s="466"/>
      <c r="ASM857" s="467"/>
      <c r="ASN857" s="466"/>
      <c r="ASO857" s="467"/>
      <c r="ASP857" s="467"/>
      <c r="ASQ857" s="463"/>
      <c r="ASR857" s="464"/>
      <c r="ASS857" s="465"/>
      <c r="AST857" s="466"/>
      <c r="ASU857" s="467"/>
      <c r="ASV857" s="466"/>
      <c r="ASW857" s="467"/>
      <c r="ASX857" s="467"/>
      <c r="ASY857" s="463"/>
      <c r="ASZ857" s="464"/>
      <c r="ATA857" s="465"/>
      <c r="ATB857" s="466"/>
      <c r="ATC857" s="467"/>
      <c r="ATD857" s="466"/>
      <c r="ATE857" s="467"/>
      <c r="ATF857" s="467"/>
      <c r="ATG857" s="463"/>
      <c r="ATH857" s="464"/>
      <c r="ATI857" s="465"/>
      <c r="ATJ857" s="466"/>
      <c r="ATK857" s="467"/>
      <c r="ATL857" s="466"/>
      <c r="ATM857" s="467"/>
      <c r="ATN857" s="467"/>
      <c r="ATO857" s="463"/>
      <c r="ATP857" s="464"/>
      <c r="ATQ857" s="465"/>
      <c r="ATR857" s="466"/>
      <c r="ATS857" s="467"/>
      <c r="ATT857" s="466"/>
      <c r="ATU857" s="467"/>
      <c r="ATV857" s="467"/>
      <c r="ATW857" s="463"/>
      <c r="ATX857" s="464"/>
      <c r="ATY857" s="465"/>
      <c r="ATZ857" s="466"/>
      <c r="AUA857" s="467"/>
      <c r="AUB857" s="466"/>
      <c r="AUC857" s="467"/>
      <c r="AUD857" s="467"/>
      <c r="AUE857" s="463"/>
      <c r="AUF857" s="464"/>
      <c r="AUG857" s="465"/>
      <c r="AUH857" s="466"/>
      <c r="AUI857" s="467"/>
      <c r="AUJ857" s="466"/>
      <c r="AUK857" s="467"/>
      <c r="AUL857" s="467"/>
      <c r="AUM857" s="463"/>
      <c r="AUN857" s="464"/>
      <c r="AUO857" s="465"/>
      <c r="AUP857" s="466"/>
      <c r="AUQ857" s="467"/>
      <c r="AUR857" s="466"/>
      <c r="AUS857" s="467"/>
      <c r="AUT857" s="467"/>
      <c r="AUU857" s="463"/>
      <c r="AUV857" s="464"/>
      <c r="AUW857" s="465"/>
      <c r="AUX857" s="466"/>
      <c r="AUY857" s="467"/>
      <c r="AUZ857" s="466"/>
      <c r="AVA857" s="467"/>
      <c r="AVB857" s="467"/>
      <c r="AVC857" s="463"/>
      <c r="AVD857" s="464"/>
      <c r="AVE857" s="465"/>
      <c r="AVF857" s="466"/>
      <c r="AVG857" s="467"/>
      <c r="AVH857" s="466"/>
      <c r="AVI857" s="467"/>
      <c r="AVJ857" s="467"/>
      <c r="AVK857" s="463"/>
      <c r="AVL857" s="464"/>
      <c r="AVM857" s="465"/>
      <c r="AVN857" s="466"/>
      <c r="AVO857" s="467"/>
      <c r="AVP857" s="466"/>
      <c r="AVQ857" s="467"/>
      <c r="AVR857" s="467"/>
      <c r="AVS857" s="463"/>
      <c r="AVT857" s="464"/>
      <c r="AVU857" s="465"/>
      <c r="AVV857" s="466"/>
      <c r="AVW857" s="467"/>
      <c r="AVX857" s="466"/>
      <c r="AVY857" s="467"/>
      <c r="AVZ857" s="467"/>
      <c r="AWA857" s="463"/>
      <c r="AWB857" s="464"/>
      <c r="AWC857" s="465"/>
      <c r="AWD857" s="466"/>
      <c r="AWE857" s="467"/>
      <c r="AWF857" s="466"/>
      <c r="AWG857" s="467"/>
      <c r="AWH857" s="467"/>
      <c r="AWI857" s="463"/>
      <c r="AWJ857" s="464"/>
      <c r="AWK857" s="465"/>
      <c r="AWL857" s="466"/>
      <c r="AWM857" s="467"/>
      <c r="AWN857" s="466"/>
      <c r="AWO857" s="467"/>
      <c r="AWP857" s="467"/>
      <c r="AWQ857" s="463"/>
      <c r="AWR857" s="464"/>
      <c r="AWS857" s="465"/>
      <c r="AWT857" s="466"/>
      <c r="AWU857" s="467"/>
      <c r="AWV857" s="466"/>
      <c r="AWW857" s="467"/>
      <c r="AWX857" s="467"/>
      <c r="AWY857" s="463"/>
      <c r="AWZ857" s="464"/>
      <c r="AXA857" s="465"/>
      <c r="AXB857" s="466"/>
      <c r="AXC857" s="467"/>
      <c r="AXD857" s="466"/>
      <c r="AXE857" s="467"/>
      <c r="AXF857" s="467"/>
      <c r="AXG857" s="463"/>
      <c r="AXH857" s="464"/>
      <c r="AXI857" s="465"/>
      <c r="AXJ857" s="466"/>
      <c r="AXK857" s="467"/>
      <c r="AXL857" s="466"/>
      <c r="AXM857" s="467"/>
      <c r="AXN857" s="467"/>
      <c r="AXO857" s="463"/>
      <c r="AXP857" s="464"/>
      <c r="AXQ857" s="465"/>
      <c r="AXR857" s="466"/>
      <c r="AXS857" s="467"/>
      <c r="AXT857" s="466"/>
      <c r="AXU857" s="467"/>
      <c r="AXV857" s="467"/>
      <c r="AXW857" s="463"/>
      <c r="AXX857" s="464"/>
      <c r="AXY857" s="465"/>
      <c r="AXZ857" s="466"/>
      <c r="AYA857" s="467"/>
      <c r="AYB857" s="466"/>
      <c r="AYC857" s="467"/>
      <c r="AYD857" s="467"/>
      <c r="AYE857" s="463"/>
      <c r="AYF857" s="464"/>
      <c r="AYG857" s="465"/>
      <c r="AYH857" s="466"/>
      <c r="AYI857" s="467"/>
      <c r="AYJ857" s="466"/>
      <c r="AYK857" s="467"/>
      <c r="AYL857" s="467"/>
      <c r="AYM857" s="463"/>
      <c r="AYN857" s="464"/>
      <c r="AYO857" s="465"/>
      <c r="AYP857" s="466"/>
      <c r="AYQ857" s="467"/>
      <c r="AYR857" s="466"/>
      <c r="AYS857" s="467"/>
      <c r="AYT857" s="467"/>
      <c r="AYU857" s="463"/>
      <c r="AYV857" s="464"/>
      <c r="AYW857" s="465"/>
      <c r="AYX857" s="466"/>
      <c r="AYY857" s="467"/>
      <c r="AYZ857" s="466"/>
      <c r="AZA857" s="467"/>
      <c r="AZB857" s="467"/>
      <c r="AZC857" s="463"/>
      <c r="AZD857" s="464"/>
      <c r="AZE857" s="465"/>
      <c r="AZF857" s="466"/>
      <c r="AZG857" s="467"/>
      <c r="AZH857" s="466"/>
      <c r="AZI857" s="467"/>
      <c r="AZJ857" s="467"/>
      <c r="AZK857" s="463"/>
      <c r="AZL857" s="464"/>
      <c r="AZM857" s="465"/>
      <c r="AZN857" s="466"/>
      <c r="AZO857" s="467"/>
      <c r="AZP857" s="466"/>
      <c r="AZQ857" s="467"/>
      <c r="AZR857" s="467"/>
      <c r="AZS857" s="463"/>
      <c r="AZT857" s="464"/>
      <c r="AZU857" s="465"/>
      <c r="AZV857" s="466"/>
      <c r="AZW857" s="467"/>
      <c r="AZX857" s="466"/>
      <c r="AZY857" s="467"/>
      <c r="AZZ857" s="467"/>
      <c r="BAA857" s="463"/>
      <c r="BAB857" s="464"/>
      <c r="BAC857" s="465"/>
      <c r="BAD857" s="466"/>
      <c r="BAE857" s="467"/>
      <c r="BAF857" s="466"/>
      <c r="BAG857" s="467"/>
      <c r="BAH857" s="467"/>
      <c r="BAI857" s="463"/>
      <c r="BAJ857" s="464"/>
      <c r="BAK857" s="465"/>
      <c r="BAL857" s="466"/>
      <c r="BAM857" s="467"/>
      <c r="BAN857" s="466"/>
      <c r="BAO857" s="467"/>
      <c r="BAP857" s="467"/>
      <c r="BAQ857" s="463"/>
      <c r="BAR857" s="464"/>
      <c r="BAS857" s="465"/>
      <c r="BAT857" s="466"/>
      <c r="BAU857" s="467"/>
      <c r="BAV857" s="466"/>
      <c r="BAW857" s="467"/>
      <c r="BAX857" s="467"/>
      <c r="BAY857" s="463"/>
      <c r="BAZ857" s="464"/>
      <c r="BBA857" s="465"/>
      <c r="BBB857" s="466"/>
      <c r="BBC857" s="467"/>
      <c r="BBD857" s="466"/>
      <c r="BBE857" s="467"/>
      <c r="BBF857" s="467"/>
      <c r="BBG857" s="463"/>
      <c r="BBH857" s="464"/>
      <c r="BBI857" s="465"/>
      <c r="BBJ857" s="466"/>
      <c r="BBK857" s="467"/>
      <c r="BBL857" s="466"/>
      <c r="BBM857" s="467"/>
      <c r="BBN857" s="467"/>
      <c r="BBO857" s="463"/>
      <c r="BBP857" s="464"/>
      <c r="BBQ857" s="465"/>
      <c r="BBR857" s="466"/>
      <c r="BBS857" s="467"/>
      <c r="BBT857" s="466"/>
      <c r="BBU857" s="467"/>
      <c r="BBV857" s="467"/>
      <c r="BBW857" s="463"/>
      <c r="BBX857" s="464"/>
      <c r="BBY857" s="465"/>
      <c r="BBZ857" s="466"/>
      <c r="BCA857" s="467"/>
      <c r="BCB857" s="466"/>
      <c r="BCC857" s="467"/>
      <c r="BCD857" s="467"/>
      <c r="BCE857" s="463"/>
      <c r="BCF857" s="464"/>
      <c r="BCG857" s="465"/>
      <c r="BCH857" s="466"/>
      <c r="BCI857" s="467"/>
      <c r="BCJ857" s="466"/>
      <c r="BCK857" s="467"/>
      <c r="BCL857" s="467"/>
      <c r="BCM857" s="463"/>
      <c r="BCN857" s="464"/>
      <c r="BCO857" s="465"/>
      <c r="BCP857" s="466"/>
      <c r="BCQ857" s="467"/>
      <c r="BCR857" s="466"/>
      <c r="BCS857" s="467"/>
      <c r="BCT857" s="467"/>
      <c r="BCU857" s="463"/>
      <c r="BCV857" s="464"/>
      <c r="BCW857" s="465"/>
      <c r="BCX857" s="466"/>
      <c r="BCY857" s="467"/>
      <c r="BCZ857" s="466"/>
      <c r="BDA857" s="467"/>
      <c r="BDB857" s="467"/>
      <c r="BDC857" s="463"/>
      <c r="BDD857" s="464"/>
      <c r="BDE857" s="465"/>
      <c r="BDF857" s="466"/>
      <c r="BDG857" s="467"/>
      <c r="BDH857" s="466"/>
      <c r="BDI857" s="467"/>
      <c r="BDJ857" s="467"/>
      <c r="BDK857" s="463"/>
      <c r="BDL857" s="464"/>
      <c r="BDM857" s="465"/>
      <c r="BDN857" s="466"/>
      <c r="BDO857" s="467"/>
      <c r="BDP857" s="466"/>
      <c r="BDQ857" s="467"/>
      <c r="BDR857" s="467"/>
      <c r="BDS857" s="463"/>
      <c r="BDT857" s="464"/>
      <c r="BDU857" s="465"/>
      <c r="BDV857" s="466"/>
      <c r="BDW857" s="467"/>
      <c r="BDX857" s="466"/>
      <c r="BDY857" s="467"/>
      <c r="BDZ857" s="467"/>
      <c r="BEA857" s="463"/>
      <c r="BEB857" s="464"/>
      <c r="BEC857" s="465"/>
      <c r="BED857" s="466"/>
      <c r="BEE857" s="467"/>
      <c r="BEF857" s="466"/>
      <c r="BEG857" s="467"/>
      <c r="BEH857" s="467"/>
      <c r="BEI857" s="463"/>
      <c r="BEJ857" s="464"/>
      <c r="BEK857" s="465"/>
      <c r="BEL857" s="466"/>
      <c r="BEM857" s="467"/>
      <c r="BEN857" s="466"/>
      <c r="BEO857" s="467"/>
      <c r="BEP857" s="467"/>
      <c r="BEQ857" s="463"/>
      <c r="BER857" s="464"/>
      <c r="BES857" s="465"/>
      <c r="BET857" s="466"/>
      <c r="BEU857" s="467"/>
      <c r="BEV857" s="466"/>
      <c r="BEW857" s="467"/>
      <c r="BEX857" s="467"/>
      <c r="BEY857" s="463"/>
      <c r="BEZ857" s="464"/>
      <c r="BFA857" s="465"/>
      <c r="BFB857" s="466"/>
      <c r="BFC857" s="467"/>
      <c r="BFD857" s="466"/>
      <c r="BFE857" s="467"/>
      <c r="BFF857" s="467"/>
      <c r="BFG857" s="463"/>
      <c r="BFH857" s="464"/>
      <c r="BFI857" s="465"/>
      <c r="BFJ857" s="466"/>
      <c r="BFK857" s="467"/>
      <c r="BFL857" s="466"/>
      <c r="BFM857" s="467"/>
      <c r="BFN857" s="467"/>
      <c r="BFO857" s="463"/>
      <c r="BFP857" s="464"/>
      <c r="BFQ857" s="465"/>
      <c r="BFR857" s="466"/>
      <c r="BFS857" s="467"/>
      <c r="BFT857" s="466"/>
      <c r="BFU857" s="467"/>
      <c r="BFV857" s="467"/>
      <c r="BFW857" s="463"/>
      <c r="BFX857" s="464"/>
      <c r="BFY857" s="465"/>
      <c r="BFZ857" s="466"/>
      <c r="BGA857" s="467"/>
      <c r="BGB857" s="466"/>
      <c r="BGC857" s="467"/>
      <c r="BGD857" s="467"/>
      <c r="BGE857" s="463"/>
      <c r="BGF857" s="464"/>
      <c r="BGG857" s="465"/>
      <c r="BGH857" s="466"/>
      <c r="BGI857" s="467"/>
      <c r="BGJ857" s="466"/>
      <c r="BGK857" s="467"/>
      <c r="BGL857" s="467"/>
      <c r="BGM857" s="463"/>
      <c r="BGN857" s="464"/>
      <c r="BGO857" s="465"/>
      <c r="BGP857" s="466"/>
      <c r="BGQ857" s="467"/>
      <c r="BGR857" s="466"/>
      <c r="BGS857" s="467"/>
      <c r="BGT857" s="467"/>
      <c r="BGU857" s="463"/>
      <c r="BGV857" s="464"/>
      <c r="BGW857" s="465"/>
      <c r="BGX857" s="466"/>
      <c r="BGY857" s="467"/>
      <c r="BGZ857" s="466"/>
      <c r="BHA857" s="467"/>
      <c r="BHB857" s="467"/>
      <c r="BHC857" s="463"/>
      <c r="BHD857" s="464"/>
      <c r="BHE857" s="465"/>
      <c r="BHF857" s="466"/>
      <c r="BHG857" s="467"/>
      <c r="BHH857" s="466"/>
      <c r="BHI857" s="467"/>
      <c r="BHJ857" s="467"/>
      <c r="BHK857" s="463"/>
      <c r="BHL857" s="464"/>
      <c r="BHM857" s="465"/>
      <c r="BHN857" s="466"/>
      <c r="BHO857" s="467"/>
      <c r="BHP857" s="466"/>
      <c r="BHQ857" s="467"/>
      <c r="BHR857" s="467"/>
      <c r="BHS857" s="463"/>
      <c r="BHT857" s="464"/>
      <c r="BHU857" s="465"/>
      <c r="BHV857" s="466"/>
      <c r="BHW857" s="467"/>
      <c r="BHX857" s="466"/>
      <c r="BHY857" s="467"/>
      <c r="BHZ857" s="467"/>
      <c r="BIA857" s="463"/>
      <c r="BIB857" s="464"/>
      <c r="BIC857" s="465"/>
      <c r="BID857" s="466"/>
      <c r="BIE857" s="467"/>
      <c r="BIF857" s="466"/>
      <c r="BIG857" s="467"/>
      <c r="BIH857" s="467"/>
      <c r="BII857" s="463"/>
      <c r="BIJ857" s="464"/>
      <c r="BIK857" s="465"/>
      <c r="BIL857" s="466"/>
      <c r="BIM857" s="467"/>
      <c r="BIN857" s="466"/>
      <c r="BIO857" s="467"/>
      <c r="BIP857" s="467"/>
      <c r="BIQ857" s="463"/>
      <c r="BIR857" s="464"/>
      <c r="BIS857" s="465"/>
      <c r="BIT857" s="466"/>
      <c r="BIU857" s="467"/>
      <c r="BIV857" s="466"/>
      <c r="BIW857" s="467"/>
      <c r="BIX857" s="467"/>
      <c r="BIY857" s="463"/>
      <c r="BIZ857" s="464"/>
      <c r="BJA857" s="465"/>
      <c r="BJB857" s="466"/>
      <c r="BJC857" s="467"/>
      <c r="BJD857" s="466"/>
      <c r="BJE857" s="467"/>
      <c r="BJF857" s="467"/>
      <c r="BJG857" s="463"/>
      <c r="BJH857" s="464"/>
      <c r="BJI857" s="465"/>
      <c r="BJJ857" s="466"/>
      <c r="BJK857" s="467"/>
      <c r="BJL857" s="466"/>
      <c r="BJM857" s="467"/>
      <c r="BJN857" s="467"/>
      <c r="BJO857" s="463"/>
      <c r="BJP857" s="464"/>
      <c r="BJQ857" s="465"/>
      <c r="BJR857" s="466"/>
      <c r="BJS857" s="467"/>
      <c r="BJT857" s="466"/>
      <c r="BJU857" s="467"/>
      <c r="BJV857" s="467"/>
      <c r="BJW857" s="463"/>
      <c r="BJX857" s="464"/>
      <c r="BJY857" s="465"/>
      <c r="BJZ857" s="466"/>
      <c r="BKA857" s="467"/>
      <c r="BKB857" s="466"/>
      <c r="BKC857" s="467"/>
      <c r="BKD857" s="467"/>
      <c r="BKE857" s="463"/>
      <c r="BKF857" s="464"/>
      <c r="BKG857" s="465"/>
      <c r="BKH857" s="466"/>
      <c r="BKI857" s="467"/>
      <c r="BKJ857" s="466"/>
      <c r="BKK857" s="467"/>
      <c r="BKL857" s="467"/>
      <c r="BKM857" s="463"/>
      <c r="BKN857" s="464"/>
      <c r="BKO857" s="465"/>
      <c r="BKP857" s="466"/>
      <c r="BKQ857" s="467"/>
      <c r="BKR857" s="466"/>
      <c r="BKS857" s="467"/>
      <c r="BKT857" s="467"/>
      <c r="BKU857" s="463"/>
      <c r="BKV857" s="464"/>
      <c r="BKW857" s="465"/>
      <c r="BKX857" s="466"/>
      <c r="BKY857" s="467"/>
      <c r="BKZ857" s="466"/>
      <c r="BLA857" s="467"/>
      <c r="BLB857" s="467"/>
      <c r="BLC857" s="463"/>
      <c r="BLD857" s="464"/>
      <c r="BLE857" s="465"/>
      <c r="BLF857" s="466"/>
      <c r="BLG857" s="467"/>
      <c r="BLH857" s="466"/>
      <c r="BLI857" s="467"/>
      <c r="BLJ857" s="467"/>
      <c r="BLK857" s="463"/>
      <c r="BLL857" s="464"/>
      <c r="BLM857" s="465"/>
      <c r="BLN857" s="466"/>
      <c r="BLO857" s="467"/>
      <c r="BLP857" s="466"/>
      <c r="BLQ857" s="467"/>
      <c r="BLR857" s="467"/>
      <c r="BLS857" s="463"/>
      <c r="BLT857" s="464"/>
      <c r="BLU857" s="465"/>
      <c r="BLV857" s="466"/>
      <c r="BLW857" s="467"/>
      <c r="BLX857" s="466"/>
      <c r="BLY857" s="467"/>
      <c r="BLZ857" s="467"/>
      <c r="BMA857" s="463"/>
      <c r="BMB857" s="464"/>
      <c r="BMC857" s="465"/>
      <c r="BMD857" s="466"/>
      <c r="BME857" s="467"/>
      <c r="BMF857" s="466"/>
      <c r="BMG857" s="467"/>
      <c r="BMH857" s="467"/>
      <c r="BMI857" s="463"/>
      <c r="BMJ857" s="464"/>
      <c r="BMK857" s="465"/>
      <c r="BML857" s="466"/>
      <c r="BMM857" s="467"/>
      <c r="BMN857" s="466"/>
      <c r="BMO857" s="467"/>
      <c r="BMP857" s="467"/>
      <c r="BMQ857" s="463"/>
      <c r="BMR857" s="464"/>
      <c r="BMS857" s="465"/>
      <c r="BMT857" s="466"/>
      <c r="BMU857" s="467"/>
      <c r="BMV857" s="466"/>
      <c r="BMW857" s="467"/>
      <c r="BMX857" s="467"/>
      <c r="BMY857" s="463"/>
      <c r="BMZ857" s="464"/>
      <c r="BNA857" s="465"/>
      <c r="BNB857" s="466"/>
      <c r="BNC857" s="467"/>
      <c r="BND857" s="466"/>
      <c r="BNE857" s="467"/>
      <c r="BNF857" s="467"/>
      <c r="BNG857" s="463"/>
      <c r="BNH857" s="464"/>
      <c r="BNI857" s="465"/>
      <c r="BNJ857" s="466"/>
      <c r="BNK857" s="467"/>
      <c r="BNL857" s="466"/>
      <c r="BNM857" s="467"/>
      <c r="BNN857" s="467"/>
      <c r="BNO857" s="463"/>
      <c r="BNP857" s="464"/>
      <c r="BNQ857" s="465"/>
      <c r="BNR857" s="466"/>
      <c r="BNS857" s="467"/>
      <c r="BNT857" s="466"/>
      <c r="BNU857" s="467"/>
      <c r="BNV857" s="467"/>
      <c r="BNW857" s="463"/>
      <c r="BNX857" s="464"/>
      <c r="BNY857" s="465"/>
      <c r="BNZ857" s="466"/>
      <c r="BOA857" s="467"/>
      <c r="BOB857" s="466"/>
      <c r="BOC857" s="467"/>
      <c r="BOD857" s="467"/>
      <c r="BOE857" s="463"/>
      <c r="BOF857" s="464"/>
      <c r="BOG857" s="465"/>
      <c r="BOH857" s="466"/>
      <c r="BOI857" s="467"/>
      <c r="BOJ857" s="466"/>
      <c r="BOK857" s="467"/>
      <c r="BOL857" s="467"/>
      <c r="BOM857" s="463"/>
      <c r="BON857" s="464"/>
      <c r="BOO857" s="465"/>
      <c r="BOP857" s="466"/>
      <c r="BOQ857" s="467"/>
      <c r="BOR857" s="466"/>
      <c r="BOS857" s="467"/>
      <c r="BOT857" s="467"/>
      <c r="BOU857" s="463"/>
      <c r="BOV857" s="464"/>
      <c r="BOW857" s="465"/>
      <c r="BOX857" s="466"/>
      <c r="BOY857" s="467"/>
      <c r="BOZ857" s="466"/>
      <c r="BPA857" s="467"/>
      <c r="BPB857" s="467"/>
      <c r="BPC857" s="463"/>
      <c r="BPD857" s="464"/>
      <c r="BPE857" s="465"/>
      <c r="BPF857" s="466"/>
      <c r="BPG857" s="467"/>
      <c r="BPH857" s="466"/>
      <c r="BPI857" s="467"/>
      <c r="BPJ857" s="467"/>
      <c r="BPK857" s="463"/>
      <c r="BPL857" s="464"/>
      <c r="BPM857" s="465"/>
      <c r="BPN857" s="466"/>
      <c r="BPO857" s="467"/>
      <c r="BPP857" s="466"/>
      <c r="BPQ857" s="467"/>
      <c r="BPR857" s="467"/>
      <c r="BPS857" s="463"/>
      <c r="BPT857" s="464"/>
      <c r="BPU857" s="465"/>
      <c r="BPV857" s="466"/>
      <c r="BPW857" s="467"/>
      <c r="BPX857" s="466"/>
      <c r="BPY857" s="467"/>
      <c r="BPZ857" s="467"/>
      <c r="BQA857" s="463"/>
      <c r="BQB857" s="464"/>
      <c r="BQC857" s="465"/>
      <c r="BQD857" s="466"/>
      <c r="BQE857" s="467"/>
      <c r="BQF857" s="466"/>
      <c r="BQG857" s="467"/>
      <c r="BQH857" s="467"/>
      <c r="BQI857" s="463"/>
      <c r="BQJ857" s="464"/>
      <c r="BQK857" s="465"/>
      <c r="BQL857" s="466"/>
      <c r="BQM857" s="467"/>
      <c r="BQN857" s="466"/>
      <c r="BQO857" s="467"/>
      <c r="BQP857" s="467"/>
      <c r="BQQ857" s="463"/>
      <c r="BQR857" s="464"/>
      <c r="BQS857" s="465"/>
      <c r="BQT857" s="466"/>
      <c r="BQU857" s="467"/>
      <c r="BQV857" s="466"/>
      <c r="BQW857" s="467"/>
      <c r="BQX857" s="467"/>
      <c r="BQY857" s="463"/>
      <c r="BQZ857" s="464"/>
      <c r="BRA857" s="465"/>
      <c r="BRB857" s="466"/>
      <c r="BRC857" s="467"/>
      <c r="BRD857" s="466"/>
      <c r="BRE857" s="467"/>
      <c r="BRF857" s="467"/>
      <c r="BRG857" s="463"/>
      <c r="BRH857" s="464"/>
      <c r="BRI857" s="465"/>
      <c r="BRJ857" s="466"/>
      <c r="BRK857" s="467"/>
      <c r="BRL857" s="466"/>
      <c r="BRM857" s="467"/>
      <c r="BRN857" s="467"/>
      <c r="BRO857" s="463"/>
      <c r="BRP857" s="464"/>
      <c r="BRQ857" s="465"/>
      <c r="BRR857" s="466"/>
      <c r="BRS857" s="467"/>
      <c r="BRT857" s="466"/>
      <c r="BRU857" s="467"/>
      <c r="BRV857" s="467"/>
      <c r="BRW857" s="463"/>
      <c r="BRX857" s="464"/>
      <c r="BRY857" s="465"/>
      <c r="BRZ857" s="466"/>
      <c r="BSA857" s="467"/>
      <c r="BSB857" s="466"/>
      <c r="BSC857" s="467"/>
      <c r="BSD857" s="467"/>
      <c r="BSE857" s="463"/>
      <c r="BSF857" s="464"/>
      <c r="BSG857" s="465"/>
      <c r="BSH857" s="466"/>
      <c r="BSI857" s="467"/>
      <c r="BSJ857" s="466"/>
      <c r="BSK857" s="467"/>
      <c r="BSL857" s="467"/>
      <c r="BSM857" s="463"/>
      <c r="BSN857" s="464"/>
      <c r="BSO857" s="465"/>
      <c r="BSP857" s="466"/>
      <c r="BSQ857" s="467"/>
      <c r="BSR857" s="466"/>
      <c r="BSS857" s="467"/>
      <c r="BST857" s="467"/>
      <c r="BSU857" s="463"/>
      <c r="BSV857" s="464"/>
      <c r="BSW857" s="465"/>
      <c r="BSX857" s="466"/>
      <c r="BSY857" s="467"/>
      <c r="BSZ857" s="466"/>
      <c r="BTA857" s="467"/>
      <c r="BTB857" s="467"/>
      <c r="BTC857" s="463"/>
      <c r="BTD857" s="464"/>
      <c r="BTE857" s="465"/>
      <c r="BTF857" s="466"/>
      <c r="BTG857" s="467"/>
      <c r="BTH857" s="466"/>
      <c r="BTI857" s="467"/>
      <c r="BTJ857" s="467"/>
      <c r="BTK857" s="463"/>
      <c r="BTL857" s="464"/>
      <c r="BTM857" s="465"/>
      <c r="BTN857" s="466"/>
      <c r="BTO857" s="467"/>
      <c r="BTP857" s="466"/>
      <c r="BTQ857" s="467"/>
      <c r="BTR857" s="467"/>
      <c r="BTS857" s="463"/>
      <c r="BTT857" s="464"/>
      <c r="BTU857" s="465"/>
      <c r="BTV857" s="466"/>
      <c r="BTW857" s="467"/>
      <c r="BTX857" s="466"/>
      <c r="BTY857" s="467"/>
      <c r="BTZ857" s="467"/>
      <c r="BUA857" s="463"/>
      <c r="BUB857" s="464"/>
      <c r="BUC857" s="465"/>
      <c r="BUD857" s="466"/>
      <c r="BUE857" s="467"/>
      <c r="BUF857" s="466"/>
      <c r="BUG857" s="467"/>
      <c r="BUH857" s="467"/>
      <c r="BUI857" s="463"/>
      <c r="BUJ857" s="464"/>
      <c r="BUK857" s="465"/>
      <c r="BUL857" s="466"/>
      <c r="BUM857" s="467"/>
      <c r="BUN857" s="466"/>
      <c r="BUO857" s="467"/>
      <c r="BUP857" s="467"/>
      <c r="BUQ857" s="463"/>
      <c r="BUR857" s="464"/>
      <c r="BUS857" s="465"/>
      <c r="BUT857" s="466"/>
      <c r="BUU857" s="467"/>
      <c r="BUV857" s="466"/>
      <c r="BUW857" s="467"/>
      <c r="BUX857" s="467"/>
      <c r="BUY857" s="463"/>
      <c r="BUZ857" s="464"/>
      <c r="BVA857" s="465"/>
      <c r="BVB857" s="466"/>
      <c r="BVC857" s="467"/>
      <c r="BVD857" s="466"/>
      <c r="BVE857" s="467"/>
      <c r="BVF857" s="467"/>
      <c r="BVG857" s="463"/>
      <c r="BVH857" s="464"/>
      <c r="BVI857" s="465"/>
      <c r="BVJ857" s="466"/>
      <c r="BVK857" s="467"/>
      <c r="BVL857" s="466"/>
      <c r="BVM857" s="467"/>
      <c r="BVN857" s="467"/>
      <c r="BVO857" s="463"/>
      <c r="BVP857" s="464"/>
      <c r="BVQ857" s="465"/>
      <c r="BVR857" s="466"/>
      <c r="BVS857" s="467"/>
      <c r="BVT857" s="466"/>
      <c r="BVU857" s="467"/>
      <c r="BVV857" s="467"/>
      <c r="BVW857" s="463"/>
      <c r="BVX857" s="464"/>
      <c r="BVY857" s="465"/>
      <c r="BVZ857" s="466"/>
      <c r="BWA857" s="467"/>
      <c r="BWB857" s="466"/>
      <c r="BWC857" s="467"/>
      <c r="BWD857" s="467"/>
      <c r="BWE857" s="463"/>
      <c r="BWF857" s="464"/>
      <c r="BWG857" s="465"/>
      <c r="BWH857" s="466"/>
      <c r="BWI857" s="467"/>
      <c r="BWJ857" s="466"/>
      <c r="BWK857" s="467"/>
      <c r="BWL857" s="467"/>
      <c r="BWM857" s="463"/>
      <c r="BWN857" s="464"/>
      <c r="BWO857" s="465"/>
      <c r="BWP857" s="466"/>
      <c r="BWQ857" s="467"/>
      <c r="BWR857" s="466"/>
      <c r="BWS857" s="467"/>
      <c r="BWT857" s="467"/>
      <c r="BWU857" s="463"/>
      <c r="BWV857" s="464"/>
      <c r="BWW857" s="465"/>
      <c r="BWX857" s="466"/>
      <c r="BWY857" s="467"/>
      <c r="BWZ857" s="466"/>
      <c r="BXA857" s="467"/>
      <c r="BXB857" s="467"/>
      <c r="BXC857" s="463"/>
      <c r="BXD857" s="464"/>
      <c r="BXE857" s="465"/>
      <c r="BXF857" s="466"/>
      <c r="BXG857" s="467"/>
      <c r="BXH857" s="466"/>
      <c r="BXI857" s="467"/>
      <c r="BXJ857" s="467"/>
      <c r="BXK857" s="463"/>
      <c r="BXL857" s="464"/>
      <c r="BXM857" s="465"/>
      <c r="BXN857" s="466"/>
      <c r="BXO857" s="467"/>
      <c r="BXP857" s="466"/>
      <c r="BXQ857" s="467"/>
      <c r="BXR857" s="467"/>
      <c r="BXS857" s="463"/>
      <c r="BXT857" s="464"/>
      <c r="BXU857" s="465"/>
      <c r="BXV857" s="466"/>
      <c r="BXW857" s="467"/>
      <c r="BXX857" s="466"/>
      <c r="BXY857" s="467"/>
      <c r="BXZ857" s="467"/>
      <c r="BYA857" s="463"/>
      <c r="BYB857" s="464"/>
      <c r="BYC857" s="465"/>
      <c r="BYD857" s="466"/>
      <c r="BYE857" s="467"/>
      <c r="BYF857" s="466"/>
      <c r="BYG857" s="467"/>
      <c r="BYH857" s="467"/>
      <c r="BYI857" s="463"/>
      <c r="BYJ857" s="464"/>
      <c r="BYK857" s="465"/>
      <c r="BYL857" s="466"/>
      <c r="BYM857" s="467"/>
      <c r="BYN857" s="466"/>
      <c r="BYO857" s="467"/>
      <c r="BYP857" s="467"/>
      <c r="BYQ857" s="463"/>
      <c r="BYR857" s="464"/>
      <c r="BYS857" s="465"/>
      <c r="BYT857" s="466"/>
      <c r="BYU857" s="467"/>
      <c r="BYV857" s="466"/>
      <c r="BYW857" s="467"/>
      <c r="BYX857" s="467"/>
      <c r="BYY857" s="463"/>
      <c r="BYZ857" s="464"/>
      <c r="BZA857" s="465"/>
      <c r="BZB857" s="466"/>
      <c r="BZC857" s="467"/>
      <c r="BZD857" s="466"/>
      <c r="BZE857" s="467"/>
      <c r="BZF857" s="467"/>
      <c r="BZG857" s="463"/>
      <c r="BZH857" s="464"/>
      <c r="BZI857" s="465"/>
      <c r="BZJ857" s="466"/>
      <c r="BZK857" s="467"/>
      <c r="BZL857" s="466"/>
      <c r="BZM857" s="467"/>
      <c r="BZN857" s="467"/>
      <c r="BZO857" s="463"/>
      <c r="BZP857" s="464"/>
      <c r="BZQ857" s="465"/>
      <c r="BZR857" s="466"/>
      <c r="BZS857" s="467"/>
      <c r="BZT857" s="466"/>
      <c r="BZU857" s="467"/>
      <c r="BZV857" s="467"/>
      <c r="BZW857" s="463"/>
      <c r="BZX857" s="464"/>
      <c r="BZY857" s="465"/>
      <c r="BZZ857" s="466"/>
      <c r="CAA857" s="467"/>
      <c r="CAB857" s="466"/>
      <c r="CAC857" s="467"/>
      <c r="CAD857" s="467"/>
      <c r="CAE857" s="463"/>
      <c r="CAF857" s="464"/>
      <c r="CAG857" s="465"/>
      <c r="CAH857" s="466"/>
      <c r="CAI857" s="467"/>
      <c r="CAJ857" s="466"/>
      <c r="CAK857" s="467"/>
      <c r="CAL857" s="467"/>
      <c r="CAM857" s="463"/>
      <c r="CAN857" s="464"/>
      <c r="CAO857" s="465"/>
      <c r="CAP857" s="466"/>
      <c r="CAQ857" s="467"/>
      <c r="CAR857" s="466"/>
      <c r="CAS857" s="467"/>
      <c r="CAT857" s="467"/>
      <c r="CAU857" s="463"/>
      <c r="CAV857" s="464"/>
      <c r="CAW857" s="465"/>
      <c r="CAX857" s="466"/>
      <c r="CAY857" s="467"/>
      <c r="CAZ857" s="466"/>
      <c r="CBA857" s="467"/>
      <c r="CBB857" s="467"/>
      <c r="CBC857" s="463"/>
      <c r="CBD857" s="464"/>
      <c r="CBE857" s="465"/>
      <c r="CBF857" s="466"/>
      <c r="CBG857" s="467"/>
      <c r="CBH857" s="466"/>
      <c r="CBI857" s="467"/>
      <c r="CBJ857" s="467"/>
      <c r="CBK857" s="463"/>
      <c r="CBL857" s="464"/>
      <c r="CBM857" s="465"/>
      <c r="CBN857" s="466"/>
      <c r="CBO857" s="467"/>
      <c r="CBP857" s="466"/>
      <c r="CBQ857" s="467"/>
      <c r="CBR857" s="467"/>
      <c r="CBS857" s="463"/>
      <c r="CBT857" s="464"/>
      <c r="CBU857" s="465"/>
      <c r="CBV857" s="466"/>
      <c r="CBW857" s="467"/>
      <c r="CBX857" s="466"/>
      <c r="CBY857" s="467"/>
      <c r="CBZ857" s="467"/>
      <c r="CCA857" s="463"/>
      <c r="CCB857" s="464"/>
      <c r="CCC857" s="465"/>
      <c r="CCD857" s="466"/>
      <c r="CCE857" s="467"/>
      <c r="CCF857" s="466"/>
      <c r="CCG857" s="467"/>
      <c r="CCH857" s="467"/>
      <c r="CCI857" s="463"/>
      <c r="CCJ857" s="464"/>
      <c r="CCK857" s="465"/>
      <c r="CCL857" s="466"/>
      <c r="CCM857" s="467"/>
      <c r="CCN857" s="466"/>
      <c r="CCO857" s="467"/>
      <c r="CCP857" s="467"/>
      <c r="CCQ857" s="463"/>
      <c r="CCR857" s="464"/>
      <c r="CCS857" s="465"/>
      <c r="CCT857" s="466"/>
      <c r="CCU857" s="467"/>
      <c r="CCV857" s="466"/>
      <c r="CCW857" s="467"/>
      <c r="CCX857" s="467"/>
      <c r="CCY857" s="463"/>
      <c r="CCZ857" s="464"/>
      <c r="CDA857" s="465"/>
      <c r="CDB857" s="466"/>
      <c r="CDC857" s="467"/>
      <c r="CDD857" s="466"/>
      <c r="CDE857" s="467"/>
      <c r="CDF857" s="467"/>
      <c r="CDG857" s="463"/>
      <c r="CDH857" s="464"/>
      <c r="CDI857" s="465"/>
      <c r="CDJ857" s="466"/>
      <c r="CDK857" s="467"/>
      <c r="CDL857" s="466"/>
      <c r="CDM857" s="467"/>
      <c r="CDN857" s="467"/>
      <c r="CDO857" s="463"/>
      <c r="CDP857" s="464"/>
      <c r="CDQ857" s="465"/>
      <c r="CDR857" s="466"/>
      <c r="CDS857" s="467"/>
      <c r="CDT857" s="466"/>
      <c r="CDU857" s="467"/>
      <c r="CDV857" s="467"/>
      <c r="CDW857" s="463"/>
      <c r="CDX857" s="464"/>
      <c r="CDY857" s="465"/>
      <c r="CDZ857" s="466"/>
      <c r="CEA857" s="467"/>
      <c r="CEB857" s="466"/>
      <c r="CEC857" s="467"/>
      <c r="CED857" s="467"/>
      <c r="CEE857" s="463"/>
      <c r="CEF857" s="464"/>
      <c r="CEG857" s="465"/>
      <c r="CEH857" s="466"/>
      <c r="CEI857" s="467"/>
      <c r="CEJ857" s="466"/>
      <c r="CEK857" s="467"/>
      <c r="CEL857" s="467"/>
      <c r="CEM857" s="463"/>
      <c r="CEN857" s="464"/>
      <c r="CEO857" s="465"/>
      <c r="CEP857" s="466"/>
      <c r="CEQ857" s="467"/>
      <c r="CER857" s="466"/>
      <c r="CES857" s="467"/>
      <c r="CET857" s="467"/>
      <c r="CEU857" s="463"/>
      <c r="CEV857" s="464"/>
      <c r="CEW857" s="465"/>
      <c r="CEX857" s="466"/>
      <c r="CEY857" s="467"/>
      <c r="CEZ857" s="466"/>
      <c r="CFA857" s="467"/>
      <c r="CFB857" s="467"/>
      <c r="CFC857" s="463"/>
      <c r="CFD857" s="464"/>
      <c r="CFE857" s="465"/>
      <c r="CFF857" s="466"/>
      <c r="CFG857" s="467"/>
      <c r="CFH857" s="466"/>
      <c r="CFI857" s="467"/>
      <c r="CFJ857" s="467"/>
      <c r="CFK857" s="463"/>
      <c r="CFL857" s="464"/>
      <c r="CFM857" s="465"/>
      <c r="CFN857" s="466"/>
      <c r="CFO857" s="467"/>
      <c r="CFP857" s="466"/>
      <c r="CFQ857" s="467"/>
      <c r="CFR857" s="467"/>
      <c r="CFS857" s="463"/>
      <c r="CFT857" s="464"/>
      <c r="CFU857" s="465"/>
      <c r="CFV857" s="466"/>
      <c r="CFW857" s="467"/>
      <c r="CFX857" s="466"/>
      <c r="CFY857" s="467"/>
      <c r="CFZ857" s="467"/>
      <c r="CGA857" s="463"/>
      <c r="CGB857" s="464"/>
      <c r="CGC857" s="465"/>
      <c r="CGD857" s="466"/>
      <c r="CGE857" s="467"/>
      <c r="CGF857" s="466"/>
      <c r="CGG857" s="467"/>
      <c r="CGH857" s="467"/>
      <c r="CGI857" s="463"/>
      <c r="CGJ857" s="464"/>
      <c r="CGK857" s="465"/>
      <c r="CGL857" s="466"/>
      <c r="CGM857" s="467"/>
      <c r="CGN857" s="466"/>
      <c r="CGO857" s="467"/>
      <c r="CGP857" s="467"/>
      <c r="CGQ857" s="463"/>
      <c r="CGR857" s="464"/>
      <c r="CGS857" s="465"/>
      <c r="CGT857" s="466"/>
      <c r="CGU857" s="467"/>
      <c r="CGV857" s="466"/>
      <c r="CGW857" s="467"/>
      <c r="CGX857" s="467"/>
      <c r="CGY857" s="463"/>
      <c r="CGZ857" s="464"/>
      <c r="CHA857" s="465"/>
      <c r="CHB857" s="466"/>
      <c r="CHC857" s="467"/>
      <c r="CHD857" s="466"/>
      <c r="CHE857" s="467"/>
      <c r="CHF857" s="467"/>
      <c r="CHG857" s="463"/>
      <c r="CHH857" s="464"/>
      <c r="CHI857" s="465"/>
      <c r="CHJ857" s="466"/>
      <c r="CHK857" s="467"/>
      <c r="CHL857" s="466"/>
      <c r="CHM857" s="467"/>
      <c r="CHN857" s="467"/>
      <c r="CHO857" s="463"/>
      <c r="CHP857" s="464"/>
      <c r="CHQ857" s="465"/>
      <c r="CHR857" s="466"/>
      <c r="CHS857" s="467"/>
      <c r="CHT857" s="466"/>
      <c r="CHU857" s="467"/>
      <c r="CHV857" s="467"/>
      <c r="CHW857" s="463"/>
      <c r="CHX857" s="464"/>
      <c r="CHY857" s="465"/>
      <c r="CHZ857" s="466"/>
      <c r="CIA857" s="467"/>
      <c r="CIB857" s="466"/>
      <c r="CIC857" s="467"/>
      <c r="CID857" s="467"/>
      <c r="CIE857" s="463"/>
      <c r="CIF857" s="464"/>
      <c r="CIG857" s="465"/>
      <c r="CIH857" s="466"/>
      <c r="CII857" s="467"/>
      <c r="CIJ857" s="466"/>
      <c r="CIK857" s="467"/>
      <c r="CIL857" s="467"/>
      <c r="CIM857" s="463"/>
      <c r="CIN857" s="464"/>
      <c r="CIO857" s="465"/>
      <c r="CIP857" s="466"/>
      <c r="CIQ857" s="467"/>
      <c r="CIR857" s="466"/>
      <c r="CIS857" s="467"/>
      <c r="CIT857" s="467"/>
      <c r="CIU857" s="463"/>
      <c r="CIV857" s="464"/>
      <c r="CIW857" s="465"/>
      <c r="CIX857" s="466"/>
      <c r="CIY857" s="467"/>
      <c r="CIZ857" s="466"/>
      <c r="CJA857" s="467"/>
      <c r="CJB857" s="467"/>
      <c r="CJC857" s="463"/>
      <c r="CJD857" s="464"/>
      <c r="CJE857" s="465"/>
      <c r="CJF857" s="466"/>
      <c r="CJG857" s="467"/>
      <c r="CJH857" s="466"/>
      <c r="CJI857" s="467"/>
      <c r="CJJ857" s="467"/>
      <c r="CJK857" s="463"/>
      <c r="CJL857" s="464"/>
      <c r="CJM857" s="465"/>
      <c r="CJN857" s="466"/>
      <c r="CJO857" s="467"/>
      <c r="CJP857" s="466"/>
      <c r="CJQ857" s="467"/>
      <c r="CJR857" s="467"/>
      <c r="CJS857" s="463"/>
      <c r="CJT857" s="464"/>
      <c r="CJU857" s="465"/>
      <c r="CJV857" s="466"/>
      <c r="CJW857" s="467"/>
      <c r="CJX857" s="466"/>
      <c r="CJY857" s="467"/>
      <c r="CJZ857" s="467"/>
      <c r="CKA857" s="463"/>
      <c r="CKB857" s="464"/>
      <c r="CKC857" s="465"/>
      <c r="CKD857" s="466"/>
      <c r="CKE857" s="467"/>
      <c r="CKF857" s="466"/>
      <c r="CKG857" s="467"/>
      <c r="CKH857" s="467"/>
      <c r="CKI857" s="463"/>
      <c r="CKJ857" s="464"/>
      <c r="CKK857" s="465"/>
      <c r="CKL857" s="466"/>
      <c r="CKM857" s="467"/>
      <c r="CKN857" s="466"/>
      <c r="CKO857" s="467"/>
      <c r="CKP857" s="467"/>
      <c r="CKQ857" s="463"/>
      <c r="CKR857" s="464"/>
      <c r="CKS857" s="465"/>
      <c r="CKT857" s="466"/>
      <c r="CKU857" s="467"/>
      <c r="CKV857" s="466"/>
      <c r="CKW857" s="467"/>
      <c r="CKX857" s="467"/>
      <c r="CKY857" s="463"/>
      <c r="CKZ857" s="464"/>
      <c r="CLA857" s="465"/>
      <c r="CLB857" s="466"/>
      <c r="CLC857" s="467"/>
      <c r="CLD857" s="466"/>
      <c r="CLE857" s="467"/>
      <c r="CLF857" s="467"/>
      <c r="CLG857" s="463"/>
      <c r="CLH857" s="464"/>
      <c r="CLI857" s="465"/>
      <c r="CLJ857" s="466"/>
      <c r="CLK857" s="467"/>
      <c r="CLL857" s="466"/>
      <c r="CLM857" s="467"/>
      <c r="CLN857" s="467"/>
      <c r="CLO857" s="463"/>
      <c r="CLP857" s="464"/>
      <c r="CLQ857" s="465"/>
      <c r="CLR857" s="466"/>
      <c r="CLS857" s="467"/>
      <c r="CLT857" s="466"/>
      <c r="CLU857" s="467"/>
      <c r="CLV857" s="467"/>
      <c r="CLW857" s="463"/>
      <c r="CLX857" s="464"/>
      <c r="CLY857" s="465"/>
      <c r="CLZ857" s="466"/>
      <c r="CMA857" s="467"/>
      <c r="CMB857" s="466"/>
      <c r="CMC857" s="467"/>
      <c r="CMD857" s="467"/>
      <c r="CME857" s="463"/>
      <c r="CMF857" s="464"/>
      <c r="CMG857" s="465"/>
      <c r="CMH857" s="466"/>
      <c r="CMI857" s="467"/>
      <c r="CMJ857" s="466"/>
      <c r="CMK857" s="467"/>
      <c r="CML857" s="467"/>
      <c r="CMM857" s="463"/>
      <c r="CMN857" s="464"/>
      <c r="CMO857" s="465"/>
      <c r="CMP857" s="466"/>
      <c r="CMQ857" s="467"/>
      <c r="CMR857" s="466"/>
      <c r="CMS857" s="467"/>
      <c r="CMT857" s="467"/>
      <c r="CMU857" s="463"/>
      <c r="CMV857" s="464"/>
      <c r="CMW857" s="465"/>
      <c r="CMX857" s="466"/>
      <c r="CMY857" s="467"/>
      <c r="CMZ857" s="466"/>
      <c r="CNA857" s="467"/>
      <c r="CNB857" s="467"/>
      <c r="CNC857" s="463"/>
      <c r="CND857" s="464"/>
      <c r="CNE857" s="465"/>
      <c r="CNF857" s="466"/>
      <c r="CNG857" s="467"/>
      <c r="CNH857" s="466"/>
      <c r="CNI857" s="467"/>
      <c r="CNJ857" s="467"/>
      <c r="CNK857" s="463"/>
      <c r="CNL857" s="464"/>
      <c r="CNM857" s="465"/>
      <c r="CNN857" s="466"/>
      <c r="CNO857" s="467"/>
      <c r="CNP857" s="466"/>
      <c r="CNQ857" s="467"/>
      <c r="CNR857" s="467"/>
      <c r="CNS857" s="463"/>
      <c r="CNT857" s="464"/>
      <c r="CNU857" s="465"/>
      <c r="CNV857" s="466"/>
      <c r="CNW857" s="467"/>
      <c r="CNX857" s="466"/>
      <c r="CNY857" s="467"/>
      <c r="CNZ857" s="467"/>
      <c r="COA857" s="463"/>
      <c r="COB857" s="464"/>
      <c r="COC857" s="465"/>
      <c r="COD857" s="466"/>
      <c r="COE857" s="467"/>
      <c r="COF857" s="466"/>
      <c r="COG857" s="467"/>
      <c r="COH857" s="467"/>
      <c r="COI857" s="463"/>
      <c r="COJ857" s="464"/>
      <c r="COK857" s="465"/>
      <c r="COL857" s="466"/>
      <c r="COM857" s="467"/>
      <c r="CON857" s="466"/>
      <c r="COO857" s="467"/>
      <c r="COP857" s="467"/>
      <c r="COQ857" s="463"/>
      <c r="COR857" s="464"/>
      <c r="COS857" s="465"/>
      <c r="COT857" s="466"/>
      <c r="COU857" s="467"/>
      <c r="COV857" s="466"/>
      <c r="COW857" s="467"/>
      <c r="COX857" s="467"/>
      <c r="COY857" s="463"/>
      <c r="COZ857" s="464"/>
      <c r="CPA857" s="465"/>
      <c r="CPB857" s="466"/>
      <c r="CPC857" s="467"/>
      <c r="CPD857" s="466"/>
      <c r="CPE857" s="467"/>
      <c r="CPF857" s="467"/>
      <c r="CPG857" s="463"/>
      <c r="CPH857" s="464"/>
      <c r="CPI857" s="465"/>
      <c r="CPJ857" s="466"/>
      <c r="CPK857" s="467"/>
      <c r="CPL857" s="466"/>
      <c r="CPM857" s="467"/>
      <c r="CPN857" s="467"/>
      <c r="CPO857" s="463"/>
      <c r="CPP857" s="464"/>
      <c r="CPQ857" s="465"/>
      <c r="CPR857" s="466"/>
      <c r="CPS857" s="467"/>
      <c r="CPT857" s="466"/>
      <c r="CPU857" s="467"/>
      <c r="CPV857" s="467"/>
      <c r="CPW857" s="463"/>
      <c r="CPX857" s="464"/>
      <c r="CPY857" s="465"/>
      <c r="CPZ857" s="466"/>
      <c r="CQA857" s="467"/>
      <c r="CQB857" s="466"/>
      <c r="CQC857" s="467"/>
      <c r="CQD857" s="467"/>
      <c r="CQE857" s="463"/>
      <c r="CQF857" s="464"/>
      <c r="CQG857" s="465"/>
      <c r="CQH857" s="466"/>
      <c r="CQI857" s="467"/>
      <c r="CQJ857" s="466"/>
      <c r="CQK857" s="467"/>
      <c r="CQL857" s="467"/>
      <c r="CQM857" s="463"/>
      <c r="CQN857" s="464"/>
      <c r="CQO857" s="465"/>
      <c r="CQP857" s="466"/>
      <c r="CQQ857" s="467"/>
      <c r="CQR857" s="466"/>
      <c r="CQS857" s="467"/>
      <c r="CQT857" s="467"/>
      <c r="CQU857" s="463"/>
      <c r="CQV857" s="464"/>
      <c r="CQW857" s="465"/>
      <c r="CQX857" s="466"/>
      <c r="CQY857" s="467"/>
      <c r="CQZ857" s="466"/>
      <c r="CRA857" s="467"/>
      <c r="CRB857" s="467"/>
      <c r="CRC857" s="463"/>
      <c r="CRD857" s="464"/>
      <c r="CRE857" s="465"/>
      <c r="CRF857" s="466"/>
      <c r="CRG857" s="467"/>
      <c r="CRH857" s="466"/>
      <c r="CRI857" s="467"/>
      <c r="CRJ857" s="467"/>
      <c r="CRK857" s="463"/>
      <c r="CRL857" s="464"/>
      <c r="CRM857" s="465"/>
      <c r="CRN857" s="466"/>
      <c r="CRO857" s="467"/>
      <c r="CRP857" s="466"/>
      <c r="CRQ857" s="467"/>
      <c r="CRR857" s="467"/>
      <c r="CRS857" s="463"/>
      <c r="CRT857" s="464"/>
      <c r="CRU857" s="465"/>
      <c r="CRV857" s="466"/>
      <c r="CRW857" s="467"/>
      <c r="CRX857" s="466"/>
      <c r="CRY857" s="467"/>
      <c r="CRZ857" s="467"/>
      <c r="CSA857" s="463"/>
      <c r="CSB857" s="464"/>
      <c r="CSC857" s="465"/>
      <c r="CSD857" s="466"/>
      <c r="CSE857" s="467"/>
      <c r="CSF857" s="466"/>
      <c r="CSG857" s="467"/>
      <c r="CSH857" s="467"/>
      <c r="CSI857" s="463"/>
      <c r="CSJ857" s="464"/>
      <c r="CSK857" s="465"/>
      <c r="CSL857" s="466"/>
      <c r="CSM857" s="467"/>
      <c r="CSN857" s="466"/>
      <c r="CSO857" s="467"/>
      <c r="CSP857" s="467"/>
      <c r="CSQ857" s="463"/>
      <c r="CSR857" s="464"/>
      <c r="CSS857" s="465"/>
      <c r="CST857" s="466"/>
      <c r="CSU857" s="467"/>
      <c r="CSV857" s="466"/>
      <c r="CSW857" s="467"/>
      <c r="CSX857" s="467"/>
      <c r="CSY857" s="463"/>
      <c r="CSZ857" s="464"/>
      <c r="CTA857" s="465"/>
      <c r="CTB857" s="466"/>
      <c r="CTC857" s="467"/>
      <c r="CTD857" s="466"/>
      <c r="CTE857" s="467"/>
      <c r="CTF857" s="467"/>
      <c r="CTG857" s="463"/>
      <c r="CTH857" s="464"/>
      <c r="CTI857" s="465"/>
      <c r="CTJ857" s="466"/>
      <c r="CTK857" s="467"/>
      <c r="CTL857" s="466"/>
      <c r="CTM857" s="467"/>
      <c r="CTN857" s="467"/>
      <c r="CTO857" s="463"/>
      <c r="CTP857" s="464"/>
      <c r="CTQ857" s="465"/>
      <c r="CTR857" s="466"/>
      <c r="CTS857" s="467"/>
      <c r="CTT857" s="466"/>
      <c r="CTU857" s="467"/>
      <c r="CTV857" s="467"/>
      <c r="CTW857" s="463"/>
      <c r="CTX857" s="464"/>
      <c r="CTY857" s="465"/>
      <c r="CTZ857" s="466"/>
      <c r="CUA857" s="467"/>
      <c r="CUB857" s="466"/>
      <c r="CUC857" s="467"/>
      <c r="CUD857" s="467"/>
      <c r="CUE857" s="463"/>
      <c r="CUF857" s="464"/>
      <c r="CUG857" s="465"/>
      <c r="CUH857" s="466"/>
      <c r="CUI857" s="467"/>
      <c r="CUJ857" s="466"/>
      <c r="CUK857" s="467"/>
      <c r="CUL857" s="467"/>
      <c r="CUM857" s="463"/>
      <c r="CUN857" s="464"/>
      <c r="CUO857" s="465"/>
      <c r="CUP857" s="466"/>
      <c r="CUQ857" s="467"/>
      <c r="CUR857" s="466"/>
      <c r="CUS857" s="467"/>
      <c r="CUT857" s="467"/>
      <c r="CUU857" s="463"/>
      <c r="CUV857" s="464"/>
      <c r="CUW857" s="465"/>
      <c r="CUX857" s="466"/>
      <c r="CUY857" s="467"/>
      <c r="CUZ857" s="466"/>
      <c r="CVA857" s="467"/>
      <c r="CVB857" s="467"/>
      <c r="CVC857" s="463"/>
      <c r="CVD857" s="464"/>
      <c r="CVE857" s="465"/>
      <c r="CVF857" s="466"/>
      <c r="CVG857" s="467"/>
      <c r="CVH857" s="466"/>
      <c r="CVI857" s="467"/>
      <c r="CVJ857" s="467"/>
      <c r="CVK857" s="463"/>
      <c r="CVL857" s="464"/>
      <c r="CVM857" s="465"/>
      <c r="CVN857" s="466"/>
      <c r="CVO857" s="467"/>
      <c r="CVP857" s="466"/>
      <c r="CVQ857" s="467"/>
      <c r="CVR857" s="467"/>
      <c r="CVS857" s="463"/>
      <c r="CVT857" s="464"/>
      <c r="CVU857" s="465"/>
      <c r="CVV857" s="466"/>
      <c r="CVW857" s="467"/>
      <c r="CVX857" s="466"/>
      <c r="CVY857" s="467"/>
      <c r="CVZ857" s="467"/>
      <c r="CWA857" s="463"/>
      <c r="CWB857" s="464"/>
      <c r="CWC857" s="465"/>
      <c r="CWD857" s="466"/>
      <c r="CWE857" s="467"/>
      <c r="CWF857" s="466"/>
      <c r="CWG857" s="467"/>
      <c r="CWH857" s="467"/>
      <c r="CWI857" s="463"/>
      <c r="CWJ857" s="464"/>
      <c r="CWK857" s="465"/>
      <c r="CWL857" s="466"/>
      <c r="CWM857" s="467"/>
      <c r="CWN857" s="466"/>
      <c r="CWO857" s="467"/>
      <c r="CWP857" s="467"/>
      <c r="CWQ857" s="463"/>
      <c r="CWR857" s="464"/>
      <c r="CWS857" s="465"/>
      <c r="CWT857" s="466"/>
      <c r="CWU857" s="467"/>
      <c r="CWV857" s="466"/>
      <c r="CWW857" s="467"/>
      <c r="CWX857" s="467"/>
      <c r="CWY857" s="463"/>
      <c r="CWZ857" s="464"/>
      <c r="CXA857" s="465"/>
      <c r="CXB857" s="466"/>
      <c r="CXC857" s="467"/>
      <c r="CXD857" s="466"/>
      <c r="CXE857" s="467"/>
      <c r="CXF857" s="467"/>
      <c r="CXG857" s="463"/>
      <c r="CXH857" s="464"/>
      <c r="CXI857" s="465"/>
      <c r="CXJ857" s="466"/>
      <c r="CXK857" s="467"/>
      <c r="CXL857" s="466"/>
      <c r="CXM857" s="467"/>
      <c r="CXN857" s="467"/>
      <c r="CXO857" s="463"/>
      <c r="CXP857" s="464"/>
      <c r="CXQ857" s="465"/>
      <c r="CXR857" s="466"/>
      <c r="CXS857" s="467"/>
      <c r="CXT857" s="466"/>
      <c r="CXU857" s="467"/>
      <c r="CXV857" s="467"/>
      <c r="CXW857" s="463"/>
      <c r="CXX857" s="464"/>
      <c r="CXY857" s="465"/>
      <c r="CXZ857" s="466"/>
      <c r="CYA857" s="467"/>
      <c r="CYB857" s="466"/>
      <c r="CYC857" s="467"/>
      <c r="CYD857" s="467"/>
      <c r="CYE857" s="463"/>
      <c r="CYF857" s="464"/>
      <c r="CYG857" s="465"/>
      <c r="CYH857" s="466"/>
      <c r="CYI857" s="467"/>
      <c r="CYJ857" s="466"/>
      <c r="CYK857" s="467"/>
      <c r="CYL857" s="467"/>
      <c r="CYM857" s="463"/>
      <c r="CYN857" s="464"/>
      <c r="CYO857" s="465"/>
      <c r="CYP857" s="466"/>
      <c r="CYQ857" s="467"/>
      <c r="CYR857" s="466"/>
      <c r="CYS857" s="467"/>
      <c r="CYT857" s="467"/>
      <c r="CYU857" s="463"/>
      <c r="CYV857" s="464"/>
      <c r="CYW857" s="465"/>
      <c r="CYX857" s="466"/>
      <c r="CYY857" s="467"/>
      <c r="CYZ857" s="466"/>
      <c r="CZA857" s="467"/>
      <c r="CZB857" s="467"/>
      <c r="CZC857" s="463"/>
      <c r="CZD857" s="464"/>
      <c r="CZE857" s="465"/>
      <c r="CZF857" s="466"/>
      <c r="CZG857" s="467"/>
      <c r="CZH857" s="466"/>
      <c r="CZI857" s="467"/>
      <c r="CZJ857" s="467"/>
      <c r="CZK857" s="463"/>
      <c r="CZL857" s="464"/>
      <c r="CZM857" s="465"/>
      <c r="CZN857" s="466"/>
      <c r="CZO857" s="467"/>
      <c r="CZP857" s="466"/>
      <c r="CZQ857" s="467"/>
      <c r="CZR857" s="467"/>
      <c r="CZS857" s="463"/>
      <c r="CZT857" s="464"/>
      <c r="CZU857" s="465"/>
      <c r="CZV857" s="466"/>
      <c r="CZW857" s="467"/>
      <c r="CZX857" s="466"/>
      <c r="CZY857" s="467"/>
      <c r="CZZ857" s="467"/>
      <c r="DAA857" s="463"/>
      <c r="DAB857" s="464"/>
      <c r="DAC857" s="465"/>
      <c r="DAD857" s="466"/>
      <c r="DAE857" s="467"/>
      <c r="DAF857" s="466"/>
      <c r="DAG857" s="467"/>
      <c r="DAH857" s="467"/>
      <c r="DAI857" s="463"/>
      <c r="DAJ857" s="464"/>
      <c r="DAK857" s="465"/>
      <c r="DAL857" s="466"/>
      <c r="DAM857" s="467"/>
      <c r="DAN857" s="466"/>
      <c r="DAO857" s="467"/>
      <c r="DAP857" s="467"/>
      <c r="DAQ857" s="463"/>
      <c r="DAR857" s="464"/>
      <c r="DAS857" s="465"/>
      <c r="DAT857" s="466"/>
      <c r="DAU857" s="467"/>
      <c r="DAV857" s="466"/>
      <c r="DAW857" s="467"/>
      <c r="DAX857" s="467"/>
      <c r="DAY857" s="463"/>
      <c r="DAZ857" s="464"/>
      <c r="DBA857" s="465"/>
      <c r="DBB857" s="466"/>
      <c r="DBC857" s="467"/>
      <c r="DBD857" s="466"/>
      <c r="DBE857" s="467"/>
      <c r="DBF857" s="467"/>
      <c r="DBG857" s="463"/>
      <c r="DBH857" s="464"/>
      <c r="DBI857" s="465"/>
      <c r="DBJ857" s="466"/>
      <c r="DBK857" s="467"/>
      <c r="DBL857" s="466"/>
      <c r="DBM857" s="467"/>
      <c r="DBN857" s="467"/>
      <c r="DBO857" s="463"/>
      <c r="DBP857" s="464"/>
      <c r="DBQ857" s="465"/>
      <c r="DBR857" s="466"/>
      <c r="DBS857" s="467"/>
      <c r="DBT857" s="466"/>
      <c r="DBU857" s="467"/>
      <c r="DBV857" s="467"/>
      <c r="DBW857" s="463"/>
      <c r="DBX857" s="464"/>
      <c r="DBY857" s="465"/>
      <c r="DBZ857" s="466"/>
      <c r="DCA857" s="467"/>
      <c r="DCB857" s="466"/>
      <c r="DCC857" s="467"/>
      <c r="DCD857" s="467"/>
      <c r="DCE857" s="463"/>
      <c r="DCF857" s="464"/>
      <c r="DCG857" s="465"/>
      <c r="DCH857" s="466"/>
      <c r="DCI857" s="467"/>
      <c r="DCJ857" s="466"/>
      <c r="DCK857" s="467"/>
      <c r="DCL857" s="467"/>
      <c r="DCM857" s="463"/>
      <c r="DCN857" s="464"/>
      <c r="DCO857" s="465"/>
      <c r="DCP857" s="466"/>
      <c r="DCQ857" s="467"/>
      <c r="DCR857" s="466"/>
      <c r="DCS857" s="467"/>
      <c r="DCT857" s="467"/>
      <c r="DCU857" s="463"/>
      <c r="DCV857" s="464"/>
      <c r="DCW857" s="465"/>
      <c r="DCX857" s="466"/>
      <c r="DCY857" s="467"/>
      <c r="DCZ857" s="466"/>
      <c r="DDA857" s="467"/>
      <c r="DDB857" s="467"/>
      <c r="DDC857" s="463"/>
      <c r="DDD857" s="464"/>
      <c r="DDE857" s="465"/>
      <c r="DDF857" s="466"/>
      <c r="DDG857" s="467"/>
      <c r="DDH857" s="466"/>
      <c r="DDI857" s="467"/>
      <c r="DDJ857" s="467"/>
      <c r="DDK857" s="463"/>
      <c r="DDL857" s="464"/>
      <c r="DDM857" s="465"/>
      <c r="DDN857" s="466"/>
      <c r="DDO857" s="467"/>
      <c r="DDP857" s="466"/>
      <c r="DDQ857" s="467"/>
      <c r="DDR857" s="467"/>
      <c r="DDS857" s="463"/>
      <c r="DDT857" s="464"/>
      <c r="DDU857" s="465"/>
      <c r="DDV857" s="466"/>
      <c r="DDW857" s="467"/>
      <c r="DDX857" s="466"/>
      <c r="DDY857" s="467"/>
      <c r="DDZ857" s="467"/>
      <c r="DEA857" s="463"/>
      <c r="DEB857" s="464"/>
      <c r="DEC857" s="465"/>
      <c r="DED857" s="466"/>
      <c r="DEE857" s="467"/>
      <c r="DEF857" s="466"/>
      <c r="DEG857" s="467"/>
      <c r="DEH857" s="467"/>
      <c r="DEI857" s="463"/>
      <c r="DEJ857" s="464"/>
      <c r="DEK857" s="465"/>
      <c r="DEL857" s="466"/>
      <c r="DEM857" s="467"/>
      <c r="DEN857" s="466"/>
      <c r="DEO857" s="467"/>
      <c r="DEP857" s="467"/>
      <c r="DEQ857" s="463"/>
      <c r="DER857" s="464"/>
      <c r="DES857" s="465"/>
      <c r="DET857" s="466"/>
      <c r="DEU857" s="467"/>
      <c r="DEV857" s="466"/>
      <c r="DEW857" s="467"/>
      <c r="DEX857" s="467"/>
      <c r="DEY857" s="463"/>
      <c r="DEZ857" s="464"/>
      <c r="DFA857" s="465"/>
      <c r="DFB857" s="466"/>
      <c r="DFC857" s="467"/>
      <c r="DFD857" s="466"/>
      <c r="DFE857" s="467"/>
      <c r="DFF857" s="467"/>
      <c r="DFG857" s="463"/>
      <c r="DFH857" s="464"/>
      <c r="DFI857" s="465"/>
      <c r="DFJ857" s="466"/>
      <c r="DFK857" s="467"/>
      <c r="DFL857" s="466"/>
      <c r="DFM857" s="467"/>
      <c r="DFN857" s="467"/>
      <c r="DFO857" s="463"/>
      <c r="DFP857" s="464"/>
      <c r="DFQ857" s="465"/>
      <c r="DFR857" s="466"/>
      <c r="DFS857" s="467"/>
      <c r="DFT857" s="466"/>
      <c r="DFU857" s="467"/>
      <c r="DFV857" s="467"/>
      <c r="DFW857" s="463"/>
      <c r="DFX857" s="464"/>
      <c r="DFY857" s="465"/>
      <c r="DFZ857" s="466"/>
      <c r="DGA857" s="467"/>
      <c r="DGB857" s="466"/>
      <c r="DGC857" s="467"/>
      <c r="DGD857" s="467"/>
      <c r="DGE857" s="463"/>
      <c r="DGF857" s="464"/>
      <c r="DGG857" s="465"/>
      <c r="DGH857" s="466"/>
      <c r="DGI857" s="467"/>
      <c r="DGJ857" s="466"/>
      <c r="DGK857" s="467"/>
      <c r="DGL857" s="467"/>
      <c r="DGM857" s="463"/>
      <c r="DGN857" s="464"/>
      <c r="DGO857" s="465"/>
      <c r="DGP857" s="466"/>
      <c r="DGQ857" s="467"/>
      <c r="DGR857" s="466"/>
      <c r="DGS857" s="467"/>
      <c r="DGT857" s="467"/>
      <c r="DGU857" s="463"/>
      <c r="DGV857" s="464"/>
      <c r="DGW857" s="465"/>
      <c r="DGX857" s="466"/>
      <c r="DGY857" s="467"/>
      <c r="DGZ857" s="466"/>
      <c r="DHA857" s="467"/>
      <c r="DHB857" s="467"/>
      <c r="DHC857" s="463"/>
      <c r="DHD857" s="464"/>
      <c r="DHE857" s="465"/>
      <c r="DHF857" s="466"/>
      <c r="DHG857" s="467"/>
      <c r="DHH857" s="466"/>
      <c r="DHI857" s="467"/>
      <c r="DHJ857" s="467"/>
      <c r="DHK857" s="463"/>
      <c r="DHL857" s="464"/>
      <c r="DHM857" s="465"/>
      <c r="DHN857" s="466"/>
      <c r="DHO857" s="467"/>
      <c r="DHP857" s="466"/>
      <c r="DHQ857" s="467"/>
      <c r="DHR857" s="467"/>
      <c r="DHS857" s="463"/>
      <c r="DHT857" s="464"/>
      <c r="DHU857" s="465"/>
      <c r="DHV857" s="466"/>
      <c r="DHW857" s="467"/>
      <c r="DHX857" s="466"/>
      <c r="DHY857" s="467"/>
      <c r="DHZ857" s="467"/>
      <c r="DIA857" s="463"/>
      <c r="DIB857" s="464"/>
      <c r="DIC857" s="465"/>
      <c r="DID857" s="466"/>
      <c r="DIE857" s="467"/>
      <c r="DIF857" s="466"/>
      <c r="DIG857" s="467"/>
      <c r="DIH857" s="467"/>
      <c r="DII857" s="463"/>
      <c r="DIJ857" s="464"/>
      <c r="DIK857" s="465"/>
      <c r="DIL857" s="466"/>
      <c r="DIM857" s="467"/>
      <c r="DIN857" s="466"/>
      <c r="DIO857" s="467"/>
      <c r="DIP857" s="467"/>
      <c r="DIQ857" s="463"/>
      <c r="DIR857" s="464"/>
      <c r="DIS857" s="465"/>
      <c r="DIT857" s="466"/>
      <c r="DIU857" s="467"/>
      <c r="DIV857" s="466"/>
      <c r="DIW857" s="467"/>
      <c r="DIX857" s="467"/>
      <c r="DIY857" s="463"/>
      <c r="DIZ857" s="464"/>
      <c r="DJA857" s="465"/>
      <c r="DJB857" s="466"/>
      <c r="DJC857" s="467"/>
      <c r="DJD857" s="466"/>
      <c r="DJE857" s="467"/>
      <c r="DJF857" s="467"/>
      <c r="DJG857" s="463"/>
      <c r="DJH857" s="464"/>
      <c r="DJI857" s="465"/>
      <c r="DJJ857" s="466"/>
      <c r="DJK857" s="467"/>
      <c r="DJL857" s="466"/>
      <c r="DJM857" s="467"/>
      <c r="DJN857" s="467"/>
      <c r="DJO857" s="463"/>
      <c r="DJP857" s="464"/>
      <c r="DJQ857" s="465"/>
      <c r="DJR857" s="466"/>
      <c r="DJS857" s="467"/>
      <c r="DJT857" s="466"/>
      <c r="DJU857" s="467"/>
      <c r="DJV857" s="467"/>
      <c r="DJW857" s="463"/>
      <c r="DJX857" s="464"/>
      <c r="DJY857" s="465"/>
      <c r="DJZ857" s="466"/>
      <c r="DKA857" s="467"/>
      <c r="DKB857" s="466"/>
      <c r="DKC857" s="467"/>
      <c r="DKD857" s="467"/>
      <c r="DKE857" s="463"/>
      <c r="DKF857" s="464"/>
      <c r="DKG857" s="465"/>
      <c r="DKH857" s="466"/>
      <c r="DKI857" s="467"/>
      <c r="DKJ857" s="466"/>
      <c r="DKK857" s="467"/>
      <c r="DKL857" s="467"/>
      <c r="DKM857" s="463"/>
      <c r="DKN857" s="464"/>
      <c r="DKO857" s="465"/>
      <c r="DKP857" s="466"/>
      <c r="DKQ857" s="467"/>
      <c r="DKR857" s="466"/>
      <c r="DKS857" s="467"/>
      <c r="DKT857" s="467"/>
      <c r="DKU857" s="463"/>
      <c r="DKV857" s="464"/>
      <c r="DKW857" s="465"/>
      <c r="DKX857" s="466"/>
      <c r="DKY857" s="467"/>
      <c r="DKZ857" s="466"/>
      <c r="DLA857" s="467"/>
      <c r="DLB857" s="467"/>
      <c r="DLC857" s="463"/>
      <c r="DLD857" s="464"/>
      <c r="DLE857" s="465"/>
      <c r="DLF857" s="466"/>
      <c r="DLG857" s="467"/>
      <c r="DLH857" s="466"/>
      <c r="DLI857" s="467"/>
      <c r="DLJ857" s="467"/>
      <c r="DLK857" s="463"/>
      <c r="DLL857" s="464"/>
      <c r="DLM857" s="465"/>
      <c r="DLN857" s="466"/>
      <c r="DLO857" s="467"/>
      <c r="DLP857" s="466"/>
      <c r="DLQ857" s="467"/>
      <c r="DLR857" s="467"/>
      <c r="DLS857" s="463"/>
      <c r="DLT857" s="464"/>
      <c r="DLU857" s="465"/>
      <c r="DLV857" s="466"/>
      <c r="DLW857" s="467"/>
      <c r="DLX857" s="466"/>
      <c r="DLY857" s="467"/>
      <c r="DLZ857" s="467"/>
      <c r="DMA857" s="463"/>
      <c r="DMB857" s="464"/>
      <c r="DMC857" s="465"/>
      <c r="DMD857" s="466"/>
      <c r="DME857" s="467"/>
      <c r="DMF857" s="466"/>
      <c r="DMG857" s="467"/>
      <c r="DMH857" s="467"/>
      <c r="DMI857" s="463"/>
      <c r="DMJ857" s="464"/>
      <c r="DMK857" s="465"/>
      <c r="DML857" s="466"/>
      <c r="DMM857" s="467"/>
      <c r="DMN857" s="466"/>
      <c r="DMO857" s="467"/>
      <c r="DMP857" s="467"/>
      <c r="DMQ857" s="463"/>
      <c r="DMR857" s="464"/>
      <c r="DMS857" s="465"/>
      <c r="DMT857" s="466"/>
      <c r="DMU857" s="467"/>
      <c r="DMV857" s="466"/>
      <c r="DMW857" s="467"/>
      <c r="DMX857" s="467"/>
      <c r="DMY857" s="463"/>
      <c r="DMZ857" s="464"/>
      <c r="DNA857" s="465"/>
      <c r="DNB857" s="466"/>
      <c r="DNC857" s="467"/>
      <c r="DND857" s="466"/>
      <c r="DNE857" s="467"/>
      <c r="DNF857" s="467"/>
      <c r="DNG857" s="463"/>
      <c r="DNH857" s="464"/>
      <c r="DNI857" s="465"/>
      <c r="DNJ857" s="466"/>
      <c r="DNK857" s="467"/>
      <c r="DNL857" s="466"/>
      <c r="DNM857" s="467"/>
      <c r="DNN857" s="467"/>
      <c r="DNO857" s="463"/>
      <c r="DNP857" s="464"/>
      <c r="DNQ857" s="465"/>
      <c r="DNR857" s="466"/>
      <c r="DNS857" s="467"/>
      <c r="DNT857" s="466"/>
      <c r="DNU857" s="467"/>
      <c r="DNV857" s="467"/>
      <c r="DNW857" s="463"/>
      <c r="DNX857" s="464"/>
      <c r="DNY857" s="465"/>
      <c r="DNZ857" s="466"/>
      <c r="DOA857" s="467"/>
      <c r="DOB857" s="466"/>
      <c r="DOC857" s="467"/>
      <c r="DOD857" s="467"/>
      <c r="DOE857" s="463"/>
      <c r="DOF857" s="464"/>
      <c r="DOG857" s="465"/>
      <c r="DOH857" s="466"/>
      <c r="DOI857" s="467"/>
      <c r="DOJ857" s="466"/>
      <c r="DOK857" s="467"/>
      <c r="DOL857" s="467"/>
      <c r="DOM857" s="463"/>
      <c r="DON857" s="464"/>
      <c r="DOO857" s="465"/>
      <c r="DOP857" s="466"/>
      <c r="DOQ857" s="467"/>
      <c r="DOR857" s="466"/>
      <c r="DOS857" s="467"/>
      <c r="DOT857" s="467"/>
      <c r="DOU857" s="463"/>
      <c r="DOV857" s="464"/>
      <c r="DOW857" s="465"/>
      <c r="DOX857" s="466"/>
      <c r="DOY857" s="467"/>
      <c r="DOZ857" s="466"/>
      <c r="DPA857" s="467"/>
      <c r="DPB857" s="467"/>
      <c r="DPC857" s="463"/>
      <c r="DPD857" s="464"/>
      <c r="DPE857" s="465"/>
      <c r="DPF857" s="466"/>
      <c r="DPG857" s="467"/>
      <c r="DPH857" s="466"/>
      <c r="DPI857" s="467"/>
      <c r="DPJ857" s="467"/>
      <c r="DPK857" s="463"/>
      <c r="DPL857" s="464"/>
      <c r="DPM857" s="465"/>
      <c r="DPN857" s="466"/>
      <c r="DPO857" s="467"/>
      <c r="DPP857" s="466"/>
      <c r="DPQ857" s="467"/>
      <c r="DPR857" s="467"/>
      <c r="DPS857" s="463"/>
      <c r="DPT857" s="464"/>
      <c r="DPU857" s="465"/>
      <c r="DPV857" s="466"/>
      <c r="DPW857" s="467"/>
      <c r="DPX857" s="466"/>
      <c r="DPY857" s="467"/>
      <c r="DPZ857" s="467"/>
      <c r="DQA857" s="463"/>
      <c r="DQB857" s="464"/>
      <c r="DQC857" s="465"/>
      <c r="DQD857" s="466"/>
      <c r="DQE857" s="467"/>
      <c r="DQF857" s="466"/>
      <c r="DQG857" s="467"/>
      <c r="DQH857" s="467"/>
      <c r="DQI857" s="463"/>
      <c r="DQJ857" s="464"/>
      <c r="DQK857" s="465"/>
      <c r="DQL857" s="466"/>
      <c r="DQM857" s="467"/>
      <c r="DQN857" s="466"/>
      <c r="DQO857" s="467"/>
      <c r="DQP857" s="467"/>
      <c r="DQQ857" s="463"/>
      <c r="DQR857" s="464"/>
      <c r="DQS857" s="465"/>
      <c r="DQT857" s="466"/>
      <c r="DQU857" s="467"/>
      <c r="DQV857" s="466"/>
      <c r="DQW857" s="467"/>
      <c r="DQX857" s="467"/>
      <c r="DQY857" s="463"/>
      <c r="DQZ857" s="464"/>
      <c r="DRA857" s="465"/>
      <c r="DRB857" s="466"/>
      <c r="DRC857" s="467"/>
      <c r="DRD857" s="466"/>
      <c r="DRE857" s="467"/>
      <c r="DRF857" s="467"/>
      <c r="DRG857" s="463"/>
      <c r="DRH857" s="464"/>
      <c r="DRI857" s="465"/>
      <c r="DRJ857" s="466"/>
      <c r="DRK857" s="467"/>
      <c r="DRL857" s="466"/>
      <c r="DRM857" s="467"/>
      <c r="DRN857" s="467"/>
      <c r="DRO857" s="463"/>
      <c r="DRP857" s="464"/>
      <c r="DRQ857" s="465"/>
      <c r="DRR857" s="466"/>
      <c r="DRS857" s="467"/>
      <c r="DRT857" s="466"/>
      <c r="DRU857" s="467"/>
      <c r="DRV857" s="467"/>
      <c r="DRW857" s="463"/>
      <c r="DRX857" s="464"/>
      <c r="DRY857" s="465"/>
      <c r="DRZ857" s="466"/>
      <c r="DSA857" s="467"/>
      <c r="DSB857" s="466"/>
      <c r="DSC857" s="467"/>
      <c r="DSD857" s="467"/>
      <c r="DSE857" s="463"/>
      <c r="DSF857" s="464"/>
      <c r="DSG857" s="465"/>
      <c r="DSH857" s="466"/>
      <c r="DSI857" s="467"/>
      <c r="DSJ857" s="466"/>
      <c r="DSK857" s="467"/>
      <c r="DSL857" s="467"/>
      <c r="DSM857" s="463"/>
      <c r="DSN857" s="464"/>
      <c r="DSO857" s="465"/>
      <c r="DSP857" s="466"/>
      <c r="DSQ857" s="467"/>
      <c r="DSR857" s="466"/>
      <c r="DSS857" s="467"/>
      <c r="DST857" s="467"/>
      <c r="DSU857" s="463"/>
      <c r="DSV857" s="464"/>
      <c r="DSW857" s="465"/>
      <c r="DSX857" s="466"/>
      <c r="DSY857" s="467"/>
      <c r="DSZ857" s="466"/>
      <c r="DTA857" s="467"/>
      <c r="DTB857" s="467"/>
      <c r="DTC857" s="463"/>
      <c r="DTD857" s="464"/>
      <c r="DTE857" s="465"/>
      <c r="DTF857" s="466"/>
      <c r="DTG857" s="467"/>
      <c r="DTH857" s="466"/>
      <c r="DTI857" s="467"/>
      <c r="DTJ857" s="467"/>
      <c r="DTK857" s="463"/>
      <c r="DTL857" s="464"/>
      <c r="DTM857" s="465"/>
      <c r="DTN857" s="466"/>
      <c r="DTO857" s="467"/>
      <c r="DTP857" s="466"/>
      <c r="DTQ857" s="467"/>
      <c r="DTR857" s="467"/>
      <c r="DTS857" s="463"/>
      <c r="DTT857" s="464"/>
      <c r="DTU857" s="465"/>
      <c r="DTV857" s="466"/>
      <c r="DTW857" s="467"/>
      <c r="DTX857" s="466"/>
      <c r="DTY857" s="467"/>
      <c r="DTZ857" s="467"/>
      <c r="DUA857" s="463"/>
      <c r="DUB857" s="464"/>
      <c r="DUC857" s="465"/>
      <c r="DUD857" s="466"/>
      <c r="DUE857" s="467"/>
      <c r="DUF857" s="466"/>
      <c r="DUG857" s="467"/>
      <c r="DUH857" s="467"/>
      <c r="DUI857" s="463"/>
      <c r="DUJ857" s="464"/>
      <c r="DUK857" s="465"/>
      <c r="DUL857" s="466"/>
      <c r="DUM857" s="467"/>
      <c r="DUN857" s="466"/>
      <c r="DUO857" s="467"/>
      <c r="DUP857" s="467"/>
      <c r="DUQ857" s="463"/>
      <c r="DUR857" s="464"/>
      <c r="DUS857" s="465"/>
      <c r="DUT857" s="466"/>
      <c r="DUU857" s="467"/>
      <c r="DUV857" s="466"/>
      <c r="DUW857" s="467"/>
      <c r="DUX857" s="467"/>
      <c r="DUY857" s="463"/>
      <c r="DUZ857" s="464"/>
      <c r="DVA857" s="465"/>
      <c r="DVB857" s="466"/>
      <c r="DVC857" s="467"/>
      <c r="DVD857" s="466"/>
      <c r="DVE857" s="467"/>
      <c r="DVF857" s="467"/>
      <c r="DVG857" s="463"/>
      <c r="DVH857" s="464"/>
      <c r="DVI857" s="465"/>
      <c r="DVJ857" s="466"/>
      <c r="DVK857" s="467"/>
      <c r="DVL857" s="466"/>
      <c r="DVM857" s="467"/>
      <c r="DVN857" s="467"/>
      <c r="DVO857" s="463"/>
      <c r="DVP857" s="464"/>
      <c r="DVQ857" s="465"/>
      <c r="DVR857" s="466"/>
      <c r="DVS857" s="467"/>
      <c r="DVT857" s="466"/>
      <c r="DVU857" s="467"/>
      <c r="DVV857" s="467"/>
      <c r="DVW857" s="463"/>
      <c r="DVX857" s="464"/>
      <c r="DVY857" s="465"/>
      <c r="DVZ857" s="466"/>
      <c r="DWA857" s="467"/>
      <c r="DWB857" s="466"/>
      <c r="DWC857" s="467"/>
      <c r="DWD857" s="467"/>
      <c r="DWE857" s="463"/>
      <c r="DWF857" s="464"/>
      <c r="DWG857" s="465"/>
      <c r="DWH857" s="466"/>
      <c r="DWI857" s="467"/>
      <c r="DWJ857" s="466"/>
      <c r="DWK857" s="467"/>
      <c r="DWL857" s="467"/>
      <c r="DWM857" s="463"/>
      <c r="DWN857" s="464"/>
      <c r="DWO857" s="465"/>
      <c r="DWP857" s="466"/>
      <c r="DWQ857" s="467"/>
      <c r="DWR857" s="466"/>
      <c r="DWS857" s="467"/>
      <c r="DWT857" s="467"/>
      <c r="DWU857" s="463"/>
      <c r="DWV857" s="464"/>
      <c r="DWW857" s="465"/>
      <c r="DWX857" s="466"/>
      <c r="DWY857" s="467"/>
      <c r="DWZ857" s="466"/>
      <c r="DXA857" s="467"/>
      <c r="DXB857" s="467"/>
      <c r="DXC857" s="463"/>
      <c r="DXD857" s="464"/>
      <c r="DXE857" s="465"/>
      <c r="DXF857" s="466"/>
      <c r="DXG857" s="467"/>
      <c r="DXH857" s="466"/>
      <c r="DXI857" s="467"/>
      <c r="DXJ857" s="467"/>
      <c r="DXK857" s="463"/>
      <c r="DXL857" s="464"/>
      <c r="DXM857" s="465"/>
      <c r="DXN857" s="466"/>
      <c r="DXO857" s="467"/>
      <c r="DXP857" s="466"/>
      <c r="DXQ857" s="467"/>
      <c r="DXR857" s="467"/>
      <c r="DXS857" s="463"/>
      <c r="DXT857" s="464"/>
      <c r="DXU857" s="465"/>
      <c r="DXV857" s="466"/>
      <c r="DXW857" s="467"/>
      <c r="DXX857" s="466"/>
      <c r="DXY857" s="467"/>
      <c r="DXZ857" s="467"/>
      <c r="DYA857" s="463"/>
      <c r="DYB857" s="464"/>
      <c r="DYC857" s="465"/>
      <c r="DYD857" s="466"/>
      <c r="DYE857" s="467"/>
      <c r="DYF857" s="466"/>
      <c r="DYG857" s="467"/>
      <c r="DYH857" s="467"/>
      <c r="DYI857" s="463"/>
      <c r="DYJ857" s="464"/>
      <c r="DYK857" s="465"/>
      <c r="DYL857" s="466"/>
      <c r="DYM857" s="467"/>
      <c r="DYN857" s="466"/>
      <c r="DYO857" s="467"/>
      <c r="DYP857" s="467"/>
      <c r="DYQ857" s="463"/>
      <c r="DYR857" s="464"/>
      <c r="DYS857" s="465"/>
      <c r="DYT857" s="466"/>
      <c r="DYU857" s="467"/>
      <c r="DYV857" s="466"/>
      <c r="DYW857" s="467"/>
      <c r="DYX857" s="467"/>
      <c r="DYY857" s="463"/>
      <c r="DYZ857" s="464"/>
      <c r="DZA857" s="465"/>
      <c r="DZB857" s="466"/>
      <c r="DZC857" s="467"/>
      <c r="DZD857" s="466"/>
      <c r="DZE857" s="467"/>
      <c r="DZF857" s="467"/>
      <c r="DZG857" s="463"/>
      <c r="DZH857" s="464"/>
      <c r="DZI857" s="465"/>
      <c r="DZJ857" s="466"/>
      <c r="DZK857" s="467"/>
      <c r="DZL857" s="466"/>
      <c r="DZM857" s="467"/>
      <c r="DZN857" s="467"/>
      <c r="DZO857" s="463"/>
      <c r="DZP857" s="464"/>
      <c r="DZQ857" s="465"/>
      <c r="DZR857" s="466"/>
      <c r="DZS857" s="467"/>
      <c r="DZT857" s="466"/>
      <c r="DZU857" s="467"/>
      <c r="DZV857" s="467"/>
      <c r="DZW857" s="463"/>
      <c r="DZX857" s="464"/>
      <c r="DZY857" s="465"/>
      <c r="DZZ857" s="466"/>
      <c r="EAA857" s="467"/>
      <c r="EAB857" s="466"/>
      <c r="EAC857" s="467"/>
      <c r="EAD857" s="467"/>
      <c r="EAE857" s="463"/>
      <c r="EAF857" s="464"/>
      <c r="EAG857" s="465"/>
      <c r="EAH857" s="466"/>
      <c r="EAI857" s="467"/>
      <c r="EAJ857" s="466"/>
      <c r="EAK857" s="467"/>
      <c r="EAL857" s="467"/>
      <c r="EAM857" s="463"/>
      <c r="EAN857" s="464"/>
      <c r="EAO857" s="465"/>
      <c r="EAP857" s="466"/>
      <c r="EAQ857" s="467"/>
      <c r="EAR857" s="466"/>
      <c r="EAS857" s="467"/>
      <c r="EAT857" s="467"/>
      <c r="EAU857" s="463"/>
      <c r="EAV857" s="464"/>
      <c r="EAW857" s="465"/>
      <c r="EAX857" s="466"/>
      <c r="EAY857" s="467"/>
      <c r="EAZ857" s="466"/>
      <c r="EBA857" s="467"/>
      <c r="EBB857" s="467"/>
      <c r="EBC857" s="463"/>
      <c r="EBD857" s="464"/>
      <c r="EBE857" s="465"/>
      <c r="EBF857" s="466"/>
      <c r="EBG857" s="467"/>
      <c r="EBH857" s="466"/>
      <c r="EBI857" s="467"/>
      <c r="EBJ857" s="467"/>
      <c r="EBK857" s="463"/>
      <c r="EBL857" s="464"/>
      <c r="EBM857" s="465"/>
      <c r="EBN857" s="466"/>
      <c r="EBO857" s="467"/>
      <c r="EBP857" s="466"/>
      <c r="EBQ857" s="467"/>
      <c r="EBR857" s="467"/>
      <c r="EBS857" s="463"/>
      <c r="EBT857" s="464"/>
      <c r="EBU857" s="465"/>
      <c r="EBV857" s="466"/>
      <c r="EBW857" s="467"/>
      <c r="EBX857" s="466"/>
      <c r="EBY857" s="467"/>
      <c r="EBZ857" s="467"/>
      <c r="ECA857" s="463"/>
      <c r="ECB857" s="464"/>
      <c r="ECC857" s="465"/>
      <c r="ECD857" s="466"/>
      <c r="ECE857" s="467"/>
      <c r="ECF857" s="466"/>
      <c r="ECG857" s="467"/>
      <c r="ECH857" s="467"/>
      <c r="ECI857" s="463"/>
      <c r="ECJ857" s="464"/>
      <c r="ECK857" s="465"/>
      <c r="ECL857" s="466"/>
      <c r="ECM857" s="467"/>
      <c r="ECN857" s="466"/>
      <c r="ECO857" s="467"/>
      <c r="ECP857" s="467"/>
      <c r="ECQ857" s="463"/>
      <c r="ECR857" s="464"/>
      <c r="ECS857" s="465"/>
      <c r="ECT857" s="466"/>
      <c r="ECU857" s="467"/>
      <c r="ECV857" s="466"/>
      <c r="ECW857" s="467"/>
      <c r="ECX857" s="467"/>
      <c r="ECY857" s="463"/>
      <c r="ECZ857" s="464"/>
      <c r="EDA857" s="465"/>
      <c r="EDB857" s="466"/>
      <c r="EDC857" s="467"/>
      <c r="EDD857" s="466"/>
      <c r="EDE857" s="467"/>
      <c r="EDF857" s="467"/>
      <c r="EDG857" s="463"/>
      <c r="EDH857" s="464"/>
      <c r="EDI857" s="465"/>
      <c r="EDJ857" s="466"/>
      <c r="EDK857" s="467"/>
      <c r="EDL857" s="466"/>
      <c r="EDM857" s="467"/>
      <c r="EDN857" s="467"/>
      <c r="EDO857" s="463"/>
      <c r="EDP857" s="464"/>
      <c r="EDQ857" s="465"/>
      <c r="EDR857" s="466"/>
      <c r="EDS857" s="467"/>
      <c r="EDT857" s="466"/>
      <c r="EDU857" s="467"/>
      <c r="EDV857" s="467"/>
      <c r="EDW857" s="463"/>
      <c r="EDX857" s="464"/>
      <c r="EDY857" s="465"/>
      <c r="EDZ857" s="466"/>
      <c r="EEA857" s="467"/>
      <c r="EEB857" s="466"/>
      <c r="EEC857" s="467"/>
      <c r="EED857" s="467"/>
      <c r="EEE857" s="463"/>
      <c r="EEF857" s="464"/>
      <c r="EEG857" s="465"/>
      <c r="EEH857" s="466"/>
      <c r="EEI857" s="467"/>
      <c r="EEJ857" s="466"/>
      <c r="EEK857" s="467"/>
      <c r="EEL857" s="467"/>
      <c r="EEM857" s="463"/>
      <c r="EEN857" s="464"/>
      <c r="EEO857" s="465"/>
      <c r="EEP857" s="466"/>
      <c r="EEQ857" s="467"/>
      <c r="EER857" s="466"/>
      <c r="EES857" s="467"/>
      <c r="EET857" s="467"/>
      <c r="EEU857" s="463"/>
      <c r="EEV857" s="464"/>
      <c r="EEW857" s="465"/>
      <c r="EEX857" s="466"/>
      <c r="EEY857" s="467"/>
      <c r="EEZ857" s="466"/>
      <c r="EFA857" s="467"/>
      <c r="EFB857" s="467"/>
      <c r="EFC857" s="463"/>
      <c r="EFD857" s="464"/>
      <c r="EFE857" s="465"/>
      <c r="EFF857" s="466"/>
      <c r="EFG857" s="467"/>
      <c r="EFH857" s="466"/>
      <c r="EFI857" s="467"/>
      <c r="EFJ857" s="467"/>
      <c r="EFK857" s="463"/>
      <c r="EFL857" s="464"/>
      <c r="EFM857" s="465"/>
      <c r="EFN857" s="466"/>
      <c r="EFO857" s="467"/>
      <c r="EFP857" s="466"/>
      <c r="EFQ857" s="467"/>
      <c r="EFR857" s="467"/>
      <c r="EFS857" s="463"/>
      <c r="EFT857" s="464"/>
      <c r="EFU857" s="465"/>
      <c r="EFV857" s="466"/>
      <c r="EFW857" s="467"/>
      <c r="EFX857" s="466"/>
      <c r="EFY857" s="467"/>
      <c r="EFZ857" s="467"/>
      <c r="EGA857" s="463"/>
      <c r="EGB857" s="464"/>
      <c r="EGC857" s="465"/>
      <c r="EGD857" s="466"/>
      <c r="EGE857" s="467"/>
      <c r="EGF857" s="466"/>
      <c r="EGG857" s="467"/>
      <c r="EGH857" s="467"/>
      <c r="EGI857" s="463"/>
      <c r="EGJ857" s="464"/>
      <c r="EGK857" s="465"/>
      <c r="EGL857" s="466"/>
      <c r="EGM857" s="467"/>
      <c r="EGN857" s="466"/>
      <c r="EGO857" s="467"/>
      <c r="EGP857" s="467"/>
      <c r="EGQ857" s="463"/>
      <c r="EGR857" s="464"/>
      <c r="EGS857" s="465"/>
      <c r="EGT857" s="466"/>
      <c r="EGU857" s="467"/>
      <c r="EGV857" s="466"/>
      <c r="EGW857" s="467"/>
      <c r="EGX857" s="467"/>
      <c r="EGY857" s="463"/>
      <c r="EGZ857" s="464"/>
      <c r="EHA857" s="465"/>
      <c r="EHB857" s="466"/>
      <c r="EHC857" s="467"/>
      <c r="EHD857" s="466"/>
      <c r="EHE857" s="467"/>
      <c r="EHF857" s="467"/>
      <c r="EHG857" s="463"/>
      <c r="EHH857" s="464"/>
      <c r="EHI857" s="465"/>
      <c r="EHJ857" s="466"/>
      <c r="EHK857" s="467"/>
      <c r="EHL857" s="466"/>
      <c r="EHM857" s="467"/>
      <c r="EHN857" s="467"/>
      <c r="EHO857" s="463"/>
      <c r="EHP857" s="464"/>
      <c r="EHQ857" s="465"/>
      <c r="EHR857" s="466"/>
      <c r="EHS857" s="467"/>
      <c r="EHT857" s="466"/>
      <c r="EHU857" s="467"/>
      <c r="EHV857" s="467"/>
      <c r="EHW857" s="463"/>
      <c r="EHX857" s="464"/>
      <c r="EHY857" s="465"/>
      <c r="EHZ857" s="466"/>
      <c r="EIA857" s="467"/>
      <c r="EIB857" s="466"/>
      <c r="EIC857" s="467"/>
      <c r="EID857" s="467"/>
      <c r="EIE857" s="463"/>
      <c r="EIF857" s="464"/>
      <c r="EIG857" s="465"/>
      <c r="EIH857" s="466"/>
      <c r="EII857" s="467"/>
      <c r="EIJ857" s="466"/>
      <c r="EIK857" s="467"/>
      <c r="EIL857" s="467"/>
      <c r="EIM857" s="463"/>
      <c r="EIN857" s="464"/>
      <c r="EIO857" s="465"/>
      <c r="EIP857" s="466"/>
      <c r="EIQ857" s="467"/>
      <c r="EIR857" s="466"/>
      <c r="EIS857" s="467"/>
      <c r="EIT857" s="467"/>
      <c r="EIU857" s="463"/>
      <c r="EIV857" s="464"/>
      <c r="EIW857" s="465"/>
      <c r="EIX857" s="466"/>
      <c r="EIY857" s="467"/>
      <c r="EIZ857" s="466"/>
      <c r="EJA857" s="467"/>
      <c r="EJB857" s="467"/>
      <c r="EJC857" s="463"/>
      <c r="EJD857" s="464"/>
      <c r="EJE857" s="465"/>
      <c r="EJF857" s="466"/>
      <c r="EJG857" s="467"/>
      <c r="EJH857" s="466"/>
      <c r="EJI857" s="467"/>
      <c r="EJJ857" s="467"/>
      <c r="EJK857" s="463"/>
      <c r="EJL857" s="464"/>
      <c r="EJM857" s="465"/>
      <c r="EJN857" s="466"/>
      <c r="EJO857" s="467"/>
      <c r="EJP857" s="466"/>
      <c r="EJQ857" s="467"/>
      <c r="EJR857" s="467"/>
      <c r="EJS857" s="463"/>
      <c r="EJT857" s="464"/>
      <c r="EJU857" s="465"/>
      <c r="EJV857" s="466"/>
      <c r="EJW857" s="467"/>
      <c r="EJX857" s="466"/>
      <c r="EJY857" s="467"/>
      <c r="EJZ857" s="467"/>
      <c r="EKA857" s="463"/>
      <c r="EKB857" s="464"/>
      <c r="EKC857" s="465"/>
      <c r="EKD857" s="466"/>
      <c r="EKE857" s="467"/>
      <c r="EKF857" s="466"/>
      <c r="EKG857" s="467"/>
      <c r="EKH857" s="467"/>
      <c r="EKI857" s="463"/>
      <c r="EKJ857" s="464"/>
      <c r="EKK857" s="465"/>
      <c r="EKL857" s="466"/>
      <c r="EKM857" s="467"/>
      <c r="EKN857" s="466"/>
      <c r="EKO857" s="467"/>
      <c r="EKP857" s="467"/>
      <c r="EKQ857" s="463"/>
      <c r="EKR857" s="464"/>
      <c r="EKS857" s="465"/>
      <c r="EKT857" s="466"/>
      <c r="EKU857" s="467"/>
      <c r="EKV857" s="466"/>
      <c r="EKW857" s="467"/>
      <c r="EKX857" s="467"/>
      <c r="EKY857" s="463"/>
      <c r="EKZ857" s="464"/>
      <c r="ELA857" s="465"/>
      <c r="ELB857" s="466"/>
      <c r="ELC857" s="467"/>
      <c r="ELD857" s="466"/>
      <c r="ELE857" s="467"/>
      <c r="ELF857" s="467"/>
      <c r="ELG857" s="463"/>
      <c r="ELH857" s="464"/>
      <c r="ELI857" s="465"/>
      <c r="ELJ857" s="466"/>
      <c r="ELK857" s="467"/>
      <c r="ELL857" s="466"/>
      <c r="ELM857" s="467"/>
      <c r="ELN857" s="467"/>
      <c r="ELO857" s="463"/>
      <c r="ELP857" s="464"/>
      <c r="ELQ857" s="465"/>
      <c r="ELR857" s="466"/>
      <c r="ELS857" s="467"/>
      <c r="ELT857" s="466"/>
      <c r="ELU857" s="467"/>
      <c r="ELV857" s="467"/>
      <c r="ELW857" s="463"/>
      <c r="ELX857" s="464"/>
      <c r="ELY857" s="465"/>
      <c r="ELZ857" s="466"/>
      <c r="EMA857" s="467"/>
      <c r="EMB857" s="466"/>
      <c r="EMC857" s="467"/>
      <c r="EMD857" s="467"/>
      <c r="EME857" s="463"/>
      <c r="EMF857" s="464"/>
      <c r="EMG857" s="465"/>
      <c r="EMH857" s="466"/>
      <c r="EMI857" s="467"/>
      <c r="EMJ857" s="466"/>
      <c r="EMK857" s="467"/>
      <c r="EML857" s="467"/>
      <c r="EMM857" s="463"/>
      <c r="EMN857" s="464"/>
      <c r="EMO857" s="465"/>
      <c r="EMP857" s="466"/>
      <c r="EMQ857" s="467"/>
      <c r="EMR857" s="466"/>
      <c r="EMS857" s="467"/>
      <c r="EMT857" s="467"/>
      <c r="EMU857" s="463"/>
      <c r="EMV857" s="464"/>
      <c r="EMW857" s="465"/>
      <c r="EMX857" s="466"/>
      <c r="EMY857" s="467"/>
      <c r="EMZ857" s="466"/>
      <c r="ENA857" s="467"/>
      <c r="ENB857" s="467"/>
      <c r="ENC857" s="463"/>
      <c r="END857" s="464"/>
      <c r="ENE857" s="465"/>
      <c r="ENF857" s="466"/>
      <c r="ENG857" s="467"/>
      <c r="ENH857" s="466"/>
      <c r="ENI857" s="467"/>
      <c r="ENJ857" s="467"/>
      <c r="ENK857" s="463"/>
      <c r="ENL857" s="464"/>
      <c r="ENM857" s="465"/>
      <c r="ENN857" s="466"/>
      <c r="ENO857" s="467"/>
      <c r="ENP857" s="466"/>
      <c r="ENQ857" s="467"/>
      <c r="ENR857" s="467"/>
      <c r="ENS857" s="463"/>
      <c r="ENT857" s="464"/>
      <c r="ENU857" s="465"/>
      <c r="ENV857" s="466"/>
      <c r="ENW857" s="467"/>
      <c r="ENX857" s="466"/>
      <c r="ENY857" s="467"/>
      <c r="ENZ857" s="467"/>
      <c r="EOA857" s="463"/>
      <c r="EOB857" s="464"/>
      <c r="EOC857" s="465"/>
      <c r="EOD857" s="466"/>
      <c r="EOE857" s="467"/>
      <c r="EOF857" s="466"/>
      <c r="EOG857" s="467"/>
      <c r="EOH857" s="467"/>
      <c r="EOI857" s="463"/>
      <c r="EOJ857" s="464"/>
      <c r="EOK857" s="465"/>
      <c r="EOL857" s="466"/>
      <c r="EOM857" s="467"/>
      <c r="EON857" s="466"/>
      <c r="EOO857" s="467"/>
      <c r="EOP857" s="467"/>
      <c r="EOQ857" s="463"/>
      <c r="EOR857" s="464"/>
      <c r="EOS857" s="465"/>
      <c r="EOT857" s="466"/>
      <c r="EOU857" s="467"/>
      <c r="EOV857" s="466"/>
      <c r="EOW857" s="467"/>
      <c r="EOX857" s="467"/>
      <c r="EOY857" s="463"/>
      <c r="EOZ857" s="464"/>
      <c r="EPA857" s="465"/>
      <c r="EPB857" s="466"/>
      <c r="EPC857" s="467"/>
      <c r="EPD857" s="466"/>
      <c r="EPE857" s="467"/>
      <c r="EPF857" s="467"/>
      <c r="EPG857" s="463"/>
      <c r="EPH857" s="464"/>
      <c r="EPI857" s="465"/>
      <c r="EPJ857" s="466"/>
      <c r="EPK857" s="467"/>
      <c r="EPL857" s="466"/>
      <c r="EPM857" s="467"/>
      <c r="EPN857" s="467"/>
      <c r="EPO857" s="463"/>
      <c r="EPP857" s="464"/>
      <c r="EPQ857" s="465"/>
      <c r="EPR857" s="466"/>
      <c r="EPS857" s="467"/>
      <c r="EPT857" s="466"/>
      <c r="EPU857" s="467"/>
      <c r="EPV857" s="467"/>
      <c r="EPW857" s="463"/>
      <c r="EPX857" s="464"/>
      <c r="EPY857" s="465"/>
      <c r="EPZ857" s="466"/>
      <c r="EQA857" s="467"/>
      <c r="EQB857" s="466"/>
      <c r="EQC857" s="467"/>
      <c r="EQD857" s="467"/>
      <c r="EQE857" s="463"/>
      <c r="EQF857" s="464"/>
      <c r="EQG857" s="465"/>
      <c r="EQH857" s="466"/>
      <c r="EQI857" s="467"/>
      <c r="EQJ857" s="466"/>
      <c r="EQK857" s="467"/>
      <c r="EQL857" s="467"/>
      <c r="EQM857" s="463"/>
      <c r="EQN857" s="464"/>
      <c r="EQO857" s="465"/>
      <c r="EQP857" s="466"/>
      <c r="EQQ857" s="467"/>
      <c r="EQR857" s="466"/>
      <c r="EQS857" s="467"/>
      <c r="EQT857" s="467"/>
      <c r="EQU857" s="463"/>
      <c r="EQV857" s="464"/>
      <c r="EQW857" s="465"/>
      <c r="EQX857" s="466"/>
      <c r="EQY857" s="467"/>
      <c r="EQZ857" s="466"/>
      <c r="ERA857" s="467"/>
      <c r="ERB857" s="467"/>
      <c r="ERC857" s="463"/>
      <c r="ERD857" s="464"/>
      <c r="ERE857" s="465"/>
      <c r="ERF857" s="466"/>
      <c r="ERG857" s="467"/>
      <c r="ERH857" s="466"/>
      <c r="ERI857" s="467"/>
      <c r="ERJ857" s="467"/>
      <c r="ERK857" s="463"/>
      <c r="ERL857" s="464"/>
      <c r="ERM857" s="465"/>
      <c r="ERN857" s="466"/>
      <c r="ERO857" s="467"/>
      <c r="ERP857" s="466"/>
      <c r="ERQ857" s="467"/>
      <c r="ERR857" s="467"/>
      <c r="ERS857" s="463"/>
      <c r="ERT857" s="464"/>
      <c r="ERU857" s="465"/>
      <c r="ERV857" s="466"/>
      <c r="ERW857" s="467"/>
      <c r="ERX857" s="466"/>
      <c r="ERY857" s="467"/>
      <c r="ERZ857" s="467"/>
      <c r="ESA857" s="463"/>
      <c r="ESB857" s="464"/>
      <c r="ESC857" s="465"/>
      <c r="ESD857" s="466"/>
      <c r="ESE857" s="467"/>
      <c r="ESF857" s="466"/>
      <c r="ESG857" s="467"/>
      <c r="ESH857" s="467"/>
      <c r="ESI857" s="463"/>
      <c r="ESJ857" s="464"/>
      <c r="ESK857" s="465"/>
      <c r="ESL857" s="466"/>
      <c r="ESM857" s="467"/>
      <c r="ESN857" s="466"/>
      <c r="ESO857" s="467"/>
      <c r="ESP857" s="467"/>
      <c r="ESQ857" s="463"/>
      <c r="ESR857" s="464"/>
      <c r="ESS857" s="465"/>
      <c r="EST857" s="466"/>
      <c r="ESU857" s="467"/>
      <c r="ESV857" s="466"/>
      <c r="ESW857" s="467"/>
      <c r="ESX857" s="467"/>
      <c r="ESY857" s="463"/>
      <c r="ESZ857" s="464"/>
      <c r="ETA857" s="465"/>
      <c r="ETB857" s="466"/>
      <c r="ETC857" s="467"/>
      <c r="ETD857" s="466"/>
      <c r="ETE857" s="467"/>
      <c r="ETF857" s="467"/>
      <c r="ETG857" s="463"/>
      <c r="ETH857" s="464"/>
      <c r="ETI857" s="465"/>
      <c r="ETJ857" s="466"/>
      <c r="ETK857" s="467"/>
      <c r="ETL857" s="466"/>
      <c r="ETM857" s="467"/>
      <c r="ETN857" s="467"/>
      <c r="ETO857" s="463"/>
      <c r="ETP857" s="464"/>
      <c r="ETQ857" s="465"/>
      <c r="ETR857" s="466"/>
      <c r="ETS857" s="467"/>
      <c r="ETT857" s="466"/>
      <c r="ETU857" s="467"/>
      <c r="ETV857" s="467"/>
      <c r="ETW857" s="463"/>
      <c r="ETX857" s="464"/>
      <c r="ETY857" s="465"/>
      <c r="ETZ857" s="466"/>
      <c r="EUA857" s="467"/>
      <c r="EUB857" s="466"/>
      <c r="EUC857" s="467"/>
      <c r="EUD857" s="467"/>
      <c r="EUE857" s="463"/>
      <c r="EUF857" s="464"/>
      <c r="EUG857" s="465"/>
      <c r="EUH857" s="466"/>
      <c r="EUI857" s="467"/>
      <c r="EUJ857" s="466"/>
      <c r="EUK857" s="467"/>
      <c r="EUL857" s="467"/>
      <c r="EUM857" s="463"/>
      <c r="EUN857" s="464"/>
      <c r="EUO857" s="465"/>
      <c r="EUP857" s="466"/>
      <c r="EUQ857" s="467"/>
      <c r="EUR857" s="466"/>
      <c r="EUS857" s="467"/>
      <c r="EUT857" s="467"/>
      <c r="EUU857" s="463"/>
      <c r="EUV857" s="464"/>
      <c r="EUW857" s="465"/>
      <c r="EUX857" s="466"/>
      <c r="EUY857" s="467"/>
      <c r="EUZ857" s="466"/>
      <c r="EVA857" s="467"/>
      <c r="EVB857" s="467"/>
      <c r="EVC857" s="463"/>
      <c r="EVD857" s="464"/>
      <c r="EVE857" s="465"/>
      <c r="EVF857" s="466"/>
      <c r="EVG857" s="467"/>
      <c r="EVH857" s="466"/>
      <c r="EVI857" s="467"/>
      <c r="EVJ857" s="467"/>
      <c r="EVK857" s="463"/>
      <c r="EVL857" s="464"/>
      <c r="EVM857" s="465"/>
      <c r="EVN857" s="466"/>
      <c r="EVO857" s="467"/>
      <c r="EVP857" s="466"/>
      <c r="EVQ857" s="467"/>
      <c r="EVR857" s="467"/>
      <c r="EVS857" s="463"/>
      <c r="EVT857" s="464"/>
      <c r="EVU857" s="465"/>
      <c r="EVV857" s="466"/>
      <c r="EVW857" s="467"/>
      <c r="EVX857" s="466"/>
      <c r="EVY857" s="467"/>
      <c r="EVZ857" s="467"/>
      <c r="EWA857" s="463"/>
      <c r="EWB857" s="464"/>
      <c r="EWC857" s="465"/>
      <c r="EWD857" s="466"/>
      <c r="EWE857" s="467"/>
      <c r="EWF857" s="466"/>
      <c r="EWG857" s="467"/>
      <c r="EWH857" s="467"/>
      <c r="EWI857" s="463"/>
      <c r="EWJ857" s="464"/>
      <c r="EWK857" s="465"/>
      <c r="EWL857" s="466"/>
      <c r="EWM857" s="467"/>
      <c r="EWN857" s="466"/>
      <c r="EWO857" s="467"/>
      <c r="EWP857" s="467"/>
      <c r="EWQ857" s="463"/>
      <c r="EWR857" s="464"/>
      <c r="EWS857" s="465"/>
      <c r="EWT857" s="466"/>
      <c r="EWU857" s="467"/>
      <c r="EWV857" s="466"/>
      <c r="EWW857" s="467"/>
      <c r="EWX857" s="467"/>
      <c r="EWY857" s="463"/>
      <c r="EWZ857" s="464"/>
      <c r="EXA857" s="465"/>
      <c r="EXB857" s="466"/>
      <c r="EXC857" s="467"/>
      <c r="EXD857" s="466"/>
      <c r="EXE857" s="467"/>
      <c r="EXF857" s="467"/>
      <c r="EXG857" s="463"/>
      <c r="EXH857" s="464"/>
      <c r="EXI857" s="465"/>
      <c r="EXJ857" s="466"/>
      <c r="EXK857" s="467"/>
      <c r="EXL857" s="466"/>
      <c r="EXM857" s="467"/>
      <c r="EXN857" s="467"/>
      <c r="EXO857" s="463"/>
      <c r="EXP857" s="464"/>
      <c r="EXQ857" s="465"/>
      <c r="EXR857" s="466"/>
      <c r="EXS857" s="467"/>
      <c r="EXT857" s="466"/>
      <c r="EXU857" s="467"/>
      <c r="EXV857" s="467"/>
      <c r="EXW857" s="463"/>
      <c r="EXX857" s="464"/>
      <c r="EXY857" s="465"/>
      <c r="EXZ857" s="466"/>
      <c r="EYA857" s="467"/>
      <c r="EYB857" s="466"/>
      <c r="EYC857" s="467"/>
      <c r="EYD857" s="467"/>
      <c r="EYE857" s="463"/>
      <c r="EYF857" s="464"/>
      <c r="EYG857" s="465"/>
      <c r="EYH857" s="466"/>
      <c r="EYI857" s="467"/>
      <c r="EYJ857" s="466"/>
      <c r="EYK857" s="467"/>
      <c r="EYL857" s="467"/>
      <c r="EYM857" s="463"/>
      <c r="EYN857" s="464"/>
      <c r="EYO857" s="465"/>
      <c r="EYP857" s="466"/>
      <c r="EYQ857" s="467"/>
      <c r="EYR857" s="466"/>
      <c r="EYS857" s="467"/>
      <c r="EYT857" s="467"/>
      <c r="EYU857" s="463"/>
      <c r="EYV857" s="464"/>
      <c r="EYW857" s="465"/>
      <c r="EYX857" s="466"/>
      <c r="EYY857" s="467"/>
      <c r="EYZ857" s="466"/>
      <c r="EZA857" s="467"/>
      <c r="EZB857" s="467"/>
      <c r="EZC857" s="463"/>
      <c r="EZD857" s="464"/>
      <c r="EZE857" s="465"/>
      <c r="EZF857" s="466"/>
      <c r="EZG857" s="467"/>
      <c r="EZH857" s="466"/>
      <c r="EZI857" s="467"/>
      <c r="EZJ857" s="467"/>
      <c r="EZK857" s="463"/>
      <c r="EZL857" s="464"/>
      <c r="EZM857" s="465"/>
      <c r="EZN857" s="466"/>
      <c r="EZO857" s="467"/>
      <c r="EZP857" s="466"/>
      <c r="EZQ857" s="467"/>
      <c r="EZR857" s="467"/>
      <c r="EZS857" s="463"/>
      <c r="EZT857" s="464"/>
      <c r="EZU857" s="465"/>
      <c r="EZV857" s="466"/>
      <c r="EZW857" s="467"/>
      <c r="EZX857" s="466"/>
      <c r="EZY857" s="467"/>
      <c r="EZZ857" s="467"/>
      <c r="FAA857" s="463"/>
      <c r="FAB857" s="464"/>
      <c r="FAC857" s="465"/>
      <c r="FAD857" s="466"/>
      <c r="FAE857" s="467"/>
      <c r="FAF857" s="466"/>
      <c r="FAG857" s="467"/>
      <c r="FAH857" s="467"/>
      <c r="FAI857" s="463"/>
      <c r="FAJ857" s="464"/>
      <c r="FAK857" s="465"/>
      <c r="FAL857" s="466"/>
      <c r="FAM857" s="467"/>
      <c r="FAN857" s="466"/>
      <c r="FAO857" s="467"/>
      <c r="FAP857" s="467"/>
      <c r="FAQ857" s="463"/>
      <c r="FAR857" s="464"/>
      <c r="FAS857" s="465"/>
      <c r="FAT857" s="466"/>
      <c r="FAU857" s="467"/>
      <c r="FAV857" s="466"/>
      <c r="FAW857" s="467"/>
      <c r="FAX857" s="467"/>
      <c r="FAY857" s="463"/>
      <c r="FAZ857" s="464"/>
      <c r="FBA857" s="465"/>
      <c r="FBB857" s="466"/>
      <c r="FBC857" s="467"/>
      <c r="FBD857" s="466"/>
      <c r="FBE857" s="467"/>
      <c r="FBF857" s="467"/>
      <c r="FBG857" s="463"/>
      <c r="FBH857" s="464"/>
      <c r="FBI857" s="465"/>
      <c r="FBJ857" s="466"/>
      <c r="FBK857" s="467"/>
      <c r="FBL857" s="466"/>
      <c r="FBM857" s="467"/>
      <c r="FBN857" s="467"/>
      <c r="FBO857" s="463"/>
      <c r="FBP857" s="464"/>
      <c r="FBQ857" s="465"/>
      <c r="FBR857" s="466"/>
      <c r="FBS857" s="467"/>
      <c r="FBT857" s="466"/>
      <c r="FBU857" s="467"/>
      <c r="FBV857" s="467"/>
      <c r="FBW857" s="463"/>
      <c r="FBX857" s="464"/>
      <c r="FBY857" s="465"/>
      <c r="FBZ857" s="466"/>
      <c r="FCA857" s="467"/>
      <c r="FCB857" s="466"/>
      <c r="FCC857" s="467"/>
      <c r="FCD857" s="467"/>
      <c r="FCE857" s="463"/>
      <c r="FCF857" s="464"/>
      <c r="FCG857" s="465"/>
      <c r="FCH857" s="466"/>
      <c r="FCI857" s="467"/>
      <c r="FCJ857" s="466"/>
      <c r="FCK857" s="467"/>
      <c r="FCL857" s="467"/>
      <c r="FCM857" s="463"/>
      <c r="FCN857" s="464"/>
      <c r="FCO857" s="465"/>
      <c r="FCP857" s="466"/>
      <c r="FCQ857" s="467"/>
      <c r="FCR857" s="466"/>
      <c r="FCS857" s="467"/>
      <c r="FCT857" s="467"/>
      <c r="FCU857" s="463"/>
      <c r="FCV857" s="464"/>
      <c r="FCW857" s="465"/>
      <c r="FCX857" s="466"/>
      <c r="FCY857" s="467"/>
      <c r="FCZ857" s="466"/>
      <c r="FDA857" s="467"/>
      <c r="FDB857" s="467"/>
      <c r="FDC857" s="463"/>
      <c r="FDD857" s="464"/>
      <c r="FDE857" s="465"/>
      <c r="FDF857" s="466"/>
      <c r="FDG857" s="467"/>
      <c r="FDH857" s="466"/>
      <c r="FDI857" s="467"/>
      <c r="FDJ857" s="467"/>
      <c r="FDK857" s="463"/>
      <c r="FDL857" s="464"/>
      <c r="FDM857" s="465"/>
      <c r="FDN857" s="466"/>
      <c r="FDO857" s="467"/>
      <c r="FDP857" s="466"/>
      <c r="FDQ857" s="467"/>
      <c r="FDR857" s="467"/>
      <c r="FDS857" s="463"/>
      <c r="FDT857" s="464"/>
      <c r="FDU857" s="465"/>
      <c r="FDV857" s="466"/>
      <c r="FDW857" s="467"/>
      <c r="FDX857" s="466"/>
      <c r="FDY857" s="467"/>
      <c r="FDZ857" s="467"/>
      <c r="FEA857" s="463"/>
      <c r="FEB857" s="464"/>
      <c r="FEC857" s="465"/>
      <c r="FED857" s="466"/>
      <c r="FEE857" s="467"/>
      <c r="FEF857" s="466"/>
      <c r="FEG857" s="467"/>
      <c r="FEH857" s="467"/>
      <c r="FEI857" s="463"/>
      <c r="FEJ857" s="464"/>
      <c r="FEK857" s="465"/>
      <c r="FEL857" s="466"/>
      <c r="FEM857" s="467"/>
      <c r="FEN857" s="466"/>
      <c r="FEO857" s="467"/>
      <c r="FEP857" s="467"/>
      <c r="FEQ857" s="463"/>
      <c r="FER857" s="464"/>
      <c r="FES857" s="465"/>
      <c r="FET857" s="466"/>
      <c r="FEU857" s="467"/>
      <c r="FEV857" s="466"/>
      <c r="FEW857" s="467"/>
      <c r="FEX857" s="467"/>
      <c r="FEY857" s="463"/>
      <c r="FEZ857" s="464"/>
      <c r="FFA857" s="465"/>
      <c r="FFB857" s="466"/>
      <c r="FFC857" s="467"/>
      <c r="FFD857" s="466"/>
      <c r="FFE857" s="467"/>
      <c r="FFF857" s="467"/>
      <c r="FFG857" s="463"/>
      <c r="FFH857" s="464"/>
      <c r="FFI857" s="465"/>
      <c r="FFJ857" s="466"/>
      <c r="FFK857" s="467"/>
      <c r="FFL857" s="466"/>
      <c r="FFM857" s="467"/>
      <c r="FFN857" s="467"/>
      <c r="FFO857" s="463"/>
      <c r="FFP857" s="464"/>
      <c r="FFQ857" s="465"/>
      <c r="FFR857" s="466"/>
      <c r="FFS857" s="467"/>
      <c r="FFT857" s="466"/>
      <c r="FFU857" s="467"/>
      <c r="FFV857" s="467"/>
      <c r="FFW857" s="463"/>
      <c r="FFX857" s="464"/>
      <c r="FFY857" s="465"/>
      <c r="FFZ857" s="466"/>
      <c r="FGA857" s="467"/>
      <c r="FGB857" s="466"/>
      <c r="FGC857" s="467"/>
      <c r="FGD857" s="467"/>
      <c r="FGE857" s="463"/>
      <c r="FGF857" s="464"/>
      <c r="FGG857" s="465"/>
      <c r="FGH857" s="466"/>
      <c r="FGI857" s="467"/>
      <c r="FGJ857" s="466"/>
      <c r="FGK857" s="467"/>
      <c r="FGL857" s="467"/>
      <c r="FGM857" s="463"/>
      <c r="FGN857" s="464"/>
      <c r="FGO857" s="465"/>
      <c r="FGP857" s="466"/>
      <c r="FGQ857" s="467"/>
      <c r="FGR857" s="466"/>
      <c r="FGS857" s="467"/>
      <c r="FGT857" s="467"/>
      <c r="FGU857" s="463"/>
      <c r="FGV857" s="464"/>
      <c r="FGW857" s="465"/>
      <c r="FGX857" s="466"/>
      <c r="FGY857" s="467"/>
      <c r="FGZ857" s="466"/>
      <c r="FHA857" s="467"/>
      <c r="FHB857" s="467"/>
      <c r="FHC857" s="463"/>
      <c r="FHD857" s="464"/>
      <c r="FHE857" s="465"/>
      <c r="FHF857" s="466"/>
      <c r="FHG857" s="467"/>
      <c r="FHH857" s="466"/>
      <c r="FHI857" s="467"/>
      <c r="FHJ857" s="467"/>
      <c r="FHK857" s="463"/>
      <c r="FHL857" s="464"/>
      <c r="FHM857" s="465"/>
      <c r="FHN857" s="466"/>
      <c r="FHO857" s="467"/>
      <c r="FHP857" s="466"/>
      <c r="FHQ857" s="467"/>
      <c r="FHR857" s="467"/>
      <c r="FHS857" s="463"/>
      <c r="FHT857" s="464"/>
      <c r="FHU857" s="465"/>
      <c r="FHV857" s="466"/>
      <c r="FHW857" s="467"/>
      <c r="FHX857" s="466"/>
      <c r="FHY857" s="467"/>
      <c r="FHZ857" s="467"/>
      <c r="FIA857" s="463"/>
      <c r="FIB857" s="464"/>
      <c r="FIC857" s="465"/>
      <c r="FID857" s="466"/>
      <c r="FIE857" s="467"/>
      <c r="FIF857" s="466"/>
      <c r="FIG857" s="467"/>
      <c r="FIH857" s="467"/>
      <c r="FII857" s="463"/>
      <c r="FIJ857" s="464"/>
      <c r="FIK857" s="465"/>
      <c r="FIL857" s="466"/>
      <c r="FIM857" s="467"/>
      <c r="FIN857" s="466"/>
      <c r="FIO857" s="467"/>
      <c r="FIP857" s="467"/>
      <c r="FIQ857" s="463"/>
      <c r="FIR857" s="464"/>
      <c r="FIS857" s="465"/>
      <c r="FIT857" s="466"/>
      <c r="FIU857" s="467"/>
      <c r="FIV857" s="466"/>
      <c r="FIW857" s="467"/>
      <c r="FIX857" s="467"/>
      <c r="FIY857" s="463"/>
      <c r="FIZ857" s="464"/>
      <c r="FJA857" s="465"/>
      <c r="FJB857" s="466"/>
      <c r="FJC857" s="467"/>
      <c r="FJD857" s="466"/>
      <c r="FJE857" s="467"/>
      <c r="FJF857" s="467"/>
      <c r="FJG857" s="463"/>
      <c r="FJH857" s="464"/>
      <c r="FJI857" s="465"/>
      <c r="FJJ857" s="466"/>
      <c r="FJK857" s="467"/>
      <c r="FJL857" s="466"/>
      <c r="FJM857" s="467"/>
      <c r="FJN857" s="467"/>
      <c r="FJO857" s="463"/>
      <c r="FJP857" s="464"/>
      <c r="FJQ857" s="465"/>
      <c r="FJR857" s="466"/>
      <c r="FJS857" s="467"/>
      <c r="FJT857" s="466"/>
      <c r="FJU857" s="467"/>
      <c r="FJV857" s="467"/>
      <c r="FJW857" s="463"/>
      <c r="FJX857" s="464"/>
      <c r="FJY857" s="465"/>
      <c r="FJZ857" s="466"/>
      <c r="FKA857" s="467"/>
      <c r="FKB857" s="466"/>
      <c r="FKC857" s="467"/>
      <c r="FKD857" s="467"/>
      <c r="FKE857" s="463"/>
      <c r="FKF857" s="464"/>
      <c r="FKG857" s="465"/>
      <c r="FKH857" s="466"/>
      <c r="FKI857" s="467"/>
      <c r="FKJ857" s="466"/>
      <c r="FKK857" s="467"/>
      <c r="FKL857" s="467"/>
      <c r="FKM857" s="463"/>
      <c r="FKN857" s="464"/>
      <c r="FKO857" s="465"/>
      <c r="FKP857" s="466"/>
      <c r="FKQ857" s="467"/>
      <c r="FKR857" s="466"/>
      <c r="FKS857" s="467"/>
      <c r="FKT857" s="467"/>
      <c r="FKU857" s="463"/>
      <c r="FKV857" s="464"/>
      <c r="FKW857" s="465"/>
      <c r="FKX857" s="466"/>
      <c r="FKY857" s="467"/>
      <c r="FKZ857" s="466"/>
      <c r="FLA857" s="467"/>
      <c r="FLB857" s="467"/>
      <c r="FLC857" s="463"/>
      <c r="FLD857" s="464"/>
      <c r="FLE857" s="465"/>
      <c r="FLF857" s="466"/>
      <c r="FLG857" s="467"/>
      <c r="FLH857" s="466"/>
      <c r="FLI857" s="467"/>
      <c r="FLJ857" s="467"/>
      <c r="FLK857" s="463"/>
      <c r="FLL857" s="464"/>
      <c r="FLM857" s="465"/>
      <c r="FLN857" s="466"/>
      <c r="FLO857" s="467"/>
      <c r="FLP857" s="466"/>
      <c r="FLQ857" s="467"/>
      <c r="FLR857" s="467"/>
      <c r="FLS857" s="463"/>
      <c r="FLT857" s="464"/>
      <c r="FLU857" s="465"/>
      <c r="FLV857" s="466"/>
      <c r="FLW857" s="467"/>
      <c r="FLX857" s="466"/>
      <c r="FLY857" s="467"/>
      <c r="FLZ857" s="467"/>
      <c r="FMA857" s="463"/>
      <c r="FMB857" s="464"/>
      <c r="FMC857" s="465"/>
      <c r="FMD857" s="466"/>
      <c r="FME857" s="467"/>
      <c r="FMF857" s="466"/>
      <c r="FMG857" s="467"/>
      <c r="FMH857" s="467"/>
      <c r="FMI857" s="463"/>
      <c r="FMJ857" s="464"/>
      <c r="FMK857" s="465"/>
      <c r="FML857" s="466"/>
      <c r="FMM857" s="467"/>
      <c r="FMN857" s="466"/>
      <c r="FMO857" s="467"/>
      <c r="FMP857" s="467"/>
      <c r="FMQ857" s="463"/>
      <c r="FMR857" s="464"/>
      <c r="FMS857" s="465"/>
      <c r="FMT857" s="466"/>
      <c r="FMU857" s="467"/>
      <c r="FMV857" s="466"/>
      <c r="FMW857" s="467"/>
      <c r="FMX857" s="467"/>
      <c r="FMY857" s="463"/>
      <c r="FMZ857" s="464"/>
      <c r="FNA857" s="465"/>
      <c r="FNB857" s="466"/>
      <c r="FNC857" s="467"/>
      <c r="FND857" s="466"/>
      <c r="FNE857" s="467"/>
      <c r="FNF857" s="467"/>
      <c r="FNG857" s="463"/>
      <c r="FNH857" s="464"/>
      <c r="FNI857" s="465"/>
      <c r="FNJ857" s="466"/>
      <c r="FNK857" s="467"/>
      <c r="FNL857" s="466"/>
      <c r="FNM857" s="467"/>
      <c r="FNN857" s="467"/>
      <c r="FNO857" s="463"/>
      <c r="FNP857" s="464"/>
      <c r="FNQ857" s="465"/>
      <c r="FNR857" s="466"/>
      <c r="FNS857" s="467"/>
      <c r="FNT857" s="466"/>
      <c r="FNU857" s="467"/>
      <c r="FNV857" s="467"/>
      <c r="FNW857" s="463"/>
      <c r="FNX857" s="464"/>
      <c r="FNY857" s="465"/>
      <c r="FNZ857" s="466"/>
      <c r="FOA857" s="467"/>
      <c r="FOB857" s="466"/>
      <c r="FOC857" s="467"/>
      <c r="FOD857" s="467"/>
      <c r="FOE857" s="463"/>
      <c r="FOF857" s="464"/>
      <c r="FOG857" s="465"/>
      <c r="FOH857" s="466"/>
      <c r="FOI857" s="467"/>
      <c r="FOJ857" s="466"/>
      <c r="FOK857" s="467"/>
      <c r="FOL857" s="467"/>
      <c r="FOM857" s="463"/>
      <c r="FON857" s="464"/>
      <c r="FOO857" s="465"/>
      <c r="FOP857" s="466"/>
      <c r="FOQ857" s="467"/>
      <c r="FOR857" s="466"/>
      <c r="FOS857" s="467"/>
      <c r="FOT857" s="467"/>
      <c r="FOU857" s="463"/>
      <c r="FOV857" s="464"/>
      <c r="FOW857" s="465"/>
      <c r="FOX857" s="466"/>
      <c r="FOY857" s="467"/>
      <c r="FOZ857" s="466"/>
      <c r="FPA857" s="467"/>
      <c r="FPB857" s="467"/>
      <c r="FPC857" s="463"/>
      <c r="FPD857" s="464"/>
      <c r="FPE857" s="465"/>
      <c r="FPF857" s="466"/>
      <c r="FPG857" s="467"/>
      <c r="FPH857" s="466"/>
      <c r="FPI857" s="467"/>
      <c r="FPJ857" s="467"/>
      <c r="FPK857" s="463"/>
      <c r="FPL857" s="464"/>
      <c r="FPM857" s="465"/>
      <c r="FPN857" s="466"/>
      <c r="FPO857" s="467"/>
      <c r="FPP857" s="466"/>
      <c r="FPQ857" s="467"/>
      <c r="FPR857" s="467"/>
      <c r="FPS857" s="463"/>
      <c r="FPT857" s="464"/>
      <c r="FPU857" s="465"/>
      <c r="FPV857" s="466"/>
      <c r="FPW857" s="467"/>
      <c r="FPX857" s="466"/>
      <c r="FPY857" s="467"/>
      <c r="FPZ857" s="467"/>
      <c r="FQA857" s="463"/>
      <c r="FQB857" s="464"/>
      <c r="FQC857" s="465"/>
      <c r="FQD857" s="466"/>
      <c r="FQE857" s="467"/>
      <c r="FQF857" s="466"/>
      <c r="FQG857" s="467"/>
      <c r="FQH857" s="467"/>
      <c r="FQI857" s="463"/>
      <c r="FQJ857" s="464"/>
      <c r="FQK857" s="465"/>
      <c r="FQL857" s="466"/>
      <c r="FQM857" s="467"/>
      <c r="FQN857" s="466"/>
      <c r="FQO857" s="467"/>
      <c r="FQP857" s="467"/>
      <c r="FQQ857" s="463"/>
      <c r="FQR857" s="464"/>
      <c r="FQS857" s="465"/>
      <c r="FQT857" s="466"/>
      <c r="FQU857" s="467"/>
      <c r="FQV857" s="466"/>
      <c r="FQW857" s="467"/>
      <c r="FQX857" s="467"/>
      <c r="FQY857" s="463"/>
      <c r="FQZ857" s="464"/>
      <c r="FRA857" s="465"/>
      <c r="FRB857" s="466"/>
      <c r="FRC857" s="467"/>
      <c r="FRD857" s="466"/>
      <c r="FRE857" s="467"/>
      <c r="FRF857" s="467"/>
      <c r="FRG857" s="463"/>
      <c r="FRH857" s="464"/>
      <c r="FRI857" s="465"/>
      <c r="FRJ857" s="466"/>
      <c r="FRK857" s="467"/>
      <c r="FRL857" s="466"/>
      <c r="FRM857" s="467"/>
      <c r="FRN857" s="467"/>
      <c r="FRO857" s="463"/>
      <c r="FRP857" s="464"/>
      <c r="FRQ857" s="465"/>
      <c r="FRR857" s="466"/>
      <c r="FRS857" s="467"/>
      <c r="FRT857" s="466"/>
      <c r="FRU857" s="467"/>
      <c r="FRV857" s="467"/>
      <c r="FRW857" s="463"/>
      <c r="FRX857" s="464"/>
      <c r="FRY857" s="465"/>
      <c r="FRZ857" s="466"/>
      <c r="FSA857" s="467"/>
      <c r="FSB857" s="466"/>
      <c r="FSC857" s="467"/>
      <c r="FSD857" s="467"/>
      <c r="FSE857" s="463"/>
      <c r="FSF857" s="464"/>
      <c r="FSG857" s="465"/>
      <c r="FSH857" s="466"/>
      <c r="FSI857" s="467"/>
      <c r="FSJ857" s="466"/>
      <c r="FSK857" s="467"/>
      <c r="FSL857" s="467"/>
      <c r="FSM857" s="463"/>
      <c r="FSN857" s="464"/>
      <c r="FSO857" s="465"/>
      <c r="FSP857" s="466"/>
      <c r="FSQ857" s="467"/>
      <c r="FSR857" s="466"/>
      <c r="FSS857" s="467"/>
      <c r="FST857" s="467"/>
      <c r="FSU857" s="463"/>
      <c r="FSV857" s="464"/>
      <c r="FSW857" s="465"/>
      <c r="FSX857" s="466"/>
      <c r="FSY857" s="467"/>
      <c r="FSZ857" s="466"/>
      <c r="FTA857" s="467"/>
      <c r="FTB857" s="467"/>
      <c r="FTC857" s="463"/>
      <c r="FTD857" s="464"/>
      <c r="FTE857" s="465"/>
      <c r="FTF857" s="466"/>
      <c r="FTG857" s="467"/>
      <c r="FTH857" s="466"/>
      <c r="FTI857" s="467"/>
      <c r="FTJ857" s="467"/>
      <c r="FTK857" s="463"/>
      <c r="FTL857" s="464"/>
      <c r="FTM857" s="465"/>
      <c r="FTN857" s="466"/>
      <c r="FTO857" s="467"/>
      <c r="FTP857" s="466"/>
      <c r="FTQ857" s="467"/>
      <c r="FTR857" s="467"/>
      <c r="FTS857" s="463"/>
      <c r="FTT857" s="464"/>
      <c r="FTU857" s="465"/>
      <c r="FTV857" s="466"/>
      <c r="FTW857" s="467"/>
      <c r="FTX857" s="466"/>
      <c r="FTY857" s="467"/>
      <c r="FTZ857" s="467"/>
      <c r="FUA857" s="463"/>
      <c r="FUB857" s="464"/>
      <c r="FUC857" s="465"/>
      <c r="FUD857" s="466"/>
      <c r="FUE857" s="467"/>
      <c r="FUF857" s="466"/>
      <c r="FUG857" s="467"/>
      <c r="FUH857" s="467"/>
      <c r="FUI857" s="463"/>
      <c r="FUJ857" s="464"/>
      <c r="FUK857" s="465"/>
      <c r="FUL857" s="466"/>
      <c r="FUM857" s="467"/>
      <c r="FUN857" s="466"/>
      <c r="FUO857" s="467"/>
      <c r="FUP857" s="467"/>
      <c r="FUQ857" s="463"/>
      <c r="FUR857" s="464"/>
      <c r="FUS857" s="465"/>
      <c r="FUT857" s="466"/>
      <c r="FUU857" s="467"/>
      <c r="FUV857" s="466"/>
      <c r="FUW857" s="467"/>
      <c r="FUX857" s="467"/>
      <c r="FUY857" s="463"/>
      <c r="FUZ857" s="464"/>
      <c r="FVA857" s="465"/>
      <c r="FVB857" s="466"/>
      <c r="FVC857" s="467"/>
      <c r="FVD857" s="466"/>
      <c r="FVE857" s="467"/>
      <c r="FVF857" s="467"/>
      <c r="FVG857" s="463"/>
      <c r="FVH857" s="464"/>
      <c r="FVI857" s="465"/>
      <c r="FVJ857" s="466"/>
      <c r="FVK857" s="467"/>
      <c r="FVL857" s="466"/>
      <c r="FVM857" s="467"/>
      <c r="FVN857" s="467"/>
      <c r="FVO857" s="463"/>
      <c r="FVP857" s="464"/>
      <c r="FVQ857" s="465"/>
      <c r="FVR857" s="466"/>
      <c r="FVS857" s="467"/>
      <c r="FVT857" s="466"/>
      <c r="FVU857" s="467"/>
      <c r="FVV857" s="467"/>
      <c r="FVW857" s="463"/>
      <c r="FVX857" s="464"/>
      <c r="FVY857" s="465"/>
      <c r="FVZ857" s="466"/>
      <c r="FWA857" s="467"/>
      <c r="FWB857" s="466"/>
      <c r="FWC857" s="467"/>
      <c r="FWD857" s="467"/>
      <c r="FWE857" s="463"/>
      <c r="FWF857" s="464"/>
      <c r="FWG857" s="465"/>
      <c r="FWH857" s="466"/>
      <c r="FWI857" s="467"/>
      <c r="FWJ857" s="466"/>
      <c r="FWK857" s="467"/>
      <c r="FWL857" s="467"/>
      <c r="FWM857" s="463"/>
      <c r="FWN857" s="464"/>
      <c r="FWO857" s="465"/>
      <c r="FWP857" s="466"/>
      <c r="FWQ857" s="467"/>
      <c r="FWR857" s="466"/>
      <c r="FWS857" s="467"/>
      <c r="FWT857" s="467"/>
      <c r="FWU857" s="463"/>
      <c r="FWV857" s="464"/>
      <c r="FWW857" s="465"/>
      <c r="FWX857" s="466"/>
      <c r="FWY857" s="467"/>
      <c r="FWZ857" s="466"/>
      <c r="FXA857" s="467"/>
      <c r="FXB857" s="467"/>
      <c r="FXC857" s="463"/>
      <c r="FXD857" s="464"/>
      <c r="FXE857" s="465"/>
      <c r="FXF857" s="466"/>
      <c r="FXG857" s="467"/>
      <c r="FXH857" s="466"/>
      <c r="FXI857" s="467"/>
      <c r="FXJ857" s="467"/>
      <c r="FXK857" s="463"/>
      <c r="FXL857" s="464"/>
      <c r="FXM857" s="465"/>
      <c r="FXN857" s="466"/>
      <c r="FXO857" s="467"/>
      <c r="FXP857" s="466"/>
      <c r="FXQ857" s="467"/>
      <c r="FXR857" s="467"/>
      <c r="FXS857" s="463"/>
      <c r="FXT857" s="464"/>
      <c r="FXU857" s="465"/>
      <c r="FXV857" s="466"/>
      <c r="FXW857" s="467"/>
      <c r="FXX857" s="466"/>
      <c r="FXY857" s="467"/>
      <c r="FXZ857" s="467"/>
      <c r="FYA857" s="463"/>
      <c r="FYB857" s="464"/>
      <c r="FYC857" s="465"/>
      <c r="FYD857" s="466"/>
      <c r="FYE857" s="467"/>
      <c r="FYF857" s="466"/>
      <c r="FYG857" s="467"/>
      <c r="FYH857" s="467"/>
      <c r="FYI857" s="463"/>
      <c r="FYJ857" s="464"/>
      <c r="FYK857" s="465"/>
      <c r="FYL857" s="466"/>
      <c r="FYM857" s="467"/>
      <c r="FYN857" s="466"/>
      <c r="FYO857" s="467"/>
      <c r="FYP857" s="467"/>
      <c r="FYQ857" s="463"/>
      <c r="FYR857" s="464"/>
      <c r="FYS857" s="465"/>
      <c r="FYT857" s="466"/>
      <c r="FYU857" s="467"/>
      <c r="FYV857" s="466"/>
      <c r="FYW857" s="467"/>
      <c r="FYX857" s="467"/>
      <c r="FYY857" s="463"/>
      <c r="FYZ857" s="464"/>
      <c r="FZA857" s="465"/>
      <c r="FZB857" s="466"/>
      <c r="FZC857" s="467"/>
      <c r="FZD857" s="466"/>
      <c r="FZE857" s="467"/>
      <c r="FZF857" s="467"/>
      <c r="FZG857" s="463"/>
      <c r="FZH857" s="464"/>
      <c r="FZI857" s="465"/>
      <c r="FZJ857" s="466"/>
      <c r="FZK857" s="467"/>
      <c r="FZL857" s="466"/>
      <c r="FZM857" s="467"/>
      <c r="FZN857" s="467"/>
      <c r="FZO857" s="463"/>
      <c r="FZP857" s="464"/>
      <c r="FZQ857" s="465"/>
      <c r="FZR857" s="466"/>
      <c r="FZS857" s="467"/>
      <c r="FZT857" s="466"/>
      <c r="FZU857" s="467"/>
      <c r="FZV857" s="467"/>
      <c r="FZW857" s="463"/>
      <c r="FZX857" s="464"/>
      <c r="FZY857" s="465"/>
      <c r="FZZ857" s="466"/>
      <c r="GAA857" s="467"/>
      <c r="GAB857" s="466"/>
      <c r="GAC857" s="467"/>
      <c r="GAD857" s="467"/>
      <c r="GAE857" s="463"/>
      <c r="GAF857" s="464"/>
      <c r="GAG857" s="465"/>
      <c r="GAH857" s="466"/>
      <c r="GAI857" s="467"/>
      <c r="GAJ857" s="466"/>
      <c r="GAK857" s="467"/>
      <c r="GAL857" s="467"/>
      <c r="GAM857" s="463"/>
      <c r="GAN857" s="464"/>
      <c r="GAO857" s="465"/>
      <c r="GAP857" s="466"/>
      <c r="GAQ857" s="467"/>
      <c r="GAR857" s="466"/>
      <c r="GAS857" s="467"/>
      <c r="GAT857" s="467"/>
      <c r="GAU857" s="463"/>
      <c r="GAV857" s="464"/>
      <c r="GAW857" s="465"/>
      <c r="GAX857" s="466"/>
      <c r="GAY857" s="467"/>
      <c r="GAZ857" s="466"/>
      <c r="GBA857" s="467"/>
      <c r="GBB857" s="467"/>
      <c r="GBC857" s="463"/>
      <c r="GBD857" s="464"/>
      <c r="GBE857" s="465"/>
      <c r="GBF857" s="466"/>
      <c r="GBG857" s="467"/>
      <c r="GBH857" s="466"/>
      <c r="GBI857" s="467"/>
      <c r="GBJ857" s="467"/>
      <c r="GBK857" s="463"/>
      <c r="GBL857" s="464"/>
      <c r="GBM857" s="465"/>
      <c r="GBN857" s="466"/>
      <c r="GBO857" s="467"/>
      <c r="GBP857" s="466"/>
      <c r="GBQ857" s="467"/>
      <c r="GBR857" s="467"/>
      <c r="GBS857" s="463"/>
      <c r="GBT857" s="464"/>
      <c r="GBU857" s="465"/>
      <c r="GBV857" s="466"/>
      <c r="GBW857" s="467"/>
      <c r="GBX857" s="466"/>
      <c r="GBY857" s="467"/>
      <c r="GBZ857" s="467"/>
      <c r="GCA857" s="463"/>
      <c r="GCB857" s="464"/>
      <c r="GCC857" s="465"/>
      <c r="GCD857" s="466"/>
      <c r="GCE857" s="467"/>
      <c r="GCF857" s="466"/>
      <c r="GCG857" s="467"/>
      <c r="GCH857" s="467"/>
      <c r="GCI857" s="463"/>
      <c r="GCJ857" s="464"/>
      <c r="GCK857" s="465"/>
      <c r="GCL857" s="466"/>
      <c r="GCM857" s="467"/>
      <c r="GCN857" s="466"/>
      <c r="GCO857" s="467"/>
      <c r="GCP857" s="467"/>
      <c r="GCQ857" s="463"/>
      <c r="GCR857" s="464"/>
      <c r="GCS857" s="465"/>
      <c r="GCT857" s="466"/>
      <c r="GCU857" s="467"/>
      <c r="GCV857" s="466"/>
      <c r="GCW857" s="467"/>
      <c r="GCX857" s="467"/>
      <c r="GCY857" s="463"/>
      <c r="GCZ857" s="464"/>
      <c r="GDA857" s="465"/>
      <c r="GDB857" s="466"/>
      <c r="GDC857" s="467"/>
      <c r="GDD857" s="466"/>
      <c r="GDE857" s="467"/>
      <c r="GDF857" s="467"/>
      <c r="GDG857" s="463"/>
      <c r="GDH857" s="464"/>
      <c r="GDI857" s="465"/>
      <c r="GDJ857" s="466"/>
      <c r="GDK857" s="467"/>
      <c r="GDL857" s="466"/>
      <c r="GDM857" s="467"/>
      <c r="GDN857" s="467"/>
      <c r="GDO857" s="463"/>
      <c r="GDP857" s="464"/>
      <c r="GDQ857" s="465"/>
      <c r="GDR857" s="466"/>
      <c r="GDS857" s="467"/>
      <c r="GDT857" s="466"/>
      <c r="GDU857" s="467"/>
      <c r="GDV857" s="467"/>
      <c r="GDW857" s="463"/>
      <c r="GDX857" s="464"/>
      <c r="GDY857" s="465"/>
      <c r="GDZ857" s="466"/>
      <c r="GEA857" s="467"/>
      <c r="GEB857" s="466"/>
      <c r="GEC857" s="467"/>
      <c r="GED857" s="467"/>
      <c r="GEE857" s="463"/>
      <c r="GEF857" s="464"/>
      <c r="GEG857" s="465"/>
      <c r="GEH857" s="466"/>
      <c r="GEI857" s="467"/>
      <c r="GEJ857" s="466"/>
      <c r="GEK857" s="467"/>
      <c r="GEL857" s="467"/>
      <c r="GEM857" s="463"/>
      <c r="GEN857" s="464"/>
      <c r="GEO857" s="465"/>
      <c r="GEP857" s="466"/>
      <c r="GEQ857" s="467"/>
      <c r="GER857" s="466"/>
      <c r="GES857" s="467"/>
      <c r="GET857" s="467"/>
      <c r="GEU857" s="463"/>
      <c r="GEV857" s="464"/>
      <c r="GEW857" s="465"/>
      <c r="GEX857" s="466"/>
      <c r="GEY857" s="467"/>
      <c r="GEZ857" s="466"/>
      <c r="GFA857" s="467"/>
      <c r="GFB857" s="467"/>
      <c r="GFC857" s="463"/>
      <c r="GFD857" s="464"/>
      <c r="GFE857" s="465"/>
      <c r="GFF857" s="466"/>
      <c r="GFG857" s="467"/>
      <c r="GFH857" s="466"/>
      <c r="GFI857" s="467"/>
      <c r="GFJ857" s="467"/>
      <c r="GFK857" s="463"/>
      <c r="GFL857" s="464"/>
      <c r="GFM857" s="465"/>
      <c r="GFN857" s="466"/>
      <c r="GFO857" s="467"/>
      <c r="GFP857" s="466"/>
      <c r="GFQ857" s="467"/>
      <c r="GFR857" s="467"/>
      <c r="GFS857" s="463"/>
      <c r="GFT857" s="464"/>
      <c r="GFU857" s="465"/>
      <c r="GFV857" s="466"/>
      <c r="GFW857" s="467"/>
      <c r="GFX857" s="466"/>
      <c r="GFY857" s="467"/>
      <c r="GFZ857" s="467"/>
      <c r="GGA857" s="463"/>
      <c r="GGB857" s="464"/>
      <c r="GGC857" s="465"/>
      <c r="GGD857" s="466"/>
      <c r="GGE857" s="467"/>
      <c r="GGF857" s="466"/>
      <c r="GGG857" s="467"/>
      <c r="GGH857" s="467"/>
      <c r="GGI857" s="463"/>
      <c r="GGJ857" s="464"/>
      <c r="GGK857" s="465"/>
      <c r="GGL857" s="466"/>
      <c r="GGM857" s="467"/>
      <c r="GGN857" s="466"/>
      <c r="GGO857" s="467"/>
      <c r="GGP857" s="467"/>
      <c r="GGQ857" s="463"/>
      <c r="GGR857" s="464"/>
      <c r="GGS857" s="465"/>
      <c r="GGT857" s="466"/>
      <c r="GGU857" s="467"/>
      <c r="GGV857" s="466"/>
      <c r="GGW857" s="467"/>
      <c r="GGX857" s="467"/>
      <c r="GGY857" s="463"/>
      <c r="GGZ857" s="464"/>
      <c r="GHA857" s="465"/>
      <c r="GHB857" s="466"/>
      <c r="GHC857" s="467"/>
      <c r="GHD857" s="466"/>
      <c r="GHE857" s="467"/>
      <c r="GHF857" s="467"/>
      <c r="GHG857" s="463"/>
      <c r="GHH857" s="464"/>
      <c r="GHI857" s="465"/>
      <c r="GHJ857" s="466"/>
      <c r="GHK857" s="467"/>
      <c r="GHL857" s="466"/>
      <c r="GHM857" s="467"/>
      <c r="GHN857" s="467"/>
      <c r="GHO857" s="463"/>
      <c r="GHP857" s="464"/>
      <c r="GHQ857" s="465"/>
      <c r="GHR857" s="466"/>
      <c r="GHS857" s="467"/>
      <c r="GHT857" s="466"/>
      <c r="GHU857" s="467"/>
      <c r="GHV857" s="467"/>
      <c r="GHW857" s="463"/>
      <c r="GHX857" s="464"/>
      <c r="GHY857" s="465"/>
      <c r="GHZ857" s="466"/>
      <c r="GIA857" s="467"/>
      <c r="GIB857" s="466"/>
      <c r="GIC857" s="467"/>
      <c r="GID857" s="467"/>
      <c r="GIE857" s="463"/>
      <c r="GIF857" s="464"/>
      <c r="GIG857" s="465"/>
      <c r="GIH857" s="466"/>
      <c r="GII857" s="467"/>
      <c r="GIJ857" s="466"/>
      <c r="GIK857" s="467"/>
      <c r="GIL857" s="467"/>
      <c r="GIM857" s="463"/>
      <c r="GIN857" s="464"/>
      <c r="GIO857" s="465"/>
      <c r="GIP857" s="466"/>
      <c r="GIQ857" s="467"/>
      <c r="GIR857" s="466"/>
      <c r="GIS857" s="467"/>
      <c r="GIT857" s="467"/>
      <c r="GIU857" s="463"/>
      <c r="GIV857" s="464"/>
      <c r="GIW857" s="465"/>
      <c r="GIX857" s="466"/>
      <c r="GIY857" s="467"/>
      <c r="GIZ857" s="466"/>
      <c r="GJA857" s="467"/>
      <c r="GJB857" s="467"/>
      <c r="GJC857" s="463"/>
      <c r="GJD857" s="464"/>
      <c r="GJE857" s="465"/>
      <c r="GJF857" s="466"/>
      <c r="GJG857" s="467"/>
      <c r="GJH857" s="466"/>
      <c r="GJI857" s="467"/>
      <c r="GJJ857" s="467"/>
      <c r="GJK857" s="463"/>
      <c r="GJL857" s="464"/>
      <c r="GJM857" s="465"/>
      <c r="GJN857" s="466"/>
      <c r="GJO857" s="467"/>
      <c r="GJP857" s="466"/>
      <c r="GJQ857" s="467"/>
      <c r="GJR857" s="467"/>
      <c r="GJS857" s="463"/>
      <c r="GJT857" s="464"/>
      <c r="GJU857" s="465"/>
      <c r="GJV857" s="466"/>
      <c r="GJW857" s="467"/>
      <c r="GJX857" s="466"/>
      <c r="GJY857" s="467"/>
      <c r="GJZ857" s="467"/>
      <c r="GKA857" s="463"/>
      <c r="GKB857" s="464"/>
      <c r="GKC857" s="465"/>
      <c r="GKD857" s="466"/>
      <c r="GKE857" s="467"/>
      <c r="GKF857" s="466"/>
      <c r="GKG857" s="467"/>
      <c r="GKH857" s="467"/>
      <c r="GKI857" s="463"/>
      <c r="GKJ857" s="464"/>
      <c r="GKK857" s="465"/>
      <c r="GKL857" s="466"/>
      <c r="GKM857" s="467"/>
      <c r="GKN857" s="466"/>
      <c r="GKO857" s="467"/>
      <c r="GKP857" s="467"/>
      <c r="GKQ857" s="463"/>
      <c r="GKR857" s="464"/>
      <c r="GKS857" s="465"/>
      <c r="GKT857" s="466"/>
      <c r="GKU857" s="467"/>
      <c r="GKV857" s="466"/>
      <c r="GKW857" s="467"/>
      <c r="GKX857" s="467"/>
      <c r="GKY857" s="463"/>
      <c r="GKZ857" s="464"/>
      <c r="GLA857" s="465"/>
      <c r="GLB857" s="466"/>
      <c r="GLC857" s="467"/>
      <c r="GLD857" s="466"/>
      <c r="GLE857" s="467"/>
      <c r="GLF857" s="467"/>
      <c r="GLG857" s="463"/>
      <c r="GLH857" s="464"/>
      <c r="GLI857" s="465"/>
      <c r="GLJ857" s="466"/>
      <c r="GLK857" s="467"/>
      <c r="GLL857" s="466"/>
      <c r="GLM857" s="467"/>
      <c r="GLN857" s="467"/>
      <c r="GLO857" s="463"/>
      <c r="GLP857" s="464"/>
      <c r="GLQ857" s="465"/>
      <c r="GLR857" s="466"/>
      <c r="GLS857" s="467"/>
      <c r="GLT857" s="466"/>
      <c r="GLU857" s="467"/>
      <c r="GLV857" s="467"/>
      <c r="GLW857" s="463"/>
      <c r="GLX857" s="464"/>
      <c r="GLY857" s="465"/>
      <c r="GLZ857" s="466"/>
      <c r="GMA857" s="467"/>
      <c r="GMB857" s="466"/>
      <c r="GMC857" s="467"/>
      <c r="GMD857" s="467"/>
      <c r="GME857" s="463"/>
      <c r="GMF857" s="464"/>
      <c r="GMG857" s="465"/>
      <c r="GMH857" s="466"/>
      <c r="GMI857" s="467"/>
      <c r="GMJ857" s="466"/>
      <c r="GMK857" s="467"/>
      <c r="GML857" s="467"/>
      <c r="GMM857" s="463"/>
      <c r="GMN857" s="464"/>
      <c r="GMO857" s="465"/>
      <c r="GMP857" s="466"/>
      <c r="GMQ857" s="467"/>
      <c r="GMR857" s="466"/>
      <c r="GMS857" s="467"/>
      <c r="GMT857" s="467"/>
      <c r="GMU857" s="463"/>
      <c r="GMV857" s="464"/>
      <c r="GMW857" s="465"/>
      <c r="GMX857" s="466"/>
      <c r="GMY857" s="467"/>
      <c r="GMZ857" s="466"/>
      <c r="GNA857" s="467"/>
      <c r="GNB857" s="467"/>
      <c r="GNC857" s="463"/>
      <c r="GND857" s="464"/>
      <c r="GNE857" s="465"/>
      <c r="GNF857" s="466"/>
      <c r="GNG857" s="467"/>
      <c r="GNH857" s="466"/>
      <c r="GNI857" s="467"/>
      <c r="GNJ857" s="467"/>
      <c r="GNK857" s="463"/>
      <c r="GNL857" s="464"/>
      <c r="GNM857" s="465"/>
      <c r="GNN857" s="466"/>
      <c r="GNO857" s="467"/>
      <c r="GNP857" s="466"/>
      <c r="GNQ857" s="467"/>
      <c r="GNR857" s="467"/>
      <c r="GNS857" s="463"/>
      <c r="GNT857" s="464"/>
      <c r="GNU857" s="465"/>
      <c r="GNV857" s="466"/>
      <c r="GNW857" s="467"/>
      <c r="GNX857" s="466"/>
      <c r="GNY857" s="467"/>
      <c r="GNZ857" s="467"/>
      <c r="GOA857" s="463"/>
      <c r="GOB857" s="464"/>
      <c r="GOC857" s="465"/>
      <c r="GOD857" s="466"/>
      <c r="GOE857" s="467"/>
      <c r="GOF857" s="466"/>
      <c r="GOG857" s="467"/>
      <c r="GOH857" s="467"/>
      <c r="GOI857" s="463"/>
      <c r="GOJ857" s="464"/>
      <c r="GOK857" s="465"/>
      <c r="GOL857" s="466"/>
      <c r="GOM857" s="467"/>
      <c r="GON857" s="466"/>
      <c r="GOO857" s="467"/>
      <c r="GOP857" s="467"/>
      <c r="GOQ857" s="463"/>
      <c r="GOR857" s="464"/>
      <c r="GOS857" s="465"/>
      <c r="GOT857" s="466"/>
      <c r="GOU857" s="467"/>
      <c r="GOV857" s="466"/>
      <c r="GOW857" s="467"/>
      <c r="GOX857" s="467"/>
      <c r="GOY857" s="463"/>
      <c r="GOZ857" s="464"/>
      <c r="GPA857" s="465"/>
      <c r="GPB857" s="466"/>
      <c r="GPC857" s="467"/>
      <c r="GPD857" s="466"/>
      <c r="GPE857" s="467"/>
      <c r="GPF857" s="467"/>
      <c r="GPG857" s="463"/>
      <c r="GPH857" s="464"/>
      <c r="GPI857" s="465"/>
      <c r="GPJ857" s="466"/>
      <c r="GPK857" s="467"/>
      <c r="GPL857" s="466"/>
      <c r="GPM857" s="467"/>
      <c r="GPN857" s="467"/>
      <c r="GPO857" s="463"/>
      <c r="GPP857" s="464"/>
      <c r="GPQ857" s="465"/>
      <c r="GPR857" s="466"/>
      <c r="GPS857" s="467"/>
      <c r="GPT857" s="466"/>
      <c r="GPU857" s="467"/>
      <c r="GPV857" s="467"/>
      <c r="GPW857" s="463"/>
      <c r="GPX857" s="464"/>
      <c r="GPY857" s="465"/>
      <c r="GPZ857" s="466"/>
      <c r="GQA857" s="467"/>
      <c r="GQB857" s="466"/>
      <c r="GQC857" s="467"/>
      <c r="GQD857" s="467"/>
      <c r="GQE857" s="463"/>
      <c r="GQF857" s="464"/>
      <c r="GQG857" s="465"/>
      <c r="GQH857" s="466"/>
      <c r="GQI857" s="467"/>
      <c r="GQJ857" s="466"/>
      <c r="GQK857" s="467"/>
      <c r="GQL857" s="467"/>
      <c r="GQM857" s="463"/>
      <c r="GQN857" s="464"/>
      <c r="GQO857" s="465"/>
      <c r="GQP857" s="466"/>
      <c r="GQQ857" s="467"/>
      <c r="GQR857" s="466"/>
      <c r="GQS857" s="467"/>
      <c r="GQT857" s="467"/>
      <c r="GQU857" s="463"/>
      <c r="GQV857" s="464"/>
      <c r="GQW857" s="465"/>
      <c r="GQX857" s="466"/>
      <c r="GQY857" s="467"/>
      <c r="GQZ857" s="466"/>
      <c r="GRA857" s="467"/>
      <c r="GRB857" s="467"/>
      <c r="GRC857" s="463"/>
      <c r="GRD857" s="464"/>
      <c r="GRE857" s="465"/>
      <c r="GRF857" s="466"/>
      <c r="GRG857" s="467"/>
      <c r="GRH857" s="466"/>
      <c r="GRI857" s="467"/>
      <c r="GRJ857" s="467"/>
      <c r="GRK857" s="463"/>
      <c r="GRL857" s="464"/>
      <c r="GRM857" s="465"/>
      <c r="GRN857" s="466"/>
      <c r="GRO857" s="467"/>
      <c r="GRP857" s="466"/>
      <c r="GRQ857" s="467"/>
      <c r="GRR857" s="467"/>
      <c r="GRS857" s="463"/>
      <c r="GRT857" s="464"/>
      <c r="GRU857" s="465"/>
      <c r="GRV857" s="466"/>
      <c r="GRW857" s="467"/>
      <c r="GRX857" s="466"/>
      <c r="GRY857" s="467"/>
      <c r="GRZ857" s="467"/>
      <c r="GSA857" s="463"/>
      <c r="GSB857" s="464"/>
      <c r="GSC857" s="465"/>
      <c r="GSD857" s="466"/>
      <c r="GSE857" s="467"/>
      <c r="GSF857" s="466"/>
      <c r="GSG857" s="467"/>
      <c r="GSH857" s="467"/>
      <c r="GSI857" s="463"/>
      <c r="GSJ857" s="464"/>
      <c r="GSK857" s="465"/>
      <c r="GSL857" s="466"/>
      <c r="GSM857" s="467"/>
      <c r="GSN857" s="466"/>
      <c r="GSO857" s="467"/>
      <c r="GSP857" s="467"/>
      <c r="GSQ857" s="463"/>
      <c r="GSR857" s="464"/>
      <c r="GSS857" s="465"/>
      <c r="GST857" s="466"/>
      <c r="GSU857" s="467"/>
      <c r="GSV857" s="466"/>
      <c r="GSW857" s="467"/>
      <c r="GSX857" s="467"/>
      <c r="GSY857" s="463"/>
      <c r="GSZ857" s="464"/>
      <c r="GTA857" s="465"/>
      <c r="GTB857" s="466"/>
      <c r="GTC857" s="467"/>
      <c r="GTD857" s="466"/>
      <c r="GTE857" s="467"/>
      <c r="GTF857" s="467"/>
      <c r="GTG857" s="463"/>
      <c r="GTH857" s="464"/>
      <c r="GTI857" s="465"/>
      <c r="GTJ857" s="466"/>
      <c r="GTK857" s="467"/>
      <c r="GTL857" s="466"/>
      <c r="GTM857" s="467"/>
      <c r="GTN857" s="467"/>
      <c r="GTO857" s="463"/>
      <c r="GTP857" s="464"/>
      <c r="GTQ857" s="465"/>
      <c r="GTR857" s="466"/>
      <c r="GTS857" s="467"/>
      <c r="GTT857" s="466"/>
      <c r="GTU857" s="467"/>
      <c r="GTV857" s="467"/>
      <c r="GTW857" s="463"/>
      <c r="GTX857" s="464"/>
      <c r="GTY857" s="465"/>
      <c r="GTZ857" s="466"/>
      <c r="GUA857" s="467"/>
      <c r="GUB857" s="466"/>
      <c r="GUC857" s="467"/>
      <c r="GUD857" s="467"/>
      <c r="GUE857" s="463"/>
      <c r="GUF857" s="464"/>
      <c r="GUG857" s="465"/>
      <c r="GUH857" s="466"/>
      <c r="GUI857" s="467"/>
      <c r="GUJ857" s="466"/>
      <c r="GUK857" s="467"/>
      <c r="GUL857" s="467"/>
      <c r="GUM857" s="463"/>
      <c r="GUN857" s="464"/>
      <c r="GUO857" s="465"/>
      <c r="GUP857" s="466"/>
      <c r="GUQ857" s="467"/>
      <c r="GUR857" s="466"/>
      <c r="GUS857" s="467"/>
      <c r="GUT857" s="467"/>
      <c r="GUU857" s="463"/>
      <c r="GUV857" s="464"/>
      <c r="GUW857" s="465"/>
      <c r="GUX857" s="466"/>
      <c r="GUY857" s="467"/>
      <c r="GUZ857" s="466"/>
      <c r="GVA857" s="467"/>
      <c r="GVB857" s="467"/>
      <c r="GVC857" s="463"/>
      <c r="GVD857" s="464"/>
      <c r="GVE857" s="465"/>
      <c r="GVF857" s="466"/>
      <c r="GVG857" s="467"/>
      <c r="GVH857" s="466"/>
      <c r="GVI857" s="467"/>
      <c r="GVJ857" s="467"/>
      <c r="GVK857" s="463"/>
      <c r="GVL857" s="464"/>
      <c r="GVM857" s="465"/>
      <c r="GVN857" s="466"/>
      <c r="GVO857" s="467"/>
      <c r="GVP857" s="466"/>
      <c r="GVQ857" s="467"/>
      <c r="GVR857" s="467"/>
      <c r="GVS857" s="463"/>
      <c r="GVT857" s="464"/>
      <c r="GVU857" s="465"/>
      <c r="GVV857" s="466"/>
      <c r="GVW857" s="467"/>
      <c r="GVX857" s="466"/>
      <c r="GVY857" s="467"/>
      <c r="GVZ857" s="467"/>
      <c r="GWA857" s="463"/>
      <c r="GWB857" s="464"/>
      <c r="GWC857" s="465"/>
      <c r="GWD857" s="466"/>
      <c r="GWE857" s="467"/>
      <c r="GWF857" s="466"/>
      <c r="GWG857" s="467"/>
      <c r="GWH857" s="467"/>
      <c r="GWI857" s="463"/>
      <c r="GWJ857" s="464"/>
      <c r="GWK857" s="465"/>
      <c r="GWL857" s="466"/>
      <c r="GWM857" s="467"/>
      <c r="GWN857" s="466"/>
      <c r="GWO857" s="467"/>
      <c r="GWP857" s="467"/>
      <c r="GWQ857" s="463"/>
      <c r="GWR857" s="464"/>
      <c r="GWS857" s="465"/>
      <c r="GWT857" s="466"/>
      <c r="GWU857" s="467"/>
      <c r="GWV857" s="466"/>
      <c r="GWW857" s="467"/>
      <c r="GWX857" s="467"/>
      <c r="GWY857" s="463"/>
      <c r="GWZ857" s="464"/>
      <c r="GXA857" s="465"/>
      <c r="GXB857" s="466"/>
      <c r="GXC857" s="467"/>
      <c r="GXD857" s="466"/>
      <c r="GXE857" s="467"/>
      <c r="GXF857" s="467"/>
      <c r="GXG857" s="463"/>
      <c r="GXH857" s="464"/>
      <c r="GXI857" s="465"/>
      <c r="GXJ857" s="466"/>
      <c r="GXK857" s="467"/>
      <c r="GXL857" s="466"/>
      <c r="GXM857" s="467"/>
      <c r="GXN857" s="467"/>
      <c r="GXO857" s="463"/>
      <c r="GXP857" s="464"/>
      <c r="GXQ857" s="465"/>
      <c r="GXR857" s="466"/>
      <c r="GXS857" s="467"/>
      <c r="GXT857" s="466"/>
      <c r="GXU857" s="467"/>
      <c r="GXV857" s="467"/>
      <c r="GXW857" s="463"/>
      <c r="GXX857" s="464"/>
      <c r="GXY857" s="465"/>
      <c r="GXZ857" s="466"/>
      <c r="GYA857" s="467"/>
      <c r="GYB857" s="466"/>
      <c r="GYC857" s="467"/>
      <c r="GYD857" s="467"/>
      <c r="GYE857" s="463"/>
      <c r="GYF857" s="464"/>
      <c r="GYG857" s="465"/>
      <c r="GYH857" s="466"/>
      <c r="GYI857" s="467"/>
      <c r="GYJ857" s="466"/>
      <c r="GYK857" s="467"/>
      <c r="GYL857" s="467"/>
      <c r="GYM857" s="463"/>
      <c r="GYN857" s="464"/>
      <c r="GYO857" s="465"/>
      <c r="GYP857" s="466"/>
      <c r="GYQ857" s="467"/>
      <c r="GYR857" s="466"/>
      <c r="GYS857" s="467"/>
      <c r="GYT857" s="467"/>
      <c r="GYU857" s="463"/>
      <c r="GYV857" s="464"/>
      <c r="GYW857" s="465"/>
      <c r="GYX857" s="466"/>
      <c r="GYY857" s="467"/>
      <c r="GYZ857" s="466"/>
      <c r="GZA857" s="467"/>
      <c r="GZB857" s="467"/>
      <c r="GZC857" s="463"/>
      <c r="GZD857" s="464"/>
      <c r="GZE857" s="465"/>
      <c r="GZF857" s="466"/>
      <c r="GZG857" s="467"/>
      <c r="GZH857" s="466"/>
      <c r="GZI857" s="467"/>
      <c r="GZJ857" s="467"/>
      <c r="GZK857" s="463"/>
      <c r="GZL857" s="464"/>
      <c r="GZM857" s="465"/>
      <c r="GZN857" s="466"/>
      <c r="GZO857" s="467"/>
      <c r="GZP857" s="466"/>
      <c r="GZQ857" s="467"/>
      <c r="GZR857" s="467"/>
      <c r="GZS857" s="463"/>
      <c r="GZT857" s="464"/>
      <c r="GZU857" s="465"/>
      <c r="GZV857" s="466"/>
      <c r="GZW857" s="467"/>
      <c r="GZX857" s="466"/>
      <c r="GZY857" s="467"/>
      <c r="GZZ857" s="467"/>
      <c r="HAA857" s="463"/>
      <c r="HAB857" s="464"/>
      <c r="HAC857" s="465"/>
      <c r="HAD857" s="466"/>
      <c r="HAE857" s="467"/>
      <c r="HAF857" s="466"/>
      <c r="HAG857" s="467"/>
      <c r="HAH857" s="467"/>
      <c r="HAI857" s="463"/>
      <c r="HAJ857" s="464"/>
      <c r="HAK857" s="465"/>
      <c r="HAL857" s="466"/>
      <c r="HAM857" s="467"/>
      <c r="HAN857" s="466"/>
      <c r="HAO857" s="467"/>
      <c r="HAP857" s="467"/>
      <c r="HAQ857" s="463"/>
      <c r="HAR857" s="464"/>
      <c r="HAS857" s="465"/>
      <c r="HAT857" s="466"/>
      <c r="HAU857" s="467"/>
      <c r="HAV857" s="466"/>
      <c r="HAW857" s="467"/>
      <c r="HAX857" s="467"/>
      <c r="HAY857" s="463"/>
      <c r="HAZ857" s="464"/>
      <c r="HBA857" s="465"/>
      <c r="HBB857" s="466"/>
      <c r="HBC857" s="467"/>
      <c r="HBD857" s="466"/>
      <c r="HBE857" s="467"/>
      <c r="HBF857" s="467"/>
      <c r="HBG857" s="463"/>
      <c r="HBH857" s="464"/>
      <c r="HBI857" s="465"/>
      <c r="HBJ857" s="466"/>
      <c r="HBK857" s="467"/>
      <c r="HBL857" s="466"/>
      <c r="HBM857" s="467"/>
      <c r="HBN857" s="467"/>
      <c r="HBO857" s="463"/>
      <c r="HBP857" s="464"/>
      <c r="HBQ857" s="465"/>
      <c r="HBR857" s="466"/>
      <c r="HBS857" s="467"/>
      <c r="HBT857" s="466"/>
      <c r="HBU857" s="467"/>
      <c r="HBV857" s="467"/>
      <c r="HBW857" s="463"/>
      <c r="HBX857" s="464"/>
      <c r="HBY857" s="465"/>
      <c r="HBZ857" s="466"/>
      <c r="HCA857" s="467"/>
      <c r="HCB857" s="466"/>
      <c r="HCC857" s="467"/>
      <c r="HCD857" s="467"/>
      <c r="HCE857" s="463"/>
      <c r="HCF857" s="464"/>
      <c r="HCG857" s="465"/>
      <c r="HCH857" s="466"/>
      <c r="HCI857" s="467"/>
      <c r="HCJ857" s="466"/>
      <c r="HCK857" s="467"/>
      <c r="HCL857" s="467"/>
      <c r="HCM857" s="463"/>
      <c r="HCN857" s="464"/>
      <c r="HCO857" s="465"/>
      <c r="HCP857" s="466"/>
      <c r="HCQ857" s="467"/>
      <c r="HCR857" s="466"/>
      <c r="HCS857" s="467"/>
      <c r="HCT857" s="467"/>
      <c r="HCU857" s="463"/>
      <c r="HCV857" s="464"/>
      <c r="HCW857" s="465"/>
      <c r="HCX857" s="466"/>
      <c r="HCY857" s="467"/>
      <c r="HCZ857" s="466"/>
      <c r="HDA857" s="467"/>
      <c r="HDB857" s="467"/>
      <c r="HDC857" s="463"/>
      <c r="HDD857" s="464"/>
      <c r="HDE857" s="465"/>
      <c r="HDF857" s="466"/>
      <c r="HDG857" s="467"/>
      <c r="HDH857" s="466"/>
      <c r="HDI857" s="467"/>
      <c r="HDJ857" s="467"/>
      <c r="HDK857" s="463"/>
      <c r="HDL857" s="464"/>
      <c r="HDM857" s="465"/>
      <c r="HDN857" s="466"/>
      <c r="HDO857" s="467"/>
      <c r="HDP857" s="466"/>
      <c r="HDQ857" s="467"/>
      <c r="HDR857" s="467"/>
      <c r="HDS857" s="463"/>
      <c r="HDT857" s="464"/>
      <c r="HDU857" s="465"/>
      <c r="HDV857" s="466"/>
      <c r="HDW857" s="467"/>
      <c r="HDX857" s="466"/>
      <c r="HDY857" s="467"/>
      <c r="HDZ857" s="467"/>
      <c r="HEA857" s="463"/>
      <c r="HEB857" s="464"/>
      <c r="HEC857" s="465"/>
      <c r="HED857" s="466"/>
      <c r="HEE857" s="467"/>
      <c r="HEF857" s="466"/>
      <c r="HEG857" s="467"/>
      <c r="HEH857" s="467"/>
      <c r="HEI857" s="463"/>
      <c r="HEJ857" s="464"/>
      <c r="HEK857" s="465"/>
      <c r="HEL857" s="466"/>
      <c r="HEM857" s="467"/>
      <c r="HEN857" s="466"/>
      <c r="HEO857" s="467"/>
      <c r="HEP857" s="467"/>
      <c r="HEQ857" s="463"/>
      <c r="HER857" s="464"/>
      <c r="HES857" s="465"/>
      <c r="HET857" s="466"/>
      <c r="HEU857" s="467"/>
      <c r="HEV857" s="466"/>
      <c r="HEW857" s="467"/>
      <c r="HEX857" s="467"/>
      <c r="HEY857" s="463"/>
      <c r="HEZ857" s="464"/>
      <c r="HFA857" s="465"/>
      <c r="HFB857" s="466"/>
      <c r="HFC857" s="467"/>
      <c r="HFD857" s="466"/>
      <c r="HFE857" s="467"/>
      <c r="HFF857" s="467"/>
      <c r="HFG857" s="463"/>
      <c r="HFH857" s="464"/>
      <c r="HFI857" s="465"/>
      <c r="HFJ857" s="466"/>
      <c r="HFK857" s="467"/>
      <c r="HFL857" s="466"/>
      <c r="HFM857" s="467"/>
      <c r="HFN857" s="467"/>
      <c r="HFO857" s="463"/>
      <c r="HFP857" s="464"/>
      <c r="HFQ857" s="465"/>
      <c r="HFR857" s="466"/>
      <c r="HFS857" s="467"/>
      <c r="HFT857" s="466"/>
      <c r="HFU857" s="467"/>
      <c r="HFV857" s="467"/>
      <c r="HFW857" s="463"/>
      <c r="HFX857" s="464"/>
      <c r="HFY857" s="465"/>
      <c r="HFZ857" s="466"/>
      <c r="HGA857" s="467"/>
      <c r="HGB857" s="466"/>
      <c r="HGC857" s="467"/>
      <c r="HGD857" s="467"/>
      <c r="HGE857" s="463"/>
      <c r="HGF857" s="464"/>
      <c r="HGG857" s="465"/>
      <c r="HGH857" s="466"/>
      <c r="HGI857" s="467"/>
      <c r="HGJ857" s="466"/>
      <c r="HGK857" s="467"/>
      <c r="HGL857" s="467"/>
      <c r="HGM857" s="463"/>
      <c r="HGN857" s="464"/>
      <c r="HGO857" s="465"/>
      <c r="HGP857" s="466"/>
      <c r="HGQ857" s="467"/>
      <c r="HGR857" s="466"/>
      <c r="HGS857" s="467"/>
      <c r="HGT857" s="467"/>
      <c r="HGU857" s="463"/>
      <c r="HGV857" s="464"/>
      <c r="HGW857" s="465"/>
      <c r="HGX857" s="466"/>
      <c r="HGY857" s="467"/>
      <c r="HGZ857" s="466"/>
      <c r="HHA857" s="467"/>
      <c r="HHB857" s="467"/>
      <c r="HHC857" s="463"/>
      <c r="HHD857" s="464"/>
      <c r="HHE857" s="465"/>
      <c r="HHF857" s="466"/>
      <c r="HHG857" s="467"/>
      <c r="HHH857" s="466"/>
      <c r="HHI857" s="467"/>
      <c r="HHJ857" s="467"/>
      <c r="HHK857" s="463"/>
      <c r="HHL857" s="464"/>
      <c r="HHM857" s="465"/>
      <c r="HHN857" s="466"/>
      <c r="HHO857" s="467"/>
      <c r="HHP857" s="466"/>
      <c r="HHQ857" s="467"/>
      <c r="HHR857" s="467"/>
      <c r="HHS857" s="463"/>
      <c r="HHT857" s="464"/>
      <c r="HHU857" s="465"/>
      <c r="HHV857" s="466"/>
      <c r="HHW857" s="467"/>
      <c r="HHX857" s="466"/>
      <c r="HHY857" s="467"/>
      <c r="HHZ857" s="467"/>
      <c r="HIA857" s="463"/>
      <c r="HIB857" s="464"/>
      <c r="HIC857" s="465"/>
      <c r="HID857" s="466"/>
      <c r="HIE857" s="467"/>
      <c r="HIF857" s="466"/>
      <c r="HIG857" s="467"/>
      <c r="HIH857" s="467"/>
      <c r="HII857" s="463"/>
      <c r="HIJ857" s="464"/>
      <c r="HIK857" s="465"/>
      <c r="HIL857" s="466"/>
      <c r="HIM857" s="467"/>
      <c r="HIN857" s="466"/>
      <c r="HIO857" s="467"/>
      <c r="HIP857" s="467"/>
      <c r="HIQ857" s="463"/>
      <c r="HIR857" s="464"/>
      <c r="HIS857" s="465"/>
      <c r="HIT857" s="466"/>
      <c r="HIU857" s="467"/>
      <c r="HIV857" s="466"/>
      <c r="HIW857" s="467"/>
      <c r="HIX857" s="467"/>
      <c r="HIY857" s="463"/>
      <c r="HIZ857" s="464"/>
      <c r="HJA857" s="465"/>
      <c r="HJB857" s="466"/>
      <c r="HJC857" s="467"/>
      <c r="HJD857" s="466"/>
      <c r="HJE857" s="467"/>
      <c r="HJF857" s="467"/>
      <c r="HJG857" s="463"/>
      <c r="HJH857" s="464"/>
      <c r="HJI857" s="465"/>
      <c r="HJJ857" s="466"/>
      <c r="HJK857" s="467"/>
      <c r="HJL857" s="466"/>
      <c r="HJM857" s="467"/>
      <c r="HJN857" s="467"/>
      <c r="HJO857" s="463"/>
      <c r="HJP857" s="464"/>
      <c r="HJQ857" s="465"/>
      <c r="HJR857" s="466"/>
      <c r="HJS857" s="467"/>
      <c r="HJT857" s="466"/>
      <c r="HJU857" s="467"/>
      <c r="HJV857" s="467"/>
      <c r="HJW857" s="463"/>
      <c r="HJX857" s="464"/>
      <c r="HJY857" s="465"/>
      <c r="HJZ857" s="466"/>
      <c r="HKA857" s="467"/>
      <c r="HKB857" s="466"/>
      <c r="HKC857" s="467"/>
      <c r="HKD857" s="467"/>
      <c r="HKE857" s="463"/>
      <c r="HKF857" s="464"/>
      <c r="HKG857" s="465"/>
      <c r="HKH857" s="466"/>
      <c r="HKI857" s="467"/>
      <c r="HKJ857" s="466"/>
      <c r="HKK857" s="467"/>
      <c r="HKL857" s="467"/>
      <c r="HKM857" s="463"/>
      <c r="HKN857" s="464"/>
      <c r="HKO857" s="465"/>
      <c r="HKP857" s="466"/>
      <c r="HKQ857" s="467"/>
      <c r="HKR857" s="466"/>
      <c r="HKS857" s="467"/>
      <c r="HKT857" s="467"/>
      <c r="HKU857" s="463"/>
      <c r="HKV857" s="464"/>
      <c r="HKW857" s="465"/>
      <c r="HKX857" s="466"/>
      <c r="HKY857" s="467"/>
      <c r="HKZ857" s="466"/>
      <c r="HLA857" s="467"/>
      <c r="HLB857" s="467"/>
      <c r="HLC857" s="463"/>
      <c r="HLD857" s="464"/>
      <c r="HLE857" s="465"/>
      <c r="HLF857" s="466"/>
      <c r="HLG857" s="467"/>
      <c r="HLH857" s="466"/>
      <c r="HLI857" s="467"/>
      <c r="HLJ857" s="467"/>
      <c r="HLK857" s="463"/>
      <c r="HLL857" s="464"/>
      <c r="HLM857" s="465"/>
      <c r="HLN857" s="466"/>
      <c r="HLO857" s="467"/>
      <c r="HLP857" s="466"/>
      <c r="HLQ857" s="467"/>
      <c r="HLR857" s="467"/>
      <c r="HLS857" s="463"/>
      <c r="HLT857" s="464"/>
      <c r="HLU857" s="465"/>
      <c r="HLV857" s="466"/>
      <c r="HLW857" s="467"/>
      <c r="HLX857" s="466"/>
      <c r="HLY857" s="467"/>
      <c r="HLZ857" s="467"/>
      <c r="HMA857" s="463"/>
      <c r="HMB857" s="464"/>
      <c r="HMC857" s="465"/>
      <c r="HMD857" s="466"/>
      <c r="HME857" s="467"/>
      <c r="HMF857" s="466"/>
      <c r="HMG857" s="467"/>
      <c r="HMH857" s="467"/>
      <c r="HMI857" s="463"/>
      <c r="HMJ857" s="464"/>
      <c r="HMK857" s="465"/>
      <c r="HML857" s="466"/>
      <c r="HMM857" s="467"/>
      <c r="HMN857" s="466"/>
      <c r="HMO857" s="467"/>
      <c r="HMP857" s="467"/>
      <c r="HMQ857" s="463"/>
      <c r="HMR857" s="464"/>
      <c r="HMS857" s="465"/>
      <c r="HMT857" s="466"/>
      <c r="HMU857" s="467"/>
      <c r="HMV857" s="466"/>
      <c r="HMW857" s="467"/>
      <c r="HMX857" s="467"/>
      <c r="HMY857" s="463"/>
      <c r="HMZ857" s="464"/>
      <c r="HNA857" s="465"/>
      <c r="HNB857" s="466"/>
      <c r="HNC857" s="467"/>
      <c r="HND857" s="466"/>
      <c r="HNE857" s="467"/>
      <c r="HNF857" s="467"/>
      <c r="HNG857" s="463"/>
      <c r="HNH857" s="464"/>
      <c r="HNI857" s="465"/>
      <c r="HNJ857" s="466"/>
      <c r="HNK857" s="467"/>
      <c r="HNL857" s="466"/>
      <c r="HNM857" s="467"/>
      <c r="HNN857" s="467"/>
      <c r="HNO857" s="463"/>
      <c r="HNP857" s="464"/>
      <c r="HNQ857" s="465"/>
      <c r="HNR857" s="466"/>
      <c r="HNS857" s="467"/>
      <c r="HNT857" s="466"/>
      <c r="HNU857" s="467"/>
      <c r="HNV857" s="467"/>
      <c r="HNW857" s="463"/>
      <c r="HNX857" s="464"/>
      <c r="HNY857" s="465"/>
      <c r="HNZ857" s="466"/>
      <c r="HOA857" s="467"/>
      <c r="HOB857" s="466"/>
      <c r="HOC857" s="467"/>
      <c r="HOD857" s="467"/>
      <c r="HOE857" s="463"/>
      <c r="HOF857" s="464"/>
      <c r="HOG857" s="465"/>
      <c r="HOH857" s="466"/>
      <c r="HOI857" s="467"/>
      <c r="HOJ857" s="466"/>
      <c r="HOK857" s="467"/>
      <c r="HOL857" s="467"/>
      <c r="HOM857" s="463"/>
      <c r="HON857" s="464"/>
      <c r="HOO857" s="465"/>
      <c r="HOP857" s="466"/>
      <c r="HOQ857" s="467"/>
      <c r="HOR857" s="466"/>
      <c r="HOS857" s="467"/>
      <c r="HOT857" s="467"/>
      <c r="HOU857" s="463"/>
      <c r="HOV857" s="464"/>
      <c r="HOW857" s="465"/>
      <c r="HOX857" s="466"/>
      <c r="HOY857" s="467"/>
      <c r="HOZ857" s="466"/>
      <c r="HPA857" s="467"/>
      <c r="HPB857" s="467"/>
      <c r="HPC857" s="463"/>
      <c r="HPD857" s="464"/>
      <c r="HPE857" s="465"/>
      <c r="HPF857" s="466"/>
      <c r="HPG857" s="467"/>
      <c r="HPH857" s="466"/>
      <c r="HPI857" s="467"/>
      <c r="HPJ857" s="467"/>
      <c r="HPK857" s="463"/>
      <c r="HPL857" s="464"/>
      <c r="HPM857" s="465"/>
      <c r="HPN857" s="466"/>
      <c r="HPO857" s="467"/>
      <c r="HPP857" s="466"/>
      <c r="HPQ857" s="467"/>
      <c r="HPR857" s="467"/>
      <c r="HPS857" s="463"/>
      <c r="HPT857" s="464"/>
      <c r="HPU857" s="465"/>
      <c r="HPV857" s="466"/>
      <c r="HPW857" s="467"/>
      <c r="HPX857" s="466"/>
      <c r="HPY857" s="467"/>
      <c r="HPZ857" s="467"/>
      <c r="HQA857" s="463"/>
      <c r="HQB857" s="464"/>
      <c r="HQC857" s="465"/>
      <c r="HQD857" s="466"/>
      <c r="HQE857" s="467"/>
      <c r="HQF857" s="466"/>
      <c r="HQG857" s="467"/>
      <c r="HQH857" s="467"/>
      <c r="HQI857" s="463"/>
      <c r="HQJ857" s="464"/>
      <c r="HQK857" s="465"/>
      <c r="HQL857" s="466"/>
      <c r="HQM857" s="467"/>
      <c r="HQN857" s="466"/>
      <c r="HQO857" s="467"/>
      <c r="HQP857" s="467"/>
      <c r="HQQ857" s="463"/>
      <c r="HQR857" s="464"/>
      <c r="HQS857" s="465"/>
      <c r="HQT857" s="466"/>
      <c r="HQU857" s="467"/>
      <c r="HQV857" s="466"/>
      <c r="HQW857" s="467"/>
      <c r="HQX857" s="467"/>
      <c r="HQY857" s="463"/>
      <c r="HQZ857" s="464"/>
      <c r="HRA857" s="465"/>
      <c r="HRB857" s="466"/>
      <c r="HRC857" s="467"/>
      <c r="HRD857" s="466"/>
      <c r="HRE857" s="467"/>
      <c r="HRF857" s="467"/>
      <c r="HRG857" s="463"/>
      <c r="HRH857" s="464"/>
      <c r="HRI857" s="465"/>
      <c r="HRJ857" s="466"/>
      <c r="HRK857" s="467"/>
      <c r="HRL857" s="466"/>
      <c r="HRM857" s="467"/>
      <c r="HRN857" s="467"/>
      <c r="HRO857" s="463"/>
      <c r="HRP857" s="464"/>
      <c r="HRQ857" s="465"/>
      <c r="HRR857" s="466"/>
      <c r="HRS857" s="467"/>
      <c r="HRT857" s="466"/>
      <c r="HRU857" s="467"/>
      <c r="HRV857" s="467"/>
      <c r="HRW857" s="463"/>
      <c r="HRX857" s="464"/>
      <c r="HRY857" s="465"/>
      <c r="HRZ857" s="466"/>
      <c r="HSA857" s="467"/>
      <c r="HSB857" s="466"/>
      <c r="HSC857" s="467"/>
      <c r="HSD857" s="467"/>
      <c r="HSE857" s="463"/>
      <c r="HSF857" s="464"/>
      <c r="HSG857" s="465"/>
      <c r="HSH857" s="466"/>
      <c r="HSI857" s="467"/>
      <c r="HSJ857" s="466"/>
      <c r="HSK857" s="467"/>
      <c r="HSL857" s="467"/>
      <c r="HSM857" s="463"/>
      <c r="HSN857" s="464"/>
      <c r="HSO857" s="465"/>
      <c r="HSP857" s="466"/>
      <c r="HSQ857" s="467"/>
      <c r="HSR857" s="466"/>
      <c r="HSS857" s="467"/>
      <c r="HST857" s="467"/>
      <c r="HSU857" s="463"/>
      <c r="HSV857" s="464"/>
      <c r="HSW857" s="465"/>
      <c r="HSX857" s="466"/>
      <c r="HSY857" s="467"/>
      <c r="HSZ857" s="466"/>
      <c r="HTA857" s="467"/>
      <c r="HTB857" s="467"/>
      <c r="HTC857" s="463"/>
      <c r="HTD857" s="464"/>
      <c r="HTE857" s="465"/>
      <c r="HTF857" s="466"/>
      <c r="HTG857" s="467"/>
      <c r="HTH857" s="466"/>
      <c r="HTI857" s="467"/>
      <c r="HTJ857" s="467"/>
      <c r="HTK857" s="463"/>
      <c r="HTL857" s="464"/>
      <c r="HTM857" s="465"/>
      <c r="HTN857" s="466"/>
      <c r="HTO857" s="467"/>
      <c r="HTP857" s="466"/>
      <c r="HTQ857" s="467"/>
      <c r="HTR857" s="467"/>
      <c r="HTS857" s="463"/>
      <c r="HTT857" s="464"/>
      <c r="HTU857" s="465"/>
      <c r="HTV857" s="466"/>
      <c r="HTW857" s="467"/>
      <c r="HTX857" s="466"/>
      <c r="HTY857" s="467"/>
      <c r="HTZ857" s="467"/>
      <c r="HUA857" s="463"/>
      <c r="HUB857" s="464"/>
      <c r="HUC857" s="465"/>
      <c r="HUD857" s="466"/>
      <c r="HUE857" s="467"/>
      <c r="HUF857" s="466"/>
      <c r="HUG857" s="467"/>
      <c r="HUH857" s="467"/>
      <c r="HUI857" s="463"/>
      <c r="HUJ857" s="464"/>
      <c r="HUK857" s="465"/>
      <c r="HUL857" s="466"/>
      <c r="HUM857" s="467"/>
      <c r="HUN857" s="466"/>
      <c r="HUO857" s="467"/>
      <c r="HUP857" s="467"/>
      <c r="HUQ857" s="463"/>
      <c r="HUR857" s="464"/>
      <c r="HUS857" s="465"/>
      <c r="HUT857" s="466"/>
      <c r="HUU857" s="467"/>
      <c r="HUV857" s="466"/>
      <c r="HUW857" s="467"/>
      <c r="HUX857" s="467"/>
      <c r="HUY857" s="463"/>
      <c r="HUZ857" s="464"/>
      <c r="HVA857" s="465"/>
      <c r="HVB857" s="466"/>
      <c r="HVC857" s="467"/>
      <c r="HVD857" s="466"/>
      <c r="HVE857" s="467"/>
      <c r="HVF857" s="467"/>
      <c r="HVG857" s="463"/>
      <c r="HVH857" s="464"/>
      <c r="HVI857" s="465"/>
      <c r="HVJ857" s="466"/>
      <c r="HVK857" s="467"/>
      <c r="HVL857" s="466"/>
      <c r="HVM857" s="467"/>
      <c r="HVN857" s="467"/>
      <c r="HVO857" s="463"/>
      <c r="HVP857" s="464"/>
      <c r="HVQ857" s="465"/>
      <c r="HVR857" s="466"/>
      <c r="HVS857" s="467"/>
      <c r="HVT857" s="466"/>
      <c r="HVU857" s="467"/>
      <c r="HVV857" s="467"/>
      <c r="HVW857" s="463"/>
      <c r="HVX857" s="464"/>
      <c r="HVY857" s="465"/>
      <c r="HVZ857" s="466"/>
      <c r="HWA857" s="467"/>
      <c r="HWB857" s="466"/>
      <c r="HWC857" s="467"/>
      <c r="HWD857" s="467"/>
      <c r="HWE857" s="463"/>
      <c r="HWF857" s="464"/>
      <c r="HWG857" s="465"/>
      <c r="HWH857" s="466"/>
      <c r="HWI857" s="467"/>
      <c r="HWJ857" s="466"/>
      <c r="HWK857" s="467"/>
      <c r="HWL857" s="467"/>
      <c r="HWM857" s="463"/>
      <c r="HWN857" s="464"/>
      <c r="HWO857" s="465"/>
      <c r="HWP857" s="466"/>
      <c r="HWQ857" s="467"/>
      <c r="HWR857" s="466"/>
      <c r="HWS857" s="467"/>
      <c r="HWT857" s="467"/>
      <c r="HWU857" s="463"/>
      <c r="HWV857" s="464"/>
      <c r="HWW857" s="465"/>
      <c r="HWX857" s="466"/>
      <c r="HWY857" s="467"/>
      <c r="HWZ857" s="466"/>
      <c r="HXA857" s="467"/>
      <c r="HXB857" s="467"/>
      <c r="HXC857" s="463"/>
      <c r="HXD857" s="464"/>
      <c r="HXE857" s="465"/>
      <c r="HXF857" s="466"/>
      <c r="HXG857" s="467"/>
      <c r="HXH857" s="466"/>
      <c r="HXI857" s="467"/>
      <c r="HXJ857" s="467"/>
      <c r="HXK857" s="463"/>
      <c r="HXL857" s="464"/>
      <c r="HXM857" s="465"/>
      <c r="HXN857" s="466"/>
      <c r="HXO857" s="467"/>
      <c r="HXP857" s="466"/>
      <c r="HXQ857" s="467"/>
      <c r="HXR857" s="467"/>
      <c r="HXS857" s="463"/>
      <c r="HXT857" s="464"/>
      <c r="HXU857" s="465"/>
      <c r="HXV857" s="466"/>
      <c r="HXW857" s="467"/>
      <c r="HXX857" s="466"/>
      <c r="HXY857" s="467"/>
      <c r="HXZ857" s="467"/>
      <c r="HYA857" s="463"/>
      <c r="HYB857" s="464"/>
      <c r="HYC857" s="465"/>
      <c r="HYD857" s="466"/>
      <c r="HYE857" s="467"/>
      <c r="HYF857" s="466"/>
      <c r="HYG857" s="467"/>
      <c r="HYH857" s="467"/>
      <c r="HYI857" s="463"/>
      <c r="HYJ857" s="464"/>
      <c r="HYK857" s="465"/>
      <c r="HYL857" s="466"/>
      <c r="HYM857" s="467"/>
      <c r="HYN857" s="466"/>
      <c r="HYO857" s="467"/>
      <c r="HYP857" s="467"/>
      <c r="HYQ857" s="463"/>
      <c r="HYR857" s="464"/>
      <c r="HYS857" s="465"/>
      <c r="HYT857" s="466"/>
      <c r="HYU857" s="467"/>
      <c r="HYV857" s="466"/>
      <c r="HYW857" s="467"/>
      <c r="HYX857" s="467"/>
      <c r="HYY857" s="463"/>
      <c r="HYZ857" s="464"/>
      <c r="HZA857" s="465"/>
      <c r="HZB857" s="466"/>
      <c r="HZC857" s="467"/>
      <c r="HZD857" s="466"/>
      <c r="HZE857" s="467"/>
      <c r="HZF857" s="467"/>
      <c r="HZG857" s="463"/>
      <c r="HZH857" s="464"/>
      <c r="HZI857" s="465"/>
      <c r="HZJ857" s="466"/>
      <c r="HZK857" s="467"/>
      <c r="HZL857" s="466"/>
      <c r="HZM857" s="467"/>
      <c r="HZN857" s="467"/>
      <c r="HZO857" s="463"/>
      <c r="HZP857" s="464"/>
      <c r="HZQ857" s="465"/>
      <c r="HZR857" s="466"/>
      <c r="HZS857" s="467"/>
      <c r="HZT857" s="466"/>
      <c r="HZU857" s="467"/>
      <c r="HZV857" s="467"/>
      <c r="HZW857" s="463"/>
      <c r="HZX857" s="464"/>
      <c r="HZY857" s="465"/>
      <c r="HZZ857" s="466"/>
      <c r="IAA857" s="467"/>
      <c r="IAB857" s="466"/>
      <c r="IAC857" s="467"/>
      <c r="IAD857" s="467"/>
      <c r="IAE857" s="463"/>
      <c r="IAF857" s="464"/>
      <c r="IAG857" s="465"/>
      <c r="IAH857" s="466"/>
      <c r="IAI857" s="467"/>
      <c r="IAJ857" s="466"/>
      <c r="IAK857" s="467"/>
      <c r="IAL857" s="467"/>
      <c r="IAM857" s="463"/>
      <c r="IAN857" s="464"/>
      <c r="IAO857" s="465"/>
      <c r="IAP857" s="466"/>
      <c r="IAQ857" s="467"/>
      <c r="IAR857" s="466"/>
      <c r="IAS857" s="467"/>
      <c r="IAT857" s="467"/>
      <c r="IAU857" s="463"/>
      <c r="IAV857" s="464"/>
      <c r="IAW857" s="465"/>
      <c r="IAX857" s="466"/>
      <c r="IAY857" s="467"/>
      <c r="IAZ857" s="466"/>
      <c r="IBA857" s="467"/>
      <c r="IBB857" s="467"/>
      <c r="IBC857" s="463"/>
      <c r="IBD857" s="464"/>
      <c r="IBE857" s="465"/>
      <c r="IBF857" s="466"/>
      <c r="IBG857" s="467"/>
      <c r="IBH857" s="466"/>
      <c r="IBI857" s="467"/>
      <c r="IBJ857" s="467"/>
      <c r="IBK857" s="463"/>
      <c r="IBL857" s="464"/>
      <c r="IBM857" s="465"/>
      <c r="IBN857" s="466"/>
      <c r="IBO857" s="467"/>
      <c r="IBP857" s="466"/>
      <c r="IBQ857" s="467"/>
      <c r="IBR857" s="467"/>
      <c r="IBS857" s="463"/>
      <c r="IBT857" s="464"/>
      <c r="IBU857" s="465"/>
      <c r="IBV857" s="466"/>
      <c r="IBW857" s="467"/>
      <c r="IBX857" s="466"/>
      <c r="IBY857" s="467"/>
      <c r="IBZ857" s="467"/>
      <c r="ICA857" s="463"/>
      <c r="ICB857" s="464"/>
      <c r="ICC857" s="465"/>
      <c r="ICD857" s="466"/>
      <c r="ICE857" s="467"/>
      <c r="ICF857" s="466"/>
      <c r="ICG857" s="467"/>
      <c r="ICH857" s="467"/>
      <c r="ICI857" s="463"/>
      <c r="ICJ857" s="464"/>
      <c r="ICK857" s="465"/>
      <c r="ICL857" s="466"/>
      <c r="ICM857" s="467"/>
      <c r="ICN857" s="466"/>
      <c r="ICO857" s="467"/>
      <c r="ICP857" s="467"/>
      <c r="ICQ857" s="463"/>
      <c r="ICR857" s="464"/>
      <c r="ICS857" s="465"/>
      <c r="ICT857" s="466"/>
      <c r="ICU857" s="467"/>
      <c r="ICV857" s="466"/>
      <c r="ICW857" s="467"/>
      <c r="ICX857" s="467"/>
      <c r="ICY857" s="463"/>
      <c r="ICZ857" s="464"/>
      <c r="IDA857" s="465"/>
      <c r="IDB857" s="466"/>
      <c r="IDC857" s="467"/>
      <c r="IDD857" s="466"/>
      <c r="IDE857" s="467"/>
      <c r="IDF857" s="467"/>
      <c r="IDG857" s="463"/>
      <c r="IDH857" s="464"/>
      <c r="IDI857" s="465"/>
      <c r="IDJ857" s="466"/>
      <c r="IDK857" s="467"/>
      <c r="IDL857" s="466"/>
      <c r="IDM857" s="467"/>
      <c r="IDN857" s="467"/>
      <c r="IDO857" s="463"/>
      <c r="IDP857" s="464"/>
      <c r="IDQ857" s="465"/>
      <c r="IDR857" s="466"/>
      <c r="IDS857" s="467"/>
      <c r="IDT857" s="466"/>
      <c r="IDU857" s="467"/>
      <c r="IDV857" s="467"/>
      <c r="IDW857" s="463"/>
      <c r="IDX857" s="464"/>
      <c r="IDY857" s="465"/>
      <c r="IDZ857" s="466"/>
      <c r="IEA857" s="467"/>
      <c r="IEB857" s="466"/>
      <c r="IEC857" s="467"/>
      <c r="IED857" s="467"/>
      <c r="IEE857" s="463"/>
      <c r="IEF857" s="464"/>
      <c r="IEG857" s="465"/>
      <c r="IEH857" s="466"/>
      <c r="IEI857" s="467"/>
      <c r="IEJ857" s="466"/>
      <c r="IEK857" s="467"/>
      <c r="IEL857" s="467"/>
      <c r="IEM857" s="463"/>
      <c r="IEN857" s="464"/>
      <c r="IEO857" s="465"/>
      <c r="IEP857" s="466"/>
      <c r="IEQ857" s="467"/>
      <c r="IER857" s="466"/>
      <c r="IES857" s="467"/>
      <c r="IET857" s="467"/>
      <c r="IEU857" s="463"/>
      <c r="IEV857" s="464"/>
      <c r="IEW857" s="465"/>
      <c r="IEX857" s="466"/>
      <c r="IEY857" s="467"/>
      <c r="IEZ857" s="466"/>
      <c r="IFA857" s="467"/>
      <c r="IFB857" s="467"/>
      <c r="IFC857" s="463"/>
      <c r="IFD857" s="464"/>
      <c r="IFE857" s="465"/>
      <c r="IFF857" s="466"/>
      <c r="IFG857" s="467"/>
      <c r="IFH857" s="466"/>
      <c r="IFI857" s="467"/>
      <c r="IFJ857" s="467"/>
      <c r="IFK857" s="463"/>
      <c r="IFL857" s="464"/>
      <c r="IFM857" s="465"/>
      <c r="IFN857" s="466"/>
      <c r="IFO857" s="467"/>
      <c r="IFP857" s="466"/>
      <c r="IFQ857" s="467"/>
      <c r="IFR857" s="467"/>
      <c r="IFS857" s="463"/>
      <c r="IFT857" s="464"/>
      <c r="IFU857" s="465"/>
      <c r="IFV857" s="466"/>
      <c r="IFW857" s="467"/>
      <c r="IFX857" s="466"/>
      <c r="IFY857" s="467"/>
      <c r="IFZ857" s="467"/>
      <c r="IGA857" s="463"/>
      <c r="IGB857" s="464"/>
      <c r="IGC857" s="465"/>
      <c r="IGD857" s="466"/>
      <c r="IGE857" s="467"/>
      <c r="IGF857" s="466"/>
      <c r="IGG857" s="467"/>
      <c r="IGH857" s="467"/>
      <c r="IGI857" s="463"/>
      <c r="IGJ857" s="464"/>
      <c r="IGK857" s="465"/>
      <c r="IGL857" s="466"/>
      <c r="IGM857" s="467"/>
      <c r="IGN857" s="466"/>
      <c r="IGO857" s="467"/>
      <c r="IGP857" s="467"/>
      <c r="IGQ857" s="463"/>
      <c r="IGR857" s="464"/>
      <c r="IGS857" s="465"/>
      <c r="IGT857" s="466"/>
      <c r="IGU857" s="467"/>
      <c r="IGV857" s="466"/>
      <c r="IGW857" s="467"/>
      <c r="IGX857" s="467"/>
      <c r="IGY857" s="463"/>
      <c r="IGZ857" s="464"/>
      <c r="IHA857" s="465"/>
      <c r="IHB857" s="466"/>
      <c r="IHC857" s="467"/>
      <c r="IHD857" s="466"/>
      <c r="IHE857" s="467"/>
      <c r="IHF857" s="467"/>
      <c r="IHG857" s="463"/>
      <c r="IHH857" s="464"/>
      <c r="IHI857" s="465"/>
      <c r="IHJ857" s="466"/>
      <c r="IHK857" s="467"/>
      <c r="IHL857" s="466"/>
      <c r="IHM857" s="467"/>
      <c r="IHN857" s="467"/>
      <c r="IHO857" s="463"/>
      <c r="IHP857" s="464"/>
      <c r="IHQ857" s="465"/>
      <c r="IHR857" s="466"/>
      <c r="IHS857" s="467"/>
      <c r="IHT857" s="466"/>
      <c r="IHU857" s="467"/>
      <c r="IHV857" s="467"/>
      <c r="IHW857" s="463"/>
      <c r="IHX857" s="464"/>
      <c r="IHY857" s="465"/>
      <c r="IHZ857" s="466"/>
      <c r="IIA857" s="467"/>
      <c r="IIB857" s="466"/>
      <c r="IIC857" s="467"/>
      <c r="IID857" s="467"/>
      <c r="IIE857" s="463"/>
      <c r="IIF857" s="464"/>
      <c r="IIG857" s="465"/>
      <c r="IIH857" s="466"/>
      <c r="III857" s="467"/>
      <c r="IIJ857" s="466"/>
      <c r="IIK857" s="467"/>
      <c r="IIL857" s="467"/>
      <c r="IIM857" s="463"/>
      <c r="IIN857" s="464"/>
      <c r="IIO857" s="465"/>
      <c r="IIP857" s="466"/>
      <c r="IIQ857" s="467"/>
      <c r="IIR857" s="466"/>
      <c r="IIS857" s="467"/>
      <c r="IIT857" s="467"/>
      <c r="IIU857" s="463"/>
      <c r="IIV857" s="464"/>
      <c r="IIW857" s="465"/>
      <c r="IIX857" s="466"/>
      <c r="IIY857" s="467"/>
      <c r="IIZ857" s="466"/>
      <c r="IJA857" s="467"/>
      <c r="IJB857" s="467"/>
      <c r="IJC857" s="463"/>
      <c r="IJD857" s="464"/>
      <c r="IJE857" s="465"/>
      <c r="IJF857" s="466"/>
      <c r="IJG857" s="467"/>
      <c r="IJH857" s="466"/>
      <c r="IJI857" s="467"/>
      <c r="IJJ857" s="467"/>
      <c r="IJK857" s="463"/>
      <c r="IJL857" s="464"/>
      <c r="IJM857" s="465"/>
      <c r="IJN857" s="466"/>
      <c r="IJO857" s="467"/>
      <c r="IJP857" s="466"/>
      <c r="IJQ857" s="467"/>
      <c r="IJR857" s="467"/>
      <c r="IJS857" s="463"/>
      <c r="IJT857" s="464"/>
      <c r="IJU857" s="465"/>
      <c r="IJV857" s="466"/>
      <c r="IJW857" s="467"/>
      <c r="IJX857" s="466"/>
      <c r="IJY857" s="467"/>
      <c r="IJZ857" s="467"/>
      <c r="IKA857" s="463"/>
      <c r="IKB857" s="464"/>
      <c r="IKC857" s="465"/>
      <c r="IKD857" s="466"/>
      <c r="IKE857" s="467"/>
      <c r="IKF857" s="466"/>
      <c r="IKG857" s="467"/>
      <c r="IKH857" s="467"/>
      <c r="IKI857" s="463"/>
      <c r="IKJ857" s="464"/>
      <c r="IKK857" s="465"/>
      <c r="IKL857" s="466"/>
      <c r="IKM857" s="467"/>
      <c r="IKN857" s="466"/>
      <c r="IKO857" s="467"/>
      <c r="IKP857" s="467"/>
      <c r="IKQ857" s="463"/>
      <c r="IKR857" s="464"/>
      <c r="IKS857" s="465"/>
      <c r="IKT857" s="466"/>
      <c r="IKU857" s="467"/>
      <c r="IKV857" s="466"/>
      <c r="IKW857" s="467"/>
      <c r="IKX857" s="467"/>
      <c r="IKY857" s="463"/>
      <c r="IKZ857" s="464"/>
      <c r="ILA857" s="465"/>
      <c r="ILB857" s="466"/>
      <c r="ILC857" s="467"/>
      <c r="ILD857" s="466"/>
      <c r="ILE857" s="467"/>
      <c r="ILF857" s="467"/>
      <c r="ILG857" s="463"/>
      <c r="ILH857" s="464"/>
      <c r="ILI857" s="465"/>
      <c r="ILJ857" s="466"/>
      <c r="ILK857" s="467"/>
      <c r="ILL857" s="466"/>
      <c r="ILM857" s="467"/>
      <c r="ILN857" s="467"/>
      <c r="ILO857" s="463"/>
      <c r="ILP857" s="464"/>
      <c r="ILQ857" s="465"/>
      <c r="ILR857" s="466"/>
      <c r="ILS857" s="467"/>
      <c r="ILT857" s="466"/>
      <c r="ILU857" s="467"/>
      <c r="ILV857" s="467"/>
      <c r="ILW857" s="463"/>
      <c r="ILX857" s="464"/>
      <c r="ILY857" s="465"/>
      <c r="ILZ857" s="466"/>
      <c r="IMA857" s="467"/>
      <c r="IMB857" s="466"/>
      <c r="IMC857" s="467"/>
      <c r="IMD857" s="467"/>
      <c r="IME857" s="463"/>
      <c r="IMF857" s="464"/>
      <c r="IMG857" s="465"/>
      <c r="IMH857" s="466"/>
      <c r="IMI857" s="467"/>
      <c r="IMJ857" s="466"/>
      <c r="IMK857" s="467"/>
      <c r="IML857" s="467"/>
      <c r="IMM857" s="463"/>
      <c r="IMN857" s="464"/>
      <c r="IMO857" s="465"/>
      <c r="IMP857" s="466"/>
      <c r="IMQ857" s="467"/>
      <c r="IMR857" s="466"/>
      <c r="IMS857" s="467"/>
      <c r="IMT857" s="467"/>
      <c r="IMU857" s="463"/>
      <c r="IMV857" s="464"/>
      <c r="IMW857" s="465"/>
      <c r="IMX857" s="466"/>
      <c r="IMY857" s="467"/>
      <c r="IMZ857" s="466"/>
      <c r="INA857" s="467"/>
      <c r="INB857" s="467"/>
      <c r="INC857" s="463"/>
      <c r="IND857" s="464"/>
      <c r="INE857" s="465"/>
      <c r="INF857" s="466"/>
      <c r="ING857" s="467"/>
      <c r="INH857" s="466"/>
      <c r="INI857" s="467"/>
      <c r="INJ857" s="467"/>
      <c r="INK857" s="463"/>
      <c r="INL857" s="464"/>
      <c r="INM857" s="465"/>
      <c r="INN857" s="466"/>
      <c r="INO857" s="467"/>
      <c r="INP857" s="466"/>
      <c r="INQ857" s="467"/>
      <c r="INR857" s="467"/>
      <c r="INS857" s="463"/>
      <c r="INT857" s="464"/>
      <c r="INU857" s="465"/>
      <c r="INV857" s="466"/>
      <c r="INW857" s="467"/>
      <c r="INX857" s="466"/>
      <c r="INY857" s="467"/>
      <c r="INZ857" s="467"/>
      <c r="IOA857" s="463"/>
      <c r="IOB857" s="464"/>
      <c r="IOC857" s="465"/>
      <c r="IOD857" s="466"/>
      <c r="IOE857" s="467"/>
      <c r="IOF857" s="466"/>
      <c r="IOG857" s="467"/>
      <c r="IOH857" s="467"/>
      <c r="IOI857" s="463"/>
      <c r="IOJ857" s="464"/>
      <c r="IOK857" s="465"/>
      <c r="IOL857" s="466"/>
      <c r="IOM857" s="467"/>
      <c r="ION857" s="466"/>
      <c r="IOO857" s="467"/>
      <c r="IOP857" s="467"/>
      <c r="IOQ857" s="463"/>
      <c r="IOR857" s="464"/>
      <c r="IOS857" s="465"/>
      <c r="IOT857" s="466"/>
      <c r="IOU857" s="467"/>
      <c r="IOV857" s="466"/>
      <c r="IOW857" s="467"/>
      <c r="IOX857" s="467"/>
      <c r="IOY857" s="463"/>
      <c r="IOZ857" s="464"/>
      <c r="IPA857" s="465"/>
      <c r="IPB857" s="466"/>
      <c r="IPC857" s="467"/>
      <c r="IPD857" s="466"/>
      <c r="IPE857" s="467"/>
      <c r="IPF857" s="467"/>
      <c r="IPG857" s="463"/>
      <c r="IPH857" s="464"/>
      <c r="IPI857" s="465"/>
      <c r="IPJ857" s="466"/>
      <c r="IPK857" s="467"/>
      <c r="IPL857" s="466"/>
      <c r="IPM857" s="467"/>
      <c r="IPN857" s="467"/>
      <c r="IPO857" s="463"/>
      <c r="IPP857" s="464"/>
      <c r="IPQ857" s="465"/>
      <c r="IPR857" s="466"/>
      <c r="IPS857" s="467"/>
      <c r="IPT857" s="466"/>
      <c r="IPU857" s="467"/>
      <c r="IPV857" s="467"/>
      <c r="IPW857" s="463"/>
      <c r="IPX857" s="464"/>
      <c r="IPY857" s="465"/>
      <c r="IPZ857" s="466"/>
      <c r="IQA857" s="467"/>
      <c r="IQB857" s="466"/>
      <c r="IQC857" s="467"/>
      <c r="IQD857" s="467"/>
      <c r="IQE857" s="463"/>
      <c r="IQF857" s="464"/>
      <c r="IQG857" s="465"/>
      <c r="IQH857" s="466"/>
      <c r="IQI857" s="467"/>
      <c r="IQJ857" s="466"/>
      <c r="IQK857" s="467"/>
      <c r="IQL857" s="467"/>
      <c r="IQM857" s="463"/>
      <c r="IQN857" s="464"/>
      <c r="IQO857" s="465"/>
      <c r="IQP857" s="466"/>
      <c r="IQQ857" s="467"/>
      <c r="IQR857" s="466"/>
      <c r="IQS857" s="467"/>
      <c r="IQT857" s="467"/>
      <c r="IQU857" s="463"/>
      <c r="IQV857" s="464"/>
      <c r="IQW857" s="465"/>
      <c r="IQX857" s="466"/>
      <c r="IQY857" s="467"/>
      <c r="IQZ857" s="466"/>
      <c r="IRA857" s="467"/>
      <c r="IRB857" s="467"/>
      <c r="IRC857" s="463"/>
      <c r="IRD857" s="464"/>
      <c r="IRE857" s="465"/>
      <c r="IRF857" s="466"/>
      <c r="IRG857" s="467"/>
      <c r="IRH857" s="466"/>
      <c r="IRI857" s="467"/>
      <c r="IRJ857" s="467"/>
      <c r="IRK857" s="463"/>
      <c r="IRL857" s="464"/>
      <c r="IRM857" s="465"/>
      <c r="IRN857" s="466"/>
      <c r="IRO857" s="467"/>
      <c r="IRP857" s="466"/>
      <c r="IRQ857" s="467"/>
      <c r="IRR857" s="467"/>
      <c r="IRS857" s="463"/>
      <c r="IRT857" s="464"/>
      <c r="IRU857" s="465"/>
      <c r="IRV857" s="466"/>
      <c r="IRW857" s="467"/>
      <c r="IRX857" s="466"/>
      <c r="IRY857" s="467"/>
      <c r="IRZ857" s="467"/>
      <c r="ISA857" s="463"/>
      <c r="ISB857" s="464"/>
      <c r="ISC857" s="465"/>
      <c r="ISD857" s="466"/>
      <c r="ISE857" s="467"/>
      <c r="ISF857" s="466"/>
      <c r="ISG857" s="467"/>
      <c r="ISH857" s="467"/>
      <c r="ISI857" s="463"/>
      <c r="ISJ857" s="464"/>
      <c r="ISK857" s="465"/>
      <c r="ISL857" s="466"/>
      <c r="ISM857" s="467"/>
      <c r="ISN857" s="466"/>
      <c r="ISO857" s="467"/>
      <c r="ISP857" s="467"/>
      <c r="ISQ857" s="463"/>
      <c r="ISR857" s="464"/>
      <c r="ISS857" s="465"/>
      <c r="IST857" s="466"/>
      <c r="ISU857" s="467"/>
      <c r="ISV857" s="466"/>
      <c r="ISW857" s="467"/>
      <c r="ISX857" s="467"/>
      <c r="ISY857" s="463"/>
      <c r="ISZ857" s="464"/>
      <c r="ITA857" s="465"/>
      <c r="ITB857" s="466"/>
      <c r="ITC857" s="467"/>
      <c r="ITD857" s="466"/>
      <c r="ITE857" s="467"/>
      <c r="ITF857" s="467"/>
      <c r="ITG857" s="463"/>
      <c r="ITH857" s="464"/>
      <c r="ITI857" s="465"/>
      <c r="ITJ857" s="466"/>
      <c r="ITK857" s="467"/>
      <c r="ITL857" s="466"/>
      <c r="ITM857" s="467"/>
      <c r="ITN857" s="467"/>
      <c r="ITO857" s="463"/>
      <c r="ITP857" s="464"/>
      <c r="ITQ857" s="465"/>
      <c r="ITR857" s="466"/>
      <c r="ITS857" s="467"/>
      <c r="ITT857" s="466"/>
      <c r="ITU857" s="467"/>
      <c r="ITV857" s="467"/>
      <c r="ITW857" s="463"/>
      <c r="ITX857" s="464"/>
      <c r="ITY857" s="465"/>
      <c r="ITZ857" s="466"/>
      <c r="IUA857" s="467"/>
      <c r="IUB857" s="466"/>
      <c r="IUC857" s="467"/>
      <c r="IUD857" s="467"/>
      <c r="IUE857" s="463"/>
      <c r="IUF857" s="464"/>
      <c r="IUG857" s="465"/>
      <c r="IUH857" s="466"/>
      <c r="IUI857" s="467"/>
      <c r="IUJ857" s="466"/>
      <c r="IUK857" s="467"/>
      <c r="IUL857" s="467"/>
      <c r="IUM857" s="463"/>
      <c r="IUN857" s="464"/>
      <c r="IUO857" s="465"/>
      <c r="IUP857" s="466"/>
      <c r="IUQ857" s="467"/>
      <c r="IUR857" s="466"/>
      <c r="IUS857" s="467"/>
      <c r="IUT857" s="467"/>
      <c r="IUU857" s="463"/>
      <c r="IUV857" s="464"/>
      <c r="IUW857" s="465"/>
      <c r="IUX857" s="466"/>
      <c r="IUY857" s="467"/>
      <c r="IUZ857" s="466"/>
      <c r="IVA857" s="467"/>
      <c r="IVB857" s="467"/>
      <c r="IVC857" s="463"/>
      <c r="IVD857" s="464"/>
      <c r="IVE857" s="465"/>
      <c r="IVF857" s="466"/>
      <c r="IVG857" s="467"/>
      <c r="IVH857" s="466"/>
      <c r="IVI857" s="467"/>
      <c r="IVJ857" s="467"/>
      <c r="IVK857" s="463"/>
      <c r="IVL857" s="464"/>
      <c r="IVM857" s="465"/>
      <c r="IVN857" s="466"/>
      <c r="IVO857" s="467"/>
      <c r="IVP857" s="466"/>
      <c r="IVQ857" s="467"/>
      <c r="IVR857" s="467"/>
      <c r="IVS857" s="463"/>
      <c r="IVT857" s="464"/>
      <c r="IVU857" s="465"/>
      <c r="IVV857" s="466"/>
      <c r="IVW857" s="467"/>
      <c r="IVX857" s="466"/>
      <c r="IVY857" s="467"/>
      <c r="IVZ857" s="467"/>
      <c r="IWA857" s="463"/>
      <c r="IWB857" s="464"/>
      <c r="IWC857" s="465"/>
      <c r="IWD857" s="466"/>
      <c r="IWE857" s="467"/>
      <c r="IWF857" s="466"/>
      <c r="IWG857" s="467"/>
      <c r="IWH857" s="467"/>
      <c r="IWI857" s="463"/>
      <c r="IWJ857" s="464"/>
      <c r="IWK857" s="465"/>
      <c r="IWL857" s="466"/>
      <c r="IWM857" s="467"/>
      <c r="IWN857" s="466"/>
      <c r="IWO857" s="467"/>
      <c r="IWP857" s="467"/>
      <c r="IWQ857" s="463"/>
      <c r="IWR857" s="464"/>
      <c r="IWS857" s="465"/>
      <c r="IWT857" s="466"/>
      <c r="IWU857" s="467"/>
      <c r="IWV857" s="466"/>
      <c r="IWW857" s="467"/>
      <c r="IWX857" s="467"/>
      <c r="IWY857" s="463"/>
      <c r="IWZ857" s="464"/>
      <c r="IXA857" s="465"/>
      <c r="IXB857" s="466"/>
      <c r="IXC857" s="467"/>
      <c r="IXD857" s="466"/>
      <c r="IXE857" s="467"/>
      <c r="IXF857" s="467"/>
      <c r="IXG857" s="463"/>
      <c r="IXH857" s="464"/>
      <c r="IXI857" s="465"/>
      <c r="IXJ857" s="466"/>
      <c r="IXK857" s="467"/>
      <c r="IXL857" s="466"/>
      <c r="IXM857" s="467"/>
      <c r="IXN857" s="467"/>
      <c r="IXO857" s="463"/>
      <c r="IXP857" s="464"/>
      <c r="IXQ857" s="465"/>
      <c r="IXR857" s="466"/>
      <c r="IXS857" s="467"/>
      <c r="IXT857" s="466"/>
      <c r="IXU857" s="467"/>
      <c r="IXV857" s="467"/>
      <c r="IXW857" s="463"/>
      <c r="IXX857" s="464"/>
      <c r="IXY857" s="465"/>
      <c r="IXZ857" s="466"/>
      <c r="IYA857" s="467"/>
      <c r="IYB857" s="466"/>
      <c r="IYC857" s="467"/>
      <c r="IYD857" s="467"/>
      <c r="IYE857" s="463"/>
      <c r="IYF857" s="464"/>
      <c r="IYG857" s="465"/>
      <c r="IYH857" s="466"/>
      <c r="IYI857" s="467"/>
      <c r="IYJ857" s="466"/>
      <c r="IYK857" s="467"/>
      <c r="IYL857" s="467"/>
      <c r="IYM857" s="463"/>
      <c r="IYN857" s="464"/>
      <c r="IYO857" s="465"/>
      <c r="IYP857" s="466"/>
      <c r="IYQ857" s="467"/>
      <c r="IYR857" s="466"/>
      <c r="IYS857" s="467"/>
      <c r="IYT857" s="467"/>
      <c r="IYU857" s="463"/>
      <c r="IYV857" s="464"/>
      <c r="IYW857" s="465"/>
      <c r="IYX857" s="466"/>
      <c r="IYY857" s="467"/>
      <c r="IYZ857" s="466"/>
      <c r="IZA857" s="467"/>
      <c r="IZB857" s="467"/>
      <c r="IZC857" s="463"/>
      <c r="IZD857" s="464"/>
      <c r="IZE857" s="465"/>
      <c r="IZF857" s="466"/>
      <c r="IZG857" s="467"/>
      <c r="IZH857" s="466"/>
      <c r="IZI857" s="467"/>
      <c r="IZJ857" s="467"/>
      <c r="IZK857" s="463"/>
      <c r="IZL857" s="464"/>
      <c r="IZM857" s="465"/>
      <c r="IZN857" s="466"/>
      <c r="IZO857" s="467"/>
      <c r="IZP857" s="466"/>
      <c r="IZQ857" s="467"/>
      <c r="IZR857" s="467"/>
      <c r="IZS857" s="463"/>
      <c r="IZT857" s="464"/>
      <c r="IZU857" s="465"/>
      <c r="IZV857" s="466"/>
      <c r="IZW857" s="467"/>
      <c r="IZX857" s="466"/>
      <c r="IZY857" s="467"/>
      <c r="IZZ857" s="467"/>
      <c r="JAA857" s="463"/>
      <c r="JAB857" s="464"/>
      <c r="JAC857" s="465"/>
      <c r="JAD857" s="466"/>
      <c r="JAE857" s="467"/>
      <c r="JAF857" s="466"/>
      <c r="JAG857" s="467"/>
      <c r="JAH857" s="467"/>
      <c r="JAI857" s="463"/>
      <c r="JAJ857" s="464"/>
      <c r="JAK857" s="465"/>
      <c r="JAL857" s="466"/>
      <c r="JAM857" s="467"/>
      <c r="JAN857" s="466"/>
      <c r="JAO857" s="467"/>
      <c r="JAP857" s="467"/>
      <c r="JAQ857" s="463"/>
      <c r="JAR857" s="464"/>
      <c r="JAS857" s="465"/>
      <c r="JAT857" s="466"/>
      <c r="JAU857" s="467"/>
      <c r="JAV857" s="466"/>
      <c r="JAW857" s="467"/>
      <c r="JAX857" s="467"/>
      <c r="JAY857" s="463"/>
      <c r="JAZ857" s="464"/>
      <c r="JBA857" s="465"/>
      <c r="JBB857" s="466"/>
      <c r="JBC857" s="467"/>
      <c r="JBD857" s="466"/>
      <c r="JBE857" s="467"/>
      <c r="JBF857" s="467"/>
      <c r="JBG857" s="463"/>
      <c r="JBH857" s="464"/>
      <c r="JBI857" s="465"/>
      <c r="JBJ857" s="466"/>
      <c r="JBK857" s="467"/>
      <c r="JBL857" s="466"/>
      <c r="JBM857" s="467"/>
      <c r="JBN857" s="467"/>
      <c r="JBO857" s="463"/>
      <c r="JBP857" s="464"/>
      <c r="JBQ857" s="465"/>
      <c r="JBR857" s="466"/>
      <c r="JBS857" s="467"/>
      <c r="JBT857" s="466"/>
      <c r="JBU857" s="467"/>
      <c r="JBV857" s="467"/>
      <c r="JBW857" s="463"/>
      <c r="JBX857" s="464"/>
      <c r="JBY857" s="465"/>
      <c r="JBZ857" s="466"/>
      <c r="JCA857" s="467"/>
      <c r="JCB857" s="466"/>
      <c r="JCC857" s="467"/>
      <c r="JCD857" s="467"/>
      <c r="JCE857" s="463"/>
      <c r="JCF857" s="464"/>
      <c r="JCG857" s="465"/>
      <c r="JCH857" s="466"/>
      <c r="JCI857" s="467"/>
      <c r="JCJ857" s="466"/>
      <c r="JCK857" s="467"/>
      <c r="JCL857" s="467"/>
      <c r="JCM857" s="463"/>
      <c r="JCN857" s="464"/>
      <c r="JCO857" s="465"/>
      <c r="JCP857" s="466"/>
      <c r="JCQ857" s="467"/>
      <c r="JCR857" s="466"/>
      <c r="JCS857" s="467"/>
      <c r="JCT857" s="467"/>
      <c r="JCU857" s="463"/>
      <c r="JCV857" s="464"/>
      <c r="JCW857" s="465"/>
      <c r="JCX857" s="466"/>
      <c r="JCY857" s="467"/>
      <c r="JCZ857" s="466"/>
      <c r="JDA857" s="467"/>
      <c r="JDB857" s="467"/>
      <c r="JDC857" s="463"/>
      <c r="JDD857" s="464"/>
      <c r="JDE857" s="465"/>
      <c r="JDF857" s="466"/>
      <c r="JDG857" s="467"/>
      <c r="JDH857" s="466"/>
      <c r="JDI857" s="467"/>
      <c r="JDJ857" s="467"/>
      <c r="JDK857" s="463"/>
      <c r="JDL857" s="464"/>
      <c r="JDM857" s="465"/>
      <c r="JDN857" s="466"/>
      <c r="JDO857" s="467"/>
      <c r="JDP857" s="466"/>
      <c r="JDQ857" s="467"/>
      <c r="JDR857" s="467"/>
      <c r="JDS857" s="463"/>
      <c r="JDT857" s="464"/>
      <c r="JDU857" s="465"/>
      <c r="JDV857" s="466"/>
      <c r="JDW857" s="467"/>
      <c r="JDX857" s="466"/>
      <c r="JDY857" s="467"/>
      <c r="JDZ857" s="467"/>
      <c r="JEA857" s="463"/>
      <c r="JEB857" s="464"/>
      <c r="JEC857" s="465"/>
      <c r="JED857" s="466"/>
      <c r="JEE857" s="467"/>
      <c r="JEF857" s="466"/>
      <c r="JEG857" s="467"/>
      <c r="JEH857" s="467"/>
      <c r="JEI857" s="463"/>
      <c r="JEJ857" s="464"/>
      <c r="JEK857" s="465"/>
      <c r="JEL857" s="466"/>
      <c r="JEM857" s="467"/>
      <c r="JEN857" s="466"/>
      <c r="JEO857" s="467"/>
      <c r="JEP857" s="467"/>
      <c r="JEQ857" s="463"/>
      <c r="JER857" s="464"/>
      <c r="JES857" s="465"/>
      <c r="JET857" s="466"/>
      <c r="JEU857" s="467"/>
      <c r="JEV857" s="466"/>
      <c r="JEW857" s="467"/>
      <c r="JEX857" s="467"/>
      <c r="JEY857" s="463"/>
      <c r="JEZ857" s="464"/>
      <c r="JFA857" s="465"/>
      <c r="JFB857" s="466"/>
      <c r="JFC857" s="467"/>
      <c r="JFD857" s="466"/>
      <c r="JFE857" s="467"/>
      <c r="JFF857" s="467"/>
      <c r="JFG857" s="463"/>
      <c r="JFH857" s="464"/>
      <c r="JFI857" s="465"/>
      <c r="JFJ857" s="466"/>
      <c r="JFK857" s="467"/>
      <c r="JFL857" s="466"/>
      <c r="JFM857" s="467"/>
      <c r="JFN857" s="467"/>
      <c r="JFO857" s="463"/>
      <c r="JFP857" s="464"/>
      <c r="JFQ857" s="465"/>
      <c r="JFR857" s="466"/>
      <c r="JFS857" s="467"/>
      <c r="JFT857" s="466"/>
      <c r="JFU857" s="467"/>
      <c r="JFV857" s="467"/>
      <c r="JFW857" s="463"/>
      <c r="JFX857" s="464"/>
      <c r="JFY857" s="465"/>
      <c r="JFZ857" s="466"/>
      <c r="JGA857" s="467"/>
      <c r="JGB857" s="466"/>
      <c r="JGC857" s="467"/>
      <c r="JGD857" s="467"/>
      <c r="JGE857" s="463"/>
      <c r="JGF857" s="464"/>
      <c r="JGG857" s="465"/>
      <c r="JGH857" s="466"/>
      <c r="JGI857" s="467"/>
      <c r="JGJ857" s="466"/>
      <c r="JGK857" s="467"/>
      <c r="JGL857" s="467"/>
      <c r="JGM857" s="463"/>
      <c r="JGN857" s="464"/>
      <c r="JGO857" s="465"/>
      <c r="JGP857" s="466"/>
      <c r="JGQ857" s="467"/>
      <c r="JGR857" s="466"/>
      <c r="JGS857" s="467"/>
      <c r="JGT857" s="467"/>
      <c r="JGU857" s="463"/>
      <c r="JGV857" s="464"/>
      <c r="JGW857" s="465"/>
      <c r="JGX857" s="466"/>
      <c r="JGY857" s="467"/>
      <c r="JGZ857" s="466"/>
      <c r="JHA857" s="467"/>
      <c r="JHB857" s="467"/>
      <c r="JHC857" s="463"/>
      <c r="JHD857" s="464"/>
      <c r="JHE857" s="465"/>
      <c r="JHF857" s="466"/>
      <c r="JHG857" s="467"/>
      <c r="JHH857" s="466"/>
      <c r="JHI857" s="467"/>
      <c r="JHJ857" s="467"/>
      <c r="JHK857" s="463"/>
      <c r="JHL857" s="464"/>
      <c r="JHM857" s="465"/>
      <c r="JHN857" s="466"/>
      <c r="JHO857" s="467"/>
      <c r="JHP857" s="466"/>
      <c r="JHQ857" s="467"/>
      <c r="JHR857" s="467"/>
      <c r="JHS857" s="463"/>
      <c r="JHT857" s="464"/>
      <c r="JHU857" s="465"/>
      <c r="JHV857" s="466"/>
      <c r="JHW857" s="467"/>
      <c r="JHX857" s="466"/>
      <c r="JHY857" s="467"/>
      <c r="JHZ857" s="467"/>
      <c r="JIA857" s="463"/>
      <c r="JIB857" s="464"/>
      <c r="JIC857" s="465"/>
      <c r="JID857" s="466"/>
      <c r="JIE857" s="467"/>
      <c r="JIF857" s="466"/>
      <c r="JIG857" s="467"/>
      <c r="JIH857" s="467"/>
      <c r="JII857" s="463"/>
      <c r="JIJ857" s="464"/>
      <c r="JIK857" s="465"/>
      <c r="JIL857" s="466"/>
      <c r="JIM857" s="467"/>
      <c r="JIN857" s="466"/>
      <c r="JIO857" s="467"/>
      <c r="JIP857" s="467"/>
      <c r="JIQ857" s="463"/>
      <c r="JIR857" s="464"/>
      <c r="JIS857" s="465"/>
      <c r="JIT857" s="466"/>
      <c r="JIU857" s="467"/>
      <c r="JIV857" s="466"/>
      <c r="JIW857" s="467"/>
      <c r="JIX857" s="467"/>
      <c r="JIY857" s="463"/>
      <c r="JIZ857" s="464"/>
      <c r="JJA857" s="465"/>
      <c r="JJB857" s="466"/>
      <c r="JJC857" s="467"/>
      <c r="JJD857" s="466"/>
      <c r="JJE857" s="467"/>
      <c r="JJF857" s="467"/>
      <c r="JJG857" s="463"/>
      <c r="JJH857" s="464"/>
      <c r="JJI857" s="465"/>
      <c r="JJJ857" s="466"/>
      <c r="JJK857" s="467"/>
      <c r="JJL857" s="466"/>
      <c r="JJM857" s="467"/>
      <c r="JJN857" s="467"/>
      <c r="JJO857" s="463"/>
      <c r="JJP857" s="464"/>
      <c r="JJQ857" s="465"/>
      <c r="JJR857" s="466"/>
      <c r="JJS857" s="467"/>
      <c r="JJT857" s="466"/>
      <c r="JJU857" s="467"/>
      <c r="JJV857" s="467"/>
      <c r="JJW857" s="463"/>
      <c r="JJX857" s="464"/>
      <c r="JJY857" s="465"/>
      <c r="JJZ857" s="466"/>
      <c r="JKA857" s="467"/>
      <c r="JKB857" s="466"/>
      <c r="JKC857" s="467"/>
      <c r="JKD857" s="467"/>
      <c r="JKE857" s="463"/>
      <c r="JKF857" s="464"/>
      <c r="JKG857" s="465"/>
      <c r="JKH857" s="466"/>
      <c r="JKI857" s="467"/>
      <c r="JKJ857" s="466"/>
      <c r="JKK857" s="467"/>
      <c r="JKL857" s="467"/>
      <c r="JKM857" s="463"/>
      <c r="JKN857" s="464"/>
      <c r="JKO857" s="465"/>
      <c r="JKP857" s="466"/>
      <c r="JKQ857" s="467"/>
      <c r="JKR857" s="466"/>
      <c r="JKS857" s="467"/>
      <c r="JKT857" s="467"/>
      <c r="JKU857" s="463"/>
      <c r="JKV857" s="464"/>
      <c r="JKW857" s="465"/>
      <c r="JKX857" s="466"/>
      <c r="JKY857" s="467"/>
      <c r="JKZ857" s="466"/>
      <c r="JLA857" s="467"/>
      <c r="JLB857" s="467"/>
      <c r="JLC857" s="463"/>
      <c r="JLD857" s="464"/>
      <c r="JLE857" s="465"/>
      <c r="JLF857" s="466"/>
      <c r="JLG857" s="467"/>
      <c r="JLH857" s="466"/>
      <c r="JLI857" s="467"/>
      <c r="JLJ857" s="467"/>
      <c r="JLK857" s="463"/>
      <c r="JLL857" s="464"/>
      <c r="JLM857" s="465"/>
      <c r="JLN857" s="466"/>
      <c r="JLO857" s="467"/>
      <c r="JLP857" s="466"/>
      <c r="JLQ857" s="467"/>
      <c r="JLR857" s="467"/>
      <c r="JLS857" s="463"/>
      <c r="JLT857" s="464"/>
      <c r="JLU857" s="465"/>
      <c r="JLV857" s="466"/>
      <c r="JLW857" s="467"/>
      <c r="JLX857" s="466"/>
      <c r="JLY857" s="467"/>
      <c r="JLZ857" s="467"/>
      <c r="JMA857" s="463"/>
      <c r="JMB857" s="464"/>
      <c r="JMC857" s="465"/>
      <c r="JMD857" s="466"/>
      <c r="JME857" s="467"/>
      <c r="JMF857" s="466"/>
      <c r="JMG857" s="467"/>
      <c r="JMH857" s="467"/>
      <c r="JMI857" s="463"/>
      <c r="JMJ857" s="464"/>
      <c r="JMK857" s="465"/>
      <c r="JML857" s="466"/>
      <c r="JMM857" s="467"/>
      <c r="JMN857" s="466"/>
      <c r="JMO857" s="467"/>
      <c r="JMP857" s="467"/>
      <c r="JMQ857" s="463"/>
      <c r="JMR857" s="464"/>
      <c r="JMS857" s="465"/>
      <c r="JMT857" s="466"/>
      <c r="JMU857" s="467"/>
      <c r="JMV857" s="466"/>
      <c r="JMW857" s="467"/>
      <c r="JMX857" s="467"/>
      <c r="JMY857" s="463"/>
      <c r="JMZ857" s="464"/>
      <c r="JNA857" s="465"/>
      <c r="JNB857" s="466"/>
      <c r="JNC857" s="467"/>
      <c r="JND857" s="466"/>
      <c r="JNE857" s="467"/>
      <c r="JNF857" s="467"/>
      <c r="JNG857" s="463"/>
      <c r="JNH857" s="464"/>
      <c r="JNI857" s="465"/>
      <c r="JNJ857" s="466"/>
      <c r="JNK857" s="467"/>
      <c r="JNL857" s="466"/>
      <c r="JNM857" s="467"/>
      <c r="JNN857" s="467"/>
      <c r="JNO857" s="463"/>
      <c r="JNP857" s="464"/>
      <c r="JNQ857" s="465"/>
      <c r="JNR857" s="466"/>
      <c r="JNS857" s="467"/>
      <c r="JNT857" s="466"/>
      <c r="JNU857" s="467"/>
      <c r="JNV857" s="467"/>
      <c r="JNW857" s="463"/>
      <c r="JNX857" s="464"/>
      <c r="JNY857" s="465"/>
      <c r="JNZ857" s="466"/>
      <c r="JOA857" s="467"/>
      <c r="JOB857" s="466"/>
      <c r="JOC857" s="467"/>
      <c r="JOD857" s="467"/>
      <c r="JOE857" s="463"/>
      <c r="JOF857" s="464"/>
      <c r="JOG857" s="465"/>
      <c r="JOH857" s="466"/>
      <c r="JOI857" s="467"/>
      <c r="JOJ857" s="466"/>
      <c r="JOK857" s="467"/>
      <c r="JOL857" s="467"/>
      <c r="JOM857" s="463"/>
      <c r="JON857" s="464"/>
      <c r="JOO857" s="465"/>
      <c r="JOP857" s="466"/>
      <c r="JOQ857" s="467"/>
      <c r="JOR857" s="466"/>
      <c r="JOS857" s="467"/>
      <c r="JOT857" s="467"/>
      <c r="JOU857" s="463"/>
      <c r="JOV857" s="464"/>
      <c r="JOW857" s="465"/>
      <c r="JOX857" s="466"/>
      <c r="JOY857" s="467"/>
      <c r="JOZ857" s="466"/>
      <c r="JPA857" s="467"/>
      <c r="JPB857" s="467"/>
      <c r="JPC857" s="463"/>
      <c r="JPD857" s="464"/>
      <c r="JPE857" s="465"/>
      <c r="JPF857" s="466"/>
      <c r="JPG857" s="467"/>
      <c r="JPH857" s="466"/>
      <c r="JPI857" s="467"/>
      <c r="JPJ857" s="467"/>
      <c r="JPK857" s="463"/>
      <c r="JPL857" s="464"/>
      <c r="JPM857" s="465"/>
      <c r="JPN857" s="466"/>
      <c r="JPO857" s="467"/>
      <c r="JPP857" s="466"/>
      <c r="JPQ857" s="467"/>
      <c r="JPR857" s="467"/>
      <c r="JPS857" s="463"/>
      <c r="JPT857" s="464"/>
      <c r="JPU857" s="465"/>
      <c r="JPV857" s="466"/>
      <c r="JPW857" s="467"/>
      <c r="JPX857" s="466"/>
      <c r="JPY857" s="467"/>
      <c r="JPZ857" s="467"/>
      <c r="JQA857" s="463"/>
      <c r="JQB857" s="464"/>
      <c r="JQC857" s="465"/>
      <c r="JQD857" s="466"/>
      <c r="JQE857" s="467"/>
      <c r="JQF857" s="466"/>
      <c r="JQG857" s="467"/>
      <c r="JQH857" s="467"/>
      <c r="JQI857" s="463"/>
      <c r="JQJ857" s="464"/>
      <c r="JQK857" s="465"/>
      <c r="JQL857" s="466"/>
      <c r="JQM857" s="467"/>
      <c r="JQN857" s="466"/>
      <c r="JQO857" s="467"/>
      <c r="JQP857" s="467"/>
      <c r="JQQ857" s="463"/>
      <c r="JQR857" s="464"/>
      <c r="JQS857" s="465"/>
      <c r="JQT857" s="466"/>
      <c r="JQU857" s="467"/>
      <c r="JQV857" s="466"/>
      <c r="JQW857" s="467"/>
      <c r="JQX857" s="467"/>
      <c r="JQY857" s="463"/>
      <c r="JQZ857" s="464"/>
      <c r="JRA857" s="465"/>
      <c r="JRB857" s="466"/>
      <c r="JRC857" s="467"/>
      <c r="JRD857" s="466"/>
      <c r="JRE857" s="467"/>
      <c r="JRF857" s="467"/>
      <c r="JRG857" s="463"/>
      <c r="JRH857" s="464"/>
      <c r="JRI857" s="465"/>
      <c r="JRJ857" s="466"/>
      <c r="JRK857" s="467"/>
      <c r="JRL857" s="466"/>
      <c r="JRM857" s="467"/>
      <c r="JRN857" s="467"/>
      <c r="JRO857" s="463"/>
      <c r="JRP857" s="464"/>
      <c r="JRQ857" s="465"/>
      <c r="JRR857" s="466"/>
      <c r="JRS857" s="467"/>
      <c r="JRT857" s="466"/>
      <c r="JRU857" s="467"/>
      <c r="JRV857" s="467"/>
      <c r="JRW857" s="463"/>
      <c r="JRX857" s="464"/>
      <c r="JRY857" s="465"/>
      <c r="JRZ857" s="466"/>
      <c r="JSA857" s="467"/>
      <c r="JSB857" s="466"/>
      <c r="JSC857" s="467"/>
      <c r="JSD857" s="467"/>
      <c r="JSE857" s="463"/>
      <c r="JSF857" s="464"/>
      <c r="JSG857" s="465"/>
      <c r="JSH857" s="466"/>
      <c r="JSI857" s="467"/>
      <c r="JSJ857" s="466"/>
      <c r="JSK857" s="467"/>
      <c r="JSL857" s="467"/>
      <c r="JSM857" s="463"/>
      <c r="JSN857" s="464"/>
      <c r="JSO857" s="465"/>
      <c r="JSP857" s="466"/>
      <c r="JSQ857" s="467"/>
      <c r="JSR857" s="466"/>
      <c r="JSS857" s="467"/>
      <c r="JST857" s="467"/>
      <c r="JSU857" s="463"/>
      <c r="JSV857" s="464"/>
      <c r="JSW857" s="465"/>
      <c r="JSX857" s="466"/>
      <c r="JSY857" s="467"/>
      <c r="JSZ857" s="466"/>
      <c r="JTA857" s="467"/>
      <c r="JTB857" s="467"/>
      <c r="JTC857" s="463"/>
      <c r="JTD857" s="464"/>
      <c r="JTE857" s="465"/>
      <c r="JTF857" s="466"/>
      <c r="JTG857" s="467"/>
      <c r="JTH857" s="466"/>
      <c r="JTI857" s="467"/>
      <c r="JTJ857" s="467"/>
      <c r="JTK857" s="463"/>
      <c r="JTL857" s="464"/>
      <c r="JTM857" s="465"/>
      <c r="JTN857" s="466"/>
      <c r="JTO857" s="467"/>
      <c r="JTP857" s="466"/>
      <c r="JTQ857" s="467"/>
      <c r="JTR857" s="467"/>
      <c r="JTS857" s="463"/>
      <c r="JTT857" s="464"/>
      <c r="JTU857" s="465"/>
      <c r="JTV857" s="466"/>
      <c r="JTW857" s="467"/>
      <c r="JTX857" s="466"/>
      <c r="JTY857" s="467"/>
      <c r="JTZ857" s="467"/>
      <c r="JUA857" s="463"/>
      <c r="JUB857" s="464"/>
      <c r="JUC857" s="465"/>
      <c r="JUD857" s="466"/>
      <c r="JUE857" s="467"/>
      <c r="JUF857" s="466"/>
      <c r="JUG857" s="467"/>
      <c r="JUH857" s="467"/>
      <c r="JUI857" s="463"/>
      <c r="JUJ857" s="464"/>
      <c r="JUK857" s="465"/>
      <c r="JUL857" s="466"/>
      <c r="JUM857" s="467"/>
      <c r="JUN857" s="466"/>
      <c r="JUO857" s="467"/>
      <c r="JUP857" s="467"/>
      <c r="JUQ857" s="463"/>
      <c r="JUR857" s="464"/>
      <c r="JUS857" s="465"/>
      <c r="JUT857" s="466"/>
      <c r="JUU857" s="467"/>
      <c r="JUV857" s="466"/>
      <c r="JUW857" s="467"/>
      <c r="JUX857" s="467"/>
      <c r="JUY857" s="463"/>
      <c r="JUZ857" s="464"/>
      <c r="JVA857" s="465"/>
      <c r="JVB857" s="466"/>
      <c r="JVC857" s="467"/>
      <c r="JVD857" s="466"/>
      <c r="JVE857" s="467"/>
      <c r="JVF857" s="467"/>
      <c r="JVG857" s="463"/>
      <c r="JVH857" s="464"/>
      <c r="JVI857" s="465"/>
      <c r="JVJ857" s="466"/>
      <c r="JVK857" s="467"/>
      <c r="JVL857" s="466"/>
      <c r="JVM857" s="467"/>
      <c r="JVN857" s="467"/>
      <c r="JVO857" s="463"/>
      <c r="JVP857" s="464"/>
      <c r="JVQ857" s="465"/>
      <c r="JVR857" s="466"/>
      <c r="JVS857" s="467"/>
      <c r="JVT857" s="466"/>
      <c r="JVU857" s="467"/>
      <c r="JVV857" s="467"/>
      <c r="JVW857" s="463"/>
      <c r="JVX857" s="464"/>
      <c r="JVY857" s="465"/>
      <c r="JVZ857" s="466"/>
      <c r="JWA857" s="467"/>
      <c r="JWB857" s="466"/>
      <c r="JWC857" s="467"/>
      <c r="JWD857" s="467"/>
      <c r="JWE857" s="463"/>
      <c r="JWF857" s="464"/>
      <c r="JWG857" s="465"/>
      <c r="JWH857" s="466"/>
      <c r="JWI857" s="467"/>
      <c r="JWJ857" s="466"/>
      <c r="JWK857" s="467"/>
      <c r="JWL857" s="467"/>
      <c r="JWM857" s="463"/>
      <c r="JWN857" s="464"/>
      <c r="JWO857" s="465"/>
      <c r="JWP857" s="466"/>
      <c r="JWQ857" s="467"/>
      <c r="JWR857" s="466"/>
      <c r="JWS857" s="467"/>
      <c r="JWT857" s="467"/>
      <c r="JWU857" s="463"/>
      <c r="JWV857" s="464"/>
      <c r="JWW857" s="465"/>
      <c r="JWX857" s="466"/>
      <c r="JWY857" s="467"/>
      <c r="JWZ857" s="466"/>
      <c r="JXA857" s="467"/>
      <c r="JXB857" s="467"/>
      <c r="JXC857" s="463"/>
      <c r="JXD857" s="464"/>
      <c r="JXE857" s="465"/>
      <c r="JXF857" s="466"/>
      <c r="JXG857" s="467"/>
      <c r="JXH857" s="466"/>
      <c r="JXI857" s="467"/>
      <c r="JXJ857" s="467"/>
      <c r="JXK857" s="463"/>
      <c r="JXL857" s="464"/>
      <c r="JXM857" s="465"/>
      <c r="JXN857" s="466"/>
      <c r="JXO857" s="467"/>
      <c r="JXP857" s="466"/>
      <c r="JXQ857" s="467"/>
      <c r="JXR857" s="467"/>
      <c r="JXS857" s="463"/>
      <c r="JXT857" s="464"/>
      <c r="JXU857" s="465"/>
      <c r="JXV857" s="466"/>
      <c r="JXW857" s="467"/>
      <c r="JXX857" s="466"/>
      <c r="JXY857" s="467"/>
      <c r="JXZ857" s="467"/>
      <c r="JYA857" s="463"/>
      <c r="JYB857" s="464"/>
      <c r="JYC857" s="465"/>
      <c r="JYD857" s="466"/>
      <c r="JYE857" s="467"/>
      <c r="JYF857" s="466"/>
      <c r="JYG857" s="467"/>
      <c r="JYH857" s="467"/>
      <c r="JYI857" s="463"/>
      <c r="JYJ857" s="464"/>
      <c r="JYK857" s="465"/>
      <c r="JYL857" s="466"/>
      <c r="JYM857" s="467"/>
      <c r="JYN857" s="466"/>
      <c r="JYO857" s="467"/>
      <c r="JYP857" s="467"/>
      <c r="JYQ857" s="463"/>
      <c r="JYR857" s="464"/>
      <c r="JYS857" s="465"/>
      <c r="JYT857" s="466"/>
      <c r="JYU857" s="467"/>
      <c r="JYV857" s="466"/>
      <c r="JYW857" s="467"/>
      <c r="JYX857" s="467"/>
      <c r="JYY857" s="463"/>
      <c r="JYZ857" s="464"/>
      <c r="JZA857" s="465"/>
      <c r="JZB857" s="466"/>
      <c r="JZC857" s="467"/>
      <c r="JZD857" s="466"/>
      <c r="JZE857" s="467"/>
      <c r="JZF857" s="467"/>
      <c r="JZG857" s="463"/>
      <c r="JZH857" s="464"/>
      <c r="JZI857" s="465"/>
      <c r="JZJ857" s="466"/>
      <c r="JZK857" s="467"/>
      <c r="JZL857" s="466"/>
      <c r="JZM857" s="467"/>
      <c r="JZN857" s="467"/>
      <c r="JZO857" s="463"/>
      <c r="JZP857" s="464"/>
      <c r="JZQ857" s="465"/>
      <c r="JZR857" s="466"/>
      <c r="JZS857" s="467"/>
      <c r="JZT857" s="466"/>
      <c r="JZU857" s="467"/>
      <c r="JZV857" s="467"/>
      <c r="JZW857" s="463"/>
      <c r="JZX857" s="464"/>
      <c r="JZY857" s="465"/>
      <c r="JZZ857" s="466"/>
      <c r="KAA857" s="467"/>
      <c r="KAB857" s="466"/>
      <c r="KAC857" s="467"/>
      <c r="KAD857" s="467"/>
      <c r="KAE857" s="463"/>
      <c r="KAF857" s="464"/>
      <c r="KAG857" s="465"/>
      <c r="KAH857" s="466"/>
      <c r="KAI857" s="467"/>
      <c r="KAJ857" s="466"/>
      <c r="KAK857" s="467"/>
      <c r="KAL857" s="467"/>
      <c r="KAM857" s="463"/>
      <c r="KAN857" s="464"/>
      <c r="KAO857" s="465"/>
      <c r="KAP857" s="466"/>
      <c r="KAQ857" s="467"/>
      <c r="KAR857" s="466"/>
      <c r="KAS857" s="467"/>
      <c r="KAT857" s="467"/>
      <c r="KAU857" s="463"/>
      <c r="KAV857" s="464"/>
      <c r="KAW857" s="465"/>
      <c r="KAX857" s="466"/>
      <c r="KAY857" s="467"/>
      <c r="KAZ857" s="466"/>
      <c r="KBA857" s="467"/>
      <c r="KBB857" s="467"/>
      <c r="KBC857" s="463"/>
      <c r="KBD857" s="464"/>
      <c r="KBE857" s="465"/>
      <c r="KBF857" s="466"/>
      <c r="KBG857" s="467"/>
      <c r="KBH857" s="466"/>
      <c r="KBI857" s="467"/>
      <c r="KBJ857" s="467"/>
      <c r="KBK857" s="463"/>
      <c r="KBL857" s="464"/>
      <c r="KBM857" s="465"/>
      <c r="KBN857" s="466"/>
      <c r="KBO857" s="467"/>
      <c r="KBP857" s="466"/>
      <c r="KBQ857" s="467"/>
      <c r="KBR857" s="467"/>
      <c r="KBS857" s="463"/>
      <c r="KBT857" s="464"/>
      <c r="KBU857" s="465"/>
      <c r="KBV857" s="466"/>
      <c r="KBW857" s="467"/>
      <c r="KBX857" s="466"/>
      <c r="KBY857" s="467"/>
      <c r="KBZ857" s="467"/>
      <c r="KCA857" s="463"/>
      <c r="KCB857" s="464"/>
      <c r="KCC857" s="465"/>
      <c r="KCD857" s="466"/>
      <c r="KCE857" s="467"/>
      <c r="KCF857" s="466"/>
      <c r="KCG857" s="467"/>
      <c r="KCH857" s="467"/>
      <c r="KCI857" s="463"/>
      <c r="KCJ857" s="464"/>
      <c r="KCK857" s="465"/>
      <c r="KCL857" s="466"/>
      <c r="KCM857" s="467"/>
      <c r="KCN857" s="466"/>
      <c r="KCO857" s="467"/>
      <c r="KCP857" s="467"/>
      <c r="KCQ857" s="463"/>
      <c r="KCR857" s="464"/>
      <c r="KCS857" s="465"/>
      <c r="KCT857" s="466"/>
      <c r="KCU857" s="467"/>
      <c r="KCV857" s="466"/>
      <c r="KCW857" s="467"/>
      <c r="KCX857" s="467"/>
      <c r="KCY857" s="463"/>
      <c r="KCZ857" s="464"/>
      <c r="KDA857" s="465"/>
      <c r="KDB857" s="466"/>
      <c r="KDC857" s="467"/>
      <c r="KDD857" s="466"/>
      <c r="KDE857" s="467"/>
      <c r="KDF857" s="467"/>
      <c r="KDG857" s="463"/>
      <c r="KDH857" s="464"/>
      <c r="KDI857" s="465"/>
      <c r="KDJ857" s="466"/>
      <c r="KDK857" s="467"/>
      <c r="KDL857" s="466"/>
      <c r="KDM857" s="467"/>
      <c r="KDN857" s="467"/>
      <c r="KDO857" s="463"/>
      <c r="KDP857" s="464"/>
      <c r="KDQ857" s="465"/>
      <c r="KDR857" s="466"/>
      <c r="KDS857" s="467"/>
      <c r="KDT857" s="466"/>
      <c r="KDU857" s="467"/>
      <c r="KDV857" s="467"/>
      <c r="KDW857" s="463"/>
      <c r="KDX857" s="464"/>
      <c r="KDY857" s="465"/>
      <c r="KDZ857" s="466"/>
      <c r="KEA857" s="467"/>
      <c r="KEB857" s="466"/>
      <c r="KEC857" s="467"/>
      <c r="KED857" s="467"/>
      <c r="KEE857" s="463"/>
      <c r="KEF857" s="464"/>
      <c r="KEG857" s="465"/>
      <c r="KEH857" s="466"/>
      <c r="KEI857" s="467"/>
      <c r="KEJ857" s="466"/>
      <c r="KEK857" s="467"/>
      <c r="KEL857" s="467"/>
      <c r="KEM857" s="463"/>
      <c r="KEN857" s="464"/>
      <c r="KEO857" s="465"/>
      <c r="KEP857" s="466"/>
      <c r="KEQ857" s="467"/>
      <c r="KER857" s="466"/>
      <c r="KES857" s="467"/>
      <c r="KET857" s="467"/>
      <c r="KEU857" s="463"/>
      <c r="KEV857" s="464"/>
      <c r="KEW857" s="465"/>
      <c r="KEX857" s="466"/>
      <c r="KEY857" s="467"/>
      <c r="KEZ857" s="466"/>
      <c r="KFA857" s="467"/>
      <c r="KFB857" s="467"/>
      <c r="KFC857" s="463"/>
      <c r="KFD857" s="464"/>
      <c r="KFE857" s="465"/>
      <c r="KFF857" s="466"/>
      <c r="KFG857" s="467"/>
      <c r="KFH857" s="466"/>
      <c r="KFI857" s="467"/>
      <c r="KFJ857" s="467"/>
      <c r="KFK857" s="463"/>
      <c r="KFL857" s="464"/>
      <c r="KFM857" s="465"/>
      <c r="KFN857" s="466"/>
      <c r="KFO857" s="467"/>
      <c r="KFP857" s="466"/>
      <c r="KFQ857" s="467"/>
      <c r="KFR857" s="467"/>
      <c r="KFS857" s="463"/>
      <c r="KFT857" s="464"/>
      <c r="KFU857" s="465"/>
      <c r="KFV857" s="466"/>
      <c r="KFW857" s="467"/>
      <c r="KFX857" s="466"/>
      <c r="KFY857" s="467"/>
      <c r="KFZ857" s="467"/>
      <c r="KGA857" s="463"/>
      <c r="KGB857" s="464"/>
      <c r="KGC857" s="465"/>
      <c r="KGD857" s="466"/>
      <c r="KGE857" s="467"/>
      <c r="KGF857" s="466"/>
      <c r="KGG857" s="467"/>
      <c r="KGH857" s="467"/>
      <c r="KGI857" s="463"/>
      <c r="KGJ857" s="464"/>
      <c r="KGK857" s="465"/>
      <c r="KGL857" s="466"/>
      <c r="KGM857" s="467"/>
      <c r="KGN857" s="466"/>
      <c r="KGO857" s="467"/>
      <c r="KGP857" s="467"/>
      <c r="KGQ857" s="463"/>
      <c r="KGR857" s="464"/>
      <c r="KGS857" s="465"/>
      <c r="KGT857" s="466"/>
      <c r="KGU857" s="467"/>
      <c r="KGV857" s="466"/>
      <c r="KGW857" s="467"/>
      <c r="KGX857" s="467"/>
      <c r="KGY857" s="463"/>
      <c r="KGZ857" s="464"/>
      <c r="KHA857" s="465"/>
      <c r="KHB857" s="466"/>
      <c r="KHC857" s="467"/>
      <c r="KHD857" s="466"/>
      <c r="KHE857" s="467"/>
      <c r="KHF857" s="467"/>
      <c r="KHG857" s="463"/>
      <c r="KHH857" s="464"/>
      <c r="KHI857" s="465"/>
      <c r="KHJ857" s="466"/>
      <c r="KHK857" s="467"/>
      <c r="KHL857" s="466"/>
      <c r="KHM857" s="467"/>
      <c r="KHN857" s="467"/>
      <c r="KHO857" s="463"/>
      <c r="KHP857" s="464"/>
      <c r="KHQ857" s="465"/>
      <c r="KHR857" s="466"/>
      <c r="KHS857" s="467"/>
      <c r="KHT857" s="466"/>
      <c r="KHU857" s="467"/>
      <c r="KHV857" s="467"/>
      <c r="KHW857" s="463"/>
      <c r="KHX857" s="464"/>
      <c r="KHY857" s="465"/>
      <c r="KHZ857" s="466"/>
      <c r="KIA857" s="467"/>
      <c r="KIB857" s="466"/>
      <c r="KIC857" s="467"/>
      <c r="KID857" s="467"/>
      <c r="KIE857" s="463"/>
      <c r="KIF857" s="464"/>
      <c r="KIG857" s="465"/>
      <c r="KIH857" s="466"/>
      <c r="KII857" s="467"/>
      <c r="KIJ857" s="466"/>
      <c r="KIK857" s="467"/>
      <c r="KIL857" s="467"/>
      <c r="KIM857" s="463"/>
      <c r="KIN857" s="464"/>
      <c r="KIO857" s="465"/>
      <c r="KIP857" s="466"/>
      <c r="KIQ857" s="467"/>
      <c r="KIR857" s="466"/>
      <c r="KIS857" s="467"/>
      <c r="KIT857" s="467"/>
      <c r="KIU857" s="463"/>
      <c r="KIV857" s="464"/>
      <c r="KIW857" s="465"/>
      <c r="KIX857" s="466"/>
      <c r="KIY857" s="467"/>
      <c r="KIZ857" s="466"/>
      <c r="KJA857" s="467"/>
      <c r="KJB857" s="467"/>
      <c r="KJC857" s="463"/>
      <c r="KJD857" s="464"/>
      <c r="KJE857" s="465"/>
      <c r="KJF857" s="466"/>
      <c r="KJG857" s="467"/>
      <c r="KJH857" s="466"/>
      <c r="KJI857" s="467"/>
      <c r="KJJ857" s="467"/>
      <c r="KJK857" s="463"/>
      <c r="KJL857" s="464"/>
      <c r="KJM857" s="465"/>
      <c r="KJN857" s="466"/>
      <c r="KJO857" s="467"/>
      <c r="KJP857" s="466"/>
      <c r="KJQ857" s="467"/>
      <c r="KJR857" s="467"/>
      <c r="KJS857" s="463"/>
      <c r="KJT857" s="464"/>
      <c r="KJU857" s="465"/>
      <c r="KJV857" s="466"/>
      <c r="KJW857" s="467"/>
      <c r="KJX857" s="466"/>
      <c r="KJY857" s="467"/>
      <c r="KJZ857" s="467"/>
      <c r="KKA857" s="463"/>
      <c r="KKB857" s="464"/>
      <c r="KKC857" s="465"/>
      <c r="KKD857" s="466"/>
      <c r="KKE857" s="467"/>
      <c r="KKF857" s="466"/>
      <c r="KKG857" s="467"/>
      <c r="KKH857" s="467"/>
      <c r="KKI857" s="463"/>
      <c r="KKJ857" s="464"/>
      <c r="KKK857" s="465"/>
      <c r="KKL857" s="466"/>
      <c r="KKM857" s="467"/>
      <c r="KKN857" s="466"/>
      <c r="KKO857" s="467"/>
      <c r="KKP857" s="467"/>
      <c r="KKQ857" s="463"/>
      <c r="KKR857" s="464"/>
      <c r="KKS857" s="465"/>
      <c r="KKT857" s="466"/>
      <c r="KKU857" s="467"/>
      <c r="KKV857" s="466"/>
      <c r="KKW857" s="467"/>
      <c r="KKX857" s="467"/>
      <c r="KKY857" s="463"/>
      <c r="KKZ857" s="464"/>
      <c r="KLA857" s="465"/>
      <c r="KLB857" s="466"/>
      <c r="KLC857" s="467"/>
      <c r="KLD857" s="466"/>
      <c r="KLE857" s="467"/>
      <c r="KLF857" s="467"/>
      <c r="KLG857" s="463"/>
      <c r="KLH857" s="464"/>
      <c r="KLI857" s="465"/>
      <c r="KLJ857" s="466"/>
      <c r="KLK857" s="467"/>
      <c r="KLL857" s="466"/>
      <c r="KLM857" s="467"/>
      <c r="KLN857" s="467"/>
      <c r="KLO857" s="463"/>
      <c r="KLP857" s="464"/>
      <c r="KLQ857" s="465"/>
      <c r="KLR857" s="466"/>
      <c r="KLS857" s="467"/>
      <c r="KLT857" s="466"/>
      <c r="KLU857" s="467"/>
      <c r="KLV857" s="467"/>
      <c r="KLW857" s="463"/>
      <c r="KLX857" s="464"/>
      <c r="KLY857" s="465"/>
      <c r="KLZ857" s="466"/>
      <c r="KMA857" s="467"/>
      <c r="KMB857" s="466"/>
      <c r="KMC857" s="467"/>
      <c r="KMD857" s="467"/>
      <c r="KME857" s="463"/>
      <c r="KMF857" s="464"/>
      <c r="KMG857" s="465"/>
      <c r="KMH857" s="466"/>
      <c r="KMI857" s="467"/>
      <c r="KMJ857" s="466"/>
      <c r="KMK857" s="467"/>
      <c r="KML857" s="467"/>
      <c r="KMM857" s="463"/>
      <c r="KMN857" s="464"/>
      <c r="KMO857" s="465"/>
      <c r="KMP857" s="466"/>
      <c r="KMQ857" s="467"/>
      <c r="KMR857" s="466"/>
      <c r="KMS857" s="467"/>
      <c r="KMT857" s="467"/>
      <c r="KMU857" s="463"/>
      <c r="KMV857" s="464"/>
      <c r="KMW857" s="465"/>
      <c r="KMX857" s="466"/>
      <c r="KMY857" s="467"/>
      <c r="KMZ857" s="466"/>
      <c r="KNA857" s="467"/>
      <c r="KNB857" s="467"/>
      <c r="KNC857" s="463"/>
      <c r="KND857" s="464"/>
      <c r="KNE857" s="465"/>
      <c r="KNF857" s="466"/>
      <c r="KNG857" s="467"/>
      <c r="KNH857" s="466"/>
      <c r="KNI857" s="467"/>
      <c r="KNJ857" s="467"/>
      <c r="KNK857" s="463"/>
      <c r="KNL857" s="464"/>
      <c r="KNM857" s="465"/>
      <c r="KNN857" s="466"/>
      <c r="KNO857" s="467"/>
      <c r="KNP857" s="466"/>
      <c r="KNQ857" s="467"/>
      <c r="KNR857" s="467"/>
      <c r="KNS857" s="463"/>
      <c r="KNT857" s="464"/>
      <c r="KNU857" s="465"/>
      <c r="KNV857" s="466"/>
      <c r="KNW857" s="467"/>
      <c r="KNX857" s="466"/>
      <c r="KNY857" s="467"/>
      <c r="KNZ857" s="467"/>
      <c r="KOA857" s="463"/>
      <c r="KOB857" s="464"/>
      <c r="KOC857" s="465"/>
      <c r="KOD857" s="466"/>
      <c r="KOE857" s="467"/>
      <c r="KOF857" s="466"/>
      <c r="KOG857" s="467"/>
      <c r="KOH857" s="467"/>
      <c r="KOI857" s="463"/>
      <c r="KOJ857" s="464"/>
      <c r="KOK857" s="465"/>
      <c r="KOL857" s="466"/>
      <c r="KOM857" s="467"/>
      <c r="KON857" s="466"/>
      <c r="KOO857" s="467"/>
      <c r="KOP857" s="467"/>
      <c r="KOQ857" s="463"/>
      <c r="KOR857" s="464"/>
      <c r="KOS857" s="465"/>
      <c r="KOT857" s="466"/>
      <c r="KOU857" s="467"/>
      <c r="KOV857" s="466"/>
      <c r="KOW857" s="467"/>
      <c r="KOX857" s="467"/>
      <c r="KOY857" s="463"/>
      <c r="KOZ857" s="464"/>
      <c r="KPA857" s="465"/>
      <c r="KPB857" s="466"/>
      <c r="KPC857" s="467"/>
      <c r="KPD857" s="466"/>
      <c r="KPE857" s="467"/>
      <c r="KPF857" s="467"/>
      <c r="KPG857" s="463"/>
      <c r="KPH857" s="464"/>
      <c r="KPI857" s="465"/>
      <c r="KPJ857" s="466"/>
      <c r="KPK857" s="467"/>
      <c r="KPL857" s="466"/>
      <c r="KPM857" s="467"/>
      <c r="KPN857" s="467"/>
      <c r="KPO857" s="463"/>
      <c r="KPP857" s="464"/>
      <c r="KPQ857" s="465"/>
      <c r="KPR857" s="466"/>
      <c r="KPS857" s="467"/>
      <c r="KPT857" s="466"/>
      <c r="KPU857" s="467"/>
      <c r="KPV857" s="467"/>
      <c r="KPW857" s="463"/>
      <c r="KPX857" s="464"/>
      <c r="KPY857" s="465"/>
      <c r="KPZ857" s="466"/>
      <c r="KQA857" s="467"/>
      <c r="KQB857" s="466"/>
      <c r="KQC857" s="467"/>
      <c r="KQD857" s="467"/>
      <c r="KQE857" s="463"/>
      <c r="KQF857" s="464"/>
      <c r="KQG857" s="465"/>
      <c r="KQH857" s="466"/>
      <c r="KQI857" s="467"/>
      <c r="KQJ857" s="466"/>
      <c r="KQK857" s="467"/>
      <c r="KQL857" s="467"/>
      <c r="KQM857" s="463"/>
      <c r="KQN857" s="464"/>
      <c r="KQO857" s="465"/>
      <c r="KQP857" s="466"/>
      <c r="KQQ857" s="467"/>
      <c r="KQR857" s="466"/>
      <c r="KQS857" s="467"/>
      <c r="KQT857" s="467"/>
      <c r="KQU857" s="463"/>
      <c r="KQV857" s="464"/>
      <c r="KQW857" s="465"/>
      <c r="KQX857" s="466"/>
      <c r="KQY857" s="467"/>
      <c r="KQZ857" s="466"/>
      <c r="KRA857" s="467"/>
      <c r="KRB857" s="467"/>
      <c r="KRC857" s="463"/>
      <c r="KRD857" s="464"/>
      <c r="KRE857" s="465"/>
      <c r="KRF857" s="466"/>
      <c r="KRG857" s="467"/>
      <c r="KRH857" s="466"/>
      <c r="KRI857" s="467"/>
      <c r="KRJ857" s="467"/>
      <c r="KRK857" s="463"/>
      <c r="KRL857" s="464"/>
      <c r="KRM857" s="465"/>
      <c r="KRN857" s="466"/>
      <c r="KRO857" s="467"/>
      <c r="KRP857" s="466"/>
      <c r="KRQ857" s="467"/>
      <c r="KRR857" s="467"/>
      <c r="KRS857" s="463"/>
      <c r="KRT857" s="464"/>
      <c r="KRU857" s="465"/>
      <c r="KRV857" s="466"/>
      <c r="KRW857" s="467"/>
      <c r="KRX857" s="466"/>
      <c r="KRY857" s="467"/>
      <c r="KRZ857" s="467"/>
      <c r="KSA857" s="463"/>
      <c r="KSB857" s="464"/>
      <c r="KSC857" s="465"/>
      <c r="KSD857" s="466"/>
      <c r="KSE857" s="467"/>
      <c r="KSF857" s="466"/>
      <c r="KSG857" s="467"/>
      <c r="KSH857" s="467"/>
      <c r="KSI857" s="463"/>
      <c r="KSJ857" s="464"/>
      <c r="KSK857" s="465"/>
      <c r="KSL857" s="466"/>
      <c r="KSM857" s="467"/>
      <c r="KSN857" s="466"/>
      <c r="KSO857" s="467"/>
      <c r="KSP857" s="467"/>
      <c r="KSQ857" s="463"/>
      <c r="KSR857" s="464"/>
      <c r="KSS857" s="465"/>
      <c r="KST857" s="466"/>
      <c r="KSU857" s="467"/>
      <c r="KSV857" s="466"/>
      <c r="KSW857" s="467"/>
      <c r="KSX857" s="467"/>
      <c r="KSY857" s="463"/>
      <c r="KSZ857" s="464"/>
      <c r="KTA857" s="465"/>
      <c r="KTB857" s="466"/>
      <c r="KTC857" s="467"/>
      <c r="KTD857" s="466"/>
      <c r="KTE857" s="467"/>
      <c r="KTF857" s="467"/>
      <c r="KTG857" s="463"/>
      <c r="KTH857" s="464"/>
      <c r="KTI857" s="465"/>
      <c r="KTJ857" s="466"/>
      <c r="KTK857" s="467"/>
      <c r="KTL857" s="466"/>
      <c r="KTM857" s="467"/>
      <c r="KTN857" s="467"/>
      <c r="KTO857" s="463"/>
      <c r="KTP857" s="464"/>
      <c r="KTQ857" s="465"/>
      <c r="KTR857" s="466"/>
      <c r="KTS857" s="467"/>
      <c r="KTT857" s="466"/>
      <c r="KTU857" s="467"/>
      <c r="KTV857" s="467"/>
      <c r="KTW857" s="463"/>
      <c r="KTX857" s="464"/>
      <c r="KTY857" s="465"/>
      <c r="KTZ857" s="466"/>
      <c r="KUA857" s="467"/>
      <c r="KUB857" s="466"/>
      <c r="KUC857" s="467"/>
      <c r="KUD857" s="467"/>
      <c r="KUE857" s="463"/>
      <c r="KUF857" s="464"/>
      <c r="KUG857" s="465"/>
      <c r="KUH857" s="466"/>
      <c r="KUI857" s="467"/>
      <c r="KUJ857" s="466"/>
      <c r="KUK857" s="467"/>
      <c r="KUL857" s="467"/>
      <c r="KUM857" s="463"/>
      <c r="KUN857" s="464"/>
      <c r="KUO857" s="465"/>
      <c r="KUP857" s="466"/>
      <c r="KUQ857" s="467"/>
      <c r="KUR857" s="466"/>
      <c r="KUS857" s="467"/>
      <c r="KUT857" s="467"/>
      <c r="KUU857" s="463"/>
      <c r="KUV857" s="464"/>
      <c r="KUW857" s="465"/>
      <c r="KUX857" s="466"/>
      <c r="KUY857" s="467"/>
      <c r="KUZ857" s="466"/>
      <c r="KVA857" s="467"/>
      <c r="KVB857" s="467"/>
      <c r="KVC857" s="463"/>
      <c r="KVD857" s="464"/>
      <c r="KVE857" s="465"/>
      <c r="KVF857" s="466"/>
      <c r="KVG857" s="467"/>
      <c r="KVH857" s="466"/>
      <c r="KVI857" s="467"/>
      <c r="KVJ857" s="467"/>
      <c r="KVK857" s="463"/>
      <c r="KVL857" s="464"/>
      <c r="KVM857" s="465"/>
      <c r="KVN857" s="466"/>
      <c r="KVO857" s="467"/>
      <c r="KVP857" s="466"/>
      <c r="KVQ857" s="467"/>
      <c r="KVR857" s="467"/>
      <c r="KVS857" s="463"/>
      <c r="KVT857" s="464"/>
      <c r="KVU857" s="465"/>
      <c r="KVV857" s="466"/>
      <c r="KVW857" s="467"/>
      <c r="KVX857" s="466"/>
      <c r="KVY857" s="467"/>
      <c r="KVZ857" s="467"/>
      <c r="KWA857" s="463"/>
      <c r="KWB857" s="464"/>
      <c r="KWC857" s="465"/>
      <c r="KWD857" s="466"/>
      <c r="KWE857" s="467"/>
      <c r="KWF857" s="466"/>
      <c r="KWG857" s="467"/>
      <c r="KWH857" s="467"/>
      <c r="KWI857" s="463"/>
      <c r="KWJ857" s="464"/>
      <c r="KWK857" s="465"/>
      <c r="KWL857" s="466"/>
      <c r="KWM857" s="467"/>
      <c r="KWN857" s="466"/>
      <c r="KWO857" s="467"/>
      <c r="KWP857" s="467"/>
      <c r="KWQ857" s="463"/>
      <c r="KWR857" s="464"/>
      <c r="KWS857" s="465"/>
      <c r="KWT857" s="466"/>
      <c r="KWU857" s="467"/>
      <c r="KWV857" s="466"/>
      <c r="KWW857" s="467"/>
      <c r="KWX857" s="467"/>
      <c r="KWY857" s="463"/>
      <c r="KWZ857" s="464"/>
      <c r="KXA857" s="465"/>
      <c r="KXB857" s="466"/>
      <c r="KXC857" s="467"/>
      <c r="KXD857" s="466"/>
      <c r="KXE857" s="467"/>
      <c r="KXF857" s="467"/>
      <c r="KXG857" s="463"/>
      <c r="KXH857" s="464"/>
      <c r="KXI857" s="465"/>
      <c r="KXJ857" s="466"/>
      <c r="KXK857" s="467"/>
      <c r="KXL857" s="466"/>
      <c r="KXM857" s="467"/>
      <c r="KXN857" s="467"/>
      <c r="KXO857" s="463"/>
      <c r="KXP857" s="464"/>
      <c r="KXQ857" s="465"/>
      <c r="KXR857" s="466"/>
      <c r="KXS857" s="467"/>
      <c r="KXT857" s="466"/>
      <c r="KXU857" s="467"/>
      <c r="KXV857" s="467"/>
      <c r="KXW857" s="463"/>
      <c r="KXX857" s="464"/>
      <c r="KXY857" s="465"/>
      <c r="KXZ857" s="466"/>
      <c r="KYA857" s="467"/>
      <c r="KYB857" s="466"/>
      <c r="KYC857" s="467"/>
      <c r="KYD857" s="467"/>
      <c r="KYE857" s="463"/>
      <c r="KYF857" s="464"/>
      <c r="KYG857" s="465"/>
      <c r="KYH857" s="466"/>
      <c r="KYI857" s="467"/>
      <c r="KYJ857" s="466"/>
      <c r="KYK857" s="467"/>
      <c r="KYL857" s="467"/>
      <c r="KYM857" s="463"/>
      <c r="KYN857" s="464"/>
      <c r="KYO857" s="465"/>
      <c r="KYP857" s="466"/>
      <c r="KYQ857" s="467"/>
      <c r="KYR857" s="466"/>
      <c r="KYS857" s="467"/>
      <c r="KYT857" s="467"/>
      <c r="KYU857" s="463"/>
      <c r="KYV857" s="464"/>
      <c r="KYW857" s="465"/>
      <c r="KYX857" s="466"/>
      <c r="KYY857" s="467"/>
      <c r="KYZ857" s="466"/>
      <c r="KZA857" s="467"/>
      <c r="KZB857" s="467"/>
      <c r="KZC857" s="463"/>
      <c r="KZD857" s="464"/>
      <c r="KZE857" s="465"/>
      <c r="KZF857" s="466"/>
      <c r="KZG857" s="467"/>
      <c r="KZH857" s="466"/>
      <c r="KZI857" s="467"/>
      <c r="KZJ857" s="467"/>
      <c r="KZK857" s="463"/>
      <c r="KZL857" s="464"/>
      <c r="KZM857" s="465"/>
      <c r="KZN857" s="466"/>
      <c r="KZO857" s="467"/>
      <c r="KZP857" s="466"/>
      <c r="KZQ857" s="467"/>
      <c r="KZR857" s="467"/>
      <c r="KZS857" s="463"/>
      <c r="KZT857" s="464"/>
      <c r="KZU857" s="465"/>
      <c r="KZV857" s="466"/>
      <c r="KZW857" s="467"/>
      <c r="KZX857" s="466"/>
      <c r="KZY857" s="467"/>
      <c r="KZZ857" s="467"/>
      <c r="LAA857" s="463"/>
      <c r="LAB857" s="464"/>
      <c r="LAC857" s="465"/>
      <c r="LAD857" s="466"/>
      <c r="LAE857" s="467"/>
      <c r="LAF857" s="466"/>
      <c r="LAG857" s="467"/>
      <c r="LAH857" s="467"/>
      <c r="LAI857" s="463"/>
      <c r="LAJ857" s="464"/>
      <c r="LAK857" s="465"/>
      <c r="LAL857" s="466"/>
      <c r="LAM857" s="467"/>
      <c r="LAN857" s="466"/>
      <c r="LAO857" s="467"/>
      <c r="LAP857" s="467"/>
      <c r="LAQ857" s="463"/>
      <c r="LAR857" s="464"/>
      <c r="LAS857" s="465"/>
      <c r="LAT857" s="466"/>
      <c r="LAU857" s="467"/>
      <c r="LAV857" s="466"/>
      <c r="LAW857" s="467"/>
      <c r="LAX857" s="467"/>
      <c r="LAY857" s="463"/>
      <c r="LAZ857" s="464"/>
      <c r="LBA857" s="465"/>
      <c r="LBB857" s="466"/>
      <c r="LBC857" s="467"/>
      <c r="LBD857" s="466"/>
      <c r="LBE857" s="467"/>
      <c r="LBF857" s="467"/>
      <c r="LBG857" s="463"/>
      <c r="LBH857" s="464"/>
      <c r="LBI857" s="465"/>
      <c r="LBJ857" s="466"/>
      <c r="LBK857" s="467"/>
      <c r="LBL857" s="466"/>
      <c r="LBM857" s="467"/>
      <c r="LBN857" s="467"/>
      <c r="LBO857" s="463"/>
      <c r="LBP857" s="464"/>
      <c r="LBQ857" s="465"/>
      <c r="LBR857" s="466"/>
      <c r="LBS857" s="467"/>
      <c r="LBT857" s="466"/>
      <c r="LBU857" s="467"/>
      <c r="LBV857" s="467"/>
      <c r="LBW857" s="463"/>
      <c r="LBX857" s="464"/>
      <c r="LBY857" s="465"/>
      <c r="LBZ857" s="466"/>
      <c r="LCA857" s="467"/>
      <c r="LCB857" s="466"/>
      <c r="LCC857" s="467"/>
      <c r="LCD857" s="467"/>
      <c r="LCE857" s="463"/>
      <c r="LCF857" s="464"/>
      <c r="LCG857" s="465"/>
      <c r="LCH857" s="466"/>
      <c r="LCI857" s="467"/>
      <c r="LCJ857" s="466"/>
      <c r="LCK857" s="467"/>
      <c r="LCL857" s="467"/>
      <c r="LCM857" s="463"/>
      <c r="LCN857" s="464"/>
      <c r="LCO857" s="465"/>
      <c r="LCP857" s="466"/>
      <c r="LCQ857" s="467"/>
      <c r="LCR857" s="466"/>
      <c r="LCS857" s="467"/>
      <c r="LCT857" s="467"/>
      <c r="LCU857" s="463"/>
      <c r="LCV857" s="464"/>
      <c r="LCW857" s="465"/>
      <c r="LCX857" s="466"/>
      <c r="LCY857" s="467"/>
      <c r="LCZ857" s="466"/>
      <c r="LDA857" s="467"/>
      <c r="LDB857" s="467"/>
      <c r="LDC857" s="463"/>
      <c r="LDD857" s="464"/>
      <c r="LDE857" s="465"/>
      <c r="LDF857" s="466"/>
      <c r="LDG857" s="467"/>
      <c r="LDH857" s="466"/>
      <c r="LDI857" s="467"/>
      <c r="LDJ857" s="467"/>
      <c r="LDK857" s="463"/>
      <c r="LDL857" s="464"/>
      <c r="LDM857" s="465"/>
      <c r="LDN857" s="466"/>
      <c r="LDO857" s="467"/>
      <c r="LDP857" s="466"/>
      <c r="LDQ857" s="467"/>
      <c r="LDR857" s="467"/>
      <c r="LDS857" s="463"/>
      <c r="LDT857" s="464"/>
      <c r="LDU857" s="465"/>
      <c r="LDV857" s="466"/>
      <c r="LDW857" s="467"/>
      <c r="LDX857" s="466"/>
      <c r="LDY857" s="467"/>
      <c r="LDZ857" s="467"/>
      <c r="LEA857" s="463"/>
      <c r="LEB857" s="464"/>
      <c r="LEC857" s="465"/>
      <c r="LED857" s="466"/>
      <c r="LEE857" s="467"/>
      <c r="LEF857" s="466"/>
      <c r="LEG857" s="467"/>
      <c r="LEH857" s="467"/>
      <c r="LEI857" s="463"/>
      <c r="LEJ857" s="464"/>
      <c r="LEK857" s="465"/>
      <c r="LEL857" s="466"/>
      <c r="LEM857" s="467"/>
      <c r="LEN857" s="466"/>
      <c r="LEO857" s="467"/>
      <c r="LEP857" s="467"/>
      <c r="LEQ857" s="463"/>
      <c r="LER857" s="464"/>
      <c r="LES857" s="465"/>
      <c r="LET857" s="466"/>
      <c r="LEU857" s="467"/>
      <c r="LEV857" s="466"/>
      <c r="LEW857" s="467"/>
      <c r="LEX857" s="467"/>
      <c r="LEY857" s="463"/>
      <c r="LEZ857" s="464"/>
      <c r="LFA857" s="465"/>
      <c r="LFB857" s="466"/>
      <c r="LFC857" s="467"/>
      <c r="LFD857" s="466"/>
      <c r="LFE857" s="467"/>
      <c r="LFF857" s="467"/>
      <c r="LFG857" s="463"/>
      <c r="LFH857" s="464"/>
      <c r="LFI857" s="465"/>
      <c r="LFJ857" s="466"/>
      <c r="LFK857" s="467"/>
      <c r="LFL857" s="466"/>
      <c r="LFM857" s="467"/>
      <c r="LFN857" s="467"/>
      <c r="LFO857" s="463"/>
      <c r="LFP857" s="464"/>
      <c r="LFQ857" s="465"/>
      <c r="LFR857" s="466"/>
      <c r="LFS857" s="467"/>
      <c r="LFT857" s="466"/>
      <c r="LFU857" s="467"/>
      <c r="LFV857" s="467"/>
      <c r="LFW857" s="463"/>
      <c r="LFX857" s="464"/>
      <c r="LFY857" s="465"/>
      <c r="LFZ857" s="466"/>
      <c r="LGA857" s="467"/>
      <c r="LGB857" s="466"/>
      <c r="LGC857" s="467"/>
      <c r="LGD857" s="467"/>
      <c r="LGE857" s="463"/>
      <c r="LGF857" s="464"/>
      <c r="LGG857" s="465"/>
      <c r="LGH857" s="466"/>
      <c r="LGI857" s="467"/>
      <c r="LGJ857" s="466"/>
      <c r="LGK857" s="467"/>
      <c r="LGL857" s="467"/>
      <c r="LGM857" s="463"/>
      <c r="LGN857" s="464"/>
      <c r="LGO857" s="465"/>
      <c r="LGP857" s="466"/>
      <c r="LGQ857" s="467"/>
      <c r="LGR857" s="466"/>
      <c r="LGS857" s="467"/>
      <c r="LGT857" s="467"/>
      <c r="LGU857" s="463"/>
      <c r="LGV857" s="464"/>
      <c r="LGW857" s="465"/>
      <c r="LGX857" s="466"/>
      <c r="LGY857" s="467"/>
      <c r="LGZ857" s="466"/>
      <c r="LHA857" s="467"/>
      <c r="LHB857" s="467"/>
      <c r="LHC857" s="463"/>
      <c r="LHD857" s="464"/>
      <c r="LHE857" s="465"/>
      <c r="LHF857" s="466"/>
      <c r="LHG857" s="467"/>
      <c r="LHH857" s="466"/>
      <c r="LHI857" s="467"/>
      <c r="LHJ857" s="467"/>
      <c r="LHK857" s="463"/>
      <c r="LHL857" s="464"/>
      <c r="LHM857" s="465"/>
      <c r="LHN857" s="466"/>
      <c r="LHO857" s="467"/>
      <c r="LHP857" s="466"/>
      <c r="LHQ857" s="467"/>
      <c r="LHR857" s="467"/>
      <c r="LHS857" s="463"/>
      <c r="LHT857" s="464"/>
      <c r="LHU857" s="465"/>
      <c r="LHV857" s="466"/>
      <c r="LHW857" s="467"/>
      <c r="LHX857" s="466"/>
      <c r="LHY857" s="467"/>
      <c r="LHZ857" s="467"/>
      <c r="LIA857" s="463"/>
      <c r="LIB857" s="464"/>
      <c r="LIC857" s="465"/>
      <c r="LID857" s="466"/>
      <c r="LIE857" s="467"/>
      <c r="LIF857" s="466"/>
      <c r="LIG857" s="467"/>
      <c r="LIH857" s="467"/>
      <c r="LII857" s="463"/>
      <c r="LIJ857" s="464"/>
      <c r="LIK857" s="465"/>
      <c r="LIL857" s="466"/>
      <c r="LIM857" s="467"/>
      <c r="LIN857" s="466"/>
      <c r="LIO857" s="467"/>
      <c r="LIP857" s="467"/>
      <c r="LIQ857" s="463"/>
      <c r="LIR857" s="464"/>
      <c r="LIS857" s="465"/>
      <c r="LIT857" s="466"/>
      <c r="LIU857" s="467"/>
      <c r="LIV857" s="466"/>
      <c r="LIW857" s="467"/>
      <c r="LIX857" s="467"/>
      <c r="LIY857" s="463"/>
      <c r="LIZ857" s="464"/>
      <c r="LJA857" s="465"/>
      <c r="LJB857" s="466"/>
      <c r="LJC857" s="467"/>
      <c r="LJD857" s="466"/>
      <c r="LJE857" s="467"/>
      <c r="LJF857" s="467"/>
      <c r="LJG857" s="463"/>
      <c r="LJH857" s="464"/>
      <c r="LJI857" s="465"/>
      <c r="LJJ857" s="466"/>
      <c r="LJK857" s="467"/>
      <c r="LJL857" s="466"/>
      <c r="LJM857" s="467"/>
      <c r="LJN857" s="467"/>
      <c r="LJO857" s="463"/>
      <c r="LJP857" s="464"/>
      <c r="LJQ857" s="465"/>
      <c r="LJR857" s="466"/>
      <c r="LJS857" s="467"/>
      <c r="LJT857" s="466"/>
      <c r="LJU857" s="467"/>
      <c r="LJV857" s="467"/>
      <c r="LJW857" s="463"/>
      <c r="LJX857" s="464"/>
      <c r="LJY857" s="465"/>
      <c r="LJZ857" s="466"/>
      <c r="LKA857" s="467"/>
      <c r="LKB857" s="466"/>
      <c r="LKC857" s="467"/>
      <c r="LKD857" s="467"/>
      <c r="LKE857" s="463"/>
      <c r="LKF857" s="464"/>
      <c r="LKG857" s="465"/>
      <c r="LKH857" s="466"/>
      <c r="LKI857" s="467"/>
      <c r="LKJ857" s="466"/>
      <c r="LKK857" s="467"/>
      <c r="LKL857" s="467"/>
      <c r="LKM857" s="463"/>
      <c r="LKN857" s="464"/>
      <c r="LKO857" s="465"/>
      <c r="LKP857" s="466"/>
      <c r="LKQ857" s="467"/>
      <c r="LKR857" s="466"/>
      <c r="LKS857" s="467"/>
      <c r="LKT857" s="467"/>
      <c r="LKU857" s="463"/>
      <c r="LKV857" s="464"/>
      <c r="LKW857" s="465"/>
      <c r="LKX857" s="466"/>
      <c r="LKY857" s="467"/>
      <c r="LKZ857" s="466"/>
      <c r="LLA857" s="467"/>
      <c r="LLB857" s="467"/>
      <c r="LLC857" s="463"/>
      <c r="LLD857" s="464"/>
      <c r="LLE857" s="465"/>
      <c r="LLF857" s="466"/>
      <c r="LLG857" s="467"/>
      <c r="LLH857" s="466"/>
      <c r="LLI857" s="467"/>
      <c r="LLJ857" s="467"/>
      <c r="LLK857" s="463"/>
      <c r="LLL857" s="464"/>
      <c r="LLM857" s="465"/>
      <c r="LLN857" s="466"/>
      <c r="LLO857" s="467"/>
      <c r="LLP857" s="466"/>
      <c r="LLQ857" s="467"/>
      <c r="LLR857" s="467"/>
      <c r="LLS857" s="463"/>
      <c r="LLT857" s="464"/>
      <c r="LLU857" s="465"/>
      <c r="LLV857" s="466"/>
      <c r="LLW857" s="467"/>
      <c r="LLX857" s="466"/>
      <c r="LLY857" s="467"/>
      <c r="LLZ857" s="467"/>
      <c r="LMA857" s="463"/>
      <c r="LMB857" s="464"/>
      <c r="LMC857" s="465"/>
      <c r="LMD857" s="466"/>
      <c r="LME857" s="467"/>
      <c r="LMF857" s="466"/>
      <c r="LMG857" s="467"/>
      <c r="LMH857" s="467"/>
      <c r="LMI857" s="463"/>
      <c r="LMJ857" s="464"/>
      <c r="LMK857" s="465"/>
      <c r="LML857" s="466"/>
      <c r="LMM857" s="467"/>
      <c r="LMN857" s="466"/>
      <c r="LMO857" s="467"/>
      <c r="LMP857" s="467"/>
      <c r="LMQ857" s="463"/>
      <c r="LMR857" s="464"/>
      <c r="LMS857" s="465"/>
      <c r="LMT857" s="466"/>
      <c r="LMU857" s="467"/>
      <c r="LMV857" s="466"/>
      <c r="LMW857" s="467"/>
      <c r="LMX857" s="467"/>
      <c r="LMY857" s="463"/>
      <c r="LMZ857" s="464"/>
      <c r="LNA857" s="465"/>
      <c r="LNB857" s="466"/>
      <c r="LNC857" s="467"/>
      <c r="LND857" s="466"/>
      <c r="LNE857" s="467"/>
      <c r="LNF857" s="467"/>
      <c r="LNG857" s="463"/>
      <c r="LNH857" s="464"/>
      <c r="LNI857" s="465"/>
      <c r="LNJ857" s="466"/>
      <c r="LNK857" s="467"/>
      <c r="LNL857" s="466"/>
      <c r="LNM857" s="467"/>
      <c r="LNN857" s="467"/>
      <c r="LNO857" s="463"/>
      <c r="LNP857" s="464"/>
      <c r="LNQ857" s="465"/>
      <c r="LNR857" s="466"/>
      <c r="LNS857" s="467"/>
      <c r="LNT857" s="466"/>
      <c r="LNU857" s="467"/>
      <c r="LNV857" s="467"/>
      <c r="LNW857" s="463"/>
      <c r="LNX857" s="464"/>
      <c r="LNY857" s="465"/>
      <c r="LNZ857" s="466"/>
      <c r="LOA857" s="467"/>
      <c r="LOB857" s="466"/>
      <c r="LOC857" s="467"/>
      <c r="LOD857" s="467"/>
      <c r="LOE857" s="463"/>
      <c r="LOF857" s="464"/>
      <c r="LOG857" s="465"/>
      <c r="LOH857" s="466"/>
      <c r="LOI857" s="467"/>
      <c r="LOJ857" s="466"/>
      <c r="LOK857" s="467"/>
      <c r="LOL857" s="467"/>
      <c r="LOM857" s="463"/>
      <c r="LON857" s="464"/>
      <c r="LOO857" s="465"/>
      <c r="LOP857" s="466"/>
      <c r="LOQ857" s="467"/>
      <c r="LOR857" s="466"/>
      <c r="LOS857" s="467"/>
      <c r="LOT857" s="467"/>
      <c r="LOU857" s="463"/>
      <c r="LOV857" s="464"/>
      <c r="LOW857" s="465"/>
      <c r="LOX857" s="466"/>
      <c r="LOY857" s="467"/>
      <c r="LOZ857" s="466"/>
      <c r="LPA857" s="467"/>
      <c r="LPB857" s="467"/>
      <c r="LPC857" s="463"/>
      <c r="LPD857" s="464"/>
      <c r="LPE857" s="465"/>
      <c r="LPF857" s="466"/>
      <c r="LPG857" s="467"/>
      <c r="LPH857" s="466"/>
      <c r="LPI857" s="467"/>
      <c r="LPJ857" s="467"/>
      <c r="LPK857" s="463"/>
      <c r="LPL857" s="464"/>
      <c r="LPM857" s="465"/>
      <c r="LPN857" s="466"/>
      <c r="LPO857" s="467"/>
      <c r="LPP857" s="466"/>
      <c r="LPQ857" s="467"/>
      <c r="LPR857" s="467"/>
      <c r="LPS857" s="463"/>
      <c r="LPT857" s="464"/>
      <c r="LPU857" s="465"/>
      <c r="LPV857" s="466"/>
      <c r="LPW857" s="467"/>
      <c r="LPX857" s="466"/>
      <c r="LPY857" s="467"/>
      <c r="LPZ857" s="467"/>
      <c r="LQA857" s="463"/>
      <c r="LQB857" s="464"/>
      <c r="LQC857" s="465"/>
      <c r="LQD857" s="466"/>
      <c r="LQE857" s="467"/>
      <c r="LQF857" s="466"/>
      <c r="LQG857" s="467"/>
      <c r="LQH857" s="467"/>
      <c r="LQI857" s="463"/>
      <c r="LQJ857" s="464"/>
      <c r="LQK857" s="465"/>
      <c r="LQL857" s="466"/>
      <c r="LQM857" s="467"/>
      <c r="LQN857" s="466"/>
      <c r="LQO857" s="467"/>
      <c r="LQP857" s="467"/>
      <c r="LQQ857" s="463"/>
      <c r="LQR857" s="464"/>
      <c r="LQS857" s="465"/>
      <c r="LQT857" s="466"/>
      <c r="LQU857" s="467"/>
      <c r="LQV857" s="466"/>
      <c r="LQW857" s="467"/>
      <c r="LQX857" s="467"/>
      <c r="LQY857" s="463"/>
      <c r="LQZ857" s="464"/>
      <c r="LRA857" s="465"/>
      <c r="LRB857" s="466"/>
      <c r="LRC857" s="467"/>
      <c r="LRD857" s="466"/>
      <c r="LRE857" s="467"/>
      <c r="LRF857" s="467"/>
      <c r="LRG857" s="463"/>
      <c r="LRH857" s="464"/>
      <c r="LRI857" s="465"/>
      <c r="LRJ857" s="466"/>
      <c r="LRK857" s="467"/>
      <c r="LRL857" s="466"/>
      <c r="LRM857" s="467"/>
      <c r="LRN857" s="467"/>
      <c r="LRO857" s="463"/>
      <c r="LRP857" s="464"/>
      <c r="LRQ857" s="465"/>
      <c r="LRR857" s="466"/>
      <c r="LRS857" s="467"/>
      <c r="LRT857" s="466"/>
      <c r="LRU857" s="467"/>
      <c r="LRV857" s="467"/>
      <c r="LRW857" s="463"/>
      <c r="LRX857" s="464"/>
      <c r="LRY857" s="465"/>
      <c r="LRZ857" s="466"/>
      <c r="LSA857" s="467"/>
      <c r="LSB857" s="466"/>
      <c r="LSC857" s="467"/>
      <c r="LSD857" s="467"/>
      <c r="LSE857" s="463"/>
      <c r="LSF857" s="464"/>
      <c r="LSG857" s="465"/>
      <c r="LSH857" s="466"/>
      <c r="LSI857" s="467"/>
      <c r="LSJ857" s="466"/>
      <c r="LSK857" s="467"/>
      <c r="LSL857" s="467"/>
      <c r="LSM857" s="463"/>
      <c r="LSN857" s="464"/>
      <c r="LSO857" s="465"/>
      <c r="LSP857" s="466"/>
      <c r="LSQ857" s="467"/>
      <c r="LSR857" s="466"/>
      <c r="LSS857" s="467"/>
      <c r="LST857" s="467"/>
      <c r="LSU857" s="463"/>
      <c r="LSV857" s="464"/>
      <c r="LSW857" s="465"/>
      <c r="LSX857" s="466"/>
      <c r="LSY857" s="467"/>
      <c r="LSZ857" s="466"/>
      <c r="LTA857" s="467"/>
      <c r="LTB857" s="467"/>
      <c r="LTC857" s="463"/>
      <c r="LTD857" s="464"/>
      <c r="LTE857" s="465"/>
      <c r="LTF857" s="466"/>
      <c r="LTG857" s="467"/>
      <c r="LTH857" s="466"/>
      <c r="LTI857" s="467"/>
      <c r="LTJ857" s="467"/>
      <c r="LTK857" s="463"/>
      <c r="LTL857" s="464"/>
      <c r="LTM857" s="465"/>
      <c r="LTN857" s="466"/>
      <c r="LTO857" s="467"/>
      <c r="LTP857" s="466"/>
      <c r="LTQ857" s="467"/>
      <c r="LTR857" s="467"/>
      <c r="LTS857" s="463"/>
      <c r="LTT857" s="464"/>
      <c r="LTU857" s="465"/>
      <c r="LTV857" s="466"/>
      <c r="LTW857" s="467"/>
      <c r="LTX857" s="466"/>
      <c r="LTY857" s="467"/>
      <c r="LTZ857" s="467"/>
      <c r="LUA857" s="463"/>
      <c r="LUB857" s="464"/>
      <c r="LUC857" s="465"/>
      <c r="LUD857" s="466"/>
      <c r="LUE857" s="467"/>
      <c r="LUF857" s="466"/>
      <c r="LUG857" s="467"/>
      <c r="LUH857" s="467"/>
      <c r="LUI857" s="463"/>
      <c r="LUJ857" s="464"/>
      <c r="LUK857" s="465"/>
      <c r="LUL857" s="466"/>
      <c r="LUM857" s="467"/>
      <c r="LUN857" s="466"/>
      <c r="LUO857" s="467"/>
      <c r="LUP857" s="467"/>
      <c r="LUQ857" s="463"/>
      <c r="LUR857" s="464"/>
      <c r="LUS857" s="465"/>
      <c r="LUT857" s="466"/>
      <c r="LUU857" s="467"/>
      <c r="LUV857" s="466"/>
      <c r="LUW857" s="467"/>
      <c r="LUX857" s="467"/>
      <c r="LUY857" s="463"/>
      <c r="LUZ857" s="464"/>
      <c r="LVA857" s="465"/>
      <c r="LVB857" s="466"/>
      <c r="LVC857" s="467"/>
      <c r="LVD857" s="466"/>
      <c r="LVE857" s="467"/>
      <c r="LVF857" s="467"/>
      <c r="LVG857" s="463"/>
      <c r="LVH857" s="464"/>
      <c r="LVI857" s="465"/>
      <c r="LVJ857" s="466"/>
      <c r="LVK857" s="467"/>
      <c r="LVL857" s="466"/>
      <c r="LVM857" s="467"/>
      <c r="LVN857" s="467"/>
      <c r="LVO857" s="463"/>
      <c r="LVP857" s="464"/>
      <c r="LVQ857" s="465"/>
      <c r="LVR857" s="466"/>
      <c r="LVS857" s="467"/>
      <c r="LVT857" s="466"/>
      <c r="LVU857" s="467"/>
      <c r="LVV857" s="467"/>
      <c r="LVW857" s="463"/>
      <c r="LVX857" s="464"/>
      <c r="LVY857" s="465"/>
      <c r="LVZ857" s="466"/>
      <c r="LWA857" s="467"/>
      <c r="LWB857" s="466"/>
      <c r="LWC857" s="467"/>
      <c r="LWD857" s="467"/>
      <c r="LWE857" s="463"/>
      <c r="LWF857" s="464"/>
      <c r="LWG857" s="465"/>
      <c r="LWH857" s="466"/>
      <c r="LWI857" s="467"/>
      <c r="LWJ857" s="466"/>
      <c r="LWK857" s="467"/>
      <c r="LWL857" s="467"/>
      <c r="LWM857" s="463"/>
      <c r="LWN857" s="464"/>
      <c r="LWO857" s="465"/>
      <c r="LWP857" s="466"/>
      <c r="LWQ857" s="467"/>
      <c r="LWR857" s="466"/>
      <c r="LWS857" s="467"/>
      <c r="LWT857" s="467"/>
      <c r="LWU857" s="463"/>
      <c r="LWV857" s="464"/>
      <c r="LWW857" s="465"/>
      <c r="LWX857" s="466"/>
      <c r="LWY857" s="467"/>
      <c r="LWZ857" s="466"/>
      <c r="LXA857" s="467"/>
      <c r="LXB857" s="467"/>
      <c r="LXC857" s="463"/>
      <c r="LXD857" s="464"/>
      <c r="LXE857" s="465"/>
      <c r="LXF857" s="466"/>
      <c r="LXG857" s="467"/>
      <c r="LXH857" s="466"/>
      <c r="LXI857" s="467"/>
      <c r="LXJ857" s="467"/>
      <c r="LXK857" s="463"/>
      <c r="LXL857" s="464"/>
      <c r="LXM857" s="465"/>
      <c r="LXN857" s="466"/>
      <c r="LXO857" s="467"/>
      <c r="LXP857" s="466"/>
      <c r="LXQ857" s="467"/>
      <c r="LXR857" s="467"/>
      <c r="LXS857" s="463"/>
      <c r="LXT857" s="464"/>
      <c r="LXU857" s="465"/>
      <c r="LXV857" s="466"/>
      <c r="LXW857" s="467"/>
      <c r="LXX857" s="466"/>
      <c r="LXY857" s="467"/>
      <c r="LXZ857" s="467"/>
      <c r="LYA857" s="463"/>
      <c r="LYB857" s="464"/>
      <c r="LYC857" s="465"/>
      <c r="LYD857" s="466"/>
      <c r="LYE857" s="467"/>
      <c r="LYF857" s="466"/>
      <c r="LYG857" s="467"/>
      <c r="LYH857" s="467"/>
      <c r="LYI857" s="463"/>
      <c r="LYJ857" s="464"/>
      <c r="LYK857" s="465"/>
      <c r="LYL857" s="466"/>
      <c r="LYM857" s="467"/>
      <c r="LYN857" s="466"/>
      <c r="LYO857" s="467"/>
      <c r="LYP857" s="467"/>
      <c r="LYQ857" s="463"/>
      <c r="LYR857" s="464"/>
      <c r="LYS857" s="465"/>
      <c r="LYT857" s="466"/>
      <c r="LYU857" s="467"/>
      <c r="LYV857" s="466"/>
      <c r="LYW857" s="467"/>
      <c r="LYX857" s="467"/>
      <c r="LYY857" s="463"/>
      <c r="LYZ857" s="464"/>
      <c r="LZA857" s="465"/>
      <c r="LZB857" s="466"/>
      <c r="LZC857" s="467"/>
      <c r="LZD857" s="466"/>
      <c r="LZE857" s="467"/>
      <c r="LZF857" s="467"/>
      <c r="LZG857" s="463"/>
      <c r="LZH857" s="464"/>
      <c r="LZI857" s="465"/>
      <c r="LZJ857" s="466"/>
      <c r="LZK857" s="467"/>
      <c r="LZL857" s="466"/>
      <c r="LZM857" s="467"/>
      <c r="LZN857" s="467"/>
      <c r="LZO857" s="463"/>
      <c r="LZP857" s="464"/>
      <c r="LZQ857" s="465"/>
      <c r="LZR857" s="466"/>
      <c r="LZS857" s="467"/>
      <c r="LZT857" s="466"/>
      <c r="LZU857" s="467"/>
      <c r="LZV857" s="467"/>
      <c r="LZW857" s="463"/>
      <c r="LZX857" s="464"/>
      <c r="LZY857" s="465"/>
      <c r="LZZ857" s="466"/>
      <c r="MAA857" s="467"/>
      <c r="MAB857" s="466"/>
      <c r="MAC857" s="467"/>
      <c r="MAD857" s="467"/>
      <c r="MAE857" s="463"/>
      <c r="MAF857" s="464"/>
      <c r="MAG857" s="465"/>
      <c r="MAH857" s="466"/>
      <c r="MAI857" s="467"/>
      <c r="MAJ857" s="466"/>
      <c r="MAK857" s="467"/>
      <c r="MAL857" s="467"/>
      <c r="MAM857" s="463"/>
      <c r="MAN857" s="464"/>
      <c r="MAO857" s="465"/>
      <c r="MAP857" s="466"/>
      <c r="MAQ857" s="467"/>
      <c r="MAR857" s="466"/>
      <c r="MAS857" s="467"/>
      <c r="MAT857" s="467"/>
      <c r="MAU857" s="463"/>
      <c r="MAV857" s="464"/>
      <c r="MAW857" s="465"/>
      <c r="MAX857" s="466"/>
      <c r="MAY857" s="467"/>
      <c r="MAZ857" s="466"/>
      <c r="MBA857" s="467"/>
      <c r="MBB857" s="467"/>
      <c r="MBC857" s="463"/>
      <c r="MBD857" s="464"/>
      <c r="MBE857" s="465"/>
      <c r="MBF857" s="466"/>
      <c r="MBG857" s="467"/>
      <c r="MBH857" s="466"/>
      <c r="MBI857" s="467"/>
      <c r="MBJ857" s="467"/>
      <c r="MBK857" s="463"/>
      <c r="MBL857" s="464"/>
      <c r="MBM857" s="465"/>
      <c r="MBN857" s="466"/>
      <c r="MBO857" s="467"/>
      <c r="MBP857" s="466"/>
      <c r="MBQ857" s="467"/>
      <c r="MBR857" s="467"/>
      <c r="MBS857" s="463"/>
      <c r="MBT857" s="464"/>
      <c r="MBU857" s="465"/>
      <c r="MBV857" s="466"/>
      <c r="MBW857" s="467"/>
      <c r="MBX857" s="466"/>
      <c r="MBY857" s="467"/>
      <c r="MBZ857" s="467"/>
      <c r="MCA857" s="463"/>
      <c r="MCB857" s="464"/>
      <c r="MCC857" s="465"/>
      <c r="MCD857" s="466"/>
      <c r="MCE857" s="467"/>
      <c r="MCF857" s="466"/>
      <c r="MCG857" s="467"/>
      <c r="MCH857" s="467"/>
      <c r="MCI857" s="463"/>
      <c r="MCJ857" s="464"/>
      <c r="MCK857" s="465"/>
      <c r="MCL857" s="466"/>
      <c r="MCM857" s="467"/>
      <c r="MCN857" s="466"/>
      <c r="MCO857" s="467"/>
      <c r="MCP857" s="467"/>
      <c r="MCQ857" s="463"/>
      <c r="MCR857" s="464"/>
      <c r="MCS857" s="465"/>
      <c r="MCT857" s="466"/>
      <c r="MCU857" s="467"/>
      <c r="MCV857" s="466"/>
      <c r="MCW857" s="467"/>
      <c r="MCX857" s="467"/>
      <c r="MCY857" s="463"/>
      <c r="MCZ857" s="464"/>
      <c r="MDA857" s="465"/>
      <c r="MDB857" s="466"/>
      <c r="MDC857" s="467"/>
      <c r="MDD857" s="466"/>
      <c r="MDE857" s="467"/>
      <c r="MDF857" s="467"/>
      <c r="MDG857" s="463"/>
      <c r="MDH857" s="464"/>
      <c r="MDI857" s="465"/>
      <c r="MDJ857" s="466"/>
      <c r="MDK857" s="467"/>
      <c r="MDL857" s="466"/>
      <c r="MDM857" s="467"/>
      <c r="MDN857" s="467"/>
      <c r="MDO857" s="463"/>
      <c r="MDP857" s="464"/>
      <c r="MDQ857" s="465"/>
      <c r="MDR857" s="466"/>
      <c r="MDS857" s="467"/>
      <c r="MDT857" s="466"/>
      <c r="MDU857" s="467"/>
      <c r="MDV857" s="467"/>
      <c r="MDW857" s="463"/>
      <c r="MDX857" s="464"/>
      <c r="MDY857" s="465"/>
      <c r="MDZ857" s="466"/>
      <c r="MEA857" s="467"/>
      <c r="MEB857" s="466"/>
      <c r="MEC857" s="467"/>
      <c r="MED857" s="467"/>
      <c r="MEE857" s="463"/>
      <c r="MEF857" s="464"/>
      <c r="MEG857" s="465"/>
      <c r="MEH857" s="466"/>
      <c r="MEI857" s="467"/>
      <c r="MEJ857" s="466"/>
      <c r="MEK857" s="467"/>
      <c r="MEL857" s="467"/>
      <c r="MEM857" s="463"/>
      <c r="MEN857" s="464"/>
      <c r="MEO857" s="465"/>
      <c r="MEP857" s="466"/>
      <c r="MEQ857" s="467"/>
      <c r="MER857" s="466"/>
      <c r="MES857" s="467"/>
      <c r="MET857" s="467"/>
      <c r="MEU857" s="463"/>
      <c r="MEV857" s="464"/>
      <c r="MEW857" s="465"/>
      <c r="MEX857" s="466"/>
      <c r="MEY857" s="467"/>
      <c r="MEZ857" s="466"/>
      <c r="MFA857" s="467"/>
      <c r="MFB857" s="467"/>
      <c r="MFC857" s="463"/>
      <c r="MFD857" s="464"/>
      <c r="MFE857" s="465"/>
      <c r="MFF857" s="466"/>
      <c r="MFG857" s="467"/>
      <c r="MFH857" s="466"/>
      <c r="MFI857" s="467"/>
      <c r="MFJ857" s="467"/>
      <c r="MFK857" s="463"/>
      <c r="MFL857" s="464"/>
      <c r="MFM857" s="465"/>
      <c r="MFN857" s="466"/>
      <c r="MFO857" s="467"/>
      <c r="MFP857" s="466"/>
      <c r="MFQ857" s="467"/>
      <c r="MFR857" s="467"/>
      <c r="MFS857" s="463"/>
      <c r="MFT857" s="464"/>
      <c r="MFU857" s="465"/>
      <c r="MFV857" s="466"/>
      <c r="MFW857" s="467"/>
      <c r="MFX857" s="466"/>
      <c r="MFY857" s="467"/>
      <c r="MFZ857" s="467"/>
      <c r="MGA857" s="463"/>
      <c r="MGB857" s="464"/>
      <c r="MGC857" s="465"/>
      <c r="MGD857" s="466"/>
      <c r="MGE857" s="467"/>
      <c r="MGF857" s="466"/>
      <c r="MGG857" s="467"/>
      <c r="MGH857" s="467"/>
      <c r="MGI857" s="463"/>
      <c r="MGJ857" s="464"/>
      <c r="MGK857" s="465"/>
      <c r="MGL857" s="466"/>
      <c r="MGM857" s="467"/>
      <c r="MGN857" s="466"/>
      <c r="MGO857" s="467"/>
      <c r="MGP857" s="467"/>
      <c r="MGQ857" s="463"/>
      <c r="MGR857" s="464"/>
      <c r="MGS857" s="465"/>
      <c r="MGT857" s="466"/>
      <c r="MGU857" s="467"/>
      <c r="MGV857" s="466"/>
      <c r="MGW857" s="467"/>
      <c r="MGX857" s="467"/>
      <c r="MGY857" s="463"/>
      <c r="MGZ857" s="464"/>
      <c r="MHA857" s="465"/>
      <c r="MHB857" s="466"/>
      <c r="MHC857" s="467"/>
      <c r="MHD857" s="466"/>
      <c r="MHE857" s="467"/>
      <c r="MHF857" s="467"/>
      <c r="MHG857" s="463"/>
      <c r="MHH857" s="464"/>
      <c r="MHI857" s="465"/>
      <c r="MHJ857" s="466"/>
      <c r="MHK857" s="467"/>
      <c r="MHL857" s="466"/>
      <c r="MHM857" s="467"/>
      <c r="MHN857" s="467"/>
      <c r="MHO857" s="463"/>
      <c r="MHP857" s="464"/>
      <c r="MHQ857" s="465"/>
      <c r="MHR857" s="466"/>
      <c r="MHS857" s="467"/>
      <c r="MHT857" s="466"/>
      <c r="MHU857" s="467"/>
      <c r="MHV857" s="467"/>
      <c r="MHW857" s="463"/>
      <c r="MHX857" s="464"/>
      <c r="MHY857" s="465"/>
      <c r="MHZ857" s="466"/>
      <c r="MIA857" s="467"/>
      <c r="MIB857" s="466"/>
      <c r="MIC857" s="467"/>
      <c r="MID857" s="467"/>
      <c r="MIE857" s="463"/>
      <c r="MIF857" s="464"/>
      <c r="MIG857" s="465"/>
      <c r="MIH857" s="466"/>
      <c r="MII857" s="467"/>
      <c r="MIJ857" s="466"/>
      <c r="MIK857" s="467"/>
      <c r="MIL857" s="467"/>
      <c r="MIM857" s="463"/>
      <c r="MIN857" s="464"/>
      <c r="MIO857" s="465"/>
      <c r="MIP857" s="466"/>
      <c r="MIQ857" s="467"/>
      <c r="MIR857" s="466"/>
      <c r="MIS857" s="467"/>
      <c r="MIT857" s="467"/>
      <c r="MIU857" s="463"/>
      <c r="MIV857" s="464"/>
      <c r="MIW857" s="465"/>
      <c r="MIX857" s="466"/>
      <c r="MIY857" s="467"/>
      <c r="MIZ857" s="466"/>
      <c r="MJA857" s="467"/>
      <c r="MJB857" s="467"/>
      <c r="MJC857" s="463"/>
      <c r="MJD857" s="464"/>
      <c r="MJE857" s="465"/>
      <c r="MJF857" s="466"/>
      <c r="MJG857" s="467"/>
      <c r="MJH857" s="466"/>
      <c r="MJI857" s="467"/>
      <c r="MJJ857" s="467"/>
      <c r="MJK857" s="463"/>
      <c r="MJL857" s="464"/>
      <c r="MJM857" s="465"/>
      <c r="MJN857" s="466"/>
      <c r="MJO857" s="467"/>
      <c r="MJP857" s="466"/>
      <c r="MJQ857" s="467"/>
      <c r="MJR857" s="467"/>
      <c r="MJS857" s="463"/>
      <c r="MJT857" s="464"/>
      <c r="MJU857" s="465"/>
      <c r="MJV857" s="466"/>
      <c r="MJW857" s="467"/>
      <c r="MJX857" s="466"/>
      <c r="MJY857" s="467"/>
      <c r="MJZ857" s="467"/>
      <c r="MKA857" s="463"/>
      <c r="MKB857" s="464"/>
      <c r="MKC857" s="465"/>
      <c r="MKD857" s="466"/>
      <c r="MKE857" s="467"/>
      <c r="MKF857" s="466"/>
      <c r="MKG857" s="467"/>
      <c r="MKH857" s="467"/>
      <c r="MKI857" s="463"/>
      <c r="MKJ857" s="464"/>
      <c r="MKK857" s="465"/>
      <c r="MKL857" s="466"/>
      <c r="MKM857" s="467"/>
      <c r="MKN857" s="466"/>
      <c r="MKO857" s="467"/>
      <c r="MKP857" s="467"/>
      <c r="MKQ857" s="463"/>
      <c r="MKR857" s="464"/>
      <c r="MKS857" s="465"/>
      <c r="MKT857" s="466"/>
      <c r="MKU857" s="467"/>
      <c r="MKV857" s="466"/>
      <c r="MKW857" s="467"/>
      <c r="MKX857" s="467"/>
      <c r="MKY857" s="463"/>
      <c r="MKZ857" s="464"/>
      <c r="MLA857" s="465"/>
      <c r="MLB857" s="466"/>
      <c r="MLC857" s="467"/>
      <c r="MLD857" s="466"/>
      <c r="MLE857" s="467"/>
      <c r="MLF857" s="467"/>
      <c r="MLG857" s="463"/>
      <c r="MLH857" s="464"/>
      <c r="MLI857" s="465"/>
      <c r="MLJ857" s="466"/>
      <c r="MLK857" s="467"/>
      <c r="MLL857" s="466"/>
      <c r="MLM857" s="467"/>
      <c r="MLN857" s="467"/>
      <c r="MLO857" s="463"/>
      <c r="MLP857" s="464"/>
      <c r="MLQ857" s="465"/>
      <c r="MLR857" s="466"/>
      <c r="MLS857" s="467"/>
      <c r="MLT857" s="466"/>
      <c r="MLU857" s="467"/>
      <c r="MLV857" s="467"/>
      <c r="MLW857" s="463"/>
      <c r="MLX857" s="464"/>
      <c r="MLY857" s="465"/>
      <c r="MLZ857" s="466"/>
      <c r="MMA857" s="467"/>
      <c r="MMB857" s="466"/>
      <c r="MMC857" s="467"/>
      <c r="MMD857" s="467"/>
      <c r="MME857" s="463"/>
      <c r="MMF857" s="464"/>
      <c r="MMG857" s="465"/>
      <c r="MMH857" s="466"/>
      <c r="MMI857" s="467"/>
      <c r="MMJ857" s="466"/>
      <c r="MMK857" s="467"/>
      <c r="MML857" s="467"/>
      <c r="MMM857" s="463"/>
      <c r="MMN857" s="464"/>
      <c r="MMO857" s="465"/>
      <c r="MMP857" s="466"/>
      <c r="MMQ857" s="467"/>
      <c r="MMR857" s="466"/>
      <c r="MMS857" s="467"/>
      <c r="MMT857" s="467"/>
      <c r="MMU857" s="463"/>
      <c r="MMV857" s="464"/>
      <c r="MMW857" s="465"/>
      <c r="MMX857" s="466"/>
      <c r="MMY857" s="467"/>
      <c r="MMZ857" s="466"/>
      <c r="MNA857" s="467"/>
      <c r="MNB857" s="467"/>
      <c r="MNC857" s="463"/>
      <c r="MND857" s="464"/>
      <c r="MNE857" s="465"/>
      <c r="MNF857" s="466"/>
      <c r="MNG857" s="467"/>
      <c r="MNH857" s="466"/>
      <c r="MNI857" s="467"/>
      <c r="MNJ857" s="467"/>
      <c r="MNK857" s="463"/>
      <c r="MNL857" s="464"/>
      <c r="MNM857" s="465"/>
      <c r="MNN857" s="466"/>
      <c r="MNO857" s="467"/>
      <c r="MNP857" s="466"/>
      <c r="MNQ857" s="467"/>
      <c r="MNR857" s="467"/>
      <c r="MNS857" s="463"/>
      <c r="MNT857" s="464"/>
      <c r="MNU857" s="465"/>
      <c r="MNV857" s="466"/>
      <c r="MNW857" s="467"/>
      <c r="MNX857" s="466"/>
      <c r="MNY857" s="467"/>
      <c r="MNZ857" s="467"/>
      <c r="MOA857" s="463"/>
      <c r="MOB857" s="464"/>
      <c r="MOC857" s="465"/>
      <c r="MOD857" s="466"/>
      <c r="MOE857" s="467"/>
      <c r="MOF857" s="466"/>
      <c r="MOG857" s="467"/>
      <c r="MOH857" s="467"/>
      <c r="MOI857" s="463"/>
      <c r="MOJ857" s="464"/>
      <c r="MOK857" s="465"/>
      <c r="MOL857" s="466"/>
      <c r="MOM857" s="467"/>
      <c r="MON857" s="466"/>
      <c r="MOO857" s="467"/>
      <c r="MOP857" s="467"/>
      <c r="MOQ857" s="463"/>
      <c r="MOR857" s="464"/>
      <c r="MOS857" s="465"/>
      <c r="MOT857" s="466"/>
      <c r="MOU857" s="467"/>
      <c r="MOV857" s="466"/>
      <c r="MOW857" s="467"/>
      <c r="MOX857" s="467"/>
      <c r="MOY857" s="463"/>
      <c r="MOZ857" s="464"/>
      <c r="MPA857" s="465"/>
      <c r="MPB857" s="466"/>
      <c r="MPC857" s="467"/>
      <c r="MPD857" s="466"/>
      <c r="MPE857" s="467"/>
      <c r="MPF857" s="467"/>
      <c r="MPG857" s="463"/>
      <c r="MPH857" s="464"/>
      <c r="MPI857" s="465"/>
      <c r="MPJ857" s="466"/>
      <c r="MPK857" s="467"/>
      <c r="MPL857" s="466"/>
      <c r="MPM857" s="467"/>
      <c r="MPN857" s="467"/>
      <c r="MPO857" s="463"/>
      <c r="MPP857" s="464"/>
      <c r="MPQ857" s="465"/>
      <c r="MPR857" s="466"/>
      <c r="MPS857" s="467"/>
      <c r="MPT857" s="466"/>
      <c r="MPU857" s="467"/>
      <c r="MPV857" s="467"/>
      <c r="MPW857" s="463"/>
      <c r="MPX857" s="464"/>
      <c r="MPY857" s="465"/>
      <c r="MPZ857" s="466"/>
      <c r="MQA857" s="467"/>
      <c r="MQB857" s="466"/>
      <c r="MQC857" s="467"/>
      <c r="MQD857" s="467"/>
      <c r="MQE857" s="463"/>
      <c r="MQF857" s="464"/>
      <c r="MQG857" s="465"/>
      <c r="MQH857" s="466"/>
      <c r="MQI857" s="467"/>
      <c r="MQJ857" s="466"/>
      <c r="MQK857" s="467"/>
      <c r="MQL857" s="467"/>
      <c r="MQM857" s="463"/>
      <c r="MQN857" s="464"/>
      <c r="MQO857" s="465"/>
      <c r="MQP857" s="466"/>
      <c r="MQQ857" s="467"/>
      <c r="MQR857" s="466"/>
      <c r="MQS857" s="467"/>
      <c r="MQT857" s="467"/>
      <c r="MQU857" s="463"/>
      <c r="MQV857" s="464"/>
      <c r="MQW857" s="465"/>
      <c r="MQX857" s="466"/>
      <c r="MQY857" s="467"/>
      <c r="MQZ857" s="466"/>
      <c r="MRA857" s="467"/>
      <c r="MRB857" s="467"/>
      <c r="MRC857" s="463"/>
      <c r="MRD857" s="464"/>
      <c r="MRE857" s="465"/>
      <c r="MRF857" s="466"/>
      <c r="MRG857" s="467"/>
      <c r="MRH857" s="466"/>
      <c r="MRI857" s="467"/>
      <c r="MRJ857" s="467"/>
      <c r="MRK857" s="463"/>
      <c r="MRL857" s="464"/>
      <c r="MRM857" s="465"/>
      <c r="MRN857" s="466"/>
      <c r="MRO857" s="467"/>
      <c r="MRP857" s="466"/>
      <c r="MRQ857" s="467"/>
      <c r="MRR857" s="467"/>
      <c r="MRS857" s="463"/>
      <c r="MRT857" s="464"/>
      <c r="MRU857" s="465"/>
      <c r="MRV857" s="466"/>
      <c r="MRW857" s="467"/>
      <c r="MRX857" s="466"/>
      <c r="MRY857" s="467"/>
      <c r="MRZ857" s="467"/>
      <c r="MSA857" s="463"/>
      <c r="MSB857" s="464"/>
      <c r="MSC857" s="465"/>
      <c r="MSD857" s="466"/>
      <c r="MSE857" s="467"/>
      <c r="MSF857" s="466"/>
      <c r="MSG857" s="467"/>
      <c r="MSH857" s="467"/>
      <c r="MSI857" s="463"/>
      <c r="MSJ857" s="464"/>
      <c r="MSK857" s="465"/>
      <c r="MSL857" s="466"/>
      <c r="MSM857" s="467"/>
      <c r="MSN857" s="466"/>
      <c r="MSO857" s="467"/>
      <c r="MSP857" s="467"/>
      <c r="MSQ857" s="463"/>
      <c r="MSR857" s="464"/>
      <c r="MSS857" s="465"/>
      <c r="MST857" s="466"/>
      <c r="MSU857" s="467"/>
      <c r="MSV857" s="466"/>
      <c r="MSW857" s="467"/>
      <c r="MSX857" s="467"/>
      <c r="MSY857" s="463"/>
      <c r="MSZ857" s="464"/>
      <c r="MTA857" s="465"/>
      <c r="MTB857" s="466"/>
      <c r="MTC857" s="467"/>
      <c r="MTD857" s="466"/>
      <c r="MTE857" s="467"/>
      <c r="MTF857" s="467"/>
      <c r="MTG857" s="463"/>
      <c r="MTH857" s="464"/>
      <c r="MTI857" s="465"/>
      <c r="MTJ857" s="466"/>
      <c r="MTK857" s="467"/>
      <c r="MTL857" s="466"/>
      <c r="MTM857" s="467"/>
      <c r="MTN857" s="467"/>
      <c r="MTO857" s="463"/>
      <c r="MTP857" s="464"/>
      <c r="MTQ857" s="465"/>
      <c r="MTR857" s="466"/>
      <c r="MTS857" s="467"/>
      <c r="MTT857" s="466"/>
      <c r="MTU857" s="467"/>
      <c r="MTV857" s="467"/>
      <c r="MTW857" s="463"/>
      <c r="MTX857" s="464"/>
      <c r="MTY857" s="465"/>
      <c r="MTZ857" s="466"/>
      <c r="MUA857" s="467"/>
      <c r="MUB857" s="466"/>
      <c r="MUC857" s="467"/>
      <c r="MUD857" s="467"/>
      <c r="MUE857" s="463"/>
      <c r="MUF857" s="464"/>
      <c r="MUG857" s="465"/>
      <c r="MUH857" s="466"/>
      <c r="MUI857" s="467"/>
      <c r="MUJ857" s="466"/>
      <c r="MUK857" s="467"/>
      <c r="MUL857" s="467"/>
      <c r="MUM857" s="463"/>
      <c r="MUN857" s="464"/>
      <c r="MUO857" s="465"/>
      <c r="MUP857" s="466"/>
      <c r="MUQ857" s="467"/>
      <c r="MUR857" s="466"/>
      <c r="MUS857" s="467"/>
      <c r="MUT857" s="467"/>
      <c r="MUU857" s="463"/>
      <c r="MUV857" s="464"/>
      <c r="MUW857" s="465"/>
      <c r="MUX857" s="466"/>
      <c r="MUY857" s="467"/>
      <c r="MUZ857" s="466"/>
      <c r="MVA857" s="467"/>
      <c r="MVB857" s="467"/>
      <c r="MVC857" s="463"/>
      <c r="MVD857" s="464"/>
      <c r="MVE857" s="465"/>
      <c r="MVF857" s="466"/>
      <c r="MVG857" s="467"/>
      <c r="MVH857" s="466"/>
      <c r="MVI857" s="467"/>
      <c r="MVJ857" s="467"/>
      <c r="MVK857" s="463"/>
      <c r="MVL857" s="464"/>
      <c r="MVM857" s="465"/>
      <c r="MVN857" s="466"/>
      <c r="MVO857" s="467"/>
      <c r="MVP857" s="466"/>
      <c r="MVQ857" s="467"/>
      <c r="MVR857" s="467"/>
      <c r="MVS857" s="463"/>
      <c r="MVT857" s="464"/>
      <c r="MVU857" s="465"/>
      <c r="MVV857" s="466"/>
      <c r="MVW857" s="467"/>
      <c r="MVX857" s="466"/>
      <c r="MVY857" s="467"/>
      <c r="MVZ857" s="467"/>
      <c r="MWA857" s="463"/>
      <c r="MWB857" s="464"/>
      <c r="MWC857" s="465"/>
      <c r="MWD857" s="466"/>
      <c r="MWE857" s="467"/>
      <c r="MWF857" s="466"/>
      <c r="MWG857" s="467"/>
      <c r="MWH857" s="467"/>
      <c r="MWI857" s="463"/>
      <c r="MWJ857" s="464"/>
      <c r="MWK857" s="465"/>
      <c r="MWL857" s="466"/>
      <c r="MWM857" s="467"/>
      <c r="MWN857" s="466"/>
      <c r="MWO857" s="467"/>
      <c r="MWP857" s="467"/>
      <c r="MWQ857" s="463"/>
      <c r="MWR857" s="464"/>
      <c r="MWS857" s="465"/>
      <c r="MWT857" s="466"/>
      <c r="MWU857" s="467"/>
      <c r="MWV857" s="466"/>
      <c r="MWW857" s="467"/>
      <c r="MWX857" s="467"/>
      <c r="MWY857" s="463"/>
      <c r="MWZ857" s="464"/>
      <c r="MXA857" s="465"/>
      <c r="MXB857" s="466"/>
      <c r="MXC857" s="467"/>
      <c r="MXD857" s="466"/>
      <c r="MXE857" s="467"/>
      <c r="MXF857" s="467"/>
      <c r="MXG857" s="463"/>
      <c r="MXH857" s="464"/>
      <c r="MXI857" s="465"/>
      <c r="MXJ857" s="466"/>
      <c r="MXK857" s="467"/>
      <c r="MXL857" s="466"/>
      <c r="MXM857" s="467"/>
      <c r="MXN857" s="467"/>
      <c r="MXO857" s="463"/>
      <c r="MXP857" s="464"/>
      <c r="MXQ857" s="465"/>
      <c r="MXR857" s="466"/>
      <c r="MXS857" s="467"/>
      <c r="MXT857" s="466"/>
      <c r="MXU857" s="467"/>
      <c r="MXV857" s="467"/>
      <c r="MXW857" s="463"/>
      <c r="MXX857" s="464"/>
      <c r="MXY857" s="465"/>
      <c r="MXZ857" s="466"/>
      <c r="MYA857" s="467"/>
      <c r="MYB857" s="466"/>
      <c r="MYC857" s="467"/>
      <c r="MYD857" s="467"/>
      <c r="MYE857" s="463"/>
      <c r="MYF857" s="464"/>
      <c r="MYG857" s="465"/>
      <c r="MYH857" s="466"/>
      <c r="MYI857" s="467"/>
      <c r="MYJ857" s="466"/>
      <c r="MYK857" s="467"/>
      <c r="MYL857" s="467"/>
      <c r="MYM857" s="463"/>
      <c r="MYN857" s="464"/>
      <c r="MYO857" s="465"/>
      <c r="MYP857" s="466"/>
      <c r="MYQ857" s="467"/>
      <c r="MYR857" s="466"/>
      <c r="MYS857" s="467"/>
      <c r="MYT857" s="467"/>
      <c r="MYU857" s="463"/>
      <c r="MYV857" s="464"/>
      <c r="MYW857" s="465"/>
      <c r="MYX857" s="466"/>
      <c r="MYY857" s="467"/>
      <c r="MYZ857" s="466"/>
      <c r="MZA857" s="467"/>
      <c r="MZB857" s="467"/>
      <c r="MZC857" s="463"/>
      <c r="MZD857" s="464"/>
      <c r="MZE857" s="465"/>
      <c r="MZF857" s="466"/>
      <c r="MZG857" s="467"/>
      <c r="MZH857" s="466"/>
      <c r="MZI857" s="467"/>
      <c r="MZJ857" s="467"/>
      <c r="MZK857" s="463"/>
      <c r="MZL857" s="464"/>
      <c r="MZM857" s="465"/>
      <c r="MZN857" s="466"/>
      <c r="MZO857" s="467"/>
      <c r="MZP857" s="466"/>
      <c r="MZQ857" s="467"/>
      <c r="MZR857" s="467"/>
      <c r="MZS857" s="463"/>
      <c r="MZT857" s="464"/>
      <c r="MZU857" s="465"/>
      <c r="MZV857" s="466"/>
      <c r="MZW857" s="467"/>
      <c r="MZX857" s="466"/>
      <c r="MZY857" s="467"/>
      <c r="MZZ857" s="467"/>
      <c r="NAA857" s="463"/>
      <c r="NAB857" s="464"/>
      <c r="NAC857" s="465"/>
      <c r="NAD857" s="466"/>
      <c r="NAE857" s="467"/>
      <c r="NAF857" s="466"/>
      <c r="NAG857" s="467"/>
      <c r="NAH857" s="467"/>
      <c r="NAI857" s="463"/>
      <c r="NAJ857" s="464"/>
      <c r="NAK857" s="465"/>
      <c r="NAL857" s="466"/>
      <c r="NAM857" s="467"/>
      <c r="NAN857" s="466"/>
      <c r="NAO857" s="467"/>
      <c r="NAP857" s="467"/>
      <c r="NAQ857" s="463"/>
      <c r="NAR857" s="464"/>
      <c r="NAS857" s="465"/>
      <c r="NAT857" s="466"/>
      <c r="NAU857" s="467"/>
      <c r="NAV857" s="466"/>
      <c r="NAW857" s="467"/>
      <c r="NAX857" s="467"/>
      <c r="NAY857" s="463"/>
      <c r="NAZ857" s="464"/>
      <c r="NBA857" s="465"/>
      <c r="NBB857" s="466"/>
      <c r="NBC857" s="467"/>
      <c r="NBD857" s="466"/>
      <c r="NBE857" s="467"/>
      <c r="NBF857" s="467"/>
      <c r="NBG857" s="463"/>
      <c r="NBH857" s="464"/>
      <c r="NBI857" s="465"/>
      <c r="NBJ857" s="466"/>
      <c r="NBK857" s="467"/>
      <c r="NBL857" s="466"/>
      <c r="NBM857" s="467"/>
      <c r="NBN857" s="467"/>
      <c r="NBO857" s="463"/>
      <c r="NBP857" s="464"/>
      <c r="NBQ857" s="465"/>
      <c r="NBR857" s="466"/>
      <c r="NBS857" s="467"/>
      <c r="NBT857" s="466"/>
      <c r="NBU857" s="467"/>
      <c r="NBV857" s="467"/>
      <c r="NBW857" s="463"/>
      <c r="NBX857" s="464"/>
      <c r="NBY857" s="465"/>
      <c r="NBZ857" s="466"/>
      <c r="NCA857" s="467"/>
      <c r="NCB857" s="466"/>
      <c r="NCC857" s="467"/>
      <c r="NCD857" s="467"/>
      <c r="NCE857" s="463"/>
      <c r="NCF857" s="464"/>
      <c r="NCG857" s="465"/>
      <c r="NCH857" s="466"/>
      <c r="NCI857" s="467"/>
      <c r="NCJ857" s="466"/>
      <c r="NCK857" s="467"/>
      <c r="NCL857" s="467"/>
      <c r="NCM857" s="463"/>
      <c r="NCN857" s="464"/>
      <c r="NCO857" s="465"/>
      <c r="NCP857" s="466"/>
      <c r="NCQ857" s="467"/>
      <c r="NCR857" s="466"/>
      <c r="NCS857" s="467"/>
      <c r="NCT857" s="467"/>
      <c r="NCU857" s="463"/>
      <c r="NCV857" s="464"/>
      <c r="NCW857" s="465"/>
      <c r="NCX857" s="466"/>
      <c r="NCY857" s="467"/>
      <c r="NCZ857" s="466"/>
      <c r="NDA857" s="467"/>
      <c r="NDB857" s="467"/>
      <c r="NDC857" s="463"/>
      <c r="NDD857" s="464"/>
      <c r="NDE857" s="465"/>
      <c r="NDF857" s="466"/>
      <c r="NDG857" s="467"/>
      <c r="NDH857" s="466"/>
      <c r="NDI857" s="467"/>
      <c r="NDJ857" s="467"/>
      <c r="NDK857" s="463"/>
      <c r="NDL857" s="464"/>
      <c r="NDM857" s="465"/>
      <c r="NDN857" s="466"/>
      <c r="NDO857" s="467"/>
      <c r="NDP857" s="466"/>
      <c r="NDQ857" s="467"/>
      <c r="NDR857" s="467"/>
      <c r="NDS857" s="463"/>
      <c r="NDT857" s="464"/>
      <c r="NDU857" s="465"/>
      <c r="NDV857" s="466"/>
      <c r="NDW857" s="467"/>
      <c r="NDX857" s="466"/>
      <c r="NDY857" s="467"/>
      <c r="NDZ857" s="467"/>
      <c r="NEA857" s="463"/>
      <c r="NEB857" s="464"/>
      <c r="NEC857" s="465"/>
      <c r="NED857" s="466"/>
      <c r="NEE857" s="467"/>
      <c r="NEF857" s="466"/>
      <c r="NEG857" s="467"/>
      <c r="NEH857" s="467"/>
      <c r="NEI857" s="463"/>
      <c r="NEJ857" s="464"/>
      <c r="NEK857" s="465"/>
      <c r="NEL857" s="466"/>
      <c r="NEM857" s="467"/>
      <c r="NEN857" s="466"/>
      <c r="NEO857" s="467"/>
      <c r="NEP857" s="467"/>
      <c r="NEQ857" s="463"/>
      <c r="NER857" s="464"/>
      <c r="NES857" s="465"/>
      <c r="NET857" s="466"/>
      <c r="NEU857" s="467"/>
      <c r="NEV857" s="466"/>
      <c r="NEW857" s="467"/>
      <c r="NEX857" s="467"/>
      <c r="NEY857" s="463"/>
      <c r="NEZ857" s="464"/>
      <c r="NFA857" s="465"/>
      <c r="NFB857" s="466"/>
      <c r="NFC857" s="467"/>
      <c r="NFD857" s="466"/>
      <c r="NFE857" s="467"/>
      <c r="NFF857" s="467"/>
      <c r="NFG857" s="463"/>
      <c r="NFH857" s="464"/>
      <c r="NFI857" s="465"/>
      <c r="NFJ857" s="466"/>
      <c r="NFK857" s="467"/>
      <c r="NFL857" s="466"/>
      <c r="NFM857" s="467"/>
      <c r="NFN857" s="467"/>
      <c r="NFO857" s="463"/>
      <c r="NFP857" s="464"/>
      <c r="NFQ857" s="465"/>
      <c r="NFR857" s="466"/>
      <c r="NFS857" s="467"/>
      <c r="NFT857" s="466"/>
      <c r="NFU857" s="467"/>
      <c r="NFV857" s="467"/>
      <c r="NFW857" s="463"/>
      <c r="NFX857" s="464"/>
      <c r="NFY857" s="465"/>
      <c r="NFZ857" s="466"/>
      <c r="NGA857" s="467"/>
      <c r="NGB857" s="466"/>
      <c r="NGC857" s="467"/>
      <c r="NGD857" s="467"/>
      <c r="NGE857" s="463"/>
      <c r="NGF857" s="464"/>
      <c r="NGG857" s="465"/>
      <c r="NGH857" s="466"/>
      <c r="NGI857" s="467"/>
      <c r="NGJ857" s="466"/>
      <c r="NGK857" s="467"/>
      <c r="NGL857" s="467"/>
      <c r="NGM857" s="463"/>
      <c r="NGN857" s="464"/>
      <c r="NGO857" s="465"/>
      <c r="NGP857" s="466"/>
      <c r="NGQ857" s="467"/>
      <c r="NGR857" s="466"/>
      <c r="NGS857" s="467"/>
      <c r="NGT857" s="467"/>
      <c r="NGU857" s="463"/>
      <c r="NGV857" s="464"/>
      <c r="NGW857" s="465"/>
      <c r="NGX857" s="466"/>
      <c r="NGY857" s="467"/>
      <c r="NGZ857" s="466"/>
      <c r="NHA857" s="467"/>
      <c r="NHB857" s="467"/>
      <c r="NHC857" s="463"/>
      <c r="NHD857" s="464"/>
      <c r="NHE857" s="465"/>
      <c r="NHF857" s="466"/>
      <c r="NHG857" s="467"/>
      <c r="NHH857" s="466"/>
      <c r="NHI857" s="467"/>
      <c r="NHJ857" s="467"/>
      <c r="NHK857" s="463"/>
      <c r="NHL857" s="464"/>
      <c r="NHM857" s="465"/>
      <c r="NHN857" s="466"/>
      <c r="NHO857" s="467"/>
      <c r="NHP857" s="466"/>
      <c r="NHQ857" s="467"/>
      <c r="NHR857" s="467"/>
      <c r="NHS857" s="463"/>
      <c r="NHT857" s="464"/>
      <c r="NHU857" s="465"/>
      <c r="NHV857" s="466"/>
      <c r="NHW857" s="467"/>
      <c r="NHX857" s="466"/>
      <c r="NHY857" s="467"/>
      <c r="NHZ857" s="467"/>
      <c r="NIA857" s="463"/>
      <c r="NIB857" s="464"/>
      <c r="NIC857" s="465"/>
      <c r="NID857" s="466"/>
      <c r="NIE857" s="467"/>
      <c r="NIF857" s="466"/>
      <c r="NIG857" s="467"/>
      <c r="NIH857" s="467"/>
      <c r="NII857" s="463"/>
      <c r="NIJ857" s="464"/>
      <c r="NIK857" s="465"/>
      <c r="NIL857" s="466"/>
      <c r="NIM857" s="467"/>
      <c r="NIN857" s="466"/>
      <c r="NIO857" s="467"/>
      <c r="NIP857" s="467"/>
      <c r="NIQ857" s="463"/>
      <c r="NIR857" s="464"/>
      <c r="NIS857" s="465"/>
      <c r="NIT857" s="466"/>
      <c r="NIU857" s="467"/>
      <c r="NIV857" s="466"/>
      <c r="NIW857" s="467"/>
      <c r="NIX857" s="467"/>
      <c r="NIY857" s="463"/>
      <c r="NIZ857" s="464"/>
      <c r="NJA857" s="465"/>
      <c r="NJB857" s="466"/>
      <c r="NJC857" s="467"/>
      <c r="NJD857" s="466"/>
      <c r="NJE857" s="467"/>
      <c r="NJF857" s="467"/>
      <c r="NJG857" s="463"/>
      <c r="NJH857" s="464"/>
      <c r="NJI857" s="465"/>
      <c r="NJJ857" s="466"/>
      <c r="NJK857" s="467"/>
      <c r="NJL857" s="466"/>
      <c r="NJM857" s="467"/>
      <c r="NJN857" s="467"/>
      <c r="NJO857" s="463"/>
      <c r="NJP857" s="464"/>
      <c r="NJQ857" s="465"/>
      <c r="NJR857" s="466"/>
      <c r="NJS857" s="467"/>
      <c r="NJT857" s="466"/>
      <c r="NJU857" s="467"/>
      <c r="NJV857" s="467"/>
      <c r="NJW857" s="463"/>
      <c r="NJX857" s="464"/>
      <c r="NJY857" s="465"/>
      <c r="NJZ857" s="466"/>
      <c r="NKA857" s="467"/>
      <c r="NKB857" s="466"/>
      <c r="NKC857" s="467"/>
      <c r="NKD857" s="467"/>
      <c r="NKE857" s="463"/>
      <c r="NKF857" s="464"/>
      <c r="NKG857" s="465"/>
      <c r="NKH857" s="466"/>
      <c r="NKI857" s="467"/>
      <c r="NKJ857" s="466"/>
      <c r="NKK857" s="467"/>
      <c r="NKL857" s="467"/>
      <c r="NKM857" s="463"/>
      <c r="NKN857" s="464"/>
      <c r="NKO857" s="465"/>
      <c r="NKP857" s="466"/>
      <c r="NKQ857" s="467"/>
      <c r="NKR857" s="466"/>
      <c r="NKS857" s="467"/>
      <c r="NKT857" s="467"/>
      <c r="NKU857" s="463"/>
      <c r="NKV857" s="464"/>
      <c r="NKW857" s="465"/>
      <c r="NKX857" s="466"/>
      <c r="NKY857" s="467"/>
      <c r="NKZ857" s="466"/>
      <c r="NLA857" s="467"/>
      <c r="NLB857" s="467"/>
      <c r="NLC857" s="463"/>
      <c r="NLD857" s="464"/>
      <c r="NLE857" s="465"/>
      <c r="NLF857" s="466"/>
      <c r="NLG857" s="467"/>
      <c r="NLH857" s="466"/>
      <c r="NLI857" s="467"/>
      <c r="NLJ857" s="467"/>
      <c r="NLK857" s="463"/>
      <c r="NLL857" s="464"/>
      <c r="NLM857" s="465"/>
      <c r="NLN857" s="466"/>
      <c r="NLO857" s="467"/>
      <c r="NLP857" s="466"/>
      <c r="NLQ857" s="467"/>
      <c r="NLR857" s="467"/>
      <c r="NLS857" s="463"/>
      <c r="NLT857" s="464"/>
      <c r="NLU857" s="465"/>
      <c r="NLV857" s="466"/>
      <c r="NLW857" s="467"/>
      <c r="NLX857" s="466"/>
      <c r="NLY857" s="467"/>
      <c r="NLZ857" s="467"/>
      <c r="NMA857" s="463"/>
      <c r="NMB857" s="464"/>
      <c r="NMC857" s="465"/>
      <c r="NMD857" s="466"/>
      <c r="NME857" s="467"/>
      <c r="NMF857" s="466"/>
      <c r="NMG857" s="467"/>
      <c r="NMH857" s="467"/>
      <c r="NMI857" s="463"/>
      <c r="NMJ857" s="464"/>
      <c r="NMK857" s="465"/>
      <c r="NML857" s="466"/>
      <c r="NMM857" s="467"/>
      <c r="NMN857" s="466"/>
      <c r="NMO857" s="467"/>
      <c r="NMP857" s="467"/>
      <c r="NMQ857" s="463"/>
      <c r="NMR857" s="464"/>
      <c r="NMS857" s="465"/>
      <c r="NMT857" s="466"/>
      <c r="NMU857" s="467"/>
      <c r="NMV857" s="466"/>
      <c r="NMW857" s="467"/>
      <c r="NMX857" s="467"/>
      <c r="NMY857" s="463"/>
      <c r="NMZ857" s="464"/>
      <c r="NNA857" s="465"/>
      <c r="NNB857" s="466"/>
      <c r="NNC857" s="467"/>
      <c r="NND857" s="466"/>
      <c r="NNE857" s="467"/>
      <c r="NNF857" s="467"/>
      <c r="NNG857" s="463"/>
      <c r="NNH857" s="464"/>
      <c r="NNI857" s="465"/>
      <c r="NNJ857" s="466"/>
      <c r="NNK857" s="467"/>
      <c r="NNL857" s="466"/>
      <c r="NNM857" s="467"/>
      <c r="NNN857" s="467"/>
      <c r="NNO857" s="463"/>
      <c r="NNP857" s="464"/>
      <c r="NNQ857" s="465"/>
      <c r="NNR857" s="466"/>
      <c r="NNS857" s="467"/>
      <c r="NNT857" s="466"/>
      <c r="NNU857" s="467"/>
      <c r="NNV857" s="467"/>
      <c r="NNW857" s="463"/>
      <c r="NNX857" s="464"/>
      <c r="NNY857" s="465"/>
      <c r="NNZ857" s="466"/>
      <c r="NOA857" s="467"/>
      <c r="NOB857" s="466"/>
      <c r="NOC857" s="467"/>
      <c r="NOD857" s="467"/>
      <c r="NOE857" s="463"/>
      <c r="NOF857" s="464"/>
      <c r="NOG857" s="465"/>
      <c r="NOH857" s="466"/>
      <c r="NOI857" s="467"/>
      <c r="NOJ857" s="466"/>
      <c r="NOK857" s="467"/>
      <c r="NOL857" s="467"/>
      <c r="NOM857" s="463"/>
      <c r="NON857" s="464"/>
      <c r="NOO857" s="465"/>
      <c r="NOP857" s="466"/>
      <c r="NOQ857" s="467"/>
      <c r="NOR857" s="466"/>
      <c r="NOS857" s="467"/>
      <c r="NOT857" s="467"/>
      <c r="NOU857" s="463"/>
      <c r="NOV857" s="464"/>
      <c r="NOW857" s="465"/>
      <c r="NOX857" s="466"/>
      <c r="NOY857" s="467"/>
      <c r="NOZ857" s="466"/>
      <c r="NPA857" s="467"/>
      <c r="NPB857" s="467"/>
      <c r="NPC857" s="463"/>
      <c r="NPD857" s="464"/>
      <c r="NPE857" s="465"/>
      <c r="NPF857" s="466"/>
      <c r="NPG857" s="467"/>
      <c r="NPH857" s="466"/>
      <c r="NPI857" s="467"/>
      <c r="NPJ857" s="467"/>
      <c r="NPK857" s="463"/>
      <c r="NPL857" s="464"/>
      <c r="NPM857" s="465"/>
      <c r="NPN857" s="466"/>
      <c r="NPO857" s="467"/>
      <c r="NPP857" s="466"/>
      <c r="NPQ857" s="467"/>
      <c r="NPR857" s="467"/>
      <c r="NPS857" s="463"/>
      <c r="NPT857" s="464"/>
      <c r="NPU857" s="465"/>
      <c r="NPV857" s="466"/>
      <c r="NPW857" s="467"/>
      <c r="NPX857" s="466"/>
      <c r="NPY857" s="467"/>
      <c r="NPZ857" s="467"/>
      <c r="NQA857" s="463"/>
      <c r="NQB857" s="464"/>
      <c r="NQC857" s="465"/>
      <c r="NQD857" s="466"/>
      <c r="NQE857" s="467"/>
      <c r="NQF857" s="466"/>
      <c r="NQG857" s="467"/>
      <c r="NQH857" s="467"/>
      <c r="NQI857" s="463"/>
      <c r="NQJ857" s="464"/>
      <c r="NQK857" s="465"/>
      <c r="NQL857" s="466"/>
      <c r="NQM857" s="467"/>
      <c r="NQN857" s="466"/>
      <c r="NQO857" s="467"/>
      <c r="NQP857" s="467"/>
      <c r="NQQ857" s="463"/>
      <c r="NQR857" s="464"/>
      <c r="NQS857" s="465"/>
      <c r="NQT857" s="466"/>
      <c r="NQU857" s="467"/>
      <c r="NQV857" s="466"/>
      <c r="NQW857" s="467"/>
      <c r="NQX857" s="467"/>
      <c r="NQY857" s="463"/>
      <c r="NQZ857" s="464"/>
      <c r="NRA857" s="465"/>
      <c r="NRB857" s="466"/>
      <c r="NRC857" s="467"/>
      <c r="NRD857" s="466"/>
      <c r="NRE857" s="467"/>
      <c r="NRF857" s="467"/>
      <c r="NRG857" s="463"/>
      <c r="NRH857" s="464"/>
      <c r="NRI857" s="465"/>
      <c r="NRJ857" s="466"/>
      <c r="NRK857" s="467"/>
      <c r="NRL857" s="466"/>
      <c r="NRM857" s="467"/>
      <c r="NRN857" s="467"/>
      <c r="NRO857" s="463"/>
      <c r="NRP857" s="464"/>
      <c r="NRQ857" s="465"/>
      <c r="NRR857" s="466"/>
      <c r="NRS857" s="467"/>
      <c r="NRT857" s="466"/>
      <c r="NRU857" s="467"/>
      <c r="NRV857" s="467"/>
      <c r="NRW857" s="463"/>
      <c r="NRX857" s="464"/>
      <c r="NRY857" s="465"/>
      <c r="NRZ857" s="466"/>
      <c r="NSA857" s="467"/>
      <c r="NSB857" s="466"/>
      <c r="NSC857" s="467"/>
      <c r="NSD857" s="467"/>
      <c r="NSE857" s="463"/>
      <c r="NSF857" s="464"/>
      <c r="NSG857" s="465"/>
      <c r="NSH857" s="466"/>
      <c r="NSI857" s="467"/>
      <c r="NSJ857" s="466"/>
      <c r="NSK857" s="467"/>
      <c r="NSL857" s="467"/>
      <c r="NSM857" s="463"/>
      <c r="NSN857" s="464"/>
      <c r="NSO857" s="465"/>
      <c r="NSP857" s="466"/>
      <c r="NSQ857" s="467"/>
      <c r="NSR857" s="466"/>
      <c r="NSS857" s="467"/>
      <c r="NST857" s="467"/>
      <c r="NSU857" s="463"/>
      <c r="NSV857" s="464"/>
      <c r="NSW857" s="465"/>
      <c r="NSX857" s="466"/>
      <c r="NSY857" s="467"/>
      <c r="NSZ857" s="466"/>
      <c r="NTA857" s="467"/>
      <c r="NTB857" s="467"/>
      <c r="NTC857" s="463"/>
      <c r="NTD857" s="464"/>
      <c r="NTE857" s="465"/>
      <c r="NTF857" s="466"/>
      <c r="NTG857" s="467"/>
      <c r="NTH857" s="466"/>
      <c r="NTI857" s="467"/>
      <c r="NTJ857" s="467"/>
      <c r="NTK857" s="463"/>
      <c r="NTL857" s="464"/>
      <c r="NTM857" s="465"/>
      <c r="NTN857" s="466"/>
      <c r="NTO857" s="467"/>
      <c r="NTP857" s="466"/>
      <c r="NTQ857" s="467"/>
      <c r="NTR857" s="467"/>
      <c r="NTS857" s="463"/>
      <c r="NTT857" s="464"/>
      <c r="NTU857" s="465"/>
      <c r="NTV857" s="466"/>
      <c r="NTW857" s="467"/>
      <c r="NTX857" s="466"/>
      <c r="NTY857" s="467"/>
      <c r="NTZ857" s="467"/>
      <c r="NUA857" s="463"/>
      <c r="NUB857" s="464"/>
      <c r="NUC857" s="465"/>
      <c r="NUD857" s="466"/>
      <c r="NUE857" s="467"/>
      <c r="NUF857" s="466"/>
      <c r="NUG857" s="467"/>
      <c r="NUH857" s="467"/>
      <c r="NUI857" s="463"/>
      <c r="NUJ857" s="464"/>
      <c r="NUK857" s="465"/>
      <c r="NUL857" s="466"/>
      <c r="NUM857" s="467"/>
      <c r="NUN857" s="466"/>
      <c r="NUO857" s="467"/>
      <c r="NUP857" s="467"/>
      <c r="NUQ857" s="463"/>
      <c r="NUR857" s="464"/>
      <c r="NUS857" s="465"/>
      <c r="NUT857" s="466"/>
      <c r="NUU857" s="467"/>
      <c r="NUV857" s="466"/>
      <c r="NUW857" s="467"/>
      <c r="NUX857" s="467"/>
      <c r="NUY857" s="463"/>
      <c r="NUZ857" s="464"/>
      <c r="NVA857" s="465"/>
      <c r="NVB857" s="466"/>
      <c r="NVC857" s="467"/>
      <c r="NVD857" s="466"/>
      <c r="NVE857" s="467"/>
      <c r="NVF857" s="467"/>
      <c r="NVG857" s="463"/>
      <c r="NVH857" s="464"/>
      <c r="NVI857" s="465"/>
      <c r="NVJ857" s="466"/>
      <c r="NVK857" s="467"/>
      <c r="NVL857" s="466"/>
      <c r="NVM857" s="467"/>
      <c r="NVN857" s="467"/>
      <c r="NVO857" s="463"/>
      <c r="NVP857" s="464"/>
      <c r="NVQ857" s="465"/>
      <c r="NVR857" s="466"/>
      <c r="NVS857" s="467"/>
      <c r="NVT857" s="466"/>
      <c r="NVU857" s="467"/>
      <c r="NVV857" s="467"/>
      <c r="NVW857" s="463"/>
      <c r="NVX857" s="464"/>
      <c r="NVY857" s="465"/>
      <c r="NVZ857" s="466"/>
      <c r="NWA857" s="467"/>
      <c r="NWB857" s="466"/>
      <c r="NWC857" s="467"/>
      <c r="NWD857" s="467"/>
      <c r="NWE857" s="463"/>
      <c r="NWF857" s="464"/>
      <c r="NWG857" s="465"/>
      <c r="NWH857" s="466"/>
      <c r="NWI857" s="467"/>
      <c r="NWJ857" s="466"/>
      <c r="NWK857" s="467"/>
      <c r="NWL857" s="467"/>
      <c r="NWM857" s="463"/>
      <c r="NWN857" s="464"/>
      <c r="NWO857" s="465"/>
      <c r="NWP857" s="466"/>
      <c r="NWQ857" s="467"/>
      <c r="NWR857" s="466"/>
      <c r="NWS857" s="467"/>
      <c r="NWT857" s="467"/>
      <c r="NWU857" s="463"/>
      <c r="NWV857" s="464"/>
      <c r="NWW857" s="465"/>
      <c r="NWX857" s="466"/>
      <c r="NWY857" s="467"/>
      <c r="NWZ857" s="466"/>
      <c r="NXA857" s="467"/>
      <c r="NXB857" s="467"/>
      <c r="NXC857" s="463"/>
      <c r="NXD857" s="464"/>
      <c r="NXE857" s="465"/>
      <c r="NXF857" s="466"/>
      <c r="NXG857" s="467"/>
      <c r="NXH857" s="466"/>
      <c r="NXI857" s="467"/>
      <c r="NXJ857" s="467"/>
      <c r="NXK857" s="463"/>
      <c r="NXL857" s="464"/>
      <c r="NXM857" s="465"/>
      <c r="NXN857" s="466"/>
      <c r="NXO857" s="467"/>
      <c r="NXP857" s="466"/>
      <c r="NXQ857" s="467"/>
      <c r="NXR857" s="467"/>
      <c r="NXS857" s="463"/>
      <c r="NXT857" s="464"/>
      <c r="NXU857" s="465"/>
      <c r="NXV857" s="466"/>
      <c r="NXW857" s="467"/>
      <c r="NXX857" s="466"/>
      <c r="NXY857" s="467"/>
      <c r="NXZ857" s="467"/>
      <c r="NYA857" s="463"/>
      <c r="NYB857" s="464"/>
      <c r="NYC857" s="465"/>
      <c r="NYD857" s="466"/>
      <c r="NYE857" s="467"/>
      <c r="NYF857" s="466"/>
      <c r="NYG857" s="467"/>
      <c r="NYH857" s="467"/>
      <c r="NYI857" s="463"/>
      <c r="NYJ857" s="464"/>
      <c r="NYK857" s="465"/>
      <c r="NYL857" s="466"/>
      <c r="NYM857" s="467"/>
      <c r="NYN857" s="466"/>
      <c r="NYO857" s="467"/>
      <c r="NYP857" s="467"/>
      <c r="NYQ857" s="463"/>
      <c r="NYR857" s="464"/>
      <c r="NYS857" s="465"/>
      <c r="NYT857" s="466"/>
      <c r="NYU857" s="467"/>
      <c r="NYV857" s="466"/>
      <c r="NYW857" s="467"/>
      <c r="NYX857" s="467"/>
      <c r="NYY857" s="463"/>
      <c r="NYZ857" s="464"/>
      <c r="NZA857" s="465"/>
      <c r="NZB857" s="466"/>
      <c r="NZC857" s="467"/>
      <c r="NZD857" s="466"/>
      <c r="NZE857" s="467"/>
      <c r="NZF857" s="467"/>
      <c r="NZG857" s="463"/>
      <c r="NZH857" s="464"/>
      <c r="NZI857" s="465"/>
      <c r="NZJ857" s="466"/>
      <c r="NZK857" s="467"/>
      <c r="NZL857" s="466"/>
      <c r="NZM857" s="467"/>
      <c r="NZN857" s="467"/>
      <c r="NZO857" s="463"/>
      <c r="NZP857" s="464"/>
      <c r="NZQ857" s="465"/>
      <c r="NZR857" s="466"/>
      <c r="NZS857" s="467"/>
      <c r="NZT857" s="466"/>
      <c r="NZU857" s="467"/>
      <c r="NZV857" s="467"/>
      <c r="NZW857" s="463"/>
      <c r="NZX857" s="464"/>
      <c r="NZY857" s="465"/>
      <c r="NZZ857" s="466"/>
      <c r="OAA857" s="467"/>
      <c r="OAB857" s="466"/>
      <c r="OAC857" s="467"/>
      <c r="OAD857" s="467"/>
      <c r="OAE857" s="463"/>
      <c r="OAF857" s="464"/>
      <c r="OAG857" s="465"/>
      <c r="OAH857" s="466"/>
      <c r="OAI857" s="467"/>
      <c r="OAJ857" s="466"/>
      <c r="OAK857" s="467"/>
      <c r="OAL857" s="467"/>
      <c r="OAM857" s="463"/>
      <c r="OAN857" s="464"/>
      <c r="OAO857" s="465"/>
      <c r="OAP857" s="466"/>
      <c r="OAQ857" s="467"/>
      <c r="OAR857" s="466"/>
      <c r="OAS857" s="467"/>
      <c r="OAT857" s="467"/>
      <c r="OAU857" s="463"/>
      <c r="OAV857" s="464"/>
      <c r="OAW857" s="465"/>
      <c r="OAX857" s="466"/>
      <c r="OAY857" s="467"/>
      <c r="OAZ857" s="466"/>
      <c r="OBA857" s="467"/>
      <c r="OBB857" s="467"/>
      <c r="OBC857" s="463"/>
      <c r="OBD857" s="464"/>
      <c r="OBE857" s="465"/>
      <c r="OBF857" s="466"/>
      <c r="OBG857" s="467"/>
      <c r="OBH857" s="466"/>
      <c r="OBI857" s="467"/>
      <c r="OBJ857" s="467"/>
      <c r="OBK857" s="463"/>
      <c r="OBL857" s="464"/>
      <c r="OBM857" s="465"/>
      <c r="OBN857" s="466"/>
      <c r="OBO857" s="467"/>
      <c r="OBP857" s="466"/>
      <c r="OBQ857" s="467"/>
      <c r="OBR857" s="467"/>
      <c r="OBS857" s="463"/>
      <c r="OBT857" s="464"/>
      <c r="OBU857" s="465"/>
      <c r="OBV857" s="466"/>
      <c r="OBW857" s="467"/>
      <c r="OBX857" s="466"/>
      <c r="OBY857" s="467"/>
      <c r="OBZ857" s="467"/>
      <c r="OCA857" s="463"/>
      <c r="OCB857" s="464"/>
      <c r="OCC857" s="465"/>
      <c r="OCD857" s="466"/>
      <c r="OCE857" s="467"/>
      <c r="OCF857" s="466"/>
      <c r="OCG857" s="467"/>
      <c r="OCH857" s="467"/>
      <c r="OCI857" s="463"/>
      <c r="OCJ857" s="464"/>
      <c r="OCK857" s="465"/>
      <c r="OCL857" s="466"/>
      <c r="OCM857" s="467"/>
      <c r="OCN857" s="466"/>
      <c r="OCO857" s="467"/>
      <c r="OCP857" s="467"/>
      <c r="OCQ857" s="463"/>
      <c r="OCR857" s="464"/>
      <c r="OCS857" s="465"/>
      <c r="OCT857" s="466"/>
      <c r="OCU857" s="467"/>
      <c r="OCV857" s="466"/>
      <c r="OCW857" s="467"/>
      <c r="OCX857" s="467"/>
      <c r="OCY857" s="463"/>
      <c r="OCZ857" s="464"/>
      <c r="ODA857" s="465"/>
      <c r="ODB857" s="466"/>
      <c r="ODC857" s="467"/>
      <c r="ODD857" s="466"/>
      <c r="ODE857" s="467"/>
      <c r="ODF857" s="467"/>
      <c r="ODG857" s="463"/>
      <c r="ODH857" s="464"/>
      <c r="ODI857" s="465"/>
      <c r="ODJ857" s="466"/>
      <c r="ODK857" s="467"/>
      <c r="ODL857" s="466"/>
      <c r="ODM857" s="467"/>
      <c r="ODN857" s="467"/>
      <c r="ODO857" s="463"/>
      <c r="ODP857" s="464"/>
      <c r="ODQ857" s="465"/>
      <c r="ODR857" s="466"/>
      <c r="ODS857" s="467"/>
      <c r="ODT857" s="466"/>
      <c r="ODU857" s="467"/>
      <c r="ODV857" s="467"/>
      <c r="ODW857" s="463"/>
      <c r="ODX857" s="464"/>
      <c r="ODY857" s="465"/>
      <c r="ODZ857" s="466"/>
      <c r="OEA857" s="467"/>
      <c r="OEB857" s="466"/>
      <c r="OEC857" s="467"/>
      <c r="OED857" s="467"/>
      <c r="OEE857" s="463"/>
      <c r="OEF857" s="464"/>
      <c r="OEG857" s="465"/>
      <c r="OEH857" s="466"/>
      <c r="OEI857" s="467"/>
      <c r="OEJ857" s="466"/>
      <c r="OEK857" s="467"/>
      <c r="OEL857" s="467"/>
      <c r="OEM857" s="463"/>
      <c r="OEN857" s="464"/>
      <c r="OEO857" s="465"/>
      <c r="OEP857" s="466"/>
      <c r="OEQ857" s="467"/>
      <c r="OER857" s="466"/>
      <c r="OES857" s="467"/>
      <c r="OET857" s="467"/>
      <c r="OEU857" s="463"/>
      <c r="OEV857" s="464"/>
      <c r="OEW857" s="465"/>
      <c r="OEX857" s="466"/>
      <c r="OEY857" s="467"/>
      <c r="OEZ857" s="466"/>
      <c r="OFA857" s="467"/>
      <c r="OFB857" s="467"/>
      <c r="OFC857" s="463"/>
      <c r="OFD857" s="464"/>
      <c r="OFE857" s="465"/>
      <c r="OFF857" s="466"/>
      <c r="OFG857" s="467"/>
      <c r="OFH857" s="466"/>
      <c r="OFI857" s="467"/>
      <c r="OFJ857" s="467"/>
      <c r="OFK857" s="463"/>
      <c r="OFL857" s="464"/>
      <c r="OFM857" s="465"/>
      <c r="OFN857" s="466"/>
      <c r="OFO857" s="467"/>
      <c r="OFP857" s="466"/>
      <c r="OFQ857" s="467"/>
      <c r="OFR857" s="467"/>
      <c r="OFS857" s="463"/>
      <c r="OFT857" s="464"/>
      <c r="OFU857" s="465"/>
      <c r="OFV857" s="466"/>
      <c r="OFW857" s="467"/>
      <c r="OFX857" s="466"/>
      <c r="OFY857" s="467"/>
      <c r="OFZ857" s="467"/>
      <c r="OGA857" s="463"/>
      <c r="OGB857" s="464"/>
      <c r="OGC857" s="465"/>
      <c r="OGD857" s="466"/>
      <c r="OGE857" s="467"/>
      <c r="OGF857" s="466"/>
      <c r="OGG857" s="467"/>
      <c r="OGH857" s="467"/>
      <c r="OGI857" s="463"/>
      <c r="OGJ857" s="464"/>
      <c r="OGK857" s="465"/>
      <c r="OGL857" s="466"/>
      <c r="OGM857" s="467"/>
      <c r="OGN857" s="466"/>
      <c r="OGO857" s="467"/>
      <c r="OGP857" s="467"/>
      <c r="OGQ857" s="463"/>
      <c r="OGR857" s="464"/>
      <c r="OGS857" s="465"/>
      <c r="OGT857" s="466"/>
      <c r="OGU857" s="467"/>
      <c r="OGV857" s="466"/>
      <c r="OGW857" s="467"/>
      <c r="OGX857" s="467"/>
      <c r="OGY857" s="463"/>
      <c r="OGZ857" s="464"/>
      <c r="OHA857" s="465"/>
      <c r="OHB857" s="466"/>
      <c r="OHC857" s="467"/>
      <c r="OHD857" s="466"/>
      <c r="OHE857" s="467"/>
      <c r="OHF857" s="467"/>
      <c r="OHG857" s="463"/>
      <c r="OHH857" s="464"/>
      <c r="OHI857" s="465"/>
      <c r="OHJ857" s="466"/>
      <c r="OHK857" s="467"/>
      <c r="OHL857" s="466"/>
      <c r="OHM857" s="467"/>
      <c r="OHN857" s="467"/>
      <c r="OHO857" s="463"/>
      <c r="OHP857" s="464"/>
      <c r="OHQ857" s="465"/>
      <c r="OHR857" s="466"/>
      <c r="OHS857" s="467"/>
      <c r="OHT857" s="466"/>
      <c r="OHU857" s="467"/>
      <c r="OHV857" s="467"/>
      <c r="OHW857" s="463"/>
      <c r="OHX857" s="464"/>
      <c r="OHY857" s="465"/>
      <c r="OHZ857" s="466"/>
      <c r="OIA857" s="467"/>
      <c r="OIB857" s="466"/>
      <c r="OIC857" s="467"/>
      <c r="OID857" s="467"/>
      <c r="OIE857" s="463"/>
      <c r="OIF857" s="464"/>
      <c r="OIG857" s="465"/>
      <c r="OIH857" s="466"/>
      <c r="OII857" s="467"/>
      <c r="OIJ857" s="466"/>
      <c r="OIK857" s="467"/>
      <c r="OIL857" s="467"/>
      <c r="OIM857" s="463"/>
      <c r="OIN857" s="464"/>
      <c r="OIO857" s="465"/>
      <c r="OIP857" s="466"/>
      <c r="OIQ857" s="467"/>
      <c r="OIR857" s="466"/>
      <c r="OIS857" s="467"/>
      <c r="OIT857" s="467"/>
      <c r="OIU857" s="463"/>
      <c r="OIV857" s="464"/>
      <c r="OIW857" s="465"/>
      <c r="OIX857" s="466"/>
      <c r="OIY857" s="467"/>
      <c r="OIZ857" s="466"/>
      <c r="OJA857" s="467"/>
      <c r="OJB857" s="467"/>
      <c r="OJC857" s="463"/>
      <c r="OJD857" s="464"/>
      <c r="OJE857" s="465"/>
      <c r="OJF857" s="466"/>
      <c r="OJG857" s="467"/>
      <c r="OJH857" s="466"/>
      <c r="OJI857" s="467"/>
      <c r="OJJ857" s="467"/>
      <c r="OJK857" s="463"/>
      <c r="OJL857" s="464"/>
      <c r="OJM857" s="465"/>
      <c r="OJN857" s="466"/>
      <c r="OJO857" s="467"/>
      <c r="OJP857" s="466"/>
      <c r="OJQ857" s="467"/>
      <c r="OJR857" s="467"/>
      <c r="OJS857" s="463"/>
      <c r="OJT857" s="464"/>
      <c r="OJU857" s="465"/>
      <c r="OJV857" s="466"/>
      <c r="OJW857" s="467"/>
      <c r="OJX857" s="466"/>
      <c r="OJY857" s="467"/>
      <c r="OJZ857" s="467"/>
      <c r="OKA857" s="463"/>
      <c r="OKB857" s="464"/>
      <c r="OKC857" s="465"/>
      <c r="OKD857" s="466"/>
      <c r="OKE857" s="467"/>
      <c r="OKF857" s="466"/>
      <c r="OKG857" s="467"/>
      <c r="OKH857" s="467"/>
      <c r="OKI857" s="463"/>
      <c r="OKJ857" s="464"/>
      <c r="OKK857" s="465"/>
      <c r="OKL857" s="466"/>
      <c r="OKM857" s="467"/>
      <c r="OKN857" s="466"/>
      <c r="OKO857" s="467"/>
      <c r="OKP857" s="467"/>
      <c r="OKQ857" s="463"/>
      <c r="OKR857" s="464"/>
      <c r="OKS857" s="465"/>
      <c r="OKT857" s="466"/>
      <c r="OKU857" s="467"/>
      <c r="OKV857" s="466"/>
      <c r="OKW857" s="467"/>
      <c r="OKX857" s="467"/>
      <c r="OKY857" s="463"/>
      <c r="OKZ857" s="464"/>
      <c r="OLA857" s="465"/>
      <c r="OLB857" s="466"/>
      <c r="OLC857" s="467"/>
      <c r="OLD857" s="466"/>
      <c r="OLE857" s="467"/>
      <c r="OLF857" s="467"/>
      <c r="OLG857" s="463"/>
      <c r="OLH857" s="464"/>
      <c r="OLI857" s="465"/>
      <c r="OLJ857" s="466"/>
      <c r="OLK857" s="467"/>
      <c r="OLL857" s="466"/>
      <c r="OLM857" s="467"/>
      <c r="OLN857" s="467"/>
      <c r="OLO857" s="463"/>
      <c r="OLP857" s="464"/>
      <c r="OLQ857" s="465"/>
      <c r="OLR857" s="466"/>
      <c r="OLS857" s="467"/>
      <c r="OLT857" s="466"/>
      <c r="OLU857" s="467"/>
      <c r="OLV857" s="467"/>
      <c r="OLW857" s="463"/>
      <c r="OLX857" s="464"/>
      <c r="OLY857" s="465"/>
      <c r="OLZ857" s="466"/>
      <c r="OMA857" s="467"/>
      <c r="OMB857" s="466"/>
      <c r="OMC857" s="467"/>
      <c r="OMD857" s="467"/>
      <c r="OME857" s="463"/>
      <c r="OMF857" s="464"/>
      <c r="OMG857" s="465"/>
      <c r="OMH857" s="466"/>
      <c r="OMI857" s="467"/>
      <c r="OMJ857" s="466"/>
      <c r="OMK857" s="467"/>
      <c r="OML857" s="467"/>
      <c r="OMM857" s="463"/>
      <c r="OMN857" s="464"/>
      <c r="OMO857" s="465"/>
      <c r="OMP857" s="466"/>
      <c r="OMQ857" s="467"/>
      <c r="OMR857" s="466"/>
      <c r="OMS857" s="467"/>
      <c r="OMT857" s="467"/>
      <c r="OMU857" s="463"/>
      <c r="OMV857" s="464"/>
      <c r="OMW857" s="465"/>
      <c r="OMX857" s="466"/>
      <c r="OMY857" s="467"/>
      <c r="OMZ857" s="466"/>
      <c r="ONA857" s="467"/>
      <c r="ONB857" s="467"/>
      <c r="ONC857" s="463"/>
      <c r="OND857" s="464"/>
      <c r="ONE857" s="465"/>
      <c r="ONF857" s="466"/>
      <c r="ONG857" s="467"/>
      <c r="ONH857" s="466"/>
      <c r="ONI857" s="467"/>
      <c r="ONJ857" s="467"/>
      <c r="ONK857" s="463"/>
      <c r="ONL857" s="464"/>
      <c r="ONM857" s="465"/>
      <c r="ONN857" s="466"/>
      <c r="ONO857" s="467"/>
      <c r="ONP857" s="466"/>
      <c r="ONQ857" s="467"/>
      <c r="ONR857" s="467"/>
      <c r="ONS857" s="463"/>
      <c r="ONT857" s="464"/>
      <c r="ONU857" s="465"/>
      <c r="ONV857" s="466"/>
      <c r="ONW857" s="467"/>
      <c r="ONX857" s="466"/>
      <c r="ONY857" s="467"/>
      <c r="ONZ857" s="467"/>
      <c r="OOA857" s="463"/>
      <c r="OOB857" s="464"/>
      <c r="OOC857" s="465"/>
      <c r="OOD857" s="466"/>
      <c r="OOE857" s="467"/>
      <c r="OOF857" s="466"/>
      <c r="OOG857" s="467"/>
      <c r="OOH857" s="467"/>
      <c r="OOI857" s="463"/>
      <c r="OOJ857" s="464"/>
      <c r="OOK857" s="465"/>
      <c r="OOL857" s="466"/>
      <c r="OOM857" s="467"/>
      <c r="OON857" s="466"/>
      <c r="OOO857" s="467"/>
      <c r="OOP857" s="467"/>
      <c r="OOQ857" s="463"/>
      <c r="OOR857" s="464"/>
      <c r="OOS857" s="465"/>
      <c r="OOT857" s="466"/>
      <c r="OOU857" s="467"/>
      <c r="OOV857" s="466"/>
      <c r="OOW857" s="467"/>
      <c r="OOX857" s="467"/>
      <c r="OOY857" s="463"/>
      <c r="OOZ857" s="464"/>
      <c r="OPA857" s="465"/>
      <c r="OPB857" s="466"/>
      <c r="OPC857" s="467"/>
      <c r="OPD857" s="466"/>
      <c r="OPE857" s="467"/>
      <c r="OPF857" s="467"/>
      <c r="OPG857" s="463"/>
      <c r="OPH857" s="464"/>
      <c r="OPI857" s="465"/>
      <c r="OPJ857" s="466"/>
      <c r="OPK857" s="467"/>
      <c r="OPL857" s="466"/>
      <c r="OPM857" s="467"/>
      <c r="OPN857" s="467"/>
      <c r="OPO857" s="463"/>
      <c r="OPP857" s="464"/>
      <c r="OPQ857" s="465"/>
      <c r="OPR857" s="466"/>
      <c r="OPS857" s="467"/>
      <c r="OPT857" s="466"/>
      <c r="OPU857" s="467"/>
      <c r="OPV857" s="467"/>
      <c r="OPW857" s="463"/>
      <c r="OPX857" s="464"/>
      <c r="OPY857" s="465"/>
      <c r="OPZ857" s="466"/>
      <c r="OQA857" s="467"/>
      <c r="OQB857" s="466"/>
      <c r="OQC857" s="467"/>
      <c r="OQD857" s="467"/>
      <c r="OQE857" s="463"/>
      <c r="OQF857" s="464"/>
      <c r="OQG857" s="465"/>
      <c r="OQH857" s="466"/>
      <c r="OQI857" s="467"/>
      <c r="OQJ857" s="466"/>
      <c r="OQK857" s="467"/>
      <c r="OQL857" s="467"/>
      <c r="OQM857" s="463"/>
      <c r="OQN857" s="464"/>
      <c r="OQO857" s="465"/>
      <c r="OQP857" s="466"/>
      <c r="OQQ857" s="467"/>
      <c r="OQR857" s="466"/>
      <c r="OQS857" s="467"/>
      <c r="OQT857" s="467"/>
      <c r="OQU857" s="463"/>
      <c r="OQV857" s="464"/>
      <c r="OQW857" s="465"/>
      <c r="OQX857" s="466"/>
      <c r="OQY857" s="467"/>
      <c r="OQZ857" s="466"/>
      <c r="ORA857" s="467"/>
      <c r="ORB857" s="467"/>
      <c r="ORC857" s="463"/>
      <c r="ORD857" s="464"/>
      <c r="ORE857" s="465"/>
      <c r="ORF857" s="466"/>
      <c r="ORG857" s="467"/>
      <c r="ORH857" s="466"/>
      <c r="ORI857" s="467"/>
      <c r="ORJ857" s="467"/>
      <c r="ORK857" s="463"/>
      <c r="ORL857" s="464"/>
      <c r="ORM857" s="465"/>
      <c r="ORN857" s="466"/>
      <c r="ORO857" s="467"/>
      <c r="ORP857" s="466"/>
      <c r="ORQ857" s="467"/>
      <c r="ORR857" s="467"/>
      <c r="ORS857" s="463"/>
      <c r="ORT857" s="464"/>
      <c r="ORU857" s="465"/>
      <c r="ORV857" s="466"/>
      <c r="ORW857" s="467"/>
      <c r="ORX857" s="466"/>
      <c r="ORY857" s="467"/>
      <c r="ORZ857" s="467"/>
      <c r="OSA857" s="463"/>
      <c r="OSB857" s="464"/>
      <c r="OSC857" s="465"/>
      <c r="OSD857" s="466"/>
      <c r="OSE857" s="467"/>
      <c r="OSF857" s="466"/>
      <c r="OSG857" s="467"/>
      <c r="OSH857" s="467"/>
      <c r="OSI857" s="463"/>
      <c r="OSJ857" s="464"/>
      <c r="OSK857" s="465"/>
      <c r="OSL857" s="466"/>
      <c r="OSM857" s="467"/>
      <c r="OSN857" s="466"/>
      <c r="OSO857" s="467"/>
      <c r="OSP857" s="467"/>
      <c r="OSQ857" s="463"/>
      <c r="OSR857" s="464"/>
      <c r="OSS857" s="465"/>
      <c r="OST857" s="466"/>
      <c r="OSU857" s="467"/>
      <c r="OSV857" s="466"/>
      <c r="OSW857" s="467"/>
      <c r="OSX857" s="467"/>
      <c r="OSY857" s="463"/>
      <c r="OSZ857" s="464"/>
      <c r="OTA857" s="465"/>
      <c r="OTB857" s="466"/>
      <c r="OTC857" s="467"/>
      <c r="OTD857" s="466"/>
      <c r="OTE857" s="467"/>
      <c r="OTF857" s="467"/>
      <c r="OTG857" s="463"/>
      <c r="OTH857" s="464"/>
      <c r="OTI857" s="465"/>
      <c r="OTJ857" s="466"/>
      <c r="OTK857" s="467"/>
      <c r="OTL857" s="466"/>
      <c r="OTM857" s="467"/>
      <c r="OTN857" s="467"/>
      <c r="OTO857" s="463"/>
      <c r="OTP857" s="464"/>
      <c r="OTQ857" s="465"/>
      <c r="OTR857" s="466"/>
      <c r="OTS857" s="467"/>
      <c r="OTT857" s="466"/>
      <c r="OTU857" s="467"/>
      <c r="OTV857" s="467"/>
      <c r="OTW857" s="463"/>
      <c r="OTX857" s="464"/>
      <c r="OTY857" s="465"/>
      <c r="OTZ857" s="466"/>
      <c r="OUA857" s="467"/>
      <c r="OUB857" s="466"/>
      <c r="OUC857" s="467"/>
      <c r="OUD857" s="467"/>
      <c r="OUE857" s="463"/>
      <c r="OUF857" s="464"/>
      <c r="OUG857" s="465"/>
      <c r="OUH857" s="466"/>
      <c r="OUI857" s="467"/>
      <c r="OUJ857" s="466"/>
      <c r="OUK857" s="467"/>
      <c r="OUL857" s="467"/>
      <c r="OUM857" s="463"/>
      <c r="OUN857" s="464"/>
      <c r="OUO857" s="465"/>
      <c r="OUP857" s="466"/>
      <c r="OUQ857" s="467"/>
      <c r="OUR857" s="466"/>
      <c r="OUS857" s="467"/>
      <c r="OUT857" s="467"/>
      <c r="OUU857" s="463"/>
      <c r="OUV857" s="464"/>
      <c r="OUW857" s="465"/>
      <c r="OUX857" s="466"/>
      <c r="OUY857" s="467"/>
      <c r="OUZ857" s="466"/>
      <c r="OVA857" s="467"/>
      <c r="OVB857" s="467"/>
      <c r="OVC857" s="463"/>
      <c r="OVD857" s="464"/>
      <c r="OVE857" s="465"/>
      <c r="OVF857" s="466"/>
      <c r="OVG857" s="467"/>
      <c r="OVH857" s="466"/>
      <c r="OVI857" s="467"/>
      <c r="OVJ857" s="467"/>
      <c r="OVK857" s="463"/>
      <c r="OVL857" s="464"/>
      <c r="OVM857" s="465"/>
      <c r="OVN857" s="466"/>
      <c r="OVO857" s="467"/>
      <c r="OVP857" s="466"/>
      <c r="OVQ857" s="467"/>
      <c r="OVR857" s="467"/>
      <c r="OVS857" s="463"/>
      <c r="OVT857" s="464"/>
      <c r="OVU857" s="465"/>
      <c r="OVV857" s="466"/>
      <c r="OVW857" s="467"/>
      <c r="OVX857" s="466"/>
      <c r="OVY857" s="467"/>
      <c r="OVZ857" s="467"/>
      <c r="OWA857" s="463"/>
      <c r="OWB857" s="464"/>
      <c r="OWC857" s="465"/>
      <c r="OWD857" s="466"/>
      <c r="OWE857" s="467"/>
      <c r="OWF857" s="466"/>
      <c r="OWG857" s="467"/>
      <c r="OWH857" s="467"/>
      <c r="OWI857" s="463"/>
      <c r="OWJ857" s="464"/>
      <c r="OWK857" s="465"/>
      <c r="OWL857" s="466"/>
      <c r="OWM857" s="467"/>
      <c r="OWN857" s="466"/>
      <c r="OWO857" s="467"/>
      <c r="OWP857" s="467"/>
      <c r="OWQ857" s="463"/>
      <c r="OWR857" s="464"/>
      <c r="OWS857" s="465"/>
      <c r="OWT857" s="466"/>
      <c r="OWU857" s="467"/>
      <c r="OWV857" s="466"/>
      <c r="OWW857" s="467"/>
      <c r="OWX857" s="467"/>
      <c r="OWY857" s="463"/>
      <c r="OWZ857" s="464"/>
      <c r="OXA857" s="465"/>
      <c r="OXB857" s="466"/>
      <c r="OXC857" s="467"/>
      <c r="OXD857" s="466"/>
      <c r="OXE857" s="467"/>
      <c r="OXF857" s="467"/>
      <c r="OXG857" s="463"/>
      <c r="OXH857" s="464"/>
      <c r="OXI857" s="465"/>
      <c r="OXJ857" s="466"/>
      <c r="OXK857" s="467"/>
      <c r="OXL857" s="466"/>
      <c r="OXM857" s="467"/>
      <c r="OXN857" s="467"/>
      <c r="OXO857" s="463"/>
      <c r="OXP857" s="464"/>
      <c r="OXQ857" s="465"/>
      <c r="OXR857" s="466"/>
      <c r="OXS857" s="467"/>
      <c r="OXT857" s="466"/>
      <c r="OXU857" s="467"/>
      <c r="OXV857" s="467"/>
      <c r="OXW857" s="463"/>
      <c r="OXX857" s="464"/>
      <c r="OXY857" s="465"/>
      <c r="OXZ857" s="466"/>
      <c r="OYA857" s="467"/>
      <c r="OYB857" s="466"/>
      <c r="OYC857" s="467"/>
      <c r="OYD857" s="467"/>
      <c r="OYE857" s="463"/>
      <c r="OYF857" s="464"/>
      <c r="OYG857" s="465"/>
      <c r="OYH857" s="466"/>
      <c r="OYI857" s="467"/>
      <c r="OYJ857" s="466"/>
      <c r="OYK857" s="467"/>
      <c r="OYL857" s="467"/>
      <c r="OYM857" s="463"/>
      <c r="OYN857" s="464"/>
      <c r="OYO857" s="465"/>
      <c r="OYP857" s="466"/>
      <c r="OYQ857" s="467"/>
      <c r="OYR857" s="466"/>
      <c r="OYS857" s="467"/>
      <c r="OYT857" s="467"/>
      <c r="OYU857" s="463"/>
      <c r="OYV857" s="464"/>
      <c r="OYW857" s="465"/>
      <c r="OYX857" s="466"/>
      <c r="OYY857" s="467"/>
      <c r="OYZ857" s="466"/>
      <c r="OZA857" s="467"/>
      <c r="OZB857" s="467"/>
      <c r="OZC857" s="463"/>
      <c r="OZD857" s="464"/>
      <c r="OZE857" s="465"/>
      <c r="OZF857" s="466"/>
      <c r="OZG857" s="467"/>
      <c r="OZH857" s="466"/>
      <c r="OZI857" s="467"/>
      <c r="OZJ857" s="467"/>
      <c r="OZK857" s="463"/>
      <c r="OZL857" s="464"/>
      <c r="OZM857" s="465"/>
      <c r="OZN857" s="466"/>
      <c r="OZO857" s="467"/>
      <c r="OZP857" s="466"/>
      <c r="OZQ857" s="467"/>
      <c r="OZR857" s="467"/>
      <c r="OZS857" s="463"/>
      <c r="OZT857" s="464"/>
      <c r="OZU857" s="465"/>
      <c r="OZV857" s="466"/>
      <c r="OZW857" s="467"/>
      <c r="OZX857" s="466"/>
      <c r="OZY857" s="467"/>
      <c r="OZZ857" s="467"/>
      <c r="PAA857" s="463"/>
      <c r="PAB857" s="464"/>
      <c r="PAC857" s="465"/>
      <c r="PAD857" s="466"/>
      <c r="PAE857" s="467"/>
      <c r="PAF857" s="466"/>
      <c r="PAG857" s="467"/>
      <c r="PAH857" s="467"/>
      <c r="PAI857" s="463"/>
      <c r="PAJ857" s="464"/>
      <c r="PAK857" s="465"/>
      <c r="PAL857" s="466"/>
      <c r="PAM857" s="467"/>
      <c r="PAN857" s="466"/>
      <c r="PAO857" s="467"/>
      <c r="PAP857" s="467"/>
      <c r="PAQ857" s="463"/>
      <c r="PAR857" s="464"/>
      <c r="PAS857" s="465"/>
      <c r="PAT857" s="466"/>
      <c r="PAU857" s="467"/>
      <c r="PAV857" s="466"/>
      <c r="PAW857" s="467"/>
      <c r="PAX857" s="467"/>
      <c r="PAY857" s="463"/>
      <c r="PAZ857" s="464"/>
      <c r="PBA857" s="465"/>
      <c r="PBB857" s="466"/>
      <c r="PBC857" s="467"/>
      <c r="PBD857" s="466"/>
      <c r="PBE857" s="467"/>
      <c r="PBF857" s="467"/>
      <c r="PBG857" s="463"/>
      <c r="PBH857" s="464"/>
      <c r="PBI857" s="465"/>
      <c r="PBJ857" s="466"/>
      <c r="PBK857" s="467"/>
      <c r="PBL857" s="466"/>
      <c r="PBM857" s="467"/>
      <c r="PBN857" s="467"/>
      <c r="PBO857" s="463"/>
      <c r="PBP857" s="464"/>
      <c r="PBQ857" s="465"/>
      <c r="PBR857" s="466"/>
      <c r="PBS857" s="467"/>
      <c r="PBT857" s="466"/>
      <c r="PBU857" s="467"/>
      <c r="PBV857" s="467"/>
      <c r="PBW857" s="463"/>
      <c r="PBX857" s="464"/>
      <c r="PBY857" s="465"/>
      <c r="PBZ857" s="466"/>
      <c r="PCA857" s="467"/>
      <c r="PCB857" s="466"/>
      <c r="PCC857" s="467"/>
      <c r="PCD857" s="467"/>
      <c r="PCE857" s="463"/>
      <c r="PCF857" s="464"/>
      <c r="PCG857" s="465"/>
      <c r="PCH857" s="466"/>
      <c r="PCI857" s="467"/>
      <c r="PCJ857" s="466"/>
      <c r="PCK857" s="467"/>
      <c r="PCL857" s="467"/>
      <c r="PCM857" s="463"/>
      <c r="PCN857" s="464"/>
      <c r="PCO857" s="465"/>
      <c r="PCP857" s="466"/>
      <c r="PCQ857" s="467"/>
      <c r="PCR857" s="466"/>
      <c r="PCS857" s="467"/>
      <c r="PCT857" s="467"/>
      <c r="PCU857" s="463"/>
      <c r="PCV857" s="464"/>
      <c r="PCW857" s="465"/>
      <c r="PCX857" s="466"/>
      <c r="PCY857" s="467"/>
      <c r="PCZ857" s="466"/>
      <c r="PDA857" s="467"/>
      <c r="PDB857" s="467"/>
      <c r="PDC857" s="463"/>
      <c r="PDD857" s="464"/>
      <c r="PDE857" s="465"/>
      <c r="PDF857" s="466"/>
      <c r="PDG857" s="467"/>
      <c r="PDH857" s="466"/>
      <c r="PDI857" s="467"/>
      <c r="PDJ857" s="467"/>
      <c r="PDK857" s="463"/>
      <c r="PDL857" s="464"/>
      <c r="PDM857" s="465"/>
      <c r="PDN857" s="466"/>
      <c r="PDO857" s="467"/>
      <c r="PDP857" s="466"/>
      <c r="PDQ857" s="467"/>
      <c r="PDR857" s="467"/>
      <c r="PDS857" s="463"/>
      <c r="PDT857" s="464"/>
      <c r="PDU857" s="465"/>
      <c r="PDV857" s="466"/>
      <c r="PDW857" s="467"/>
      <c r="PDX857" s="466"/>
      <c r="PDY857" s="467"/>
      <c r="PDZ857" s="467"/>
      <c r="PEA857" s="463"/>
      <c r="PEB857" s="464"/>
      <c r="PEC857" s="465"/>
      <c r="PED857" s="466"/>
      <c r="PEE857" s="467"/>
      <c r="PEF857" s="466"/>
      <c r="PEG857" s="467"/>
      <c r="PEH857" s="467"/>
      <c r="PEI857" s="463"/>
      <c r="PEJ857" s="464"/>
      <c r="PEK857" s="465"/>
      <c r="PEL857" s="466"/>
      <c r="PEM857" s="467"/>
      <c r="PEN857" s="466"/>
      <c r="PEO857" s="467"/>
      <c r="PEP857" s="467"/>
      <c r="PEQ857" s="463"/>
      <c r="PER857" s="464"/>
      <c r="PES857" s="465"/>
      <c r="PET857" s="466"/>
      <c r="PEU857" s="467"/>
      <c r="PEV857" s="466"/>
      <c r="PEW857" s="467"/>
      <c r="PEX857" s="467"/>
      <c r="PEY857" s="463"/>
      <c r="PEZ857" s="464"/>
      <c r="PFA857" s="465"/>
      <c r="PFB857" s="466"/>
      <c r="PFC857" s="467"/>
      <c r="PFD857" s="466"/>
      <c r="PFE857" s="467"/>
      <c r="PFF857" s="467"/>
      <c r="PFG857" s="463"/>
      <c r="PFH857" s="464"/>
      <c r="PFI857" s="465"/>
      <c r="PFJ857" s="466"/>
      <c r="PFK857" s="467"/>
      <c r="PFL857" s="466"/>
      <c r="PFM857" s="467"/>
      <c r="PFN857" s="467"/>
      <c r="PFO857" s="463"/>
      <c r="PFP857" s="464"/>
      <c r="PFQ857" s="465"/>
      <c r="PFR857" s="466"/>
      <c r="PFS857" s="467"/>
      <c r="PFT857" s="466"/>
      <c r="PFU857" s="467"/>
      <c r="PFV857" s="467"/>
      <c r="PFW857" s="463"/>
      <c r="PFX857" s="464"/>
      <c r="PFY857" s="465"/>
      <c r="PFZ857" s="466"/>
      <c r="PGA857" s="467"/>
      <c r="PGB857" s="466"/>
      <c r="PGC857" s="467"/>
      <c r="PGD857" s="467"/>
      <c r="PGE857" s="463"/>
      <c r="PGF857" s="464"/>
      <c r="PGG857" s="465"/>
      <c r="PGH857" s="466"/>
      <c r="PGI857" s="467"/>
      <c r="PGJ857" s="466"/>
      <c r="PGK857" s="467"/>
      <c r="PGL857" s="467"/>
      <c r="PGM857" s="463"/>
      <c r="PGN857" s="464"/>
      <c r="PGO857" s="465"/>
      <c r="PGP857" s="466"/>
      <c r="PGQ857" s="467"/>
      <c r="PGR857" s="466"/>
      <c r="PGS857" s="467"/>
      <c r="PGT857" s="467"/>
      <c r="PGU857" s="463"/>
      <c r="PGV857" s="464"/>
      <c r="PGW857" s="465"/>
      <c r="PGX857" s="466"/>
      <c r="PGY857" s="467"/>
      <c r="PGZ857" s="466"/>
      <c r="PHA857" s="467"/>
      <c r="PHB857" s="467"/>
      <c r="PHC857" s="463"/>
      <c r="PHD857" s="464"/>
      <c r="PHE857" s="465"/>
      <c r="PHF857" s="466"/>
      <c r="PHG857" s="467"/>
      <c r="PHH857" s="466"/>
      <c r="PHI857" s="467"/>
      <c r="PHJ857" s="467"/>
      <c r="PHK857" s="463"/>
      <c r="PHL857" s="464"/>
      <c r="PHM857" s="465"/>
      <c r="PHN857" s="466"/>
      <c r="PHO857" s="467"/>
      <c r="PHP857" s="466"/>
      <c r="PHQ857" s="467"/>
      <c r="PHR857" s="467"/>
      <c r="PHS857" s="463"/>
      <c r="PHT857" s="464"/>
      <c r="PHU857" s="465"/>
      <c r="PHV857" s="466"/>
      <c r="PHW857" s="467"/>
      <c r="PHX857" s="466"/>
      <c r="PHY857" s="467"/>
      <c r="PHZ857" s="467"/>
      <c r="PIA857" s="463"/>
      <c r="PIB857" s="464"/>
      <c r="PIC857" s="465"/>
      <c r="PID857" s="466"/>
      <c r="PIE857" s="467"/>
      <c r="PIF857" s="466"/>
      <c r="PIG857" s="467"/>
      <c r="PIH857" s="467"/>
      <c r="PII857" s="463"/>
      <c r="PIJ857" s="464"/>
      <c r="PIK857" s="465"/>
      <c r="PIL857" s="466"/>
      <c r="PIM857" s="467"/>
      <c r="PIN857" s="466"/>
      <c r="PIO857" s="467"/>
      <c r="PIP857" s="467"/>
      <c r="PIQ857" s="463"/>
      <c r="PIR857" s="464"/>
      <c r="PIS857" s="465"/>
      <c r="PIT857" s="466"/>
      <c r="PIU857" s="467"/>
      <c r="PIV857" s="466"/>
      <c r="PIW857" s="467"/>
      <c r="PIX857" s="467"/>
      <c r="PIY857" s="463"/>
      <c r="PIZ857" s="464"/>
      <c r="PJA857" s="465"/>
      <c r="PJB857" s="466"/>
      <c r="PJC857" s="467"/>
      <c r="PJD857" s="466"/>
      <c r="PJE857" s="467"/>
      <c r="PJF857" s="467"/>
      <c r="PJG857" s="463"/>
      <c r="PJH857" s="464"/>
      <c r="PJI857" s="465"/>
      <c r="PJJ857" s="466"/>
      <c r="PJK857" s="467"/>
      <c r="PJL857" s="466"/>
      <c r="PJM857" s="467"/>
      <c r="PJN857" s="467"/>
      <c r="PJO857" s="463"/>
      <c r="PJP857" s="464"/>
      <c r="PJQ857" s="465"/>
      <c r="PJR857" s="466"/>
      <c r="PJS857" s="467"/>
      <c r="PJT857" s="466"/>
      <c r="PJU857" s="467"/>
      <c r="PJV857" s="467"/>
      <c r="PJW857" s="463"/>
      <c r="PJX857" s="464"/>
      <c r="PJY857" s="465"/>
      <c r="PJZ857" s="466"/>
      <c r="PKA857" s="467"/>
      <c r="PKB857" s="466"/>
      <c r="PKC857" s="467"/>
      <c r="PKD857" s="467"/>
      <c r="PKE857" s="463"/>
      <c r="PKF857" s="464"/>
      <c r="PKG857" s="465"/>
      <c r="PKH857" s="466"/>
      <c r="PKI857" s="467"/>
      <c r="PKJ857" s="466"/>
      <c r="PKK857" s="467"/>
      <c r="PKL857" s="467"/>
      <c r="PKM857" s="463"/>
      <c r="PKN857" s="464"/>
      <c r="PKO857" s="465"/>
      <c r="PKP857" s="466"/>
      <c r="PKQ857" s="467"/>
      <c r="PKR857" s="466"/>
      <c r="PKS857" s="467"/>
      <c r="PKT857" s="467"/>
      <c r="PKU857" s="463"/>
      <c r="PKV857" s="464"/>
      <c r="PKW857" s="465"/>
      <c r="PKX857" s="466"/>
      <c r="PKY857" s="467"/>
      <c r="PKZ857" s="466"/>
      <c r="PLA857" s="467"/>
      <c r="PLB857" s="467"/>
      <c r="PLC857" s="463"/>
      <c r="PLD857" s="464"/>
      <c r="PLE857" s="465"/>
      <c r="PLF857" s="466"/>
      <c r="PLG857" s="467"/>
      <c r="PLH857" s="466"/>
      <c r="PLI857" s="467"/>
      <c r="PLJ857" s="467"/>
      <c r="PLK857" s="463"/>
      <c r="PLL857" s="464"/>
      <c r="PLM857" s="465"/>
      <c r="PLN857" s="466"/>
      <c r="PLO857" s="467"/>
      <c r="PLP857" s="466"/>
      <c r="PLQ857" s="467"/>
      <c r="PLR857" s="467"/>
      <c r="PLS857" s="463"/>
      <c r="PLT857" s="464"/>
      <c r="PLU857" s="465"/>
      <c r="PLV857" s="466"/>
      <c r="PLW857" s="467"/>
      <c r="PLX857" s="466"/>
      <c r="PLY857" s="467"/>
      <c r="PLZ857" s="467"/>
      <c r="PMA857" s="463"/>
      <c r="PMB857" s="464"/>
      <c r="PMC857" s="465"/>
      <c r="PMD857" s="466"/>
      <c r="PME857" s="467"/>
      <c r="PMF857" s="466"/>
      <c r="PMG857" s="467"/>
      <c r="PMH857" s="467"/>
      <c r="PMI857" s="463"/>
      <c r="PMJ857" s="464"/>
      <c r="PMK857" s="465"/>
      <c r="PML857" s="466"/>
      <c r="PMM857" s="467"/>
      <c r="PMN857" s="466"/>
      <c r="PMO857" s="467"/>
      <c r="PMP857" s="467"/>
      <c r="PMQ857" s="463"/>
      <c r="PMR857" s="464"/>
      <c r="PMS857" s="465"/>
      <c r="PMT857" s="466"/>
      <c r="PMU857" s="467"/>
      <c r="PMV857" s="466"/>
      <c r="PMW857" s="467"/>
      <c r="PMX857" s="467"/>
      <c r="PMY857" s="463"/>
      <c r="PMZ857" s="464"/>
      <c r="PNA857" s="465"/>
      <c r="PNB857" s="466"/>
      <c r="PNC857" s="467"/>
      <c r="PND857" s="466"/>
      <c r="PNE857" s="467"/>
      <c r="PNF857" s="467"/>
      <c r="PNG857" s="463"/>
      <c r="PNH857" s="464"/>
      <c r="PNI857" s="465"/>
      <c r="PNJ857" s="466"/>
      <c r="PNK857" s="467"/>
      <c r="PNL857" s="466"/>
      <c r="PNM857" s="467"/>
      <c r="PNN857" s="467"/>
      <c r="PNO857" s="463"/>
      <c r="PNP857" s="464"/>
      <c r="PNQ857" s="465"/>
      <c r="PNR857" s="466"/>
      <c r="PNS857" s="467"/>
      <c r="PNT857" s="466"/>
      <c r="PNU857" s="467"/>
      <c r="PNV857" s="467"/>
      <c r="PNW857" s="463"/>
      <c r="PNX857" s="464"/>
      <c r="PNY857" s="465"/>
      <c r="PNZ857" s="466"/>
      <c r="POA857" s="467"/>
      <c r="POB857" s="466"/>
      <c r="POC857" s="467"/>
      <c r="POD857" s="467"/>
      <c r="POE857" s="463"/>
      <c r="POF857" s="464"/>
      <c r="POG857" s="465"/>
      <c r="POH857" s="466"/>
      <c r="POI857" s="467"/>
      <c r="POJ857" s="466"/>
      <c r="POK857" s="467"/>
      <c r="POL857" s="467"/>
      <c r="POM857" s="463"/>
      <c r="PON857" s="464"/>
      <c r="POO857" s="465"/>
      <c r="POP857" s="466"/>
      <c r="POQ857" s="467"/>
      <c r="POR857" s="466"/>
      <c r="POS857" s="467"/>
      <c r="POT857" s="467"/>
      <c r="POU857" s="463"/>
      <c r="POV857" s="464"/>
      <c r="POW857" s="465"/>
      <c r="POX857" s="466"/>
      <c r="POY857" s="467"/>
      <c r="POZ857" s="466"/>
      <c r="PPA857" s="467"/>
      <c r="PPB857" s="467"/>
      <c r="PPC857" s="463"/>
      <c r="PPD857" s="464"/>
      <c r="PPE857" s="465"/>
      <c r="PPF857" s="466"/>
      <c r="PPG857" s="467"/>
      <c r="PPH857" s="466"/>
      <c r="PPI857" s="467"/>
      <c r="PPJ857" s="467"/>
      <c r="PPK857" s="463"/>
      <c r="PPL857" s="464"/>
      <c r="PPM857" s="465"/>
      <c r="PPN857" s="466"/>
      <c r="PPO857" s="467"/>
      <c r="PPP857" s="466"/>
      <c r="PPQ857" s="467"/>
      <c r="PPR857" s="467"/>
      <c r="PPS857" s="463"/>
      <c r="PPT857" s="464"/>
      <c r="PPU857" s="465"/>
      <c r="PPV857" s="466"/>
      <c r="PPW857" s="467"/>
      <c r="PPX857" s="466"/>
      <c r="PPY857" s="467"/>
      <c r="PPZ857" s="467"/>
      <c r="PQA857" s="463"/>
      <c r="PQB857" s="464"/>
      <c r="PQC857" s="465"/>
      <c r="PQD857" s="466"/>
      <c r="PQE857" s="467"/>
      <c r="PQF857" s="466"/>
      <c r="PQG857" s="467"/>
      <c r="PQH857" s="467"/>
      <c r="PQI857" s="463"/>
      <c r="PQJ857" s="464"/>
      <c r="PQK857" s="465"/>
      <c r="PQL857" s="466"/>
      <c r="PQM857" s="467"/>
      <c r="PQN857" s="466"/>
      <c r="PQO857" s="467"/>
      <c r="PQP857" s="467"/>
      <c r="PQQ857" s="463"/>
      <c r="PQR857" s="464"/>
      <c r="PQS857" s="465"/>
      <c r="PQT857" s="466"/>
      <c r="PQU857" s="467"/>
      <c r="PQV857" s="466"/>
      <c r="PQW857" s="467"/>
      <c r="PQX857" s="467"/>
      <c r="PQY857" s="463"/>
      <c r="PQZ857" s="464"/>
      <c r="PRA857" s="465"/>
      <c r="PRB857" s="466"/>
      <c r="PRC857" s="467"/>
      <c r="PRD857" s="466"/>
      <c r="PRE857" s="467"/>
      <c r="PRF857" s="467"/>
      <c r="PRG857" s="463"/>
      <c r="PRH857" s="464"/>
      <c r="PRI857" s="465"/>
      <c r="PRJ857" s="466"/>
      <c r="PRK857" s="467"/>
      <c r="PRL857" s="466"/>
      <c r="PRM857" s="467"/>
      <c r="PRN857" s="467"/>
      <c r="PRO857" s="463"/>
      <c r="PRP857" s="464"/>
      <c r="PRQ857" s="465"/>
      <c r="PRR857" s="466"/>
      <c r="PRS857" s="467"/>
      <c r="PRT857" s="466"/>
      <c r="PRU857" s="467"/>
      <c r="PRV857" s="467"/>
      <c r="PRW857" s="463"/>
      <c r="PRX857" s="464"/>
      <c r="PRY857" s="465"/>
      <c r="PRZ857" s="466"/>
      <c r="PSA857" s="467"/>
      <c r="PSB857" s="466"/>
      <c r="PSC857" s="467"/>
      <c r="PSD857" s="467"/>
      <c r="PSE857" s="463"/>
      <c r="PSF857" s="464"/>
      <c r="PSG857" s="465"/>
      <c r="PSH857" s="466"/>
      <c r="PSI857" s="467"/>
      <c r="PSJ857" s="466"/>
      <c r="PSK857" s="467"/>
      <c r="PSL857" s="467"/>
      <c r="PSM857" s="463"/>
      <c r="PSN857" s="464"/>
      <c r="PSO857" s="465"/>
      <c r="PSP857" s="466"/>
      <c r="PSQ857" s="467"/>
      <c r="PSR857" s="466"/>
      <c r="PSS857" s="467"/>
      <c r="PST857" s="467"/>
      <c r="PSU857" s="463"/>
      <c r="PSV857" s="464"/>
      <c r="PSW857" s="465"/>
      <c r="PSX857" s="466"/>
      <c r="PSY857" s="467"/>
      <c r="PSZ857" s="466"/>
      <c r="PTA857" s="467"/>
      <c r="PTB857" s="467"/>
      <c r="PTC857" s="463"/>
      <c r="PTD857" s="464"/>
      <c r="PTE857" s="465"/>
      <c r="PTF857" s="466"/>
      <c r="PTG857" s="467"/>
      <c r="PTH857" s="466"/>
      <c r="PTI857" s="467"/>
      <c r="PTJ857" s="467"/>
      <c r="PTK857" s="463"/>
      <c r="PTL857" s="464"/>
      <c r="PTM857" s="465"/>
      <c r="PTN857" s="466"/>
      <c r="PTO857" s="467"/>
      <c r="PTP857" s="466"/>
      <c r="PTQ857" s="467"/>
      <c r="PTR857" s="467"/>
      <c r="PTS857" s="463"/>
      <c r="PTT857" s="464"/>
      <c r="PTU857" s="465"/>
      <c r="PTV857" s="466"/>
      <c r="PTW857" s="467"/>
      <c r="PTX857" s="466"/>
      <c r="PTY857" s="467"/>
      <c r="PTZ857" s="467"/>
      <c r="PUA857" s="463"/>
      <c r="PUB857" s="464"/>
      <c r="PUC857" s="465"/>
      <c r="PUD857" s="466"/>
      <c r="PUE857" s="467"/>
      <c r="PUF857" s="466"/>
      <c r="PUG857" s="467"/>
      <c r="PUH857" s="467"/>
      <c r="PUI857" s="463"/>
      <c r="PUJ857" s="464"/>
      <c r="PUK857" s="465"/>
      <c r="PUL857" s="466"/>
      <c r="PUM857" s="467"/>
      <c r="PUN857" s="466"/>
      <c r="PUO857" s="467"/>
      <c r="PUP857" s="467"/>
      <c r="PUQ857" s="463"/>
      <c r="PUR857" s="464"/>
      <c r="PUS857" s="465"/>
      <c r="PUT857" s="466"/>
      <c r="PUU857" s="467"/>
      <c r="PUV857" s="466"/>
      <c r="PUW857" s="467"/>
      <c r="PUX857" s="467"/>
      <c r="PUY857" s="463"/>
      <c r="PUZ857" s="464"/>
      <c r="PVA857" s="465"/>
      <c r="PVB857" s="466"/>
      <c r="PVC857" s="467"/>
      <c r="PVD857" s="466"/>
      <c r="PVE857" s="467"/>
      <c r="PVF857" s="467"/>
      <c r="PVG857" s="463"/>
      <c r="PVH857" s="464"/>
      <c r="PVI857" s="465"/>
      <c r="PVJ857" s="466"/>
      <c r="PVK857" s="467"/>
      <c r="PVL857" s="466"/>
      <c r="PVM857" s="467"/>
      <c r="PVN857" s="467"/>
      <c r="PVO857" s="463"/>
      <c r="PVP857" s="464"/>
      <c r="PVQ857" s="465"/>
      <c r="PVR857" s="466"/>
      <c r="PVS857" s="467"/>
      <c r="PVT857" s="466"/>
      <c r="PVU857" s="467"/>
      <c r="PVV857" s="467"/>
      <c r="PVW857" s="463"/>
      <c r="PVX857" s="464"/>
      <c r="PVY857" s="465"/>
      <c r="PVZ857" s="466"/>
      <c r="PWA857" s="467"/>
      <c r="PWB857" s="466"/>
      <c r="PWC857" s="467"/>
      <c r="PWD857" s="467"/>
      <c r="PWE857" s="463"/>
      <c r="PWF857" s="464"/>
      <c r="PWG857" s="465"/>
      <c r="PWH857" s="466"/>
      <c r="PWI857" s="467"/>
      <c r="PWJ857" s="466"/>
      <c r="PWK857" s="467"/>
      <c r="PWL857" s="467"/>
      <c r="PWM857" s="463"/>
      <c r="PWN857" s="464"/>
      <c r="PWO857" s="465"/>
      <c r="PWP857" s="466"/>
      <c r="PWQ857" s="467"/>
      <c r="PWR857" s="466"/>
      <c r="PWS857" s="467"/>
      <c r="PWT857" s="467"/>
      <c r="PWU857" s="463"/>
      <c r="PWV857" s="464"/>
      <c r="PWW857" s="465"/>
      <c r="PWX857" s="466"/>
      <c r="PWY857" s="467"/>
      <c r="PWZ857" s="466"/>
      <c r="PXA857" s="467"/>
      <c r="PXB857" s="467"/>
      <c r="PXC857" s="463"/>
      <c r="PXD857" s="464"/>
      <c r="PXE857" s="465"/>
      <c r="PXF857" s="466"/>
      <c r="PXG857" s="467"/>
      <c r="PXH857" s="466"/>
      <c r="PXI857" s="467"/>
      <c r="PXJ857" s="467"/>
      <c r="PXK857" s="463"/>
      <c r="PXL857" s="464"/>
      <c r="PXM857" s="465"/>
      <c r="PXN857" s="466"/>
      <c r="PXO857" s="467"/>
      <c r="PXP857" s="466"/>
      <c r="PXQ857" s="467"/>
      <c r="PXR857" s="467"/>
      <c r="PXS857" s="463"/>
      <c r="PXT857" s="464"/>
      <c r="PXU857" s="465"/>
      <c r="PXV857" s="466"/>
      <c r="PXW857" s="467"/>
      <c r="PXX857" s="466"/>
      <c r="PXY857" s="467"/>
      <c r="PXZ857" s="467"/>
      <c r="PYA857" s="463"/>
      <c r="PYB857" s="464"/>
      <c r="PYC857" s="465"/>
      <c r="PYD857" s="466"/>
      <c r="PYE857" s="467"/>
      <c r="PYF857" s="466"/>
      <c r="PYG857" s="467"/>
      <c r="PYH857" s="467"/>
      <c r="PYI857" s="463"/>
      <c r="PYJ857" s="464"/>
      <c r="PYK857" s="465"/>
      <c r="PYL857" s="466"/>
      <c r="PYM857" s="467"/>
      <c r="PYN857" s="466"/>
      <c r="PYO857" s="467"/>
      <c r="PYP857" s="467"/>
      <c r="PYQ857" s="463"/>
      <c r="PYR857" s="464"/>
      <c r="PYS857" s="465"/>
      <c r="PYT857" s="466"/>
      <c r="PYU857" s="467"/>
      <c r="PYV857" s="466"/>
      <c r="PYW857" s="467"/>
      <c r="PYX857" s="467"/>
      <c r="PYY857" s="463"/>
      <c r="PYZ857" s="464"/>
      <c r="PZA857" s="465"/>
      <c r="PZB857" s="466"/>
      <c r="PZC857" s="467"/>
      <c r="PZD857" s="466"/>
      <c r="PZE857" s="467"/>
      <c r="PZF857" s="467"/>
      <c r="PZG857" s="463"/>
      <c r="PZH857" s="464"/>
      <c r="PZI857" s="465"/>
      <c r="PZJ857" s="466"/>
      <c r="PZK857" s="467"/>
      <c r="PZL857" s="466"/>
      <c r="PZM857" s="467"/>
      <c r="PZN857" s="467"/>
      <c r="PZO857" s="463"/>
      <c r="PZP857" s="464"/>
      <c r="PZQ857" s="465"/>
      <c r="PZR857" s="466"/>
      <c r="PZS857" s="467"/>
      <c r="PZT857" s="466"/>
      <c r="PZU857" s="467"/>
      <c r="PZV857" s="467"/>
      <c r="PZW857" s="463"/>
      <c r="PZX857" s="464"/>
      <c r="PZY857" s="465"/>
      <c r="PZZ857" s="466"/>
      <c r="QAA857" s="467"/>
      <c r="QAB857" s="466"/>
      <c r="QAC857" s="467"/>
      <c r="QAD857" s="467"/>
      <c r="QAE857" s="463"/>
      <c r="QAF857" s="464"/>
      <c r="QAG857" s="465"/>
      <c r="QAH857" s="466"/>
      <c r="QAI857" s="467"/>
      <c r="QAJ857" s="466"/>
      <c r="QAK857" s="467"/>
      <c r="QAL857" s="467"/>
      <c r="QAM857" s="463"/>
      <c r="QAN857" s="464"/>
      <c r="QAO857" s="465"/>
      <c r="QAP857" s="466"/>
      <c r="QAQ857" s="467"/>
      <c r="QAR857" s="466"/>
      <c r="QAS857" s="467"/>
      <c r="QAT857" s="467"/>
      <c r="QAU857" s="463"/>
      <c r="QAV857" s="464"/>
      <c r="QAW857" s="465"/>
      <c r="QAX857" s="466"/>
      <c r="QAY857" s="467"/>
      <c r="QAZ857" s="466"/>
      <c r="QBA857" s="467"/>
      <c r="QBB857" s="467"/>
      <c r="QBC857" s="463"/>
      <c r="QBD857" s="464"/>
      <c r="QBE857" s="465"/>
      <c r="QBF857" s="466"/>
      <c r="QBG857" s="467"/>
      <c r="QBH857" s="466"/>
      <c r="QBI857" s="467"/>
      <c r="QBJ857" s="467"/>
      <c r="QBK857" s="463"/>
      <c r="QBL857" s="464"/>
      <c r="QBM857" s="465"/>
      <c r="QBN857" s="466"/>
      <c r="QBO857" s="467"/>
      <c r="QBP857" s="466"/>
      <c r="QBQ857" s="467"/>
      <c r="QBR857" s="467"/>
      <c r="QBS857" s="463"/>
      <c r="QBT857" s="464"/>
      <c r="QBU857" s="465"/>
      <c r="QBV857" s="466"/>
      <c r="QBW857" s="467"/>
      <c r="QBX857" s="466"/>
      <c r="QBY857" s="467"/>
      <c r="QBZ857" s="467"/>
      <c r="QCA857" s="463"/>
      <c r="QCB857" s="464"/>
      <c r="QCC857" s="465"/>
      <c r="QCD857" s="466"/>
      <c r="QCE857" s="467"/>
      <c r="QCF857" s="466"/>
      <c r="QCG857" s="467"/>
      <c r="QCH857" s="467"/>
      <c r="QCI857" s="463"/>
      <c r="QCJ857" s="464"/>
      <c r="QCK857" s="465"/>
      <c r="QCL857" s="466"/>
      <c r="QCM857" s="467"/>
      <c r="QCN857" s="466"/>
      <c r="QCO857" s="467"/>
      <c r="QCP857" s="467"/>
      <c r="QCQ857" s="463"/>
      <c r="QCR857" s="464"/>
      <c r="QCS857" s="465"/>
      <c r="QCT857" s="466"/>
      <c r="QCU857" s="467"/>
      <c r="QCV857" s="466"/>
      <c r="QCW857" s="467"/>
      <c r="QCX857" s="467"/>
      <c r="QCY857" s="463"/>
      <c r="QCZ857" s="464"/>
      <c r="QDA857" s="465"/>
      <c r="QDB857" s="466"/>
      <c r="QDC857" s="467"/>
      <c r="QDD857" s="466"/>
      <c r="QDE857" s="467"/>
      <c r="QDF857" s="467"/>
      <c r="QDG857" s="463"/>
      <c r="QDH857" s="464"/>
      <c r="QDI857" s="465"/>
      <c r="QDJ857" s="466"/>
      <c r="QDK857" s="467"/>
      <c r="QDL857" s="466"/>
      <c r="QDM857" s="467"/>
      <c r="QDN857" s="467"/>
      <c r="QDO857" s="463"/>
      <c r="QDP857" s="464"/>
      <c r="QDQ857" s="465"/>
      <c r="QDR857" s="466"/>
      <c r="QDS857" s="467"/>
      <c r="QDT857" s="466"/>
      <c r="QDU857" s="467"/>
      <c r="QDV857" s="467"/>
      <c r="QDW857" s="463"/>
      <c r="QDX857" s="464"/>
      <c r="QDY857" s="465"/>
      <c r="QDZ857" s="466"/>
      <c r="QEA857" s="467"/>
      <c r="QEB857" s="466"/>
      <c r="QEC857" s="467"/>
      <c r="QED857" s="467"/>
      <c r="QEE857" s="463"/>
      <c r="QEF857" s="464"/>
      <c r="QEG857" s="465"/>
      <c r="QEH857" s="466"/>
      <c r="QEI857" s="467"/>
      <c r="QEJ857" s="466"/>
      <c r="QEK857" s="467"/>
      <c r="QEL857" s="467"/>
      <c r="QEM857" s="463"/>
      <c r="QEN857" s="464"/>
      <c r="QEO857" s="465"/>
      <c r="QEP857" s="466"/>
      <c r="QEQ857" s="467"/>
      <c r="QER857" s="466"/>
      <c r="QES857" s="467"/>
      <c r="QET857" s="467"/>
      <c r="QEU857" s="463"/>
      <c r="QEV857" s="464"/>
      <c r="QEW857" s="465"/>
      <c r="QEX857" s="466"/>
      <c r="QEY857" s="467"/>
      <c r="QEZ857" s="466"/>
      <c r="QFA857" s="467"/>
      <c r="QFB857" s="467"/>
      <c r="QFC857" s="463"/>
      <c r="QFD857" s="464"/>
      <c r="QFE857" s="465"/>
      <c r="QFF857" s="466"/>
      <c r="QFG857" s="467"/>
      <c r="QFH857" s="466"/>
      <c r="QFI857" s="467"/>
      <c r="QFJ857" s="467"/>
      <c r="QFK857" s="463"/>
      <c r="QFL857" s="464"/>
      <c r="QFM857" s="465"/>
      <c r="QFN857" s="466"/>
      <c r="QFO857" s="467"/>
      <c r="QFP857" s="466"/>
      <c r="QFQ857" s="467"/>
      <c r="QFR857" s="467"/>
      <c r="QFS857" s="463"/>
      <c r="QFT857" s="464"/>
      <c r="QFU857" s="465"/>
      <c r="QFV857" s="466"/>
      <c r="QFW857" s="467"/>
      <c r="QFX857" s="466"/>
      <c r="QFY857" s="467"/>
      <c r="QFZ857" s="467"/>
      <c r="QGA857" s="463"/>
      <c r="QGB857" s="464"/>
      <c r="QGC857" s="465"/>
      <c r="QGD857" s="466"/>
      <c r="QGE857" s="467"/>
      <c r="QGF857" s="466"/>
      <c r="QGG857" s="467"/>
      <c r="QGH857" s="467"/>
      <c r="QGI857" s="463"/>
      <c r="QGJ857" s="464"/>
      <c r="QGK857" s="465"/>
      <c r="QGL857" s="466"/>
      <c r="QGM857" s="467"/>
      <c r="QGN857" s="466"/>
      <c r="QGO857" s="467"/>
      <c r="QGP857" s="467"/>
      <c r="QGQ857" s="463"/>
      <c r="QGR857" s="464"/>
      <c r="QGS857" s="465"/>
      <c r="QGT857" s="466"/>
      <c r="QGU857" s="467"/>
      <c r="QGV857" s="466"/>
      <c r="QGW857" s="467"/>
      <c r="QGX857" s="467"/>
      <c r="QGY857" s="463"/>
      <c r="QGZ857" s="464"/>
      <c r="QHA857" s="465"/>
      <c r="QHB857" s="466"/>
      <c r="QHC857" s="467"/>
      <c r="QHD857" s="466"/>
      <c r="QHE857" s="467"/>
      <c r="QHF857" s="467"/>
      <c r="QHG857" s="463"/>
      <c r="QHH857" s="464"/>
      <c r="QHI857" s="465"/>
      <c r="QHJ857" s="466"/>
      <c r="QHK857" s="467"/>
      <c r="QHL857" s="466"/>
      <c r="QHM857" s="467"/>
      <c r="QHN857" s="467"/>
      <c r="QHO857" s="463"/>
      <c r="QHP857" s="464"/>
      <c r="QHQ857" s="465"/>
      <c r="QHR857" s="466"/>
      <c r="QHS857" s="467"/>
      <c r="QHT857" s="466"/>
      <c r="QHU857" s="467"/>
      <c r="QHV857" s="467"/>
      <c r="QHW857" s="463"/>
      <c r="QHX857" s="464"/>
      <c r="QHY857" s="465"/>
      <c r="QHZ857" s="466"/>
      <c r="QIA857" s="467"/>
      <c r="QIB857" s="466"/>
      <c r="QIC857" s="467"/>
      <c r="QID857" s="467"/>
      <c r="QIE857" s="463"/>
      <c r="QIF857" s="464"/>
      <c r="QIG857" s="465"/>
      <c r="QIH857" s="466"/>
      <c r="QII857" s="467"/>
      <c r="QIJ857" s="466"/>
      <c r="QIK857" s="467"/>
      <c r="QIL857" s="467"/>
      <c r="QIM857" s="463"/>
      <c r="QIN857" s="464"/>
      <c r="QIO857" s="465"/>
      <c r="QIP857" s="466"/>
      <c r="QIQ857" s="467"/>
      <c r="QIR857" s="466"/>
      <c r="QIS857" s="467"/>
      <c r="QIT857" s="467"/>
      <c r="QIU857" s="463"/>
      <c r="QIV857" s="464"/>
      <c r="QIW857" s="465"/>
      <c r="QIX857" s="466"/>
      <c r="QIY857" s="467"/>
      <c r="QIZ857" s="466"/>
      <c r="QJA857" s="467"/>
      <c r="QJB857" s="467"/>
      <c r="QJC857" s="463"/>
      <c r="QJD857" s="464"/>
      <c r="QJE857" s="465"/>
      <c r="QJF857" s="466"/>
      <c r="QJG857" s="467"/>
      <c r="QJH857" s="466"/>
      <c r="QJI857" s="467"/>
      <c r="QJJ857" s="467"/>
      <c r="QJK857" s="463"/>
      <c r="QJL857" s="464"/>
      <c r="QJM857" s="465"/>
      <c r="QJN857" s="466"/>
      <c r="QJO857" s="467"/>
      <c r="QJP857" s="466"/>
      <c r="QJQ857" s="467"/>
      <c r="QJR857" s="467"/>
      <c r="QJS857" s="463"/>
      <c r="QJT857" s="464"/>
      <c r="QJU857" s="465"/>
      <c r="QJV857" s="466"/>
      <c r="QJW857" s="467"/>
      <c r="QJX857" s="466"/>
      <c r="QJY857" s="467"/>
      <c r="QJZ857" s="467"/>
      <c r="QKA857" s="463"/>
      <c r="QKB857" s="464"/>
      <c r="QKC857" s="465"/>
      <c r="QKD857" s="466"/>
      <c r="QKE857" s="467"/>
      <c r="QKF857" s="466"/>
      <c r="QKG857" s="467"/>
      <c r="QKH857" s="467"/>
      <c r="QKI857" s="463"/>
      <c r="QKJ857" s="464"/>
      <c r="QKK857" s="465"/>
      <c r="QKL857" s="466"/>
      <c r="QKM857" s="467"/>
      <c r="QKN857" s="466"/>
      <c r="QKO857" s="467"/>
      <c r="QKP857" s="467"/>
      <c r="QKQ857" s="463"/>
      <c r="QKR857" s="464"/>
      <c r="QKS857" s="465"/>
      <c r="QKT857" s="466"/>
      <c r="QKU857" s="467"/>
      <c r="QKV857" s="466"/>
      <c r="QKW857" s="467"/>
      <c r="QKX857" s="467"/>
      <c r="QKY857" s="463"/>
      <c r="QKZ857" s="464"/>
      <c r="QLA857" s="465"/>
      <c r="QLB857" s="466"/>
      <c r="QLC857" s="467"/>
      <c r="QLD857" s="466"/>
      <c r="QLE857" s="467"/>
      <c r="QLF857" s="467"/>
      <c r="QLG857" s="463"/>
      <c r="QLH857" s="464"/>
      <c r="QLI857" s="465"/>
      <c r="QLJ857" s="466"/>
      <c r="QLK857" s="467"/>
      <c r="QLL857" s="466"/>
      <c r="QLM857" s="467"/>
      <c r="QLN857" s="467"/>
      <c r="QLO857" s="463"/>
      <c r="QLP857" s="464"/>
      <c r="QLQ857" s="465"/>
      <c r="QLR857" s="466"/>
      <c r="QLS857" s="467"/>
      <c r="QLT857" s="466"/>
      <c r="QLU857" s="467"/>
      <c r="QLV857" s="467"/>
      <c r="QLW857" s="463"/>
      <c r="QLX857" s="464"/>
      <c r="QLY857" s="465"/>
      <c r="QLZ857" s="466"/>
      <c r="QMA857" s="467"/>
      <c r="QMB857" s="466"/>
      <c r="QMC857" s="467"/>
      <c r="QMD857" s="467"/>
      <c r="QME857" s="463"/>
      <c r="QMF857" s="464"/>
      <c r="QMG857" s="465"/>
      <c r="QMH857" s="466"/>
      <c r="QMI857" s="467"/>
      <c r="QMJ857" s="466"/>
      <c r="QMK857" s="467"/>
      <c r="QML857" s="467"/>
      <c r="QMM857" s="463"/>
      <c r="QMN857" s="464"/>
      <c r="QMO857" s="465"/>
      <c r="QMP857" s="466"/>
      <c r="QMQ857" s="467"/>
      <c r="QMR857" s="466"/>
      <c r="QMS857" s="467"/>
      <c r="QMT857" s="467"/>
      <c r="QMU857" s="463"/>
      <c r="QMV857" s="464"/>
      <c r="QMW857" s="465"/>
      <c r="QMX857" s="466"/>
      <c r="QMY857" s="467"/>
      <c r="QMZ857" s="466"/>
      <c r="QNA857" s="467"/>
      <c r="QNB857" s="467"/>
      <c r="QNC857" s="463"/>
      <c r="QND857" s="464"/>
      <c r="QNE857" s="465"/>
      <c r="QNF857" s="466"/>
      <c r="QNG857" s="467"/>
      <c r="QNH857" s="466"/>
      <c r="QNI857" s="467"/>
      <c r="QNJ857" s="467"/>
      <c r="QNK857" s="463"/>
      <c r="QNL857" s="464"/>
      <c r="QNM857" s="465"/>
      <c r="QNN857" s="466"/>
      <c r="QNO857" s="467"/>
      <c r="QNP857" s="466"/>
      <c r="QNQ857" s="467"/>
      <c r="QNR857" s="467"/>
      <c r="QNS857" s="463"/>
      <c r="QNT857" s="464"/>
      <c r="QNU857" s="465"/>
      <c r="QNV857" s="466"/>
      <c r="QNW857" s="467"/>
      <c r="QNX857" s="466"/>
      <c r="QNY857" s="467"/>
      <c r="QNZ857" s="467"/>
      <c r="QOA857" s="463"/>
      <c r="QOB857" s="464"/>
      <c r="QOC857" s="465"/>
      <c r="QOD857" s="466"/>
      <c r="QOE857" s="467"/>
      <c r="QOF857" s="466"/>
      <c r="QOG857" s="467"/>
      <c r="QOH857" s="467"/>
      <c r="QOI857" s="463"/>
      <c r="QOJ857" s="464"/>
      <c r="QOK857" s="465"/>
      <c r="QOL857" s="466"/>
      <c r="QOM857" s="467"/>
      <c r="QON857" s="466"/>
      <c r="QOO857" s="467"/>
      <c r="QOP857" s="467"/>
      <c r="QOQ857" s="463"/>
      <c r="QOR857" s="464"/>
      <c r="QOS857" s="465"/>
      <c r="QOT857" s="466"/>
      <c r="QOU857" s="467"/>
      <c r="QOV857" s="466"/>
      <c r="QOW857" s="467"/>
      <c r="QOX857" s="467"/>
      <c r="QOY857" s="463"/>
      <c r="QOZ857" s="464"/>
      <c r="QPA857" s="465"/>
      <c r="QPB857" s="466"/>
      <c r="QPC857" s="467"/>
      <c r="QPD857" s="466"/>
      <c r="QPE857" s="467"/>
      <c r="QPF857" s="467"/>
      <c r="QPG857" s="463"/>
      <c r="QPH857" s="464"/>
      <c r="QPI857" s="465"/>
      <c r="QPJ857" s="466"/>
      <c r="QPK857" s="467"/>
      <c r="QPL857" s="466"/>
      <c r="QPM857" s="467"/>
      <c r="QPN857" s="467"/>
      <c r="QPO857" s="463"/>
      <c r="QPP857" s="464"/>
      <c r="QPQ857" s="465"/>
      <c r="QPR857" s="466"/>
      <c r="QPS857" s="467"/>
      <c r="QPT857" s="466"/>
      <c r="QPU857" s="467"/>
      <c r="QPV857" s="467"/>
      <c r="QPW857" s="463"/>
      <c r="QPX857" s="464"/>
      <c r="QPY857" s="465"/>
      <c r="QPZ857" s="466"/>
      <c r="QQA857" s="467"/>
      <c r="QQB857" s="466"/>
      <c r="QQC857" s="467"/>
      <c r="QQD857" s="467"/>
      <c r="QQE857" s="463"/>
      <c r="QQF857" s="464"/>
      <c r="QQG857" s="465"/>
      <c r="QQH857" s="466"/>
      <c r="QQI857" s="467"/>
      <c r="QQJ857" s="466"/>
      <c r="QQK857" s="467"/>
      <c r="QQL857" s="467"/>
      <c r="QQM857" s="463"/>
      <c r="QQN857" s="464"/>
      <c r="QQO857" s="465"/>
      <c r="QQP857" s="466"/>
      <c r="QQQ857" s="467"/>
      <c r="QQR857" s="466"/>
      <c r="QQS857" s="467"/>
      <c r="QQT857" s="467"/>
      <c r="QQU857" s="463"/>
      <c r="QQV857" s="464"/>
      <c r="QQW857" s="465"/>
      <c r="QQX857" s="466"/>
      <c r="QQY857" s="467"/>
      <c r="QQZ857" s="466"/>
      <c r="QRA857" s="467"/>
      <c r="QRB857" s="467"/>
      <c r="QRC857" s="463"/>
      <c r="QRD857" s="464"/>
      <c r="QRE857" s="465"/>
      <c r="QRF857" s="466"/>
      <c r="QRG857" s="467"/>
      <c r="QRH857" s="466"/>
      <c r="QRI857" s="467"/>
      <c r="QRJ857" s="467"/>
      <c r="QRK857" s="463"/>
      <c r="QRL857" s="464"/>
      <c r="QRM857" s="465"/>
      <c r="QRN857" s="466"/>
      <c r="QRO857" s="467"/>
      <c r="QRP857" s="466"/>
      <c r="QRQ857" s="467"/>
      <c r="QRR857" s="467"/>
      <c r="QRS857" s="463"/>
      <c r="QRT857" s="464"/>
      <c r="QRU857" s="465"/>
      <c r="QRV857" s="466"/>
      <c r="QRW857" s="467"/>
      <c r="QRX857" s="466"/>
      <c r="QRY857" s="467"/>
      <c r="QRZ857" s="467"/>
      <c r="QSA857" s="463"/>
      <c r="QSB857" s="464"/>
      <c r="QSC857" s="465"/>
      <c r="QSD857" s="466"/>
      <c r="QSE857" s="467"/>
      <c r="QSF857" s="466"/>
      <c r="QSG857" s="467"/>
      <c r="QSH857" s="467"/>
      <c r="QSI857" s="463"/>
      <c r="QSJ857" s="464"/>
      <c r="QSK857" s="465"/>
      <c r="QSL857" s="466"/>
      <c r="QSM857" s="467"/>
      <c r="QSN857" s="466"/>
      <c r="QSO857" s="467"/>
      <c r="QSP857" s="467"/>
      <c r="QSQ857" s="463"/>
      <c r="QSR857" s="464"/>
      <c r="QSS857" s="465"/>
      <c r="QST857" s="466"/>
      <c r="QSU857" s="467"/>
      <c r="QSV857" s="466"/>
      <c r="QSW857" s="467"/>
      <c r="QSX857" s="467"/>
      <c r="QSY857" s="463"/>
      <c r="QSZ857" s="464"/>
      <c r="QTA857" s="465"/>
      <c r="QTB857" s="466"/>
      <c r="QTC857" s="467"/>
      <c r="QTD857" s="466"/>
      <c r="QTE857" s="467"/>
      <c r="QTF857" s="467"/>
      <c r="QTG857" s="463"/>
      <c r="QTH857" s="464"/>
      <c r="QTI857" s="465"/>
      <c r="QTJ857" s="466"/>
      <c r="QTK857" s="467"/>
      <c r="QTL857" s="466"/>
      <c r="QTM857" s="467"/>
      <c r="QTN857" s="467"/>
      <c r="QTO857" s="463"/>
      <c r="QTP857" s="464"/>
      <c r="QTQ857" s="465"/>
      <c r="QTR857" s="466"/>
      <c r="QTS857" s="467"/>
      <c r="QTT857" s="466"/>
      <c r="QTU857" s="467"/>
      <c r="QTV857" s="467"/>
      <c r="QTW857" s="463"/>
      <c r="QTX857" s="464"/>
      <c r="QTY857" s="465"/>
      <c r="QTZ857" s="466"/>
      <c r="QUA857" s="467"/>
      <c r="QUB857" s="466"/>
      <c r="QUC857" s="467"/>
      <c r="QUD857" s="467"/>
      <c r="QUE857" s="463"/>
      <c r="QUF857" s="464"/>
      <c r="QUG857" s="465"/>
      <c r="QUH857" s="466"/>
      <c r="QUI857" s="467"/>
      <c r="QUJ857" s="466"/>
      <c r="QUK857" s="467"/>
      <c r="QUL857" s="467"/>
      <c r="QUM857" s="463"/>
      <c r="QUN857" s="464"/>
      <c r="QUO857" s="465"/>
      <c r="QUP857" s="466"/>
      <c r="QUQ857" s="467"/>
      <c r="QUR857" s="466"/>
      <c r="QUS857" s="467"/>
      <c r="QUT857" s="467"/>
      <c r="QUU857" s="463"/>
      <c r="QUV857" s="464"/>
      <c r="QUW857" s="465"/>
      <c r="QUX857" s="466"/>
      <c r="QUY857" s="467"/>
      <c r="QUZ857" s="466"/>
      <c r="QVA857" s="467"/>
      <c r="QVB857" s="467"/>
      <c r="QVC857" s="463"/>
      <c r="QVD857" s="464"/>
      <c r="QVE857" s="465"/>
      <c r="QVF857" s="466"/>
      <c r="QVG857" s="467"/>
      <c r="QVH857" s="466"/>
      <c r="QVI857" s="467"/>
      <c r="QVJ857" s="467"/>
      <c r="QVK857" s="463"/>
      <c r="QVL857" s="464"/>
      <c r="QVM857" s="465"/>
      <c r="QVN857" s="466"/>
      <c r="QVO857" s="467"/>
      <c r="QVP857" s="466"/>
      <c r="QVQ857" s="467"/>
      <c r="QVR857" s="467"/>
      <c r="QVS857" s="463"/>
      <c r="QVT857" s="464"/>
      <c r="QVU857" s="465"/>
      <c r="QVV857" s="466"/>
      <c r="QVW857" s="467"/>
      <c r="QVX857" s="466"/>
      <c r="QVY857" s="467"/>
      <c r="QVZ857" s="467"/>
      <c r="QWA857" s="463"/>
      <c r="QWB857" s="464"/>
      <c r="QWC857" s="465"/>
      <c r="QWD857" s="466"/>
      <c r="QWE857" s="467"/>
      <c r="QWF857" s="466"/>
      <c r="QWG857" s="467"/>
      <c r="QWH857" s="467"/>
      <c r="QWI857" s="463"/>
      <c r="QWJ857" s="464"/>
      <c r="QWK857" s="465"/>
      <c r="QWL857" s="466"/>
      <c r="QWM857" s="467"/>
      <c r="QWN857" s="466"/>
      <c r="QWO857" s="467"/>
      <c r="QWP857" s="467"/>
      <c r="QWQ857" s="463"/>
      <c r="QWR857" s="464"/>
      <c r="QWS857" s="465"/>
      <c r="QWT857" s="466"/>
      <c r="QWU857" s="467"/>
      <c r="QWV857" s="466"/>
      <c r="QWW857" s="467"/>
      <c r="QWX857" s="467"/>
      <c r="QWY857" s="463"/>
      <c r="QWZ857" s="464"/>
      <c r="QXA857" s="465"/>
      <c r="QXB857" s="466"/>
      <c r="QXC857" s="467"/>
      <c r="QXD857" s="466"/>
      <c r="QXE857" s="467"/>
      <c r="QXF857" s="467"/>
      <c r="QXG857" s="463"/>
      <c r="QXH857" s="464"/>
      <c r="QXI857" s="465"/>
      <c r="QXJ857" s="466"/>
      <c r="QXK857" s="467"/>
      <c r="QXL857" s="466"/>
      <c r="QXM857" s="467"/>
      <c r="QXN857" s="467"/>
      <c r="QXO857" s="463"/>
      <c r="QXP857" s="464"/>
      <c r="QXQ857" s="465"/>
      <c r="QXR857" s="466"/>
      <c r="QXS857" s="467"/>
      <c r="QXT857" s="466"/>
      <c r="QXU857" s="467"/>
      <c r="QXV857" s="467"/>
      <c r="QXW857" s="463"/>
      <c r="QXX857" s="464"/>
      <c r="QXY857" s="465"/>
      <c r="QXZ857" s="466"/>
      <c r="QYA857" s="467"/>
      <c r="QYB857" s="466"/>
      <c r="QYC857" s="467"/>
      <c r="QYD857" s="467"/>
      <c r="QYE857" s="463"/>
      <c r="QYF857" s="464"/>
      <c r="QYG857" s="465"/>
      <c r="QYH857" s="466"/>
      <c r="QYI857" s="467"/>
      <c r="QYJ857" s="466"/>
      <c r="QYK857" s="467"/>
      <c r="QYL857" s="467"/>
      <c r="QYM857" s="463"/>
      <c r="QYN857" s="464"/>
      <c r="QYO857" s="465"/>
      <c r="QYP857" s="466"/>
      <c r="QYQ857" s="467"/>
      <c r="QYR857" s="466"/>
      <c r="QYS857" s="467"/>
      <c r="QYT857" s="467"/>
      <c r="QYU857" s="463"/>
      <c r="QYV857" s="464"/>
      <c r="QYW857" s="465"/>
      <c r="QYX857" s="466"/>
      <c r="QYY857" s="467"/>
      <c r="QYZ857" s="466"/>
      <c r="QZA857" s="467"/>
      <c r="QZB857" s="467"/>
      <c r="QZC857" s="463"/>
      <c r="QZD857" s="464"/>
      <c r="QZE857" s="465"/>
      <c r="QZF857" s="466"/>
      <c r="QZG857" s="467"/>
      <c r="QZH857" s="466"/>
      <c r="QZI857" s="467"/>
      <c r="QZJ857" s="467"/>
      <c r="QZK857" s="463"/>
      <c r="QZL857" s="464"/>
      <c r="QZM857" s="465"/>
      <c r="QZN857" s="466"/>
      <c r="QZO857" s="467"/>
      <c r="QZP857" s="466"/>
      <c r="QZQ857" s="467"/>
      <c r="QZR857" s="467"/>
      <c r="QZS857" s="463"/>
      <c r="QZT857" s="464"/>
      <c r="QZU857" s="465"/>
      <c r="QZV857" s="466"/>
      <c r="QZW857" s="467"/>
      <c r="QZX857" s="466"/>
      <c r="QZY857" s="467"/>
      <c r="QZZ857" s="467"/>
      <c r="RAA857" s="463"/>
      <c r="RAB857" s="464"/>
      <c r="RAC857" s="465"/>
      <c r="RAD857" s="466"/>
      <c r="RAE857" s="467"/>
      <c r="RAF857" s="466"/>
      <c r="RAG857" s="467"/>
      <c r="RAH857" s="467"/>
      <c r="RAI857" s="463"/>
      <c r="RAJ857" s="464"/>
      <c r="RAK857" s="465"/>
      <c r="RAL857" s="466"/>
      <c r="RAM857" s="467"/>
      <c r="RAN857" s="466"/>
      <c r="RAO857" s="467"/>
      <c r="RAP857" s="467"/>
      <c r="RAQ857" s="463"/>
      <c r="RAR857" s="464"/>
      <c r="RAS857" s="465"/>
      <c r="RAT857" s="466"/>
      <c r="RAU857" s="467"/>
      <c r="RAV857" s="466"/>
      <c r="RAW857" s="467"/>
      <c r="RAX857" s="467"/>
      <c r="RAY857" s="463"/>
      <c r="RAZ857" s="464"/>
      <c r="RBA857" s="465"/>
      <c r="RBB857" s="466"/>
      <c r="RBC857" s="467"/>
      <c r="RBD857" s="466"/>
      <c r="RBE857" s="467"/>
      <c r="RBF857" s="467"/>
      <c r="RBG857" s="463"/>
      <c r="RBH857" s="464"/>
      <c r="RBI857" s="465"/>
      <c r="RBJ857" s="466"/>
      <c r="RBK857" s="467"/>
      <c r="RBL857" s="466"/>
      <c r="RBM857" s="467"/>
      <c r="RBN857" s="467"/>
      <c r="RBO857" s="463"/>
      <c r="RBP857" s="464"/>
      <c r="RBQ857" s="465"/>
      <c r="RBR857" s="466"/>
      <c r="RBS857" s="467"/>
      <c r="RBT857" s="466"/>
      <c r="RBU857" s="467"/>
      <c r="RBV857" s="467"/>
      <c r="RBW857" s="463"/>
      <c r="RBX857" s="464"/>
      <c r="RBY857" s="465"/>
      <c r="RBZ857" s="466"/>
      <c r="RCA857" s="467"/>
      <c r="RCB857" s="466"/>
      <c r="RCC857" s="467"/>
      <c r="RCD857" s="467"/>
      <c r="RCE857" s="463"/>
      <c r="RCF857" s="464"/>
      <c r="RCG857" s="465"/>
      <c r="RCH857" s="466"/>
      <c r="RCI857" s="467"/>
      <c r="RCJ857" s="466"/>
      <c r="RCK857" s="467"/>
      <c r="RCL857" s="467"/>
      <c r="RCM857" s="463"/>
      <c r="RCN857" s="464"/>
      <c r="RCO857" s="465"/>
      <c r="RCP857" s="466"/>
      <c r="RCQ857" s="467"/>
      <c r="RCR857" s="466"/>
      <c r="RCS857" s="467"/>
      <c r="RCT857" s="467"/>
      <c r="RCU857" s="463"/>
      <c r="RCV857" s="464"/>
      <c r="RCW857" s="465"/>
      <c r="RCX857" s="466"/>
      <c r="RCY857" s="467"/>
      <c r="RCZ857" s="466"/>
      <c r="RDA857" s="467"/>
      <c r="RDB857" s="467"/>
      <c r="RDC857" s="463"/>
      <c r="RDD857" s="464"/>
      <c r="RDE857" s="465"/>
      <c r="RDF857" s="466"/>
      <c r="RDG857" s="467"/>
      <c r="RDH857" s="466"/>
      <c r="RDI857" s="467"/>
      <c r="RDJ857" s="467"/>
      <c r="RDK857" s="463"/>
      <c r="RDL857" s="464"/>
      <c r="RDM857" s="465"/>
      <c r="RDN857" s="466"/>
      <c r="RDO857" s="467"/>
      <c r="RDP857" s="466"/>
      <c r="RDQ857" s="467"/>
      <c r="RDR857" s="467"/>
      <c r="RDS857" s="463"/>
      <c r="RDT857" s="464"/>
      <c r="RDU857" s="465"/>
      <c r="RDV857" s="466"/>
      <c r="RDW857" s="467"/>
      <c r="RDX857" s="466"/>
      <c r="RDY857" s="467"/>
      <c r="RDZ857" s="467"/>
      <c r="REA857" s="463"/>
      <c r="REB857" s="464"/>
      <c r="REC857" s="465"/>
      <c r="RED857" s="466"/>
      <c r="REE857" s="467"/>
      <c r="REF857" s="466"/>
      <c r="REG857" s="467"/>
      <c r="REH857" s="467"/>
      <c r="REI857" s="463"/>
      <c r="REJ857" s="464"/>
      <c r="REK857" s="465"/>
      <c r="REL857" s="466"/>
      <c r="REM857" s="467"/>
      <c r="REN857" s="466"/>
      <c r="REO857" s="467"/>
      <c r="REP857" s="467"/>
      <c r="REQ857" s="463"/>
      <c r="RER857" s="464"/>
      <c r="RES857" s="465"/>
      <c r="RET857" s="466"/>
      <c r="REU857" s="467"/>
      <c r="REV857" s="466"/>
      <c r="REW857" s="467"/>
      <c r="REX857" s="467"/>
      <c r="REY857" s="463"/>
      <c r="REZ857" s="464"/>
      <c r="RFA857" s="465"/>
      <c r="RFB857" s="466"/>
      <c r="RFC857" s="467"/>
      <c r="RFD857" s="466"/>
      <c r="RFE857" s="467"/>
      <c r="RFF857" s="467"/>
      <c r="RFG857" s="463"/>
      <c r="RFH857" s="464"/>
      <c r="RFI857" s="465"/>
      <c r="RFJ857" s="466"/>
      <c r="RFK857" s="467"/>
      <c r="RFL857" s="466"/>
      <c r="RFM857" s="467"/>
      <c r="RFN857" s="467"/>
      <c r="RFO857" s="463"/>
      <c r="RFP857" s="464"/>
      <c r="RFQ857" s="465"/>
      <c r="RFR857" s="466"/>
      <c r="RFS857" s="467"/>
      <c r="RFT857" s="466"/>
      <c r="RFU857" s="467"/>
      <c r="RFV857" s="467"/>
      <c r="RFW857" s="463"/>
      <c r="RFX857" s="464"/>
      <c r="RFY857" s="465"/>
      <c r="RFZ857" s="466"/>
      <c r="RGA857" s="467"/>
      <c r="RGB857" s="466"/>
      <c r="RGC857" s="467"/>
      <c r="RGD857" s="467"/>
      <c r="RGE857" s="463"/>
      <c r="RGF857" s="464"/>
      <c r="RGG857" s="465"/>
      <c r="RGH857" s="466"/>
      <c r="RGI857" s="467"/>
      <c r="RGJ857" s="466"/>
      <c r="RGK857" s="467"/>
      <c r="RGL857" s="467"/>
      <c r="RGM857" s="463"/>
      <c r="RGN857" s="464"/>
      <c r="RGO857" s="465"/>
      <c r="RGP857" s="466"/>
      <c r="RGQ857" s="467"/>
      <c r="RGR857" s="466"/>
      <c r="RGS857" s="467"/>
      <c r="RGT857" s="467"/>
      <c r="RGU857" s="463"/>
      <c r="RGV857" s="464"/>
      <c r="RGW857" s="465"/>
      <c r="RGX857" s="466"/>
      <c r="RGY857" s="467"/>
      <c r="RGZ857" s="466"/>
      <c r="RHA857" s="467"/>
      <c r="RHB857" s="467"/>
      <c r="RHC857" s="463"/>
      <c r="RHD857" s="464"/>
      <c r="RHE857" s="465"/>
      <c r="RHF857" s="466"/>
      <c r="RHG857" s="467"/>
      <c r="RHH857" s="466"/>
      <c r="RHI857" s="467"/>
      <c r="RHJ857" s="467"/>
      <c r="RHK857" s="463"/>
      <c r="RHL857" s="464"/>
      <c r="RHM857" s="465"/>
      <c r="RHN857" s="466"/>
      <c r="RHO857" s="467"/>
      <c r="RHP857" s="466"/>
      <c r="RHQ857" s="467"/>
      <c r="RHR857" s="467"/>
      <c r="RHS857" s="463"/>
      <c r="RHT857" s="464"/>
      <c r="RHU857" s="465"/>
      <c r="RHV857" s="466"/>
      <c r="RHW857" s="467"/>
      <c r="RHX857" s="466"/>
      <c r="RHY857" s="467"/>
      <c r="RHZ857" s="467"/>
      <c r="RIA857" s="463"/>
      <c r="RIB857" s="464"/>
      <c r="RIC857" s="465"/>
      <c r="RID857" s="466"/>
      <c r="RIE857" s="467"/>
      <c r="RIF857" s="466"/>
      <c r="RIG857" s="467"/>
      <c r="RIH857" s="467"/>
      <c r="RII857" s="463"/>
      <c r="RIJ857" s="464"/>
      <c r="RIK857" s="465"/>
      <c r="RIL857" s="466"/>
      <c r="RIM857" s="467"/>
      <c r="RIN857" s="466"/>
      <c r="RIO857" s="467"/>
      <c r="RIP857" s="467"/>
      <c r="RIQ857" s="463"/>
      <c r="RIR857" s="464"/>
      <c r="RIS857" s="465"/>
      <c r="RIT857" s="466"/>
      <c r="RIU857" s="467"/>
      <c r="RIV857" s="466"/>
      <c r="RIW857" s="467"/>
      <c r="RIX857" s="467"/>
      <c r="RIY857" s="463"/>
      <c r="RIZ857" s="464"/>
      <c r="RJA857" s="465"/>
      <c r="RJB857" s="466"/>
      <c r="RJC857" s="467"/>
      <c r="RJD857" s="466"/>
      <c r="RJE857" s="467"/>
      <c r="RJF857" s="467"/>
      <c r="RJG857" s="463"/>
      <c r="RJH857" s="464"/>
      <c r="RJI857" s="465"/>
      <c r="RJJ857" s="466"/>
      <c r="RJK857" s="467"/>
      <c r="RJL857" s="466"/>
      <c r="RJM857" s="467"/>
      <c r="RJN857" s="467"/>
      <c r="RJO857" s="463"/>
      <c r="RJP857" s="464"/>
      <c r="RJQ857" s="465"/>
      <c r="RJR857" s="466"/>
      <c r="RJS857" s="467"/>
      <c r="RJT857" s="466"/>
      <c r="RJU857" s="467"/>
      <c r="RJV857" s="467"/>
      <c r="RJW857" s="463"/>
      <c r="RJX857" s="464"/>
      <c r="RJY857" s="465"/>
      <c r="RJZ857" s="466"/>
      <c r="RKA857" s="467"/>
      <c r="RKB857" s="466"/>
      <c r="RKC857" s="467"/>
      <c r="RKD857" s="467"/>
      <c r="RKE857" s="463"/>
      <c r="RKF857" s="464"/>
      <c r="RKG857" s="465"/>
      <c r="RKH857" s="466"/>
      <c r="RKI857" s="467"/>
      <c r="RKJ857" s="466"/>
      <c r="RKK857" s="467"/>
      <c r="RKL857" s="467"/>
      <c r="RKM857" s="463"/>
      <c r="RKN857" s="464"/>
      <c r="RKO857" s="465"/>
      <c r="RKP857" s="466"/>
      <c r="RKQ857" s="467"/>
      <c r="RKR857" s="466"/>
      <c r="RKS857" s="467"/>
      <c r="RKT857" s="467"/>
      <c r="RKU857" s="463"/>
      <c r="RKV857" s="464"/>
      <c r="RKW857" s="465"/>
      <c r="RKX857" s="466"/>
      <c r="RKY857" s="467"/>
      <c r="RKZ857" s="466"/>
      <c r="RLA857" s="467"/>
      <c r="RLB857" s="467"/>
      <c r="RLC857" s="463"/>
      <c r="RLD857" s="464"/>
      <c r="RLE857" s="465"/>
      <c r="RLF857" s="466"/>
      <c r="RLG857" s="467"/>
      <c r="RLH857" s="466"/>
      <c r="RLI857" s="467"/>
      <c r="RLJ857" s="467"/>
      <c r="RLK857" s="463"/>
      <c r="RLL857" s="464"/>
      <c r="RLM857" s="465"/>
      <c r="RLN857" s="466"/>
      <c r="RLO857" s="467"/>
      <c r="RLP857" s="466"/>
      <c r="RLQ857" s="467"/>
      <c r="RLR857" s="467"/>
      <c r="RLS857" s="463"/>
      <c r="RLT857" s="464"/>
      <c r="RLU857" s="465"/>
      <c r="RLV857" s="466"/>
      <c r="RLW857" s="467"/>
      <c r="RLX857" s="466"/>
      <c r="RLY857" s="467"/>
      <c r="RLZ857" s="467"/>
      <c r="RMA857" s="463"/>
      <c r="RMB857" s="464"/>
      <c r="RMC857" s="465"/>
      <c r="RMD857" s="466"/>
      <c r="RME857" s="467"/>
      <c r="RMF857" s="466"/>
      <c r="RMG857" s="467"/>
      <c r="RMH857" s="467"/>
      <c r="RMI857" s="463"/>
      <c r="RMJ857" s="464"/>
      <c r="RMK857" s="465"/>
      <c r="RML857" s="466"/>
      <c r="RMM857" s="467"/>
      <c r="RMN857" s="466"/>
      <c r="RMO857" s="467"/>
      <c r="RMP857" s="467"/>
      <c r="RMQ857" s="463"/>
      <c r="RMR857" s="464"/>
      <c r="RMS857" s="465"/>
      <c r="RMT857" s="466"/>
      <c r="RMU857" s="467"/>
      <c r="RMV857" s="466"/>
      <c r="RMW857" s="467"/>
      <c r="RMX857" s="467"/>
      <c r="RMY857" s="463"/>
      <c r="RMZ857" s="464"/>
      <c r="RNA857" s="465"/>
      <c r="RNB857" s="466"/>
      <c r="RNC857" s="467"/>
      <c r="RND857" s="466"/>
      <c r="RNE857" s="467"/>
      <c r="RNF857" s="467"/>
      <c r="RNG857" s="463"/>
      <c r="RNH857" s="464"/>
      <c r="RNI857" s="465"/>
      <c r="RNJ857" s="466"/>
      <c r="RNK857" s="467"/>
      <c r="RNL857" s="466"/>
      <c r="RNM857" s="467"/>
      <c r="RNN857" s="467"/>
      <c r="RNO857" s="463"/>
      <c r="RNP857" s="464"/>
      <c r="RNQ857" s="465"/>
      <c r="RNR857" s="466"/>
      <c r="RNS857" s="467"/>
      <c r="RNT857" s="466"/>
      <c r="RNU857" s="467"/>
      <c r="RNV857" s="467"/>
      <c r="RNW857" s="463"/>
      <c r="RNX857" s="464"/>
      <c r="RNY857" s="465"/>
      <c r="RNZ857" s="466"/>
      <c r="ROA857" s="467"/>
      <c r="ROB857" s="466"/>
      <c r="ROC857" s="467"/>
      <c r="ROD857" s="467"/>
      <c r="ROE857" s="463"/>
      <c r="ROF857" s="464"/>
      <c r="ROG857" s="465"/>
      <c r="ROH857" s="466"/>
      <c r="ROI857" s="467"/>
      <c r="ROJ857" s="466"/>
      <c r="ROK857" s="467"/>
      <c r="ROL857" s="467"/>
      <c r="ROM857" s="463"/>
      <c r="RON857" s="464"/>
      <c r="ROO857" s="465"/>
      <c r="ROP857" s="466"/>
      <c r="ROQ857" s="467"/>
      <c r="ROR857" s="466"/>
      <c r="ROS857" s="467"/>
      <c r="ROT857" s="467"/>
      <c r="ROU857" s="463"/>
      <c r="ROV857" s="464"/>
      <c r="ROW857" s="465"/>
      <c r="ROX857" s="466"/>
      <c r="ROY857" s="467"/>
      <c r="ROZ857" s="466"/>
      <c r="RPA857" s="467"/>
      <c r="RPB857" s="467"/>
      <c r="RPC857" s="463"/>
      <c r="RPD857" s="464"/>
      <c r="RPE857" s="465"/>
      <c r="RPF857" s="466"/>
      <c r="RPG857" s="467"/>
      <c r="RPH857" s="466"/>
      <c r="RPI857" s="467"/>
      <c r="RPJ857" s="467"/>
      <c r="RPK857" s="463"/>
      <c r="RPL857" s="464"/>
      <c r="RPM857" s="465"/>
      <c r="RPN857" s="466"/>
      <c r="RPO857" s="467"/>
      <c r="RPP857" s="466"/>
      <c r="RPQ857" s="467"/>
      <c r="RPR857" s="467"/>
      <c r="RPS857" s="463"/>
      <c r="RPT857" s="464"/>
      <c r="RPU857" s="465"/>
      <c r="RPV857" s="466"/>
      <c r="RPW857" s="467"/>
      <c r="RPX857" s="466"/>
      <c r="RPY857" s="467"/>
      <c r="RPZ857" s="467"/>
      <c r="RQA857" s="463"/>
      <c r="RQB857" s="464"/>
      <c r="RQC857" s="465"/>
      <c r="RQD857" s="466"/>
      <c r="RQE857" s="467"/>
      <c r="RQF857" s="466"/>
      <c r="RQG857" s="467"/>
      <c r="RQH857" s="467"/>
      <c r="RQI857" s="463"/>
      <c r="RQJ857" s="464"/>
      <c r="RQK857" s="465"/>
      <c r="RQL857" s="466"/>
      <c r="RQM857" s="467"/>
      <c r="RQN857" s="466"/>
      <c r="RQO857" s="467"/>
      <c r="RQP857" s="467"/>
      <c r="RQQ857" s="463"/>
      <c r="RQR857" s="464"/>
      <c r="RQS857" s="465"/>
      <c r="RQT857" s="466"/>
      <c r="RQU857" s="467"/>
      <c r="RQV857" s="466"/>
      <c r="RQW857" s="467"/>
      <c r="RQX857" s="467"/>
      <c r="RQY857" s="463"/>
      <c r="RQZ857" s="464"/>
      <c r="RRA857" s="465"/>
      <c r="RRB857" s="466"/>
      <c r="RRC857" s="467"/>
      <c r="RRD857" s="466"/>
      <c r="RRE857" s="467"/>
      <c r="RRF857" s="467"/>
      <c r="RRG857" s="463"/>
      <c r="RRH857" s="464"/>
      <c r="RRI857" s="465"/>
      <c r="RRJ857" s="466"/>
      <c r="RRK857" s="467"/>
      <c r="RRL857" s="466"/>
      <c r="RRM857" s="467"/>
      <c r="RRN857" s="467"/>
      <c r="RRO857" s="463"/>
      <c r="RRP857" s="464"/>
      <c r="RRQ857" s="465"/>
      <c r="RRR857" s="466"/>
      <c r="RRS857" s="467"/>
      <c r="RRT857" s="466"/>
      <c r="RRU857" s="467"/>
      <c r="RRV857" s="467"/>
      <c r="RRW857" s="463"/>
      <c r="RRX857" s="464"/>
      <c r="RRY857" s="465"/>
      <c r="RRZ857" s="466"/>
      <c r="RSA857" s="467"/>
      <c r="RSB857" s="466"/>
      <c r="RSC857" s="467"/>
      <c r="RSD857" s="467"/>
      <c r="RSE857" s="463"/>
      <c r="RSF857" s="464"/>
      <c r="RSG857" s="465"/>
      <c r="RSH857" s="466"/>
      <c r="RSI857" s="467"/>
      <c r="RSJ857" s="466"/>
      <c r="RSK857" s="467"/>
      <c r="RSL857" s="467"/>
      <c r="RSM857" s="463"/>
      <c r="RSN857" s="464"/>
      <c r="RSO857" s="465"/>
      <c r="RSP857" s="466"/>
      <c r="RSQ857" s="467"/>
      <c r="RSR857" s="466"/>
      <c r="RSS857" s="467"/>
      <c r="RST857" s="467"/>
      <c r="RSU857" s="463"/>
      <c r="RSV857" s="464"/>
      <c r="RSW857" s="465"/>
      <c r="RSX857" s="466"/>
      <c r="RSY857" s="467"/>
      <c r="RSZ857" s="466"/>
      <c r="RTA857" s="467"/>
      <c r="RTB857" s="467"/>
      <c r="RTC857" s="463"/>
      <c r="RTD857" s="464"/>
      <c r="RTE857" s="465"/>
      <c r="RTF857" s="466"/>
      <c r="RTG857" s="467"/>
      <c r="RTH857" s="466"/>
      <c r="RTI857" s="467"/>
      <c r="RTJ857" s="467"/>
      <c r="RTK857" s="463"/>
      <c r="RTL857" s="464"/>
      <c r="RTM857" s="465"/>
      <c r="RTN857" s="466"/>
      <c r="RTO857" s="467"/>
      <c r="RTP857" s="466"/>
      <c r="RTQ857" s="467"/>
      <c r="RTR857" s="467"/>
      <c r="RTS857" s="463"/>
      <c r="RTT857" s="464"/>
      <c r="RTU857" s="465"/>
      <c r="RTV857" s="466"/>
      <c r="RTW857" s="467"/>
      <c r="RTX857" s="466"/>
      <c r="RTY857" s="467"/>
      <c r="RTZ857" s="467"/>
      <c r="RUA857" s="463"/>
      <c r="RUB857" s="464"/>
      <c r="RUC857" s="465"/>
      <c r="RUD857" s="466"/>
      <c r="RUE857" s="467"/>
      <c r="RUF857" s="466"/>
      <c r="RUG857" s="467"/>
      <c r="RUH857" s="467"/>
      <c r="RUI857" s="463"/>
      <c r="RUJ857" s="464"/>
      <c r="RUK857" s="465"/>
      <c r="RUL857" s="466"/>
      <c r="RUM857" s="467"/>
      <c r="RUN857" s="466"/>
      <c r="RUO857" s="467"/>
      <c r="RUP857" s="467"/>
      <c r="RUQ857" s="463"/>
      <c r="RUR857" s="464"/>
      <c r="RUS857" s="465"/>
      <c r="RUT857" s="466"/>
      <c r="RUU857" s="467"/>
      <c r="RUV857" s="466"/>
      <c r="RUW857" s="467"/>
      <c r="RUX857" s="467"/>
      <c r="RUY857" s="463"/>
      <c r="RUZ857" s="464"/>
      <c r="RVA857" s="465"/>
      <c r="RVB857" s="466"/>
      <c r="RVC857" s="467"/>
      <c r="RVD857" s="466"/>
      <c r="RVE857" s="467"/>
      <c r="RVF857" s="467"/>
      <c r="RVG857" s="463"/>
      <c r="RVH857" s="464"/>
      <c r="RVI857" s="465"/>
      <c r="RVJ857" s="466"/>
      <c r="RVK857" s="467"/>
      <c r="RVL857" s="466"/>
      <c r="RVM857" s="467"/>
      <c r="RVN857" s="467"/>
      <c r="RVO857" s="463"/>
      <c r="RVP857" s="464"/>
      <c r="RVQ857" s="465"/>
      <c r="RVR857" s="466"/>
      <c r="RVS857" s="467"/>
      <c r="RVT857" s="466"/>
      <c r="RVU857" s="467"/>
      <c r="RVV857" s="467"/>
      <c r="RVW857" s="463"/>
      <c r="RVX857" s="464"/>
      <c r="RVY857" s="465"/>
      <c r="RVZ857" s="466"/>
      <c r="RWA857" s="467"/>
      <c r="RWB857" s="466"/>
      <c r="RWC857" s="467"/>
      <c r="RWD857" s="467"/>
      <c r="RWE857" s="463"/>
      <c r="RWF857" s="464"/>
      <c r="RWG857" s="465"/>
      <c r="RWH857" s="466"/>
      <c r="RWI857" s="467"/>
      <c r="RWJ857" s="466"/>
      <c r="RWK857" s="467"/>
      <c r="RWL857" s="467"/>
      <c r="RWM857" s="463"/>
      <c r="RWN857" s="464"/>
      <c r="RWO857" s="465"/>
      <c r="RWP857" s="466"/>
      <c r="RWQ857" s="467"/>
      <c r="RWR857" s="466"/>
      <c r="RWS857" s="467"/>
      <c r="RWT857" s="467"/>
      <c r="RWU857" s="463"/>
      <c r="RWV857" s="464"/>
      <c r="RWW857" s="465"/>
      <c r="RWX857" s="466"/>
      <c r="RWY857" s="467"/>
      <c r="RWZ857" s="466"/>
      <c r="RXA857" s="467"/>
      <c r="RXB857" s="467"/>
      <c r="RXC857" s="463"/>
      <c r="RXD857" s="464"/>
      <c r="RXE857" s="465"/>
      <c r="RXF857" s="466"/>
      <c r="RXG857" s="467"/>
      <c r="RXH857" s="466"/>
      <c r="RXI857" s="467"/>
      <c r="RXJ857" s="467"/>
      <c r="RXK857" s="463"/>
      <c r="RXL857" s="464"/>
      <c r="RXM857" s="465"/>
      <c r="RXN857" s="466"/>
      <c r="RXO857" s="467"/>
      <c r="RXP857" s="466"/>
      <c r="RXQ857" s="467"/>
      <c r="RXR857" s="467"/>
      <c r="RXS857" s="463"/>
      <c r="RXT857" s="464"/>
      <c r="RXU857" s="465"/>
      <c r="RXV857" s="466"/>
      <c r="RXW857" s="467"/>
      <c r="RXX857" s="466"/>
      <c r="RXY857" s="467"/>
      <c r="RXZ857" s="467"/>
      <c r="RYA857" s="463"/>
      <c r="RYB857" s="464"/>
      <c r="RYC857" s="465"/>
      <c r="RYD857" s="466"/>
      <c r="RYE857" s="467"/>
      <c r="RYF857" s="466"/>
      <c r="RYG857" s="467"/>
      <c r="RYH857" s="467"/>
      <c r="RYI857" s="463"/>
      <c r="RYJ857" s="464"/>
      <c r="RYK857" s="465"/>
      <c r="RYL857" s="466"/>
      <c r="RYM857" s="467"/>
      <c r="RYN857" s="466"/>
      <c r="RYO857" s="467"/>
      <c r="RYP857" s="467"/>
      <c r="RYQ857" s="463"/>
      <c r="RYR857" s="464"/>
      <c r="RYS857" s="465"/>
      <c r="RYT857" s="466"/>
      <c r="RYU857" s="467"/>
      <c r="RYV857" s="466"/>
      <c r="RYW857" s="467"/>
      <c r="RYX857" s="467"/>
      <c r="RYY857" s="463"/>
      <c r="RYZ857" s="464"/>
      <c r="RZA857" s="465"/>
      <c r="RZB857" s="466"/>
      <c r="RZC857" s="467"/>
      <c r="RZD857" s="466"/>
      <c r="RZE857" s="467"/>
      <c r="RZF857" s="467"/>
      <c r="RZG857" s="463"/>
      <c r="RZH857" s="464"/>
      <c r="RZI857" s="465"/>
      <c r="RZJ857" s="466"/>
      <c r="RZK857" s="467"/>
      <c r="RZL857" s="466"/>
      <c r="RZM857" s="467"/>
      <c r="RZN857" s="467"/>
      <c r="RZO857" s="463"/>
      <c r="RZP857" s="464"/>
      <c r="RZQ857" s="465"/>
      <c r="RZR857" s="466"/>
      <c r="RZS857" s="467"/>
      <c r="RZT857" s="466"/>
      <c r="RZU857" s="467"/>
      <c r="RZV857" s="467"/>
      <c r="RZW857" s="463"/>
      <c r="RZX857" s="464"/>
      <c r="RZY857" s="465"/>
      <c r="RZZ857" s="466"/>
      <c r="SAA857" s="467"/>
      <c r="SAB857" s="466"/>
      <c r="SAC857" s="467"/>
      <c r="SAD857" s="467"/>
      <c r="SAE857" s="463"/>
      <c r="SAF857" s="464"/>
      <c r="SAG857" s="465"/>
      <c r="SAH857" s="466"/>
      <c r="SAI857" s="467"/>
      <c r="SAJ857" s="466"/>
      <c r="SAK857" s="467"/>
      <c r="SAL857" s="467"/>
      <c r="SAM857" s="463"/>
      <c r="SAN857" s="464"/>
      <c r="SAO857" s="465"/>
      <c r="SAP857" s="466"/>
      <c r="SAQ857" s="467"/>
      <c r="SAR857" s="466"/>
      <c r="SAS857" s="467"/>
      <c r="SAT857" s="467"/>
      <c r="SAU857" s="463"/>
      <c r="SAV857" s="464"/>
      <c r="SAW857" s="465"/>
      <c r="SAX857" s="466"/>
      <c r="SAY857" s="467"/>
      <c r="SAZ857" s="466"/>
      <c r="SBA857" s="467"/>
      <c r="SBB857" s="467"/>
      <c r="SBC857" s="463"/>
      <c r="SBD857" s="464"/>
      <c r="SBE857" s="465"/>
      <c r="SBF857" s="466"/>
      <c r="SBG857" s="467"/>
      <c r="SBH857" s="466"/>
      <c r="SBI857" s="467"/>
      <c r="SBJ857" s="467"/>
      <c r="SBK857" s="463"/>
      <c r="SBL857" s="464"/>
      <c r="SBM857" s="465"/>
      <c r="SBN857" s="466"/>
      <c r="SBO857" s="467"/>
      <c r="SBP857" s="466"/>
      <c r="SBQ857" s="467"/>
      <c r="SBR857" s="467"/>
      <c r="SBS857" s="463"/>
      <c r="SBT857" s="464"/>
      <c r="SBU857" s="465"/>
      <c r="SBV857" s="466"/>
      <c r="SBW857" s="467"/>
      <c r="SBX857" s="466"/>
      <c r="SBY857" s="467"/>
      <c r="SBZ857" s="467"/>
      <c r="SCA857" s="463"/>
      <c r="SCB857" s="464"/>
      <c r="SCC857" s="465"/>
      <c r="SCD857" s="466"/>
      <c r="SCE857" s="467"/>
      <c r="SCF857" s="466"/>
      <c r="SCG857" s="467"/>
      <c r="SCH857" s="467"/>
      <c r="SCI857" s="463"/>
      <c r="SCJ857" s="464"/>
      <c r="SCK857" s="465"/>
      <c r="SCL857" s="466"/>
      <c r="SCM857" s="467"/>
      <c r="SCN857" s="466"/>
      <c r="SCO857" s="467"/>
      <c r="SCP857" s="467"/>
      <c r="SCQ857" s="463"/>
      <c r="SCR857" s="464"/>
      <c r="SCS857" s="465"/>
      <c r="SCT857" s="466"/>
      <c r="SCU857" s="467"/>
      <c r="SCV857" s="466"/>
      <c r="SCW857" s="467"/>
      <c r="SCX857" s="467"/>
      <c r="SCY857" s="463"/>
      <c r="SCZ857" s="464"/>
      <c r="SDA857" s="465"/>
      <c r="SDB857" s="466"/>
      <c r="SDC857" s="467"/>
      <c r="SDD857" s="466"/>
      <c r="SDE857" s="467"/>
      <c r="SDF857" s="467"/>
      <c r="SDG857" s="463"/>
      <c r="SDH857" s="464"/>
      <c r="SDI857" s="465"/>
      <c r="SDJ857" s="466"/>
      <c r="SDK857" s="467"/>
      <c r="SDL857" s="466"/>
      <c r="SDM857" s="467"/>
      <c r="SDN857" s="467"/>
      <c r="SDO857" s="463"/>
      <c r="SDP857" s="464"/>
      <c r="SDQ857" s="465"/>
      <c r="SDR857" s="466"/>
      <c r="SDS857" s="467"/>
      <c r="SDT857" s="466"/>
      <c r="SDU857" s="467"/>
      <c r="SDV857" s="467"/>
      <c r="SDW857" s="463"/>
      <c r="SDX857" s="464"/>
      <c r="SDY857" s="465"/>
      <c r="SDZ857" s="466"/>
      <c r="SEA857" s="467"/>
      <c r="SEB857" s="466"/>
      <c r="SEC857" s="467"/>
      <c r="SED857" s="467"/>
      <c r="SEE857" s="463"/>
      <c r="SEF857" s="464"/>
      <c r="SEG857" s="465"/>
      <c r="SEH857" s="466"/>
      <c r="SEI857" s="467"/>
      <c r="SEJ857" s="466"/>
      <c r="SEK857" s="467"/>
      <c r="SEL857" s="467"/>
      <c r="SEM857" s="463"/>
      <c r="SEN857" s="464"/>
      <c r="SEO857" s="465"/>
      <c r="SEP857" s="466"/>
      <c r="SEQ857" s="467"/>
      <c r="SER857" s="466"/>
      <c r="SES857" s="467"/>
      <c r="SET857" s="467"/>
      <c r="SEU857" s="463"/>
      <c r="SEV857" s="464"/>
      <c r="SEW857" s="465"/>
      <c r="SEX857" s="466"/>
      <c r="SEY857" s="467"/>
      <c r="SEZ857" s="466"/>
      <c r="SFA857" s="467"/>
      <c r="SFB857" s="467"/>
      <c r="SFC857" s="463"/>
      <c r="SFD857" s="464"/>
      <c r="SFE857" s="465"/>
      <c r="SFF857" s="466"/>
      <c r="SFG857" s="467"/>
      <c r="SFH857" s="466"/>
      <c r="SFI857" s="467"/>
      <c r="SFJ857" s="467"/>
      <c r="SFK857" s="463"/>
      <c r="SFL857" s="464"/>
      <c r="SFM857" s="465"/>
      <c r="SFN857" s="466"/>
      <c r="SFO857" s="467"/>
      <c r="SFP857" s="466"/>
      <c r="SFQ857" s="467"/>
      <c r="SFR857" s="467"/>
      <c r="SFS857" s="463"/>
      <c r="SFT857" s="464"/>
      <c r="SFU857" s="465"/>
      <c r="SFV857" s="466"/>
      <c r="SFW857" s="467"/>
      <c r="SFX857" s="466"/>
      <c r="SFY857" s="467"/>
      <c r="SFZ857" s="467"/>
      <c r="SGA857" s="463"/>
      <c r="SGB857" s="464"/>
      <c r="SGC857" s="465"/>
      <c r="SGD857" s="466"/>
      <c r="SGE857" s="467"/>
      <c r="SGF857" s="466"/>
      <c r="SGG857" s="467"/>
      <c r="SGH857" s="467"/>
      <c r="SGI857" s="463"/>
      <c r="SGJ857" s="464"/>
      <c r="SGK857" s="465"/>
      <c r="SGL857" s="466"/>
      <c r="SGM857" s="467"/>
      <c r="SGN857" s="466"/>
      <c r="SGO857" s="467"/>
      <c r="SGP857" s="467"/>
      <c r="SGQ857" s="463"/>
      <c r="SGR857" s="464"/>
      <c r="SGS857" s="465"/>
      <c r="SGT857" s="466"/>
      <c r="SGU857" s="467"/>
      <c r="SGV857" s="466"/>
      <c r="SGW857" s="467"/>
      <c r="SGX857" s="467"/>
      <c r="SGY857" s="463"/>
      <c r="SGZ857" s="464"/>
      <c r="SHA857" s="465"/>
      <c r="SHB857" s="466"/>
      <c r="SHC857" s="467"/>
      <c r="SHD857" s="466"/>
      <c r="SHE857" s="467"/>
      <c r="SHF857" s="467"/>
      <c r="SHG857" s="463"/>
      <c r="SHH857" s="464"/>
      <c r="SHI857" s="465"/>
      <c r="SHJ857" s="466"/>
      <c r="SHK857" s="467"/>
      <c r="SHL857" s="466"/>
      <c r="SHM857" s="467"/>
      <c r="SHN857" s="467"/>
      <c r="SHO857" s="463"/>
      <c r="SHP857" s="464"/>
      <c r="SHQ857" s="465"/>
      <c r="SHR857" s="466"/>
      <c r="SHS857" s="467"/>
      <c r="SHT857" s="466"/>
      <c r="SHU857" s="467"/>
      <c r="SHV857" s="467"/>
      <c r="SHW857" s="463"/>
      <c r="SHX857" s="464"/>
      <c r="SHY857" s="465"/>
      <c r="SHZ857" s="466"/>
      <c r="SIA857" s="467"/>
      <c r="SIB857" s="466"/>
      <c r="SIC857" s="467"/>
      <c r="SID857" s="467"/>
      <c r="SIE857" s="463"/>
      <c r="SIF857" s="464"/>
      <c r="SIG857" s="465"/>
      <c r="SIH857" s="466"/>
      <c r="SII857" s="467"/>
      <c r="SIJ857" s="466"/>
      <c r="SIK857" s="467"/>
      <c r="SIL857" s="467"/>
      <c r="SIM857" s="463"/>
      <c r="SIN857" s="464"/>
      <c r="SIO857" s="465"/>
      <c r="SIP857" s="466"/>
      <c r="SIQ857" s="467"/>
      <c r="SIR857" s="466"/>
      <c r="SIS857" s="467"/>
      <c r="SIT857" s="467"/>
      <c r="SIU857" s="463"/>
      <c r="SIV857" s="464"/>
      <c r="SIW857" s="465"/>
      <c r="SIX857" s="466"/>
      <c r="SIY857" s="467"/>
      <c r="SIZ857" s="466"/>
      <c r="SJA857" s="467"/>
      <c r="SJB857" s="467"/>
      <c r="SJC857" s="463"/>
      <c r="SJD857" s="464"/>
      <c r="SJE857" s="465"/>
      <c r="SJF857" s="466"/>
      <c r="SJG857" s="467"/>
      <c r="SJH857" s="466"/>
      <c r="SJI857" s="467"/>
      <c r="SJJ857" s="467"/>
      <c r="SJK857" s="463"/>
      <c r="SJL857" s="464"/>
      <c r="SJM857" s="465"/>
      <c r="SJN857" s="466"/>
      <c r="SJO857" s="467"/>
      <c r="SJP857" s="466"/>
      <c r="SJQ857" s="467"/>
      <c r="SJR857" s="467"/>
      <c r="SJS857" s="463"/>
      <c r="SJT857" s="464"/>
      <c r="SJU857" s="465"/>
      <c r="SJV857" s="466"/>
      <c r="SJW857" s="467"/>
      <c r="SJX857" s="466"/>
      <c r="SJY857" s="467"/>
      <c r="SJZ857" s="467"/>
      <c r="SKA857" s="463"/>
      <c r="SKB857" s="464"/>
      <c r="SKC857" s="465"/>
      <c r="SKD857" s="466"/>
      <c r="SKE857" s="467"/>
      <c r="SKF857" s="466"/>
      <c r="SKG857" s="467"/>
      <c r="SKH857" s="467"/>
      <c r="SKI857" s="463"/>
      <c r="SKJ857" s="464"/>
      <c r="SKK857" s="465"/>
      <c r="SKL857" s="466"/>
      <c r="SKM857" s="467"/>
      <c r="SKN857" s="466"/>
      <c r="SKO857" s="467"/>
      <c r="SKP857" s="467"/>
      <c r="SKQ857" s="463"/>
      <c r="SKR857" s="464"/>
      <c r="SKS857" s="465"/>
      <c r="SKT857" s="466"/>
      <c r="SKU857" s="467"/>
      <c r="SKV857" s="466"/>
      <c r="SKW857" s="467"/>
      <c r="SKX857" s="467"/>
      <c r="SKY857" s="463"/>
      <c r="SKZ857" s="464"/>
      <c r="SLA857" s="465"/>
      <c r="SLB857" s="466"/>
      <c r="SLC857" s="467"/>
      <c r="SLD857" s="466"/>
      <c r="SLE857" s="467"/>
      <c r="SLF857" s="467"/>
      <c r="SLG857" s="463"/>
      <c r="SLH857" s="464"/>
      <c r="SLI857" s="465"/>
      <c r="SLJ857" s="466"/>
      <c r="SLK857" s="467"/>
      <c r="SLL857" s="466"/>
      <c r="SLM857" s="467"/>
      <c r="SLN857" s="467"/>
      <c r="SLO857" s="463"/>
      <c r="SLP857" s="464"/>
      <c r="SLQ857" s="465"/>
      <c r="SLR857" s="466"/>
      <c r="SLS857" s="467"/>
      <c r="SLT857" s="466"/>
      <c r="SLU857" s="467"/>
      <c r="SLV857" s="467"/>
      <c r="SLW857" s="463"/>
      <c r="SLX857" s="464"/>
      <c r="SLY857" s="465"/>
      <c r="SLZ857" s="466"/>
      <c r="SMA857" s="467"/>
      <c r="SMB857" s="466"/>
      <c r="SMC857" s="467"/>
      <c r="SMD857" s="467"/>
      <c r="SME857" s="463"/>
      <c r="SMF857" s="464"/>
      <c r="SMG857" s="465"/>
      <c r="SMH857" s="466"/>
      <c r="SMI857" s="467"/>
      <c r="SMJ857" s="466"/>
      <c r="SMK857" s="467"/>
      <c r="SML857" s="467"/>
      <c r="SMM857" s="463"/>
      <c r="SMN857" s="464"/>
      <c r="SMO857" s="465"/>
      <c r="SMP857" s="466"/>
      <c r="SMQ857" s="467"/>
      <c r="SMR857" s="466"/>
      <c r="SMS857" s="467"/>
      <c r="SMT857" s="467"/>
      <c r="SMU857" s="463"/>
      <c r="SMV857" s="464"/>
      <c r="SMW857" s="465"/>
      <c r="SMX857" s="466"/>
      <c r="SMY857" s="467"/>
      <c r="SMZ857" s="466"/>
      <c r="SNA857" s="467"/>
      <c r="SNB857" s="467"/>
      <c r="SNC857" s="463"/>
      <c r="SND857" s="464"/>
      <c r="SNE857" s="465"/>
      <c r="SNF857" s="466"/>
      <c r="SNG857" s="467"/>
      <c r="SNH857" s="466"/>
      <c r="SNI857" s="467"/>
      <c r="SNJ857" s="467"/>
      <c r="SNK857" s="463"/>
      <c r="SNL857" s="464"/>
      <c r="SNM857" s="465"/>
      <c r="SNN857" s="466"/>
      <c r="SNO857" s="467"/>
      <c r="SNP857" s="466"/>
      <c r="SNQ857" s="467"/>
      <c r="SNR857" s="467"/>
      <c r="SNS857" s="463"/>
      <c r="SNT857" s="464"/>
      <c r="SNU857" s="465"/>
      <c r="SNV857" s="466"/>
      <c r="SNW857" s="467"/>
      <c r="SNX857" s="466"/>
      <c r="SNY857" s="467"/>
      <c r="SNZ857" s="467"/>
      <c r="SOA857" s="463"/>
      <c r="SOB857" s="464"/>
      <c r="SOC857" s="465"/>
      <c r="SOD857" s="466"/>
      <c r="SOE857" s="467"/>
      <c r="SOF857" s="466"/>
      <c r="SOG857" s="467"/>
      <c r="SOH857" s="467"/>
      <c r="SOI857" s="463"/>
      <c r="SOJ857" s="464"/>
      <c r="SOK857" s="465"/>
      <c r="SOL857" s="466"/>
      <c r="SOM857" s="467"/>
      <c r="SON857" s="466"/>
      <c r="SOO857" s="467"/>
      <c r="SOP857" s="467"/>
      <c r="SOQ857" s="463"/>
      <c r="SOR857" s="464"/>
      <c r="SOS857" s="465"/>
      <c r="SOT857" s="466"/>
      <c r="SOU857" s="467"/>
      <c r="SOV857" s="466"/>
      <c r="SOW857" s="467"/>
      <c r="SOX857" s="467"/>
      <c r="SOY857" s="463"/>
      <c r="SOZ857" s="464"/>
      <c r="SPA857" s="465"/>
      <c r="SPB857" s="466"/>
      <c r="SPC857" s="467"/>
      <c r="SPD857" s="466"/>
      <c r="SPE857" s="467"/>
      <c r="SPF857" s="467"/>
      <c r="SPG857" s="463"/>
      <c r="SPH857" s="464"/>
      <c r="SPI857" s="465"/>
      <c r="SPJ857" s="466"/>
      <c r="SPK857" s="467"/>
      <c r="SPL857" s="466"/>
      <c r="SPM857" s="467"/>
      <c r="SPN857" s="467"/>
      <c r="SPO857" s="463"/>
      <c r="SPP857" s="464"/>
      <c r="SPQ857" s="465"/>
      <c r="SPR857" s="466"/>
      <c r="SPS857" s="467"/>
      <c r="SPT857" s="466"/>
      <c r="SPU857" s="467"/>
      <c r="SPV857" s="467"/>
      <c r="SPW857" s="463"/>
      <c r="SPX857" s="464"/>
      <c r="SPY857" s="465"/>
      <c r="SPZ857" s="466"/>
      <c r="SQA857" s="467"/>
      <c r="SQB857" s="466"/>
      <c r="SQC857" s="467"/>
      <c r="SQD857" s="467"/>
      <c r="SQE857" s="463"/>
      <c r="SQF857" s="464"/>
      <c r="SQG857" s="465"/>
      <c r="SQH857" s="466"/>
      <c r="SQI857" s="467"/>
      <c r="SQJ857" s="466"/>
      <c r="SQK857" s="467"/>
      <c r="SQL857" s="467"/>
      <c r="SQM857" s="463"/>
      <c r="SQN857" s="464"/>
      <c r="SQO857" s="465"/>
      <c r="SQP857" s="466"/>
      <c r="SQQ857" s="467"/>
      <c r="SQR857" s="466"/>
      <c r="SQS857" s="467"/>
      <c r="SQT857" s="467"/>
      <c r="SQU857" s="463"/>
      <c r="SQV857" s="464"/>
      <c r="SQW857" s="465"/>
      <c r="SQX857" s="466"/>
      <c r="SQY857" s="467"/>
      <c r="SQZ857" s="466"/>
      <c r="SRA857" s="467"/>
      <c r="SRB857" s="467"/>
      <c r="SRC857" s="463"/>
      <c r="SRD857" s="464"/>
      <c r="SRE857" s="465"/>
      <c r="SRF857" s="466"/>
      <c r="SRG857" s="467"/>
      <c r="SRH857" s="466"/>
      <c r="SRI857" s="467"/>
      <c r="SRJ857" s="467"/>
      <c r="SRK857" s="463"/>
      <c r="SRL857" s="464"/>
      <c r="SRM857" s="465"/>
      <c r="SRN857" s="466"/>
      <c r="SRO857" s="467"/>
      <c r="SRP857" s="466"/>
      <c r="SRQ857" s="467"/>
      <c r="SRR857" s="467"/>
      <c r="SRS857" s="463"/>
      <c r="SRT857" s="464"/>
      <c r="SRU857" s="465"/>
      <c r="SRV857" s="466"/>
      <c r="SRW857" s="467"/>
      <c r="SRX857" s="466"/>
      <c r="SRY857" s="467"/>
      <c r="SRZ857" s="467"/>
      <c r="SSA857" s="463"/>
      <c r="SSB857" s="464"/>
      <c r="SSC857" s="465"/>
      <c r="SSD857" s="466"/>
      <c r="SSE857" s="467"/>
      <c r="SSF857" s="466"/>
      <c r="SSG857" s="467"/>
      <c r="SSH857" s="467"/>
      <c r="SSI857" s="463"/>
      <c r="SSJ857" s="464"/>
      <c r="SSK857" s="465"/>
      <c r="SSL857" s="466"/>
      <c r="SSM857" s="467"/>
      <c r="SSN857" s="466"/>
      <c r="SSO857" s="467"/>
      <c r="SSP857" s="467"/>
      <c r="SSQ857" s="463"/>
      <c r="SSR857" s="464"/>
      <c r="SSS857" s="465"/>
      <c r="SST857" s="466"/>
      <c r="SSU857" s="467"/>
      <c r="SSV857" s="466"/>
      <c r="SSW857" s="467"/>
      <c r="SSX857" s="467"/>
      <c r="SSY857" s="463"/>
      <c r="SSZ857" s="464"/>
      <c r="STA857" s="465"/>
      <c r="STB857" s="466"/>
      <c r="STC857" s="467"/>
      <c r="STD857" s="466"/>
      <c r="STE857" s="467"/>
      <c r="STF857" s="467"/>
      <c r="STG857" s="463"/>
      <c r="STH857" s="464"/>
      <c r="STI857" s="465"/>
      <c r="STJ857" s="466"/>
      <c r="STK857" s="467"/>
      <c r="STL857" s="466"/>
      <c r="STM857" s="467"/>
      <c r="STN857" s="467"/>
      <c r="STO857" s="463"/>
      <c r="STP857" s="464"/>
      <c r="STQ857" s="465"/>
      <c r="STR857" s="466"/>
      <c r="STS857" s="467"/>
      <c r="STT857" s="466"/>
      <c r="STU857" s="467"/>
      <c r="STV857" s="467"/>
      <c r="STW857" s="463"/>
      <c r="STX857" s="464"/>
      <c r="STY857" s="465"/>
      <c r="STZ857" s="466"/>
      <c r="SUA857" s="467"/>
      <c r="SUB857" s="466"/>
      <c r="SUC857" s="467"/>
      <c r="SUD857" s="467"/>
      <c r="SUE857" s="463"/>
      <c r="SUF857" s="464"/>
      <c r="SUG857" s="465"/>
      <c r="SUH857" s="466"/>
      <c r="SUI857" s="467"/>
      <c r="SUJ857" s="466"/>
      <c r="SUK857" s="467"/>
      <c r="SUL857" s="467"/>
      <c r="SUM857" s="463"/>
      <c r="SUN857" s="464"/>
      <c r="SUO857" s="465"/>
      <c r="SUP857" s="466"/>
      <c r="SUQ857" s="467"/>
      <c r="SUR857" s="466"/>
      <c r="SUS857" s="467"/>
      <c r="SUT857" s="467"/>
      <c r="SUU857" s="463"/>
      <c r="SUV857" s="464"/>
      <c r="SUW857" s="465"/>
      <c r="SUX857" s="466"/>
      <c r="SUY857" s="467"/>
      <c r="SUZ857" s="466"/>
      <c r="SVA857" s="467"/>
      <c r="SVB857" s="467"/>
      <c r="SVC857" s="463"/>
      <c r="SVD857" s="464"/>
      <c r="SVE857" s="465"/>
      <c r="SVF857" s="466"/>
      <c r="SVG857" s="467"/>
      <c r="SVH857" s="466"/>
      <c r="SVI857" s="467"/>
      <c r="SVJ857" s="467"/>
      <c r="SVK857" s="463"/>
      <c r="SVL857" s="464"/>
      <c r="SVM857" s="465"/>
      <c r="SVN857" s="466"/>
      <c r="SVO857" s="467"/>
      <c r="SVP857" s="466"/>
      <c r="SVQ857" s="467"/>
      <c r="SVR857" s="467"/>
      <c r="SVS857" s="463"/>
      <c r="SVT857" s="464"/>
      <c r="SVU857" s="465"/>
      <c r="SVV857" s="466"/>
      <c r="SVW857" s="467"/>
      <c r="SVX857" s="466"/>
      <c r="SVY857" s="467"/>
      <c r="SVZ857" s="467"/>
      <c r="SWA857" s="463"/>
      <c r="SWB857" s="464"/>
      <c r="SWC857" s="465"/>
      <c r="SWD857" s="466"/>
      <c r="SWE857" s="467"/>
      <c r="SWF857" s="466"/>
      <c r="SWG857" s="467"/>
      <c r="SWH857" s="467"/>
      <c r="SWI857" s="463"/>
      <c r="SWJ857" s="464"/>
      <c r="SWK857" s="465"/>
      <c r="SWL857" s="466"/>
      <c r="SWM857" s="467"/>
      <c r="SWN857" s="466"/>
      <c r="SWO857" s="467"/>
      <c r="SWP857" s="467"/>
      <c r="SWQ857" s="463"/>
      <c r="SWR857" s="464"/>
      <c r="SWS857" s="465"/>
      <c r="SWT857" s="466"/>
      <c r="SWU857" s="467"/>
      <c r="SWV857" s="466"/>
      <c r="SWW857" s="467"/>
      <c r="SWX857" s="467"/>
      <c r="SWY857" s="463"/>
      <c r="SWZ857" s="464"/>
      <c r="SXA857" s="465"/>
      <c r="SXB857" s="466"/>
      <c r="SXC857" s="467"/>
      <c r="SXD857" s="466"/>
      <c r="SXE857" s="467"/>
      <c r="SXF857" s="467"/>
      <c r="SXG857" s="463"/>
      <c r="SXH857" s="464"/>
      <c r="SXI857" s="465"/>
      <c r="SXJ857" s="466"/>
      <c r="SXK857" s="467"/>
      <c r="SXL857" s="466"/>
      <c r="SXM857" s="467"/>
      <c r="SXN857" s="467"/>
      <c r="SXO857" s="463"/>
      <c r="SXP857" s="464"/>
      <c r="SXQ857" s="465"/>
      <c r="SXR857" s="466"/>
      <c r="SXS857" s="467"/>
      <c r="SXT857" s="466"/>
      <c r="SXU857" s="467"/>
      <c r="SXV857" s="467"/>
      <c r="SXW857" s="463"/>
      <c r="SXX857" s="464"/>
      <c r="SXY857" s="465"/>
      <c r="SXZ857" s="466"/>
      <c r="SYA857" s="467"/>
      <c r="SYB857" s="466"/>
      <c r="SYC857" s="467"/>
      <c r="SYD857" s="467"/>
      <c r="SYE857" s="463"/>
      <c r="SYF857" s="464"/>
      <c r="SYG857" s="465"/>
      <c r="SYH857" s="466"/>
      <c r="SYI857" s="467"/>
      <c r="SYJ857" s="466"/>
      <c r="SYK857" s="467"/>
      <c r="SYL857" s="467"/>
      <c r="SYM857" s="463"/>
      <c r="SYN857" s="464"/>
      <c r="SYO857" s="465"/>
      <c r="SYP857" s="466"/>
      <c r="SYQ857" s="467"/>
      <c r="SYR857" s="466"/>
      <c r="SYS857" s="467"/>
      <c r="SYT857" s="467"/>
      <c r="SYU857" s="463"/>
      <c r="SYV857" s="464"/>
      <c r="SYW857" s="465"/>
      <c r="SYX857" s="466"/>
      <c r="SYY857" s="467"/>
      <c r="SYZ857" s="466"/>
      <c r="SZA857" s="467"/>
      <c r="SZB857" s="467"/>
      <c r="SZC857" s="463"/>
      <c r="SZD857" s="464"/>
      <c r="SZE857" s="465"/>
      <c r="SZF857" s="466"/>
      <c r="SZG857" s="467"/>
      <c r="SZH857" s="466"/>
      <c r="SZI857" s="467"/>
      <c r="SZJ857" s="467"/>
      <c r="SZK857" s="463"/>
      <c r="SZL857" s="464"/>
      <c r="SZM857" s="465"/>
      <c r="SZN857" s="466"/>
      <c r="SZO857" s="467"/>
      <c r="SZP857" s="466"/>
      <c r="SZQ857" s="467"/>
      <c r="SZR857" s="467"/>
      <c r="SZS857" s="463"/>
      <c r="SZT857" s="464"/>
      <c r="SZU857" s="465"/>
      <c r="SZV857" s="466"/>
      <c r="SZW857" s="467"/>
      <c r="SZX857" s="466"/>
      <c r="SZY857" s="467"/>
      <c r="SZZ857" s="467"/>
      <c r="TAA857" s="463"/>
      <c r="TAB857" s="464"/>
      <c r="TAC857" s="465"/>
      <c r="TAD857" s="466"/>
      <c r="TAE857" s="467"/>
      <c r="TAF857" s="466"/>
      <c r="TAG857" s="467"/>
      <c r="TAH857" s="467"/>
      <c r="TAI857" s="463"/>
      <c r="TAJ857" s="464"/>
      <c r="TAK857" s="465"/>
      <c r="TAL857" s="466"/>
      <c r="TAM857" s="467"/>
      <c r="TAN857" s="466"/>
      <c r="TAO857" s="467"/>
      <c r="TAP857" s="467"/>
      <c r="TAQ857" s="463"/>
      <c r="TAR857" s="464"/>
      <c r="TAS857" s="465"/>
      <c r="TAT857" s="466"/>
      <c r="TAU857" s="467"/>
      <c r="TAV857" s="466"/>
      <c r="TAW857" s="467"/>
      <c r="TAX857" s="467"/>
      <c r="TAY857" s="463"/>
      <c r="TAZ857" s="464"/>
      <c r="TBA857" s="465"/>
      <c r="TBB857" s="466"/>
      <c r="TBC857" s="467"/>
      <c r="TBD857" s="466"/>
      <c r="TBE857" s="467"/>
      <c r="TBF857" s="467"/>
      <c r="TBG857" s="463"/>
      <c r="TBH857" s="464"/>
      <c r="TBI857" s="465"/>
      <c r="TBJ857" s="466"/>
      <c r="TBK857" s="467"/>
      <c r="TBL857" s="466"/>
      <c r="TBM857" s="467"/>
      <c r="TBN857" s="467"/>
      <c r="TBO857" s="463"/>
      <c r="TBP857" s="464"/>
      <c r="TBQ857" s="465"/>
      <c r="TBR857" s="466"/>
      <c r="TBS857" s="467"/>
      <c r="TBT857" s="466"/>
      <c r="TBU857" s="467"/>
      <c r="TBV857" s="467"/>
      <c r="TBW857" s="463"/>
      <c r="TBX857" s="464"/>
      <c r="TBY857" s="465"/>
      <c r="TBZ857" s="466"/>
      <c r="TCA857" s="467"/>
      <c r="TCB857" s="466"/>
      <c r="TCC857" s="467"/>
      <c r="TCD857" s="467"/>
      <c r="TCE857" s="463"/>
      <c r="TCF857" s="464"/>
      <c r="TCG857" s="465"/>
      <c r="TCH857" s="466"/>
      <c r="TCI857" s="467"/>
      <c r="TCJ857" s="466"/>
      <c r="TCK857" s="467"/>
      <c r="TCL857" s="467"/>
      <c r="TCM857" s="463"/>
      <c r="TCN857" s="464"/>
      <c r="TCO857" s="465"/>
      <c r="TCP857" s="466"/>
      <c r="TCQ857" s="467"/>
      <c r="TCR857" s="466"/>
      <c r="TCS857" s="467"/>
      <c r="TCT857" s="467"/>
      <c r="TCU857" s="463"/>
      <c r="TCV857" s="464"/>
      <c r="TCW857" s="465"/>
      <c r="TCX857" s="466"/>
      <c r="TCY857" s="467"/>
      <c r="TCZ857" s="466"/>
      <c r="TDA857" s="467"/>
      <c r="TDB857" s="467"/>
      <c r="TDC857" s="463"/>
      <c r="TDD857" s="464"/>
      <c r="TDE857" s="465"/>
      <c r="TDF857" s="466"/>
      <c r="TDG857" s="467"/>
      <c r="TDH857" s="466"/>
      <c r="TDI857" s="467"/>
      <c r="TDJ857" s="467"/>
      <c r="TDK857" s="463"/>
      <c r="TDL857" s="464"/>
      <c r="TDM857" s="465"/>
      <c r="TDN857" s="466"/>
      <c r="TDO857" s="467"/>
      <c r="TDP857" s="466"/>
      <c r="TDQ857" s="467"/>
      <c r="TDR857" s="467"/>
      <c r="TDS857" s="463"/>
      <c r="TDT857" s="464"/>
      <c r="TDU857" s="465"/>
      <c r="TDV857" s="466"/>
      <c r="TDW857" s="467"/>
      <c r="TDX857" s="466"/>
      <c r="TDY857" s="467"/>
      <c r="TDZ857" s="467"/>
      <c r="TEA857" s="463"/>
      <c r="TEB857" s="464"/>
      <c r="TEC857" s="465"/>
      <c r="TED857" s="466"/>
      <c r="TEE857" s="467"/>
      <c r="TEF857" s="466"/>
      <c r="TEG857" s="467"/>
      <c r="TEH857" s="467"/>
      <c r="TEI857" s="463"/>
      <c r="TEJ857" s="464"/>
      <c r="TEK857" s="465"/>
      <c r="TEL857" s="466"/>
      <c r="TEM857" s="467"/>
      <c r="TEN857" s="466"/>
      <c r="TEO857" s="467"/>
      <c r="TEP857" s="467"/>
      <c r="TEQ857" s="463"/>
      <c r="TER857" s="464"/>
      <c r="TES857" s="465"/>
      <c r="TET857" s="466"/>
      <c r="TEU857" s="467"/>
      <c r="TEV857" s="466"/>
      <c r="TEW857" s="467"/>
      <c r="TEX857" s="467"/>
      <c r="TEY857" s="463"/>
      <c r="TEZ857" s="464"/>
      <c r="TFA857" s="465"/>
      <c r="TFB857" s="466"/>
      <c r="TFC857" s="467"/>
      <c r="TFD857" s="466"/>
      <c r="TFE857" s="467"/>
      <c r="TFF857" s="467"/>
      <c r="TFG857" s="463"/>
      <c r="TFH857" s="464"/>
      <c r="TFI857" s="465"/>
      <c r="TFJ857" s="466"/>
      <c r="TFK857" s="467"/>
      <c r="TFL857" s="466"/>
      <c r="TFM857" s="467"/>
      <c r="TFN857" s="467"/>
      <c r="TFO857" s="463"/>
      <c r="TFP857" s="464"/>
      <c r="TFQ857" s="465"/>
      <c r="TFR857" s="466"/>
      <c r="TFS857" s="467"/>
      <c r="TFT857" s="466"/>
      <c r="TFU857" s="467"/>
      <c r="TFV857" s="467"/>
      <c r="TFW857" s="463"/>
      <c r="TFX857" s="464"/>
      <c r="TFY857" s="465"/>
      <c r="TFZ857" s="466"/>
      <c r="TGA857" s="467"/>
      <c r="TGB857" s="466"/>
      <c r="TGC857" s="467"/>
      <c r="TGD857" s="467"/>
      <c r="TGE857" s="463"/>
      <c r="TGF857" s="464"/>
      <c r="TGG857" s="465"/>
      <c r="TGH857" s="466"/>
      <c r="TGI857" s="467"/>
      <c r="TGJ857" s="466"/>
      <c r="TGK857" s="467"/>
      <c r="TGL857" s="467"/>
      <c r="TGM857" s="463"/>
      <c r="TGN857" s="464"/>
      <c r="TGO857" s="465"/>
      <c r="TGP857" s="466"/>
      <c r="TGQ857" s="467"/>
      <c r="TGR857" s="466"/>
      <c r="TGS857" s="467"/>
      <c r="TGT857" s="467"/>
      <c r="TGU857" s="463"/>
      <c r="TGV857" s="464"/>
      <c r="TGW857" s="465"/>
      <c r="TGX857" s="466"/>
      <c r="TGY857" s="467"/>
      <c r="TGZ857" s="466"/>
      <c r="THA857" s="467"/>
      <c r="THB857" s="467"/>
      <c r="THC857" s="463"/>
      <c r="THD857" s="464"/>
      <c r="THE857" s="465"/>
      <c r="THF857" s="466"/>
      <c r="THG857" s="467"/>
      <c r="THH857" s="466"/>
      <c r="THI857" s="467"/>
      <c r="THJ857" s="467"/>
      <c r="THK857" s="463"/>
      <c r="THL857" s="464"/>
      <c r="THM857" s="465"/>
      <c r="THN857" s="466"/>
      <c r="THO857" s="467"/>
      <c r="THP857" s="466"/>
      <c r="THQ857" s="467"/>
      <c r="THR857" s="467"/>
      <c r="THS857" s="463"/>
      <c r="THT857" s="464"/>
      <c r="THU857" s="465"/>
      <c r="THV857" s="466"/>
      <c r="THW857" s="467"/>
      <c r="THX857" s="466"/>
      <c r="THY857" s="467"/>
      <c r="THZ857" s="467"/>
      <c r="TIA857" s="463"/>
      <c r="TIB857" s="464"/>
      <c r="TIC857" s="465"/>
      <c r="TID857" s="466"/>
      <c r="TIE857" s="467"/>
      <c r="TIF857" s="466"/>
      <c r="TIG857" s="467"/>
      <c r="TIH857" s="467"/>
      <c r="TII857" s="463"/>
      <c r="TIJ857" s="464"/>
      <c r="TIK857" s="465"/>
      <c r="TIL857" s="466"/>
      <c r="TIM857" s="467"/>
      <c r="TIN857" s="466"/>
      <c r="TIO857" s="467"/>
      <c r="TIP857" s="467"/>
      <c r="TIQ857" s="463"/>
      <c r="TIR857" s="464"/>
      <c r="TIS857" s="465"/>
      <c r="TIT857" s="466"/>
      <c r="TIU857" s="467"/>
      <c r="TIV857" s="466"/>
      <c r="TIW857" s="467"/>
      <c r="TIX857" s="467"/>
      <c r="TIY857" s="463"/>
      <c r="TIZ857" s="464"/>
      <c r="TJA857" s="465"/>
      <c r="TJB857" s="466"/>
      <c r="TJC857" s="467"/>
      <c r="TJD857" s="466"/>
      <c r="TJE857" s="467"/>
      <c r="TJF857" s="467"/>
      <c r="TJG857" s="463"/>
      <c r="TJH857" s="464"/>
      <c r="TJI857" s="465"/>
      <c r="TJJ857" s="466"/>
      <c r="TJK857" s="467"/>
      <c r="TJL857" s="466"/>
      <c r="TJM857" s="467"/>
      <c r="TJN857" s="467"/>
      <c r="TJO857" s="463"/>
      <c r="TJP857" s="464"/>
      <c r="TJQ857" s="465"/>
      <c r="TJR857" s="466"/>
      <c r="TJS857" s="467"/>
      <c r="TJT857" s="466"/>
      <c r="TJU857" s="467"/>
      <c r="TJV857" s="467"/>
      <c r="TJW857" s="463"/>
      <c r="TJX857" s="464"/>
      <c r="TJY857" s="465"/>
      <c r="TJZ857" s="466"/>
      <c r="TKA857" s="467"/>
      <c r="TKB857" s="466"/>
      <c r="TKC857" s="467"/>
      <c r="TKD857" s="467"/>
      <c r="TKE857" s="463"/>
      <c r="TKF857" s="464"/>
      <c r="TKG857" s="465"/>
      <c r="TKH857" s="466"/>
      <c r="TKI857" s="467"/>
      <c r="TKJ857" s="466"/>
      <c r="TKK857" s="467"/>
      <c r="TKL857" s="467"/>
      <c r="TKM857" s="463"/>
      <c r="TKN857" s="464"/>
      <c r="TKO857" s="465"/>
      <c r="TKP857" s="466"/>
      <c r="TKQ857" s="467"/>
      <c r="TKR857" s="466"/>
      <c r="TKS857" s="467"/>
      <c r="TKT857" s="467"/>
      <c r="TKU857" s="463"/>
      <c r="TKV857" s="464"/>
      <c r="TKW857" s="465"/>
      <c r="TKX857" s="466"/>
      <c r="TKY857" s="467"/>
      <c r="TKZ857" s="466"/>
      <c r="TLA857" s="467"/>
      <c r="TLB857" s="467"/>
      <c r="TLC857" s="463"/>
      <c r="TLD857" s="464"/>
      <c r="TLE857" s="465"/>
      <c r="TLF857" s="466"/>
      <c r="TLG857" s="467"/>
      <c r="TLH857" s="466"/>
      <c r="TLI857" s="467"/>
      <c r="TLJ857" s="467"/>
      <c r="TLK857" s="463"/>
      <c r="TLL857" s="464"/>
      <c r="TLM857" s="465"/>
      <c r="TLN857" s="466"/>
      <c r="TLO857" s="467"/>
      <c r="TLP857" s="466"/>
      <c r="TLQ857" s="467"/>
      <c r="TLR857" s="467"/>
      <c r="TLS857" s="463"/>
      <c r="TLT857" s="464"/>
      <c r="TLU857" s="465"/>
      <c r="TLV857" s="466"/>
      <c r="TLW857" s="467"/>
      <c r="TLX857" s="466"/>
      <c r="TLY857" s="467"/>
      <c r="TLZ857" s="467"/>
      <c r="TMA857" s="463"/>
      <c r="TMB857" s="464"/>
      <c r="TMC857" s="465"/>
      <c r="TMD857" s="466"/>
      <c r="TME857" s="467"/>
      <c r="TMF857" s="466"/>
      <c r="TMG857" s="467"/>
      <c r="TMH857" s="467"/>
      <c r="TMI857" s="463"/>
      <c r="TMJ857" s="464"/>
      <c r="TMK857" s="465"/>
      <c r="TML857" s="466"/>
      <c r="TMM857" s="467"/>
      <c r="TMN857" s="466"/>
      <c r="TMO857" s="467"/>
      <c r="TMP857" s="467"/>
      <c r="TMQ857" s="463"/>
      <c r="TMR857" s="464"/>
      <c r="TMS857" s="465"/>
      <c r="TMT857" s="466"/>
      <c r="TMU857" s="467"/>
      <c r="TMV857" s="466"/>
      <c r="TMW857" s="467"/>
      <c r="TMX857" s="467"/>
      <c r="TMY857" s="463"/>
      <c r="TMZ857" s="464"/>
      <c r="TNA857" s="465"/>
      <c r="TNB857" s="466"/>
      <c r="TNC857" s="467"/>
      <c r="TND857" s="466"/>
      <c r="TNE857" s="467"/>
      <c r="TNF857" s="467"/>
      <c r="TNG857" s="463"/>
      <c r="TNH857" s="464"/>
      <c r="TNI857" s="465"/>
      <c r="TNJ857" s="466"/>
      <c r="TNK857" s="467"/>
      <c r="TNL857" s="466"/>
      <c r="TNM857" s="467"/>
      <c r="TNN857" s="467"/>
      <c r="TNO857" s="463"/>
      <c r="TNP857" s="464"/>
      <c r="TNQ857" s="465"/>
      <c r="TNR857" s="466"/>
      <c r="TNS857" s="467"/>
      <c r="TNT857" s="466"/>
      <c r="TNU857" s="467"/>
      <c r="TNV857" s="467"/>
      <c r="TNW857" s="463"/>
      <c r="TNX857" s="464"/>
      <c r="TNY857" s="465"/>
      <c r="TNZ857" s="466"/>
      <c r="TOA857" s="467"/>
      <c r="TOB857" s="466"/>
      <c r="TOC857" s="467"/>
      <c r="TOD857" s="467"/>
      <c r="TOE857" s="463"/>
      <c r="TOF857" s="464"/>
      <c r="TOG857" s="465"/>
      <c r="TOH857" s="466"/>
      <c r="TOI857" s="467"/>
      <c r="TOJ857" s="466"/>
      <c r="TOK857" s="467"/>
      <c r="TOL857" s="467"/>
      <c r="TOM857" s="463"/>
      <c r="TON857" s="464"/>
      <c r="TOO857" s="465"/>
      <c r="TOP857" s="466"/>
      <c r="TOQ857" s="467"/>
      <c r="TOR857" s="466"/>
      <c r="TOS857" s="467"/>
      <c r="TOT857" s="467"/>
      <c r="TOU857" s="463"/>
      <c r="TOV857" s="464"/>
      <c r="TOW857" s="465"/>
      <c r="TOX857" s="466"/>
      <c r="TOY857" s="467"/>
      <c r="TOZ857" s="466"/>
      <c r="TPA857" s="467"/>
      <c r="TPB857" s="467"/>
      <c r="TPC857" s="463"/>
      <c r="TPD857" s="464"/>
      <c r="TPE857" s="465"/>
      <c r="TPF857" s="466"/>
      <c r="TPG857" s="467"/>
      <c r="TPH857" s="466"/>
      <c r="TPI857" s="467"/>
      <c r="TPJ857" s="467"/>
      <c r="TPK857" s="463"/>
      <c r="TPL857" s="464"/>
      <c r="TPM857" s="465"/>
      <c r="TPN857" s="466"/>
      <c r="TPO857" s="467"/>
      <c r="TPP857" s="466"/>
      <c r="TPQ857" s="467"/>
      <c r="TPR857" s="467"/>
      <c r="TPS857" s="463"/>
      <c r="TPT857" s="464"/>
      <c r="TPU857" s="465"/>
      <c r="TPV857" s="466"/>
      <c r="TPW857" s="467"/>
      <c r="TPX857" s="466"/>
      <c r="TPY857" s="467"/>
      <c r="TPZ857" s="467"/>
      <c r="TQA857" s="463"/>
      <c r="TQB857" s="464"/>
      <c r="TQC857" s="465"/>
      <c r="TQD857" s="466"/>
      <c r="TQE857" s="467"/>
      <c r="TQF857" s="466"/>
      <c r="TQG857" s="467"/>
      <c r="TQH857" s="467"/>
      <c r="TQI857" s="463"/>
      <c r="TQJ857" s="464"/>
      <c r="TQK857" s="465"/>
      <c r="TQL857" s="466"/>
      <c r="TQM857" s="467"/>
      <c r="TQN857" s="466"/>
      <c r="TQO857" s="467"/>
      <c r="TQP857" s="467"/>
      <c r="TQQ857" s="463"/>
      <c r="TQR857" s="464"/>
      <c r="TQS857" s="465"/>
      <c r="TQT857" s="466"/>
      <c r="TQU857" s="467"/>
      <c r="TQV857" s="466"/>
      <c r="TQW857" s="467"/>
      <c r="TQX857" s="467"/>
      <c r="TQY857" s="463"/>
      <c r="TQZ857" s="464"/>
      <c r="TRA857" s="465"/>
      <c r="TRB857" s="466"/>
      <c r="TRC857" s="467"/>
      <c r="TRD857" s="466"/>
      <c r="TRE857" s="467"/>
      <c r="TRF857" s="467"/>
      <c r="TRG857" s="463"/>
      <c r="TRH857" s="464"/>
      <c r="TRI857" s="465"/>
      <c r="TRJ857" s="466"/>
      <c r="TRK857" s="467"/>
      <c r="TRL857" s="466"/>
      <c r="TRM857" s="467"/>
      <c r="TRN857" s="467"/>
      <c r="TRO857" s="463"/>
      <c r="TRP857" s="464"/>
      <c r="TRQ857" s="465"/>
      <c r="TRR857" s="466"/>
      <c r="TRS857" s="467"/>
      <c r="TRT857" s="466"/>
      <c r="TRU857" s="467"/>
      <c r="TRV857" s="467"/>
      <c r="TRW857" s="463"/>
      <c r="TRX857" s="464"/>
      <c r="TRY857" s="465"/>
      <c r="TRZ857" s="466"/>
      <c r="TSA857" s="467"/>
      <c r="TSB857" s="466"/>
      <c r="TSC857" s="467"/>
      <c r="TSD857" s="467"/>
      <c r="TSE857" s="463"/>
      <c r="TSF857" s="464"/>
      <c r="TSG857" s="465"/>
      <c r="TSH857" s="466"/>
      <c r="TSI857" s="467"/>
      <c r="TSJ857" s="466"/>
      <c r="TSK857" s="467"/>
      <c r="TSL857" s="467"/>
      <c r="TSM857" s="463"/>
      <c r="TSN857" s="464"/>
      <c r="TSO857" s="465"/>
      <c r="TSP857" s="466"/>
      <c r="TSQ857" s="467"/>
      <c r="TSR857" s="466"/>
      <c r="TSS857" s="467"/>
      <c r="TST857" s="467"/>
      <c r="TSU857" s="463"/>
      <c r="TSV857" s="464"/>
      <c r="TSW857" s="465"/>
      <c r="TSX857" s="466"/>
      <c r="TSY857" s="467"/>
      <c r="TSZ857" s="466"/>
      <c r="TTA857" s="467"/>
      <c r="TTB857" s="467"/>
      <c r="TTC857" s="463"/>
      <c r="TTD857" s="464"/>
      <c r="TTE857" s="465"/>
      <c r="TTF857" s="466"/>
      <c r="TTG857" s="467"/>
      <c r="TTH857" s="466"/>
      <c r="TTI857" s="467"/>
      <c r="TTJ857" s="467"/>
      <c r="TTK857" s="463"/>
      <c r="TTL857" s="464"/>
      <c r="TTM857" s="465"/>
      <c r="TTN857" s="466"/>
      <c r="TTO857" s="467"/>
      <c r="TTP857" s="466"/>
      <c r="TTQ857" s="467"/>
      <c r="TTR857" s="467"/>
      <c r="TTS857" s="463"/>
      <c r="TTT857" s="464"/>
      <c r="TTU857" s="465"/>
      <c r="TTV857" s="466"/>
      <c r="TTW857" s="467"/>
      <c r="TTX857" s="466"/>
      <c r="TTY857" s="467"/>
      <c r="TTZ857" s="467"/>
      <c r="TUA857" s="463"/>
      <c r="TUB857" s="464"/>
      <c r="TUC857" s="465"/>
      <c r="TUD857" s="466"/>
      <c r="TUE857" s="467"/>
      <c r="TUF857" s="466"/>
      <c r="TUG857" s="467"/>
      <c r="TUH857" s="467"/>
      <c r="TUI857" s="463"/>
      <c r="TUJ857" s="464"/>
      <c r="TUK857" s="465"/>
      <c r="TUL857" s="466"/>
      <c r="TUM857" s="467"/>
      <c r="TUN857" s="466"/>
      <c r="TUO857" s="467"/>
      <c r="TUP857" s="467"/>
      <c r="TUQ857" s="463"/>
      <c r="TUR857" s="464"/>
      <c r="TUS857" s="465"/>
      <c r="TUT857" s="466"/>
      <c r="TUU857" s="467"/>
      <c r="TUV857" s="466"/>
      <c r="TUW857" s="467"/>
      <c r="TUX857" s="467"/>
      <c r="TUY857" s="463"/>
      <c r="TUZ857" s="464"/>
      <c r="TVA857" s="465"/>
      <c r="TVB857" s="466"/>
      <c r="TVC857" s="467"/>
      <c r="TVD857" s="466"/>
      <c r="TVE857" s="467"/>
      <c r="TVF857" s="467"/>
      <c r="TVG857" s="463"/>
      <c r="TVH857" s="464"/>
      <c r="TVI857" s="465"/>
      <c r="TVJ857" s="466"/>
      <c r="TVK857" s="467"/>
      <c r="TVL857" s="466"/>
      <c r="TVM857" s="467"/>
      <c r="TVN857" s="467"/>
      <c r="TVO857" s="463"/>
      <c r="TVP857" s="464"/>
      <c r="TVQ857" s="465"/>
      <c r="TVR857" s="466"/>
      <c r="TVS857" s="467"/>
      <c r="TVT857" s="466"/>
      <c r="TVU857" s="467"/>
      <c r="TVV857" s="467"/>
      <c r="TVW857" s="463"/>
      <c r="TVX857" s="464"/>
      <c r="TVY857" s="465"/>
      <c r="TVZ857" s="466"/>
      <c r="TWA857" s="467"/>
      <c r="TWB857" s="466"/>
      <c r="TWC857" s="467"/>
      <c r="TWD857" s="467"/>
      <c r="TWE857" s="463"/>
      <c r="TWF857" s="464"/>
      <c r="TWG857" s="465"/>
      <c r="TWH857" s="466"/>
      <c r="TWI857" s="467"/>
      <c r="TWJ857" s="466"/>
      <c r="TWK857" s="467"/>
      <c r="TWL857" s="467"/>
      <c r="TWM857" s="463"/>
      <c r="TWN857" s="464"/>
      <c r="TWO857" s="465"/>
      <c r="TWP857" s="466"/>
      <c r="TWQ857" s="467"/>
      <c r="TWR857" s="466"/>
      <c r="TWS857" s="467"/>
      <c r="TWT857" s="467"/>
      <c r="TWU857" s="463"/>
      <c r="TWV857" s="464"/>
      <c r="TWW857" s="465"/>
      <c r="TWX857" s="466"/>
      <c r="TWY857" s="467"/>
      <c r="TWZ857" s="466"/>
      <c r="TXA857" s="467"/>
      <c r="TXB857" s="467"/>
      <c r="TXC857" s="463"/>
      <c r="TXD857" s="464"/>
      <c r="TXE857" s="465"/>
      <c r="TXF857" s="466"/>
      <c r="TXG857" s="467"/>
      <c r="TXH857" s="466"/>
      <c r="TXI857" s="467"/>
      <c r="TXJ857" s="467"/>
      <c r="TXK857" s="463"/>
      <c r="TXL857" s="464"/>
      <c r="TXM857" s="465"/>
      <c r="TXN857" s="466"/>
      <c r="TXO857" s="467"/>
      <c r="TXP857" s="466"/>
      <c r="TXQ857" s="467"/>
      <c r="TXR857" s="467"/>
      <c r="TXS857" s="463"/>
      <c r="TXT857" s="464"/>
      <c r="TXU857" s="465"/>
      <c r="TXV857" s="466"/>
      <c r="TXW857" s="467"/>
      <c r="TXX857" s="466"/>
      <c r="TXY857" s="467"/>
      <c r="TXZ857" s="467"/>
      <c r="TYA857" s="463"/>
      <c r="TYB857" s="464"/>
      <c r="TYC857" s="465"/>
      <c r="TYD857" s="466"/>
      <c r="TYE857" s="467"/>
      <c r="TYF857" s="466"/>
      <c r="TYG857" s="467"/>
      <c r="TYH857" s="467"/>
      <c r="TYI857" s="463"/>
      <c r="TYJ857" s="464"/>
      <c r="TYK857" s="465"/>
      <c r="TYL857" s="466"/>
      <c r="TYM857" s="467"/>
      <c r="TYN857" s="466"/>
      <c r="TYO857" s="467"/>
      <c r="TYP857" s="467"/>
      <c r="TYQ857" s="463"/>
      <c r="TYR857" s="464"/>
      <c r="TYS857" s="465"/>
      <c r="TYT857" s="466"/>
      <c r="TYU857" s="467"/>
      <c r="TYV857" s="466"/>
      <c r="TYW857" s="467"/>
      <c r="TYX857" s="467"/>
      <c r="TYY857" s="463"/>
      <c r="TYZ857" s="464"/>
      <c r="TZA857" s="465"/>
      <c r="TZB857" s="466"/>
      <c r="TZC857" s="467"/>
      <c r="TZD857" s="466"/>
      <c r="TZE857" s="467"/>
      <c r="TZF857" s="467"/>
      <c r="TZG857" s="463"/>
      <c r="TZH857" s="464"/>
      <c r="TZI857" s="465"/>
      <c r="TZJ857" s="466"/>
      <c r="TZK857" s="467"/>
      <c r="TZL857" s="466"/>
      <c r="TZM857" s="467"/>
      <c r="TZN857" s="467"/>
      <c r="TZO857" s="463"/>
      <c r="TZP857" s="464"/>
      <c r="TZQ857" s="465"/>
      <c r="TZR857" s="466"/>
      <c r="TZS857" s="467"/>
      <c r="TZT857" s="466"/>
      <c r="TZU857" s="467"/>
      <c r="TZV857" s="467"/>
      <c r="TZW857" s="463"/>
      <c r="TZX857" s="464"/>
      <c r="TZY857" s="465"/>
      <c r="TZZ857" s="466"/>
      <c r="UAA857" s="467"/>
      <c r="UAB857" s="466"/>
      <c r="UAC857" s="467"/>
      <c r="UAD857" s="467"/>
      <c r="UAE857" s="463"/>
      <c r="UAF857" s="464"/>
      <c r="UAG857" s="465"/>
      <c r="UAH857" s="466"/>
      <c r="UAI857" s="467"/>
      <c r="UAJ857" s="466"/>
      <c r="UAK857" s="467"/>
      <c r="UAL857" s="467"/>
      <c r="UAM857" s="463"/>
      <c r="UAN857" s="464"/>
      <c r="UAO857" s="465"/>
      <c r="UAP857" s="466"/>
      <c r="UAQ857" s="467"/>
      <c r="UAR857" s="466"/>
      <c r="UAS857" s="467"/>
      <c r="UAT857" s="467"/>
      <c r="UAU857" s="463"/>
      <c r="UAV857" s="464"/>
      <c r="UAW857" s="465"/>
      <c r="UAX857" s="466"/>
      <c r="UAY857" s="467"/>
      <c r="UAZ857" s="466"/>
      <c r="UBA857" s="467"/>
      <c r="UBB857" s="467"/>
      <c r="UBC857" s="463"/>
      <c r="UBD857" s="464"/>
      <c r="UBE857" s="465"/>
      <c r="UBF857" s="466"/>
      <c r="UBG857" s="467"/>
      <c r="UBH857" s="466"/>
      <c r="UBI857" s="467"/>
      <c r="UBJ857" s="467"/>
      <c r="UBK857" s="463"/>
      <c r="UBL857" s="464"/>
      <c r="UBM857" s="465"/>
      <c r="UBN857" s="466"/>
      <c r="UBO857" s="467"/>
      <c r="UBP857" s="466"/>
      <c r="UBQ857" s="467"/>
      <c r="UBR857" s="467"/>
      <c r="UBS857" s="463"/>
      <c r="UBT857" s="464"/>
      <c r="UBU857" s="465"/>
      <c r="UBV857" s="466"/>
      <c r="UBW857" s="467"/>
      <c r="UBX857" s="466"/>
      <c r="UBY857" s="467"/>
      <c r="UBZ857" s="467"/>
      <c r="UCA857" s="463"/>
      <c r="UCB857" s="464"/>
      <c r="UCC857" s="465"/>
      <c r="UCD857" s="466"/>
      <c r="UCE857" s="467"/>
      <c r="UCF857" s="466"/>
      <c r="UCG857" s="467"/>
      <c r="UCH857" s="467"/>
      <c r="UCI857" s="463"/>
      <c r="UCJ857" s="464"/>
      <c r="UCK857" s="465"/>
      <c r="UCL857" s="466"/>
      <c r="UCM857" s="467"/>
      <c r="UCN857" s="466"/>
      <c r="UCO857" s="467"/>
      <c r="UCP857" s="467"/>
      <c r="UCQ857" s="463"/>
      <c r="UCR857" s="464"/>
      <c r="UCS857" s="465"/>
      <c r="UCT857" s="466"/>
      <c r="UCU857" s="467"/>
      <c r="UCV857" s="466"/>
      <c r="UCW857" s="467"/>
      <c r="UCX857" s="467"/>
      <c r="UCY857" s="463"/>
      <c r="UCZ857" s="464"/>
      <c r="UDA857" s="465"/>
      <c r="UDB857" s="466"/>
      <c r="UDC857" s="467"/>
      <c r="UDD857" s="466"/>
      <c r="UDE857" s="467"/>
      <c r="UDF857" s="467"/>
      <c r="UDG857" s="463"/>
      <c r="UDH857" s="464"/>
      <c r="UDI857" s="465"/>
      <c r="UDJ857" s="466"/>
      <c r="UDK857" s="467"/>
      <c r="UDL857" s="466"/>
      <c r="UDM857" s="467"/>
      <c r="UDN857" s="467"/>
      <c r="UDO857" s="463"/>
      <c r="UDP857" s="464"/>
      <c r="UDQ857" s="465"/>
      <c r="UDR857" s="466"/>
      <c r="UDS857" s="467"/>
      <c r="UDT857" s="466"/>
      <c r="UDU857" s="467"/>
      <c r="UDV857" s="467"/>
      <c r="UDW857" s="463"/>
      <c r="UDX857" s="464"/>
      <c r="UDY857" s="465"/>
      <c r="UDZ857" s="466"/>
      <c r="UEA857" s="467"/>
      <c r="UEB857" s="466"/>
      <c r="UEC857" s="467"/>
      <c r="UED857" s="467"/>
      <c r="UEE857" s="463"/>
      <c r="UEF857" s="464"/>
      <c r="UEG857" s="465"/>
      <c r="UEH857" s="466"/>
      <c r="UEI857" s="467"/>
      <c r="UEJ857" s="466"/>
      <c r="UEK857" s="467"/>
      <c r="UEL857" s="467"/>
      <c r="UEM857" s="463"/>
      <c r="UEN857" s="464"/>
      <c r="UEO857" s="465"/>
      <c r="UEP857" s="466"/>
      <c r="UEQ857" s="467"/>
      <c r="UER857" s="466"/>
      <c r="UES857" s="467"/>
      <c r="UET857" s="467"/>
      <c r="UEU857" s="463"/>
      <c r="UEV857" s="464"/>
      <c r="UEW857" s="465"/>
      <c r="UEX857" s="466"/>
      <c r="UEY857" s="467"/>
      <c r="UEZ857" s="466"/>
      <c r="UFA857" s="467"/>
      <c r="UFB857" s="467"/>
      <c r="UFC857" s="463"/>
      <c r="UFD857" s="464"/>
      <c r="UFE857" s="465"/>
      <c r="UFF857" s="466"/>
      <c r="UFG857" s="467"/>
      <c r="UFH857" s="466"/>
      <c r="UFI857" s="467"/>
      <c r="UFJ857" s="467"/>
      <c r="UFK857" s="463"/>
      <c r="UFL857" s="464"/>
      <c r="UFM857" s="465"/>
      <c r="UFN857" s="466"/>
      <c r="UFO857" s="467"/>
      <c r="UFP857" s="466"/>
      <c r="UFQ857" s="467"/>
      <c r="UFR857" s="467"/>
      <c r="UFS857" s="463"/>
      <c r="UFT857" s="464"/>
      <c r="UFU857" s="465"/>
      <c r="UFV857" s="466"/>
      <c r="UFW857" s="467"/>
      <c r="UFX857" s="466"/>
      <c r="UFY857" s="467"/>
      <c r="UFZ857" s="467"/>
      <c r="UGA857" s="463"/>
      <c r="UGB857" s="464"/>
      <c r="UGC857" s="465"/>
      <c r="UGD857" s="466"/>
      <c r="UGE857" s="467"/>
      <c r="UGF857" s="466"/>
      <c r="UGG857" s="467"/>
      <c r="UGH857" s="467"/>
      <c r="UGI857" s="463"/>
      <c r="UGJ857" s="464"/>
      <c r="UGK857" s="465"/>
      <c r="UGL857" s="466"/>
      <c r="UGM857" s="467"/>
      <c r="UGN857" s="466"/>
      <c r="UGO857" s="467"/>
      <c r="UGP857" s="467"/>
      <c r="UGQ857" s="463"/>
      <c r="UGR857" s="464"/>
      <c r="UGS857" s="465"/>
      <c r="UGT857" s="466"/>
      <c r="UGU857" s="467"/>
      <c r="UGV857" s="466"/>
      <c r="UGW857" s="467"/>
      <c r="UGX857" s="467"/>
      <c r="UGY857" s="463"/>
      <c r="UGZ857" s="464"/>
      <c r="UHA857" s="465"/>
      <c r="UHB857" s="466"/>
      <c r="UHC857" s="467"/>
      <c r="UHD857" s="466"/>
      <c r="UHE857" s="467"/>
      <c r="UHF857" s="467"/>
      <c r="UHG857" s="463"/>
      <c r="UHH857" s="464"/>
      <c r="UHI857" s="465"/>
      <c r="UHJ857" s="466"/>
      <c r="UHK857" s="467"/>
      <c r="UHL857" s="466"/>
      <c r="UHM857" s="467"/>
      <c r="UHN857" s="467"/>
      <c r="UHO857" s="463"/>
      <c r="UHP857" s="464"/>
      <c r="UHQ857" s="465"/>
      <c r="UHR857" s="466"/>
      <c r="UHS857" s="467"/>
      <c r="UHT857" s="466"/>
      <c r="UHU857" s="467"/>
      <c r="UHV857" s="467"/>
      <c r="UHW857" s="463"/>
      <c r="UHX857" s="464"/>
      <c r="UHY857" s="465"/>
      <c r="UHZ857" s="466"/>
      <c r="UIA857" s="467"/>
      <c r="UIB857" s="466"/>
      <c r="UIC857" s="467"/>
      <c r="UID857" s="467"/>
      <c r="UIE857" s="463"/>
      <c r="UIF857" s="464"/>
      <c r="UIG857" s="465"/>
      <c r="UIH857" s="466"/>
      <c r="UII857" s="467"/>
      <c r="UIJ857" s="466"/>
      <c r="UIK857" s="467"/>
      <c r="UIL857" s="467"/>
      <c r="UIM857" s="463"/>
      <c r="UIN857" s="464"/>
      <c r="UIO857" s="465"/>
      <c r="UIP857" s="466"/>
      <c r="UIQ857" s="467"/>
      <c r="UIR857" s="466"/>
      <c r="UIS857" s="467"/>
      <c r="UIT857" s="467"/>
      <c r="UIU857" s="463"/>
      <c r="UIV857" s="464"/>
      <c r="UIW857" s="465"/>
      <c r="UIX857" s="466"/>
      <c r="UIY857" s="467"/>
      <c r="UIZ857" s="466"/>
      <c r="UJA857" s="467"/>
      <c r="UJB857" s="467"/>
      <c r="UJC857" s="463"/>
      <c r="UJD857" s="464"/>
      <c r="UJE857" s="465"/>
      <c r="UJF857" s="466"/>
      <c r="UJG857" s="467"/>
      <c r="UJH857" s="466"/>
      <c r="UJI857" s="467"/>
      <c r="UJJ857" s="467"/>
      <c r="UJK857" s="463"/>
      <c r="UJL857" s="464"/>
      <c r="UJM857" s="465"/>
      <c r="UJN857" s="466"/>
      <c r="UJO857" s="467"/>
      <c r="UJP857" s="466"/>
      <c r="UJQ857" s="467"/>
      <c r="UJR857" s="467"/>
      <c r="UJS857" s="463"/>
      <c r="UJT857" s="464"/>
      <c r="UJU857" s="465"/>
      <c r="UJV857" s="466"/>
      <c r="UJW857" s="467"/>
      <c r="UJX857" s="466"/>
      <c r="UJY857" s="467"/>
      <c r="UJZ857" s="467"/>
      <c r="UKA857" s="463"/>
      <c r="UKB857" s="464"/>
      <c r="UKC857" s="465"/>
      <c r="UKD857" s="466"/>
      <c r="UKE857" s="467"/>
      <c r="UKF857" s="466"/>
      <c r="UKG857" s="467"/>
      <c r="UKH857" s="467"/>
      <c r="UKI857" s="463"/>
      <c r="UKJ857" s="464"/>
      <c r="UKK857" s="465"/>
      <c r="UKL857" s="466"/>
      <c r="UKM857" s="467"/>
      <c r="UKN857" s="466"/>
      <c r="UKO857" s="467"/>
      <c r="UKP857" s="467"/>
      <c r="UKQ857" s="463"/>
      <c r="UKR857" s="464"/>
      <c r="UKS857" s="465"/>
      <c r="UKT857" s="466"/>
      <c r="UKU857" s="467"/>
      <c r="UKV857" s="466"/>
      <c r="UKW857" s="467"/>
      <c r="UKX857" s="467"/>
      <c r="UKY857" s="463"/>
      <c r="UKZ857" s="464"/>
      <c r="ULA857" s="465"/>
      <c r="ULB857" s="466"/>
      <c r="ULC857" s="467"/>
      <c r="ULD857" s="466"/>
      <c r="ULE857" s="467"/>
      <c r="ULF857" s="467"/>
      <c r="ULG857" s="463"/>
      <c r="ULH857" s="464"/>
      <c r="ULI857" s="465"/>
      <c r="ULJ857" s="466"/>
      <c r="ULK857" s="467"/>
      <c r="ULL857" s="466"/>
      <c r="ULM857" s="467"/>
      <c r="ULN857" s="467"/>
      <c r="ULO857" s="463"/>
      <c r="ULP857" s="464"/>
      <c r="ULQ857" s="465"/>
      <c r="ULR857" s="466"/>
      <c r="ULS857" s="467"/>
      <c r="ULT857" s="466"/>
      <c r="ULU857" s="467"/>
      <c r="ULV857" s="467"/>
      <c r="ULW857" s="463"/>
      <c r="ULX857" s="464"/>
      <c r="ULY857" s="465"/>
      <c r="ULZ857" s="466"/>
      <c r="UMA857" s="467"/>
      <c r="UMB857" s="466"/>
      <c r="UMC857" s="467"/>
      <c r="UMD857" s="467"/>
      <c r="UME857" s="463"/>
      <c r="UMF857" s="464"/>
      <c r="UMG857" s="465"/>
      <c r="UMH857" s="466"/>
      <c r="UMI857" s="467"/>
      <c r="UMJ857" s="466"/>
      <c r="UMK857" s="467"/>
      <c r="UML857" s="467"/>
      <c r="UMM857" s="463"/>
      <c r="UMN857" s="464"/>
      <c r="UMO857" s="465"/>
      <c r="UMP857" s="466"/>
      <c r="UMQ857" s="467"/>
      <c r="UMR857" s="466"/>
      <c r="UMS857" s="467"/>
      <c r="UMT857" s="467"/>
      <c r="UMU857" s="463"/>
      <c r="UMV857" s="464"/>
      <c r="UMW857" s="465"/>
      <c r="UMX857" s="466"/>
      <c r="UMY857" s="467"/>
      <c r="UMZ857" s="466"/>
      <c r="UNA857" s="467"/>
      <c r="UNB857" s="467"/>
      <c r="UNC857" s="463"/>
      <c r="UND857" s="464"/>
      <c r="UNE857" s="465"/>
      <c r="UNF857" s="466"/>
      <c r="UNG857" s="467"/>
      <c r="UNH857" s="466"/>
      <c r="UNI857" s="467"/>
      <c r="UNJ857" s="467"/>
      <c r="UNK857" s="463"/>
      <c r="UNL857" s="464"/>
      <c r="UNM857" s="465"/>
      <c r="UNN857" s="466"/>
      <c r="UNO857" s="467"/>
      <c r="UNP857" s="466"/>
      <c r="UNQ857" s="467"/>
      <c r="UNR857" s="467"/>
      <c r="UNS857" s="463"/>
      <c r="UNT857" s="464"/>
      <c r="UNU857" s="465"/>
      <c r="UNV857" s="466"/>
      <c r="UNW857" s="467"/>
      <c r="UNX857" s="466"/>
      <c r="UNY857" s="467"/>
      <c r="UNZ857" s="467"/>
      <c r="UOA857" s="463"/>
      <c r="UOB857" s="464"/>
      <c r="UOC857" s="465"/>
      <c r="UOD857" s="466"/>
      <c r="UOE857" s="467"/>
      <c r="UOF857" s="466"/>
      <c r="UOG857" s="467"/>
      <c r="UOH857" s="467"/>
      <c r="UOI857" s="463"/>
      <c r="UOJ857" s="464"/>
      <c r="UOK857" s="465"/>
      <c r="UOL857" s="466"/>
      <c r="UOM857" s="467"/>
      <c r="UON857" s="466"/>
      <c r="UOO857" s="467"/>
      <c r="UOP857" s="467"/>
      <c r="UOQ857" s="463"/>
      <c r="UOR857" s="464"/>
      <c r="UOS857" s="465"/>
      <c r="UOT857" s="466"/>
      <c r="UOU857" s="467"/>
      <c r="UOV857" s="466"/>
      <c r="UOW857" s="467"/>
      <c r="UOX857" s="467"/>
      <c r="UOY857" s="463"/>
      <c r="UOZ857" s="464"/>
      <c r="UPA857" s="465"/>
      <c r="UPB857" s="466"/>
      <c r="UPC857" s="467"/>
      <c r="UPD857" s="466"/>
      <c r="UPE857" s="467"/>
      <c r="UPF857" s="467"/>
      <c r="UPG857" s="463"/>
      <c r="UPH857" s="464"/>
      <c r="UPI857" s="465"/>
      <c r="UPJ857" s="466"/>
      <c r="UPK857" s="467"/>
      <c r="UPL857" s="466"/>
      <c r="UPM857" s="467"/>
      <c r="UPN857" s="467"/>
      <c r="UPO857" s="463"/>
      <c r="UPP857" s="464"/>
      <c r="UPQ857" s="465"/>
      <c r="UPR857" s="466"/>
      <c r="UPS857" s="467"/>
      <c r="UPT857" s="466"/>
      <c r="UPU857" s="467"/>
      <c r="UPV857" s="467"/>
      <c r="UPW857" s="463"/>
      <c r="UPX857" s="464"/>
      <c r="UPY857" s="465"/>
      <c r="UPZ857" s="466"/>
      <c r="UQA857" s="467"/>
      <c r="UQB857" s="466"/>
      <c r="UQC857" s="467"/>
      <c r="UQD857" s="467"/>
      <c r="UQE857" s="463"/>
      <c r="UQF857" s="464"/>
      <c r="UQG857" s="465"/>
      <c r="UQH857" s="466"/>
      <c r="UQI857" s="467"/>
      <c r="UQJ857" s="466"/>
      <c r="UQK857" s="467"/>
      <c r="UQL857" s="467"/>
      <c r="UQM857" s="463"/>
      <c r="UQN857" s="464"/>
      <c r="UQO857" s="465"/>
      <c r="UQP857" s="466"/>
      <c r="UQQ857" s="467"/>
      <c r="UQR857" s="466"/>
      <c r="UQS857" s="467"/>
      <c r="UQT857" s="467"/>
      <c r="UQU857" s="463"/>
      <c r="UQV857" s="464"/>
      <c r="UQW857" s="465"/>
      <c r="UQX857" s="466"/>
      <c r="UQY857" s="467"/>
      <c r="UQZ857" s="466"/>
      <c r="URA857" s="467"/>
      <c r="URB857" s="467"/>
      <c r="URC857" s="463"/>
      <c r="URD857" s="464"/>
      <c r="URE857" s="465"/>
      <c r="URF857" s="466"/>
      <c r="URG857" s="467"/>
      <c r="URH857" s="466"/>
      <c r="URI857" s="467"/>
      <c r="URJ857" s="467"/>
      <c r="URK857" s="463"/>
      <c r="URL857" s="464"/>
      <c r="URM857" s="465"/>
      <c r="URN857" s="466"/>
      <c r="URO857" s="467"/>
      <c r="URP857" s="466"/>
      <c r="URQ857" s="467"/>
      <c r="URR857" s="467"/>
      <c r="URS857" s="463"/>
      <c r="URT857" s="464"/>
      <c r="URU857" s="465"/>
      <c r="URV857" s="466"/>
      <c r="URW857" s="467"/>
      <c r="URX857" s="466"/>
      <c r="URY857" s="467"/>
      <c r="URZ857" s="467"/>
      <c r="USA857" s="463"/>
      <c r="USB857" s="464"/>
      <c r="USC857" s="465"/>
      <c r="USD857" s="466"/>
      <c r="USE857" s="467"/>
      <c r="USF857" s="466"/>
      <c r="USG857" s="467"/>
      <c r="USH857" s="467"/>
      <c r="USI857" s="463"/>
      <c r="USJ857" s="464"/>
      <c r="USK857" s="465"/>
      <c r="USL857" s="466"/>
      <c r="USM857" s="467"/>
      <c r="USN857" s="466"/>
      <c r="USO857" s="467"/>
      <c r="USP857" s="467"/>
      <c r="USQ857" s="463"/>
      <c r="USR857" s="464"/>
      <c r="USS857" s="465"/>
      <c r="UST857" s="466"/>
      <c r="USU857" s="467"/>
      <c r="USV857" s="466"/>
      <c r="USW857" s="467"/>
      <c r="USX857" s="467"/>
      <c r="USY857" s="463"/>
      <c r="USZ857" s="464"/>
      <c r="UTA857" s="465"/>
      <c r="UTB857" s="466"/>
      <c r="UTC857" s="467"/>
      <c r="UTD857" s="466"/>
      <c r="UTE857" s="467"/>
      <c r="UTF857" s="467"/>
      <c r="UTG857" s="463"/>
      <c r="UTH857" s="464"/>
      <c r="UTI857" s="465"/>
      <c r="UTJ857" s="466"/>
      <c r="UTK857" s="467"/>
      <c r="UTL857" s="466"/>
      <c r="UTM857" s="467"/>
      <c r="UTN857" s="467"/>
      <c r="UTO857" s="463"/>
      <c r="UTP857" s="464"/>
      <c r="UTQ857" s="465"/>
      <c r="UTR857" s="466"/>
      <c r="UTS857" s="467"/>
      <c r="UTT857" s="466"/>
      <c r="UTU857" s="467"/>
      <c r="UTV857" s="467"/>
      <c r="UTW857" s="463"/>
      <c r="UTX857" s="464"/>
      <c r="UTY857" s="465"/>
      <c r="UTZ857" s="466"/>
      <c r="UUA857" s="467"/>
      <c r="UUB857" s="466"/>
      <c r="UUC857" s="467"/>
      <c r="UUD857" s="467"/>
      <c r="UUE857" s="463"/>
      <c r="UUF857" s="464"/>
      <c r="UUG857" s="465"/>
      <c r="UUH857" s="466"/>
      <c r="UUI857" s="467"/>
      <c r="UUJ857" s="466"/>
      <c r="UUK857" s="467"/>
      <c r="UUL857" s="467"/>
      <c r="UUM857" s="463"/>
      <c r="UUN857" s="464"/>
      <c r="UUO857" s="465"/>
      <c r="UUP857" s="466"/>
      <c r="UUQ857" s="467"/>
      <c r="UUR857" s="466"/>
      <c r="UUS857" s="467"/>
      <c r="UUT857" s="467"/>
      <c r="UUU857" s="463"/>
      <c r="UUV857" s="464"/>
      <c r="UUW857" s="465"/>
      <c r="UUX857" s="466"/>
      <c r="UUY857" s="467"/>
      <c r="UUZ857" s="466"/>
      <c r="UVA857" s="467"/>
      <c r="UVB857" s="467"/>
      <c r="UVC857" s="463"/>
      <c r="UVD857" s="464"/>
      <c r="UVE857" s="465"/>
      <c r="UVF857" s="466"/>
      <c r="UVG857" s="467"/>
      <c r="UVH857" s="466"/>
      <c r="UVI857" s="467"/>
      <c r="UVJ857" s="467"/>
      <c r="UVK857" s="463"/>
      <c r="UVL857" s="464"/>
      <c r="UVM857" s="465"/>
      <c r="UVN857" s="466"/>
      <c r="UVO857" s="467"/>
      <c r="UVP857" s="466"/>
      <c r="UVQ857" s="467"/>
      <c r="UVR857" s="467"/>
      <c r="UVS857" s="463"/>
      <c r="UVT857" s="464"/>
      <c r="UVU857" s="465"/>
      <c r="UVV857" s="466"/>
      <c r="UVW857" s="467"/>
      <c r="UVX857" s="466"/>
      <c r="UVY857" s="467"/>
      <c r="UVZ857" s="467"/>
      <c r="UWA857" s="463"/>
      <c r="UWB857" s="464"/>
      <c r="UWC857" s="465"/>
      <c r="UWD857" s="466"/>
      <c r="UWE857" s="467"/>
      <c r="UWF857" s="466"/>
      <c r="UWG857" s="467"/>
      <c r="UWH857" s="467"/>
      <c r="UWI857" s="463"/>
      <c r="UWJ857" s="464"/>
      <c r="UWK857" s="465"/>
      <c r="UWL857" s="466"/>
      <c r="UWM857" s="467"/>
      <c r="UWN857" s="466"/>
      <c r="UWO857" s="467"/>
      <c r="UWP857" s="467"/>
      <c r="UWQ857" s="463"/>
      <c r="UWR857" s="464"/>
      <c r="UWS857" s="465"/>
      <c r="UWT857" s="466"/>
      <c r="UWU857" s="467"/>
      <c r="UWV857" s="466"/>
      <c r="UWW857" s="467"/>
      <c r="UWX857" s="467"/>
      <c r="UWY857" s="463"/>
      <c r="UWZ857" s="464"/>
      <c r="UXA857" s="465"/>
      <c r="UXB857" s="466"/>
      <c r="UXC857" s="467"/>
      <c r="UXD857" s="466"/>
      <c r="UXE857" s="467"/>
      <c r="UXF857" s="467"/>
      <c r="UXG857" s="463"/>
      <c r="UXH857" s="464"/>
      <c r="UXI857" s="465"/>
      <c r="UXJ857" s="466"/>
      <c r="UXK857" s="467"/>
      <c r="UXL857" s="466"/>
      <c r="UXM857" s="467"/>
      <c r="UXN857" s="467"/>
      <c r="UXO857" s="463"/>
      <c r="UXP857" s="464"/>
      <c r="UXQ857" s="465"/>
      <c r="UXR857" s="466"/>
      <c r="UXS857" s="467"/>
      <c r="UXT857" s="466"/>
      <c r="UXU857" s="467"/>
      <c r="UXV857" s="467"/>
      <c r="UXW857" s="463"/>
      <c r="UXX857" s="464"/>
      <c r="UXY857" s="465"/>
      <c r="UXZ857" s="466"/>
      <c r="UYA857" s="467"/>
      <c r="UYB857" s="466"/>
      <c r="UYC857" s="467"/>
      <c r="UYD857" s="467"/>
      <c r="UYE857" s="463"/>
      <c r="UYF857" s="464"/>
      <c r="UYG857" s="465"/>
      <c r="UYH857" s="466"/>
      <c r="UYI857" s="467"/>
      <c r="UYJ857" s="466"/>
      <c r="UYK857" s="467"/>
      <c r="UYL857" s="467"/>
      <c r="UYM857" s="463"/>
      <c r="UYN857" s="464"/>
      <c r="UYO857" s="465"/>
      <c r="UYP857" s="466"/>
      <c r="UYQ857" s="467"/>
      <c r="UYR857" s="466"/>
      <c r="UYS857" s="467"/>
      <c r="UYT857" s="467"/>
      <c r="UYU857" s="463"/>
      <c r="UYV857" s="464"/>
      <c r="UYW857" s="465"/>
      <c r="UYX857" s="466"/>
      <c r="UYY857" s="467"/>
      <c r="UYZ857" s="466"/>
      <c r="UZA857" s="467"/>
      <c r="UZB857" s="467"/>
      <c r="UZC857" s="463"/>
      <c r="UZD857" s="464"/>
      <c r="UZE857" s="465"/>
      <c r="UZF857" s="466"/>
      <c r="UZG857" s="467"/>
      <c r="UZH857" s="466"/>
      <c r="UZI857" s="467"/>
      <c r="UZJ857" s="467"/>
      <c r="UZK857" s="463"/>
      <c r="UZL857" s="464"/>
      <c r="UZM857" s="465"/>
      <c r="UZN857" s="466"/>
      <c r="UZO857" s="467"/>
      <c r="UZP857" s="466"/>
      <c r="UZQ857" s="467"/>
      <c r="UZR857" s="467"/>
      <c r="UZS857" s="463"/>
      <c r="UZT857" s="464"/>
      <c r="UZU857" s="465"/>
      <c r="UZV857" s="466"/>
      <c r="UZW857" s="467"/>
      <c r="UZX857" s="466"/>
      <c r="UZY857" s="467"/>
      <c r="UZZ857" s="467"/>
      <c r="VAA857" s="463"/>
      <c r="VAB857" s="464"/>
      <c r="VAC857" s="465"/>
      <c r="VAD857" s="466"/>
      <c r="VAE857" s="467"/>
      <c r="VAF857" s="466"/>
      <c r="VAG857" s="467"/>
      <c r="VAH857" s="467"/>
      <c r="VAI857" s="463"/>
      <c r="VAJ857" s="464"/>
      <c r="VAK857" s="465"/>
      <c r="VAL857" s="466"/>
      <c r="VAM857" s="467"/>
      <c r="VAN857" s="466"/>
      <c r="VAO857" s="467"/>
      <c r="VAP857" s="467"/>
      <c r="VAQ857" s="463"/>
      <c r="VAR857" s="464"/>
      <c r="VAS857" s="465"/>
      <c r="VAT857" s="466"/>
      <c r="VAU857" s="467"/>
      <c r="VAV857" s="466"/>
      <c r="VAW857" s="467"/>
      <c r="VAX857" s="467"/>
      <c r="VAY857" s="463"/>
      <c r="VAZ857" s="464"/>
      <c r="VBA857" s="465"/>
      <c r="VBB857" s="466"/>
      <c r="VBC857" s="467"/>
      <c r="VBD857" s="466"/>
      <c r="VBE857" s="467"/>
      <c r="VBF857" s="467"/>
      <c r="VBG857" s="463"/>
      <c r="VBH857" s="464"/>
      <c r="VBI857" s="465"/>
      <c r="VBJ857" s="466"/>
      <c r="VBK857" s="467"/>
      <c r="VBL857" s="466"/>
      <c r="VBM857" s="467"/>
      <c r="VBN857" s="467"/>
      <c r="VBO857" s="463"/>
      <c r="VBP857" s="464"/>
      <c r="VBQ857" s="465"/>
      <c r="VBR857" s="466"/>
      <c r="VBS857" s="467"/>
      <c r="VBT857" s="466"/>
      <c r="VBU857" s="467"/>
      <c r="VBV857" s="467"/>
      <c r="VBW857" s="463"/>
      <c r="VBX857" s="464"/>
      <c r="VBY857" s="465"/>
      <c r="VBZ857" s="466"/>
      <c r="VCA857" s="467"/>
      <c r="VCB857" s="466"/>
      <c r="VCC857" s="467"/>
      <c r="VCD857" s="467"/>
      <c r="VCE857" s="463"/>
      <c r="VCF857" s="464"/>
      <c r="VCG857" s="465"/>
      <c r="VCH857" s="466"/>
      <c r="VCI857" s="467"/>
      <c r="VCJ857" s="466"/>
      <c r="VCK857" s="467"/>
      <c r="VCL857" s="467"/>
      <c r="VCM857" s="463"/>
      <c r="VCN857" s="464"/>
      <c r="VCO857" s="465"/>
      <c r="VCP857" s="466"/>
      <c r="VCQ857" s="467"/>
      <c r="VCR857" s="466"/>
      <c r="VCS857" s="467"/>
      <c r="VCT857" s="467"/>
      <c r="VCU857" s="463"/>
      <c r="VCV857" s="464"/>
      <c r="VCW857" s="465"/>
      <c r="VCX857" s="466"/>
      <c r="VCY857" s="467"/>
      <c r="VCZ857" s="466"/>
      <c r="VDA857" s="467"/>
      <c r="VDB857" s="467"/>
      <c r="VDC857" s="463"/>
      <c r="VDD857" s="464"/>
      <c r="VDE857" s="465"/>
      <c r="VDF857" s="466"/>
      <c r="VDG857" s="467"/>
      <c r="VDH857" s="466"/>
      <c r="VDI857" s="467"/>
      <c r="VDJ857" s="467"/>
      <c r="VDK857" s="463"/>
      <c r="VDL857" s="464"/>
      <c r="VDM857" s="465"/>
      <c r="VDN857" s="466"/>
      <c r="VDO857" s="467"/>
      <c r="VDP857" s="466"/>
      <c r="VDQ857" s="467"/>
      <c r="VDR857" s="467"/>
      <c r="VDS857" s="463"/>
      <c r="VDT857" s="464"/>
      <c r="VDU857" s="465"/>
      <c r="VDV857" s="466"/>
      <c r="VDW857" s="467"/>
      <c r="VDX857" s="466"/>
      <c r="VDY857" s="467"/>
      <c r="VDZ857" s="467"/>
      <c r="VEA857" s="463"/>
      <c r="VEB857" s="464"/>
      <c r="VEC857" s="465"/>
      <c r="VED857" s="466"/>
      <c r="VEE857" s="467"/>
      <c r="VEF857" s="466"/>
      <c r="VEG857" s="467"/>
      <c r="VEH857" s="467"/>
      <c r="VEI857" s="463"/>
      <c r="VEJ857" s="464"/>
      <c r="VEK857" s="465"/>
      <c r="VEL857" s="466"/>
      <c r="VEM857" s="467"/>
      <c r="VEN857" s="466"/>
      <c r="VEO857" s="467"/>
      <c r="VEP857" s="467"/>
      <c r="VEQ857" s="463"/>
      <c r="VER857" s="464"/>
      <c r="VES857" s="465"/>
      <c r="VET857" s="466"/>
      <c r="VEU857" s="467"/>
      <c r="VEV857" s="466"/>
      <c r="VEW857" s="467"/>
      <c r="VEX857" s="467"/>
      <c r="VEY857" s="463"/>
      <c r="VEZ857" s="464"/>
      <c r="VFA857" s="465"/>
      <c r="VFB857" s="466"/>
      <c r="VFC857" s="467"/>
      <c r="VFD857" s="466"/>
      <c r="VFE857" s="467"/>
      <c r="VFF857" s="467"/>
      <c r="VFG857" s="463"/>
      <c r="VFH857" s="464"/>
      <c r="VFI857" s="465"/>
      <c r="VFJ857" s="466"/>
      <c r="VFK857" s="467"/>
      <c r="VFL857" s="466"/>
      <c r="VFM857" s="467"/>
      <c r="VFN857" s="467"/>
      <c r="VFO857" s="463"/>
      <c r="VFP857" s="464"/>
      <c r="VFQ857" s="465"/>
      <c r="VFR857" s="466"/>
      <c r="VFS857" s="467"/>
      <c r="VFT857" s="466"/>
      <c r="VFU857" s="467"/>
      <c r="VFV857" s="467"/>
      <c r="VFW857" s="463"/>
      <c r="VFX857" s="464"/>
      <c r="VFY857" s="465"/>
      <c r="VFZ857" s="466"/>
      <c r="VGA857" s="467"/>
      <c r="VGB857" s="466"/>
      <c r="VGC857" s="467"/>
      <c r="VGD857" s="467"/>
      <c r="VGE857" s="463"/>
      <c r="VGF857" s="464"/>
      <c r="VGG857" s="465"/>
      <c r="VGH857" s="466"/>
      <c r="VGI857" s="467"/>
      <c r="VGJ857" s="466"/>
      <c r="VGK857" s="467"/>
      <c r="VGL857" s="467"/>
      <c r="VGM857" s="463"/>
      <c r="VGN857" s="464"/>
      <c r="VGO857" s="465"/>
      <c r="VGP857" s="466"/>
      <c r="VGQ857" s="467"/>
      <c r="VGR857" s="466"/>
      <c r="VGS857" s="467"/>
      <c r="VGT857" s="467"/>
      <c r="VGU857" s="463"/>
      <c r="VGV857" s="464"/>
      <c r="VGW857" s="465"/>
      <c r="VGX857" s="466"/>
      <c r="VGY857" s="467"/>
      <c r="VGZ857" s="466"/>
      <c r="VHA857" s="467"/>
      <c r="VHB857" s="467"/>
      <c r="VHC857" s="463"/>
      <c r="VHD857" s="464"/>
      <c r="VHE857" s="465"/>
      <c r="VHF857" s="466"/>
      <c r="VHG857" s="467"/>
      <c r="VHH857" s="466"/>
      <c r="VHI857" s="467"/>
      <c r="VHJ857" s="467"/>
      <c r="VHK857" s="463"/>
      <c r="VHL857" s="464"/>
      <c r="VHM857" s="465"/>
      <c r="VHN857" s="466"/>
      <c r="VHO857" s="467"/>
      <c r="VHP857" s="466"/>
      <c r="VHQ857" s="467"/>
      <c r="VHR857" s="467"/>
      <c r="VHS857" s="463"/>
      <c r="VHT857" s="464"/>
      <c r="VHU857" s="465"/>
      <c r="VHV857" s="466"/>
      <c r="VHW857" s="467"/>
      <c r="VHX857" s="466"/>
      <c r="VHY857" s="467"/>
      <c r="VHZ857" s="467"/>
      <c r="VIA857" s="463"/>
      <c r="VIB857" s="464"/>
      <c r="VIC857" s="465"/>
      <c r="VID857" s="466"/>
      <c r="VIE857" s="467"/>
      <c r="VIF857" s="466"/>
      <c r="VIG857" s="467"/>
      <c r="VIH857" s="467"/>
      <c r="VII857" s="463"/>
      <c r="VIJ857" s="464"/>
      <c r="VIK857" s="465"/>
      <c r="VIL857" s="466"/>
      <c r="VIM857" s="467"/>
      <c r="VIN857" s="466"/>
      <c r="VIO857" s="467"/>
      <c r="VIP857" s="467"/>
      <c r="VIQ857" s="463"/>
      <c r="VIR857" s="464"/>
      <c r="VIS857" s="465"/>
      <c r="VIT857" s="466"/>
      <c r="VIU857" s="467"/>
      <c r="VIV857" s="466"/>
      <c r="VIW857" s="467"/>
      <c r="VIX857" s="467"/>
      <c r="VIY857" s="463"/>
      <c r="VIZ857" s="464"/>
      <c r="VJA857" s="465"/>
      <c r="VJB857" s="466"/>
      <c r="VJC857" s="467"/>
      <c r="VJD857" s="466"/>
      <c r="VJE857" s="467"/>
      <c r="VJF857" s="467"/>
      <c r="VJG857" s="463"/>
      <c r="VJH857" s="464"/>
      <c r="VJI857" s="465"/>
      <c r="VJJ857" s="466"/>
      <c r="VJK857" s="467"/>
      <c r="VJL857" s="466"/>
      <c r="VJM857" s="467"/>
      <c r="VJN857" s="467"/>
      <c r="VJO857" s="463"/>
      <c r="VJP857" s="464"/>
      <c r="VJQ857" s="465"/>
      <c r="VJR857" s="466"/>
      <c r="VJS857" s="467"/>
      <c r="VJT857" s="466"/>
      <c r="VJU857" s="467"/>
      <c r="VJV857" s="467"/>
      <c r="VJW857" s="463"/>
      <c r="VJX857" s="464"/>
      <c r="VJY857" s="465"/>
      <c r="VJZ857" s="466"/>
      <c r="VKA857" s="467"/>
      <c r="VKB857" s="466"/>
      <c r="VKC857" s="467"/>
      <c r="VKD857" s="467"/>
      <c r="VKE857" s="463"/>
      <c r="VKF857" s="464"/>
      <c r="VKG857" s="465"/>
      <c r="VKH857" s="466"/>
      <c r="VKI857" s="467"/>
      <c r="VKJ857" s="466"/>
      <c r="VKK857" s="467"/>
      <c r="VKL857" s="467"/>
      <c r="VKM857" s="463"/>
      <c r="VKN857" s="464"/>
      <c r="VKO857" s="465"/>
      <c r="VKP857" s="466"/>
      <c r="VKQ857" s="467"/>
      <c r="VKR857" s="466"/>
      <c r="VKS857" s="467"/>
      <c r="VKT857" s="467"/>
      <c r="VKU857" s="463"/>
      <c r="VKV857" s="464"/>
      <c r="VKW857" s="465"/>
      <c r="VKX857" s="466"/>
      <c r="VKY857" s="467"/>
      <c r="VKZ857" s="466"/>
      <c r="VLA857" s="467"/>
      <c r="VLB857" s="467"/>
      <c r="VLC857" s="463"/>
      <c r="VLD857" s="464"/>
      <c r="VLE857" s="465"/>
      <c r="VLF857" s="466"/>
      <c r="VLG857" s="467"/>
      <c r="VLH857" s="466"/>
      <c r="VLI857" s="467"/>
      <c r="VLJ857" s="467"/>
      <c r="VLK857" s="463"/>
      <c r="VLL857" s="464"/>
      <c r="VLM857" s="465"/>
      <c r="VLN857" s="466"/>
      <c r="VLO857" s="467"/>
      <c r="VLP857" s="466"/>
      <c r="VLQ857" s="467"/>
      <c r="VLR857" s="467"/>
      <c r="VLS857" s="463"/>
      <c r="VLT857" s="464"/>
      <c r="VLU857" s="465"/>
      <c r="VLV857" s="466"/>
      <c r="VLW857" s="467"/>
      <c r="VLX857" s="466"/>
      <c r="VLY857" s="467"/>
      <c r="VLZ857" s="467"/>
      <c r="VMA857" s="463"/>
      <c r="VMB857" s="464"/>
      <c r="VMC857" s="465"/>
      <c r="VMD857" s="466"/>
      <c r="VME857" s="467"/>
      <c r="VMF857" s="466"/>
      <c r="VMG857" s="467"/>
      <c r="VMH857" s="467"/>
      <c r="VMI857" s="463"/>
      <c r="VMJ857" s="464"/>
      <c r="VMK857" s="465"/>
      <c r="VML857" s="466"/>
      <c r="VMM857" s="467"/>
      <c r="VMN857" s="466"/>
      <c r="VMO857" s="467"/>
      <c r="VMP857" s="467"/>
      <c r="VMQ857" s="463"/>
      <c r="VMR857" s="464"/>
      <c r="VMS857" s="465"/>
      <c r="VMT857" s="466"/>
      <c r="VMU857" s="467"/>
      <c r="VMV857" s="466"/>
      <c r="VMW857" s="467"/>
      <c r="VMX857" s="467"/>
      <c r="VMY857" s="463"/>
      <c r="VMZ857" s="464"/>
      <c r="VNA857" s="465"/>
      <c r="VNB857" s="466"/>
      <c r="VNC857" s="467"/>
      <c r="VND857" s="466"/>
      <c r="VNE857" s="467"/>
      <c r="VNF857" s="467"/>
      <c r="VNG857" s="463"/>
      <c r="VNH857" s="464"/>
      <c r="VNI857" s="465"/>
      <c r="VNJ857" s="466"/>
      <c r="VNK857" s="467"/>
      <c r="VNL857" s="466"/>
      <c r="VNM857" s="467"/>
      <c r="VNN857" s="467"/>
      <c r="VNO857" s="463"/>
      <c r="VNP857" s="464"/>
      <c r="VNQ857" s="465"/>
      <c r="VNR857" s="466"/>
      <c r="VNS857" s="467"/>
      <c r="VNT857" s="466"/>
      <c r="VNU857" s="467"/>
      <c r="VNV857" s="467"/>
      <c r="VNW857" s="463"/>
      <c r="VNX857" s="464"/>
      <c r="VNY857" s="465"/>
      <c r="VNZ857" s="466"/>
      <c r="VOA857" s="467"/>
      <c r="VOB857" s="466"/>
      <c r="VOC857" s="467"/>
      <c r="VOD857" s="467"/>
      <c r="VOE857" s="463"/>
      <c r="VOF857" s="464"/>
      <c r="VOG857" s="465"/>
      <c r="VOH857" s="466"/>
      <c r="VOI857" s="467"/>
      <c r="VOJ857" s="466"/>
      <c r="VOK857" s="467"/>
      <c r="VOL857" s="467"/>
      <c r="VOM857" s="463"/>
      <c r="VON857" s="464"/>
      <c r="VOO857" s="465"/>
      <c r="VOP857" s="466"/>
      <c r="VOQ857" s="467"/>
      <c r="VOR857" s="466"/>
      <c r="VOS857" s="467"/>
      <c r="VOT857" s="467"/>
      <c r="VOU857" s="463"/>
      <c r="VOV857" s="464"/>
      <c r="VOW857" s="465"/>
      <c r="VOX857" s="466"/>
      <c r="VOY857" s="467"/>
      <c r="VOZ857" s="466"/>
      <c r="VPA857" s="467"/>
      <c r="VPB857" s="467"/>
      <c r="VPC857" s="463"/>
      <c r="VPD857" s="464"/>
      <c r="VPE857" s="465"/>
      <c r="VPF857" s="466"/>
      <c r="VPG857" s="467"/>
      <c r="VPH857" s="466"/>
      <c r="VPI857" s="467"/>
      <c r="VPJ857" s="467"/>
      <c r="VPK857" s="463"/>
      <c r="VPL857" s="464"/>
      <c r="VPM857" s="465"/>
      <c r="VPN857" s="466"/>
      <c r="VPO857" s="467"/>
      <c r="VPP857" s="466"/>
      <c r="VPQ857" s="467"/>
      <c r="VPR857" s="467"/>
      <c r="VPS857" s="463"/>
      <c r="VPT857" s="464"/>
      <c r="VPU857" s="465"/>
      <c r="VPV857" s="466"/>
      <c r="VPW857" s="467"/>
      <c r="VPX857" s="466"/>
      <c r="VPY857" s="467"/>
      <c r="VPZ857" s="467"/>
      <c r="VQA857" s="463"/>
      <c r="VQB857" s="464"/>
      <c r="VQC857" s="465"/>
      <c r="VQD857" s="466"/>
      <c r="VQE857" s="467"/>
      <c r="VQF857" s="466"/>
      <c r="VQG857" s="467"/>
      <c r="VQH857" s="467"/>
      <c r="VQI857" s="463"/>
      <c r="VQJ857" s="464"/>
      <c r="VQK857" s="465"/>
      <c r="VQL857" s="466"/>
      <c r="VQM857" s="467"/>
      <c r="VQN857" s="466"/>
      <c r="VQO857" s="467"/>
      <c r="VQP857" s="467"/>
      <c r="VQQ857" s="463"/>
      <c r="VQR857" s="464"/>
      <c r="VQS857" s="465"/>
      <c r="VQT857" s="466"/>
      <c r="VQU857" s="467"/>
      <c r="VQV857" s="466"/>
      <c r="VQW857" s="467"/>
      <c r="VQX857" s="467"/>
      <c r="VQY857" s="463"/>
      <c r="VQZ857" s="464"/>
      <c r="VRA857" s="465"/>
      <c r="VRB857" s="466"/>
      <c r="VRC857" s="467"/>
      <c r="VRD857" s="466"/>
      <c r="VRE857" s="467"/>
      <c r="VRF857" s="467"/>
      <c r="VRG857" s="463"/>
      <c r="VRH857" s="464"/>
      <c r="VRI857" s="465"/>
      <c r="VRJ857" s="466"/>
      <c r="VRK857" s="467"/>
      <c r="VRL857" s="466"/>
      <c r="VRM857" s="467"/>
      <c r="VRN857" s="467"/>
      <c r="VRO857" s="463"/>
      <c r="VRP857" s="464"/>
      <c r="VRQ857" s="465"/>
      <c r="VRR857" s="466"/>
      <c r="VRS857" s="467"/>
      <c r="VRT857" s="466"/>
      <c r="VRU857" s="467"/>
      <c r="VRV857" s="467"/>
      <c r="VRW857" s="463"/>
      <c r="VRX857" s="464"/>
      <c r="VRY857" s="465"/>
      <c r="VRZ857" s="466"/>
      <c r="VSA857" s="467"/>
      <c r="VSB857" s="466"/>
      <c r="VSC857" s="467"/>
      <c r="VSD857" s="467"/>
      <c r="VSE857" s="463"/>
      <c r="VSF857" s="464"/>
      <c r="VSG857" s="465"/>
      <c r="VSH857" s="466"/>
      <c r="VSI857" s="467"/>
      <c r="VSJ857" s="466"/>
      <c r="VSK857" s="467"/>
      <c r="VSL857" s="467"/>
      <c r="VSM857" s="463"/>
      <c r="VSN857" s="464"/>
      <c r="VSO857" s="465"/>
      <c r="VSP857" s="466"/>
      <c r="VSQ857" s="467"/>
      <c r="VSR857" s="466"/>
      <c r="VSS857" s="467"/>
      <c r="VST857" s="467"/>
      <c r="VSU857" s="463"/>
      <c r="VSV857" s="464"/>
      <c r="VSW857" s="465"/>
      <c r="VSX857" s="466"/>
      <c r="VSY857" s="467"/>
      <c r="VSZ857" s="466"/>
      <c r="VTA857" s="467"/>
      <c r="VTB857" s="467"/>
      <c r="VTC857" s="463"/>
      <c r="VTD857" s="464"/>
      <c r="VTE857" s="465"/>
      <c r="VTF857" s="466"/>
      <c r="VTG857" s="467"/>
      <c r="VTH857" s="466"/>
      <c r="VTI857" s="467"/>
      <c r="VTJ857" s="467"/>
      <c r="VTK857" s="463"/>
      <c r="VTL857" s="464"/>
      <c r="VTM857" s="465"/>
      <c r="VTN857" s="466"/>
      <c r="VTO857" s="467"/>
      <c r="VTP857" s="466"/>
      <c r="VTQ857" s="467"/>
      <c r="VTR857" s="467"/>
      <c r="VTS857" s="463"/>
      <c r="VTT857" s="464"/>
      <c r="VTU857" s="465"/>
      <c r="VTV857" s="466"/>
      <c r="VTW857" s="467"/>
      <c r="VTX857" s="466"/>
      <c r="VTY857" s="467"/>
      <c r="VTZ857" s="467"/>
      <c r="VUA857" s="463"/>
      <c r="VUB857" s="464"/>
      <c r="VUC857" s="465"/>
      <c r="VUD857" s="466"/>
      <c r="VUE857" s="467"/>
      <c r="VUF857" s="466"/>
      <c r="VUG857" s="467"/>
      <c r="VUH857" s="467"/>
      <c r="VUI857" s="463"/>
      <c r="VUJ857" s="464"/>
      <c r="VUK857" s="465"/>
      <c r="VUL857" s="466"/>
      <c r="VUM857" s="467"/>
      <c r="VUN857" s="466"/>
      <c r="VUO857" s="467"/>
      <c r="VUP857" s="467"/>
      <c r="VUQ857" s="463"/>
      <c r="VUR857" s="464"/>
      <c r="VUS857" s="465"/>
      <c r="VUT857" s="466"/>
      <c r="VUU857" s="467"/>
      <c r="VUV857" s="466"/>
      <c r="VUW857" s="467"/>
      <c r="VUX857" s="467"/>
      <c r="VUY857" s="463"/>
      <c r="VUZ857" s="464"/>
      <c r="VVA857" s="465"/>
      <c r="VVB857" s="466"/>
      <c r="VVC857" s="467"/>
      <c r="VVD857" s="466"/>
      <c r="VVE857" s="467"/>
      <c r="VVF857" s="467"/>
      <c r="VVG857" s="463"/>
      <c r="VVH857" s="464"/>
      <c r="VVI857" s="465"/>
      <c r="VVJ857" s="466"/>
      <c r="VVK857" s="467"/>
      <c r="VVL857" s="466"/>
      <c r="VVM857" s="467"/>
      <c r="VVN857" s="467"/>
      <c r="VVO857" s="463"/>
      <c r="VVP857" s="464"/>
      <c r="VVQ857" s="465"/>
      <c r="VVR857" s="466"/>
      <c r="VVS857" s="467"/>
      <c r="VVT857" s="466"/>
      <c r="VVU857" s="467"/>
      <c r="VVV857" s="467"/>
      <c r="VVW857" s="463"/>
      <c r="VVX857" s="464"/>
      <c r="VVY857" s="465"/>
      <c r="VVZ857" s="466"/>
      <c r="VWA857" s="467"/>
      <c r="VWB857" s="466"/>
      <c r="VWC857" s="467"/>
      <c r="VWD857" s="467"/>
      <c r="VWE857" s="463"/>
      <c r="VWF857" s="464"/>
      <c r="VWG857" s="465"/>
      <c r="VWH857" s="466"/>
      <c r="VWI857" s="467"/>
      <c r="VWJ857" s="466"/>
      <c r="VWK857" s="467"/>
      <c r="VWL857" s="467"/>
      <c r="VWM857" s="463"/>
      <c r="VWN857" s="464"/>
      <c r="VWO857" s="465"/>
      <c r="VWP857" s="466"/>
      <c r="VWQ857" s="467"/>
      <c r="VWR857" s="466"/>
      <c r="VWS857" s="467"/>
      <c r="VWT857" s="467"/>
      <c r="VWU857" s="463"/>
      <c r="VWV857" s="464"/>
      <c r="VWW857" s="465"/>
      <c r="VWX857" s="466"/>
      <c r="VWY857" s="467"/>
      <c r="VWZ857" s="466"/>
      <c r="VXA857" s="467"/>
      <c r="VXB857" s="467"/>
      <c r="VXC857" s="463"/>
      <c r="VXD857" s="464"/>
      <c r="VXE857" s="465"/>
      <c r="VXF857" s="466"/>
      <c r="VXG857" s="467"/>
      <c r="VXH857" s="466"/>
      <c r="VXI857" s="467"/>
      <c r="VXJ857" s="467"/>
      <c r="VXK857" s="463"/>
      <c r="VXL857" s="464"/>
      <c r="VXM857" s="465"/>
      <c r="VXN857" s="466"/>
      <c r="VXO857" s="467"/>
      <c r="VXP857" s="466"/>
      <c r="VXQ857" s="467"/>
      <c r="VXR857" s="467"/>
      <c r="VXS857" s="463"/>
      <c r="VXT857" s="464"/>
      <c r="VXU857" s="465"/>
      <c r="VXV857" s="466"/>
      <c r="VXW857" s="467"/>
      <c r="VXX857" s="466"/>
      <c r="VXY857" s="467"/>
      <c r="VXZ857" s="467"/>
      <c r="VYA857" s="463"/>
      <c r="VYB857" s="464"/>
      <c r="VYC857" s="465"/>
      <c r="VYD857" s="466"/>
      <c r="VYE857" s="467"/>
      <c r="VYF857" s="466"/>
      <c r="VYG857" s="467"/>
      <c r="VYH857" s="467"/>
      <c r="VYI857" s="463"/>
      <c r="VYJ857" s="464"/>
      <c r="VYK857" s="465"/>
      <c r="VYL857" s="466"/>
      <c r="VYM857" s="467"/>
      <c r="VYN857" s="466"/>
      <c r="VYO857" s="467"/>
      <c r="VYP857" s="467"/>
      <c r="VYQ857" s="463"/>
      <c r="VYR857" s="464"/>
      <c r="VYS857" s="465"/>
      <c r="VYT857" s="466"/>
      <c r="VYU857" s="467"/>
      <c r="VYV857" s="466"/>
      <c r="VYW857" s="467"/>
      <c r="VYX857" s="467"/>
      <c r="VYY857" s="463"/>
      <c r="VYZ857" s="464"/>
      <c r="VZA857" s="465"/>
      <c r="VZB857" s="466"/>
      <c r="VZC857" s="467"/>
      <c r="VZD857" s="466"/>
      <c r="VZE857" s="467"/>
      <c r="VZF857" s="467"/>
      <c r="VZG857" s="463"/>
      <c r="VZH857" s="464"/>
      <c r="VZI857" s="465"/>
      <c r="VZJ857" s="466"/>
      <c r="VZK857" s="467"/>
      <c r="VZL857" s="466"/>
      <c r="VZM857" s="467"/>
      <c r="VZN857" s="467"/>
      <c r="VZO857" s="463"/>
      <c r="VZP857" s="464"/>
      <c r="VZQ857" s="465"/>
      <c r="VZR857" s="466"/>
      <c r="VZS857" s="467"/>
      <c r="VZT857" s="466"/>
      <c r="VZU857" s="467"/>
      <c r="VZV857" s="467"/>
      <c r="VZW857" s="463"/>
      <c r="VZX857" s="464"/>
      <c r="VZY857" s="465"/>
      <c r="VZZ857" s="466"/>
      <c r="WAA857" s="467"/>
      <c r="WAB857" s="466"/>
      <c r="WAC857" s="467"/>
      <c r="WAD857" s="467"/>
      <c r="WAE857" s="463"/>
      <c r="WAF857" s="464"/>
      <c r="WAG857" s="465"/>
      <c r="WAH857" s="466"/>
      <c r="WAI857" s="467"/>
      <c r="WAJ857" s="466"/>
      <c r="WAK857" s="467"/>
      <c r="WAL857" s="467"/>
      <c r="WAM857" s="463"/>
      <c r="WAN857" s="464"/>
      <c r="WAO857" s="465"/>
      <c r="WAP857" s="466"/>
      <c r="WAQ857" s="467"/>
      <c r="WAR857" s="466"/>
      <c r="WAS857" s="467"/>
      <c r="WAT857" s="467"/>
      <c r="WAU857" s="463"/>
      <c r="WAV857" s="464"/>
      <c r="WAW857" s="465"/>
      <c r="WAX857" s="466"/>
      <c r="WAY857" s="467"/>
      <c r="WAZ857" s="466"/>
      <c r="WBA857" s="467"/>
      <c r="WBB857" s="467"/>
      <c r="WBC857" s="463"/>
      <c r="WBD857" s="464"/>
      <c r="WBE857" s="465"/>
      <c r="WBF857" s="466"/>
      <c r="WBG857" s="467"/>
      <c r="WBH857" s="466"/>
      <c r="WBI857" s="467"/>
      <c r="WBJ857" s="467"/>
      <c r="WBK857" s="463"/>
      <c r="WBL857" s="464"/>
      <c r="WBM857" s="465"/>
      <c r="WBN857" s="466"/>
      <c r="WBO857" s="467"/>
      <c r="WBP857" s="466"/>
      <c r="WBQ857" s="467"/>
      <c r="WBR857" s="467"/>
      <c r="WBS857" s="463"/>
      <c r="WBT857" s="464"/>
      <c r="WBU857" s="465"/>
      <c r="WBV857" s="466"/>
      <c r="WBW857" s="467"/>
      <c r="WBX857" s="466"/>
      <c r="WBY857" s="467"/>
      <c r="WBZ857" s="467"/>
      <c r="WCA857" s="463"/>
      <c r="WCB857" s="464"/>
      <c r="WCC857" s="465"/>
      <c r="WCD857" s="466"/>
      <c r="WCE857" s="467"/>
      <c r="WCF857" s="466"/>
      <c r="WCG857" s="467"/>
      <c r="WCH857" s="467"/>
      <c r="WCI857" s="463"/>
      <c r="WCJ857" s="464"/>
      <c r="WCK857" s="465"/>
      <c r="WCL857" s="466"/>
      <c r="WCM857" s="467"/>
      <c r="WCN857" s="466"/>
      <c r="WCO857" s="467"/>
      <c r="WCP857" s="467"/>
      <c r="WCQ857" s="463"/>
      <c r="WCR857" s="464"/>
      <c r="WCS857" s="465"/>
      <c r="WCT857" s="466"/>
      <c r="WCU857" s="467"/>
      <c r="WCV857" s="466"/>
      <c r="WCW857" s="467"/>
      <c r="WCX857" s="467"/>
      <c r="WCY857" s="463"/>
      <c r="WCZ857" s="464"/>
      <c r="WDA857" s="465"/>
      <c r="WDB857" s="466"/>
      <c r="WDC857" s="467"/>
      <c r="WDD857" s="466"/>
      <c r="WDE857" s="467"/>
      <c r="WDF857" s="467"/>
      <c r="WDG857" s="463"/>
      <c r="WDH857" s="464"/>
      <c r="WDI857" s="465"/>
      <c r="WDJ857" s="466"/>
      <c r="WDK857" s="467"/>
      <c r="WDL857" s="466"/>
      <c r="WDM857" s="467"/>
      <c r="WDN857" s="467"/>
      <c r="WDO857" s="463"/>
      <c r="WDP857" s="464"/>
      <c r="WDQ857" s="465"/>
      <c r="WDR857" s="466"/>
      <c r="WDS857" s="467"/>
      <c r="WDT857" s="466"/>
      <c r="WDU857" s="467"/>
      <c r="WDV857" s="467"/>
      <c r="WDW857" s="463"/>
      <c r="WDX857" s="464"/>
      <c r="WDY857" s="465"/>
      <c r="WDZ857" s="466"/>
      <c r="WEA857" s="467"/>
      <c r="WEB857" s="466"/>
      <c r="WEC857" s="467"/>
      <c r="WED857" s="467"/>
      <c r="WEE857" s="463"/>
      <c r="WEF857" s="464"/>
      <c r="WEG857" s="465"/>
      <c r="WEH857" s="466"/>
      <c r="WEI857" s="467"/>
      <c r="WEJ857" s="466"/>
      <c r="WEK857" s="467"/>
      <c r="WEL857" s="467"/>
      <c r="WEM857" s="463"/>
      <c r="WEN857" s="464"/>
      <c r="WEO857" s="465"/>
      <c r="WEP857" s="466"/>
      <c r="WEQ857" s="467"/>
      <c r="WER857" s="466"/>
      <c r="WES857" s="467"/>
      <c r="WET857" s="467"/>
      <c r="WEU857" s="463"/>
      <c r="WEV857" s="464"/>
      <c r="WEW857" s="465"/>
      <c r="WEX857" s="466"/>
      <c r="WEY857" s="467"/>
      <c r="WEZ857" s="466"/>
      <c r="WFA857" s="467"/>
      <c r="WFB857" s="467"/>
      <c r="WFC857" s="463"/>
      <c r="WFD857" s="464"/>
      <c r="WFE857" s="465"/>
      <c r="WFF857" s="466"/>
      <c r="WFG857" s="467"/>
      <c r="WFH857" s="466"/>
      <c r="WFI857" s="467"/>
      <c r="WFJ857" s="467"/>
      <c r="WFK857" s="463"/>
      <c r="WFL857" s="464"/>
      <c r="WFM857" s="465"/>
      <c r="WFN857" s="466"/>
      <c r="WFO857" s="467"/>
      <c r="WFP857" s="466"/>
      <c r="WFQ857" s="467"/>
      <c r="WFR857" s="467"/>
      <c r="WFS857" s="463"/>
      <c r="WFT857" s="464"/>
      <c r="WFU857" s="465"/>
      <c r="WFV857" s="466"/>
      <c r="WFW857" s="467"/>
      <c r="WFX857" s="466"/>
      <c r="WFY857" s="467"/>
      <c r="WFZ857" s="467"/>
      <c r="WGA857" s="463"/>
      <c r="WGB857" s="464"/>
      <c r="WGC857" s="465"/>
      <c r="WGD857" s="466"/>
      <c r="WGE857" s="467"/>
      <c r="WGF857" s="466"/>
      <c r="WGG857" s="467"/>
      <c r="WGH857" s="467"/>
      <c r="WGI857" s="463"/>
      <c r="WGJ857" s="464"/>
      <c r="WGK857" s="465"/>
      <c r="WGL857" s="466"/>
      <c r="WGM857" s="467"/>
      <c r="WGN857" s="466"/>
      <c r="WGO857" s="467"/>
      <c r="WGP857" s="467"/>
      <c r="WGQ857" s="463"/>
      <c r="WGR857" s="464"/>
      <c r="WGS857" s="465"/>
      <c r="WGT857" s="466"/>
      <c r="WGU857" s="467"/>
      <c r="WGV857" s="466"/>
      <c r="WGW857" s="467"/>
      <c r="WGX857" s="467"/>
      <c r="WGY857" s="463"/>
      <c r="WGZ857" s="464"/>
      <c r="WHA857" s="465"/>
      <c r="WHB857" s="466"/>
      <c r="WHC857" s="467"/>
      <c r="WHD857" s="466"/>
      <c r="WHE857" s="467"/>
      <c r="WHF857" s="467"/>
      <c r="WHG857" s="463"/>
      <c r="WHH857" s="464"/>
      <c r="WHI857" s="465"/>
      <c r="WHJ857" s="466"/>
      <c r="WHK857" s="467"/>
      <c r="WHL857" s="466"/>
      <c r="WHM857" s="467"/>
      <c r="WHN857" s="467"/>
      <c r="WHO857" s="463"/>
      <c r="WHP857" s="464"/>
      <c r="WHQ857" s="465"/>
      <c r="WHR857" s="466"/>
      <c r="WHS857" s="467"/>
      <c r="WHT857" s="466"/>
      <c r="WHU857" s="467"/>
      <c r="WHV857" s="467"/>
      <c r="WHW857" s="463"/>
      <c r="WHX857" s="464"/>
      <c r="WHY857" s="465"/>
      <c r="WHZ857" s="466"/>
      <c r="WIA857" s="467"/>
      <c r="WIB857" s="466"/>
      <c r="WIC857" s="467"/>
      <c r="WID857" s="467"/>
      <c r="WIE857" s="463"/>
      <c r="WIF857" s="464"/>
      <c r="WIG857" s="465"/>
      <c r="WIH857" s="466"/>
      <c r="WII857" s="467"/>
      <c r="WIJ857" s="466"/>
      <c r="WIK857" s="467"/>
      <c r="WIL857" s="467"/>
      <c r="WIM857" s="463"/>
      <c r="WIN857" s="464"/>
      <c r="WIO857" s="465"/>
      <c r="WIP857" s="466"/>
      <c r="WIQ857" s="467"/>
      <c r="WIR857" s="466"/>
      <c r="WIS857" s="467"/>
      <c r="WIT857" s="467"/>
      <c r="WIU857" s="463"/>
      <c r="WIV857" s="464"/>
      <c r="WIW857" s="465"/>
      <c r="WIX857" s="466"/>
      <c r="WIY857" s="467"/>
      <c r="WIZ857" s="466"/>
      <c r="WJA857" s="467"/>
      <c r="WJB857" s="467"/>
      <c r="WJC857" s="463"/>
      <c r="WJD857" s="464"/>
      <c r="WJE857" s="465"/>
      <c r="WJF857" s="466"/>
      <c r="WJG857" s="467"/>
      <c r="WJH857" s="466"/>
      <c r="WJI857" s="467"/>
      <c r="WJJ857" s="467"/>
      <c r="WJK857" s="463"/>
      <c r="WJL857" s="464"/>
      <c r="WJM857" s="465"/>
      <c r="WJN857" s="466"/>
      <c r="WJO857" s="467"/>
      <c r="WJP857" s="466"/>
      <c r="WJQ857" s="467"/>
      <c r="WJR857" s="467"/>
      <c r="WJS857" s="463"/>
      <c r="WJT857" s="464"/>
      <c r="WJU857" s="465"/>
      <c r="WJV857" s="466"/>
      <c r="WJW857" s="467"/>
      <c r="WJX857" s="466"/>
      <c r="WJY857" s="467"/>
      <c r="WJZ857" s="467"/>
      <c r="WKA857" s="463"/>
      <c r="WKB857" s="464"/>
      <c r="WKC857" s="465"/>
      <c r="WKD857" s="466"/>
      <c r="WKE857" s="467"/>
      <c r="WKF857" s="466"/>
      <c r="WKG857" s="467"/>
      <c r="WKH857" s="467"/>
      <c r="WKI857" s="463"/>
      <c r="WKJ857" s="464"/>
      <c r="WKK857" s="465"/>
      <c r="WKL857" s="466"/>
      <c r="WKM857" s="467"/>
      <c r="WKN857" s="466"/>
      <c r="WKO857" s="467"/>
      <c r="WKP857" s="467"/>
      <c r="WKQ857" s="463"/>
      <c r="WKR857" s="464"/>
      <c r="WKS857" s="465"/>
      <c r="WKT857" s="466"/>
      <c r="WKU857" s="467"/>
      <c r="WKV857" s="466"/>
      <c r="WKW857" s="467"/>
      <c r="WKX857" s="467"/>
      <c r="WKY857" s="463"/>
      <c r="WKZ857" s="464"/>
      <c r="WLA857" s="465"/>
      <c r="WLB857" s="466"/>
      <c r="WLC857" s="467"/>
      <c r="WLD857" s="466"/>
      <c r="WLE857" s="467"/>
      <c r="WLF857" s="467"/>
      <c r="WLG857" s="463"/>
      <c r="WLH857" s="464"/>
      <c r="WLI857" s="465"/>
      <c r="WLJ857" s="466"/>
      <c r="WLK857" s="467"/>
      <c r="WLL857" s="466"/>
      <c r="WLM857" s="467"/>
      <c r="WLN857" s="467"/>
      <c r="WLO857" s="463"/>
      <c r="WLP857" s="464"/>
      <c r="WLQ857" s="465"/>
      <c r="WLR857" s="466"/>
      <c r="WLS857" s="467"/>
      <c r="WLT857" s="466"/>
      <c r="WLU857" s="467"/>
      <c r="WLV857" s="467"/>
      <c r="WLW857" s="463"/>
      <c r="WLX857" s="464"/>
      <c r="WLY857" s="465"/>
      <c r="WLZ857" s="466"/>
      <c r="WMA857" s="467"/>
      <c r="WMB857" s="466"/>
      <c r="WMC857" s="467"/>
      <c r="WMD857" s="467"/>
      <c r="WME857" s="463"/>
      <c r="WMF857" s="464"/>
      <c r="WMG857" s="465"/>
      <c r="WMH857" s="466"/>
      <c r="WMI857" s="467"/>
      <c r="WMJ857" s="466"/>
      <c r="WMK857" s="467"/>
      <c r="WML857" s="467"/>
      <c r="WMM857" s="463"/>
      <c r="WMN857" s="464"/>
      <c r="WMO857" s="465"/>
      <c r="WMP857" s="466"/>
      <c r="WMQ857" s="467"/>
      <c r="WMR857" s="466"/>
      <c r="WMS857" s="467"/>
      <c r="WMT857" s="467"/>
      <c r="WMU857" s="463"/>
      <c r="WMV857" s="464"/>
      <c r="WMW857" s="465"/>
      <c r="WMX857" s="466"/>
      <c r="WMY857" s="467"/>
      <c r="WMZ857" s="466"/>
      <c r="WNA857" s="467"/>
      <c r="WNB857" s="467"/>
      <c r="WNC857" s="463"/>
      <c r="WND857" s="464"/>
      <c r="WNE857" s="465"/>
      <c r="WNF857" s="466"/>
      <c r="WNG857" s="467"/>
      <c r="WNH857" s="466"/>
      <c r="WNI857" s="467"/>
      <c r="WNJ857" s="467"/>
      <c r="WNK857" s="463"/>
      <c r="WNL857" s="464"/>
      <c r="WNM857" s="465"/>
      <c r="WNN857" s="466"/>
      <c r="WNO857" s="467"/>
      <c r="WNP857" s="466"/>
      <c r="WNQ857" s="467"/>
      <c r="WNR857" s="467"/>
      <c r="WNS857" s="463"/>
      <c r="WNT857" s="464"/>
      <c r="WNU857" s="465"/>
      <c r="WNV857" s="466"/>
      <c r="WNW857" s="467"/>
      <c r="WNX857" s="466"/>
      <c r="WNY857" s="467"/>
      <c r="WNZ857" s="467"/>
      <c r="WOA857" s="463"/>
      <c r="WOB857" s="464"/>
      <c r="WOC857" s="465"/>
      <c r="WOD857" s="466"/>
      <c r="WOE857" s="467"/>
      <c r="WOF857" s="466"/>
      <c r="WOG857" s="467"/>
      <c r="WOH857" s="467"/>
      <c r="WOI857" s="463"/>
      <c r="WOJ857" s="464"/>
      <c r="WOK857" s="465"/>
      <c r="WOL857" s="466"/>
      <c r="WOM857" s="467"/>
      <c r="WON857" s="466"/>
      <c r="WOO857" s="467"/>
      <c r="WOP857" s="467"/>
      <c r="WOQ857" s="463"/>
      <c r="WOR857" s="464"/>
      <c r="WOS857" s="465"/>
      <c r="WOT857" s="466"/>
      <c r="WOU857" s="467"/>
      <c r="WOV857" s="466"/>
      <c r="WOW857" s="467"/>
      <c r="WOX857" s="467"/>
      <c r="WOY857" s="463"/>
      <c r="WOZ857" s="464"/>
      <c r="WPA857" s="465"/>
      <c r="WPB857" s="466"/>
      <c r="WPC857" s="467"/>
      <c r="WPD857" s="466"/>
      <c r="WPE857" s="467"/>
      <c r="WPF857" s="467"/>
      <c r="WPG857" s="463"/>
      <c r="WPH857" s="464"/>
      <c r="WPI857" s="465"/>
      <c r="WPJ857" s="466"/>
      <c r="WPK857" s="467"/>
      <c r="WPL857" s="466"/>
      <c r="WPM857" s="467"/>
      <c r="WPN857" s="467"/>
      <c r="WPO857" s="463"/>
      <c r="WPP857" s="464"/>
      <c r="WPQ857" s="465"/>
      <c r="WPR857" s="466"/>
      <c r="WPS857" s="467"/>
      <c r="WPT857" s="466"/>
      <c r="WPU857" s="467"/>
      <c r="WPV857" s="467"/>
      <c r="WPW857" s="463"/>
      <c r="WPX857" s="464"/>
      <c r="WPY857" s="465"/>
      <c r="WPZ857" s="466"/>
      <c r="WQA857" s="467"/>
      <c r="WQB857" s="466"/>
      <c r="WQC857" s="467"/>
      <c r="WQD857" s="467"/>
      <c r="WQE857" s="463"/>
      <c r="WQF857" s="464"/>
      <c r="WQG857" s="465"/>
      <c r="WQH857" s="466"/>
      <c r="WQI857" s="467"/>
      <c r="WQJ857" s="466"/>
      <c r="WQK857" s="467"/>
      <c r="WQL857" s="467"/>
      <c r="WQM857" s="463"/>
      <c r="WQN857" s="464"/>
      <c r="WQO857" s="465"/>
      <c r="WQP857" s="466"/>
      <c r="WQQ857" s="467"/>
      <c r="WQR857" s="466"/>
      <c r="WQS857" s="467"/>
      <c r="WQT857" s="467"/>
      <c r="WQU857" s="463"/>
      <c r="WQV857" s="464"/>
      <c r="WQW857" s="465"/>
      <c r="WQX857" s="466"/>
      <c r="WQY857" s="467"/>
      <c r="WQZ857" s="466"/>
      <c r="WRA857" s="467"/>
      <c r="WRB857" s="467"/>
      <c r="WRC857" s="463"/>
      <c r="WRD857" s="464"/>
      <c r="WRE857" s="465"/>
      <c r="WRF857" s="466"/>
      <c r="WRG857" s="467"/>
      <c r="WRH857" s="466"/>
      <c r="WRI857" s="467"/>
      <c r="WRJ857" s="467"/>
      <c r="WRK857" s="463"/>
      <c r="WRL857" s="464"/>
      <c r="WRM857" s="465"/>
      <c r="WRN857" s="466"/>
      <c r="WRO857" s="467"/>
      <c r="WRP857" s="466"/>
      <c r="WRQ857" s="467"/>
      <c r="WRR857" s="467"/>
      <c r="WRS857" s="463"/>
      <c r="WRT857" s="464"/>
      <c r="WRU857" s="465"/>
      <c r="WRV857" s="466"/>
      <c r="WRW857" s="467"/>
      <c r="WRX857" s="466"/>
      <c r="WRY857" s="467"/>
      <c r="WRZ857" s="467"/>
      <c r="WSA857" s="463"/>
      <c r="WSB857" s="464"/>
      <c r="WSC857" s="465"/>
      <c r="WSD857" s="466"/>
      <c r="WSE857" s="467"/>
      <c r="WSF857" s="466"/>
      <c r="WSG857" s="467"/>
      <c r="WSH857" s="467"/>
      <c r="WSI857" s="463"/>
      <c r="WSJ857" s="464"/>
      <c r="WSK857" s="465"/>
      <c r="WSL857" s="466"/>
      <c r="WSM857" s="467"/>
      <c r="WSN857" s="466"/>
      <c r="WSO857" s="467"/>
      <c r="WSP857" s="467"/>
      <c r="WSQ857" s="463"/>
      <c r="WSR857" s="464"/>
      <c r="WSS857" s="465"/>
      <c r="WST857" s="466"/>
      <c r="WSU857" s="467"/>
      <c r="WSV857" s="466"/>
      <c r="WSW857" s="467"/>
      <c r="WSX857" s="467"/>
      <c r="WSY857" s="463"/>
      <c r="WSZ857" s="464"/>
      <c r="WTA857" s="465"/>
      <c r="WTB857" s="466"/>
      <c r="WTC857" s="467"/>
      <c r="WTD857" s="466"/>
      <c r="WTE857" s="467"/>
      <c r="WTF857" s="467"/>
      <c r="WTG857" s="463"/>
      <c r="WTH857" s="464"/>
      <c r="WTI857" s="465"/>
      <c r="WTJ857" s="466"/>
      <c r="WTK857" s="467"/>
      <c r="WTL857" s="466"/>
      <c r="WTM857" s="467"/>
      <c r="WTN857" s="467"/>
      <c r="WTO857" s="463"/>
      <c r="WTP857" s="464"/>
      <c r="WTQ857" s="465"/>
      <c r="WTR857" s="466"/>
      <c r="WTS857" s="467"/>
      <c r="WTT857" s="466"/>
      <c r="WTU857" s="467"/>
      <c r="WTV857" s="467"/>
      <c r="WTW857" s="463"/>
      <c r="WTX857" s="464"/>
      <c r="WTY857" s="465"/>
      <c r="WTZ857" s="466"/>
      <c r="WUA857" s="467"/>
      <c r="WUB857" s="466"/>
      <c r="WUC857" s="467"/>
      <c r="WUD857" s="467"/>
      <c r="WUE857" s="463"/>
      <c r="WUF857" s="464"/>
      <c r="WUG857" s="465"/>
      <c r="WUH857" s="466"/>
      <c r="WUI857" s="467"/>
      <c r="WUJ857" s="466"/>
      <c r="WUK857" s="467"/>
      <c r="WUL857" s="467"/>
      <c r="WUM857" s="463"/>
      <c r="WUN857" s="464"/>
      <c r="WUO857" s="465"/>
      <c r="WUP857" s="466"/>
      <c r="WUQ857" s="467"/>
      <c r="WUR857" s="466"/>
      <c r="WUS857" s="467"/>
      <c r="WUT857" s="467"/>
      <c r="WUU857" s="463"/>
      <c r="WUV857" s="464"/>
      <c r="WUW857" s="465"/>
      <c r="WUX857" s="466"/>
      <c r="WUY857" s="467"/>
      <c r="WUZ857" s="466"/>
      <c r="WVA857" s="467"/>
      <c r="WVB857" s="467"/>
      <c r="WVC857" s="463"/>
      <c r="WVD857" s="464"/>
      <c r="WVE857" s="465"/>
      <c r="WVF857" s="466"/>
      <c r="WVG857" s="467"/>
      <c r="WVH857" s="466"/>
      <c r="WVI857" s="467"/>
      <c r="WVJ857" s="467"/>
      <c r="WVK857" s="463"/>
      <c r="WVL857" s="464"/>
      <c r="WVM857" s="465"/>
      <c r="WVN857" s="466"/>
      <c r="WVO857" s="467"/>
      <c r="WVP857" s="466"/>
      <c r="WVQ857" s="467"/>
      <c r="WVR857" s="467"/>
      <c r="WVS857" s="463"/>
      <c r="WVT857" s="464"/>
      <c r="WVU857" s="465"/>
      <c r="WVV857" s="466"/>
      <c r="WVW857" s="467"/>
      <c r="WVX857" s="466"/>
      <c r="WVY857" s="467"/>
      <c r="WVZ857" s="467"/>
      <c r="WWA857" s="463"/>
      <c r="WWB857" s="464"/>
      <c r="WWC857" s="465"/>
      <c r="WWD857" s="466"/>
      <c r="WWE857" s="467"/>
      <c r="WWF857" s="466"/>
      <c r="WWG857" s="467"/>
      <c r="WWH857" s="467"/>
      <c r="WWI857" s="463"/>
      <c r="WWJ857" s="464"/>
      <c r="WWK857" s="465"/>
      <c r="WWL857" s="466"/>
      <c r="WWM857" s="467"/>
      <c r="WWN857" s="466"/>
      <c r="WWO857" s="467"/>
      <c r="WWP857" s="467"/>
      <c r="WWQ857" s="463"/>
      <c r="WWR857" s="464"/>
      <c r="WWS857" s="465"/>
      <c r="WWT857" s="466"/>
      <c r="WWU857" s="467"/>
      <c r="WWV857" s="466"/>
      <c r="WWW857" s="467"/>
      <c r="WWX857" s="467"/>
      <c r="WWY857" s="463"/>
      <c r="WWZ857" s="464"/>
      <c r="WXA857" s="465"/>
      <c r="WXB857" s="466"/>
      <c r="WXC857" s="467"/>
      <c r="WXD857" s="466"/>
      <c r="WXE857" s="467"/>
      <c r="WXF857" s="467"/>
      <c r="WXG857" s="463"/>
      <c r="WXH857" s="464"/>
      <c r="WXI857" s="465"/>
      <c r="WXJ857" s="466"/>
      <c r="WXK857" s="467"/>
      <c r="WXL857" s="466"/>
      <c r="WXM857" s="467"/>
      <c r="WXN857" s="467"/>
      <c r="WXO857" s="463"/>
      <c r="WXP857" s="464"/>
      <c r="WXQ857" s="465"/>
      <c r="WXR857" s="466"/>
      <c r="WXS857" s="467"/>
      <c r="WXT857" s="466"/>
      <c r="WXU857" s="467"/>
      <c r="WXV857" s="467"/>
      <c r="WXW857" s="463"/>
      <c r="WXX857" s="464"/>
      <c r="WXY857" s="465"/>
      <c r="WXZ857" s="466"/>
      <c r="WYA857" s="467"/>
      <c r="WYB857" s="466"/>
      <c r="WYC857" s="467"/>
      <c r="WYD857" s="467"/>
      <c r="WYE857" s="463"/>
      <c r="WYF857" s="464"/>
      <c r="WYG857" s="465"/>
      <c r="WYH857" s="466"/>
      <c r="WYI857" s="467"/>
      <c r="WYJ857" s="466"/>
      <c r="WYK857" s="467"/>
      <c r="WYL857" s="467"/>
      <c r="WYM857" s="463"/>
      <c r="WYN857" s="464"/>
      <c r="WYO857" s="465"/>
      <c r="WYP857" s="466"/>
      <c r="WYQ857" s="467"/>
      <c r="WYR857" s="466"/>
      <c r="WYS857" s="467"/>
      <c r="WYT857" s="467"/>
      <c r="WYU857" s="463"/>
      <c r="WYV857" s="464"/>
      <c r="WYW857" s="465"/>
      <c r="WYX857" s="466"/>
      <c r="WYY857" s="467"/>
      <c r="WYZ857" s="466"/>
      <c r="WZA857" s="467"/>
      <c r="WZB857" s="467"/>
      <c r="WZC857" s="463"/>
      <c r="WZD857" s="464"/>
      <c r="WZE857" s="465"/>
      <c r="WZF857" s="466"/>
      <c r="WZG857" s="467"/>
      <c r="WZH857" s="466"/>
      <c r="WZI857" s="467"/>
      <c r="WZJ857" s="467"/>
      <c r="WZK857" s="463"/>
      <c r="WZL857" s="464"/>
      <c r="WZM857" s="465"/>
      <c r="WZN857" s="466"/>
      <c r="WZO857" s="467"/>
      <c r="WZP857" s="466"/>
      <c r="WZQ857" s="467"/>
      <c r="WZR857" s="467"/>
      <c r="WZS857" s="463"/>
      <c r="WZT857" s="464"/>
      <c r="WZU857" s="465"/>
      <c r="WZV857" s="466"/>
      <c r="WZW857" s="467"/>
      <c r="WZX857" s="466"/>
      <c r="WZY857" s="467"/>
      <c r="WZZ857" s="467"/>
      <c r="XAA857" s="463"/>
      <c r="XAB857" s="464"/>
      <c r="XAC857" s="465"/>
      <c r="XAD857" s="466"/>
      <c r="XAE857" s="467"/>
      <c r="XAF857" s="466"/>
      <c r="XAG857" s="467"/>
      <c r="XAH857" s="467"/>
      <c r="XAI857" s="463"/>
      <c r="XAJ857" s="464"/>
      <c r="XAK857" s="465"/>
      <c r="XAL857" s="466"/>
      <c r="XAM857" s="467"/>
      <c r="XAN857" s="466"/>
      <c r="XAO857" s="467"/>
      <c r="XAP857" s="467"/>
      <c r="XAQ857" s="463"/>
      <c r="XAR857" s="464"/>
      <c r="XAS857" s="465"/>
      <c r="XAT857" s="466"/>
      <c r="XAU857" s="467"/>
      <c r="XAV857" s="466"/>
      <c r="XAW857" s="467"/>
      <c r="XAX857" s="467"/>
      <c r="XAY857" s="463"/>
      <c r="XAZ857" s="464"/>
      <c r="XBA857" s="465"/>
      <c r="XBB857" s="466"/>
      <c r="XBC857" s="467"/>
      <c r="XBD857" s="466"/>
      <c r="XBE857" s="467"/>
      <c r="XBF857" s="467"/>
      <c r="XBG857" s="463"/>
      <c r="XBH857" s="464"/>
      <c r="XBI857" s="465"/>
      <c r="XBJ857" s="466"/>
      <c r="XBK857" s="467"/>
      <c r="XBL857" s="466"/>
      <c r="XBM857" s="467"/>
      <c r="XBN857" s="467"/>
      <c r="XBO857" s="463"/>
      <c r="XBP857" s="464"/>
      <c r="XBQ857" s="465"/>
      <c r="XBR857" s="466"/>
      <c r="XBS857" s="467"/>
      <c r="XBT857" s="466"/>
      <c r="XBU857" s="467"/>
      <c r="XBV857" s="467"/>
      <c r="XBW857" s="463"/>
      <c r="XBX857" s="464"/>
      <c r="XBY857" s="465"/>
      <c r="XBZ857" s="466"/>
      <c r="XCA857" s="467"/>
      <c r="XCB857" s="466"/>
      <c r="XCC857" s="467"/>
      <c r="XCD857" s="467"/>
      <c r="XCE857" s="463"/>
      <c r="XCF857" s="464"/>
      <c r="XCG857" s="465"/>
      <c r="XCH857" s="466"/>
      <c r="XCI857" s="467"/>
      <c r="XCJ857" s="466"/>
      <c r="XCK857" s="467"/>
      <c r="XCL857" s="467"/>
      <c r="XCM857" s="463"/>
      <c r="XCN857" s="464"/>
      <c r="XCO857" s="465"/>
      <c r="XCP857" s="466"/>
      <c r="XCQ857" s="467"/>
      <c r="XCR857" s="466"/>
      <c r="XCS857" s="467"/>
      <c r="XCT857" s="467"/>
      <c r="XCU857" s="463"/>
      <c r="XCV857" s="464"/>
      <c r="XCW857" s="465"/>
      <c r="XCX857" s="466"/>
      <c r="XCY857" s="467"/>
      <c r="XCZ857" s="466"/>
      <c r="XDA857" s="467"/>
      <c r="XDB857" s="467"/>
      <c r="XDC857" s="463"/>
      <c r="XDD857" s="464"/>
      <c r="XDE857" s="465"/>
      <c r="XDF857" s="466"/>
      <c r="XDG857" s="467"/>
      <c r="XDH857" s="466"/>
      <c r="XDI857" s="467"/>
      <c r="XDJ857" s="467"/>
      <c r="XDK857" s="463"/>
      <c r="XDL857" s="464"/>
      <c r="XDM857" s="465"/>
      <c r="XDN857" s="466"/>
      <c r="XDO857" s="467"/>
      <c r="XDP857" s="466"/>
      <c r="XDQ857" s="467"/>
      <c r="XDR857" s="467"/>
      <c r="XDS857" s="463"/>
      <c r="XDT857" s="464"/>
      <c r="XDU857" s="465"/>
      <c r="XDV857" s="466"/>
      <c r="XDW857" s="467"/>
      <c r="XDX857" s="466"/>
      <c r="XDY857" s="467"/>
      <c r="XDZ857" s="467"/>
      <c r="XEA857" s="463"/>
      <c r="XEB857" s="464"/>
      <c r="XEC857" s="465"/>
      <c r="XED857" s="466"/>
      <c r="XEE857" s="467"/>
      <c r="XEF857" s="466"/>
      <c r="XEG857" s="467"/>
      <c r="XEH857" s="467"/>
      <c r="XEI857" s="463"/>
      <c r="XEJ857" s="464"/>
      <c r="XEK857" s="465"/>
      <c r="XEL857" s="466"/>
      <c r="XEM857" s="467"/>
      <c r="XEN857" s="466"/>
      <c r="XEO857" s="467"/>
      <c r="XEP857" s="467"/>
      <c r="XEQ857" s="463"/>
      <c r="XER857" s="464"/>
      <c r="XES857" s="465"/>
      <c r="XET857" s="466"/>
      <c r="XEU857" s="467"/>
      <c r="XEV857" s="466"/>
      <c r="XEW857" s="467"/>
      <c r="XEX857" s="467"/>
    </row>
    <row r="858" spans="1:16378" s="456" customFormat="1">
      <c r="A858" s="448"/>
      <c r="B858" s="312" t="s">
        <v>650</v>
      </c>
      <c r="C858" s="258"/>
      <c r="D858" s="302"/>
      <c r="E858" s="268"/>
      <c r="F858" s="268"/>
      <c r="G858" s="268"/>
      <c r="H858" s="268"/>
      <c r="I858" s="268"/>
      <c r="J858" s="296"/>
      <c r="K858" s="463"/>
      <c r="L858" s="464"/>
      <c r="M858" s="465"/>
      <c r="N858" s="466"/>
      <c r="O858" s="467"/>
      <c r="P858" s="466"/>
      <c r="Q858" s="467"/>
      <c r="R858" s="467"/>
      <c r="S858" s="463"/>
      <c r="T858" s="464"/>
      <c r="U858" s="465"/>
      <c r="V858" s="466"/>
      <c r="W858" s="467"/>
      <c r="X858" s="466"/>
      <c r="Y858" s="467"/>
      <c r="Z858" s="467"/>
      <c r="AA858" s="463"/>
      <c r="AB858" s="464"/>
      <c r="AC858" s="465"/>
      <c r="AD858" s="466"/>
      <c r="AE858" s="467"/>
      <c r="AF858" s="466"/>
      <c r="AG858" s="467"/>
      <c r="AH858" s="467"/>
      <c r="AI858" s="463"/>
      <c r="AJ858" s="464"/>
      <c r="AK858" s="465"/>
      <c r="AL858" s="466"/>
      <c r="AM858" s="467"/>
      <c r="AN858" s="466"/>
      <c r="AO858" s="467"/>
      <c r="AP858" s="467"/>
      <c r="AQ858" s="463"/>
      <c r="AR858" s="464"/>
      <c r="AS858" s="465"/>
      <c r="AT858" s="466"/>
      <c r="AU858" s="467"/>
      <c r="AV858" s="466"/>
      <c r="AW858" s="467"/>
      <c r="AX858" s="467"/>
      <c r="AY858" s="463"/>
      <c r="AZ858" s="464"/>
      <c r="BA858" s="465"/>
      <c r="BB858" s="466"/>
      <c r="BC858" s="467"/>
      <c r="BD858" s="466"/>
      <c r="BE858" s="467"/>
      <c r="BF858" s="467"/>
      <c r="BG858" s="463"/>
      <c r="BH858" s="464"/>
      <c r="BI858" s="465"/>
      <c r="BJ858" s="466"/>
      <c r="BK858" s="467"/>
      <c r="BL858" s="466"/>
      <c r="BM858" s="467"/>
      <c r="BN858" s="467"/>
      <c r="BO858" s="463"/>
      <c r="BP858" s="464"/>
      <c r="BQ858" s="465"/>
      <c r="BR858" s="466"/>
      <c r="BS858" s="467"/>
      <c r="BT858" s="466"/>
      <c r="BU858" s="467"/>
      <c r="BV858" s="467"/>
      <c r="BW858" s="463"/>
      <c r="BX858" s="464"/>
      <c r="BY858" s="465"/>
      <c r="BZ858" s="466"/>
      <c r="CA858" s="467"/>
      <c r="CB858" s="466"/>
      <c r="CC858" s="467"/>
      <c r="CD858" s="467"/>
      <c r="CE858" s="463"/>
      <c r="CF858" s="464"/>
      <c r="CG858" s="465"/>
      <c r="CH858" s="466"/>
      <c r="CI858" s="467"/>
      <c r="CJ858" s="466"/>
      <c r="CK858" s="467"/>
      <c r="CL858" s="467"/>
      <c r="CM858" s="463"/>
      <c r="CN858" s="464"/>
      <c r="CO858" s="465"/>
      <c r="CP858" s="466"/>
      <c r="CQ858" s="467"/>
      <c r="CR858" s="466"/>
      <c r="CS858" s="467"/>
      <c r="CT858" s="467"/>
      <c r="CU858" s="463"/>
      <c r="CV858" s="464"/>
      <c r="CW858" s="465"/>
      <c r="CX858" s="466"/>
      <c r="CY858" s="467"/>
      <c r="CZ858" s="466"/>
      <c r="DA858" s="467"/>
      <c r="DB858" s="467"/>
      <c r="DC858" s="463"/>
      <c r="DD858" s="464"/>
      <c r="DE858" s="465"/>
      <c r="DF858" s="466"/>
      <c r="DG858" s="467"/>
      <c r="DH858" s="466"/>
      <c r="DI858" s="467"/>
      <c r="DJ858" s="467"/>
      <c r="DK858" s="463"/>
      <c r="DL858" s="464"/>
      <c r="DM858" s="465"/>
      <c r="DN858" s="466"/>
      <c r="DO858" s="467"/>
      <c r="DP858" s="466"/>
      <c r="DQ858" s="467"/>
      <c r="DR858" s="467"/>
      <c r="DS858" s="463"/>
      <c r="DT858" s="464"/>
      <c r="DU858" s="465"/>
      <c r="DV858" s="466"/>
      <c r="DW858" s="467"/>
      <c r="DX858" s="466"/>
      <c r="DY858" s="467"/>
      <c r="DZ858" s="467"/>
      <c r="EA858" s="463"/>
      <c r="EB858" s="464"/>
      <c r="EC858" s="465"/>
      <c r="ED858" s="466"/>
      <c r="EE858" s="467"/>
      <c r="EF858" s="466"/>
      <c r="EG858" s="467"/>
      <c r="EH858" s="467"/>
      <c r="EI858" s="463"/>
      <c r="EJ858" s="464"/>
      <c r="EK858" s="465"/>
      <c r="EL858" s="466"/>
      <c r="EM858" s="467"/>
      <c r="EN858" s="466"/>
      <c r="EO858" s="467"/>
      <c r="EP858" s="467"/>
      <c r="EQ858" s="463"/>
      <c r="ER858" s="464"/>
      <c r="ES858" s="465"/>
      <c r="ET858" s="466"/>
      <c r="EU858" s="467"/>
      <c r="EV858" s="466"/>
      <c r="EW858" s="467"/>
      <c r="EX858" s="467"/>
      <c r="EY858" s="463"/>
      <c r="EZ858" s="464"/>
      <c r="FA858" s="465"/>
      <c r="FB858" s="466"/>
      <c r="FC858" s="467"/>
      <c r="FD858" s="466"/>
      <c r="FE858" s="467"/>
      <c r="FF858" s="467"/>
      <c r="FG858" s="463"/>
      <c r="FH858" s="464"/>
      <c r="FI858" s="465"/>
      <c r="FJ858" s="466"/>
      <c r="FK858" s="467"/>
      <c r="FL858" s="466"/>
      <c r="FM858" s="467"/>
      <c r="FN858" s="467"/>
      <c r="FO858" s="463"/>
      <c r="FP858" s="464"/>
      <c r="FQ858" s="465"/>
      <c r="FR858" s="466"/>
      <c r="FS858" s="467"/>
      <c r="FT858" s="466"/>
      <c r="FU858" s="467"/>
      <c r="FV858" s="467"/>
      <c r="FW858" s="463"/>
      <c r="FX858" s="464"/>
      <c r="FY858" s="465"/>
      <c r="FZ858" s="466"/>
      <c r="GA858" s="467"/>
      <c r="GB858" s="466"/>
      <c r="GC858" s="467"/>
      <c r="GD858" s="467"/>
      <c r="GE858" s="463"/>
      <c r="GF858" s="464"/>
      <c r="GG858" s="465"/>
      <c r="GH858" s="466"/>
      <c r="GI858" s="467"/>
      <c r="GJ858" s="466"/>
      <c r="GK858" s="467"/>
      <c r="GL858" s="467"/>
      <c r="GM858" s="463"/>
      <c r="GN858" s="464"/>
      <c r="GO858" s="465"/>
      <c r="GP858" s="466"/>
      <c r="GQ858" s="467"/>
      <c r="GR858" s="466"/>
      <c r="GS858" s="467"/>
      <c r="GT858" s="467"/>
      <c r="GU858" s="463"/>
      <c r="GV858" s="464"/>
      <c r="GW858" s="465"/>
      <c r="GX858" s="466"/>
      <c r="GY858" s="467"/>
      <c r="GZ858" s="466"/>
      <c r="HA858" s="467"/>
      <c r="HB858" s="467"/>
      <c r="HC858" s="463"/>
      <c r="HD858" s="464"/>
      <c r="HE858" s="465"/>
      <c r="HF858" s="466"/>
      <c r="HG858" s="467"/>
      <c r="HH858" s="466"/>
      <c r="HI858" s="467"/>
      <c r="HJ858" s="467"/>
      <c r="HK858" s="463"/>
      <c r="HL858" s="464"/>
      <c r="HM858" s="465"/>
      <c r="HN858" s="466"/>
      <c r="HO858" s="467"/>
      <c r="HP858" s="466"/>
      <c r="HQ858" s="467"/>
      <c r="HR858" s="467"/>
      <c r="HS858" s="463"/>
      <c r="HT858" s="464"/>
      <c r="HU858" s="465"/>
      <c r="HV858" s="466"/>
      <c r="HW858" s="467"/>
      <c r="HX858" s="466"/>
      <c r="HY858" s="467"/>
      <c r="HZ858" s="467"/>
      <c r="IA858" s="463"/>
      <c r="IB858" s="464"/>
      <c r="IC858" s="465"/>
      <c r="ID858" s="466"/>
      <c r="IE858" s="467"/>
      <c r="IF858" s="466"/>
      <c r="IG858" s="467"/>
      <c r="IH858" s="467"/>
      <c r="II858" s="463"/>
      <c r="IJ858" s="464"/>
      <c r="IK858" s="465"/>
      <c r="IL858" s="466"/>
      <c r="IM858" s="467"/>
      <c r="IN858" s="466"/>
      <c r="IO858" s="467"/>
      <c r="IP858" s="467"/>
      <c r="IQ858" s="463"/>
      <c r="IR858" s="464"/>
      <c r="IS858" s="465"/>
      <c r="IT858" s="466"/>
      <c r="IU858" s="467"/>
      <c r="IV858" s="466"/>
      <c r="IW858" s="467"/>
      <c r="IX858" s="467"/>
      <c r="IY858" s="463"/>
      <c r="IZ858" s="464"/>
      <c r="JA858" s="465"/>
      <c r="JB858" s="466"/>
      <c r="JC858" s="467"/>
      <c r="JD858" s="466"/>
      <c r="JE858" s="467"/>
      <c r="JF858" s="467"/>
      <c r="JG858" s="463"/>
      <c r="JH858" s="464"/>
      <c r="JI858" s="465"/>
      <c r="JJ858" s="466"/>
      <c r="JK858" s="467"/>
      <c r="JL858" s="466"/>
      <c r="JM858" s="467"/>
      <c r="JN858" s="467"/>
      <c r="JO858" s="463"/>
      <c r="JP858" s="464"/>
      <c r="JQ858" s="465"/>
      <c r="JR858" s="466"/>
      <c r="JS858" s="467"/>
      <c r="JT858" s="466"/>
      <c r="JU858" s="467"/>
      <c r="JV858" s="467"/>
      <c r="JW858" s="463"/>
      <c r="JX858" s="464"/>
      <c r="JY858" s="465"/>
      <c r="JZ858" s="466"/>
      <c r="KA858" s="467"/>
      <c r="KB858" s="466"/>
      <c r="KC858" s="467"/>
      <c r="KD858" s="467"/>
      <c r="KE858" s="463"/>
      <c r="KF858" s="464"/>
      <c r="KG858" s="465"/>
      <c r="KH858" s="466"/>
      <c r="KI858" s="467"/>
      <c r="KJ858" s="466"/>
      <c r="KK858" s="467"/>
      <c r="KL858" s="467"/>
      <c r="KM858" s="463"/>
      <c r="KN858" s="464"/>
      <c r="KO858" s="465"/>
      <c r="KP858" s="466"/>
      <c r="KQ858" s="467"/>
      <c r="KR858" s="466"/>
      <c r="KS858" s="467"/>
      <c r="KT858" s="467"/>
      <c r="KU858" s="463"/>
      <c r="KV858" s="464"/>
      <c r="KW858" s="465"/>
      <c r="KX858" s="466"/>
      <c r="KY858" s="467"/>
      <c r="KZ858" s="466"/>
      <c r="LA858" s="467"/>
      <c r="LB858" s="467"/>
      <c r="LC858" s="463"/>
      <c r="LD858" s="464"/>
      <c r="LE858" s="465"/>
      <c r="LF858" s="466"/>
      <c r="LG858" s="467"/>
      <c r="LH858" s="466"/>
      <c r="LI858" s="467"/>
      <c r="LJ858" s="467"/>
      <c r="LK858" s="463"/>
      <c r="LL858" s="464"/>
      <c r="LM858" s="465"/>
      <c r="LN858" s="466"/>
      <c r="LO858" s="467"/>
      <c r="LP858" s="466"/>
      <c r="LQ858" s="467"/>
      <c r="LR858" s="467"/>
      <c r="LS858" s="463"/>
      <c r="LT858" s="464"/>
      <c r="LU858" s="465"/>
      <c r="LV858" s="466"/>
      <c r="LW858" s="467"/>
      <c r="LX858" s="466"/>
      <c r="LY858" s="467"/>
      <c r="LZ858" s="467"/>
      <c r="MA858" s="463"/>
      <c r="MB858" s="464"/>
      <c r="MC858" s="465"/>
      <c r="MD858" s="466"/>
      <c r="ME858" s="467"/>
      <c r="MF858" s="466"/>
      <c r="MG858" s="467"/>
      <c r="MH858" s="467"/>
      <c r="MI858" s="463"/>
      <c r="MJ858" s="464"/>
      <c r="MK858" s="465"/>
      <c r="ML858" s="466"/>
      <c r="MM858" s="467"/>
      <c r="MN858" s="466"/>
      <c r="MO858" s="467"/>
      <c r="MP858" s="467"/>
      <c r="MQ858" s="463"/>
      <c r="MR858" s="464"/>
      <c r="MS858" s="465"/>
      <c r="MT858" s="466"/>
      <c r="MU858" s="467"/>
      <c r="MV858" s="466"/>
      <c r="MW858" s="467"/>
      <c r="MX858" s="467"/>
      <c r="MY858" s="463"/>
      <c r="MZ858" s="464"/>
      <c r="NA858" s="465"/>
      <c r="NB858" s="466"/>
      <c r="NC858" s="467"/>
      <c r="ND858" s="466"/>
      <c r="NE858" s="467"/>
      <c r="NF858" s="467"/>
      <c r="NG858" s="463"/>
      <c r="NH858" s="464"/>
      <c r="NI858" s="465"/>
      <c r="NJ858" s="466"/>
      <c r="NK858" s="467"/>
      <c r="NL858" s="466"/>
      <c r="NM858" s="467"/>
      <c r="NN858" s="467"/>
      <c r="NO858" s="463"/>
      <c r="NP858" s="464"/>
      <c r="NQ858" s="465"/>
      <c r="NR858" s="466"/>
      <c r="NS858" s="467"/>
      <c r="NT858" s="466"/>
      <c r="NU858" s="467"/>
      <c r="NV858" s="467"/>
      <c r="NW858" s="463"/>
      <c r="NX858" s="464"/>
      <c r="NY858" s="465"/>
      <c r="NZ858" s="466"/>
      <c r="OA858" s="467"/>
      <c r="OB858" s="466"/>
      <c r="OC858" s="467"/>
      <c r="OD858" s="467"/>
      <c r="OE858" s="463"/>
      <c r="OF858" s="464"/>
      <c r="OG858" s="465"/>
      <c r="OH858" s="466"/>
      <c r="OI858" s="467"/>
      <c r="OJ858" s="466"/>
      <c r="OK858" s="467"/>
      <c r="OL858" s="467"/>
      <c r="OM858" s="463"/>
      <c r="ON858" s="464"/>
      <c r="OO858" s="465"/>
      <c r="OP858" s="466"/>
      <c r="OQ858" s="467"/>
      <c r="OR858" s="466"/>
      <c r="OS858" s="467"/>
      <c r="OT858" s="467"/>
      <c r="OU858" s="463"/>
      <c r="OV858" s="464"/>
      <c r="OW858" s="465"/>
      <c r="OX858" s="466"/>
      <c r="OY858" s="467"/>
      <c r="OZ858" s="466"/>
      <c r="PA858" s="467"/>
      <c r="PB858" s="467"/>
      <c r="PC858" s="463"/>
      <c r="PD858" s="464"/>
      <c r="PE858" s="465"/>
      <c r="PF858" s="466"/>
      <c r="PG858" s="467"/>
      <c r="PH858" s="466"/>
      <c r="PI858" s="467"/>
      <c r="PJ858" s="467"/>
      <c r="PK858" s="463"/>
      <c r="PL858" s="464"/>
      <c r="PM858" s="465"/>
      <c r="PN858" s="466"/>
      <c r="PO858" s="467"/>
      <c r="PP858" s="466"/>
      <c r="PQ858" s="467"/>
      <c r="PR858" s="467"/>
      <c r="PS858" s="463"/>
      <c r="PT858" s="464"/>
      <c r="PU858" s="465"/>
      <c r="PV858" s="466"/>
      <c r="PW858" s="467"/>
      <c r="PX858" s="466"/>
      <c r="PY858" s="467"/>
      <c r="PZ858" s="467"/>
      <c r="QA858" s="463"/>
      <c r="QB858" s="464"/>
      <c r="QC858" s="465"/>
      <c r="QD858" s="466"/>
      <c r="QE858" s="467"/>
      <c r="QF858" s="466"/>
      <c r="QG858" s="467"/>
      <c r="QH858" s="467"/>
      <c r="QI858" s="463"/>
      <c r="QJ858" s="464"/>
      <c r="QK858" s="465"/>
      <c r="QL858" s="466"/>
      <c r="QM858" s="467"/>
      <c r="QN858" s="466"/>
      <c r="QO858" s="467"/>
      <c r="QP858" s="467"/>
      <c r="QQ858" s="463"/>
      <c r="QR858" s="464"/>
      <c r="QS858" s="465"/>
      <c r="QT858" s="466"/>
      <c r="QU858" s="467"/>
      <c r="QV858" s="466"/>
      <c r="QW858" s="467"/>
      <c r="QX858" s="467"/>
      <c r="QY858" s="463"/>
      <c r="QZ858" s="464"/>
      <c r="RA858" s="465"/>
      <c r="RB858" s="466"/>
      <c r="RC858" s="467"/>
      <c r="RD858" s="466"/>
      <c r="RE858" s="467"/>
      <c r="RF858" s="467"/>
      <c r="RG858" s="463"/>
      <c r="RH858" s="464"/>
      <c r="RI858" s="465"/>
      <c r="RJ858" s="466"/>
      <c r="RK858" s="467"/>
      <c r="RL858" s="466"/>
      <c r="RM858" s="467"/>
      <c r="RN858" s="467"/>
      <c r="RO858" s="463"/>
      <c r="RP858" s="464"/>
      <c r="RQ858" s="465"/>
      <c r="RR858" s="466"/>
      <c r="RS858" s="467"/>
      <c r="RT858" s="466"/>
      <c r="RU858" s="467"/>
      <c r="RV858" s="467"/>
      <c r="RW858" s="463"/>
      <c r="RX858" s="464"/>
      <c r="RY858" s="465"/>
      <c r="RZ858" s="466"/>
      <c r="SA858" s="467"/>
      <c r="SB858" s="466"/>
      <c r="SC858" s="467"/>
      <c r="SD858" s="467"/>
      <c r="SE858" s="463"/>
      <c r="SF858" s="464"/>
      <c r="SG858" s="465"/>
      <c r="SH858" s="466"/>
      <c r="SI858" s="467"/>
      <c r="SJ858" s="466"/>
      <c r="SK858" s="467"/>
      <c r="SL858" s="467"/>
      <c r="SM858" s="463"/>
      <c r="SN858" s="464"/>
      <c r="SO858" s="465"/>
      <c r="SP858" s="466"/>
      <c r="SQ858" s="467"/>
      <c r="SR858" s="466"/>
      <c r="SS858" s="467"/>
      <c r="ST858" s="467"/>
      <c r="SU858" s="463"/>
      <c r="SV858" s="464"/>
      <c r="SW858" s="465"/>
      <c r="SX858" s="466"/>
      <c r="SY858" s="467"/>
      <c r="SZ858" s="466"/>
      <c r="TA858" s="467"/>
      <c r="TB858" s="467"/>
      <c r="TC858" s="463"/>
      <c r="TD858" s="464"/>
      <c r="TE858" s="465"/>
      <c r="TF858" s="466"/>
      <c r="TG858" s="467"/>
      <c r="TH858" s="466"/>
      <c r="TI858" s="467"/>
      <c r="TJ858" s="467"/>
      <c r="TK858" s="463"/>
      <c r="TL858" s="464"/>
      <c r="TM858" s="465"/>
      <c r="TN858" s="466"/>
      <c r="TO858" s="467"/>
      <c r="TP858" s="466"/>
      <c r="TQ858" s="467"/>
      <c r="TR858" s="467"/>
      <c r="TS858" s="463"/>
      <c r="TT858" s="464"/>
      <c r="TU858" s="465"/>
      <c r="TV858" s="466"/>
      <c r="TW858" s="467"/>
      <c r="TX858" s="466"/>
      <c r="TY858" s="467"/>
      <c r="TZ858" s="467"/>
      <c r="UA858" s="463"/>
      <c r="UB858" s="464"/>
      <c r="UC858" s="465"/>
      <c r="UD858" s="466"/>
      <c r="UE858" s="467"/>
      <c r="UF858" s="466"/>
      <c r="UG858" s="467"/>
      <c r="UH858" s="467"/>
      <c r="UI858" s="463"/>
      <c r="UJ858" s="464"/>
      <c r="UK858" s="465"/>
      <c r="UL858" s="466"/>
      <c r="UM858" s="467"/>
      <c r="UN858" s="466"/>
      <c r="UO858" s="467"/>
      <c r="UP858" s="467"/>
      <c r="UQ858" s="463"/>
      <c r="UR858" s="464"/>
      <c r="US858" s="465"/>
      <c r="UT858" s="466"/>
      <c r="UU858" s="467"/>
      <c r="UV858" s="466"/>
      <c r="UW858" s="467"/>
      <c r="UX858" s="467"/>
      <c r="UY858" s="463"/>
      <c r="UZ858" s="464"/>
      <c r="VA858" s="465"/>
      <c r="VB858" s="466"/>
      <c r="VC858" s="467"/>
      <c r="VD858" s="466"/>
      <c r="VE858" s="467"/>
      <c r="VF858" s="467"/>
      <c r="VG858" s="463"/>
      <c r="VH858" s="464"/>
      <c r="VI858" s="465"/>
      <c r="VJ858" s="466"/>
      <c r="VK858" s="467"/>
      <c r="VL858" s="466"/>
      <c r="VM858" s="467"/>
      <c r="VN858" s="467"/>
      <c r="VO858" s="463"/>
      <c r="VP858" s="464"/>
      <c r="VQ858" s="465"/>
      <c r="VR858" s="466"/>
      <c r="VS858" s="467"/>
      <c r="VT858" s="466"/>
      <c r="VU858" s="467"/>
      <c r="VV858" s="467"/>
      <c r="VW858" s="463"/>
      <c r="VX858" s="464"/>
      <c r="VY858" s="465"/>
      <c r="VZ858" s="466"/>
      <c r="WA858" s="467"/>
      <c r="WB858" s="466"/>
      <c r="WC858" s="467"/>
      <c r="WD858" s="467"/>
      <c r="WE858" s="463"/>
      <c r="WF858" s="464"/>
      <c r="WG858" s="465"/>
      <c r="WH858" s="466"/>
      <c r="WI858" s="467"/>
      <c r="WJ858" s="466"/>
      <c r="WK858" s="467"/>
      <c r="WL858" s="467"/>
      <c r="WM858" s="463"/>
      <c r="WN858" s="464"/>
      <c r="WO858" s="465"/>
      <c r="WP858" s="466"/>
      <c r="WQ858" s="467"/>
      <c r="WR858" s="466"/>
      <c r="WS858" s="467"/>
      <c r="WT858" s="467"/>
      <c r="WU858" s="463"/>
      <c r="WV858" s="464"/>
      <c r="WW858" s="465"/>
      <c r="WX858" s="466"/>
      <c r="WY858" s="467"/>
      <c r="WZ858" s="466"/>
      <c r="XA858" s="467"/>
      <c r="XB858" s="467"/>
      <c r="XC858" s="463"/>
      <c r="XD858" s="464"/>
      <c r="XE858" s="465"/>
      <c r="XF858" s="466"/>
      <c r="XG858" s="467"/>
      <c r="XH858" s="466"/>
      <c r="XI858" s="467"/>
      <c r="XJ858" s="467"/>
      <c r="XK858" s="463"/>
      <c r="XL858" s="464"/>
      <c r="XM858" s="465"/>
      <c r="XN858" s="466"/>
      <c r="XO858" s="467"/>
      <c r="XP858" s="466"/>
      <c r="XQ858" s="467"/>
      <c r="XR858" s="467"/>
      <c r="XS858" s="463"/>
      <c r="XT858" s="464"/>
      <c r="XU858" s="465"/>
      <c r="XV858" s="466"/>
      <c r="XW858" s="467"/>
      <c r="XX858" s="466"/>
      <c r="XY858" s="467"/>
      <c r="XZ858" s="467"/>
      <c r="YA858" s="463"/>
      <c r="YB858" s="464"/>
      <c r="YC858" s="465"/>
      <c r="YD858" s="466"/>
      <c r="YE858" s="467"/>
      <c r="YF858" s="466"/>
      <c r="YG858" s="467"/>
      <c r="YH858" s="467"/>
      <c r="YI858" s="463"/>
      <c r="YJ858" s="464"/>
      <c r="YK858" s="465"/>
      <c r="YL858" s="466"/>
      <c r="YM858" s="467"/>
      <c r="YN858" s="466"/>
      <c r="YO858" s="467"/>
      <c r="YP858" s="467"/>
      <c r="YQ858" s="463"/>
      <c r="YR858" s="464"/>
      <c r="YS858" s="465"/>
      <c r="YT858" s="466"/>
      <c r="YU858" s="467"/>
      <c r="YV858" s="466"/>
      <c r="YW858" s="467"/>
      <c r="YX858" s="467"/>
      <c r="YY858" s="463"/>
      <c r="YZ858" s="464"/>
      <c r="ZA858" s="465"/>
      <c r="ZB858" s="466"/>
      <c r="ZC858" s="467"/>
      <c r="ZD858" s="466"/>
      <c r="ZE858" s="467"/>
      <c r="ZF858" s="467"/>
      <c r="ZG858" s="463"/>
      <c r="ZH858" s="464"/>
      <c r="ZI858" s="465"/>
      <c r="ZJ858" s="466"/>
      <c r="ZK858" s="467"/>
      <c r="ZL858" s="466"/>
      <c r="ZM858" s="467"/>
      <c r="ZN858" s="467"/>
      <c r="ZO858" s="463"/>
      <c r="ZP858" s="464"/>
      <c r="ZQ858" s="465"/>
      <c r="ZR858" s="466"/>
      <c r="ZS858" s="467"/>
      <c r="ZT858" s="466"/>
      <c r="ZU858" s="467"/>
      <c r="ZV858" s="467"/>
      <c r="ZW858" s="463"/>
      <c r="ZX858" s="464"/>
      <c r="ZY858" s="465"/>
      <c r="ZZ858" s="466"/>
      <c r="AAA858" s="467"/>
      <c r="AAB858" s="466"/>
      <c r="AAC858" s="467"/>
      <c r="AAD858" s="467"/>
      <c r="AAE858" s="463"/>
      <c r="AAF858" s="464"/>
      <c r="AAG858" s="465"/>
      <c r="AAH858" s="466"/>
      <c r="AAI858" s="467"/>
      <c r="AAJ858" s="466"/>
      <c r="AAK858" s="467"/>
      <c r="AAL858" s="467"/>
      <c r="AAM858" s="463"/>
      <c r="AAN858" s="464"/>
      <c r="AAO858" s="465"/>
      <c r="AAP858" s="466"/>
      <c r="AAQ858" s="467"/>
      <c r="AAR858" s="466"/>
      <c r="AAS858" s="467"/>
      <c r="AAT858" s="467"/>
      <c r="AAU858" s="463"/>
      <c r="AAV858" s="464"/>
      <c r="AAW858" s="465"/>
      <c r="AAX858" s="466"/>
      <c r="AAY858" s="467"/>
      <c r="AAZ858" s="466"/>
      <c r="ABA858" s="467"/>
      <c r="ABB858" s="467"/>
      <c r="ABC858" s="463"/>
      <c r="ABD858" s="464"/>
      <c r="ABE858" s="465"/>
      <c r="ABF858" s="466"/>
      <c r="ABG858" s="467"/>
      <c r="ABH858" s="466"/>
      <c r="ABI858" s="467"/>
      <c r="ABJ858" s="467"/>
      <c r="ABK858" s="463"/>
      <c r="ABL858" s="464"/>
      <c r="ABM858" s="465"/>
      <c r="ABN858" s="466"/>
      <c r="ABO858" s="467"/>
      <c r="ABP858" s="466"/>
      <c r="ABQ858" s="467"/>
      <c r="ABR858" s="467"/>
      <c r="ABS858" s="463"/>
      <c r="ABT858" s="464"/>
      <c r="ABU858" s="465"/>
      <c r="ABV858" s="466"/>
      <c r="ABW858" s="467"/>
      <c r="ABX858" s="466"/>
      <c r="ABY858" s="467"/>
      <c r="ABZ858" s="467"/>
      <c r="ACA858" s="463"/>
      <c r="ACB858" s="464"/>
      <c r="ACC858" s="465"/>
      <c r="ACD858" s="466"/>
      <c r="ACE858" s="467"/>
      <c r="ACF858" s="466"/>
      <c r="ACG858" s="467"/>
      <c r="ACH858" s="467"/>
      <c r="ACI858" s="463"/>
      <c r="ACJ858" s="464"/>
      <c r="ACK858" s="465"/>
      <c r="ACL858" s="466"/>
      <c r="ACM858" s="467"/>
      <c r="ACN858" s="466"/>
      <c r="ACO858" s="467"/>
      <c r="ACP858" s="467"/>
      <c r="ACQ858" s="463"/>
      <c r="ACR858" s="464"/>
      <c r="ACS858" s="465"/>
      <c r="ACT858" s="466"/>
      <c r="ACU858" s="467"/>
      <c r="ACV858" s="466"/>
      <c r="ACW858" s="467"/>
      <c r="ACX858" s="467"/>
      <c r="ACY858" s="463"/>
      <c r="ACZ858" s="464"/>
      <c r="ADA858" s="465"/>
      <c r="ADB858" s="466"/>
      <c r="ADC858" s="467"/>
      <c r="ADD858" s="466"/>
      <c r="ADE858" s="467"/>
      <c r="ADF858" s="467"/>
      <c r="ADG858" s="463"/>
      <c r="ADH858" s="464"/>
      <c r="ADI858" s="465"/>
      <c r="ADJ858" s="466"/>
      <c r="ADK858" s="467"/>
      <c r="ADL858" s="466"/>
      <c r="ADM858" s="467"/>
      <c r="ADN858" s="467"/>
      <c r="ADO858" s="463"/>
      <c r="ADP858" s="464"/>
      <c r="ADQ858" s="465"/>
      <c r="ADR858" s="466"/>
      <c r="ADS858" s="467"/>
      <c r="ADT858" s="466"/>
      <c r="ADU858" s="467"/>
      <c r="ADV858" s="467"/>
      <c r="ADW858" s="463"/>
      <c r="ADX858" s="464"/>
      <c r="ADY858" s="465"/>
      <c r="ADZ858" s="466"/>
      <c r="AEA858" s="467"/>
      <c r="AEB858" s="466"/>
      <c r="AEC858" s="467"/>
      <c r="AED858" s="467"/>
      <c r="AEE858" s="463"/>
      <c r="AEF858" s="464"/>
      <c r="AEG858" s="465"/>
      <c r="AEH858" s="466"/>
      <c r="AEI858" s="467"/>
      <c r="AEJ858" s="466"/>
      <c r="AEK858" s="467"/>
      <c r="AEL858" s="467"/>
      <c r="AEM858" s="463"/>
      <c r="AEN858" s="464"/>
      <c r="AEO858" s="465"/>
      <c r="AEP858" s="466"/>
      <c r="AEQ858" s="467"/>
      <c r="AER858" s="466"/>
      <c r="AES858" s="467"/>
      <c r="AET858" s="467"/>
      <c r="AEU858" s="463"/>
      <c r="AEV858" s="464"/>
      <c r="AEW858" s="465"/>
      <c r="AEX858" s="466"/>
      <c r="AEY858" s="467"/>
      <c r="AEZ858" s="466"/>
      <c r="AFA858" s="467"/>
      <c r="AFB858" s="467"/>
      <c r="AFC858" s="463"/>
      <c r="AFD858" s="464"/>
      <c r="AFE858" s="465"/>
      <c r="AFF858" s="466"/>
      <c r="AFG858" s="467"/>
      <c r="AFH858" s="466"/>
      <c r="AFI858" s="467"/>
      <c r="AFJ858" s="467"/>
      <c r="AFK858" s="463"/>
      <c r="AFL858" s="464"/>
      <c r="AFM858" s="465"/>
      <c r="AFN858" s="466"/>
      <c r="AFO858" s="467"/>
      <c r="AFP858" s="466"/>
      <c r="AFQ858" s="467"/>
      <c r="AFR858" s="467"/>
      <c r="AFS858" s="463"/>
      <c r="AFT858" s="464"/>
      <c r="AFU858" s="465"/>
      <c r="AFV858" s="466"/>
      <c r="AFW858" s="467"/>
      <c r="AFX858" s="466"/>
      <c r="AFY858" s="467"/>
      <c r="AFZ858" s="467"/>
      <c r="AGA858" s="463"/>
      <c r="AGB858" s="464"/>
      <c r="AGC858" s="465"/>
      <c r="AGD858" s="466"/>
      <c r="AGE858" s="467"/>
      <c r="AGF858" s="466"/>
      <c r="AGG858" s="467"/>
      <c r="AGH858" s="467"/>
      <c r="AGI858" s="463"/>
      <c r="AGJ858" s="464"/>
      <c r="AGK858" s="465"/>
      <c r="AGL858" s="466"/>
      <c r="AGM858" s="467"/>
      <c r="AGN858" s="466"/>
      <c r="AGO858" s="467"/>
      <c r="AGP858" s="467"/>
      <c r="AGQ858" s="463"/>
      <c r="AGR858" s="464"/>
      <c r="AGS858" s="465"/>
      <c r="AGT858" s="466"/>
      <c r="AGU858" s="467"/>
      <c r="AGV858" s="466"/>
      <c r="AGW858" s="467"/>
      <c r="AGX858" s="467"/>
      <c r="AGY858" s="463"/>
      <c r="AGZ858" s="464"/>
      <c r="AHA858" s="465"/>
      <c r="AHB858" s="466"/>
      <c r="AHC858" s="467"/>
      <c r="AHD858" s="466"/>
      <c r="AHE858" s="467"/>
      <c r="AHF858" s="467"/>
      <c r="AHG858" s="463"/>
      <c r="AHH858" s="464"/>
      <c r="AHI858" s="465"/>
      <c r="AHJ858" s="466"/>
      <c r="AHK858" s="467"/>
      <c r="AHL858" s="466"/>
      <c r="AHM858" s="467"/>
      <c r="AHN858" s="467"/>
      <c r="AHO858" s="463"/>
      <c r="AHP858" s="464"/>
      <c r="AHQ858" s="465"/>
      <c r="AHR858" s="466"/>
      <c r="AHS858" s="467"/>
      <c r="AHT858" s="466"/>
      <c r="AHU858" s="467"/>
      <c r="AHV858" s="467"/>
      <c r="AHW858" s="463"/>
      <c r="AHX858" s="464"/>
      <c r="AHY858" s="465"/>
      <c r="AHZ858" s="466"/>
      <c r="AIA858" s="467"/>
      <c r="AIB858" s="466"/>
      <c r="AIC858" s="467"/>
      <c r="AID858" s="467"/>
      <c r="AIE858" s="463"/>
      <c r="AIF858" s="464"/>
      <c r="AIG858" s="465"/>
      <c r="AIH858" s="466"/>
      <c r="AII858" s="467"/>
      <c r="AIJ858" s="466"/>
      <c r="AIK858" s="467"/>
      <c r="AIL858" s="467"/>
      <c r="AIM858" s="463"/>
      <c r="AIN858" s="464"/>
      <c r="AIO858" s="465"/>
      <c r="AIP858" s="466"/>
      <c r="AIQ858" s="467"/>
      <c r="AIR858" s="466"/>
      <c r="AIS858" s="467"/>
      <c r="AIT858" s="467"/>
      <c r="AIU858" s="463"/>
      <c r="AIV858" s="464"/>
      <c r="AIW858" s="465"/>
      <c r="AIX858" s="466"/>
      <c r="AIY858" s="467"/>
      <c r="AIZ858" s="466"/>
      <c r="AJA858" s="467"/>
      <c r="AJB858" s="467"/>
      <c r="AJC858" s="463"/>
      <c r="AJD858" s="464"/>
      <c r="AJE858" s="465"/>
      <c r="AJF858" s="466"/>
      <c r="AJG858" s="467"/>
      <c r="AJH858" s="466"/>
      <c r="AJI858" s="467"/>
      <c r="AJJ858" s="467"/>
      <c r="AJK858" s="463"/>
      <c r="AJL858" s="464"/>
      <c r="AJM858" s="465"/>
      <c r="AJN858" s="466"/>
      <c r="AJO858" s="467"/>
      <c r="AJP858" s="466"/>
      <c r="AJQ858" s="467"/>
      <c r="AJR858" s="467"/>
      <c r="AJS858" s="463"/>
      <c r="AJT858" s="464"/>
      <c r="AJU858" s="465"/>
      <c r="AJV858" s="466"/>
      <c r="AJW858" s="467"/>
      <c r="AJX858" s="466"/>
      <c r="AJY858" s="467"/>
      <c r="AJZ858" s="467"/>
      <c r="AKA858" s="463"/>
      <c r="AKB858" s="464"/>
      <c r="AKC858" s="465"/>
      <c r="AKD858" s="466"/>
      <c r="AKE858" s="467"/>
      <c r="AKF858" s="466"/>
      <c r="AKG858" s="467"/>
      <c r="AKH858" s="467"/>
      <c r="AKI858" s="463"/>
      <c r="AKJ858" s="464"/>
      <c r="AKK858" s="465"/>
      <c r="AKL858" s="466"/>
      <c r="AKM858" s="467"/>
      <c r="AKN858" s="466"/>
      <c r="AKO858" s="467"/>
      <c r="AKP858" s="467"/>
      <c r="AKQ858" s="463"/>
      <c r="AKR858" s="464"/>
      <c r="AKS858" s="465"/>
      <c r="AKT858" s="466"/>
      <c r="AKU858" s="467"/>
      <c r="AKV858" s="466"/>
      <c r="AKW858" s="467"/>
      <c r="AKX858" s="467"/>
      <c r="AKY858" s="463"/>
      <c r="AKZ858" s="464"/>
      <c r="ALA858" s="465"/>
      <c r="ALB858" s="466"/>
      <c r="ALC858" s="467"/>
      <c r="ALD858" s="466"/>
      <c r="ALE858" s="467"/>
      <c r="ALF858" s="467"/>
      <c r="ALG858" s="463"/>
      <c r="ALH858" s="464"/>
      <c r="ALI858" s="465"/>
      <c r="ALJ858" s="466"/>
      <c r="ALK858" s="467"/>
      <c r="ALL858" s="466"/>
      <c r="ALM858" s="467"/>
      <c r="ALN858" s="467"/>
      <c r="ALO858" s="463"/>
      <c r="ALP858" s="464"/>
      <c r="ALQ858" s="465"/>
      <c r="ALR858" s="466"/>
      <c r="ALS858" s="467"/>
      <c r="ALT858" s="466"/>
      <c r="ALU858" s="467"/>
      <c r="ALV858" s="467"/>
      <c r="ALW858" s="463"/>
      <c r="ALX858" s="464"/>
      <c r="ALY858" s="465"/>
      <c r="ALZ858" s="466"/>
      <c r="AMA858" s="467"/>
      <c r="AMB858" s="466"/>
      <c r="AMC858" s="467"/>
      <c r="AMD858" s="467"/>
      <c r="AME858" s="463"/>
      <c r="AMF858" s="464"/>
      <c r="AMG858" s="465"/>
      <c r="AMH858" s="466"/>
      <c r="AMI858" s="467"/>
      <c r="AMJ858" s="466"/>
      <c r="AMK858" s="467"/>
      <c r="AML858" s="467"/>
      <c r="AMM858" s="463"/>
      <c r="AMN858" s="464"/>
      <c r="AMO858" s="465"/>
      <c r="AMP858" s="466"/>
      <c r="AMQ858" s="467"/>
      <c r="AMR858" s="466"/>
      <c r="AMS858" s="467"/>
      <c r="AMT858" s="467"/>
      <c r="AMU858" s="463"/>
      <c r="AMV858" s="464"/>
      <c r="AMW858" s="465"/>
      <c r="AMX858" s="466"/>
      <c r="AMY858" s="467"/>
      <c r="AMZ858" s="466"/>
      <c r="ANA858" s="467"/>
      <c r="ANB858" s="467"/>
      <c r="ANC858" s="463"/>
      <c r="AND858" s="464"/>
      <c r="ANE858" s="465"/>
      <c r="ANF858" s="466"/>
      <c r="ANG858" s="467"/>
      <c r="ANH858" s="466"/>
      <c r="ANI858" s="467"/>
      <c r="ANJ858" s="467"/>
      <c r="ANK858" s="463"/>
      <c r="ANL858" s="464"/>
      <c r="ANM858" s="465"/>
      <c r="ANN858" s="466"/>
      <c r="ANO858" s="467"/>
      <c r="ANP858" s="466"/>
      <c r="ANQ858" s="467"/>
      <c r="ANR858" s="467"/>
      <c r="ANS858" s="463"/>
      <c r="ANT858" s="464"/>
      <c r="ANU858" s="465"/>
      <c r="ANV858" s="466"/>
      <c r="ANW858" s="467"/>
      <c r="ANX858" s="466"/>
      <c r="ANY858" s="467"/>
      <c r="ANZ858" s="467"/>
      <c r="AOA858" s="463"/>
      <c r="AOB858" s="464"/>
      <c r="AOC858" s="465"/>
      <c r="AOD858" s="466"/>
      <c r="AOE858" s="467"/>
      <c r="AOF858" s="466"/>
      <c r="AOG858" s="467"/>
      <c r="AOH858" s="467"/>
      <c r="AOI858" s="463"/>
      <c r="AOJ858" s="464"/>
      <c r="AOK858" s="465"/>
      <c r="AOL858" s="466"/>
      <c r="AOM858" s="467"/>
      <c r="AON858" s="466"/>
      <c r="AOO858" s="467"/>
      <c r="AOP858" s="467"/>
      <c r="AOQ858" s="463"/>
      <c r="AOR858" s="464"/>
      <c r="AOS858" s="465"/>
      <c r="AOT858" s="466"/>
      <c r="AOU858" s="467"/>
      <c r="AOV858" s="466"/>
      <c r="AOW858" s="467"/>
      <c r="AOX858" s="467"/>
      <c r="AOY858" s="463"/>
      <c r="AOZ858" s="464"/>
      <c r="APA858" s="465"/>
      <c r="APB858" s="466"/>
      <c r="APC858" s="467"/>
      <c r="APD858" s="466"/>
      <c r="APE858" s="467"/>
      <c r="APF858" s="467"/>
      <c r="APG858" s="463"/>
      <c r="APH858" s="464"/>
      <c r="API858" s="465"/>
      <c r="APJ858" s="466"/>
      <c r="APK858" s="467"/>
      <c r="APL858" s="466"/>
      <c r="APM858" s="467"/>
      <c r="APN858" s="467"/>
      <c r="APO858" s="463"/>
      <c r="APP858" s="464"/>
      <c r="APQ858" s="465"/>
      <c r="APR858" s="466"/>
      <c r="APS858" s="467"/>
      <c r="APT858" s="466"/>
      <c r="APU858" s="467"/>
      <c r="APV858" s="467"/>
      <c r="APW858" s="463"/>
      <c r="APX858" s="464"/>
      <c r="APY858" s="465"/>
      <c r="APZ858" s="466"/>
      <c r="AQA858" s="467"/>
      <c r="AQB858" s="466"/>
      <c r="AQC858" s="467"/>
      <c r="AQD858" s="467"/>
      <c r="AQE858" s="463"/>
      <c r="AQF858" s="464"/>
      <c r="AQG858" s="465"/>
      <c r="AQH858" s="466"/>
      <c r="AQI858" s="467"/>
      <c r="AQJ858" s="466"/>
      <c r="AQK858" s="467"/>
      <c r="AQL858" s="467"/>
      <c r="AQM858" s="463"/>
      <c r="AQN858" s="464"/>
      <c r="AQO858" s="465"/>
      <c r="AQP858" s="466"/>
      <c r="AQQ858" s="467"/>
      <c r="AQR858" s="466"/>
      <c r="AQS858" s="467"/>
      <c r="AQT858" s="467"/>
      <c r="AQU858" s="463"/>
      <c r="AQV858" s="464"/>
      <c r="AQW858" s="465"/>
      <c r="AQX858" s="466"/>
      <c r="AQY858" s="467"/>
      <c r="AQZ858" s="466"/>
      <c r="ARA858" s="467"/>
      <c r="ARB858" s="467"/>
      <c r="ARC858" s="463"/>
      <c r="ARD858" s="464"/>
      <c r="ARE858" s="465"/>
      <c r="ARF858" s="466"/>
      <c r="ARG858" s="467"/>
      <c r="ARH858" s="466"/>
      <c r="ARI858" s="467"/>
      <c r="ARJ858" s="467"/>
      <c r="ARK858" s="463"/>
      <c r="ARL858" s="464"/>
      <c r="ARM858" s="465"/>
      <c r="ARN858" s="466"/>
      <c r="ARO858" s="467"/>
      <c r="ARP858" s="466"/>
      <c r="ARQ858" s="467"/>
      <c r="ARR858" s="467"/>
      <c r="ARS858" s="463"/>
      <c r="ART858" s="464"/>
      <c r="ARU858" s="465"/>
      <c r="ARV858" s="466"/>
      <c r="ARW858" s="467"/>
      <c r="ARX858" s="466"/>
      <c r="ARY858" s="467"/>
      <c r="ARZ858" s="467"/>
      <c r="ASA858" s="463"/>
      <c r="ASB858" s="464"/>
      <c r="ASC858" s="465"/>
      <c r="ASD858" s="466"/>
      <c r="ASE858" s="467"/>
      <c r="ASF858" s="466"/>
      <c r="ASG858" s="467"/>
      <c r="ASH858" s="467"/>
      <c r="ASI858" s="463"/>
      <c r="ASJ858" s="464"/>
      <c r="ASK858" s="465"/>
      <c r="ASL858" s="466"/>
      <c r="ASM858" s="467"/>
      <c r="ASN858" s="466"/>
      <c r="ASO858" s="467"/>
      <c r="ASP858" s="467"/>
      <c r="ASQ858" s="463"/>
      <c r="ASR858" s="464"/>
      <c r="ASS858" s="465"/>
      <c r="AST858" s="466"/>
      <c r="ASU858" s="467"/>
      <c r="ASV858" s="466"/>
      <c r="ASW858" s="467"/>
      <c r="ASX858" s="467"/>
      <c r="ASY858" s="463"/>
      <c r="ASZ858" s="464"/>
      <c r="ATA858" s="465"/>
      <c r="ATB858" s="466"/>
      <c r="ATC858" s="467"/>
      <c r="ATD858" s="466"/>
      <c r="ATE858" s="467"/>
      <c r="ATF858" s="467"/>
      <c r="ATG858" s="463"/>
      <c r="ATH858" s="464"/>
      <c r="ATI858" s="465"/>
      <c r="ATJ858" s="466"/>
      <c r="ATK858" s="467"/>
      <c r="ATL858" s="466"/>
      <c r="ATM858" s="467"/>
      <c r="ATN858" s="467"/>
      <c r="ATO858" s="463"/>
      <c r="ATP858" s="464"/>
      <c r="ATQ858" s="465"/>
      <c r="ATR858" s="466"/>
      <c r="ATS858" s="467"/>
      <c r="ATT858" s="466"/>
      <c r="ATU858" s="467"/>
      <c r="ATV858" s="467"/>
      <c r="ATW858" s="463"/>
      <c r="ATX858" s="464"/>
      <c r="ATY858" s="465"/>
      <c r="ATZ858" s="466"/>
      <c r="AUA858" s="467"/>
      <c r="AUB858" s="466"/>
      <c r="AUC858" s="467"/>
      <c r="AUD858" s="467"/>
      <c r="AUE858" s="463"/>
      <c r="AUF858" s="464"/>
      <c r="AUG858" s="465"/>
      <c r="AUH858" s="466"/>
      <c r="AUI858" s="467"/>
      <c r="AUJ858" s="466"/>
      <c r="AUK858" s="467"/>
      <c r="AUL858" s="467"/>
      <c r="AUM858" s="463"/>
      <c r="AUN858" s="464"/>
      <c r="AUO858" s="465"/>
      <c r="AUP858" s="466"/>
      <c r="AUQ858" s="467"/>
      <c r="AUR858" s="466"/>
      <c r="AUS858" s="467"/>
      <c r="AUT858" s="467"/>
      <c r="AUU858" s="463"/>
      <c r="AUV858" s="464"/>
      <c r="AUW858" s="465"/>
      <c r="AUX858" s="466"/>
      <c r="AUY858" s="467"/>
      <c r="AUZ858" s="466"/>
      <c r="AVA858" s="467"/>
      <c r="AVB858" s="467"/>
      <c r="AVC858" s="463"/>
      <c r="AVD858" s="464"/>
      <c r="AVE858" s="465"/>
      <c r="AVF858" s="466"/>
      <c r="AVG858" s="467"/>
      <c r="AVH858" s="466"/>
      <c r="AVI858" s="467"/>
      <c r="AVJ858" s="467"/>
      <c r="AVK858" s="463"/>
      <c r="AVL858" s="464"/>
      <c r="AVM858" s="465"/>
      <c r="AVN858" s="466"/>
      <c r="AVO858" s="467"/>
      <c r="AVP858" s="466"/>
      <c r="AVQ858" s="467"/>
      <c r="AVR858" s="467"/>
      <c r="AVS858" s="463"/>
      <c r="AVT858" s="464"/>
      <c r="AVU858" s="465"/>
      <c r="AVV858" s="466"/>
      <c r="AVW858" s="467"/>
      <c r="AVX858" s="466"/>
      <c r="AVY858" s="467"/>
      <c r="AVZ858" s="467"/>
      <c r="AWA858" s="463"/>
      <c r="AWB858" s="464"/>
      <c r="AWC858" s="465"/>
      <c r="AWD858" s="466"/>
      <c r="AWE858" s="467"/>
      <c r="AWF858" s="466"/>
      <c r="AWG858" s="467"/>
      <c r="AWH858" s="467"/>
      <c r="AWI858" s="463"/>
      <c r="AWJ858" s="464"/>
      <c r="AWK858" s="465"/>
      <c r="AWL858" s="466"/>
      <c r="AWM858" s="467"/>
      <c r="AWN858" s="466"/>
      <c r="AWO858" s="467"/>
      <c r="AWP858" s="467"/>
      <c r="AWQ858" s="463"/>
      <c r="AWR858" s="464"/>
      <c r="AWS858" s="465"/>
      <c r="AWT858" s="466"/>
      <c r="AWU858" s="467"/>
      <c r="AWV858" s="466"/>
      <c r="AWW858" s="467"/>
      <c r="AWX858" s="467"/>
      <c r="AWY858" s="463"/>
      <c r="AWZ858" s="464"/>
      <c r="AXA858" s="465"/>
      <c r="AXB858" s="466"/>
      <c r="AXC858" s="467"/>
      <c r="AXD858" s="466"/>
      <c r="AXE858" s="467"/>
      <c r="AXF858" s="467"/>
      <c r="AXG858" s="463"/>
      <c r="AXH858" s="464"/>
      <c r="AXI858" s="465"/>
      <c r="AXJ858" s="466"/>
      <c r="AXK858" s="467"/>
      <c r="AXL858" s="466"/>
      <c r="AXM858" s="467"/>
      <c r="AXN858" s="467"/>
      <c r="AXO858" s="463"/>
      <c r="AXP858" s="464"/>
      <c r="AXQ858" s="465"/>
      <c r="AXR858" s="466"/>
      <c r="AXS858" s="467"/>
      <c r="AXT858" s="466"/>
      <c r="AXU858" s="467"/>
      <c r="AXV858" s="467"/>
      <c r="AXW858" s="463"/>
      <c r="AXX858" s="464"/>
      <c r="AXY858" s="465"/>
      <c r="AXZ858" s="466"/>
      <c r="AYA858" s="467"/>
      <c r="AYB858" s="466"/>
      <c r="AYC858" s="467"/>
      <c r="AYD858" s="467"/>
      <c r="AYE858" s="463"/>
      <c r="AYF858" s="464"/>
      <c r="AYG858" s="465"/>
      <c r="AYH858" s="466"/>
      <c r="AYI858" s="467"/>
      <c r="AYJ858" s="466"/>
      <c r="AYK858" s="467"/>
      <c r="AYL858" s="467"/>
      <c r="AYM858" s="463"/>
      <c r="AYN858" s="464"/>
      <c r="AYO858" s="465"/>
      <c r="AYP858" s="466"/>
      <c r="AYQ858" s="467"/>
      <c r="AYR858" s="466"/>
      <c r="AYS858" s="467"/>
      <c r="AYT858" s="467"/>
      <c r="AYU858" s="463"/>
      <c r="AYV858" s="464"/>
      <c r="AYW858" s="465"/>
      <c r="AYX858" s="466"/>
      <c r="AYY858" s="467"/>
      <c r="AYZ858" s="466"/>
      <c r="AZA858" s="467"/>
      <c r="AZB858" s="467"/>
      <c r="AZC858" s="463"/>
      <c r="AZD858" s="464"/>
      <c r="AZE858" s="465"/>
      <c r="AZF858" s="466"/>
      <c r="AZG858" s="467"/>
      <c r="AZH858" s="466"/>
      <c r="AZI858" s="467"/>
      <c r="AZJ858" s="467"/>
      <c r="AZK858" s="463"/>
      <c r="AZL858" s="464"/>
      <c r="AZM858" s="465"/>
      <c r="AZN858" s="466"/>
      <c r="AZO858" s="467"/>
      <c r="AZP858" s="466"/>
      <c r="AZQ858" s="467"/>
      <c r="AZR858" s="467"/>
      <c r="AZS858" s="463"/>
      <c r="AZT858" s="464"/>
      <c r="AZU858" s="465"/>
      <c r="AZV858" s="466"/>
      <c r="AZW858" s="467"/>
      <c r="AZX858" s="466"/>
      <c r="AZY858" s="467"/>
      <c r="AZZ858" s="467"/>
      <c r="BAA858" s="463"/>
      <c r="BAB858" s="464"/>
      <c r="BAC858" s="465"/>
      <c r="BAD858" s="466"/>
      <c r="BAE858" s="467"/>
      <c r="BAF858" s="466"/>
      <c r="BAG858" s="467"/>
      <c r="BAH858" s="467"/>
      <c r="BAI858" s="463"/>
      <c r="BAJ858" s="464"/>
      <c r="BAK858" s="465"/>
      <c r="BAL858" s="466"/>
      <c r="BAM858" s="467"/>
      <c r="BAN858" s="466"/>
      <c r="BAO858" s="467"/>
      <c r="BAP858" s="467"/>
      <c r="BAQ858" s="463"/>
      <c r="BAR858" s="464"/>
      <c r="BAS858" s="465"/>
      <c r="BAT858" s="466"/>
      <c r="BAU858" s="467"/>
      <c r="BAV858" s="466"/>
      <c r="BAW858" s="467"/>
      <c r="BAX858" s="467"/>
      <c r="BAY858" s="463"/>
      <c r="BAZ858" s="464"/>
      <c r="BBA858" s="465"/>
      <c r="BBB858" s="466"/>
      <c r="BBC858" s="467"/>
      <c r="BBD858" s="466"/>
      <c r="BBE858" s="467"/>
      <c r="BBF858" s="467"/>
      <c r="BBG858" s="463"/>
      <c r="BBH858" s="464"/>
      <c r="BBI858" s="465"/>
      <c r="BBJ858" s="466"/>
      <c r="BBK858" s="467"/>
      <c r="BBL858" s="466"/>
      <c r="BBM858" s="467"/>
      <c r="BBN858" s="467"/>
      <c r="BBO858" s="463"/>
      <c r="BBP858" s="464"/>
      <c r="BBQ858" s="465"/>
      <c r="BBR858" s="466"/>
      <c r="BBS858" s="467"/>
      <c r="BBT858" s="466"/>
      <c r="BBU858" s="467"/>
      <c r="BBV858" s="467"/>
      <c r="BBW858" s="463"/>
      <c r="BBX858" s="464"/>
      <c r="BBY858" s="465"/>
      <c r="BBZ858" s="466"/>
      <c r="BCA858" s="467"/>
      <c r="BCB858" s="466"/>
      <c r="BCC858" s="467"/>
      <c r="BCD858" s="467"/>
      <c r="BCE858" s="463"/>
      <c r="BCF858" s="464"/>
      <c r="BCG858" s="465"/>
      <c r="BCH858" s="466"/>
      <c r="BCI858" s="467"/>
      <c r="BCJ858" s="466"/>
      <c r="BCK858" s="467"/>
      <c r="BCL858" s="467"/>
      <c r="BCM858" s="463"/>
      <c r="BCN858" s="464"/>
      <c r="BCO858" s="465"/>
      <c r="BCP858" s="466"/>
      <c r="BCQ858" s="467"/>
      <c r="BCR858" s="466"/>
      <c r="BCS858" s="467"/>
      <c r="BCT858" s="467"/>
      <c r="BCU858" s="463"/>
      <c r="BCV858" s="464"/>
      <c r="BCW858" s="465"/>
      <c r="BCX858" s="466"/>
      <c r="BCY858" s="467"/>
      <c r="BCZ858" s="466"/>
      <c r="BDA858" s="467"/>
      <c r="BDB858" s="467"/>
      <c r="BDC858" s="463"/>
      <c r="BDD858" s="464"/>
      <c r="BDE858" s="465"/>
      <c r="BDF858" s="466"/>
      <c r="BDG858" s="467"/>
      <c r="BDH858" s="466"/>
      <c r="BDI858" s="467"/>
      <c r="BDJ858" s="467"/>
      <c r="BDK858" s="463"/>
      <c r="BDL858" s="464"/>
      <c r="BDM858" s="465"/>
      <c r="BDN858" s="466"/>
      <c r="BDO858" s="467"/>
      <c r="BDP858" s="466"/>
      <c r="BDQ858" s="467"/>
      <c r="BDR858" s="467"/>
      <c r="BDS858" s="463"/>
      <c r="BDT858" s="464"/>
      <c r="BDU858" s="465"/>
      <c r="BDV858" s="466"/>
      <c r="BDW858" s="467"/>
      <c r="BDX858" s="466"/>
      <c r="BDY858" s="467"/>
      <c r="BDZ858" s="467"/>
      <c r="BEA858" s="463"/>
      <c r="BEB858" s="464"/>
      <c r="BEC858" s="465"/>
      <c r="BED858" s="466"/>
      <c r="BEE858" s="467"/>
      <c r="BEF858" s="466"/>
      <c r="BEG858" s="467"/>
      <c r="BEH858" s="467"/>
      <c r="BEI858" s="463"/>
      <c r="BEJ858" s="464"/>
      <c r="BEK858" s="465"/>
      <c r="BEL858" s="466"/>
      <c r="BEM858" s="467"/>
      <c r="BEN858" s="466"/>
      <c r="BEO858" s="467"/>
      <c r="BEP858" s="467"/>
      <c r="BEQ858" s="463"/>
      <c r="BER858" s="464"/>
      <c r="BES858" s="465"/>
      <c r="BET858" s="466"/>
      <c r="BEU858" s="467"/>
      <c r="BEV858" s="466"/>
      <c r="BEW858" s="467"/>
      <c r="BEX858" s="467"/>
      <c r="BEY858" s="463"/>
      <c r="BEZ858" s="464"/>
      <c r="BFA858" s="465"/>
      <c r="BFB858" s="466"/>
      <c r="BFC858" s="467"/>
      <c r="BFD858" s="466"/>
      <c r="BFE858" s="467"/>
      <c r="BFF858" s="467"/>
      <c r="BFG858" s="463"/>
      <c r="BFH858" s="464"/>
      <c r="BFI858" s="465"/>
      <c r="BFJ858" s="466"/>
      <c r="BFK858" s="467"/>
      <c r="BFL858" s="466"/>
      <c r="BFM858" s="467"/>
      <c r="BFN858" s="467"/>
      <c r="BFO858" s="463"/>
      <c r="BFP858" s="464"/>
      <c r="BFQ858" s="465"/>
      <c r="BFR858" s="466"/>
      <c r="BFS858" s="467"/>
      <c r="BFT858" s="466"/>
      <c r="BFU858" s="467"/>
      <c r="BFV858" s="467"/>
      <c r="BFW858" s="463"/>
      <c r="BFX858" s="464"/>
      <c r="BFY858" s="465"/>
      <c r="BFZ858" s="466"/>
      <c r="BGA858" s="467"/>
      <c r="BGB858" s="466"/>
      <c r="BGC858" s="467"/>
      <c r="BGD858" s="467"/>
      <c r="BGE858" s="463"/>
      <c r="BGF858" s="464"/>
      <c r="BGG858" s="465"/>
      <c r="BGH858" s="466"/>
      <c r="BGI858" s="467"/>
      <c r="BGJ858" s="466"/>
      <c r="BGK858" s="467"/>
      <c r="BGL858" s="467"/>
      <c r="BGM858" s="463"/>
      <c r="BGN858" s="464"/>
      <c r="BGO858" s="465"/>
      <c r="BGP858" s="466"/>
      <c r="BGQ858" s="467"/>
      <c r="BGR858" s="466"/>
      <c r="BGS858" s="467"/>
      <c r="BGT858" s="467"/>
      <c r="BGU858" s="463"/>
      <c r="BGV858" s="464"/>
      <c r="BGW858" s="465"/>
      <c r="BGX858" s="466"/>
      <c r="BGY858" s="467"/>
      <c r="BGZ858" s="466"/>
      <c r="BHA858" s="467"/>
      <c r="BHB858" s="467"/>
      <c r="BHC858" s="463"/>
      <c r="BHD858" s="464"/>
      <c r="BHE858" s="465"/>
      <c r="BHF858" s="466"/>
      <c r="BHG858" s="467"/>
      <c r="BHH858" s="466"/>
      <c r="BHI858" s="467"/>
      <c r="BHJ858" s="467"/>
      <c r="BHK858" s="463"/>
      <c r="BHL858" s="464"/>
      <c r="BHM858" s="465"/>
      <c r="BHN858" s="466"/>
      <c r="BHO858" s="467"/>
      <c r="BHP858" s="466"/>
      <c r="BHQ858" s="467"/>
      <c r="BHR858" s="467"/>
      <c r="BHS858" s="463"/>
      <c r="BHT858" s="464"/>
      <c r="BHU858" s="465"/>
      <c r="BHV858" s="466"/>
      <c r="BHW858" s="467"/>
      <c r="BHX858" s="466"/>
      <c r="BHY858" s="467"/>
      <c r="BHZ858" s="467"/>
      <c r="BIA858" s="463"/>
      <c r="BIB858" s="464"/>
      <c r="BIC858" s="465"/>
      <c r="BID858" s="466"/>
      <c r="BIE858" s="467"/>
      <c r="BIF858" s="466"/>
      <c r="BIG858" s="467"/>
      <c r="BIH858" s="467"/>
      <c r="BII858" s="463"/>
      <c r="BIJ858" s="464"/>
      <c r="BIK858" s="465"/>
      <c r="BIL858" s="466"/>
      <c r="BIM858" s="467"/>
      <c r="BIN858" s="466"/>
      <c r="BIO858" s="467"/>
      <c r="BIP858" s="467"/>
      <c r="BIQ858" s="463"/>
      <c r="BIR858" s="464"/>
      <c r="BIS858" s="465"/>
      <c r="BIT858" s="466"/>
      <c r="BIU858" s="467"/>
      <c r="BIV858" s="466"/>
      <c r="BIW858" s="467"/>
      <c r="BIX858" s="467"/>
      <c r="BIY858" s="463"/>
      <c r="BIZ858" s="464"/>
      <c r="BJA858" s="465"/>
      <c r="BJB858" s="466"/>
      <c r="BJC858" s="467"/>
      <c r="BJD858" s="466"/>
      <c r="BJE858" s="467"/>
      <c r="BJF858" s="467"/>
      <c r="BJG858" s="463"/>
      <c r="BJH858" s="464"/>
      <c r="BJI858" s="465"/>
      <c r="BJJ858" s="466"/>
      <c r="BJK858" s="467"/>
      <c r="BJL858" s="466"/>
      <c r="BJM858" s="467"/>
      <c r="BJN858" s="467"/>
      <c r="BJO858" s="463"/>
      <c r="BJP858" s="464"/>
      <c r="BJQ858" s="465"/>
      <c r="BJR858" s="466"/>
      <c r="BJS858" s="467"/>
      <c r="BJT858" s="466"/>
      <c r="BJU858" s="467"/>
      <c r="BJV858" s="467"/>
      <c r="BJW858" s="463"/>
      <c r="BJX858" s="464"/>
      <c r="BJY858" s="465"/>
      <c r="BJZ858" s="466"/>
      <c r="BKA858" s="467"/>
      <c r="BKB858" s="466"/>
      <c r="BKC858" s="467"/>
      <c r="BKD858" s="467"/>
      <c r="BKE858" s="463"/>
      <c r="BKF858" s="464"/>
      <c r="BKG858" s="465"/>
      <c r="BKH858" s="466"/>
      <c r="BKI858" s="467"/>
      <c r="BKJ858" s="466"/>
      <c r="BKK858" s="467"/>
      <c r="BKL858" s="467"/>
      <c r="BKM858" s="463"/>
      <c r="BKN858" s="464"/>
      <c r="BKO858" s="465"/>
      <c r="BKP858" s="466"/>
      <c r="BKQ858" s="467"/>
      <c r="BKR858" s="466"/>
      <c r="BKS858" s="467"/>
      <c r="BKT858" s="467"/>
      <c r="BKU858" s="463"/>
      <c r="BKV858" s="464"/>
      <c r="BKW858" s="465"/>
      <c r="BKX858" s="466"/>
      <c r="BKY858" s="467"/>
      <c r="BKZ858" s="466"/>
      <c r="BLA858" s="467"/>
      <c r="BLB858" s="467"/>
      <c r="BLC858" s="463"/>
      <c r="BLD858" s="464"/>
      <c r="BLE858" s="465"/>
      <c r="BLF858" s="466"/>
      <c r="BLG858" s="467"/>
      <c r="BLH858" s="466"/>
      <c r="BLI858" s="467"/>
      <c r="BLJ858" s="467"/>
      <c r="BLK858" s="463"/>
      <c r="BLL858" s="464"/>
      <c r="BLM858" s="465"/>
      <c r="BLN858" s="466"/>
      <c r="BLO858" s="467"/>
      <c r="BLP858" s="466"/>
      <c r="BLQ858" s="467"/>
      <c r="BLR858" s="467"/>
      <c r="BLS858" s="463"/>
      <c r="BLT858" s="464"/>
      <c r="BLU858" s="465"/>
      <c r="BLV858" s="466"/>
      <c r="BLW858" s="467"/>
      <c r="BLX858" s="466"/>
      <c r="BLY858" s="467"/>
      <c r="BLZ858" s="467"/>
      <c r="BMA858" s="463"/>
      <c r="BMB858" s="464"/>
      <c r="BMC858" s="465"/>
      <c r="BMD858" s="466"/>
      <c r="BME858" s="467"/>
      <c r="BMF858" s="466"/>
      <c r="BMG858" s="467"/>
      <c r="BMH858" s="467"/>
      <c r="BMI858" s="463"/>
      <c r="BMJ858" s="464"/>
      <c r="BMK858" s="465"/>
      <c r="BML858" s="466"/>
      <c r="BMM858" s="467"/>
      <c r="BMN858" s="466"/>
      <c r="BMO858" s="467"/>
      <c r="BMP858" s="467"/>
      <c r="BMQ858" s="463"/>
      <c r="BMR858" s="464"/>
      <c r="BMS858" s="465"/>
      <c r="BMT858" s="466"/>
      <c r="BMU858" s="467"/>
      <c r="BMV858" s="466"/>
      <c r="BMW858" s="467"/>
      <c r="BMX858" s="467"/>
      <c r="BMY858" s="463"/>
      <c r="BMZ858" s="464"/>
      <c r="BNA858" s="465"/>
      <c r="BNB858" s="466"/>
      <c r="BNC858" s="467"/>
      <c r="BND858" s="466"/>
      <c r="BNE858" s="467"/>
      <c r="BNF858" s="467"/>
      <c r="BNG858" s="463"/>
      <c r="BNH858" s="464"/>
      <c r="BNI858" s="465"/>
      <c r="BNJ858" s="466"/>
      <c r="BNK858" s="467"/>
      <c r="BNL858" s="466"/>
      <c r="BNM858" s="467"/>
      <c r="BNN858" s="467"/>
      <c r="BNO858" s="463"/>
      <c r="BNP858" s="464"/>
      <c r="BNQ858" s="465"/>
      <c r="BNR858" s="466"/>
      <c r="BNS858" s="467"/>
      <c r="BNT858" s="466"/>
      <c r="BNU858" s="467"/>
      <c r="BNV858" s="467"/>
      <c r="BNW858" s="463"/>
      <c r="BNX858" s="464"/>
      <c r="BNY858" s="465"/>
      <c r="BNZ858" s="466"/>
      <c r="BOA858" s="467"/>
      <c r="BOB858" s="466"/>
      <c r="BOC858" s="467"/>
      <c r="BOD858" s="467"/>
      <c r="BOE858" s="463"/>
      <c r="BOF858" s="464"/>
      <c r="BOG858" s="465"/>
      <c r="BOH858" s="466"/>
      <c r="BOI858" s="467"/>
      <c r="BOJ858" s="466"/>
      <c r="BOK858" s="467"/>
      <c r="BOL858" s="467"/>
      <c r="BOM858" s="463"/>
      <c r="BON858" s="464"/>
      <c r="BOO858" s="465"/>
      <c r="BOP858" s="466"/>
      <c r="BOQ858" s="467"/>
      <c r="BOR858" s="466"/>
      <c r="BOS858" s="467"/>
      <c r="BOT858" s="467"/>
      <c r="BOU858" s="463"/>
      <c r="BOV858" s="464"/>
      <c r="BOW858" s="465"/>
      <c r="BOX858" s="466"/>
      <c r="BOY858" s="467"/>
      <c r="BOZ858" s="466"/>
      <c r="BPA858" s="467"/>
      <c r="BPB858" s="467"/>
      <c r="BPC858" s="463"/>
      <c r="BPD858" s="464"/>
      <c r="BPE858" s="465"/>
      <c r="BPF858" s="466"/>
      <c r="BPG858" s="467"/>
      <c r="BPH858" s="466"/>
      <c r="BPI858" s="467"/>
      <c r="BPJ858" s="467"/>
      <c r="BPK858" s="463"/>
      <c r="BPL858" s="464"/>
      <c r="BPM858" s="465"/>
      <c r="BPN858" s="466"/>
      <c r="BPO858" s="467"/>
      <c r="BPP858" s="466"/>
      <c r="BPQ858" s="467"/>
      <c r="BPR858" s="467"/>
      <c r="BPS858" s="463"/>
      <c r="BPT858" s="464"/>
      <c r="BPU858" s="465"/>
      <c r="BPV858" s="466"/>
      <c r="BPW858" s="467"/>
      <c r="BPX858" s="466"/>
      <c r="BPY858" s="467"/>
      <c r="BPZ858" s="467"/>
      <c r="BQA858" s="463"/>
      <c r="BQB858" s="464"/>
      <c r="BQC858" s="465"/>
      <c r="BQD858" s="466"/>
      <c r="BQE858" s="467"/>
      <c r="BQF858" s="466"/>
      <c r="BQG858" s="467"/>
      <c r="BQH858" s="467"/>
      <c r="BQI858" s="463"/>
      <c r="BQJ858" s="464"/>
      <c r="BQK858" s="465"/>
      <c r="BQL858" s="466"/>
      <c r="BQM858" s="467"/>
      <c r="BQN858" s="466"/>
      <c r="BQO858" s="467"/>
      <c r="BQP858" s="467"/>
      <c r="BQQ858" s="463"/>
      <c r="BQR858" s="464"/>
      <c r="BQS858" s="465"/>
      <c r="BQT858" s="466"/>
      <c r="BQU858" s="467"/>
      <c r="BQV858" s="466"/>
      <c r="BQW858" s="467"/>
      <c r="BQX858" s="467"/>
      <c r="BQY858" s="463"/>
      <c r="BQZ858" s="464"/>
      <c r="BRA858" s="465"/>
      <c r="BRB858" s="466"/>
      <c r="BRC858" s="467"/>
      <c r="BRD858" s="466"/>
      <c r="BRE858" s="467"/>
      <c r="BRF858" s="467"/>
      <c r="BRG858" s="463"/>
      <c r="BRH858" s="464"/>
      <c r="BRI858" s="465"/>
      <c r="BRJ858" s="466"/>
      <c r="BRK858" s="467"/>
      <c r="BRL858" s="466"/>
      <c r="BRM858" s="467"/>
      <c r="BRN858" s="467"/>
      <c r="BRO858" s="463"/>
      <c r="BRP858" s="464"/>
      <c r="BRQ858" s="465"/>
      <c r="BRR858" s="466"/>
      <c r="BRS858" s="467"/>
      <c r="BRT858" s="466"/>
      <c r="BRU858" s="467"/>
      <c r="BRV858" s="467"/>
      <c r="BRW858" s="463"/>
      <c r="BRX858" s="464"/>
      <c r="BRY858" s="465"/>
      <c r="BRZ858" s="466"/>
      <c r="BSA858" s="467"/>
      <c r="BSB858" s="466"/>
      <c r="BSC858" s="467"/>
      <c r="BSD858" s="467"/>
      <c r="BSE858" s="463"/>
      <c r="BSF858" s="464"/>
      <c r="BSG858" s="465"/>
      <c r="BSH858" s="466"/>
      <c r="BSI858" s="467"/>
      <c r="BSJ858" s="466"/>
      <c r="BSK858" s="467"/>
      <c r="BSL858" s="467"/>
      <c r="BSM858" s="463"/>
      <c r="BSN858" s="464"/>
      <c r="BSO858" s="465"/>
      <c r="BSP858" s="466"/>
      <c r="BSQ858" s="467"/>
      <c r="BSR858" s="466"/>
      <c r="BSS858" s="467"/>
      <c r="BST858" s="467"/>
      <c r="BSU858" s="463"/>
      <c r="BSV858" s="464"/>
      <c r="BSW858" s="465"/>
      <c r="BSX858" s="466"/>
      <c r="BSY858" s="467"/>
      <c r="BSZ858" s="466"/>
      <c r="BTA858" s="467"/>
      <c r="BTB858" s="467"/>
      <c r="BTC858" s="463"/>
      <c r="BTD858" s="464"/>
      <c r="BTE858" s="465"/>
      <c r="BTF858" s="466"/>
      <c r="BTG858" s="467"/>
      <c r="BTH858" s="466"/>
      <c r="BTI858" s="467"/>
      <c r="BTJ858" s="467"/>
      <c r="BTK858" s="463"/>
      <c r="BTL858" s="464"/>
      <c r="BTM858" s="465"/>
      <c r="BTN858" s="466"/>
      <c r="BTO858" s="467"/>
      <c r="BTP858" s="466"/>
      <c r="BTQ858" s="467"/>
      <c r="BTR858" s="467"/>
      <c r="BTS858" s="463"/>
      <c r="BTT858" s="464"/>
      <c r="BTU858" s="465"/>
      <c r="BTV858" s="466"/>
      <c r="BTW858" s="467"/>
      <c r="BTX858" s="466"/>
      <c r="BTY858" s="467"/>
      <c r="BTZ858" s="467"/>
      <c r="BUA858" s="463"/>
      <c r="BUB858" s="464"/>
      <c r="BUC858" s="465"/>
      <c r="BUD858" s="466"/>
      <c r="BUE858" s="467"/>
      <c r="BUF858" s="466"/>
      <c r="BUG858" s="467"/>
      <c r="BUH858" s="467"/>
      <c r="BUI858" s="463"/>
      <c r="BUJ858" s="464"/>
      <c r="BUK858" s="465"/>
      <c r="BUL858" s="466"/>
      <c r="BUM858" s="467"/>
      <c r="BUN858" s="466"/>
      <c r="BUO858" s="467"/>
      <c r="BUP858" s="467"/>
      <c r="BUQ858" s="463"/>
      <c r="BUR858" s="464"/>
      <c r="BUS858" s="465"/>
      <c r="BUT858" s="466"/>
      <c r="BUU858" s="467"/>
      <c r="BUV858" s="466"/>
      <c r="BUW858" s="467"/>
      <c r="BUX858" s="467"/>
      <c r="BUY858" s="463"/>
      <c r="BUZ858" s="464"/>
      <c r="BVA858" s="465"/>
      <c r="BVB858" s="466"/>
      <c r="BVC858" s="467"/>
      <c r="BVD858" s="466"/>
      <c r="BVE858" s="467"/>
      <c r="BVF858" s="467"/>
      <c r="BVG858" s="463"/>
      <c r="BVH858" s="464"/>
      <c r="BVI858" s="465"/>
      <c r="BVJ858" s="466"/>
      <c r="BVK858" s="467"/>
      <c r="BVL858" s="466"/>
      <c r="BVM858" s="467"/>
      <c r="BVN858" s="467"/>
      <c r="BVO858" s="463"/>
      <c r="BVP858" s="464"/>
      <c r="BVQ858" s="465"/>
      <c r="BVR858" s="466"/>
      <c r="BVS858" s="467"/>
      <c r="BVT858" s="466"/>
      <c r="BVU858" s="467"/>
      <c r="BVV858" s="467"/>
      <c r="BVW858" s="463"/>
      <c r="BVX858" s="464"/>
      <c r="BVY858" s="465"/>
      <c r="BVZ858" s="466"/>
      <c r="BWA858" s="467"/>
      <c r="BWB858" s="466"/>
      <c r="BWC858" s="467"/>
      <c r="BWD858" s="467"/>
      <c r="BWE858" s="463"/>
      <c r="BWF858" s="464"/>
      <c r="BWG858" s="465"/>
      <c r="BWH858" s="466"/>
      <c r="BWI858" s="467"/>
      <c r="BWJ858" s="466"/>
      <c r="BWK858" s="467"/>
      <c r="BWL858" s="467"/>
      <c r="BWM858" s="463"/>
      <c r="BWN858" s="464"/>
      <c r="BWO858" s="465"/>
      <c r="BWP858" s="466"/>
      <c r="BWQ858" s="467"/>
      <c r="BWR858" s="466"/>
      <c r="BWS858" s="467"/>
      <c r="BWT858" s="467"/>
      <c r="BWU858" s="463"/>
      <c r="BWV858" s="464"/>
      <c r="BWW858" s="465"/>
      <c r="BWX858" s="466"/>
      <c r="BWY858" s="467"/>
      <c r="BWZ858" s="466"/>
      <c r="BXA858" s="467"/>
      <c r="BXB858" s="467"/>
      <c r="BXC858" s="463"/>
      <c r="BXD858" s="464"/>
      <c r="BXE858" s="465"/>
      <c r="BXF858" s="466"/>
      <c r="BXG858" s="467"/>
      <c r="BXH858" s="466"/>
      <c r="BXI858" s="467"/>
      <c r="BXJ858" s="467"/>
      <c r="BXK858" s="463"/>
      <c r="BXL858" s="464"/>
      <c r="BXM858" s="465"/>
      <c r="BXN858" s="466"/>
      <c r="BXO858" s="467"/>
      <c r="BXP858" s="466"/>
      <c r="BXQ858" s="467"/>
      <c r="BXR858" s="467"/>
      <c r="BXS858" s="463"/>
      <c r="BXT858" s="464"/>
      <c r="BXU858" s="465"/>
      <c r="BXV858" s="466"/>
      <c r="BXW858" s="467"/>
      <c r="BXX858" s="466"/>
      <c r="BXY858" s="467"/>
      <c r="BXZ858" s="467"/>
      <c r="BYA858" s="463"/>
      <c r="BYB858" s="464"/>
      <c r="BYC858" s="465"/>
      <c r="BYD858" s="466"/>
      <c r="BYE858" s="467"/>
      <c r="BYF858" s="466"/>
      <c r="BYG858" s="467"/>
      <c r="BYH858" s="467"/>
      <c r="BYI858" s="463"/>
      <c r="BYJ858" s="464"/>
      <c r="BYK858" s="465"/>
      <c r="BYL858" s="466"/>
      <c r="BYM858" s="467"/>
      <c r="BYN858" s="466"/>
      <c r="BYO858" s="467"/>
      <c r="BYP858" s="467"/>
      <c r="BYQ858" s="463"/>
      <c r="BYR858" s="464"/>
      <c r="BYS858" s="465"/>
      <c r="BYT858" s="466"/>
      <c r="BYU858" s="467"/>
      <c r="BYV858" s="466"/>
      <c r="BYW858" s="467"/>
      <c r="BYX858" s="467"/>
      <c r="BYY858" s="463"/>
      <c r="BYZ858" s="464"/>
      <c r="BZA858" s="465"/>
      <c r="BZB858" s="466"/>
      <c r="BZC858" s="467"/>
      <c r="BZD858" s="466"/>
      <c r="BZE858" s="467"/>
      <c r="BZF858" s="467"/>
      <c r="BZG858" s="463"/>
      <c r="BZH858" s="464"/>
      <c r="BZI858" s="465"/>
      <c r="BZJ858" s="466"/>
      <c r="BZK858" s="467"/>
      <c r="BZL858" s="466"/>
      <c r="BZM858" s="467"/>
      <c r="BZN858" s="467"/>
      <c r="BZO858" s="463"/>
      <c r="BZP858" s="464"/>
      <c r="BZQ858" s="465"/>
      <c r="BZR858" s="466"/>
      <c r="BZS858" s="467"/>
      <c r="BZT858" s="466"/>
      <c r="BZU858" s="467"/>
      <c r="BZV858" s="467"/>
      <c r="BZW858" s="463"/>
      <c r="BZX858" s="464"/>
      <c r="BZY858" s="465"/>
      <c r="BZZ858" s="466"/>
      <c r="CAA858" s="467"/>
      <c r="CAB858" s="466"/>
      <c r="CAC858" s="467"/>
      <c r="CAD858" s="467"/>
      <c r="CAE858" s="463"/>
      <c r="CAF858" s="464"/>
      <c r="CAG858" s="465"/>
      <c r="CAH858" s="466"/>
      <c r="CAI858" s="467"/>
      <c r="CAJ858" s="466"/>
      <c r="CAK858" s="467"/>
      <c r="CAL858" s="467"/>
      <c r="CAM858" s="463"/>
      <c r="CAN858" s="464"/>
      <c r="CAO858" s="465"/>
      <c r="CAP858" s="466"/>
      <c r="CAQ858" s="467"/>
      <c r="CAR858" s="466"/>
      <c r="CAS858" s="467"/>
      <c r="CAT858" s="467"/>
      <c r="CAU858" s="463"/>
      <c r="CAV858" s="464"/>
      <c r="CAW858" s="465"/>
      <c r="CAX858" s="466"/>
      <c r="CAY858" s="467"/>
      <c r="CAZ858" s="466"/>
      <c r="CBA858" s="467"/>
      <c r="CBB858" s="467"/>
      <c r="CBC858" s="463"/>
      <c r="CBD858" s="464"/>
      <c r="CBE858" s="465"/>
      <c r="CBF858" s="466"/>
      <c r="CBG858" s="467"/>
      <c r="CBH858" s="466"/>
      <c r="CBI858" s="467"/>
      <c r="CBJ858" s="467"/>
      <c r="CBK858" s="463"/>
      <c r="CBL858" s="464"/>
      <c r="CBM858" s="465"/>
      <c r="CBN858" s="466"/>
      <c r="CBO858" s="467"/>
      <c r="CBP858" s="466"/>
      <c r="CBQ858" s="467"/>
      <c r="CBR858" s="467"/>
      <c r="CBS858" s="463"/>
      <c r="CBT858" s="464"/>
      <c r="CBU858" s="465"/>
      <c r="CBV858" s="466"/>
      <c r="CBW858" s="467"/>
      <c r="CBX858" s="466"/>
      <c r="CBY858" s="467"/>
      <c r="CBZ858" s="467"/>
      <c r="CCA858" s="463"/>
      <c r="CCB858" s="464"/>
      <c r="CCC858" s="465"/>
      <c r="CCD858" s="466"/>
      <c r="CCE858" s="467"/>
      <c r="CCF858" s="466"/>
      <c r="CCG858" s="467"/>
      <c r="CCH858" s="467"/>
      <c r="CCI858" s="463"/>
      <c r="CCJ858" s="464"/>
      <c r="CCK858" s="465"/>
      <c r="CCL858" s="466"/>
      <c r="CCM858" s="467"/>
      <c r="CCN858" s="466"/>
      <c r="CCO858" s="467"/>
      <c r="CCP858" s="467"/>
      <c r="CCQ858" s="463"/>
      <c r="CCR858" s="464"/>
      <c r="CCS858" s="465"/>
      <c r="CCT858" s="466"/>
      <c r="CCU858" s="467"/>
      <c r="CCV858" s="466"/>
      <c r="CCW858" s="467"/>
      <c r="CCX858" s="467"/>
      <c r="CCY858" s="463"/>
      <c r="CCZ858" s="464"/>
      <c r="CDA858" s="465"/>
      <c r="CDB858" s="466"/>
      <c r="CDC858" s="467"/>
      <c r="CDD858" s="466"/>
      <c r="CDE858" s="467"/>
      <c r="CDF858" s="467"/>
      <c r="CDG858" s="463"/>
      <c r="CDH858" s="464"/>
      <c r="CDI858" s="465"/>
      <c r="CDJ858" s="466"/>
      <c r="CDK858" s="467"/>
      <c r="CDL858" s="466"/>
      <c r="CDM858" s="467"/>
      <c r="CDN858" s="467"/>
      <c r="CDO858" s="463"/>
      <c r="CDP858" s="464"/>
      <c r="CDQ858" s="465"/>
      <c r="CDR858" s="466"/>
      <c r="CDS858" s="467"/>
      <c r="CDT858" s="466"/>
      <c r="CDU858" s="467"/>
      <c r="CDV858" s="467"/>
      <c r="CDW858" s="463"/>
      <c r="CDX858" s="464"/>
      <c r="CDY858" s="465"/>
      <c r="CDZ858" s="466"/>
      <c r="CEA858" s="467"/>
      <c r="CEB858" s="466"/>
      <c r="CEC858" s="467"/>
      <c r="CED858" s="467"/>
      <c r="CEE858" s="463"/>
      <c r="CEF858" s="464"/>
      <c r="CEG858" s="465"/>
      <c r="CEH858" s="466"/>
      <c r="CEI858" s="467"/>
      <c r="CEJ858" s="466"/>
      <c r="CEK858" s="467"/>
      <c r="CEL858" s="467"/>
      <c r="CEM858" s="463"/>
      <c r="CEN858" s="464"/>
      <c r="CEO858" s="465"/>
      <c r="CEP858" s="466"/>
      <c r="CEQ858" s="467"/>
      <c r="CER858" s="466"/>
      <c r="CES858" s="467"/>
      <c r="CET858" s="467"/>
      <c r="CEU858" s="463"/>
      <c r="CEV858" s="464"/>
      <c r="CEW858" s="465"/>
      <c r="CEX858" s="466"/>
      <c r="CEY858" s="467"/>
      <c r="CEZ858" s="466"/>
      <c r="CFA858" s="467"/>
      <c r="CFB858" s="467"/>
      <c r="CFC858" s="463"/>
      <c r="CFD858" s="464"/>
      <c r="CFE858" s="465"/>
      <c r="CFF858" s="466"/>
      <c r="CFG858" s="467"/>
      <c r="CFH858" s="466"/>
      <c r="CFI858" s="467"/>
      <c r="CFJ858" s="467"/>
      <c r="CFK858" s="463"/>
      <c r="CFL858" s="464"/>
      <c r="CFM858" s="465"/>
      <c r="CFN858" s="466"/>
      <c r="CFO858" s="467"/>
      <c r="CFP858" s="466"/>
      <c r="CFQ858" s="467"/>
      <c r="CFR858" s="467"/>
      <c r="CFS858" s="463"/>
      <c r="CFT858" s="464"/>
      <c r="CFU858" s="465"/>
      <c r="CFV858" s="466"/>
      <c r="CFW858" s="467"/>
      <c r="CFX858" s="466"/>
      <c r="CFY858" s="467"/>
      <c r="CFZ858" s="467"/>
      <c r="CGA858" s="463"/>
      <c r="CGB858" s="464"/>
      <c r="CGC858" s="465"/>
      <c r="CGD858" s="466"/>
      <c r="CGE858" s="467"/>
      <c r="CGF858" s="466"/>
      <c r="CGG858" s="467"/>
      <c r="CGH858" s="467"/>
      <c r="CGI858" s="463"/>
      <c r="CGJ858" s="464"/>
      <c r="CGK858" s="465"/>
      <c r="CGL858" s="466"/>
      <c r="CGM858" s="467"/>
      <c r="CGN858" s="466"/>
      <c r="CGO858" s="467"/>
      <c r="CGP858" s="467"/>
      <c r="CGQ858" s="463"/>
      <c r="CGR858" s="464"/>
      <c r="CGS858" s="465"/>
      <c r="CGT858" s="466"/>
      <c r="CGU858" s="467"/>
      <c r="CGV858" s="466"/>
      <c r="CGW858" s="467"/>
      <c r="CGX858" s="467"/>
      <c r="CGY858" s="463"/>
      <c r="CGZ858" s="464"/>
      <c r="CHA858" s="465"/>
      <c r="CHB858" s="466"/>
      <c r="CHC858" s="467"/>
      <c r="CHD858" s="466"/>
      <c r="CHE858" s="467"/>
      <c r="CHF858" s="467"/>
      <c r="CHG858" s="463"/>
      <c r="CHH858" s="464"/>
      <c r="CHI858" s="465"/>
      <c r="CHJ858" s="466"/>
      <c r="CHK858" s="467"/>
      <c r="CHL858" s="466"/>
      <c r="CHM858" s="467"/>
      <c r="CHN858" s="467"/>
      <c r="CHO858" s="463"/>
      <c r="CHP858" s="464"/>
      <c r="CHQ858" s="465"/>
      <c r="CHR858" s="466"/>
      <c r="CHS858" s="467"/>
      <c r="CHT858" s="466"/>
      <c r="CHU858" s="467"/>
      <c r="CHV858" s="467"/>
      <c r="CHW858" s="463"/>
      <c r="CHX858" s="464"/>
      <c r="CHY858" s="465"/>
      <c r="CHZ858" s="466"/>
      <c r="CIA858" s="467"/>
      <c r="CIB858" s="466"/>
      <c r="CIC858" s="467"/>
      <c r="CID858" s="467"/>
      <c r="CIE858" s="463"/>
      <c r="CIF858" s="464"/>
      <c r="CIG858" s="465"/>
      <c r="CIH858" s="466"/>
      <c r="CII858" s="467"/>
      <c r="CIJ858" s="466"/>
      <c r="CIK858" s="467"/>
      <c r="CIL858" s="467"/>
      <c r="CIM858" s="463"/>
      <c r="CIN858" s="464"/>
      <c r="CIO858" s="465"/>
      <c r="CIP858" s="466"/>
      <c r="CIQ858" s="467"/>
      <c r="CIR858" s="466"/>
      <c r="CIS858" s="467"/>
      <c r="CIT858" s="467"/>
      <c r="CIU858" s="463"/>
      <c r="CIV858" s="464"/>
      <c r="CIW858" s="465"/>
      <c r="CIX858" s="466"/>
      <c r="CIY858" s="467"/>
      <c r="CIZ858" s="466"/>
      <c r="CJA858" s="467"/>
      <c r="CJB858" s="467"/>
      <c r="CJC858" s="463"/>
      <c r="CJD858" s="464"/>
      <c r="CJE858" s="465"/>
      <c r="CJF858" s="466"/>
      <c r="CJG858" s="467"/>
      <c r="CJH858" s="466"/>
      <c r="CJI858" s="467"/>
      <c r="CJJ858" s="467"/>
      <c r="CJK858" s="463"/>
      <c r="CJL858" s="464"/>
      <c r="CJM858" s="465"/>
      <c r="CJN858" s="466"/>
      <c r="CJO858" s="467"/>
      <c r="CJP858" s="466"/>
      <c r="CJQ858" s="467"/>
      <c r="CJR858" s="467"/>
      <c r="CJS858" s="463"/>
      <c r="CJT858" s="464"/>
      <c r="CJU858" s="465"/>
      <c r="CJV858" s="466"/>
      <c r="CJW858" s="467"/>
      <c r="CJX858" s="466"/>
      <c r="CJY858" s="467"/>
      <c r="CJZ858" s="467"/>
      <c r="CKA858" s="463"/>
      <c r="CKB858" s="464"/>
      <c r="CKC858" s="465"/>
      <c r="CKD858" s="466"/>
      <c r="CKE858" s="467"/>
      <c r="CKF858" s="466"/>
      <c r="CKG858" s="467"/>
      <c r="CKH858" s="467"/>
      <c r="CKI858" s="463"/>
      <c r="CKJ858" s="464"/>
      <c r="CKK858" s="465"/>
      <c r="CKL858" s="466"/>
      <c r="CKM858" s="467"/>
      <c r="CKN858" s="466"/>
      <c r="CKO858" s="467"/>
      <c r="CKP858" s="467"/>
      <c r="CKQ858" s="463"/>
      <c r="CKR858" s="464"/>
      <c r="CKS858" s="465"/>
      <c r="CKT858" s="466"/>
      <c r="CKU858" s="467"/>
      <c r="CKV858" s="466"/>
      <c r="CKW858" s="467"/>
      <c r="CKX858" s="467"/>
      <c r="CKY858" s="463"/>
      <c r="CKZ858" s="464"/>
      <c r="CLA858" s="465"/>
      <c r="CLB858" s="466"/>
      <c r="CLC858" s="467"/>
      <c r="CLD858" s="466"/>
      <c r="CLE858" s="467"/>
      <c r="CLF858" s="467"/>
      <c r="CLG858" s="463"/>
      <c r="CLH858" s="464"/>
      <c r="CLI858" s="465"/>
      <c r="CLJ858" s="466"/>
      <c r="CLK858" s="467"/>
      <c r="CLL858" s="466"/>
      <c r="CLM858" s="467"/>
      <c r="CLN858" s="467"/>
      <c r="CLO858" s="463"/>
      <c r="CLP858" s="464"/>
      <c r="CLQ858" s="465"/>
      <c r="CLR858" s="466"/>
      <c r="CLS858" s="467"/>
      <c r="CLT858" s="466"/>
      <c r="CLU858" s="467"/>
      <c r="CLV858" s="467"/>
      <c r="CLW858" s="463"/>
      <c r="CLX858" s="464"/>
      <c r="CLY858" s="465"/>
      <c r="CLZ858" s="466"/>
      <c r="CMA858" s="467"/>
      <c r="CMB858" s="466"/>
      <c r="CMC858" s="467"/>
      <c r="CMD858" s="467"/>
      <c r="CME858" s="463"/>
      <c r="CMF858" s="464"/>
      <c r="CMG858" s="465"/>
      <c r="CMH858" s="466"/>
      <c r="CMI858" s="467"/>
      <c r="CMJ858" s="466"/>
      <c r="CMK858" s="467"/>
      <c r="CML858" s="467"/>
      <c r="CMM858" s="463"/>
      <c r="CMN858" s="464"/>
      <c r="CMO858" s="465"/>
      <c r="CMP858" s="466"/>
      <c r="CMQ858" s="467"/>
      <c r="CMR858" s="466"/>
      <c r="CMS858" s="467"/>
      <c r="CMT858" s="467"/>
      <c r="CMU858" s="463"/>
      <c r="CMV858" s="464"/>
      <c r="CMW858" s="465"/>
      <c r="CMX858" s="466"/>
      <c r="CMY858" s="467"/>
      <c r="CMZ858" s="466"/>
      <c r="CNA858" s="467"/>
      <c r="CNB858" s="467"/>
      <c r="CNC858" s="463"/>
      <c r="CND858" s="464"/>
      <c r="CNE858" s="465"/>
      <c r="CNF858" s="466"/>
      <c r="CNG858" s="467"/>
      <c r="CNH858" s="466"/>
      <c r="CNI858" s="467"/>
      <c r="CNJ858" s="467"/>
      <c r="CNK858" s="463"/>
      <c r="CNL858" s="464"/>
      <c r="CNM858" s="465"/>
      <c r="CNN858" s="466"/>
      <c r="CNO858" s="467"/>
      <c r="CNP858" s="466"/>
      <c r="CNQ858" s="467"/>
      <c r="CNR858" s="467"/>
      <c r="CNS858" s="463"/>
      <c r="CNT858" s="464"/>
      <c r="CNU858" s="465"/>
      <c r="CNV858" s="466"/>
      <c r="CNW858" s="467"/>
      <c r="CNX858" s="466"/>
      <c r="CNY858" s="467"/>
      <c r="CNZ858" s="467"/>
      <c r="COA858" s="463"/>
      <c r="COB858" s="464"/>
      <c r="COC858" s="465"/>
      <c r="COD858" s="466"/>
      <c r="COE858" s="467"/>
      <c r="COF858" s="466"/>
      <c r="COG858" s="467"/>
      <c r="COH858" s="467"/>
      <c r="COI858" s="463"/>
      <c r="COJ858" s="464"/>
      <c r="COK858" s="465"/>
      <c r="COL858" s="466"/>
      <c r="COM858" s="467"/>
      <c r="CON858" s="466"/>
      <c r="COO858" s="467"/>
      <c r="COP858" s="467"/>
      <c r="COQ858" s="463"/>
      <c r="COR858" s="464"/>
      <c r="COS858" s="465"/>
      <c r="COT858" s="466"/>
      <c r="COU858" s="467"/>
      <c r="COV858" s="466"/>
      <c r="COW858" s="467"/>
      <c r="COX858" s="467"/>
      <c r="COY858" s="463"/>
      <c r="COZ858" s="464"/>
      <c r="CPA858" s="465"/>
      <c r="CPB858" s="466"/>
      <c r="CPC858" s="467"/>
      <c r="CPD858" s="466"/>
      <c r="CPE858" s="467"/>
      <c r="CPF858" s="467"/>
      <c r="CPG858" s="463"/>
      <c r="CPH858" s="464"/>
      <c r="CPI858" s="465"/>
      <c r="CPJ858" s="466"/>
      <c r="CPK858" s="467"/>
      <c r="CPL858" s="466"/>
      <c r="CPM858" s="467"/>
      <c r="CPN858" s="467"/>
      <c r="CPO858" s="463"/>
      <c r="CPP858" s="464"/>
      <c r="CPQ858" s="465"/>
      <c r="CPR858" s="466"/>
      <c r="CPS858" s="467"/>
      <c r="CPT858" s="466"/>
      <c r="CPU858" s="467"/>
      <c r="CPV858" s="467"/>
      <c r="CPW858" s="463"/>
      <c r="CPX858" s="464"/>
      <c r="CPY858" s="465"/>
      <c r="CPZ858" s="466"/>
      <c r="CQA858" s="467"/>
      <c r="CQB858" s="466"/>
      <c r="CQC858" s="467"/>
      <c r="CQD858" s="467"/>
      <c r="CQE858" s="463"/>
      <c r="CQF858" s="464"/>
      <c r="CQG858" s="465"/>
      <c r="CQH858" s="466"/>
      <c r="CQI858" s="467"/>
      <c r="CQJ858" s="466"/>
      <c r="CQK858" s="467"/>
      <c r="CQL858" s="467"/>
      <c r="CQM858" s="463"/>
      <c r="CQN858" s="464"/>
      <c r="CQO858" s="465"/>
      <c r="CQP858" s="466"/>
      <c r="CQQ858" s="467"/>
      <c r="CQR858" s="466"/>
      <c r="CQS858" s="467"/>
      <c r="CQT858" s="467"/>
      <c r="CQU858" s="463"/>
      <c r="CQV858" s="464"/>
      <c r="CQW858" s="465"/>
      <c r="CQX858" s="466"/>
      <c r="CQY858" s="467"/>
      <c r="CQZ858" s="466"/>
      <c r="CRA858" s="467"/>
      <c r="CRB858" s="467"/>
      <c r="CRC858" s="463"/>
      <c r="CRD858" s="464"/>
      <c r="CRE858" s="465"/>
      <c r="CRF858" s="466"/>
      <c r="CRG858" s="467"/>
      <c r="CRH858" s="466"/>
      <c r="CRI858" s="467"/>
      <c r="CRJ858" s="467"/>
      <c r="CRK858" s="463"/>
      <c r="CRL858" s="464"/>
      <c r="CRM858" s="465"/>
      <c r="CRN858" s="466"/>
      <c r="CRO858" s="467"/>
      <c r="CRP858" s="466"/>
      <c r="CRQ858" s="467"/>
      <c r="CRR858" s="467"/>
      <c r="CRS858" s="463"/>
      <c r="CRT858" s="464"/>
      <c r="CRU858" s="465"/>
      <c r="CRV858" s="466"/>
      <c r="CRW858" s="467"/>
      <c r="CRX858" s="466"/>
      <c r="CRY858" s="467"/>
      <c r="CRZ858" s="467"/>
      <c r="CSA858" s="463"/>
      <c r="CSB858" s="464"/>
      <c r="CSC858" s="465"/>
      <c r="CSD858" s="466"/>
      <c r="CSE858" s="467"/>
      <c r="CSF858" s="466"/>
      <c r="CSG858" s="467"/>
      <c r="CSH858" s="467"/>
      <c r="CSI858" s="463"/>
      <c r="CSJ858" s="464"/>
      <c r="CSK858" s="465"/>
      <c r="CSL858" s="466"/>
      <c r="CSM858" s="467"/>
      <c r="CSN858" s="466"/>
      <c r="CSO858" s="467"/>
      <c r="CSP858" s="467"/>
      <c r="CSQ858" s="463"/>
      <c r="CSR858" s="464"/>
      <c r="CSS858" s="465"/>
      <c r="CST858" s="466"/>
      <c r="CSU858" s="467"/>
      <c r="CSV858" s="466"/>
      <c r="CSW858" s="467"/>
      <c r="CSX858" s="467"/>
      <c r="CSY858" s="463"/>
      <c r="CSZ858" s="464"/>
      <c r="CTA858" s="465"/>
      <c r="CTB858" s="466"/>
      <c r="CTC858" s="467"/>
      <c r="CTD858" s="466"/>
      <c r="CTE858" s="467"/>
      <c r="CTF858" s="467"/>
      <c r="CTG858" s="463"/>
      <c r="CTH858" s="464"/>
      <c r="CTI858" s="465"/>
      <c r="CTJ858" s="466"/>
      <c r="CTK858" s="467"/>
      <c r="CTL858" s="466"/>
      <c r="CTM858" s="467"/>
      <c r="CTN858" s="467"/>
      <c r="CTO858" s="463"/>
      <c r="CTP858" s="464"/>
      <c r="CTQ858" s="465"/>
      <c r="CTR858" s="466"/>
      <c r="CTS858" s="467"/>
      <c r="CTT858" s="466"/>
      <c r="CTU858" s="467"/>
      <c r="CTV858" s="467"/>
      <c r="CTW858" s="463"/>
      <c r="CTX858" s="464"/>
      <c r="CTY858" s="465"/>
      <c r="CTZ858" s="466"/>
      <c r="CUA858" s="467"/>
      <c r="CUB858" s="466"/>
      <c r="CUC858" s="467"/>
      <c r="CUD858" s="467"/>
      <c r="CUE858" s="463"/>
      <c r="CUF858" s="464"/>
      <c r="CUG858" s="465"/>
      <c r="CUH858" s="466"/>
      <c r="CUI858" s="467"/>
      <c r="CUJ858" s="466"/>
      <c r="CUK858" s="467"/>
      <c r="CUL858" s="467"/>
      <c r="CUM858" s="463"/>
      <c r="CUN858" s="464"/>
      <c r="CUO858" s="465"/>
      <c r="CUP858" s="466"/>
      <c r="CUQ858" s="467"/>
      <c r="CUR858" s="466"/>
      <c r="CUS858" s="467"/>
      <c r="CUT858" s="467"/>
      <c r="CUU858" s="463"/>
      <c r="CUV858" s="464"/>
      <c r="CUW858" s="465"/>
      <c r="CUX858" s="466"/>
      <c r="CUY858" s="467"/>
      <c r="CUZ858" s="466"/>
      <c r="CVA858" s="467"/>
      <c r="CVB858" s="467"/>
      <c r="CVC858" s="463"/>
      <c r="CVD858" s="464"/>
      <c r="CVE858" s="465"/>
      <c r="CVF858" s="466"/>
      <c r="CVG858" s="467"/>
      <c r="CVH858" s="466"/>
      <c r="CVI858" s="467"/>
      <c r="CVJ858" s="467"/>
      <c r="CVK858" s="463"/>
      <c r="CVL858" s="464"/>
      <c r="CVM858" s="465"/>
      <c r="CVN858" s="466"/>
      <c r="CVO858" s="467"/>
      <c r="CVP858" s="466"/>
      <c r="CVQ858" s="467"/>
      <c r="CVR858" s="467"/>
      <c r="CVS858" s="463"/>
      <c r="CVT858" s="464"/>
      <c r="CVU858" s="465"/>
      <c r="CVV858" s="466"/>
      <c r="CVW858" s="467"/>
      <c r="CVX858" s="466"/>
      <c r="CVY858" s="467"/>
      <c r="CVZ858" s="467"/>
      <c r="CWA858" s="463"/>
      <c r="CWB858" s="464"/>
      <c r="CWC858" s="465"/>
      <c r="CWD858" s="466"/>
      <c r="CWE858" s="467"/>
      <c r="CWF858" s="466"/>
      <c r="CWG858" s="467"/>
      <c r="CWH858" s="467"/>
      <c r="CWI858" s="463"/>
      <c r="CWJ858" s="464"/>
      <c r="CWK858" s="465"/>
      <c r="CWL858" s="466"/>
      <c r="CWM858" s="467"/>
      <c r="CWN858" s="466"/>
      <c r="CWO858" s="467"/>
      <c r="CWP858" s="467"/>
      <c r="CWQ858" s="463"/>
      <c r="CWR858" s="464"/>
      <c r="CWS858" s="465"/>
      <c r="CWT858" s="466"/>
      <c r="CWU858" s="467"/>
      <c r="CWV858" s="466"/>
      <c r="CWW858" s="467"/>
      <c r="CWX858" s="467"/>
      <c r="CWY858" s="463"/>
      <c r="CWZ858" s="464"/>
      <c r="CXA858" s="465"/>
      <c r="CXB858" s="466"/>
      <c r="CXC858" s="467"/>
      <c r="CXD858" s="466"/>
      <c r="CXE858" s="467"/>
      <c r="CXF858" s="467"/>
      <c r="CXG858" s="463"/>
      <c r="CXH858" s="464"/>
      <c r="CXI858" s="465"/>
      <c r="CXJ858" s="466"/>
      <c r="CXK858" s="467"/>
      <c r="CXL858" s="466"/>
      <c r="CXM858" s="467"/>
      <c r="CXN858" s="467"/>
      <c r="CXO858" s="463"/>
      <c r="CXP858" s="464"/>
      <c r="CXQ858" s="465"/>
      <c r="CXR858" s="466"/>
      <c r="CXS858" s="467"/>
      <c r="CXT858" s="466"/>
      <c r="CXU858" s="467"/>
      <c r="CXV858" s="467"/>
      <c r="CXW858" s="463"/>
      <c r="CXX858" s="464"/>
      <c r="CXY858" s="465"/>
      <c r="CXZ858" s="466"/>
      <c r="CYA858" s="467"/>
      <c r="CYB858" s="466"/>
      <c r="CYC858" s="467"/>
      <c r="CYD858" s="467"/>
      <c r="CYE858" s="463"/>
      <c r="CYF858" s="464"/>
      <c r="CYG858" s="465"/>
      <c r="CYH858" s="466"/>
      <c r="CYI858" s="467"/>
      <c r="CYJ858" s="466"/>
      <c r="CYK858" s="467"/>
      <c r="CYL858" s="467"/>
      <c r="CYM858" s="463"/>
      <c r="CYN858" s="464"/>
      <c r="CYO858" s="465"/>
      <c r="CYP858" s="466"/>
      <c r="CYQ858" s="467"/>
      <c r="CYR858" s="466"/>
      <c r="CYS858" s="467"/>
      <c r="CYT858" s="467"/>
      <c r="CYU858" s="463"/>
      <c r="CYV858" s="464"/>
      <c r="CYW858" s="465"/>
      <c r="CYX858" s="466"/>
      <c r="CYY858" s="467"/>
      <c r="CYZ858" s="466"/>
      <c r="CZA858" s="467"/>
      <c r="CZB858" s="467"/>
      <c r="CZC858" s="463"/>
      <c r="CZD858" s="464"/>
      <c r="CZE858" s="465"/>
      <c r="CZF858" s="466"/>
      <c r="CZG858" s="467"/>
      <c r="CZH858" s="466"/>
      <c r="CZI858" s="467"/>
      <c r="CZJ858" s="467"/>
      <c r="CZK858" s="463"/>
      <c r="CZL858" s="464"/>
      <c r="CZM858" s="465"/>
      <c r="CZN858" s="466"/>
      <c r="CZO858" s="467"/>
      <c r="CZP858" s="466"/>
      <c r="CZQ858" s="467"/>
      <c r="CZR858" s="467"/>
      <c r="CZS858" s="463"/>
      <c r="CZT858" s="464"/>
      <c r="CZU858" s="465"/>
      <c r="CZV858" s="466"/>
      <c r="CZW858" s="467"/>
      <c r="CZX858" s="466"/>
      <c r="CZY858" s="467"/>
      <c r="CZZ858" s="467"/>
      <c r="DAA858" s="463"/>
      <c r="DAB858" s="464"/>
      <c r="DAC858" s="465"/>
      <c r="DAD858" s="466"/>
      <c r="DAE858" s="467"/>
      <c r="DAF858" s="466"/>
      <c r="DAG858" s="467"/>
      <c r="DAH858" s="467"/>
      <c r="DAI858" s="463"/>
      <c r="DAJ858" s="464"/>
      <c r="DAK858" s="465"/>
      <c r="DAL858" s="466"/>
      <c r="DAM858" s="467"/>
      <c r="DAN858" s="466"/>
      <c r="DAO858" s="467"/>
      <c r="DAP858" s="467"/>
      <c r="DAQ858" s="463"/>
      <c r="DAR858" s="464"/>
      <c r="DAS858" s="465"/>
      <c r="DAT858" s="466"/>
      <c r="DAU858" s="467"/>
      <c r="DAV858" s="466"/>
      <c r="DAW858" s="467"/>
      <c r="DAX858" s="467"/>
      <c r="DAY858" s="463"/>
      <c r="DAZ858" s="464"/>
      <c r="DBA858" s="465"/>
      <c r="DBB858" s="466"/>
      <c r="DBC858" s="467"/>
      <c r="DBD858" s="466"/>
      <c r="DBE858" s="467"/>
      <c r="DBF858" s="467"/>
      <c r="DBG858" s="463"/>
      <c r="DBH858" s="464"/>
      <c r="DBI858" s="465"/>
      <c r="DBJ858" s="466"/>
      <c r="DBK858" s="467"/>
      <c r="DBL858" s="466"/>
      <c r="DBM858" s="467"/>
      <c r="DBN858" s="467"/>
      <c r="DBO858" s="463"/>
      <c r="DBP858" s="464"/>
      <c r="DBQ858" s="465"/>
      <c r="DBR858" s="466"/>
      <c r="DBS858" s="467"/>
      <c r="DBT858" s="466"/>
      <c r="DBU858" s="467"/>
      <c r="DBV858" s="467"/>
      <c r="DBW858" s="463"/>
      <c r="DBX858" s="464"/>
      <c r="DBY858" s="465"/>
      <c r="DBZ858" s="466"/>
      <c r="DCA858" s="467"/>
      <c r="DCB858" s="466"/>
      <c r="DCC858" s="467"/>
      <c r="DCD858" s="467"/>
      <c r="DCE858" s="463"/>
      <c r="DCF858" s="464"/>
      <c r="DCG858" s="465"/>
      <c r="DCH858" s="466"/>
      <c r="DCI858" s="467"/>
      <c r="DCJ858" s="466"/>
      <c r="DCK858" s="467"/>
      <c r="DCL858" s="467"/>
      <c r="DCM858" s="463"/>
      <c r="DCN858" s="464"/>
      <c r="DCO858" s="465"/>
      <c r="DCP858" s="466"/>
      <c r="DCQ858" s="467"/>
      <c r="DCR858" s="466"/>
      <c r="DCS858" s="467"/>
      <c r="DCT858" s="467"/>
      <c r="DCU858" s="463"/>
      <c r="DCV858" s="464"/>
      <c r="DCW858" s="465"/>
      <c r="DCX858" s="466"/>
      <c r="DCY858" s="467"/>
      <c r="DCZ858" s="466"/>
      <c r="DDA858" s="467"/>
      <c r="DDB858" s="467"/>
      <c r="DDC858" s="463"/>
      <c r="DDD858" s="464"/>
      <c r="DDE858" s="465"/>
      <c r="DDF858" s="466"/>
      <c r="DDG858" s="467"/>
      <c r="DDH858" s="466"/>
      <c r="DDI858" s="467"/>
      <c r="DDJ858" s="467"/>
      <c r="DDK858" s="463"/>
      <c r="DDL858" s="464"/>
      <c r="DDM858" s="465"/>
      <c r="DDN858" s="466"/>
      <c r="DDO858" s="467"/>
      <c r="DDP858" s="466"/>
      <c r="DDQ858" s="467"/>
      <c r="DDR858" s="467"/>
      <c r="DDS858" s="463"/>
      <c r="DDT858" s="464"/>
      <c r="DDU858" s="465"/>
      <c r="DDV858" s="466"/>
      <c r="DDW858" s="467"/>
      <c r="DDX858" s="466"/>
      <c r="DDY858" s="467"/>
      <c r="DDZ858" s="467"/>
      <c r="DEA858" s="463"/>
      <c r="DEB858" s="464"/>
      <c r="DEC858" s="465"/>
      <c r="DED858" s="466"/>
      <c r="DEE858" s="467"/>
      <c r="DEF858" s="466"/>
      <c r="DEG858" s="467"/>
      <c r="DEH858" s="467"/>
      <c r="DEI858" s="463"/>
      <c r="DEJ858" s="464"/>
      <c r="DEK858" s="465"/>
      <c r="DEL858" s="466"/>
      <c r="DEM858" s="467"/>
      <c r="DEN858" s="466"/>
      <c r="DEO858" s="467"/>
      <c r="DEP858" s="467"/>
      <c r="DEQ858" s="463"/>
      <c r="DER858" s="464"/>
      <c r="DES858" s="465"/>
      <c r="DET858" s="466"/>
      <c r="DEU858" s="467"/>
      <c r="DEV858" s="466"/>
      <c r="DEW858" s="467"/>
      <c r="DEX858" s="467"/>
      <c r="DEY858" s="463"/>
      <c r="DEZ858" s="464"/>
      <c r="DFA858" s="465"/>
      <c r="DFB858" s="466"/>
      <c r="DFC858" s="467"/>
      <c r="DFD858" s="466"/>
      <c r="DFE858" s="467"/>
      <c r="DFF858" s="467"/>
      <c r="DFG858" s="463"/>
      <c r="DFH858" s="464"/>
      <c r="DFI858" s="465"/>
      <c r="DFJ858" s="466"/>
      <c r="DFK858" s="467"/>
      <c r="DFL858" s="466"/>
      <c r="DFM858" s="467"/>
      <c r="DFN858" s="467"/>
      <c r="DFO858" s="463"/>
      <c r="DFP858" s="464"/>
      <c r="DFQ858" s="465"/>
      <c r="DFR858" s="466"/>
      <c r="DFS858" s="467"/>
      <c r="DFT858" s="466"/>
      <c r="DFU858" s="467"/>
      <c r="DFV858" s="467"/>
      <c r="DFW858" s="463"/>
      <c r="DFX858" s="464"/>
      <c r="DFY858" s="465"/>
      <c r="DFZ858" s="466"/>
      <c r="DGA858" s="467"/>
      <c r="DGB858" s="466"/>
      <c r="DGC858" s="467"/>
      <c r="DGD858" s="467"/>
      <c r="DGE858" s="463"/>
      <c r="DGF858" s="464"/>
      <c r="DGG858" s="465"/>
      <c r="DGH858" s="466"/>
      <c r="DGI858" s="467"/>
      <c r="DGJ858" s="466"/>
      <c r="DGK858" s="467"/>
      <c r="DGL858" s="467"/>
      <c r="DGM858" s="463"/>
      <c r="DGN858" s="464"/>
      <c r="DGO858" s="465"/>
      <c r="DGP858" s="466"/>
      <c r="DGQ858" s="467"/>
      <c r="DGR858" s="466"/>
      <c r="DGS858" s="467"/>
      <c r="DGT858" s="467"/>
      <c r="DGU858" s="463"/>
      <c r="DGV858" s="464"/>
      <c r="DGW858" s="465"/>
      <c r="DGX858" s="466"/>
      <c r="DGY858" s="467"/>
      <c r="DGZ858" s="466"/>
      <c r="DHA858" s="467"/>
      <c r="DHB858" s="467"/>
      <c r="DHC858" s="463"/>
      <c r="DHD858" s="464"/>
      <c r="DHE858" s="465"/>
      <c r="DHF858" s="466"/>
      <c r="DHG858" s="467"/>
      <c r="DHH858" s="466"/>
      <c r="DHI858" s="467"/>
      <c r="DHJ858" s="467"/>
      <c r="DHK858" s="463"/>
      <c r="DHL858" s="464"/>
      <c r="DHM858" s="465"/>
      <c r="DHN858" s="466"/>
      <c r="DHO858" s="467"/>
      <c r="DHP858" s="466"/>
      <c r="DHQ858" s="467"/>
      <c r="DHR858" s="467"/>
      <c r="DHS858" s="463"/>
      <c r="DHT858" s="464"/>
      <c r="DHU858" s="465"/>
      <c r="DHV858" s="466"/>
      <c r="DHW858" s="467"/>
      <c r="DHX858" s="466"/>
      <c r="DHY858" s="467"/>
      <c r="DHZ858" s="467"/>
      <c r="DIA858" s="463"/>
      <c r="DIB858" s="464"/>
      <c r="DIC858" s="465"/>
      <c r="DID858" s="466"/>
      <c r="DIE858" s="467"/>
      <c r="DIF858" s="466"/>
      <c r="DIG858" s="467"/>
      <c r="DIH858" s="467"/>
      <c r="DII858" s="463"/>
      <c r="DIJ858" s="464"/>
      <c r="DIK858" s="465"/>
      <c r="DIL858" s="466"/>
      <c r="DIM858" s="467"/>
      <c r="DIN858" s="466"/>
      <c r="DIO858" s="467"/>
      <c r="DIP858" s="467"/>
      <c r="DIQ858" s="463"/>
      <c r="DIR858" s="464"/>
      <c r="DIS858" s="465"/>
      <c r="DIT858" s="466"/>
      <c r="DIU858" s="467"/>
      <c r="DIV858" s="466"/>
      <c r="DIW858" s="467"/>
      <c r="DIX858" s="467"/>
      <c r="DIY858" s="463"/>
      <c r="DIZ858" s="464"/>
      <c r="DJA858" s="465"/>
      <c r="DJB858" s="466"/>
      <c r="DJC858" s="467"/>
      <c r="DJD858" s="466"/>
      <c r="DJE858" s="467"/>
      <c r="DJF858" s="467"/>
      <c r="DJG858" s="463"/>
      <c r="DJH858" s="464"/>
      <c r="DJI858" s="465"/>
      <c r="DJJ858" s="466"/>
      <c r="DJK858" s="467"/>
      <c r="DJL858" s="466"/>
      <c r="DJM858" s="467"/>
      <c r="DJN858" s="467"/>
      <c r="DJO858" s="463"/>
      <c r="DJP858" s="464"/>
      <c r="DJQ858" s="465"/>
      <c r="DJR858" s="466"/>
      <c r="DJS858" s="467"/>
      <c r="DJT858" s="466"/>
      <c r="DJU858" s="467"/>
      <c r="DJV858" s="467"/>
      <c r="DJW858" s="463"/>
      <c r="DJX858" s="464"/>
      <c r="DJY858" s="465"/>
      <c r="DJZ858" s="466"/>
      <c r="DKA858" s="467"/>
      <c r="DKB858" s="466"/>
      <c r="DKC858" s="467"/>
      <c r="DKD858" s="467"/>
      <c r="DKE858" s="463"/>
      <c r="DKF858" s="464"/>
      <c r="DKG858" s="465"/>
      <c r="DKH858" s="466"/>
      <c r="DKI858" s="467"/>
      <c r="DKJ858" s="466"/>
      <c r="DKK858" s="467"/>
      <c r="DKL858" s="467"/>
      <c r="DKM858" s="463"/>
      <c r="DKN858" s="464"/>
      <c r="DKO858" s="465"/>
      <c r="DKP858" s="466"/>
      <c r="DKQ858" s="467"/>
      <c r="DKR858" s="466"/>
      <c r="DKS858" s="467"/>
      <c r="DKT858" s="467"/>
      <c r="DKU858" s="463"/>
      <c r="DKV858" s="464"/>
      <c r="DKW858" s="465"/>
      <c r="DKX858" s="466"/>
      <c r="DKY858" s="467"/>
      <c r="DKZ858" s="466"/>
      <c r="DLA858" s="467"/>
      <c r="DLB858" s="467"/>
      <c r="DLC858" s="463"/>
      <c r="DLD858" s="464"/>
      <c r="DLE858" s="465"/>
      <c r="DLF858" s="466"/>
      <c r="DLG858" s="467"/>
      <c r="DLH858" s="466"/>
      <c r="DLI858" s="467"/>
      <c r="DLJ858" s="467"/>
      <c r="DLK858" s="463"/>
      <c r="DLL858" s="464"/>
      <c r="DLM858" s="465"/>
      <c r="DLN858" s="466"/>
      <c r="DLO858" s="467"/>
      <c r="DLP858" s="466"/>
      <c r="DLQ858" s="467"/>
      <c r="DLR858" s="467"/>
      <c r="DLS858" s="463"/>
      <c r="DLT858" s="464"/>
      <c r="DLU858" s="465"/>
      <c r="DLV858" s="466"/>
      <c r="DLW858" s="467"/>
      <c r="DLX858" s="466"/>
      <c r="DLY858" s="467"/>
      <c r="DLZ858" s="467"/>
      <c r="DMA858" s="463"/>
      <c r="DMB858" s="464"/>
      <c r="DMC858" s="465"/>
      <c r="DMD858" s="466"/>
      <c r="DME858" s="467"/>
      <c r="DMF858" s="466"/>
      <c r="DMG858" s="467"/>
      <c r="DMH858" s="467"/>
      <c r="DMI858" s="463"/>
      <c r="DMJ858" s="464"/>
      <c r="DMK858" s="465"/>
      <c r="DML858" s="466"/>
      <c r="DMM858" s="467"/>
      <c r="DMN858" s="466"/>
      <c r="DMO858" s="467"/>
      <c r="DMP858" s="467"/>
      <c r="DMQ858" s="463"/>
      <c r="DMR858" s="464"/>
      <c r="DMS858" s="465"/>
      <c r="DMT858" s="466"/>
      <c r="DMU858" s="467"/>
      <c r="DMV858" s="466"/>
      <c r="DMW858" s="467"/>
      <c r="DMX858" s="467"/>
      <c r="DMY858" s="463"/>
      <c r="DMZ858" s="464"/>
      <c r="DNA858" s="465"/>
      <c r="DNB858" s="466"/>
      <c r="DNC858" s="467"/>
      <c r="DND858" s="466"/>
      <c r="DNE858" s="467"/>
      <c r="DNF858" s="467"/>
      <c r="DNG858" s="463"/>
      <c r="DNH858" s="464"/>
      <c r="DNI858" s="465"/>
      <c r="DNJ858" s="466"/>
      <c r="DNK858" s="467"/>
      <c r="DNL858" s="466"/>
      <c r="DNM858" s="467"/>
      <c r="DNN858" s="467"/>
      <c r="DNO858" s="463"/>
      <c r="DNP858" s="464"/>
      <c r="DNQ858" s="465"/>
      <c r="DNR858" s="466"/>
      <c r="DNS858" s="467"/>
      <c r="DNT858" s="466"/>
      <c r="DNU858" s="467"/>
      <c r="DNV858" s="467"/>
      <c r="DNW858" s="463"/>
      <c r="DNX858" s="464"/>
      <c r="DNY858" s="465"/>
      <c r="DNZ858" s="466"/>
      <c r="DOA858" s="467"/>
      <c r="DOB858" s="466"/>
      <c r="DOC858" s="467"/>
      <c r="DOD858" s="467"/>
      <c r="DOE858" s="463"/>
      <c r="DOF858" s="464"/>
      <c r="DOG858" s="465"/>
      <c r="DOH858" s="466"/>
      <c r="DOI858" s="467"/>
      <c r="DOJ858" s="466"/>
      <c r="DOK858" s="467"/>
      <c r="DOL858" s="467"/>
      <c r="DOM858" s="463"/>
      <c r="DON858" s="464"/>
      <c r="DOO858" s="465"/>
      <c r="DOP858" s="466"/>
      <c r="DOQ858" s="467"/>
      <c r="DOR858" s="466"/>
      <c r="DOS858" s="467"/>
      <c r="DOT858" s="467"/>
      <c r="DOU858" s="463"/>
      <c r="DOV858" s="464"/>
      <c r="DOW858" s="465"/>
      <c r="DOX858" s="466"/>
      <c r="DOY858" s="467"/>
      <c r="DOZ858" s="466"/>
      <c r="DPA858" s="467"/>
      <c r="DPB858" s="467"/>
      <c r="DPC858" s="463"/>
      <c r="DPD858" s="464"/>
      <c r="DPE858" s="465"/>
      <c r="DPF858" s="466"/>
      <c r="DPG858" s="467"/>
      <c r="DPH858" s="466"/>
      <c r="DPI858" s="467"/>
      <c r="DPJ858" s="467"/>
      <c r="DPK858" s="463"/>
      <c r="DPL858" s="464"/>
      <c r="DPM858" s="465"/>
      <c r="DPN858" s="466"/>
      <c r="DPO858" s="467"/>
      <c r="DPP858" s="466"/>
      <c r="DPQ858" s="467"/>
      <c r="DPR858" s="467"/>
      <c r="DPS858" s="463"/>
      <c r="DPT858" s="464"/>
      <c r="DPU858" s="465"/>
      <c r="DPV858" s="466"/>
      <c r="DPW858" s="467"/>
      <c r="DPX858" s="466"/>
      <c r="DPY858" s="467"/>
      <c r="DPZ858" s="467"/>
      <c r="DQA858" s="463"/>
      <c r="DQB858" s="464"/>
      <c r="DQC858" s="465"/>
      <c r="DQD858" s="466"/>
      <c r="DQE858" s="467"/>
      <c r="DQF858" s="466"/>
      <c r="DQG858" s="467"/>
      <c r="DQH858" s="467"/>
      <c r="DQI858" s="463"/>
      <c r="DQJ858" s="464"/>
      <c r="DQK858" s="465"/>
      <c r="DQL858" s="466"/>
      <c r="DQM858" s="467"/>
      <c r="DQN858" s="466"/>
      <c r="DQO858" s="467"/>
      <c r="DQP858" s="467"/>
      <c r="DQQ858" s="463"/>
      <c r="DQR858" s="464"/>
      <c r="DQS858" s="465"/>
      <c r="DQT858" s="466"/>
      <c r="DQU858" s="467"/>
      <c r="DQV858" s="466"/>
      <c r="DQW858" s="467"/>
      <c r="DQX858" s="467"/>
      <c r="DQY858" s="463"/>
      <c r="DQZ858" s="464"/>
      <c r="DRA858" s="465"/>
      <c r="DRB858" s="466"/>
      <c r="DRC858" s="467"/>
      <c r="DRD858" s="466"/>
      <c r="DRE858" s="467"/>
      <c r="DRF858" s="467"/>
      <c r="DRG858" s="463"/>
      <c r="DRH858" s="464"/>
      <c r="DRI858" s="465"/>
      <c r="DRJ858" s="466"/>
      <c r="DRK858" s="467"/>
      <c r="DRL858" s="466"/>
      <c r="DRM858" s="467"/>
      <c r="DRN858" s="467"/>
      <c r="DRO858" s="463"/>
      <c r="DRP858" s="464"/>
      <c r="DRQ858" s="465"/>
      <c r="DRR858" s="466"/>
      <c r="DRS858" s="467"/>
      <c r="DRT858" s="466"/>
      <c r="DRU858" s="467"/>
      <c r="DRV858" s="467"/>
      <c r="DRW858" s="463"/>
      <c r="DRX858" s="464"/>
      <c r="DRY858" s="465"/>
      <c r="DRZ858" s="466"/>
      <c r="DSA858" s="467"/>
      <c r="DSB858" s="466"/>
      <c r="DSC858" s="467"/>
      <c r="DSD858" s="467"/>
      <c r="DSE858" s="463"/>
      <c r="DSF858" s="464"/>
      <c r="DSG858" s="465"/>
      <c r="DSH858" s="466"/>
      <c r="DSI858" s="467"/>
      <c r="DSJ858" s="466"/>
      <c r="DSK858" s="467"/>
      <c r="DSL858" s="467"/>
      <c r="DSM858" s="463"/>
      <c r="DSN858" s="464"/>
      <c r="DSO858" s="465"/>
      <c r="DSP858" s="466"/>
      <c r="DSQ858" s="467"/>
      <c r="DSR858" s="466"/>
      <c r="DSS858" s="467"/>
      <c r="DST858" s="467"/>
      <c r="DSU858" s="463"/>
      <c r="DSV858" s="464"/>
      <c r="DSW858" s="465"/>
      <c r="DSX858" s="466"/>
      <c r="DSY858" s="467"/>
      <c r="DSZ858" s="466"/>
      <c r="DTA858" s="467"/>
      <c r="DTB858" s="467"/>
      <c r="DTC858" s="463"/>
      <c r="DTD858" s="464"/>
      <c r="DTE858" s="465"/>
      <c r="DTF858" s="466"/>
      <c r="DTG858" s="467"/>
      <c r="DTH858" s="466"/>
      <c r="DTI858" s="467"/>
      <c r="DTJ858" s="467"/>
      <c r="DTK858" s="463"/>
      <c r="DTL858" s="464"/>
      <c r="DTM858" s="465"/>
      <c r="DTN858" s="466"/>
      <c r="DTO858" s="467"/>
      <c r="DTP858" s="466"/>
      <c r="DTQ858" s="467"/>
      <c r="DTR858" s="467"/>
      <c r="DTS858" s="463"/>
      <c r="DTT858" s="464"/>
      <c r="DTU858" s="465"/>
      <c r="DTV858" s="466"/>
      <c r="DTW858" s="467"/>
      <c r="DTX858" s="466"/>
      <c r="DTY858" s="467"/>
      <c r="DTZ858" s="467"/>
      <c r="DUA858" s="463"/>
      <c r="DUB858" s="464"/>
      <c r="DUC858" s="465"/>
      <c r="DUD858" s="466"/>
      <c r="DUE858" s="467"/>
      <c r="DUF858" s="466"/>
      <c r="DUG858" s="467"/>
      <c r="DUH858" s="467"/>
      <c r="DUI858" s="463"/>
      <c r="DUJ858" s="464"/>
      <c r="DUK858" s="465"/>
      <c r="DUL858" s="466"/>
      <c r="DUM858" s="467"/>
      <c r="DUN858" s="466"/>
      <c r="DUO858" s="467"/>
      <c r="DUP858" s="467"/>
      <c r="DUQ858" s="463"/>
      <c r="DUR858" s="464"/>
      <c r="DUS858" s="465"/>
      <c r="DUT858" s="466"/>
      <c r="DUU858" s="467"/>
      <c r="DUV858" s="466"/>
      <c r="DUW858" s="467"/>
      <c r="DUX858" s="467"/>
      <c r="DUY858" s="463"/>
      <c r="DUZ858" s="464"/>
      <c r="DVA858" s="465"/>
      <c r="DVB858" s="466"/>
      <c r="DVC858" s="467"/>
      <c r="DVD858" s="466"/>
      <c r="DVE858" s="467"/>
      <c r="DVF858" s="467"/>
      <c r="DVG858" s="463"/>
      <c r="DVH858" s="464"/>
      <c r="DVI858" s="465"/>
      <c r="DVJ858" s="466"/>
      <c r="DVK858" s="467"/>
      <c r="DVL858" s="466"/>
      <c r="DVM858" s="467"/>
      <c r="DVN858" s="467"/>
      <c r="DVO858" s="463"/>
      <c r="DVP858" s="464"/>
      <c r="DVQ858" s="465"/>
      <c r="DVR858" s="466"/>
      <c r="DVS858" s="467"/>
      <c r="DVT858" s="466"/>
      <c r="DVU858" s="467"/>
      <c r="DVV858" s="467"/>
      <c r="DVW858" s="463"/>
      <c r="DVX858" s="464"/>
      <c r="DVY858" s="465"/>
      <c r="DVZ858" s="466"/>
      <c r="DWA858" s="467"/>
      <c r="DWB858" s="466"/>
      <c r="DWC858" s="467"/>
      <c r="DWD858" s="467"/>
      <c r="DWE858" s="463"/>
      <c r="DWF858" s="464"/>
      <c r="DWG858" s="465"/>
      <c r="DWH858" s="466"/>
      <c r="DWI858" s="467"/>
      <c r="DWJ858" s="466"/>
      <c r="DWK858" s="467"/>
      <c r="DWL858" s="467"/>
      <c r="DWM858" s="463"/>
      <c r="DWN858" s="464"/>
      <c r="DWO858" s="465"/>
      <c r="DWP858" s="466"/>
      <c r="DWQ858" s="467"/>
      <c r="DWR858" s="466"/>
      <c r="DWS858" s="467"/>
      <c r="DWT858" s="467"/>
      <c r="DWU858" s="463"/>
      <c r="DWV858" s="464"/>
      <c r="DWW858" s="465"/>
      <c r="DWX858" s="466"/>
      <c r="DWY858" s="467"/>
      <c r="DWZ858" s="466"/>
      <c r="DXA858" s="467"/>
      <c r="DXB858" s="467"/>
      <c r="DXC858" s="463"/>
      <c r="DXD858" s="464"/>
      <c r="DXE858" s="465"/>
      <c r="DXF858" s="466"/>
      <c r="DXG858" s="467"/>
      <c r="DXH858" s="466"/>
      <c r="DXI858" s="467"/>
      <c r="DXJ858" s="467"/>
      <c r="DXK858" s="463"/>
      <c r="DXL858" s="464"/>
      <c r="DXM858" s="465"/>
      <c r="DXN858" s="466"/>
      <c r="DXO858" s="467"/>
      <c r="DXP858" s="466"/>
      <c r="DXQ858" s="467"/>
      <c r="DXR858" s="467"/>
      <c r="DXS858" s="463"/>
      <c r="DXT858" s="464"/>
      <c r="DXU858" s="465"/>
      <c r="DXV858" s="466"/>
      <c r="DXW858" s="467"/>
      <c r="DXX858" s="466"/>
      <c r="DXY858" s="467"/>
      <c r="DXZ858" s="467"/>
      <c r="DYA858" s="463"/>
      <c r="DYB858" s="464"/>
      <c r="DYC858" s="465"/>
      <c r="DYD858" s="466"/>
      <c r="DYE858" s="467"/>
      <c r="DYF858" s="466"/>
      <c r="DYG858" s="467"/>
      <c r="DYH858" s="467"/>
      <c r="DYI858" s="463"/>
      <c r="DYJ858" s="464"/>
      <c r="DYK858" s="465"/>
      <c r="DYL858" s="466"/>
      <c r="DYM858" s="467"/>
      <c r="DYN858" s="466"/>
      <c r="DYO858" s="467"/>
      <c r="DYP858" s="467"/>
      <c r="DYQ858" s="463"/>
      <c r="DYR858" s="464"/>
      <c r="DYS858" s="465"/>
      <c r="DYT858" s="466"/>
      <c r="DYU858" s="467"/>
      <c r="DYV858" s="466"/>
      <c r="DYW858" s="467"/>
      <c r="DYX858" s="467"/>
      <c r="DYY858" s="463"/>
      <c r="DYZ858" s="464"/>
      <c r="DZA858" s="465"/>
      <c r="DZB858" s="466"/>
      <c r="DZC858" s="467"/>
      <c r="DZD858" s="466"/>
      <c r="DZE858" s="467"/>
      <c r="DZF858" s="467"/>
      <c r="DZG858" s="463"/>
      <c r="DZH858" s="464"/>
      <c r="DZI858" s="465"/>
      <c r="DZJ858" s="466"/>
      <c r="DZK858" s="467"/>
      <c r="DZL858" s="466"/>
      <c r="DZM858" s="467"/>
      <c r="DZN858" s="467"/>
      <c r="DZO858" s="463"/>
      <c r="DZP858" s="464"/>
      <c r="DZQ858" s="465"/>
      <c r="DZR858" s="466"/>
      <c r="DZS858" s="467"/>
      <c r="DZT858" s="466"/>
      <c r="DZU858" s="467"/>
      <c r="DZV858" s="467"/>
      <c r="DZW858" s="463"/>
      <c r="DZX858" s="464"/>
      <c r="DZY858" s="465"/>
      <c r="DZZ858" s="466"/>
      <c r="EAA858" s="467"/>
      <c r="EAB858" s="466"/>
      <c r="EAC858" s="467"/>
      <c r="EAD858" s="467"/>
      <c r="EAE858" s="463"/>
      <c r="EAF858" s="464"/>
      <c r="EAG858" s="465"/>
      <c r="EAH858" s="466"/>
      <c r="EAI858" s="467"/>
      <c r="EAJ858" s="466"/>
      <c r="EAK858" s="467"/>
      <c r="EAL858" s="467"/>
      <c r="EAM858" s="463"/>
      <c r="EAN858" s="464"/>
      <c r="EAO858" s="465"/>
      <c r="EAP858" s="466"/>
      <c r="EAQ858" s="467"/>
      <c r="EAR858" s="466"/>
      <c r="EAS858" s="467"/>
      <c r="EAT858" s="467"/>
      <c r="EAU858" s="463"/>
      <c r="EAV858" s="464"/>
      <c r="EAW858" s="465"/>
      <c r="EAX858" s="466"/>
      <c r="EAY858" s="467"/>
      <c r="EAZ858" s="466"/>
      <c r="EBA858" s="467"/>
      <c r="EBB858" s="467"/>
      <c r="EBC858" s="463"/>
      <c r="EBD858" s="464"/>
      <c r="EBE858" s="465"/>
      <c r="EBF858" s="466"/>
      <c r="EBG858" s="467"/>
      <c r="EBH858" s="466"/>
      <c r="EBI858" s="467"/>
      <c r="EBJ858" s="467"/>
      <c r="EBK858" s="463"/>
      <c r="EBL858" s="464"/>
      <c r="EBM858" s="465"/>
      <c r="EBN858" s="466"/>
      <c r="EBO858" s="467"/>
      <c r="EBP858" s="466"/>
      <c r="EBQ858" s="467"/>
      <c r="EBR858" s="467"/>
      <c r="EBS858" s="463"/>
      <c r="EBT858" s="464"/>
      <c r="EBU858" s="465"/>
      <c r="EBV858" s="466"/>
      <c r="EBW858" s="467"/>
      <c r="EBX858" s="466"/>
      <c r="EBY858" s="467"/>
      <c r="EBZ858" s="467"/>
      <c r="ECA858" s="463"/>
      <c r="ECB858" s="464"/>
      <c r="ECC858" s="465"/>
      <c r="ECD858" s="466"/>
      <c r="ECE858" s="467"/>
      <c r="ECF858" s="466"/>
      <c r="ECG858" s="467"/>
      <c r="ECH858" s="467"/>
      <c r="ECI858" s="463"/>
      <c r="ECJ858" s="464"/>
      <c r="ECK858" s="465"/>
      <c r="ECL858" s="466"/>
      <c r="ECM858" s="467"/>
      <c r="ECN858" s="466"/>
      <c r="ECO858" s="467"/>
      <c r="ECP858" s="467"/>
      <c r="ECQ858" s="463"/>
      <c r="ECR858" s="464"/>
      <c r="ECS858" s="465"/>
      <c r="ECT858" s="466"/>
      <c r="ECU858" s="467"/>
      <c r="ECV858" s="466"/>
      <c r="ECW858" s="467"/>
      <c r="ECX858" s="467"/>
      <c r="ECY858" s="463"/>
      <c r="ECZ858" s="464"/>
      <c r="EDA858" s="465"/>
      <c r="EDB858" s="466"/>
      <c r="EDC858" s="467"/>
      <c r="EDD858" s="466"/>
      <c r="EDE858" s="467"/>
      <c r="EDF858" s="467"/>
      <c r="EDG858" s="463"/>
      <c r="EDH858" s="464"/>
      <c r="EDI858" s="465"/>
      <c r="EDJ858" s="466"/>
      <c r="EDK858" s="467"/>
      <c r="EDL858" s="466"/>
      <c r="EDM858" s="467"/>
      <c r="EDN858" s="467"/>
      <c r="EDO858" s="463"/>
      <c r="EDP858" s="464"/>
      <c r="EDQ858" s="465"/>
      <c r="EDR858" s="466"/>
      <c r="EDS858" s="467"/>
      <c r="EDT858" s="466"/>
      <c r="EDU858" s="467"/>
      <c r="EDV858" s="467"/>
      <c r="EDW858" s="463"/>
      <c r="EDX858" s="464"/>
      <c r="EDY858" s="465"/>
      <c r="EDZ858" s="466"/>
      <c r="EEA858" s="467"/>
      <c r="EEB858" s="466"/>
      <c r="EEC858" s="467"/>
      <c r="EED858" s="467"/>
      <c r="EEE858" s="463"/>
      <c r="EEF858" s="464"/>
      <c r="EEG858" s="465"/>
      <c r="EEH858" s="466"/>
      <c r="EEI858" s="467"/>
      <c r="EEJ858" s="466"/>
      <c r="EEK858" s="467"/>
      <c r="EEL858" s="467"/>
      <c r="EEM858" s="463"/>
      <c r="EEN858" s="464"/>
      <c r="EEO858" s="465"/>
      <c r="EEP858" s="466"/>
      <c r="EEQ858" s="467"/>
      <c r="EER858" s="466"/>
      <c r="EES858" s="467"/>
      <c r="EET858" s="467"/>
      <c r="EEU858" s="463"/>
      <c r="EEV858" s="464"/>
      <c r="EEW858" s="465"/>
      <c r="EEX858" s="466"/>
      <c r="EEY858" s="467"/>
      <c r="EEZ858" s="466"/>
      <c r="EFA858" s="467"/>
      <c r="EFB858" s="467"/>
      <c r="EFC858" s="463"/>
      <c r="EFD858" s="464"/>
      <c r="EFE858" s="465"/>
      <c r="EFF858" s="466"/>
      <c r="EFG858" s="467"/>
      <c r="EFH858" s="466"/>
      <c r="EFI858" s="467"/>
      <c r="EFJ858" s="467"/>
      <c r="EFK858" s="463"/>
      <c r="EFL858" s="464"/>
      <c r="EFM858" s="465"/>
      <c r="EFN858" s="466"/>
      <c r="EFO858" s="467"/>
      <c r="EFP858" s="466"/>
      <c r="EFQ858" s="467"/>
      <c r="EFR858" s="467"/>
      <c r="EFS858" s="463"/>
      <c r="EFT858" s="464"/>
      <c r="EFU858" s="465"/>
      <c r="EFV858" s="466"/>
      <c r="EFW858" s="467"/>
      <c r="EFX858" s="466"/>
      <c r="EFY858" s="467"/>
      <c r="EFZ858" s="467"/>
      <c r="EGA858" s="463"/>
      <c r="EGB858" s="464"/>
      <c r="EGC858" s="465"/>
      <c r="EGD858" s="466"/>
      <c r="EGE858" s="467"/>
      <c r="EGF858" s="466"/>
      <c r="EGG858" s="467"/>
      <c r="EGH858" s="467"/>
      <c r="EGI858" s="463"/>
      <c r="EGJ858" s="464"/>
      <c r="EGK858" s="465"/>
      <c r="EGL858" s="466"/>
      <c r="EGM858" s="467"/>
      <c r="EGN858" s="466"/>
      <c r="EGO858" s="467"/>
      <c r="EGP858" s="467"/>
      <c r="EGQ858" s="463"/>
      <c r="EGR858" s="464"/>
      <c r="EGS858" s="465"/>
      <c r="EGT858" s="466"/>
      <c r="EGU858" s="467"/>
      <c r="EGV858" s="466"/>
      <c r="EGW858" s="467"/>
      <c r="EGX858" s="467"/>
      <c r="EGY858" s="463"/>
      <c r="EGZ858" s="464"/>
      <c r="EHA858" s="465"/>
      <c r="EHB858" s="466"/>
      <c r="EHC858" s="467"/>
      <c r="EHD858" s="466"/>
      <c r="EHE858" s="467"/>
      <c r="EHF858" s="467"/>
      <c r="EHG858" s="463"/>
      <c r="EHH858" s="464"/>
      <c r="EHI858" s="465"/>
      <c r="EHJ858" s="466"/>
      <c r="EHK858" s="467"/>
      <c r="EHL858" s="466"/>
      <c r="EHM858" s="467"/>
      <c r="EHN858" s="467"/>
      <c r="EHO858" s="463"/>
      <c r="EHP858" s="464"/>
      <c r="EHQ858" s="465"/>
      <c r="EHR858" s="466"/>
      <c r="EHS858" s="467"/>
      <c r="EHT858" s="466"/>
      <c r="EHU858" s="467"/>
      <c r="EHV858" s="467"/>
      <c r="EHW858" s="463"/>
      <c r="EHX858" s="464"/>
      <c r="EHY858" s="465"/>
      <c r="EHZ858" s="466"/>
      <c r="EIA858" s="467"/>
      <c r="EIB858" s="466"/>
      <c r="EIC858" s="467"/>
      <c r="EID858" s="467"/>
      <c r="EIE858" s="463"/>
      <c r="EIF858" s="464"/>
      <c r="EIG858" s="465"/>
      <c r="EIH858" s="466"/>
      <c r="EII858" s="467"/>
      <c r="EIJ858" s="466"/>
      <c r="EIK858" s="467"/>
      <c r="EIL858" s="467"/>
      <c r="EIM858" s="463"/>
      <c r="EIN858" s="464"/>
      <c r="EIO858" s="465"/>
      <c r="EIP858" s="466"/>
      <c r="EIQ858" s="467"/>
      <c r="EIR858" s="466"/>
      <c r="EIS858" s="467"/>
      <c r="EIT858" s="467"/>
      <c r="EIU858" s="463"/>
      <c r="EIV858" s="464"/>
      <c r="EIW858" s="465"/>
      <c r="EIX858" s="466"/>
      <c r="EIY858" s="467"/>
      <c r="EIZ858" s="466"/>
      <c r="EJA858" s="467"/>
      <c r="EJB858" s="467"/>
      <c r="EJC858" s="463"/>
      <c r="EJD858" s="464"/>
      <c r="EJE858" s="465"/>
      <c r="EJF858" s="466"/>
      <c r="EJG858" s="467"/>
      <c r="EJH858" s="466"/>
      <c r="EJI858" s="467"/>
      <c r="EJJ858" s="467"/>
      <c r="EJK858" s="463"/>
      <c r="EJL858" s="464"/>
      <c r="EJM858" s="465"/>
      <c r="EJN858" s="466"/>
      <c r="EJO858" s="467"/>
      <c r="EJP858" s="466"/>
      <c r="EJQ858" s="467"/>
      <c r="EJR858" s="467"/>
      <c r="EJS858" s="463"/>
      <c r="EJT858" s="464"/>
      <c r="EJU858" s="465"/>
      <c r="EJV858" s="466"/>
      <c r="EJW858" s="467"/>
      <c r="EJX858" s="466"/>
      <c r="EJY858" s="467"/>
      <c r="EJZ858" s="467"/>
      <c r="EKA858" s="463"/>
      <c r="EKB858" s="464"/>
      <c r="EKC858" s="465"/>
      <c r="EKD858" s="466"/>
      <c r="EKE858" s="467"/>
      <c r="EKF858" s="466"/>
      <c r="EKG858" s="467"/>
      <c r="EKH858" s="467"/>
      <c r="EKI858" s="463"/>
      <c r="EKJ858" s="464"/>
      <c r="EKK858" s="465"/>
      <c r="EKL858" s="466"/>
      <c r="EKM858" s="467"/>
      <c r="EKN858" s="466"/>
      <c r="EKO858" s="467"/>
      <c r="EKP858" s="467"/>
      <c r="EKQ858" s="463"/>
      <c r="EKR858" s="464"/>
      <c r="EKS858" s="465"/>
      <c r="EKT858" s="466"/>
      <c r="EKU858" s="467"/>
      <c r="EKV858" s="466"/>
      <c r="EKW858" s="467"/>
      <c r="EKX858" s="467"/>
      <c r="EKY858" s="463"/>
      <c r="EKZ858" s="464"/>
      <c r="ELA858" s="465"/>
      <c r="ELB858" s="466"/>
      <c r="ELC858" s="467"/>
      <c r="ELD858" s="466"/>
      <c r="ELE858" s="467"/>
      <c r="ELF858" s="467"/>
      <c r="ELG858" s="463"/>
      <c r="ELH858" s="464"/>
      <c r="ELI858" s="465"/>
      <c r="ELJ858" s="466"/>
      <c r="ELK858" s="467"/>
      <c r="ELL858" s="466"/>
      <c r="ELM858" s="467"/>
      <c r="ELN858" s="467"/>
      <c r="ELO858" s="463"/>
      <c r="ELP858" s="464"/>
      <c r="ELQ858" s="465"/>
      <c r="ELR858" s="466"/>
      <c r="ELS858" s="467"/>
      <c r="ELT858" s="466"/>
      <c r="ELU858" s="467"/>
      <c r="ELV858" s="467"/>
      <c r="ELW858" s="463"/>
      <c r="ELX858" s="464"/>
      <c r="ELY858" s="465"/>
      <c r="ELZ858" s="466"/>
      <c r="EMA858" s="467"/>
      <c r="EMB858" s="466"/>
      <c r="EMC858" s="467"/>
      <c r="EMD858" s="467"/>
      <c r="EME858" s="463"/>
      <c r="EMF858" s="464"/>
      <c r="EMG858" s="465"/>
      <c r="EMH858" s="466"/>
      <c r="EMI858" s="467"/>
      <c r="EMJ858" s="466"/>
      <c r="EMK858" s="467"/>
      <c r="EML858" s="467"/>
      <c r="EMM858" s="463"/>
      <c r="EMN858" s="464"/>
      <c r="EMO858" s="465"/>
      <c r="EMP858" s="466"/>
      <c r="EMQ858" s="467"/>
      <c r="EMR858" s="466"/>
      <c r="EMS858" s="467"/>
      <c r="EMT858" s="467"/>
      <c r="EMU858" s="463"/>
      <c r="EMV858" s="464"/>
      <c r="EMW858" s="465"/>
      <c r="EMX858" s="466"/>
      <c r="EMY858" s="467"/>
      <c r="EMZ858" s="466"/>
      <c r="ENA858" s="467"/>
      <c r="ENB858" s="467"/>
      <c r="ENC858" s="463"/>
      <c r="END858" s="464"/>
      <c r="ENE858" s="465"/>
      <c r="ENF858" s="466"/>
      <c r="ENG858" s="467"/>
      <c r="ENH858" s="466"/>
      <c r="ENI858" s="467"/>
      <c r="ENJ858" s="467"/>
      <c r="ENK858" s="463"/>
      <c r="ENL858" s="464"/>
      <c r="ENM858" s="465"/>
      <c r="ENN858" s="466"/>
      <c r="ENO858" s="467"/>
      <c r="ENP858" s="466"/>
      <c r="ENQ858" s="467"/>
      <c r="ENR858" s="467"/>
      <c r="ENS858" s="463"/>
      <c r="ENT858" s="464"/>
      <c r="ENU858" s="465"/>
      <c r="ENV858" s="466"/>
      <c r="ENW858" s="467"/>
      <c r="ENX858" s="466"/>
      <c r="ENY858" s="467"/>
      <c r="ENZ858" s="467"/>
      <c r="EOA858" s="463"/>
      <c r="EOB858" s="464"/>
      <c r="EOC858" s="465"/>
      <c r="EOD858" s="466"/>
      <c r="EOE858" s="467"/>
      <c r="EOF858" s="466"/>
      <c r="EOG858" s="467"/>
      <c r="EOH858" s="467"/>
      <c r="EOI858" s="463"/>
      <c r="EOJ858" s="464"/>
      <c r="EOK858" s="465"/>
      <c r="EOL858" s="466"/>
      <c r="EOM858" s="467"/>
      <c r="EON858" s="466"/>
      <c r="EOO858" s="467"/>
      <c r="EOP858" s="467"/>
      <c r="EOQ858" s="463"/>
      <c r="EOR858" s="464"/>
      <c r="EOS858" s="465"/>
      <c r="EOT858" s="466"/>
      <c r="EOU858" s="467"/>
      <c r="EOV858" s="466"/>
      <c r="EOW858" s="467"/>
      <c r="EOX858" s="467"/>
      <c r="EOY858" s="463"/>
      <c r="EOZ858" s="464"/>
      <c r="EPA858" s="465"/>
      <c r="EPB858" s="466"/>
      <c r="EPC858" s="467"/>
      <c r="EPD858" s="466"/>
      <c r="EPE858" s="467"/>
      <c r="EPF858" s="467"/>
      <c r="EPG858" s="463"/>
      <c r="EPH858" s="464"/>
      <c r="EPI858" s="465"/>
      <c r="EPJ858" s="466"/>
      <c r="EPK858" s="467"/>
      <c r="EPL858" s="466"/>
      <c r="EPM858" s="467"/>
      <c r="EPN858" s="467"/>
      <c r="EPO858" s="463"/>
      <c r="EPP858" s="464"/>
      <c r="EPQ858" s="465"/>
      <c r="EPR858" s="466"/>
      <c r="EPS858" s="467"/>
      <c r="EPT858" s="466"/>
      <c r="EPU858" s="467"/>
      <c r="EPV858" s="467"/>
      <c r="EPW858" s="463"/>
      <c r="EPX858" s="464"/>
      <c r="EPY858" s="465"/>
      <c r="EPZ858" s="466"/>
      <c r="EQA858" s="467"/>
      <c r="EQB858" s="466"/>
      <c r="EQC858" s="467"/>
      <c r="EQD858" s="467"/>
      <c r="EQE858" s="463"/>
      <c r="EQF858" s="464"/>
      <c r="EQG858" s="465"/>
      <c r="EQH858" s="466"/>
      <c r="EQI858" s="467"/>
      <c r="EQJ858" s="466"/>
      <c r="EQK858" s="467"/>
      <c r="EQL858" s="467"/>
      <c r="EQM858" s="463"/>
      <c r="EQN858" s="464"/>
      <c r="EQO858" s="465"/>
      <c r="EQP858" s="466"/>
      <c r="EQQ858" s="467"/>
      <c r="EQR858" s="466"/>
      <c r="EQS858" s="467"/>
      <c r="EQT858" s="467"/>
      <c r="EQU858" s="463"/>
      <c r="EQV858" s="464"/>
      <c r="EQW858" s="465"/>
      <c r="EQX858" s="466"/>
      <c r="EQY858" s="467"/>
      <c r="EQZ858" s="466"/>
      <c r="ERA858" s="467"/>
      <c r="ERB858" s="467"/>
      <c r="ERC858" s="463"/>
      <c r="ERD858" s="464"/>
      <c r="ERE858" s="465"/>
      <c r="ERF858" s="466"/>
      <c r="ERG858" s="467"/>
      <c r="ERH858" s="466"/>
      <c r="ERI858" s="467"/>
      <c r="ERJ858" s="467"/>
      <c r="ERK858" s="463"/>
      <c r="ERL858" s="464"/>
      <c r="ERM858" s="465"/>
      <c r="ERN858" s="466"/>
      <c r="ERO858" s="467"/>
      <c r="ERP858" s="466"/>
      <c r="ERQ858" s="467"/>
      <c r="ERR858" s="467"/>
      <c r="ERS858" s="463"/>
      <c r="ERT858" s="464"/>
      <c r="ERU858" s="465"/>
      <c r="ERV858" s="466"/>
      <c r="ERW858" s="467"/>
      <c r="ERX858" s="466"/>
      <c r="ERY858" s="467"/>
      <c r="ERZ858" s="467"/>
      <c r="ESA858" s="463"/>
      <c r="ESB858" s="464"/>
      <c r="ESC858" s="465"/>
      <c r="ESD858" s="466"/>
      <c r="ESE858" s="467"/>
      <c r="ESF858" s="466"/>
      <c r="ESG858" s="467"/>
      <c r="ESH858" s="467"/>
      <c r="ESI858" s="463"/>
      <c r="ESJ858" s="464"/>
      <c r="ESK858" s="465"/>
      <c r="ESL858" s="466"/>
      <c r="ESM858" s="467"/>
      <c r="ESN858" s="466"/>
      <c r="ESO858" s="467"/>
      <c r="ESP858" s="467"/>
      <c r="ESQ858" s="463"/>
      <c r="ESR858" s="464"/>
      <c r="ESS858" s="465"/>
      <c r="EST858" s="466"/>
      <c r="ESU858" s="467"/>
      <c r="ESV858" s="466"/>
      <c r="ESW858" s="467"/>
      <c r="ESX858" s="467"/>
      <c r="ESY858" s="463"/>
      <c r="ESZ858" s="464"/>
      <c r="ETA858" s="465"/>
      <c r="ETB858" s="466"/>
      <c r="ETC858" s="467"/>
      <c r="ETD858" s="466"/>
      <c r="ETE858" s="467"/>
      <c r="ETF858" s="467"/>
      <c r="ETG858" s="463"/>
      <c r="ETH858" s="464"/>
      <c r="ETI858" s="465"/>
      <c r="ETJ858" s="466"/>
      <c r="ETK858" s="467"/>
      <c r="ETL858" s="466"/>
      <c r="ETM858" s="467"/>
      <c r="ETN858" s="467"/>
      <c r="ETO858" s="463"/>
      <c r="ETP858" s="464"/>
      <c r="ETQ858" s="465"/>
      <c r="ETR858" s="466"/>
      <c r="ETS858" s="467"/>
      <c r="ETT858" s="466"/>
      <c r="ETU858" s="467"/>
      <c r="ETV858" s="467"/>
      <c r="ETW858" s="463"/>
      <c r="ETX858" s="464"/>
      <c r="ETY858" s="465"/>
      <c r="ETZ858" s="466"/>
      <c r="EUA858" s="467"/>
      <c r="EUB858" s="466"/>
      <c r="EUC858" s="467"/>
      <c r="EUD858" s="467"/>
      <c r="EUE858" s="463"/>
      <c r="EUF858" s="464"/>
      <c r="EUG858" s="465"/>
      <c r="EUH858" s="466"/>
      <c r="EUI858" s="467"/>
      <c r="EUJ858" s="466"/>
      <c r="EUK858" s="467"/>
      <c r="EUL858" s="467"/>
      <c r="EUM858" s="463"/>
      <c r="EUN858" s="464"/>
      <c r="EUO858" s="465"/>
      <c r="EUP858" s="466"/>
      <c r="EUQ858" s="467"/>
      <c r="EUR858" s="466"/>
      <c r="EUS858" s="467"/>
      <c r="EUT858" s="467"/>
      <c r="EUU858" s="463"/>
      <c r="EUV858" s="464"/>
      <c r="EUW858" s="465"/>
      <c r="EUX858" s="466"/>
      <c r="EUY858" s="467"/>
      <c r="EUZ858" s="466"/>
      <c r="EVA858" s="467"/>
      <c r="EVB858" s="467"/>
      <c r="EVC858" s="463"/>
      <c r="EVD858" s="464"/>
      <c r="EVE858" s="465"/>
      <c r="EVF858" s="466"/>
      <c r="EVG858" s="467"/>
      <c r="EVH858" s="466"/>
      <c r="EVI858" s="467"/>
      <c r="EVJ858" s="467"/>
      <c r="EVK858" s="463"/>
      <c r="EVL858" s="464"/>
      <c r="EVM858" s="465"/>
      <c r="EVN858" s="466"/>
      <c r="EVO858" s="467"/>
      <c r="EVP858" s="466"/>
      <c r="EVQ858" s="467"/>
      <c r="EVR858" s="467"/>
      <c r="EVS858" s="463"/>
      <c r="EVT858" s="464"/>
      <c r="EVU858" s="465"/>
      <c r="EVV858" s="466"/>
      <c r="EVW858" s="467"/>
      <c r="EVX858" s="466"/>
      <c r="EVY858" s="467"/>
      <c r="EVZ858" s="467"/>
      <c r="EWA858" s="463"/>
      <c r="EWB858" s="464"/>
      <c r="EWC858" s="465"/>
      <c r="EWD858" s="466"/>
      <c r="EWE858" s="467"/>
      <c r="EWF858" s="466"/>
      <c r="EWG858" s="467"/>
      <c r="EWH858" s="467"/>
      <c r="EWI858" s="463"/>
      <c r="EWJ858" s="464"/>
      <c r="EWK858" s="465"/>
      <c r="EWL858" s="466"/>
      <c r="EWM858" s="467"/>
      <c r="EWN858" s="466"/>
      <c r="EWO858" s="467"/>
      <c r="EWP858" s="467"/>
      <c r="EWQ858" s="463"/>
      <c r="EWR858" s="464"/>
      <c r="EWS858" s="465"/>
      <c r="EWT858" s="466"/>
      <c r="EWU858" s="467"/>
      <c r="EWV858" s="466"/>
      <c r="EWW858" s="467"/>
      <c r="EWX858" s="467"/>
      <c r="EWY858" s="463"/>
      <c r="EWZ858" s="464"/>
      <c r="EXA858" s="465"/>
      <c r="EXB858" s="466"/>
      <c r="EXC858" s="467"/>
      <c r="EXD858" s="466"/>
      <c r="EXE858" s="467"/>
      <c r="EXF858" s="467"/>
      <c r="EXG858" s="463"/>
      <c r="EXH858" s="464"/>
      <c r="EXI858" s="465"/>
      <c r="EXJ858" s="466"/>
      <c r="EXK858" s="467"/>
      <c r="EXL858" s="466"/>
      <c r="EXM858" s="467"/>
      <c r="EXN858" s="467"/>
      <c r="EXO858" s="463"/>
      <c r="EXP858" s="464"/>
      <c r="EXQ858" s="465"/>
      <c r="EXR858" s="466"/>
      <c r="EXS858" s="467"/>
      <c r="EXT858" s="466"/>
      <c r="EXU858" s="467"/>
      <c r="EXV858" s="467"/>
      <c r="EXW858" s="463"/>
      <c r="EXX858" s="464"/>
      <c r="EXY858" s="465"/>
      <c r="EXZ858" s="466"/>
      <c r="EYA858" s="467"/>
      <c r="EYB858" s="466"/>
      <c r="EYC858" s="467"/>
      <c r="EYD858" s="467"/>
      <c r="EYE858" s="463"/>
      <c r="EYF858" s="464"/>
      <c r="EYG858" s="465"/>
      <c r="EYH858" s="466"/>
      <c r="EYI858" s="467"/>
      <c r="EYJ858" s="466"/>
      <c r="EYK858" s="467"/>
      <c r="EYL858" s="467"/>
      <c r="EYM858" s="463"/>
      <c r="EYN858" s="464"/>
      <c r="EYO858" s="465"/>
      <c r="EYP858" s="466"/>
      <c r="EYQ858" s="467"/>
      <c r="EYR858" s="466"/>
      <c r="EYS858" s="467"/>
      <c r="EYT858" s="467"/>
      <c r="EYU858" s="463"/>
      <c r="EYV858" s="464"/>
      <c r="EYW858" s="465"/>
      <c r="EYX858" s="466"/>
      <c r="EYY858" s="467"/>
      <c r="EYZ858" s="466"/>
      <c r="EZA858" s="467"/>
      <c r="EZB858" s="467"/>
      <c r="EZC858" s="463"/>
      <c r="EZD858" s="464"/>
      <c r="EZE858" s="465"/>
      <c r="EZF858" s="466"/>
      <c r="EZG858" s="467"/>
      <c r="EZH858" s="466"/>
      <c r="EZI858" s="467"/>
      <c r="EZJ858" s="467"/>
      <c r="EZK858" s="463"/>
      <c r="EZL858" s="464"/>
      <c r="EZM858" s="465"/>
      <c r="EZN858" s="466"/>
      <c r="EZO858" s="467"/>
      <c r="EZP858" s="466"/>
      <c r="EZQ858" s="467"/>
      <c r="EZR858" s="467"/>
      <c r="EZS858" s="463"/>
      <c r="EZT858" s="464"/>
      <c r="EZU858" s="465"/>
      <c r="EZV858" s="466"/>
      <c r="EZW858" s="467"/>
      <c r="EZX858" s="466"/>
      <c r="EZY858" s="467"/>
      <c r="EZZ858" s="467"/>
      <c r="FAA858" s="463"/>
      <c r="FAB858" s="464"/>
      <c r="FAC858" s="465"/>
      <c r="FAD858" s="466"/>
      <c r="FAE858" s="467"/>
      <c r="FAF858" s="466"/>
      <c r="FAG858" s="467"/>
      <c r="FAH858" s="467"/>
      <c r="FAI858" s="463"/>
      <c r="FAJ858" s="464"/>
      <c r="FAK858" s="465"/>
      <c r="FAL858" s="466"/>
      <c r="FAM858" s="467"/>
      <c r="FAN858" s="466"/>
      <c r="FAO858" s="467"/>
      <c r="FAP858" s="467"/>
      <c r="FAQ858" s="463"/>
      <c r="FAR858" s="464"/>
      <c r="FAS858" s="465"/>
      <c r="FAT858" s="466"/>
      <c r="FAU858" s="467"/>
      <c r="FAV858" s="466"/>
      <c r="FAW858" s="467"/>
      <c r="FAX858" s="467"/>
      <c r="FAY858" s="463"/>
      <c r="FAZ858" s="464"/>
      <c r="FBA858" s="465"/>
      <c r="FBB858" s="466"/>
      <c r="FBC858" s="467"/>
      <c r="FBD858" s="466"/>
      <c r="FBE858" s="467"/>
      <c r="FBF858" s="467"/>
      <c r="FBG858" s="463"/>
      <c r="FBH858" s="464"/>
      <c r="FBI858" s="465"/>
      <c r="FBJ858" s="466"/>
      <c r="FBK858" s="467"/>
      <c r="FBL858" s="466"/>
      <c r="FBM858" s="467"/>
      <c r="FBN858" s="467"/>
      <c r="FBO858" s="463"/>
      <c r="FBP858" s="464"/>
      <c r="FBQ858" s="465"/>
      <c r="FBR858" s="466"/>
      <c r="FBS858" s="467"/>
      <c r="FBT858" s="466"/>
      <c r="FBU858" s="467"/>
      <c r="FBV858" s="467"/>
      <c r="FBW858" s="463"/>
      <c r="FBX858" s="464"/>
      <c r="FBY858" s="465"/>
      <c r="FBZ858" s="466"/>
      <c r="FCA858" s="467"/>
      <c r="FCB858" s="466"/>
      <c r="FCC858" s="467"/>
      <c r="FCD858" s="467"/>
      <c r="FCE858" s="463"/>
      <c r="FCF858" s="464"/>
      <c r="FCG858" s="465"/>
      <c r="FCH858" s="466"/>
      <c r="FCI858" s="467"/>
      <c r="FCJ858" s="466"/>
      <c r="FCK858" s="467"/>
      <c r="FCL858" s="467"/>
      <c r="FCM858" s="463"/>
      <c r="FCN858" s="464"/>
      <c r="FCO858" s="465"/>
      <c r="FCP858" s="466"/>
      <c r="FCQ858" s="467"/>
      <c r="FCR858" s="466"/>
      <c r="FCS858" s="467"/>
      <c r="FCT858" s="467"/>
      <c r="FCU858" s="463"/>
      <c r="FCV858" s="464"/>
      <c r="FCW858" s="465"/>
      <c r="FCX858" s="466"/>
      <c r="FCY858" s="467"/>
      <c r="FCZ858" s="466"/>
      <c r="FDA858" s="467"/>
      <c r="FDB858" s="467"/>
      <c r="FDC858" s="463"/>
      <c r="FDD858" s="464"/>
      <c r="FDE858" s="465"/>
      <c r="FDF858" s="466"/>
      <c r="FDG858" s="467"/>
      <c r="FDH858" s="466"/>
      <c r="FDI858" s="467"/>
      <c r="FDJ858" s="467"/>
      <c r="FDK858" s="463"/>
      <c r="FDL858" s="464"/>
      <c r="FDM858" s="465"/>
      <c r="FDN858" s="466"/>
      <c r="FDO858" s="467"/>
      <c r="FDP858" s="466"/>
      <c r="FDQ858" s="467"/>
      <c r="FDR858" s="467"/>
      <c r="FDS858" s="463"/>
      <c r="FDT858" s="464"/>
      <c r="FDU858" s="465"/>
      <c r="FDV858" s="466"/>
      <c r="FDW858" s="467"/>
      <c r="FDX858" s="466"/>
      <c r="FDY858" s="467"/>
      <c r="FDZ858" s="467"/>
      <c r="FEA858" s="463"/>
      <c r="FEB858" s="464"/>
      <c r="FEC858" s="465"/>
      <c r="FED858" s="466"/>
      <c r="FEE858" s="467"/>
      <c r="FEF858" s="466"/>
      <c r="FEG858" s="467"/>
      <c r="FEH858" s="467"/>
      <c r="FEI858" s="463"/>
      <c r="FEJ858" s="464"/>
      <c r="FEK858" s="465"/>
      <c r="FEL858" s="466"/>
      <c r="FEM858" s="467"/>
      <c r="FEN858" s="466"/>
      <c r="FEO858" s="467"/>
      <c r="FEP858" s="467"/>
      <c r="FEQ858" s="463"/>
      <c r="FER858" s="464"/>
      <c r="FES858" s="465"/>
      <c r="FET858" s="466"/>
      <c r="FEU858" s="467"/>
      <c r="FEV858" s="466"/>
      <c r="FEW858" s="467"/>
      <c r="FEX858" s="467"/>
      <c r="FEY858" s="463"/>
      <c r="FEZ858" s="464"/>
      <c r="FFA858" s="465"/>
      <c r="FFB858" s="466"/>
      <c r="FFC858" s="467"/>
      <c r="FFD858" s="466"/>
      <c r="FFE858" s="467"/>
      <c r="FFF858" s="467"/>
      <c r="FFG858" s="463"/>
      <c r="FFH858" s="464"/>
      <c r="FFI858" s="465"/>
      <c r="FFJ858" s="466"/>
      <c r="FFK858" s="467"/>
      <c r="FFL858" s="466"/>
      <c r="FFM858" s="467"/>
      <c r="FFN858" s="467"/>
      <c r="FFO858" s="463"/>
      <c r="FFP858" s="464"/>
      <c r="FFQ858" s="465"/>
      <c r="FFR858" s="466"/>
      <c r="FFS858" s="467"/>
      <c r="FFT858" s="466"/>
      <c r="FFU858" s="467"/>
      <c r="FFV858" s="467"/>
      <c r="FFW858" s="463"/>
      <c r="FFX858" s="464"/>
      <c r="FFY858" s="465"/>
      <c r="FFZ858" s="466"/>
      <c r="FGA858" s="467"/>
      <c r="FGB858" s="466"/>
      <c r="FGC858" s="467"/>
      <c r="FGD858" s="467"/>
      <c r="FGE858" s="463"/>
      <c r="FGF858" s="464"/>
      <c r="FGG858" s="465"/>
      <c r="FGH858" s="466"/>
      <c r="FGI858" s="467"/>
      <c r="FGJ858" s="466"/>
      <c r="FGK858" s="467"/>
      <c r="FGL858" s="467"/>
      <c r="FGM858" s="463"/>
      <c r="FGN858" s="464"/>
      <c r="FGO858" s="465"/>
      <c r="FGP858" s="466"/>
      <c r="FGQ858" s="467"/>
      <c r="FGR858" s="466"/>
      <c r="FGS858" s="467"/>
      <c r="FGT858" s="467"/>
      <c r="FGU858" s="463"/>
      <c r="FGV858" s="464"/>
      <c r="FGW858" s="465"/>
      <c r="FGX858" s="466"/>
      <c r="FGY858" s="467"/>
      <c r="FGZ858" s="466"/>
      <c r="FHA858" s="467"/>
      <c r="FHB858" s="467"/>
      <c r="FHC858" s="463"/>
      <c r="FHD858" s="464"/>
      <c r="FHE858" s="465"/>
      <c r="FHF858" s="466"/>
      <c r="FHG858" s="467"/>
      <c r="FHH858" s="466"/>
      <c r="FHI858" s="467"/>
      <c r="FHJ858" s="467"/>
      <c r="FHK858" s="463"/>
      <c r="FHL858" s="464"/>
      <c r="FHM858" s="465"/>
      <c r="FHN858" s="466"/>
      <c r="FHO858" s="467"/>
      <c r="FHP858" s="466"/>
      <c r="FHQ858" s="467"/>
      <c r="FHR858" s="467"/>
      <c r="FHS858" s="463"/>
      <c r="FHT858" s="464"/>
      <c r="FHU858" s="465"/>
      <c r="FHV858" s="466"/>
      <c r="FHW858" s="467"/>
      <c r="FHX858" s="466"/>
      <c r="FHY858" s="467"/>
      <c r="FHZ858" s="467"/>
      <c r="FIA858" s="463"/>
      <c r="FIB858" s="464"/>
      <c r="FIC858" s="465"/>
      <c r="FID858" s="466"/>
      <c r="FIE858" s="467"/>
      <c r="FIF858" s="466"/>
      <c r="FIG858" s="467"/>
      <c r="FIH858" s="467"/>
      <c r="FII858" s="463"/>
      <c r="FIJ858" s="464"/>
      <c r="FIK858" s="465"/>
      <c r="FIL858" s="466"/>
      <c r="FIM858" s="467"/>
      <c r="FIN858" s="466"/>
      <c r="FIO858" s="467"/>
      <c r="FIP858" s="467"/>
      <c r="FIQ858" s="463"/>
      <c r="FIR858" s="464"/>
      <c r="FIS858" s="465"/>
      <c r="FIT858" s="466"/>
      <c r="FIU858" s="467"/>
      <c r="FIV858" s="466"/>
      <c r="FIW858" s="467"/>
      <c r="FIX858" s="467"/>
      <c r="FIY858" s="463"/>
      <c r="FIZ858" s="464"/>
      <c r="FJA858" s="465"/>
      <c r="FJB858" s="466"/>
      <c r="FJC858" s="467"/>
      <c r="FJD858" s="466"/>
      <c r="FJE858" s="467"/>
      <c r="FJF858" s="467"/>
      <c r="FJG858" s="463"/>
      <c r="FJH858" s="464"/>
      <c r="FJI858" s="465"/>
      <c r="FJJ858" s="466"/>
      <c r="FJK858" s="467"/>
      <c r="FJL858" s="466"/>
      <c r="FJM858" s="467"/>
      <c r="FJN858" s="467"/>
      <c r="FJO858" s="463"/>
      <c r="FJP858" s="464"/>
      <c r="FJQ858" s="465"/>
      <c r="FJR858" s="466"/>
      <c r="FJS858" s="467"/>
      <c r="FJT858" s="466"/>
      <c r="FJU858" s="467"/>
      <c r="FJV858" s="467"/>
      <c r="FJW858" s="463"/>
      <c r="FJX858" s="464"/>
      <c r="FJY858" s="465"/>
      <c r="FJZ858" s="466"/>
      <c r="FKA858" s="467"/>
      <c r="FKB858" s="466"/>
      <c r="FKC858" s="467"/>
      <c r="FKD858" s="467"/>
      <c r="FKE858" s="463"/>
      <c r="FKF858" s="464"/>
      <c r="FKG858" s="465"/>
      <c r="FKH858" s="466"/>
      <c r="FKI858" s="467"/>
      <c r="FKJ858" s="466"/>
      <c r="FKK858" s="467"/>
      <c r="FKL858" s="467"/>
      <c r="FKM858" s="463"/>
      <c r="FKN858" s="464"/>
      <c r="FKO858" s="465"/>
      <c r="FKP858" s="466"/>
      <c r="FKQ858" s="467"/>
      <c r="FKR858" s="466"/>
      <c r="FKS858" s="467"/>
      <c r="FKT858" s="467"/>
      <c r="FKU858" s="463"/>
      <c r="FKV858" s="464"/>
      <c r="FKW858" s="465"/>
      <c r="FKX858" s="466"/>
      <c r="FKY858" s="467"/>
      <c r="FKZ858" s="466"/>
      <c r="FLA858" s="467"/>
      <c r="FLB858" s="467"/>
      <c r="FLC858" s="463"/>
      <c r="FLD858" s="464"/>
      <c r="FLE858" s="465"/>
      <c r="FLF858" s="466"/>
      <c r="FLG858" s="467"/>
      <c r="FLH858" s="466"/>
      <c r="FLI858" s="467"/>
      <c r="FLJ858" s="467"/>
      <c r="FLK858" s="463"/>
      <c r="FLL858" s="464"/>
      <c r="FLM858" s="465"/>
      <c r="FLN858" s="466"/>
      <c r="FLO858" s="467"/>
      <c r="FLP858" s="466"/>
      <c r="FLQ858" s="467"/>
      <c r="FLR858" s="467"/>
      <c r="FLS858" s="463"/>
      <c r="FLT858" s="464"/>
      <c r="FLU858" s="465"/>
      <c r="FLV858" s="466"/>
      <c r="FLW858" s="467"/>
      <c r="FLX858" s="466"/>
      <c r="FLY858" s="467"/>
      <c r="FLZ858" s="467"/>
      <c r="FMA858" s="463"/>
      <c r="FMB858" s="464"/>
      <c r="FMC858" s="465"/>
      <c r="FMD858" s="466"/>
      <c r="FME858" s="467"/>
      <c r="FMF858" s="466"/>
      <c r="FMG858" s="467"/>
      <c r="FMH858" s="467"/>
      <c r="FMI858" s="463"/>
      <c r="FMJ858" s="464"/>
      <c r="FMK858" s="465"/>
      <c r="FML858" s="466"/>
      <c r="FMM858" s="467"/>
      <c r="FMN858" s="466"/>
      <c r="FMO858" s="467"/>
      <c r="FMP858" s="467"/>
      <c r="FMQ858" s="463"/>
      <c r="FMR858" s="464"/>
      <c r="FMS858" s="465"/>
      <c r="FMT858" s="466"/>
      <c r="FMU858" s="467"/>
      <c r="FMV858" s="466"/>
      <c r="FMW858" s="467"/>
      <c r="FMX858" s="467"/>
      <c r="FMY858" s="463"/>
      <c r="FMZ858" s="464"/>
      <c r="FNA858" s="465"/>
      <c r="FNB858" s="466"/>
      <c r="FNC858" s="467"/>
      <c r="FND858" s="466"/>
      <c r="FNE858" s="467"/>
      <c r="FNF858" s="467"/>
      <c r="FNG858" s="463"/>
      <c r="FNH858" s="464"/>
      <c r="FNI858" s="465"/>
      <c r="FNJ858" s="466"/>
      <c r="FNK858" s="467"/>
      <c r="FNL858" s="466"/>
      <c r="FNM858" s="467"/>
      <c r="FNN858" s="467"/>
      <c r="FNO858" s="463"/>
      <c r="FNP858" s="464"/>
      <c r="FNQ858" s="465"/>
      <c r="FNR858" s="466"/>
      <c r="FNS858" s="467"/>
      <c r="FNT858" s="466"/>
      <c r="FNU858" s="467"/>
      <c r="FNV858" s="467"/>
      <c r="FNW858" s="463"/>
      <c r="FNX858" s="464"/>
      <c r="FNY858" s="465"/>
      <c r="FNZ858" s="466"/>
      <c r="FOA858" s="467"/>
      <c r="FOB858" s="466"/>
      <c r="FOC858" s="467"/>
      <c r="FOD858" s="467"/>
      <c r="FOE858" s="463"/>
      <c r="FOF858" s="464"/>
      <c r="FOG858" s="465"/>
      <c r="FOH858" s="466"/>
      <c r="FOI858" s="467"/>
      <c r="FOJ858" s="466"/>
      <c r="FOK858" s="467"/>
      <c r="FOL858" s="467"/>
      <c r="FOM858" s="463"/>
      <c r="FON858" s="464"/>
      <c r="FOO858" s="465"/>
      <c r="FOP858" s="466"/>
      <c r="FOQ858" s="467"/>
      <c r="FOR858" s="466"/>
      <c r="FOS858" s="467"/>
      <c r="FOT858" s="467"/>
      <c r="FOU858" s="463"/>
      <c r="FOV858" s="464"/>
      <c r="FOW858" s="465"/>
      <c r="FOX858" s="466"/>
      <c r="FOY858" s="467"/>
      <c r="FOZ858" s="466"/>
      <c r="FPA858" s="467"/>
      <c r="FPB858" s="467"/>
      <c r="FPC858" s="463"/>
      <c r="FPD858" s="464"/>
      <c r="FPE858" s="465"/>
      <c r="FPF858" s="466"/>
      <c r="FPG858" s="467"/>
      <c r="FPH858" s="466"/>
      <c r="FPI858" s="467"/>
      <c r="FPJ858" s="467"/>
      <c r="FPK858" s="463"/>
      <c r="FPL858" s="464"/>
      <c r="FPM858" s="465"/>
      <c r="FPN858" s="466"/>
      <c r="FPO858" s="467"/>
      <c r="FPP858" s="466"/>
      <c r="FPQ858" s="467"/>
      <c r="FPR858" s="467"/>
      <c r="FPS858" s="463"/>
      <c r="FPT858" s="464"/>
      <c r="FPU858" s="465"/>
      <c r="FPV858" s="466"/>
      <c r="FPW858" s="467"/>
      <c r="FPX858" s="466"/>
      <c r="FPY858" s="467"/>
      <c r="FPZ858" s="467"/>
      <c r="FQA858" s="463"/>
      <c r="FQB858" s="464"/>
      <c r="FQC858" s="465"/>
      <c r="FQD858" s="466"/>
      <c r="FQE858" s="467"/>
      <c r="FQF858" s="466"/>
      <c r="FQG858" s="467"/>
      <c r="FQH858" s="467"/>
      <c r="FQI858" s="463"/>
      <c r="FQJ858" s="464"/>
      <c r="FQK858" s="465"/>
      <c r="FQL858" s="466"/>
      <c r="FQM858" s="467"/>
      <c r="FQN858" s="466"/>
      <c r="FQO858" s="467"/>
      <c r="FQP858" s="467"/>
      <c r="FQQ858" s="463"/>
      <c r="FQR858" s="464"/>
      <c r="FQS858" s="465"/>
      <c r="FQT858" s="466"/>
      <c r="FQU858" s="467"/>
      <c r="FQV858" s="466"/>
      <c r="FQW858" s="467"/>
      <c r="FQX858" s="467"/>
      <c r="FQY858" s="463"/>
      <c r="FQZ858" s="464"/>
      <c r="FRA858" s="465"/>
      <c r="FRB858" s="466"/>
      <c r="FRC858" s="467"/>
      <c r="FRD858" s="466"/>
      <c r="FRE858" s="467"/>
      <c r="FRF858" s="467"/>
      <c r="FRG858" s="463"/>
      <c r="FRH858" s="464"/>
      <c r="FRI858" s="465"/>
      <c r="FRJ858" s="466"/>
      <c r="FRK858" s="467"/>
      <c r="FRL858" s="466"/>
      <c r="FRM858" s="467"/>
      <c r="FRN858" s="467"/>
      <c r="FRO858" s="463"/>
      <c r="FRP858" s="464"/>
      <c r="FRQ858" s="465"/>
      <c r="FRR858" s="466"/>
      <c r="FRS858" s="467"/>
      <c r="FRT858" s="466"/>
      <c r="FRU858" s="467"/>
      <c r="FRV858" s="467"/>
      <c r="FRW858" s="463"/>
      <c r="FRX858" s="464"/>
      <c r="FRY858" s="465"/>
      <c r="FRZ858" s="466"/>
      <c r="FSA858" s="467"/>
      <c r="FSB858" s="466"/>
      <c r="FSC858" s="467"/>
      <c r="FSD858" s="467"/>
      <c r="FSE858" s="463"/>
      <c r="FSF858" s="464"/>
      <c r="FSG858" s="465"/>
      <c r="FSH858" s="466"/>
      <c r="FSI858" s="467"/>
      <c r="FSJ858" s="466"/>
      <c r="FSK858" s="467"/>
      <c r="FSL858" s="467"/>
      <c r="FSM858" s="463"/>
      <c r="FSN858" s="464"/>
      <c r="FSO858" s="465"/>
      <c r="FSP858" s="466"/>
      <c r="FSQ858" s="467"/>
      <c r="FSR858" s="466"/>
      <c r="FSS858" s="467"/>
      <c r="FST858" s="467"/>
      <c r="FSU858" s="463"/>
      <c r="FSV858" s="464"/>
      <c r="FSW858" s="465"/>
      <c r="FSX858" s="466"/>
      <c r="FSY858" s="467"/>
      <c r="FSZ858" s="466"/>
      <c r="FTA858" s="467"/>
      <c r="FTB858" s="467"/>
      <c r="FTC858" s="463"/>
      <c r="FTD858" s="464"/>
      <c r="FTE858" s="465"/>
      <c r="FTF858" s="466"/>
      <c r="FTG858" s="467"/>
      <c r="FTH858" s="466"/>
      <c r="FTI858" s="467"/>
      <c r="FTJ858" s="467"/>
      <c r="FTK858" s="463"/>
      <c r="FTL858" s="464"/>
      <c r="FTM858" s="465"/>
      <c r="FTN858" s="466"/>
      <c r="FTO858" s="467"/>
      <c r="FTP858" s="466"/>
      <c r="FTQ858" s="467"/>
      <c r="FTR858" s="467"/>
      <c r="FTS858" s="463"/>
      <c r="FTT858" s="464"/>
      <c r="FTU858" s="465"/>
      <c r="FTV858" s="466"/>
      <c r="FTW858" s="467"/>
      <c r="FTX858" s="466"/>
      <c r="FTY858" s="467"/>
      <c r="FTZ858" s="467"/>
      <c r="FUA858" s="463"/>
      <c r="FUB858" s="464"/>
      <c r="FUC858" s="465"/>
      <c r="FUD858" s="466"/>
      <c r="FUE858" s="467"/>
      <c r="FUF858" s="466"/>
      <c r="FUG858" s="467"/>
      <c r="FUH858" s="467"/>
      <c r="FUI858" s="463"/>
      <c r="FUJ858" s="464"/>
      <c r="FUK858" s="465"/>
      <c r="FUL858" s="466"/>
      <c r="FUM858" s="467"/>
      <c r="FUN858" s="466"/>
      <c r="FUO858" s="467"/>
      <c r="FUP858" s="467"/>
      <c r="FUQ858" s="463"/>
      <c r="FUR858" s="464"/>
      <c r="FUS858" s="465"/>
      <c r="FUT858" s="466"/>
      <c r="FUU858" s="467"/>
      <c r="FUV858" s="466"/>
      <c r="FUW858" s="467"/>
      <c r="FUX858" s="467"/>
      <c r="FUY858" s="463"/>
      <c r="FUZ858" s="464"/>
      <c r="FVA858" s="465"/>
      <c r="FVB858" s="466"/>
      <c r="FVC858" s="467"/>
      <c r="FVD858" s="466"/>
      <c r="FVE858" s="467"/>
      <c r="FVF858" s="467"/>
      <c r="FVG858" s="463"/>
      <c r="FVH858" s="464"/>
      <c r="FVI858" s="465"/>
      <c r="FVJ858" s="466"/>
      <c r="FVK858" s="467"/>
      <c r="FVL858" s="466"/>
      <c r="FVM858" s="467"/>
      <c r="FVN858" s="467"/>
      <c r="FVO858" s="463"/>
      <c r="FVP858" s="464"/>
      <c r="FVQ858" s="465"/>
      <c r="FVR858" s="466"/>
      <c r="FVS858" s="467"/>
      <c r="FVT858" s="466"/>
      <c r="FVU858" s="467"/>
      <c r="FVV858" s="467"/>
      <c r="FVW858" s="463"/>
      <c r="FVX858" s="464"/>
      <c r="FVY858" s="465"/>
      <c r="FVZ858" s="466"/>
      <c r="FWA858" s="467"/>
      <c r="FWB858" s="466"/>
      <c r="FWC858" s="467"/>
      <c r="FWD858" s="467"/>
      <c r="FWE858" s="463"/>
      <c r="FWF858" s="464"/>
      <c r="FWG858" s="465"/>
      <c r="FWH858" s="466"/>
      <c r="FWI858" s="467"/>
      <c r="FWJ858" s="466"/>
      <c r="FWK858" s="467"/>
      <c r="FWL858" s="467"/>
      <c r="FWM858" s="463"/>
      <c r="FWN858" s="464"/>
      <c r="FWO858" s="465"/>
      <c r="FWP858" s="466"/>
      <c r="FWQ858" s="467"/>
      <c r="FWR858" s="466"/>
      <c r="FWS858" s="467"/>
      <c r="FWT858" s="467"/>
      <c r="FWU858" s="463"/>
      <c r="FWV858" s="464"/>
      <c r="FWW858" s="465"/>
      <c r="FWX858" s="466"/>
      <c r="FWY858" s="467"/>
      <c r="FWZ858" s="466"/>
      <c r="FXA858" s="467"/>
      <c r="FXB858" s="467"/>
      <c r="FXC858" s="463"/>
      <c r="FXD858" s="464"/>
      <c r="FXE858" s="465"/>
      <c r="FXF858" s="466"/>
      <c r="FXG858" s="467"/>
      <c r="FXH858" s="466"/>
      <c r="FXI858" s="467"/>
      <c r="FXJ858" s="467"/>
      <c r="FXK858" s="463"/>
      <c r="FXL858" s="464"/>
      <c r="FXM858" s="465"/>
      <c r="FXN858" s="466"/>
      <c r="FXO858" s="467"/>
      <c r="FXP858" s="466"/>
      <c r="FXQ858" s="467"/>
      <c r="FXR858" s="467"/>
      <c r="FXS858" s="463"/>
      <c r="FXT858" s="464"/>
      <c r="FXU858" s="465"/>
      <c r="FXV858" s="466"/>
      <c r="FXW858" s="467"/>
      <c r="FXX858" s="466"/>
      <c r="FXY858" s="467"/>
      <c r="FXZ858" s="467"/>
      <c r="FYA858" s="463"/>
      <c r="FYB858" s="464"/>
      <c r="FYC858" s="465"/>
      <c r="FYD858" s="466"/>
      <c r="FYE858" s="467"/>
      <c r="FYF858" s="466"/>
      <c r="FYG858" s="467"/>
      <c r="FYH858" s="467"/>
      <c r="FYI858" s="463"/>
      <c r="FYJ858" s="464"/>
      <c r="FYK858" s="465"/>
      <c r="FYL858" s="466"/>
      <c r="FYM858" s="467"/>
      <c r="FYN858" s="466"/>
      <c r="FYO858" s="467"/>
      <c r="FYP858" s="467"/>
      <c r="FYQ858" s="463"/>
      <c r="FYR858" s="464"/>
      <c r="FYS858" s="465"/>
      <c r="FYT858" s="466"/>
      <c r="FYU858" s="467"/>
      <c r="FYV858" s="466"/>
      <c r="FYW858" s="467"/>
      <c r="FYX858" s="467"/>
      <c r="FYY858" s="463"/>
      <c r="FYZ858" s="464"/>
      <c r="FZA858" s="465"/>
      <c r="FZB858" s="466"/>
      <c r="FZC858" s="467"/>
      <c r="FZD858" s="466"/>
      <c r="FZE858" s="467"/>
      <c r="FZF858" s="467"/>
      <c r="FZG858" s="463"/>
      <c r="FZH858" s="464"/>
      <c r="FZI858" s="465"/>
      <c r="FZJ858" s="466"/>
      <c r="FZK858" s="467"/>
      <c r="FZL858" s="466"/>
      <c r="FZM858" s="467"/>
      <c r="FZN858" s="467"/>
      <c r="FZO858" s="463"/>
      <c r="FZP858" s="464"/>
      <c r="FZQ858" s="465"/>
      <c r="FZR858" s="466"/>
      <c r="FZS858" s="467"/>
      <c r="FZT858" s="466"/>
      <c r="FZU858" s="467"/>
      <c r="FZV858" s="467"/>
      <c r="FZW858" s="463"/>
      <c r="FZX858" s="464"/>
      <c r="FZY858" s="465"/>
      <c r="FZZ858" s="466"/>
      <c r="GAA858" s="467"/>
      <c r="GAB858" s="466"/>
      <c r="GAC858" s="467"/>
      <c r="GAD858" s="467"/>
      <c r="GAE858" s="463"/>
      <c r="GAF858" s="464"/>
      <c r="GAG858" s="465"/>
      <c r="GAH858" s="466"/>
      <c r="GAI858" s="467"/>
      <c r="GAJ858" s="466"/>
      <c r="GAK858" s="467"/>
      <c r="GAL858" s="467"/>
      <c r="GAM858" s="463"/>
      <c r="GAN858" s="464"/>
      <c r="GAO858" s="465"/>
      <c r="GAP858" s="466"/>
      <c r="GAQ858" s="467"/>
      <c r="GAR858" s="466"/>
      <c r="GAS858" s="467"/>
      <c r="GAT858" s="467"/>
      <c r="GAU858" s="463"/>
      <c r="GAV858" s="464"/>
      <c r="GAW858" s="465"/>
      <c r="GAX858" s="466"/>
      <c r="GAY858" s="467"/>
      <c r="GAZ858" s="466"/>
      <c r="GBA858" s="467"/>
      <c r="GBB858" s="467"/>
      <c r="GBC858" s="463"/>
      <c r="GBD858" s="464"/>
      <c r="GBE858" s="465"/>
      <c r="GBF858" s="466"/>
      <c r="GBG858" s="467"/>
      <c r="GBH858" s="466"/>
      <c r="GBI858" s="467"/>
      <c r="GBJ858" s="467"/>
      <c r="GBK858" s="463"/>
      <c r="GBL858" s="464"/>
      <c r="GBM858" s="465"/>
      <c r="GBN858" s="466"/>
      <c r="GBO858" s="467"/>
      <c r="GBP858" s="466"/>
      <c r="GBQ858" s="467"/>
      <c r="GBR858" s="467"/>
      <c r="GBS858" s="463"/>
      <c r="GBT858" s="464"/>
      <c r="GBU858" s="465"/>
      <c r="GBV858" s="466"/>
      <c r="GBW858" s="467"/>
      <c r="GBX858" s="466"/>
      <c r="GBY858" s="467"/>
      <c r="GBZ858" s="467"/>
      <c r="GCA858" s="463"/>
      <c r="GCB858" s="464"/>
      <c r="GCC858" s="465"/>
      <c r="GCD858" s="466"/>
      <c r="GCE858" s="467"/>
      <c r="GCF858" s="466"/>
      <c r="GCG858" s="467"/>
      <c r="GCH858" s="467"/>
      <c r="GCI858" s="463"/>
      <c r="GCJ858" s="464"/>
      <c r="GCK858" s="465"/>
      <c r="GCL858" s="466"/>
      <c r="GCM858" s="467"/>
      <c r="GCN858" s="466"/>
      <c r="GCO858" s="467"/>
      <c r="GCP858" s="467"/>
      <c r="GCQ858" s="463"/>
      <c r="GCR858" s="464"/>
      <c r="GCS858" s="465"/>
      <c r="GCT858" s="466"/>
      <c r="GCU858" s="467"/>
      <c r="GCV858" s="466"/>
      <c r="GCW858" s="467"/>
      <c r="GCX858" s="467"/>
      <c r="GCY858" s="463"/>
      <c r="GCZ858" s="464"/>
      <c r="GDA858" s="465"/>
      <c r="GDB858" s="466"/>
      <c r="GDC858" s="467"/>
      <c r="GDD858" s="466"/>
      <c r="GDE858" s="467"/>
      <c r="GDF858" s="467"/>
      <c r="GDG858" s="463"/>
      <c r="GDH858" s="464"/>
      <c r="GDI858" s="465"/>
      <c r="GDJ858" s="466"/>
      <c r="GDK858" s="467"/>
      <c r="GDL858" s="466"/>
      <c r="GDM858" s="467"/>
      <c r="GDN858" s="467"/>
      <c r="GDO858" s="463"/>
      <c r="GDP858" s="464"/>
      <c r="GDQ858" s="465"/>
      <c r="GDR858" s="466"/>
      <c r="GDS858" s="467"/>
      <c r="GDT858" s="466"/>
      <c r="GDU858" s="467"/>
      <c r="GDV858" s="467"/>
      <c r="GDW858" s="463"/>
      <c r="GDX858" s="464"/>
      <c r="GDY858" s="465"/>
      <c r="GDZ858" s="466"/>
      <c r="GEA858" s="467"/>
      <c r="GEB858" s="466"/>
      <c r="GEC858" s="467"/>
      <c r="GED858" s="467"/>
      <c r="GEE858" s="463"/>
      <c r="GEF858" s="464"/>
      <c r="GEG858" s="465"/>
      <c r="GEH858" s="466"/>
      <c r="GEI858" s="467"/>
      <c r="GEJ858" s="466"/>
      <c r="GEK858" s="467"/>
      <c r="GEL858" s="467"/>
      <c r="GEM858" s="463"/>
      <c r="GEN858" s="464"/>
      <c r="GEO858" s="465"/>
      <c r="GEP858" s="466"/>
      <c r="GEQ858" s="467"/>
      <c r="GER858" s="466"/>
      <c r="GES858" s="467"/>
      <c r="GET858" s="467"/>
      <c r="GEU858" s="463"/>
      <c r="GEV858" s="464"/>
      <c r="GEW858" s="465"/>
      <c r="GEX858" s="466"/>
      <c r="GEY858" s="467"/>
      <c r="GEZ858" s="466"/>
      <c r="GFA858" s="467"/>
      <c r="GFB858" s="467"/>
      <c r="GFC858" s="463"/>
      <c r="GFD858" s="464"/>
      <c r="GFE858" s="465"/>
      <c r="GFF858" s="466"/>
      <c r="GFG858" s="467"/>
      <c r="GFH858" s="466"/>
      <c r="GFI858" s="467"/>
      <c r="GFJ858" s="467"/>
      <c r="GFK858" s="463"/>
      <c r="GFL858" s="464"/>
      <c r="GFM858" s="465"/>
      <c r="GFN858" s="466"/>
      <c r="GFO858" s="467"/>
      <c r="GFP858" s="466"/>
      <c r="GFQ858" s="467"/>
      <c r="GFR858" s="467"/>
      <c r="GFS858" s="463"/>
      <c r="GFT858" s="464"/>
      <c r="GFU858" s="465"/>
      <c r="GFV858" s="466"/>
      <c r="GFW858" s="467"/>
      <c r="GFX858" s="466"/>
      <c r="GFY858" s="467"/>
      <c r="GFZ858" s="467"/>
      <c r="GGA858" s="463"/>
      <c r="GGB858" s="464"/>
      <c r="GGC858" s="465"/>
      <c r="GGD858" s="466"/>
      <c r="GGE858" s="467"/>
      <c r="GGF858" s="466"/>
      <c r="GGG858" s="467"/>
      <c r="GGH858" s="467"/>
      <c r="GGI858" s="463"/>
      <c r="GGJ858" s="464"/>
      <c r="GGK858" s="465"/>
      <c r="GGL858" s="466"/>
      <c r="GGM858" s="467"/>
      <c r="GGN858" s="466"/>
      <c r="GGO858" s="467"/>
      <c r="GGP858" s="467"/>
      <c r="GGQ858" s="463"/>
      <c r="GGR858" s="464"/>
      <c r="GGS858" s="465"/>
      <c r="GGT858" s="466"/>
      <c r="GGU858" s="467"/>
      <c r="GGV858" s="466"/>
      <c r="GGW858" s="467"/>
      <c r="GGX858" s="467"/>
      <c r="GGY858" s="463"/>
      <c r="GGZ858" s="464"/>
      <c r="GHA858" s="465"/>
      <c r="GHB858" s="466"/>
      <c r="GHC858" s="467"/>
      <c r="GHD858" s="466"/>
      <c r="GHE858" s="467"/>
      <c r="GHF858" s="467"/>
      <c r="GHG858" s="463"/>
      <c r="GHH858" s="464"/>
      <c r="GHI858" s="465"/>
      <c r="GHJ858" s="466"/>
      <c r="GHK858" s="467"/>
      <c r="GHL858" s="466"/>
      <c r="GHM858" s="467"/>
      <c r="GHN858" s="467"/>
      <c r="GHO858" s="463"/>
      <c r="GHP858" s="464"/>
      <c r="GHQ858" s="465"/>
      <c r="GHR858" s="466"/>
      <c r="GHS858" s="467"/>
      <c r="GHT858" s="466"/>
      <c r="GHU858" s="467"/>
      <c r="GHV858" s="467"/>
      <c r="GHW858" s="463"/>
      <c r="GHX858" s="464"/>
      <c r="GHY858" s="465"/>
      <c r="GHZ858" s="466"/>
      <c r="GIA858" s="467"/>
      <c r="GIB858" s="466"/>
      <c r="GIC858" s="467"/>
      <c r="GID858" s="467"/>
      <c r="GIE858" s="463"/>
      <c r="GIF858" s="464"/>
      <c r="GIG858" s="465"/>
      <c r="GIH858" s="466"/>
      <c r="GII858" s="467"/>
      <c r="GIJ858" s="466"/>
      <c r="GIK858" s="467"/>
      <c r="GIL858" s="467"/>
      <c r="GIM858" s="463"/>
      <c r="GIN858" s="464"/>
      <c r="GIO858" s="465"/>
      <c r="GIP858" s="466"/>
      <c r="GIQ858" s="467"/>
      <c r="GIR858" s="466"/>
      <c r="GIS858" s="467"/>
      <c r="GIT858" s="467"/>
      <c r="GIU858" s="463"/>
      <c r="GIV858" s="464"/>
      <c r="GIW858" s="465"/>
      <c r="GIX858" s="466"/>
      <c r="GIY858" s="467"/>
      <c r="GIZ858" s="466"/>
      <c r="GJA858" s="467"/>
      <c r="GJB858" s="467"/>
      <c r="GJC858" s="463"/>
      <c r="GJD858" s="464"/>
      <c r="GJE858" s="465"/>
      <c r="GJF858" s="466"/>
      <c r="GJG858" s="467"/>
      <c r="GJH858" s="466"/>
      <c r="GJI858" s="467"/>
      <c r="GJJ858" s="467"/>
      <c r="GJK858" s="463"/>
      <c r="GJL858" s="464"/>
      <c r="GJM858" s="465"/>
      <c r="GJN858" s="466"/>
      <c r="GJO858" s="467"/>
      <c r="GJP858" s="466"/>
      <c r="GJQ858" s="467"/>
      <c r="GJR858" s="467"/>
      <c r="GJS858" s="463"/>
      <c r="GJT858" s="464"/>
      <c r="GJU858" s="465"/>
      <c r="GJV858" s="466"/>
      <c r="GJW858" s="467"/>
      <c r="GJX858" s="466"/>
      <c r="GJY858" s="467"/>
      <c r="GJZ858" s="467"/>
      <c r="GKA858" s="463"/>
      <c r="GKB858" s="464"/>
      <c r="GKC858" s="465"/>
      <c r="GKD858" s="466"/>
      <c r="GKE858" s="467"/>
      <c r="GKF858" s="466"/>
      <c r="GKG858" s="467"/>
      <c r="GKH858" s="467"/>
      <c r="GKI858" s="463"/>
      <c r="GKJ858" s="464"/>
      <c r="GKK858" s="465"/>
      <c r="GKL858" s="466"/>
      <c r="GKM858" s="467"/>
      <c r="GKN858" s="466"/>
      <c r="GKO858" s="467"/>
      <c r="GKP858" s="467"/>
      <c r="GKQ858" s="463"/>
      <c r="GKR858" s="464"/>
      <c r="GKS858" s="465"/>
      <c r="GKT858" s="466"/>
      <c r="GKU858" s="467"/>
      <c r="GKV858" s="466"/>
      <c r="GKW858" s="467"/>
      <c r="GKX858" s="467"/>
      <c r="GKY858" s="463"/>
      <c r="GKZ858" s="464"/>
      <c r="GLA858" s="465"/>
      <c r="GLB858" s="466"/>
      <c r="GLC858" s="467"/>
      <c r="GLD858" s="466"/>
      <c r="GLE858" s="467"/>
      <c r="GLF858" s="467"/>
      <c r="GLG858" s="463"/>
      <c r="GLH858" s="464"/>
      <c r="GLI858" s="465"/>
      <c r="GLJ858" s="466"/>
      <c r="GLK858" s="467"/>
      <c r="GLL858" s="466"/>
      <c r="GLM858" s="467"/>
      <c r="GLN858" s="467"/>
      <c r="GLO858" s="463"/>
      <c r="GLP858" s="464"/>
      <c r="GLQ858" s="465"/>
      <c r="GLR858" s="466"/>
      <c r="GLS858" s="467"/>
      <c r="GLT858" s="466"/>
      <c r="GLU858" s="467"/>
      <c r="GLV858" s="467"/>
      <c r="GLW858" s="463"/>
      <c r="GLX858" s="464"/>
      <c r="GLY858" s="465"/>
      <c r="GLZ858" s="466"/>
      <c r="GMA858" s="467"/>
      <c r="GMB858" s="466"/>
      <c r="GMC858" s="467"/>
      <c r="GMD858" s="467"/>
      <c r="GME858" s="463"/>
      <c r="GMF858" s="464"/>
      <c r="GMG858" s="465"/>
      <c r="GMH858" s="466"/>
      <c r="GMI858" s="467"/>
      <c r="GMJ858" s="466"/>
      <c r="GMK858" s="467"/>
      <c r="GML858" s="467"/>
      <c r="GMM858" s="463"/>
      <c r="GMN858" s="464"/>
      <c r="GMO858" s="465"/>
      <c r="GMP858" s="466"/>
      <c r="GMQ858" s="467"/>
      <c r="GMR858" s="466"/>
      <c r="GMS858" s="467"/>
      <c r="GMT858" s="467"/>
      <c r="GMU858" s="463"/>
      <c r="GMV858" s="464"/>
      <c r="GMW858" s="465"/>
      <c r="GMX858" s="466"/>
      <c r="GMY858" s="467"/>
      <c r="GMZ858" s="466"/>
      <c r="GNA858" s="467"/>
      <c r="GNB858" s="467"/>
      <c r="GNC858" s="463"/>
      <c r="GND858" s="464"/>
      <c r="GNE858" s="465"/>
      <c r="GNF858" s="466"/>
      <c r="GNG858" s="467"/>
      <c r="GNH858" s="466"/>
      <c r="GNI858" s="467"/>
      <c r="GNJ858" s="467"/>
      <c r="GNK858" s="463"/>
      <c r="GNL858" s="464"/>
      <c r="GNM858" s="465"/>
      <c r="GNN858" s="466"/>
      <c r="GNO858" s="467"/>
      <c r="GNP858" s="466"/>
      <c r="GNQ858" s="467"/>
      <c r="GNR858" s="467"/>
      <c r="GNS858" s="463"/>
      <c r="GNT858" s="464"/>
      <c r="GNU858" s="465"/>
      <c r="GNV858" s="466"/>
      <c r="GNW858" s="467"/>
      <c r="GNX858" s="466"/>
      <c r="GNY858" s="467"/>
      <c r="GNZ858" s="467"/>
      <c r="GOA858" s="463"/>
      <c r="GOB858" s="464"/>
      <c r="GOC858" s="465"/>
      <c r="GOD858" s="466"/>
      <c r="GOE858" s="467"/>
      <c r="GOF858" s="466"/>
      <c r="GOG858" s="467"/>
      <c r="GOH858" s="467"/>
      <c r="GOI858" s="463"/>
      <c r="GOJ858" s="464"/>
      <c r="GOK858" s="465"/>
      <c r="GOL858" s="466"/>
      <c r="GOM858" s="467"/>
      <c r="GON858" s="466"/>
      <c r="GOO858" s="467"/>
      <c r="GOP858" s="467"/>
      <c r="GOQ858" s="463"/>
      <c r="GOR858" s="464"/>
      <c r="GOS858" s="465"/>
      <c r="GOT858" s="466"/>
      <c r="GOU858" s="467"/>
      <c r="GOV858" s="466"/>
      <c r="GOW858" s="467"/>
      <c r="GOX858" s="467"/>
      <c r="GOY858" s="463"/>
      <c r="GOZ858" s="464"/>
      <c r="GPA858" s="465"/>
      <c r="GPB858" s="466"/>
      <c r="GPC858" s="467"/>
      <c r="GPD858" s="466"/>
      <c r="GPE858" s="467"/>
      <c r="GPF858" s="467"/>
      <c r="GPG858" s="463"/>
      <c r="GPH858" s="464"/>
      <c r="GPI858" s="465"/>
      <c r="GPJ858" s="466"/>
      <c r="GPK858" s="467"/>
      <c r="GPL858" s="466"/>
      <c r="GPM858" s="467"/>
      <c r="GPN858" s="467"/>
      <c r="GPO858" s="463"/>
      <c r="GPP858" s="464"/>
      <c r="GPQ858" s="465"/>
      <c r="GPR858" s="466"/>
      <c r="GPS858" s="467"/>
      <c r="GPT858" s="466"/>
      <c r="GPU858" s="467"/>
      <c r="GPV858" s="467"/>
      <c r="GPW858" s="463"/>
      <c r="GPX858" s="464"/>
      <c r="GPY858" s="465"/>
      <c r="GPZ858" s="466"/>
      <c r="GQA858" s="467"/>
      <c r="GQB858" s="466"/>
      <c r="GQC858" s="467"/>
      <c r="GQD858" s="467"/>
      <c r="GQE858" s="463"/>
      <c r="GQF858" s="464"/>
      <c r="GQG858" s="465"/>
      <c r="GQH858" s="466"/>
      <c r="GQI858" s="467"/>
      <c r="GQJ858" s="466"/>
      <c r="GQK858" s="467"/>
      <c r="GQL858" s="467"/>
      <c r="GQM858" s="463"/>
      <c r="GQN858" s="464"/>
      <c r="GQO858" s="465"/>
      <c r="GQP858" s="466"/>
      <c r="GQQ858" s="467"/>
      <c r="GQR858" s="466"/>
      <c r="GQS858" s="467"/>
      <c r="GQT858" s="467"/>
      <c r="GQU858" s="463"/>
      <c r="GQV858" s="464"/>
      <c r="GQW858" s="465"/>
      <c r="GQX858" s="466"/>
      <c r="GQY858" s="467"/>
      <c r="GQZ858" s="466"/>
      <c r="GRA858" s="467"/>
      <c r="GRB858" s="467"/>
      <c r="GRC858" s="463"/>
      <c r="GRD858" s="464"/>
      <c r="GRE858" s="465"/>
      <c r="GRF858" s="466"/>
      <c r="GRG858" s="467"/>
      <c r="GRH858" s="466"/>
      <c r="GRI858" s="467"/>
      <c r="GRJ858" s="467"/>
      <c r="GRK858" s="463"/>
      <c r="GRL858" s="464"/>
      <c r="GRM858" s="465"/>
      <c r="GRN858" s="466"/>
      <c r="GRO858" s="467"/>
      <c r="GRP858" s="466"/>
      <c r="GRQ858" s="467"/>
      <c r="GRR858" s="467"/>
      <c r="GRS858" s="463"/>
      <c r="GRT858" s="464"/>
      <c r="GRU858" s="465"/>
      <c r="GRV858" s="466"/>
      <c r="GRW858" s="467"/>
      <c r="GRX858" s="466"/>
      <c r="GRY858" s="467"/>
      <c r="GRZ858" s="467"/>
      <c r="GSA858" s="463"/>
      <c r="GSB858" s="464"/>
      <c r="GSC858" s="465"/>
      <c r="GSD858" s="466"/>
      <c r="GSE858" s="467"/>
      <c r="GSF858" s="466"/>
      <c r="GSG858" s="467"/>
      <c r="GSH858" s="467"/>
      <c r="GSI858" s="463"/>
      <c r="GSJ858" s="464"/>
      <c r="GSK858" s="465"/>
      <c r="GSL858" s="466"/>
      <c r="GSM858" s="467"/>
      <c r="GSN858" s="466"/>
      <c r="GSO858" s="467"/>
      <c r="GSP858" s="467"/>
      <c r="GSQ858" s="463"/>
      <c r="GSR858" s="464"/>
      <c r="GSS858" s="465"/>
      <c r="GST858" s="466"/>
      <c r="GSU858" s="467"/>
      <c r="GSV858" s="466"/>
      <c r="GSW858" s="467"/>
      <c r="GSX858" s="467"/>
      <c r="GSY858" s="463"/>
      <c r="GSZ858" s="464"/>
      <c r="GTA858" s="465"/>
      <c r="GTB858" s="466"/>
      <c r="GTC858" s="467"/>
      <c r="GTD858" s="466"/>
      <c r="GTE858" s="467"/>
      <c r="GTF858" s="467"/>
      <c r="GTG858" s="463"/>
      <c r="GTH858" s="464"/>
      <c r="GTI858" s="465"/>
      <c r="GTJ858" s="466"/>
      <c r="GTK858" s="467"/>
      <c r="GTL858" s="466"/>
      <c r="GTM858" s="467"/>
      <c r="GTN858" s="467"/>
      <c r="GTO858" s="463"/>
      <c r="GTP858" s="464"/>
      <c r="GTQ858" s="465"/>
      <c r="GTR858" s="466"/>
      <c r="GTS858" s="467"/>
      <c r="GTT858" s="466"/>
      <c r="GTU858" s="467"/>
      <c r="GTV858" s="467"/>
      <c r="GTW858" s="463"/>
      <c r="GTX858" s="464"/>
      <c r="GTY858" s="465"/>
      <c r="GTZ858" s="466"/>
      <c r="GUA858" s="467"/>
      <c r="GUB858" s="466"/>
      <c r="GUC858" s="467"/>
      <c r="GUD858" s="467"/>
      <c r="GUE858" s="463"/>
      <c r="GUF858" s="464"/>
      <c r="GUG858" s="465"/>
      <c r="GUH858" s="466"/>
      <c r="GUI858" s="467"/>
      <c r="GUJ858" s="466"/>
      <c r="GUK858" s="467"/>
      <c r="GUL858" s="467"/>
      <c r="GUM858" s="463"/>
      <c r="GUN858" s="464"/>
      <c r="GUO858" s="465"/>
      <c r="GUP858" s="466"/>
      <c r="GUQ858" s="467"/>
      <c r="GUR858" s="466"/>
      <c r="GUS858" s="467"/>
      <c r="GUT858" s="467"/>
      <c r="GUU858" s="463"/>
      <c r="GUV858" s="464"/>
      <c r="GUW858" s="465"/>
      <c r="GUX858" s="466"/>
      <c r="GUY858" s="467"/>
      <c r="GUZ858" s="466"/>
      <c r="GVA858" s="467"/>
      <c r="GVB858" s="467"/>
      <c r="GVC858" s="463"/>
      <c r="GVD858" s="464"/>
      <c r="GVE858" s="465"/>
      <c r="GVF858" s="466"/>
      <c r="GVG858" s="467"/>
      <c r="GVH858" s="466"/>
      <c r="GVI858" s="467"/>
      <c r="GVJ858" s="467"/>
      <c r="GVK858" s="463"/>
      <c r="GVL858" s="464"/>
      <c r="GVM858" s="465"/>
      <c r="GVN858" s="466"/>
      <c r="GVO858" s="467"/>
      <c r="GVP858" s="466"/>
      <c r="GVQ858" s="467"/>
      <c r="GVR858" s="467"/>
      <c r="GVS858" s="463"/>
      <c r="GVT858" s="464"/>
      <c r="GVU858" s="465"/>
      <c r="GVV858" s="466"/>
      <c r="GVW858" s="467"/>
      <c r="GVX858" s="466"/>
      <c r="GVY858" s="467"/>
      <c r="GVZ858" s="467"/>
      <c r="GWA858" s="463"/>
      <c r="GWB858" s="464"/>
      <c r="GWC858" s="465"/>
      <c r="GWD858" s="466"/>
      <c r="GWE858" s="467"/>
      <c r="GWF858" s="466"/>
      <c r="GWG858" s="467"/>
      <c r="GWH858" s="467"/>
      <c r="GWI858" s="463"/>
      <c r="GWJ858" s="464"/>
      <c r="GWK858" s="465"/>
      <c r="GWL858" s="466"/>
      <c r="GWM858" s="467"/>
      <c r="GWN858" s="466"/>
      <c r="GWO858" s="467"/>
      <c r="GWP858" s="467"/>
      <c r="GWQ858" s="463"/>
      <c r="GWR858" s="464"/>
      <c r="GWS858" s="465"/>
      <c r="GWT858" s="466"/>
      <c r="GWU858" s="467"/>
      <c r="GWV858" s="466"/>
      <c r="GWW858" s="467"/>
      <c r="GWX858" s="467"/>
      <c r="GWY858" s="463"/>
      <c r="GWZ858" s="464"/>
      <c r="GXA858" s="465"/>
      <c r="GXB858" s="466"/>
      <c r="GXC858" s="467"/>
      <c r="GXD858" s="466"/>
      <c r="GXE858" s="467"/>
      <c r="GXF858" s="467"/>
      <c r="GXG858" s="463"/>
      <c r="GXH858" s="464"/>
      <c r="GXI858" s="465"/>
      <c r="GXJ858" s="466"/>
      <c r="GXK858" s="467"/>
      <c r="GXL858" s="466"/>
      <c r="GXM858" s="467"/>
      <c r="GXN858" s="467"/>
      <c r="GXO858" s="463"/>
      <c r="GXP858" s="464"/>
      <c r="GXQ858" s="465"/>
      <c r="GXR858" s="466"/>
      <c r="GXS858" s="467"/>
      <c r="GXT858" s="466"/>
      <c r="GXU858" s="467"/>
      <c r="GXV858" s="467"/>
      <c r="GXW858" s="463"/>
      <c r="GXX858" s="464"/>
      <c r="GXY858" s="465"/>
      <c r="GXZ858" s="466"/>
      <c r="GYA858" s="467"/>
      <c r="GYB858" s="466"/>
      <c r="GYC858" s="467"/>
      <c r="GYD858" s="467"/>
      <c r="GYE858" s="463"/>
      <c r="GYF858" s="464"/>
      <c r="GYG858" s="465"/>
      <c r="GYH858" s="466"/>
      <c r="GYI858" s="467"/>
      <c r="GYJ858" s="466"/>
      <c r="GYK858" s="467"/>
      <c r="GYL858" s="467"/>
      <c r="GYM858" s="463"/>
      <c r="GYN858" s="464"/>
      <c r="GYO858" s="465"/>
      <c r="GYP858" s="466"/>
      <c r="GYQ858" s="467"/>
      <c r="GYR858" s="466"/>
      <c r="GYS858" s="467"/>
      <c r="GYT858" s="467"/>
      <c r="GYU858" s="463"/>
      <c r="GYV858" s="464"/>
      <c r="GYW858" s="465"/>
      <c r="GYX858" s="466"/>
      <c r="GYY858" s="467"/>
      <c r="GYZ858" s="466"/>
      <c r="GZA858" s="467"/>
      <c r="GZB858" s="467"/>
      <c r="GZC858" s="463"/>
      <c r="GZD858" s="464"/>
      <c r="GZE858" s="465"/>
      <c r="GZF858" s="466"/>
      <c r="GZG858" s="467"/>
      <c r="GZH858" s="466"/>
      <c r="GZI858" s="467"/>
      <c r="GZJ858" s="467"/>
      <c r="GZK858" s="463"/>
      <c r="GZL858" s="464"/>
      <c r="GZM858" s="465"/>
      <c r="GZN858" s="466"/>
      <c r="GZO858" s="467"/>
      <c r="GZP858" s="466"/>
      <c r="GZQ858" s="467"/>
      <c r="GZR858" s="467"/>
      <c r="GZS858" s="463"/>
      <c r="GZT858" s="464"/>
      <c r="GZU858" s="465"/>
      <c r="GZV858" s="466"/>
      <c r="GZW858" s="467"/>
      <c r="GZX858" s="466"/>
      <c r="GZY858" s="467"/>
      <c r="GZZ858" s="467"/>
      <c r="HAA858" s="463"/>
      <c r="HAB858" s="464"/>
      <c r="HAC858" s="465"/>
      <c r="HAD858" s="466"/>
      <c r="HAE858" s="467"/>
      <c r="HAF858" s="466"/>
      <c r="HAG858" s="467"/>
      <c r="HAH858" s="467"/>
      <c r="HAI858" s="463"/>
      <c r="HAJ858" s="464"/>
      <c r="HAK858" s="465"/>
      <c r="HAL858" s="466"/>
      <c r="HAM858" s="467"/>
      <c r="HAN858" s="466"/>
      <c r="HAO858" s="467"/>
      <c r="HAP858" s="467"/>
      <c r="HAQ858" s="463"/>
      <c r="HAR858" s="464"/>
      <c r="HAS858" s="465"/>
      <c r="HAT858" s="466"/>
      <c r="HAU858" s="467"/>
      <c r="HAV858" s="466"/>
      <c r="HAW858" s="467"/>
      <c r="HAX858" s="467"/>
      <c r="HAY858" s="463"/>
      <c r="HAZ858" s="464"/>
      <c r="HBA858" s="465"/>
      <c r="HBB858" s="466"/>
      <c r="HBC858" s="467"/>
      <c r="HBD858" s="466"/>
      <c r="HBE858" s="467"/>
      <c r="HBF858" s="467"/>
      <c r="HBG858" s="463"/>
      <c r="HBH858" s="464"/>
      <c r="HBI858" s="465"/>
      <c r="HBJ858" s="466"/>
      <c r="HBK858" s="467"/>
      <c r="HBL858" s="466"/>
      <c r="HBM858" s="467"/>
      <c r="HBN858" s="467"/>
      <c r="HBO858" s="463"/>
      <c r="HBP858" s="464"/>
      <c r="HBQ858" s="465"/>
      <c r="HBR858" s="466"/>
      <c r="HBS858" s="467"/>
      <c r="HBT858" s="466"/>
      <c r="HBU858" s="467"/>
      <c r="HBV858" s="467"/>
      <c r="HBW858" s="463"/>
      <c r="HBX858" s="464"/>
      <c r="HBY858" s="465"/>
      <c r="HBZ858" s="466"/>
      <c r="HCA858" s="467"/>
      <c r="HCB858" s="466"/>
      <c r="HCC858" s="467"/>
      <c r="HCD858" s="467"/>
      <c r="HCE858" s="463"/>
      <c r="HCF858" s="464"/>
      <c r="HCG858" s="465"/>
      <c r="HCH858" s="466"/>
      <c r="HCI858" s="467"/>
      <c r="HCJ858" s="466"/>
      <c r="HCK858" s="467"/>
      <c r="HCL858" s="467"/>
      <c r="HCM858" s="463"/>
      <c r="HCN858" s="464"/>
      <c r="HCO858" s="465"/>
      <c r="HCP858" s="466"/>
      <c r="HCQ858" s="467"/>
      <c r="HCR858" s="466"/>
      <c r="HCS858" s="467"/>
      <c r="HCT858" s="467"/>
      <c r="HCU858" s="463"/>
      <c r="HCV858" s="464"/>
      <c r="HCW858" s="465"/>
      <c r="HCX858" s="466"/>
      <c r="HCY858" s="467"/>
      <c r="HCZ858" s="466"/>
      <c r="HDA858" s="467"/>
      <c r="HDB858" s="467"/>
      <c r="HDC858" s="463"/>
      <c r="HDD858" s="464"/>
      <c r="HDE858" s="465"/>
      <c r="HDF858" s="466"/>
      <c r="HDG858" s="467"/>
      <c r="HDH858" s="466"/>
      <c r="HDI858" s="467"/>
      <c r="HDJ858" s="467"/>
      <c r="HDK858" s="463"/>
      <c r="HDL858" s="464"/>
      <c r="HDM858" s="465"/>
      <c r="HDN858" s="466"/>
      <c r="HDO858" s="467"/>
      <c r="HDP858" s="466"/>
      <c r="HDQ858" s="467"/>
      <c r="HDR858" s="467"/>
      <c r="HDS858" s="463"/>
      <c r="HDT858" s="464"/>
      <c r="HDU858" s="465"/>
      <c r="HDV858" s="466"/>
      <c r="HDW858" s="467"/>
      <c r="HDX858" s="466"/>
      <c r="HDY858" s="467"/>
      <c r="HDZ858" s="467"/>
      <c r="HEA858" s="463"/>
      <c r="HEB858" s="464"/>
      <c r="HEC858" s="465"/>
      <c r="HED858" s="466"/>
      <c r="HEE858" s="467"/>
      <c r="HEF858" s="466"/>
      <c r="HEG858" s="467"/>
      <c r="HEH858" s="467"/>
      <c r="HEI858" s="463"/>
      <c r="HEJ858" s="464"/>
      <c r="HEK858" s="465"/>
      <c r="HEL858" s="466"/>
      <c r="HEM858" s="467"/>
      <c r="HEN858" s="466"/>
      <c r="HEO858" s="467"/>
      <c r="HEP858" s="467"/>
      <c r="HEQ858" s="463"/>
      <c r="HER858" s="464"/>
      <c r="HES858" s="465"/>
      <c r="HET858" s="466"/>
      <c r="HEU858" s="467"/>
      <c r="HEV858" s="466"/>
      <c r="HEW858" s="467"/>
      <c r="HEX858" s="467"/>
      <c r="HEY858" s="463"/>
      <c r="HEZ858" s="464"/>
      <c r="HFA858" s="465"/>
      <c r="HFB858" s="466"/>
      <c r="HFC858" s="467"/>
      <c r="HFD858" s="466"/>
      <c r="HFE858" s="467"/>
      <c r="HFF858" s="467"/>
      <c r="HFG858" s="463"/>
      <c r="HFH858" s="464"/>
      <c r="HFI858" s="465"/>
      <c r="HFJ858" s="466"/>
      <c r="HFK858" s="467"/>
      <c r="HFL858" s="466"/>
      <c r="HFM858" s="467"/>
      <c r="HFN858" s="467"/>
      <c r="HFO858" s="463"/>
      <c r="HFP858" s="464"/>
      <c r="HFQ858" s="465"/>
      <c r="HFR858" s="466"/>
      <c r="HFS858" s="467"/>
      <c r="HFT858" s="466"/>
      <c r="HFU858" s="467"/>
      <c r="HFV858" s="467"/>
      <c r="HFW858" s="463"/>
      <c r="HFX858" s="464"/>
      <c r="HFY858" s="465"/>
      <c r="HFZ858" s="466"/>
      <c r="HGA858" s="467"/>
      <c r="HGB858" s="466"/>
      <c r="HGC858" s="467"/>
      <c r="HGD858" s="467"/>
      <c r="HGE858" s="463"/>
      <c r="HGF858" s="464"/>
      <c r="HGG858" s="465"/>
      <c r="HGH858" s="466"/>
      <c r="HGI858" s="467"/>
      <c r="HGJ858" s="466"/>
      <c r="HGK858" s="467"/>
      <c r="HGL858" s="467"/>
      <c r="HGM858" s="463"/>
      <c r="HGN858" s="464"/>
      <c r="HGO858" s="465"/>
      <c r="HGP858" s="466"/>
      <c r="HGQ858" s="467"/>
      <c r="HGR858" s="466"/>
      <c r="HGS858" s="467"/>
      <c r="HGT858" s="467"/>
      <c r="HGU858" s="463"/>
      <c r="HGV858" s="464"/>
      <c r="HGW858" s="465"/>
      <c r="HGX858" s="466"/>
      <c r="HGY858" s="467"/>
      <c r="HGZ858" s="466"/>
      <c r="HHA858" s="467"/>
      <c r="HHB858" s="467"/>
      <c r="HHC858" s="463"/>
      <c r="HHD858" s="464"/>
      <c r="HHE858" s="465"/>
      <c r="HHF858" s="466"/>
      <c r="HHG858" s="467"/>
      <c r="HHH858" s="466"/>
      <c r="HHI858" s="467"/>
      <c r="HHJ858" s="467"/>
      <c r="HHK858" s="463"/>
      <c r="HHL858" s="464"/>
      <c r="HHM858" s="465"/>
      <c r="HHN858" s="466"/>
      <c r="HHO858" s="467"/>
      <c r="HHP858" s="466"/>
      <c r="HHQ858" s="467"/>
      <c r="HHR858" s="467"/>
      <c r="HHS858" s="463"/>
      <c r="HHT858" s="464"/>
      <c r="HHU858" s="465"/>
      <c r="HHV858" s="466"/>
      <c r="HHW858" s="467"/>
      <c r="HHX858" s="466"/>
      <c r="HHY858" s="467"/>
      <c r="HHZ858" s="467"/>
      <c r="HIA858" s="463"/>
      <c r="HIB858" s="464"/>
      <c r="HIC858" s="465"/>
      <c r="HID858" s="466"/>
      <c r="HIE858" s="467"/>
      <c r="HIF858" s="466"/>
      <c r="HIG858" s="467"/>
      <c r="HIH858" s="467"/>
      <c r="HII858" s="463"/>
      <c r="HIJ858" s="464"/>
      <c r="HIK858" s="465"/>
      <c r="HIL858" s="466"/>
      <c r="HIM858" s="467"/>
      <c r="HIN858" s="466"/>
      <c r="HIO858" s="467"/>
      <c r="HIP858" s="467"/>
      <c r="HIQ858" s="463"/>
      <c r="HIR858" s="464"/>
      <c r="HIS858" s="465"/>
      <c r="HIT858" s="466"/>
      <c r="HIU858" s="467"/>
      <c r="HIV858" s="466"/>
      <c r="HIW858" s="467"/>
      <c r="HIX858" s="467"/>
      <c r="HIY858" s="463"/>
      <c r="HIZ858" s="464"/>
      <c r="HJA858" s="465"/>
      <c r="HJB858" s="466"/>
      <c r="HJC858" s="467"/>
      <c r="HJD858" s="466"/>
      <c r="HJE858" s="467"/>
      <c r="HJF858" s="467"/>
      <c r="HJG858" s="463"/>
      <c r="HJH858" s="464"/>
      <c r="HJI858" s="465"/>
      <c r="HJJ858" s="466"/>
      <c r="HJK858" s="467"/>
      <c r="HJL858" s="466"/>
      <c r="HJM858" s="467"/>
      <c r="HJN858" s="467"/>
      <c r="HJO858" s="463"/>
      <c r="HJP858" s="464"/>
      <c r="HJQ858" s="465"/>
      <c r="HJR858" s="466"/>
      <c r="HJS858" s="467"/>
      <c r="HJT858" s="466"/>
      <c r="HJU858" s="467"/>
      <c r="HJV858" s="467"/>
      <c r="HJW858" s="463"/>
      <c r="HJX858" s="464"/>
      <c r="HJY858" s="465"/>
      <c r="HJZ858" s="466"/>
      <c r="HKA858" s="467"/>
      <c r="HKB858" s="466"/>
      <c r="HKC858" s="467"/>
      <c r="HKD858" s="467"/>
      <c r="HKE858" s="463"/>
      <c r="HKF858" s="464"/>
      <c r="HKG858" s="465"/>
      <c r="HKH858" s="466"/>
      <c r="HKI858" s="467"/>
      <c r="HKJ858" s="466"/>
      <c r="HKK858" s="467"/>
      <c r="HKL858" s="467"/>
      <c r="HKM858" s="463"/>
      <c r="HKN858" s="464"/>
      <c r="HKO858" s="465"/>
      <c r="HKP858" s="466"/>
      <c r="HKQ858" s="467"/>
      <c r="HKR858" s="466"/>
      <c r="HKS858" s="467"/>
      <c r="HKT858" s="467"/>
      <c r="HKU858" s="463"/>
      <c r="HKV858" s="464"/>
      <c r="HKW858" s="465"/>
      <c r="HKX858" s="466"/>
      <c r="HKY858" s="467"/>
      <c r="HKZ858" s="466"/>
      <c r="HLA858" s="467"/>
      <c r="HLB858" s="467"/>
      <c r="HLC858" s="463"/>
      <c r="HLD858" s="464"/>
      <c r="HLE858" s="465"/>
      <c r="HLF858" s="466"/>
      <c r="HLG858" s="467"/>
      <c r="HLH858" s="466"/>
      <c r="HLI858" s="467"/>
      <c r="HLJ858" s="467"/>
      <c r="HLK858" s="463"/>
      <c r="HLL858" s="464"/>
      <c r="HLM858" s="465"/>
      <c r="HLN858" s="466"/>
      <c r="HLO858" s="467"/>
      <c r="HLP858" s="466"/>
      <c r="HLQ858" s="467"/>
      <c r="HLR858" s="467"/>
      <c r="HLS858" s="463"/>
      <c r="HLT858" s="464"/>
      <c r="HLU858" s="465"/>
      <c r="HLV858" s="466"/>
      <c r="HLW858" s="467"/>
      <c r="HLX858" s="466"/>
      <c r="HLY858" s="467"/>
      <c r="HLZ858" s="467"/>
      <c r="HMA858" s="463"/>
      <c r="HMB858" s="464"/>
      <c r="HMC858" s="465"/>
      <c r="HMD858" s="466"/>
      <c r="HME858" s="467"/>
      <c r="HMF858" s="466"/>
      <c r="HMG858" s="467"/>
      <c r="HMH858" s="467"/>
      <c r="HMI858" s="463"/>
      <c r="HMJ858" s="464"/>
      <c r="HMK858" s="465"/>
      <c r="HML858" s="466"/>
      <c r="HMM858" s="467"/>
      <c r="HMN858" s="466"/>
      <c r="HMO858" s="467"/>
      <c r="HMP858" s="467"/>
      <c r="HMQ858" s="463"/>
      <c r="HMR858" s="464"/>
      <c r="HMS858" s="465"/>
      <c r="HMT858" s="466"/>
      <c r="HMU858" s="467"/>
      <c r="HMV858" s="466"/>
      <c r="HMW858" s="467"/>
      <c r="HMX858" s="467"/>
      <c r="HMY858" s="463"/>
      <c r="HMZ858" s="464"/>
      <c r="HNA858" s="465"/>
      <c r="HNB858" s="466"/>
      <c r="HNC858" s="467"/>
      <c r="HND858" s="466"/>
      <c r="HNE858" s="467"/>
      <c r="HNF858" s="467"/>
      <c r="HNG858" s="463"/>
      <c r="HNH858" s="464"/>
      <c r="HNI858" s="465"/>
      <c r="HNJ858" s="466"/>
      <c r="HNK858" s="467"/>
      <c r="HNL858" s="466"/>
      <c r="HNM858" s="467"/>
      <c r="HNN858" s="467"/>
      <c r="HNO858" s="463"/>
      <c r="HNP858" s="464"/>
      <c r="HNQ858" s="465"/>
      <c r="HNR858" s="466"/>
      <c r="HNS858" s="467"/>
      <c r="HNT858" s="466"/>
      <c r="HNU858" s="467"/>
      <c r="HNV858" s="467"/>
      <c r="HNW858" s="463"/>
      <c r="HNX858" s="464"/>
      <c r="HNY858" s="465"/>
      <c r="HNZ858" s="466"/>
      <c r="HOA858" s="467"/>
      <c r="HOB858" s="466"/>
      <c r="HOC858" s="467"/>
      <c r="HOD858" s="467"/>
      <c r="HOE858" s="463"/>
      <c r="HOF858" s="464"/>
      <c r="HOG858" s="465"/>
      <c r="HOH858" s="466"/>
      <c r="HOI858" s="467"/>
      <c r="HOJ858" s="466"/>
      <c r="HOK858" s="467"/>
      <c r="HOL858" s="467"/>
      <c r="HOM858" s="463"/>
      <c r="HON858" s="464"/>
      <c r="HOO858" s="465"/>
      <c r="HOP858" s="466"/>
      <c r="HOQ858" s="467"/>
      <c r="HOR858" s="466"/>
      <c r="HOS858" s="467"/>
      <c r="HOT858" s="467"/>
      <c r="HOU858" s="463"/>
      <c r="HOV858" s="464"/>
      <c r="HOW858" s="465"/>
      <c r="HOX858" s="466"/>
      <c r="HOY858" s="467"/>
      <c r="HOZ858" s="466"/>
      <c r="HPA858" s="467"/>
      <c r="HPB858" s="467"/>
      <c r="HPC858" s="463"/>
      <c r="HPD858" s="464"/>
      <c r="HPE858" s="465"/>
      <c r="HPF858" s="466"/>
      <c r="HPG858" s="467"/>
      <c r="HPH858" s="466"/>
      <c r="HPI858" s="467"/>
      <c r="HPJ858" s="467"/>
      <c r="HPK858" s="463"/>
      <c r="HPL858" s="464"/>
      <c r="HPM858" s="465"/>
      <c r="HPN858" s="466"/>
      <c r="HPO858" s="467"/>
      <c r="HPP858" s="466"/>
      <c r="HPQ858" s="467"/>
      <c r="HPR858" s="467"/>
      <c r="HPS858" s="463"/>
      <c r="HPT858" s="464"/>
      <c r="HPU858" s="465"/>
      <c r="HPV858" s="466"/>
      <c r="HPW858" s="467"/>
      <c r="HPX858" s="466"/>
      <c r="HPY858" s="467"/>
      <c r="HPZ858" s="467"/>
      <c r="HQA858" s="463"/>
      <c r="HQB858" s="464"/>
      <c r="HQC858" s="465"/>
      <c r="HQD858" s="466"/>
      <c r="HQE858" s="467"/>
      <c r="HQF858" s="466"/>
      <c r="HQG858" s="467"/>
      <c r="HQH858" s="467"/>
      <c r="HQI858" s="463"/>
      <c r="HQJ858" s="464"/>
      <c r="HQK858" s="465"/>
      <c r="HQL858" s="466"/>
      <c r="HQM858" s="467"/>
      <c r="HQN858" s="466"/>
      <c r="HQO858" s="467"/>
      <c r="HQP858" s="467"/>
      <c r="HQQ858" s="463"/>
      <c r="HQR858" s="464"/>
      <c r="HQS858" s="465"/>
      <c r="HQT858" s="466"/>
      <c r="HQU858" s="467"/>
      <c r="HQV858" s="466"/>
      <c r="HQW858" s="467"/>
      <c r="HQX858" s="467"/>
      <c r="HQY858" s="463"/>
      <c r="HQZ858" s="464"/>
      <c r="HRA858" s="465"/>
      <c r="HRB858" s="466"/>
      <c r="HRC858" s="467"/>
      <c r="HRD858" s="466"/>
      <c r="HRE858" s="467"/>
      <c r="HRF858" s="467"/>
      <c r="HRG858" s="463"/>
      <c r="HRH858" s="464"/>
      <c r="HRI858" s="465"/>
      <c r="HRJ858" s="466"/>
      <c r="HRK858" s="467"/>
      <c r="HRL858" s="466"/>
      <c r="HRM858" s="467"/>
      <c r="HRN858" s="467"/>
      <c r="HRO858" s="463"/>
      <c r="HRP858" s="464"/>
      <c r="HRQ858" s="465"/>
      <c r="HRR858" s="466"/>
      <c r="HRS858" s="467"/>
      <c r="HRT858" s="466"/>
      <c r="HRU858" s="467"/>
      <c r="HRV858" s="467"/>
      <c r="HRW858" s="463"/>
      <c r="HRX858" s="464"/>
      <c r="HRY858" s="465"/>
      <c r="HRZ858" s="466"/>
      <c r="HSA858" s="467"/>
      <c r="HSB858" s="466"/>
      <c r="HSC858" s="467"/>
      <c r="HSD858" s="467"/>
      <c r="HSE858" s="463"/>
      <c r="HSF858" s="464"/>
      <c r="HSG858" s="465"/>
      <c r="HSH858" s="466"/>
      <c r="HSI858" s="467"/>
      <c r="HSJ858" s="466"/>
      <c r="HSK858" s="467"/>
      <c r="HSL858" s="467"/>
      <c r="HSM858" s="463"/>
      <c r="HSN858" s="464"/>
      <c r="HSO858" s="465"/>
      <c r="HSP858" s="466"/>
      <c r="HSQ858" s="467"/>
      <c r="HSR858" s="466"/>
      <c r="HSS858" s="467"/>
      <c r="HST858" s="467"/>
      <c r="HSU858" s="463"/>
      <c r="HSV858" s="464"/>
      <c r="HSW858" s="465"/>
      <c r="HSX858" s="466"/>
      <c r="HSY858" s="467"/>
      <c r="HSZ858" s="466"/>
      <c r="HTA858" s="467"/>
      <c r="HTB858" s="467"/>
      <c r="HTC858" s="463"/>
      <c r="HTD858" s="464"/>
      <c r="HTE858" s="465"/>
      <c r="HTF858" s="466"/>
      <c r="HTG858" s="467"/>
      <c r="HTH858" s="466"/>
      <c r="HTI858" s="467"/>
      <c r="HTJ858" s="467"/>
      <c r="HTK858" s="463"/>
      <c r="HTL858" s="464"/>
      <c r="HTM858" s="465"/>
      <c r="HTN858" s="466"/>
      <c r="HTO858" s="467"/>
      <c r="HTP858" s="466"/>
      <c r="HTQ858" s="467"/>
      <c r="HTR858" s="467"/>
      <c r="HTS858" s="463"/>
      <c r="HTT858" s="464"/>
      <c r="HTU858" s="465"/>
      <c r="HTV858" s="466"/>
      <c r="HTW858" s="467"/>
      <c r="HTX858" s="466"/>
      <c r="HTY858" s="467"/>
      <c r="HTZ858" s="467"/>
      <c r="HUA858" s="463"/>
      <c r="HUB858" s="464"/>
      <c r="HUC858" s="465"/>
      <c r="HUD858" s="466"/>
      <c r="HUE858" s="467"/>
      <c r="HUF858" s="466"/>
      <c r="HUG858" s="467"/>
      <c r="HUH858" s="467"/>
      <c r="HUI858" s="463"/>
      <c r="HUJ858" s="464"/>
      <c r="HUK858" s="465"/>
      <c r="HUL858" s="466"/>
      <c r="HUM858" s="467"/>
      <c r="HUN858" s="466"/>
      <c r="HUO858" s="467"/>
      <c r="HUP858" s="467"/>
      <c r="HUQ858" s="463"/>
      <c r="HUR858" s="464"/>
      <c r="HUS858" s="465"/>
      <c r="HUT858" s="466"/>
      <c r="HUU858" s="467"/>
      <c r="HUV858" s="466"/>
      <c r="HUW858" s="467"/>
      <c r="HUX858" s="467"/>
      <c r="HUY858" s="463"/>
      <c r="HUZ858" s="464"/>
      <c r="HVA858" s="465"/>
      <c r="HVB858" s="466"/>
      <c r="HVC858" s="467"/>
      <c r="HVD858" s="466"/>
      <c r="HVE858" s="467"/>
      <c r="HVF858" s="467"/>
      <c r="HVG858" s="463"/>
      <c r="HVH858" s="464"/>
      <c r="HVI858" s="465"/>
      <c r="HVJ858" s="466"/>
      <c r="HVK858" s="467"/>
      <c r="HVL858" s="466"/>
      <c r="HVM858" s="467"/>
      <c r="HVN858" s="467"/>
      <c r="HVO858" s="463"/>
      <c r="HVP858" s="464"/>
      <c r="HVQ858" s="465"/>
      <c r="HVR858" s="466"/>
      <c r="HVS858" s="467"/>
      <c r="HVT858" s="466"/>
      <c r="HVU858" s="467"/>
      <c r="HVV858" s="467"/>
      <c r="HVW858" s="463"/>
      <c r="HVX858" s="464"/>
      <c r="HVY858" s="465"/>
      <c r="HVZ858" s="466"/>
      <c r="HWA858" s="467"/>
      <c r="HWB858" s="466"/>
      <c r="HWC858" s="467"/>
      <c r="HWD858" s="467"/>
      <c r="HWE858" s="463"/>
      <c r="HWF858" s="464"/>
      <c r="HWG858" s="465"/>
      <c r="HWH858" s="466"/>
      <c r="HWI858" s="467"/>
      <c r="HWJ858" s="466"/>
      <c r="HWK858" s="467"/>
      <c r="HWL858" s="467"/>
      <c r="HWM858" s="463"/>
      <c r="HWN858" s="464"/>
      <c r="HWO858" s="465"/>
      <c r="HWP858" s="466"/>
      <c r="HWQ858" s="467"/>
      <c r="HWR858" s="466"/>
      <c r="HWS858" s="467"/>
      <c r="HWT858" s="467"/>
      <c r="HWU858" s="463"/>
      <c r="HWV858" s="464"/>
      <c r="HWW858" s="465"/>
      <c r="HWX858" s="466"/>
      <c r="HWY858" s="467"/>
      <c r="HWZ858" s="466"/>
      <c r="HXA858" s="467"/>
      <c r="HXB858" s="467"/>
      <c r="HXC858" s="463"/>
      <c r="HXD858" s="464"/>
      <c r="HXE858" s="465"/>
      <c r="HXF858" s="466"/>
      <c r="HXG858" s="467"/>
      <c r="HXH858" s="466"/>
      <c r="HXI858" s="467"/>
      <c r="HXJ858" s="467"/>
      <c r="HXK858" s="463"/>
      <c r="HXL858" s="464"/>
      <c r="HXM858" s="465"/>
      <c r="HXN858" s="466"/>
      <c r="HXO858" s="467"/>
      <c r="HXP858" s="466"/>
      <c r="HXQ858" s="467"/>
      <c r="HXR858" s="467"/>
      <c r="HXS858" s="463"/>
      <c r="HXT858" s="464"/>
      <c r="HXU858" s="465"/>
      <c r="HXV858" s="466"/>
      <c r="HXW858" s="467"/>
      <c r="HXX858" s="466"/>
      <c r="HXY858" s="467"/>
      <c r="HXZ858" s="467"/>
      <c r="HYA858" s="463"/>
      <c r="HYB858" s="464"/>
      <c r="HYC858" s="465"/>
      <c r="HYD858" s="466"/>
      <c r="HYE858" s="467"/>
      <c r="HYF858" s="466"/>
      <c r="HYG858" s="467"/>
      <c r="HYH858" s="467"/>
      <c r="HYI858" s="463"/>
      <c r="HYJ858" s="464"/>
      <c r="HYK858" s="465"/>
      <c r="HYL858" s="466"/>
      <c r="HYM858" s="467"/>
      <c r="HYN858" s="466"/>
      <c r="HYO858" s="467"/>
      <c r="HYP858" s="467"/>
      <c r="HYQ858" s="463"/>
      <c r="HYR858" s="464"/>
      <c r="HYS858" s="465"/>
      <c r="HYT858" s="466"/>
      <c r="HYU858" s="467"/>
      <c r="HYV858" s="466"/>
      <c r="HYW858" s="467"/>
      <c r="HYX858" s="467"/>
      <c r="HYY858" s="463"/>
      <c r="HYZ858" s="464"/>
      <c r="HZA858" s="465"/>
      <c r="HZB858" s="466"/>
      <c r="HZC858" s="467"/>
      <c r="HZD858" s="466"/>
      <c r="HZE858" s="467"/>
      <c r="HZF858" s="467"/>
      <c r="HZG858" s="463"/>
      <c r="HZH858" s="464"/>
      <c r="HZI858" s="465"/>
      <c r="HZJ858" s="466"/>
      <c r="HZK858" s="467"/>
      <c r="HZL858" s="466"/>
      <c r="HZM858" s="467"/>
      <c r="HZN858" s="467"/>
      <c r="HZO858" s="463"/>
      <c r="HZP858" s="464"/>
      <c r="HZQ858" s="465"/>
      <c r="HZR858" s="466"/>
      <c r="HZS858" s="467"/>
      <c r="HZT858" s="466"/>
      <c r="HZU858" s="467"/>
      <c r="HZV858" s="467"/>
      <c r="HZW858" s="463"/>
      <c r="HZX858" s="464"/>
      <c r="HZY858" s="465"/>
      <c r="HZZ858" s="466"/>
      <c r="IAA858" s="467"/>
      <c r="IAB858" s="466"/>
      <c r="IAC858" s="467"/>
      <c r="IAD858" s="467"/>
      <c r="IAE858" s="463"/>
      <c r="IAF858" s="464"/>
      <c r="IAG858" s="465"/>
      <c r="IAH858" s="466"/>
      <c r="IAI858" s="467"/>
      <c r="IAJ858" s="466"/>
      <c r="IAK858" s="467"/>
      <c r="IAL858" s="467"/>
      <c r="IAM858" s="463"/>
      <c r="IAN858" s="464"/>
      <c r="IAO858" s="465"/>
      <c r="IAP858" s="466"/>
      <c r="IAQ858" s="467"/>
      <c r="IAR858" s="466"/>
      <c r="IAS858" s="467"/>
      <c r="IAT858" s="467"/>
      <c r="IAU858" s="463"/>
      <c r="IAV858" s="464"/>
      <c r="IAW858" s="465"/>
      <c r="IAX858" s="466"/>
      <c r="IAY858" s="467"/>
      <c r="IAZ858" s="466"/>
      <c r="IBA858" s="467"/>
      <c r="IBB858" s="467"/>
      <c r="IBC858" s="463"/>
      <c r="IBD858" s="464"/>
      <c r="IBE858" s="465"/>
      <c r="IBF858" s="466"/>
      <c r="IBG858" s="467"/>
      <c r="IBH858" s="466"/>
      <c r="IBI858" s="467"/>
      <c r="IBJ858" s="467"/>
      <c r="IBK858" s="463"/>
      <c r="IBL858" s="464"/>
      <c r="IBM858" s="465"/>
      <c r="IBN858" s="466"/>
      <c r="IBO858" s="467"/>
      <c r="IBP858" s="466"/>
      <c r="IBQ858" s="467"/>
      <c r="IBR858" s="467"/>
      <c r="IBS858" s="463"/>
      <c r="IBT858" s="464"/>
      <c r="IBU858" s="465"/>
      <c r="IBV858" s="466"/>
      <c r="IBW858" s="467"/>
      <c r="IBX858" s="466"/>
      <c r="IBY858" s="467"/>
      <c r="IBZ858" s="467"/>
      <c r="ICA858" s="463"/>
      <c r="ICB858" s="464"/>
      <c r="ICC858" s="465"/>
      <c r="ICD858" s="466"/>
      <c r="ICE858" s="467"/>
      <c r="ICF858" s="466"/>
      <c r="ICG858" s="467"/>
      <c r="ICH858" s="467"/>
      <c r="ICI858" s="463"/>
      <c r="ICJ858" s="464"/>
      <c r="ICK858" s="465"/>
      <c r="ICL858" s="466"/>
      <c r="ICM858" s="467"/>
      <c r="ICN858" s="466"/>
      <c r="ICO858" s="467"/>
      <c r="ICP858" s="467"/>
      <c r="ICQ858" s="463"/>
      <c r="ICR858" s="464"/>
      <c r="ICS858" s="465"/>
      <c r="ICT858" s="466"/>
      <c r="ICU858" s="467"/>
      <c r="ICV858" s="466"/>
      <c r="ICW858" s="467"/>
      <c r="ICX858" s="467"/>
      <c r="ICY858" s="463"/>
      <c r="ICZ858" s="464"/>
      <c r="IDA858" s="465"/>
      <c r="IDB858" s="466"/>
      <c r="IDC858" s="467"/>
      <c r="IDD858" s="466"/>
      <c r="IDE858" s="467"/>
      <c r="IDF858" s="467"/>
      <c r="IDG858" s="463"/>
      <c r="IDH858" s="464"/>
      <c r="IDI858" s="465"/>
      <c r="IDJ858" s="466"/>
      <c r="IDK858" s="467"/>
      <c r="IDL858" s="466"/>
      <c r="IDM858" s="467"/>
      <c r="IDN858" s="467"/>
      <c r="IDO858" s="463"/>
      <c r="IDP858" s="464"/>
      <c r="IDQ858" s="465"/>
      <c r="IDR858" s="466"/>
      <c r="IDS858" s="467"/>
      <c r="IDT858" s="466"/>
      <c r="IDU858" s="467"/>
      <c r="IDV858" s="467"/>
      <c r="IDW858" s="463"/>
      <c r="IDX858" s="464"/>
      <c r="IDY858" s="465"/>
      <c r="IDZ858" s="466"/>
      <c r="IEA858" s="467"/>
      <c r="IEB858" s="466"/>
      <c r="IEC858" s="467"/>
      <c r="IED858" s="467"/>
      <c r="IEE858" s="463"/>
      <c r="IEF858" s="464"/>
      <c r="IEG858" s="465"/>
      <c r="IEH858" s="466"/>
      <c r="IEI858" s="467"/>
      <c r="IEJ858" s="466"/>
      <c r="IEK858" s="467"/>
      <c r="IEL858" s="467"/>
      <c r="IEM858" s="463"/>
      <c r="IEN858" s="464"/>
      <c r="IEO858" s="465"/>
      <c r="IEP858" s="466"/>
      <c r="IEQ858" s="467"/>
      <c r="IER858" s="466"/>
      <c r="IES858" s="467"/>
      <c r="IET858" s="467"/>
      <c r="IEU858" s="463"/>
      <c r="IEV858" s="464"/>
      <c r="IEW858" s="465"/>
      <c r="IEX858" s="466"/>
      <c r="IEY858" s="467"/>
      <c r="IEZ858" s="466"/>
      <c r="IFA858" s="467"/>
      <c r="IFB858" s="467"/>
      <c r="IFC858" s="463"/>
      <c r="IFD858" s="464"/>
      <c r="IFE858" s="465"/>
      <c r="IFF858" s="466"/>
      <c r="IFG858" s="467"/>
      <c r="IFH858" s="466"/>
      <c r="IFI858" s="467"/>
      <c r="IFJ858" s="467"/>
      <c r="IFK858" s="463"/>
      <c r="IFL858" s="464"/>
      <c r="IFM858" s="465"/>
      <c r="IFN858" s="466"/>
      <c r="IFO858" s="467"/>
      <c r="IFP858" s="466"/>
      <c r="IFQ858" s="467"/>
      <c r="IFR858" s="467"/>
      <c r="IFS858" s="463"/>
      <c r="IFT858" s="464"/>
      <c r="IFU858" s="465"/>
      <c r="IFV858" s="466"/>
      <c r="IFW858" s="467"/>
      <c r="IFX858" s="466"/>
      <c r="IFY858" s="467"/>
      <c r="IFZ858" s="467"/>
      <c r="IGA858" s="463"/>
      <c r="IGB858" s="464"/>
      <c r="IGC858" s="465"/>
      <c r="IGD858" s="466"/>
      <c r="IGE858" s="467"/>
      <c r="IGF858" s="466"/>
      <c r="IGG858" s="467"/>
      <c r="IGH858" s="467"/>
      <c r="IGI858" s="463"/>
      <c r="IGJ858" s="464"/>
      <c r="IGK858" s="465"/>
      <c r="IGL858" s="466"/>
      <c r="IGM858" s="467"/>
      <c r="IGN858" s="466"/>
      <c r="IGO858" s="467"/>
      <c r="IGP858" s="467"/>
      <c r="IGQ858" s="463"/>
      <c r="IGR858" s="464"/>
      <c r="IGS858" s="465"/>
      <c r="IGT858" s="466"/>
      <c r="IGU858" s="467"/>
      <c r="IGV858" s="466"/>
      <c r="IGW858" s="467"/>
      <c r="IGX858" s="467"/>
      <c r="IGY858" s="463"/>
      <c r="IGZ858" s="464"/>
      <c r="IHA858" s="465"/>
      <c r="IHB858" s="466"/>
      <c r="IHC858" s="467"/>
      <c r="IHD858" s="466"/>
      <c r="IHE858" s="467"/>
      <c r="IHF858" s="467"/>
      <c r="IHG858" s="463"/>
      <c r="IHH858" s="464"/>
      <c r="IHI858" s="465"/>
      <c r="IHJ858" s="466"/>
      <c r="IHK858" s="467"/>
      <c r="IHL858" s="466"/>
      <c r="IHM858" s="467"/>
      <c r="IHN858" s="467"/>
      <c r="IHO858" s="463"/>
      <c r="IHP858" s="464"/>
      <c r="IHQ858" s="465"/>
      <c r="IHR858" s="466"/>
      <c r="IHS858" s="467"/>
      <c r="IHT858" s="466"/>
      <c r="IHU858" s="467"/>
      <c r="IHV858" s="467"/>
      <c r="IHW858" s="463"/>
      <c r="IHX858" s="464"/>
      <c r="IHY858" s="465"/>
      <c r="IHZ858" s="466"/>
      <c r="IIA858" s="467"/>
      <c r="IIB858" s="466"/>
      <c r="IIC858" s="467"/>
      <c r="IID858" s="467"/>
      <c r="IIE858" s="463"/>
      <c r="IIF858" s="464"/>
      <c r="IIG858" s="465"/>
      <c r="IIH858" s="466"/>
      <c r="III858" s="467"/>
      <c r="IIJ858" s="466"/>
      <c r="IIK858" s="467"/>
      <c r="IIL858" s="467"/>
      <c r="IIM858" s="463"/>
      <c r="IIN858" s="464"/>
      <c r="IIO858" s="465"/>
      <c r="IIP858" s="466"/>
      <c r="IIQ858" s="467"/>
      <c r="IIR858" s="466"/>
      <c r="IIS858" s="467"/>
      <c r="IIT858" s="467"/>
      <c r="IIU858" s="463"/>
      <c r="IIV858" s="464"/>
      <c r="IIW858" s="465"/>
      <c r="IIX858" s="466"/>
      <c r="IIY858" s="467"/>
      <c r="IIZ858" s="466"/>
      <c r="IJA858" s="467"/>
      <c r="IJB858" s="467"/>
      <c r="IJC858" s="463"/>
      <c r="IJD858" s="464"/>
      <c r="IJE858" s="465"/>
      <c r="IJF858" s="466"/>
      <c r="IJG858" s="467"/>
      <c r="IJH858" s="466"/>
      <c r="IJI858" s="467"/>
      <c r="IJJ858" s="467"/>
      <c r="IJK858" s="463"/>
      <c r="IJL858" s="464"/>
      <c r="IJM858" s="465"/>
      <c r="IJN858" s="466"/>
      <c r="IJO858" s="467"/>
      <c r="IJP858" s="466"/>
      <c r="IJQ858" s="467"/>
      <c r="IJR858" s="467"/>
      <c r="IJS858" s="463"/>
      <c r="IJT858" s="464"/>
      <c r="IJU858" s="465"/>
      <c r="IJV858" s="466"/>
      <c r="IJW858" s="467"/>
      <c r="IJX858" s="466"/>
      <c r="IJY858" s="467"/>
      <c r="IJZ858" s="467"/>
      <c r="IKA858" s="463"/>
      <c r="IKB858" s="464"/>
      <c r="IKC858" s="465"/>
      <c r="IKD858" s="466"/>
      <c r="IKE858" s="467"/>
      <c r="IKF858" s="466"/>
      <c r="IKG858" s="467"/>
      <c r="IKH858" s="467"/>
      <c r="IKI858" s="463"/>
      <c r="IKJ858" s="464"/>
      <c r="IKK858" s="465"/>
      <c r="IKL858" s="466"/>
      <c r="IKM858" s="467"/>
      <c r="IKN858" s="466"/>
      <c r="IKO858" s="467"/>
      <c r="IKP858" s="467"/>
      <c r="IKQ858" s="463"/>
      <c r="IKR858" s="464"/>
      <c r="IKS858" s="465"/>
      <c r="IKT858" s="466"/>
      <c r="IKU858" s="467"/>
      <c r="IKV858" s="466"/>
      <c r="IKW858" s="467"/>
      <c r="IKX858" s="467"/>
      <c r="IKY858" s="463"/>
      <c r="IKZ858" s="464"/>
      <c r="ILA858" s="465"/>
      <c r="ILB858" s="466"/>
      <c r="ILC858" s="467"/>
      <c r="ILD858" s="466"/>
      <c r="ILE858" s="467"/>
      <c r="ILF858" s="467"/>
      <c r="ILG858" s="463"/>
      <c r="ILH858" s="464"/>
      <c r="ILI858" s="465"/>
      <c r="ILJ858" s="466"/>
      <c r="ILK858" s="467"/>
      <c r="ILL858" s="466"/>
      <c r="ILM858" s="467"/>
      <c r="ILN858" s="467"/>
      <c r="ILO858" s="463"/>
      <c r="ILP858" s="464"/>
      <c r="ILQ858" s="465"/>
      <c r="ILR858" s="466"/>
      <c r="ILS858" s="467"/>
      <c r="ILT858" s="466"/>
      <c r="ILU858" s="467"/>
      <c r="ILV858" s="467"/>
      <c r="ILW858" s="463"/>
      <c r="ILX858" s="464"/>
      <c r="ILY858" s="465"/>
      <c r="ILZ858" s="466"/>
      <c r="IMA858" s="467"/>
      <c r="IMB858" s="466"/>
      <c r="IMC858" s="467"/>
      <c r="IMD858" s="467"/>
      <c r="IME858" s="463"/>
      <c r="IMF858" s="464"/>
      <c r="IMG858" s="465"/>
      <c r="IMH858" s="466"/>
      <c r="IMI858" s="467"/>
      <c r="IMJ858" s="466"/>
      <c r="IMK858" s="467"/>
      <c r="IML858" s="467"/>
      <c r="IMM858" s="463"/>
      <c r="IMN858" s="464"/>
      <c r="IMO858" s="465"/>
      <c r="IMP858" s="466"/>
      <c r="IMQ858" s="467"/>
      <c r="IMR858" s="466"/>
      <c r="IMS858" s="467"/>
      <c r="IMT858" s="467"/>
      <c r="IMU858" s="463"/>
      <c r="IMV858" s="464"/>
      <c r="IMW858" s="465"/>
      <c r="IMX858" s="466"/>
      <c r="IMY858" s="467"/>
      <c r="IMZ858" s="466"/>
      <c r="INA858" s="467"/>
      <c r="INB858" s="467"/>
      <c r="INC858" s="463"/>
      <c r="IND858" s="464"/>
      <c r="INE858" s="465"/>
      <c r="INF858" s="466"/>
      <c r="ING858" s="467"/>
      <c r="INH858" s="466"/>
      <c r="INI858" s="467"/>
      <c r="INJ858" s="467"/>
      <c r="INK858" s="463"/>
      <c r="INL858" s="464"/>
      <c r="INM858" s="465"/>
      <c r="INN858" s="466"/>
      <c r="INO858" s="467"/>
      <c r="INP858" s="466"/>
      <c r="INQ858" s="467"/>
      <c r="INR858" s="467"/>
      <c r="INS858" s="463"/>
      <c r="INT858" s="464"/>
      <c r="INU858" s="465"/>
      <c r="INV858" s="466"/>
      <c r="INW858" s="467"/>
      <c r="INX858" s="466"/>
      <c r="INY858" s="467"/>
      <c r="INZ858" s="467"/>
      <c r="IOA858" s="463"/>
      <c r="IOB858" s="464"/>
      <c r="IOC858" s="465"/>
      <c r="IOD858" s="466"/>
      <c r="IOE858" s="467"/>
      <c r="IOF858" s="466"/>
      <c r="IOG858" s="467"/>
      <c r="IOH858" s="467"/>
      <c r="IOI858" s="463"/>
      <c r="IOJ858" s="464"/>
      <c r="IOK858" s="465"/>
      <c r="IOL858" s="466"/>
      <c r="IOM858" s="467"/>
      <c r="ION858" s="466"/>
      <c r="IOO858" s="467"/>
      <c r="IOP858" s="467"/>
      <c r="IOQ858" s="463"/>
      <c r="IOR858" s="464"/>
      <c r="IOS858" s="465"/>
      <c r="IOT858" s="466"/>
      <c r="IOU858" s="467"/>
      <c r="IOV858" s="466"/>
      <c r="IOW858" s="467"/>
      <c r="IOX858" s="467"/>
      <c r="IOY858" s="463"/>
      <c r="IOZ858" s="464"/>
      <c r="IPA858" s="465"/>
      <c r="IPB858" s="466"/>
      <c r="IPC858" s="467"/>
      <c r="IPD858" s="466"/>
      <c r="IPE858" s="467"/>
      <c r="IPF858" s="467"/>
      <c r="IPG858" s="463"/>
      <c r="IPH858" s="464"/>
      <c r="IPI858" s="465"/>
      <c r="IPJ858" s="466"/>
      <c r="IPK858" s="467"/>
      <c r="IPL858" s="466"/>
      <c r="IPM858" s="467"/>
      <c r="IPN858" s="467"/>
      <c r="IPO858" s="463"/>
      <c r="IPP858" s="464"/>
      <c r="IPQ858" s="465"/>
      <c r="IPR858" s="466"/>
      <c r="IPS858" s="467"/>
      <c r="IPT858" s="466"/>
      <c r="IPU858" s="467"/>
      <c r="IPV858" s="467"/>
      <c r="IPW858" s="463"/>
      <c r="IPX858" s="464"/>
      <c r="IPY858" s="465"/>
      <c r="IPZ858" s="466"/>
      <c r="IQA858" s="467"/>
      <c r="IQB858" s="466"/>
      <c r="IQC858" s="467"/>
      <c r="IQD858" s="467"/>
      <c r="IQE858" s="463"/>
      <c r="IQF858" s="464"/>
      <c r="IQG858" s="465"/>
      <c r="IQH858" s="466"/>
      <c r="IQI858" s="467"/>
      <c r="IQJ858" s="466"/>
      <c r="IQK858" s="467"/>
      <c r="IQL858" s="467"/>
      <c r="IQM858" s="463"/>
      <c r="IQN858" s="464"/>
      <c r="IQO858" s="465"/>
      <c r="IQP858" s="466"/>
      <c r="IQQ858" s="467"/>
      <c r="IQR858" s="466"/>
      <c r="IQS858" s="467"/>
      <c r="IQT858" s="467"/>
      <c r="IQU858" s="463"/>
      <c r="IQV858" s="464"/>
      <c r="IQW858" s="465"/>
      <c r="IQX858" s="466"/>
      <c r="IQY858" s="467"/>
      <c r="IQZ858" s="466"/>
      <c r="IRA858" s="467"/>
      <c r="IRB858" s="467"/>
      <c r="IRC858" s="463"/>
      <c r="IRD858" s="464"/>
      <c r="IRE858" s="465"/>
      <c r="IRF858" s="466"/>
      <c r="IRG858" s="467"/>
      <c r="IRH858" s="466"/>
      <c r="IRI858" s="467"/>
      <c r="IRJ858" s="467"/>
      <c r="IRK858" s="463"/>
      <c r="IRL858" s="464"/>
      <c r="IRM858" s="465"/>
      <c r="IRN858" s="466"/>
      <c r="IRO858" s="467"/>
      <c r="IRP858" s="466"/>
      <c r="IRQ858" s="467"/>
      <c r="IRR858" s="467"/>
      <c r="IRS858" s="463"/>
      <c r="IRT858" s="464"/>
      <c r="IRU858" s="465"/>
      <c r="IRV858" s="466"/>
      <c r="IRW858" s="467"/>
      <c r="IRX858" s="466"/>
      <c r="IRY858" s="467"/>
      <c r="IRZ858" s="467"/>
      <c r="ISA858" s="463"/>
      <c r="ISB858" s="464"/>
      <c r="ISC858" s="465"/>
      <c r="ISD858" s="466"/>
      <c r="ISE858" s="467"/>
      <c r="ISF858" s="466"/>
      <c r="ISG858" s="467"/>
      <c r="ISH858" s="467"/>
      <c r="ISI858" s="463"/>
      <c r="ISJ858" s="464"/>
      <c r="ISK858" s="465"/>
      <c r="ISL858" s="466"/>
      <c r="ISM858" s="467"/>
      <c r="ISN858" s="466"/>
      <c r="ISO858" s="467"/>
      <c r="ISP858" s="467"/>
      <c r="ISQ858" s="463"/>
      <c r="ISR858" s="464"/>
      <c r="ISS858" s="465"/>
      <c r="IST858" s="466"/>
      <c r="ISU858" s="467"/>
      <c r="ISV858" s="466"/>
      <c r="ISW858" s="467"/>
      <c r="ISX858" s="467"/>
      <c r="ISY858" s="463"/>
      <c r="ISZ858" s="464"/>
      <c r="ITA858" s="465"/>
      <c r="ITB858" s="466"/>
      <c r="ITC858" s="467"/>
      <c r="ITD858" s="466"/>
      <c r="ITE858" s="467"/>
      <c r="ITF858" s="467"/>
      <c r="ITG858" s="463"/>
      <c r="ITH858" s="464"/>
      <c r="ITI858" s="465"/>
      <c r="ITJ858" s="466"/>
      <c r="ITK858" s="467"/>
      <c r="ITL858" s="466"/>
      <c r="ITM858" s="467"/>
      <c r="ITN858" s="467"/>
      <c r="ITO858" s="463"/>
      <c r="ITP858" s="464"/>
      <c r="ITQ858" s="465"/>
      <c r="ITR858" s="466"/>
      <c r="ITS858" s="467"/>
      <c r="ITT858" s="466"/>
      <c r="ITU858" s="467"/>
      <c r="ITV858" s="467"/>
      <c r="ITW858" s="463"/>
      <c r="ITX858" s="464"/>
      <c r="ITY858" s="465"/>
      <c r="ITZ858" s="466"/>
      <c r="IUA858" s="467"/>
      <c r="IUB858" s="466"/>
      <c r="IUC858" s="467"/>
      <c r="IUD858" s="467"/>
      <c r="IUE858" s="463"/>
      <c r="IUF858" s="464"/>
      <c r="IUG858" s="465"/>
      <c r="IUH858" s="466"/>
      <c r="IUI858" s="467"/>
      <c r="IUJ858" s="466"/>
      <c r="IUK858" s="467"/>
      <c r="IUL858" s="467"/>
      <c r="IUM858" s="463"/>
      <c r="IUN858" s="464"/>
      <c r="IUO858" s="465"/>
      <c r="IUP858" s="466"/>
      <c r="IUQ858" s="467"/>
      <c r="IUR858" s="466"/>
      <c r="IUS858" s="467"/>
      <c r="IUT858" s="467"/>
      <c r="IUU858" s="463"/>
      <c r="IUV858" s="464"/>
      <c r="IUW858" s="465"/>
      <c r="IUX858" s="466"/>
      <c r="IUY858" s="467"/>
      <c r="IUZ858" s="466"/>
      <c r="IVA858" s="467"/>
      <c r="IVB858" s="467"/>
      <c r="IVC858" s="463"/>
      <c r="IVD858" s="464"/>
      <c r="IVE858" s="465"/>
      <c r="IVF858" s="466"/>
      <c r="IVG858" s="467"/>
      <c r="IVH858" s="466"/>
      <c r="IVI858" s="467"/>
      <c r="IVJ858" s="467"/>
      <c r="IVK858" s="463"/>
      <c r="IVL858" s="464"/>
      <c r="IVM858" s="465"/>
      <c r="IVN858" s="466"/>
      <c r="IVO858" s="467"/>
      <c r="IVP858" s="466"/>
      <c r="IVQ858" s="467"/>
      <c r="IVR858" s="467"/>
      <c r="IVS858" s="463"/>
      <c r="IVT858" s="464"/>
      <c r="IVU858" s="465"/>
      <c r="IVV858" s="466"/>
      <c r="IVW858" s="467"/>
      <c r="IVX858" s="466"/>
      <c r="IVY858" s="467"/>
      <c r="IVZ858" s="467"/>
      <c r="IWA858" s="463"/>
      <c r="IWB858" s="464"/>
      <c r="IWC858" s="465"/>
      <c r="IWD858" s="466"/>
      <c r="IWE858" s="467"/>
      <c r="IWF858" s="466"/>
      <c r="IWG858" s="467"/>
      <c r="IWH858" s="467"/>
      <c r="IWI858" s="463"/>
      <c r="IWJ858" s="464"/>
      <c r="IWK858" s="465"/>
      <c r="IWL858" s="466"/>
      <c r="IWM858" s="467"/>
      <c r="IWN858" s="466"/>
      <c r="IWO858" s="467"/>
      <c r="IWP858" s="467"/>
      <c r="IWQ858" s="463"/>
      <c r="IWR858" s="464"/>
      <c r="IWS858" s="465"/>
      <c r="IWT858" s="466"/>
      <c r="IWU858" s="467"/>
      <c r="IWV858" s="466"/>
      <c r="IWW858" s="467"/>
      <c r="IWX858" s="467"/>
      <c r="IWY858" s="463"/>
      <c r="IWZ858" s="464"/>
      <c r="IXA858" s="465"/>
      <c r="IXB858" s="466"/>
      <c r="IXC858" s="467"/>
      <c r="IXD858" s="466"/>
      <c r="IXE858" s="467"/>
      <c r="IXF858" s="467"/>
      <c r="IXG858" s="463"/>
      <c r="IXH858" s="464"/>
      <c r="IXI858" s="465"/>
      <c r="IXJ858" s="466"/>
      <c r="IXK858" s="467"/>
      <c r="IXL858" s="466"/>
      <c r="IXM858" s="467"/>
      <c r="IXN858" s="467"/>
      <c r="IXO858" s="463"/>
      <c r="IXP858" s="464"/>
      <c r="IXQ858" s="465"/>
      <c r="IXR858" s="466"/>
      <c r="IXS858" s="467"/>
      <c r="IXT858" s="466"/>
      <c r="IXU858" s="467"/>
      <c r="IXV858" s="467"/>
      <c r="IXW858" s="463"/>
      <c r="IXX858" s="464"/>
      <c r="IXY858" s="465"/>
      <c r="IXZ858" s="466"/>
      <c r="IYA858" s="467"/>
      <c r="IYB858" s="466"/>
      <c r="IYC858" s="467"/>
      <c r="IYD858" s="467"/>
      <c r="IYE858" s="463"/>
      <c r="IYF858" s="464"/>
      <c r="IYG858" s="465"/>
      <c r="IYH858" s="466"/>
      <c r="IYI858" s="467"/>
      <c r="IYJ858" s="466"/>
      <c r="IYK858" s="467"/>
      <c r="IYL858" s="467"/>
      <c r="IYM858" s="463"/>
      <c r="IYN858" s="464"/>
      <c r="IYO858" s="465"/>
      <c r="IYP858" s="466"/>
      <c r="IYQ858" s="467"/>
      <c r="IYR858" s="466"/>
      <c r="IYS858" s="467"/>
      <c r="IYT858" s="467"/>
      <c r="IYU858" s="463"/>
      <c r="IYV858" s="464"/>
      <c r="IYW858" s="465"/>
      <c r="IYX858" s="466"/>
      <c r="IYY858" s="467"/>
      <c r="IYZ858" s="466"/>
      <c r="IZA858" s="467"/>
      <c r="IZB858" s="467"/>
      <c r="IZC858" s="463"/>
      <c r="IZD858" s="464"/>
      <c r="IZE858" s="465"/>
      <c r="IZF858" s="466"/>
      <c r="IZG858" s="467"/>
      <c r="IZH858" s="466"/>
      <c r="IZI858" s="467"/>
      <c r="IZJ858" s="467"/>
      <c r="IZK858" s="463"/>
      <c r="IZL858" s="464"/>
      <c r="IZM858" s="465"/>
      <c r="IZN858" s="466"/>
      <c r="IZO858" s="467"/>
      <c r="IZP858" s="466"/>
      <c r="IZQ858" s="467"/>
      <c r="IZR858" s="467"/>
      <c r="IZS858" s="463"/>
      <c r="IZT858" s="464"/>
      <c r="IZU858" s="465"/>
      <c r="IZV858" s="466"/>
      <c r="IZW858" s="467"/>
      <c r="IZX858" s="466"/>
      <c r="IZY858" s="467"/>
      <c r="IZZ858" s="467"/>
      <c r="JAA858" s="463"/>
      <c r="JAB858" s="464"/>
      <c r="JAC858" s="465"/>
      <c r="JAD858" s="466"/>
      <c r="JAE858" s="467"/>
      <c r="JAF858" s="466"/>
      <c r="JAG858" s="467"/>
      <c r="JAH858" s="467"/>
      <c r="JAI858" s="463"/>
      <c r="JAJ858" s="464"/>
      <c r="JAK858" s="465"/>
      <c r="JAL858" s="466"/>
      <c r="JAM858" s="467"/>
      <c r="JAN858" s="466"/>
      <c r="JAO858" s="467"/>
      <c r="JAP858" s="467"/>
      <c r="JAQ858" s="463"/>
      <c r="JAR858" s="464"/>
      <c r="JAS858" s="465"/>
      <c r="JAT858" s="466"/>
      <c r="JAU858" s="467"/>
      <c r="JAV858" s="466"/>
      <c r="JAW858" s="467"/>
      <c r="JAX858" s="467"/>
      <c r="JAY858" s="463"/>
      <c r="JAZ858" s="464"/>
      <c r="JBA858" s="465"/>
      <c r="JBB858" s="466"/>
      <c r="JBC858" s="467"/>
      <c r="JBD858" s="466"/>
      <c r="JBE858" s="467"/>
      <c r="JBF858" s="467"/>
      <c r="JBG858" s="463"/>
      <c r="JBH858" s="464"/>
      <c r="JBI858" s="465"/>
      <c r="JBJ858" s="466"/>
      <c r="JBK858" s="467"/>
      <c r="JBL858" s="466"/>
      <c r="JBM858" s="467"/>
      <c r="JBN858" s="467"/>
      <c r="JBO858" s="463"/>
      <c r="JBP858" s="464"/>
      <c r="JBQ858" s="465"/>
      <c r="JBR858" s="466"/>
      <c r="JBS858" s="467"/>
      <c r="JBT858" s="466"/>
      <c r="JBU858" s="467"/>
      <c r="JBV858" s="467"/>
      <c r="JBW858" s="463"/>
      <c r="JBX858" s="464"/>
      <c r="JBY858" s="465"/>
      <c r="JBZ858" s="466"/>
      <c r="JCA858" s="467"/>
      <c r="JCB858" s="466"/>
      <c r="JCC858" s="467"/>
      <c r="JCD858" s="467"/>
      <c r="JCE858" s="463"/>
      <c r="JCF858" s="464"/>
      <c r="JCG858" s="465"/>
      <c r="JCH858" s="466"/>
      <c r="JCI858" s="467"/>
      <c r="JCJ858" s="466"/>
      <c r="JCK858" s="467"/>
      <c r="JCL858" s="467"/>
      <c r="JCM858" s="463"/>
      <c r="JCN858" s="464"/>
      <c r="JCO858" s="465"/>
      <c r="JCP858" s="466"/>
      <c r="JCQ858" s="467"/>
      <c r="JCR858" s="466"/>
      <c r="JCS858" s="467"/>
      <c r="JCT858" s="467"/>
      <c r="JCU858" s="463"/>
      <c r="JCV858" s="464"/>
      <c r="JCW858" s="465"/>
      <c r="JCX858" s="466"/>
      <c r="JCY858" s="467"/>
      <c r="JCZ858" s="466"/>
      <c r="JDA858" s="467"/>
      <c r="JDB858" s="467"/>
      <c r="JDC858" s="463"/>
      <c r="JDD858" s="464"/>
      <c r="JDE858" s="465"/>
      <c r="JDF858" s="466"/>
      <c r="JDG858" s="467"/>
      <c r="JDH858" s="466"/>
      <c r="JDI858" s="467"/>
      <c r="JDJ858" s="467"/>
      <c r="JDK858" s="463"/>
      <c r="JDL858" s="464"/>
      <c r="JDM858" s="465"/>
      <c r="JDN858" s="466"/>
      <c r="JDO858" s="467"/>
      <c r="JDP858" s="466"/>
      <c r="JDQ858" s="467"/>
      <c r="JDR858" s="467"/>
      <c r="JDS858" s="463"/>
      <c r="JDT858" s="464"/>
      <c r="JDU858" s="465"/>
      <c r="JDV858" s="466"/>
      <c r="JDW858" s="467"/>
      <c r="JDX858" s="466"/>
      <c r="JDY858" s="467"/>
      <c r="JDZ858" s="467"/>
      <c r="JEA858" s="463"/>
      <c r="JEB858" s="464"/>
      <c r="JEC858" s="465"/>
      <c r="JED858" s="466"/>
      <c r="JEE858" s="467"/>
      <c r="JEF858" s="466"/>
      <c r="JEG858" s="467"/>
      <c r="JEH858" s="467"/>
      <c r="JEI858" s="463"/>
      <c r="JEJ858" s="464"/>
      <c r="JEK858" s="465"/>
      <c r="JEL858" s="466"/>
      <c r="JEM858" s="467"/>
      <c r="JEN858" s="466"/>
      <c r="JEO858" s="467"/>
      <c r="JEP858" s="467"/>
      <c r="JEQ858" s="463"/>
      <c r="JER858" s="464"/>
      <c r="JES858" s="465"/>
      <c r="JET858" s="466"/>
      <c r="JEU858" s="467"/>
      <c r="JEV858" s="466"/>
      <c r="JEW858" s="467"/>
      <c r="JEX858" s="467"/>
      <c r="JEY858" s="463"/>
      <c r="JEZ858" s="464"/>
      <c r="JFA858" s="465"/>
      <c r="JFB858" s="466"/>
      <c r="JFC858" s="467"/>
      <c r="JFD858" s="466"/>
      <c r="JFE858" s="467"/>
      <c r="JFF858" s="467"/>
      <c r="JFG858" s="463"/>
      <c r="JFH858" s="464"/>
      <c r="JFI858" s="465"/>
      <c r="JFJ858" s="466"/>
      <c r="JFK858" s="467"/>
      <c r="JFL858" s="466"/>
      <c r="JFM858" s="467"/>
      <c r="JFN858" s="467"/>
      <c r="JFO858" s="463"/>
      <c r="JFP858" s="464"/>
      <c r="JFQ858" s="465"/>
      <c r="JFR858" s="466"/>
      <c r="JFS858" s="467"/>
      <c r="JFT858" s="466"/>
      <c r="JFU858" s="467"/>
      <c r="JFV858" s="467"/>
      <c r="JFW858" s="463"/>
      <c r="JFX858" s="464"/>
      <c r="JFY858" s="465"/>
      <c r="JFZ858" s="466"/>
      <c r="JGA858" s="467"/>
      <c r="JGB858" s="466"/>
      <c r="JGC858" s="467"/>
      <c r="JGD858" s="467"/>
      <c r="JGE858" s="463"/>
      <c r="JGF858" s="464"/>
      <c r="JGG858" s="465"/>
      <c r="JGH858" s="466"/>
      <c r="JGI858" s="467"/>
      <c r="JGJ858" s="466"/>
      <c r="JGK858" s="467"/>
      <c r="JGL858" s="467"/>
      <c r="JGM858" s="463"/>
      <c r="JGN858" s="464"/>
      <c r="JGO858" s="465"/>
      <c r="JGP858" s="466"/>
      <c r="JGQ858" s="467"/>
      <c r="JGR858" s="466"/>
      <c r="JGS858" s="467"/>
      <c r="JGT858" s="467"/>
      <c r="JGU858" s="463"/>
      <c r="JGV858" s="464"/>
      <c r="JGW858" s="465"/>
      <c r="JGX858" s="466"/>
      <c r="JGY858" s="467"/>
      <c r="JGZ858" s="466"/>
      <c r="JHA858" s="467"/>
      <c r="JHB858" s="467"/>
      <c r="JHC858" s="463"/>
      <c r="JHD858" s="464"/>
      <c r="JHE858" s="465"/>
      <c r="JHF858" s="466"/>
      <c r="JHG858" s="467"/>
      <c r="JHH858" s="466"/>
      <c r="JHI858" s="467"/>
      <c r="JHJ858" s="467"/>
      <c r="JHK858" s="463"/>
      <c r="JHL858" s="464"/>
      <c r="JHM858" s="465"/>
      <c r="JHN858" s="466"/>
      <c r="JHO858" s="467"/>
      <c r="JHP858" s="466"/>
      <c r="JHQ858" s="467"/>
      <c r="JHR858" s="467"/>
      <c r="JHS858" s="463"/>
      <c r="JHT858" s="464"/>
      <c r="JHU858" s="465"/>
      <c r="JHV858" s="466"/>
      <c r="JHW858" s="467"/>
      <c r="JHX858" s="466"/>
      <c r="JHY858" s="467"/>
      <c r="JHZ858" s="467"/>
      <c r="JIA858" s="463"/>
      <c r="JIB858" s="464"/>
      <c r="JIC858" s="465"/>
      <c r="JID858" s="466"/>
      <c r="JIE858" s="467"/>
      <c r="JIF858" s="466"/>
      <c r="JIG858" s="467"/>
      <c r="JIH858" s="467"/>
      <c r="JII858" s="463"/>
      <c r="JIJ858" s="464"/>
      <c r="JIK858" s="465"/>
      <c r="JIL858" s="466"/>
      <c r="JIM858" s="467"/>
      <c r="JIN858" s="466"/>
      <c r="JIO858" s="467"/>
      <c r="JIP858" s="467"/>
      <c r="JIQ858" s="463"/>
      <c r="JIR858" s="464"/>
      <c r="JIS858" s="465"/>
      <c r="JIT858" s="466"/>
      <c r="JIU858" s="467"/>
      <c r="JIV858" s="466"/>
      <c r="JIW858" s="467"/>
      <c r="JIX858" s="467"/>
      <c r="JIY858" s="463"/>
      <c r="JIZ858" s="464"/>
      <c r="JJA858" s="465"/>
      <c r="JJB858" s="466"/>
      <c r="JJC858" s="467"/>
      <c r="JJD858" s="466"/>
      <c r="JJE858" s="467"/>
      <c r="JJF858" s="467"/>
      <c r="JJG858" s="463"/>
      <c r="JJH858" s="464"/>
      <c r="JJI858" s="465"/>
      <c r="JJJ858" s="466"/>
      <c r="JJK858" s="467"/>
      <c r="JJL858" s="466"/>
      <c r="JJM858" s="467"/>
      <c r="JJN858" s="467"/>
      <c r="JJO858" s="463"/>
      <c r="JJP858" s="464"/>
      <c r="JJQ858" s="465"/>
      <c r="JJR858" s="466"/>
      <c r="JJS858" s="467"/>
      <c r="JJT858" s="466"/>
      <c r="JJU858" s="467"/>
      <c r="JJV858" s="467"/>
      <c r="JJW858" s="463"/>
      <c r="JJX858" s="464"/>
      <c r="JJY858" s="465"/>
      <c r="JJZ858" s="466"/>
      <c r="JKA858" s="467"/>
      <c r="JKB858" s="466"/>
      <c r="JKC858" s="467"/>
      <c r="JKD858" s="467"/>
      <c r="JKE858" s="463"/>
      <c r="JKF858" s="464"/>
      <c r="JKG858" s="465"/>
      <c r="JKH858" s="466"/>
      <c r="JKI858" s="467"/>
      <c r="JKJ858" s="466"/>
      <c r="JKK858" s="467"/>
      <c r="JKL858" s="467"/>
      <c r="JKM858" s="463"/>
      <c r="JKN858" s="464"/>
      <c r="JKO858" s="465"/>
      <c r="JKP858" s="466"/>
      <c r="JKQ858" s="467"/>
      <c r="JKR858" s="466"/>
      <c r="JKS858" s="467"/>
      <c r="JKT858" s="467"/>
      <c r="JKU858" s="463"/>
      <c r="JKV858" s="464"/>
      <c r="JKW858" s="465"/>
      <c r="JKX858" s="466"/>
      <c r="JKY858" s="467"/>
      <c r="JKZ858" s="466"/>
      <c r="JLA858" s="467"/>
      <c r="JLB858" s="467"/>
      <c r="JLC858" s="463"/>
      <c r="JLD858" s="464"/>
      <c r="JLE858" s="465"/>
      <c r="JLF858" s="466"/>
      <c r="JLG858" s="467"/>
      <c r="JLH858" s="466"/>
      <c r="JLI858" s="467"/>
      <c r="JLJ858" s="467"/>
      <c r="JLK858" s="463"/>
      <c r="JLL858" s="464"/>
      <c r="JLM858" s="465"/>
      <c r="JLN858" s="466"/>
      <c r="JLO858" s="467"/>
      <c r="JLP858" s="466"/>
      <c r="JLQ858" s="467"/>
      <c r="JLR858" s="467"/>
      <c r="JLS858" s="463"/>
      <c r="JLT858" s="464"/>
      <c r="JLU858" s="465"/>
      <c r="JLV858" s="466"/>
      <c r="JLW858" s="467"/>
      <c r="JLX858" s="466"/>
      <c r="JLY858" s="467"/>
      <c r="JLZ858" s="467"/>
      <c r="JMA858" s="463"/>
      <c r="JMB858" s="464"/>
      <c r="JMC858" s="465"/>
      <c r="JMD858" s="466"/>
      <c r="JME858" s="467"/>
      <c r="JMF858" s="466"/>
      <c r="JMG858" s="467"/>
      <c r="JMH858" s="467"/>
      <c r="JMI858" s="463"/>
      <c r="JMJ858" s="464"/>
      <c r="JMK858" s="465"/>
      <c r="JML858" s="466"/>
      <c r="JMM858" s="467"/>
      <c r="JMN858" s="466"/>
      <c r="JMO858" s="467"/>
      <c r="JMP858" s="467"/>
      <c r="JMQ858" s="463"/>
      <c r="JMR858" s="464"/>
      <c r="JMS858" s="465"/>
      <c r="JMT858" s="466"/>
      <c r="JMU858" s="467"/>
      <c r="JMV858" s="466"/>
      <c r="JMW858" s="467"/>
      <c r="JMX858" s="467"/>
      <c r="JMY858" s="463"/>
      <c r="JMZ858" s="464"/>
      <c r="JNA858" s="465"/>
      <c r="JNB858" s="466"/>
      <c r="JNC858" s="467"/>
      <c r="JND858" s="466"/>
      <c r="JNE858" s="467"/>
      <c r="JNF858" s="467"/>
      <c r="JNG858" s="463"/>
      <c r="JNH858" s="464"/>
      <c r="JNI858" s="465"/>
      <c r="JNJ858" s="466"/>
      <c r="JNK858" s="467"/>
      <c r="JNL858" s="466"/>
      <c r="JNM858" s="467"/>
      <c r="JNN858" s="467"/>
      <c r="JNO858" s="463"/>
      <c r="JNP858" s="464"/>
      <c r="JNQ858" s="465"/>
      <c r="JNR858" s="466"/>
      <c r="JNS858" s="467"/>
      <c r="JNT858" s="466"/>
      <c r="JNU858" s="467"/>
      <c r="JNV858" s="467"/>
      <c r="JNW858" s="463"/>
      <c r="JNX858" s="464"/>
      <c r="JNY858" s="465"/>
      <c r="JNZ858" s="466"/>
      <c r="JOA858" s="467"/>
      <c r="JOB858" s="466"/>
      <c r="JOC858" s="467"/>
      <c r="JOD858" s="467"/>
      <c r="JOE858" s="463"/>
      <c r="JOF858" s="464"/>
      <c r="JOG858" s="465"/>
      <c r="JOH858" s="466"/>
      <c r="JOI858" s="467"/>
      <c r="JOJ858" s="466"/>
      <c r="JOK858" s="467"/>
      <c r="JOL858" s="467"/>
      <c r="JOM858" s="463"/>
      <c r="JON858" s="464"/>
      <c r="JOO858" s="465"/>
      <c r="JOP858" s="466"/>
      <c r="JOQ858" s="467"/>
      <c r="JOR858" s="466"/>
      <c r="JOS858" s="467"/>
      <c r="JOT858" s="467"/>
      <c r="JOU858" s="463"/>
      <c r="JOV858" s="464"/>
      <c r="JOW858" s="465"/>
      <c r="JOX858" s="466"/>
      <c r="JOY858" s="467"/>
      <c r="JOZ858" s="466"/>
      <c r="JPA858" s="467"/>
      <c r="JPB858" s="467"/>
      <c r="JPC858" s="463"/>
      <c r="JPD858" s="464"/>
      <c r="JPE858" s="465"/>
      <c r="JPF858" s="466"/>
      <c r="JPG858" s="467"/>
      <c r="JPH858" s="466"/>
      <c r="JPI858" s="467"/>
      <c r="JPJ858" s="467"/>
      <c r="JPK858" s="463"/>
      <c r="JPL858" s="464"/>
      <c r="JPM858" s="465"/>
      <c r="JPN858" s="466"/>
      <c r="JPO858" s="467"/>
      <c r="JPP858" s="466"/>
      <c r="JPQ858" s="467"/>
      <c r="JPR858" s="467"/>
      <c r="JPS858" s="463"/>
      <c r="JPT858" s="464"/>
      <c r="JPU858" s="465"/>
      <c r="JPV858" s="466"/>
      <c r="JPW858" s="467"/>
      <c r="JPX858" s="466"/>
      <c r="JPY858" s="467"/>
      <c r="JPZ858" s="467"/>
      <c r="JQA858" s="463"/>
      <c r="JQB858" s="464"/>
      <c r="JQC858" s="465"/>
      <c r="JQD858" s="466"/>
      <c r="JQE858" s="467"/>
      <c r="JQF858" s="466"/>
      <c r="JQG858" s="467"/>
      <c r="JQH858" s="467"/>
      <c r="JQI858" s="463"/>
      <c r="JQJ858" s="464"/>
      <c r="JQK858" s="465"/>
      <c r="JQL858" s="466"/>
      <c r="JQM858" s="467"/>
      <c r="JQN858" s="466"/>
      <c r="JQO858" s="467"/>
      <c r="JQP858" s="467"/>
      <c r="JQQ858" s="463"/>
      <c r="JQR858" s="464"/>
      <c r="JQS858" s="465"/>
      <c r="JQT858" s="466"/>
      <c r="JQU858" s="467"/>
      <c r="JQV858" s="466"/>
      <c r="JQW858" s="467"/>
      <c r="JQX858" s="467"/>
      <c r="JQY858" s="463"/>
      <c r="JQZ858" s="464"/>
      <c r="JRA858" s="465"/>
      <c r="JRB858" s="466"/>
      <c r="JRC858" s="467"/>
      <c r="JRD858" s="466"/>
      <c r="JRE858" s="467"/>
      <c r="JRF858" s="467"/>
      <c r="JRG858" s="463"/>
      <c r="JRH858" s="464"/>
      <c r="JRI858" s="465"/>
      <c r="JRJ858" s="466"/>
      <c r="JRK858" s="467"/>
      <c r="JRL858" s="466"/>
      <c r="JRM858" s="467"/>
      <c r="JRN858" s="467"/>
      <c r="JRO858" s="463"/>
      <c r="JRP858" s="464"/>
      <c r="JRQ858" s="465"/>
      <c r="JRR858" s="466"/>
      <c r="JRS858" s="467"/>
      <c r="JRT858" s="466"/>
      <c r="JRU858" s="467"/>
      <c r="JRV858" s="467"/>
      <c r="JRW858" s="463"/>
      <c r="JRX858" s="464"/>
      <c r="JRY858" s="465"/>
      <c r="JRZ858" s="466"/>
      <c r="JSA858" s="467"/>
      <c r="JSB858" s="466"/>
      <c r="JSC858" s="467"/>
      <c r="JSD858" s="467"/>
      <c r="JSE858" s="463"/>
      <c r="JSF858" s="464"/>
      <c r="JSG858" s="465"/>
      <c r="JSH858" s="466"/>
      <c r="JSI858" s="467"/>
      <c r="JSJ858" s="466"/>
      <c r="JSK858" s="467"/>
      <c r="JSL858" s="467"/>
      <c r="JSM858" s="463"/>
      <c r="JSN858" s="464"/>
      <c r="JSO858" s="465"/>
      <c r="JSP858" s="466"/>
      <c r="JSQ858" s="467"/>
      <c r="JSR858" s="466"/>
      <c r="JSS858" s="467"/>
      <c r="JST858" s="467"/>
      <c r="JSU858" s="463"/>
      <c r="JSV858" s="464"/>
      <c r="JSW858" s="465"/>
      <c r="JSX858" s="466"/>
      <c r="JSY858" s="467"/>
      <c r="JSZ858" s="466"/>
      <c r="JTA858" s="467"/>
      <c r="JTB858" s="467"/>
      <c r="JTC858" s="463"/>
      <c r="JTD858" s="464"/>
      <c r="JTE858" s="465"/>
      <c r="JTF858" s="466"/>
      <c r="JTG858" s="467"/>
      <c r="JTH858" s="466"/>
      <c r="JTI858" s="467"/>
      <c r="JTJ858" s="467"/>
      <c r="JTK858" s="463"/>
      <c r="JTL858" s="464"/>
      <c r="JTM858" s="465"/>
      <c r="JTN858" s="466"/>
      <c r="JTO858" s="467"/>
      <c r="JTP858" s="466"/>
      <c r="JTQ858" s="467"/>
      <c r="JTR858" s="467"/>
      <c r="JTS858" s="463"/>
      <c r="JTT858" s="464"/>
      <c r="JTU858" s="465"/>
      <c r="JTV858" s="466"/>
      <c r="JTW858" s="467"/>
      <c r="JTX858" s="466"/>
      <c r="JTY858" s="467"/>
      <c r="JTZ858" s="467"/>
      <c r="JUA858" s="463"/>
      <c r="JUB858" s="464"/>
      <c r="JUC858" s="465"/>
      <c r="JUD858" s="466"/>
      <c r="JUE858" s="467"/>
      <c r="JUF858" s="466"/>
      <c r="JUG858" s="467"/>
      <c r="JUH858" s="467"/>
      <c r="JUI858" s="463"/>
      <c r="JUJ858" s="464"/>
      <c r="JUK858" s="465"/>
      <c r="JUL858" s="466"/>
      <c r="JUM858" s="467"/>
      <c r="JUN858" s="466"/>
      <c r="JUO858" s="467"/>
      <c r="JUP858" s="467"/>
      <c r="JUQ858" s="463"/>
      <c r="JUR858" s="464"/>
      <c r="JUS858" s="465"/>
      <c r="JUT858" s="466"/>
      <c r="JUU858" s="467"/>
      <c r="JUV858" s="466"/>
      <c r="JUW858" s="467"/>
      <c r="JUX858" s="467"/>
      <c r="JUY858" s="463"/>
      <c r="JUZ858" s="464"/>
      <c r="JVA858" s="465"/>
      <c r="JVB858" s="466"/>
      <c r="JVC858" s="467"/>
      <c r="JVD858" s="466"/>
      <c r="JVE858" s="467"/>
      <c r="JVF858" s="467"/>
      <c r="JVG858" s="463"/>
      <c r="JVH858" s="464"/>
      <c r="JVI858" s="465"/>
      <c r="JVJ858" s="466"/>
      <c r="JVK858" s="467"/>
      <c r="JVL858" s="466"/>
      <c r="JVM858" s="467"/>
      <c r="JVN858" s="467"/>
      <c r="JVO858" s="463"/>
      <c r="JVP858" s="464"/>
      <c r="JVQ858" s="465"/>
      <c r="JVR858" s="466"/>
      <c r="JVS858" s="467"/>
      <c r="JVT858" s="466"/>
      <c r="JVU858" s="467"/>
      <c r="JVV858" s="467"/>
      <c r="JVW858" s="463"/>
      <c r="JVX858" s="464"/>
      <c r="JVY858" s="465"/>
      <c r="JVZ858" s="466"/>
      <c r="JWA858" s="467"/>
      <c r="JWB858" s="466"/>
      <c r="JWC858" s="467"/>
      <c r="JWD858" s="467"/>
      <c r="JWE858" s="463"/>
      <c r="JWF858" s="464"/>
      <c r="JWG858" s="465"/>
      <c r="JWH858" s="466"/>
      <c r="JWI858" s="467"/>
      <c r="JWJ858" s="466"/>
      <c r="JWK858" s="467"/>
      <c r="JWL858" s="467"/>
      <c r="JWM858" s="463"/>
      <c r="JWN858" s="464"/>
      <c r="JWO858" s="465"/>
      <c r="JWP858" s="466"/>
      <c r="JWQ858" s="467"/>
      <c r="JWR858" s="466"/>
      <c r="JWS858" s="467"/>
      <c r="JWT858" s="467"/>
      <c r="JWU858" s="463"/>
      <c r="JWV858" s="464"/>
      <c r="JWW858" s="465"/>
      <c r="JWX858" s="466"/>
      <c r="JWY858" s="467"/>
      <c r="JWZ858" s="466"/>
      <c r="JXA858" s="467"/>
      <c r="JXB858" s="467"/>
      <c r="JXC858" s="463"/>
      <c r="JXD858" s="464"/>
      <c r="JXE858" s="465"/>
      <c r="JXF858" s="466"/>
      <c r="JXG858" s="467"/>
      <c r="JXH858" s="466"/>
      <c r="JXI858" s="467"/>
      <c r="JXJ858" s="467"/>
      <c r="JXK858" s="463"/>
      <c r="JXL858" s="464"/>
      <c r="JXM858" s="465"/>
      <c r="JXN858" s="466"/>
      <c r="JXO858" s="467"/>
      <c r="JXP858" s="466"/>
      <c r="JXQ858" s="467"/>
      <c r="JXR858" s="467"/>
      <c r="JXS858" s="463"/>
      <c r="JXT858" s="464"/>
      <c r="JXU858" s="465"/>
      <c r="JXV858" s="466"/>
      <c r="JXW858" s="467"/>
      <c r="JXX858" s="466"/>
      <c r="JXY858" s="467"/>
      <c r="JXZ858" s="467"/>
      <c r="JYA858" s="463"/>
      <c r="JYB858" s="464"/>
      <c r="JYC858" s="465"/>
      <c r="JYD858" s="466"/>
      <c r="JYE858" s="467"/>
      <c r="JYF858" s="466"/>
      <c r="JYG858" s="467"/>
      <c r="JYH858" s="467"/>
      <c r="JYI858" s="463"/>
      <c r="JYJ858" s="464"/>
      <c r="JYK858" s="465"/>
      <c r="JYL858" s="466"/>
      <c r="JYM858" s="467"/>
      <c r="JYN858" s="466"/>
      <c r="JYO858" s="467"/>
      <c r="JYP858" s="467"/>
      <c r="JYQ858" s="463"/>
      <c r="JYR858" s="464"/>
      <c r="JYS858" s="465"/>
      <c r="JYT858" s="466"/>
      <c r="JYU858" s="467"/>
      <c r="JYV858" s="466"/>
      <c r="JYW858" s="467"/>
      <c r="JYX858" s="467"/>
      <c r="JYY858" s="463"/>
      <c r="JYZ858" s="464"/>
      <c r="JZA858" s="465"/>
      <c r="JZB858" s="466"/>
      <c r="JZC858" s="467"/>
      <c r="JZD858" s="466"/>
      <c r="JZE858" s="467"/>
      <c r="JZF858" s="467"/>
      <c r="JZG858" s="463"/>
      <c r="JZH858" s="464"/>
      <c r="JZI858" s="465"/>
      <c r="JZJ858" s="466"/>
      <c r="JZK858" s="467"/>
      <c r="JZL858" s="466"/>
      <c r="JZM858" s="467"/>
      <c r="JZN858" s="467"/>
      <c r="JZO858" s="463"/>
      <c r="JZP858" s="464"/>
      <c r="JZQ858" s="465"/>
      <c r="JZR858" s="466"/>
      <c r="JZS858" s="467"/>
      <c r="JZT858" s="466"/>
      <c r="JZU858" s="467"/>
      <c r="JZV858" s="467"/>
      <c r="JZW858" s="463"/>
      <c r="JZX858" s="464"/>
      <c r="JZY858" s="465"/>
      <c r="JZZ858" s="466"/>
      <c r="KAA858" s="467"/>
      <c r="KAB858" s="466"/>
      <c r="KAC858" s="467"/>
      <c r="KAD858" s="467"/>
      <c r="KAE858" s="463"/>
      <c r="KAF858" s="464"/>
      <c r="KAG858" s="465"/>
      <c r="KAH858" s="466"/>
      <c r="KAI858" s="467"/>
      <c r="KAJ858" s="466"/>
      <c r="KAK858" s="467"/>
      <c r="KAL858" s="467"/>
      <c r="KAM858" s="463"/>
      <c r="KAN858" s="464"/>
      <c r="KAO858" s="465"/>
      <c r="KAP858" s="466"/>
      <c r="KAQ858" s="467"/>
      <c r="KAR858" s="466"/>
      <c r="KAS858" s="467"/>
      <c r="KAT858" s="467"/>
      <c r="KAU858" s="463"/>
      <c r="KAV858" s="464"/>
      <c r="KAW858" s="465"/>
      <c r="KAX858" s="466"/>
      <c r="KAY858" s="467"/>
      <c r="KAZ858" s="466"/>
      <c r="KBA858" s="467"/>
      <c r="KBB858" s="467"/>
      <c r="KBC858" s="463"/>
      <c r="KBD858" s="464"/>
      <c r="KBE858" s="465"/>
      <c r="KBF858" s="466"/>
      <c r="KBG858" s="467"/>
      <c r="KBH858" s="466"/>
      <c r="KBI858" s="467"/>
      <c r="KBJ858" s="467"/>
      <c r="KBK858" s="463"/>
      <c r="KBL858" s="464"/>
      <c r="KBM858" s="465"/>
      <c r="KBN858" s="466"/>
      <c r="KBO858" s="467"/>
      <c r="KBP858" s="466"/>
      <c r="KBQ858" s="467"/>
      <c r="KBR858" s="467"/>
      <c r="KBS858" s="463"/>
      <c r="KBT858" s="464"/>
      <c r="KBU858" s="465"/>
      <c r="KBV858" s="466"/>
      <c r="KBW858" s="467"/>
      <c r="KBX858" s="466"/>
      <c r="KBY858" s="467"/>
      <c r="KBZ858" s="467"/>
      <c r="KCA858" s="463"/>
      <c r="KCB858" s="464"/>
      <c r="KCC858" s="465"/>
      <c r="KCD858" s="466"/>
      <c r="KCE858" s="467"/>
      <c r="KCF858" s="466"/>
      <c r="KCG858" s="467"/>
      <c r="KCH858" s="467"/>
      <c r="KCI858" s="463"/>
      <c r="KCJ858" s="464"/>
      <c r="KCK858" s="465"/>
      <c r="KCL858" s="466"/>
      <c r="KCM858" s="467"/>
      <c r="KCN858" s="466"/>
      <c r="KCO858" s="467"/>
      <c r="KCP858" s="467"/>
      <c r="KCQ858" s="463"/>
      <c r="KCR858" s="464"/>
      <c r="KCS858" s="465"/>
      <c r="KCT858" s="466"/>
      <c r="KCU858" s="467"/>
      <c r="KCV858" s="466"/>
      <c r="KCW858" s="467"/>
      <c r="KCX858" s="467"/>
      <c r="KCY858" s="463"/>
      <c r="KCZ858" s="464"/>
      <c r="KDA858" s="465"/>
      <c r="KDB858" s="466"/>
      <c r="KDC858" s="467"/>
      <c r="KDD858" s="466"/>
      <c r="KDE858" s="467"/>
      <c r="KDF858" s="467"/>
      <c r="KDG858" s="463"/>
      <c r="KDH858" s="464"/>
      <c r="KDI858" s="465"/>
      <c r="KDJ858" s="466"/>
      <c r="KDK858" s="467"/>
      <c r="KDL858" s="466"/>
      <c r="KDM858" s="467"/>
      <c r="KDN858" s="467"/>
      <c r="KDO858" s="463"/>
      <c r="KDP858" s="464"/>
      <c r="KDQ858" s="465"/>
      <c r="KDR858" s="466"/>
      <c r="KDS858" s="467"/>
      <c r="KDT858" s="466"/>
      <c r="KDU858" s="467"/>
      <c r="KDV858" s="467"/>
      <c r="KDW858" s="463"/>
      <c r="KDX858" s="464"/>
      <c r="KDY858" s="465"/>
      <c r="KDZ858" s="466"/>
      <c r="KEA858" s="467"/>
      <c r="KEB858" s="466"/>
      <c r="KEC858" s="467"/>
      <c r="KED858" s="467"/>
      <c r="KEE858" s="463"/>
      <c r="KEF858" s="464"/>
      <c r="KEG858" s="465"/>
      <c r="KEH858" s="466"/>
      <c r="KEI858" s="467"/>
      <c r="KEJ858" s="466"/>
      <c r="KEK858" s="467"/>
      <c r="KEL858" s="467"/>
      <c r="KEM858" s="463"/>
      <c r="KEN858" s="464"/>
      <c r="KEO858" s="465"/>
      <c r="KEP858" s="466"/>
      <c r="KEQ858" s="467"/>
      <c r="KER858" s="466"/>
      <c r="KES858" s="467"/>
      <c r="KET858" s="467"/>
      <c r="KEU858" s="463"/>
      <c r="KEV858" s="464"/>
      <c r="KEW858" s="465"/>
      <c r="KEX858" s="466"/>
      <c r="KEY858" s="467"/>
      <c r="KEZ858" s="466"/>
      <c r="KFA858" s="467"/>
      <c r="KFB858" s="467"/>
      <c r="KFC858" s="463"/>
      <c r="KFD858" s="464"/>
      <c r="KFE858" s="465"/>
      <c r="KFF858" s="466"/>
      <c r="KFG858" s="467"/>
      <c r="KFH858" s="466"/>
      <c r="KFI858" s="467"/>
      <c r="KFJ858" s="467"/>
      <c r="KFK858" s="463"/>
      <c r="KFL858" s="464"/>
      <c r="KFM858" s="465"/>
      <c r="KFN858" s="466"/>
      <c r="KFO858" s="467"/>
      <c r="KFP858" s="466"/>
      <c r="KFQ858" s="467"/>
      <c r="KFR858" s="467"/>
      <c r="KFS858" s="463"/>
      <c r="KFT858" s="464"/>
      <c r="KFU858" s="465"/>
      <c r="KFV858" s="466"/>
      <c r="KFW858" s="467"/>
      <c r="KFX858" s="466"/>
      <c r="KFY858" s="467"/>
      <c r="KFZ858" s="467"/>
      <c r="KGA858" s="463"/>
      <c r="KGB858" s="464"/>
      <c r="KGC858" s="465"/>
      <c r="KGD858" s="466"/>
      <c r="KGE858" s="467"/>
      <c r="KGF858" s="466"/>
      <c r="KGG858" s="467"/>
      <c r="KGH858" s="467"/>
      <c r="KGI858" s="463"/>
      <c r="KGJ858" s="464"/>
      <c r="KGK858" s="465"/>
      <c r="KGL858" s="466"/>
      <c r="KGM858" s="467"/>
      <c r="KGN858" s="466"/>
      <c r="KGO858" s="467"/>
      <c r="KGP858" s="467"/>
      <c r="KGQ858" s="463"/>
      <c r="KGR858" s="464"/>
      <c r="KGS858" s="465"/>
      <c r="KGT858" s="466"/>
      <c r="KGU858" s="467"/>
      <c r="KGV858" s="466"/>
      <c r="KGW858" s="467"/>
      <c r="KGX858" s="467"/>
      <c r="KGY858" s="463"/>
      <c r="KGZ858" s="464"/>
      <c r="KHA858" s="465"/>
      <c r="KHB858" s="466"/>
      <c r="KHC858" s="467"/>
      <c r="KHD858" s="466"/>
      <c r="KHE858" s="467"/>
      <c r="KHF858" s="467"/>
      <c r="KHG858" s="463"/>
      <c r="KHH858" s="464"/>
      <c r="KHI858" s="465"/>
      <c r="KHJ858" s="466"/>
      <c r="KHK858" s="467"/>
      <c r="KHL858" s="466"/>
      <c r="KHM858" s="467"/>
      <c r="KHN858" s="467"/>
      <c r="KHO858" s="463"/>
      <c r="KHP858" s="464"/>
      <c r="KHQ858" s="465"/>
      <c r="KHR858" s="466"/>
      <c r="KHS858" s="467"/>
      <c r="KHT858" s="466"/>
      <c r="KHU858" s="467"/>
      <c r="KHV858" s="467"/>
      <c r="KHW858" s="463"/>
      <c r="KHX858" s="464"/>
      <c r="KHY858" s="465"/>
      <c r="KHZ858" s="466"/>
      <c r="KIA858" s="467"/>
      <c r="KIB858" s="466"/>
      <c r="KIC858" s="467"/>
      <c r="KID858" s="467"/>
      <c r="KIE858" s="463"/>
      <c r="KIF858" s="464"/>
      <c r="KIG858" s="465"/>
      <c r="KIH858" s="466"/>
      <c r="KII858" s="467"/>
      <c r="KIJ858" s="466"/>
      <c r="KIK858" s="467"/>
      <c r="KIL858" s="467"/>
      <c r="KIM858" s="463"/>
      <c r="KIN858" s="464"/>
      <c r="KIO858" s="465"/>
      <c r="KIP858" s="466"/>
      <c r="KIQ858" s="467"/>
      <c r="KIR858" s="466"/>
      <c r="KIS858" s="467"/>
      <c r="KIT858" s="467"/>
      <c r="KIU858" s="463"/>
      <c r="KIV858" s="464"/>
      <c r="KIW858" s="465"/>
      <c r="KIX858" s="466"/>
      <c r="KIY858" s="467"/>
      <c r="KIZ858" s="466"/>
      <c r="KJA858" s="467"/>
      <c r="KJB858" s="467"/>
      <c r="KJC858" s="463"/>
      <c r="KJD858" s="464"/>
      <c r="KJE858" s="465"/>
      <c r="KJF858" s="466"/>
      <c r="KJG858" s="467"/>
      <c r="KJH858" s="466"/>
      <c r="KJI858" s="467"/>
      <c r="KJJ858" s="467"/>
      <c r="KJK858" s="463"/>
      <c r="KJL858" s="464"/>
      <c r="KJM858" s="465"/>
      <c r="KJN858" s="466"/>
      <c r="KJO858" s="467"/>
      <c r="KJP858" s="466"/>
      <c r="KJQ858" s="467"/>
      <c r="KJR858" s="467"/>
      <c r="KJS858" s="463"/>
      <c r="KJT858" s="464"/>
      <c r="KJU858" s="465"/>
      <c r="KJV858" s="466"/>
      <c r="KJW858" s="467"/>
      <c r="KJX858" s="466"/>
      <c r="KJY858" s="467"/>
      <c r="KJZ858" s="467"/>
      <c r="KKA858" s="463"/>
      <c r="KKB858" s="464"/>
      <c r="KKC858" s="465"/>
      <c r="KKD858" s="466"/>
      <c r="KKE858" s="467"/>
      <c r="KKF858" s="466"/>
      <c r="KKG858" s="467"/>
      <c r="KKH858" s="467"/>
      <c r="KKI858" s="463"/>
      <c r="KKJ858" s="464"/>
      <c r="KKK858" s="465"/>
      <c r="KKL858" s="466"/>
      <c r="KKM858" s="467"/>
      <c r="KKN858" s="466"/>
      <c r="KKO858" s="467"/>
      <c r="KKP858" s="467"/>
      <c r="KKQ858" s="463"/>
      <c r="KKR858" s="464"/>
      <c r="KKS858" s="465"/>
      <c r="KKT858" s="466"/>
      <c r="KKU858" s="467"/>
      <c r="KKV858" s="466"/>
      <c r="KKW858" s="467"/>
      <c r="KKX858" s="467"/>
      <c r="KKY858" s="463"/>
      <c r="KKZ858" s="464"/>
      <c r="KLA858" s="465"/>
      <c r="KLB858" s="466"/>
      <c r="KLC858" s="467"/>
      <c r="KLD858" s="466"/>
      <c r="KLE858" s="467"/>
      <c r="KLF858" s="467"/>
      <c r="KLG858" s="463"/>
      <c r="KLH858" s="464"/>
      <c r="KLI858" s="465"/>
      <c r="KLJ858" s="466"/>
      <c r="KLK858" s="467"/>
      <c r="KLL858" s="466"/>
      <c r="KLM858" s="467"/>
      <c r="KLN858" s="467"/>
      <c r="KLO858" s="463"/>
      <c r="KLP858" s="464"/>
      <c r="KLQ858" s="465"/>
      <c r="KLR858" s="466"/>
      <c r="KLS858" s="467"/>
      <c r="KLT858" s="466"/>
      <c r="KLU858" s="467"/>
      <c r="KLV858" s="467"/>
      <c r="KLW858" s="463"/>
      <c r="KLX858" s="464"/>
      <c r="KLY858" s="465"/>
      <c r="KLZ858" s="466"/>
      <c r="KMA858" s="467"/>
      <c r="KMB858" s="466"/>
      <c r="KMC858" s="467"/>
      <c r="KMD858" s="467"/>
      <c r="KME858" s="463"/>
      <c r="KMF858" s="464"/>
      <c r="KMG858" s="465"/>
      <c r="KMH858" s="466"/>
      <c r="KMI858" s="467"/>
      <c r="KMJ858" s="466"/>
      <c r="KMK858" s="467"/>
      <c r="KML858" s="467"/>
      <c r="KMM858" s="463"/>
      <c r="KMN858" s="464"/>
      <c r="KMO858" s="465"/>
      <c r="KMP858" s="466"/>
      <c r="KMQ858" s="467"/>
      <c r="KMR858" s="466"/>
      <c r="KMS858" s="467"/>
      <c r="KMT858" s="467"/>
      <c r="KMU858" s="463"/>
      <c r="KMV858" s="464"/>
      <c r="KMW858" s="465"/>
      <c r="KMX858" s="466"/>
      <c r="KMY858" s="467"/>
      <c r="KMZ858" s="466"/>
      <c r="KNA858" s="467"/>
      <c r="KNB858" s="467"/>
      <c r="KNC858" s="463"/>
      <c r="KND858" s="464"/>
      <c r="KNE858" s="465"/>
      <c r="KNF858" s="466"/>
      <c r="KNG858" s="467"/>
      <c r="KNH858" s="466"/>
      <c r="KNI858" s="467"/>
      <c r="KNJ858" s="467"/>
      <c r="KNK858" s="463"/>
      <c r="KNL858" s="464"/>
      <c r="KNM858" s="465"/>
      <c r="KNN858" s="466"/>
      <c r="KNO858" s="467"/>
      <c r="KNP858" s="466"/>
      <c r="KNQ858" s="467"/>
      <c r="KNR858" s="467"/>
      <c r="KNS858" s="463"/>
      <c r="KNT858" s="464"/>
      <c r="KNU858" s="465"/>
      <c r="KNV858" s="466"/>
      <c r="KNW858" s="467"/>
      <c r="KNX858" s="466"/>
      <c r="KNY858" s="467"/>
      <c r="KNZ858" s="467"/>
      <c r="KOA858" s="463"/>
      <c r="KOB858" s="464"/>
      <c r="KOC858" s="465"/>
      <c r="KOD858" s="466"/>
      <c r="KOE858" s="467"/>
      <c r="KOF858" s="466"/>
      <c r="KOG858" s="467"/>
      <c r="KOH858" s="467"/>
      <c r="KOI858" s="463"/>
      <c r="KOJ858" s="464"/>
      <c r="KOK858" s="465"/>
      <c r="KOL858" s="466"/>
      <c r="KOM858" s="467"/>
      <c r="KON858" s="466"/>
      <c r="KOO858" s="467"/>
      <c r="KOP858" s="467"/>
      <c r="KOQ858" s="463"/>
      <c r="KOR858" s="464"/>
      <c r="KOS858" s="465"/>
      <c r="KOT858" s="466"/>
      <c r="KOU858" s="467"/>
      <c r="KOV858" s="466"/>
      <c r="KOW858" s="467"/>
      <c r="KOX858" s="467"/>
      <c r="KOY858" s="463"/>
      <c r="KOZ858" s="464"/>
      <c r="KPA858" s="465"/>
      <c r="KPB858" s="466"/>
      <c r="KPC858" s="467"/>
      <c r="KPD858" s="466"/>
      <c r="KPE858" s="467"/>
      <c r="KPF858" s="467"/>
      <c r="KPG858" s="463"/>
      <c r="KPH858" s="464"/>
      <c r="KPI858" s="465"/>
      <c r="KPJ858" s="466"/>
      <c r="KPK858" s="467"/>
      <c r="KPL858" s="466"/>
      <c r="KPM858" s="467"/>
      <c r="KPN858" s="467"/>
      <c r="KPO858" s="463"/>
      <c r="KPP858" s="464"/>
      <c r="KPQ858" s="465"/>
      <c r="KPR858" s="466"/>
      <c r="KPS858" s="467"/>
      <c r="KPT858" s="466"/>
      <c r="KPU858" s="467"/>
      <c r="KPV858" s="467"/>
      <c r="KPW858" s="463"/>
      <c r="KPX858" s="464"/>
      <c r="KPY858" s="465"/>
      <c r="KPZ858" s="466"/>
      <c r="KQA858" s="467"/>
      <c r="KQB858" s="466"/>
      <c r="KQC858" s="467"/>
      <c r="KQD858" s="467"/>
      <c r="KQE858" s="463"/>
      <c r="KQF858" s="464"/>
      <c r="KQG858" s="465"/>
      <c r="KQH858" s="466"/>
      <c r="KQI858" s="467"/>
      <c r="KQJ858" s="466"/>
      <c r="KQK858" s="467"/>
      <c r="KQL858" s="467"/>
      <c r="KQM858" s="463"/>
      <c r="KQN858" s="464"/>
      <c r="KQO858" s="465"/>
      <c r="KQP858" s="466"/>
      <c r="KQQ858" s="467"/>
      <c r="KQR858" s="466"/>
      <c r="KQS858" s="467"/>
      <c r="KQT858" s="467"/>
      <c r="KQU858" s="463"/>
      <c r="KQV858" s="464"/>
      <c r="KQW858" s="465"/>
      <c r="KQX858" s="466"/>
      <c r="KQY858" s="467"/>
      <c r="KQZ858" s="466"/>
      <c r="KRA858" s="467"/>
      <c r="KRB858" s="467"/>
      <c r="KRC858" s="463"/>
      <c r="KRD858" s="464"/>
      <c r="KRE858" s="465"/>
      <c r="KRF858" s="466"/>
      <c r="KRG858" s="467"/>
      <c r="KRH858" s="466"/>
      <c r="KRI858" s="467"/>
      <c r="KRJ858" s="467"/>
      <c r="KRK858" s="463"/>
      <c r="KRL858" s="464"/>
      <c r="KRM858" s="465"/>
      <c r="KRN858" s="466"/>
      <c r="KRO858" s="467"/>
      <c r="KRP858" s="466"/>
      <c r="KRQ858" s="467"/>
      <c r="KRR858" s="467"/>
      <c r="KRS858" s="463"/>
      <c r="KRT858" s="464"/>
      <c r="KRU858" s="465"/>
      <c r="KRV858" s="466"/>
      <c r="KRW858" s="467"/>
      <c r="KRX858" s="466"/>
      <c r="KRY858" s="467"/>
      <c r="KRZ858" s="467"/>
      <c r="KSA858" s="463"/>
      <c r="KSB858" s="464"/>
      <c r="KSC858" s="465"/>
      <c r="KSD858" s="466"/>
      <c r="KSE858" s="467"/>
      <c r="KSF858" s="466"/>
      <c r="KSG858" s="467"/>
      <c r="KSH858" s="467"/>
      <c r="KSI858" s="463"/>
      <c r="KSJ858" s="464"/>
      <c r="KSK858" s="465"/>
      <c r="KSL858" s="466"/>
      <c r="KSM858" s="467"/>
      <c r="KSN858" s="466"/>
      <c r="KSO858" s="467"/>
      <c r="KSP858" s="467"/>
      <c r="KSQ858" s="463"/>
      <c r="KSR858" s="464"/>
      <c r="KSS858" s="465"/>
      <c r="KST858" s="466"/>
      <c r="KSU858" s="467"/>
      <c r="KSV858" s="466"/>
      <c r="KSW858" s="467"/>
      <c r="KSX858" s="467"/>
      <c r="KSY858" s="463"/>
      <c r="KSZ858" s="464"/>
      <c r="KTA858" s="465"/>
      <c r="KTB858" s="466"/>
      <c r="KTC858" s="467"/>
      <c r="KTD858" s="466"/>
      <c r="KTE858" s="467"/>
      <c r="KTF858" s="467"/>
      <c r="KTG858" s="463"/>
      <c r="KTH858" s="464"/>
      <c r="KTI858" s="465"/>
      <c r="KTJ858" s="466"/>
      <c r="KTK858" s="467"/>
      <c r="KTL858" s="466"/>
      <c r="KTM858" s="467"/>
      <c r="KTN858" s="467"/>
      <c r="KTO858" s="463"/>
      <c r="KTP858" s="464"/>
      <c r="KTQ858" s="465"/>
      <c r="KTR858" s="466"/>
      <c r="KTS858" s="467"/>
      <c r="KTT858" s="466"/>
      <c r="KTU858" s="467"/>
      <c r="KTV858" s="467"/>
      <c r="KTW858" s="463"/>
      <c r="KTX858" s="464"/>
      <c r="KTY858" s="465"/>
      <c r="KTZ858" s="466"/>
      <c r="KUA858" s="467"/>
      <c r="KUB858" s="466"/>
      <c r="KUC858" s="467"/>
      <c r="KUD858" s="467"/>
      <c r="KUE858" s="463"/>
      <c r="KUF858" s="464"/>
      <c r="KUG858" s="465"/>
      <c r="KUH858" s="466"/>
      <c r="KUI858" s="467"/>
      <c r="KUJ858" s="466"/>
      <c r="KUK858" s="467"/>
      <c r="KUL858" s="467"/>
      <c r="KUM858" s="463"/>
      <c r="KUN858" s="464"/>
      <c r="KUO858" s="465"/>
      <c r="KUP858" s="466"/>
      <c r="KUQ858" s="467"/>
      <c r="KUR858" s="466"/>
      <c r="KUS858" s="467"/>
      <c r="KUT858" s="467"/>
      <c r="KUU858" s="463"/>
      <c r="KUV858" s="464"/>
      <c r="KUW858" s="465"/>
      <c r="KUX858" s="466"/>
      <c r="KUY858" s="467"/>
      <c r="KUZ858" s="466"/>
      <c r="KVA858" s="467"/>
      <c r="KVB858" s="467"/>
      <c r="KVC858" s="463"/>
      <c r="KVD858" s="464"/>
      <c r="KVE858" s="465"/>
      <c r="KVF858" s="466"/>
      <c r="KVG858" s="467"/>
      <c r="KVH858" s="466"/>
      <c r="KVI858" s="467"/>
      <c r="KVJ858" s="467"/>
      <c r="KVK858" s="463"/>
      <c r="KVL858" s="464"/>
      <c r="KVM858" s="465"/>
      <c r="KVN858" s="466"/>
      <c r="KVO858" s="467"/>
      <c r="KVP858" s="466"/>
      <c r="KVQ858" s="467"/>
      <c r="KVR858" s="467"/>
      <c r="KVS858" s="463"/>
      <c r="KVT858" s="464"/>
      <c r="KVU858" s="465"/>
      <c r="KVV858" s="466"/>
      <c r="KVW858" s="467"/>
      <c r="KVX858" s="466"/>
      <c r="KVY858" s="467"/>
      <c r="KVZ858" s="467"/>
      <c r="KWA858" s="463"/>
      <c r="KWB858" s="464"/>
      <c r="KWC858" s="465"/>
      <c r="KWD858" s="466"/>
      <c r="KWE858" s="467"/>
      <c r="KWF858" s="466"/>
      <c r="KWG858" s="467"/>
      <c r="KWH858" s="467"/>
      <c r="KWI858" s="463"/>
      <c r="KWJ858" s="464"/>
      <c r="KWK858" s="465"/>
      <c r="KWL858" s="466"/>
      <c r="KWM858" s="467"/>
      <c r="KWN858" s="466"/>
      <c r="KWO858" s="467"/>
      <c r="KWP858" s="467"/>
      <c r="KWQ858" s="463"/>
      <c r="KWR858" s="464"/>
      <c r="KWS858" s="465"/>
      <c r="KWT858" s="466"/>
      <c r="KWU858" s="467"/>
      <c r="KWV858" s="466"/>
      <c r="KWW858" s="467"/>
      <c r="KWX858" s="467"/>
      <c r="KWY858" s="463"/>
      <c r="KWZ858" s="464"/>
      <c r="KXA858" s="465"/>
      <c r="KXB858" s="466"/>
      <c r="KXC858" s="467"/>
      <c r="KXD858" s="466"/>
      <c r="KXE858" s="467"/>
      <c r="KXF858" s="467"/>
      <c r="KXG858" s="463"/>
      <c r="KXH858" s="464"/>
      <c r="KXI858" s="465"/>
      <c r="KXJ858" s="466"/>
      <c r="KXK858" s="467"/>
      <c r="KXL858" s="466"/>
      <c r="KXM858" s="467"/>
      <c r="KXN858" s="467"/>
      <c r="KXO858" s="463"/>
      <c r="KXP858" s="464"/>
      <c r="KXQ858" s="465"/>
      <c r="KXR858" s="466"/>
      <c r="KXS858" s="467"/>
      <c r="KXT858" s="466"/>
      <c r="KXU858" s="467"/>
      <c r="KXV858" s="467"/>
      <c r="KXW858" s="463"/>
      <c r="KXX858" s="464"/>
      <c r="KXY858" s="465"/>
      <c r="KXZ858" s="466"/>
      <c r="KYA858" s="467"/>
      <c r="KYB858" s="466"/>
      <c r="KYC858" s="467"/>
      <c r="KYD858" s="467"/>
      <c r="KYE858" s="463"/>
      <c r="KYF858" s="464"/>
      <c r="KYG858" s="465"/>
      <c r="KYH858" s="466"/>
      <c r="KYI858" s="467"/>
      <c r="KYJ858" s="466"/>
      <c r="KYK858" s="467"/>
      <c r="KYL858" s="467"/>
      <c r="KYM858" s="463"/>
      <c r="KYN858" s="464"/>
      <c r="KYO858" s="465"/>
      <c r="KYP858" s="466"/>
      <c r="KYQ858" s="467"/>
      <c r="KYR858" s="466"/>
      <c r="KYS858" s="467"/>
      <c r="KYT858" s="467"/>
      <c r="KYU858" s="463"/>
      <c r="KYV858" s="464"/>
      <c r="KYW858" s="465"/>
      <c r="KYX858" s="466"/>
      <c r="KYY858" s="467"/>
      <c r="KYZ858" s="466"/>
      <c r="KZA858" s="467"/>
      <c r="KZB858" s="467"/>
      <c r="KZC858" s="463"/>
      <c r="KZD858" s="464"/>
      <c r="KZE858" s="465"/>
      <c r="KZF858" s="466"/>
      <c r="KZG858" s="467"/>
      <c r="KZH858" s="466"/>
      <c r="KZI858" s="467"/>
      <c r="KZJ858" s="467"/>
      <c r="KZK858" s="463"/>
      <c r="KZL858" s="464"/>
      <c r="KZM858" s="465"/>
      <c r="KZN858" s="466"/>
      <c r="KZO858" s="467"/>
      <c r="KZP858" s="466"/>
      <c r="KZQ858" s="467"/>
      <c r="KZR858" s="467"/>
      <c r="KZS858" s="463"/>
      <c r="KZT858" s="464"/>
      <c r="KZU858" s="465"/>
      <c r="KZV858" s="466"/>
      <c r="KZW858" s="467"/>
      <c r="KZX858" s="466"/>
      <c r="KZY858" s="467"/>
      <c r="KZZ858" s="467"/>
      <c r="LAA858" s="463"/>
      <c r="LAB858" s="464"/>
      <c r="LAC858" s="465"/>
      <c r="LAD858" s="466"/>
      <c r="LAE858" s="467"/>
      <c r="LAF858" s="466"/>
      <c r="LAG858" s="467"/>
      <c r="LAH858" s="467"/>
      <c r="LAI858" s="463"/>
      <c r="LAJ858" s="464"/>
      <c r="LAK858" s="465"/>
      <c r="LAL858" s="466"/>
      <c r="LAM858" s="467"/>
      <c r="LAN858" s="466"/>
      <c r="LAO858" s="467"/>
      <c r="LAP858" s="467"/>
      <c r="LAQ858" s="463"/>
      <c r="LAR858" s="464"/>
      <c r="LAS858" s="465"/>
      <c r="LAT858" s="466"/>
      <c r="LAU858" s="467"/>
      <c r="LAV858" s="466"/>
      <c r="LAW858" s="467"/>
      <c r="LAX858" s="467"/>
      <c r="LAY858" s="463"/>
      <c r="LAZ858" s="464"/>
      <c r="LBA858" s="465"/>
      <c r="LBB858" s="466"/>
      <c r="LBC858" s="467"/>
      <c r="LBD858" s="466"/>
      <c r="LBE858" s="467"/>
      <c r="LBF858" s="467"/>
      <c r="LBG858" s="463"/>
      <c r="LBH858" s="464"/>
      <c r="LBI858" s="465"/>
      <c r="LBJ858" s="466"/>
      <c r="LBK858" s="467"/>
      <c r="LBL858" s="466"/>
      <c r="LBM858" s="467"/>
      <c r="LBN858" s="467"/>
      <c r="LBO858" s="463"/>
      <c r="LBP858" s="464"/>
      <c r="LBQ858" s="465"/>
      <c r="LBR858" s="466"/>
      <c r="LBS858" s="467"/>
      <c r="LBT858" s="466"/>
      <c r="LBU858" s="467"/>
      <c r="LBV858" s="467"/>
      <c r="LBW858" s="463"/>
      <c r="LBX858" s="464"/>
      <c r="LBY858" s="465"/>
      <c r="LBZ858" s="466"/>
      <c r="LCA858" s="467"/>
      <c r="LCB858" s="466"/>
      <c r="LCC858" s="467"/>
      <c r="LCD858" s="467"/>
      <c r="LCE858" s="463"/>
      <c r="LCF858" s="464"/>
      <c r="LCG858" s="465"/>
      <c r="LCH858" s="466"/>
      <c r="LCI858" s="467"/>
      <c r="LCJ858" s="466"/>
      <c r="LCK858" s="467"/>
      <c r="LCL858" s="467"/>
      <c r="LCM858" s="463"/>
      <c r="LCN858" s="464"/>
      <c r="LCO858" s="465"/>
      <c r="LCP858" s="466"/>
      <c r="LCQ858" s="467"/>
      <c r="LCR858" s="466"/>
      <c r="LCS858" s="467"/>
      <c r="LCT858" s="467"/>
      <c r="LCU858" s="463"/>
      <c r="LCV858" s="464"/>
      <c r="LCW858" s="465"/>
      <c r="LCX858" s="466"/>
      <c r="LCY858" s="467"/>
      <c r="LCZ858" s="466"/>
      <c r="LDA858" s="467"/>
      <c r="LDB858" s="467"/>
      <c r="LDC858" s="463"/>
      <c r="LDD858" s="464"/>
      <c r="LDE858" s="465"/>
      <c r="LDF858" s="466"/>
      <c r="LDG858" s="467"/>
      <c r="LDH858" s="466"/>
      <c r="LDI858" s="467"/>
      <c r="LDJ858" s="467"/>
      <c r="LDK858" s="463"/>
      <c r="LDL858" s="464"/>
      <c r="LDM858" s="465"/>
      <c r="LDN858" s="466"/>
      <c r="LDO858" s="467"/>
      <c r="LDP858" s="466"/>
      <c r="LDQ858" s="467"/>
      <c r="LDR858" s="467"/>
      <c r="LDS858" s="463"/>
      <c r="LDT858" s="464"/>
      <c r="LDU858" s="465"/>
      <c r="LDV858" s="466"/>
      <c r="LDW858" s="467"/>
      <c r="LDX858" s="466"/>
      <c r="LDY858" s="467"/>
      <c r="LDZ858" s="467"/>
      <c r="LEA858" s="463"/>
      <c r="LEB858" s="464"/>
      <c r="LEC858" s="465"/>
      <c r="LED858" s="466"/>
      <c r="LEE858" s="467"/>
      <c r="LEF858" s="466"/>
      <c r="LEG858" s="467"/>
      <c r="LEH858" s="467"/>
      <c r="LEI858" s="463"/>
      <c r="LEJ858" s="464"/>
      <c r="LEK858" s="465"/>
      <c r="LEL858" s="466"/>
      <c r="LEM858" s="467"/>
      <c r="LEN858" s="466"/>
      <c r="LEO858" s="467"/>
      <c r="LEP858" s="467"/>
      <c r="LEQ858" s="463"/>
      <c r="LER858" s="464"/>
      <c r="LES858" s="465"/>
      <c r="LET858" s="466"/>
      <c r="LEU858" s="467"/>
      <c r="LEV858" s="466"/>
      <c r="LEW858" s="467"/>
      <c r="LEX858" s="467"/>
      <c r="LEY858" s="463"/>
      <c r="LEZ858" s="464"/>
      <c r="LFA858" s="465"/>
      <c r="LFB858" s="466"/>
      <c r="LFC858" s="467"/>
      <c r="LFD858" s="466"/>
      <c r="LFE858" s="467"/>
      <c r="LFF858" s="467"/>
      <c r="LFG858" s="463"/>
      <c r="LFH858" s="464"/>
      <c r="LFI858" s="465"/>
      <c r="LFJ858" s="466"/>
      <c r="LFK858" s="467"/>
      <c r="LFL858" s="466"/>
      <c r="LFM858" s="467"/>
      <c r="LFN858" s="467"/>
      <c r="LFO858" s="463"/>
      <c r="LFP858" s="464"/>
      <c r="LFQ858" s="465"/>
      <c r="LFR858" s="466"/>
      <c r="LFS858" s="467"/>
      <c r="LFT858" s="466"/>
      <c r="LFU858" s="467"/>
      <c r="LFV858" s="467"/>
      <c r="LFW858" s="463"/>
      <c r="LFX858" s="464"/>
      <c r="LFY858" s="465"/>
      <c r="LFZ858" s="466"/>
      <c r="LGA858" s="467"/>
      <c r="LGB858" s="466"/>
      <c r="LGC858" s="467"/>
      <c r="LGD858" s="467"/>
      <c r="LGE858" s="463"/>
      <c r="LGF858" s="464"/>
      <c r="LGG858" s="465"/>
      <c r="LGH858" s="466"/>
      <c r="LGI858" s="467"/>
      <c r="LGJ858" s="466"/>
      <c r="LGK858" s="467"/>
      <c r="LGL858" s="467"/>
      <c r="LGM858" s="463"/>
      <c r="LGN858" s="464"/>
      <c r="LGO858" s="465"/>
      <c r="LGP858" s="466"/>
      <c r="LGQ858" s="467"/>
      <c r="LGR858" s="466"/>
      <c r="LGS858" s="467"/>
      <c r="LGT858" s="467"/>
      <c r="LGU858" s="463"/>
      <c r="LGV858" s="464"/>
      <c r="LGW858" s="465"/>
      <c r="LGX858" s="466"/>
      <c r="LGY858" s="467"/>
      <c r="LGZ858" s="466"/>
      <c r="LHA858" s="467"/>
      <c r="LHB858" s="467"/>
      <c r="LHC858" s="463"/>
      <c r="LHD858" s="464"/>
      <c r="LHE858" s="465"/>
      <c r="LHF858" s="466"/>
      <c r="LHG858" s="467"/>
      <c r="LHH858" s="466"/>
      <c r="LHI858" s="467"/>
      <c r="LHJ858" s="467"/>
      <c r="LHK858" s="463"/>
      <c r="LHL858" s="464"/>
      <c r="LHM858" s="465"/>
      <c r="LHN858" s="466"/>
      <c r="LHO858" s="467"/>
      <c r="LHP858" s="466"/>
      <c r="LHQ858" s="467"/>
      <c r="LHR858" s="467"/>
      <c r="LHS858" s="463"/>
      <c r="LHT858" s="464"/>
      <c r="LHU858" s="465"/>
      <c r="LHV858" s="466"/>
      <c r="LHW858" s="467"/>
      <c r="LHX858" s="466"/>
      <c r="LHY858" s="467"/>
      <c r="LHZ858" s="467"/>
      <c r="LIA858" s="463"/>
      <c r="LIB858" s="464"/>
      <c r="LIC858" s="465"/>
      <c r="LID858" s="466"/>
      <c r="LIE858" s="467"/>
      <c r="LIF858" s="466"/>
      <c r="LIG858" s="467"/>
      <c r="LIH858" s="467"/>
      <c r="LII858" s="463"/>
      <c r="LIJ858" s="464"/>
      <c r="LIK858" s="465"/>
      <c r="LIL858" s="466"/>
      <c r="LIM858" s="467"/>
      <c r="LIN858" s="466"/>
      <c r="LIO858" s="467"/>
      <c r="LIP858" s="467"/>
      <c r="LIQ858" s="463"/>
      <c r="LIR858" s="464"/>
      <c r="LIS858" s="465"/>
      <c r="LIT858" s="466"/>
      <c r="LIU858" s="467"/>
      <c r="LIV858" s="466"/>
      <c r="LIW858" s="467"/>
      <c r="LIX858" s="467"/>
      <c r="LIY858" s="463"/>
      <c r="LIZ858" s="464"/>
      <c r="LJA858" s="465"/>
      <c r="LJB858" s="466"/>
      <c r="LJC858" s="467"/>
      <c r="LJD858" s="466"/>
      <c r="LJE858" s="467"/>
      <c r="LJF858" s="467"/>
      <c r="LJG858" s="463"/>
      <c r="LJH858" s="464"/>
      <c r="LJI858" s="465"/>
      <c r="LJJ858" s="466"/>
      <c r="LJK858" s="467"/>
      <c r="LJL858" s="466"/>
      <c r="LJM858" s="467"/>
      <c r="LJN858" s="467"/>
      <c r="LJO858" s="463"/>
      <c r="LJP858" s="464"/>
      <c r="LJQ858" s="465"/>
      <c r="LJR858" s="466"/>
      <c r="LJS858" s="467"/>
      <c r="LJT858" s="466"/>
      <c r="LJU858" s="467"/>
      <c r="LJV858" s="467"/>
      <c r="LJW858" s="463"/>
      <c r="LJX858" s="464"/>
      <c r="LJY858" s="465"/>
      <c r="LJZ858" s="466"/>
      <c r="LKA858" s="467"/>
      <c r="LKB858" s="466"/>
      <c r="LKC858" s="467"/>
      <c r="LKD858" s="467"/>
      <c r="LKE858" s="463"/>
      <c r="LKF858" s="464"/>
      <c r="LKG858" s="465"/>
      <c r="LKH858" s="466"/>
      <c r="LKI858" s="467"/>
      <c r="LKJ858" s="466"/>
      <c r="LKK858" s="467"/>
      <c r="LKL858" s="467"/>
      <c r="LKM858" s="463"/>
      <c r="LKN858" s="464"/>
      <c r="LKO858" s="465"/>
      <c r="LKP858" s="466"/>
      <c r="LKQ858" s="467"/>
      <c r="LKR858" s="466"/>
      <c r="LKS858" s="467"/>
      <c r="LKT858" s="467"/>
      <c r="LKU858" s="463"/>
      <c r="LKV858" s="464"/>
      <c r="LKW858" s="465"/>
      <c r="LKX858" s="466"/>
      <c r="LKY858" s="467"/>
      <c r="LKZ858" s="466"/>
      <c r="LLA858" s="467"/>
      <c r="LLB858" s="467"/>
      <c r="LLC858" s="463"/>
      <c r="LLD858" s="464"/>
      <c r="LLE858" s="465"/>
      <c r="LLF858" s="466"/>
      <c r="LLG858" s="467"/>
      <c r="LLH858" s="466"/>
      <c r="LLI858" s="467"/>
      <c r="LLJ858" s="467"/>
      <c r="LLK858" s="463"/>
      <c r="LLL858" s="464"/>
      <c r="LLM858" s="465"/>
      <c r="LLN858" s="466"/>
      <c r="LLO858" s="467"/>
      <c r="LLP858" s="466"/>
      <c r="LLQ858" s="467"/>
      <c r="LLR858" s="467"/>
      <c r="LLS858" s="463"/>
      <c r="LLT858" s="464"/>
      <c r="LLU858" s="465"/>
      <c r="LLV858" s="466"/>
      <c r="LLW858" s="467"/>
      <c r="LLX858" s="466"/>
      <c r="LLY858" s="467"/>
      <c r="LLZ858" s="467"/>
      <c r="LMA858" s="463"/>
      <c r="LMB858" s="464"/>
      <c r="LMC858" s="465"/>
      <c r="LMD858" s="466"/>
      <c r="LME858" s="467"/>
      <c r="LMF858" s="466"/>
      <c r="LMG858" s="467"/>
      <c r="LMH858" s="467"/>
      <c r="LMI858" s="463"/>
      <c r="LMJ858" s="464"/>
      <c r="LMK858" s="465"/>
      <c r="LML858" s="466"/>
      <c r="LMM858" s="467"/>
      <c r="LMN858" s="466"/>
      <c r="LMO858" s="467"/>
      <c r="LMP858" s="467"/>
      <c r="LMQ858" s="463"/>
      <c r="LMR858" s="464"/>
      <c r="LMS858" s="465"/>
      <c r="LMT858" s="466"/>
      <c r="LMU858" s="467"/>
      <c r="LMV858" s="466"/>
      <c r="LMW858" s="467"/>
      <c r="LMX858" s="467"/>
      <c r="LMY858" s="463"/>
      <c r="LMZ858" s="464"/>
      <c r="LNA858" s="465"/>
      <c r="LNB858" s="466"/>
      <c r="LNC858" s="467"/>
      <c r="LND858" s="466"/>
      <c r="LNE858" s="467"/>
      <c r="LNF858" s="467"/>
      <c r="LNG858" s="463"/>
      <c r="LNH858" s="464"/>
      <c r="LNI858" s="465"/>
      <c r="LNJ858" s="466"/>
      <c r="LNK858" s="467"/>
      <c r="LNL858" s="466"/>
      <c r="LNM858" s="467"/>
      <c r="LNN858" s="467"/>
      <c r="LNO858" s="463"/>
      <c r="LNP858" s="464"/>
      <c r="LNQ858" s="465"/>
      <c r="LNR858" s="466"/>
      <c r="LNS858" s="467"/>
      <c r="LNT858" s="466"/>
      <c r="LNU858" s="467"/>
      <c r="LNV858" s="467"/>
      <c r="LNW858" s="463"/>
      <c r="LNX858" s="464"/>
      <c r="LNY858" s="465"/>
      <c r="LNZ858" s="466"/>
      <c r="LOA858" s="467"/>
      <c r="LOB858" s="466"/>
      <c r="LOC858" s="467"/>
      <c r="LOD858" s="467"/>
      <c r="LOE858" s="463"/>
      <c r="LOF858" s="464"/>
      <c r="LOG858" s="465"/>
      <c r="LOH858" s="466"/>
      <c r="LOI858" s="467"/>
      <c r="LOJ858" s="466"/>
      <c r="LOK858" s="467"/>
      <c r="LOL858" s="467"/>
      <c r="LOM858" s="463"/>
      <c r="LON858" s="464"/>
      <c r="LOO858" s="465"/>
      <c r="LOP858" s="466"/>
      <c r="LOQ858" s="467"/>
      <c r="LOR858" s="466"/>
      <c r="LOS858" s="467"/>
      <c r="LOT858" s="467"/>
      <c r="LOU858" s="463"/>
      <c r="LOV858" s="464"/>
      <c r="LOW858" s="465"/>
      <c r="LOX858" s="466"/>
      <c r="LOY858" s="467"/>
      <c r="LOZ858" s="466"/>
      <c r="LPA858" s="467"/>
      <c r="LPB858" s="467"/>
      <c r="LPC858" s="463"/>
      <c r="LPD858" s="464"/>
      <c r="LPE858" s="465"/>
      <c r="LPF858" s="466"/>
      <c r="LPG858" s="467"/>
      <c r="LPH858" s="466"/>
      <c r="LPI858" s="467"/>
      <c r="LPJ858" s="467"/>
      <c r="LPK858" s="463"/>
      <c r="LPL858" s="464"/>
      <c r="LPM858" s="465"/>
      <c r="LPN858" s="466"/>
      <c r="LPO858" s="467"/>
      <c r="LPP858" s="466"/>
      <c r="LPQ858" s="467"/>
      <c r="LPR858" s="467"/>
      <c r="LPS858" s="463"/>
      <c r="LPT858" s="464"/>
      <c r="LPU858" s="465"/>
      <c r="LPV858" s="466"/>
      <c r="LPW858" s="467"/>
      <c r="LPX858" s="466"/>
      <c r="LPY858" s="467"/>
      <c r="LPZ858" s="467"/>
      <c r="LQA858" s="463"/>
      <c r="LQB858" s="464"/>
      <c r="LQC858" s="465"/>
      <c r="LQD858" s="466"/>
      <c r="LQE858" s="467"/>
      <c r="LQF858" s="466"/>
      <c r="LQG858" s="467"/>
      <c r="LQH858" s="467"/>
      <c r="LQI858" s="463"/>
      <c r="LQJ858" s="464"/>
      <c r="LQK858" s="465"/>
      <c r="LQL858" s="466"/>
      <c r="LQM858" s="467"/>
      <c r="LQN858" s="466"/>
      <c r="LQO858" s="467"/>
      <c r="LQP858" s="467"/>
      <c r="LQQ858" s="463"/>
      <c r="LQR858" s="464"/>
      <c r="LQS858" s="465"/>
      <c r="LQT858" s="466"/>
      <c r="LQU858" s="467"/>
      <c r="LQV858" s="466"/>
      <c r="LQW858" s="467"/>
      <c r="LQX858" s="467"/>
      <c r="LQY858" s="463"/>
      <c r="LQZ858" s="464"/>
      <c r="LRA858" s="465"/>
      <c r="LRB858" s="466"/>
      <c r="LRC858" s="467"/>
      <c r="LRD858" s="466"/>
      <c r="LRE858" s="467"/>
      <c r="LRF858" s="467"/>
      <c r="LRG858" s="463"/>
      <c r="LRH858" s="464"/>
      <c r="LRI858" s="465"/>
      <c r="LRJ858" s="466"/>
      <c r="LRK858" s="467"/>
      <c r="LRL858" s="466"/>
      <c r="LRM858" s="467"/>
      <c r="LRN858" s="467"/>
      <c r="LRO858" s="463"/>
      <c r="LRP858" s="464"/>
      <c r="LRQ858" s="465"/>
      <c r="LRR858" s="466"/>
      <c r="LRS858" s="467"/>
      <c r="LRT858" s="466"/>
      <c r="LRU858" s="467"/>
      <c r="LRV858" s="467"/>
      <c r="LRW858" s="463"/>
      <c r="LRX858" s="464"/>
      <c r="LRY858" s="465"/>
      <c r="LRZ858" s="466"/>
      <c r="LSA858" s="467"/>
      <c r="LSB858" s="466"/>
      <c r="LSC858" s="467"/>
      <c r="LSD858" s="467"/>
      <c r="LSE858" s="463"/>
      <c r="LSF858" s="464"/>
      <c r="LSG858" s="465"/>
      <c r="LSH858" s="466"/>
      <c r="LSI858" s="467"/>
      <c r="LSJ858" s="466"/>
      <c r="LSK858" s="467"/>
      <c r="LSL858" s="467"/>
      <c r="LSM858" s="463"/>
      <c r="LSN858" s="464"/>
      <c r="LSO858" s="465"/>
      <c r="LSP858" s="466"/>
      <c r="LSQ858" s="467"/>
      <c r="LSR858" s="466"/>
      <c r="LSS858" s="467"/>
      <c r="LST858" s="467"/>
      <c r="LSU858" s="463"/>
      <c r="LSV858" s="464"/>
      <c r="LSW858" s="465"/>
      <c r="LSX858" s="466"/>
      <c r="LSY858" s="467"/>
      <c r="LSZ858" s="466"/>
      <c r="LTA858" s="467"/>
      <c r="LTB858" s="467"/>
      <c r="LTC858" s="463"/>
      <c r="LTD858" s="464"/>
      <c r="LTE858" s="465"/>
      <c r="LTF858" s="466"/>
      <c r="LTG858" s="467"/>
      <c r="LTH858" s="466"/>
      <c r="LTI858" s="467"/>
      <c r="LTJ858" s="467"/>
      <c r="LTK858" s="463"/>
      <c r="LTL858" s="464"/>
      <c r="LTM858" s="465"/>
      <c r="LTN858" s="466"/>
      <c r="LTO858" s="467"/>
      <c r="LTP858" s="466"/>
      <c r="LTQ858" s="467"/>
      <c r="LTR858" s="467"/>
      <c r="LTS858" s="463"/>
      <c r="LTT858" s="464"/>
      <c r="LTU858" s="465"/>
      <c r="LTV858" s="466"/>
      <c r="LTW858" s="467"/>
      <c r="LTX858" s="466"/>
      <c r="LTY858" s="467"/>
      <c r="LTZ858" s="467"/>
      <c r="LUA858" s="463"/>
      <c r="LUB858" s="464"/>
      <c r="LUC858" s="465"/>
      <c r="LUD858" s="466"/>
      <c r="LUE858" s="467"/>
      <c r="LUF858" s="466"/>
      <c r="LUG858" s="467"/>
      <c r="LUH858" s="467"/>
      <c r="LUI858" s="463"/>
      <c r="LUJ858" s="464"/>
      <c r="LUK858" s="465"/>
      <c r="LUL858" s="466"/>
      <c r="LUM858" s="467"/>
      <c r="LUN858" s="466"/>
      <c r="LUO858" s="467"/>
      <c r="LUP858" s="467"/>
      <c r="LUQ858" s="463"/>
      <c r="LUR858" s="464"/>
      <c r="LUS858" s="465"/>
      <c r="LUT858" s="466"/>
      <c r="LUU858" s="467"/>
      <c r="LUV858" s="466"/>
      <c r="LUW858" s="467"/>
      <c r="LUX858" s="467"/>
      <c r="LUY858" s="463"/>
      <c r="LUZ858" s="464"/>
      <c r="LVA858" s="465"/>
      <c r="LVB858" s="466"/>
      <c r="LVC858" s="467"/>
      <c r="LVD858" s="466"/>
      <c r="LVE858" s="467"/>
      <c r="LVF858" s="467"/>
      <c r="LVG858" s="463"/>
      <c r="LVH858" s="464"/>
      <c r="LVI858" s="465"/>
      <c r="LVJ858" s="466"/>
      <c r="LVK858" s="467"/>
      <c r="LVL858" s="466"/>
      <c r="LVM858" s="467"/>
      <c r="LVN858" s="467"/>
      <c r="LVO858" s="463"/>
      <c r="LVP858" s="464"/>
      <c r="LVQ858" s="465"/>
      <c r="LVR858" s="466"/>
      <c r="LVS858" s="467"/>
      <c r="LVT858" s="466"/>
      <c r="LVU858" s="467"/>
      <c r="LVV858" s="467"/>
      <c r="LVW858" s="463"/>
      <c r="LVX858" s="464"/>
      <c r="LVY858" s="465"/>
      <c r="LVZ858" s="466"/>
      <c r="LWA858" s="467"/>
      <c r="LWB858" s="466"/>
      <c r="LWC858" s="467"/>
      <c r="LWD858" s="467"/>
      <c r="LWE858" s="463"/>
      <c r="LWF858" s="464"/>
      <c r="LWG858" s="465"/>
      <c r="LWH858" s="466"/>
      <c r="LWI858" s="467"/>
      <c r="LWJ858" s="466"/>
      <c r="LWK858" s="467"/>
      <c r="LWL858" s="467"/>
      <c r="LWM858" s="463"/>
      <c r="LWN858" s="464"/>
      <c r="LWO858" s="465"/>
      <c r="LWP858" s="466"/>
      <c r="LWQ858" s="467"/>
      <c r="LWR858" s="466"/>
      <c r="LWS858" s="467"/>
      <c r="LWT858" s="467"/>
      <c r="LWU858" s="463"/>
      <c r="LWV858" s="464"/>
      <c r="LWW858" s="465"/>
      <c r="LWX858" s="466"/>
      <c r="LWY858" s="467"/>
      <c r="LWZ858" s="466"/>
      <c r="LXA858" s="467"/>
      <c r="LXB858" s="467"/>
      <c r="LXC858" s="463"/>
      <c r="LXD858" s="464"/>
      <c r="LXE858" s="465"/>
      <c r="LXF858" s="466"/>
      <c r="LXG858" s="467"/>
      <c r="LXH858" s="466"/>
      <c r="LXI858" s="467"/>
      <c r="LXJ858" s="467"/>
      <c r="LXK858" s="463"/>
      <c r="LXL858" s="464"/>
      <c r="LXM858" s="465"/>
      <c r="LXN858" s="466"/>
      <c r="LXO858" s="467"/>
      <c r="LXP858" s="466"/>
      <c r="LXQ858" s="467"/>
      <c r="LXR858" s="467"/>
      <c r="LXS858" s="463"/>
      <c r="LXT858" s="464"/>
      <c r="LXU858" s="465"/>
      <c r="LXV858" s="466"/>
      <c r="LXW858" s="467"/>
      <c r="LXX858" s="466"/>
      <c r="LXY858" s="467"/>
      <c r="LXZ858" s="467"/>
      <c r="LYA858" s="463"/>
      <c r="LYB858" s="464"/>
      <c r="LYC858" s="465"/>
      <c r="LYD858" s="466"/>
      <c r="LYE858" s="467"/>
      <c r="LYF858" s="466"/>
      <c r="LYG858" s="467"/>
      <c r="LYH858" s="467"/>
      <c r="LYI858" s="463"/>
      <c r="LYJ858" s="464"/>
      <c r="LYK858" s="465"/>
      <c r="LYL858" s="466"/>
      <c r="LYM858" s="467"/>
      <c r="LYN858" s="466"/>
      <c r="LYO858" s="467"/>
      <c r="LYP858" s="467"/>
      <c r="LYQ858" s="463"/>
      <c r="LYR858" s="464"/>
      <c r="LYS858" s="465"/>
      <c r="LYT858" s="466"/>
      <c r="LYU858" s="467"/>
      <c r="LYV858" s="466"/>
      <c r="LYW858" s="467"/>
      <c r="LYX858" s="467"/>
      <c r="LYY858" s="463"/>
      <c r="LYZ858" s="464"/>
      <c r="LZA858" s="465"/>
      <c r="LZB858" s="466"/>
      <c r="LZC858" s="467"/>
      <c r="LZD858" s="466"/>
      <c r="LZE858" s="467"/>
      <c r="LZF858" s="467"/>
      <c r="LZG858" s="463"/>
      <c r="LZH858" s="464"/>
      <c r="LZI858" s="465"/>
      <c r="LZJ858" s="466"/>
      <c r="LZK858" s="467"/>
      <c r="LZL858" s="466"/>
      <c r="LZM858" s="467"/>
      <c r="LZN858" s="467"/>
      <c r="LZO858" s="463"/>
      <c r="LZP858" s="464"/>
      <c r="LZQ858" s="465"/>
      <c r="LZR858" s="466"/>
      <c r="LZS858" s="467"/>
      <c r="LZT858" s="466"/>
      <c r="LZU858" s="467"/>
      <c r="LZV858" s="467"/>
      <c r="LZW858" s="463"/>
      <c r="LZX858" s="464"/>
      <c r="LZY858" s="465"/>
      <c r="LZZ858" s="466"/>
      <c r="MAA858" s="467"/>
      <c r="MAB858" s="466"/>
      <c r="MAC858" s="467"/>
      <c r="MAD858" s="467"/>
      <c r="MAE858" s="463"/>
      <c r="MAF858" s="464"/>
      <c r="MAG858" s="465"/>
      <c r="MAH858" s="466"/>
      <c r="MAI858" s="467"/>
      <c r="MAJ858" s="466"/>
      <c r="MAK858" s="467"/>
      <c r="MAL858" s="467"/>
      <c r="MAM858" s="463"/>
      <c r="MAN858" s="464"/>
      <c r="MAO858" s="465"/>
      <c r="MAP858" s="466"/>
      <c r="MAQ858" s="467"/>
      <c r="MAR858" s="466"/>
      <c r="MAS858" s="467"/>
      <c r="MAT858" s="467"/>
      <c r="MAU858" s="463"/>
      <c r="MAV858" s="464"/>
      <c r="MAW858" s="465"/>
      <c r="MAX858" s="466"/>
      <c r="MAY858" s="467"/>
      <c r="MAZ858" s="466"/>
      <c r="MBA858" s="467"/>
      <c r="MBB858" s="467"/>
      <c r="MBC858" s="463"/>
      <c r="MBD858" s="464"/>
      <c r="MBE858" s="465"/>
      <c r="MBF858" s="466"/>
      <c r="MBG858" s="467"/>
      <c r="MBH858" s="466"/>
      <c r="MBI858" s="467"/>
      <c r="MBJ858" s="467"/>
      <c r="MBK858" s="463"/>
      <c r="MBL858" s="464"/>
      <c r="MBM858" s="465"/>
      <c r="MBN858" s="466"/>
      <c r="MBO858" s="467"/>
      <c r="MBP858" s="466"/>
      <c r="MBQ858" s="467"/>
      <c r="MBR858" s="467"/>
      <c r="MBS858" s="463"/>
      <c r="MBT858" s="464"/>
      <c r="MBU858" s="465"/>
      <c r="MBV858" s="466"/>
      <c r="MBW858" s="467"/>
      <c r="MBX858" s="466"/>
      <c r="MBY858" s="467"/>
      <c r="MBZ858" s="467"/>
      <c r="MCA858" s="463"/>
      <c r="MCB858" s="464"/>
      <c r="MCC858" s="465"/>
      <c r="MCD858" s="466"/>
      <c r="MCE858" s="467"/>
      <c r="MCF858" s="466"/>
      <c r="MCG858" s="467"/>
      <c r="MCH858" s="467"/>
      <c r="MCI858" s="463"/>
      <c r="MCJ858" s="464"/>
      <c r="MCK858" s="465"/>
      <c r="MCL858" s="466"/>
      <c r="MCM858" s="467"/>
      <c r="MCN858" s="466"/>
      <c r="MCO858" s="467"/>
      <c r="MCP858" s="467"/>
      <c r="MCQ858" s="463"/>
      <c r="MCR858" s="464"/>
      <c r="MCS858" s="465"/>
      <c r="MCT858" s="466"/>
      <c r="MCU858" s="467"/>
      <c r="MCV858" s="466"/>
      <c r="MCW858" s="467"/>
      <c r="MCX858" s="467"/>
      <c r="MCY858" s="463"/>
      <c r="MCZ858" s="464"/>
      <c r="MDA858" s="465"/>
      <c r="MDB858" s="466"/>
      <c r="MDC858" s="467"/>
      <c r="MDD858" s="466"/>
      <c r="MDE858" s="467"/>
      <c r="MDF858" s="467"/>
      <c r="MDG858" s="463"/>
      <c r="MDH858" s="464"/>
      <c r="MDI858" s="465"/>
      <c r="MDJ858" s="466"/>
      <c r="MDK858" s="467"/>
      <c r="MDL858" s="466"/>
      <c r="MDM858" s="467"/>
      <c r="MDN858" s="467"/>
      <c r="MDO858" s="463"/>
      <c r="MDP858" s="464"/>
      <c r="MDQ858" s="465"/>
      <c r="MDR858" s="466"/>
      <c r="MDS858" s="467"/>
      <c r="MDT858" s="466"/>
      <c r="MDU858" s="467"/>
      <c r="MDV858" s="467"/>
      <c r="MDW858" s="463"/>
      <c r="MDX858" s="464"/>
      <c r="MDY858" s="465"/>
      <c r="MDZ858" s="466"/>
      <c r="MEA858" s="467"/>
      <c r="MEB858" s="466"/>
      <c r="MEC858" s="467"/>
      <c r="MED858" s="467"/>
      <c r="MEE858" s="463"/>
      <c r="MEF858" s="464"/>
      <c r="MEG858" s="465"/>
      <c r="MEH858" s="466"/>
      <c r="MEI858" s="467"/>
      <c r="MEJ858" s="466"/>
      <c r="MEK858" s="467"/>
      <c r="MEL858" s="467"/>
      <c r="MEM858" s="463"/>
      <c r="MEN858" s="464"/>
      <c r="MEO858" s="465"/>
      <c r="MEP858" s="466"/>
      <c r="MEQ858" s="467"/>
      <c r="MER858" s="466"/>
      <c r="MES858" s="467"/>
      <c r="MET858" s="467"/>
      <c r="MEU858" s="463"/>
      <c r="MEV858" s="464"/>
      <c r="MEW858" s="465"/>
      <c r="MEX858" s="466"/>
      <c r="MEY858" s="467"/>
      <c r="MEZ858" s="466"/>
      <c r="MFA858" s="467"/>
      <c r="MFB858" s="467"/>
      <c r="MFC858" s="463"/>
      <c r="MFD858" s="464"/>
      <c r="MFE858" s="465"/>
      <c r="MFF858" s="466"/>
      <c r="MFG858" s="467"/>
      <c r="MFH858" s="466"/>
      <c r="MFI858" s="467"/>
      <c r="MFJ858" s="467"/>
      <c r="MFK858" s="463"/>
      <c r="MFL858" s="464"/>
      <c r="MFM858" s="465"/>
      <c r="MFN858" s="466"/>
      <c r="MFO858" s="467"/>
      <c r="MFP858" s="466"/>
      <c r="MFQ858" s="467"/>
      <c r="MFR858" s="467"/>
      <c r="MFS858" s="463"/>
      <c r="MFT858" s="464"/>
      <c r="MFU858" s="465"/>
      <c r="MFV858" s="466"/>
      <c r="MFW858" s="467"/>
      <c r="MFX858" s="466"/>
      <c r="MFY858" s="467"/>
      <c r="MFZ858" s="467"/>
      <c r="MGA858" s="463"/>
      <c r="MGB858" s="464"/>
      <c r="MGC858" s="465"/>
      <c r="MGD858" s="466"/>
      <c r="MGE858" s="467"/>
      <c r="MGF858" s="466"/>
      <c r="MGG858" s="467"/>
      <c r="MGH858" s="467"/>
      <c r="MGI858" s="463"/>
      <c r="MGJ858" s="464"/>
      <c r="MGK858" s="465"/>
      <c r="MGL858" s="466"/>
      <c r="MGM858" s="467"/>
      <c r="MGN858" s="466"/>
      <c r="MGO858" s="467"/>
      <c r="MGP858" s="467"/>
      <c r="MGQ858" s="463"/>
      <c r="MGR858" s="464"/>
      <c r="MGS858" s="465"/>
      <c r="MGT858" s="466"/>
      <c r="MGU858" s="467"/>
      <c r="MGV858" s="466"/>
      <c r="MGW858" s="467"/>
      <c r="MGX858" s="467"/>
      <c r="MGY858" s="463"/>
      <c r="MGZ858" s="464"/>
      <c r="MHA858" s="465"/>
      <c r="MHB858" s="466"/>
      <c r="MHC858" s="467"/>
      <c r="MHD858" s="466"/>
      <c r="MHE858" s="467"/>
      <c r="MHF858" s="467"/>
      <c r="MHG858" s="463"/>
      <c r="MHH858" s="464"/>
      <c r="MHI858" s="465"/>
      <c r="MHJ858" s="466"/>
      <c r="MHK858" s="467"/>
      <c r="MHL858" s="466"/>
      <c r="MHM858" s="467"/>
      <c r="MHN858" s="467"/>
      <c r="MHO858" s="463"/>
      <c r="MHP858" s="464"/>
      <c r="MHQ858" s="465"/>
      <c r="MHR858" s="466"/>
      <c r="MHS858" s="467"/>
      <c r="MHT858" s="466"/>
      <c r="MHU858" s="467"/>
      <c r="MHV858" s="467"/>
      <c r="MHW858" s="463"/>
      <c r="MHX858" s="464"/>
      <c r="MHY858" s="465"/>
      <c r="MHZ858" s="466"/>
      <c r="MIA858" s="467"/>
      <c r="MIB858" s="466"/>
      <c r="MIC858" s="467"/>
      <c r="MID858" s="467"/>
      <c r="MIE858" s="463"/>
      <c r="MIF858" s="464"/>
      <c r="MIG858" s="465"/>
      <c r="MIH858" s="466"/>
      <c r="MII858" s="467"/>
      <c r="MIJ858" s="466"/>
      <c r="MIK858" s="467"/>
      <c r="MIL858" s="467"/>
      <c r="MIM858" s="463"/>
      <c r="MIN858" s="464"/>
      <c r="MIO858" s="465"/>
      <c r="MIP858" s="466"/>
      <c r="MIQ858" s="467"/>
      <c r="MIR858" s="466"/>
      <c r="MIS858" s="467"/>
      <c r="MIT858" s="467"/>
      <c r="MIU858" s="463"/>
      <c r="MIV858" s="464"/>
      <c r="MIW858" s="465"/>
      <c r="MIX858" s="466"/>
      <c r="MIY858" s="467"/>
      <c r="MIZ858" s="466"/>
      <c r="MJA858" s="467"/>
      <c r="MJB858" s="467"/>
      <c r="MJC858" s="463"/>
      <c r="MJD858" s="464"/>
      <c r="MJE858" s="465"/>
      <c r="MJF858" s="466"/>
      <c r="MJG858" s="467"/>
      <c r="MJH858" s="466"/>
      <c r="MJI858" s="467"/>
      <c r="MJJ858" s="467"/>
      <c r="MJK858" s="463"/>
      <c r="MJL858" s="464"/>
      <c r="MJM858" s="465"/>
      <c r="MJN858" s="466"/>
      <c r="MJO858" s="467"/>
      <c r="MJP858" s="466"/>
      <c r="MJQ858" s="467"/>
      <c r="MJR858" s="467"/>
      <c r="MJS858" s="463"/>
      <c r="MJT858" s="464"/>
      <c r="MJU858" s="465"/>
      <c r="MJV858" s="466"/>
      <c r="MJW858" s="467"/>
      <c r="MJX858" s="466"/>
      <c r="MJY858" s="467"/>
      <c r="MJZ858" s="467"/>
      <c r="MKA858" s="463"/>
      <c r="MKB858" s="464"/>
      <c r="MKC858" s="465"/>
      <c r="MKD858" s="466"/>
      <c r="MKE858" s="467"/>
      <c r="MKF858" s="466"/>
      <c r="MKG858" s="467"/>
      <c r="MKH858" s="467"/>
      <c r="MKI858" s="463"/>
      <c r="MKJ858" s="464"/>
      <c r="MKK858" s="465"/>
      <c r="MKL858" s="466"/>
      <c r="MKM858" s="467"/>
      <c r="MKN858" s="466"/>
      <c r="MKO858" s="467"/>
      <c r="MKP858" s="467"/>
      <c r="MKQ858" s="463"/>
      <c r="MKR858" s="464"/>
      <c r="MKS858" s="465"/>
      <c r="MKT858" s="466"/>
      <c r="MKU858" s="467"/>
      <c r="MKV858" s="466"/>
      <c r="MKW858" s="467"/>
      <c r="MKX858" s="467"/>
      <c r="MKY858" s="463"/>
      <c r="MKZ858" s="464"/>
      <c r="MLA858" s="465"/>
      <c r="MLB858" s="466"/>
      <c r="MLC858" s="467"/>
      <c r="MLD858" s="466"/>
      <c r="MLE858" s="467"/>
      <c r="MLF858" s="467"/>
      <c r="MLG858" s="463"/>
      <c r="MLH858" s="464"/>
      <c r="MLI858" s="465"/>
      <c r="MLJ858" s="466"/>
      <c r="MLK858" s="467"/>
      <c r="MLL858" s="466"/>
      <c r="MLM858" s="467"/>
      <c r="MLN858" s="467"/>
      <c r="MLO858" s="463"/>
      <c r="MLP858" s="464"/>
      <c r="MLQ858" s="465"/>
      <c r="MLR858" s="466"/>
      <c r="MLS858" s="467"/>
      <c r="MLT858" s="466"/>
      <c r="MLU858" s="467"/>
      <c r="MLV858" s="467"/>
      <c r="MLW858" s="463"/>
      <c r="MLX858" s="464"/>
      <c r="MLY858" s="465"/>
      <c r="MLZ858" s="466"/>
      <c r="MMA858" s="467"/>
      <c r="MMB858" s="466"/>
      <c r="MMC858" s="467"/>
      <c r="MMD858" s="467"/>
      <c r="MME858" s="463"/>
      <c r="MMF858" s="464"/>
      <c r="MMG858" s="465"/>
      <c r="MMH858" s="466"/>
      <c r="MMI858" s="467"/>
      <c r="MMJ858" s="466"/>
      <c r="MMK858" s="467"/>
      <c r="MML858" s="467"/>
      <c r="MMM858" s="463"/>
      <c r="MMN858" s="464"/>
      <c r="MMO858" s="465"/>
      <c r="MMP858" s="466"/>
      <c r="MMQ858" s="467"/>
      <c r="MMR858" s="466"/>
      <c r="MMS858" s="467"/>
      <c r="MMT858" s="467"/>
      <c r="MMU858" s="463"/>
      <c r="MMV858" s="464"/>
      <c r="MMW858" s="465"/>
      <c r="MMX858" s="466"/>
      <c r="MMY858" s="467"/>
      <c r="MMZ858" s="466"/>
      <c r="MNA858" s="467"/>
      <c r="MNB858" s="467"/>
      <c r="MNC858" s="463"/>
      <c r="MND858" s="464"/>
      <c r="MNE858" s="465"/>
      <c r="MNF858" s="466"/>
      <c r="MNG858" s="467"/>
      <c r="MNH858" s="466"/>
      <c r="MNI858" s="467"/>
      <c r="MNJ858" s="467"/>
      <c r="MNK858" s="463"/>
      <c r="MNL858" s="464"/>
      <c r="MNM858" s="465"/>
      <c r="MNN858" s="466"/>
      <c r="MNO858" s="467"/>
      <c r="MNP858" s="466"/>
      <c r="MNQ858" s="467"/>
      <c r="MNR858" s="467"/>
      <c r="MNS858" s="463"/>
      <c r="MNT858" s="464"/>
      <c r="MNU858" s="465"/>
      <c r="MNV858" s="466"/>
      <c r="MNW858" s="467"/>
      <c r="MNX858" s="466"/>
      <c r="MNY858" s="467"/>
      <c r="MNZ858" s="467"/>
      <c r="MOA858" s="463"/>
      <c r="MOB858" s="464"/>
      <c r="MOC858" s="465"/>
      <c r="MOD858" s="466"/>
      <c r="MOE858" s="467"/>
      <c r="MOF858" s="466"/>
      <c r="MOG858" s="467"/>
      <c r="MOH858" s="467"/>
      <c r="MOI858" s="463"/>
      <c r="MOJ858" s="464"/>
      <c r="MOK858" s="465"/>
      <c r="MOL858" s="466"/>
      <c r="MOM858" s="467"/>
      <c r="MON858" s="466"/>
      <c r="MOO858" s="467"/>
      <c r="MOP858" s="467"/>
      <c r="MOQ858" s="463"/>
      <c r="MOR858" s="464"/>
      <c r="MOS858" s="465"/>
      <c r="MOT858" s="466"/>
      <c r="MOU858" s="467"/>
      <c r="MOV858" s="466"/>
      <c r="MOW858" s="467"/>
      <c r="MOX858" s="467"/>
      <c r="MOY858" s="463"/>
      <c r="MOZ858" s="464"/>
      <c r="MPA858" s="465"/>
      <c r="MPB858" s="466"/>
      <c r="MPC858" s="467"/>
      <c r="MPD858" s="466"/>
      <c r="MPE858" s="467"/>
      <c r="MPF858" s="467"/>
      <c r="MPG858" s="463"/>
      <c r="MPH858" s="464"/>
      <c r="MPI858" s="465"/>
      <c r="MPJ858" s="466"/>
      <c r="MPK858" s="467"/>
      <c r="MPL858" s="466"/>
      <c r="MPM858" s="467"/>
      <c r="MPN858" s="467"/>
      <c r="MPO858" s="463"/>
      <c r="MPP858" s="464"/>
      <c r="MPQ858" s="465"/>
      <c r="MPR858" s="466"/>
      <c r="MPS858" s="467"/>
      <c r="MPT858" s="466"/>
      <c r="MPU858" s="467"/>
      <c r="MPV858" s="467"/>
      <c r="MPW858" s="463"/>
      <c r="MPX858" s="464"/>
      <c r="MPY858" s="465"/>
      <c r="MPZ858" s="466"/>
      <c r="MQA858" s="467"/>
      <c r="MQB858" s="466"/>
      <c r="MQC858" s="467"/>
      <c r="MQD858" s="467"/>
      <c r="MQE858" s="463"/>
      <c r="MQF858" s="464"/>
      <c r="MQG858" s="465"/>
      <c r="MQH858" s="466"/>
      <c r="MQI858" s="467"/>
      <c r="MQJ858" s="466"/>
      <c r="MQK858" s="467"/>
      <c r="MQL858" s="467"/>
      <c r="MQM858" s="463"/>
      <c r="MQN858" s="464"/>
      <c r="MQO858" s="465"/>
      <c r="MQP858" s="466"/>
      <c r="MQQ858" s="467"/>
      <c r="MQR858" s="466"/>
      <c r="MQS858" s="467"/>
      <c r="MQT858" s="467"/>
      <c r="MQU858" s="463"/>
      <c r="MQV858" s="464"/>
      <c r="MQW858" s="465"/>
      <c r="MQX858" s="466"/>
      <c r="MQY858" s="467"/>
      <c r="MQZ858" s="466"/>
      <c r="MRA858" s="467"/>
      <c r="MRB858" s="467"/>
      <c r="MRC858" s="463"/>
      <c r="MRD858" s="464"/>
      <c r="MRE858" s="465"/>
      <c r="MRF858" s="466"/>
      <c r="MRG858" s="467"/>
      <c r="MRH858" s="466"/>
      <c r="MRI858" s="467"/>
      <c r="MRJ858" s="467"/>
      <c r="MRK858" s="463"/>
      <c r="MRL858" s="464"/>
      <c r="MRM858" s="465"/>
      <c r="MRN858" s="466"/>
      <c r="MRO858" s="467"/>
      <c r="MRP858" s="466"/>
      <c r="MRQ858" s="467"/>
      <c r="MRR858" s="467"/>
      <c r="MRS858" s="463"/>
      <c r="MRT858" s="464"/>
      <c r="MRU858" s="465"/>
      <c r="MRV858" s="466"/>
      <c r="MRW858" s="467"/>
      <c r="MRX858" s="466"/>
      <c r="MRY858" s="467"/>
      <c r="MRZ858" s="467"/>
      <c r="MSA858" s="463"/>
      <c r="MSB858" s="464"/>
      <c r="MSC858" s="465"/>
      <c r="MSD858" s="466"/>
      <c r="MSE858" s="467"/>
      <c r="MSF858" s="466"/>
      <c r="MSG858" s="467"/>
      <c r="MSH858" s="467"/>
      <c r="MSI858" s="463"/>
      <c r="MSJ858" s="464"/>
      <c r="MSK858" s="465"/>
      <c r="MSL858" s="466"/>
      <c r="MSM858" s="467"/>
      <c r="MSN858" s="466"/>
      <c r="MSO858" s="467"/>
      <c r="MSP858" s="467"/>
      <c r="MSQ858" s="463"/>
      <c r="MSR858" s="464"/>
      <c r="MSS858" s="465"/>
      <c r="MST858" s="466"/>
      <c r="MSU858" s="467"/>
      <c r="MSV858" s="466"/>
      <c r="MSW858" s="467"/>
      <c r="MSX858" s="467"/>
      <c r="MSY858" s="463"/>
      <c r="MSZ858" s="464"/>
      <c r="MTA858" s="465"/>
      <c r="MTB858" s="466"/>
      <c r="MTC858" s="467"/>
      <c r="MTD858" s="466"/>
      <c r="MTE858" s="467"/>
      <c r="MTF858" s="467"/>
      <c r="MTG858" s="463"/>
      <c r="MTH858" s="464"/>
      <c r="MTI858" s="465"/>
      <c r="MTJ858" s="466"/>
      <c r="MTK858" s="467"/>
      <c r="MTL858" s="466"/>
      <c r="MTM858" s="467"/>
      <c r="MTN858" s="467"/>
      <c r="MTO858" s="463"/>
      <c r="MTP858" s="464"/>
      <c r="MTQ858" s="465"/>
      <c r="MTR858" s="466"/>
      <c r="MTS858" s="467"/>
      <c r="MTT858" s="466"/>
      <c r="MTU858" s="467"/>
      <c r="MTV858" s="467"/>
      <c r="MTW858" s="463"/>
      <c r="MTX858" s="464"/>
      <c r="MTY858" s="465"/>
      <c r="MTZ858" s="466"/>
      <c r="MUA858" s="467"/>
      <c r="MUB858" s="466"/>
      <c r="MUC858" s="467"/>
      <c r="MUD858" s="467"/>
      <c r="MUE858" s="463"/>
      <c r="MUF858" s="464"/>
      <c r="MUG858" s="465"/>
      <c r="MUH858" s="466"/>
      <c r="MUI858" s="467"/>
      <c r="MUJ858" s="466"/>
      <c r="MUK858" s="467"/>
      <c r="MUL858" s="467"/>
      <c r="MUM858" s="463"/>
      <c r="MUN858" s="464"/>
      <c r="MUO858" s="465"/>
      <c r="MUP858" s="466"/>
      <c r="MUQ858" s="467"/>
      <c r="MUR858" s="466"/>
      <c r="MUS858" s="467"/>
      <c r="MUT858" s="467"/>
      <c r="MUU858" s="463"/>
      <c r="MUV858" s="464"/>
      <c r="MUW858" s="465"/>
      <c r="MUX858" s="466"/>
      <c r="MUY858" s="467"/>
      <c r="MUZ858" s="466"/>
      <c r="MVA858" s="467"/>
      <c r="MVB858" s="467"/>
      <c r="MVC858" s="463"/>
      <c r="MVD858" s="464"/>
      <c r="MVE858" s="465"/>
      <c r="MVF858" s="466"/>
      <c r="MVG858" s="467"/>
      <c r="MVH858" s="466"/>
      <c r="MVI858" s="467"/>
      <c r="MVJ858" s="467"/>
      <c r="MVK858" s="463"/>
      <c r="MVL858" s="464"/>
      <c r="MVM858" s="465"/>
      <c r="MVN858" s="466"/>
      <c r="MVO858" s="467"/>
      <c r="MVP858" s="466"/>
      <c r="MVQ858" s="467"/>
      <c r="MVR858" s="467"/>
      <c r="MVS858" s="463"/>
      <c r="MVT858" s="464"/>
      <c r="MVU858" s="465"/>
      <c r="MVV858" s="466"/>
      <c r="MVW858" s="467"/>
      <c r="MVX858" s="466"/>
      <c r="MVY858" s="467"/>
      <c r="MVZ858" s="467"/>
      <c r="MWA858" s="463"/>
      <c r="MWB858" s="464"/>
      <c r="MWC858" s="465"/>
      <c r="MWD858" s="466"/>
      <c r="MWE858" s="467"/>
      <c r="MWF858" s="466"/>
      <c r="MWG858" s="467"/>
      <c r="MWH858" s="467"/>
      <c r="MWI858" s="463"/>
      <c r="MWJ858" s="464"/>
      <c r="MWK858" s="465"/>
      <c r="MWL858" s="466"/>
      <c r="MWM858" s="467"/>
      <c r="MWN858" s="466"/>
      <c r="MWO858" s="467"/>
      <c r="MWP858" s="467"/>
      <c r="MWQ858" s="463"/>
      <c r="MWR858" s="464"/>
      <c r="MWS858" s="465"/>
      <c r="MWT858" s="466"/>
      <c r="MWU858" s="467"/>
      <c r="MWV858" s="466"/>
      <c r="MWW858" s="467"/>
      <c r="MWX858" s="467"/>
      <c r="MWY858" s="463"/>
      <c r="MWZ858" s="464"/>
      <c r="MXA858" s="465"/>
      <c r="MXB858" s="466"/>
      <c r="MXC858" s="467"/>
      <c r="MXD858" s="466"/>
      <c r="MXE858" s="467"/>
      <c r="MXF858" s="467"/>
      <c r="MXG858" s="463"/>
      <c r="MXH858" s="464"/>
      <c r="MXI858" s="465"/>
      <c r="MXJ858" s="466"/>
      <c r="MXK858" s="467"/>
      <c r="MXL858" s="466"/>
      <c r="MXM858" s="467"/>
      <c r="MXN858" s="467"/>
      <c r="MXO858" s="463"/>
      <c r="MXP858" s="464"/>
      <c r="MXQ858" s="465"/>
      <c r="MXR858" s="466"/>
      <c r="MXS858" s="467"/>
      <c r="MXT858" s="466"/>
      <c r="MXU858" s="467"/>
      <c r="MXV858" s="467"/>
      <c r="MXW858" s="463"/>
      <c r="MXX858" s="464"/>
      <c r="MXY858" s="465"/>
      <c r="MXZ858" s="466"/>
      <c r="MYA858" s="467"/>
      <c r="MYB858" s="466"/>
      <c r="MYC858" s="467"/>
      <c r="MYD858" s="467"/>
      <c r="MYE858" s="463"/>
      <c r="MYF858" s="464"/>
      <c r="MYG858" s="465"/>
      <c r="MYH858" s="466"/>
      <c r="MYI858" s="467"/>
      <c r="MYJ858" s="466"/>
      <c r="MYK858" s="467"/>
      <c r="MYL858" s="467"/>
      <c r="MYM858" s="463"/>
      <c r="MYN858" s="464"/>
      <c r="MYO858" s="465"/>
      <c r="MYP858" s="466"/>
      <c r="MYQ858" s="467"/>
      <c r="MYR858" s="466"/>
      <c r="MYS858" s="467"/>
      <c r="MYT858" s="467"/>
      <c r="MYU858" s="463"/>
      <c r="MYV858" s="464"/>
      <c r="MYW858" s="465"/>
      <c r="MYX858" s="466"/>
      <c r="MYY858" s="467"/>
      <c r="MYZ858" s="466"/>
      <c r="MZA858" s="467"/>
      <c r="MZB858" s="467"/>
      <c r="MZC858" s="463"/>
      <c r="MZD858" s="464"/>
      <c r="MZE858" s="465"/>
      <c r="MZF858" s="466"/>
      <c r="MZG858" s="467"/>
      <c r="MZH858" s="466"/>
      <c r="MZI858" s="467"/>
      <c r="MZJ858" s="467"/>
      <c r="MZK858" s="463"/>
      <c r="MZL858" s="464"/>
      <c r="MZM858" s="465"/>
      <c r="MZN858" s="466"/>
      <c r="MZO858" s="467"/>
      <c r="MZP858" s="466"/>
      <c r="MZQ858" s="467"/>
      <c r="MZR858" s="467"/>
      <c r="MZS858" s="463"/>
      <c r="MZT858" s="464"/>
      <c r="MZU858" s="465"/>
      <c r="MZV858" s="466"/>
      <c r="MZW858" s="467"/>
      <c r="MZX858" s="466"/>
      <c r="MZY858" s="467"/>
      <c r="MZZ858" s="467"/>
      <c r="NAA858" s="463"/>
      <c r="NAB858" s="464"/>
      <c r="NAC858" s="465"/>
      <c r="NAD858" s="466"/>
      <c r="NAE858" s="467"/>
      <c r="NAF858" s="466"/>
      <c r="NAG858" s="467"/>
      <c r="NAH858" s="467"/>
      <c r="NAI858" s="463"/>
      <c r="NAJ858" s="464"/>
      <c r="NAK858" s="465"/>
      <c r="NAL858" s="466"/>
      <c r="NAM858" s="467"/>
      <c r="NAN858" s="466"/>
      <c r="NAO858" s="467"/>
      <c r="NAP858" s="467"/>
      <c r="NAQ858" s="463"/>
      <c r="NAR858" s="464"/>
      <c r="NAS858" s="465"/>
      <c r="NAT858" s="466"/>
      <c r="NAU858" s="467"/>
      <c r="NAV858" s="466"/>
      <c r="NAW858" s="467"/>
      <c r="NAX858" s="467"/>
      <c r="NAY858" s="463"/>
      <c r="NAZ858" s="464"/>
      <c r="NBA858" s="465"/>
      <c r="NBB858" s="466"/>
      <c r="NBC858" s="467"/>
      <c r="NBD858" s="466"/>
      <c r="NBE858" s="467"/>
      <c r="NBF858" s="467"/>
      <c r="NBG858" s="463"/>
      <c r="NBH858" s="464"/>
      <c r="NBI858" s="465"/>
      <c r="NBJ858" s="466"/>
      <c r="NBK858" s="467"/>
      <c r="NBL858" s="466"/>
      <c r="NBM858" s="467"/>
      <c r="NBN858" s="467"/>
      <c r="NBO858" s="463"/>
      <c r="NBP858" s="464"/>
      <c r="NBQ858" s="465"/>
      <c r="NBR858" s="466"/>
      <c r="NBS858" s="467"/>
      <c r="NBT858" s="466"/>
      <c r="NBU858" s="467"/>
      <c r="NBV858" s="467"/>
      <c r="NBW858" s="463"/>
      <c r="NBX858" s="464"/>
      <c r="NBY858" s="465"/>
      <c r="NBZ858" s="466"/>
      <c r="NCA858" s="467"/>
      <c r="NCB858" s="466"/>
      <c r="NCC858" s="467"/>
      <c r="NCD858" s="467"/>
      <c r="NCE858" s="463"/>
      <c r="NCF858" s="464"/>
      <c r="NCG858" s="465"/>
      <c r="NCH858" s="466"/>
      <c r="NCI858" s="467"/>
      <c r="NCJ858" s="466"/>
      <c r="NCK858" s="467"/>
      <c r="NCL858" s="467"/>
      <c r="NCM858" s="463"/>
      <c r="NCN858" s="464"/>
      <c r="NCO858" s="465"/>
      <c r="NCP858" s="466"/>
      <c r="NCQ858" s="467"/>
      <c r="NCR858" s="466"/>
      <c r="NCS858" s="467"/>
      <c r="NCT858" s="467"/>
      <c r="NCU858" s="463"/>
      <c r="NCV858" s="464"/>
      <c r="NCW858" s="465"/>
      <c r="NCX858" s="466"/>
      <c r="NCY858" s="467"/>
      <c r="NCZ858" s="466"/>
      <c r="NDA858" s="467"/>
      <c r="NDB858" s="467"/>
      <c r="NDC858" s="463"/>
      <c r="NDD858" s="464"/>
      <c r="NDE858" s="465"/>
      <c r="NDF858" s="466"/>
      <c r="NDG858" s="467"/>
      <c r="NDH858" s="466"/>
      <c r="NDI858" s="467"/>
      <c r="NDJ858" s="467"/>
      <c r="NDK858" s="463"/>
      <c r="NDL858" s="464"/>
      <c r="NDM858" s="465"/>
      <c r="NDN858" s="466"/>
      <c r="NDO858" s="467"/>
      <c r="NDP858" s="466"/>
      <c r="NDQ858" s="467"/>
      <c r="NDR858" s="467"/>
      <c r="NDS858" s="463"/>
      <c r="NDT858" s="464"/>
      <c r="NDU858" s="465"/>
      <c r="NDV858" s="466"/>
      <c r="NDW858" s="467"/>
      <c r="NDX858" s="466"/>
      <c r="NDY858" s="467"/>
      <c r="NDZ858" s="467"/>
      <c r="NEA858" s="463"/>
      <c r="NEB858" s="464"/>
      <c r="NEC858" s="465"/>
      <c r="NED858" s="466"/>
      <c r="NEE858" s="467"/>
      <c r="NEF858" s="466"/>
      <c r="NEG858" s="467"/>
      <c r="NEH858" s="467"/>
      <c r="NEI858" s="463"/>
      <c r="NEJ858" s="464"/>
      <c r="NEK858" s="465"/>
      <c r="NEL858" s="466"/>
      <c r="NEM858" s="467"/>
      <c r="NEN858" s="466"/>
      <c r="NEO858" s="467"/>
      <c r="NEP858" s="467"/>
      <c r="NEQ858" s="463"/>
      <c r="NER858" s="464"/>
      <c r="NES858" s="465"/>
      <c r="NET858" s="466"/>
      <c r="NEU858" s="467"/>
      <c r="NEV858" s="466"/>
      <c r="NEW858" s="467"/>
      <c r="NEX858" s="467"/>
      <c r="NEY858" s="463"/>
      <c r="NEZ858" s="464"/>
      <c r="NFA858" s="465"/>
      <c r="NFB858" s="466"/>
      <c r="NFC858" s="467"/>
      <c r="NFD858" s="466"/>
      <c r="NFE858" s="467"/>
      <c r="NFF858" s="467"/>
      <c r="NFG858" s="463"/>
      <c r="NFH858" s="464"/>
      <c r="NFI858" s="465"/>
      <c r="NFJ858" s="466"/>
      <c r="NFK858" s="467"/>
      <c r="NFL858" s="466"/>
      <c r="NFM858" s="467"/>
      <c r="NFN858" s="467"/>
      <c r="NFO858" s="463"/>
      <c r="NFP858" s="464"/>
      <c r="NFQ858" s="465"/>
      <c r="NFR858" s="466"/>
      <c r="NFS858" s="467"/>
      <c r="NFT858" s="466"/>
      <c r="NFU858" s="467"/>
      <c r="NFV858" s="467"/>
      <c r="NFW858" s="463"/>
      <c r="NFX858" s="464"/>
      <c r="NFY858" s="465"/>
      <c r="NFZ858" s="466"/>
      <c r="NGA858" s="467"/>
      <c r="NGB858" s="466"/>
      <c r="NGC858" s="467"/>
      <c r="NGD858" s="467"/>
      <c r="NGE858" s="463"/>
      <c r="NGF858" s="464"/>
      <c r="NGG858" s="465"/>
      <c r="NGH858" s="466"/>
      <c r="NGI858" s="467"/>
      <c r="NGJ858" s="466"/>
      <c r="NGK858" s="467"/>
      <c r="NGL858" s="467"/>
      <c r="NGM858" s="463"/>
      <c r="NGN858" s="464"/>
      <c r="NGO858" s="465"/>
      <c r="NGP858" s="466"/>
      <c r="NGQ858" s="467"/>
      <c r="NGR858" s="466"/>
      <c r="NGS858" s="467"/>
      <c r="NGT858" s="467"/>
      <c r="NGU858" s="463"/>
      <c r="NGV858" s="464"/>
      <c r="NGW858" s="465"/>
      <c r="NGX858" s="466"/>
      <c r="NGY858" s="467"/>
      <c r="NGZ858" s="466"/>
      <c r="NHA858" s="467"/>
      <c r="NHB858" s="467"/>
      <c r="NHC858" s="463"/>
      <c r="NHD858" s="464"/>
      <c r="NHE858" s="465"/>
      <c r="NHF858" s="466"/>
      <c r="NHG858" s="467"/>
      <c r="NHH858" s="466"/>
      <c r="NHI858" s="467"/>
      <c r="NHJ858" s="467"/>
      <c r="NHK858" s="463"/>
      <c r="NHL858" s="464"/>
      <c r="NHM858" s="465"/>
      <c r="NHN858" s="466"/>
      <c r="NHO858" s="467"/>
      <c r="NHP858" s="466"/>
      <c r="NHQ858" s="467"/>
      <c r="NHR858" s="467"/>
      <c r="NHS858" s="463"/>
      <c r="NHT858" s="464"/>
      <c r="NHU858" s="465"/>
      <c r="NHV858" s="466"/>
      <c r="NHW858" s="467"/>
      <c r="NHX858" s="466"/>
      <c r="NHY858" s="467"/>
      <c r="NHZ858" s="467"/>
      <c r="NIA858" s="463"/>
      <c r="NIB858" s="464"/>
      <c r="NIC858" s="465"/>
      <c r="NID858" s="466"/>
      <c r="NIE858" s="467"/>
      <c r="NIF858" s="466"/>
      <c r="NIG858" s="467"/>
      <c r="NIH858" s="467"/>
      <c r="NII858" s="463"/>
      <c r="NIJ858" s="464"/>
      <c r="NIK858" s="465"/>
      <c r="NIL858" s="466"/>
      <c r="NIM858" s="467"/>
      <c r="NIN858" s="466"/>
      <c r="NIO858" s="467"/>
      <c r="NIP858" s="467"/>
      <c r="NIQ858" s="463"/>
      <c r="NIR858" s="464"/>
      <c r="NIS858" s="465"/>
      <c r="NIT858" s="466"/>
      <c r="NIU858" s="467"/>
      <c r="NIV858" s="466"/>
      <c r="NIW858" s="467"/>
      <c r="NIX858" s="467"/>
      <c r="NIY858" s="463"/>
      <c r="NIZ858" s="464"/>
      <c r="NJA858" s="465"/>
      <c r="NJB858" s="466"/>
      <c r="NJC858" s="467"/>
      <c r="NJD858" s="466"/>
      <c r="NJE858" s="467"/>
      <c r="NJF858" s="467"/>
      <c r="NJG858" s="463"/>
      <c r="NJH858" s="464"/>
      <c r="NJI858" s="465"/>
      <c r="NJJ858" s="466"/>
      <c r="NJK858" s="467"/>
      <c r="NJL858" s="466"/>
      <c r="NJM858" s="467"/>
      <c r="NJN858" s="467"/>
      <c r="NJO858" s="463"/>
      <c r="NJP858" s="464"/>
      <c r="NJQ858" s="465"/>
      <c r="NJR858" s="466"/>
      <c r="NJS858" s="467"/>
      <c r="NJT858" s="466"/>
      <c r="NJU858" s="467"/>
      <c r="NJV858" s="467"/>
      <c r="NJW858" s="463"/>
      <c r="NJX858" s="464"/>
      <c r="NJY858" s="465"/>
      <c r="NJZ858" s="466"/>
      <c r="NKA858" s="467"/>
      <c r="NKB858" s="466"/>
      <c r="NKC858" s="467"/>
      <c r="NKD858" s="467"/>
      <c r="NKE858" s="463"/>
      <c r="NKF858" s="464"/>
      <c r="NKG858" s="465"/>
      <c r="NKH858" s="466"/>
      <c r="NKI858" s="467"/>
      <c r="NKJ858" s="466"/>
      <c r="NKK858" s="467"/>
      <c r="NKL858" s="467"/>
      <c r="NKM858" s="463"/>
      <c r="NKN858" s="464"/>
      <c r="NKO858" s="465"/>
      <c r="NKP858" s="466"/>
      <c r="NKQ858" s="467"/>
      <c r="NKR858" s="466"/>
      <c r="NKS858" s="467"/>
      <c r="NKT858" s="467"/>
      <c r="NKU858" s="463"/>
      <c r="NKV858" s="464"/>
      <c r="NKW858" s="465"/>
      <c r="NKX858" s="466"/>
      <c r="NKY858" s="467"/>
      <c r="NKZ858" s="466"/>
      <c r="NLA858" s="467"/>
      <c r="NLB858" s="467"/>
      <c r="NLC858" s="463"/>
      <c r="NLD858" s="464"/>
      <c r="NLE858" s="465"/>
      <c r="NLF858" s="466"/>
      <c r="NLG858" s="467"/>
      <c r="NLH858" s="466"/>
      <c r="NLI858" s="467"/>
      <c r="NLJ858" s="467"/>
      <c r="NLK858" s="463"/>
      <c r="NLL858" s="464"/>
      <c r="NLM858" s="465"/>
      <c r="NLN858" s="466"/>
      <c r="NLO858" s="467"/>
      <c r="NLP858" s="466"/>
      <c r="NLQ858" s="467"/>
      <c r="NLR858" s="467"/>
      <c r="NLS858" s="463"/>
      <c r="NLT858" s="464"/>
      <c r="NLU858" s="465"/>
      <c r="NLV858" s="466"/>
      <c r="NLW858" s="467"/>
      <c r="NLX858" s="466"/>
      <c r="NLY858" s="467"/>
      <c r="NLZ858" s="467"/>
      <c r="NMA858" s="463"/>
      <c r="NMB858" s="464"/>
      <c r="NMC858" s="465"/>
      <c r="NMD858" s="466"/>
      <c r="NME858" s="467"/>
      <c r="NMF858" s="466"/>
      <c r="NMG858" s="467"/>
      <c r="NMH858" s="467"/>
      <c r="NMI858" s="463"/>
      <c r="NMJ858" s="464"/>
      <c r="NMK858" s="465"/>
      <c r="NML858" s="466"/>
      <c r="NMM858" s="467"/>
      <c r="NMN858" s="466"/>
      <c r="NMO858" s="467"/>
      <c r="NMP858" s="467"/>
      <c r="NMQ858" s="463"/>
      <c r="NMR858" s="464"/>
      <c r="NMS858" s="465"/>
      <c r="NMT858" s="466"/>
      <c r="NMU858" s="467"/>
      <c r="NMV858" s="466"/>
      <c r="NMW858" s="467"/>
      <c r="NMX858" s="467"/>
      <c r="NMY858" s="463"/>
      <c r="NMZ858" s="464"/>
      <c r="NNA858" s="465"/>
      <c r="NNB858" s="466"/>
      <c r="NNC858" s="467"/>
      <c r="NND858" s="466"/>
      <c r="NNE858" s="467"/>
      <c r="NNF858" s="467"/>
      <c r="NNG858" s="463"/>
      <c r="NNH858" s="464"/>
      <c r="NNI858" s="465"/>
      <c r="NNJ858" s="466"/>
      <c r="NNK858" s="467"/>
      <c r="NNL858" s="466"/>
      <c r="NNM858" s="467"/>
      <c r="NNN858" s="467"/>
      <c r="NNO858" s="463"/>
      <c r="NNP858" s="464"/>
      <c r="NNQ858" s="465"/>
      <c r="NNR858" s="466"/>
      <c r="NNS858" s="467"/>
      <c r="NNT858" s="466"/>
      <c r="NNU858" s="467"/>
      <c r="NNV858" s="467"/>
      <c r="NNW858" s="463"/>
      <c r="NNX858" s="464"/>
      <c r="NNY858" s="465"/>
      <c r="NNZ858" s="466"/>
      <c r="NOA858" s="467"/>
      <c r="NOB858" s="466"/>
      <c r="NOC858" s="467"/>
      <c r="NOD858" s="467"/>
      <c r="NOE858" s="463"/>
      <c r="NOF858" s="464"/>
      <c r="NOG858" s="465"/>
      <c r="NOH858" s="466"/>
      <c r="NOI858" s="467"/>
      <c r="NOJ858" s="466"/>
      <c r="NOK858" s="467"/>
      <c r="NOL858" s="467"/>
      <c r="NOM858" s="463"/>
      <c r="NON858" s="464"/>
      <c r="NOO858" s="465"/>
      <c r="NOP858" s="466"/>
      <c r="NOQ858" s="467"/>
      <c r="NOR858" s="466"/>
      <c r="NOS858" s="467"/>
      <c r="NOT858" s="467"/>
      <c r="NOU858" s="463"/>
      <c r="NOV858" s="464"/>
      <c r="NOW858" s="465"/>
      <c r="NOX858" s="466"/>
      <c r="NOY858" s="467"/>
      <c r="NOZ858" s="466"/>
      <c r="NPA858" s="467"/>
      <c r="NPB858" s="467"/>
      <c r="NPC858" s="463"/>
      <c r="NPD858" s="464"/>
      <c r="NPE858" s="465"/>
      <c r="NPF858" s="466"/>
      <c r="NPG858" s="467"/>
      <c r="NPH858" s="466"/>
      <c r="NPI858" s="467"/>
      <c r="NPJ858" s="467"/>
      <c r="NPK858" s="463"/>
      <c r="NPL858" s="464"/>
      <c r="NPM858" s="465"/>
      <c r="NPN858" s="466"/>
      <c r="NPO858" s="467"/>
      <c r="NPP858" s="466"/>
      <c r="NPQ858" s="467"/>
      <c r="NPR858" s="467"/>
      <c r="NPS858" s="463"/>
      <c r="NPT858" s="464"/>
      <c r="NPU858" s="465"/>
      <c r="NPV858" s="466"/>
      <c r="NPW858" s="467"/>
      <c r="NPX858" s="466"/>
      <c r="NPY858" s="467"/>
      <c r="NPZ858" s="467"/>
      <c r="NQA858" s="463"/>
      <c r="NQB858" s="464"/>
      <c r="NQC858" s="465"/>
      <c r="NQD858" s="466"/>
      <c r="NQE858" s="467"/>
      <c r="NQF858" s="466"/>
      <c r="NQG858" s="467"/>
      <c r="NQH858" s="467"/>
      <c r="NQI858" s="463"/>
      <c r="NQJ858" s="464"/>
      <c r="NQK858" s="465"/>
      <c r="NQL858" s="466"/>
      <c r="NQM858" s="467"/>
      <c r="NQN858" s="466"/>
      <c r="NQO858" s="467"/>
      <c r="NQP858" s="467"/>
      <c r="NQQ858" s="463"/>
      <c r="NQR858" s="464"/>
      <c r="NQS858" s="465"/>
      <c r="NQT858" s="466"/>
      <c r="NQU858" s="467"/>
      <c r="NQV858" s="466"/>
      <c r="NQW858" s="467"/>
      <c r="NQX858" s="467"/>
      <c r="NQY858" s="463"/>
      <c r="NQZ858" s="464"/>
      <c r="NRA858" s="465"/>
      <c r="NRB858" s="466"/>
      <c r="NRC858" s="467"/>
      <c r="NRD858" s="466"/>
      <c r="NRE858" s="467"/>
      <c r="NRF858" s="467"/>
      <c r="NRG858" s="463"/>
      <c r="NRH858" s="464"/>
      <c r="NRI858" s="465"/>
      <c r="NRJ858" s="466"/>
      <c r="NRK858" s="467"/>
      <c r="NRL858" s="466"/>
      <c r="NRM858" s="467"/>
      <c r="NRN858" s="467"/>
      <c r="NRO858" s="463"/>
      <c r="NRP858" s="464"/>
      <c r="NRQ858" s="465"/>
      <c r="NRR858" s="466"/>
      <c r="NRS858" s="467"/>
      <c r="NRT858" s="466"/>
      <c r="NRU858" s="467"/>
      <c r="NRV858" s="467"/>
      <c r="NRW858" s="463"/>
      <c r="NRX858" s="464"/>
      <c r="NRY858" s="465"/>
      <c r="NRZ858" s="466"/>
      <c r="NSA858" s="467"/>
      <c r="NSB858" s="466"/>
      <c r="NSC858" s="467"/>
      <c r="NSD858" s="467"/>
      <c r="NSE858" s="463"/>
      <c r="NSF858" s="464"/>
      <c r="NSG858" s="465"/>
      <c r="NSH858" s="466"/>
      <c r="NSI858" s="467"/>
      <c r="NSJ858" s="466"/>
      <c r="NSK858" s="467"/>
      <c r="NSL858" s="467"/>
      <c r="NSM858" s="463"/>
      <c r="NSN858" s="464"/>
      <c r="NSO858" s="465"/>
      <c r="NSP858" s="466"/>
      <c r="NSQ858" s="467"/>
      <c r="NSR858" s="466"/>
      <c r="NSS858" s="467"/>
      <c r="NST858" s="467"/>
      <c r="NSU858" s="463"/>
      <c r="NSV858" s="464"/>
      <c r="NSW858" s="465"/>
      <c r="NSX858" s="466"/>
      <c r="NSY858" s="467"/>
      <c r="NSZ858" s="466"/>
      <c r="NTA858" s="467"/>
      <c r="NTB858" s="467"/>
      <c r="NTC858" s="463"/>
      <c r="NTD858" s="464"/>
      <c r="NTE858" s="465"/>
      <c r="NTF858" s="466"/>
      <c r="NTG858" s="467"/>
      <c r="NTH858" s="466"/>
      <c r="NTI858" s="467"/>
      <c r="NTJ858" s="467"/>
      <c r="NTK858" s="463"/>
      <c r="NTL858" s="464"/>
      <c r="NTM858" s="465"/>
      <c r="NTN858" s="466"/>
      <c r="NTO858" s="467"/>
      <c r="NTP858" s="466"/>
      <c r="NTQ858" s="467"/>
      <c r="NTR858" s="467"/>
      <c r="NTS858" s="463"/>
      <c r="NTT858" s="464"/>
      <c r="NTU858" s="465"/>
      <c r="NTV858" s="466"/>
      <c r="NTW858" s="467"/>
      <c r="NTX858" s="466"/>
      <c r="NTY858" s="467"/>
      <c r="NTZ858" s="467"/>
      <c r="NUA858" s="463"/>
      <c r="NUB858" s="464"/>
      <c r="NUC858" s="465"/>
      <c r="NUD858" s="466"/>
      <c r="NUE858" s="467"/>
      <c r="NUF858" s="466"/>
      <c r="NUG858" s="467"/>
      <c r="NUH858" s="467"/>
      <c r="NUI858" s="463"/>
      <c r="NUJ858" s="464"/>
      <c r="NUK858" s="465"/>
      <c r="NUL858" s="466"/>
      <c r="NUM858" s="467"/>
      <c r="NUN858" s="466"/>
      <c r="NUO858" s="467"/>
      <c r="NUP858" s="467"/>
      <c r="NUQ858" s="463"/>
      <c r="NUR858" s="464"/>
      <c r="NUS858" s="465"/>
      <c r="NUT858" s="466"/>
      <c r="NUU858" s="467"/>
      <c r="NUV858" s="466"/>
      <c r="NUW858" s="467"/>
      <c r="NUX858" s="467"/>
      <c r="NUY858" s="463"/>
      <c r="NUZ858" s="464"/>
      <c r="NVA858" s="465"/>
      <c r="NVB858" s="466"/>
      <c r="NVC858" s="467"/>
      <c r="NVD858" s="466"/>
      <c r="NVE858" s="467"/>
      <c r="NVF858" s="467"/>
      <c r="NVG858" s="463"/>
      <c r="NVH858" s="464"/>
      <c r="NVI858" s="465"/>
      <c r="NVJ858" s="466"/>
      <c r="NVK858" s="467"/>
      <c r="NVL858" s="466"/>
      <c r="NVM858" s="467"/>
      <c r="NVN858" s="467"/>
      <c r="NVO858" s="463"/>
      <c r="NVP858" s="464"/>
      <c r="NVQ858" s="465"/>
      <c r="NVR858" s="466"/>
      <c r="NVS858" s="467"/>
      <c r="NVT858" s="466"/>
      <c r="NVU858" s="467"/>
      <c r="NVV858" s="467"/>
      <c r="NVW858" s="463"/>
      <c r="NVX858" s="464"/>
      <c r="NVY858" s="465"/>
      <c r="NVZ858" s="466"/>
      <c r="NWA858" s="467"/>
      <c r="NWB858" s="466"/>
      <c r="NWC858" s="467"/>
      <c r="NWD858" s="467"/>
      <c r="NWE858" s="463"/>
      <c r="NWF858" s="464"/>
      <c r="NWG858" s="465"/>
      <c r="NWH858" s="466"/>
      <c r="NWI858" s="467"/>
      <c r="NWJ858" s="466"/>
      <c r="NWK858" s="467"/>
      <c r="NWL858" s="467"/>
      <c r="NWM858" s="463"/>
      <c r="NWN858" s="464"/>
      <c r="NWO858" s="465"/>
      <c r="NWP858" s="466"/>
      <c r="NWQ858" s="467"/>
      <c r="NWR858" s="466"/>
      <c r="NWS858" s="467"/>
      <c r="NWT858" s="467"/>
      <c r="NWU858" s="463"/>
      <c r="NWV858" s="464"/>
      <c r="NWW858" s="465"/>
      <c r="NWX858" s="466"/>
      <c r="NWY858" s="467"/>
      <c r="NWZ858" s="466"/>
      <c r="NXA858" s="467"/>
      <c r="NXB858" s="467"/>
      <c r="NXC858" s="463"/>
      <c r="NXD858" s="464"/>
      <c r="NXE858" s="465"/>
      <c r="NXF858" s="466"/>
      <c r="NXG858" s="467"/>
      <c r="NXH858" s="466"/>
      <c r="NXI858" s="467"/>
      <c r="NXJ858" s="467"/>
      <c r="NXK858" s="463"/>
      <c r="NXL858" s="464"/>
      <c r="NXM858" s="465"/>
      <c r="NXN858" s="466"/>
      <c r="NXO858" s="467"/>
      <c r="NXP858" s="466"/>
      <c r="NXQ858" s="467"/>
      <c r="NXR858" s="467"/>
      <c r="NXS858" s="463"/>
      <c r="NXT858" s="464"/>
      <c r="NXU858" s="465"/>
      <c r="NXV858" s="466"/>
      <c r="NXW858" s="467"/>
      <c r="NXX858" s="466"/>
      <c r="NXY858" s="467"/>
      <c r="NXZ858" s="467"/>
      <c r="NYA858" s="463"/>
      <c r="NYB858" s="464"/>
      <c r="NYC858" s="465"/>
      <c r="NYD858" s="466"/>
      <c r="NYE858" s="467"/>
      <c r="NYF858" s="466"/>
      <c r="NYG858" s="467"/>
      <c r="NYH858" s="467"/>
      <c r="NYI858" s="463"/>
      <c r="NYJ858" s="464"/>
      <c r="NYK858" s="465"/>
      <c r="NYL858" s="466"/>
      <c r="NYM858" s="467"/>
      <c r="NYN858" s="466"/>
      <c r="NYO858" s="467"/>
      <c r="NYP858" s="467"/>
      <c r="NYQ858" s="463"/>
      <c r="NYR858" s="464"/>
      <c r="NYS858" s="465"/>
      <c r="NYT858" s="466"/>
      <c r="NYU858" s="467"/>
      <c r="NYV858" s="466"/>
      <c r="NYW858" s="467"/>
      <c r="NYX858" s="467"/>
      <c r="NYY858" s="463"/>
      <c r="NYZ858" s="464"/>
      <c r="NZA858" s="465"/>
      <c r="NZB858" s="466"/>
      <c r="NZC858" s="467"/>
      <c r="NZD858" s="466"/>
      <c r="NZE858" s="467"/>
      <c r="NZF858" s="467"/>
      <c r="NZG858" s="463"/>
      <c r="NZH858" s="464"/>
      <c r="NZI858" s="465"/>
      <c r="NZJ858" s="466"/>
      <c r="NZK858" s="467"/>
      <c r="NZL858" s="466"/>
      <c r="NZM858" s="467"/>
      <c r="NZN858" s="467"/>
      <c r="NZO858" s="463"/>
      <c r="NZP858" s="464"/>
      <c r="NZQ858" s="465"/>
      <c r="NZR858" s="466"/>
      <c r="NZS858" s="467"/>
      <c r="NZT858" s="466"/>
      <c r="NZU858" s="467"/>
      <c r="NZV858" s="467"/>
      <c r="NZW858" s="463"/>
      <c r="NZX858" s="464"/>
      <c r="NZY858" s="465"/>
      <c r="NZZ858" s="466"/>
      <c r="OAA858" s="467"/>
      <c r="OAB858" s="466"/>
      <c r="OAC858" s="467"/>
      <c r="OAD858" s="467"/>
      <c r="OAE858" s="463"/>
      <c r="OAF858" s="464"/>
      <c r="OAG858" s="465"/>
      <c r="OAH858" s="466"/>
      <c r="OAI858" s="467"/>
      <c r="OAJ858" s="466"/>
      <c r="OAK858" s="467"/>
      <c r="OAL858" s="467"/>
      <c r="OAM858" s="463"/>
      <c r="OAN858" s="464"/>
      <c r="OAO858" s="465"/>
      <c r="OAP858" s="466"/>
      <c r="OAQ858" s="467"/>
      <c r="OAR858" s="466"/>
      <c r="OAS858" s="467"/>
      <c r="OAT858" s="467"/>
      <c r="OAU858" s="463"/>
      <c r="OAV858" s="464"/>
      <c r="OAW858" s="465"/>
      <c r="OAX858" s="466"/>
      <c r="OAY858" s="467"/>
      <c r="OAZ858" s="466"/>
      <c r="OBA858" s="467"/>
      <c r="OBB858" s="467"/>
      <c r="OBC858" s="463"/>
      <c r="OBD858" s="464"/>
      <c r="OBE858" s="465"/>
      <c r="OBF858" s="466"/>
      <c r="OBG858" s="467"/>
      <c r="OBH858" s="466"/>
      <c r="OBI858" s="467"/>
      <c r="OBJ858" s="467"/>
      <c r="OBK858" s="463"/>
      <c r="OBL858" s="464"/>
      <c r="OBM858" s="465"/>
      <c r="OBN858" s="466"/>
      <c r="OBO858" s="467"/>
      <c r="OBP858" s="466"/>
      <c r="OBQ858" s="467"/>
      <c r="OBR858" s="467"/>
      <c r="OBS858" s="463"/>
      <c r="OBT858" s="464"/>
      <c r="OBU858" s="465"/>
      <c r="OBV858" s="466"/>
      <c r="OBW858" s="467"/>
      <c r="OBX858" s="466"/>
      <c r="OBY858" s="467"/>
      <c r="OBZ858" s="467"/>
      <c r="OCA858" s="463"/>
      <c r="OCB858" s="464"/>
      <c r="OCC858" s="465"/>
      <c r="OCD858" s="466"/>
      <c r="OCE858" s="467"/>
      <c r="OCF858" s="466"/>
      <c r="OCG858" s="467"/>
      <c r="OCH858" s="467"/>
      <c r="OCI858" s="463"/>
      <c r="OCJ858" s="464"/>
      <c r="OCK858" s="465"/>
      <c r="OCL858" s="466"/>
      <c r="OCM858" s="467"/>
      <c r="OCN858" s="466"/>
      <c r="OCO858" s="467"/>
      <c r="OCP858" s="467"/>
      <c r="OCQ858" s="463"/>
      <c r="OCR858" s="464"/>
      <c r="OCS858" s="465"/>
      <c r="OCT858" s="466"/>
      <c r="OCU858" s="467"/>
      <c r="OCV858" s="466"/>
      <c r="OCW858" s="467"/>
      <c r="OCX858" s="467"/>
      <c r="OCY858" s="463"/>
      <c r="OCZ858" s="464"/>
      <c r="ODA858" s="465"/>
      <c r="ODB858" s="466"/>
      <c r="ODC858" s="467"/>
      <c r="ODD858" s="466"/>
      <c r="ODE858" s="467"/>
      <c r="ODF858" s="467"/>
      <c r="ODG858" s="463"/>
      <c r="ODH858" s="464"/>
      <c r="ODI858" s="465"/>
      <c r="ODJ858" s="466"/>
      <c r="ODK858" s="467"/>
      <c r="ODL858" s="466"/>
      <c r="ODM858" s="467"/>
      <c r="ODN858" s="467"/>
      <c r="ODO858" s="463"/>
      <c r="ODP858" s="464"/>
      <c r="ODQ858" s="465"/>
      <c r="ODR858" s="466"/>
      <c r="ODS858" s="467"/>
      <c r="ODT858" s="466"/>
      <c r="ODU858" s="467"/>
      <c r="ODV858" s="467"/>
      <c r="ODW858" s="463"/>
      <c r="ODX858" s="464"/>
      <c r="ODY858" s="465"/>
      <c r="ODZ858" s="466"/>
      <c r="OEA858" s="467"/>
      <c r="OEB858" s="466"/>
      <c r="OEC858" s="467"/>
      <c r="OED858" s="467"/>
      <c r="OEE858" s="463"/>
      <c r="OEF858" s="464"/>
      <c r="OEG858" s="465"/>
      <c r="OEH858" s="466"/>
      <c r="OEI858" s="467"/>
      <c r="OEJ858" s="466"/>
      <c r="OEK858" s="467"/>
      <c r="OEL858" s="467"/>
      <c r="OEM858" s="463"/>
      <c r="OEN858" s="464"/>
      <c r="OEO858" s="465"/>
      <c r="OEP858" s="466"/>
      <c r="OEQ858" s="467"/>
      <c r="OER858" s="466"/>
      <c r="OES858" s="467"/>
      <c r="OET858" s="467"/>
      <c r="OEU858" s="463"/>
      <c r="OEV858" s="464"/>
      <c r="OEW858" s="465"/>
      <c r="OEX858" s="466"/>
      <c r="OEY858" s="467"/>
      <c r="OEZ858" s="466"/>
      <c r="OFA858" s="467"/>
      <c r="OFB858" s="467"/>
      <c r="OFC858" s="463"/>
      <c r="OFD858" s="464"/>
      <c r="OFE858" s="465"/>
      <c r="OFF858" s="466"/>
      <c r="OFG858" s="467"/>
      <c r="OFH858" s="466"/>
      <c r="OFI858" s="467"/>
      <c r="OFJ858" s="467"/>
      <c r="OFK858" s="463"/>
      <c r="OFL858" s="464"/>
      <c r="OFM858" s="465"/>
      <c r="OFN858" s="466"/>
      <c r="OFO858" s="467"/>
      <c r="OFP858" s="466"/>
      <c r="OFQ858" s="467"/>
      <c r="OFR858" s="467"/>
      <c r="OFS858" s="463"/>
      <c r="OFT858" s="464"/>
      <c r="OFU858" s="465"/>
      <c r="OFV858" s="466"/>
      <c r="OFW858" s="467"/>
      <c r="OFX858" s="466"/>
      <c r="OFY858" s="467"/>
      <c r="OFZ858" s="467"/>
      <c r="OGA858" s="463"/>
      <c r="OGB858" s="464"/>
      <c r="OGC858" s="465"/>
      <c r="OGD858" s="466"/>
      <c r="OGE858" s="467"/>
      <c r="OGF858" s="466"/>
      <c r="OGG858" s="467"/>
      <c r="OGH858" s="467"/>
      <c r="OGI858" s="463"/>
      <c r="OGJ858" s="464"/>
      <c r="OGK858" s="465"/>
      <c r="OGL858" s="466"/>
      <c r="OGM858" s="467"/>
      <c r="OGN858" s="466"/>
      <c r="OGO858" s="467"/>
      <c r="OGP858" s="467"/>
      <c r="OGQ858" s="463"/>
      <c r="OGR858" s="464"/>
      <c r="OGS858" s="465"/>
      <c r="OGT858" s="466"/>
      <c r="OGU858" s="467"/>
      <c r="OGV858" s="466"/>
      <c r="OGW858" s="467"/>
      <c r="OGX858" s="467"/>
      <c r="OGY858" s="463"/>
      <c r="OGZ858" s="464"/>
      <c r="OHA858" s="465"/>
      <c r="OHB858" s="466"/>
      <c r="OHC858" s="467"/>
      <c r="OHD858" s="466"/>
      <c r="OHE858" s="467"/>
      <c r="OHF858" s="467"/>
      <c r="OHG858" s="463"/>
      <c r="OHH858" s="464"/>
      <c r="OHI858" s="465"/>
      <c r="OHJ858" s="466"/>
      <c r="OHK858" s="467"/>
      <c r="OHL858" s="466"/>
      <c r="OHM858" s="467"/>
      <c r="OHN858" s="467"/>
      <c r="OHO858" s="463"/>
      <c r="OHP858" s="464"/>
      <c r="OHQ858" s="465"/>
      <c r="OHR858" s="466"/>
      <c r="OHS858" s="467"/>
      <c r="OHT858" s="466"/>
      <c r="OHU858" s="467"/>
      <c r="OHV858" s="467"/>
      <c r="OHW858" s="463"/>
      <c r="OHX858" s="464"/>
      <c r="OHY858" s="465"/>
      <c r="OHZ858" s="466"/>
      <c r="OIA858" s="467"/>
      <c r="OIB858" s="466"/>
      <c r="OIC858" s="467"/>
      <c r="OID858" s="467"/>
      <c r="OIE858" s="463"/>
      <c r="OIF858" s="464"/>
      <c r="OIG858" s="465"/>
      <c r="OIH858" s="466"/>
      <c r="OII858" s="467"/>
      <c r="OIJ858" s="466"/>
      <c r="OIK858" s="467"/>
      <c r="OIL858" s="467"/>
      <c r="OIM858" s="463"/>
      <c r="OIN858" s="464"/>
      <c r="OIO858" s="465"/>
      <c r="OIP858" s="466"/>
      <c r="OIQ858" s="467"/>
      <c r="OIR858" s="466"/>
      <c r="OIS858" s="467"/>
      <c r="OIT858" s="467"/>
      <c r="OIU858" s="463"/>
      <c r="OIV858" s="464"/>
      <c r="OIW858" s="465"/>
      <c r="OIX858" s="466"/>
      <c r="OIY858" s="467"/>
      <c r="OIZ858" s="466"/>
      <c r="OJA858" s="467"/>
      <c r="OJB858" s="467"/>
      <c r="OJC858" s="463"/>
      <c r="OJD858" s="464"/>
      <c r="OJE858" s="465"/>
      <c r="OJF858" s="466"/>
      <c r="OJG858" s="467"/>
      <c r="OJH858" s="466"/>
      <c r="OJI858" s="467"/>
      <c r="OJJ858" s="467"/>
      <c r="OJK858" s="463"/>
      <c r="OJL858" s="464"/>
      <c r="OJM858" s="465"/>
      <c r="OJN858" s="466"/>
      <c r="OJO858" s="467"/>
      <c r="OJP858" s="466"/>
      <c r="OJQ858" s="467"/>
      <c r="OJR858" s="467"/>
      <c r="OJS858" s="463"/>
      <c r="OJT858" s="464"/>
      <c r="OJU858" s="465"/>
      <c r="OJV858" s="466"/>
      <c r="OJW858" s="467"/>
      <c r="OJX858" s="466"/>
      <c r="OJY858" s="467"/>
      <c r="OJZ858" s="467"/>
      <c r="OKA858" s="463"/>
      <c r="OKB858" s="464"/>
      <c r="OKC858" s="465"/>
      <c r="OKD858" s="466"/>
      <c r="OKE858" s="467"/>
      <c r="OKF858" s="466"/>
      <c r="OKG858" s="467"/>
      <c r="OKH858" s="467"/>
      <c r="OKI858" s="463"/>
      <c r="OKJ858" s="464"/>
      <c r="OKK858" s="465"/>
      <c r="OKL858" s="466"/>
      <c r="OKM858" s="467"/>
      <c r="OKN858" s="466"/>
      <c r="OKO858" s="467"/>
      <c r="OKP858" s="467"/>
      <c r="OKQ858" s="463"/>
      <c r="OKR858" s="464"/>
      <c r="OKS858" s="465"/>
      <c r="OKT858" s="466"/>
      <c r="OKU858" s="467"/>
      <c r="OKV858" s="466"/>
      <c r="OKW858" s="467"/>
      <c r="OKX858" s="467"/>
      <c r="OKY858" s="463"/>
      <c r="OKZ858" s="464"/>
      <c r="OLA858" s="465"/>
      <c r="OLB858" s="466"/>
      <c r="OLC858" s="467"/>
      <c r="OLD858" s="466"/>
      <c r="OLE858" s="467"/>
      <c r="OLF858" s="467"/>
      <c r="OLG858" s="463"/>
      <c r="OLH858" s="464"/>
      <c r="OLI858" s="465"/>
      <c r="OLJ858" s="466"/>
      <c r="OLK858" s="467"/>
      <c r="OLL858" s="466"/>
      <c r="OLM858" s="467"/>
      <c r="OLN858" s="467"/>
      <c r="OLO858" s="463"/>
      <c r="OLP858" s="464"/>
      <c r="OLQ858" s="465"/>
      <c r="OLR858" s="466"/>
      <c r="OLS858" s="467"/>
      <c r="OLT858" s="466"/>
      <c r="OLU858" s="467"/>
      <c r="OLV858" s="467"/>
      <c r="OLW858" s="463"/>
      <c r="OLX858" s="464"/>
      <c r="OLY858" s="465"/>
      <c r="OLZ858" s="466"/>
      <c r="OMA858" s="467"/>
      <c r="OMB858" s="466"/>
      <c r="OMC858" s="467"/>
      <c r="OMD858" s="467"/>
      <c r="OME858" s="463"/>
      <c r="OMF858" s="464"/>
      <c r="OMG858" s="465"/>
      <c r="OMH858" s="466"/>
      <c r="OMI858" s="467"/>
      <c r="OMJ858" s="466"/>
      <c r="OMK858" s="467"/>
      <c r="OML858" s="467"/>
      <c r="OMM858" s="463"/>
      <c r="OMN858" s="464"/>
      <c r="OMO858" s="465"/>
      <c r="OMP858" s="466"/>
      <c r="OMQ858" s="467"/>
      <c r="OMR858" s="466"/>
      <c r="OMS858" s="467"/>
      <c r="OMT858" s="467"/>
      <c r="OMU858" s="463"/>
      <c r="OMV858" s="464"/>
      <c r="OMW858" s="465"/>
      <c r="OMX858" s="466"/>
      <c r="OMY858" s="467"/>
      <c r="OMZ858" s="466"/>
      <c r="ONA858" s="467"/>
      <c r="ONB858" s="467"/>
      <c r="ONC858" s="463"/>
      <c r="OND858" s="464"/>
      <c r="ONE858" s="465"/>
      <c r="ONF858" s="466"/>
      <c r="ONG858" s="467"/>
      <c r="ONH858" s="466"/>
      <c r="ONI858" s="467"/>
      <c r="ONJ858" s="467"/>
      <c r="ONK858" s="463"/>
      <c r="ONL858" s="464"/>
      <c r="ONM858" s="465"/>
      <c r="ONN858" s="466"/>
      <c r="ONO858" s="467"/>
      <c r="ONP858" s="466"/>
      <c r="ONQ858" s="467"/>
      <c r="ONR858" s="467"/>
      <c r="ONS858" s="463"/>
      <c r="ONT858" s="464"/>
      <c r="ONU858" s="465"/>
      <c r="ONV858" s="466"/>
      <c r="ONW858" s="467"/>
      <c r="ONX858" s="466"/>
      <c r="ONY858" s="467"/>
      <c r="ONZ858" s="467"/>
      <c r="OOA858" s="463"/>
      <c r="OOB858" s="464"/>
      <c r="OOC858" s="465"/>
      <c r="OOD858" s="466"/>
      <c r="OOE858" s="467"/>
      <c r="OOF858" s="466"/>
      <c r="OOG858" s="467"/>
      <c r="OOH858" s="467"/>
      <c r="OOI858" s="463"/>
      <c r="OOJ858" s="464"/>
      <c r="OOK858" s="465"/>
      <c r="OOL858" s="466"/>
      <c r="OOM858" s="467"/>
      <c r="OON858" s="466"/>
      <c r="OOO858" s="467"/>
      <c r="OOP858" s="467"/>
      <c r="OOQ858" s="463"/>
      <c r="OOR858" s="464"/>
      <c r="OOS858" s="465"/>
      <c r="OOT858" s="466"/>
      <c r="OOU858" s="467"/>
      <c r="OOV858" s="466"/>
      <c r="OOW858" s="467"/>
      <c r="OOX858" s="467"/>
      <c r="OOY858" s="463"/>
      <c r="OOZ858" s="464"/>
      <c r="OPA858" s="465"/>
      <c r="OPB858" s="466"/>
      <c r="OPC858" s="467"/>
      <c r="OPD858" s="466"/>
      <c r="OPE858" s="467"/>
      <c r="OPF858" s="467"/>
      <c r="OPG858" s="463"/>
      <c r="OPH858" s="464"/>
      <c r="OPI858" s="465"/>
      <c r="OPJ858" s="466"/>
      <c r="OPK858" s="467"/>
      <c r="OPL858" s="466"/>
      <c r="OPM858" s="467"/>
      <c r="OPN858" s="467"/>
      <c r="OPO858" s="463"/>
      <c r="OPP858" s="464"/>
      <c r="OPQ858" s="465"/>
      <c r="OPR858" s="466"/>
      <c r="OPS858" s="467"/>
      <c r="OPT858" s="466"/>
      <c r="OPU858" s="467"/>
      <c r="OPV858" s="467"/>
      <c r="OPW858" s="463"/>
      <c r="OPX858" s="464"/>
      <c r="OPY858" s="465"/>
      <c r="OPZ858" s="466"/>
      <c r="OQA858" s="467"/>
      <c r="OQB858" s="466"/>
      <c r="OQC858" s="467"/>
      <c r="OQD858" s="467"/>
      <c r="OQE858" s="463"/>
      <c r="OQF858" s="464"/>
      <c r="OQG858" s="465"/>
      <c r="OQH858" s="466"/>
      <c r="OQI858" s="467"/>
      <c r="OQJ858" s="466"/>
      <c r="OQK858" s="467"/>
      <c r="OQL858" s="467"/>
      <c r="OQM858" s="463"/>
      <c r="OQN858" s="464"/>
      <c r="OQO858" s="465"/>
      <c r="OQP858" s="466"/>
      <c r="OQQ858" s="467"/>
      <c r="OQR858" s="466"/>
      <c r="OQS858" s="467"/>
      <c r="OQT858" s="467"/>
      <c r="OQU858" s="463"/>
      <c r="OQV858" s="464"/>
      <c r="OQW858" s="465"/>
      <c r="OQX858" s="466"/>
      <c r="OQY858" s="467"/>
      <c r="OQZ858" s="466"/>
      <c r="ORA858" s="467"/>
      <c r="ORB858" s="467"/>
      <c r="ORC858" s="463"/>
      <c r="ORD858" s="464"/>
      <c r="ORE858" s="465"/>
      <c r="ORF858" s="466"/>
      <c r="ORG858" s="467"/>
      <c r="ORH858" s="466"/>
      <c r="ORI858" s="467"/>
      <c r="ORJ858" s="467"/>
      <c r="ORK858" s="463"/>
      <c r="ORL858" s="464"/>
      <c r="ORM858" s="465"/>
      <c r="ORN858" s="466"/>
      <c r="ORO858" s="467"/>
      <c r="ORP858" s="466"/>
      <c r="ORQ858" s="467"/>
      <c r="ORR858" s="467"/>
      <c r="ORS858" s="463"/>
      <c r="ORT858" s="464"/>
      <c r="ORU858" s="465"/>
      <c r="ORV858" s="466"/>
      <c r="ORW858" s="467"/>
      <c r="ORX858" s="466"/>
      <c r="ORY858" s="467"/>
      <c r="ORZ858" s="467"/>
      <c r="OSA858" s="463"/>
      <c r="OSB858" s="464"/>
      <c r="OSC858" s="465"/>
      <c r="OSD858" s="466"/>
      <c r="OSE858" s="467"/>
      <c r="OSF858" s="466"/>
      <c r="OSG858" s="467"/>
      <c r="OSH858" s="467"/>
      <c r="OSI858" s="463"/>
      <c r="OSJ858" s="464"/>
      <c r="OSK858" s="465"/>
      <c r="OSL858" s="466"/>
      <c r="OSM858" s="467"/>
      <c r="OSN858" s="466"/>
      <c r="OSO858" s="467"/>
      <c r="OSP858" s="467"/>
      <c r="OSQ858" s="463"/>
      <c r="OSR858" s="464"/>
      <c r="OSS858" s="465"/>
      <c r="OST858" s="466"/>
      <c r="OSU858" s="467"/>
      <c r="OSV858" s="466"/>
      <c r="OSW858" s="467"/>
      <c r="OSX858" s="467"/>
      <c r="OSY858" s="463"/>
      <c r="OSZ858" s="464"/>
      <c r="OTA858" s="465"/>
      <c r="OTB858" s="466"/>
      <c r="OTC858" s="467"/>
      <c r="OTD858" s="466"/>
      <c r="OTE858" s="467"/>
      <c r="OTF858" s="467"/>
      <c r="OTG858" s="463"/>
      <c r="OTH858" s="464"/>
      <c r="OTI858" s="465"/>
      <c r="OTJ858" s="466"/>
      <c r="OTK858" s="467"/>
      <c r="OTL858" s="466"/>
      <c r="OTM858" s="467"/>
      <c r="OTN858" s="467"/>
      <c r="OTO858" s="463"/>
      <c r="OTP858" s="464"/>
      <c r="OTQ858" s="465"/>
      <c r="OTR858" s="466"/>
      <c r="OTS858" s="467"/>
      <c r="OTT858" s="466"/>
      <c r="OTU858" s="467"/>
      <c r="OTV858" s="467"/>
      <c r="OTW858" s="463"/>
      <c r="OTX858" s="464"/>
      <c r="OTY858" s="465"/>
      <c r="OTZ858" s="466"/>
      <c r="OUA858" s="467"/>
      <c r="OUB858" s="466"/>
      <c r="OUC858" s="467"/>
      <c r="OUD858" s="467"/>
      <c r="OUE858" s="463"/>
      <c r="OUF858" s="464"/>
      <c r="OUG858" s="465"/>
      <c r="OUH858" s="466"/>
      <c r="OUI858" s="467"/>
      <c r="OUJ858" s="466"/>
      <c r="OUK858" s="467"/>
      <c r="OUL858" s="467"/>
      <c r="OUM858" s="463"/>
      <c r="OUN858" s="464"/>
      <c r="OUO858" s="465"/>
      <c r="OUP858" s="466"/>
      <c r="OUQ858" s="467"/>
      <c r="OUR858" s="466"/>
      <c r="OUS858" s="467"/>
      <c r="OUT858" s="467"/>
      <c r="OUU858" s="463"/>
      <c r="OUV858" s="464"/>
      <c r="OUW858" s="465"/>
      <c r="OUX858" s="466"/>
      <c r="OUY858" s="467"/>
      <c r="OUZ858" s="466"/>
      <c r="OVA858" s="467"/>
      <c r="OVB858" s="467"/>
      <c r="OVC858" s="463"/>
      <c r="OVD858" s="464"/>
      <c r="OVE858" s="465"/>
      <c r="OVF858" s="466"/>
      <c r="OVG858" s="467"/>
      <c r="OVH858" s="466"/>
      <c r="OVI858" s="467"/>
      <c r="OVJ858" s="467"/>
      <c r="OVK858" s="463"/>
      <c r="OVL858" s="464"/>
      <c r="OVM858" s="465"/>
      <c r="OVN858" s="466"/>
      <c r="OVO858" s="467"/>
      <c r="OVP858" s="466"/>
      <c r="OVQ858" s="467"/>
      <c r="OVR858" s="467"/>
      <c r="OVS858" s="463"/>
      <c r="OVT858" s="464"/>
      <c r="OVU858" s="465"/>
      <c r="OVV858" s="466"/>
      <c r="OVW858" s="467"/>
      <c r="OVX858" s="466"/>
      <c r="OVY858" s="467"/>
      <c r="OVZ858" s="467"/>
      <c r="OWA858" s="463"/>
      <c r="OWB858" s="464"/>
      <c r="OWC858" s="465"/>
      <c r="OWD858" s="466"/>
      <c r="OWE858" s="467"/>
      <c r="OWF858" s="466"/>
      <c r="OWG858" s="467"/>
      <c r="OWH858" s="467"/>
      <c r="OWI858" s="463"/>
      <c r="OWJ858" s="464"/>
      <c r="OWK858" s="465"/>
      <c r="OWL858" s="466"/>
      <c r="OWM858" s="467"/>
      <c r="OWN858" s="466"/>
      <c r="OWO858" s="467"/>
      <c r="OWP858" s="467"/>
      <c r="OWQ858" s="463"/>
      <c r="OWR858" s="464"/>
      <c r="OWS858" s="465"/>
      <c r="OWT858" s="466"/>
      <c r="OWU858" s="467"/>
      <c r="OWV858" s="466"/>
      <c r="OWW858" s="467"/>
      <c r="OWX858" s="467"/>
      <c r="OWY858" s="463"/>
      <c r="OWZ858" s="464"/>
      <c r="OXA858" s="465"/>
      <c r="OXB858" s="466"/>
      <c r="OXC858" s="467"/>
      <c r="OXD858" s="466"/>
      <c r="OXE858" s="467"/>
      <c r="OXF858" s="467"/>
      <c r="OXG858" s="463"/>
      <c r="OXH858" s="464"/>
      <c r="OXI858" s="465"/>
      <c r="OXJ858" s="466"/>
      <c r="OXK858" s="467"/>
      <c r="OXL858" s="466"/>
      <c r="OXM858" s="467"/>
      <c r="OXN858" s="467"/>
      <c r="OXO858" s="463"/>
      <c r="OXP858" s="464"/>
      <c r="OXQ858" s="465"/>
      <c r="OXR858" s="466"/>
      <c r="OXS858" s="467"/>
      <c r="OXT858" s="466"/>
      <c r="OXU858" s="467"/>
      <c r="OXV858" s="467"/>
      <c r="OXW858" s="463"/>
      <c r="OXX858" s="464"/>
      <c r="OXY858" s="465"/>
      <c r="OXZ858" s="466"/>
      <c r="OYA858" s="467"/>
      <c r="OYB858" s="466"/>
      <c r="OYC858" s="467"/>
      <c r="OYD858" s="467"/>
      <c r="OYE858" s="463"/>
      <c r="OYF858" s="464"/>
      <c r="OYG858" s="465"/>
      <c r="OYH858" s="466"/>
      <c r="OYI858" s="467"/>
      <c r="OYJ858" s="466"/>
      <c r="OYK858" s="467"/>
      <c r="OYL858" s="467"/>
      <c r="OYM858" s="463"/>
      <c r="OYN858" s="464"/>
      <c r="OYO858" s="465"/>
      <c r="OYP858" s="466"/>
      <c r="OYQ858" s="467"/>
      <c r="OYR858" s="466"/>
      <c r="OYS858" s="467"/>
      <c r="OYT858" s="467"/>
      <c r="OYU858" s="463"/>
      <c r="OYV858" s="464"/>
      <c r="OYW858" s="465"/>
      <c r="OYX858" s="466"/>
      <c r="OYY858" s="467"/>
      <c r="OYZ858" s="466"/>
      <c r="OZA858" s="467"/>
      <c r="OZB858" s="467"/>
      <c r="OZC858" s="463"/>
      <c r="OZD858" s="464"/>
      <c r="OZE858" s="465"/>
      <c r="OZF858" s="466"/>
      <c r="OZG858" s="467"/>
      <c r="OZH858" s="466"/>
      <c r="OZI858" s="467"/>
      <c r="OZJ858" s="467"/>
      <c r="OZK858" s="463"/>
      <c r="OZL858" s="464"/>
      <c r="OZM858" s="465"/>
      <c r="OZN858" s="466"/>
      <c r="OZO858" s="467"/>
      <c r="OZP858" s="466"/>
      <c r="OZQ858" s="467"/>
      <c r="OZR858" s="467"/>
      <c r="OZS858" s="463"/>
      <c r="OZT858" s="464"/>
      <c r="OZU858" s="465"/>
      <c r="OZV858" s="466"/>
      <c r="OZW858" s="467"/>
      <c r="OZX858" s="466"/>
      <c r="OZY858" s="467"/>
      <c r="OZZ858" s="467"/>
      <c r="PAA858" s="463"/>
      <c r="PAB858" s="464"/>
      <c r="PAC858" s="465"/>
      <c r="PAD858" s="466"/>
      <c r="PAE858" s="467"/>
      <c r="PAF858" s="466"/>
      <c r="PAG858" s="467"/>
      <c r="PAH858" s="467"/>
      <c r="PAI858" s="463"/>
      <c r="PAJ858" s="464"/>
      <c r="PAK858" s="465"/>
      <c r="PAL858" s="466"/>
      <c r="PAM858" s="467"/>
      <c r="PAN858" s="466"/>
      <c r="PAO858" s="467"/>
      <c r="PAP858" s="467"/>
      <c r="PAQ858" s="463"/>
      <c r="PAR858" s="464"/>
      <c r="PAS858" s="465"/>
      <c r="PAT858" s="466"/>
      <c r="PAU858" s="467"/>
      <c r="PAV858" s="466"/>
      <c r="PAW858" s="467"/>
      <c r="PAX858" s="467"/>
      <c r="PAY858" s="463"/>
      <c r="PAZ858" s="464"/>
      <c r="PBA858" s="465"/>
      <c r="PBB858" s="466"/>
      <c r="PBC858" s="467"/>
      <c r="PBD858" s="466"/>
      <c r="PBE858" s="467"/>
      <c r="PBF858" s="467"/>
      <c r="PBG858" s="463"/>
      <c r="PBH858" s="464"/>
      <c r="PBI858" s="465"/>
      <c r="PBJ858" s="466"/>
      <c r="PBK858" s="467"/>
      <c r="PBL858" s="466"/>
      <c r="PBM858" s="467"/>
      <c r="PBN858" s="467"/>
      <c r="PBO858" s="463"/>
      <c r="PBP858" s="464"/>
      <c r="PBQ858" s="465"/>
      <c r="PBR858" s="466"/>
      <c r="PBS858" s="467"/>
      <c r="PBT858" s="466"/>
      <c r="PBU858" s="467"/>
      <c r="PBV858" s="467"/>
      <c r="PBW858" s="463"/>
      <c r="PBX858" s="464"/>
      <c r="PBY858" s="465"/>
      <c r="PBZ858" s="466"/>
      <c r="PCA858" s="467"/>
      <c r="PCB858" s="466"/>
      <c r="PCC858" s="467"/>
      <c r="PCD858" s="467"/>
      <c r="PCE858" s="463"/>
      <c r="PCF858" s="464"/>
      <c r="PCG858" s="465"/>
      <c r="PCH858" s="466"/>
      <c r="PCI858" s="467"/>
      <c r="PCJ858" s="466"/>
      <c r="PCK858" s="467"/>
      <c r="PCL858" s="467"/>
      <c r="PCM858" s="463"/>
      <c r="PCN858" s="464"/>
      <c r="PCO858" s="465"/>
      <c r="PCP858" s="466"/>
      <c r="PCQ858" s="467"/>
      <c r="PCR858" s="466"/>
      <c r="PCS858" s="467"/>
      <c r="PCT858" s="467"/>
      <c r="PCU858" s="463"/>
      <c r="PCV858" s="464"/>
      <c r="PCW858" s="465"/>
      <c r="PCX858" s="466"/>
      <c r="PCY858" s="467"/>
      <c r="PCZ858" s="466"/>
      <c r="PDA858" s="467"/>
      <c r="PDB858" s="467"/>
      <c r="PDC858" s="463"/>
      <c r="PDD858" s="464"/>
      <c r="PDE858" s="465"/>
      <c r="PDF858" s="466"/>
      <c r="PDG858" s="467"/>
      <c r="PDH858" s="466"/>
      <c r="PDI858" s="467"/>
      <c r="PDJ858" s="467"/>
      <c r="PDK858" s="463"/>
      <c r="PDL858" s="464"/>
      <c r="PDM858" s="465"/>
      <c r="PDN858" s="466"/>
      <c r="PDO858" s="467"/>
      <c r="PDP858" s="466"/>
      <c r="PDQ858" s="467"/>
      <c r="PDR858" s="467"/>
      <c r="PDS858" s="463"/>
      <c r="PDT858" s="464"/>
      <c r="PDU858" s="465"/>
      <c r="PDV858" s="466"/>
      <c r="PDW858" s="467"/>
      <c r="PDX858" s="466"/>
      <c r="PDY858" s="467"/>
      <c r="PDZ858" s="467"/>
      <c r="PEA858" s="463"/>
      <c r="PEB858" s="464"/>
      <c r="PEC858" s="465"/>
      <c r="PED858" s="466"/>
      <c r="PEE858" s="467"/>
      <c r="PEF858" s="466"/>
      <c r="PEG858" s="467"/>
      <c r="PEH858" s="467"/>
      <c r="PEI858" s="463"/>
      <c r="PEJ858" s="464"/>
      <c r="PEK858" s="465"/>
      <c r="PEL858" s="466"/>
      <c r="PEM858" s="467"/>
      <c r="PEN858" s="466"/>
      <c r="PEO858" s="467"/>
      <c r="PEP858" s="467"/>
      <c r="PEQ858" s="463"/>
      <c r="PER858" s="464"/>
      <c r="PES858" s="465"/>
      <c r="PET858" s="466"/>
      <c r="PEU858" s="467"/>
      <c r="PEV858" s="466"/>
      <c r="PEW858" s="467"/>
      <c r="PEX858" s="467"/>
      <c r="PEY858" s="463"/>
      <c r="PEZ858" s="464"/>
      <c r="PFA858" s="465"/>
      <c r="PFB858" s="466"/>
      <c r="PFC858" s="467"/>
      <c r="PFD858" s="466"/>
      <c r="PFE858" s="467"/>
      <c r="PFF858" s="467"/>
      <c r="PFG858" s="463"/>
      <c r="PFH858" s="464"/>
      <c r="PFI858" s="465"/>
      <c r="PFJ858" s="466"/>
      <c r="PFK858" s="467"/>
      <c r="PFL858" s="466"/>
      <c r="PFM858" s="467"/>
      <c r="PFN858" s="467"/>
      <c r="PFO858" s="463"/>
      <c r="PFP858" s="464"/>
      <c r="PFQ858" s="465"/>
      <c r="PFR858" s="466"/>
      <c r="PFS858" s="467"/>
      <c r="PFT858" s="466"/>
      <c r="PFU858" s="467"/>
      <c r="PFV858" s="467"/>
      <c r="PFW858" s="463"/>
      <c r="PFX858" s="464"/>
      <c r="PFY858" s="465"/>
      <c r="PFZ858" s="466"/>
      <c r="PGA858" s="467"/>
      <c r="PGB858" s="466"/>
      <c r="PGC858" s="467"/>
      <c r="PGD858" s="467"/>
      <c r="PGE858" s="463"/>
      <c r="PGF858" s="464"/>
      <c r="PGG858" s="465"/>
      <c r="PGH858" s="466"/>
      <c r="PGI858" s="467"/>
      <c r="PGJ858" s="466"/>
      <c r="PGK858" s="467"/>
      <c r="PGL858" s="467"/>
      <c r="PGM858" s="463"/>
      <c r="PGN858" s="464"/>
      <c r="PGO858" s="465"/>
      <c r="PGP858" s="466"/>
      <c r="PGQ858" s="467"/>
      <c r="PGR858" s="466"/>
      <c r="PGS858" s="467"/>
      <c r="PGT858" s="467"/>
      <c r="PGU858" s="463"/>
      <c r="PGV858" s="464"/>
      <c r="PGW858" s="465"/>
      <c r="PGX858" s="466"/>
      <c r="PGY858" s="467"/>
      <c r="PGZ858" s="466"/>
      <c r="PHA858" s="467"/>
      <c r="PHB858" s="467"/>
      <c r="PHC858" s="463"/>
      <c r="PHD858" s="464"/>
      <c r="PHE858" s="465"/>
      <c r="PHF858" s="466"/>
      <c r="PHG858" s="467"/>
      <c r="PHH858" s="466"/>
      <c r="PHI858" s="467"/>
      <c r="PHJ858" s="467"/>
      <c r="PHK858" s="463"/>
      <c r="PHL858" s="464"/>
      <c r="PHM858" s="465"/>
      <c r="PHN858" s="466"/>
      <c r="PHO858" s="467"/>
      <c r="PHP858" s="466"/>
      <c r="PHQ858" s="467"/>
      <c r="PHR858" s="467"/>
      <c r="PHS858" s="463"/>
      <c r="PHT858" s="464"/>
      <c r="PHU858" s="465"/>
      <c r="PHV858" s="466"/>
      <c r="PHW858" s="467"/>
      <c r="PHX858" s="466"/>
      <c r="PHY858" s="467"/>
      <c r="PHZ858" s="467"/>
      <c r="PIA858" s="463"/>
      <c r="PIB858" s="464"/>
      <c r="PIC858" s="465"/>
      <c r="PID858" s="466"/>
      <c r="PIE858" s="467"/>
      <c r="PIF858" s="466"/>
      <c r="PIG858" s="467"/>
      <c r="PIH858" s="467"/>
      <c r="PII858" s="463"/>
      <c r="PIJ858" s="464"/>
      <c r="PIK858" s="465"/>
      <c r="PIL858" s="466"/>
      <c r="PIM858" s="467"/>
      <c r="PIN858" s="466"/>
      <c r="PIO858" s="467"/>
      <c r="PIP858" s="467"/>
      <c r="PIQ858" s="463"/>
      <c r="PIR858" s="464"/>
      <c r="PIS858" s="465"/>
      <c r="PIT858" s="466"/>
      <c r="PIU858" s="467"/>
      <c r="PIV858" s="466"/>
      <c r="PIW858" s="467"/>
      <c r="PIX858" s="467"/>
      <c r="PIY858" s="463"/>
      <c r="PIZ858" s="464"/>
      <c r="PJA858" s="465"/>
      <c r="PJB858" s="466"/>
      <c r="PJC858" s="467"/>
      <c r="PJD858" s="466"/>
      <c r="PJE858" s="467"/>
      <c r="PJF858" s="467"/>
      <c r="PJG858" s="463"/>
      <c r="PJH858" s="464"/>
      <c r="PJI858" s="465"/>
      <c r="PJJ858" s="466"/>
      <c r="PJK858" s="467"/>
      <c r="PJL858" s="466"/>
      <c r="PJM858" s="467"/>
      <c r="PJN858" s="467"/>
      <c r="PJO858" s="463"/>
      <c r="PJP858" s="464"/>
      <c r="PJQ858" s="465"/>
      <c r="PJR858" s="466"/>
      <c r="PJS858" s="467"/>
      <c r="PJT858" s="466"/>
      <c r="PJU858" s="467"/>
      <c r="PJV858" s="467"/>
      <c r="PJW858" s="463"/>
      <c r="PJX858" s="464"/>
      <c r="PJY858" s="465"/>
      <c r="PJZ858" s="466"/>
      <c r="PKA858" s="467"/>
      <c r="PKB858" s="466"/>
      <c r="PKC858" s="467"/>
      <c r="PKD858" s="467"/>
      <c r="PKE858" s="463"/>
      <c r="PKF858" s="464"/>
      <c r="PKG858" s="465"/>
      <c r="PKH858" s="466"/>
      <c r="PKI858" s="467"/>
      <c r="PKJ858" s="466"/>
      <c r="PKK858" s="467"/>
      <c r="PKL858" s="467"/>
      <c r="PKM858" s="463"/>
      <c r="PKN858" s="464"/>
      <c r="PKO858" s="465"/>
      <c r="PKP858" s="466"/>
      <c r="PKQ858" s="467"/>
      <c r="PKR858" s="466"/>
      <c r="PKS858" s="467"/>
      <c r="PKT858" s="467"/>
      <c r="PKU858" s="463"/>
      <c r="PKV858" s="464"/>
      <c r="PKW858" s="465"/>
      <c r="PKX858" s="466"/>
      <c r="PKY858" s="467"/>
      <c r="PKZ858" s="466"/>
      <c r="PLA858" s="467"/>
      <c r="PLB858" s="467"/>
      <c r="PLC858" s="463"/>
      <c r="PLD858" s="464"/>
      <c r="PLE858" s="465"/>
      <c r="PLF858" s="466"/>
      <c r="PLG858" s="467"/>
      <c r="PLH858" s="466"/>
      <c r="PLI858" s="467"/>
      <c r="PLJ858" s="467"/>
      <c r="PLK858" s="463"/>
      <c r="PLL858" s="464"/>
      <c r="PLM858" s="465"/>
      <c r="PLN858" s="466"/>
      <c r="PLO858" s="467"/>
      <c r="PLP858" s="466"/>
      <c r="PLQ858" s="467"/>
      <c r="PLR858" s="467"/>
      <c r="PLS858" s="463"/>
      <c r="PLT858" s="464"/>
      <c r="PLU858" s="465"/>
      <c r="PLV858" s="466"/>
      <c r="PLW858" s="467"/>
      <c r="PLX858" s="466"/>
      <c r="PLY858" s="467"/>
      <c r="PLZ858" s="467"/>
      <c r="PMA858" s="463"/>
      <c r="PMB858" s="464"/>
      <c r="PMC858" s="465"/>
      <c r="PMD858" s="466"/>
      <c r="PME858" s="467"/>
      <c r="PMF858" s="466"/>
      <c r="PMG858" s="467"/>
      <c r="PMH858" s="467"/>
      <c r="PMI858" s="463"/>
      <c r="PMJ858" s="464"/>
      <c r="PMK858" s="465"/>
      <c r="PML858" s="466"/>
      <c r="PMM858" s="467"/>
      <c r="PMN858" s="466"/>
      <c r="PMO858" s="467"/>
      <c r="PMP858" s="467"/>
      <c r="PMQ858" s="463"/>
      <c r="PMR858" s="464"/>
      <c r="PMS858" s="465"/>
      <c r="PMT858" s="466"/>
      <c r="PMU858" s="467"/>
      <c r="PMV858" s="466"/>
      <c r="PMW858" s="467"/>
      <c r="PMX858" s="467"/>
      <c r="PMY858" s="463"/>
      <c r="PMZ858" s="464"/>
      <c r="PNA858" s="465"/>
      <c r="PNB858" s="466"/>
      <c r="PNC858" s="467"/>
      <c r="PND858" s="466"/>
      <c r="PNE858" s="467"/>
      <c r="PNF858" s="467"/>
      <c r="PNG858" s="463"/>
      <c r="PNH858" s="464"/>
      <c r="PNI858" s="465"/>
      <c r="PNJ858" s="466"/>
      <c r="PNK858" s="467"/>
      <c r="PNL858" s="466"/>
      <c r="PNM858" s="467"/>
      <c r="PNN858" s="467"/>
      <c r="PNO858" s="463"/>
      <c r="PNP858" s="464"/>
      <c r="PNQ858" s="465"/>
      <c r="PNR858" s="466"/>
      <c r="PNS858" s="467"/>
      <c r="PNT858" s="466"/>
      <c r="PNU858" s="467"/>
      <c r="PNV858" s="467"/>
      <c r="PNW858" s="463"/>
      <c r="PNX858" s="464"/>
      <c r="PNY858" s="465"/>
      <c r="PNZ858" s="466"/>
      <c r="POA858" s="467"/>
      <c r="POB858" s="466"/>
      <c r="POC858" s="467"/>
      <c r="POD858" s="467"/>
      <c r="POE858" s="463"/>
      <c r="POF858" s="464"/>
      <c r="POG858" s="465"/>
      <c r="POH858" s="466"/>
      <c r="POI858" s="467"/>
      <c r="POJ858" s="466"/>
      <c r="POK858" s="467"/>
      <c r="POL858" s="467"/>
      <c r="POM858" s="463"/>
      <c r="PON858" s="464"/>
      <c r="POO858" s="465"/>
      <c r="POP858" s="466"/>
      <c r="POQ858" s="467"/>
      <c r="POR858" s="466"/>
      <c r="POS858" s="467"/>
      <c r="POT858" s="467"/>
      <c r="POU858" s="463"/>
      <c r="POV858" s="464"/>
      <c r="POW858" s="465"/>
      <c r="POX858" s="466"/>
      <c r="POY858" s="467"/>
      <c r="POZ858" s="466"/>
      <c r="PPA858" s="467"/>
      <c r="PPB858" s="467"/>
      <c r="PPC858" s="463"/>
      <c r="PPD858" s="464"/>
      <c r="PPE858" s="465"/>
      <c r="PPF858" s="466"/>
      <c r="PPG858" s="467"/>
      <c r="PPH858" s="466"/>
      <c r="PPI858" s="467"/>
      <c r="PPJ858" s="467"/>
      <c r="PPK858" s="463"/>
      <c r="PPL858" s="464"/>
      <c r="PPM858" s="465"/>
      <c r="PPN858" s="466"/>
      <c r="PPO858" s="467"/>
      <c r="PPP858" s="466"/>
      <c r="PPQ858" s="467"/>
      <c r="PPR858" s="467"/>
      <c r="PPS858" s="463"/>
      <c r="PPT858" s="464"/>
      <c r="PPU858" s="465"/>
      <c r="PPV858" s="466"/>
      <c r="PPW858" s="467"/>
      <c r="PPX858" s="466"/>
      <c r="PPY858" s="467"/>
      <c r="PPZ858" s="467"/>
      <c r="PQA858" s="463"/>
      <c r="PQB858" s="464"/>
      <c r="PQC858" s="465"/>
      <c r="PQD858" s="466"/>
      <c r="PQE858" s="467"/>
      <c r="PQF858" s="466"/>
      <c r="PQG858" s="467"/>
      <c r="PQH858" s="467"/>
      <c r="PQI858" s="463"/>
      <c r="PQJ858" s="464"/>
      <c r="PQK858" s="465"/>
      <c r="PQL858" s="466"/>
      <c r="PQM858" s="467"/>
      <c r="PQN858" s="466"/>
      <c r="PQO858" s="467"/>
      <c r="PQP858" s="467"/>
      <c r="PQQ858" s="463"/>
      <c r="PQR858" s="464"/>
      <c r="PQS858" s="465"/>
      <c r="PQT858" s="466"/>
      <c r="PQU858" s="467"/>
      <c r="PQV858" s="466"/>
      <c r="PQW858" s="467"/>
      <c r="PQX858" s="467"/>
      <c r="PQY858" s="463"/>
      <c r="PQZ858" s="464"/>
      <c r="PRA858" s="465"/>
      <c r="PRB858" s="466"/>
      <c r="PRC858" s="467"/>
      <c r="PRD858" s="466"/>
      <c r="PRE858" s="467"/>
      <c r="PRF858" s="467"/>
      <c r="PRG858" s="463"/>
      <c r="PRH858" s="464"/>
      <c r="PRI858" s="465"/>
      <c r="PRJ858" s="466"/>
      <c r="PRK858" s="467"/>
      <c r="PRL858" s="466"/>
      <c r="PRM858" s="467"/>
      <c r="PRN858" s="467"/>
      <c r="PRO858" s="463"/>
      <c r="PRP858" s="464"/>
      <c r="PRQ858" s="465"/>
      <c r="PRR858" s="466"/>
      <c r="PRS858" s="467"/>
      <c r="PRT858" s="466"/>
      <c r="PRU858" s="467"/>
      <c r="PRV858" s="467"/>
      <c r="PRW858" s="463"/>
      <c r="PRX858" s="464"/>
      <c r="PRY858" s="465"/>
      <c r="PRZ858" s="466"/>
      <c r="PSA858" s="467"/>
      <c r="PSB858" s="466"/>
      <c r="PSC858" s="467"/>
      <c r="PSD858" s="467"/>
      <c r="PSE858" s="463"/>
      <c r="PSF858" s="464"/>
      <c r="PSG858" s="465"/>
      <c r="PSH858" s="466"/>
      <c r="PSI858" s="467"/>
      <c r="PSJ858" s="466"/>
      <c r="PSK858" s="467"/>
      <c r="PSL858" s="467"/>
      <c r="PSM858" s="463"/>
      <c r="PSN858" s="464"/>
      <c r="PSO858" s="465"/>
      <c r="PSP858" s="466"/>
      <c r="PSQ858" s="467"/>
      <c r="PSR858" s="466"/>
      <c r="PSS858" s="467"/>
      <c r="PST858" s="467"/>
      <c r="PSU858" s="463"/>
      <c r="PSV858" s="464"/>
      <c r="PSW858" s="465"/>
      <c r="PSX858" s="466"/>
      <c r="PSY858" s="467"/>
      <c r="PSZ858" s="466"/>
      <c r="PTA858" s="467"/>
      <c r="PTB858" s="467"/>
      <c r="PTC858" s="463"/>
      <c r="PTD858" s="464"/>
      <c r="PTE858" s="465"/>
      <c r="PTF858" s="466"/>
      <c r="PTG858" s="467"/>
      <c r="PTH858" s="466"/>
      <c r="PTI858" s="467"/>
      <c r="PTJ858" s="467"/>
      <c r="PTK858" s="463"/>
      <c r="PTL858" s="464"/>
      <c r="PTM858" s="465"/>
      <c r="PTN858" s="466"/>
      <c r="PTO858" s="467"/>
      <c r="PTP858" s="466"/>
      <c r="PTQ858" s="467"/>
      <c r="PTR858" s="467"/>
      <c r="PTS858" s="463"/>
      <c r="PTT858" s="464"/>
      <c r="PTU858" s="465"/>
      <c r="PTV858" s="466"/>
      <c r="PTW858" s="467"/>
      <c r="PTX858" s="466"/>
      <c r="PTY858" s="467"/>
      <c r="PTZ858" s="467"/>
      <c r="PUA858" s="463"/>
      <c r="PUB858" s="464"/>
      <c r="PUC858" s="465"/>
      <c r="PUD858" s="466"/>
      <c r="PUE858" s="467"/>
      <c r="PUF858" s="466"/>
      <c r="PUG858" s="467"/>
      <c r="PUH858" s="467"/>
      <c r="PUI858" s="463"/>
      <c r="PUJ858" s="464"/>
      <c r="PUK858" s="465"/>
      <c r="PUL858" s="466"/>
      <c r="PUM858" s="467"/>
      <c r="PUN858" s="466"/>
      <c r="PUO858" s="467"/>
      <c r="PUP858" s="467"/>
      <c r="PUQ858" s="463"/>
      <c r="PUR858" s="464"/>
      <c r="PUS858" s="465"/>
      <c r="PUT858" s="466"/>
      <c r="PUU858" s="467"/>
      <c r="PUV858" s="466"/>
      <c r="PUW858" s="467"/>
      <c r="PUX858" s="467"/>
      <c r="PUY858" s="463"/>
      <c r="PUZ858" s="464"/>
      <c r="PVA858" s="465"/>
      <c r="PVB858" s="466"/>
      <c r="PVC858" s="467"/>
      <c r="PVD858" s="466"/>
      <c r="PVE858" s="467"/>
      <c r="PVF858" s="467"/>
      <c r="PVG858" s="463"/>
      <c r="PVH858" s="464"/>
      <c r="PVI858" s="465"/>
      <c r="PVJ858" s="466"/>
      <c r="PVK858" s="467"/>
      <c r="PVL858" s="466"/>
      <c r="PVM858" s="467"/>
      <c r="PVN858" s="467"/>
      <c r="PVO858" s="463"/>
      <c r="PVP858" s="464"/>
      <c r="PVQ858" s="465"/>
      <c r="PVR858" s="466"/>
      <c r="PVS858" s="467"/>
      <c r="PVT858" s="466"/>
      <c r="PVU858" s="467"/>
      <c r="PVV858" s="467"/>
      <c r="PVW858" s="463"/>
      <c r="PVX858" s="464"/>
      <c r="PVY858" s="465"/>
      <c r="PVZ858" s="466"/>
      <c r="PWA858" s="467"/>
      <c r="PWB858" s="466"/>
      <c r="PWC858" s="467"/>
      <c r="PWD858" s="467"/>
      <c r="PWE858" s="463"/>
      <c r="PWF858" s="464"/>
      <c r="PWG858" s="465"/>
      <c r="PWH858" s="466"/>
      <c r="PWI858" s="467"/>
      <c r="PWJ858" s="466"/>
      <c r="PWK858" s="467"/>
      <c r="PWL858" s="467"/>
      <c r="PWM858" s="463"/>
      <c r="PWN858" s="464"/>
      <c r="PWO858" s="465"/>
      <c r="PWP858" s="466"/>
      <c r="PWQ858" s="467"/>
      <c r="PWR858" s="466"/>
      <c r="PWS858" s="467"/>
      <c r="PWT858" s="467"/>
      <c r="PWU858" s="463"/>
      <c r="PWV858" s="464"/>
      <c r="PWW858" s="465"/>
      <c r="PWX858" s="466"/>
      <c r="PWY858" s="467"/>
      <c r="PWZ858" s="466"/>
      <c r="PXA858" s="467"/>
      <c r="PXB858" s="467"/>
      <c r="PXC858" s="463"/>
      <c r="PXD858" s="464"/>
      <c r="PXE858" s="465"/>
      <c r="PXF858" s="466"/>
      <c r="PXG858" s="467"/>
      <c r="PXH858" s="466"/>
      <c r="PXI858" s="467"/>
      <c r="PXJ858" s="467"/>
      <c r="PXK858" s="463"/>
      <c r="PXL858" s="464"/>
      <c r="PXM858" s="465"/>
      <c r="PXN858" s="466"/>
      <c r="PXO858" s="467"/>
      <c r="PXP858" s="466"/>
      <c r="PXQ858" s="467"/>
      <c r="PXR858" s="467"/>
      <c r="PXS858" s="463"/>
      <c r="PXT858" s="464"/>
      <c r="PXU858" s="465"/>
      <c r="PXV858" s="466"/>
      <c r="PXW858" s="467"/>
      <c r="PXX858" s="466"/>
      <c r="PXY858" s="467"/>
      <c r="PXZ858" s="467"/>
      <c r="PYA858" s="463"/>
      <c r="PYB858" s="464"/>
      <c r="PYC858" s="465"/>
      <c r="PYD858" s="466"/>
      <c r="PYE858" s="467"/>
      <c r="PYF858" s="466"/>
      <c r="PYG858" s="467"/>
      <c r="PYH858" s="467"/>
      <c r="PYI858" s="463"/>
      <c r="PYJ858" s="464"/>
      <c r="PYK858" s="465"/>
      <c r="PYL858" s="466"/>
      <c r="PYM858" s="467"/>
      <c r="PYN858" s="466"/>
      <c r="PYO858" s="467"/>
      <c r="PYP858" s="467"/>
      <c r="PYQ858" s="463"/>
      <c r="PYR858" s="464"/>
      <c r="PYS858" s="465"/>
      <c r="PYT858" s="466"/>
      <c r="PYU858" s="467"/>
      <c r="PYV858" s="466"/>
      <c r="PYW858" s="467"/>
      <c r="PYX858" s="467"/>
      <c r="PYY858" s="463"/>
      <c r="PYZ858" s="464"/>
      <c r="PZA858" s="465"/>
      <c r="PZB858" s="466"/>
      <c r="PZC858" s="467"/>
      <c r="PZD858" s="466"/>
      <c r="PZE858" s="467"/>
      <c r="PZF858" s="467"/>
      <c r="PZG858" s="463"/>
      <c r="PZH858" s="464"/>
      <c r="PZI858" s="465"/>
      <c r="PZJ858" s="466"/>
      <c r="PZK858" s="467"/>
      <c r="PZL858" s="466"/>
      <c r="PZM858" s="467"/>
      <c r="PZN858" s="467"/>
      <c r="PZO858" s="463"/>
      <c r="PZP858" s="464"/>
      <c r="PZQ858" s="465"/>
      <c r="PZR858" s="466"/>
      <c r="PZS858" s="467"/>
      <c r="PZT858" s="466"/>
      <c r="PZU858" s="467"/>
      <c r="PZV858" s="467"/>
      <c r="PZW858" s="463"/>
      <c r="PZX858" s="464"/>
      <c r="PZY858" s="465"/>
      <c r="PZZ858" s="466"/>
      <c r="QAA858" s="467"/>
      <c r="QAB858" s="466"/>
      <c r="QAC858" s="467"/>
      <c r="QAD858" s="467"/>
      <c r="QAE858" s="463"/>
      <c r="QAF858" s="464"/>
      <c r="QAG858" s="465"/>
      <c r="QAH858" s="466"/>
      <c r="QAI858" s="467"/>
      <c r="QAJ858" s="466"/>
      <c r="QAK858" s="467"/>
      <c r="QAL858" s="467"/>
      <c r="QAM858" s="463"/>
      <c r="QAN858" s="464"/>
      <c r="QAO858" s="465"/>
      <c r="QAP858" s="466"/>
      <c r="QAQ858" s="467"/>
      <c r="QAR858" s="466"/>
      <c r="QAS858" s="467"/>
      <c r="QAT858" s="467"/>
      <c r="QAU858" s="463"/>
      <c r="QAV858" s="464"/>
      <c r="QAW858" s="465"/>
      <c r="QAX858" s="466"/>
      <c r="QAY858" s="467"/>
      <c r="QAZ858" s="466"/>
      <c r="QBA858" s="467"/>
      <c r="QBB858" s="467"/>
      <c r="QBC858" s="463"/>
      <c r="QBD858" s="464"/>
      <c r="QBE858" s="465"/>
      <c r="QBF858" s="466"/>
      <c r="QBG858" s="467"/>
      <c r="QBH858" s="466"/>
      <c r="QBI858" s="467"/>
      <c r="QBJ858" s="467"/>
      <c r="QBK858" s="463"/>
      <c r="QBL858" s="464"/>
      <c r="QBM858" s="465"/>
      <c r="QBN858" s="466"/>
      <c r="QBO858" s="467"/>
      <c r="QBP858" s="466"/>
      <c r="QBQ858" s="467"/>
      <c r="QBR858" s="467"/>
      <c r="QBS858" s="463"/>
      <c r="QBT858" s="464"/>
      <c r="QBU858" s="465"/>
      <c r="QBV858" s="466"/>
      <c r="QBW858" s="467"/>
      <c r="QBX858" s="466"/>
      <c r="QBY858" s="467"/>
      <c r="QBZ858" s="467"/>
      <c r="QCA858" s="463"/>
      <c r="QCB858" s="464"/>
      <c r="QCC858" s="465"/>
      <c r="QCD858" s="466"/>
      <c r="QCE858" s="467"/>
      <c r="QCF858" s="466"/>
      <c r="QCG858" s="467"/>
      <c r="QCH858" s="467"/>
      <c r="QCI858" s="463"/>
      <c r="QCJ858" s="464"/>
      <c r="QCK858" s="465"/>
      <c r="QCL858" s="466"/>
      <c r="QCM858" s="467"/>
      <c r="QCN858" s="466"/>
      <c r="QCO858" s="467"/>
      <c r="QCP858" s="467"/>
      <c r="QCQ858" s="463"/>
      <c r="QCR858" s="464"/>
      <c r="QCS858" s="465"/>
      <c r="QCT858" s="466"/>
      <c r="QCU858" s="467"/>
      <c r="QCV858" s="466"/>
      <c r="QCW858" s="467"/>
      <c r="QCX858" s="467"/>
      <c r="QCY858" s="463"/>
      <c r="QCZ858" s="464"/>
      <c r="QDA858" s="465"/>
      <c r="QDB858" s="466"/>
      <c r="QDC858" s="467"/>
      <c r="QDD858" s="466"/>
      <c r="QDE858" s="467"/>
      <c r="QDF858" s="467"/>
      <c r="QDG858" s="463"/>
      <c r="QDH858" s="464"/>
      <c r="QDI858" s="465"/>
      <c r="QDJ858" s="466"/>
      <c r="QDK858" s="467"/>
      <c r="QDL858" s="466"/>
      <c r="QDM858" s="467"/>
      <c r="QDN858" s="467"/>
      <c r="QDO858" s="463"/>
      <c r="QDP858" s="464"/>
      <c r="QDQ858" s="465"/>
      <c r="QDR858" s="466"/>
      <c r="QDS858" s="467"/>
      <c r="QDT858" s="466"/>
      <c r="QDU858" s="467"/>
      <c r="QDV858" s="467"/>
      <c r="QDW858" s="463"/>
      <c r="QDX858" s="464"/>
      <c r="QDY858" s="465"/>
      <c r="QDZ858" s="466"/>
      <c r="QEA858" s="467"/>
      <c r="QEB858" s="466"/>
      <c r="QEC858" s="467"/>
      <c r="QED858" s="467"/>
      <c r="QEE858" s="463"/>
      <c r="QEF858" s="464"/>
      <c r="QEG858" s="465"/>
      <c r="QEH858" s="466"/>
      <c r="QEI858" s="467"/>
      <c r="QEJ858" s="466"/>
      <c r="QEK858" s="467"/>
      <c r="QEL858" s="467"/>
      <c r="QEM858" s="463"/>
      <c r="QEN858" s="464"/>
      <c r="QEO858" s="465"/>
      <c r="QEP858" s="466"/>
      <c r="QEQ858" s="467"/>
      <c r="QER858" s="466"/>
      <c r="QES858" s="467"/>
      <c r="QET858" s="467"/>
      <c r="QEU858" s="463"/>
      <c r="QEV858" s="464"/>
      <c r="QEW858" s="465"/>
      <c r="QEX858" s="466"/>
      <c r="QEY858" s="467"/>
      <c r="QEZ858" s="466"/>
      <c r="QFA858" s="467"/>
      <c r="QFB858" s="467"/>
      <c r="QFC858" s="463"/>
      <c r="QFD858" s="464"/>
      <c r="QFE858" s="465"/>
      <c r="QFF858" s="466"/>
      <c r="QFG858" s="467"/>
      <c r="QFH858" s="466"/>
      <c r="QFI858" s="467"/>
      <c r="QFJ858" s="467"/>
      <c r="QFK858" s="463"/>
      <c r="QFL858" s="464"/>
      <c r="QFM858" s="465"/>
      <c r="QFN858" s="466"/>
      <c r="QFO858" s="467"/>
      <c r="QFP858" s="466"/>
      <c r="QFQ858" s="467"/>
      <c r="QFR858" s="467"/>
      <c r="QFS858" s="463"/>
      <c r="QFT858" s="464"/>
      <c r="QFU858" s="465"/>
      <c r="QFV858" s="466"/>
      <c r="QFW858" s="467"/>
      <c r="QFX858" s="466"/>
      <c r="QFY858" s="467"/>
      <c r="QFZ858" s="467"/>
      <c r="QGA858" s="463"/>
      <c r="QGB858" s="464"/>
      <c r="QGC858" s="465"/>
      <c r="QGD858" s="466"/>
      <c r="QGE858" s="467"/>
      <c r="QGF858" s="466"/>
      <c r="QGG858" s="467"/>
      <c r="QGH858" s="467"/>
      <c r="QGI858" s="463"/>
      <c r="QGJ858" s="464"/>
      <c r="QGK858" s="465"/>
      <c r="QGL858" s="466"/>
      <c r="QGM858" s="467"/>
      <c r="QGN858" s="466"/>
      <c r="QGO858" s="467"/>
      <c r="QGP858" s="467"/>
      <c r="QGQ858" s="463"/>
      <c r="QGR858" s="464"/>
      <c r="QGS858" s="465"/>
      <c r="QGT858" s="466"/>
      <c r="QGU858" s="467"/>
      <c r="QGV858" s="466"/>
      <c r="QGW858" s="467"/>
      <c r="QGX858" s="467"/>
      <c r="QGY858" s="463"/>
      <c r="QGZ858" s="464"/>
      <c r="QHA858" s="465"/>
      <c r="QHB858" s="466"/>
      <c r="QHC858" s="467"/>
      <c r="QHD858" s="466"/>
      <c r="QHE858" s="467"/>
      <c r="QHF858" s="467"/>
      <c r="QHG858" s="463"/>
      <c r="QHH858" s="464"/>
      <c r="QHI858" s="465"/>
      <c r="QHJ858" s="466"/>
      <c r="QHK858" s="467"/>
      <c r="QHL858" s="466"/>
      <c r="QHM858" s="467"/>
      <c r="QHN858" s="467"/>
      <c r="QHO858" s="463"/>
      <c r="QHP858" s="464"/>
      <c r="QHQ858" s="465"/>
      <c r="QHR858" s="466"/>
      <c r="QHS858" s="467"/>
      <c r="QHT858" s="466"/>
      <c r="QHU858" s="467"/>
      <c r="QHV858" s="467"/>
      <c r="QHW858" s="463"/>
      <c r="QHX858" s="464"/>
      <c r="QHY858" s="465"/>
      <c r="QHZ858" s="466"/>
      <c r="QIA858" s="467"/>
      <c r="QIB858" s="466"/>
      <c r="QIC858" s="467"/>
      <c r="QID858" s="467"/>
      <c r="QIE858" s="463"/>
      <c r="QIF858" s="464"/>
      <c r="QIG858" s="465"/>
      <c r="QIH858" s="466"/>
      <c r="QII858" s="467"/>
      <c r="QIJ858" s="466"/>
      <c r="QIK858" s="467"/>
      <c r="QIL858" s="467"/>
      <c r="QIM858" s="463"/>
      <c r="QIN858" s="464"/>
      <c r="QIO858" s="465"/>
      <c r="QIP858" s="466"/>
      <c r="QIQ858" s="467"/>
      <c r="QIR858" s="466"/>
      <c r="QIS858" s="467"/>
      <c r="QIT858" s="467"/>
      <c r="QIU858" s="463"/>
      <c r="QIV858" s="464"/>
      <c r="QIW858" s="465"/>
      <c r="QIX858" s="466"/>
      <c r="QIY858" s="467"/>
      <c r="QIZ858" s="466"/>
      <c r="QJA858" s="467"/>
      <c r="QJB858" s="467"/>
      <c r="QJC858" s="463"/>
      <c r="QJD858" s="464"/>
      <c r="QJE858" s="465"/>
      <c r="QJF858" s="466"/>
      <c r="QJG858" s="467"/>
      <c r="QJH858" s="466"/>
      <c r="QJI858" s="467"/>
      <c r="QJJ858" s="467"/>
      <c r="QJK858" s="463"/>
      <c r="QJL858" s="464"/>
      <c r="QJM858" s="465"/>
      <c r="QJN858" s="466"/>
      <c r="QJO858" s="467"/>
      <c r="QJP858" s="466"/>
      <c r="QJQ858" s="467"/>
      <c r="QJR858" s="467"/>
      <c r="QJS858" s="463"/>
      <c r="QJT858" s="464"/>
      <c r="QJU858" s="465"/>
      <c r="QJV858" s="466"/>
      <c r="QJW858" s="467"/>
      <c r="QJX858" s="466"/>
      <c r="QJY858" s="467"/>
      <c r="QJZ858" s="467"/>
      <c r="QKA858" s="463"/>
      <c r="QKB858" s="464"/>
      <c r="QKC858" s="465"/>
      <c r="QKD858" s="466"/>
      <c r="QKE858" s="467"/>
      <c r="QKF858" s="466"/>
      <c r="QKG858" s="467"/>
      <c r="QKH858" s="467"/>
      <c r="QKI858" s="463"/>
      <c r="QKJ858" s="464"/>
      <c r="QKK858" s="465"/>
      <c r="QKL858" s="466"/>
      <c r="QKM858" s="467"/>
      <c r="QKN858" s="466"/>
      <c r="QKO858" s="467"/>
      <c r="QKP858" s="467"/>
      <c r="QKQ858" s="463"/>
      <c r="QKR858" s="464"/>
      <c r="QKS858" s="465"/>
      <c r="QKT858" s="466"/>
      <c r="QKU858" s="467"/>
      <c r="QKV858" s="466"/>
      <c r="QKW858" s="467"/>
      <c r="QKX858" s="467"/>
      <c r="QKY858" s="463"/>
      <c r="QKZ858" s="464"/>
      <c r="QLA858" s="465"/>
      <c r="QLB858" s="466"/>
      <c r="QLC858" s="467"/>
      <c r="QLD858" s="466"/>
      <c r="QLE858" s="467"/>
      <c r="QLF858" s="467"/>
      <c r="QLG858" s="463"/>
      <c r="QLH858" s="464"/>
      <c r="QLI858" s="465"/>
      <c r="QLJ858" s="466"/>
      <c r="QLK858" s="467"/>
      <c r="QLL858" s="466"/>
      <c r="QLM858" s="467"/>
      <c r="QLN858" s="467"/>
      <c r="QLO858" s="463"/>
      <c r="QLP858" s="464"/>
      <c r="QLQ858" s="465"/>
      <c r="QLR858" s="466"/>
      <c r="QLS858" s="467"/>
      <c r="QLT858" s="466"/>
      <c r="QLU858" s="467"/>
      <c r="QLV858" s="467"/>
      <c r="QLW858" s="463"/>
      <c r="QLX858" s="464"/>
      <c r="QLY858" s="465"/>
      <c r="QLZ858" s="466"/>
      <c r="QMA858" s="467"/>
      <c r="QMB858" s="466"/>
      <c r="QMC858" s="467"/>
      <c r="QMD858" s="467"/>
      <c r="QME858" s="463"/>
      <c r="QMF858" s="464"/>
      <c r="QMG858" s="465"/>
      <c r="QMH858" s="466"/>
      <c r="QMI858" s="467"/>
      <c r="QMJ858" s="466"/>
      <c r="QMK858" s="467"/>
      <c r="QML858" s="467"/>
      <c r="QMM858" s="463"/>
      <c r="QMN858" s="464"/>
      <c r="QMO858" s="465"/>
      <c r="QMP858" s="466"/>
      <c r="QMQ858" s="467"/>
      <c r="QMR858" s="466"/>
      <c r="QMS858" s="467"/>
      <c r="QMT858" s="467"/>
      <c r="QMU858" s="463"/>
      <c r="QMV858" s="464"/>
      <c r="QMW858" s="465"/>
      <c r="QMX858" s="466"/>
      <c r="QMY858" s="467"/>
      <c r="QMZ858" s="466"/>
      <c r="QNA858" s="467"/>
      <c r="QNB858" s="467"/>
      <c r="QNC858" s="463"/>
      <c r="QND858" s="464"/>
      <c r="QNE858" s="465"/>
      <c r="QNF858" s="466"/>
      <c r="QNG858" s="467"/>
      <c r="QNH858" s="466"/>
      <c r="QNI858" s="467"/>
      <c r="QNJ858" s="467"/>
      <c r="QNK858" s="463"/>
      <c r="QNL858" s="464"/>
      <c r="QNM858" s="465"/>
      <c r="QNN858" s="466"/>
      <c r="QNO858" s="467"/>
      <c r="QNP858" s="466"/>
      <c r="QNQ858" s="467"/>
      <c r="QNR858" s="467"/>
      <c r="QNS858" s="463"/>
      <c r="QNT858" s="464"/>
      <c r="QNU858" s="465"/>
      <c r="QNV858" s="466"/>
      <c r="QNW858" s="467"/>
      <c r="QNX858" s="466"/>
      <c r="QNY858" s="467"/>
      <c r="QNZ858" s="467"/>
      <c r="QOA858" s="463"/>
      <c r="QOB858" s="464"/>
      <c r="QOC858" s="465"/>
      <c r="QOD858" s="466"/>
      <c r="QOE858" s="467"/>
      <c r="QOF858" s="466"/>
      <c r="QOG858" s="467"/>
      <c r="QOH858" s="467"/>
      <c r="QOI858" s="463"/>
      <c r="QOJ858" s="464"/>
      <c r="QOK858" s="465"/>
      <c r="QOL858" s="466"/>
      <c r="QOM858" s="467"/>
      <c r="QON858" s="466"/>
      <c r="QOO858" s="467"/>
      <c r="QOP858" s="467"/>
      <c r="QOQ858" s="463"/>
      <c r="QOR858" s="464"/>
      <c r="QOS858" s="465"/>
      <c r="QOT858" s="466"/>
      <c r="QOU858" s="467"/>
      <c r="QOV858" s="466"/>
      <c r="QOW858" s="467"/>
      <c r="QOX858" s="467"/>
      <c r="QOY858" s="463"/>
      <c r="QOZ858" s="464"/>
      <c r="QPA858" s="465"/>
      <c r="QPB858" s="466"/>
      <c r="QPC858" s="467"/>
      <c r="QPD858" s="466"/>
      <c r="QPE858" s="467"/>
      <c r="QPF858" s="467"/>
      <c r="QPG858" s="463"/>
      <c r="QPH858" s="464"/>
      <c r="QPI858" s="465"/>
      <c r="QPJ858" s="466"/>
      <c r="QPK858" s="467"/>
      <c r="QPL858" s="466"/>
      <c r="QPM858" s="467"/>
      <c r="QPN858" s="467"/>
      <c r="QPO858" s="463"/>
      <c r="QPP858" s="464"/>
      <c r="QPQ858" s="465"/>
      <c r="QPR858" s="466"/>
      <c r="QPS858" s="467"/>
      <c r="QPT858" s="466"/>
      <c r="QPU858" s="467"/>
      <c r="QPV858" s="467"/>
      <c r="QPW858" s="463"/>
      <c r="QPX858" s="464"/>
      <c r="QPY858" s="465"/>
      <c r="QPZ858" s="466"/>
      <c r="QQA858" s="467"/>
      <c r="QQB858" s="466"/>
      <c r="QQC858" s="467"/>
      <c r="QQD858" s="467"/>
      <c r="QQE858" s="463"/>
      <c r="QQF858" s="464"/>
      <c r="QQG858" s="465"/>
      <c r="QQH858" s="466"/>
      <c r="QQI858" s="467"/>
      <c r="QQJ858" s="466"/>
      <c r="QQK858" s="467"/>
      <c r="QQL858" s="467"/>
      <c r="QQM858" s="463"/>
      <c r="QQN858" s="464"/>
      <c r="QQO858" s="465"/>
      <c r="QQP858" s="466"/>
      <c r="QQQ858" s="467"/>
      <c r="QQR858" s="466"/>
      <c r="QQS858" s="467"/>
      <c r="QQT858" s="467"/>
      <c r="QQU858" s="463"/>
      <c r="QQV858" s="464"/>
      <c r="QQW858" s="465"/>
      <c r="QQX858" s="466"/>
      <c r="QQY858" s="467"/>
      <c r="QQZ858" s="466"/>
      <c r="QRA858" s="467"/>
      <c r="QRB858" s="467"/>
      <c r="QRC858" s="463"/>
      <c r="QRD858" s="464"/>
      <c r="QRE858" s="465"/>
      <c r="QRF858" s="466"/>
      <c r="QRG858" s="467"/>
      <c r="QRH858" s="466"/>
      <c r="QRI858" s="467"/>
      <c r="QRJ858" s="467"/>
      <c r="QRK858" s="463"/>
      <c r="QRL858" s="464"/>
      <c r="QRM858" s="465"/>
      <c r="QRN858" s="466"/>
      <c r="QRO858" s="467"/>
      <c r="QRP858" s="466"/>
      <c r="QRQ858" s="467"/>
      <c r="QRR858" s="467"/>
      <c r="QRS858" s="463"/>
      <c r="QRT858" s="464"/>
      <c r="QRU858" s="465"/>
      <c r="QRV858" s="466"/>
      <c r="QRW858" s="467"/>
      <c r="QRX858" s="466"/>
      <c r="QRY858" s="467"/>
      <c r="QRZ858" s="467"/>
      <c r="QSA858" s="463"/>
      <c r="QSB858" s="464"/>
      <c r="QSC858" s="465"/>
      <c r="QSD858" s="466"/>
      <c r="QSE858" s="467"/>
      <c r="QSF858" s="466"/>
      <c r="QSG858" s="467"/>
      <c r="QSH858" s="467"/>
      <c r="QSI858" s="463"/>
      <c r="QSJ858" s="464"/>
      <c r="QSK858" s="465"/>
      <c r="QSL858" s="466"/>
      <c r="QSM858" s="467"/>
      <c r="QSN858" s="466"/>
      <c r="QSO858" s="467"/>
      <c r="QSP858" s="467"/>
      <c r="QSQ858" s="463"/>
      <c r="QSR858" s="464"/>
      <c r="QSS858" s="465"/>
      <c r="QST858" s="466"/>
      <c r="QSU858" s="467"/>
      <c r="QSV858" s="466"/>
      <c r="QSW858" s="467"/>
      <c r="QSX858" s="467"/>
      <c r="QSY858" s="463"/>
      <c r="QSZ858" s="464"/>
      <c r="QTA858" s="465"/>
      <c r="QTB858" s="466"/>
      <c r="QTC858" s="467"/>
      <c r="QTD858" s="466"/>
      <c r="QTE858" s="467"/>
      <c r="QTF858" s="467"/>
      <c r="QTG858" s="463"/>
      <c r="QTH858" s="464"/>
      <c r="QTI858" s="465"/>
      <c r="QTJ858" s="466"/>
      <c r="QTK858" s="467"/>
      <c r="QTL858" s="466"/>
      <c r="QTM858" s="467"/>
      <c r="QTN858" s="467"/>
      <c r="QTO858" s="463"/>
      <c r="QTP858" s="464"/>
      <c r="QTQ858" s="465"/>
      <c r="QTR858" s="466"/>
      <c r="QTS858" s="467"/>
      <c r="QTT858" s="466"/>
      <c r="QTU858" s="467"/>
      <c r="QTV858" s="467"/>
      <c r="QTW858" s="463"/>
      <c r="QTX858" s="464"/>
      <c r="QTY858" s="465"/>
      <c r="QTZ858" s="466"/>
      <c r="QUA858" s="467"/>
      <c r="QUB858" s="466"/>
      <c r="QUC858" s="467"/>
      <c r="QUD858" s="467"/>
      <c r="QUE858" s="463"/>
      <c r="QUF858" s="464"/>
      <c r="QUG858" s="465"/>
      <c r="QUH858" s="466"/>
      <c r="QUI858" s="467"/>
      <c r="QUJ858" s="466"/>
      <c r="QUK858" s="467"/>
      <c r="QUL858" s="467"/>
      <c r="QUM858" s="463"/>
      <c r="QUN858" s="464"/>
      <c r="QUO858" s="465"/>
      <c r="QUP858" s="466"/>
      <c r="QUQ858" s="467"/>
      <c r="QUR858" s="466"/>
      <c r="QUS858" s="467"/>
      <c r="QUT858" s="467"/>
      <c r="QUU858" s="463"/>
      <c r="QUV858" s="464"/>
      <c r="QUW858" s="465"/>
      <c r="QUX858" s="466"/>
      <c r="QUY858" s="467"/>
      <c r="QUZ858" s="466"/>
      <c r="QVA858" s="467"/>
      <c r="QVB858" s="467"/>
      <c r="QVC858" s="463"/>
      <c r="QVD858" s="464"/>
      <c r="QVE858" s="465"/>
      <c r="QVF858" s="466"/>
      <c r="QVG858" s="467"/>
      <c r="QVH858" s="466"/>
      <c r="QVI858" s="467"/>
      <c r="QVJ858" s="467"/>
      <c r="QVK858" s="463"/>
      <c r="QVL858" s="464"/>
      <c r="QVM858" s="465"/>
      <c r="QVN858" s="466"/>
      <c r="QVO858" s="467"/>
      <c r="QVP858" s="466"/>
      <c r="QVQ858" s="467"/>
      <c r="QVR858" s="467"/>
      <c r="QVS858" s="463"/>
      <c r="QVT858" s="464"/>
      <c r="QVU858" s="465"/>
      <c r="QVV858" s="466"/>
      <c r="QVW858" s="467"/>
      <c r="QVX858" s="466"/>
      <c r="QVY858" s="467"/>
      <c r="QVZ858" s="467"/>
      <c r="QWA858" s="463"/>
      <c r="QWB858" s="464"/>
      <c r="QWC858" s="465"/>
      <c r="QWD858" s="466"/>
      <c r="QWE858" s="467"/>
      <c r="QWF858" s="466"/>
      <c r="QWG858" s="467"/>
      <c r="QWH858" s="467"/>
      <c r="QWI858" s="463"/>
      <c r="QWJ858" s="464"/>
      <c r="QWK858" s="465"/>
      <c r="QWL858" s="466"/>
      <c r="QWM858" s="467"/>
      <c r="QWN858" s="466"/>
      <c r="QWO858" s="467"/>
      <c r="QWP858" s="467"/>
      <c r="QWQ858" s="463"/>
      <c r="QWR858" s="464"/>
      <c r="QWS858" s="465"/>
      <c r="QWT858" s="466"/>
      <c r="QWU858" s="467"/>
      <c r="QWV858" s="466"/>
      <c r="QWW858" s="467"/>
      <c r="QWX858" s="467"/>
      <c r="QWY858" s="463"/>
      <c r="QWZ858" s="464"/>
      <c r="QXA858" s="465"/>
      <c r="QXB858" s="466"/>
      <c r="QXC858" s="467"/>
      <c r="QXD858" s="466"/>
      <c r="QXE858" s="467"/>
      <c r="QXF858" s="467"/>
      <c r="QXG858" s="463"/>
      <c r="QXH858" s="464"/>
      <c r="QXI858" s="465"/>
      <c r="QXJ858" s="466"/>
      <c r="QXK858" s="467"/>
      <c r="QXL858" s="466"/>
      <c r="QXM858" s="467"/>
      <c r="QXN858" s="467"/>
      <c r="QXO858" s="463"/>
      <c r="QXP858" s="464"/>
      <c r="QXQ858" s="465"/>
      <c r="QXR858" s="466"/>
      <c r="QXS858" s="467"/>
      <c r="QXT858" s="466"/>
      <c r="QXU858" s="467"/>
      <c r="QXV858" s="467"/>
      <c r="QXW858" s="463"/>
      <c r="QXX858" s="464"/>
      <c r="QXY858" s="465"/>
      <c r="QXZ858" s="466"/>
      <c r="QYA858" s="467"/>
      <c r="QYB858" s="466"/>
      <c r="QYC858" s="467"/>
      <c r="QYD858" s="467"/>
      <c r="QYE858" s="463"/>
      <c r="QYF858" s="464"/>
      <c r="QYG858" s="465"/>
      <c r="QYH858" s="466"/>
      <c r="QYI858" s="467"/>
      <c r="QYJ858" s="466"/>
      <c r="QYK858" s="467"/>
      <c r="QYL858" s="467"/>
      <c r="QYM858" s="463"/>
      <c r="QYN858" s="464"/>
      <c r="QYO858" s="465"/>
      <c r="QYP858" s="466"/>
      <c r="QYQ858" s="467"/>
      <c r="QYR858" s="466"/>
      <c r="QYS858" s="467"/>
      <c r="QYT858" s="467"/>
      <c r="QYU858" s="463"/>
      <c r="QYV858" s="464"/>
      <c r="QYW858" s="465"/>
      <c r="QYX858" s="466"/>
      <c r="QYY858" s="467"/>
      <c r="QYZ858" s="466"/>
      <c r="QZA858" s="467"/>
      <c r="QZB858" s="467"/>
      <c r="QZC858" s="463"/>
      <c r="QZD858" s="464"/>
      <c r="QZE858" s="465"/>
      <c r="QZF858" s="466"/>
      <c r="QZG858" s="467"/>
      <c r="QZH858" s="466"/>
      <c r="QZI858" s="467"/>
      <c r="QZJ858" s="467"/>
      <c r="QZK858" s="463"/>
      <c r="QZL858" s="464"/>
      <c r="QZM858" s="465"/>
      <c r="QZN858" s="466"/>
      <c r="QZO858" s="467"/>
      <c r="QZP858" s="466"/>
      <c r="QZQ858" s="467"/>
      <c r="QZR858" s="467"/>
      <c r="QZS858" s="463"/>
      <c r="QZT858" s="464"/>
      <c r="QZU858" s="465"/>
      <c r="QZV858" s="466"/>
      <c r="QZW858" s="467"/>
      <c r="QZX858" s="466"/>
      <c r="QZY858" s="467"/>
      <c r="QZZ858" s="467"/>
      <c r="RAA858" s="463"/>
      <c r="RAB858" s="464"/>
      <c r="RAC858" s="465"/>
      <c r="RAD858" s="466"/>
      <c r="RAE858" s="467"/>
      <c r="RAF858" s="466"/>
      <c r="RAG858" s="467"/>
      <c r="RAH858" s="467"/>
      <c r="RAI858" s="463"/>
      <c r="RAJ858" s="464"/>
      <c r="RAK858" s="465"/>
      <c r="RAL858" s="466"/>
      <c r="RAM858" s="467"/>
      <c r="RAN858" s="466"/>
      <c r="RAO858" s="467"/>
      <c r="RAP858" s="467"/>
      <c r="RAQ858" s="463"/>
      <c r="RAR858" s="464"/>
      <c r="RAS858" s="465"/>
      <c r="RAT858" s="466"/>
      <c r="RAU858" s="467"/>
      <c r="RAV858" s="466"/>
      <c r="RAW858" s="467"/>
      <c r="RAX858" s="467"/>
      <c r="RAY858" s="463"/>
      <c r="RAZ858" s="464"/>
      <c r="RBA858" s="465"/>
      <c r="RBB858" s="466"/>
      <c r="RBC858" s="467"/>
      <c r="RBD858" s="466"/>
      <c r="RBE858" s="467"/>
      <c r="RBF858" s="467"/>
      <c r="RBG858" s="463"/>
      <c r="RBH858" s="464"/>
      <c r="RBI858" s="465"/>
      <c r="RBJ858" s="466"/>
      <c r="RBK858" s="467"/>
      <c r="RBL858" s="466"/>
      <c r="RBM858" s="467"/>
      <c r="RBN858" s="467"/>
      <c r="RBO858" s="463"/>
      <c r="RBP858" s="464"/>
      <c r="RBQ858" s="465"/>
      <c r="RBR858" s="466"/>
      <c r="RBS858" s="467"/>
      <c r="RBT858" s="466"/>
      <c r="RBU858" s="467"/>
      <c r="RBV858" s="467"/>
      <c r="RBW858" s="463"/>
      <c r="RBX858" s="464"/>
      <c r="RBY858" s="465"/>
      <c r="RBZ858" s="466"/>
      <c r="RCA858" s="467"/>
      <c r="RCB858" s="466"/>
      <c r="RCC858" s="467"/>
      <c r="RCD858" s="467"/>
      <c r="RCE858" s="463"/>
      <c r="RCF858" s="464"/>
      <c r="RCG858" s="465"/>
      <c r="RCH858" s="466"/>
      <c r="RCI858" s="467"/>
      <c r="RCJ858" s="466"/>
      <c r="RCK858" s="467"/>
      <c r="RCL858" s="467"/>
      <c r="RCM858" s="463"/>
      <c r="RCN858" s="464"/>
      <c r="RCO858" s="465"/>
      <c r="RCP858" s="466"/>
      <c r="RCQ858" s="467"/>
      <c r="RCR858" s="466"/>
      <c r="RCS858" s="467"/>
      <c r="RCT858" s="467"/>
      <c r="RCU858" s="463"/>
      <c r="RCV858" s="464"/>
      <c r="RCW858" s="465"/>
      <c r="RCX858" s="466"/>
      <c r="RCY858" s="467"/>
      <c r="RCZ858" s="466"/>
      <c r="RDA858" s="467"/>
      <c r="RDB858" s="467"/>
      <c r="RDC858" s="463"/>
      <c r="RDD858" s="464"/>
      <c r="RDE858" s="465"/>
      <c r="RDF858" s="466"/>
      <c r="RDG858" s="467"/>
      <c r="RDH858" s="466"/>
      <c r="RDI858" s="467"/>
      <c r="RDJ858" s="467"/>
      <c r="RDK858" s="463"/>
      <c r="RDL858" s="464"/>
      <c r="RDM858" s="465"/>
      <c r="RDN858" s="466"/>
      <c r="RDO858" s="467"/>
      <c r="RDP858" s="466"/>
      <c r="RDQ858" s="467"/>
      <c r="RDR858" s="467"/>
      <c r="RDS858" s="463"/>
      <c r="RDT858" s="464"/>
      <c r="RDU858" s="465"/>
      <c r="RDV858" s="466"/>
      <c r="RDW858" s="467"/>
      <c r="RDX858" s="466"/>
      <c r="RDY858" s="467"/>
      <c r="RDZ858" s="467"/>
      <c r="REA858" s="463"/>
      <c r="REB858" s="464"/>
      <c r="REC858" s="465"/>
      <c r="RED858" s="466"/>
      <c r="REE858" s="467"/>
      <c r="REF858" s="466"/>
      <c r="REG858" s="467"/>
      <c r="REH858" s="467"/>
      <c r="REI858" s="463"/>
      <c r="REJ858" s="464"/>
      <c r="REK858" s="465"/>
      <c r="REL858" s="466"/>
      <c r="REM858" s="467"/>
      <c r="REN858" s="466"/>
      <c r="REO858" s="467"/>
      <c r="REP858" s="467"/>
      <c r="REQ858" s="463"/>
      <c r="RER858" s="464"/>
      <c r="RES858" s="465"/>
      <c r="RET858" s="466"/>
      <c r="REU858" s="467"/>
      <c r="REV858" s="466"/>
      <c r="REW858" s="467"/>
      <c r="REX858" s="467"/>
      <c r="REY858" s="463"/>
      <c r="REZ858" s="464"/>
      <c r="RFA858" s="465"/>
      <c r="RFB858" s="466"/>
      <c r="RFC858" s="467"/>
      <c r="RFD858" s="466"/>
      <c r="RFE858" s="467"/>
      <c r="RFF858" s="467"/>
      <c r="RFG858" s="463"/>
      <c r="RFH858" s="464"/>
      <c r="RFI858" s="465"/>
      <c r="RFJ858" s="466"/>
      <c r="RFK858" s="467"/>
      <c r="RFL858" s="466"/>
      <c r="RFM858" s="467"/>
      <c r="RFN858" s="467"/>
      <c r="RFO858" s="463"/>
      <c r="RFP858" s="464"/>
      <c r="RFQ858" s="465"/>
      <c r="RFR858" s="466"/>
      <c r="RFS858" s="467"/>
      <c r="RFT858" s="466"/>
      <c r="RFU858" s="467"/>
      <c r="RFV858" s="467"/>
      <c r="RFW858" s="463"/>
      <c r="RFX858" s="464"/>
      <c r="RFY858" s="465"/>
      <c r="RFZ858" s="466"/>
      <c r="RGA858" s="467"/>
      <c r="RGB858" s="466"/>
      <c r="RGC858" s="467"/>
      <c r="RGD858" s="467"/>
      <c r="RGE858" s="463"/>
      <c r="RGF858" s="464"/>
      <c r="RGG858" s="465"/>
      <c r="RGH858" s="466"/>
      <c r="RGI858" s="467"/>
      <c r="RGJ858" s="466"/>
      <c r="RGK858" s="467"/>
      <c r="RGL858" s="467"/>
      <c r="RGM858" s="463"/>
      <c r="RGN858" s="464"/>
      <c r="RGO858" s="465"/>
      <c r="RGP858" s="466"/>
      <c r="RGQ858" s="467"/>
      <c r="RGR858" s="466"/>
      <c r="RGS858" s="467"/>
      <c r="RGT858" s="467"/>
      <c r="RGU858" s="463"/>
      <c r="RGV858" s="464"/>
      <c r="RGW858" s="465"/>
      <c r="RGX858" s="466"/>
      <c r="RGY858" s="467"/>
      <c r="RGZ858" s="466"/>
      <c r="RHA858" s="467"/>
      <c r="RHB858" s="467"/>
      <c r="RHC858" s="463"/>
      <c r="RHD858" s="464"/>
      <c r="RHE858" s="465"/>
      <c r="RHF858" s="466"/>
      <c r="RHG858" s="467"/>
      <c r="RHH858" s="466"/>
      <c r="RHI858" s="467"/>
      <c r="RHJ858" s="467"/>
      <c r="RHK858" s="463"/>
      <c r="RHL858" s="464"/>
      <c r="RHM858" s="465"/>
      <c r="RHN858" s="466"/>
      <c r="RHO858" s="467"/>
      <c r="RHP858" s="466"/>
      <c r="RHQ858" s="467"/>
      <c r="RHR858" s="467"/>
      <c r="RHS858" s="463"/>
      <c r="RHT858" s="464"/>
      <c r="RHU858" s="465"/>
      <c r="RHV858" s="466"/>
      <c r="RHW858" s="467"/>
      <c r="RHX858" s="466"/>
      <c r="RHY858" s="467"/>
      <c r="RHZ858" s="467"/>
      <c r="RIA858" s="463"/>
      <c r="RIB858" s="464"/>
      <c r="RIC858" s="465"/>
      <c r="RID858" s="466"/>
      <c r="RIE858" s="467"/>
      <c r="RIF858" s="466"/>
      <c r="RIG858" s="467"/>
      <c r="RIH858" s="467"/>
      <c r="RII858" s="463"/>
      <c r="RIJ858" s="464"/>
      <c r="RIK858" s="465"/>
      <c r="RIL858" s="466"/>
      <c r="RIM858" s="467"/>
      <c r="RIN858" s="466"/>
      <c r="RIO858" s="467"/>
      <c r="RIP858" s="467"/>
      <c r="RIQ858" s="463"/>
      <c r="RIR858" s="464"/>
      <c r="RIS858" s="465"/>
      <c r="RIT858" s="466"/>
      <c r="RIU858" s="467"/>
      <c r="RIV858" s="466"/>
      <c r="RIW858" s="467"/>
      <c r="RIX858" s="467"/>
      <c r="RIY858" s="463"/>
      <c r="RIZ858" s="464"/>
      <c r="RJA858" s="465"/>
      <c r="RJB858" s="466"/>
      <c r="RJC858" s="467"/>
      <c r="RJD858" s="466"/>
      <c r="RJE858" s="467"/>
      <c r="RJF858" s="467"/>
      <c r="RJG858" s="463"/>
      <c r="RJH858" s="464"/>
      <c r="RJI858" s="465"/>
      <c r="RJJ858" s="466"/>
      <c r="RJK858" s="467"/>
      <c r="RJL858" s="466"/>
      <c r="RJM858" s="467"/>
      <c r="RJN858" s="467"/>
      <c r="RJO858" s="463"/>
      <c r="RJP858" s="464"/>
      <c r="RJQ858" s="465"/>
      <c r="RJR858" s="466"/>
      <c r="RJS858" s="467"/>
      <c r="RJT858" s="466"/>
      <c r="RJU858" s="467"/>
      <c r="RJV858" s="467"/>
      <c r="RJW858" s="463"/>
      <c r="RJX858" s="464"/>
      <c r="RJY858" s="465"/>
      <c r="RJZ858" s="466"/>
      <c r="RKA858" s="467"/>
      <c r="RKB858" s="466"/>
      <c r="RKC858" s="467"/>
      <c r="RKD858" s="467"/>
      <c r="RKE858" s="463"/>
      <c r="RKF858" s="464"/>
      <c r="RKG858" s="465"/>
      <c r="RKH858" s="466"/>
      <c r="RKI858" s="467"/>
      <c r="RKJ858" s="466"/>
      <c r="RKK858" s="467"/>
      <c r="RKL858" s="467"/>
      <c r="RKM858" s="463"/>
      <c r="RKN858" s="464"/>
      <c r="RKO858" s="465"/>
      <c r="RKP858" s="466"/>
      <c r="RKQ858" s="467"/>
      <c r="RKR858" s="466"/>
      <c r="RKS858" s="467"/>
      <c r="RKT858" s="467"/>
      <c r="RKU858" s="463"/>
      <c r="RKV858" s="464"/>
      <c r="RKW858" s="465"/>
      <c r="RKX858" s="466"/>
      <c r="RKY858" s="467"/>
      <c r="RKZ858" s="466"/>
      <c r="RLA858" s="467"/>
      <c r="RLB858" s="467"/>
      <c r="RLC858" s="463"/>
      <c r="RLD858" s="464"/>
      <c r="RLE858" s="465"/>
      <c r="RLF858" s="466"/>
      <c r="RLG858" s="467"/>
      <c r="RLH858" s="466"/>
      <c r="RLI858" s="467"/>
      <c r="RLJ858" s="467"/>
      <c r="RLK858" s="463"/>
      <c r="RLL858" s="464"/>
      <c r="RLM858" s="465"/>
      <c r="RLN858" s="466"/>
      <c r="RLO858" s="467"/>
      <c r="RLP858" s="466"/>
      <c r="RLQ858" s="467"/>
      <c r="RLR858" s="467"/>
      <c r="RLS858" s="463"/>
      <c r="RLT858" s="464"/>
      <c r="RLU858" s="465"/>
      <c r="RLV858" s="466"/>
      <c r="RLW858" s="467"/>
      <c r="RLX858" s="466"/>
      <c r="RLY858" s="467"/>
      <c r="RLZ858" s="467"/>
      <c r="RMA858" s="463"/>
      <c r="RMB858" s="464"/>
      <c r="RMC858" s="465"/>
      <c r="RMD858" s="466"/>
      <c r="RME858" s="467"/>
      <c r="RMF858" s="466"/>
      <c r="RMG858" s="467"/>
      <c r="RMH858" s="467"/>
      <c r="RMI858" s="463"/>
      <c r="RMJ858" s="464"/>
      <c r="RMK858" s="465"/>
      <c r="RML858" s="466"/>
      <c r="RMM858" s="467"/>
      <c r="RMN858" s="466"/>
      <c r="RMO858" s="467"/>
      <c r="RMP858" s="467"/>
      <c r="RMQ858" s="463"/>
      <c r="RMR858" s="464"/>
      <c r="RMS858" s="465"/>
      <c r="RMT858" s="466"/>
      <c r="RMU858" s="467"/>
      <c r="RMV858" s="466"/>
      <c r="RMW858" s="467"/>
      <c r="RMX858" s="467"/>
      <c r="RMY858" s="463"/>
      <c r="RMZ858" s="464"/>
      <c r="RNA858" s="465"/>
      <c r="RNB858" s="466"/>
      <c r="RNC858" s="467"/>
      <c r="RND858" s="466"/>
      <c r="RNE858" s="467"/>
      <c r="RNF858" s="467"/>
      <c r="RNG858" s="463"/>
      <c r="RNH858" s="464"/>
      <c r="RNI858" s="465"/>
      <c r="RNJ858" s="466"/>
      <c r="RNK858" s="467"/>
      <c r="RNL858" s="466"/>
      <c r="RNM858" s="467"/>
      <c r="RNN858" s="467"/>
      <c r="RNO858" s="463"/>
      <c r="RNP858" s="464"/>
      <c r="RNQ858" s="465"/>
      <c r="RNR858" s="466"/>
      <c r="RNS858" s="467"/>
      <c r="RNT858" s="466"/>
      <c r="RNU858" s="467"/>
      <c r="RNV858" s="467"/>
      <c r="RNW858" s="463"/>
      <c r="RNX858" s="464"/>
      <c r="RNY858" s="465"/>
      <c r="RNZ858" s="466"/>
      <c r="ROA858" s="467"/>
      <c r="ROB858" s="466"/>
      <c r="ROC858" s="467"/>
      <c r="ROD858" s="467"/>
      <c r="ROE858" s="463"/>
      <c r="ROF858" s="464"/>
      <c r="ROG858" s="465"/>
      <c r="ROH858" s="466"/>
      <c r="ROI858" s="467"/>
      <c r="ROJ858" s="466"/>
      <c r="ROK858" s="467"/>
      <c r="ROL858" s="467"/>
      <c r="ROM858" s="463"/>
      <c r="RON858" s="464"/>
      <c r="ROO858" s="465"/>
      <c r="ROP858" s="466"/>
      <c r="ROQ858" s="467"/>
      <c r="ROR858" s="466"/>
      <c r="ROS858" s="467"/>
      <c r="ROT858" s="467"/>
      <c r="ROU858" s="463"/>
      <c r="ROV858" s="464"/>
      <c r="ROW858" s="465"/>
      <c r="ROX858" s="466"/>
      <c r="ROY858" s="467"/>
      <c r="ROZ858" s="466"/>
      <c r="RPA858" s="467"/>
      <c r="RPB858" s="467"/>
      <c r="RPC858" s="463"/>
      <c r="RPD858" s="464"/>
      <c r="RPE858" s="465"/>
      <c r="RPF858" s="466"/>
      <c r="RPG858" s="467"/>
      <c r="RPH858" s="466"/>
      <c r="RPI858" s="467"/>
      <c r="RPJ858" s="467"/>
      <c r="RPK858" s="463"/>
      <c r="RPL858" s="464"/>
      <c r="RPM858" s="465"/>
      <c r="RPN858" s="466"/>
      <c r="RPO858" s="467"/>
      <c r="RPP858" s="466"/>
      <c r="RPQ858" s="467"/>
      <c r="RPR858" s="467"/>
      <c r="RPS858" s="463"/>
      <c r="RPT858" s="464"/>
      <c r="RPU858" s="465"/>
      <c r="RPV858" s="466"/>
      <c r="RPW858" s="467"/>
      <c r="RPX858" s="466"/>
      <c r="RPY858" s="467"/>
      <c r="RPZ858" s="467"/>
      <c r="RQA858" s="463"/>
      <c r="RQB858" s="464"/>
      <c r="RQC858" s="465"/>
      <c r="RQD858" s="466"/>
      <c r="RQE858" s="467"/>
      <c r="RQF858" s="466"/>
      <c r="RQG858" s="467"/>
      <c r="RQH858" s="467"/>
      <c r="RQI858" s="463"/>
      <c r="RQJ858" s="464"/>
      <c r="RQK858" s="465"/>
      <c r="RQL858" s="466"/>
      <c r="RQM858" s="467"/>
      <c r="RQN858" s="466"/>
      <c r="RQO858" s="467"/>
      <c r="RQP858" s="467"/>
      <c r="RQQ858" s="463"/>
      <c r="RQR858" s="464"/>
      <c r="RQS858" s="465"/>
      <c r="RQT858" s="466"/>
      <c r="RQU858" s="467"/>
      <c r="RQV858" s="466"/>
      <c r="RQW858" s="467"/>
      <c r="RQX858" s="467"/>
      <c r="RQY858" s="463"/>
      <c r="RQZ858" s="464"/>
      <c r="RRA858" s="465"/>
      <c r="RRB858" s="466"/>
      <c r="RRC858" s="467"/>
      <c r="RRD858" s="466"/>
      <c r="RRE858" s="467"/>
      <c r="RRF858" s="467"/>
      <c r="RRG858" s="463"/>
      <c r="RRH858" s="464"/>
      <c r="RRI858" s="465"/>
      <c r="RRJ858" s="466"/>
      <c r="RRK858" s="467"/>
      <c r="RRL858" s="466"/>
      <c r="RRM858" s="467"/>
      <c r="RRN858" s="467"/>
      <c r="RRO858" s="463"/>
      <c r="RRP858" s="464"/>
      <c r="RRQ858" s="465"/>
      <c r="RRR858" s="466"/>
      <c r="RRS858" s="467"/>
      <c r="RRT858" s="466"/>
      <c r="RRU858" s="467"/>
      <c r="RRV858" s="467"/>
      <c r="RRW858" s="463"/>
      <c r="RRX858" s="464"/>
      <c r="RRY858" s="465"/>
      <c r="RRZ858" s="466"/>
      <c r="RSA858" s="467"/>
      <c r="RSB858" s="466"/>
      <c r="RSC858" s="467"/>
      <c r="RSD858" s="467"/>
      <c r="RSE858" s="463"/>
      <c r="RSF858" s="464"/>
      <c r="RSG858" s="465"/>
      <c r="RSH858" s="466"/>
      <c r="RSI858" s="467"/>
      <c r="RSJ858" s="466"/>
      <c r="RSK858" s="467"/>
      <c r="RSL858" s="467"/>
      <c r="RSM858" s="463"/>
      <c r="RSN858" s="464"/>
      <c r="RSO858" s="465"/>
      <c r="RSP858" s="466"/>
      <c r="RSQ858" s="467"/>
      <c r="RSR858" s="466"/>
      <c r="RSS858" s="467"/>
      <c r="RST858" s="467"/>
      <c r="RSU858" s="463"/>
      <c r="RSV858" s="464"/>
      <c r="RSW858" s="465"/>
      <c r="RSX858" s="466"/>
      <c r="RSY858" s="467"/>
      <c r="RSZ858" s="466"/>
      <c r="RTA858" s="467"/>
      <c r="RTB858" s="467"/>
      <c r="RTC858" s="463"/>
      <c r="RTD858" s="464"/>
      <c r="RTE858" s="465"/>
      <c r="RTF858" s="466"/>
      <c r="RTG858" s="467"/>
      <c r="RTH858" s="466"/>
      <c r="RTI858" s="467"/>
      <c r="RTJ858" s="467"/>
      <c r="RTK858" s="463"/>
      <c r="RTL858" s="464"/>
      <c r="RTM858" s="465"/>
      <c r="RTN858" s="466"/>
      <c r="RTO858" s="467"/>
      <c r="RTP858" s="466"/>
      <c r="RTQ858" s="467"/>
      <c r="RTR858" s="467"/>
      <c r="RTS858" s="463"/>
      <c r="RTT858" s="464"/>
      <c r="RTU858" s="465"/>
      <c r="RTV858" s="466"/>
      <c r="RTW858" s="467"/>
      <c r="RTX858" s="466"/>
      <c r="RTY858" s="467"/>
      <c r="RTZ858" s="467"/>
      <c r="RUA858" s="463"/>
      <c r="RUB858" s="464"/>
      <c r="RUC858" s="465"/>
      <c r="RUD858" s="466"/>
      <c r="RUE858" s="467"/>
      <c r="RUF858" s="466"/>
      <c r="RUG858" s="467"/>
      <c r="RUH858" s="467"/>
      <c r="RUI858" s="463"/>
      <c r="RUJ858" s="464"/>
      <c r="RUK858" s="465"/>
      <c r="RUL858" s="466"/>
      <c r="RUM858" s="467"/>
      <c r="RUN858" s="466"/>
      <c r="RUO858" s="467"/>
      <c r="RUP858" s="467"/>
      <c r="RUQ858" s="463"/>
      <c r="RUR858" s="464"/>
      <c r="RUS858" s="465"/>
      <c r="RUT858" s="466"/>
      <c r="RUU858" s="467"/>
      <c r="RUV858" s="466"/>
      <c r="RUW858" s="467"/>
      <c r="RUX858" s="467"/>
      <c r="RUY858" s="463"/>
      <c r="RUZ858" s="464"/>
      <c r="RVA858" s="465"/>
      <c r="RVB858" s="466"/>
      <c r="RVC858" s="467"/>
      <c r="RVD858" s="466"/>
      <c r="RVE858" s="467"/>
      <c r="RVF858" s="467"/>
      <c r="RVG858" s="463"/>
      <c r="RVH858" s="464"/>
      <c r="RVI858" s="465"/>
      <c r="RVJ858" s="466"/>
      <c r="RVK858" s="467"/>
      <c r="RVL858" s="466"/>
      <c r="RVM858" s="467"/>
      <c r="RVN858" s="467"/>
      <c r="RVO858" s="463"/>
      <c r="RVP858" s="464"/>
      <c r="RVQ858" s="465"/>
      <c r="RVR858" s="466"/>
      <c r="RVS858" s="467"/>
      <c r="RVT858" s="466"/>
      <c r="RVU858" s="467"/>
      <c r="RVV858" s="467"/>
      <c r="RVW858" s="463"/>
      <c r="RVX858" s="464"/>
      <c r="RVY858" s="465"/>
      <c r="RVZ858" s="466"/>
      <c r="RWA858" s="467"/>
      <c r="RWB858" s="466"/>
      <c r="RWC858" s="467"/>
      <c r="RWD858" s="467"/>
      <c r="RWE858" s="463"/>
      <c r="RWF858" s="464"/>
      <c r="RWG858" s="465"/>
      <c r="RWH858" s="466"/>
      <c r="RWI858" s="467"/>
      <c r="RWJ858" s="466"/>
      <c r="RWK858" s="467"/>
      <c r="RWL858" s="467"/>
      <c r="RWM858" s="463"/>
      <c r="RWN858" s="464"/>
      <c r="RWO858" s="465"/>
      <c r="RWP858" s="466"/>
      <c r="RWQ858" s="467"/>
      <c r="RWR858" s="466"/>
      <c r="RWS858" s="467"/>
      <c r="RWT858" s="467"/>
      <c r="RWU858" s="463"/>
      <c r="RWV858" s="464"/>
      <c r="RWW858" s="465"/>
      <c r="RWX858" s="466"/>
      <c r="RWY858" s="467"/>
      <c r="RWZ858" s="466"/>
      <c r="RXA858" s="467"/>
      <c r="RXB858" s="467"/>
      <c r="RXC858" s="463"/>
      <c r="RXD858" s="464"/>
      <c r="RXE858" s="465"/>
      <c r="RXF858" s="466"/>
      <c r="RXG858" s="467"/>
      <c r="RXH858" s="466"/>
      <c r="RXI858" s="467"/>
      <c r="RXJ858" s="467"/>
      <c r="RXK858" s="463"/>
      <c r="RXL858" s="464"/>
      <c r="RXM858" s="465"/>
      <c r="RXN858" s="466"/>
      <c r="RXO858" s="467"/>
      <c r="RXP858" s="466"/>
      <c r="RXQ858" s="467"/>
      <c r="RXR858" s="467"/>
      <c r="RXS858" s="463"/>
      <c r="RXT858" s="464"/>
      <c r="RXU858" s="465"/>
      <c r="RXV858" s="466"/>
      <c r="RXW858" s="467"/>
      <c r="RXX858" s="466"/>
      <c r="RXY858" s="467"/>
      <c r="RXZ858" s="467"/>
      <c r="RYA858" s="463"/>
      <c r="RYB858" s="464"/>
      <c r="RYC858" s="465"/>
      <c r="RYD858" s="466"/>
      <c r="RYE858" s="467"/>
      <c r="RYF858" s="466"/>
      <c r="RYG858" s="467"/>
      <c r="RYH858" s="467"/>
      <c r="RYI858" s="463"/>
      <c r="RYJ858" s="464"/>
      <c r="RYK858" s="465"/>
      <c r="RYL858" s="466"/>
      <c r="RYM858" s="467"/>
      <c r="RYN858" s="466"/>
      <c r="RYO858" s="467"/>
      <c r="RYP858" s="467"/>
      <c r="RYQ858" s="463"/>
      <c r="RYR858" s="464"/>
      <c r="RYS858" s="465"/>
      <c r="RYT858" s="466"/>
      <c r="RYU858" s="467"/>
      <c r="RYV858" s="466"/>
      <c r="RYW858" s="467"/>
      <c r="RYX858" s="467"/>
      <c r="RYY858" s="463"/>
      <c r="RYZ858" s="464"/>
      <c r="RZA858" s="465"/>
      <c r="RZB858" s="466"/>
      <c r="RZC858" s="467"/>
      <c r="RZD858" s="466"/>
      <c r="RZE858" s="467"/>
      <c r="RZF858" s="467"/>
      <c r="RZG858" s="463"/>
      <c r="RZH858" s="464"/>
      <c r="RZI858" s="465"/>
      <c r="RZJ858" s="466"/>
      <c r="RZK858" s="467"/>
      <c r="RZL858" s="466"/>
      <c r="RZM858" s="467"/>
      <c r="RZN858" s="467"/>
      <c r="RZO858" s="463"/>
      <c r="RZP858" s="464"/>
      <c r="RZQ858" s="465"/>
      <c r="RZR858" s="466"/>
      <c r="RZS858" s="467"/>
      <c r="RZT858" s="466"/>
      <c r="RZU858" s="467"/>
      <c r="RZV858" s="467"/>
      <c r="RZW858" s="463"/>
      <c r="RZX858" s="464"/>
      <c r="RZY858" s="465"/>
      <c r="RZZ858" s="466"/>
      <c r="SAA858" s="467"/>
      <c r="SAB858" s="466"/>
      <c r="SAC858" s="467"/>
      <c r="SAD858" s="467"/>
      <c r="SAE858" s="463"/>
      <c r="SAF858" s="464"/>
      <c r="SAG858" s="465"/>
      <c r="SAH858" s="466"/>
      <c r="SAI858" s="467"/>
      <c r="SAJ858" s="466"/>
      <c r="SAK858" s="467"/>
      <c r="SAL858" s="467"/>
      <c r="SAM858" s="463"/>
      <c r="SAN858" s="464"/>
      <c r="SAO858" s="465"/>
      <c r="SAP858" s="466"/>
      <c r="SAQ858" s="467"/>
      <c r="SAR858" s="466"/>
      <c r="SAS858" s="467"/>
      <c r="SAT858" s="467"/>
      <c r="SAU858" s="463"/>
      <c r="SAV858" s="464"/>
      <c r="SAW858" s="465"/>
      <c r="SAX858" s="466"/>
      <c r="SAY858" s="467"/>
      <c r="SAZ858" s="466"/>
      <c r="SBA858" s="467"/>
      <c r="SBB858" s="467"/>
      <c r="SBC858" s="463"/>
      <c r="SBD858" s="464"/>
      <c r="SBE858" s="465"/>
      <c r="SBF858" s="466"/>
      <c r="SBG858" s="467"/>
      <c r="SBH858" s="466"/>
      <c r="SBI858" s="467"/>
      <c r="SBJ858" s="467"/>
      <c r="SBK858" s="463"/>
      <c r="SBL858" s="464"/>
      <c r="SBM858" s="465"/>
      <c r="SBN858" s="466"/>
      <c r="SBO858" s="467"/>
      <c r="SBP858" s="466"/>
      <c r="SBQ858" s="467"/>
      <c r="SBR858" s="467"/>
      <c r="SBS858" s="463"/>
      <c r="SBT858" s="464"/>
      <c r="SBU858" s="465"/>
      <c r="SBV858" s="466"/>
      <c r="SBW858" s="467"/>
      <c r="SBX858" s="466"/>
      <c r="SBY858" s="467"/>
      <c r="SBZ858" s="467"/>
      <c r="SCA858" s="463"/>
      <c r="SCB858" s="464"/>
      <c r="SCC858" s="465"/>
      <c r="SCD858" s="466"/>
      <c r="SCE858" s="467"/>
      <c r="SCF858" s="466"/>
      <c r="SCG858" s="467"/>
      <c r="SCH858" s="467"/>
      <c r="SCI858" s="463"/>
      <c r="SCJ858" s="464"/>
      <c r="SCK858" s="465"/>
      <c r="SCL858" s="466"/>
      <c r="SCM858" s="467"/>
      <c r="SCN858" s="466"/>
      <c r="SCO858" s="467"/>
      <c r="SCP858" s="467"/>
      <c r="SCQ858" s="463"/>
      <c r="SCR858" s="464"/>
      <c r="SCS858" s="465"/>
      <c r="SCT858" s="466"/>
      <c r="SCU858" s="467"/>
      <c r="SCV858" s="466"/>
      <c r="SCW858" s="467"/>
      <c r="SCX858" s="467"/>
      <c r="SCY858" s="463"/>
      <c r="SCZ858" s="464"/>
      <c r="SDA858" s="465"/>
      <c r="SDB858" s="466"/>
      <c r="SDC858" s="467"/>
      <c r="SDD858" s="466"/>
      <c r="SDE858" s="467"/>
      <c r="SDF858" s="467"/>
      <c r="SDG858" s="463"/>
      <c r="SDH858" s="464"/>
      <c r="SDI858" s="465"/>
      <c r="SDJ858" s="466"/>
      <c r="SDK858" s="467"/>
      <c r="SDL858" s="466"/>
      <c r="SDM858" s="467"/>
      <c r="SDN858" s="467"/>
      <c r="SDO858" s="463"/>
      <c r="SDP858" s="464"/>
      <c r="SDQ858" s="465"/>
      <c r="SDR858" s="466"/>
      <c r="SDS858" s="467"/>
      <c r="SDT858" s="466"/>
      <c r="SDU858" s="467"/>
      <c r="SDV858" s="467"/>
      <c r="SDW858" s="463"/>
      <c r="SDX858" s="464"/>
      <c r="SDY858" s="465"/>
      <c r="SDZ858" s="466"/>
      <c r="SEA858" s="467"/>
      <c r="SEB858" s="466"/>
      <c r="SEC858" s="467"/>
      <c r="SED858" s="467"/>
      <c r="SEE858" s="463"/>
      <c r="SEF858" s="464"/>
      <c r="SEG858" s="465"/>
      <c r="SEH858" s="466"/>
      <c r="SEI858" s="467"/>
      <c r="SEJ858" s="466"/>
      <c r="SEK858" s="467"/>
      <c r="SEL858" s="467"/>
      <c r="SEM858" s="463"/>
      <c r="SEN858" s="464"/>
      <c r="SEO858" s="465"/>
      <c r="SEP858" s="466"/>
      <c r="SEQ858" s="467"/>
      <c r="SER858" s="466"/>
      <c r="SES858" s="467"/>
      <c r="SET858" s="467"/>
      <c r="SEU858" s="463"/>
      <c r="SEV858" s="464"/>
      <c r="SEW858" s="465"/>
      <c r="SEX858" s="466"/>
      <c r="SEY858" s="467"/>
      <c r="SEZ858" s="466"/>
      <c r="SFA858" s="467"/>
      <c r="SFB858" s="467"/>
      <c r="SFC858" s="463"/>
      <c r="SFD858" s="464"/>
      <c r="SFE858" s="465"/>
      <c r="SFF858" s="466"/>
      <c r="SFG858" s="467"/>
      <c r="SFH858" s="466"/>
      <c r="SFI858" s="467"/>
      <c r="SFJ858" s="467"/>
      <c r="SFK858" s="463"/>
      <c r="SFL858" s="464"/>
      <c r="SFM858" s="465"/>
      <c r="SFN858" s="466"/>
      <c r="SFO858" s="467"/>
      <c r="SFP858" s="466"/>
      <c r="SFQ858" s="467"/>
      <c r="SFR858" s="467"/>
      <c r="SFS858" s="463"/>
      <c r="SFT858" s="464"/>
      <c r="SFU858" s="465"/>
      <c r="SFV858" s="466"/>
      <c r="SFW858" s="467"/>
      <c r="SFX858" s="466"/>
      <c r="SFY858" s="467"/>
      <c r="SFZ858" s="467"/>
      <c r="SGA858" s="463"/>
      <c r="SGB858" s="464"/>
      <c r="SGC858" s="465"/>
      <c r="SGD858" s="466"/>
      <c r="SGE858" s="467"/>
      <c r="SGF858" s="466"/>
      <c r="SGG858" s="467"/>
      <c r="SGH858" s="467"/>
      <c r="SGI858" s="463"/>
      <c r="SGJ858" s="464"/>
      <c r="SGK858" s="465"/>
      <c r="SGL858" s="466"/>
      <c r="SGM858" s="467"/>
      <c r="SGN858" s="466"/>
      <c r="SGO858" s="467"/>
      <c r="SGP858" s="467"/>
      <c r="SGQ858" s="463"/>
      <c r="SGR858" s="464"/>
      <c r="SGS858" s="465"/>
      <c r="SGT858" s="466"/>
      <c r="SGU858" s="467"/>
      <c r="SGV858" s="466"/>
      <c r="SGW858" s="467"/>
      <c r="SGX858" s="467"/>
      <c r="SGY858" s="463"/>
      <c r="SGZ858" s="464"/>
      <c r="SHA858" s="465"/>
      <c r="SHB858" s="466"/>
      <c r="SHC858" s="467"/>
      <c r="SHD858" s="466"/>
      <c r="SHE858" s="467"/>
      <c r="SHF858" s="467"/>
      <c r="SHG858" s="463"/>
      <c r="SHH858" s="464"/>
      <c r="SHI858" s="465"/>
      <c r="SHJ858" s="466"/>
      <c r="SHK858" s="467"/>
      <c r="SHL858" s="466"/>
      <c r="SHM858" s="467"/>
      <c r="SHN858" s="467"/>
      <c r="SHO858" s="463"/>
      <c r="SHP858" s="464"/>
      <c r="SHQ858" s="465"/>
      <c r="SHR858" s="466"/>
      <c r="SHS858" s="467"/>
      <c r="SHT858" s="466"/>
      <c r="SHU858" s="467"/>
      <c r="SHV858" s="467"/>
      <c r="SHW858" s="463"/>
      <c r="SHX858" s="464"/>
      <c r="SHY858" s="465"/>
      <c r="SHZ858" s="466"/>
      <c r="SIA858" s="467"/>
      <c r="SIB858" s="466"/>
      <c r="SIC858" s="467"/>
      <c r="SID858" s="467"/>
      <c r="SIE858" s="463"/>
      <c r="SIF858" s="464"/>
      <c r="SIG858" s="465"/>
      <c r="SIH858" s="466"/>
      <c r="SII858" s="467"/>
      <c r="SIJ858" s="466"/>
      <c r="SIK858" s="467"/>
      <c r="SIL858" s="467"/>
      <c r="SIM858" s="463"/>
      <c r="SIN858" s="464"/>
      <c r="SIO858" s="465"/>
      <c r="SIP858" s="466"/>
      <c r="SIQ858" s="467"/>
      <c r="SIR858" s="466"/>
      <c r="SIS858" s="467"/>
      <c r="SIT858" s="467"/>
      <c r="SIU858" s="463"/>
      <c r="SIV858" s="464"/>
      <c r="SIW858" s="465"/>
      <c r="SIX858" s="466"/>
      <c r="SIY858" s="467"/>
      <c r="SIZ858" s="466"/>
      <c r="SJA858" s="467"/>
      <c r="SJB858" s="467"/>
      <c r="SJC858" s="463"/>
      <c r="SJD858" s="464"/>
      <c r="SJE858" s="465"/>
      <c r="SJF858" s="466"/>
      <c r="SJG858" s="467"/>
      <c r="SJH858" s="466"/>
      <c r="SJI858" s="467"/>
      <c r="SJJ858" s="467"/>
      <c r="SJK858" s="463"/>
      <c r="SJL858" s="464"/>
      <c r="SJM858" s="465"/>
      <c r="SJN858" s="466"/>
      <c r="SJO858" s="467"/>
      <c r="SJP858" s="466"/>
      <c r="SJQ858" s="467"/>
      <c r="SJR858" s="467"/>
      <c r="SJS858" s="463"/>
      <c r="SJT858" s="464"/>
      <c r="SJU858" s="465"/>
      <c r="SJV858" s="466"/>
      <c r="SJW858" s="467"/>
      <c r="SJX858" s="466"/>
      <c r="SJY858" s="467"/>
      <c r="SJZ858" s="467"/>
      <c r="SKA858" s="463"/>
      <c r="SKB858" s="464"/>
      <c r="SKC858" s="465"/>
      <c r="SKD858" s="466"/>
      <c r="SKE858" s="467"/>
      <c r="SKF858" s="466"/>
      <c r="SKG858" s="467"/>
      <c r="SKH858" s="467"/>
      <c r="SKI858" s="463"/>
      <c r="SKJ858" s="464"/>
      <c r="SKK858" s="465"/>
      <c r="SKL858" s="466"/>
      <c r="SKM858" s="467"/>
      <c r="SKN858" s="466"/>
      <c r="SKO858" s="467"/>
      <c r="SKP858" s="467"/>
      <c r="SKQ858" s="463"/>
      <c r="SKR858" s="464"/>
      <c r="SKS858" s="465"/>
      <c r="SKT858" s="466"/>
      <c r="SKU858" s="467"/>
      <c r="SKV858" s="466"/>
      <c r="SKW858" s="467"/>
      <c r="SKX858" s="467"/>
      <c r="SKY858" s="463"/>
      <c r="SKZ858" s="464"/>
      <c r="SLA858" s="465"/>
      <c r="SLB858" s="466"/>
      <c r="SLC858" s="467"/>
      <c r="SLD858" s="466"/>
      <c r="SLE858" s="467"/>
      <c r="SLF858" s="467"/>
      <c r="SLG858" s="463"/>
      <c r="SLH858" s="464"/>
      <c r="SLI858" s="465"/>
      <c r="SLJ858" s="466"/>
      <c r="SLK858" s="467"/>
      <c r="SLL858" s="466"/>
      <c r="SLM858" s="467"/>
      <c r="SLN858" s="467"/>
      <c r="SLO858" s="463"/>
      <c r="SLP858" s="464"/>
      <c r="SLQ858" s="465"/>
      <c r="SLR858" s="466"/>
      <c r="SLS858" s="467"/>
      <c r="SLT858" s="466"/>
      <c r="SLU858" s="467"/>
      <c r="SLV858" s="467"/>
      <c r="SLW858" s="463"/>
      <c r="SLX858" s="464"/>
      <c r="SLY858" s="465"/>
      <c r="SLZ858" s="466"/>
      <c r="SMA858" s="467"/>
      <c r="SMB858" s="466"/>
      <c r="SMC858" s="467"/>
      <c r="SMD858" s="467"/>
      <c r="SME858" s="463"/>
      <c r="SMF858" s="464"/>
      <c r="SMG858" s="465"/>
      <c r="SMH858" s="466"/>
      <c r="SMI858" s="467"/>
      <c r="SMJ858" s="466"/>
      <c r="SMK858" s="467"/>
      <c r="SML858" s="467"/>
      <c r="SMM858" s="463"/>
      <c r="SMN858" s="464"/>
      <c r="SMO858" s="465"/>
      <c r="SMP858" s="466"/>
      <c r="SMQ858" s="467"/>
      <c r="SMR858" s="466"/>
      <c r="SMS858" s="467"/>
      <c r="SMT858" s="467"/>
      <c r="SMU858" s="463"/>
      <c r="SMV858" s="464"/>
      <c r="SMW858" s="465"/>
      <c r="SMX858" s="466"/>
      <c r="SMY858" s="467"/>
      <c r="SMZ858" s="466"/>
      <c r="SNA858" s="467"/>
      <c r="SNB858" s="467"/>
      <c r="SNC858" s="463"/>
      <c r="SND858" s="464"/>
      <c r="SNE858" s="465"/>
      <c r="SNF858" s="466"/>
      <c r="SNG858" s="467"/>
      <c r="SNH858" s="466"/>
      <c r="SNI858" s="467"/>
      <c r="SNJ858" s="467"/>
      <c r="SNK858" s="463"/>
      <c r="SNL858" s="464"/>
      <c r="SNM858" s="465"/>
      <c r="SNN858" s="466"/>
      <c r="SNO858" s="467"/>
      <c r="SNP858" s="466"/>
      <c r="SNQ858" s="467"/>
      <c r="SNR858" s="467"/>
      <c r="SNS858" s="463"/>
      <c r="SNT858" s="464"/>
      <c r="SNU858" s="465"/>
      <c r="SNV858" s="466"/>
      <c r="SNW858" s="467"/>
      <c r="SNX858" s="466"/>
      <c r="SNY858" s="467"/>
      <c r="SNZ858" s="467"/>
      <c r="SOA858" s="463"/>
      <c r="SOB858" s="464"/>
      <c r="SOC858" s="465"/>
      <c r="SOD858" s="466"/>
      <c r="SOE858" s="467"/>
      <c r="SOF858" s="466"/>
      <c r="SOG858" s="467"/>
      <c r="SOH858" s="467"/>
      <c r="SOI858" s="463"/>
      <c r="SOJ858" s="464"/>
      <c r="SOK858" s="465"/>
      <c r="SOL858" s="466"/>
      <c r="SOM858" s="467"/>
      <c r="SON858" s="466"/>
      <c r="SOO858" s="467"/>
      <c r="SOP858" s="467"/>
      <c r="SOQ858" s="463"/>
      <c r="SOR858" s="464"/>
      <c r="SOS858" s="465"/>
      <c r="SOT858" s="466"/>
      <c r="SOU858" s="467"/>
      <c r="SOV858" s="466"/>
      <c r="SOW858" s="467"/>
      <c r="SOX858" s="467"/>
      <c r="SOY858" s="463"/>
      <c r="SOZ858" s="464"/>
      <c r="SPA858" s="465"/>
      <c r="SPB858" s="466"/>
      <c r="SPC858" s="467"/>
      <c r="SPD858" s="466"/>
      <c r="SPE858" s="467"/>
      <c r="SPF858" s="467"/>
      <c r="SPG858" s="463"/>
      <c r="SPH858" s="464"/>
      <c r="SPI858" s="465"/>
      <c r="SPJ858" s="466"/>
      <c r="SPK858" s="467"/>
      <c r="SPL858" s="466"/>
      <c r="SPM858" s="467"/>
      <c r="SPN858" s="467"/>
      <c r="SPO858" s="463"/>
      <c r="SPP858" s="464"/>
      <c r="SPQ858" s="465"/>
      <c r="SPR858" s="466"/>
      <c r="SPS858" s="467"/>
      <c r="SPT858" s="466"/>
      <c r="SPU858" s="467"/>
      <c r="SPV858" s="467"/>
      <c r="SPW858" s="463"/>
      <c r="SPX858" s="464"/>
      <c r="SPY858" s="465"/>
      <c r="SPZ858" s="466"/>
      <c r="SQA858" s="467"/>
      <c r="SQB858" s="466"/>
      <c r="SQC858" s="467"/>
      <c r="SQD858" s="467"/>
      <c r="SQE858" s="463"/>
      <c r="SQF858" s="464"/>
      <c r="SQG858" s="465"/>
      <c r="SQH858" s="466"/>
      <c r="SQI858" s="467"/>
      <c r="SQJ858" s="466"/>
      <c r="SQK858" s="467"/>
      <c r="SQL858" s="467"/>
      <c r="SQM858" s="463"/>
      <c r="SQN858" s="464"/>
      <c r="SQO858" s="465"/>
      <c r="SQP858" s="466"/>
      <c r="SQQ858" s="467"/>
      <c r="SQR858" s="466"/>
      <c r="SQS858" s="467"/>
      <c r="SQT858" s="467"/>
      <c r="SQU858" s="463"/>
      <c r="SQV858" s="464"/>
      <c r="SQW858" s="465"/>
      <c r="SQX858" s="466"/>
      <c r="SQY858" s="467"/>
      <c r="SQZ858" s="466"/>
      <c r="SRA858" s="467"/>
      <c r="SRB858" s="467"/>
      <c r="SRC858" s="463"/>
      <c r="SRD858" s="464"/>
      <c r="SRE858" s="465"/>
      <c r="SRF858" s="466"/>
      <c r="SRG858" s="467"/>
      <c r="SRH858" s="466"/>
      <c r="SRI858" s="467"/>
      <c r="SRJ858" s="467"/>
      <c r="SRK858" s="463"/>
      <c r="SRL858" s="464"/>
      <c r="SRM858" s="465"/>
      <c r="SRN858" s="466"/>
      <c r="SRO858" s="467"/>
      <c r="SRP858" s="466"/>
      <c r="SRQ858" s="467"/>
      <c r="SRR858" s="467"/>
      <c r="SRS858" s="463"/>
      <c r="SRT858" s="464"/>
      <c r="SRU858" s="465"/>
      <c r="SRV858" s="466"/>
      <c r="SRW858" s="467"/>
      <c r="SRX858" s="466"/>
      <c r="SRY858" s="467"/>
      <c r="SRZ858" s="467"/>
      <c r="SSA858" s="463"/>
      <c r="SSB858" s="464"/>
      <c r="SSC858" s="465"/>
      <c r="SSD858" s="466"/>
      <c r="SSE858" s="467"/>
      <c r="SSF858" s="466"/>
      <c r="SSG858" s="467"/>
      <c r="SSH858" s="467"/>
      <c r="SSI858" s="463"/>
      <c r="SSJ858" s="464"/>
      <c r="SSK858" s="465"/>
      <c r="SSL858" s="466"/>
      <c r="SSM858" s="467"/>
      <c r="SSN858" s="466"/>
      <c r="SSO858" s="467"/>
      <c r="SSP858" s="467"/>
      <c r="SSQ858" s="463"/>
      <c r="SSR858" s="464"/>
      <c r="SSS858" s="465"/>
      <c r="SST858" s="466"/>
      <c r="SSU858" s="467"/>
      <c r="SSV858" s="466"/>
      <c r="SSW858" s="467"/>
      <c r="SSX858" s="467"/>
      <c r="SSY858" s="463"/>
      <c r="SSZ858" s="464"/>
      <c r="STA858" s="465"/>
      <c r="STB858" s="466"/>
      <c r="STC858" s="467"/>
      <c r="STD858" s="466"/>
      <c r="STE858" s="467"/>
      <c r="STF858" s="467"/>
      <c r="STG858" s="463"/>
      <c r="STH858" s="464"/>
      <c r="STI858" s="465"/>
      <c r="STJ858" s="466"/>
      <c r="STK858" s="467"/>
      <c r="STL858" s="466"/>
      <c r="STM858" s="467"/>
      <c r="STN858" s="467"/>
      <c r="STO858" s="463"/>
      <c r="STP858" s="464"/>
      <c r="STQ858" s="465"/>
      <c r="STR858" s="466"/>
      <c r="STS858" s="467"/>
      <c r="STT858" s="466"/>
      <c r="STU858" s="467"/>
      <c r="STV858" s="467"/>
      <c r="STW858" s="463"/>
      <c r="STX858" s="464"/>
      <c r="STY858" s="465"/>
      <c r="STZ858" s="466"/>
      <c r="SUA858" s="467"/>
      <c r="SUB858" s="466"/>
      <c r="SUC858" s="467"/>
      <c r="SUD858" s="467"/>
      <c r="SUE858" s="463"/>
      <c r="SUF858" s="464"/>
      <c r="SUG858" s="465"/>
      <c r="SUH858" s="466"/>
      <c r="SUI858" s="467"/>
      <c r="SUJ858" s="466"/>
      <c r="SUK858" s="467"/>
      <c r="SUL858" s="467"/>
      <c r="SUM858" s="463"/>
      <c r="SUN858" s="464"/>
      <c r="SUO858" s="465"/>
      <c r="SUP858" s="466"/>
      <c r="SUQ858" s="467"/>
      <c r="SUR858" s="466"/>
      <c r="SUS858" s="467"/>
      <c r="SUT858" s="467"/>
      <c r="SUU858" s="463"/>
      <c r="SUV858" s="464"/>
      <c r="SUW858" s="465"/>
      <c r="SUX858" s="466"/>
      <c r="SUY858" s="467"/>
      <c r="SUZ858" s="466"/>
      <c r="SVA858" s="467"/>
      <c r="SVB858" s="467"/>
      <c r="SVC858" s="463"/>
      <c r="SVD858" s="464"/>
      <c r="SVE858" s="465"/>
      <c r="SVF858" s="466"/>
      <c r="SVG858" s="467"/>
      <c r="SVH858" s="466"/>
      <c r="SVI858" s="467"/>
      <c r="SVJ858" s="467"/>
      <c r="SVK858" s="463"/>
      <c r="SVL858" s="464"/>
      <c r="SVM858" s="465"/>
      <c r="SVN858" s="466"/>
      <c r="SVO858" s="467"/>
      <c r="SVP858" s="466"/>
      <c r="SVQ858" s="467"/>
      <c r="SVR858" s="467"/>
      <c r="SVS858" s="463"/>
      <c r="SVT858" s="464"/>
      <c r="SVU858" s="465"/>
      <c r="SVV858" s="466"/>
      <c r="SVW858" s="467"/>
      <c r="SVX858" s="466"/>
      <c r="SVY858" s="467"/>
      <c r="SVZ858" s="467"/>
      <c r="SWA858" s="463"/>
      <c r="SWB858" s="464"/>
      <c r="SWC858" s="465"/>
      <c r="SWD858" s="466"/>
      <c r="SWE858" s="467"/>
      <c r="SWF858" s="466"/>
      <c r="SWG858" s="467"/>
      <c r="SWH858" s="467"/>
      <c r="SWI858" s="463"/>
      <c r="SWJ858" s="464"/>
      <c r="SWK858" s="465"/>
      <c r="SWL858" s="466"/>
      <c r="SWM858" s="467"/>
      <c r="SWN858" s="466"/>
      <c r="SWO858" s="467"/>
      <c r="SWP858" s="467"/>
      <c r="SWQ858" s="463"/>
      <c r="SWR858" s="464"/>
      <c r="SWS858" s="465"/>
      <c r="SWT858" s="466"/>
      <c r="SWU858" s="467"/>
      <c r="SWV858" s="466"/>
      <c r="SWW858" s="467"/>
      <c r="SWX858" s="467"/>
      <c r="SWY858" s="463"/>
      <c r="SWZ858" s="464"/>
      <c r="SXA858" s="465"/>
      <c r="SXB858" s="466"/>
      <c r="SXC858" s="467"/>
      <c r="SXD858" s="466"/>
      <c r="SXE858" s="467"/>
      <c r="SXF858" s="467"/>
      <c r="SXG858" s="463"/>
      <c r="SXH858" s="464"/>
      <c r="SXI858" s="465"/>
      <c r="SXJ858" s="466"/>
      <c r="SXK858" s="467"/>
      <c r="SXL858" s="466"/>
      <c r="SXM858" s="467"/>
      <c r="SXN858" s="467"/>
      <c r="SXO858" s="463"/>
      <c r="SXP858" s="464"/>
      <c r="SXQ858" s="465"/>
      <c r="SXR858" s="466"/>
      <c r="SXS858" s="467"/>
      <c r="SXT858" s="466"/>
      <c r="SXU858" s="467"/>
      <c r="SXV858" s="467"/>
      <c r="SXW858" s="463"/>
      <c r="SXX858" s="464"/>
      <c r="SXY858" s="465"/>
      <c r="SXZ858" s="466"/>
      <c r="SYA858" s="467"/>
      <c r="SYB858" s="466"/>
      <c r="SYC858" s="467"/>
      <c r="SYD858" s="467"/>
      <c r="SYE858" s="463"/>
      <c r="SYF858" s="464"/>
      <c r="SYG858" s="465"/>
      <c r="SYH858" s="466"/>
      <c r="SYI858" s="467"/>
      <c r="SYJ858" s="466"/>
      <c r="SYK858" s="467"/>
      <c r="SYL858" s="467"/>
      <c r="SYM858" s="463"/>
      <c r="SYN858" s="464"/>
      <c r="SYO858" s="465"/>
      <c r="SYP858" s="466"/>
      <c r="SYQ858" s="467"/>
      <c r="SYR858" s="466"/>
      <c r="SYS858" s="467"/>
      <c r="SYT858" s="467"/>
      <c r="SYU858" s="463"/>
      <c r="SYV858" s="464"/>
      <c r="SYW858" s="465"/>
      <c r="SYX858" s="466"/>
      <c r="SYY858" s="467"/>
      <c r="SYZ858" s="466"/>
      <c r="SZA858" s="467"/>
      <c r="SZB858" s="467"/>
      <c r="SZC858" s="463"/>
      <c r="SZD858" s="464"/>
      <c r="SZE858" s="465"/>
      <c r="SZF858" s="466"/>
      <c r="SZG858" s="467"/>
      <c r="SZH858" s="466"/>
      <c r="SZI858" s="467"/>
      <c r="SZJ858" s="467"/>
      <c r="SZK858" s="463"/>
      <c r="SZL858" s="464"/>
      <c r="SZM858" s="465"/>
      <c r="SZN858" s="466"/>
      <c r="SZO858" s="467"/>
      <c r="SZP858" s="466"/>
      <c r="SZQ858" s="467"/>
      <c r="SZR858" s="467"/>
      <c r="SZS858" s="463"/>
      <c r="SZT858" s="464"/>
      <c r="SZU858" s="465"/>
      <c r="SZV858" s="466"/>
      <c r="SZW858" s="467"/>
      <c r="SZX858" s="466"/>
      <c r="SZY858" s="467"/>
      <c r="SZZ858" s="467"/>
      <c r="TAA858" s="463"/>
      <c r="TAB858" s="464"/>
      <c r="TAC858" s="465"/>
      <c r="TAD858" s="466"/>
      <c r="TAE858" s="467"/>
      <c r="TAF858" s="466"/>
      <c r="TAG858" s="467"/>
      <c r="TAH858" s="467"/>
      <c r="TAI858" s="463"/>
      <c r="TAJ858" s="464"/>
      <c r="TAK858" s="465"/>
      <c r="TAL858" s="466"/>
      <c r="TAM858" s="467"/>
      <c r="TAN858" s="466"/>
      <c r="TAO858" s="467"/>
      <c r="TAP858" s="467"/>
      <c r="TAQ858" s="463"/>
      <c r="TAR858" s="464"/>
      <c r="TAS858" s="465"/>
      <c r="TAT858" s="466"/>
      <c r="TAU858" s="467"/>
      <c r="TAV858" s="466"/>
      <c r="TAW858" s="467"/>
      <c r="TAX858" s="467"/>
      <c r="TAY858" s="463"/>
      <c r="TAZ858" s="464"/>
      <c r="TBA858" s="465"/>
      <c r="TBB858" s="466"/>
      <c r="TBC858" s="467"/>
      <c r="TBD858" s="466"/>
      <c r="TBE858" s="467"/>
      <c r="TBF858" s="467"/>
      <c r="TBG858" s="463"/>
      <c r="TBH858" s="464"/>
      <c r="TBI858" s="465"/>
      <c r="TBJ858" s="466"/>
      <c r="TBK858" s="467"/>
      <c r="TBL858" s="466"/>
      <c r="TBM858" s="467"/>
      <c r="TBN858" s="467"/>
      <c r="TBO858" s="463"/>
      <c r="TBP858" s="464"/>
      <c r="TBQ858" s="465"/>
      <c r="TBR858" s="466"/>
      <c r="TBS858" s="467"/>
      <c r="TBT858" s="466"/>
      <c r="TBU858" s="467"/>
      <c r="TBV858" s="467"/>
      <c r="TBW858" s="463"/>
      <c r="TBX858" s="464"/>
      <c r="TBY858" s="465"/>
      <c r="TBZ858" s="466"/>
      <c r="TCA858" s="467"/>
      <c r="TCB858" s="466"/>
      <c r="TCC858" s="467"/>
      <c r="TCD858" s="467"/>
      <c r="TCE858" s="463"/>
      <c r="TCF858" s="464"/>
      <c r="TCG858" s="465"/>
      <c r="TCH858" s="466"/>
      <c r="TCI858" s="467"/>
      <c r="TCJ858" s="466"/>
      <c r="TCK858" s="467"/>
      <c r="TCL858" s="467"/>
      <c r="TCM858" s="463"/>
      <c r="TCN858" s="464"/>
      <c r="TCO858" s="465"/>
      <c r="TCP858" s="466"/>
      <c r="TCQ858" s="467"/>
      <c r="TCR858" s="466"/>
      <c r="TCS858" s="467"/>
      <c r="TCT858" s="467"/>
      <c r="TCU858" s="463"/>
      <c r="TCV858" s="464"/>
      <c r="TCW858" s="465"/>
      <c r="TCX858" s="466"/>
      <c r="TCY858" s="467"/>
      <c r="TCZ858" s="466"/>
      <c r="TDA858" s="467"/>
      <c r="TDB858" s="467"/>
      <c r="TDC858" s="463"/>
      <c r="TDD858" s="464"/>
      <c r="TDE858" s="465"/>
      <c r="TDF858" s="466"/>
      <c r="TDG858" s="467"/>
      <c r="TDH858" s="466"/>
      <c r="TDI858" s="467"/>
      <c r="TDJ858" s="467"/>
      <c r="TDK858" s="463"/>
      <c r="TDL858" s="464"/>
      <c r="TDM858" s="465"/>
      <c r="TDN858" s="466"/>
      <c r="TDO858" s="467"/>
      <c r="TDP858" s="466"/>
      <c r="TDQ858" s="467"/>
      <c r="TDR858" s="467"/>
      <c r="TDS858" s="463"/>
      <c r="TDT858" s="464"/>
      <c r="TDU858" s="465"/>
      <c r="TDV858" s="466"/>
      <c r="TDW858" s="467"/>
      <c r="TDX858" s="466"/>
      <c r="TDY858" s="467"/>
      <c r="TDZ858" s="467"/>
      <c r="TEA858" s="463"/>
      <c r="TEB858" s="464"/>
      <c r="TEC858" s="465"/>
      <c r="TED858" s="466"/>
      <c r="TEE858" s="467"/>
      <c r="TEF858" s="466"/>
      <c r="TEG858" s="467"/>
      <c r="TEH858" s="467"/>
      <c r="TEI858" s="463"/>
      <c r="TEJ858" s="464"/>
      <c r="TEK858" s="465"/>
      <c r="TEL858" s="466"/>
      <c r="TEM858" s="467"/>
      <c r="TEN858" s="466"/>
      <c r="TEO858" s="467"/>
      <c r="TEP858" s="467"/>
      <c r="TEQ858" s="463"/>
      <c r="TER858" s="464"/>
      <c r="TES858" s="465"/>
      <c r="TET858" s="466"/>
      <c r="TEU858" s="467"/>
      <c r="TEV858" s="466"/>
      <c r="TEW858" s="467"/>
      <c r="TEX858" s="467"/>
      <c r="TEY858" s="463"/>
      <c r="TEZ858" s="464"/>
      <c r="TFA858" s="465"/>
      <c r="TFB858" s="466"/>
      <c r="TFC858" s="467"/>
      <c r="TFD858" s="466"/>
      <c r="TFE858" s="467"/>
      <c r="TFF858" s="467"/>
      <c r="TFG858" s="463"/>
      <c r="TFH858" s="464"/>
      <c r="TFI858" s="465"/>
      <c r="TFJ858" s="466"/>
      <c r="TFK858" s="467"/>
      <c r="TFL858" s="466"/>
      <c r="TFM858" s="467"/>
      <c r="TFN858" s="467"/>
      <c r="TFO858" s="463"/>
      <c r="TFP858" s="464"/>
      <c r="TFQ858" s="465"/>
      <c r="TFR858" s="466"/>
      <c r="TFS858" s="467"/>
      <c r="TFT858" s="466"/>
      <c r="TFU858" s="467"/>
      <c r="TFV858" s="467"/>
      <c r="TFW858" s="463"/>
      <c r="TFX858" s="464"/>
      <c r="TFY858" s="465"/>
      <c r="TFZ858" s="466"/>
      <c r="TGA858" s="467"/>
      <c r="TGB858" s="466"/>
      <c r="TGC858" s="467"/>
      <c r="TGD858" s="467"/>
      <c r="TGE858" s="463"/>
      <c r="TGF858" s="464"/>
      <c r="TGG858" s="465"/>
      <c r="TGH858" s="466"/>
      <c r="TGI858" s="467"/>
      <c r="TGJ858" s="466"/>
      <c r="TGK858" s="467"/>
      <c r="TGL858" s="467"/>
      <c r="TGM858" s="463"/>
      <c r="TGN858" s="464"/>
      <c r="TGO858" s="465"/>
      <c r="TGP858" s="466"/>
      <c r="TGQ858" s="467"/>
      <c r="TGR858" s="466"/>
      <c r="TGS858" s="467"/>
      <c r="TGT858" s="467"/>
      <c r="TGU858" s="463"/>
      <c r="TGV858" s="464"/>
      <c r="TGW858" s="465"/>
      <c r="TGX858" s="466"/>
      <c r="TGY858" s="467"/>
      <c r="TGZ858" s="466"/>
      <c r="THA858" s="467"/>
      <c r="THB858" s="467"/>
      <c r="THC858" s="463"/>
      <c r="THD858" s="464"/>
      <c r="THE858" s="465"/>
      <c r="THF858" s="466"/>
      <c r="THG858" s="467"/>
      <c r="THH858" s="466"/>
      <c r="THI858" s="467"/>
      <c r="THJ858" s="467"/>
      <c r="THK858" s="463"/>
      <c r="THL858" s="464"/>
      <c r="THM858" s="465"/>
      <c r="THN858" s="466"/>
      <c r="THO858" s="467"/>
      <c r="THP858" s="466"/>
      <c r="THQ858" s="467"/>
      <c r="THR858" s="467"/>
      <c r="THS858" s="463"/>
      <c r="THT858" s="464"/>
      <c r="THU858" s="465"/>
      <c r="THV858" s="466"/>
      <c r="THW858" s="467"/>
      <c r="THX858" s="466"/>
      <c r="THY858" s="467"/>
      <c r="THZ858" s="467"/>
      <c r="TIA858" s="463"/>
      <c r="TIB858" s="464"/>
      <c r="TIC858" s="465"/>
      <c r="TID858" s="466"/>
      <c r="TIE858" s="467"/>
      <c r="TIF858" s="466"/>
      <c r="TIG858" s="467"/>
      <c r="TIH858" s="467"/>
      <c r="TII858" s="463"/>
      <c r="TIJ858" s="464"/>
      <c r="TIK858" s="465"/>
      <c r="TIL858" s="466"/>
      <c r="TIM858" s="467"/>
      <c r="TIN858" s="466"/>
      <c r="TIO858" s="467"/>
      <c r="TIP858" s="467"/>
      <c r="TIQ858" s="463"/>
      <c r="TIR858" s="464"/>
      <c r="TIS858" s="465"/>
      <c r="TIT858" s="466"/>
      <c r="TIU858" s="467"/>
      <c r="TIV858" s="466"/>
      <c r="TIW858" s="467"/>
      <c r="TIX858" s="467"/>
      <c r="TIY858" s="463"/>
      <c r="TIZ858" s="464"/>
      <c r="TJA858" s="465"/>
      <c r="TJB858" s="466"/>
      <c r="TJC858" s="467"/>
      <c r="TJD858" s="466"/>
      <c r="TJE858" s="467"/>
      <c r="TJF858" s="467"/>
      <c r="TJG858" s="463"/>
      <c r="TJH858" s="464"/>
      <c r="TJI858" s="465"/>
      <c r="TJJ858" s="466"/>
      <c r="TJK858" s="467"/>
      <c r="TJL858" s="466"/>
      <c r="TJM858" s="467"/>
      <c r="TJN858" s="467"/>
      <c r="TJO858" s="463"/>
      <c r="TJP858" s="464"/>
      <c r="TJQ858" s="465"/>
      <c r="TJR858" s="466"/>
      <c r="TJS858" s="467"/>
      <c r="TJT858" s="466"/>
      <c r="TJU858" s="467"/>
      <c r="TJV858" s="467"/>
      <c r="TJW858" s="463"/>
      <c r="TJX858" s="464"/>
      <c r="TJY858" s="465"/>
      <c r="TJZ858" s="466"/>
      <c r="TKA858" s="467"/>
      <c r="TKB858" s="466"/>
      <c r="TKC858" s="467"/>
      <c r="TKD858" s="467"/>
      <c r="TKE858" s="463"/>
      <c r="TKF858" s="464"/>
      <c r="TKG858" s="465"/>
      <c r="TKH858" s="466"/>
      <c r="TKI858" s="467"/>
      <c r="TKJ858" s="466"/>
      <c r="TKK858" s="467"/>
      <c r="TKL858" s="467"/>
      <c r="TKM858" s="463"/>
      <c r="TKN858" s="464"/>
      <c r="TKO858" s="465"/>
      <c r="TKP858" s="466"/>
      <c r="TKQ858" s="467"/>
      <c r="TKR858" s="466"/>
      <c r="TKS858" s="467"/>
      <c r="TKT858" s="467"/>
      <c r="TKU858" s="463"/>
      <c r="TKV858" s="464"/>
      <c r="TKW858" s="465"/>
      <c r="TKX858" s="466"/>
      <c r="TKY858" s="467"/>
      <c r="TKZ858" s="466"/>
      <c r="TLA858" s="467"/>
      <c r="TLB858" s="467"/>
      <c r="TLC858" s="463"/>
      <c r="TLD858" s="464"/>
      <c r="TLE858" s="465"/>
      <c r="TLF858" s="466"/>
      <c r="TLG858" s="467"/>
      <c r="TLH858" s="466"/>
      <c r="TLI858" s="467"/>
      <c r="TLJ858" s="467"/>
      <c r="TLK858" s="463"/>
      <c r="TLL858" s="464"/>
      <c r="TLM858" s="465"/>
      <c r="TLN858" s="466"/>
      <c r="TLO858" s="467"/>
      <c r="TLP858" s="466"/>
      <c r="TLQ858" s="467"/>
      <c r="TLR858" s="467"/>
      <c r="TLS858" s="463"/>
      <c r="TLT858" s="464"/>
      <c r="TLU858" s="465"/>
      <c r="TLV858" s="466"/>
      <c r="TLW858" s="467"/>
      <c r="TLX858" s="466"/>
      <c r="TLY858" s="467"/>
      <c r="TLZ858" s="467"/>
      <c r="TMA858" s="463"/>
      <c r="TMB858" s="464"/>
      <c r="TMC858" s="465"/>
      <c r="TMD858" s="466"/>
      <c r="TME858" s="467"/>
      <c r="TMF858" s="466"/>
      <c r="TMG858" s="467"/>
      <c r="TMH858" s="467"/>
      <c r="TMI858" s="463"/>
      <c r="TMJ858" s="464"/>
      <c r="TMK858" s="465"/>
      <c r="TML858" s="466"/>
      <c r="TMM858" s="467"/>
      <c r="TMN858" s="466"/>
      <c r="TMO858" s="467"/>
      <c r="TMP858" s="467"/>
      <c r="TMQ858" s="463"/>
      <c r="TMR858" s="464"/>
      <c r="TMS858" s="465"/>
      <c r="TMT858" s="466"/>
      <c r="TMU858" s="467"/>
      <c r="TMV858" s="466"/>
      <c r="TMW858" s="467"/>
      <c r="TMX858" s="467"/>
      <c r="TMY858" s="463"/>
      <c r="TMZ858" s="464"/>
      <c r="TNA858" s="465"/>
      <c r="TNB858" s="466"/>
      <c r="TNC858" s="467"/>
      <c r="TND858" s="466"/>
      <c r="TNE858" s="467"/>
      <c r="TNF858" s="467"/>
      <c r="TNG858" s="463"/>
      <c r="TNH858" s="464"/>
      <c r="TNI858" s="465"/>
      <c r="TNJ858" s="466"/>
      <c r="TNK858" s="467"/>
      <c r="TNL858" s="466"/>
      <c r="TNM858" s="467"/>
      <c r="TNN858" s="467"/>
      <c r="TNO858" s="463"/>
      <c r="TNP858" s="464"/>
      <c r="TNQ858" s="465"/>
      <c r="TNR858" s="466"/>
      <c r="TNS858" s="467"/>
      <c r="TNT858" s="466"/>
      <c r="TNU858" s="467"/>
      <c r="TNV858" s="467"/>
      <c r="TNW858" s="463"/>
      <c r="TNX858" s="464"/>
      <c r="TNY858" s="465"/>
      <c r="TNZ858" s="466"/>
      <c r="TOA858" s="467"/>
      <c r="TOB858" s="466"/>
      <c r="TOC858" s="467"/>
      <c r="TOD858" s="467"/>
      <c r="TOE858" s="463"/>
      <c r="TOF858" s="464"/>
      <c r="TOG858" s="465"/>
      <c r="TOH858" s="466"/>
      <c r="TOI858" s="467"/>
      <c r="TOJ858" s="466"/>
      <c r="TOK858" s="467"/>
      <c r="TOL858" s="467"/>
      <c r="TOM858" s="463"/>
      <c r="TON858" s="464"/>
      <c r="TOO858" s="465"/>
      <c r="TOP858" s="466"/>
      <c r="TOQ858" s="467"/>
      <c r="TOR858" s="466"/>
      <c r="TOS858" s="467"/>
      <c r="TOT858" s="467"/>
      <c r="TOU858" s="463"/>
      <c r="TOV858" s="464"/>
      <c r="TOW858" s="465"/>
      <c r="TOX858" s="466"/>
      <c r="TOY858" s="467"/>
      <c r="TOZ858" s="466"/>
      <c r="TPA858" s="467"/>
      <c r="TPB858" s="467"/>
      <c r="TPC858" s="463"/>
      <c r="TPD858" s="464"/>
      <c r="TPE858" s="465"/>
      <c r="TPF858" s="466"/>
      <c r="TPG858" s="467"/>
      <c r="TPH858" s="466"/>
      <c r="TPI858" s="467"/>
      <c r="TPJ858" s="467"/>
      <c r="TPK858" s="463"/>
      <c r="TPL858" s="464"/>
      <c r="TPM858" s="465"/>
      <c r="TPN858" s="466"/>
      <c r="TPO858" s="467"/>
      <c r="TPP858" s="466"/>
      <c r="TPQ858" s="467"/>
      <c r="TPR858" s="467"/>
      <c r="TPS858" s="463"/>
      <c r="TPT858" s="464"/>
      <c r="TPU858" s="465"/>
      <c r="TPV858" s="466"/>
      <c r="TPW858" s="467"/>
      <c r="TPX858" s="466"/>
      <c r="TPY858" s="467"/>
      <c r="TPZ858" s="467"/>
      <c r="TQA858" s="463"/>
      <c r="TQB858" s="464"/>
      <c r="TQC858" s="465"/>
      <c r="TQD858" s="466"/>
      <c r="TQE858" s="467"/>
      <c r="TQF858" s="466"/>
      <c r="TQG858" s="467"/>
      <c r="TQH858" s="467"/>
      <c r="TQI858" s="463"/>
      <c r="TQJ858" s="464"/>
      <c r="TQK858" s="465"/>
      <c r="TQL858" s="466"/>
      <c r="TQM858" s="467"/>
      <c r="TQN858" s="466"/>
      <c r="TQO858" s="467"/>
      <c r="TQP858" s="467"/>
      <c r="TQQ858" s="463"/>
      <c r="TQR858" s="464"/>
      <c r="TQS858" s="465"/>
      <c r="TQT858" s="466"/>
      <c r="TQU858" s="467"/>
      <c r="TQV858" s="466"/>
      <c r="TQW858" s="467"/>
      <c r="TQX858" s="467"/>
      <c r="TQY858" s="463"/>
      <c r="TQZ858" s="464"/>
      <c r="TRA858" s="465"/>
      <c r="TRB858" s="466"/>
      <c r="TRC858" s="467"/>
      <c r="TRD858" s="466"/>
      <c r="TRE858" s="467"/>
      <c r="TRF858" s="467"/>
      <c r="TRG858" s="463"/>
      <c r="TRH858" s="464"/>
      <c r="TRI858" s="465"/>
      <c r="TRJ858" s="466"/>
      <c r="TRK858" s="467"/>
      <c r="TRL858" s="466"/>
      <c r="TRM858" s="467"/>
      <c r="TRN858" s="467"/>
      <c r="TRO858" s="463"/>
      <c r="TRP858" s="464"/>
      <c r="TRQ858" s="465"/>
      <c r="TRR858" s="466"/>
      <c r="TRS858" s="467"/>
      <c r="TRT858" s="466"/>
      <c r="TRU858" s="467"/>
      <c r="TRV858" s="467"/>
      <c r="TRW858" s="463"/>
      <c r="TRX858" s="464"/>
      <c r="TRY858" s="465"/>
      <c r="TRZ858" s="466"/>
      <c r="TSA858" s="467"/>
      <c r="TSB858" s="466"/>
      <c r="TSC858" s="467"/>
      <c r="TSD858" s="467"/>
      <c r="TSE858" s="463"/>
      <c r="TSF858" s="464"/>
      <c r="TSG858" s="465"/>
      <c r="TSH858" s="466"/>
      <c r="TSI858" s="467"/>
      <c r="TSJ858" s="466"/>
      <c r="TSK858" s="467"/>
      <c r="TSL858" s="467"/>
      <c r="TSM858" s="463"/>
      <c r="TSN858" s="464"/>
      <c r="TSO858" s="465"/>
      <c r="TSP858" s="466"/>
      <c r="TSQ858" s="467"/>
      <c r="TSR858" s="466"/>
      <c r="TSS858" s="467"/>
      <c r="TST858" s="467"/>
      <c r="TSU858" s="463"/>
      <c r="TSV858" s="464"/>
      <c r="TSW858" s="465"/>
      <c r="TSX858" s="466"/>
      <c r="TSY858" s="467"/>
      <c r="TSZ858" s="466"/>
      <c r="TTA858" s="467"/>
      <c r="TTB858" s="467"/>
      <c r="TTC858" s="463"/>
      <c r="TTD858" s="464"/>
      <c r="TTE858" s="465"/>
      <c r="TTF858" s="466"/>
      <c r="TTG858" s="467"/>
      <c r="TTH858" s="466"/>
      <c r="TTI858" s="467"/>
      <c r="TTJ858" s="467"/>
      <c r="TTK858" s="463"/>
      <c r="TTL858" s="464"/>
      <c r="TTM858" s="465"/>
      <c r="TTN858" s="466"/>
      <c r="TTO858" s="467"/>
      <c r="TTP858" s="466"/>
      <c r="TTQ858" s="467"/>
      <c r="TTR858" s="467"/>
      <c r="TTS858" s="463"/>
      <c r="TTT858" s="464"/>
      <c r="TTU858" s="465"/>
      <c r="TTV858" s="466"/>
      <c r="TTW858" s="467"/>
      <c r="TTX858" s="466"/>
      <c r="TTY858" s="467"/>
      <c r="TTZ858" s="467"/>
      <c r="TUA858" s="463"/>
      <c r="TUB858" s="464"/>
      <c r="TUC858" s="465"/>
      <c r="TUD858" s="466"/>
      <c r="TUE858" s="467"/>
      <c r="TUF858" s="466"/>
      <c r="TUG858" s="467"/>
      <c r="TUH858" s="467"/>
      <c r="TUI858" s="463"/>
      <c r="TUJ858" s="464"/>
      <c r="TUK858" s="465"/>
      <c r="TUL858" s="466"/>
      <c r="TUM858" s="467"/>
      <c r="TUN858" s="466"/>
      <c r="TUO858" s="467"/>
      <c r="TUP858" s="467"/>
      <c r="TUQ858" s="463"/>
      <c r="TUR858" s="464"/>
      <c r="TUS858" s="465"/>
      <c r="TUT858" s="466"/>
      <c r="TUU858" s="467"/>
      <c r="TUV858" s="466"/>
      <c r="TUW858" s="467"/>
      <c r="TUX858" s="467"/>
      <c r="TUY858" s="463"/>
      <c r="TUZ858" s="464"/>
      <c r="TVA858" s="465"/>
      <c r="TVB858" s="466"/>
      <c r="TVC858" s="467"/>
      <c r="TVD858" s="466"/>
      <c r="TVE858" s="467"/>
      <c r="TVF858" s="467"/>
      <c r="TVG858" s="463"/>
      <c r="TVH858" s="464"/>
      <c r="TVI858" s="465"/>
      <c r="TVJ858" s="466"/>
      <c r="TVK858" s="467"/>
      <c r="TVL858" s="466"/>
      <c r="TVM858" s="467"/>
      <c r="TVN858" s="467"/>
      <c r="TVO858" s="463"/>
      <c r="TVP858" s="464"/>
      <c r="TVQ858" s="465"/>
      <c r="TVR858" s="466"/>
      <c r="TVS858" s="467"/>
      <c r="TVT858" s="466"/>
      <c r="TVU858" s="467"/>
      <c r="TVV858" s="467"/>
      <c r="TVW858" s="463"/>
      <c r="TVX858" s="464"/>
      <c r="TVY858" s="465"/>
      <c r="TVZ858" s="466"/>
      <c r="TWA858" s="467"/>
      <c r="TWB858" s="466"/>
      <c r="TWC858" s="467"/>
      <c r="TWD858" s="467"/>
      <c r="TWE858" s="463"/>
      <c r="TWF858" s="464"/>
      <c r="TWG858" s="465"/>
      <c r="TWH858" s="466"/>
      <c r="TWI858" s="467"/>
      <c r="TWJ858" s="466"/>
      <c r="TWK858" s="467"/>
      <c r="TWL858" s="467"/>
      <c r="TWM858" s="463"/>
      <c r="TWN858" s="464"/>
      <c r="TWO858" s="465"/>
      <c r="TWP858" s="466"/>
      <c r="TWQ858" s="467"/>
      <c r="TWR858" s="466"/>
      <c r="TWS858" s="467"/>
      <c r="TWT858" s="467"/>
      <c r="TWU858" s="463"/>
      <c r="TWV858" s="464"/>
      <c r="TWW858" s="465"/>
      <c r="TWX858" s="466"/>
      <c r="TWY858" s="467"/>
      <c r="TWZ858" s="466"/>
      <c r="TXA858" s="467"/>
      <c r="TXB858" s="467"/>
      <c r="TXC858" s="463"/>
      <c r="TXD858" s="464"/>
      <c r="TXE858" s="465"/>
      <c r="TXF858" s="466"/>
      <c r="TXG858" s="467"/>
      <c r="TXH858" s="466"/>
      <c r="TXI858" s="467"/>
      <c r="TXJ858" s="467"/>
      <c r="TXK858" s="463"/>
      <c r="TXL858" s="464"/>
      <c r="TXM858" s="465"/>
      <c r="TXN858" s="466"/>
      <c r="TXO858" s="467"/>
      <c r="TXP858" s="466"/>
      <c r="TXQ858" s="467"/>
      <c r="TXR858" s="467"/>
      <c r="TXS858" s="463"/>
      <c r="TXT858" s="464"/>
      <c r="TXU858" s="465"/>
      <c r="TXV858" s="466"/>
      <c r="TXW858" s="467"/>
      <c r="TXX858" s="466"/>
      <c r="TXY858" s="467"/>
      <c r="TXZ858" s="467"/>
      <c r="TYA858" s="463"/>
      <c r="TYB858" s="464"/>
      <c r="TYC858" s="465"/>
      <c r="TYD858" s="466"/>
      <c r="TYE858" s="467"/>
      <c r="TYF858" s="466"/>
      <c r="TYG858" s="467"/>
      <c r="TYH858" s="467"/>
      <c r="TYI858" s="463"/>
      <c r="TYJ858" s="464"/>
      <c r="TYK858" s="465"/>
      <c r="TYL858" s="466"/>
      <c r="TYM858" s="467"/>
      <c r="TYN858" s="466"/>
      <c r="TYO858" s="467"/>
      <c r="TYP858" s="467"/>
      <c r="TYQ858" s="463"/>
      <c r="TYR858" s="464"/>
      <c r="TYS858" s="465"/>
      <c r="TYT858" s="466"/>
      <c r="TYU858" s="467"/>
      <c r="TYV858" s="466"/>
      <c r="TYW858" s="467"/>
      <c r="TYX858" s="467"/>
      <c r="TYY858" s="463"/>
      <c r="TYZ858" s="464"/>
      <c r="TZA858" s="465"/>
      <c r="TZB858" s="466"/>
      <c r="TZC858" s="467"/>
      <c r="TZD858" s="466"/>
      <c r="TZE858" s="467"/>
      <c r="TZF858" s="467"/>
      <c r="TZG858" s="463"/>
      <c r="TZH858" s="464"/>
      <c r="TZI858" s="465"/>
      <c r="TZJ858" s="466"/>
      <c r="TZK858" s="467"/>
      <c r="TZL858" s="466"/>
      <c r="TZM858" s="467"/>
      <c r="TZN858" s="467"/>
      <c r="TZO858" s="463"/>
      <c r="TZP858" s="464"/>
      <c r="TZQ858" s="465"/>
      <c r="TZR858" s="466"/>
      <c r="TZS858" s="467"/>
      <c r="TZT858" s="466"/>
      <c r="TZU858" s="467"/>
      <c r="TZV858" s="467"/>
      <c r="TZW858" s="463"/>
      <c r="TZX858" s="464"/>
      <c r="TZY858" s="465"/>
      <c r="TZZ858" s="466"/>
      <c r="UAA858" s="467"/>
      <c r="UAB858" s="466"/>
      <c r="UAC858" s="467"/>
      <c r="UAD858" s="467"/>
      <c r="UAE858" s="463"/>
      <c r="UAF858" s="464"/>
      <c r="UAG858" s="465"/>
      <c r="UAH858" s="466"/>
      <c r="UAI858" s="467"/>
      <c r="UAJ858" s="466"/>
      <c r="UAK858" s="467"/>
      <c r="UAL858" s="467"/>
      <c r="UAM858" s="463"/>
      <c r="UAN858" s="464"/>
      <c r="UAO858" s="465"/>
      <c r="UAP858" s="466"/>
      <c r="UAQ858" s="467"/>
      <c r="UAR858" s="466"/>
      <c r="UAS858" s="467"/>
      <c r="UAT858" s="467"/>
      <c r="UAU858" s="463"/>
      <c r="UAV858" s="464"/>
      <c r="UAW858" s="465"/>
      <c r="UAX858" s="466"/>
      <c r="UAY858" s="467"/>
      <c r="UAZ858" s="466"/>
      <c r="UBA858" s="467"/>
      <c r="UBB858" s="467"/>
      <c r="UBC858" s="463"/>
      <c r="UBD858" s="464"/>
      <c r="UBE858" s="465"/>
      <c r="UBF858" s="466"/>
      <c r="UBG858" s="467"/>
      <c r="UBH858" s="466"/>
      <c r="UBI858" s="467"/>
      <c r="UBJ858" s="467"/>
      <c r="UBK858" s="463"/>
      <c r="UBL858" s="464"/>
      <c r="UBM858" s="465"/>
      <c r="UBN858" s="466"/>
      <c r="UBO858" s="467"/>
      <c r="UBP858" s="466"/>
      <c r="UBQ858" s="467"/>
      <c r="UBR858" s="467"/>
      <c r="UBS858" s="463"/>
      <c r="UBT858" s="464"/>
      <c r="UBU858" s="465"/>
      <c r="UBV858" s="466"/>
      <c r="UBW858" s="467"/>
      <c r="UBX858" s="466"/>
      <c r="UBY858" s="467"/>
      <c r="UBZ858" s="467"/>
      <c r="UCA858" s="463"/>
      <c r="UCB858" s="464"/>
      <c r="UCC858" s="465"/>
      <c r="UCD858" s="466"/>
      <c r="UCE858" s="467"/>
      <c r="UCF858" s="466"/>
      <c r="UCG858" s="467"/>
      <c r="UCH858" s="467"/>
      <c r="UCI858" s="463"/>
      <c r="UCJ858" s="464"/>
      <c r="UCK858" s="465"/>
      <c r="UCL858" s="466"/>
      <c r="UCM858" s="467"/>
      <c r="UCN858" s="466"/>
      <c r="UCO858" s="467"/>
      <c r="UCP858" s="467"/>
      <c r="UCQ858" s="463"/>
      <c r="UCR858" s="464"/>
      <c r="UCS858" s="465"/>
      <c r="UCT858" s="466"/>
      <c r="UCU858" s="467"/>
      <c r="UCV858" s="466"/>
      <c r="UCW858" s="467"/>
      <c r="UCX858" s="467"/>
      <c r="UCY858" s="463"/>
      <c r="UCZ858" s="464"/>
      <c r="UDA858" s="465"/>
      <c r="UDB858" s="466"/>
      <c r="UDC858" s="467"/>
      <c r="UDD858" s="466"/>
      <c r="UDE858" s="467"/>
      <c r="UDF858" s="467"/>
      <c r="UDG858" s="463"/>
      <c r="UDH858" s="464"/>
      <c r="UDI858" s="465"/>
      <c r="UDJ858" s="466"/>
      <c r="UDK858" s="467"/>
      <c r="UDL858" s="466"/>
      <c r="UDM858" s="467"/>
      <c r="UDN858" s="467"/>
      <c r="UDO858" s="463"/>
      <c r="UDP858" s="464"/>
      <c r="UDQ858" s="465"/>
      <c r="UDR858" s="466"/>
      <c r="UDS858" s="467"/>
      <c r="UDT858" s="466"/>
      <c r="UDU858" s="467"/>
      <c r="UDV858" s="467"/>
      <c r="UDW858" s="463"/>
      <c r="UDX858" s="464"/>
      <c r="UDY858" s="465"/>
      <c r="UDZ858" s="466"/>
      <c r="UEA858" s="467"/>
      <c r="UEB858" s="466"/>
      <c r="UEC858" s="467"/>
      <c r="UED858" s="467"/>
      <c r="UEE858" s="463"/>
      <c r="UEF858" s="464"/>
      <c r="UEG858" s="465"/>
      <c r="UEH858" s="466"/>
      <c r="UEI858" s="467"/>
      <c r="UEJ858" s="466"/>
      <c r="UEK858" s="467"/>
      <c r="UEL858" s="467"/>
      <c r="UEM858" s="463"/>
      <c r="UEN858" s="464"/>
      <c r="UEO858" s="465"/>
      <c r="UEP858" s="466"/>
      <c r="UEQ858" s="467"/>
      <c r="UER858" s="466"/>
      <c r="UES858" s="467"/>
      <c r="UET858" s="467"/>
      <c r="UEU858" s="463"/>
      <c r="UEV858" s="464"/>
      <c r="UEW858" s="465"/>
      <c r="UEX858" s="466"/>
      <c r="UEY858" s="467"/>
      <c r="UEZ858" s="466"/>
      <c r="UFA858" s="467"/>
      <c r="UFB858" s="467"/>
      <c r="UFC858" s="463"/>
      <c r="UFD858" s="464"/>
      <c r="UFE858" s="465"/>
      <c r="UFF858" s="466"/>
      <c r="UFG858" s="467"/>
      <c r="UFH858" s="466"/>
      <c r="UFI858" s="467"/>
      <c r="UFJ858" s="467"/>
      <c r="UFK858" s="463"/>
      <c r="UFL858" s="464"/>
      <c r="UFM858" s="465"/>
      <c r="UFN858" s="466"/>
      <c r="UFO858" s="467"/>
      <c r="UFP858" s="466"/>
      <c r="UFQ858" s="467"/>
      <c r="UFR858" s="467"/>
      <c r="UFS858" s="463"/>
      <c r="UFT858" s="464"/>
      <c r="UFU858" s="465"/>
      <c r="UFV858" s="466"/>
      <c r="UFW858" s="467"/>
      <c r="UFX858" s="466"/>
      <c r="UFY858" s="467"/>
      <c r="UFZ858" s="467"/>
      <c r="UGA858" s="463"/>
      <c r="UGB858" s="464"/>
      <c r="UGC858" s="465"/>
      <c r="UGD858" s="466"/>
      <c r="UGE858" s="467"/>
      <c r="UGF858" s="466"/>
      <c r="UGG858" s="467"/>
      <c r="UGH858" s="467"/>
      <c r="UGI858" s="463"/>
      <c r="UGJ858" s="464"/>
      <c r="UGK858" s="465"/>
      <c r="UGL858" s="466"/>
      <c r="UGM858" s="467"/>
      <c r="UGN858" s="466"/>
      <c r="UGO858" s="467"/>
      <c r="UGP858" s="467"/>
      <c r="UGQ858" s="463"/>
      <c r="UGR858" s="464"/>
      <c r="UGS858" s="465"/>
      <c r="UGT858" s="466"/>
      <c r="UGU858" s="467"/>
      <c r="UGV858" s="466"/>
      <c r="UGW858" s="467"/>
      <c r="UGX858" s="467"/>
      <c r="UGY858" s="463"/>
      <c r="UGZ858" s="464"/>
      <c r="UHA858" s="465"/>
      <c r="UHB858" s="466"/>
      <c r="UHC858" s="467"/>
      <c r="UHD858" s="466"/>
      <c r="UHE858" s="467"/>
      <c r="UHF858" s="467"/>
      <c r="UHG858" s="463"/>
      <c r="UHH858" s="464"/>
      <c r="UHI858" s="465"/>
      <c r="UHJ858" s="466"/>
      <c r="UHK858" s="467"/>
      <c r="UHL858" s="466"/>
      <c r="UHM858" s="467"/>
      <c r="UHN858" s="467"/>
      <c r="UHO858" s="463"/>
      <c r="UHP858" s="464"/>
      <c r="UHQ858" s="465"/>
      <c r="UHR858" s="466"/>
      <c r="UHS858" s="467"/>
      <c r="UHT858" s="466"/>
      <c r="UHU858" s="467"/>
      <c r="UHV858" s="467"/>
      <c r="UHW858" s="463"/>
      <c r="UHX858" s="464"/>
      <c r="UHY858" s="465"/>
      <c r="UHZ858" s="466"/>
      <c r="UIA858" s="467"/>
      <c r="UIB858" s="466"/>
      <c r="UIC858" s="467"/>
      <c r="UID858" s="467"/>
      <c r="UIE858" s="463"/>
      <c r="UIF858" s="464"/>
      <c r="UIG858" s="465"/>
      <c r="UIH858" s="466"/>
      <c r="UII858" s="467"/>
      <c r="UIJ858" s="466"/>
      <c r="UIK858" s="467"/>
      <c r="UIL858" s="467"/>
      <c r="UIM858" s="463"/>
      <c r="UIN858" s="464"/>
      <c r="UIO858" s="465"/>
      <c r="UIP858" s="466"/>
      <c r="UIQ858" s="467"/>
      <c r="UIR858" s="466"/>
      <c r="UIS858" s="467"/>
      <c r="UIT858" s="467"/>
      <c r="UIU858" s="463"/>
      <c r="UIV858" s="464"/>
      <c r="UIW858" s="465"/>
      <c r="UIX858" s="466"/>
      <c r="UIY858" s="467"/>
      <c r="UIZ858" s="466"/>
      <c r="UJA858" s="467"/>
      <c r="UJB858" s="467"/>
      <c r="UJC858" s="463"/>
      <c r="UJD858" s="464"/>
      <c r="UJE858" s="465"/>
      <c r="UJF858" s="466"/>
      <c r="UJG858" s="467"/>
      <c r="UJH858" s="466"/>
      <c r="UJI858" s="467"/>
      <c r="UJJ858" s="467"/>
      <c r="UJK858" s="463"/>
      <c r="UJL858" s="464"/>
      <c r="UJM858" s="465"/>
      <c r="UJN858" s="466"/>
      <c r="UJO858" s="467"/>
      <c r="UJP858" s="466"/>
      <c r="UJQ858" s="467"/>
      <c r="UJR858" s="467"/>
      <c r="UJS858" s="463"/>
      <c r="UJT858" s="464"/>
      <c r="UJU858" s="465"/>
      <c r="UJV858" s="466"/>
      <c r="UJW858" s="467"/>
      <c r="UJX858" s="466"/>
      <c r="UJY858" s="467"/>
      <c r="UJZ858" s="467"/>
      <c r="UKA858" s="463"/>
      <c r="UKB858" s="464"/>
      <c r="UKC858" s="465"/>
      <c r="UKD858" s="466"/>
      <c r="UKE858" s="467"/>
      <c r="UKF858" s="466"/>
      <c r="UKG858" s="467"/>
      <c r="UKH858" s="467"/>
      <c r="UKI858" s="463"/>
      <c r="UKJ858" s="464"/>
      <c r="UKK858" s="465"/>
      <c r="UKL858" s="466"/>
      <c r="UKM858" s="467"/>
      <c r="UKN858" s="466"/>
      <c r="UKO858" s="467"/>
      <c r="UKP858" s="467"/>
      <c r="UKQ858" s="463"/>
      <c r="UKR858" s="464"/>
      <c r="UKS858" s="465"/>
      <c r="UKT858" s="466"/>
      <c r="UKU858" s="467"/>
      <c r="UKV858" s="466"/>
      <c r="UKW858" s="467"/>
      <c r="UKX858" s="467"/>
      <c r="UKY858" s="463"/>
      <c r="UKZ858" s="464"/>
      <c r="ULA858" s="465"/>
      <c r="ULB858" s="466"/>
      <c r="ULC858" s="467"/>
      <c r="ULD858" s="466"/>
      <c r="ULE858" s="467"/>
      <c r="ULF858" s="467"/>
      <c r="ULG858" s="463"/>
      <c r="ULH858" s="464"/>
      <c r="ULI858" s="465"/>
      <c r="ULJ858" s="466"/>
      <c r="ULK858" s="467"/>
      <c r="ULL858" s="466"/>
      <c r="ULM858" s="467"/>
      <c r="ULN858" s="467"/>
      <c r="ULO858" s="463"/>
      <c r="ULP858" s="464"/>
      <c r="ULQ858" s="465"/>
      <c r="ULR858" s="466"/>
      <c r="ULS858" s="467"/>
      <c r="ULT858" s="466"/>
      <c r="ULU858" s="467"/>
      <c r="ULV858" s="467"/>
      <c r="ULW858" s="463"/>
      <c r="ULX858" s="464"/>
      <c r="ULY858" s="465"/>
      <c r="ULZ858" s="466"/>
      <c r="UMA858" s="467"/>
      <c r="UMB858" s="466"/>
      <c r="UMC858" s="467"/>
      <c r="UMD858" s="467"/>
      <c r="UME858" s="463"/>
      <c r="UMF858" s="464"/>
      <c r="UMG858" s="465"/>
      <c r="UMH858" s="466"/>
      <c r="UMI858" s="467"/>
      <c r="UMJ858" s="466"/>
      <c r="UMK858" s="467"/>
      <c r="UML858" s="467"/>
      <c r="UMM858" s="463"/>
      <c r="UMN858" s="464"/>
      <c r="UMO858" s="465"/>
      <c r="UMP858" s="466"/>
      <c r="UMQ858" s="467"/>
      <c r="UMR858" s="466"/>
      <c r="UMS858" s="467"/>
      <c r="UMT858" s="467"/>
      <c r="UMU858" s="463"/>
      <c r="UMV858" s="464"/>
      <c r="UMW858" s="465"/>
      <c r="UMX858" s="466"/>
      <c r="UMY858" s="467"/>
      <c r="UMZ858" s="466"/>
      <c r="UNA858" s="467"/>
      <c r="UNB858" s="467"/>
      <c r="UNC858" s="463"/>
      <c r="UND858" s="464"/>
      <c r="UNE858" s="465"/>
      <c r="UNF858" s="466"/>
      <c r="UNG858" s="467"/>
      <c r="UNH858" s="466"/>
      <c r="UNI858" s="467"/>
      <c r="UNJ858" s="467"/>
      <c r="UNK858" s="463"/>
      <c r="UNL858" s="464"/>
      <c r="UNM858" s="465"/>
      <c r="UNN858" s="466"/>
      <c r="UNO858" s="467"/>
      <c r="UNP858" s="466"/>
      <c r="UNQ858" s="467"/>
      <c r="UNR858" s="467"/>
      <c r="UNS858" s="463"/>
      <c r="UNT858" s="464"/>
      <c r="UNU858" s="465"/>
      <c r="UNV858" s="466"/>
      <c r="UNW858" s="467"/>
      <c r="UNX858" s="466"/>
      <c r="UNY858" s="467"/>
      <c r="UNZ858" s="467"/>
      <c r="UOA858" s="463"/>
      <c r="UOB858" s="464"/>
      <c r="UOC858" s="465"/>
      <c r="UOD858" s="466"/>
      <c r="UOE858" s="467"/>
      <c r="UOF858" s="466"/>
      <c r="UOG858" s="467"/>
      <c r="UOH858" s="467"/>
      <c r="UOI858" s="463"/>
      <c r="UOJ858" s="464"/>
      <c r="UOK858" s="465"/>
      <c r="UOL858" s="466"/>
      <c r="UOM858" s="467"/>
      <c r="UON858" s="466"/>
      <c r="UOO858" s="467"/>
      <c r="UOP858" s="467"/>
      <c r="UOQ858" s="463"/>
      <c r="UOR858" s="464"/>
      <c r="UOS858" s="465"/>
      <c r="UOT858" s="466"/>
      <c r="UOU858" s="467"/>
      <c r="UOV858" s="466"/>
      <c r="UOW858" s="467"/>
      <c r="UOX858" s="467"/>
      <c r="UOY858" s="463"/>
      <c r="UOZ858" s="464"/>
      <c r="UPA858" s="465"/>
      <c r="UPB858" s="466"/>
      <c r="UPC858" s="467"/>
      <c r="UPD858" s="466"/>
      <c r="UPE858" s="467"/>
      <c r="UPF858" s="467"/>
      <c r="UPG858" s="463"/>
      <c r="UPH858" s="464"/>
      <c r="UPI858" s="465"/>
      <c r="UPJ858" s="466"/>
      <c r="UPK858" s="467"/>
      <c r="UPL858" s="466"/>
      <c r="UPM858" s="467"/>
      <c r="UPN858" s="467"/>
      <c r="UPO858" s="463"/>
      <c r="UPP858" s="464"/>
      <c r="UPQ858" s="465"/>
      <c r="UPR858" s="466"/>
      <c r="UPS858" s="467"/>
      <c r="UPT858" s="466"/>
      <c r="UPU858" s="467"/>
      <c r="UPV858" s="467"/>
      <c r="UPW858" s="463"/>
      <c r="UPX858" s="464"/>
      <c r="UPY858" s="465"/>
      <c r="UPZ858" s="466"/>
      <c r="UQA858" s="467"/>
      <c r="UQB858" s="466"/>
      <c r="UQC858" s="467"/>
      <c r="UQD858" s="467"/>
      <c r="UQE858" s="463"/>
      <c r="UQF858" s="464"/>
      <c r="UQG858" s="465"/>
      <c r="UQH858" s="466"/>
      <c r="UQI858" s="467"/>
      <c r="UQJ858" s="466"/>
      <c r="UQK858" s="467"/>
      <c r="UQL858" s="467"/>
      <c r="UQM858" s="463"/>
      <c r="UQN858" s="464"/>
      <c r="UQO858" s="465"/>
      <c r="UQP858" s="466"/>
      <c r="UQQ858" s="467"/>
      <c r="UQR858" s="466"/>
      <c r="UQS858" s="467"/>
      <c r="UQT858" s="467"/>
      <c r="UQU858" s="463"/>
      <c r="UQV858" s="464"/>
      <c r="UQW858" s="465"/>
      <c r="UQX858" s="466"/>
      <c r="UQY858" s="467"/>
      <c r="UQZ858" s="466"/>
      <c r="URA858" s="467"/>
      <c r="URB858" s="467"/>
      <c r="URC858" s="463"/>
      <c r="URD858" s="464"/>
      <c r="URE858" s="465"/>
      <c r="URF858" s="466"/>
      <c r="URG858" s="467"/>
      <c r="URH858" s="466"/>
      <c r="URI858" s="467"/>
      <c r="URJ858" s="467"/>
      <c r="URK858" s="463"/>
      <c r="URL858" s="464"/>
      <c r="URM858" s="465"/>
      <c r="URN858" s="466"/>
      <c r="URO858" s="467"/>
      <c r="URP858" s="466"/>
      <c r="URQ858" s="467"/>
      <c r="URR858" s="467"/>
      <c r="URS858" s="463"/>
      <c r="URT858" s="464"/>
      <c r="URU858" s="465"/>
      <c r="URV858" s="466"/>
      <c r="URW858" s="467"/>
      <c r="URX858" s="466"/>
      <c r="URY858" s="467"/>
      <c r="URZ858" s="467"/>
      <c r="USA858" s="463"/>
      <c r="USB858" s="464"/>
      <c r="USC858" s="465"/>
      <c r="USD858" s="466"/>
      <c r="USE858" s="467"/>
      <c r="USF858" s="466"/>
      <c r="USG858" s="467"/>
      <c r="USH858" s="467"/>
      <c r="USI858" s="463"/>
      <c r="USJ858" s="464"/>
      <c r="USK858" s="465"/>
      <c r="USL858" s="466"/>
      <c r="USM858" s="467"/>
      <c r="USN858" s="466"/>
      <c r="USO858" s="467"/>
      <c r="USP858" s="467"/>
      <c r="USQ858" s="463"/>
      <c r="USR858" s="464"/>
      <c r="USS858" s="465"/>
      <c r="UST858" s="466"/>
      <c r="USU858" s="467"/>
      <c r="USV858" s="466"/>
      <c r="USW858" s="467"/>
      <c r="USX858" s="467"/>
      <c r="USY858" s="463"/>
      <c r="USZ858" s="464"/>
      <c r="UTA858" s="465"/>
      <c r="UTB858" s="466"/>
      <c r="UTC858" s="467"/>
      <c r="UTD858" s="466"/>
      <c r="UTE858" s="467"/>
      <c r="UTF858" s="467"/>
      <c r="UTG858" s="463"/>
      <c r="UTH858" s="464"/>
      <c r="UTI858" s="465"/>
      <c r="UTJ858" s="466"/>
      <c r="UTK858" s="467"/>
      <c r="UTL858" s="466"/>
      <c r="UTM858" s="467"/>
      <c r="UTN858" s="467"/>
      <c r="UTO858" s="463"/>
      <c r="UTP858" s="464"/>
      <c r="UTQ858" s="465"/>
      <c r="UTR858" s="466"/>
      <c r="UTS858" s="467"/>
      <c r="UTT858" s="466"/>
      <c r="UTU858" s="467"/>
      <c r="UTV858" s="467"/>
      <c r="UTW858" s="463"/>
      <c r="UTX858" s="464"/>
      <c r="UTY858" s="465"/>
      <c r="UTZ858" s="466"/>
      <c r="UUA858" s="467"/>
      <c r="UUB858" s="466"/>
      <c r="UUC858" s="467"/>
      <c r="UUD858" s="467"/>
      <c r="UUE858" s="463"/>
      <c r="UUF858" s="464"/>
      <c r="UUG858" s="465"/>
      <c r="UUH858" s="466"/>
      <c r="UUI858" s="467"/>
      <c r="UUJ858" s="466"/>
      <c r="UUK858" s="467"/>
      <c r="UUL858" s="467"/>
      <c r="UUM858" s="463"/>
      <c r="UUN858" s="464"/>
      <c r="UUO858" s="465"/>
      <c r="UUP858" s="466"/>
      <c r="UUQ858" s="467"/>
      <c r="UUR858" s="466"/>
      <c r="UUS858" s="467"/>
      <c r="UUT858" s="467"/>
      <c r="UUU858" s="463"/>
      <c r="UUV858" s="464"/>
      <c r="UUW858" s="465"/>
      <c r="UUX858" s="466"/>
      <c r="UUY858" s="467"/>
      <c r="UUZ858" s="466"/>
      <c r="UVA858" s="467"/>
      <c r="UVB858" s="467"/>
      <c r="UVC858" s="463"/>
      <c r="UVD858" s="464"/>
      <c r="UVE858" s="465"/>
      <c r="UVF858" s="466"/>
      <c r="UVG858" s="467"/>
      <c r="UVH858" s="466"/>
      <c r="UVI858" s="467"/>
      <c r="UVJ858" s="467"/>
      <c r="UVK858" s="463"/>
      <c r="UVL858" s="464"/>
      <c r="UVM858" s="465"/>
      <c r="UVN858" s="466"/>
      <c r="UVO858" s="467"/>
      <c r="UVP858" s="466"/>
      <c r="UVQ858" s="467"/>
      <c r="UVR858" s="467"/>
      <c r="UVS858" s="463"/>
      <c r="UVT858" s="464"/>
      <c r="UVU858" s="465"/>
      <c r="UVV858" s="466"/>
      <c r="UVW858" s="467"/>
      <c r="UVX858" s="466"/>
      <c r="UVY858" s="467"/>
      <c r="UVZ858" s="467"/>
      <c r="UWA858" s="463"/>
      <c r="UWB858" s="464"/>
      <c r="UWC858" s="465"/>
      <c r="UWD858" s="466"/>
      <c r="UWE858" s="467"/>
      <c r="UWF858" s="466"/>
      <c r="UWG858" s="467"/>
      <c r="UWH858" s="467"/>
      <c r="UWI858" s="463"/>
      <c r="UWJ858" s="464"/>
      <c r="UWK858" s="465"/>
      <c r="UWL858" s="466"/>
      <c r="UWM858" s="467"/>
      <c r="UWN858" s="466"/>
      <c r="UWO858" s="467"/>
      <c r="UWP858" s="467"/>
      <c r="UWQ858" s="463"/>
      <c r="UWR858" s="464"/>
      <c r="UWS858" s="465"/>
      <c r="UWT858" s="466"/>
      <c r="UWU858" s="467"/>
      <c r="UWV858" s="466"/>
      <c r="UWW858" s="467"/>
      <c r="UWX858" s="467"/>
      <c r="UWY858" s="463"/>
      <c r="UWZ858" s="464"/>
      <c r="UXA858" s="465"/>
      <c r="UXB858" s="466"/>
      <c r="UXC858" s="467"/>
      <c r="UXD858" s="466"/>
      <c r="UXE858" s="467"/>
      <c r="UXF858" s="467"/>
      <c r="UXG858" s="463"/>
      <c r="UXH858" s="464"/>
      <c r="UXI858" s="465"/>
      <c r="UXJ858" s="466"/>
      <c r="UXK858" s="467"/>
      <c r="UXL858" s="466"/>
      <c r="UXM858" s="467"/>
      <c r="UXN858" s="467"/>
      <c r="UXO858" s="463"/>
      <c r="UXP858" s="464"/>
      <c r="UXQ858" s="465"/>
      <c r="UXR858" s="466"/>
      <c r="UXS858" s="467"/>
      <c r="UXT858" s="466"/>
      <c r="UXU858" s="467"/>
      <c r="UXV858" s="467"/>
      <c r="UXW858" s="463"/>
      <c r="UXX858" s="464"/>
      <c r="UXY858" s="465"/>
      <c r="UXZ858" s="466"/>
      <c r="UYA858" s="467"/>
      <c r="UYB858" s="466"/>
      <c r="UYC858" s="467"/>
      <c r="UYD858" s="467"/>
      <c r="UYE858" s="463"/>
      <c r="UYF858" s="464"/>
      <c r="UYG858" s="465"/>
      <c r="UYH858" s="466"/>
      <c r="UYI858" s="467"/>
      <c r="UYJ858" s="466"/>
      <c r="UYK858" s="467"/>
      <c r="UYL858" s="467"/>
      <c r="UYM858" s="463"/>
      <c r="UYN858" s="464"/>
      <c r="UYO858" s="465"/>
      <c r="UYP858" s="466"/>
      <c r="UYQ858" s="467"/>
      <c r="UYR858" s="466"/>
      <c r="UYS858" s="467"/>
      <c r="UYT858" s="467"/>
      <c r="UYU858" s="463"/>
      <c r="UYV858" s="464"/>
      <c r="UYW858" s="465"/>
      <c r="UYX858" s="466"/>
      <c r="UYY858" s="467"/>
      <c r="UYZ858" s="466"/>
      <c r="UZA858" s="467"/>
      <c r="UZB858" s="467"/>
      <c r="UZC858" s="463"/>
      <c r="UZD858" s="464"/>
      <c r="UZE858" s="465"/>
      <c r="UZF858" s="466"/>
      <c r="UZG858" s="467"/>
      <c r="UZH858" s="466"/>
      <c r="UZI858" s="467"/>
      <c r="UZJ858" s="467"/>
      <c r="UZK858" s="463"/>
      <c r="UZL858" s="464"/>
      <c r="UZM858" s="465"/>
      <c r="UZN858" s="466"/>
      <c r="UZO858" s="467"/>
      <c r="UZP858" s="466"/>
      <c r="UZQ858" s="467"/>
      <c r="UZR858" s="467"/>
      <c r="UZS858" s="463"/>
      <c r="UZT858" s="464"/>
      <c r="UZU858" s="465"/>
      <c r="UZV858" s="466"/>
      <c r="UZW858" s="467"/>
      <c r="UZX858" s="466"/>
      <c r="UZY858" s="467"/>
      <c r="UZZ858" s="467"/>
      <c r="VAA858" s="463"/>
      <c r="VAB858" s="464"/>
      <c r="VAC858" s="465"/>
      <c r="VAD858" s="466"/>
      <c r="VAE858" s="467"/>
      <c r="VAF858" s="466"/>
      <c r="VAG858" s="467"/>
      <c r="VAH858" s="467"/>
      <c r="VAI858" s="463"/>
      <c r="VAJ858" s="464"/>
      <c r="VAK858" s="465"/>
      <c r="VAL858" s="466"/>
      <c r="VAM858" s="467"/>
      <c r="VAN858" s="466"/>
      <c r="VAO858" s="467"/>
      <c r="VAP858" s="467"/>
      <c r="VAQ858" s="463"/>
      <c r="VAR858" s="464"/>
      <c r="VAS858" s="465"/>
      <c r="VAT858" s="466"/>
      <c r="VAU858" s="467"/>
      <c r="VAV858" s="466"/>
      <c r="VAW858" s="467"/>
      <c r="VAX858" s="467"/>
      <c r="VAY858" s="463"/>
      <c r="VAZ858" s="464"/>
      <c r="VBA858" s="465"/>
      <c r="VBB858" s="466"/>
      <c r="VBC858" s="467"/>
      <c r="VBD858" s="466"/>
      <c r="VBE858" s="467"/>
      <c r="VBF858" s="467"/>
      <c r="VBG858" s="463"/>
      <c r="VBH858" s="464"/>
      <c r="VBI858" s="465"/>
      <c r="VBJ858" s="466"/>
      <c r="VBK858" s="467"/>
      <c r="VBL858" s="466"/>
      <c r="VBM858" s="467"/>
      <c r="VBN858" s="467"/>
      <c r="VBO858" s="463"/>
      <c r="VBP858" s="464"/>
      <c r="VBQ858" s="465"/>
      <c r="VBR858" s="466"/>
      <c r="VBS858" s="467"/>
      <c r="VBT858" s="466"/>
      <c r="VBU858" s="467"/>
      <c r="VBV858" s="467"/>
      <c r="VBW858" s="463"/>
      <c r="VBX858" s="464"/>
      <c r="VBY858" s="465"/>
      <c r="VBZ858" s="466"/>
      <c r="VCA858" s="467"/>
      <c r="VCB858" s="466"/>
      <c r="VCC858" s="467"/>
      <c r="VCD858" s="467"/>
      <c r="VCE858" s="463"/>
      <c r="VCF858" s="464"/>
      <c r="VCG858" s="465"/>
      <c r="VCH858" s="466"/>
      <c r="VCI858" s="467"/>
      <c r="VCJ858" s="466"/>
      <c r="VCK858" s="467"/>
      <c r="VCL858" s="467"/>
      <c r="VCM858" s="463"/>
      <c r="VCN858" s="464"/>
      <c r="VCO858" s="465"/>
      <c r="VCP858" s="466"/>
      <c r="VCQ858" s="467"/>
      <c r="VCR858" s="466"/>
      <c r="VCS858" s="467"/>
      <c r="VCT858" s="467"/>
      <c r="VCU858" s="463"/>
      <c r="VCV858" s="464"/>
      <c r="VCW858" s="465"/>
      <c r="VCX858" s="466"/>
      <c r="VCY858" s="467"/>
      <c r="VCZ858" s="466"/>
      <c r="VDA858" s="467"/>
      <c r="VDB858" s="467"/>
      <c r="VDC858" s="463"/>
      <c r="VDD858" s="464"/>
      <c r="VDE858" s="465"/>
      <c r="VDF858" s="466"/>
      <c r="VDG858" s="467"/>
      <c r="VDH858" s="466"/>
      <c r="VDI858" s="467"/>
      <c r="VDJ858" s="467"/>
      <c r="VDK858" s="463"/>
      <c r="VDL858" s="464"/>
      <c r="VDM858" s="465"/>
      <c r="VDN858" s="466"/>
      <c r="VDO858" s="467"/>
      <c r="VDP858" s="466"/>
      <c r="VDQ858" s="467"/>
      <c r="VDR858" s="467"/>
      <c r="VDS858" s="463"/>
      <c r="VDT858" s="464"/>
      <c r="VDU858" s="465"/>
      <c r="VDV858" s="466"/>
      <c r="VDW858" s="467"/>
      <c r="VDX858" s="466"/>
      <c r="VDY858" s="467"/>
      <c r="VDZ858" s="467"/>
      <c r="VEA858" s="463"/>
      <c r="VEB858" s="464"/>
      <c r="VEC858" s="465"/>
      <c r="VED858" s="466"/>
      <c r="VEE858" s="467"/>
      <c r="VEF858" s="466"/>
      <c r="VEG858" s="467"/>
      <c r="VEH858" s="467"/>
      <c r="VEI858" s="463"/>
      <c r="VEJ858" s="464"/>
      <c r="VEK858" s="465"/>
      <c r="VEL858" s="466"/>
      <c r="VEM858" s="467"/>
      <c r="VEN858" s="466"/>
      <c r="VEO858" s="467"/>
      <c r="VEP858" s="467"/>
      <c r="VEQ858" s="463"/>
      <c r="VER858" s="464"/>
      <c r="VES858" s="465"/>
      <c r="VET858" s="466"/>
      <c r="VEU858" s="467"/>
      <c r="VEV858" s="466"/>
      <c r="VEW858" s="467"/>
      <c r="VEX858" s="467"/>
      <c r="VEY858" s="463"/>
      <c r="VEZ858" s="464"/>
      <c r="VFA858" s="465"/>
      <c r="VFB858" s="466"/>
      <c r="VFC858" s="467"/>
      <c r="VFD858" s="466"/>
      <c r="VFE858" s="467"/>
      <c r="VFF858" s="467"/>
      <c r="VFG858" s="463"/>
      <c r="VFH858" s="464"/>
      <c r="VFI858" s="465"/>
      <c r="VFJ858" s="466"/>
      <c r="VFK858" s="467"/>
      <c r="VFL858" s="466"/>
      <c r="VFM858" s="467"/>
      <c r="VFN858" s="467"/>
      <c r="VFO858" s="463"/>
      <c r="VFP858" s="464"/>
      <c r="VFQ858" s="465"/>
      <c r="VFR858" s="466"/>
      <c r="VFS858" s="467"/>
      <c r="VFT858" s="466"/>
      <c r="VFU858" s="467"/>
      <c r="VFV858" s="467"/>
      <c r="VFW858" s="463"/>
      <c r="VFX858" s="464"/>
      <c r="VFY858" s="465"/>
      <c r="VFZ858" s="466"/>
      <c r="VGA858" s="467"/>
      <c r="VGB858" s="466"/>
      <c r="VGC858" s="467"/>
      <c r="VGD858" s="467"/>
      <c r="VGE858" s="463"/>
      <c r="VGF858" s="464"/>
      <c r="VGG858" s="465"/>
      <c r="VGH858" s="466"/>
      <c r="VGI858" s="467"/>
      <c r="VGJ858" s="466"/>
      <c r="VGK858" s="467"/>
      <c r="VGL858" s="467"/>
      <c r="VGM858" s="463"/>
      <c r="VGN858" s="464"/>
      <c r="VGO858" s="465"/>
      <c r="VGP858" s="466"/>
      <c r="VGQ858" s="467"/>
      <c r="VGR858" s="466"/>
      <c r="VGS858" s="467"/>
      <c r="VGT858" s="467"/>
      <c r="VGU858" s="463"/>
      <c r="VGV858" s="464"/>
      <c r="VGW858" s="465"/>
      <c r="VGX858" s="466"/>
      <c r="VGY858" s="467"/>
      <c r="VGZ858" s="466"/>
      <c r="VHA858" s="467"/>
      <c r="VHB858" s="467"/>
      <c r="VHC858" s="463"/>
      <c r="VHD858" s="464"/>
      <c r="VHE858" s="465"/>
      <c r="VHF858" s="466"/>
      <c r="VHG858" s="467"/>
      <c r="VHH858" s="466"/>
      <c r="VHI858" s="467"/>
      <c r="VHJ858" s="467"/>
      <c r="VHK858" s="463"/>
      <c r="VHL858" s="464"/>
      <c r="VHM858" s="465"/>
      <c r="VHN858" s="466"/>
      <c r="VHO858" s="467"/>
      <c r="VHP858" s="466"/>
      <c r="VHQ858" s="467"/>
      <c r="VHR858" s="467"/>
      <c r="VHS858" s="463"/>
      <c r="VHT858" s="464"/>
      <c r="VHU858" s="465"/>
      <c r="VHV858" s="466"/>
      <c r="VHW858" s="467"/>
      <c r="VHX858" s="466"/>
      <c r="VHY858" s="467"/>
      <c r="VHZ858" s="467"/>
      <c r="VIA858" s="463"/>
      <c r="VIB858" s="464"/>
      <c r="VIC858" s="465"/>
      <c r="VID858" s="466"/>
      <c r="VIE858" s="467"/>
      <c r="VIF858" s="466"/>
      <c r="VIG858" s="467"/>
      <c r="VIH858" s="467"/>
      <c r="VII858" s="463"/>
      <c r="VIJ858" s="464"/>
      <c r="VIK858" s="465"/>
      <c r="VIL858" s="466"/>
      <c r="VIM858" s="467"/>
      <c r="VIN858" s="466"/>
      <c r="VIO858" s="467"/>
      <c r="VIP858" s="467"/>
      <c r="VIQ858" s="463"/>
      <c r="VIR858" s="464"/>
      <c r="VIS858" s="465"/>
      <c r="VIT858" s="466"/>
      <c r="VIU858" s="467"/>
      <c r="VIV858" s="466"/>
      <c r="VIW858" s="467"/>
      <c r="VIX858" s="467"/>
      <c r="VIY858" s="463"/>
      <c r="VIZ858" s="464"/>
      <c r="VJA858" s="465"/>
      <c r="VJB858" s="466"/>
      <c r="VJC858" s="467"/>
      <c r="VJD858" s="466"/>
      <c r="VJE858" s="467"/>
      <c r="VJF858" s="467"/>
      <c r="VJG858" s="463"/>
      <c r="VJH858" s="464"/>
      <c r="VJI858" s="465"/>
      <c r="VJJ858" s="466"/>
      <c r="VJK858" s="467"/>
      <c r="VJL858" s="466"/>
      <c r="VJM858" s="467"/>
      <c r="VJN858" s="467"/>
      <c r="VJO858" s="463"/>
      <c r="VJP858" s="464"/>
      <c r="VJQ858" s="465"/>
      <c r="VJR858" s="466"/>
      <c r="VJS858" s="467"/>
      <c r="VJT858" s="466"/>
      <c r="VJU858" s="467"/>
      <c r="VJV858" s="467"/>
      <c r="VJW858" s="463"/>
      <c r="VJX858" s="464"/>
      <c r="VJY858" s="465"/>
      <c r="VJZ858" s="466"/>
      <c r="VKA858" s="467"/>
      <c r="VKB858" s="466"/>
      <c r="VKC858" s="467"/>
      <c r="VKD858" s="467"/>
      <c r="VKE858" s="463"/>
      <c r="VKF858" s="464"/>
      <c r="VKG858" s="465"/>
      <c r="VKH858" s="466"/>
      <c r="VKI858" s="467"/>
      <c r="VKJ858" s="466"/>
      <c r="VKK858" s="467"/>
      <c r="VKL858" s="467"/>
      <c r="VKM858" s="463"/>
      <c r="VKN858" s="464"/>
      <c r="VKO858" s="465"/>
      <c r="VKP858" s="466"/>
      <c r="VKQ858" s="467"/>
      <c r="VKR858" s="466"/>
      <c r="VKS858" s="467"/>
      <c r="VKT858" s="467"/>
      <c r="VKU858" s="463"/>
      <c r="VKV858" s="464"/>
      <c r="VKW858" s="465"/>
      <c r="VKX858" s="466"/>
      <c r="VKY858" s="467"/>
      <c r="VKZ858" s="466"/>
      <c r="VLA858" s="467"/>
      <c r="VLB858" s="467"/>
      <c r="VLC858" s="463"/>
      <c r="VLD858" s="464"/>
      <c r="VLE858" s="465"/>
      <c r="VLF858" s="466"/>
      <c r="VLG858" s="467"/>
      <c r="VLH858" s="466"/>
      <c r="VLI858" s="467"/>
      <c r="VLJ858" s="467"/>
      <c r="VLK858" s="463"/>
      <c r="VLL858" s="464"/>
      <c r="VLM858" s="465"/>
      <c r="VLN858" s="466"/>
      <c r="VLO858" s="467"/>
      <c r="VLP858" s="466"/>
      <c r="VLQ858" s="467"/>
      <c r="VLR858" s="467"/>
      <c r="VLS858" s="463"/>
      <c r="VLT858" s="464"/>
      <c r="VLU858" s="465"/>
      <c r="VLV858" s="466"/>
      <c r="VLW858" s="467"/>
      <c r="VLX858" s="466"/>
      <c r="VLY858" s="467"/>
      <c r="VLZ858" s="467"/>
      <c r="VMA858" s="463"/>
      <c r="VMB858" s="464"/>
      <c r="VMC858" s="465"/>
      <c r="VMD858" s="466"/>
      <c r="VME858" s="467"/>
      <c r="VMF858" s="466"/>
      <c r="VMG858" s="467"/>
      <c r="VMH858" s="467"/>
      <c r="VMI858" s="463"/>
      <c r="VMJ858" s="464"/>
      <c r="VMK858" s="465"/>
      <c r="VML858" s="466"/>
      <c r="VMM858" s="467"/>
      <c r="VMN858" s="466"/>
      <c r="VMO858" s="467"/>
      <c r="VMP858" s="467"/>
      <c r="VMQ858" s="463"/>
      <c r="VMR858" s="464"/>
      <c r="VMS858" s="465"/>
      <c r="VMT858" s="466"/>
      <c r="VMU858" s="467"/>
      <c r="VMV858" s="466"/>
      <c r="VMW858" s="467"/>
      <c r="VMX858" s="467"/>
      <c r="VMY858" s="463"/>
      <c r="VMZ858" s="464"/>
      <c r="VNA858" s="465"/>
      <c r="VNB858" s="466"/>
      <c r="VNC858" s="467"/>
      <c r="VND858" s="466"/>
      <c r="VNE858" s="467"/>
      <c r="VNF858" s="467"/>
      <c r="VNG858" s="463"/>
      <c r="VNH858" s="464"/>
      <c r="VNI858" s="465"/>
      <c r="VNJ858" s="466"/>
      <c r="VNK858" s="467"/>
      <c r="VNL858" s="466"/>
      <c r="VNM858" s="467"/>
      <c r="VNN858" s="467"/>
      <c r="VNO858" s="463"/>
      <c r="VNP858" s="464"/>
      <c r="VNQ858" s="465"/>
      <c r="VNR858" s="466"/>
      <c r="VNS858" s="467"/>
      <c r="VNT858" s="466"/>
      <c r="VNU858" s="467"/>
      <c r="VNV858" s="467"/>
      <c r="VNW858" s="463"/>
      <c r="VNX858" s="464"/>
      <c r="VNY858" s="465"/>
      <c r="VNZ858" s="466"/>
      <c r="VOA858" s="467"/>
      <c r="VOB858" s="466"/>
      <c r="VOC858" s="467"/>
      <c r="VOD858" s="467"/>
      <c r="VOE858" s="463"/>
      <c r="VOF858" s="464"/>
      <c r="VOG858" s="465"/>
      <c r="VOH858" s="466"/>
      <c r="VOI858" s="467"/>
      <c r="VOJ858" s="466"/>
      <c r="VOK858" s="467"/>
      <c r="VOL858" s="467"/>
      <c r="VOM858" s="463"/>
      <c r="VON858" s="464"/>
      <c r="VOO858" s="465"/>
      <c r="VOP858" s="466"/>
      <c r="VOQ858" s="467"/>
      <c r="VOR858" s="466"/>
      <c r="VOS858" s="467"/>
      <c r="VOT858" s="467"/>
      <c r="VOU858" s="463"/>
      <c r="VOV858" s="464"/>
      <c r="VOW858" s="465"/>
      <c r="VOX858" s="466"/>
      <c r="VOY858" s="467"/>
      <c r="VOZ858" s="466"/>
      <c r="VPA858" s="467"/>
      <c r="VPB858" s="467"/>
      <c r="VPC858" s="463"/>
      <c r="VPD858" s="464"/>
      <c r="VPE858" s="465"/>
      <c r="VPF858" s="466"/>
      <c r="VPG858" s="467"/>
      <c r="VPH858" s="466"/>
      <c r="VPI858" s="467"/>
      <c r="VPJ858" s="467"/>
      <c r="VPK858" s="463"/>
      <c r="VPL858" s="464"/>
      <c r="VPM858" s="465"/>
      <c r="VPN858" s="466"/>
      <c r="VPO858" s="467"/>
      <c r="VPP858" s="466"/>
      <c r="VPQ858" s="467"/>
      <c r="VPR858" s="467"/>
      <c r="VPS858" s="463"/>
      <c r="VPT858" s="464"/>
      <c r="VPU858" s="465"/>
      <c r="VPV858" s="466"/>
      <c r="VPW858" s="467"/>
      <c r="VPX858" s="466"/>
      <c r="VPY858" s="467"/>
      <c r="VPZ858" s="467"/>
      <c r="VQA858" s="463"/>
      <c r="VQB858" s="464"/>
      <c r="VQC858" s="465"/>
      <c r="VQD858" s="466"/>
      <c r="VQE858" s="467"/>
      <c r="VQF858" s="466"/>
      <c r="VQG858" s="467"/>
      <c r="VQH858" s="467"/>
      <c r="VQI858" s="463"/>
      <c r="VQJ858" s="464"/>
      <c r="VQK858" s="465"/>
      <c r="VQL858" s="466"/>
      <c r="VQM858" s="467"/>
      <c r="VQN858" s="466"/>
      <c r="VQO858" s="467"/>
      <c r="VQP858" s="467"/>
      <c r="VQQ858" s="463"/>
      <c r="VQR858" s="464"/>
      <c r="VQS858" s="465"/>
      <c r="VQT858" s="466"/>
      <c r="VQU858" s="467"/>
      <c r="VQV858" s="466"/>
      <c r="VQW858" s="467"/>
      <c r="VQX858" s="467"/>
      <c r="VQY858" s="463"/>
      <c r="VQZ858" s="464"/>
      <c r="VRA858" s="465"/>
      <c r="VRB858" s="466"/>
      <c r="VRC858" s="467"/>
      <c r="VRD858" s="466"/>
      <c r="VRE858" s="467"/>
      <c r="VRF858" s="467"/>
      <c r="VRG858" s="463"/>
      <c r="VRH858" s="464"/>
      <c r="VRI858" s="465"/>
      <c r="VRJ858" s="466"/>
      <c r="VRK858" s="467"/>
      <c r="VRL858" s="466"/>
      <c r="VRM858" s="467"/>
      <c r="VRN858" s="467"/>
      <c r="VRO858" s="463"/>
      <c r="VRP858" s="464"/>
      <c r="VRQ858" s="465"/>
      <c r="VRR858" s="466"/>
      <c r="VRS858" s="467"/>
      <c r="VRT858" s="466"/>
      <c r="VRU858" s="467"/>
      <c r="VRV858" s="467"/>
      <c r="VRW858" s="463"/>
      <c r="VRX858" s="464"/>
      <c r="VRY858" s="465"/>
      <c r="VRZ858" s="466"/>
      <c r="VSA858" s="467"/>
      <c r="VSB858" s="466"/>
      <c r="VSC858" s="467"/>
      <c r="VSD858" s="467"/>
      <c r="VSE858" s="463"/>
      <c r="VSF858" s="464"/>
      <c r="VSG858" s="465"/>
      <c r="VSH858" s="466"/>
      <c r="VSI858" s="467"/>
      <c r="VSJ858" s="466"/>
      <c r="VSK858" s="467"/>
      <c r="VSL858" s="467"/>
      <c r="VSM858" s="463"/>
      <c r="VSN858" s="464"/>
      <c r="VSO858" s="465"/>
      <c r="VSP858" s="466"/>
      <c r="VSQ858" s="467"/>
      <c r="VSR858" s="466"/>
      <c r="VSS858" s="467"/>
      <c r="VST858" s="467"/>
      <c r="VSU858" s="463"/>
      <c r="VSV858" s="464"/>
      <c r="VSW858" s="465"/>
      <c r="VSX858" s="466"/>
      <c r="VSY858" s="467"/>
      <c r="VSZ858" s="466"/>
      <c r="VTA858" s="467"/>
      <c r="VTB858" s="467"/>
      <c r="VTC858" s="463"/>
      <c r="VTD858" s="464"/>
      <c r="VTE858" s="465"/>
      <c r="VTF858" s="466"/>
      <c r="VTG858" s="467"/>
      <c r="VTH858" s="466"/>
      <c r="VTI858" s="467"/>
      <c r="VTJ858" s="467"/>
      <c r="VTK858" s="463"/>
      <c r="VTL858" s="464"/>
      <c r="VTM858" s="465"/>
      <c r="VTN858" s="466"/>
      <c r="VTO858" s="467"/>
      <c r="VTP858" s="466"/>
      <c r="VTQ858" s="467"/>
      <c r="VTR858" s="467"/>
      <c r="VTS858" s="463"/>
      <c r="VTT858" s="464"/>
      <c r="VTU858" s="465"/>
      <c r="VTV858" s="466"/>
      <c r="VTW858" s="467"/>
      <c r="VTX858" s="466"/>
      <c r="VTY858" s="467"/>
      <c r="VTZ858" s="467"/>
      <c r="VUA858" s="463"/>
      <c r="VUB858" s="464"/>
      <c r="VUC858" s="465"/>
      <c r="VUD858" s="466"/>
      <c r="VUE858" s="467"/>
      <c r="VUF858" s="466"/>
      <c r="VUG858" s="467"/>
      <c r="VUH858" s="467"/>
      <c r="VUI858" s="463"/>
      <c r="VUJ858" s="464"/>
      <c r="VUK858" s="465"/>
      <c r="VUL858" s="466"/>
      <c r="VUM858" s="467"/>
      <c r="VUN858" s="466"/>
      <c r="VUO858" s="467"/>
      <c r="VUP858" s="467"/>
      <c r="VUQ858" s="463"/>
      <c r="VUR858" s="464"/>
      <c r="VUS858" s="465"/>
      <c r="VUT858" s="466"/>
      <c r="VUU858" s="467"/>
      <c r="VUV858" s="466"/>
      <c r="VUW858" s="467"/>
      <c r="VUX858" s="467"/>
      <c r="VUY858" s="463"/>
      <c r="VUZ858" s="464"/>
      <c r="VVA858" s="465"/>
      <c r="VVB858" s="466"/>
      <c r="VVC858" s="467"/>
      <c r="VVD858" s="466"/>
      <c r="VVE858" s="467"/>
      <c r="VVF858" s="467"/>
      <c r="VVG858" s="463"/>
      <c r="VVH858" s="464"/>
      <c r="VVI858" s="465"/>
      <c r="VVJ858" s="466"/>
      <c r="VVK858" s="467"/>
      <c r="VVL858" s="466"/>
      <c r="VVM858" s="467"/>
      <c r="VVN858" s="467"/>
      <c r="VVO858" s="463"/>
      <c r="VVP858" s="464"/>
      <c r="VVQ858" s="465"/>
      <c r="VVR858" s="466"/>
      <c r="VVS858" s="467"/>
      <c r="VVT858" s="466"/>
      <c r="VVU858" s="467"/>
      <c r="VVV858" s="467"/>
      <c r="VVW858" s="463"/>
      <c r="VVX858" s="464"/>
      <c r="VVY858" s="465"/>
      <c r="VVZ858" s="466"/>
      <c r="VWA858" s="467"/>
      <c r="VWB858" s="466"/>
      <c r="VWC858" s="467"/>
      <c r="VWD858" s="467"/>
      <c r="VWE858" s="463"/>
      <c r="VWF858" s="464"/>
      <c r="VWG858" s="465"/>
      <c r="VWH858" s="466"/>
      <c r="VWI858" s="467"/>
      <c r="VWJ858" s="466"/>
      <c r="VWK858" s="467"/>
      <c r="VWL858" s="467"/>
      <c r="VWM858" s="463"/>
      <c r="VWN858" s="464"/>
      <c r="VWO858" s="465"/>
      <c r="VWP858" s="466"/>
      <c r="VWQ858" s="467"/>
      <c r="VWR858" s="466"/>
      <c r="VWS858" s="467"/>
      <c r="VWT858" s="467"/>
      <c r="VWU858" s="463"/>
      <c r="VWV858" s="464"/>
      <c r="VWW858" s="465"/>
      <c r="VWX858" s="466"/>
      <c r="VWY858" s="467"/>
      <c r="VWZ858" s="466"/>
      <c r="VXA858" s="467"/>
      <c r="VXB858" s="467"/>
      <c r="VXC858" s="463"/>
      <c r="VXD858" s="464"/>
      <c r="VXE858" s="465"/>
      <c r="VXF858" s="466"/>
      <c r="VXG858" s="467"/>
      <c r="VXH858" s="466"/>
      <c r="VXI858" s="467"/>
      <c r="VXJ858" s="467"/>
      <c r="VXK858" s="463"/>
      <c r="VXL858" s="464"/>
      <c r="VXM858" s="465"/>
      <c r="VXN858" s="466"/>
      <c r="VXO858" s="467"/>
      <c r="VXP858" s="466"/>
      <c r="VXQ858" s="467"/>
      <c r="VXR858" s="467"/>
      <c r="VXS858" s="463"/>
      <c r="VXT858" s="464"/>
      <c r="VXU858" s="465"/>
      <c r="VXV858" s="466"/>
      <c r="VXW858" s="467"/>
      <c r="VXX858" s="466"/>
      <c r="VXY858" s="467"/>
      <c r="VXZ858" s="467"/>
      <c r="VYA858" s="463"/>
      <c r="VYB858" s="464"/>
      <c r="VYC858" s="465"/>
      <c r="VYD858" s="466"/>
      <c r="VYE858" s="467"/>
      <c r="VYF858" s="466"/>
      <c r="VYG858" s="467"/>
      <c r="VYH858" s="467"/>
      <c r="VYI858" s="463"/>
      <c r="VYJ858" s="464"/>
      <c r="VYK858" s="465"/>
      <c r="VYL858" s="466"/>
      <c r="VYM858" s="467"/>
      <c r="VYN858" s="466"/>
      <c r="VYO858" s="467"/>
      <c r="VYP858" s="467"/>
      <c r="VYQ858" s="463"/>
      <c r="VYR858" s="464"/>
      <c r="VYS858" s="465"/>
      <c r="VYT858" s="466"/>
      <c r="VYU858" s="467"/>
      <c r="VYV858" s="466"/>
      <c r="VYW858" s="467"/>
      <c r="VYX858" s="467"/>
      <c r="VYY858" s="463"/>
      <c r="VYZ858" s="464"/>
      <c r="VZA858" s="465"/>
      <c r="VZB858" s="466"/>
      <c r="VZC858" s="467"/>
      <c r="VZD858" s="466"/>
      <c r="VZE858" s="467"/>
      <c r="VZF858" s="467"/>
      <c r="VZG858" s="463"/>
      <c r="VZH858" s="464"/>
      <c r="VZI858" s="465"/>
      <c r="VZJ858" s="466"/>
      <c r="VZK858" s="467"/>
      <c r="VZL858" s="466"/>
      <c r="VZM858" s="467"/>
      <c r="VZN858" s="467"/>
      <c r="VZO858" s="463"/>
      <c r="VZP858" s="464"/>
      <c r="VZQ858" s="465"/>
      <c r="VZR858" s="466"/>
      <c r="VZS858" s="467"/>
      <c r="VZT858" s="466"/>
      <c r="VZU858" s="467"/>
      <c r="VZV858" s="467"/>
      <c r="VZW858" s="463"/>
      <c r="VZX858" s="464"/>
      <c r="VZY858" s="465"/>
      <c r="VZZ858" s="466"/>
      <c r="WAA858" s="467"/>
      <c r="WAB858" s="466"/>
      <c r="WAC858" s="467"/>
      <c r="WAD858" s="467"/>
      <c r="WAE858" s="463"/>
      <c r="WAF858" s="464"/>
      <c r="WAG858" s="465"/>
      <c r="WAH858" s="466"/>
      <c r="WAI858" s="467"/>
      <c r="WAJ858" s="466"/>
      <c r="WAK858" s="467"/>
      <c r="WAL858" s="467"/>
      <c r="WAM858" s="463"/>
      <c r="WAN858" s="464"/>
      <c r="WAO858" s="465"/>
      <c r="WAP858" s="466"/>
      <c r="WAQ858" s="467"/>
      <c r="WAR858" s="466"/>
      <c r="WAS858" s="467"/>
      <c r="WAT858" s="467"/>
      <c r="WAU858" s="463"/>
      <c r="WAV858" s="464"/>
      <c r="WAW858" s="465"/>
      <c r="WAX858" s="466"/>
      <c r="WAY858" s="467"/>
      <c r="WAZ858" s="466"/>
      <c r="WBA858" s="467"/>
      <c r="WBB858" s="467"/>
      <c r="WBC858" s="463"/>
      <c r="WBD858" s="464"/>
      <c r="WBE858" s="465"/>
      <c r="WBF858" s="466"/>
      <c r="WBG858" s="467"/>
      <c r="WBH858" s="466"/>
      <c r="WBI858" s="467"/>
      <c r="WBJ858" s="467"/>
      <c r="WBK858" s="463"/>
      <c r="WBL858" s="464"/>
      <c r="WBM858" s="465"/>
      <c r="WBN858" s="466"/>
      <c r="WBO858" s="467"/>
      <c r="WBP858" s="466"/>
      <c r="WBQ858" s="467"/>
      <c r="WBR858" s="467"/>
      <c r="WBS858" s="463"/>
      <c r="WBT858" s="464"/>
      <c r="WBU858" s="465"/>
      <c r="WBV858" s="466"/>
      <c r="WBW858" s="467"/>
      <c r="WBX858" s="466"/>
      <c r="WBY858" s="467"/>
      <c r="WBZ858" s="467"/>
      <c r="WCA858" s="463"/>
      <c r="WCB858" s="464"/>
      <c r="WCC858" s="465"/>
      <c r="WCD858" s="466"/>
      <c r="WCE858" s="467"/>
      <c r="WCF858" s="466"/>
      <c r="WCG858" s="467"/>
      <c r="WCH858" s="467"/>
      <c r="WCI858" s="463"/>
      <c r="WCJ858" s="464"/>
      <c r="WCK858" s="465"/>
      <c r="WCL858" s="466"/>
      <c r="WCM858" s="467"/>
      <c r="WCN858" s="466"/>
      <c r="WCO858" s="467"/>
      <c r="WCP858" s="467"/>
      <c r="WCQ858" s="463"/>
      <c r="WCR858" s="464"/>
      <c r="WCS858" s="465"/>
      <c r="WCT858" s="466"/>
      <c r="WCU858" s="467"/>
      <c r="WCV858" s="466"/>
      <c r="WCW858" s="467"/>
      <c r="WCX858" s="467"/>
      <c r="WCY858" s="463"/>
      <c r="WCZ858" s="464"/>
      <c r="WDA858" s="465"/>
      <c r="WDB858" s="466"/>
      <c r="WDC858" s="467"/>
      <c r="WDD858" s="466"/>
      <c r="WDE858" s="467"/>
      <c r="WDF858" s="467"/>
      <c r="WDG858" s="463"/>
      <c r="WDH858" s="464"/>
      <c r="WDI858" s="465"/>
      <c r="WDJ858" s="466"/>
      <c r="WDK858" s="467"/>
      <c r="WDL858" s="466"/>
      <c r="WDM858" s="467"/>
      <c r="WDN858" s="467"/>
      <c r="WDO858" s="463"/>
      <c r="WDP858" s="464"/>
      <c r="WDQ858" s="465"/>
      <c r="WDR858" s="466"/>
      <c r="WDS858" s="467"/>
      <c r="WDT858" s="466"/>
      <c r="WDU858" s="467"/>
      <c r="WDV858" s="467"/>
      <c r="WDW858" s="463"/>
      <c r="WDX858" s="464"/>
      <c r="WDY858" s="465"/>
      <c r="WDZ858" s="466"/>
      <c r="WEA858" s="467"/>
      <c r="WEB858" s="466"/>
      <c r="WEC858" s="467"/>
      <c r="WED858" s="467"/>
      <c r="WEE858" s="463"/>
      <c r="WEF858" s="464"/>
      <c r="WEG858" s="465"/>
      <c r="WEH858" s="466"/>
      <c r="WEI858" s="467"/>
      <c r="WEJ858" s="466"/>
      <c r="WEK858" s="467"/>
      <c r="WEL858" s="467"/>
      <c r="WEM858" s="463"/>
      <c r="WEN858" s="464"/>
      <c r="WEO858" s="465"/>
      <c r="WEP858" s="466"/>
      <c r="WEQ858" s="467"/>
      <c r="WER858" s="466"/>
      <c r="WES858" s="467"/>
      <c r="WET858" s="467"/>
      <c r="WEU858" s="463"/>
      <c r="WEV858" s="464"/>
      <c r="WEW858" s="465"/>
      <c r="WEX858" s="466"/>
      <c r="WEY858" s="467"/>
      <c r="WEZ858" s="466"/>
      <c r="WFA858" s="467"/>
      <c r="WFB858" s="467"/>
      <c r="WFC858" s="463"/>
      <c r="WFD858" s="464"/>
      <c r="WFE858" s="465"/>
      <c r="WFF858" s="466"/>
      <c r="WFG858" s="467"/>
      <c r="WFH858" s="466"/>
      <c r="WFI858" s="467"/>
      <c r="WFJ858" s="467"/>
      <c r="WFK858" s="463"/>
      <c r="WFL858" s="464"/>
      <c r="WFM858" s="465"/>
      <c r="WFN858" s="466"/>
      <c r="WFO858" s="467"/>
      <c r="WFP858" s="466"/>
      <c r="WFQ858" s="467"/>
      <c r="WFR858" s="467"/>
      <c r="WFS858" s="463"/>
      <c r="WFT858" s="464"/>
      <c r="WFU858" s="465"/>
      <c r="WFV858" s="466"/>
      <c r="WFW858" s="467"/>
      <c r="WFX858" s="466"/>
      <c r="WFY858" s="467"/>
      <c r="WFZ858" s="467"/>
      <c r="WGA858" s="463"/>
      <c r="WGB858" s="464"/>
      <c r="WGC858" s="465"/>
      <c r="WGD858" s="466"/>
      <c r="WGE858" s="467"/>
      <c r="WGF858" s="466"/>
      <c r="WGG858" s="467"/>
      <c r="WGH858" s="467"/>
      <c r="WGI858" s="463"/>
      <c r="WGJ858" s="464"/>
      <c r="WGK858" s="465"/>
      <c r="WGL858" s="466"/>
      <c r="WGM858" s="467"/>
      <c r="WGN858" s="466"/>
      <c r="WGO858" s="467"/>
      <c r="WGP858" s="467"/>
      <c r="WGQ858" s="463"/>
      <c r="WGR858" s="464"/>
      <c r="WGS858" s="465"/>
      <c r="WGT858" s="466"/>
      <c r="WGU858" s="467"/>
      <c r="WGV858" s="466"/>
      <c r="WGW858" s="467"/>
      <c r="WGX858" s="467"/>
      <c r="WGY858" s="463"/>
      <c r="WGZ858" s="464"/>
      <c r="WHA858" s="465"/>
      <c r="WHB858" s="466"/>
      <c r="WHC858" s="467"/>
      <c r="WHD858" s="466"/>
      <c r="WHE858" s="467"/>
      <c r="WHF858" s="467"/>
      <c r="WHG858" s="463"/>
      <c r="WHH858" s="464"/>
      <c r="WHI858" s="465"/>
      <c r="WHJ858" s="466"/>
      <c r="WHK858" s="467"/>
      <c r="WHL858" s="466"/>
      <c r="WHM858" s="467"/>
      <c r="WHN858" s="467"/>
      <c r="WHO858" s="463"/>
      <c r="WHP858" s="464"/>
      <c r="WHQ858" s="465"/>
      <c r="WHR858" s="466"/>
      <c r="WHS858" s="467"/>
      <c r="WHT858" s="466"/>
      <c r="WHU858" s="467"/>
      <c r="WHV858" s="467"/>
      <c r="WHW858" s="463"/>
      <c r="WHX858" s="464"/>
      <c r="WHY858" s="465"/>
      <c r="WHZ858" s="466"/>
      <c r="WIA858" s="467"/>
      <c r="WIB858" s="466"/>
      <c r="WIC858" s="467"/>
      <c r="WID858" s="467"/>
      <c r="WIE858" s="463"/>
      <c r="WIF858" s="464"/>
      <c r="WIG858" s="465"/>
      <c r="WIH858" s="466"/>
      <c r="WII858" s="467"/>
      <c r="WIJ858" s="466"/>
      <c r="WIK858" s="467"/>
      <c r="WIL858" s="467"/>
      <c r="WIM858" s="463"/>
      <c r="WIN858" s="464"/>
      <c r="WIO858" s="465"/>
      <c r="WIP858" s="466"/>
      <c r="WIQ858" s="467"/>
      <c r="WIR858" s="466"/>
      <c r="WIS858" s="467"/>
      <c r="WIT858" s="467"/>
      <c r="WIU858" s="463"/>
      <c r="WIV858" s="464"/>
      <c r="WIW858" s="465"/>
      <c r="WIX858" s="466"/>
      <c r="WIY858" s="467"/>
      <c r="WIZ858" s="466"/>
      <c r="WJA858" s="467"/>
      <c r="WJB858" s="467"/>
      <c r="WJC858" s="463"/>
      <c r="WJD858" s="464"/>
      <c r="WJE858" s="465"/>
      <c r="WJF858" s="466"/>
      <c r="WJG858" s="467"/>
      <c r="WJH858" s="466"/>
      <c r="WJI858" s="467"/>
      <c r="WJJ858" s="467"/>
      <c r="WJK858" s="463"/>
      <c r="WJL858" s="464"/>
      <c r="WJM858" s="465"/>
      <c r="WJN858" s="466"/>
      <c r="WJO858" s="467"/>
      <c r="WJP858" s="466"/>
      <c r="WJQ858" s="467"/>
      <c r="WJR858" s="467"/>
      <c r="WJS858" s="463"/>
      <c r="WJT858" s="464"/>
      <c r="WJU858" s="465"/>
      <c r="WJV858" s="466"/>
      <c r="WJW858" s="467"/>
      <c r="WJX858" s="466"/>
      <c r="WJY858" s="467"/>
      <c r="WJZ858" s="467"/>
      <c r="WKA858" s="463"/>
      <c r="WKB858" s="464"/>
      <c r="WKC858" s="465"/>
      <c r="WKD858" s="466"/>
      <c r="WKE858" s="467"/>
      <c r="WKF858" s="466"/>
      <c r="WKG858" s="467"/>
      <c r="WKH858" s="467"/>
      <c r="WKI858" s="463"/>
      <c r="WKJ858" s="464"/>
      <c r="WKK858" s="465"/>
      <c r="WKL858" s="466"/>
      <c r="WKM858" s="467"/>
      <c r="WKN858" s="466"/>
      <c r="WKO858" s="467"/>
      <c r="WKP858" s="467"/>
      <c r="WKQ858" s="463"/>
      <c r="WKR858" s="464"/>
      <c r="WKS858" s="465"/>
      <c r="WKT858" s="466"/>
      <c r="WKU858" s="467"/>
      <c r="WKV858" s="466"/>
      <c r="WKW858" s="467"/>
      <c r="WKX858" s="467"/>
      <c r="WKY858" s="463"/>
      <c r="WKZ858" s="464"/>
      <c r="WLA858" s="465"/>
      <c r="WLB858" s="466"/>
      <c r="WLC858" s="467"/>
      <c r="WLD858" s="466"/>
      <c r="WLE858" s="467"/>
      <c r="WLF858" s="467"/>
      <c r="WLG858" s="463"/>
      <c r="WLH858" s="464"/>
      <c r="WLI858" s="465"/>
      <c r="WLJ858" s="466"/>
      <c r="WLK858" s="467"/>
      <c r="WLL858" s="466"/>
      <c r="WLM858" s="467"/>
      <c r="WLN858" s="467"/>
      <c r="WLO858" s="463"/>
      <c r="WLP858" s="464"/>
      <c r="WLQ858" s="465"/>
      <c r="WLR858" s="466"/>
      <c r="WLS858" s="467"/>
      <c r="WLT858" s="466"/>
      <c r="WLU858" s="467"/>
      <c r="WLV858" s="467"/>
      <c r="WLW858" s="463"/>
      <c r="WLX858" s="464"/>
      <c r="WLY858" s="465"/>
      <c r="WLZ858" s="466"/>
      <c r="WMA858" s="467"/>
      <c r="WMB858" s="466"/>
      <c r="WMC858" s="467"/>
      <c r="WMD858" s="467"/>
      <c r="WME858" s="463"/>
      <c r="WMF858" s="464"/>
      <c r="WMG858" s="465"/>
      <c r="WMH858" s="466"/>
      <c r="WMI858" s="467"/>
      <c r="WMJ858" s="466"/>
      <c r="WMK858" s="467"/>
      <c r="WML858" s="467"/>
      <c r="WMM858" s="463"/>
      <c r="WMN858" s="464"/>
      <c r="WMO858" s="465"/>
      <c r="WMP858" s="466"/>
      <c r="WMQ858" s="467"/>
      <c r="WMR858" s="466"/>
      <c r="WMS858" s="467"/>
      <c r="WMT858" s="467"/>
      <c r="WMU858" s="463"/>
      <c r="WMV858" s="464"/>
      <c r="WMW858" s="465"/>
      <c r="WMX858" s="466"/>
      <c r="WMY858" s="467"/>
      <c r="WMZ858" s="466"/>
      <c r="WNA858" s="467"/>
      <c r="WNB858" s="467"/>
      <c r="WNC858" s="463"/>
      <c r="WND858" s="464"/>
      <c r="WNE858" s="465"/>
      <c r="WNF858" s="466"/>
      <c r="WNG858" s="467"/>
      <c r="WNH858" s="466"/>
      <c r="WNI858" s="467"/>
      <c r="WNJ858" s="467"/>
      <c r="WNK858" s="463"/>
      <c r="WNL858" s="464"/>
      <c r="WNM858" s="465"/>
      <c r="WNN858" s="466"/>
      <c r="WNO858" s="467"/>
      <c r="WNP858" s="466"/>
      <c r="WNQ858" s="467"/>
      <c r="WNR858" s="467"/>
      <c r="WNS858" s="463"/>
      <c r="WNT858" s="464"/>
      <c r="WNU858" s="465"/>
      <c r="WNV858" s="466"/>
      <c r="WNW858" s="467"/>
      <c r="WNX858" s="466"/>
      <c r="WNY858" s="467"/>
      <c r="WNZ858" s="467"/>
      <c r="WOA858" s="463"/>
      <c r="WOB858" s="464"/>
      <c r="WOC858" s="465"/>
      <c r="WOD858" s="466"/>
      <c r="WOE858" s="467"/>
      <c r="WOF858" s="466"/>
      <c r="WOG858" s="467"/>
      <c r="WOH858" s="467"/>
      <c r="WOI858" s="463"/>
      <c r="WOJ858" s="464"/>
      <c r="WOK858" s="465"/>
      <c r="WOL858" s="466"/>
      <c r="WOM858" s="467"/>
      <c r="WON858" s="466"/>
      <c r="WOO858" s="467"/>
      <c r="WOP858" s="467"/>
      <c r="WOQ858" s="463"/>
      <c r="WOR858" s="464"/>
      <c r="WOS858" s="465"/>
      <c r="WOT858" s="466"/>
      <c r="WOU858" s="467"/>
      <c r="WOV858" s="466"/>
      <c r="WOW858" s="467"/>
      <c r="WOX858" s="467"/>
      <c r="WOY858" s="463"/>
      <c r="WOZ858" s="464"/>
      <c r="WPA858" s="465"/>
      <c r="WPB858" s="466"/>
      <c r="WPC858" s="467"/>
      <c r="WPD858" s="466"/>
      <c r="WPE858" s="467"/>
      <c r="WPF858" s="467"/>
      <c r="WPG858" s="463"/>
      <c r="WPH858" s="464"/>
      <c r="WPI858" s="465"/>
      <c r="WPJ858" s="466"/>
      <c r="WPK858" s="467"/>
      <c r="WPL858" s="466"/>
      <c r="WPM858" s="467"/>
      <c r="WPN858" s="467"/>
      <c r="WPO858" s="463"/>
      <c r="WPP858" s="464"/>
      <c r="WPQ858" s="465"/>
      <c r="WPR858" s="466"/>
      <c r="WPS858" s="467"/>
      <c r="WPT858" s="466"/>
      <c r="WPU858" s="467"/>
      <c r="WPV858" s="467"/>
      <c r="WPW858" s="463"/>
      <c r="WPX858" s="464"/>
      <c r="WPY858" s="465"/>
      <c r="WPZ858" s="466"/>
      <c r="WQA858" s="467"/>
      <c r="WQB858" s="466"/>
      <c r="WQC858" s="467"/>
      <c r="WQD858" s="467"/>
      <c r="WQE858" s="463"/>
      <c r="WQF858" s="464"/>
      <c r="WQG858" s="465"/>
      <c r="WQH858" s="466"/>
      <c r="WQI858" s="467"/>
      <c r="WQJ858" s="466"/>
      <c r="WQK858" s="467"/>
      <c r="WQL858" s="467"/>
      <c r="WQM858" s="463"/>
      <c r="WQN858" s="464"/>
      <c r="WQO858" s="465"/>
      <c r="WQP858" s="466"/>
      <c r="WQQ858" s="467"/>
      <c r="WQR858" s="466"/>
      <c r="WQS858" s="467"/>
      <c r="WQT858" s="467"/>
      <c r="WQU858" s="463"/>
      <c r="WQV858" s="464"/>
      <c r="WQW858" s="465"/>
      <c r="WQX858" s="466"/>
      <c r="WQY858" s="467"/>
      <c r="WQZ858" s="466"/>
      <c r="WRA858" s="467"/>
      <c r="WRB858" s="467"/>
      <c r="WRC858" s="463"/>
      <c r="WRD858" s="464"/>
      <c r="WRE858" s="465"/>
      <c r="WRF858" s="466"/>
      <c r="WRG858" s="467"/>
      <c r="WRH858" s="466"/>
      <c r="WRI858" s="467"/>
      <c r="WRJ858" s="467"/>
      <c r="WRK858" s="463"/>
      <c r="WRL858" s="464"/>
      <c r="WRM858" s="465"/>
      <c r="WRN858" s="466"/>
      <c r="WRO858" s="467"/>
      <c r="WRP858" s="466"/>
      <c r="WRQ858" s="467"/>
      <c r="WRR858" s="467"/>
      <c r="WRS858" s="463"/>
      <c r="WRT858" s="464"/>
      <c r="WRU858" s="465"/>
      <c r="WRV858" s="466"/>
      <c r="WRW858" s="467"/>
      <c r="WRX858" s="466"/>
      <c r="WRY858" s="467"/>
      <c r="WRZ858" s="467"/>
      <c r="WSA858" s="463"/>
      <c r="WSB858" s="464"/>
      <c r="WSC858" s="465"/>
      <c r="WSD858" s="466"/>
      <c r="WSE858" s="467"/>
      <c r="WSF858" s="466"/>
      <c r="WSG858" s="467"/>
      <c r="WSH858" s="467"/>
      <c r="WSI858" s="463"/>
      <c r="WSJ858" s="464"/>
      <c r="WSK858" s="465"/>
      <c r="WSL858" s="466"/>
      <c r="WSM858" s="467"/>
      <c r="WSN858" s="466"/>
      <c r="WSO858" s="467"/>
      <c r="WSP858" s="467"/>
      <c r="WSQ858" s="463"/>
      <c r="WSR858" s="464"/>
      <c r="WSS858" s="465"/>
      <c r="WST858" s="466"/>
      <c r="WSU858" s="467"/>
      <c r="WSV858" s="466"/>
      <c r="WSW858" s="467"/>
      <c r="WSX858" s="467"/>
      <c r="WSY858" s="463"/>
      <c r="WSZ858" s="464"/>
      <c r="WTA858" s="465"/>
      <c r="WTB858" s="466"/>
      <c r="WTC858" s="467"/>
      <c r="WTD858" s="466"/>
      <c r="WTE858" s="467"/>
      <c r="WTF858" s="467"/>
      <c r="WTG858" s="463"/>
      <c r="WTH858" s="464"/>
      <c r="WTI858" s="465"/>
      <c r="WTJ858" s="466"/>
      <c r="WTK858" s="467"/>
      <c r="WTL858" s="466"/>
      <c r="WTM858" s="467"/>
      <c r="WTN858" s="467"/>
      <c r="WTO858" s="463"/>
      <c r="WTP858" s="464"/>
      <c r="WTQ858" s="465"/>
      <c r="WTR858" s="466"/>
      <c r="WTS858" s="467"/>
      <c r="WTT858" s="466"/>
      <c r="WTU858" s="467"/>
      <c r="WTV858" s="467"/>
      <c r="WTW858" s="463"/>
      <c r="WTX858" s="464"/>
      <c r="WTY858" s="465"/>
      <c r="WTZ858" s="466"/>
      <c r="WUA858" s="467"/>
      <c r="WUB858" s="466"/>
      <c r="WUC858" s="467"/>
      <c r="WUD858" s="467"/>
      <c r="WUE858" s="463"/>
      <c r="WUF858" s="464"/>
      <c r="WUG858" s="465"/>
      <c r="WUH858" s="466"/>
      <c r="WUI858" s="467"/>
      <c r="WUJ858" s="466"/>
      <c r="WUK858" s="467"/>
      <c r="WUL858" s="467"/>
      <c r="WUM858" s="463"/>
      <c r="WUN858" s="464"/>
      <c r="WUO858" s="465"/>
      <c r="WUP858" s="466"/>
      <c r="WUQ858" s="467"/>
      <c r="WUR858" s="466"/>
      <c r="WUS858" s="467"/>
      <c r="WUT858" s="467"/>
      <c r="WUU858" s="463"/>
      <c r="WUV858" s="464"/>
      <c r="WUW858" s="465"/>
      <c r="WUX858" s="466"/>
      <c r="WUY858" s="467"/>
      <c r="WUZ858" s="466"/>
      <c r="WVA858" s="467"/>
      <c r="WVB858" s="467"/>
      <c r="WVC858" s="463"/>
      <c r="WVD858" s="464"/>
      <c r="WVE858" s="465"/>
      <c r="WVF858" s="466"/>
      <c r="WVG858" s="467"/>
      <c r="WVH858" s="466"/>
      <c r="WVI858" s="467"/>
      <c r="WVJ858" s="467"/>
      <c r="WVK858" s="463"/>
      <c r="WVL858" s="464"/>
      <c r="WVM858" s="465"/>
      <c r="WVN858" s="466"/>
      <c r="WVO858" s="467"/>
      <c r="WVP858" s="466"/>
      <c r="WVQ858" s="467"/>
      <c r="WVR858" s="467"/>
      <c r="WVS858" s="463"/>
      <c r="WVT858" s="464"/>
      <c r="WVU858" s="465"/>
      <c r="WVV858" s="466"/>
      <c r="WVW858" s="467"/>
      <c r="WVX858" s="466"/>
      <c r="WVY858" s="467"/>
      <c r="WVZ858" s="467"/>
      <c r="WWA858" s="463"/>
      <c r="WWB858" s="464"/>
      <c r="WWC858" s="465"/>
      <c r="WWD858" s="466"/>
      <c r="WWE858" s="467"/>
      <c r="WWF858" s="466"/>
      <c r="WWG858" s="467"/>
      <c r="WWH858" s="467"/>
      <c r="WWI858" s="463"/>
      <c r="WWJ858" s="464"/>
      <c r="WWK858" s="465"/>
      <c r="WWL858" s="466"/>
      <c r="WWM858" s="467"/>
      <c r="WWN858" s="466"/>
      <c r="WWO858" s="467"/>
      <c r="WWP858" s="467"/>
      <c r="WWQ858" s="463"/>
      <c r="WWR858" s="464"/>
      <c r="WWS858" s="465"/>
      <c r="WWT858" s="466"/>
      <c r="WWU858" s="467"/>
      <c r="WWV858" s="466"/>
      <c r="WWW858" s="467"/>
      <c r="WWX858" s="467"/>
      <c r="WWY858" s="463"/>
      <c r="WWZ858" s="464"/>
      <c r="WXA858" s="465"/>
      <c r="WXB858" s="466"/>
      <c r="WXC858" s="467"/>
      <c r="WXD858" s="466"/>
      <c r="WXE858" s="467"/>
      <c r="WXF858" s="467"/>
      <c r="WXG858" s="463"/>
      <c r="WXH858" s="464"/>
      <c r="WXI858" s="465"/>
      <c r="WXJ858" s="466"/>
      <c r="WXK858" s="467"/>
      <c r="WXL858" s="466"/>
      <c r="WXM858" s="467"/>
      <c r="WXN858" s="467"/>
      <c r="WXO858" s="463"/>
      <c r="WXP858" s="464"/>
      <c r="WXQ858" s="465"/>
      <c r="WXR858" s="466"/>
      <c r="WXS858" s="467"/>
      <c r="WXT858" s="466"/>
      <c r="WXU858" s="467"/>
      <c r="WXV858" s="467"/>
      <c r="WXW858" s="463"/>
      <c r="WXX858" s="464"/>
      <c r="WXY858" s="465"/>
      <c r="WXZ858" s="466"/>
      <c r="WYA858" s="467"/>
      <c r="WYB858" s="466"/>
      <c r="WYC858" s="467"/>
      <c r="WYD858" s="467"/>
      <c r="WYE858" s="463"/>
      <c r="WYF858" s="464"/>
      <c r="WYG858" s="465"/>
      <c r="WYH858" s="466"/>
      <c r="WYI858" s="467"/>
      <c r="WYJ858" s="466"/>
      <c r="WYK858" s="467"/>
      <c r="WYL858" s="467"/>
      <c r="WYM858" s="463"/>
      <c r="WYN858" s="464"/>
      <c r="WYO858" s="465"/>
      <c r="WYP858" s="466"/>
      <c r="WYQ858" s="467"/>
      <c r="WYR858" s="466"/>
      <c r="WYS858" s="467"/>
      <c r="WYT858" s="467"/>
      <c r="WYU858" s="463"/>
      <c r="WYV858" s="464"/>
      <c r="WYW858" s="465"/>
      <c r="WYX858" s="466"/>
      <c r="WYY858" s="467"/>
      <c r="WYZ858" s="466"/>
      <c r="WZA858" s="467"/>
      <c r="WZB858" s="467"/>
      <c r="WZC858" s="463"/>
      <c r="WZD858" s="464"/>
      <c r="WZE858" s="465"/>
      <c r="WZF858" s="466"/>
      <c r="WZG858" s="467"/>
      <c r="WZH858" s="466"/>
      <c r="WZI858" s="467"/>
      <c r="WZJ858" s="467"/>
      <c r="WZK858" s="463"/>
      <c r="WZL858" s="464"/>
      <c r="WZM858" s="465"/>
      <c r="WZN858" s="466"/>
      <c r="WZO858" s="467"/>
      <c r="WZP858" s="466"/>
      <c r="WZQ858" s="467"/>
      <c r="WZR858" s="467"/>
      <c r="WZS858" s="463"/>
      <c r="WZT858" s="464"/>
      <c r="WZU858" s="465"/>
      <c r="WZV858" s="466"/>
      <c r="WZW858" s="467"/>
      <c r="WZX858" s="466"/>
      <c r="WZY858" s="467"/>
      <c r="WZZ858" s="467"/>
      <c r="XAA858" s="463"/>
      <c r="XAB858" s="464"/>
      <c r="XAC858" s="465"/>
      <c r="XAD858" s="466"/>
      <c r="XAE858" s="467"/>
      <c r="XAF858" s="466"/>
      <c r="XAG858" s="467"/>
      <c r="XAH858" s="467"/>
      <c r="XAI858" s="463"/>
      <c r="XAJ858" s="464"/>
      <c r="XAK858" s="465"/>
      <c r="XAL858" s="466"/>
      <c r="XAM858" s="467"/>
      <c r="XAN858" s="466"/>
      <c r="XAO858" s="467"/>
      <c r="XAP858" s="467"/>
      <c r="XAQ858" s="463"/>
      <c r="XAR858" s="464"/>
      <c r="XAS858" s="465"/>
      <c r="XAT858" s="466"/>
      <c r="XAU858" s="467"/>
      <c r="XAV858" s="466"/>
      <c r="XAW858" s="467"/>
      <c r="XAX858" s="467"/>
      <c r="XAY858" s="463"/>
      <c r="XAZ858" s="464"/>
      <c r="XBA858" s="465"/>
      <c r="XBB858" s="466"/>
      <c r="XBC858" s="467"/>
      <c r="XBD858" s="466"/>
      <c r="XBE858" s="467"/>
      <c r="XBF858" s="467"/>
      <c r="XBG858" s="463"/>
      <c r="XBH858" s="464"/>
      <c r="XBI858" s="465"/>
      <c r="XBJ858" s="466"/>
      <c r="XBK858" s="467"/>
      <c r="XBL858" s="466"/>
      <c r="XBM858" s="467"/>
      <c r="XBN858" s="467"/>
      <c r="XBO858" s="463"/>
      <c r="XBP858" s="464"/>
      <c r="XBQ858" s="465"/>
      <c r="XBR858" s="466"/>
      <c r="XBS858" s="467"/>
      <c r="XBT858" s="466"/>
      <c r="XBU858" s="467"/>
      <c r="XBV858" s="467"/>
      <c r="XBW858" s="463"/>
      <c r="XBX858" s="464"/>
      <c r="XBY858" s="465"/>
      <c r="XBZ858" s="466"/>
      <c r="XCA858" s="467"/>
      <c r="XCB858" s="466"/>
      <c r="XCC858" s="467"/>
      <c r="XCD858" s="467"/>
      <c r="XCE858" s="463"/>
      <c r="XCF858" s="464"/>
      <c r="XCG858" s="465"/>
      <c r="XCH858" s="466"/>
      <c r="XCI858" s="467"/>
      <c r="XCJ858" s="466"/>
      <c r="XCK858" s="467"/>
      <c r="XCL858" s="467"/>
      <c r="XCM858" s="463"/>
      <c r="XCN858" s="464"/>
      <c r="XCO858" s="465"/>
      <c r="XCP858" s="466"/>
      <c r="XCQ858" s="467"/>
      <c r="XCR858" s="466"/>
      <c r="XCS858" s="467"/>
      <c r="XCT858" s="467"/>
      <c r="XCU858" s="463"/>
      <c r="XCV858" s="464"/>
      <c r="XCW858" s="465"/>
      <c r="XCX858" s="466"/>
      <c r="XCY858" s="467"/>
      <c r="XCZ858" s="466"/>
      <c r="XDA858" s="467"/>
      <c r="XDB858" s="467"/>
      <c r="XDC858" s="463"/>
      <c r="XDD858" s="464"/>
      <c r="XDE858" s="465"/>
      <c r="XDF858" s="466"/>
      <c r="XDG858" s="467"/>
      <c r="XDH858" s="466"/>
      <c r="XDI858" s="467"/>
      <c r="XDJ858" s="467"/>
      <c r="XDK858" s="463"/>
      <c r="XDL858" s="464"/>
      <c r="XDM858" s="465"/>
      <c r="XDN858" s="466"/>
      <c r="XDO858" s="467"/>
      <c r="XDP858" s="466"/>
      <c r="XDQ858" s="467"/>
      <c r="XDR858" s="467"/>
      <c r="XDS858" s="463"/>
      <c r="XDT858" s="464"/>
      <c r="XDU858" s="465"/>
      <c r="XDV858" s="466"/>
      <c r="XDW858" s="467"/>
      <c r="XDX858" s="466"/>
      <c r="XDY858" s="467"/>
      <c r="XDZ858" s="467"/>
      <c r="XEA858" s="463"/>
      <c r="XEB858" s="464"/>
      <c r="XEC858" s="465"/>
      <c r="XED858" s="466"/>
      <c r="XEE858" s="467"/>
      <c r="XEF858" s="466"/>
      <c r="XEG858" s="467"/>
      <c r="XEH858" s="467"/>
      <c r="XEI858" s="463"/>
      <c r="XEJ858" s="464"/>
      <c r="XEK858" s="465"/>
      <c r="XEL858" s="466"/>
      <c r="XEM858" s="467"/>
      <c r="XEN858" s="466"/>
      <c r="XEO858" s="467"/>
      <c r="XEP858" s="467"/>
      <c r="XEQ858" s="463"/>
      <c r="XER858" s="464"/>
      <c r="XES858" s="465"/>
      <c r="XET858" s="466"/>
      <c r="XEU858" s="467"/>
      <c r="XEV858" s="466"/>
      <c r="XEW858" s="467"/>
      <c r="XEX858" s="467"/>
    </row>
    <row r="859" spans="1:16378" s="456" customFormat="1">
      <c r="A859" s="448"/>
      <c r="B859" s="307" t="s">
        <v>506</v>
      </c>
      <c r="C859" s="258">
        <v>0.56999999999999995</v>
      </c>
      <c r="D859" s="302" t="s">
        <v>138</v>
      </c>
      <c r="E859" s="264"/>
      <c r="F859" s="268"/>
      <c r="G859" s="268"/>
      <c r="H859" s="268"/>
      <c r="I859" s="268"/>
      <c r="J859" s="318"/>
      <c r="K859" s="463"/>
      <c r="L859" s="464"/>
      <c r="M859" s="465"/>
      <c r="N859" s="466"/>
      <c r="O859" s="467"/>
      <c r="P859" s="466"/>
      <c r="Q859" s="467"/>
      <c r="R859" s="467"/>
      <c r="S859" s="463"/>
      <c r="T859" s="464"/>
      <c r="U859" s="465"/>
      <c r="V859" s="466"/>
      <c r="W859" s="467"/>
      <c r="X859" s="466"/>
      <c r="Y859" s="467"/>
      <c r="Z859" s="467"/>
      <c r="AA859" s="463"/>
      <c r="AB859" s="464"/>
      <c r="AC859" s="465"/>
      <c r="AD859" s="466"/>
      <c r="AE859" s="467"/>
      <c r="AF859" s="466"/>
      <c r="AG859" s="467"/>
      <c r="AH859" s="467"/>
      <c r="AI859" s="463"/>
      <c r="AJ859" s="464"/>
      <c r="AK859" s="465"/>
      <c r="AL859" s="466"/>
      <c r="AM859" s="467"/>
      <c r="AN859" s="466"/>
      <c r="AO859" s="467"/>
      <c r="AP859" s="467"/>
      <c r="AQ859" s="463"/>
      <c r="AR859" s="464"/>
      <c r="AS859" s="465"/>
      <c r="AT859" s="466"/>
      <c r="AU859" s="467"/>
      <c r="AV859" s="466"/>
      <c r="AW859" s="467"/>
      <c r="AX859" s="467"/>
      <c r="AY859" s="463"/>
      <c r="AZ859" s="464"/>
      <c r="BA859" s="465"/>
      <c r="BB859" s="466"/>
      <c r="BC859" s="467"/>
      <c r="BD859" s="466"/>
      <c r="BE859" s="467"/>
      <c r="BF859" s="467"/>
      <c r="BG859" s="463"/>
      <c r="BH859" s="464"/>
      <c r="BI859" s="465"/>
      <c r="BJ859" s="466"/>
      <c r="BK859" s="467"/>
      <c r="BL859" s="466"/>
      <c r="BM859" s="467"/>
      <c r="BN859" s="467"/>
      <c r="BO859" s="463"/>
      <c r="BP859" s="464"/>
      <c r="BQ859" s="465"/>
      <c r="BR859" s="466"/>
      <c r="BS859" s="467"/>
      <c r="BT859" s="466"/>
      <c r="BU859" s="467"/>
      <c r="BV859" s="467"/>
      <c r="BW859" s="463"/>
      <c r="BX859" s="464"/>
      <c r="BY859" s="465"/>
      <c r="BZ859" s="466"/>
      <c r="CA859" s="467"/>
      <c r="CB859" s="466"/>
      <c r="CC859" s="467"/>
      <c r="CD859" s="467"/>
      <c r="CE859" s="463"/>
      <c r="CF859" s="464"/>
      <c r="CG859" s="465"/>
      <c r="CH859" s="466"/>
      <c r="CI859" s="467"/>
      <c r="CJ859" s="466"/>
      <c r="CK859" s="467"/>
      <c r="CL859" s="467"/>
      <c r="CM859" s="463"/>
      <c r="CN859" s="464"/>
      <c r="CO859" s="465"/>
      <c r="CP859" s="466"/>
      <c r="CQ859" s="467"/>
      <c r="CR859" s="466"/>
      <c r="CS859" s="467"/>
      <c r="CT859" s="467"/>
      <c r="CU859" s="463"/>
      <c r="CV859" s="464"/>
      <c r="CW859" s="465"/>
      <c r="CX859" s="466"/>
      <c r="CY859" s="467"/>
      <c r="CZ859" s="466"/>
      <c r="DA859" s="467"/>
      <c r="DB859" s="467"/>
      <c r="DC859" s="463"/>
      <c r="DD859" s="464"/>
      <c r="DE859" s="465"/>
      <c r="DF859" s="466"/>
      <c r="DG859" s="467"/>
      <c r="DH859" s="466"/>
      <c r="DI859" s="467"/>
      <c r="DJ859" s="467"/>
      <c r="DK859" s="463"/>
      <c r="DL859" s="464"/>
      <c r="DM859" s="465"/>
      <c r="DN859" s="466"/>
      <c r="DO859" s="467"/>
      <c r="DP859" s="466"/>
      <c r="DQ859" s="467"/>
      <c r="DR859" s="467"/>
      <c r="DS859" s="463"/>
      <c r="DT859" s="464"/>
      <c r="DU859" s="465"/>
      <c r="DV859" s="466"/>
      <c r="DW859" s="467"/>
      <c r="DX859" s="466"/>
      <c r="DY859" s="467"/>
      <c r="DZ859" s="467"/>
      <c r="EA859" s="463"/>
      <c r="EB859" s="464"/>
      <c r="EC859" s="465"/>
      <c r="ED859" s="466"/>
      <c r="EE859" s="467"/>
      <c r="EF859" s="466"/>
      <c r="EG859" s="467"/>
      <c r="EH859" s="467"/>
      <c r="EI859" s="463"/>
      <c r="EJ859" s="464"/>
      <c r="EK859" s="465"/>
      <c r="EL859" s="466"/>
      <c r="EM859" s="467"/>
      <c r="EN859" s="466"/>
      <c r="EO859" s="467"/>
      <c r="EP859" s="467"/>
      <c r="EQ859" s="463"/>
      <c r="ER859" s="464"/>
      <c r="ES859" s="465"/>
      <c r="ET859" s="466"/>
      <c r="EU859" s="467"/>
      <c r="EV859" s="466"/>
      <c r="EW859" s="467"/>
      <c r="EX859" s="467"/>
      <c r="EY859" s="463"/>
      <c r="EZ859" s="464"/>
      <c r="FA859" s="465"/>
      <c r="FB859" s="466"/>
      <c r="FC859" s="467"/>
      <c r="FD859" s="466"/>
      <c r="FE859" s="467"/>
      <c r="FF859" s="467"/>
      <c r="FG859" s="463"/>
      <c r="FH859" s="464"/>
      <c r="FI859" s="465"/>
      <c r="FJ859" s="466"/>
      <c r="FK859" s="467"/>
      <c r="FL859" s="466"/>
      <c r="FM859" s="467"/>
      <c r="FN859" s="467"/>
      <c r="FO859" s="463"/>
      <c r="FP859" s="464"/>
      <c r="FQ859" s="465"/>
      <c r="FR859" s="466"/>
      <c r="FS859" s="467"/>
      <c r="FT859" s="466"/>
      <c r="FU859" s="467"/>
      <c r="FV859" s="467"/>
      <c r="FW859" s="463"/>
      <c r="FX859" s="464"/>
      <c r="FY859" s="465"/>
      <c r="FZ859" s="466"/>
      <c r="GA859" s="467"/>
      <c r="GB859" s="466"/>
      <c r="GC859" s="467"/>
      <c r="GD859" s="467"/>
      <c r="GE859" s="463"/>
      <c r="GF859" s="464"/>
      <c r="GG859" s="465"/>
      <c r="GH859" s="466"/>
      <c r="GI859" s="467"/>
      <c r="GJ859" s="466"/>
      <c r="GK859" s="467"/>
      <c r="GL859" s="467"/>
      <c r="GM859" s="463"/>
      <c r="GN859" s="464"/>
      <c r="GO859" s="465"/>
      <c r="GP859" s="466"/>
      <c r="GQ859" s="467"/>
      <c r="GR859" s="466"/>
      <c r="GS859" s="467"/>
      <c r="GT859" s="467"/>
      <c r="GU859" s="463"/>
      <c r="GV859" s="464"/>
      <c r="GW859" s="465"/>
      <c r="GX859" s="466"/>
      <c r="GY859" s="467"/>
      <c r="GZ859" s="466"/>
      <c r="HA859" s="467"/>
      <c r="HB859" s="467"/>
      <c r="HC859" s="463"/>
      <c r="HD859" s="464"/>
      <c r="HE859" s="465"/>
      <c r="HF859" s="466"/>
      <c r="HG859" s="467"/>
      <c r="HH859" s="466"/>
      <c r="HI859" s="467"/>
      <c r="HJ859" s="467"/>
      <c r="HK859" s="463"/>
      <c r="HL859" s="464"/>
      <c r="HM859" s="465"/>
      <c r="HN859" s="466"/>
      <c r="HO859" s="467"/>
      <c r="HP859" s="466"/>
      <c r="HQ859" s="467"/>
      <c r="HR859" s="467"/>
      <c r="HS859" s="463"/>
      <c r="HT859" s="464"/>
      <c r="HU859" s="465"/>
      <c r="HV859" s="466"/>
      <c r="HW859" s="467"/>
      <c r="HX859" s="466"/>
      <c r="HY859" s="467"/>
      <c r="HZ859" s="467"/>
      <c r="IA859" s="463"/>
      <c r="IB859" s="464"/>
      <c r="IC859" s="465"/>
      <c r="ID859" s="466"/>
      <c r="IE859" s="467"/>
      <c r="IF859" s="466"/>
      <c r="IG859" s="467"/>
      <c r="IH859" s="467"/>
      <c r="II859" s="463"/>
      <c r="IJ859" s="464"/>
      <c r="IK859" s="465"/>
      <c r="IL859" s="466"/>
      <c r="IM859" s="467"/>
      <c r="IN859" s="466"/>
      <c r="IO859" s="467"/>
      <c r="IP859" s="467"/>
      <c r="IQ859" s="463"/>
      <c r="IR859" s="464"/>
      <c r="IS859" s="465"/>
      <c r="IT859" s="466"/>
      <c r="IU859" s="467"/>
      <c r="IV859" s="466"/>
      <c r="IW859" s="467"/>
      <c r="IX859" s="467"/>
      <c r="IY859" s="463"/>
      <c r="IZ859" s="464"/>
      <c r="JA859" s="465"/>
      <c r="JB859" s="466"/>
      <c r="JC859" s="467"/>
      <c r="JD859" s="466"/>
      <c r="JE859" s="467"/>
      <c r="JF859" s="467"/>
      <c r="JG859" s="463"/>
      <c r="JH859" s="464"/>
      <c r="JI859" s="465"/>
      <c r="JJ859" s="466"/>
      <c r="JK859" s="467"/>
      <c r="JL859" s="466"/>
      <c r="JM859" s="467"/>
      <c r="JN859" s="467"/>
      <c r="JO859" s="463"/>
      <c r="JP859" s="464"/>
      <c r="JQ859" s="465"/>
      <c r="JR859" s="466"/>
      <c r="JS859" s="467"/>
      <c r="JT859" s="466"/>
      <c r="JU859" s="467"/>
      <c r="JV859" s="467"/>
      <c r="JW859" s="463"/>
      <c r="JX859" s="464"/>
      <c r="JY859" s="465"/>
      <c r="JZ859" s="466"/>
      <c r="KA859" s="467"/>
      <c r="KB859" s="466"/>
      <c r="KC859" s="467"/>
      <c r="KD859" s="467"/>
      <c r="KE859" s="463"/>
      <c r="KF859" s="464"/>
      <c r="KG859" s="465"/>
      <c r="KH859" s="466"/>
      <c r="KI859" s="467"/>
      <c r="KJ859" s="466"/>
      <c r="KK859" s="467"/>
      <c r="KL859" s="467"/>
      <c r="KM859" s="463"/>
      <c r="KN859" s="464"/>
      <c r="KO859" s="465"/>
      <c r="KP859" s="466"/>
      <c r="KQ859" s="467"/>
      <c r="KR859" s="466"/>
      <c r="KS859" s="467"/>
      <c r="KT859" s="467"/>
      <c r="KU859" s="463"/>
      <c r="KV859" s="464"/>
      <c r="KW859" s="465"/>
      <c r="KX859" s="466"/>
      <c r="KY859" s="467"/>
      <c r="KZ859" s="466"/>
      <c r="LA859" s="467"/>
      <c r="LB859" s="467"/>
      <c r="LC859" s="463"/>
      <c r="LD859" s="464"/>
      <c r="LE859" s="465"/>
      <c r="LF859" s="466"/>
      <c r="LG859" s="467"/>
      <c r="LH859" s="466"/>
      <c r="LI859" s="467"/>
      <c r="LJ859" s="467"/>
      <c r="LK859" s="463"/>
      <c r="LL859" s="464"/>
      <c r="LM859" s="465"/>
      <c r="LN859" s="466"/>
      <c r="LO859" s="467"/>
      <c r="LP859" s="466"/>
      <c r="LQ859" s="467"/>
      <c r="LR859" s="467"/>
      <c r="LS859" s="463"/>
      <c r="LT859" s="464"/>
      <c r="LU859" s="465"/>
      <c r="LV859" s="466"/>
      <c r="LW859" s="467"/>
      <c r="LX859" s="466"/>
      <c r="LY859" s="467"/>
      <c r="LZ859" s="467"/>
      <c r="MA859" s="463"/>
      <c r="MB859" s="464"/>
      <c r="MC859" s="465"/>
      <c r="MD859" s="466"/>
      <c r="ME859" s="467"/>
      <c r="MF859" s="466"/>
      <c r="MG859" s="467"/>
      <c r="MH859" s="467"/>
      <c r="MI859" s="463"/>
      <c r="MJ859" s="464"/>
      <c r="MK859" s="465"/>
      <c r="ML859" s="466"/>
      <c r="MM859" s="467"/>
      <c r="MN859" s="466"/>
      <c r="MO859" s="467"/>
      <c r="MP859" s="467"/>
      <c r="MQ859" s="463"/>
      <c r="MR859" s="464"/>
      <c r="MS859" s="465"/>
      <c r="MT859" s="466"/>
      <c r="MU859" s="467"/>
      <c r="MV859" s="466"/>
      <c r="MW859" s="467"/>
      <c r="MX859" s="467"/>
      <c r="MY859" s="463"/>
      <c r="MZ859" s="464"/>
      <c r="NA859" s="465"/>
      <c r="NB859" s="466"/>
      <c r="NC859" s="467"/>
      <c r="ND859" s="466"/>
      <c r="NE859" s="467"/>
      <c r="NF859" s="467"/>
      <c r="NG859" s="463"/>
      <c r="NH859" s="464"/>
      <c r="NI859" s="465"/>
      <c r="NJ859" s="466"/>
      <c r="NK859" s="467"/>
      <c r="NL859" s="466"/>
      <c r="NM859" s="467"/>
      <c r="NN859" s="467"/>
      <c r="NO859" s="463"/>
      <c r="NP859" s="464"/>
      <c r="NQ859" s="465"/>
      <c r="NR859" s="466"/>
      <c r="NS859" s="467"/>
      <c r="NT859" s="466"/>
      <c r="NU859" s="467"/>
      <c r="NV859" s="467"/>
      <c r="NW859" s="463"/>
      <c r="NX859" s="464"/>
      <c r="NY859" s="465"/>
      <c r="NZ859" s="466"/>
      <c r="OA859" s="467"/>
      <c r="OB859" s="466"/>
      <c r="OC859" s="467"/>
      <c r="OD859" s="467"/>
      <c r="OE859" s="463"/>
      <c r="OF859" s="464"/>
      <c r="OG859" s="465"/>
      <c r="OH859" s="466"/>
      <c r="OI859" s="467"/>
      <c r="OJ859" s="466"/>
      <c r="OK859" s="467"/>
      <c r="OL859" s="467"/>
      <c r="OM859" s="463"/>
      <c r="ON859" s="464"/>
      <c r="OO859" s="465"/>
      <c r="OP859" s="466"/>
      <c r="OQ859" s="467"/>
      <c r="OR859" s="466"/>
      <c r="OS859" s="467"/>
      <c r="OT859" s="467"/>
      <c r="OU859" s="463"/>
      <c r="OV859" s="464"/>
      <c r="OW859" s="465"/>
      <c r="OX859" s="466"/>
      <c r="OY859" s="467"/>
      <c r="OZ859" s="466"/>
      <c r="PA859" s="467"/>
      <c r="PB859" s="467"/>
      <c r="PC859" s="463"/>
      <c r="PD859" s="464"/>
      <c r="PE859" s="465"/>
      <c r="PF859" s="466"/>
      <c r="PG859" s="467"/>
      <c r="PH859" s="466"/>
      <c r="PI859" s="467"/>
      <c r="PJ859" s="467"/>
      <c r="PK859" s="463"/>
      <c r="PL859" s="464"/>
      <c r="PM859" s="465"/>
      <c r="PN859" s="466"/>
      <c r="PO859" s="467"/>
      <c r="PP859" s="466"/>
      <c r="PQ859" s="467"/>
      <c r="PR859" s="467"/>
      <c r="PS859" s="463"/>
      <c r="PT859" s="464"/>
      <c r="PU859" s="465"/>
      <c r="PV859" s="466"/>
      <c r="PW859" s="467"/>
      <c r="PX859" s="466"/>
      <c r="PY859" s="467"/>
      <c r="PZ859" s="467"/>
      <c r="QA859" s="463"/>
      <c r="QB859" s="464"/>
      <c r="QC859" s="465"/>
      <c r="QD859" s="466"/>
      <c r="QE859" s="467"/>
      <c r="QF859" s="466"/>
      <c r="QG859" s="467"/>
      <c r="QH859" s="467"/>
      <c r="QI859" s="463"/>
      <c r="QJ859" s="464"/>
      <c r="QK859" s="465"/>
      <c r="QL859" s="466"/>
      <c r="QM859" s="467"/>
      <c r="QN859" s="466"/>
      <c r="QO859" s="467"/>
      <c r="QP859" s="467"/>
      <c r="QQ859" s="463"/>
      <c r="QR859" s="464"/>
      <c r="QS859" s="465"/>
      <c r="QT859" s="466"/>
      <c r="QU859" s="467"/>
      <c r="QV859" s="466"/>
      <c r="QW859" s="467"/>
      <c r="QX859" s="467"/>
      <c r="QY859" s="463"/>
      <c r="QZ859" s="464"/>
      <c r="RA859" s="465"/>
      <c r="RB859" s="466"/>
      <c r="RC859" s="467"/>
      <c r="RD859" s="466"/>
      <c r="RE859" s="467"/>
      <c r="RF859" s="467"/>
      <c r="RG859" s="463"/>
      <c r="RH859" s="464"/>
      <c r="RI859" s="465"/>
      <c r="RJ859" s="466"/>
      <c r="RK859" s="467"/>
      <c r="RL859" s="466"/>
      <c r="RM859" s="467"/>
      <c r="RN859" s="467"/>
      <c r="RO859" s="463"/>
      <c r="RP859" s="464"/>
      <c r="RQ859" s="465"/>
      <c r="RR859" s="466"/>
      <c r="RS859" s="467"/>
      <c r="RT859" s="466"/>
      <c r="RU859" s="467"/>
      <c r="RV859" s="467"/>
      <c r="RW859" s="463"/>
      <c r="RX859" s="464"/>
      <c r="RY859" s="465"/>
      <c r="RZ859" s="466"/>
      <c r="SA859" s="467"/>
      <c r="SB859" s="466"/>
      <c r="SC859" s="467"/>
      <c r="SD859" s="467"/>
      <c r="SE859" s="463"/>
      <c r="SF859" s="464"/>
      <c r="SG859" s="465"/>
      <c r="SH859" s="466"/>
      <c r="SI859" s="467"/>
      <c r="SJ859" s="466"/>
      <c r="SK859" s="467"/>
      <c r="SL859" s="467"/>
      <c r="SM859" s="463"/>
      <c r="SN859" s="464"/>
      <c r="SO859" s="465"/>
      <c r="SP859" s="466"/>
      <c r="SQ859" s="467"/>
      <c r="SR859" s="466"/>
      <c r="SS859" s="467"/>
      <c r="ST859" s="467"/>
      <c r="SU859" s="463"/>
      <c r="SV859" s="464"/>
      <c r="SW859" s="465"/>
      <c r="SX859" s="466"/>
      <c r="SY859" s="467"/>
      <c r="SZ859" s="466"/>
      <c r="TA859" s="467"/>
      <c r="TB859" s="467"/>
      <c r="TC859" s="463"/>
      <c r="TD859" s="464"/>
      <c r="TE859" s="465"/>
      <c r="TF859" s="466"/>
      <c r="TG859" s="467"/>
      <c r="TH859" s="466"/>
      <c r="TI859" s="467"/>
      <c r="TJ859" s="467"/>
      <c r="TK859" s="463"/>
      <c r="TL859" s="464"/>
      <c r="TM859" s="465"/>
      <c r="TN859" s="466"/>
      <c r="TO859" s="467"/>
      <c r="TP859" s="466"/>
      <c r="TQ859" s="467"/>
      <c r="TR859" s="467"/>
      <c r="TS859" s="463"/>
      <c r="TT859" s="464"/>
      <c r="TU859" s="465"/>
      <c r="TV859" s="466"/>
      <c r="TW859" s="467"/>
      <c r="TX859" s="466"/>
      <c r="TY859" s="467"/>
      <c r="TZ859" s="467"/>
      <c r="UA859" s="463"/>
      <c r="UB859" s="464"/>
      <c r="UC859" s="465"/>
      <c r="UD859" s="466"/>
      <c r="UE859" s="467"/>
      <c r="UF859" s="466"/>
      <c r="UG859" s="467"/>
      <c r="UH859" s="467"/>
      <c r="UI859" s="463"/>
      <c r="UJ859" s="464"/>
      <c r="UK859" s="465"/>
      <c r="UL859" s="466"/>
      <c r="UM859" s="467"/>
      <c r="UN859" s="466"/>
      <c r="UO859" s="467"/>
      <c r="UP859" s="467"/>
      <c r="UQ859" s="463"/>
      <c r="UR859" s="464"/>
      <c r="US859" s="465"/>
      <c r="UT859" s="466"/>
      <c r="UU859" s="467"/>
      <c r="UV859" s="466"/>
      <c r="UW859" s="467"/>
      <c r="UX859" s="467"/>
      <c r="UY859" s="463"/>
      <c r="UZ859" s="464"/>
      <c r="VA859" s="465"/>
      <c r="VB859" s="466"/>
      <c r="VC859" s="467"/>
      <c r="VD859" s="466"/>
      <c r="VE859" s="467"/>
      <c r="VF859" s="467"/>
      <c r="VG859" s="463"/>
      <c r="VH859" s="464"/>
      <c r="VI859" s="465"/>
      <c r="VJ859" s="466"/>
      <c r="VK859" s="467"/>
      <c r="VL859" s="466"/>
      <c r="VM859" s="467"/>
      <c r="VN859" s="467"/>
      <c r="VO859" s="463"/>
      <c r="VP859" s="464"/>
      <c r="VQ859" s="465"/>
      <c r="VR859" s="466"/>
      <c r="VS859" s="467"/>
      <c r="VT859" s="466"/>
      <c r="VU859" s="467"/>
      <c r="VV859" s="467"/>
      <c r="VW859" s="463"/>
      <c r="VX859" s="464"/>
      <c r="VY859" s="465"/>
      <c r="VZ859" s="466"/>
      <c r="WA859" s="467"/>
      <c r="WB859" s="466"/>
      <c r="WC859" s="467"/>
      <c r="WD859" s="467"/>
      <c r="WE859" s="463"/>
      <c r="WF859" s="464"/>
      <c r="WG859" s="465"/>
      <c r="WH859" s="466"/>
      <c r="WI859" s="467"/>
      <c r="WJ859" s="466"/>
      <c r="WK859" s="467"/>
      <c r="WL859" s="467"/>
      <c r="WM859" s="463"/>
      <c r="WN859" s="464"/>
      <c r="WO859" s="465"/>
      <c r="WP859" s="466"/>
      <c r="WQ859" s="467"/>
      <c r="WR859" s="466"/>
      <c r="WS859" s="467"/>
      <c r="WT859" s="467"/>
      <c r="WU859" s="463"/>
      <c r="WV859" s="464"/>
      <c r="WW859" s="465"/>
      <c r="WX859" s="466"/>
      <c r="WY859" s="467"/>
      <c r="WZ859" s="466"/>
      <c r="XA859" s="467"/>
      <c r="XB859" s="467"/>
      <c r="XC859" s="463"/>
      <c r="XD859" s="464"/>
      <c r="XE859" s="465"/>
      <c r="XF859" s="466"/>
      <c r="XG859" s="467"/>
      <c r="XH859" s="466"/>
      <c r="XI859" s="467"/>
      <c r="XJ859" s="467"/>
      <c r="XK859" s="463"/>
      <c r="XL859" s="464"/>
      <c r="XM859" s="465"/>
      <c r="XN859" s="466"/>
      <c r="XO859" s="467"/>
      <c r="XP859" s="466"/>
      <c r="XQ859" s="467"/>
      <c r="XR859" s="467"/>
      <c r="XS859" s="463"/>
      <c r="XT859" s="464"/>
      <c r="XU859" s="465"/>
      <c r="XV859" s="466"/>
      <c r="XW859" s="467"/>
      <c r="XX859" s="466"/>
      <c r="XY859" s="467"/>
      <c r="XZ859" s="467"/>
      <c r="YA859" s="463"/>
      <c r="YB859" s="464"/>
      <c r="YC859" s="465"/>
      <c r="YD859" s="466"/>
      <c r="YE859" s="467"/>
      <c r="YF859" s="466"/>
      <c r="YG859" s="467"/>
      <c r="YH859" s="467"/>
      <c r="YI859" s="463"/>
      <c r="YJ859" s="464"/>
      <c r="YK859" s="465"/>
      <c r="YL859" s="466"/>
      <c r="YM859" s="467"/>
      <c r="YN859" s="466"/>
      <c r="YO859" s="467"/>
      <c r="YP859" s="467"/>
      <c r="YQ859" s="463"/>
      <c r="YR859" s="464"/>
      <c r="YS859" s="465"/>
      <c r="YT859" s="466"/>
      <c r="YU859" s="467"/>
      <c r="YV859" s="466"/>
      <c r="YW859" s="467"/>
      <c r="YX859" s="467"/>
      <c r="YY859" s="463"/>
      <c r="YZ859" s="464"/>
      <c r="ZA859" s="465"/>
      <c r="ZB859" s="466"/>
      <c r="ZC859" s="467"/>
      <c r="ZD859" s="466"/>
      <c r="ZE859" s="467"/>
      <c r="ZF859" s="467"/>
      <c r="ZG859" s="463"/>
      <c r="ZH859" s="464"/>
      <c r="ZI859" s="465"/>
      <c r="ZJ859" s="466"/>
      <c r="ZK859" s="467"/>
      <c r="ZL859" s="466"/>
      <c r="ZM859" s="467"/>
      <c r="ZN859" s="467"/>
      <c r="ZO859" s="463"/>
      <c r="ZP859" s="464"/>
      <c r="ZQ859" s="465"/>
      <c r="ZR859" s="466"/>
      <c r="ZS859" s="467"/>
      <c r="ZT859" s="466"/>
      <c r="ZU859" s="467"/>
      <c r="ZV859" s="467"/>
      <c r="ZW859" s="463"/>
      <c r="ZX859" s="464"/>
      <c r="ZY859" s="465"/>
      <c r="ZZ859" s="466"/>
      <c r="AAA859" s="467"/>
      <c r="AAB859" s="466"/>
      <c r="AAC859" s="467"/>
      <c r="AAD859" s="467"/>
      <c r="AAE859" s="463"/>
      <c r="AAF859" s="464"/>
      <c r="AAG859" s="465"/>
      <c r="AAH859" s="466"/>
      <c r="AAI859" s="467"/>
      <c r="AAJ859" s="466"/>
      <c r="AAK859" s="467"/>
      <c r="AAL859" s="467"/>
      <c r="AAM859" s="463"/>
      <c r="AAN859" s="464"/>
      <c r="AAO859" s="465"/>
      <c r="AAP859" s="466"/>
      <c r="AAQ859" s="467"/>
      <c r="AAR859" s="466"/>
      <c r="AAS859" s="467"/>
      <c r="AAT859" s="467"/>
      <c r="AAU859" s="463"/>
      <c r="AAV859" s="464"/>
      <c r="AAW859" s="465"/>
      <c r="AAX859" s="466"/>
      <c r="AAY859" s="467"/>
      <c r="AAZ859" s="466"/>
      <c r="ABA859" s="467"/>
      <c r="ABB859" s="467"/>
      <c r="ABC859" s="463"/>
      <c r="ABD859" s="464"/>
      <c r="ABE859" s="465"/>
      <c r="ABF859" s="466"/>
      <c r="ABG859" s="467"/>
      <c r="ABH859" s="466"/>
      <c r="ABI859" s="467"/>
      <c r="ABJ859" s="467"/>
      <c r="ABK859" s="463"/>
      <c r="ABL859" s="464"/>
      <c r="ABM859" s="465"/>
      <c r="ABN859" s="466"/>
      <c r="ABO859" s="467"/>
      <c r="ABP859" s="466"/>
      <c r="ABQ859" s="467"/>
      <c r="ABR859" s="467"/>
      <c r="ABS859" s="463"/>
      <c r="ABT859" s="464"/>
      <c r="ABU859" s="465"/>
      <c r="ABV859" s="466"/>
      <c r="ABW859" s="467"/>
      <c r="ABX859" s="466"/>
      <c r="ABY859" s="467"/>
      <c r="ABZ859" s="467"/>
      <c r="ACA859" s="463"/>
      <c r="ACB859" s="464"/>
      <c r="ACC859" s="465"/>
      <c r="ACD859" s="466"/>
      <c r="ACE859" s="467"/>
      <c r="ACF859" s="466"/>
      <c r="ACG859" s="467"/>
      <c r="ACH859" s="467"/>
      <c r="ACI859" s="463"/>
      <c r="ACJ859" s="464"/>
      <c r="ACK859" s="465"/>
      <c r="ACL859" s="466"/>
      <c r="ACM859" s="467"/>
      <c r="ACN859" s="466"/>
      <c r="ACO859" s="467"/>
      <c r="ACP859" s="467"/>
      <c r="ACQ859" s="463"/>
      <c r="ACR859" s="464"/>
      <c r="ACS859" s="465"/>
      <c r="ACT859" s="466"/>
      <c r="ACU859" s="467"/>
      <c r="ACV859" s="466"/>
      <c r="ACW859" s="467"/>
      <c r="ACX859" s="467"/>
      <c r="ACY859" s="463"/>
      <c r="ACZ859" s="464"/>
      <c r="ADA859" s="465"/>
      <c r="ADB859" s="466"/>
      <c r="ADC859" s="467"/>
      <c r="ADD859" s="466"/>
      <c r="ADE859" s="467"/>
      <c r="ADF859" s="467"/>
      <c r="ADG859" s="463"/>
      <c r="ADH859" s="464"/>
      <c r="ADI859" s="465"/>
      <c r="ADJ859" s="466"/>
      <c r="ADK859" s="467"/>
      <c r="ADL859" s="466"/>
      <c r="ADM859" s="467"/>
      <c r="ADN859" s="467"/>
      <c r="ADO859" s="463"/>
      <c r="ADP859" s="464"/>
      <c r="ADQ859" s="465"/>
      <c r="ADR859" s="466"/>
      <c r="ADS859" s="467"/>
      <c r="ADT859" s="466"/>
      <c r="ADU859" s="467"/>
      <c r="ADV859" s="467"/>
      <c r="ADW859" s="463"/>
      <c r="ADX859" s="464"/>
      <c r="ADY859" s="465"/>
      <c r="ADZ859" s="466"/>
      <c r="AEA859" s="467"/>
      <c r="AEB859" s="466"/>
      <c r="AEC859" s="467"/>
      <c r="AED859" s="467"/>
      <c r="AEE859" s="463"/>
      <c r="AEF859" s="464"/>
      <c r="AEG859" s="465"/>
      <c r="AEH859" s="466"/>
      <c r="AEI859" s="467"/>
      <c r="AEJ859" s="466"/>
      <c r="AEK859" s="467"/>
      <c r="AEL859" s="467"/>
      <c r="AEM859" s="463"/>
      <c r="AEN859" s="464"/>
      <c r="AEO859" s="465"/>
      <c r="AEP859" s="466"/>
      <c r="AEQ859" s="467"/>
      <c r="AER859" s="466"/>
      <c r="AES859" s="467"/>
      <c r="AET859" s="467"/>
      <c r="AEU859" s="463"/>
      <c r="AEV859" s="464"/>
      <c r="AEW859" s="465"/>
      <c r="AEX859" s="466"/>
      <c r="AEY859" s="467"/>
      <c r="AEZ859" s="466"/>
      <c r="AFA859" s="467"/>
      <c r="AFB859" s="467"/>
      <c r="AFC859" s="463"/>
      <c r="AFD859" s="464"/>
      <c r="AFE859" s="465"/>
      <c r="AFF859" s="466"/>
      <c r="AFG859" s="467"/>
      <c r="AFH859" s="466"/>
      <c r="AFI859" s="467"/>
      <c r="AFJ859" s="467"/>
      <c r="AFK859" s="463"/>
      <c r="AFL859" s="464"/>
      <c r="AFM859" s="465"/>
      <c r="AFN859" s="466"/>
      <c r="AFO859" s="467"/>
      <c r="AFP859" s="466"/>
      <c r="AFQ859" s="467"/>
      <c r="AFR859" s="467"/>
      <c r="AFS859" s="463"/>
      <c r="AFT859" s="464"/>
      <c r="AFU859" s="465"/>
      <c r="AFV859" s="466"/>
      <c r="AFW859" s="467"/>
      <c r="AFX859" s="466"/>
      <c r="AFY859" s="467"/>
      <c r="AFZ859" s="467"/>
      <c r="AGA859" s="463"/>
      <c r="AGB859" s="464"/>
      <c r="AGC859" s="465"/>
      <c r="AGD859" s="466"/>
      <c r="AGE859" s="467"/>
      <c r="AGF859" s="466"/>
      <c r="AGG859" s="467"/>
      <c r="AGH859" s="467"/>
      <c r="AGI859" s="463"/>
      <c r="AGJ859" s="464"/>
      <c r="AGK859" s="465"/>
      <c r="AGL859" s="466"/>
      <c r="AGM859" s="467"/>
      <c r="AGN859" s="466"/>
      <c r="AGO859" s="467"/>
      <c r="AGP859" s="467"/>
      <c r="AGQ859" s="463"/>
      <c r="AGR859" s="464"/>
      <c r="AGS859" s="465"/>
      <c r="AGT859" s="466"/>
      <c r="AGU859" s="467"/>
      <c r="AGV859" s="466"/>
      <c r="AGW859" s="467"/>
      <c r="AGX859" s="467"/>
      <c r="AGY859" s="463"/>
      <c r="AGZ859" s="464"/>
      <c r="AHA859" s="465"/>
      <c r="AHB859" s="466"/>
      <c r="AHC859" s="467"/>
      <c r="AHD859" s="466"/>
      <c r="AHE859" s="467"/>
      <c r="AHF859" s="467"/>
      <c r="AHG859" s="463"/>
      <c r="AHH859" s="464"/>
      <c r="AHI859" s="465"/>
      <c r="AHJ859" s="466"/>
      <c r="AHK859" s="467"/>
      <c r="AHL859" s="466"/>
      <c r="AHM859" s="467"/>
      <c r="AHN859" s="467"/>
      <c r="AHO859" s="463"/>
      <c r="AHP859" s="464"/>
      <c r="AHQ859" s="465"/>
      <c r="AHR859" s="466"/>
      <c r="AHS859" s="467"/>
      <c r="AHT859" s="466"/>
      <c r="AHU859" s="467"/>
      <c r="AHV859" s="467"/>
      <c r="AHW859" s="463"/>
      <c r="AHX859" s="464"/>
      <c r="AHY859" s="465"/>
      <c r="AHZ859" s="466"/>
      <c r="AIA859" s="467"/>
      <c r="AIB859" s="466"/>
      <c r="AIC859" s="467"/>
      <c r="AID859" s="467"/>
      <c r="AIE859" s="463"/>
      <c r="AIF859" s="464"/>
      <c r="AIG859" s="465"/>
      <c r="AIH859" s="466"/>
      <c r="AII859" s="467"/>
      <c r="AIJ859" s="466"/>
      <c r="AIK859" s="467"/>
      <c r="AIL859" s="467"/>
      <c r="AIM859" s="463"/>
      <c r="AIN859" s="464"/>
      <c r="AIO859" s="465"/>
      <c r="AIP859" s="466"/>
      <c r="AIQ859" s="467"/>
      <c r="AIR859" s="466"/>
      <c r="AIS859" s="467"/>
      <c r="AIT859" s="467"/>
      <c r="AIU859" s="463"/>
      <c r="AIV859" s="464"/>
      <c r="AIW859" s="465"/>
      <c r="AIX859" s="466"/>
      <c r="AIY859" s="467"/>
      <c r="AIZ859" s="466"/>
      <c r="AJA859" s="467"/>
      <c r="AJB859" s="467"/>
      <c r="AJC859" s="463"/>
      <c r="AJD859" s="464"/>
      <c r="AJE859" s="465"/>
      <c r="AJF859" s="466"/>
      <c r="AJG859" s="467"/>
      <c r="AJH859" s="466"/>
      <c r="AJI859" s="467"/>
      <c r="AJJ859" s="467"/>
      <c r="AJK859" s="463"/>
      <c r="AJL859" s="464"/>
      <c r="AJM859" s="465"/>
      <c r="AJN859" s="466"/>
      <c r="AJO859" s="467"/>
      <c r="AJP859" s="466"/>
      <c r="AJQ859" s="467"/>
      <c r="AJR859" s="467"/>
      <c r="AJS859" s="463"/>
      <c r="AJT859" s="464"/>
      <c r="AJU859" s="465"/>
      <c r="AJV859" s="466"/>
      <c r="AJW859" s="467"/>
      <c r="AJX859" s="466"/>
      <c r="AJY859" s="467"/>
      <c r="AJZ859" s="467"/>
      <c r="AKA859" s="463"/>
      <c r="AKB859" s="464"/>
      <c r="AKC859" s="465"/>
      <c r="AKD859" s="466"/>
      <c r="AKE859" s="467"/>
      <c r="AKF859" s="466"/>
      <c r="AKG859" s="467"/>
      <c r="AKH859" s="467"/>
      <c r="AKI859" s="463"/>
      <c r="AKJ859" s="464"/>
      <c r="AKK859" s="465"/>
      <c r="AKL859" s="466"/>
      <c r="AKM859" s="467"/>
      <c r="AKN859" s="466"/>
      <c r="AKO859" s="467"/>
      <c r="AKP859" s="467"/>
      <c r="AKQ859" s="463"/>
      <c r="AKR859" s="464"/>
      <c r="AKS859" s="465"/>
      <c r="AKT859" s="466"/>
      <c r="AKU859" s="467"/>
      <c r="AKV859" s="466"/>
      <c r="AKW859" s="467"/>
      <c r="AKX859" s="467"/>
      <c r="AKY859" s="463"/>
      <c r="AKZ859" s="464"/>
      <c r="ALA859" s="465"/>
      <c r="ALB859" s="466"/>
      <c r="ALC859" s="467"/>
      <c r="ALD859" s="466"/>
      <c r="ALE859" s="467"/>
      <c r="ALF859" s="467"/>
      <c r="ALG859" s="463"/>
      <c r="ALH859" s="464"/>
      <c r="ALI859" s="465"/>
      <c r="ALJ859" s="466"/>
      <c r="ALK859" s="467"/>
      <c r="ALL859" s="466"/>
      <c r="ALM859" s="467"/>
      <c r="ALN859" s="467"/>
      <c r="ALO859" s="463"/>
      <c r="ALP859" s="464"/>
      <c r="ALQ859" s="465"/>
      <c r="ALR859" s="466"/>
      <c r="ALS859" s="467"/>
      <c r="ALT859" s="466"/>
      <c r="ALU859" s="467"/>
      <c r="ALV859" s="467"/>
      <c r="ALW859" s="463"/>
      <c r="ALX859" s="464"/>
      <c r="ALY859" s="465"/>
      <c r="ALZ859" s="466"/>
      <c r="AMA859" s="467"/>
      <c r="AMB859" s="466"/>
      <c r="AMC859" s="467"/>
      <c r="AMD859" s="467"/>
      <c r="AME859" s="463"/>
      <c r="AMF859" s="464"/>
      <c r="AMG859" s="465"/>
      <c r="AMH859" s="466"/>
      <c r="AMI859" s="467"/>
      <c r="AMJ859" s="466"/>
      <c r="AMK859" s="467"/>
      <c r="AML859" s="467"/>
      <c r="AMM859" s="463"/>
      <c r="AMN859" s="464"/>
      <c r="AMO859" s="465"/>
      <c r="AMP859" s="466"/>
      <c r="AMQ859" s="467"/>
      <c r="AMR859" s="466"/>
      <c r="AMS859" s="467"/>
      <c r="AMT859" s="467"/>
      <c r="AMU859" s="463"/>
      <c r="AMV859" s="464"/>
      <c r="AMW859" s="465"/>
      <c r="AMX859" s="466"/>
      <c r="AMY859" s="467"/>
      <c r="AMZ859" s="466"/>
      <c r="ANA859" s="467"/>
      <c r="ANB859" s="467"/>
      <c r="ANC859" s="463"/>
      <c r="AND859" s="464"/>
      <c r="ANE859" s="465"/>
      <c r="ANF859" s="466"/>
      <c r="ANG859" s="467"/>
      <c r="ANH859" s="466"/>
      <c r="ANI859" s="467"/>
      <c r="ANJ859" s="467"/>
      <c r="ANK859" s="463"/>
      <c r="ANL859" s="464"/>
      <c r="ANM859" s="465"/>
      <c r="ANN859" s="466"/>
      <c r="ANO859" s="467"/>
      <c r="ANP859" s="466"/>
      <c r="ANQ859" s="467"/>
      <c r="ANR859" s="467"/>
      <c r="ANS859" s="463"/>
      <c r="ANT859" s="464"/>
      <c r="ANU859" s="465"/>
      <c r="ANV859" s="466"/>
      <c r="ANW859" s="467"/>
      <c r="ANX859" s="466"/>
      <c r="ANY859" s="467"/>
      <c r="ANZ859" s="467"/>
      <c r="AOA859" s="463"/>
      <c r="AOB859" s="464"/>
      <c r="AOC859" s="465"/>
      <c r="AOD859" s="466"/>
      <c r="AOE859" s="467"/>
      <c r="AOF859" s="466"/>
      <c r="AOG859" s="467"/>
      <c r="AOH859" s="467"/>
      <c r="AOI859" s="463"/>
      <c r="AOJ859" s="464"/>
      <c r="AOK859" s="465"/>
      <c r="AOL859" s="466"/>
      <c r="AOM859" s="467"/>
      <c r="AON859" s="466"/>
      <c r="AOO859" s="467"/>
      <c r="AOP859" s="467"/>
      <c r="AOQ859" s="463"/>
      <c r="AOR859" s="464"/>
      <c r="AOS859" s="465"/>
      <c r="AOT859" s="466"/>
      <c r="AOU859" s="467"/>
      <c r="AOV859" s="466"/>
      <c r="AOW859" s="467"/>
      <c r="AOX859" s="467"/>
      <c r="AOY859" s="463"/>
      <c r="AOZ859" s="464"/>
      <c r="APA859" s="465"/>
      <c r="APB859" s="466"/>
      <c r="APC859" s="467"/>
      <c r="APD859" s="466"/>
      <c r="APE859" s="467"/>
      <c r="APF859" s="467"/>
      <c r="APG859" s="463"/>
      <c r="APH859" s="464"/>
      <c r="API859" s="465"/>
      <c r="APJ859" s="466"/>
      <c r="APK859" s="467"/>
      <c r="APL859" s="466"/>
      <c r="APM859" s="467"/>
      <c r="APN859" s="467"/>
      <c r="APO859" s="463"/>
      <c r="APP859" s="464"/>
      <c r="APQ859" s="465"/>
      <c r="APR859" s="466"/>
      <c r="APS859" s="467"/>
      <c r="APT859" s="466"/>
      <c r="APU859" s="467"/>
      <c r="APV859" s="467"/>
      <c r="APW859" s="463"/>
      <c r="APX859" s="464"/>
      <c r="APY859" s="465"/>
      <c r="APZ859" s="466"/>
      <c r="AQA859" s="467"/>
      <c r="AQB859" s="466"/>
      <c r="AQC859" s="467"/>
      <c r="AQD859" s="467"/>
      <c r="AQE859" s="463"/>
      <c r="AQF859" s="464"/>
      <c r="AQG859" s="465"/>
      <c r="AQH859" s="466"/>
      <c r="AQI859" s="467"/>
      <c r="AQJ859" s="466"/>
      <c r="AQK859" s="467"/>
      <c r="AQL859" s="467"/>
      <c r="AQM859" s="463"/>
      <c r="AQN859" s="464"/>
      <c r="AQO859" s="465"/>
      <c r="AQP859" s="466"/>
      <c r="AQQ859" s="467"/>
      <c r="AQR859" s="466"/>
      <c r="AQS859" s="467"/>
      <c r="AQT859" s="467"/>
      <c r="AQU859" s="463"/>
      <c r="AQV859" s="464"/>
      <c r="AQW859" s="465"/>
      <c r="AQX859" s="466"/>
      <c r="AQY859" s="467"/>
      <c r="AQZ859" s="466"/>
      <c r="ARA859" s="467"/>
      <c r="ARB859" s="467"/>
      <c r="ARC859" s="463"/>
      <c r="ARD859" s="464"/>
      <c r="ARE859" s="465"/>
      <c r="ARF859" s="466"/>
      <c r="ARG859" s="467"/>
      <c r="ARH859" s="466"/>
      <c r="ARI859" s="467"/>
      <c r="ARJ859" s="467"/>
      <c r="ARK859" s="463"/>
      <c r="ARL859" s="464"/>
      <c r="ARM859" s="465"/>
      <c r="ARN859" s="466"/>
      <c r="ARO859" s="467"/>
      <c r="ARP859" s="466"/>
      <c r="ARQ859" s="467"/>
      <c r="ARR859" s="467"/>
      <c r="ARS859" s="463"/>
      <c r="ART859" s="464"/>
      <c r="ARU859" s="465"/>
      <c r="ARV859" s="466"/>
      <c r="ARW859" s="467"/>
      <c r="ARX859" s="466"/>
      <c r="ARY859" s="467"/>
      <c r="ARZ859" s="467"/>
      <c r="ASA859" s="463"/>
      <c r="ASB859" s="464"/>
      <c r="ASC859" s="465"/>
      <c r="ASD859" s="466"/>
      <c r="ASE859" s="467"/>
      <c r="ASF859" s="466"/>
      <c r="ASG859" s="467"/>
      <c r="ASH859" s="467"/>
      <c r="ASI859" s="463"/>
      <c r="ASJ859" s="464"/>
      <c r="ASK859" s="465"/>
      <c r="ASL859" s="466"/>
      <c r="ASM859" s="467"/>
      <c r="ASN859" s="466"/>
      <c r="ASO859" s="467"/>
      <c r="ASP859" s="467"/>
      <c r="ASQ859" s="463"/>
      <c r="ASR859" s="464"/>
      <c r="ASS859" s="465"/>
      <c r="AST859" s="466"/>
      <c r="ASU859" s="467"/>
      <c r="ASV859" s="466"/>
      <c r="ASW859" s="467"/>
      <c r="ASX859" s="467"/>
      <c r="ASY859" s="463"/>
      <c r="ASZ859" s="464"/>
      <c r="ATA859" s="465"/>
      <c r="ATB859" s="466"/>
      <c r="ATC859" s="467"/>
      <c r="ATD859" s="466"/>
      <c r="ATE859" s="467"/>
      <c r="ATF859" s="467"/>
      <c r="ATG859" s="463"/>
      <c r="ATH859" s="464"/>
      <c r="ATI859" s="465"/>
      <c r="ATJ859" s="466"/>
      <c r="ATK859" s="467"/>
      <c r="ATL859" s="466"/>
      <c r="ATM859" s="467"/>
      <c r="ATN859" s="467"/>
      <c r="ATO859" s="463"/>
      <c r="ATP859" s="464"/>
      <c r="ATQ859" s="465"/>
      <c r="ATR859" s="466"/>
      <c r="ATS859" s="467"/>
      <c r="ATT859" s="466"/>
      <c r="ATU859" s="467"/>
      <c r="ATV859" s="467"/>
      <c r="ATW859" s="463"/>
      <c r="ATX859" s="464"/>
      <c r="ATY859" s="465"/>
      <c r="ATZ859" s="466"/>
      <c r="AUA859" s="467"/>
      <c r="AUB859" s="466"/>
      <c r="AUC859" s="467"/>
      <c r="AUD859" s="467"/>
      <c r="AUE859" s="463"/>
      <c r="AUF859" s="464"/>
      <c r="AUG859" s="465"/>
      <c r="AUH859" s="466"/>
      <c r="AUI859" s="467"/>
      <c r="AUJ859" s="466"/>
      <c r="AUK859" s="467"/>
      <c r="AUL859" s="467"/>
      <c r="AUM859" s="463"/>
      <c r="AUN859" s="464"/>
      <c r="AUO859" s="465"/>
      <c r="AUP859" s="466"/>
      <c r="AUQ859" s="467"/>
      <c r="AUR859" s="466"/>
      <c r="AUS859" s="467"/>
      <c r="AUT859" s="467"/>
      <c r="AUU859" s="463"/>
      <c r="AUV859" s="464"/>
      <c r="AUW859" s="465"/>
      <c r="AUX859" s="466"/>
      <c r="AUY859" s="467"/>
      <c r="AUZ859" s="466"/>
      <c r="AVA859" s="467"/>
      <c r="AVB859" s="467"/>
      <c r="AVC859" s="463"/>
      <c r="AVD859" s="464"/>
      <c r="AVE859" s="465"/>
      <c r="AVF859" s="466"/>
      <c r="AVG859" s="467"/>
      <c r="AVH859" s="466"/>
      <c r="AVI859" s="467"/>
      <c r="AVJ859" s="467"/>
      <c r="AVK859" s="463"/>
      <c r="AVL859" s="464"/>
      <c r="AVM859" s="465"/>
      <c r="AVN859" s="466"/>
      <c r="AVO859" s="467"/>
      <c r="AVP859" s="466"/>
      <c r="AVQ859" s="467"/>
      <c r="AVR859" s="467"/>
      <c r="AVS859" s="463"/>
      <c r="AVT859" s="464"/>
      <c r="AVU859" s="465"/>
      <c r="AVV859" s="466"/>
      <c r="AVW859" s="467"/>
      <c r="AVX859" s="466"/>
      <c r="AVY859" s="467"/>
      <c r="AVZ859" s="467"/>
      <c r="AWA859" s="463"/>
      <c r="AWB859" s="464"/>
      <c r="AWC859" s="465"/>
      <c r="AWD859" s="466"/>
      <c r="AWE859" s="467"/>
      <c r="AWF859" s="466"/>
      <c r="AWG859" s="467"/>
      <c r="AWH859" s="467"/>
      <c r="AWI859" s="463"/>
      <c r="AWJ859" s="464"/>
      <c r="AWK859" s="465"/>
      <c r="AWL859" s="466"/>
      <c r="AWM859" s="467"/>
      <c r="AWN859" s="466"/>
      <c r="AWO859" s="467"/>
      <c r="AWP859" s="467"/>
      <c r="AWQ859" s="463"/>
      <c r="AWR859" s="464"/>
      <c r="AWS859" s="465"/>
      <c r="AWT859" s="466"/>
      <c r="AWU859" s="467"/>
      <c r="AWV859" s="466"/>
      <c r="AWW859" s="467"/>
      <c r="AWX859" s="467"/>
      <c r="AWY859" s="463"/>
      <c r="AWZ859" s="464"/>
      <c r="AXA859" s="465"/>
      <c r="AXB859" s="466"/>
      <c r="AXC859" s="467"/>
      <c r="AXD859" s="466"/>
      <c r="AXE859" s="467"/>
      <c r="AXF859" s="467"/>
      <c r="AXG859" s="463"/>
      <c r="AXH859" s="464"/>
      <c r="AXI859" s="465"/>
      <c r="AXJ859" s="466"/>
      <c r="AXK859" s="467"/>
      <c r="AXL859" s="466"/>
      <c r="AXM859" s="467"/>
      <c r="AXN859" s="467"/>
      <c r="AXO859" s="463"/>
      <c r="AXP859" s="464"/>
      <c r="AXQ859" s="465"/>
      <c r="AXR859" s="466"/>
      <c r="AXS859" s="467"/>
      <c r="AXT859" s="466"/>
      <c r="AXU859" s="467"/>
      <c r="AXV859" s="467"/>
      <c r="AXW859" s="463"/>
      <c r="AXX859" s="464"/>
      <c r="AXY859" s="465"/>
      <c r="AXZ859" s="466"/>
      <c r="AYA859" s="467"/>
      <c r="AYB859" s="466"/>
      <c r="AYC859" s="467"/>
      <c r="AYD859" s="467"/>
      <c r="AYE859" s="463"/>
      <c r="AYF859" s="464"/>
      <c r="AYG859" s="465"/>
      <c r="AYH859" s="466"/>
      <c r="AYI859" s="467"/>
      <c r="AYJ859" s="466"/>
      <c r="AYK859" s="467"/>
      <c r="AYL859" s="467"/>
      <c r="AYM859" s="463"/>
      <c r="AYN859" s="464"/>
      <c r="AYO859" s="465"/>
      <c r="AYP859" s="466"/>
      <c r="AYQ859" s="467"/>
      <c r="AYR859" s="466"/>
      <c r="AYS859" s="467"/>
      <c r="AYT859" s="467"/>
      <c r="AYU859" s="463"/>
      <c r="AYV859" s="464"/>
      <c r="AYW859" s="465"/>
      <c r="AYX859" s="466"/>
      <c r="AYY859" s="467"/>
      <c r="AYZ859" s="466"/>
      <c r="AZA859" s="467"/>
      <c r="AZB859" s="467"/>
      <c r="AZC859" s="463"/>
      <c r="AZD859" s="464"/>
      <c r="AZE859" s="465"/>
      <c r="AZF859" s="466"/>
      <c r="AZG859" s="467"/>
      <c r="AZH859" s="466"/>
      <c r="AZI859" s="467"/>
      <c r="AZJ859" s="467"/>
      <c r="AZK859" s="463"/>
      <c r="AZL859" s="464"/>
      <c r="AZM859" s="465"/>
      <c r="AZN859" s="466"/>
      <c r="AZO859" s="467"/>
      <c r="AZP859" s="466"/>
      <c r="AZQ859" s="467"/>
      <c r="AZR859" s="467"/>
      <c r="AZS859" s="463"/>
      <c r="AZT859" s="464"/>
      <c r="AZU859" s="465"/>
      <c r="AZV859" s="466"/>
      <c r="AZW859" s="467"/>
      <c r="AZX859" s="466"/>
      <c r="AZY859" s="467"/>
      <c r="AZZ859" s="467"/>
      <c r="BAA859" s="463"/>
      <c r="BAB859" s="464"/>
      <c r="BAC859" s="465"/>
      <c r="BAD859" s="466"/>
      <c r="BAE859" s="467"/>
      <c r="BAF859" s="466"/>
      <c r="BAG859" s="467"/>
      <c r="BAH859" s="467"/>
      <c r="BAI859" s="463"/>
      <c r="BAJ859" s="464"/>
      <c r="BAK859" s="465"/>
      <c r="BAL859" s="466"/>
      <c r="BAM859" s="467"/>
      <c r="BAN859" s="466"/>
      <c r="BAO859" s="467"/>
      <c r="BAP859" s="467"/>
      <c r="BAQ859" s="463"/>
      <c r="BAR859" s="464"/>
      <c r="BAS859" s="465"/>
      <c r="BAT859" s="466"/>
      <c r="BAU859" s="467"/>
      <c r="BAV859" s="466"/>
      <c r="BAW859" s="467"/>
      <c r="BAX859" s="467"/>
      <c r="BAY859" s="463"/>
      <c r="BAZ859" s="464"/>
      <c r="BBA859" s="465"/>
      <c r="BBB859" s="466"/>
      <c r="BBC859" s="467"/>
      <c r="BBD859" s="466"/>
      <c r="BBE859" s="467"/>
      <c r="BBF859" s="467"/>
      <c r="BBG859" s="463"/>
      <c r="BBH859" s="464"/>
      <c r="BBI859" s="465"/>
      <c r="BBJ859" s="466"/>
      <c r="BBK859" s="467"/>
      <c r="BBL859" s="466"/>
      <c r="BBM859" s="467"/>
      <c r="BBN859" s="467"/>
      <c r="BBO859" s="463"/>
      <c r="BBP859" s="464"/>
      <c r="BBQ859" s="465"/>
      <c r="BBR859" s="466"/>
      <c r="BBS859" s="467"/>
      <c r="BBT859" s="466"/>
      <c r="BBU859" s="467"/>
      <c r="BBV859" s="467"/>
      <c r="BBW859" s="463"/>
      <c r="BBX859" s="464"/>
      <c r="BBY859" s="465"/>
      <c r="BBZ859" s="466"/>
      <c r="BCA859" s="467"/>
      <c r="BCB859" s="466"/>
      <c r="BCC859" s="467"/>
      <c r="BCD859" s="467"/>
      <c r="BCE859" s="463"/>
      <c r="BCF859" s="464"/>
      <c r="BCG859" s="465"/>
      <c r="BCH859" s="466"/>
      <c r="BCI859" s="467"/>
      <c r="BCJ859" s="466"/>
      <c r="BCK859" s="467"/>
      <c r="BCL859" s="467"/>
      <c r="BCM859" s="463"/>
      <c r="BCN859" s="464"/>
      <c r="BCO859" s="465"/>
      <c r="BCP859" s="466"/>
      <c r="BCQ859" s="467"/>
      <c r="BCR859" s="466"/>
      <c r="BCS859" s="467"/>
      <c r="BCT859" s="467"/>
      <c r="BCU859" s="463"/>
      <c r="BCV859" s="464"/>
      <c r="BCW859" s="465"/>
      <c r="BCX859" s="466"/>
      <c r="BCY859" s="467"/>
      <c r="BCZ859" s="466"/>
      <c r="BDA859" s="467"/>
      <c r="BDB859" s="467"/>
      <c r="BDC859" s="463"/>
      <c r="BDD859" s="464"/>
      <c r="BDE859" s="465"/>
      <c r="BDF859" s="466"/>
      <c r="BDG859" s="467"/>
      <c r="BDH859" s="466"/>
      <c r="BDI859" s="467"/>
      <c r="BDJ859" s="467"/>
      <c r="BDK859" s="463"/>
      <c r="BDL859" s="464"/>
      <c r="BDM859" s="465"/>
      <c r="BDN859" s="466"/>
      <c r="BDO859" s="467"/>
      <c r="BDP859" s="466"/>
      <c r="BDQ859" s="467"/>
      <c r="BDR859" s="467"/>
      <c r="BDS859" s="463"/>
      <c r="BDT859" s="464"/>
      <c r="BDU859" s="465"/>
      <c r="BDV859" s="466"/>
      <c r="BDW859" s="467"/>
      <c r="BDX859" s="466"/>
      <c r="BDY859" s="467"/>
      <c r="BDZ859" s="467"/>
      <c r="BEA859" s="463"/>
      <c r="BEB859" s="464"/>
      <c r="BEC859" s="465"/>
      <c r="BED859" s="466"/>
      <c r="BEE859" s="467"/>
      <c r="BEF859" s="466"/>
      <c r="BEG859" s="467"/>
      <c r="BEH859" s="467"/>
      <c r="BEI859" s="463"/>
      <c r="BEJ859" s="464"/>
      <c r="BEK859" s="465"/>
      <c r="BEL859" s="466"/>
      <c r="BEM859" s="467"/>
      <c r="BEN859" s="466"/>
      <c r="BEO859" s="467"/>
      <c r="BEP859" s="467"/>
      <c r="BEQ859" s="463"/>
      <c r="BER859" s="464"/>
      <c r="BES859" s="465"/>
      <c r="BET859" s="466"/>
      <c r="BEU859" s="467"/>
      <c r="BEV859" s="466"/>
      <c r="BEW859" s="467"/>
      <c r="BEX859" s="467"/>
      <c r="BEY859" s="463"/>
      <c r="BEZ859" s="464"/>
      <c r="BFA859" s="465"/>
      <c r="BFB859" s="466"/>
      <c r="BFC859" s="467"/>
      <c r="BFD859" s="466"/>
      <c r="BFE859" s="467"/>
      <c r="BFF859" s="467"/>
      <c r="BFG859" s="463"/>
      <c r="BFH859" s="464"/>
      <c r="BFI859" s="465"/>
      <c r="BFJ859" s="466"/>
      <c r="BFK859" s="467"/>
      <c r="BFL859" s="466"/>
      <c r="BFM859" s="467"/>
      <c r="BFN859" s="467"/>
      <c r="BFO859" s="463"/>
      <c r="BFP859" s="464"/>
      <c r="BFQ859" s="465"/>
      <c r="BFR859" s="466"/>
      <c r="BFS859" s="467"/>
      <c r="BFT859" s="466"/>
      <c r="BFU859" s="467"/>
      <c r="BFV859" s="467"/>
      <c r="BFW859" s="463"/>
      <c r="BFX859" s="464"/>
      <c r="BFY859" s="465"/>
      <c r="BFZ859" s="466"/>
      <c r="BGA859" s="467"/>
      <c r="BGB859" s="466"/>
      <c r="BGC859" s="467"/>
      <c r="BGD859" s="467"/>
      <c r="BGE859" s="463"/>
      <c r="BGF859" s="464"/>
      <c r="BGG859" s="465"/>
      <c r="BGH859" s="466"/>
      <c r="BGI859" s="467"/>
      <c r="BGJ859" s="466"/>
      <c r="BGK859" s="467"/>
      <c r="BGL859" s="467"/>
      <c r="BGM859" s="463"/>
      <c r="BGN859" s="464"/>
      <c r="BGO859" s="465"/>
      <c r="BGP859" s="466"/>
      <c r="BGQ859" s="467"/>
      <c r="BGR859" s="466"/>
      <c r="BGS859" s="467"/>
      <c r="BGT859" s="467"/>
      <c r="BGU859" s="463"/>
      <c r="BGV859" s="464"/>
      <c r="BGW859" s="465"/>
      <c r="BGX859" s="466"/>
      <c r="BGY859" s="467"/>
      <c r="BGZ859" s="466"/>
      <c r="BHA859" s="467"/>
      <c r="BHB859" s="467"/>
      <c r="BHC859" s="463"/>
      <c r="BHD859" s="464"/>
      <c r="BHE859" s="465"/>
      <c r="BHF859" s="466"/>
      <c r="BHG859" s="467"/>
      <c r="BHH859" s="466"/>
      <c r="BHI859" s="467"/>
      <c r="BHJ859" s="467"/>
      <c r="BHK859" s="463"/>
      <c r="BHL859" s="464"/>
      <c r="BHM859" s="465"/>
      <c r="BHN859" s="466"/>
      <c r="BHO859" s="467"/>
      <c r="BHP859" s="466"/>
      <c r="BHQ859" s="467"/>
      <c r="BHR859" s="467"/>
      <c r="BHS859" s="463"/>
      <c r="BHT859" s="464"/>
      <c r="BHU859" s="465"/>
      <c r="BHV859" s="466"/>
      <c r="BHW859" s="467"/>
      <c r="BHX859" s="466"/>
      <c r="BHY859" s="467"/>
      <c r="BHZ859" s="467"/>
      <c r="BIA859" s="463"/>
      <c r="BIB859" s="464"/>
      <c r="BIC859" s="465"/>
      <c r="BID859" s="466"/>
      <c r="BIE859" s="467"/>
      <c r="BIF859" s="466"/>
      <c r="BIG859" s="467"/>
      <c r="BIH859" s="467"/>
      <c r="BII859" s="463"/>
      <c r="BIJ859" s="464"/>
      <c r="BIK859" s="465"/>
      <c r="BIL859" s="466"/>
      <c r="BIM859" s="467"/>
      <c r="BIN859" s="466"/>
      <c r="BIO859" s="467"/>
      <c r="BIP859" s="467"/>
      <c r="BIQ859" s="463"/>
      <c r="BIR859" s="464"/>
      <c r="BIS859" s="465"/>
      <c r="BIT859" s="466"/>
      <c r="BIU859" s="467"/>
      <c r="BIV859" s="466"/>
      <c r="BIW859" s="467"/>
      <c r="BIX859" s="467"/>
      <c r="BIY859" s="463"/>
      <c r="BIZ859" s="464"/>
      <c r="BJA859" s="465"/>
      <c r="BJB859" s="466"/>
      <c r="BJC859" s="467"/>
      <c r="BJD859" s="466"/>
      <c r="BJE859" s="467"/>
      <c r="BJF859" s="467"/>
      <c r="BJG859" s="463"/>
      <c r="BJH859" s="464"/>
      <c r="BJI859" s="465"/>
      <c r="BJJ859" s="466"/>
      <c r="BJK859" s="467"/>
      <c r="BJL859" s="466"/>
      <c r="BJM859" s="467"/>
      <c r="BJN859" s="467"/>
      <c r="BJO859" s="463"/>
      <c r="BJP859" s="464"/>
      <c r="BJQ859" s="465"/>
      <c r="BJR859" s="466"/>
      <c r="BJS859" s="467"/>
      <c r="BJT859" s="466"/>
      <c r="BJU859" s="467"/>
      <c r="BJV859" s="467"/>
      <c r="BJW859" s="463"/>
      <c r="BJX859" s="464"/>
      <c r="BJY859" s="465"/>
      <c r="BJZ859" s="466"/>
      <c r="BKA859" s="467"/>
      <c r="BKB859" s="466"/>
      <c r="BKC859" s="467"/>
      <c r="BKD859" s="467"/>
      <c r="BKE859" s="463"/>
      <c r="BKF859" s="464"/>
      <c r="BKG859" s="465"/>
      <c r="BKH859" s="466"/>
      <c r="BKI859" s="467"/>
      <c r="BKJ859" s="466"/>
      <c r="BKK859" s="467"/>
      <c r="BKL859" s="467"/>
      <c r="BKM859" s="463"/>
      <c r="BKN859" s="464"/>
      <c r="BKO859" s="465"/>
      <c r="BKP859" s="466"/>
      <c r="BKQ859" s="467"/>
      <c r="BKR859" s="466"/>
      <c r="BKS859" s="467"/>
      <c r="BKT859" s="467"/>
      <c r="BKU859" s="463"/>
      <c r="BKV859" s="464"/>
      <c r="BKW859" s="465"/>
      <c r="BKX859" s="466"/>
      <c r="BKY859" s="467"/>
      <c r="BKZ859" s="466"/>
      <c r="BLA859" s="467"/>
      <c r="BLB859" s="467"/>
      <c r="BLC859" s="463"/>
      <c r="BLD859" s="464"/>
      <c r="BLE859" s="465"/>
      <c r="BLF859" s="466"/>
      <c r="BLG859" s="467"/>
      <c r="BLH859" s="466"/>
      <c r="BLI859" s="467"/>
      <c r="BLJ859" s="467"/>
      <c r="BLK859" s="463"/>
      <c r="BLL859" s="464"/>
      <c r="BLM859" s="465"/>
      <c r="BLN859" s="466"/>
      <c r="BLO859" s="467"/>
      <c r="BLP859" s="466"/>
      <c r="BLQ859" s="467"/>
      <c r="BLR859" s="467"/>
      <c r="BLS859" s="463"/>
      <c r="BLT859" s="464"/>
      <c r="BLU859" s="465"/>
      <c r="BLV859" s="466"/>
      <c r="BLW859" s="467"/>
      <c r="BLX859" s="466"/>
      <c r="BLY859" s="467"/>
      <c r="BLZ859" s="467"/>
      <c r="BMA859" s="463"/>
      <c r="BMB859" s="464"/>
      <c r="BMC859" s="465"/>
      <c r="BMD859" s="466"/>
      <c r="BME859" s="467"/>
      <c r="BMF859" s="466"/>
      <c r="BMG859" s="467"/>
      <c r="BMH859" s="467"/>
      <c r="BMI859" s="463"/>
      <c r="BMJ859" s="464"/>
      <c r="BMK859" s="465"/>
      <c r="BML859" s="466"/>
      <c r="BMM859" s="467"/>
      <c r="BMN859" s="466"/>
      <c r="BMO859" s="467"/>
      <c r="BMP859" s="467"/>
      <c r="BMQ859" s="463"/>
      <c r="BMR859" s="464"/>
      <c r="BMS859" s="465"/>
      <c r="BMT859" s="466"/>
      <c r="BMU859" s="467"/>
      <c r="BMV859" s="466"/>
      <c r="BMW859" s="467"/>
      <c r="BMX859" s="467"/>
      <c r="BMY859" s="463"/>
      <c r="BMZ859" s="464"/>
      <c r="BNA859" s="465"/>
      <c r="BNB859" s="466"/>
      <c r="BNC859" s="467"/>
      <c r="BND859" s="466"/>
      <c r="BNE859" s="467"/>
      <c r="BNF859" s="467"/>
      <c r="BNG859" s="463"/>
      <c r="BNH859" s="464"/>
      <c r="BNI859" s="465"/>
      <c r="BNJ859" s="466"/>
      <c r="BNK859" s="467"/>
      <c r="BNL859" s="466"/>
      <c r="BNM859" s="467"/>
      <c r="BNN859" s="467"/>
      <c r="BNO859" s="463"/>
      <c r="BNP859" s="464"/>
      <c r="BNQ859" s="465"/>
      <c r="BNR859" s="466"/>
      <c r="BNS859" s="467"/>
      <c r="BNT859" s="466"/>
      <c r="BNU859" s="467"/>
      <c r="BNV859" s="467"/>
      <c r="BNW859" s="463"/>
      <c r="BNX859" s="464"/>
      <c r="BNY859" s="465"/>
      <c r="BNZ859" s="466"/>
      <c r="BOA859" s="467"/>
      <c r="BOB859" s="466"/>
      <c r="BOC859" s="467"/>
      <c r="BOD859" s="467"/>
      <c r="BOE859" s="463"/>
      <c r="BOF859" s="464"/>
      <c r="BOG859" s="465"/>
      <c r="BOH859" s="466"/>
      <c r="BOI859" s="467"/>
      <c r="BOJ859" s="466"/>
      <c r="BOK859" s="467"/>
      <c r="BOL859" s="467"/>
      <c r="BOM859" s="463"/>
      <c r="BON859" s="464"/>
      <c r="BOO859" s="465"/>
      <c r="BOP859" s="466"/>
      <c r="BOQ859" s="467"/>
      <c r="BOR859" s="466"/>
      <c r="BOS859" s="467"/>
      <c r="BOT859" s="467"/>
      <c r="BOU859" s="463"/>
      <c r="BOV859" s="464"/>
      <c r="BOW859" s="465"/>
      <c r="BOX859" s="466"/>
      <c r="BOY859" s="467"/>
      <c r="BOZ859" s="466"/>
      <c r="BPA859" s="467"/>
      <c r="BPB859" s="467"/>
      <c r="BPC859" s="463"/>
      <c r="BPD859" s="464"/>
      <c r="BPE859" s="465"/>
      <c r="BPF859" s="466"/>
      <c r="BPG859" s="467"/>
      <c r="BPH859" s="466"/>
      <c r="BPI859" s="467"/>
      <c r="BPJ859" s="467"/>
      <c r="BPK859" s="463"/>
      <c r="BPL859" s="464"/>
      <c r="BPM859" s="465"/>
      <c r="BPN859" s="466"/>
      <c r="BPO859" s="467"/>
      <c r="BPP859" s="466"/>
      <c r="BPQ859" s="467"/>
      <c r="BPR859" s="467"/>
      <c r="BPS859" s="463"/>
      <c r="BPT859" s="464"/>
      <c r="BPU859" s="465"/>
      <c r="BPV859" s="466"/>
      <c r="BPW859" s="467"/>
      <c r="BPX859" s="466"/>
      <c r="BPY859" s="467"/>
      <c r="BPZ859" s="467"/>
      <c r="BQA859" s="463"/>
      <c r="BQB859" s="464"/>
      <c r="BQC859" s="465"/>
      <c r="BQD859" s="466"/>
      <c r="BQE859" s="467"/>
      <c r="BQF859" s="466"/>
      <c r="BQG859" s="467"/>
      <c r="BQH859" s="467"/>
      <c r="BQI859" s="463"/>
      <c r="BQJ859" s="464"/>
      <c r="BQK859" s="465"/>
      <c r="BQL859" s="466"/>
      <c r="BQM859" s="467"/>
      <c r="BQN859" s="466"/>
      <c r="BQO859" s="467"/>
      <c r="BQP859" s="467"/>
      <c r="BQQ859" s="463"/>
      <c r="BQR859" s="464"/>
      <c r="BQS859" s="465"/>
      <c r="BQT859" s="466"/>
      <c r="BQU859" s="467"/>
      <c r="BQV859" s="466"/>
      <c r="BQW859" s="467"/>
      <c r="BQX859" s="467"/>
      <c r="BQY859" s="463"/>
      <c r="BQZ859" s="464"/>
      <c r="BRA859" s="465"/>
      <c r="BRB859" s="466"/>
      <c r="BRC859" s="467"/>
      <c r="BRD859" s="466"/>
      <c r="BRE859" s="467"/>
      <c r="BRF859" s="467"/>
      <c r="BRG859" s="463"/>
      <c r="BRH859" s="464"/>
      <c r="BRI859" s="465"/>
      <c r="BRJ859" s="466"/>
      <c r="BRK859" s="467"/>
      <c r="BRL859" s="466"/>
      <c r="BRM859" s="467"/>
      <c r="BRN859" s="467"/>
      <c r="BRO859" s="463"/>
      <c r="BRP859" s="464"/>
      <c r="BRQ859" s="465"/>
      <c r="BRR859" s="466"/>
      <c r="BRS859" s="467"/>
      <c r="BRT859" s="466"/>
      <c r="BRU859" s="467"/>
      <c r="BRV859" s="467"/>
      <c r="BRW859" s="463"/>
      <c r="BRX859" s="464"/>
      <c r="BRY859" s="465"/>
      <c r="BRZ859" s="466"/>
      <c r="BSA859" s="467"/>
      <c r="BSB859" s="466"/>
      <c r="BSC859" s="467"/>
      <c r="BSD859" s="467"/>
      <c r="BSE859" s="463"/>
      <c r="BSF859" s="464"/>
      <c r="BSG859" s="465"/>
      <c r="BSH859" s="466"/>
      <c r="BSI859" s="467"/>
      <c r="BSJ859" s="466"/>
      <c r="BSK859" s="467"/>
      <c r="BSL859" s="467"/>
      <c r="BSM859" s="463"/>
      <c r="BSN859" s="464"/>
      <c r="BSO859" s="465"/>
      <c r="BSP859" s="466"/>
      <c r="BSQ859" s="467"/>
      <c r="BSR859" s="466"/>
      <c r="BSS859" s="467"/>
      <c r="BST859" s="467"/>
      <c r="BSU859" s="463"/>
      <c r="BSV859" s="464"/>
      <c r="BSW859" s="465"/>
      <c r="BSX859" s="466"/>
      <c r="BSY859" s="467"/>
      <c r="BSZ859" s="466"/>
      <c r="BTA859" s="467"/>
      <c r="BTB859" s="467"/>
      <c r="BTC859" s="463"/>
      <c r="BTD859" s="464"/>
      <c r="BTE859" s="465"/>
      <c r="BTF859" s="466"/>
      <c r="BTG859" s="467"/>
      <c r="BTH859" s="466"/>
      <c r="BTI859" s="467"/>
      <c r="BTJ859" s="467"/>
      <c r="BTK859" s="463"/>
      <c r="BTL859" s="464"/>
      <c r="BTM859" s="465"/>
      <c r="BTN859" s="466"/>
      <c r="BTO859" s="467"/>
      <c r="BTP859" s="466"/>
      <c r="BTQ859" s="467"/>
      <c r="BTR859" s="467"/>
      <c r="BTS859" s="463"/>
      <c r="BTT859" s="464"/>
      <c r="BTU859" s="465"/>
      <c r="BTV859" s="466"/>
      <c r="BTW859" s="467"/>
      <c r="BTX859" s="466"/>
      <c r="BTY859" s="467"/>
      <c r="BTZ859" s="467"/>
      <c r="BUA859" s="463"/>
      <c r="BUB859" s="464"/>
      <c r="BUC859" s="465"/>
      <c r="BUD859" s="466"/>
      <c r="BUE859" s="467"/>
      <c r="BUF859" s="466"/>
      <c r="BUG859" s="467"/>
      <c r="BUH859" s="467"/>
      <c r="BUI859" s="463"/>
      <c r="BUJ859" s="464"/>
      <c r="BUK859" s="465"/>
      <c r="BUL859" s="466"/>
      <c r="BUM859" s="467"/>
      <c r="BUN859" s="466"/>
      <c r="BUO859" s="467"/>
      <c r="BUP859" s="467"/>
      <c r="BUQ859" s="463"/>
      <c r="BUR859" s="464"/>
      <c r="BUS859" s="465"/>
      <c r="BUT859" s="466"/>
      <c r="BUU859" s="467"/>
      <c r="BUV859" s="466"/>
      <c r="BUW859" s="467"/>
      <c r="BUX859" s="467"/>
      <c r="BUY859" s="463"/>
      <c r="BUZ859" s="464"/>
      <c r="BVA859" s="465"/>
      <c r="BVB859" s="466"/>
      <c r="BVC859" s="467"/>
      <c r="BVD859" s="466"/>
      <c r="BVE859" s="467"/>
      <c r="BVF859" s="467"/>
      <c r="BVG859" s="463"/>
      <c r="BVH859" s="464"/>
      <c r="BVI859" s="465"/>
      <c r="BVJ859" s="466"/>
      <c r="BVK859" s="467"/>
      <c r="BVL859" s="466"/>
      <c r="BVM859" s="467"/>
      <c r="BVN859" s="467"/>
      <c r="BVO859" s="463"/>
      <c r="BVP859" s="464"/>
      <c r="BVQ859" s="465"/>
      <c r="BVR859" s="466"/>
      <c r="BVS859" s="467"/>
      <c r="BVT859" s="466"/>
      <c r="BVU859" s="467"/>
      <c r="BVV859" s="467"/>
      <c r="BVW859" s="463"/>
      <c r="BVX859" s="464"/>
      <c r="BVY859" s="465"/>
      <c r="BVZ859" s="466"/>
      <c r="BWA859" s="467"/>
      <c r="BWB859" s="466"/>
      <c r="BWC859" s="467"/>
      <c r="BWD859" s="467"/>
      <c r="BWE859" s="463"/>
      <c r="BWF859" s="464"/>
      <c r="BWG859" s="465"/>
      <c r="BWH859" s="466"/>
      <c r="BWI859" s="467"/>
      <c r="BWJ859" s="466"/>
      <c r="BWK859" s="467"/>
      <c r="BWL859" s="467"/>
      <c r="BWM859" s="463"/>
      <c r="BWN859" s="464"/>
      <c r="BWO859" s="465"/>
      <c r="BWP859" s="466"/>
      <c r="BWQ859" s="467"/>
      <c r="BWR859" s="466"/>
      <c r="BWS859" s="467"/>
      <c r="BWT859" s="467"/>
      <c r="BWU859" s="463"/>
      <c r="BWV859" s="464"/>
      <c r="BWW859" s="465"/>
      <c r="BWX859" s="466"/>
      <c r="BWY859" s="467"/>
      <c r="BWZ859" s="466"/>
      <c r="BXA859" s="467"/>
      <c r="BXB859" s="467"/>
      <c r="BXC859" s="463"/>
      <c r="BXD859" s="464"/>
      <c r="BXE859" s="465"/>
      <c r="BXF859" s="466"/>
      <c r="BXG859" s="467"/>
      <c r="BXH859" s="466"/>
      <c r="BXI859" s="467"/>
      <c r="BXJ859" s="467"/>
      <c r="BXK859" s="463"/>
      <c r="BXL859" s="464"/>
      <c r="BXM859" s="465"/>
      <c r="BXN859" s="466"/>
      <c r="BXO859" s="467"/>
      <c r="BXP859" s="466"/>
      <c r="BXQ859" s="467"/>
      <c r="BXR859" s="467"/>
      <c r="BXS859" s="463"/>
      <c r="BXT859" s="464"/>
      <c r="BXU859" s="465"/>
      <c r="BXV859" s="466"/>
      <c r="BXW859" s="467"/>
      <c r="BXX859" s="466"/>
      <c r="BXY859" s="467"/>
      <c r="BXZ859" s="467"/>
      <c r="BYA859" s="463"/>
      <c r="BYB859" s="464"/>
      <c r="BYC859" s="465"/>
      <c r="BYD859" s="466"/>
      <c r="BYE859" s="467"/>
      <c r="BYF859" s="466"/>
      <c r="BYG859" s="467"/>
      <c r="BYH859" s="467"/>
      <c r="BYI859" s="463"/>
      <c r="BYJ859" s="464"/>
      <c r="BYK859" s="465"/>
      <c r="BYL859" s="466"/>
      <c r="BYM859" s="467"/>
      <c r="BYN859" s="466"/>
      <c r="BYO859" s="467"/>
      <c r="BYP859" s="467"/>
      <c r="BYQ859" s="463"/>
      <c r="BYR859" s="464"/>
      <c r="BYS859" s="465"/>
      <c r="BYT859" s="466"/>
      <c r="BYU859" s="467"/>
      <c r="BYV859" s="466"/>
      <c r="BYW859" s="467"/>
      <c r="BYX859" s="467"/>
      <c r="BYY859" s="463"/>
      <c r="BYZ859" s="464"/>
      <c r="BZA859" s="465"/>
      <c r="BZB859" s="466"/>
      <c r="BZC859" s="467"/>
      <c r="BZD859" s="466"/>
      <c r="BZE859" s="467"/>
      <c r="BZF859" s="467"/>
      <c r="BZG859" s="463"/>
      <c r="BZH859" s="464"/>
      <c r="BZI859" s="465"/>
      <c r="BZJ859" s="466"/>
      <c r="BZK859" s="467"/>
      <c r="BZL859" s="466"/>
      <c r="BZM859" s="467"/>
      <c r="BZN859" s="467"/>
      <c r="BZO859" s="463"/>
      <c r="BZP859" s="464"/>
      <c r="BZQ859" s="465"/>
      <c r="BZR859" s="466"/>
      <c r="BZS859" s="467"/>
      <c r="BZT859" s="466"/>
      <c r="BZU859" s="467"/>
      <c r="BZV859" s="467"/>
      <c r="BZW859" s="463"/>
      <c r="BZX859" s="464"/>
      <c r="BZY859" s="465"/>
      <c r="BZZ859" s="466"/>
      <c r="CAA859" s="467"/>
      <c r="CAB859" s="466"/>
      <c r="CAC859" s="467"/>
      <c r="CAD859" s="467"/>
      <c r="CAE859" s="463"/>
      <c r="CAF859" s="464"/>
      <c r="CAG859" s="465"/>
      <c r="CAH859" s="466"/>
      <c r="CAI859" s="467"/>
      <c r="CAJ859" s="466"/>
      <c r="CAK859" s="467"/>
      <c r="CAL859" s="467"/>
      <c r="CAM859" s="463"/>
      <c r="CAN859" s="464"/>
      <c r="CAO859" s="465"/>
      <c r="CAP859" s="466"/>
      <c r="CAQ859" s="467"/>
      <c r="CAR859" s="466"/>
      <c r="CAS859" s="467"/>
      <c r="CAT859" s="467"/>
      <c r="CAU859" s="463"/>
      <c r="CAV859" s="464"/>
      <c r="CAW859" s="465"/>
      <c r="CAX859" s="466"/>
      <c r="CAY859" s="467"/>
      <c r="CAZ859" s="466"/>
      <c r="CBA859" s="467"/>
      <c r="CBB859" s="467"/>
      <c r="CBC859" s="463"/>
      <c r="CBD859" s="464"/>
      <c r="CBE859" s="465"/>
      <c r="CBF859" s="466"/>
      <c r="CBG859" s="467"/>
      <c r="CBH859" s="466"/>
      <c r="CBI859" s="467"/>
      <c r="CBJ859" s="467"/>
      <c r="CBK859" s="463"/>
      <c r="CBL859" s="464"/>
      <c r="CBM859" s="465"/>
      <c r="CBN859" s="466"/>
      <c r="CBO859" s="467"/>
      <c r="CBP859" s="466"/>
      <c r="CBQ859" s="467"/>
      <c r="CBR859" s="467"/>
      <c r="CBS859" s="463"/>
      <c r="CBT859" s="464"/>
      <c r="CBU859" s="465"/>
      <c r="CBV859" s="466"/>
      <c r="CBW859" s="467"/>
      <c r="CBX859" s="466"/>
      <c r="CBY859" s="467"/>
      <c r="CBZ859" s="467"/>
      <c r="CCA859" s="463"/>
      <c r="CCB859" s="464"/>
      <c r="CCC859" s="465"/>
      <c r="CCD859" s="466"/>
      <c r="CCE859" s="467"/>
      <c r="CCF859" s="466"/>
      <c r="CCG859" s="467"/>
      <c r="CCH859" s="467"/>
      <c r="CCI859" s="463"/>
      <c r="CCJ859" s="464"/>
      <c r="CCK859" s="465"/>
      <c r="CCL859" s="466"/>
      <c r="CCM859" s="467"/>
      <c r="CCN859" s="466"/>
      <c r="CCO859" s="467"/>
      <c r="CCP859" s="467"/>
      <c r="CCQ859" s="463"/>
      <c r="CCR859" s="464"/>
      <c r="CCS859" s="465"/>
      <c r="CCT859" s="466"/>
      <c r="CCU859" s="467"/>
      <c r="CCV859" s="466"/>
      <c r="CCW859" s="467"/>
      <c r="CCX859" s="467"/>
      <c r="CCY859" s="463"/>
      <c r="CCZ859" s="464"/>
      <c r="CDA859" s="465"/>
      <c r="CDB859" s="466"/>
      <c r="CDC859" s="467"/>
      <c r="CDD859" s="466"/>
      <c r="CDE859" s="467"/>
      <c r="CDF859" s="467"/>
      <c r="CDG859" s="463"/>
      <c r="CDH859" s="464"/>
      <c r="CDI859" s="465"/>
      <c r="CDJ859" s="466"/>
      <c r="CDK859" s="467"/>
      <c r="CDL859" s="466"/>
      <c r="CDM859" s="467"/>
      <c r="CDN859" s="467"/>
      <c r="CDO859" s="463"/>
      <c r="CDP859" s="464"/>
      <c r="CDQ859" s="465"/>
      <c r="CDR859" s="466"/>
      <c r="CDS859" s="467"/>
      <c r="CDT859" s="466"/>
      <c r="CDU859" s="467"/>
      <c r="CDV859" s="467"/>
      <c r="CDW859" s="463"/>
      <c r="CDX859" s="464"/>
      <c r="CDY859" s="465"/>
      <c r="CDZ859" s="466"/>
      <c r="CEA859" s="467"/>
      <c r="CEB859" s="466"/>
      <c r="CEC859" s="467"/>
      <c r="CED859" s="467"/>
      <c r="CEE859" s="463"/>
      <c r="CEF859" s="464"/>
      <c r="CEG859" s="465"/>
      <c r="CEH859" s="466"/>
      <c r="CEI859" s="467"/>
      <c r="CEJ859" s="466"/>
      <c r="CEK859" s="467"/>
      <c r="CEL859" s="467"/>
      <c r="CEM859" s="463"/>
      <c r="CEN859" s="464"/>
      <c r="CEO859" s="465"/>
      <c r="CEP859" s="466"/>
      <c r="CEQ859" s="467"/>
      <c r="CER859" s="466"/>
      <c r="CES859" s="467"/>
      <c r="CET859" s="467"/>
      <c r="CEU859" s="463"/>
      <c r="CEV859" s="464"/>
      <c r="CEW859" s="465"/>
      <c r="CEX859" s="466"/>
      <c r="CEY859" s="467"/>
      <c r="CEZ859" s="466"/>
      <c r="CFA859" s="467"/>
      <c r="CFB859" s="467"/>
      <c r="CFC859" s="463"/>
      <c r="CFD859" s="464"/>
      <c r="CFE859" s="465"/>
      <c r="CFF859" s="466"/>
      <c r="CFG859" s="467"/>
      <c r="CFH859" s="466"/>
      <c r="CFI859" s="467"/>
      <c r="CFJ859" s="467"/>
      <c r="CFK859" s="463"/>
      <c r="CFL859" s="464"/>
      <c r="CFM859" s="465"/>
      <c r="CFN859" s="466"/>
      <c r="CFO859" s="467"/>
      <c r="CFP859" s="466"/>
      <c r="CFQ859" s="467"/>
      <c r="CFR859" s="467"/>
      <c r="CFS859" s="463"/>
      <c r="CFT859" s="464"/>
      <c r="CFU859" s="465"/>
      <c r="CFV859" s="466"/>
      <c r="CFW859" s="467"/>
      <c r="CFX859" s="466"/>
      <c r="CFY859" s="467"/>
      <c r="CFZ859" s="467"/>
      <c r="CGA859" s="463"/>
      <c r="CGB859" s="464"/>
      <c r="CGC859" s="465"/>
      <c r="CGD859" s="466"/>
      <c r="CGE859" s="467"/>
      <c r="CGF859" s="466"/>
      <c r="CGG859" s="467"/>
      <c r="CGH859" s="467"/>
      <c r="CGI859" s="463"/>
      <c r="CGJ859" s="464"/>
      <c r="CGK859" s="465"/>
      <c r="CGL859" s="466"/>
      <c r="CGM859" s="467"/>
      <c r="CGN859" s="466"/>
      <c r="CGO859" s="467"/>
      <c r="CGP859" s="467"/>
      <c r="CGQ859" s="463"/>
      <c r="CGR859" s="464"/>
      <c r="CGS859" s="465"/>
      <c r="CGT859" s="466"/>
      <c r="CGU859" s="467"/>
      <c r="CGV859" s="466"/>
      <c r="CGW859" s="467"/>
      <c r="CGX859" s="467"/>
      <c r="CGY859" s="463"/>
      <c r="CGZ859" s="464"/>
      <c r="CHA859" s="465"/>
      <c r="CHB859" s="466"/>
      <c r="CHC859" s="467"/>
      <c r="CHD859" s="466"/>
      <c r="CHE859" s="467"/>
      <c r="CHF859" s="467"/>
      <c r="CHG859" s="463"/>
      <c r="CHH859" s="464"/>
      <c r="CHI859" s="465"/>
      <c r="CHJ859" s="466"/>
      <c r="CHK859" s="467"/>
      <c r="CHL859" s="466"/>
      <c r="CHM859" s="467"/>
      <c r="CHN859" s="467"/>
      <c r="CHO859" s="463"/>
      <c r="CHP859" s="464"/>
      <c r="CHQ859" s="465"/>
      <c r="CHR859" s="466"/>
      <c r="CHS859" s="467"/>
      <c r="CHT859" s="466"/>
      <c r="CHU859" s="467"/>
      <c r="CHV859" s="467"/>
      <c r="CHW859" s="463"/>
      <c r="CHX859" s="464"/>
      <c r="CHY859" s="465"/>
      <c r="CHZ859" s="466"/>
      <c r="CIA859" s="467"/>
      <c r="CIB859" s="466"/>
      <c r="CIC859" s="467"/>
      <c r="CID859" s="467"/>
      <c r="CIE859" s="463"/>
      <c r="CIF859" s="464"/>
      <c r="CIG859" s="465"/>
      <c r="CIH859" s="466"/>
      <c r="CII859" s="467"/>
      <c r="CIJ859" s="466"/>
      <c r="CIK859" s="467"/>
      <c r="CIL859" s="467"/>
      <c r="CIM859" s="463"/>
      <c r="CIN859" s="464"/>
      <c r="CIO859" s="465"/>
      <c r="CIP859" s="466"/>
      <c r="CIQ859" s="467"/>
      <c r="CIR859" s="466"/>
      <c r="CIS859" s="467"/>
      <c r="CIT859" s="467"/>
      <c r="CIU859" s="463"/>
      <c r="CIV859" s="464"/>
      <c r="CIW859" s="465"/>
      <c r="CIX859" s="466"/>
      <c r="CIY859" s="467"/>
      <c r="CIZ859" s="466"/>
      <c r="CJA859" s="467"/>
      <c r="CJB859" s="467"/>
      <c r="CJC859" s="463"/>
      <c r="CJD859" s="464"/>
      <c r="CJE859" s="465"/>
      <c r="CJF859" s="466"/>
      <c r="CJG859" s="467"/>
      <c r="CJH859" s="466"/>
      <c r="CJI859" s="467"/>
      <c r="CJJ859" s="467"/>
      <c r="CJK859" s="463"/>
      <c r="CJL859" s="464"/>
      <c r="CJM859" s="465"/>
      <c r="CJN859" s="466"/>
      <c r="CJO859" s="467"/>
      <c r="CJP859" s="466"/>
      <c r="CJQ859" s="467"/>
      <c r="CJR859" s="467"/>
      <c r="CJS859" s="463"/>
      <c r="CJT859" s="464"/>
      <c r="CJU859" s="465"/>
      <c r="CJV859" s="466"/>
      <c r="CJW859" s="467"/>
      <c r="CJX859" s="466"/>
      <c r="CJY859" s="467"/>
      <c r="CJZ859" s="467"/>
      <c r="CKA859" s="463"/>
      <c r="CKB859" s="464"/>
      <c r="CKC859" s="465"/>
      <c r="CKD859" s="466"/>
      <c r="CKE859" s="467"/>
      <c r="CKF859" s="466"/>
      <c r="CKG859" s="467"/>
      <c r="CKH859" s="467"/>
      <c r="CKI859" s="463"/>
      <c r="CKJ859" s="464"/>
      <c r="CKK859" s="465"/>
      <c r="CKL859" s="466"/>
      <c r="CKM859" s="467"/>
      <c r="CKN859" s="466"/>
      <c r="CKO859" s="467"/>
      <c r="CKP859" s="467"/>
      <c r="CKQ859" s="463"/>
      <c r="CKR859" s="464"/>
      <c r="CKS859" s="465"/>
      <c r="CKT859" s="466"/>
      <c r="CKU859" s="467"/>
      <c r="CKV859" s="466"/>
      <c r="CKW859" s="467"/>
      <c r="CKX859" s="467"/>
      <c r="CKY859" s="463"/>
      <c r="CKZ859" s="464"/>
      <c r="CLA859" s="465"/>
      <c r="CLB859" s="466"/>
      <c r="CLC859" s="467"/>
      <c r="CLD859" s="466"/>
      <c r="CLE859" s="467"/>
      <c r="CLF859" s="467"/>
      <c r="CLG859" s="463"/>
      <c r="CLH859" s="464"/>
      <c r="CLI859" s="465"/>
      <c r="CLJ859" s="466"/>
      <c r="CLK859" s="467"/>
      <c r="CLL859" s="466"/>
      <c r="CLM859" s="467"/>
      <c r="CLN859" s="467"/>
      <c r="CLO859" s="463"/>
      <c r="CLP859" s="464"/>
      <c r="CLQ859" s="465"/>
      <c r="CLR859" s="466"/>
      <c r="CLS859" s="467"/>
      <c r="CLT859" s="466"/>
      <c r="CLU859" s="467"/>
      <c r="CLV859" s="467"/>
      <c r="CLW859" s="463"/>
      <c r="CLX859" s="464"/>
      <c r="CLY859" s="465"/>
      <c r="CLZ859" s="466"/>
      <c r="CMA859" s="467"/>
      <c r="CMB859" s="466"/>
      <c r="CMC859" s="467"/>
      <c r="CMD859" s="467"/>
      <c r="CME859" s="463"/>
      <c r="CMF859" s="464"/>
      <c r="CMG859" s="465"/>
      <c r="CMH859" s="466"/>
      <c r="CMI859" s="467"/>
      <c r="CMJ859" s="466"/>
      <c r="CMK859" s="467"/>
      <c r="CML859" s="467"/>
      <c r="CMM859" s="463"/>
      <c r="CMN859" s="464"/>
      <c r="CMO859" s="465"/>
      <c r="CMP859" s="466"/>
      <c r="CMQ859" s="467"/>
      <c r="CMR859" s="466"/>
      <c r="CMS859" s="467"/>
      <c r="CMT859" s="467"/>
      <c r="CMU859" s="463"/>
      <c r="CMV859" s="464"/>
      <c r="CMW859" s="465"/>
      <c r="CMX859" s="466"/>
      <c r="CMY859" s="467"/>
      <c r="CMZ859" s="466"/>
      <c r="CNA859" s="467"/>
      <c r="CNB859" s="467"/>
      <c r="CNC859" s="463"/>
      <c r="CND859" s="464"/>
      <c r="CNE859" s="465"/>
      <c r="CNF859" s="466"/>
      <c r="CNG859" s="467"/>
      <c r="CNH859" s="466"/>
      <c r="CNI859" s="467"/>
      <c r="CNJ859" s="467"/>
      <c r="CNK859" s="463"/>
      <c r="CNL859" s="464"/>
      <c r="CNM859" s="465"/>
      <c r="CNN859" s="466"/>
      <c r="CNO859" s="467"/>
      <c r="CNP859" s="466"/>
      <c r="CNQ859" s="467"/>
      <c r="CNR859" s="467"/>
      <c r="CNS859" s="463"/>
      <c r="CNT859" s="464"/>
      <c r="CNU859" s="465"/>
      <c r="CNV859" s="466"/>
      <c r="CNW859" s="467"/>
      <c r="CNX859" s="466"/>
      <c r="CNY859" s="467"/>
      <c r="CNZ859" s="467"/>
      <c r="COA859" s="463"/>
      <c r="COB859" s="464"/>
      <c r="COC859" s="465"/>
      <c r="COD859" s="466"/>
      <c r="COE859" s="467"/>
      <c r="COF859" s="466"/>
      <c r="COG859" s="467"/>
      <c r="COH859" s="467"/>
      <c r="COI859" s="463"/>
      <c r="COJ859" s="464"/>
      <c r="COK859" s="465"/>
      <c r="COL859" s="466"/>
      <c r="COM859" s="467"/>
      <c r="CON859" s="466"/>
      <c r="COO859" s="467"/>
      <c r="COP859" s="467"/>
      <c r="COQ859" s="463"/>
      <c r="COR859" s="464"/>
      <c r="COS859" s="465"/>
      <c r="COT859" s="466"/>
      <c r="COU859" s="467"/>
      <c r="COV859" s="466"/>
      <c r="COW859" s="467"/>
      <c r="COX859" s="467"/>
      <c r="COY859" s="463"/>
      <c r="COZ859" s="464"/>
      <c r="CPA859" s="465"/>
      <c r="CPB859" s="466"/>
      <c r="CPC859" s="467"/>
      <c r="CPD859" s="466"/>
      <c r="CPE859" s="467"/>
      <c r="CPF859" s="467"/>
      <c r="CPG859" s="463"/>
      <c r="CPH859" s="464"/>
      <c r="CPI859" s="465"/>
      <c r="CPJ859" s="466"/>
      <c r="CPK859" s="467"/>
      <c r="CPL859" s="466"/>
      <c r="CPM859" s="467"/>
      <c r="CPN859" s="467"/>
      <c r="CPO859" s="463"/>
      <c r="CPP859" s="464"/>
      <c r="CPQ859" s="465"/>
      <c r="CPR859" s="466"/>
      <c r="CPS859" s="467"/>
      <c r="CPT859" s="466"/>
      <c r="CPU859" s="467"/>
      <c r="CPV859" s="467"/>
      <c r="CPW859" s="463"/>
      <c r="CPX859" s="464"/>
      <c r="CPY859" s="465"/>
      <c r="CPZ859" s="466"/>
      <c r="CQA859" s="467"/>
      <c r="CQB859" s="466"/>
      <c r="CQC859" s="467"/>
      <c r="CQD859" s="467"/>
      <c r="CQE859" s="463"/>
      <c r="CQF859" s="464"/>
      <c r="CQG859" s="465"/>
      <c r="CQH859" s="466"/>
      <c r="CQI859" s="467"/>
      <c r="CQJ859" s="466"/>
      <c r="CQK859" s="467"/>
      <c r="CQL859" s="467"/>
      <c r="CQM859" s="463"/>
      <c r="CQN859" s="464"/>
      <c r="CQO859" s="465"/>
      <c r="CQP859" s="466"/>
      <c r="CQQ859" s="467"/>
      <c r="CQR859" s="466"/>
      <c r="CQS859" s="467"/>
      <c r="CQT859" s="467"/>
      <c r="CQU859" s="463"/>
      <c r="CQV859" s="464"/>
      <c r="CQW859" s="465"/>
      <c r="CQX859" s="466"/>
      <c r="CQY859" s="467"/>
      <c r="CQZ859" s="466"/>
      <c r="CRA859" s="467"/>
      <c r="CRB859" s="467"/>
      <c r="CRC859" s="463"/>
      <c r="CRD859" s="464"/>
      <c r="CRE859" s="465"/>
      <c r="CRF859" s="466"/>
      <c r="CRG859" s="467"/>
      <c r="CRH859" s="466"/>
      <c r="CRI859" s="467"/>
      <c r="CRJ859" s="467"/>
      <c r="CRK859" s="463"/>
      <c r="CRL859" s="464"/>
      <c r="CRM859" s="465"/>
      <c r="CRN859" s="466"/>
      <c r="CRO859" s="467"/>
      <c r="CRP859" s="466"/>
      <c r="CRQ859" s="467"/>
      <c r="CRR859" s="467"/>
      <c r="CRS859" s="463"/>
      <c r="CRT859" s="464"/>
      <c r="CRU859" s="465"/>
      <c r="CRV859" s="466"/>
      <c r="CRW859" s="467"/>
      <c r="CRX859" s="466"/>
      <c r="CRY859" s="467"/>
      <c r="CRZ859" s="467"/>
      <c r="CSA859" s="463"/>
      <c r="CSB859" s="464"/>
      <c r="CSC859" s="465"/>
      <c r="CSD859" s="466"/>
      <c r="CSE859" s="467"/>
      <c r="CSF859" s="466"/>
      <c r="CSG859" s="467"/>
      <c r="CSH859" s="467"/>
      <c r="CSI859" s="463"/>
      <c r="CSJ859" s="464"/>
      <c r="CSK859" s="465"/>
      <c r="CSL859" s="466"/>
      <c r="CSM859" s="467"/>
      <c r="CSN859" s="466"/>
      <c r="CSO859" s="467"/>
      <c r="CSP859" s="467"/>
      <c r="CSQ859" s="463"/>
      <c r="CSR859" s="464"/>
      <c r="CSS859" s="465"/>
      <c r="CST859" s="466"/>
      <c r="CSU859" s="467"/>
      <c r="CSV859" s="466"/>
      <c r="CSW859" s="467"/>
      <c r="CSX859" s="467"/>
      <c r="CSY859" s="463"/>
      <c r="CSZ859" s="464"/>
      <c r="CTA859" s="465"/>
      <c r="CTB859" s="466"/>
      <c r="CTC859" s="467"/>
      <c r="CTD859" s="466"/>
      <c r="CTE859" s="467"/>
      <c r="CTF859" s="467"/>
      <c r="CTG859" s="463"/>
      <c r="CTH859" s="464"/>
      <c r="CTI859" s="465"/>
      <c r="CTJ859" s="466"/>
      <c r="CTK859" s="467"/>
      <c r="CTL859" s="466"/>
      <c r="CTM859" s="467"/>
      <c r="CTN859" s="467"/>
      <c r="CTO859" s="463"/>
      <c r="CTP859" s="464"/>
      <c r="CTQ859" s="465"/>
      <c r="CTR859" s="466"/>
      <c r="CTS859" s="467"/>
      <c r="CTT859" s="466"/>
      <c r="CTU859" s="467"/>
      <c r="CTV859" s="467"/>
      <c r="CTW859" s="463"/>
      <c r="CTX859" s="464"/>
      <c r="CTY859" s="465"/>
      <c r="CTZ859" s="466"/>
      <c r="CUA859" s="467"/>
      <c r="CUB859" s="466"/>
      <c r="CUC859" s="467"/>
      <c r="CUD859" s="467"/>
      <c r="CUE859" s="463"/>
      <c r="CUF859" s="464"/>
      <c r="CUG859" s="465"/>
      <c r="CUH859" s="466"/>
      <c r="CUI859" s="467"/>
      <c r="CUJ859" s="466"/>
      <c r="CUK859" s="467"/>
      <c r="CUL859" s="467"/>
      <c r="CUM859" s="463"/>
      <c r="CUN859" s="464"/>
      <c r="CUO859" s="465"/>
      <c r="CUP859" s="466"/>
      <c r="CUQ859" s="467"/>
      <c r="CUR859" s="466"/>
      <c r="CUS859" s="467"/>
      <c r="CUT859" s="467"/>
      <c r="CUU859" s="463"/>
      <c r="CUV859" s="464"/>
      <c r="CUW859" s="465"/>
      <c r="CUX859" s="466"/>
      <c r="CUY859" s="467"/>
      <c r="CUZ859" s="466"/>
      <c r="CVA859" s="467"/>
      <c r="CVB859" s="467"/>
      <c r="CVC859" s="463"/>
      <c r="CVD859" s="464"/>
      <c r="CVE859" s="465"/>
      <c r="CVF859" s="466"/>
      <c r="CVG859" s="467"/>
      <c r="CVH859" s="466"/>
      <c r="CVI859" s="467"/>
      <c r="CVJ859" s="467"/>
      <c r="CVK859" s="463"/>
      <c r="CVL859" s="464"/>
      <c r="CVM859" s="465"/>
      <c r="CVN859" s="466"/>
      <c r="CVO859" s="467"/>
      <c r="CVP859" s="466"/>
      <c r="CVQ859" s="467"/>
      <c r="CVR859" s="467"/>
      <c r="CVS859" s="463"/>
      <c r="CVT859" s="464"/>
      <c r="CVU859" s="465"/>
      <c r="CVV859" s="466"/>
      <c r="CVW859" s="467"/>
      <c r="CVX859" s="466"/>
      <c r="CVY859" s="467"/>
      <c r="CVZ859" s="467"/>
      <c r="CWA859" s="463"/>
      <c r="CWB859" s="464"/>
      <c r="CWC859" s="465"/>
      <c r="CWD859" s="466"/>
      <c r="CWE859" s="467"/>
      <c r="CWF859" s="466"/>
      <c r="CWG859" s="467"/>
      <c r="CWH859" s="467"/>
      <c r="CWI859" s="463"/>
      <c r="CWJ859" s="464"/>
      <c r="CWK859" s="465"/>
      <c r="CWL859" s="466"/>
      <c r="CWM859" s="467"/>
      <c r="CWN859" s="466"/>
      <c r="CWO859" s="467"/>
      <c r="CWP859" s="467"/>
      <c r="CWQ859" s="463"/>
      <c r="CWR859" s="464"/>
      <c r="CWS859" s="465"/>
      <c r="CWT859" s="466"/>
      <c r="CWU859" s="467"/>
      <c r="CWV859" s="466"/>
      <c r="CWW859" s="467"/>
      <c r="CWX859" s="467"/>
      <c r="CWY859" s="463"/>
      <c r="CWZ859" s="464"/>
      <c r="CXA859" s="465"/>
      <c r="CXB859" s="466"/>
      <c r="CXC859" s="467"/>
      <c r="CXD859" s="466"/>
      <c r="CXE859" s="467"/>
      <c r="CXF859" s="467"/>
      <c r="CXG859" s="463"/>
      <c r="CXH859" s="464"/>
      <c r="CXI859" s="465"/>
      <c r="CXJ859" s="466"/>
      <c r="CXK859" s="467"/>
      <c r="CXL859" s="466"/>
      <c r="CXM859" s="467"/>
      <c r="CXN859" s="467"/>
      <c r="CXO859" s="463"/>
      <c r="CXP859" s="464"/>
      <c r="CXQ859" s="465"/>
      <c r="CXR859" s="466"/>
      <c r="CXS859" s="467"/>
      <c r="CXT859" s="466"/>
      <c r="CXU859" s="467"/>
      <c r="CXV859" s="467"/>
      <c r="CXW859" s="463"/>
      <c r="CXX859" s="464"/>
      <c r="CXY859" s="465"/>
      <c r="CXZ859" s="466"/>
      <c r="CYA859" s="467"/>
      <c r="CYB859" s="466"/>
      <c r="CYC859" s="467"/>
      <c r="CYD859" s="467"/>
      <c r="CYE859" s="463"/>
      <c r="CYF859" s="464"/>
      <c r="CYG859" s="465"/>
      <c r="CYH859" s="466"/>
      <c r="CYI859" s="467"/>
      <c r="CYJ859" s="466"/>
      <c r="CYK859" s="467"/>
      <c r="CYL859" s="467"/>
      <c r="CYM859" s="463"/>
      <c r="CYN859" s="464"/>
      <c r="CYO859" s="465"/>
      <c r="CYP859" s="466"/>
      <c r="CYQ859" s="467"/>
      <c r="CYR859" s="466"/>
      <c r="CYS859" s="467"/>
      <c r="CYT859" s="467"/>
      <c r="CYU859" s="463"/>
      <c r="CYV859" s="464"/>
      <c r="CYW859" s="465"/>
      <c r="CYX859" s="466"/>
      <c r="CYY859" s="467"/>
      <c r="CYZ859" s="466"/>
      <c r="CZA859" s="467"/>
      <c r="CZB859" s="467"/>
      <c r="CZC859" s="463"/>
      <c r="CZD859" s="464"/>
      <c r="CZE859" s="465"/>
      <c r="CZF859" s="466"/>
      <c r="CZG859" s="467"/>
      <c r="CZH859" s="466"/>
      <c r="CZI859" s="467"/>
      <c r="CZJ859" s="467"/>
      <c r="CZK859" s="463"/>
      <c r="CZL859" s="464"/>
      <c r="CZM859" s="465"/>
      <c r="CZN859" s="466"/>
      <c r="CZO859" s="467"/>
      <c r="CZP859" s="466"/>
      <c r="CZQ859" s="467"/>
      <c r="CZR859" s="467"/>
      <c r="CZS859" s="463"/>
      <c r="CZT859" s="464"/>
      <c r="CZU859" s="465"/>
      <c r="CZV859" s="466"/>
      <c r="CZW859" s="467"/>
      <c r="CZX859" s="466"/>
      <c r="CZY859" s="467"/>
      <c r="CZZ859" s="467"/>
      <c r="DAA859" s="463"/>
      <c r="DAB859" s="464"/>
      <c r="DAC859" s="465"/>
      <c r="DAD859" s="466"/>
      <c r="DAE859" s="467"/>
      <c r="DAF859" s="466"/>
      <c r="DAG859" s="467"/>
      <c r="DAH859" s="467"/>
      <c r="DAI859" s="463"/>
      <c r="DAJ859" s="464"/>
      <c r="DAK859" s="465"/>
      <c r="DAL859" s="466"/>
      <c r="DAM859" s="467"/>
      <c r="DAN859" s="466"/>
      <c r="DAO859" s="467"/>
      <c r="DAP859" s="467"/>
      <c r="DAQ859" s="463"/>
      <c r="DAR859" s="464"/>
      <c r="DAS859" s="465"/>
      <c r="DAT859" s="466"/>
      <c r="DAU859" s="467"/>
      <c r="DAV859" s="466"/>
      <c r="DAW859" s="467"/>
      <c r="DAX859" s="467"/>
      <c r="DAY859" s="463"/>
      <c r="DAZ859" s="464"/>
      <c r="DBA859" s="465"/>
      <c r="DBB859" s="466"/>
      <c r="DBC859" s="467"/>
      <c r="DBD859" s="466"/>
      <c r="DBE859" s="467"/>
      <c r="DBF859" s="467"/>
      <c r="DBG859" s="463"/>
      <c r="DBH859" s="464"/>
      <c r="DBI859" s="465"/>
      <c r="DBJ859" s="466"/>
      <c r="DBK859" s="467"/>
      <c r="DBL859" s="466"/>
      <c r="DBM859" s="467"/>
      <c r="DBN859" s="467"/>
      <c r="DBO859" s="463"/>
      <c r="DBP859" s="464"/>
      <c r="DBQ859" s="465"/>
      <c r="DBR859" s="466"/>
      <c r="DBS859" s="467"/>
      <c r="DBT859" s="466"/>
      <c r="DBU859" s="467"/>
      <c r="DBV859" s="467"/>
      <c r="DBW859" s="463"/>
      <c r="DBX859" s="464"/>
      <c r="DBY859" s="465"/>
      <c r="DBZ859" s="466"/>
      <c r="DCA859" s="467"/>
      <c r="DCB859" s="466"/>
      <c r="DCC859" s="467"/>
      <c r="DCD859" s="467"/>
      <c r="DCE859" s="463"/>
      <c r="DCF859" s="464"/>
      <c r="DCG859" s="465"/>
      <c r="DCH859" s="466"/>
      <c r="DCI859" s="467"/>
      <c r="DCJ859" s="466"/>
      <c r="DCK859" s="467"/>
      <c r="DCL859" s="467"/>
      <c r="DCM859" s="463"/>
      <c r="DCN859" s="464"/>
      <c r="DCO859" s="465"/>
      <c r="DCP859" s="466"/>
      <c r="DCQ859" s="467"/>
      <c r="DCR859" s="466"/>
      <c r="DCS859" s="467"/>
      <c r="DCT859" s="467"/>
      <c r="DCU859" s="463"/>
      <c r="DCV859" s="464"/>
      <c r="DCW859" s="465"/>
      <c r="DCX859" s="466"/>
      <c r="DCY859" s="467"/>
      <c r="DCZ859" s="466"/>
      <c r="DDA859" s="467"/>
      <c r="DDB859" s="467"/>
      <c r="DDC859" s="463"/>
      <c r="DDD859" s="464"/>
      <c r="DDE859" s="465"/>
      <c r="DDF859" s="466"/>
      <c r="DDG859" s="467"/>
      <c r="DDH859" s="466"/>
      <c r="DDI859" s="467"/>
      <c r="DDJ859" s="467"/>
      <c r="DDK859" s="463"/>
      <c r="DDL859" s="464"/>
      <c r="DDM859" s="465"/>
      <c r="DDN859" s="466"/>
      <c r="DDO859" s="467"/>
      <c r="DDP859" s="466"/>
      <c r="DDQ859" s="467"/>
      <c r="DDR859" s="467"/>
      <c r="DDS859" s="463"/>
      <c r="DDT859" s="464"/>
      <c r="DDU859" s="465"/>
      <c r="DDV859" s="466"/>
      <c r="DDW859" s="467"/>
      <c r="DDX859" s="466"/>
      <c r="DDY859" s="467"/>
      <c r="DDZ859" s="467"/>
      <c r="DEA859" s="463"/>
      <c r="DEB859" s="464"/>
      <c r="DEC859" s="465"/>
      <c r="DED859" s="466"/>
      <c r="DEE859" s="467"/>
      <c r="DEF859" s="466"/>
      <c r="DEG859" s="467"/>
      <c r="DEH859" s="467"/>
      <c r="DEI859" s="463"/>
      <c r="DEJ859" s="464"/>
      <c r="DEK859" s="465"/>
      <c r="DEL859" s="466"/>
      <c r="DEM859" s="467"/>
      <c r="DEN859" s="466"/>
      <c r="DEO859" s="467"/>
      <c r="DEP859" s="467"/>
      <c r="DEQ859" s="463"/>
      <c r="DER859" s="464"/>
      <c r="DES859" s="465"/>
      <c r="DET859" s="466"/>
      <c r="DEU859" s="467"/>
      <c r="DEV859" s="466"/>
      <c r="DEW859" s="467"/>
      <c r="DEX859" s="467"/>
      <c r="DEY859" s="463"/>
      <c r="DEZ859" s="464"/>
      <c r="DFA859" s="465"/>
      <c r="DFB859" s="466"/>
      <c r="DFC859" s="467"/>
      <c r="DFD859" s="466"/>
      <c r="DFE859" s="467"/>
      <c r="DFF859" s="467"/>
      <c r="DFG859" s="463"/>
      <c r="DFH859" s="464"/>
      <c r="DFI859" s="465"/>
      <c r="DFJ859" s="466"/>
      <c r="DFK859" s="467"/>
      <c r="DFL859" s="466"/>
      <c r="DFM859" s="467"/>
      <c r="DFN859" s="467"/>
      <c r="DFO859" s="463"/>
      <c r="DFP859" s="464"/>
      <c r="DFQ859" s="465"/>
      <c r="DFR859" s="466"/>
      <c r="DFS859" s="467"/>
      <c r="DFT859" s="466"/>
      <c r="DFU859" s="467"/>
      <c r="DFV859" s="467"/>
      <c r="DFW859" s="463"/>
      <c r="DFX859" s="464"/>
      <c r="DFY859" s="465"/>
      <c r="DFZ859" s="466"/>
      <c r="DGA859" s="467"/>
      <c r="DGB859" s="466"/>
      <c r="DGC859" s="467"/>
      <c r="DGD859" s="467"/>
      <c r="DGE859" s="463"/>
      <c r="DGF859" s="464"/>
      <c r="DGG859" s="465"/>
      <c r="DGH859" s="466"/>
      <c r="DGI859" s="467"/>
      <c r="DGJ859" s="466"/>
      <c r="DGK859" s="467"/>
      <c r="DGL859" s="467"/>
      <c r="DGM859" s="463"/>
      <c r="DGN859" s="464"/>
      <c r="DGO859" s="465"/>
      <c r="DGP859" s="466"/>
      <c r="DGQ859" s="467"/>
      <c r="DGR859" s="466"/>
      <c r="DGS859" s="467"/>
      <c r="DGT859" s="467"/>
      <c r="DGU859" s="463"/>
      <c r="DGV859" s="464"/>
      <c r="DGW859" s="465"/>
      <c r="DGX859" s="466"/>
      <c r="DGY859" s="467"/>
      <c r="DGZ859" s="466"/>
      <c r="DHA859" s="467"/>
      <c r="DHB859" s="467"/>
      <c r="DHC859" s="463"/>
      <c r="DHD859" s="464"/>
      <c r="DHE859" s="465"/>
      <c r="DHF859" s="466"/>
      <c r="DHG859" s="467"/>
      <c r="DHH859" s="466"/>
      <c r="DHI859" s="467"/>
      <c r="DHJ859" s="467"/>
      <c r="DHK859" s="463"/>
      <c r="DHL859" s="464"/>
      <c r="DHM859" s="465"/>
      <c r="DHN859" s="466"/>
      <c r="DHO859" s="467"/>
      <c r="DHP859" s="466"/>
      <c r="DHQ859" s="467"/>
      <c r="DHR859" s="467"/>
      <c r="DHS859" s="463"/>
      <c r="DHT859" s="464"/>
      <c r="DHU859" s="465"/>
      <c r="DHV859" s="466"/>
      <c r="DHW859" s="467"/>
      <c r="DHX859" s="466"/>
      <c r="DHY859" s="467"/>
      <c r="DHZ859" s="467"/>
      <c r="DIA859" s="463"/>
      <c r="DIB859" s="464"/>
      <c r="DIC859" s="465"/>
      <c r="DID859" s="466"/>
      <c r="DIE859" s="467"/>
      <c r="DIF859" s="466"/>
      <c r="DIG859" s="467"/>
      <c r="DIH859" s="467"/>
      <c r="DII859" s="463"/>
      <c r="DIJ859" s="464"/>
      <c r="DIK859" s="465"/>
      <c r="DIL859" s="466"/>
      <c r="DIM859" s="467"/>
      <c r="DIN859" s="466"/>
      <c r="DIO859" s="467"/>
      <c r="DIP859" s="467"/>
      <c r="DIQ859" s="463"/>
      <c r="DIR859" s="464"/>
      <c r="DIS859" s="465"/>
      <c r="DIT859" s="466"/>
      <c r="DIU859" s="467"/>
      <c r="DIV859" s="466"/>
      <c r="DIW859" s="467"/>
      <c r="DIX859" s="467"/>
      <c r="DIY859" s="463"/>
      <c r="DIZ859" s="464"/>
      <c r="DJA859" s="465"/>
      <c r="DJB859" s="466"/>
      <c r="DJC859" s="467"/>
      <c r="DJD859" s="466"/>
      <c r="DJE859" s="467"/>
      <c r="DJF859" s="467"/>
      <c r="DJG859" s="463"/>
      <c r="DJH859" s="464"/>
      <c r="DJI859" s="465"/>
      <c r="DJJ859" s="466"/>
      <c r="DJK859" s="467"/>
      <c r="DJL859" s="466"/>
      <c r="DJM859" s="467"/>
      <c r="DJN859" s="467"/>
      <c r="DJO859" s="463"/>
      <c r="DJP859" s="464"/>
      <c r="DJQ859" s="465"/>
      <c r="DJR859" s="466"/>
      <c r="DJS859" s="467"/>
      <c r="DJT859" s="466"/>
      <c r="DJU859" s="467"/>
      <c r="DJV859" s="467"/>
      <c r="DJW859" s="463"/>
      <c r="DJX859" s="464"/>
      <c r="DJY859" s="465"/>
      <c r="DJZ859" s="466"/>
      <c r="DKA859" s="467"/>
      <c r="DKB859" s="466"/>
      <c r="DKC859" s="467"/>
      <c r="DKD859" s="467"/>
      <c r="DKE859" s="463"/>
      <c r="DKF859" s="464"/>
      <c r="DKG859" s="465"/>
      <c r="DKH859" s="466"/>
      <c r="DKI859" s="467"/>
      <c r="DKJ859" s="466"/>
      <c r="DKK859" s="467"/>
      <c r="DKL859" s="467"/>
      <c r="DKM859" s="463"/>
      <c r="DKN859" s="464"/>
      <c r="DKO859" s="465"/>
      <c r="DKP859" s="466"/>
      <c r="DKQ859" s="467"/>
      <c r="DKR859" s="466"/>
      <c r="DKS859" s="467"/>
      <c r="DKT859" s="467"/>
      <c r="DKU859" s="463"/>
      <c r="DKV859" s="464"/>
      <c r="DKW859" s="465"/>
      <c r="DKX859" s="466"/>
      <c r="DKY859" s="467"/>
      <c r="DKZ859" s="466"/>
      <c r="DLA859" s="467"/>
      <c r="DLB859" s="467"/>
      <c r="DLC859" s="463"/>
      <c r="DLD859" s="464"/>
      <c r="DLE859" s="465"/>
      <c r="DLF859" s="466"/>
      <c r="DLG859" s="467"/>
      <c r="DLH859" s="466"/>
      <c r="DLI859" s="467"/>
      <c r="DLJ859" s="467"/>
      <c r="DLK859" s="463"/>
      <c r="DLL859" s="464"/>
      <c r="DLM859" s="465"/>
      <c r="DLN859" s="466"/>
      <c r="DLO859" s="467"/>
      <c r="DLP859" s="466"/>
      <c r="DLQ859" s="467"/>
      <c r="DLR859" s="467"/>
      <c r="DLS859" s="463"/>
      <c r="DLT859" s="464"/>
      <c r="DLU859" s="465"/>
      <c r="DLV859" s="466"/>
      <c r="DLW859" s="467"/>
      <c r="DLX859" s="466"/>
      <c r="DLY859" s="467"/>
      <c r="DLZ859" s="467"/>
      <c r="DMA859" s="463"/>
      <c r="DMB859" s="464"/>
      <c r="DMC859" s="465"/>
      <c r="DMD859" s="466"/>
      <c r="DME859" s="467"/>
      <c r="DMF859" s="466"/>
      <c r="DMG859" s="467"/>
      <c r="DMH859" s="467"/>
      <c r="DMI859" s="463"/>
      <c r="DMJ859" s="464"/>
      <c r="DMK859" s="465"/>
      <c r="DML859" s="466"/>
      <c r="DMM859" s="467"/>
      <c r="DMN859" s="466"/>
      <c r="DMO859" s="467"/>
      <c r="DMP859" s="467"/>
      <c r="DMQ859" s="463"/>
      <c r="DMR859" s="464"/>
      <c r="DMS859" s="465"/>
      <c r="DMT859" s="466"/>
      <c r="DMU859" s="467"/>
      <c r="DMV859" s="466"/>
      <c r="DMW859" s="467"/>
      <c r="DMX859" s="467"/>
      <c r="DMY859" s="463"/>
      <c r="DMZ859" s="464"/>
      <c r="DNA859" s="465"/>
      <c r="DNB859" s="466"/>
      <c r="DNC859" s="467"/>
      <c r="DND859" s="466"/>
      <c r="DNE859" s="467"/>
      <c r="DNF859" s="467"/>
      <c r="DNG859" s="463"/>
      <c r="DNH859" s="464"/>
      <c r="DNI859" s="465"/>
      <c r="DNJ859" s="466"/>
      <c r="DNK859" s="467"/>
      <c r="DNL859" s="466"/>
      <c r="DNM859" s="467"/>
      <c r="DNN859" s="467"/>
      <c r="DNO859" s="463"/>
      <c r="DNP859" s="464"/>
      <c r="DNQ859" s="465"/>
      <c r="DNR859" s="466"/>
      <c r="DNS859" s="467"/>
      <c r="DNT859" s="466"/>
      <c r="DNU859" s="467"/>
      <c r="DNV859" s="467"/>
      <c r="DNW859" s="463"/>
      <c r="DNX859" s="464"/>
      <c r="DNY859" s="465"/>
      <c r="DNZ859" s="466"/>
      <c r="DOA859" s="467"/>
      <c r="DOB859" s="466"/>
      <c r="DOC859" s="467"/>
      <c r="DOD859" s="467"/>
      <c r="DOE859" s="463"/>
      <c r="DOF859" s="464"/>
      <c r="DOG859" s="465"/>
      <c r="DOH859" s="466"/>
      <c r="DOI859" s="467"/>
      <c r="DOJ859" s="466"/>
      <c r="DOK859" s="467"/>
      <c r="DOL859" s="467"/>
      <c r="DOM859" s="463"/>
      <c r="DON859" s="464"/>
      <c r="DOO859" s="465"/>
      <c r="DOP859" s="466"/>
      <c r="DOQ859" s="467"/>
      <c r="DOR859" s="466"/>
      <c r="DOS859" s="467"/>
      <c r="DOT859" s="467"/>
      <c r="DOU859" s="463"/>
      <c r="DOV859" s="464"/>
      <c r="DOW859" s="465"/>
      <c r="DOX859" s="466"/>
      <c r="DOY859" s="467"/>
      <c r="DOZ859" s="466"/>
      <c r="DPA859" s="467"/>
      <c r="DPB859" s="467"/>
      <c r="DPC859" s="463"/>
      <c r="DPD859" s="464"/>
      <c r="DPE859" s="465"/>
      <c r="DPF859" s="466"/>
      <c r="DPG859" s="467"/>
      <c r="DPH859" s="466"/>
      <c r="DPI859" s="467"/>
      <c r="DPJ859" s="467"/>
      <c r="DPK859" s="463"/>
      <c r="DPL859" s="464"/>
      <c r="DPM859" s="465"/>
      <c r="DPN859" s="466"/>
      <c r="DPO859" s="467"/>
      <c r="DPP859" s="466"/>
      <c r="DPQ859" s="467"/>
      <c r="DPR859" s="467"/>
      <c r="DPS859" s="463"/>
      <c r="DPT859" s="464"/>
      <c r="DPU859" s="465"/>
      <c r="DPV859" s="466"/>
      <c r="DPW859" s="467"/>
      <c r="DPX859" s="466"/>
      <c r="DPY859" s="467"/>
      <c r="DPZ859" s="467"/>
      <c r="DQA859" s="463"/>
      <c r="DQB859" s="464"/>
      <c r="DQC859" s="465"/>
      <c r="DQD859" s="466"/>
      <c r="DQE859" s="467"/>
      <c r="DQF859" s="466"/>
      <c r="DQG859" s="467"/>
      <c r="DQH859" s="467"/>
      <c r="DQI859" s="463"/>
      <c r="DQJ859" s="464"/>
      <c r="DQK859" s="465"/>
      <c r="DQL859" s="466"/>
      <c r="DQM859" s="467"/>
      <c r="DQN859" s="466"/>
      <c r="DQO859" s="467"/>
      <c r="DQP859" s="467"/>
      <c r="DQQ859" s="463"/>
      <c r="DQR859" s="464"/>
      <c r="DQS859" s="465"/>
      <c r="DQT859" s="466"/>
      <c r="DQU859" s="467"/>
      <c r="DQV859" s="466"/>
      <c r="DQW859" s="467"/>
      <c r="DQX859" s="467"/>
      <c r="DQY859" s="463"/>
      <c r="DQZ859" s="464"/>
      <c r="DRA859" s="465"/>
      <c r="DRB859" s="466"/>
      <c r="DRC859" s="467"/>
      <c r="DRD859" s="466"/>
      <c r="DRE859" s="467"/>
      <c r="DRF859" s="467"/>
      <c r="DRG859" s="463"/>
      <c r="DRH859" s="464"/>
      <c r="DRI859" s="465"/>
      <c r="DRJ859" s="466"/>
      <c r="DRK859" s="467"/>
      <c r="DRL859" s="466"/>
      <c r="DRM859" s="467"/>
      <c r="DRN859" s="467"/>
      <c r="DRO859" s="463"/>
      <c r="DRP859" s="464"/>
      <c r="DRQ859" s="465"/>
      <c r="DRR859" s="466"/>
      <c r="DRS859" s="467"/>
      <c r="DRT859" s="466"/>
      <c r="DRU859" s="467"/>
      <c r="DRV859" s="467"/>
      <c r="DRW859" s="463"/>
      <c r="DRX859" s="464"/>
      <c r="DRY859" s="465"/>
      <c r="DRZ859" s="466"/>
      <c r="DSA859" s="467"/>
      <c r="DSB859" s="466"/>
      <c r="DSC859" s="467"/>
      <c r="DSD859" s="467"/>
      <c r="DSE859" s="463"/>
      <c r="DSF859" s="464"/>
      <c r="DSG859" s="465"/>
      <c r="DSH859" s="466"/>
      <c r="DSI859" s="467"/>
      <c r="DSJ859" s="466"/>
      <c r="DSK859" s="467"/>
      <c r="DSL859" s="467"/>
      <c r="DSM859" s="463"/>
      <c r="DSN859" s="464"/>
      <c r="DSO859" s="465"/>
      <c r="DSP859" s="466"/>
      <c r="DSQ859" s="467"/>
      <c r="DSR859" s="466"/>
      <c r="DSS859" s="467"/>
      <c r="DST859" s="467"/>
      <c r="DSU859" s="463"/>
      <c r="DSV859" s="464"/>
      <c r="DSW859" s="465"/>
      <c r="DSX859" s="466"/>
      <c r="DSY859" s="467"/>
      <c r="DSZ859" s="466"/>
      <c r="DTA859" s="467"/>
      <c r="DTB859" s="467"/>
      <c r="DTC859" s="463"/>
      <c r="DTD859" s="464"/>
      <c r="DTE859" s="465"/>
      <c r="DTF859" s="466"/>
      <c r="DTG859" s="467"/>
      <c r="DTH859" s="466"/>
      <c r="DTI859" s="467"/>
      <c r="DTJ859" s="467"/>
      <c r="DTK859" s="463"/>
      <c r="DTL859" s="464"/>
      <c r="DTM859" s="465"/>
      <c r="DTN859" s="466"/>
      <c r="DTO859" s="467"/>
      <c r="DTP859" s="466"/>
      <c r="DTQ859" s="467"/>
      <c r="DTR859" s="467"/>
      <c r="DTS859" s="463"/>
      <c r="DTT859" s="464"/>
      <c r="DTU859" s="465"/>
      <c r="DTV859" s="466"/>
      <c r="DTW859" s="467"/>
      <c r="DTX859" s="466"/>
      <c r="DTY859" s="467"/>
      <c r="DTZ859" s="467"/>
      <c r="DUA859" s="463"/>
      <c r="DUB859" s="464"/>
      <c r="DUC859" s="465"/>
      <c r="DUD859" s="466"/>
      <c r="DUE859" s="467"/>
      <c r="DUF859" s="466"/>
      <c r="DUG859" s="467"/>
      <c r="DUH859" s="467"/>
      <c r="DUI859" s="463"/>
      <c r="DUJ859" s="464"/>
      <c r="DUK859" s="465"/>
      <c r="DUL859" s="466"/>
      <c r="DUM859" s="467"/>
      <c r="DUN859" s="466"/>
      <c r="DUO859" s="467"/>
      <c r="DUP859" s="467"/>
      <c r="DUQ859" s="463"/>
      <c r="DUR859" s="464"/>
      <c r="DUS859" s="465"/>
      <c r="DUT859" s="466"/>
      <c r="DUU859" s="467"/>
      <c r="DUV859" s="466"/>
      <c r="DUW859" s="467"/>
      <c r="DUX859" s="467"/>
      <c r="DUY859" s="463"/>
      <c r="DUZ859" s="464"/>
      <c r="DVA859" s="465"/>
      <c r="DVB859" s="466"/>
      <c r="DVC859" s="467"/>
      <c r="DVD859" s="466"/>
      <c r="DVE859" s="467"/>
      <c r="DVF859" s="467"/>
      <c r="DVG859" s="463"/>
      <c r="DVH859" s="464"/>
      <c r="DVI859" s="465"/>
      <c r="DVJ859" s="466"/>
      <c r="DVK859" s="467"/>
      <c r="DVL859" s="466"/>
      <c r="DVM859" s="467"/>
      <c r="DVN859" s="467"/>
      <c r="DVO859" s="463"/>
      <c r="DVP859" s="464"/>
      <c r="DVQ859" s="465"/>
      <c r="DVR859" s="466"/>
      <c r="DVS859" s="467"/>
      <c r="DVT859" s="466"/>
      <c r="DVU859" s="467"/>
      <c r="DVV859" s="467"/>
      <c r="DVW859" s="463"/>
      <c r="DVX859" s="464"/>
      <c r="DVY859" s="465"/>
      <c r="DVZ859" s="466"/>
      <c r="DWA859" s="467"/>
      <c r="DWB859" s="466"/>
      <c r="DWC859" s="467"/>
      <c r="DWD859" s="467"/>
      <c r="DWE859" s="463"/>
      <c r="DWF859" s="464"/>
      <c r="DWG859" s="465"/>
      <c r="DWH859" s="466"/>
      <c r="DWI859" s="467"/>
      <c r="DWJ859" s="466"/>
      <c r="DWK859" s="467"/>
      <c r="DWL859" s="467"/>
      <c r="DWM859" s="463"/>
      <c r="DWN859" s="464"/>
      <c r="DWO859" s="465"/>
      <c r="DWP859" s="466"/>
      <c r="DWQ859" s="467"/>
      <c r="DWR859" s="466"/>
      <c r="DWS859" s="467"/>
      <c r="DWT859" s="467"/>
      <c r="DWU859" s="463"/>
      <c r="DWV859" s="464"/>
      <c r="DWW859" s="465"/>
      <c r="DWX859" s="466"/>
      <c r="DWY859" s="467"/>
      <c r="DWZ859" s="466"/>
      <c r="DXA859" s="467"/>
      <c r="DXB859" s="467"/>
      <c r="DXC859" s="463"/>
      <c r="DXD859" s="464"/>
      <c r="DXE859" s="465"/>
      <c r="DXF859" s="466"/>
      <c r="DXG859" s="467"/>
      <c r="DXH859" s="466"/>
      <c r="DXI859" s="467"/>
      <c r="DXJ859" s="467"/>
      <c r="DXK859" s="463"/>
      <c r="DXL859" s="464"/>
      <c r="DXM859" s="465"/>
      <c r="DXN859" s="466"/>
      <c r="DXO859" s="467"/>
      <c r="DXP859" s="466"/>
      <c r="DXQ859" s="467"/>
      <c r="DXR859" s="467"/>
      <c r="DXS859" s="463"/>
      <c r="DXT859" s="464"/>
      <c r="DXU859" s="465"/>
      <c r="DXV859" s="466"/>
      <c r="DXW859" s="467"/>
      <c r="DXX859" s="466"/>
      <c r="DXY859" s="467"/>
      <c r="DXZ859" s="467"/>
      <c r="DYA859" s="463"/>
      <c r="DYB859" s="464"/>
      <c r="DYC859" s="465"/>
      <c r="DYD859" s="466"/>
      <c r="DYE859" s="467"/>
      <c r="DYF859" s="466"/>
      <c r="DYG859" s="467"/>
      <c r="DYH859" s="467"/>
      <c r="DYI859" s="463"/>
      <c r="DYJ859" s="464"/>
      <c r="DYK859" s="465"/>
      <c r="DYL859" s="466"/>
      <c r="DYM859" s="467"/>
      <c r="DYN859" s="466"/>
      <c r="DYO859" s="467"/>
      <c r="DYP859" s="467"/>
      <c r="DYQ859" s="463"/>
      <c r="DYR859" s="464"/>
      <c r="DYS859" s="465"/>
      <c r="DYT859" s="466"/>
      <c r="DYU859" s="467"/>
      <c r="DYV859" s="466"/>
      <c r="DYW859" s="467"/>
      <c r="DYX859" s="467"/>
      <c r="DYY859" s="463"/>
      <c r="DYZ859" s="464"/>
      <c r="DZA859" s="465"/>
      <c r="DZB859" s="466"/>
      <c r="DZC859" s="467"/>
      <c r="DZD859" s="466"/>
      <c r="DZE859" s="467"/>
      <c r="DZF859" s="467"/>
      <c r="DZG859" s="463"/>
      <c r="DZH859" s="464"/>
      <c r="DZI859" s="465"/>
      <c r="DZJ859" s="466"/>
      <c r="DZK859" s="467"/>
      <c r="DZL859" s="466"/>
      <c r="DZM859" s="467"/>
      <c r="DZN859" s="467"/>
      <c r="DZO859" s="463"/>
      <c r="DZP859" s="464"/>
      <c r="DZQ859" s="465"/>
      <c r="DZR859" s="466"/>
      <c r="DZS859" s="467"/>
      <c r="DZT859" s="466"/>
      <c r="DZU859" s="467"/>
      <c r="DZV859" s="467"/>
      <c r="DZW859" s="463"/>
      <c r="DZX859" s="464"/>
      <c r="DZY859" s="465"/>
      <c r="DZZ859" s="466"/>
      <c r="EAA859" s="467"/>
      <c r="EAB859" s="466"/>
      <c r="EAC859" s="467"/>
      <c r="EAD859" s="467"/>
      <c r="EAE859" s="463"/>
      <c r="EAF859" s="464"/>
      <c r="EAG859" s="465"/>
      <c r="EAH859" s="466"/>
      <c r="EAI859" s="467"/>
      <c r="EAJ859" s="466"/>
      <c r="EAK859" s="467"/>
      <c r="EAL859" s="467"/>
      <c r="EAM859" s="463"/>
      <c r="EAN859" s="464"/>
      <c r="EAO859" s="465"/>
      <c r="EAP859" s="466"/>
      <c r="EAQ859" s="467"/>
      <c r="EAR859" s="466"/>
      <c r="EAS859" s="467"/>
      <c r="EAT859" s="467"/>
      <c r="EAU859" s="463"/>
      <c r="EAV859" s="464"/>
      <c r="EAW859" s="465"/>
      <c r="EAX859" s="466"/>
      <c r="EAY859" s="467"/>
      <c r="EAZ859" s="466"/>
      <c r="EBA859" s="467"/>
      <c r="EBB859" s="467"/>
      <c r="EBC859" s="463"/>
      <c r="EBD859" s="464"/>
      <c r="EBE859" s="465"/>
      <c r="EBF859" s="466"/>
      <c r="EBG859" s="467"/>
      <c r="EBH859" s="466"/>
      <c r="EBI859" s="467"/>
      <c r="EBJ859" s="467"/>
      <c r="EBK859" s="463"/>
      <c r="EBL859" s="464"/>
      <c r="EBM859" s="465"/>
      <c r="EBN859" s="466"/>
      <c r="EBO859" s="467"/>
      <c r="EBP859" s="466"/>
      <c r="EBQ859" s="467"/>
      <c r="EBR859" s="467"/>
      <c r="EBS859" s="463"/>
      <c r="EBT859" s="464"/>
      <c r="EBU859" s="465"/>
      <c r="EBV859" s="466"/>
      <c r="EBW859" s="467"/>
      <c r="EBX859" s="466"/>
      <c r="EBY859" s="467"/>
      <c r="EBZ859" s="467"/>
      <c r="ECA859" s="463"/>
      <c r="ECB859" s="464"/>
      <c r="ECC859" s="465"/>
      <c r="ECD859" s="466"/>
      <c r="ECE859" s="467"/>
      <c r="ECF859" s="466"/>
      <c r="ECG859" s="467"/>
      <c r="ECH859" s="467"/>
      <c r="ECI859" s="463"/>
      <c r="ECJ859" s="464"/>
      <c r="ECK859" s="465"/>
      <c r="ECL859" s="466"/>
      <c r="ECM859" s="467"/>
      <c r="ECN859" s="466"/>
      <c r="ECO859" s="467"/>
      <c r="ECP859" s="467"/>
      <c r="ECQ859" s="463"/>
      <c r="ECR859" s="464"/>
      <c r="ECS859" s="465"/>
      <c r="ECT859" s="466"/>
      <c r="ECU859" s="467"/>
      <c r="ECV859" s="466"/>
      <c r="ECW859" s="467"/>
      <c r="ECX859" s="467"/>
      <c r="ECY859" s="463"/>
      <c r="ECZ859" s="464"/>
      <c r="EDA859" s="465"/>
      <c r="EDB859" s="466"/>
      <c r="EDC859" s="467"/>
      <c r="EDD859" s="466"/>
      <c r="EDE859" s="467"/>
      <c r="EDF859" s="467"/>
      <c r="EDG859" s="463"/>
      <c r="EDH859" s="464"/>
      <c r="EDI859" s="465"/>
      <c r="EDJ859" s="466"/>
      <c r="EDK859" s="467"/>
      <c r="EDL859" s="466"/>
      <c r="EDM859" s="467"/>
      <c r="EDN859" s="467"/>
      <c r="EDO859" s="463"/>
      <c r="EDP859" s="464"/>
      <c r="EDQ859" s="465"/>
      <c r="EDR859" s="466"/>
      <c r="EDS859" s="467"/>
      <c r="EDT859" s="466"/>
      <c r="EDU859" s="467"/>
      <c r="EDV859" s="467"/>
      <c r="EDW859" s="463"/>
      <c r="EDX859" s="464"/>
      <c r="EDY859" s="465"/>
      <c r="EDZ859" s="466"/>
      <c r="EEA859" s="467"/>
      <c r="EEB859" s="466"/>
      <c r="EEC859" s="467"/>
      <c r="EED859" s="467"/>
      <c r="EEE859" s="463"/>
      <c r="EEF859" s="464"/>
      <c r="EEG859" s="465"/>
      <c r="EEH859" s="466"/>
      <c r="EEI859" s="467"/>
      <c r="EEJ859" s="466"/>
      <c r="EEK859" s="467"/>
      <c r="EEL859" s="467"/>
      <c r="EEM859" s="463"/>
      <c r="EEN859" s="464"/>
      <c r="EEO859" s="465"/>
      <c r="EEP859" s="466"/>
      <c r="EEQ859" s="467"/>
      <c r="EER859" s="466"/>
      <c r="EES859" s="467"/>
      <c r="EET859" s="467"/>
      <c r="EEU859" s="463"/>
      <c r="EEV859" s="464"/>
      <c r="EEW859" s="465"/>
      <c r="EEX859" s="466"/>
      <c r="EEY859" s="467"/>
      <c r="EEZ859" s="466"/>
      <c r="EFA859" s="467"/>
      <c r="EFB859" s="467"/>
      <c r="EFC859" s="463"/>
      <c r="EFD859" s="464"/>
      <c r="EFE859" s="465"/>
      <c r="EFF859" s="466"/>
      <c r="EFG859" s="467"/>
      <c r="EFH859" s="466"/>
      <c r="EFI859" s="467"/>
      <c r="EFJ859" s="467"/>
      <c r="EFK859" s="463"/>
      <c r="EFL859" s="464"/>
      <c r="EFM859" s="465"/>
      <c r="EFN859" s="466"/>
      <c r="EFO859" s="467"/>
      <c r="EFP859" s="466"/>
      <c r="EFQ859" s="467"/>
      <c r="EFR859" s="467"/>
      <c r="EFS859" s="463"/>
      <c r="EFT859" s="464"/>
      <c r="EFU859" s="465"/>
      <c r="EFV859" s="466"/>
      <c r="EFW859" s="467"/>
      <c r="EFX859" s="466"/>
      <c r="EFY859" s="467"/>
      <c r="EFZ859" s="467"/>
      <c r="EGA859" s="463"/>
      <c r="EGB859" s="464"/>
      <c r="EGC859" s="465"/>
      <c r="EGD859" s="466"/>
      <c r="EGE859" s="467"/>
      <c r="EGF859" s="466"/>
      <c r="EGG859" s="467"/>
      <c r="EGH859" s="467"/>
      <c r="EGI859" s="463"/>
      <c r="EGJ859" s="464"/>
      <c r="EGK859" s="465"/>
      <c r="EGL859" s="466"/>
      <c r="EGM859" s="467"/>
      <c r="EGN859" s="466"/>
      <c r="EGO859" s="467"/>
      <c r="EGP859" s="467"/>
      <c r="EGQ859" s="463"/>
      <c r="EGR859" s="464"/>
      <c r="EGS859" s="465"/>
      <c r="EGT859" s="466"/>
      <c r="EGU859" s="467"/>
      <c r="EGV859" s="466"/>
      <c r="EGW859" s="467"/>
      <c r="EGX859" s="467"/>
      <c r="EGY859" s="463"/>
      <c r="EGZ859" s="464"/>
      <c r="EHA859" s="465"/>
      <c r="EHB859" s="466"/>
      <c r="EHC859" s="467"/>
      <c r="EHD859" s="466"/>
      <c r="EHE859" s="467"/>
      <c r="EHF859" s="467"/>
      <c r="EHG859" s="463"/>
      <c r="EHH859" s="464"/>
      <c r="EHI859" s="465"/>
      <c r="EHJ859" s="466"/>
      <c r="EHK859" s="467"/>
      <c r="EHL859" s="466"/>
      <c r="EHM859" s="467"/>
      <c r="EHN859" s="467"/>
      <c r="EHO859" s="463"/>
      <c r="EHP859" s="464"/>
      <c r="EHQ859" s="465"/>
      <c r="EHR859" s="466"/>
      <c r="EHS859" s="467"/>
      <c r="EHT859" s="466"/>
      <c r="EHU859" s="467"/>
      <c r="EHV859" s="467"/>
      <c r="EHW859" s="463"/>
      <c r="EHX859" s="464"/>
      <c r="EHY859" s="465"/>
      <c r="EHZ859" s="466"/>
      <c r="EIA859" s="467"/>
      <c r="EIB859" s="466"/>
      <c r="EIC859" s="467"/>
      <c r="EID859" s="467"/>
      <c r="EIE859" s="463"/>
      <c r="EIF859" s="464"/>
      <c r="EIG859" s="465"/>
      <c r="EIH859" s="466"/>
      <c r="EII859" s="467"/>
      <c r="EIJ859" s="466"/>
      <c r="EIK859" s="467"/>
      <c r="EIL859" s="467"/>
      <c r="EIM859" s="463"/>
      <c r="EIN859" s="464"/>
      <c r="EIO859" s="465"/>
      <c r="EIP859" s="466"/>
      <c r="EIQ859" s="467"/>
      <c r="EIR859" s="466"/>
      <c r="EIS859" s="467"/>
      <c r="EIT859" s="467"/>
      <c r="EIU859" s="463"/>
      <c r="EIV859" s="464"/>
      <c r="EIW859" s="465"/>
      <c r="EIX859" s="466"/>
      <c r="EIY859" s="467"/>
      <c r="EIZ859" s="466"/>
      <c r="EJA859" s="467"/>
      <c r="EJB859" s="467"/>
      <c r="EJC859" s="463"/>
      <c r="EJD859" s="464"/>
      <c r="EJE859" s="465"/>
      <c r="EJF859" s="466"/>
      <c r="EJG859" s="467"/>
      <c r="EJH859" s="466"/>
      <c r="EJI859" s="467"/>
      <c r="EJJ859" s="467"/>
      <c r="EJK859" s="463"/>
      <c r="EJL859" s="464"/>
      <c r="EJM859" s="465"/>
      <c r="EJN859" s="466"/>
      <c r="EJO859" s="467"/>
      <c r="EJP859" s="466"/>
      <c r="EJQ859" s="467"/>
      <c r="EJR859" s="467"/>
      <c r="EJS859" s="463"/>
      <c r="EJT859" s="464"/>
      <c r="EJU859" s="465"/>
      <c r="EJV859" s="466"/>
      <c r="EJW859" s="467"/>
      <c r="EJX859" s="466"/>
      <c r="EJY859" s="467"/>
      <c r="EJZ859" s="467"/>
      <c r="EKA859" s="463"/>
      <c r="EKB859" s="464"/>
      <c r="EKC859" s="465"/>
      <c r="EKD859" s="466"/>
      <c r="EKE859" s="467"/>
      <c r="EKF859" s="466"/>
      <c r="EKG859" s="467"/>
      <c r="EKH859" s="467"/>
      <c r="EKI859" s="463"/>
      <c r="EKJ859" s="464"/>
      <c r="EKK859" s="465"/>
      <c r="EKL859" s="466"/>
      <c r="EKM859" s="467"/>
      <c r="EKN859" s="466"/>
      <c r="EKO859" s="467"/>
      <c r="EKP859" s="467"/>
      <c r="EKQ859" s="463"/>
      <c r="EKR859" s="464"/>
      <c r="EKS859" s="465"/>
      <c r="EKT859" s="466"/>
      <c r="EKU859" s="467"/>
      <c r="EKV859" s="466"/>
      <c r="EKW859" s="467"/>
      <c r="EKX859" s="467"/>
      <c r="EKY859" s="463"/>
      <c r="EKZ859" s="464"/>
      <c r="ELA859" s="465"/>
      <c r="ELB859" s="466"/>
      <c r="ELC859" s="467"/>
      <c r="ELD859" s="466"/>
      <c r="ELE859" s="467"/>
      <c r="ELF859" s="467"/>
      <c r="ELG859" s="463"/>
      <c r="ELH859" s="464"/>
      <c r="ELI859" s="465"/>
      <c r="ELJ859" s="466"/>
      <c r="ELK859" s="467"/>
      <c r="ELL859" s="466"/>
      <c r="ELM859" s="467"/>
      <c r="ELN859" s="467"/>
      <c r="ELO859" s="463"/>
      <c r="ELP859" s="464"/>
      <c r="ELQ859" s="465"/>
      <c r="ELR859" s="466"/>
      <c r="ELS859" s="467"/>
      <c r="ELT859" s="466"/>
      <c r="ELU859" s="467"/>
      <c r="ELV859" s="467"/>
      <c r="ELW859" s="463"/>
      <c r="ELX859" s="464"/>
      <c r="ELY859" s="465"/>
      <c r="ELZ859" s="466"/>
      <c r="EMA859" s="467"/>
      <c r="EMB859" s="466"/>
      <c r="EMC859" s="467"/>
      <c r="EMD859" s="467"/>
      <c r="EME859" s="463"/>
      <c r="EMF859" s="464"/>
      <c r="EMG859" s="465"/>
      <c r="EMH859" s="466"/>
      <c r="EMI859" s="467"/>
      <c r="EMJ859" s="466"/>
      <c r="EMK859" s="467"/>
      <c r="EML859" s="467"/>
      <c r="EMM859" s="463"/>
      <c r="EMN859" s="464"/>
      <c r="EMO859" s="465"/>
      <c r="EMP859" s="466"/>
      <c r="EMQ859" s="467"/>
      <c r="EMR859" s="466"/>
      <c r="EMS859" s="467"/>
      <c r="EMT859" s="467"/>
      <c r="EMU859" s="463"/>
      <c r="EMV859" s="464"/>
      <c r="EMW859" s="465"/>
      <c r="EMX859" s="466"/>
      <c r="EMY859" s="467"/>
      <c r="EMZ859" s="466"/>
      <c r="ENA859" s="467"/>
      <c r="ENB859" s="467"/>
      <c r="ENC859" s="463"/>
      <c r="END859" s="464"/>
      <c r="ENE859" s="465"/>
      <c r="ENF859" s="466"/>
      <c r="ENG859" s="467"/>
      <c r="ENH859" s="466"/>
      <c r="ENI859" s="467"/>
      <c r="ENJ859" s="467"/>
      <c r="ENK859" s="463"/>
      <c r="ENL859" s="464"/>
      <c r="ENM859" s="465"/>
      <c r="ENN859" s="466"/>
      <c r="ENO859" s="467"/>
      <c r="ENP859" s="466"/>
      <c r="ENQ859" s="467"/>
      <c r="ENR859" s="467"/>
      <c r="ENS859" s="463"/>
      <c r="ENT859" s="464"/>
      <c r="ENU859" s="465"/>
      <c r="ENV859" s="466"/>
      <c r="ENW859" s="467"/>
      <c r="ENX859" s="466"/>
      <c r="ENY859" s="467"/>
      <c r="ENZ859" s="467"/>
      <c r="EOA859" s="463"/>
      <c r="EOB859" s="464"/>
      <c r="EOC859" s="465"/>
      <c r="EOD859" s="466"/>
      <c r="EOE859" s="467"/>
      <c r="EOF859" s="466"/>
      <c r="EOG859" s="467"/>
      <c r="EOH859" s="467"/>
      <c r="EOI859" s="463"/>
      <c r="EOJ859" s="464"/>
      <c r="EOK859" s="465"/>
      <c r="EOL859" s="466"/>
      <c r="EOM859" s="467"/>
      <c r="EON859" s="466"/>
      <c r="EOO859" s="467"/>
      <c r="EOP859" s="467"/>
      <c r="EOQ859" s="463"/>
      <c r="EOR859" s="464"/>
      <c r="EOS859" s="465"/>
      <c r="EOT859" s="466"/>
      <c r="EOU859" s="467"/>
      <c r="EOV859" s="466"/>
      <c r="EOW859" s="467"/>
      <c r="EOX859" s="467"/>
      <c r="EOY859" s="463"/>
      <c r="EOZ859" s="464"/>
      <c r="EPA859" s="465"/>
      <c r="EPB859" s="466"/>
      <c r="EPC859" s="467"/>
      <c r="EPD859" s="466"/>
      <c r="EPE859" s="467"/>
      <c r="EPF859" s="467"/>
      <c r="EPG859" s="463"/>
      <c r="EPH859" s="464"/>
      <c r="EPI859" s="465"/>
      <c r="EPJ859" s="466"/>
      <c r="EPK859" s="467"/>
      <c r="EPL859" s="466"/>
      <c r="EPM859" s="467"/>
      <c r="EPN859" s="467"/>
      <c r="EPO859" s="463"/>
      <c r="EPP859" s="464"/>
      <c r="EPQ859" s="465"/>
      <c r="EPR859" s="466"/>
      <c r="EPS859" s="467"/>
      <c r="EPT859" s="466"/>
      <c r="EPU859" s="467"/>
      <c r="EPV859" s="467"/>
      <c r="EPW859" s="463"/>
      <c r="EPX859" s="464"/>
      <c r="EPY859" s="465"/>
      <c r="EPZ859" s="466"/>
      <c r="EQA859" s="467"/>
      <c r="EQB859" s="466"/>
      <c r="EQC859" s="467"/>
      <c r="EQD859" s="467"/>
      <c r="EQE859" s="463"/>
      <c r="EQF859" s="464"/>
      <c r="EQG859" s="465"/>
      <c r="EQH859" s="466"/>
      <c r="EQI859" s="467"/>
      <c r="EQJ859" s="466"/>
      <c r="EQK859" s="467"/>
      <c r="EQL859" s="467"/>
      <c r="EQM859" s="463"/>
      <c r="EQN859" s="464"/>
      <c r="EQO859" s="465"/>
      <c r="EQP859" s="466"/>
      <c r="EQQ859" s="467"/>
      <c r="EQR859" s="466"/>
      <c r="EQS859" s="467"/>
      <c r="EQT859" s="467"/>
      <c r="EQU859" s="463"/>
      <c r="EQV859" s="464"/>
      <c r="EQW859" s="465"/>
      <c r="EQX859" s="466"/>
      <c r="EQY859" s="467"/>
      <c r="EQZ859" s="466"/>
      <c r="ERA859" s="467"/>
      <c r="ERB859" s="467"/>
      <c r="ERC859" s="463"/>
      <c r="ERD859" s="464"/>
      <c r="ERE859" s="465"/>
      <c r="ERF859" s="466"/>
      <c r="ERG859" s="467"/>
      <c r="ERH859" s="466"/>
      <c r="ERI859" s="467"/>
      <c r="ERJ859" s="467"/>
      <c r="ERK859" s="463"/>
      <c r="ERL859" s="464"/>
      <c r="ERM859" s="465"/>
      <c r="ERN859" s="466"/>
      <c r="ERO859" s="467"/>
      <c r="ERP859" s="466"/>
      <c r="ERQ859" s="467"/>
      <c r="ERR859" s="467"/>
      <c r="ERS859" s="463"/>
      <c r="ERT859" s="464"/>
      <c r="ERU859" s="465"/>
      <c r="ERV859" s="466"/>
      <c r="ERW859" s="467"/>
      <c r="ERX859" s="466"/>
      <c r="ERY859" s="467"/>
      <c r="ERZ859" s="467"/>
      <c r="ESA859" s="463"/>
      <c r="ESB859" s="464"/>
      <c r="ESC859" s="465"/>
      <c r="ESD859" s="466"/>
      <c r="ESE859" s="467"/>
      <c r="ESF859" s="466"/>
      <c r="ESG859" s="467"/>
      <c r="ESH859" s="467"/>
      <c r="ESI859" s="463"/>
      <c r="ESJ859" s="464"/>
      <c r="ESK859" s="465"/>
      <c r="ESL859" s="466"/>
      <c r="ESM859" s="467"/>
      <c r="ESN859" s="466"/>
      <c r="ESO859" s="467"/>
      <c r="ESP859" s="467"/>
      <c r="ESQ859" s="463"/>
      <c r="ESR859" s="464"/>
      <c r="ESS859" s="465"/>
      <c r="EST859" s="466"/>
      <c r="ESU859" s="467"/>
      <c r="ESV859" s="466"/>
      <c r="ESW859" s="467"/>
      <c r="ESX859" s="467"/>
      <c r="ESY859" s="463"/>
      <c r="ESZ859" s="464"/>
      <c r="ETA859" s="465"/>
      <c r="ETB859" s="466"/>
      <c r="ETC859" s="467"/>
      <c r="ETD859" s="466"/>
      <c r="ETE859" s="467"/>
      <c r="ETF859" s="467"/>
      <c r="ETG859" s="463"/>
      <c r="ETH859" s="464"/>
      <c r="ETI859" s="465"/>
      <c r="ETJ859" s="466"/>
      <c r="ETK859" s="467"/>
      <c r="ETL859" s="466"/>
      <c r="ETM859" s="467"/>
      <c r="ETN859" s="467"/>
      <c r="ETO859" s="463"/>
      <c r="ETP859" s="464"/>
      <c r="ETQ859" s="465"/>
      <c r="ETR859" s="466"/>
      <c r="ETS859" s="467"/>
      <c r="ETT859" s="466"/>
      <c r="ETU859" s="467"/>
      <c r="ETV859" s="467"/>
      <c r="ETW859" s="463"/>
      <c r="ETX859" s="464"/>
      <c r="ETY859" s="465"/>
      <c r="ETZ859" s="466"/>
      <c r="EUA859" s="467"/>
      <c r="EUB859" s="466"/>
      <c r="EUC859" s="467"/>
      <c r="EUD859" s="467"/>
      <c r="EUE859" s="463"/>
      <c r="EUF859" s="464"/>
      <c r="EUG859" s="465"/>
      <c r="EUH859" s="466"/>
      <c r="EUI859" s="467"/>
      <c r="EUJ859" s="466"/>
      <c r="EUK859" s="467"/>
      <c r="EUL859" s="467"/>
      <c r="EUM859" s="463"/>
      <c r="EUN859" s="464"/>
      <c r="EUO859" s="465"/>
      <c r="EUP859" s="466"/>
      <c r="EUQ859" s="467"/>
      <c r="EUR859" s="466"/>
      <c r="EUS859" s="467"/>
      <c r="EUT859" s="467"/>
      <c r="EUU859" s="463"/>
      <c r="EUV859" s="464"/>
      <c r="EUW859" s="465"/>
      <c r="EUX859" s="466"/>
      <c r="EUY859" s="467"/>
      <c r="EUZ859" s="466"/>
      <c r="EVA859" s="467"/>
      <c r="EVB859" s="467"/>
      <c r="EVC859" s="463"/>
      <c r="EVD859" s="464"/>
      <c r="EVE859" s="465"/>
      <c r="EVF859" s="466"/>
      <c r="EVG859" s="467"/>
      <c r="EVH859" s="466"/>
      <c r="EVI859" s="467"/>
      <c r="EVJ859" s="467"/>
      <c r="EVK859" s="463"/>
      <c r="EVL859" s="464"/>
      <c r="EVM859" s="465"/>
      <c r="EVN859" s="466"/>
      <c r="EVO859" s="467"/>
      <c r="EVP859" s="466"/>
      <c r="EVQ859" s="467"/>
      <c r="EVR859" s="467"/>
      <c r="EVS859" s="463"/>
      <c r="EVT859" s="464"/>
      <c r="EVU859" s="465"/>
      <c r="EVV859" s="466"/>
      <c r="EVW859" s="467"/>
      <c r="EVX859" s="466"/>
      <c r="EVY859" s="467"/>
      <c r="EVZ859" s="467"/>
      <c r="EWA859" s="463"/>
      <c r="EWB859" s="464"/>
      <c r="EWC859" s="465"/>
      <c r="EWD859" s="466"/>
      <c r="EWE859" s="467"/>
      <c r="EWF859" s="466"/>
      <c r="EWG859" s="467"/>
      <c r="EWH859" s="467"/>
      <c r="EWI859" s="463"/>
      <c r="EWJ859" s="464"/>
      <c r="EWK859" s="465"/>
      <c r="EWL859" s="466"/>
      <c r="EWM859" s="467"/>
      <c r="EWN859" s="466"/>
      <c r="EWO859" s="467"/>
      <c r="EWP859" s="467"/>
      <c r="EWQ859" s="463"/>
      <c r="EWR859" s="464"/>
      <c r="EWS859" s="465"/>
      <c r="EWT859" s="466"/>
      <c r="EWU859" s="467"/>
      <c r="EWV859" s="466"/>
      <c r="EWW859" s="467"/>
      <c r="EWX859" s="467"/>
      <c r="EWY859" s="463"/>
      <c r="EWZ859" s="464"/>
      <c r="EXA859" s="465"/>
      <c r="EXB859" s="466"/>
      <c r="EXC859" s="467"/>
      <c r="EXD859" s="466"/>
      <c r="EXE859" s="467"/>
      <c r="EXF859" s="467"/>
      <c r="EXG859" s="463"/>
      <c r="EXH859" s="464"/>
      <c r="EXI859" s="465"/>
      <c r="EXJ859" s="466"/>
      <c r="EXK859" s="467"/>
      <c r="EXL859" s="466"/>
      <c r="EXM859" s="467"/>
      <c r="EXN859" s="467"/>
      <c r="EXO859" s="463"/>
      <c r="EXP859" s="464"/>
      <c r="EXQ859" s="465"/>
      <c r="EXR859" s="466"/>
      <c r="EXS859" s="467"/>
      <c r="EXT859" s="466"/>
      <c r="EXU859" s="467"/>
      <c r="EXV859" s="467"/>
      <c r="EXW859" s="463"/>
      <c r="EXX859" s="464"/>
      <c r="EXY859" s="465"/>
      <c r="EXZ859" s="466"/>
      <c r="EYA859" s="467"/>
      <c r="EYB859" s="466"/>
      <c r="EYC859" s="467"/>
      <c r="EYD859" s="467"/>
      <c r="EYE859" s="463"/>
      <c r="EYF859" s="464"/>
      <c r="EYG859" s="465"/>
      <c r="EYH859" s="466"/>
      <c r="EYI859" s="467"/>
      <c r="EYJ859" s="466"/>
      <c r="EYK859" s="467"/>
      <c r="EYL859" s="467"/>
      <c r="EYM859" s="463"/>
      <c r="EYN859" s="464"/>
      <c r="EYO859" s="465"/>
      <c r="EYP859" s="466"/>
      <c r="EYQ859" s="467"/>
      <c r="EYR859" s="466"/>
      <c r="EYS859" s="467"/>
      <c r="EYT859" s="467"/>
      <c r="EYU859" s="463"/>
      <c r="EYV859" s="464"/>
      <c r="EYW859" s="465"/>
      <c r="EYX859" s="466"/>
      <c r="EYY859" s="467"/>
      <c r="EYZ859" s="466"/>
      <c r="EZA859" s="467"/>
      <c r="EZB859" s="467"/>
      <c r="EZC859" s="463"/>
      <c r="EZD859" s="464"/>
      <c r="EZE859" s="465"/>
      <c r="EZF859" s="466"/>
      <c r="EZG859" s="467"/>
      <c r="EZH859" s="466"/>
      <c r="EZI859" s="467"/>
      <c r="EZJ859" s="467"/>
      <c r="EZK859" s="463"/>
      <c r="EZL859" s="464"/>
      <c r="EZM859" s="465"/>
      <c r="EZN859" s="466"/>
      <c r="EZO859" s="467"/>
      <c r="EZP859" s="466"/>
      <c r="EZQ859" s="467"/>
      <c r="EZR859" s="467"/>
      <c r="EZS859" s="463"/>
      <c r="EZT859" s="464"/>
      <c r="EZU859" s="465"/>
      <c r="EZV859" s="466"/>
      <c r="EZW859" s="467"/>
      <c r="EZX859" s="466"/>
      <c r="EZY859" s="467"/>
      <c r="EZZ859" s="467"/>
      <c r="FAA859" s="463"/>
      <c r="FAB859" s="464"/>
      <c r="FAC859" s="465"/>
      <c r="FAD859" s="466"/>
      <c r="FAE859" s="467"/>
      <c r="FAF859" s="466"/>
      <c r="FAG859" s="467"/>
      <c r="FAH859" s="467"/>
      <c r="FAI859" s="463"/>
      <c r="FAJ859" s="464"/>
      <c r="FAK859" s="465"/>
      <c r="FAL859" s="466"/>
      <c r="FAM859" s="467"/>
      <c r="FAN859" s="466"/>
      <c r="FAO859" s="467"/>
      <c r="FAP859" s="467"/>
      <c r="FAQ859" s="463"/>
      <c r="FAR859" s="464"/>
      <c r="FAS859" s="465"/>
      <c r="FAT859" s="466"/>
      <c r="FAU859" s="467"/>
      <c r="FAV859" s="466"/>
      <c r="FAW859" s="467"/>
      <c r="FAX859" s="467"/>
      <c r="FAY859" s="463"/>
      <c r="FAZ859" s="464"/>
      <c r="FBA859" s="465"/>
      <c r="FBB859" s="466"/>
      <c r="FBC859" s="467"/>
      <c r="FBD859" s="466"/>
      <c r="FBE859" s="467"/>
      <c r="FBF859" s="467"/>
      <c r="FBG859" s="463"/>
      <c r="FBH859" s="464"/>
      <c r="FBI859" s="465"/>
      <c r="FBJ859" s="466"/>
      <c r="FBK859" s="467"/>
      <c r="FBL859" s="466"/>
      <c r="FBM859" s="467"/>
      <c r="FBN859" s="467"/>
      <c r="FBO859" s="463"/>
      <c r="FBP859" s="464"/>
      <c r="FBQ859" s="465"/>
      <c r="FBR859" s="466"/>
      <c r="FBS859" s="467"/>
      <c r="FBT859" s="466"/>
      <c r="FBU859" s="467"/>
      <c r="FBV859" s="467"/>
      <c r="FBW859" s="463"/>
      <c r="FBX859" s="464"/>
      <c r="FBY859" s="465"/>
      <c r="FBZ859" s="466"/>
      <c r="FCA859" s="467"/>
      <c r="FCB859" s="466"/>
      <c r="FCC859" s="467"/>
      <c r="FCD859" s="467"/>
      <c r="FCE859" s="463"/>
      <c r="FCF859" s="464"/>
      <c r="FCG859" s="465"/>
      <c r="FCH859" s="466"/>
      <c r="FCI859" s="467"/>
      <c r="FCJ859" s="466"/>
      <c r="FCK859" s="467"/>
      <c r="FCL859" s="467"/>
      <c r="FCM859" s="463"/>
      <c r="FCN859" s="464"/>
      <c r="FCO859" s="465"/>
      <c r="FCP859" s="466"/>
      <c r="FCQ859" s="467"/>
      <c r="FCR859" s="466"/>
      <c r="FCS859" s="467"/>
      <c r="FCT859" s="467"/>
      <c r="FCU859" s="463"/>
      <c r="FCV859" s="464"/>
      <c r="FCW859" s="465"/>
      <c r="FCX859" s="466"/>
      <c r="FCY859" s="467"/>
      <c r="FCZ859" s="466"/>
      <c r="FDA859" s="467"/>
      <c r="FDB859" s="467"/>
      <c r="FDC859" s="463"/>
      <c r="FDD859" s="464"/>
      <c r="FDE859" s="465"/>
      <c r="FDF859" s="466"/>
      <c r="FDG859" s="467"/>
      <c r="FDH859" s="466"/>
      <c r="FDI859" s="467"/>
      <c r="FDJ859" s="467"/>
      <c r="FDK859" s="463"/>
      <c r="FDL859" s="464"/>
      <c r="FDM859" s="465"/>
      <c r="FDN859" s="466"/>
      <c r="FDO859" s="467"/>
      <c r="FDP859" s="466"/>
      <c r="FDQ859" s="467"/>
      <c r="FDR859" s="467"/>
      <c r="FDS859" s="463"/>
      <c r="FDT859" s="464"/>
      <c r="FDU859" s="465"/>
      <c r="FDV859" s="466"/>
      <c r="FDW859" s="467"/>
      <c r="FDX859" s="466"/>
      <c r="FDY859" s="467"/>
      <c r="FDZ859" s="467"/>
      <c r="FEA859" s="463"/>
      <c r="FEB859" s="464"/>
      <c r="FEC859" s="465"/>
      <c r="FED859" s="466"/>
      <c r="FEE859" s="467"/>
      <c r="FEF859" s="466"/>
      <c r="FEG859" s="467"/>
      <c r="FEH859" s="467"/>
      <c r="FEI859" s="463"/>
      <c r="FEJ859" s="464"/>
      <c r="FEK859" s="465"/>
      <c r="FEL859" s="466"/>
      <c r="FEM859" s="467"/>
      <c r="FEN859" s="466"/>
      <c r="FEO859" s="467"/>
      <c r="FEP859" s="467"/>
      <c r="FEQ859" s="463"/>
      <c r="FER859" s="464"/>
      <c r="FES859" s="465"/>
      <c r="FET859" s="466"/>
      <c r="FEU859" s="467"/>
      <c r="FEV859" s="466"/>
      <c r="FEW859" s="467"/>
      <c r="FEX859" s="467"/>
      <c r="FEY859" s="463"/>
      <c r="FEZ859" s="464"/>
      <c r="FFA859" s="465"/>
      <c r="FFB859" s="466"/>
      <c r="FFC859" s="467"/>
      <c r="FFD859" s="466"/>
      <c r="FFE859" s="467"/>
      <c r="FFF859" s="467"/>
      <c r="FFG859" s="463"/>
      <c r="FFH859" s="464"/>
      <c r="FFI859" s="465"/>
      <c r="FFJ859" s="466"/>
      <c r="FFK859" s="467"/>
      <c r="FFL859" s="466"/>
      <c r="FFM859" s="467"/>
      <c r="FFN859" s="467"/>
      <c r="FFO859" s="463"/>
      <c r="FFP859" s="464"/>
      <c r="FFQ859" s="465"/>
      <c r="FFR859" s="466"/>
      <c r="FFS859" s="467"/>
      <c r="FFT859" s="466"/>
      <c r="FFU859" s="467"/>
      <c r="FFV859" s="467"/>
      <c r="FFW859" s="463"/>
      <c r="FFX859" s="464"/>
      <c r="FFY859" s="465"/>
      <c r="FFZ859" s="466"/>
      <c r="FGA859" s="467"/>
      <c r="FGB859" s="466"/>
      <c r="FGC859" s="467"/>
      <c r="FGD859" s="467"/>
      <c r="FGE859" s="463"/>
      <c r="FGF859" s="464"/>
      <c r="FGG859" s="465"/>
      <c r="FGH859" s="466"/>
      <c r="FGI859" s="467"/>
      <c r="FGJ859" s="466"/>
      <c r="FGK859" s="467"/>
      <c r="FGL859" s="467"/>
      <c r="FGM859" s="463"/>
      <c r="FGN859" s="464"/>
      <c r="FGO859" s="465"/>
      <c r="FGP859" s="466"/>
      <c r="FGQ859" s="467"/>
      <c r="FGR859" s="466"/>
      <c r="FGS859" s="467"/>
      <c r="FGT859" s="467"/>
      <c r="FGU859" s="463"/>
      <c r="FGV859" s="464"/>
      <c r="FGW859" s="465"/>
      <c r="FGX859" s="466"/>
      <c r="FGY859" s="467"/>
      <c r="FGZ859" s="466"/>
      <c r="FHA859" s="467"/>
      <c r="FHB859" s="467"/>
      <c r="FHC859" s="463"/>
      <c r="FHD859" s="464"/>
      <c r="FHE859" s="465"/>
      <c r="FHF859" s="466"/>
      <c r="FHG859" s="467"/>
      <c r="FHH859" s="466"/>
      <c r="FHI859" s="467"/>
      <c r="FHJ859" s="467"/>
      <c r="FHK859" s="463"/>
      <c r="FHL859" s="464"/>
      <c r="FHM859" s="465"/>
      <c r="FHN859" s="466"/>
      <c r="FHO859" s="467"/>
      <c r="FHP859" s="466"/>
      <c r="FHQ859" s="467"/>
      <c r="FHR859" s="467"/>
      <c r="FHS859" s="463"/>
      <c r="FHT859" s="464"/>
      <c r="FHU859" s="465"/>
      <c r="FHV859" s="466"/>
      <c r="FHW859" s="467"/>
      <c r="FHX859" s="466"/>
      <c r="FHY859" s="467"/>
      <c r="FHZ859" s="467"/>
      <c r="FIA859" s="463"/>
      <c r="FIB859" s="464"/>
      <c r="FIC859" s="465"/>
      <c r="FID859" s="466"/>
      <c r="FIE859" s="467"/>
      <c r="FIF859" s="466"/>
      <c r="FIG859" s="467"/>
      <c r="FIH859" s="467"/>
      <c r="FII859" s="463"/>
      <c r="FIJ859" s="464"/>
      <c r="FIK859" s="465"/>
      <c r="FIL859" s="466"/>
      <c r="FIM859" s="467"/>
      <c r="FIN859" s="466"/>
      <c r="FIO859" s="467"/>
      <c r="FIP859" s="467"/>
      <c r="FIQ859" s="463"/>
      <c r="FIR859" s="464"/>
      <c r="FIS859" s="465"/>
      <c r="FIT859" s="466"/>
      <c r="FIU859" s="467"/>
      <c r="FIV859" s="466"/>
      <c r="FIW859" s="467"/>
      <c r="FIX859" s="467"/>
      <c r="FIY859" s="463"/>
      <c r="FIZ859" s="464"/>
      <c r="FJA859" s="465"/>
      <c r="FJB859" s="466"/>
      <c r="FJC859" s="467"/>
      <c r="FJD859" s="466"/>
      <c r="FJE859" s="467"/>
      <c r="FJF859" s="467"/>
      <c r="FJG859" s="463"/>
      <c r="FJH859" s="464"/>
      <c r="FJI859" s="465"/>
      <c r="FJJ859" s="466"/>
      <c r="FJK859" s="467"/>
      <c r="FJL859" s="466"/>
      <c r="FJM859" s="467"/>
      <c r="FJN859" s="467"/>
      <c r="FJO859" s="463"/>
      <c r="FJP859" s="464"/>
      <c r="FJQ859" s="465"/>
      <c r="FJR859" s="466"/>
      <c r="FJS859" s="467"/>
      <c r="FJT859" s="466"/>
      <c r="FJU859" s="467"/>
      <c r="FJV859" s="467"/>
      <c r="FJW859" s="463"/>
      <c r="FJX859" s="464"/>
      <c r="FJY859" s="465"/>
      <c r="FJZ859" s="466"/>
      <c r="FKA859" s="467"/>
      <c r="FKB859" s="466"/>
      <c r="FKC859" s="467"/>
      <c r="FKD859" s="467"/>
      <c r="FKE859" s="463"/>
      <c r="FKF859" s="464"/>
      <c r="FKG859" s="465"/>
      <c r="FKH859" s="466"/>
      <c r="FKI859" s="467"/>
      <c r="FKJ859" s="466"/>
      <c r="FKK859" s="467"/>
      <c r="FKL859" s="467"/>
      <c r="FKM859" s="463"/>
      <c r="FKN859" s="464"/>
      <c r="FKO859" s="465"/>
      <c r="FKP859" s="466"/>
      <c r="FKQ859" s="467"/>
      <c r="FKR859" s="466"/>
      <c r="FKS859" s="467"/>
      <c r="FKT859" s="467"/>
      <c r="FKU859" s="463"/>
      <c r="FKV859" s="464"/>
      <c r="FKW859" s="465"/>
      <c r="FKX859" s="466"/>
      <c r="FKY859" s="467"/>
      <c r="FKZ859" s="466"/>
      <c r="FLA859" s="467"/>
      <c r="FLB859" s="467"/>
      <c r="FLC859" s="463"/>
      <c r="FLD859" s="464"/>
      <c r="FLE859" s="465"/>
      <c r="FLF859" s="466"/>
      <c r="FLG859" s="467"/>
      <c r="FLH859" s="466"/>
      <c r="FLI859" s="467"/>
      <c r="FLJ859" s="467"/>
      <c r="FLK859" s="463"/>
      <c r="FLL859" s="464"/>
      <c r="FLM859" s="465"/>
      <c r="FLN859" s="466"/>
      <c r="FLO859" s="467"/>
      <c r="FLP859" s="466"/>
      <c r="FLQ859" s="467"/>
      <c r="FLR859" s="467"/>
      <c r="FLS859" s="463"/>
      <c r="FLT859" s="464"/>
      <c r="FLU859" s="465"/>
      <c r="FLV859" s="466"/>
      <c r="FLW859" s="467"/>
      <c r="FLX859" s="466"/>
      <c r="FLY859" s="467"/>
      <c r="FLZ859" s="467"/>
      <c r="FMA859" s="463"/>
      <c r="FMB859" s="464"/>
      <c r="FMC859" s="465"/>
      <c r="FMD859" s="466"/>
      <c r="FME859" s="467"/>
      <c r="FMF859" s="466"/>
      <c r="FMG859" s="467"/>
      <c r="FMH859" s="467"/>
      <c r="FMI859" s="463"/>
      <c r="FMJ859" s="464"/>
      <c r="FMK859" s="465"/>
      <c r="FML859" s="466"/>
      <c r="FMM859" s="467"/>
      <c r="FMN859" s="466"/>
      <c r="FMO859" s="467"/>
      <c r="FMP859" s="467"/>
      <c r="FMQ859" s="463"/>
      <c r="FMR859" s="464"/>
      <c r="FMS859" s="465"/>
      <c r="FMT859" s="466"/>
      <c r="FMU859" s="467"/>
      <c r="FMV859" s="466"/>
      <c r="FMW859" s="467"/>
      <c r="FMX859" s="467"/>
      <c r="FMY859" s="463"/>
      <c r="FMZ859" s="464"/>
      <c r="FNA859" s="465"/>
      <c r="FNB859" s="466"/>
      <c r="FNC859" s="467"/>
      <c r="FND859" s="466"/>
      <c r="FNE859" s="467"/>
      <c r="FNF859" s="467"/>
      <c r="FNG859" s="463"/>
      <c r="FNH859" s="464"/>
      <c r="FNI859" s="465"/>
      <c r="FNJ859" s="466"/>
      <c r="FNK859" s="467"/>
      <c r="FNL859" s="466"/>
      <c r="FNM859" s="467"/>
      <c r="FNN859" s="467"/>
      <c r="FNO859" s="463"/>
      <c r="FNP859" s="464"/>
      <c r="FNQ859" s="465"/>
      <c r="FNR859" s="466"/>
      <c r="FNS859" s="467"/>
      <c r="FNT859" s="466"/>
      <c r="FNU859" s="467"/>
      <c r="FNV859" s="467"/>
      <c r="FNW859" s="463"/>
      <c r="FNX859" s="464"/>
      <c r="FNY859" s="465"/>
      <c r="FNZ859" s="466"/>
      <c r="FOA859" s="467"/>
      <c r="FOB859" s="466"/>
      <c r="FOC859" s="467"/>
      <c r="FOD859" s="467"/>
      <c r="FOE859" s="463"/>
      <c r="FOF859" s="464"/>
      <c r="FOG859" s="465"/>
      <c r="FOH859" s="466"/>
      <c r="FOI859" s="467"/>
      <c r="FOJ859" s="466"/>
      <c r="FOK859" s="467"/>
      <c r="FOL859" s="467"/>
      <c r="FOM859" s="463"/>
      <c r="FON859" s="464"/>
      <c r="FOO859" s="465"/>
      <c r="FOP859" s="466"/>
      <c r="FOQ859" s="467"/>
      <c r="FOR859" s="466"/>
      <c r="FOS859" s="467"/>
      <c r="FOT859" s="467"/>
      <c r="FOU859" s="463"/>
      <c r="FOV859" s="464"/>
      <c r="FOW859" s="465"/>
      <c r="FOX859" s="466"/>
      <c r="FOY859" s="467"/>
      <c r="FOZ859" s="466"/>
      <c r="FPA859" s="467"/>
      <c r="FPB859" s="467"/>
      <c r="FPC859" s="463"/>
      <c r="FPD859" s="464"/>
      <c r="FPE859" s="465"/>
      <c r="FPF859" s="466"/>
      <c r="FPG859" s="467"/>
      <c r="FPH859" s="466"/>
      <c r="FPI859" s="467"/>
      <c r="FPJ859" s="467"/>
      <c r="FPK859" s="463"/>
      <c r="FPL859" s="464"/>
      <c r="FPM859" s="465"/>
      <c r="FPN859" s="466"/>
      <c r="FPO859" s="467"/>
      <c r="FPP859" s="466"/>
      <c r="FPQ859" s="467"/>
      <c r="FPR859" s="467"/>
      <c r="FPS859" s="463"/>
      <c r="FPT859" s="464"/>
      <c r="FPU859" s="465"/>
      <c r="FPV859" s="466"/>
      <c r="FPW859" s="467"/>
      <c r="FPX859" s="466"/>
      <c r="FPY859" s="467"/>
      <c r="FPZ859" s="467"/>
      <c r="FQA859" s="463"/>
      <c r="FQB859" s="464"/>
      <c r="FQC859" s="465"/>
      <c r="FQD859" s="466"/>
      <c r="FQE859" s="467"/>
      <c r="FQF859" s="466"/>
      <c r="FQG859" s="467"/>
      <c r="FQH859" s="467"/>
      <c r="FQI859" s="463"/>
      <c r="FQJ859" s="464"/>
      <c r="FQK859" s="465"/>
      <c r="FQL859" s="466"/>
      <c r="FQM859" s="467"/>
      <c r="FQN859" s="466"/>
      <c r="FQO859" s="467"/>
      <c r="FQP859" s="467"/>
      <c r="FQQ859" s="463"/>
      <c r="FQR859" s="464"/>
      <c r="FQS859" s="465"/>
      <c r="FQT859" s="466"/>
      <c r="FQU859" s="467"/>
      <c r="FQV859" s="466"/>
      <c r="FQW859" s="467"/>
      <c r="FQX859" s="467"/>
      <c r="FQY859" s="463"/>
      <c r="FQZ859" s="464"/>
      <c r="FRA859" s="465"/>
      <c r="FRB859" s="466"/>
      <c r="FRC859" s="467"/>
      <c r="FRD859" s="466"/>
      <c r="FRE859" s="467"/>
      <c r="FRF859" s="467"/>
      <c r="FRG859" s="463"/>
      <c r="FRH859" s="464"/>
      <c r="FRI859" s="465"/>
      <c r="FRJ859" s="466"/>
      <c r="FRK859" s="467"/>
      <c r="FRL859" s="466"/>
      <c r="FRM859" s="467"/>
      <c r="FRN859" s="467"/>
      <c r="FRO859" s="463"/>
      <c r="FRP859" s="464"/>
      <c r="FRQ859" s="465"/>
      <c r="FRR859" s="466"/>
      <c r="FRS859" s="467"/>
      <c r="FRT859" s="466"/>
      <c r="FRU859" s="467"/>
      <c r="FRV859" s="467"/>
      <c r="FRW859" s="463"/>
      <c r="FRX859" s="464"/>
      <c r="FRY859" s="465"/>
      <c r="FRZ859" s="466"/>
      <c r="FSA859" s="467"/>
      <c r="FSB859" s="466"/>
      <c r="FSC859" s="467"/>
      <c r="FSD859" s="467"/>
      <c r="FSE859" s="463"/>
      <c r="FSF859" s="464"/>
      <c r="FSG859" s="465"/>
      <c r="FSH859" s="466"/>
      <c r="FSI859" s="467"/>
      <c r="FSJ859" s="466"/>
      <c r="FSK859" s="467"/>
      <c r="FSL859" s="467"/>
      <c r="FSM859" s="463"/>
      <c r="FSN859" s="464"/>
      <c r="FSO859" s="465"/>
      <c r="FSP859" s="466"/>
      <c r="FSQ859" s="467"/>
      <c r="FSR859" s="466"/>
      <c r="FSS859" s="467"/>
      <c r="FST859" s="467"/>
      <c r="FSU859" s="463"/>
      <c r="FSV859" s="464"/>
      <c r="FSW859" s="465"/>
      <c r="FSX859" s="466"/>
      <c r="FSY859" s="467"/>
      <c r="FSZ859" s="466"/>
      <c r="FTA859" s="467"/>
      <c r="FTB859" s="467"/>
      <c r="FTC859" s="463"/>
      <c r="FTD859" s="464"/>
      <c r="FTE859" s="465"/>
      <c r="FTF859" s="466"/>
      <c r="FTG859" s="467"/>
      <c r="FTH859" s="466"/>
      <c r="FTI859" s="467"/>
      <c r="FTJ859" s="467"/>
      <c r="FTK859" s="463"/>
      <c r="FTL859" s="464"/>
      <c r="FTM859" s="465"/>
      <c r="FTN859" s="466"/>
      <c r="FTO859" s="467"/>
      <c r="FTP859" s="466"/>
      <c r="FTQ859" s="467"/>
      <c r="FTR859" s="467"/>
      <c r="FTS859" s="463"/>
      <c r="FTT859" s="464"/>
      <c r="FTU859" s="465"/>
      <c r="FTV859" s="466"/>
      <c r="FTW859" s="467"/>
      <c r="FTX859" s="466"/>
      <c r="FTY859" s="467"/>
      <c r="FTZ859" s="467"/>
      <c r="FUA859" s="463"/>
      <c r="FUB859" s="464"/>
      <c r="FUC859" s="465"/>
      <c r="FUD859" s="466"/>
      <c r="FUE859" s="467"/>
      <c r="FUF859" s="466"/>
      <c r="FUG859" s="467"/>
      <c r="FUH859" s="467"/>
      <c r="FUI859" s="463"/>
      <c r="FUJ859" s="464"/>
      <c r="FUK859" s="465"/>
      <c r="FUL859" s="466"/>
      <c r="FUM859" s="467"/>
      <c r="FUN859" s="466"/>
      <c r="FUO859" s="467"/>
      <c r="FUP859" s="467"/>
      <c r="FUQ859" s="463"/>
      <c r="FUR859" s="464"/>
      <c r="FUS859" s="465"/>
      <c r="FUT859" s="466"/>
      <c r="FUU859" s="467"/>
      <c r="FUV859" s="466"/>
      <c r="FUW859" s="467"/>
      <c r="FUX859" s="467"/>
      <c r="FUY859" s="463"/>
      <c r="FUZ859" s="464"/>
      <c r="FVA859" s="465"/>
      <c r="FVB859" s="466"/>
      <c r="FVC859" s="467"/>
      <c r="FVD859" s="466"/>
      <c r="FVE859" s="467"/>
      <c r="FVF859" s="467"/>
      <c r="FVG859" s="463"/>
      <c r="FVH859" s="464"/>
      <c r="FVI859" s="465"/>
      <c r="FVJ859" s="466"/>
      <c r="FVK859" s="467"/>
      <c r="FVL859" s="466"/>
      <c r="FVM859" s="467"/>
      <c r="FVN859" s="467"/>
      <c r="FVO859" s="463"/>
      <c r="FVP859" s="464"/>
      <c r="FVQ859" s="465"/>
      <c r="FVR859" s="466"/>
      <c r="FVS859" s="467"/>
      <c r="FVT859" s="466"/>
      <c r="FVU859" s="467"/>
      <c r="FVV859" s="467"/>
      <c r="FVW859" s="463"/>
      <c r="FVX859" s="464"/>
      <c r="FVY859" s="465"/>
      <c r="FVZ859" s="466"/>
      <c r="FWA859" s="467"/>
      <c r="FWB859" s="466"/>
      <c r="FWC859" s="467"/>
      <c r="FWD859" s="467"/>
      <c r="FWE859" s="463"/>
      <c r="FWF859" s="464"/>
      <c r="FWG859" s="465"/>
      <c r="FWH859" s="466"/>
      <c r="FWI859" s="467"/>
      <c r="FWJ859" s="466"/>
      <c r="FWK859" s="467"/>
      <c r="FWL859" s="467"/>
      <c r="FWM859" s="463"/>
      <c r="FWN859" s="464"/>
      <c r="FWO859" s="465"/>
      <c r="FWP859" s="466"/>
      <c r="FWQ859" s="467"/>
      <c r="FWR859" s="466"/>
      <c r="FWS859" s="467"/>
      <c r="FWT859" s="467"/>
      <c r="FWU859" s="463"/>
      <c r="FWV859" s="464"/>
      <c r="FWW859" s="465"/>
      <c r="FWX859" s="466"/>
      <c r="FWY859" s="467"/>
      <c r="FWZ859" s="466"/>
      <c r="FXA859" s="467"/>
      <c r="FXB859" s="467"/>
      <c r="FXC859" s="463"/>
      <c r="FXD859" s="464"/>
      <c r="FXE859" s="465"/>
      <c r="FXF859" s="466"/>
      <c r="FXG859" s="467"/>
      <c r="FXH859" s="466"/>
      <c r="FXI859" s="467"/>
      <c r="FXJ859" s="467"/>
      <c r="FXK859" s="463"/>
      <c r="FXL859" s="464"/>
      <c r="FXM859" s="465"/>
      <c r="FXN859" s="466"/>
      <c r="FXO859" s="467"/>
      <c r="FXP859" s="466"/>
      <c r="FXQ859" s="467"/>
      <c r="FXR859" s="467"/>
      <c r="FXS859" s="463"/>
      <c r="FXT859" s="464"/>
      <c r="FXU859" s="465"/>
      <c r="FXV859" s="466"/>
      <c r="FXW859" s="467"/>
      <c r="FXX859" s="466"/>
      <c r="FXY859" s="467"/>
      <c r="FXZ859" s="467"/>
      <c r="FYA859" s="463"/>
      <c r="FYB859" s="464"/>
      <c r="FYC859" s="465"/>
      <c r="FYD859" s="466"/>
      <c r="FYE859" s="467"/>
      <c r="FYF859" s="466"/>
      <c r="FYG859" s="467"/>
      <c r="FYH859" s="467"/>
      <c r="FYI859" s="463"/>
      <c r="FYJ859" s="464"/>
      <c r="FYK859" s="465"/>
      <c r="FYL859" s="466"/>
      <c r="FYM859" s="467"/>
      <c r="FYN859" s="466"/>
      <c r="FYO859" s="467"/>
      <c r="FYP859" s="467"/>
      <c r="FYQ859" s="463"/>
      <c r="FYR859" s="464"/>
      <c r="FYS859" s="465"/>
      <c r="FYT859" s="466"/>
      <c r="FYU859" s="467"/>
      <c r="FYV859" s="466"/>
      <c r="FYW859" s="467"/>
      <c r="FYX859" s="467"/>
      <c r="FYY859" s="463"/>
      <c r="FYZ859" s="464"/>
      <c r="FZA859" s="465"/>
      <c r="FZB859" s="466"/>
      <c r="FZC859" s="467"/>
      <c r="FZD859" s="466"/>
      <c r="FZE859" s="467"/>
      <c r="FZF859" s="467"/>
      <c r="FZG859" s="463"/>
      <c r="FZH859" s="464"/>
      <c r="FZI859" s="465"/>
      <c r="FZJ859" s="466"/>
      <c r="FZK859" s="467"/>
      <c r="FZL859" s="466"/>
      <c r="FZM859" s="467"/>
      <c r="FZN859" s="467"/>
      <c r="FZO859" s="463"/>
      <c r="FZP859" s="464"/>
      <c r="FZQ859" s="465"/>
      <c r="FZR859" s="466"/>
      <c r="FZS859" s="467"/>
      <c r="FZT859" s="466"/>
      <c r="FZU859" s="467"/>
      <c r="FZV859" s="467"/>
      <c r="FZW859" s="463"/>
      <c r="FZX859" s="464"/>
      <c r="FZY859" s="465"/>
      <c r="FZZ859" s="466"/>
      <c r="GAA859" s="467"/>
      <c r="GAB859" s="466"/>
      <c r="GAC859" s="467"/>
      <c r="GAD859" s="467"/>
      <c r="GAE859" s="463"/>
      <c r="GAF859" s="464"/>
      <c r="GAG859" s="465"/>
      <c r="GAH859" s="466"/>
      <c r="GAI859" s="467"/>
      <c r="GAJ859" s="466"/>
      <c r="GAK859" s="467"/>
      <c r="GAL859" s="467"/>
      <c r="GAM859" s="463"/>
      <c r="GAN859" s="464"/>
      <c r="GAO859" s="465"/>
      <c r="GAP859" s="466"/>
      <c r="GAQ859" s="467"/>
      <c r="GAR859" s="466"/>
      <c r="GAS859" s="467"/>
      <c r="GAT859" s="467"/>
      <c r="GAU859" s="463"/>
      <c r="GAV859" s="464"/>
      <c r="GAW859" s="465"/>
      <c r="GAX859" s="466"/>
      <c r="GAY859" s="467"/>
      <c r="GAZ859" s="466"/>
      <c r="GBA859" s="467"/>
      <c r="GBB859" s="467"/>
      <c r="GBC859" s="463"/>
      <c r="GBD859" s="464"/>
      <c r="GBE859" s="465"/>
      <c r="GBF859" s="466"/>
      <c r="GBG859" s="467"/>
      <c r="GBH859" s="466"/>
      <c r="GBI859" s="467"/>
      <c r="GBJ859" s="467"/>
      <c r="GBK859" s="463"/>
      <c r="GBL859" s="464"/>
      <c r="GBM859" s="465"/>
      <c r="GBN859" s="466"/>
      <c r="GBO859" s="467"/>
      <c r="GBP859" s="466"/>
      <c r="GBQ859" s="467"/>
      <c r="GBR859" s="467"/>
      <c r="GBS859" s="463"/>
      <c r="GBT859" s="464"/>
      <c r="GBU859" s="465"/>
      <c r="GBV859" s="466"/>
      <c r="GBW859" s="467"/>
      <c r="GBX859" s="466"/>
      <c r="GBY859" s="467"/>
      <c r="GBZ859" s="467"/>
      <c r="GCA859" s="463"/>
      <c r="GCB859" s="464"/>
      <c r="GCC859" s="465"/>
      <c r="GCD859" s="466"/>
      <c r="GCE859" s="467"/>
      <c r="GCF859" s="466"/>
      <c r="GCG859" s="467"/>
      <c r="GCH859" s="467"/>
      <c r="GCI859" s="463"/>
      <c r="GCJ859" s="464"/>
      <c r="GCK859" s="465"/>
      <c r="GCL859" s="466"/>
      <c r="GCM859" s="467"/>
      <c r="GCN859" s="466"/>
      <c r="GCO859" s="467"/>
      <c r="GCP859" s="467"/>
      <c r="GCQ859" s="463"/>
      <c r="GCR859" s="464"/>
      <c r="GCS859" s="465"/>
      <c r="GCT859" s="466"/>
      <c r="GCU859" s="467"/>
      <c r="GCV859" s="466"/>
      <c r="GCW859" s="467"/>
      <c r="GCX859" s="467"/>
      <c r="GCY859" s="463"/>
      <c r="GCZ859" s="464"/>
      <c r="GDA859" s="465"/>
      <c r="GDB859" s="466"/>
      <c r="GDC859" s="467"/>
      <c r="GDD859" s="466"/>
      <c r="GDE859" s="467"/>
      <c r="GDF859" s="467"/>
      <c r="GDG859" s="463"/>
      <c r="GDH859" s="464"/>
      <c r="GDI859" s="465"/>
      <c r="GDJ859" s="466"/>
      <c r="GDK859" s="467"/>
      <c r="GDL859" s="466"/>
      <c r="GDM859" s="467"/>
      <c r="GDN859" s="467"/>
      <c r="GDO859" s="463"/>
      <c r="GDP859" s="464"/>
      <c r="GDQ859" s="465"/>
      <c r="GDR859" s="466"/>
      <c r="GDS859" s="467"/>
      <c r="GDT859" s="466"/>
      <c r="GDU859" s="467"/>
      <c r="GDV859" s="467"/>
      <c r="GDW859" s="463"/>
      <c r="GDX859" s="464"/>
      <c r="GDY859" s="465"/>
      <c r="GDZ859" s="466"/>
      <c r="GEA859" s="467"/>
      <c r="GEB859" s="466"/>
      <c r="GEC859" s="467"/>
      <c r="GED859" s="467"/>
      <c r="GEE859" s="463"/>
      <c r="GEF859" s="464"/>
      <c r="GEG859" s="465"/>
      <c r="GEH859" s="466"/>
      <c r="GEI859" s="467"/>
      <c r="GEJ859" s="466"/>
      <c r="GEK859" s="467"/>
      <c r="GEL859" s="467"/>
      <c r="GEM859" s="463"/>
      <c r="GEN859" s="464"/>
      <c r="GEO859" s="465"/>
      <c r="GEP859" s="466"/>
      <c r="GEQ859" s="467"/>
      <c r="GER859" s="466"/>
      <c r="GES859" s="467"/>
      <c r="GET859" s="467"/>
      <c r="GEU859" s="463"/>
      <c r="GEV859" s="464"/>
      <c r="GEW859" s="465"/>
      <c r="GEX859" s="466"/>
      <c r="GEY859" s="467"/>
      <c r="GEZ859" s="466"/>
      <c r="GFA859" s="467"/>
      <c r="GFB859" s="467"/>
      <c r="GFC859" s="463"/>
      <c r="GFD859" s="464"/>
      <c r="GFE859" s="465"/>
      <c r="GFF859" s="466"/>
      <c r="GFG859" s="467"/>
      <c r="GFH859" s="466"/>
      <c r="GFI859" s="467"/>
      <c r="GFJ859" s="467"/>
      <c r="GFK859" s="463"/>
      <c r="GFL859" s="464"/>
      <c r="GFM859" s="465"/>
      <c r="GFN859" s="466"/>
      <c r="GFO859" s="467"/>
      <c r="GFP859" s="466"/>
      <c r="GFQ859" s="467"/>
      <c r="GFR859" s="467"/>
      <c r="GFS859" s="463"/>
      <c r="GFT859" s="464"/>
      <c r="GFU859" s="465"/>
      <c r="GFV859" s="466"/>
      <c r="GFW859" s="467"/>
      <c r="GFX859" s="466"/>
      <c r="GFY859" s="467"/>
      <c r="GFZ859" s="467"/>
      <c r="GGA859" s="463"/>
      <c r="GGB859" s="464"/>
      <c r="GGC859" s="465"/>
      <c r="GGD859" s="466"/>
      <c r="GGE859" s="467"/>
      <c r="GGF859" s="466"/>
      <c r="GGG859" s="467"/>
      <c r="GGH859" s="467"/>
      <c r="GGI859" s="463"/>
      <c r="GGJ859" s="464"/>
      <c r="GGK859" s="465"/>
      <c r="GGL859" s="466"/>
      <c r="GGM859" s="467"/>
      <c r="GGN859" s="466"/>
      <c r="GGO859" s="467"/>
      <c r="GGP859" s="467"/>
      <c r="GGQ859" s="463"/>
      <c r="GGR859" s="464"/>
      <c r="GGS859" s="465"/>
      <c r="GGT859" s="466"/>
      <c r="GGU859" s="467"/>
      <c r="GGV859" s="466"/>
      <c r="GGW859" s="467"/>
      <c r="GGX859" s="467"/>
      <c r="GGY859" s="463"/>
      <c r="GGZ859" s="464"/>
      <c r="GHA859" s="465"/>
      <c r="GHB859" s="466"/>
      <c r="GHC859" s="467"/>
      <c r="GHD859" s="466"/>
      <c r="GHE859" s="467"/>
      <c r="GHF859" s="467"/>
      <c r="GHG859" s="463"/>
      <c r="GHH859" s="464"/>
      <c r="GHI859" s="465"/>
      <c r="GHJ859" s="466"/>
      <c r="GHK859" s="467"/>
      <c r="GHL859" s="466"/>
      <c r="GHM859" s="467"/>
      <c r="GHN859" s="467"/>
      <c r="GHO859" s="463"/>
      <c r="GHP859" s="464"/>
      <c r="GHQ859" s="465"/>
      <c r="GHR859" s="466"/>
      <c r="GHS859" s="467"/>
      <c r="GHT859" s="466"/>
      <c r="GHU859" s="467"/>
      <c r="GHV859" s="467"/>
      <c r="GHW859" s="463"/>
      <c r="GHX859" s="464"/>
      <c r="GHY859" s="465"/>
      <c r="GHZ859" s="466"/>
      <c r="GIA859" s="467"/>
      <c r="GIB859" s="466"/>
      <c r="GIC859" s="467"/>
      <c r="GID859" s="467"/>
      <c r="GIE859" s="463"/>
      <c r="GIF859" s="464"/>
      <c r="GIG859" s="465"/>
      <c r="GIH859" s="466"/>
      <c r="GII859" s="467"/>
      <c r="GIJ859" s="466"/>
      <c r="GIK859" s="467"/>
      <c r="GIL859" s="467"/>
      <c r="GIM859" s="463"/>
      <c r="GIN859" s="464"/>
      <c r="GIO859" s="465"/>
      <c r="GIP859" s="466"/>
      <c r="GIQ859" s="467"/>
      <c r="GIR859" s="466"/>
      <c r="GIS859" s="467"/>
      <c r="GIT859" s="467"/>
      <c r="GIU859" s="463"/>
      <c r="GIV859" s="464"/>
      <c r="GIW859" s="465"/>
      <c r="GIX859" s="466"/>
      <c r="GIY859" s="467"/>
      <c r="GIZ859" s="466"/>
      <c r="GJA859" s="467"/>
      <c r="GJB859" s="467"/>
      <c r="GJC859" s="463"/>
      <c r="GJD859" s="464"/>
      <c r="GJE859" s="465"/>
      <c r="GJF859" s="466"/>
      <c r="GJG859" s="467"/>
      <c r="GJH859" s="466"/>
      <c r="GJI859" s="467"/>
      <c r="GJJ859" s="467"/>
      <c r="GJK859" s="463"/>
      <c r="GJL859" s="464"/>
      <c r="GJM859" s="465"/>
      <c r="GJN859" s="466"/>
      <c r="GJO859" s="467"/>
      <c r="GJP859" s="466"/>
      <c r="GJQ859" s="467"/>
      <c r="GJR859" s="467"/>
      <c r="GJS859" s="463"/>
      <c r="GJT859" s="464"/>
      <c r="GJU859" s="465"/>
      <c r="GJV859" s="466"/>
      <c r="GJW859" s="467"/>
      <c r="GJX859" s="466"/>
      <c r="GJY859" s="467"/>
      <c r="GJZ859" s="467"/>
      <c r="GKA859" s="463"/>
      <c r="GKB859" s="464"/>
      <c r="GKC859" s="465"/>
      <c r="GKD859" s="466"/>
      <c r="GKE859" s="467"/>
      <c r="GKF859" s="466"/>
      <c r="GKG859" s="467"/>
      <c r="GKH859" s="467"/>
      <c r="GKI859" s="463"/>
      <c r="GKJ859" s="464"/>
      <c r="GKK859" s="465"/>
      <c r="GKL859" s="466"/>
      <c r="GKM859" s="467"/>
      <c r="GKN859" s="466"/>
      <c r="GKO859" s="467"/>
      <c r="GKP859" s="467"/>
      <c r="GKQ859" s="463"/>
      <c r="GKR859" s="464"/>
      <c r="GKS859" s="465"/>
      <c r="GKT859" s="466"/>
      <c r="GKU859" s="467"/>
      <c r="GKV859" s="466"/>
      <c r="GKW859" s="467"/>
      <c r="GKX859" s="467"/>
      <c r="GKY859" s="463"/>
      <c r="GKZ859" s="464"/>
      <c r="GLA859" s="465"/>
      <c r="GLB859" s="466"/>
      <c r="GLC859" s="467"/>
      <c r="GLD859" s="466"/>
      <c r="GLE859" s="467"/>
      <c r="GLF859" s="467"/>
      <c r="GLG859" s="463"/>
      <c r="GLH859" s="464"/>
      <c r="GLI859" s="465"/>
      <c r="GLJ859" s="466"/>
      <c r="GLK859" s="467"/>
      <c r="GLL859" s="466"/>
      <c r="GLM859" s="467"/>
      <c r="GLN859" s="467"/>
      <c r="GLO859" s="463"/>
      <c r="GLP859" s="464"/>
      <c r="GLQ859" s="465"/>
      <c r="GLR859" s="466"/>
      <c r="GLS859" s="467"/>
      <c r="GLT859" s="466"/>
      <c r="GLU859" s="467"/>
      <c r="GLV859" s="467"/>
      <c r="GLW859" s="463"/>
      <c r="GLX859" s="464"/>
      <c r="GLY859" s="465"/>
      <c r="GLZ859" s="466"/>
      <c r="GMA859" s="467"/>
      <c r="GMB859" s="466"/>
      <c r="GMC859" s="467"/>
      <c r="GMD859" s="467"/>
      <c r="GME859" s="463"/>
      <c r="GMF859" s="464"/>
      <c r="GMG859" s="465"/>
      <c r="GMH859" s="466"/>
      <c r="GMI859" s="467"/>
      <c r="GMJ859" s="466"/>
      <c r="GMK859" s="467"/>
      <c r="GML859" s="467"/>
      <c r="GMM859" s="463"/>
      <c r="GMN859" s="464"/>
      <c r="GMO859" s="465"/>
      <c r="GMP859" s="466"/>
      <c r="GMQ859" s="467"/>
      <c r="GMR859" s="466"/>
      <c r="GMS859" s="467"/>
      <c r="GMT859" s="467"/>
      <c r="GMU859" s="463"/>
      <c r="GMV859" s="464"/>
      <c r="GMW859" s="465"/>
      <c r="GMX859" s="466"/>
      <c r="GMY859" s="467"/>
      <c r="GMZ859" s="466"/>
      <c r="GNA859" s="467"/>
      <c r="GNB859" s="467"/>
      <c r="GNC859" s="463"/>
      <c r="GND859" s="464"/>
      <c r="GNE859" s="465"/>
      <c r="GNF859" s="466"/>
      <c r="GNG859" s="467"/>
      <c r="GNH859" s="466"/>
      <c r="GNI859" s="467"/>
      <c r="GNJ859" s="467"/>
      <c r="GNK859" s="463"/>
      <c r="GNL859" s="464"/>
      <c r="GNM859" s="465"/>
      <c r="GNN859" s="466"/>
      <c r="GNO859" s="467"/>
      <c r="GNP859" s="466"/>
      <c r="GNQ859" s="467"/>
      <c r="GNR859" s="467"/>
      <c r="GNS859" s="463"/>
      <c r="GNT859" s="464"/>
      <c r="GNU859" s="465"/>
      <c r="GNV859" s="466"/>
      <c r="GNW859" s="467"/>
      <c r="GNX859" s="466"/>
      <c r="GNY859" s="467"/>
      <c r="GNZ859" s="467"/>
      <c r="GOA859" s="463"/>
      <c r="GOB859" s="464"/>
      <c r="GOC859" s="465"/>
      <c r="GOD859" s="466"/>
      <c r="GOE859" s="467"/>
      <c r="GOF859" s="466"/>
      <c r="GOG859" s="467"/>
      <c r="GOH859" s="467"/>
      <c r="GOI859" s="463"/>
      <c r="GOJ859" s="464"/>
      <c r="GOK859" s="465"/>
      <c r="GOL859" s="466"/>
      <c r="GOM859" s="467"/>
      <c r="GON859" s="466"/>
      <c r="GOO859" s="467"/>
      <c r="GOP859" s="467"/>
      <c r="GOQ859" s="463"/>
      <c r="GOR859" s="464"/>
      <c r="GOS859" s="465"/>
      <c r="GOT859" s="466"/>
      <c r="GOU859" s="467"/>
      <c r="GOV859" s="466"/>
      <c r="GOW859" s="467"/>
      <c r="GOX859" s="467"/>
      <c r="GOY859" s="463"/>
      <c r="GOZ859" s="464"/>
      <c r="GPA859" s="465"/>
      <c r="GPB859" s="466"/>
      <c r="GPC859" s="467"/>
      <c r="GPD859" s="466"/>
      <c r="GPE859" s="467"/>
      <c r="GPF859" s="467"/>
      <c r="GPG859" s="463"/>
      <c r="GPH859" s="464"/>
      <c r="GPI859" s="465"/>
      <c r="GPJ859" s="466"/>
      <c r="GPK859" s="467"/>
      <c r="GPL859" s="466"/>
      <c r="GPM859" s="467"/>
      <c r="GPN859" s="467"/>
      <c r="GPO859" s="463"/>
      <c r="GPP859" s="464"/>
      <c r="GPQ859" s="465"/>
      <c r="GPR859" s="466"/>
      <c r="GPS859" s="467"/>
      <c r="GPT859" s="466"/>
      <c r="GPU859" s="467"/>
      <c r="GPV859" s="467"/>
      <c r="GPW859" s="463"/>
      <c r="GPX859" s="464"/>
      <c r="GPY859" s="465"/>
      <c r="GPZ859" s="466"/>
      <c r="GQA859" s="467"/>
      <c r="GQB859" s="466"/>
      <c r="GQC859" s="467"/>
      <c r="GQD859" s="467"/>
      <c r="GQE859" s="463"/>
      <c r="GQF859" s="464"/>
      <c r="GQG859" s="465"/>
      <c r="GQH859" s="466"/>
      <c r="GQI859" s="467"/>
      <c r="GQJ859" s="466"/>
      <c r="GQK859" s="467"/>
      <c r="GQL859" s="467"/>
      <c r="GQM859" s="463"/>
      <c r="GQN859" s="464"/>
      <c r="GQO859" s="465"/>
      <c r="GQP859" s="466"/>
      <c r="GQQ859" s="467"/>
      <c r="GQR859" s="466"/>
      <c r="GQS859" s="467"/>
      <c r="GQT859" s="467"/>
      <c r="GQU859" s="463"/>
      <c r="GQV859" s="464"/>
      <c r="GQW859" s="465"/>
      <c r="GQX859" s="466"/>
      <c r="GQY859" s="467"/>
      <c r="GQZ859" s="466"/>
      <c r="GRA859" s="467"/>
      <c r="GRB859" s="467"/>
      <c r="GRC859" s="463"/>
      <c r="GRD859" s="464"/>
      <c r="GRE859" s="465"/>
      <c r="GRF859" s="466"/>
      <c r="GRG859" s="467"/>
      <c r="GRH859" s="466"/>
      <c r="GRI859" s="467"/>
      <c r="GRJ859" s="467"/>
      <c r="GRK859" s="463"/>
      <c r="GRL859" s="464"/>
      <c r="GRM859" s="465"/>
      <c r="GRN859" s="466"/>
      <c r="GRO859" s="467"/>
      <c r="GRP859" s="466"/>
      <c r="GRQ859" s="467"/>
      <c r="GRR859" s="467"/>
      <c r="GRS859" s="463"/>
      <c r="GRT859" s="464"/>
      <c r="GRU859" s="465"/>
      <c r="GRV859" s="466"/>
      <c r="GRW859" s="467"/>
      <c r="GRX859" s="466"/>
      <c r="GRY859" s="467"/>
      <c r="GRZ859" s="467"/>
      <c r="GSA859" s="463"/>
      <c r="GSB859" s="464"/>
      <c r="GSC859" s="465"/>
      <c r="GSD859" s="466"/>
      <c r="GSE859" s="467"/>
      <c r="GSF859" s="466"/>
      <c r="GSG859" s="467"/>
      <c r="GSH859" s="467"/>
      <c r="GSI859" s="463"/>
      <c r="GSJ859" s="464"/>
      <c r="GSK859" s="465"/>
      <c r="GSL859" s="466"/>
      <c r="GSM859" s="467"/>
      <c r="GSN859" s="466"/>
      <c r="GSO859" s="467"/>
      <c r="GSP859" s="467"/>
      <c r="GSQ859" s="463"/>
      <c r="GSR859" s="464"/>
      <c r="GSS859" s="465"/>
      <c r="GST859" s="466"/>
      <c r="GSU859" s="467"/>
      <c r="GSV859" s="466"/>
      <c r="GSW859" s="467"/>
      <c r="GSX859" s="467"/>
      <c r="GSY859" s="463"/>
      <c r="GSZ859" s="464"/>
      <c r="GTA859" s="465"/>
      <c r="GTB859" s="466"/>
      <c r="GTC859" s="467"/>
      <c r="GTD859" s="466"/>
      <c r="GTE859" s="467"/>
      <c r="GTF859" s="467"/>
      <c r="GTG859" s="463"/>
      <c r="GTH859" s="464"/>
      <c r="GTI859" s="465"/>
      <c r="GTJ859" s="466"/>
      <c r="GTK859" s="467"/>
      <c r="GTL859" s="466"/>
      <c r="GTM859" s="467"/>
      <c r="GTN859" s="467"/>
      <c r="GTO859" s="463"/>
      <c r="GTP859" s="464"/>
      <c r="GTQ859" s="465"/>
      <c r="GTR859" s="466"/>
      <c r="GTS859" s="467"/>
      <c r="GTT859" s="466"/>
      <c r="GTU859" s="467"/>
      <c r="GTV859" s="467"/>
      <c r="GTW859" s="463"/>
      <c r="GTX859" s="464"/>
      <c r="GTY859" s="465"/>
      <c r="GTZ859" s="466"/>
      <c r="GUA859" s="467"/>
      <c r="GUB859" s="466"/>
      <c r="GUC859" s="467"/>
      <c r="GUD859" s="467"/>
      <c r="GUE859" s="463"/>
      <c r="GUF859" s="464"/>
      <c r="GUG859" s="465"/>
      <c r="GUH859" s="466"/>
      <c r="GUI859" s="467"/>
      <c r="GUJ859" s="466"/>
      <c r="GUK859" s="467"/>
      <c r="GUL859" s="467"/>
      <c r="GUM859" s="463"/>
      <c r="GUN859" s="464"/>
      <c r="GUO859" s="465"/>
      <c r="GUP859" s="466"/>
      <c r="GUQ859" s="467"/>
      <c r="GUR859" s="466"/>
      <c r="GUS859" s="467"/>
      <c r="GUT859" s="467"/>
      <c r="GUU859" s="463"/>
      <c r="GUV859" s="464"/>
      <c r="GUW859" s="465"/>
      <c r="GUX859" s="466"/>
      <c r="GUY859" s="467"/>
      <c r="GUZ859" s="466"/>
      <c r="GVA859" s="467"/>
      <c r="GVB859" s="467"/>
      <c r="GVC859" s="463"/>
      <c r="GVD859" s="464"/>
      <c r="GVE859" s="465"/>
      <c r="GVF859" s="466"/>
      <c r="GVG859" s="467"/>
      <c r="GVH859" s="466"/>
      <c r="GVI859" s="467"/>
      <c r="GVJ859" s="467"/>
      <c r="GVK859" s="463"/>
      <c r="GVL859" s="464"/>
      <c r="GVM859" s="465"/>
      <c r="GVN859" s="466"/>
      <c r="GVO859" s="467"/>
      <c r="GVP859" s="466"/>
      <c r="GVQ859" s="467"/>
      <c r="GVR859" s="467"/>
      <c r="GVS859" s="463"/>
      <c r="GVT859" s="464"/>
      <c r="GVU859" s="465"/>
      <c r="GVV859" s="466"/>
      <c r="GVW859" s="467"/>
      <c r="GVX859" s="466"/>
      <c r="GVY859" s="467"/>
      <c r="GVZ859" s="467"/>
      <c r="GWA859" s="463"/>
      <c r="GWB859" s="464"/>
      <c r="GWC859" s="465"/>
      <c r="GWD859" s="466"/>
      <c r="GWE859" s="467"/>
      <c r="GWF859" s="466"/>
      <c r="GWG859" s="467"/>
      <c r="GWH859" s="467"/>
      <c r="GWI859" s="463"/>
      <c r="GWJ859" s="464"/>
      <c r="GWK859" s="465"/>
      <c r="GWL859" s="466"/>
      <c r="GWM859" s="467"/>
      <c r="GWN859" s="466"/>
      <c r="GWO859" s="467"/>
      <c r="GWP859" s="467"/>
      <c r="GWQ859" s="463"/>
      <c r="GWR859" s="464"/>
      <c r="GWS859" s="465"/>
      <c r="GWT859" s="466"/>
      <c r="GWU859" s="467"/>
      <c r="GWV859" s="466"/>
      <c r="GWW859" s="467"/>
      <c r="GWX859" s="467"/>
      <c r="GWY859" s="463"/>
      <c r="GWZ859" s="464"/>
      <c r="GXA859" s="465"/>
      <c r="GXB859" s="466"/>
      <c r="GXC859" s="467"/>
      <c r="GXD859" s="466"/>
      <c r="GXE859" s="467"/>
      <c r="GXF859" s="467"/>
      <c r="GXG859" s="463"/>
      <c r="GXH859" s="464"/>
      <c r="GXI859" s="465"/>
      <c r="GXJ859" s="466"/>
      <c r="GXK859" s="467"/>
      <c r="GXL859" s="466"/>
      <c r="GXM859" s="467"/>
      <c r="GXN859" s="467"/>
      <c r="GXO859" s="463"/>
      <c r="GXP859" s="464"/>
      <c r="GXQ859" s="465"/>
      <c r="GXR859" s="466"/>
      <c r="GXS859" s="467"/>
      <c r="GXT859" s="466"/>
      <c r="GXU859" s="467"/>
      <c r="GXV859" s="467"/>
      <c r="GXW859" s="463"/>
      <c r="GXX859" s="464"/>
      <c r="GXY859" s="465"/>
      <c r="GXZ859" s="466"/>
      <c r="GYA859" s="467"/>
      <c r="GYB859" s="466"/>
      <c r="GYC859" s="467"/>
      <c r="GYD859" s="467"/>
      <c r="GYE859" s="463"/>
      <c r="GYF859" s="464"/>
      <c r="GYG859" s="465"/>
      <c r="GYH859" s="466"/>
      <c r="GYI859" s="467"/>
      <c r="GYJ859" s="466"/>
      <c r="GYK859" s="467"/>
      <c r="GYL859" s="467"/>
      <c r="GYM859" s="463"/>
      <c r="GYN859" s="464"/>
      <c r="GYO859" s="465"/>
      <c r="GYP859" s="466"/>
      <c r="GYQ859" s="467"/>
      <c r="GYR859" s="466"/>
      <c r="GYS859" s="467"/>
      <c r="GYT859" s="467"/>
      <c r="GYU859" s="463"/>
      <c r="GYV859" s="464"/>
      <c r="GYW859" s="465"/>
      <c r="GYX859" s="466"/>
      <c r="GYY859" s="467"/>
      <c r="GYZ859" s="466"/>
      <c r="GZA859" s="467"/>
      <c r="GZB859" s="467"/>
      <c r="GZC859" s="463"/>
      <c r="GZD859" s="464"/>
      <c r="GZE859" s="465"/>
      <c r="GZF859" s="466"/>
      <c r="GZG859" s="467"/>
      <c r="GZH859" s="466"/>
      <c r="GZI859" s="467"/>
      <c r="GZJ859" s="467"/>
      <c r="GZK859" s="463"/>
      <c r="GZL859" s="464"/>
      <c r="GZM859" s="465"/>
      <c r="GZN859" s="466"/>
      <c r="GZO859" s="467"/>
      <c r="GZP859" s="466"/>
      <c r="GZQ859" s="467"/>
      <c r="GZR859" s="467"/>
      <c r="GZS859" s="463"/>
      <c r="GZT859" s="464"/>
      <c r="GZU859" s="465"/>
      <c r="GZV859" s="466"/>
      <c r="GZW859" s="467"/>
      <c r="GZX859" s="466"/>
      <c r="GZY859" s="467"/>
      <c r="GZZ859" s="467"/>
      <c r="HAA859" s="463"/>
      <c r="HAB859" s="464"/>
      <c r="HAC859" s="465"/>
      <c r="HAD859" s="466"/>
      <c r="HAE859" s="467"/>
      <c r="HAF859" s="466"/>
      <c r="HAG859" s="467"/>
      <c r="HAH859" s="467"/>
      <c r="HAI859" s="463"/>
      <c r="HAJ859" s="464"/>
      <c r="HAK859" s="465"/>
      <c r="HAL859" s="466"/>
      <c r="HAM859" s="467"/>
      <c r="HAN859" s="466"/>
      <c r="HAO859" s="467"/>
      <c r="HAP859" s="467"/>
      <c r="HAQ859" s="463"/>
      <c r="HAR859" s="464"/>
      <c r="HAS859" s="465"/>
      <c r="HAT859" s="466"/>
      <c r="HAU859" s="467"/>
      <c r="HAV859" s="466"/>
      <c r="HAW859" s="467"/>
      <c r="HAX859" s="467"/>
      <c r="HAY859" s="463"/>
      <c r="HAZ859" s="464"/>
      <c r="HBA859" s="465"/>
      <c r="HBB859" s="466"/>
      <c r="HBC859" s="467"/>
      <c r="HBD859" s="466"/>
      <c r="HBE859" s="467"/>
      <c r="HBF859" s="467"/>
      <c r="HBG859" s="463"/>
      <c r="HBH859" s="464"/>
      <c r="HBI859" s="465"/>
      <c r="HBJ859" s="466"/>
      <c r="HBK859" s="467"/>
      <c r="HBL859" s="466"/>
      <c r="HBM859" s="467"/>
      <c r="HBN859" s="467"/>
      <c r="HBO859" s="463"/>
      <c r="HBP859" s="464"/>
      <c r="HBQ859" s="465"/>
      <c r="HBR859" s="466"/>
      <c r="HBS859" s="467"/>
      <c r="HBT859" s="466"/>
      <c r="HBU859" s="467"/>
      <c r="HBV859" s="467"/>
      <c r="HBW859" s="463"/>
      <c r="HBX859" s="464"/>
      <c r="HBY859" s="465"/>
      <c r="HBZ859" s="466"/>
      <c r="HCA859" s="467"/>
      <c r="HCB859" s="466"/>
      <c r="HCC859" s="467"/>
      <c r="HCD859" s="467"/>
      <c r="HCE859" s="463"/>
      <c r="HCF859" s="464"/>
      <c r="HCG859" s="465"/>
      <c r="HCH859" s="466"/>
      <c r="HCI859" s="467"/>
      <c r="HCJ859" s="466"/>
      <c r="HCK859" s="467"/>
      <c r="HCL859" s="467"/>
      <c r="HCM859" s="463"/>
      <c r="HCN859" s="464"/>
      <c r="HCO859" s="465"/>
      <c r="HCP859" s="466"/>
      <c r="HCQ859" s="467"/>
      <c r="HCR859" s="466"/>
      <c r="HCS859" s="467"/>
      <c r="HCT859" s="467"/>
      <c r="HCU859" s="463"/>
      <c r="HCV859" s="464"/>
      <c r="HCW859" s="465"/>
      <c r="HCX859" s="466"/>
      <c r="HCY859" s="467"/>
      <c r="HCZ859" s="466"/>
      <c r="HDA859" s="467"/>
      <c r="HDB859" s="467"/>
      <c r="HDC859" s="463"/>
      <c r="HDD859" s="464"/>
      <c r="HDE859" s="465"/>
      <c r="HDF859" s="466"/>
      <c r="HDG859" s="467"/>
      <c r="HDH859" s="466"/>
      <c r="HDI859" s="467"/>
      <c r="HDJ859" s="467"/>
      <c r="HDK859" s="463"/>
      <c r="HDL859" s="464"/>
      <c r="HDM859" s="465"/>
      <c r="HDN859" s="466"/>
      <c r="HDO859" s="467"/>
      <c r="HDP859" s="466"/>
      <c r="HDQ859" s="467"/>
      <c r="HDR859" s="467"/>
      <c r="HDS859" s="463"/>
      <c r="HDT859" s="464"/>
      <c r="HDU859" s="465"/>
      <c r="HDV859" s="466"/>
      <c r="HDW859" s="467"/>
      <c r="HDX859" s="466"/>
      <c r="HDY859" s="467"/>
      <c r="HDZ859" s="467"/>
      <c r="HEA859" s="463"/>
      <c r="HEB859" s="464"/>
      <c r="HEC859" s="465"/>
      <c r="HED859" s="466"/>
      <c r="HEE859" s="467"/>
      <c r="HEF859" s="466"/>
      <c r="HEG859" s="467"/>
      <c r="HEH859" s="467"/>
      <c r="HEI859" s="463"/>
      <c r="HEJ859" s="464"/>
      <c r="HEK859" s="465"/>
      <c r="HEL859" s="466"/>
      <c r="HEM859" s="467"/>
      <c r="HEN859" s="466"/>
      <c r="HEO859" s="467"/>
      <c r="HEP859" s="467"/>
      <c r="HEQ859" s="463"/>
      <c r="HER859" s="464"/>
      <c r="HES859" s="465"/>
      <c r="HET859" s="466"/>
      <c r="HEU859" s="467"/>
      <c r="HEV859" s="466"/>
      <c r="HEW859" s="467"/>
      <c r="HEX859" s="467"/>
      <c r="HEY859" s="463"/>
      <c r="HEZ859" s="464"/>
      <c r="HFA859" s="465"/>
      <c r="HFB859" s="466"/>
      <c r="HFC859" s="467"/>
      <c r="HFD859" s="466"/>
      <c r="HFE859" s="467"/>
      <c r="HFF859" s="467"/>
      <c r="HFG859" s="463"/>
      <c r="HFH859" s="464"/>
      <c r="HFI859" s="465"/>
      <c r="HFJ859" s="466"/>
      <c r="HFK859" s="467"/>
      <c r="HFL859" s="466"/>
      <c r="HFM859" s="467"/>
      <c r="HFN859" s="467"/>
      <c r="HFO859" s="463"/>
      <c r="HFP859" s="464"/>
      <c r="HFQ859" s="465"/>
      <c r="HFR859" s="466"/>
      <c r="HFS859" s="467"/>
      <c r="HFT859" s="466"/>
      <c r="HFU859" s="467"/>
      <c r="HFV859" s="467"/>
      <c r="HFW859" s="463"/>
      <c r="HFX859" s="464"/>
      <c r="HFY859" s="465"/>
      <c r="HFZ859" s="466"/>
      <c r="HGA859" s="467"/>
      <c r="HGB859" s="466"/>
      <c r="HGC859" s="467"/>
      <c r="HGD859" s="467"/>
      <c r="HGE859" s="463"/>
      <c r="HGF859" s="464"/>
      <c r="HGG859" s="465"/>
      <c r="HGH859" s="466"/>
      <c r="HGI859" s="467"/>
      <c r="HGJ859" s="466"/>
      <c r="HGK859" s="467"/>
      <c r="HGL859" s="467"/>
      <c r="HGM859" s="463"/>
      <c r="HGN859" s="464"/>
      <c r="HGO859" s="465"/>
      <c r="HGP859" s="466"/>
      <c r="HGQ859" s="467"/>
      <c r="HGR859" s="466"/>
      <c r="HGS859" s="467"/>
      <c r="HGT859" s="467"/>
      <c r="HGU859" s="463"/>
      <c r="HGV859" s="464"/>
      <c r="HGW859" s="465"/>
      <c r="HGX859" s="466"/>
      <c r="HGY859" s="467"/>
      <c r="HGZ859" s="466"/>
      <c r="HHA859" s="467"/>
      <c r="HHB859" s="467"/>
      <c r="HHC859" s="463"/>
      <c r="HHD859" s="464"/>
      <c r="HHE859" s="465"/>
      <c r="HHF859" s="466"/>
      <c r="HHG859" s="467"/>
      <c r="HHH859" s="466"/>
      <c r="HHI859" s="467"/>
      <c r="HHJ859" s="467"/>
      <c r="HHK859" s="463"/>
      <c r="HHL859" s="464"/>
      <c r="HHM859" s="465"/>
      <c r="HHN859" s="466"/>
      <c r="HHO859" s="467"/>
      <c r="HHP859" s="466"/>
      <c r="HHQ859" s="467"/>
      <c r="HHR859" s="467"/>
      <c r="HHS859" s="463"/>
      <c r="HHT859" s="464"/>
      <c r="HHU859" s="465"/>
      <c r="HHV859" s="466"/>
      <c r="HHW859" s="467"/>
      <c r="HHX859" s="466"/>
      <c r="HHY859" s="467"/>
      <c r="HHZ859" s="467"/>
      <c r="HIA859" s="463"/>
      <c r="HIB859" s="464"/>
      <c r="HIC859" s="465"/>
      <c r="HID859" s="466"/>
      <c r="HIE859" s="467"/>
      <c r="HIF859" s="466"/>
      <c r="HIG859" s="467"/>
      <c r="HIH859" s="467"/>
      <c r="HII859" s="463"/>
      <c r="HIJ859" s="464"/>
      <c r="HIK859" s="465"/>
      <c r="HIL859" s="466"/>
      <c r="HIM859" s="467"/>
      <c r="HIN859" s="466"/>
      <c r="HIO859" s="467"/>
      <c r="HIP859" s="467"/>
      <c r="HIQ859" s="463"/>
      <c r="HIR859" s="464"/>
      <c r="HIS859" s="465"/>
      <c r="HIT859" s="466"/>
      <c r="HIU859" s="467"/>
      <c r="HIV859" s="466"/>
      <c r="HIW859" s="467"/>
      <c r="HIX859" s="467"/>
      <c r="HIY859" s="463"/>
      <c r="HIZ859" s="464"/>
      <c r="HJA859" s="465"/>
      <c r="HJB859" s="466"/>
      <c r="HJC859" s="467"/>
      <c r="HJD859" s="466"/>
      <c r="HJE859" s="467"/>
      <c r="HJF859" s="467"/>
      <c r="HJG859" s="463"/>
      <c r="HJH859" s="464"/>
      <c r="HJI859" s="465"/>
      <c r="HJJ859" s="466"/>
      <c r="HJK859" s="467"/>
      <c r="HJL859" s="466"/>
      <c r="HJM859" s="467"/>
      <c r="HJN859" s="467"/>
      <c r="HJO859" s="463"/>
      <c r="HJP859" s="464"/>
      <c r="HJQ859" s="465"/>
      <c r="HJR859" s="466"/>
      <c r="HJS859" s="467"/>
      <c r="HJT859" s="466"/>
      <c r="HJU859" s="467"/>
      <c r="HJV859" s="467"/>
      <c r="HJW859" s="463"/>
      <c r="HJX859" s="464"/>
      <c r="HJY859" s="465"/>
      <c r="HJZ859" s="466"/>
      <c r="HKA859" s="467"/>
      <c r="HKB859" s="466"/>
      <c r="HKC859" s="467"/>
      <c r="HKD859" s="467"/>
      <c r="HKE859" s="463"/>
      <c r="HKF859" s="464"/>
      <c r="HKG859" s="465"/>
      <c r="HKH859" s="466"/>
      <c r="HKI859" s="467"/>
      <c r="HKJ859" s="466"/>
      <c r="HKK859" s="467"/>
      <c r="HKL859" s="467"/>
      <c r="HKM859" s="463"/>
      <c r="HKN859" s="464"/>
      <c r="HKO859" s="465"/>
      <c r="HKP859" s="466"/>
      <c r="HKQ859" s="467"/>
      <c r="HKR859" s="466"/>
      <c r="HKS859" s="467"/>
      <c r="HKT859" s="467"/>
      <c r="HKU859" s="463"/>
      <c r="HKV859" s="464"/>
      <c r="HKW859" s="465"/>
      <c r="HKX859" s="466"/>
      <c r="HKY859" s="467"/>
      <c r="HKZ859" s="466"/>
      <c r="HLA859" s="467"/>
      <c r="HLB859" s="467"/>
      <c r="HLC859" s="463"/>
      <c r="HLD859" s="464"/>
      <c r="HLE859" s="465"/>
      <c r="HLF859" s="466"/>
      <c r="HLG859" s="467"/>
      <c r="HLH859" s="466"/>
      <c r="HLI859" s="467"/>
      <c r="HLJ859" s="467"/>
      <c r="HLK859" s="463"/>
      <c r="HLL859" s="464"/>
      <c r="HLM859" s="465"/>
      <c r="HLN859" s="466"/>
      <c r="HLO859" s="467"/>
      <c r="HLP859" s="466"/>
      <c r="HLQ859" s="467"/>
      <c r="HLR859" s="467"/>
      <c r="HLS859" s="463"/>
      <c r="HLT859" s="464"/>
      <c r="HLU859" s="465"/>
      <c r="HLV859" s="466"/>
      <c r="HLW859" s="467"/>
      <c r="HLX859" s="466"/>
      <c r="HLY859" s="467"/>
      <c r="HLZ859" s="467"/>
      <c r="HMA859" s="463"/>
      <c r="HMB859" s="464"/>
      <c r="HMC859" s="465"/>
      <c r="HMD859" s="466"/>
      <c r="HME859" s="467"/>
      <c r="HMF859" s="466"/>
      <c r="HMG859" s="467"/>
      <c r="HMH859" s="467"/>
      <c r="HMI859" s="463"/>
      <c r="HMJ859" s="464"/>
      <c r="HMK859" s="465"/>
      <c r="HML859" s="466"/>
      <c r="HMM859" s="467"/>
      <c r="HMN859" s="466"/>
      <c r="HMO859" s="467"/>
      <c r="HMP859" s="467"/>
      <c r="HMQ859" s="463"/>
      <c r="HMR859" s="464"/>
      <c r="HMS859" s="465"/>
      <c r="HMT859" s="466"/>
      <c r="HMU859" s="467"/>
      <c r="HMV859" s="466"/>
      <c r="HMW859" s="467"/>
      <c r="HMX859" s="467"/>
      <c r="HMY859" s="463"/>
      <c r="HMZ859" s="464"/>
      <c r="HNA859" s="465"/>
      <c r="HNB859" s="466"/>
      <c r="HNC859" s="467"/>
      <c r="HND859" s="466"/>
      <c r="HNE859" s="467"/>
      <c r="HNF859" s="467"/>
      <c r="HNG859" s="463"/>
      <c r="HNH859" s="464"/>
      <c r="HNI859" s="465"/>
      <c r="HNJ859" s="466"/>
      <c r="HNK859" s="467"/>
      <c r="HNL859" s="466"/>
      <c r="HNM859" s="467"/>
      <c r="HNN859" s="467"/>
      <c r="HNO859" s="463"/>
      <c r="HNP859" s="464"/>
      <c r="HNQ859" s="465"/>
      <c r="HNR859" s="466"/>
      <c r="HNS859" s="467"/>
      <c r="HNT859" s="466"/>
      <c r="HNU859" s="467"/>
      <c r="HNV859" s="467"/>
      <c r="HNW859" s="463"/>
      <c r="HNX859" s="464"/>
      <c r="HNY859" s="465"/>
      <c r="HNZ859" s="466"/>
      <c r="HOA859" s="467"/>
      <c r="HOB859" s="466"/>
      <c r="HOC859" s="467"/>
      <c r="HOD859" s="467"/>
      <c r="HOE859" s="463"/>
      <c r="HOF859" s="464"/>
      <c r="HOG859" s="465"/>
      <c r="HOH859" s="466"/>
      <c r="HOI859" s="467"/>
      <c r="HOJ859" s="466"/>
      <c r="HOK859" s="467"/>
      <c r="HOL859" s="467"/>
      <c r="HOM859" s="463"/>
      <c r="HON859" s="464"/>
      <c r="HOO859" s="465"/>
      <c r="HOP859" s="466"/>
      <c r="HOQ859" s="467"/>
      <c r="HOR859" s="466"/>
      <c r="HOS859" s="467"/>
      <c r="HOT859" s="467"/>
      <c r="HOU859" s="463"/>
      <c r="HOV859" s="464"/>
      <c r="HOW859" s="465"/>
      <c r="HOX859" s="466"/>
      <c r="HOY859" s="467"/>
      <c r="HOZ859" s="466"/>
      <c r="HPA859" s="467"/>
      <c r="HPB859" s="467"/>
      <c r="HPC859" s="463"/>
      <c r="HPD859" s="464"/>
      <c r="HPE859" s="465"/>
      <c r="HPF859" s="466"/>
      <c r="HPG859" s="467"/>
      <c r="HPH859" s="466"/>
      <c r="HPI859" s="467"/>
      <c r="HPJ859" s="467"/>
      <c r="HPK859" s="463"/>
      <c r="HPL859" s="464"/>
      <c r="HPM859" s="465"/>
      <c r="HPN859" s="466"/>
      <c r="HPO859" s="467"/>
      <c r="HPP859" s="466"/>
      <c r="HPQ859" s="467"/>
      <c r="HPR859" s="467"/>
      <c r="HPS859" s="463"/>
      <c r="HPT859" s="464"/>
      <c r="HPU859" s="465"/>
      <c r="HPV859" s="466"/>
      <c r="HPW859" s="467"/>
      <c r="HPX859" s="466"/>
      <c r="HPY859" s="467"/>
      <c r="HPZ859" s="467"/>
      <c r="HQA859" s="463"/>
      <c r="HQB859" s="464"/>
      <c r="HQC859" s="465"/>
      <c r="HQD859" s="466"/>
      <c r="HQE859" s="467"/>
      <c r="HQF859" s="466"/>
      <c r="HQG859" s="467"/>
      <c r="HQH859" s="467"/>
      <c r="HQI859" s="463"/>
      <c r="HQJ859" s="464"/>
      <c r="HQK859" s="465"/>
      <c r="HQL859" s="466"/>
      <c r="HQM859" s="467"/>
      <c r="HQN859" s="466"/>
      <c r="HQO859" s="467"/>
      <c r="HQP859" s="467"/>
      <c r="HQQ859" s="463"/>
      <c r="HQR859" s="464"/>
      <c r="HQS859" s="465"/>
      <c r="HQT859" s="466"/>
      <c r="HQU859" s="467"/>
      <c r="HQV859" s="466"/>
      <c r="HQW859" s="467"/>
      <c r="HQX859" s="467"/>
      <c r="HQY859" s="463"/>
      <c r="HQZ859" s="464"/>
      <c r="HRA859" s="465"/>
      <c r="HRB859" s="466"/>
      <c r="HRC859" s="467"/>
      <c r="HRD859" s="466"/>
      <c r="HRE859" s="467"/>
      <c r="HRF859" s="467"/>
      <c r="HRG859" s="463"/>
      <c r="HRH859" s="464"/>
      <c r="HRI859" s="465"/>
      <c r="HRJ859" s="466"/>
      <c r="HRK859" s="467"/>
      <c r="HRL859" s="466"/>
      <c r="HRM859" s="467"/>
      <c r="HRN859" s="467"/>
      <c r="HRO859" s="463"/>
      <c r="HRP859" s="464"/>
      <c r="HRQ859" s="465"/>
      <c r="HRR859" s="466"/>
      <c r="HRS859" s="467"/>
      <c r="HRT859" s="466"/>
      <c r="HRU859" s="467"/>
      <c r="HRV859" s="467"/>
      <c r="HRW859" s="463"/>
      <c r="HRX859" s="464"/>
      <c r="HRY859" s="465"/>
      <c r="HRZ859" s="466"/>
      <c r="HSA859" s="467"/>
      <c r="HSB859" s="466"/>
      <c r="HSC859" s="467"/>
      <c r="HSD859" s="467"/>
      <c r="HSE859" s="463"/>
      <c r="HSF859" s="464"/>
      <c r="HSG859" s="465"/>
      <c r="HSH859" s="466"/>
      <c r="HSI859" s="467"/>
      <c r="HSJ859" s="466"/>
      <c r="HSK859" s="467"/>
      <c r="HSL859" s="467"/>
      <c r="HSM859" s="463"/>
      <c r="HSN859" s="464"/>
      <c r="HSO859" s="465"/>
      <c r="HSP859" s="466"/>
      <c r="HSQ859" s="467"/>
      <c r="HSR859" s="466"/>
      <c r="HSS859" s="467"/>
      <c r="HST859" s="467"/>
      <c r="HSU859" s="463"/>
      <c r="HSV859" s="464"/>
      <c r="HSW859" s="465"/>
      <c r="HSX859" s="466"/>
      <c r="HSY859" s="467"/>
      <c r="HSZ859" s="466"/>
      <c r="HTA859" s="467"/>
      <c r="HTB859" s="467"/>
      <c r="HTC859" s="463"/>
      <c r="HTD859" s="464"/>
      <c r="HTE859" s="465"/>
      <c r="HTF859" s="466"/>
      <c r="HTG859" s="467"/>
      <c r="HTH859" s="466"/>
      <c r="HTI859" s="467"/>
      <c r="HTJ859" s="467"/>
      <c r="HTK859" s="463"/>
      <c r="HTL859" s="464"/>
      <c r="HTM859" s="465"/>
      <c r="HTN859" s="466"/>
      <c r="HTO859" s="467"/>
      <c r="HTP859" s="466"/>
      <c r="HTQ859" s="467"/>
      <c r="HTR859" s="467"/>
      <c r="HTS859" s="463"/>
      <c r="HTT859" s="464"/>
      <c r="HTU859" s="465"/>
      <c r="HTV859" s="466"/>
      <c r="HTW859" s="467"/>
      <c r="HTX859" s="466"/>
      <c r="HTY859" s="467"/>
      <c r="HTZ859" s="467"/>
      <c r="HUA859" s="463"/>
      <c r="HUB859" s="464"/>
      <c r="HUC859" s="465"/>
      <c r="HUD859" s="466"/>
      <c r="HUE859" s="467"/>
      <c r="HUF859" s="466"/>
      <c r="HUG859" s="467"/>
      <c r="HUH859" s="467"/>
      <c r="HUI859" s="463"/>
      <c r="HUJ859" s="464"/>
      <c r="HUK859" s="465"/>
      <c r="HUL859" s="466"/>
      <c r="HUM859" s="467"/>
      <c r="HUN859" s="466"/>
      <c r="HUO859" s="467"/>
      <c r="HUP859" s="467"/>
      <c r="HUQ859" s="463"/>
      <c r="HUR859" s="464"/>
      <c r="HUS859" s="465"/>
      <c r="HUT859" s="466"/>
      <c r="HUU859" s="467"/>
      <c r="HUV859" s="466"/>
      <c r="HUW859" s="467"/>
      <c r="HUX859" s="467"/>
      <c r="HUY859" s="463"/>
      <c r="HUZ859" s="464"/>
      <c r="HVA859" s="465"/>
      <c r="HVB859" s="466"/>
      <c r="HVC859" s="467"/>
      <c r="HVD859" s="466"/>
      <c r="HVE859" s="467"/>
      <c r="HVF859" s="467"/>
      <c r="HVG859" s="463"/>
      <c r="HVH859" s="464"/>
      <c r="HVI859" s="465"/>
      <c r="HVJ859" s="466"/>
      <c r="HVK859" s="467"/>
      <c r="HVL859" s="466"/>
      <c r="HVM859" s="467"/>
      <c r="HVN859" s="467"/>
      <c r="HVO859" s="463"/>
      <c r="HVP859" s="464"/>
      <c r="HVQ859" s="465"/>
      <c r="HVR859" s="466"/>
      <c r="HVS859" s="467"/>
      <c r="HVT859" s="466"/>
      <c r="HVU859" s="467"/>
      <c r="HVV859" s="467"/>
      <c r="HVW859" s="463"/>
      <c r="HVX859" s="464"/>
      <c r="HVY859" s="465"/>
      <c r="HVZ859" s="466"/>
      <c r="HWA859" s="467"/>
      <c r="HWB859" s="466"/>
      <c r="HWC859" s="467"/>
      <c r="HWD859" s="467"/>
      <c r="HWE859" s="463"/>
      <c r="HWF859" s="464"/>
      <c r="HWG859" s="465"/>
      <c r="HWH859" s="466"/>
      <c r="HWI859" s="467"/>
      <c r="HWJ859" s="466"/>
      <c r="HWK859" s="467"/>
      <c r="HWL859" s="467"/>
      <c r="HWM859" s="463"/>
      <c r="HWN859" s="464"/>
      <c r="HWO859" s="465"/>
      <c r="HWP859" s="466"/>
      <c r="HWQ859" s="467"/>
      <c r="HWR859" s="466"/>
      <c r="HWS859" s="467"/>
      <c r="HWT859" s="467"/>
      <c r="HWU859" s="463"/>
      <c r="HWV859" s="464"/>
      <c r="HWW859" s="465"/>
      <c r="HWX859" s="466"/>
      <c r="HWY859" s="467"/>
      <c r="HWZ859" s="466"/>
      <c r="HXA859" s="467"/>
      <c r="HXB859" s="467"/>
      <c r="HXC859" s="463"/>
      <c r="HXD859" s="464"/>
      <c r="HXE859" s="465"/>
      <c r="HXF859" s="466"/>
      <c r="HXG859" s="467"/>
      <c r="HXH859" s="466"/>
      <c r="HXI859" s="467"/>
      <c r="HXJ859" s="467"/>
      <c r="HXK859" s="463"/>
      <c r="HXL859" s="464"/>
      <c r="HXM859" s="465"/>
      <c r="HXN859" s="466"/>
      <c r="HXO859" s="467"/>
      <c r="HXP859" s="466"/>
      <c r="HXQ859" s="467"/>
      <c r="HXR859" s="467"/>
      <c r="HXS859" s="463"/>
      <c r="HXT859" s="464"/>
      <c r="HXU859" s="465"/>
      <c r="HXV859" s="466"/>
      <c r="HXW859" s="467"/>
      <c r="HXX859" s="466"/>
      <c r="HXY859" s="467"/>
      <c r="HXZ859" s="467"/>
      <c r="HYA859" s="463"/>
      <c r="HYB859" s="464"/>
      <c r="HYC859" s="465"/>
      <c r="HYD859" s="466"/>
      <c r="HYE859" s="467"/>
      <c r="HYF859" s="466"/>
      <c r="HYG859" s="467"/>
      <c r="HYH859" s="467"/>
      <c r="HYI859" s="463"/>
      <c r="HYJ859" s="464"/>
      <c r="HYK859" s="465"/>
      <c r="HYL859" s="466"/>
      <c r="HYM859" s="467"/>
      <c r="HYN859" s="466"/>
      <c r="HYO859" s="467"/>
      <c r="HYP859" s="467"/>
      <c r="HYQ859" s="463"/>
      <c r="HYR859" s="464"/>
      <c r="HYS859" s="465"/>
      <c r="HYT859" s="466"/>
      <c r="HYU859" s="467"/>
      <c r="HYV859" s="466"/>
      <c r="HYW859" s="467"/>
      <c r="HYX859" s="467"/>
      <c r="HYY859" s="463"/>
      <c r="HYZ859" s="464"/>
      <c r="HZA859" s="465"/>
      <c r="HZB859" s="466"/>
      <c r="HZC859" s="467"/>
      <c r="HZD859" s="466"/>
      <c r="HZE859" s="467"/>
      <c r="HZF859" s="467"/>
      <c r="HZG859" s="463"/>
      <c r="HZH859" s="464"/>
      <c r="HZI859" s="465"/>
      <c r="HZJ859" s="466"/>
      <c r="HZK859" s="467"/>
      <c r="HZL859" s="466"/>
      <c r="HZM859" s="467"/>
      <c r="HZN859" s="467"/>
      <c r="HZO859" s="463"/>
      <c r="HZP859" s="464"/>
      <c r="HZQ859" s="465"/>
      <c r="HZR859" s="466"/>
      <c r="HZS859" s="467"/>
      <c r="HZT859" s="466"/>
      <c r="HZU859" s="467"/>
      <c r="HZV859" s="467"/>
      <c r="HZW859" s="463"/>
      <c r="HZX859" s="464"/>
      <c r="HZY859" s="465"/>
      <c r="HZZ859" s="466"/>
      <c r="IAA859" s="467"/>
      <c r="IAB859" s="466"/>
      <c r="IAC859" s="467"/>
      <c r="IAD859" s="467"/>
      <c r="IAE859" s="463"/>
      <c r="IAF859" s="464"/>
      <c r="IAG859" s="465"/>
      <c r="IAH859" s="466"/>
      <c r="IAI859" s="467"/>
      <c r="IAJ859" s="466"/>
      <c r="IAK859" s="467"/>
      <c r="IAL859" s="467"/>
      <c r="IAM859" s="463"/>
      <c r="IAN859" s="464"/>
      <c r="IAO859" s="465"/>
      <c r="IAP859" s="466"/>
      <c r="IAQ859" s="467"/>
      <c r="IAR859" s="466"/>
      <c r="IAS859" s="467"/>
      <c r="IAT859" s="467"/>
      <c r="IAU859" s="463"/>
      <c r="IAV859" s="464"/>
      <c r="IAW859" s="465"/>
      <c r="IAX859" s="466"/>
      <c r="IAY859" s="467"/>
      <c r="IAZ859" s="466"/>
      <c r="IBA859" s="467"/>
      <c r="IBB859" s="467"/>
      <c r="IBC859" s="463"/>
      <c r="IBD859" s="464"/>
      <c r="IBE859" s="465"/>
      <c r="IBF859" s="466"/>
      <c r="IBG859" s="467"/>
      <c r="IBH859" s="466"/>
      <c r="IBI859" s="467"/>
      <c r="IBJ859" s="467"/>
      <c r="IBK859" s="463"/>
      <c r="IBL859" s="464"/>
      <c r="IBM859" s="465"/>
      <c r="IBN859" s="466"/>
      <c r="IBO859" s="467"/>
      <c r="IBP859" s="466"/>
      <c r="IBQ859" s="467"/>
      <c r="IBR859" s="467"/>
      <c r="IBS859" s="463"/>
      <c r="IBT859" s="464"/>
      <c r="IBU859" s="465"/>
      <c r="IBV859" s="466"/>
      <c r="IBW859" s="467"/>
      <c r="IBX859" s="466"/>
      <c r="IBY859" s="467"/>
      <c r="IBZ859" s="467"/>
      <c r="ICA859" s="463"/>
      <c r="ICB859" s="464"/>
      <c r="ICC859" s="465"/>
      <c r="ICD859" s="466"/>
      <c r="ICE859" s="467"/>
      <c r="ICF859" s="466"/>
      <c r="ICG859" s="467"/>
      <c r="ICH859" s="467"/>
      <c r="ICI859" s="463"/>
      <c r="ICJ859" s="464"/>
      <c r="ICK859" s="465"/>
      <c r="ICL859" s="466"/>
      <c r="ICM859" s="467"/>
      <c r="ICN859" s="466"/>
      <c r="ICO859" s="467"/>
      <c r="ICP859" s="467"/>
      <c r="ICQ859" s="463"/>
      <c r="ICR859" s="464"/>
      <c r="ICS859" s="465"/>
      <c r="ICT859" s="466"/>
      <c r="ICU859" s="467"/>
      <c r="ICV859" s="466"/>
      <c r="ICW859" s="467"/>
      <c r="ICX859" s="467"/>
      <c r="ICY859" s="463"/>
      <c r="ICZ859" s="464"/>
      <c r="IDA859" s="465"/>
      <c r="IDB859" s="466"/>
      <c r="IDC859" s="467"/>
      <c r="IDD859" s="466"/>
      <c r="IDE859" s="467"/>
      <c r="IDF859" s="467"/>
      <c r="IDG859" s="463"/>
      <c r="IDH859" s="464"/>
      <c r="IDI859" s="465"/>
      <c r="IDJ859" s="466"/>
      <c r="IDK859" s="467"/>
      <c r="IDL859" s="466"/>
      <c r="IDM859" s="467"/>
      <c r="IDN859" s="467"/>
      <c r="IDO859" s="463"/>
      <c r="IDP859" s="464"/>
      <c r="IDQ859" s="465"/>
      <c r="IDR859" s="466"/>
      <c r="IDS859" s="467"/>
      <c r="IDT859" s="466"/>
      <c r="IDU859" s="467"/>
      <c r="IDV859" s="467"/>
      <c r="IDW859" s="463"/>
      <c r="IDX859" s="464"/>
      <c r="IDY859" s="465"/>
      <c r="IDZ859" s="466"/>
      <c r="IEA859" s="467"/>
      <c r="IEB859" s="466"/>
      <c r="IEC859" s="467"/>
      <c r="IED859" s="467"/>
      <c r="IEE859" s="463"/>
      <c r="IEF859" s="464"/>
      <c r="IEG859" s="465"/>
      <c r="IEH859" s="466"/>
      <c r="IEI859" s="467"/>
      <c r="IEJ859" s="466"/>
      <c r="IEK859" s="467"/>
      <c r="IEL859" s="467"/>
      <c r="IEM859" s="463"/>
      <c r="IEN859" s="464"/>
      <c r="IEO859" s="465"/>
      <c r="IEP859" s="466"/>
      <c r="IEQ859" s="467"/>
      <c r="IER859" s="466"/>
      <c r="IES859" s="467"/>
      <c r="IET859" s="467"/>
      <c r="IEU859" s="463"/>
      <c r="IEV859" s="464"/>
      <c r="IEW859" s="465"/>
      <c r="IEX859" s="466"/>
      <c r="IEY859" s="467"/>
      <c r="IEZ859" s="466"/>
      <c r="IFA859" s="467"/>
      <c r="IFB859" s="467"/>
      <c r="IFC859" s="463"/>
      <c r="IFD859" s="464"/>
      <c r="IFE859" s="465"/>
      <c r="IFF859" s="466"/>
      <c r="IFG859" s="467"/>
      <c r="IFH859" s="466"/>
      <c r="IFI859" s="467"/>
      <c r="IFJ859" s="467"/>
      <c r="IFK859" s="463"/>
      <c r="IFL859" s="464"/>
      <c r="IFM859" s="465"/>
      <c r="IFN859" s="466"/>
      <c r="IFO859" s="467"/>
      <c r="IFP859" s="466"/>
      <c r="IFQ859" s="467"/>
      <c r="IFR859" s="467"/>
      <c r="IFS859" s="463"/>
      <c r="IFT859" s="464"/>
      <c r="IFU859" s="465"/>
      <c r="IFV859" s="466"/>
      <c r="IFW859" s="467"/>
      <c r="IFX859" s="466"/>
      <c r="IFY859" s="467"/>
      <c r="IFZ859" s="467"/>
      <c r="IGA859" s="463"/>
      <c r="IGB859" s="464"/>
      <c r="IGC859" s="465"/>
      <c r="IGD859" s="466"/>
      <c r="IGE859" s="467"/>
      <c r="IGF859" s="466"/>
      <c r="IGG859" s="467"/>
      <c r="IGH859" s="467"/>
      <c r="IGI859" s="463"/>
      <c r="IGJ859" s="464"/>
      <c r="IGK859" s="465"/>
      <c r="IGL859" s="466"/>
      <c r="IGM859" s="467"/>
      <c r="IGN859" s="466"/>
      <c r="IGO859" s="467"/>
      <c r="IGP859" s="467"/>
      <c r="IGQ859" s="463"/>
      <c r="IGR859" s="464"/>
      <c r="IGS859" s="465"/>
      <c r="IGT859" s="466"/>
      <c r="IGU859" s="467"/>
      <c r="IGV859" s="466"/>
      <c r="IGW859" s="467"/>
      <c r="IGX859" s="467"/>
      <c r="IGY859" s="463"/>
      <c r="IGZ859" s="464"/>
      <c r="IHA859" s="465"/>
      <c r="IHB859" s="466"/>
      <c r="IHC859" s="467"/>
      <c r="IHD859" s="466"/>
      <c r="IHE859" s="467"/>
      <c r="IHF859" s="467"/>
      <c r="IHG859" s="463"/>
      <c r="IHH859" s="464"/>
      <c r="IHI859" s="465"/>
      <c r="IHJ859" s="466"/>
      <c r="IHK859" s="467"/>
      <c r="IHL859" s="466"/>
      <c r="IHM859" s="467"/>
      <c r="IHN859" s="467"/>
      <c r="IHO859" s="463"/>
      <c r="IHP859" s="464"/>
      <c r="IHQ859" s="465"/>
      <c r="IHR859" s="466"/>
      <c r="IHS859" s="467"/>
      <c r="IHT859" s="466"/>
      <c r="IHU859" s="467"/>
      <c r="IHV859" s="467"/>
      <c r="IHW859" s="463"/>
      <c r="IHX859" s="464"/>
      <c r="IHY859" s="465"/>
      <c r="IHZ859" s="466"/>
      <c r="IIA859" s="467"/>
      <c r="IIB859" s="466"/>
      <c r="IIC859" s="467"/>
      <c r="IID859" s="467"/>
      <c r="IIE859" s="463"/>
      <c r="IIF859" s="464"/>
      <c r="IIG859" s="465"/>
      <c r="IIH859" s="466"/>
      <c r="III859" s="467"/>
      <c r="IIJ859" s="466"/>
      <c r="IIK859" s="467"/>
      <c r="IIL859" s="467"/>
      <c r="IIM859" s="463"/>
      <c r="IIN859" s="464"/>
      <c r="IIO859" s="465"/>
      <c r="IIP859" s="466"/>
      <c r="IIQ859" s="467"/>
      <c r="IIR859" s="466"/>
      <c r="IIS859" s="467"/>
      <c r="IIT859" s="467"/>
      <c r="IIU859" s="463"/>
      <c r="IIV859" s="464"/>
      <c r="IIW859" s="465"/>
      <c r="IIX859" s="466"/>
      <c r="IIY859" s="467"/>
      <c r="IIZ859" s="466"/>
      <c r="IJA859" s="467"/>
      <c r="IJB859" s="467"/>
      <c r="IJC859" s="463"/>
      <c r="IJD859" s="464"/>
      <c r="IJE859" s="465"/>
      <c r="IJF859" s="466"/>
      <c r="IJG859" s="467"/>
      <c r="IJH859" s="466"/>
      <c r="IJI859" s="467"/>
      <c r="IJJ859" s="467"/>
      <c r="IJK859" s="463"/>
      <c r="IJL859" s="464"/>
      <c r="IJM859" s="465"/>
      <c r="IJN859" s="466"/>
      <c r="IJO859" s="467"/>
      <c r="IJP859" s="466"/>
      <c r="IJQ859" s="467"/>
      <c r="IJR859" s="467"/>
      <c r="IJS859" s="463"/>
      <c r="IJT859" s="464"/>
      <c r="IJU859" s="465"/>
      <c r="IJV859" s="466"/>
      <c r="IJW859" s="467"/>
      <c r="IJX859" s="466"/>
      <c r="IJY859" s="467"/>
      <c r="IJZ859" s="467"/>
      <c r="IKA859" s="463"/>
      <c r="IKB859" s="464"/>
      <c r="IKC859" s="465"/>
      <c r="IKD859" s="466"/>
      <c r="IKE859" s="467"/>
      <c r="IKF859" s="466"/>
      <c r="IKG859" s="467"/>
      <c r="IKH859" s="467"/>
      <c r="IKI859" s="463"/>
      <c r="IKJ859" s="464"/>
      <c r="IKK859" s="465"/>
      <c r="IKL859" s="466"/>
      <c r="IKM859" s="467"/>
      <c r="IKN859" s="466"/>
      <c r="IKO859" s="467"/>
      <c r="IKP859" s="467"/>
      <c r="IKQ859" s="463"/>
      <c r="IKR859" s="464"/>
      <c r="IKS859" s="465"/>
      <c r="IKT859" s="466"/>
      <c r="IKU859" s="467"/>
      <c r="IKV859" s="466"/>
      <c r="IKW859" s="467"/>
      <c r="IKX859" s="467"/>
      <c r="IKY859" s="463"/>
      <c r="IKZ859" s="464"/>
      <c r="ILA859" s="465"/>
      <c r="ILB859" s="466"/>
      <c r="ILC859" s="467"/>
      <c r="ILD859" s="466"/>
      <c r="ILE859" s="467"/>
      <c r="ILF859" s="467"/>
      <c r="ILG859" s="463"/>
      <c r="ILH859" s="464"/>
      <c r="ILI859" s="465"/>
      <c r="ILJ859" s="466"/>
      <c r="ILK859" s="467"/>
      <c r="ILL859" s="466"/>
      <c r="ILM859" s="467"/>
      <c r="ILN859" s="467"/>
      <c r="ILO859" s="463"/>
      <c r="ILP859" s="464"/>
      <c r="ILQ859" s="465"/>
      <c r="ILR859" s="466"/>
      <c r="ILS859" s="467"/>
      <c r="ILT859" s="466"/>
      <c r="ILU859" s="467"/>
      <c r="ILV859" s="467"/>
      <c r="ILW859" s="463"/>
      <c r="ILX859" s="464"/>
      <c r="ILY859" s="465"/>
      <c r="ILZ859" s="466"/>
      <c r="IMA859" s="467"/>
      <c r="IMB859" s="466"/>
      <c r="IMC859" s="467"/>
      <c r="IMD859" s="467"/>
      <c r="IME859" s="463"/>
      <c r="IMF859" s="464"/>
      <c r="IMG859" s="465"/>
      <c r="IMH859" s="466"/>
      <c r="IMI859" s="467"/>
      <c r="IMJ859" s="466"/>
      <c r="IMK859" s="467"/>
      <c r="IML859" s="467"/>
      <c r="IMM859" s="463"/>
      <c r="IMN859" s="464"/>
      <c r="IMO859" s="465"/>
      <c r="IMP859" s="466"/>
      <c r="IMQ859" s="467"/>
      <c r="IMR859" s="466"/>
      <c r="IMS859" s="467"/>
      <c r="IMT859" s="467"/>
      <c r="IMU859" s="463"/>
      <c r="IMV859" s="464"/>
      <c r="IMW859" s="465"/>
      <c r="IMX859" s="466"/>
      <c r="IMY859" s="467"/>
      <c r="IMZ859" s="466"/>
      <c r="INA859" s="467"/>
      <c r="INB859" s="467"/>
      <c r="INC859" s="463"/>
      <c r="IND859" s="464"/>
      <c r="INE859" s="465"/>
      <c r="INF859" s="466"/>
      <c r="ING859" s="467"/>
      <c r="INH859" s="466"/>
      <c r="INI859" s="467"/>
      <c r="INJ859" s="467"/>
      <c r="INK859" s="463"/>
      <c r="INL859" s="464"/>
      <c r="INM859" s="465"/>
      <c r="INN859" s="466"/>
      <c r="INO859" s="467"/>
      <c r="INP859" s="466"/>
      <c r="INQ859" s="467"/>
      <c r="INR859" s="467"/>
      <c r="INS859" s="463"/>
      <c r="INT859" s="464"/>
      <c r="INU859" s="465"/>
      <c r="INV859" s="466"/>
      <c r="INW859" s="467"/>
      <c r="INX859" s="466"/>
      <c r="INY859" s="467"/>
      <c r="INZ859" s="467"/>
      <c r="IOA859" s="463"/>
      <c r="IOB859" s="464"/>
      <c r="IOC859" s="465"/>
      <c r="IOD859" s="466"/>
      <c r="IOE859" s="467"/>
      <c r="IOF859" s="466"/>
      <c r="IOG859" s="467"/>
      <c r="IOH859" s="467"/>
      <c r="IOI859" s="463"/>
      <c r="IOJ859" s="464"/>
      <c r="IOK859" s="465"/>
      <c r="IOL859" s="466"/>
      <c r="IOM859" s="467"/>
      <c r="ION859" s="466"/>
      <c r="IOO859" s="467"/>
      <c r="IOP859" s="467"/>
      <c r="IOQ859" s="463"/>
      <c r="IOR859" s="464"/>
      <c r="IOS859" s="465"/>
      <c r="IOT859" s="466"/>
      <c r="IOU859" s="467"/>
      <c r="IOV859" s="466"/>
      <c r="IOW859" s="467"/>
      <c r="IOX859" s="467"/>
      <c r="IOY859" s="463"/>
      <c r="IOZ859" s="464"/>
      <c r="IPA859" s="465"/>
      <c r="IPB859" s="466"/>
      <c r="IPC859" s="467"/>
      <c r="IPD859" s="466"/>
      <c r="IPE859" s="467"/>
      <c r="IPF859" s="467"/>
      <c r="IPG859" s="463"/>
      <c r="IPH859" s="464"/>
      <c r="IPI859" s="465"/>
      <c r="IPJ859" s="466"/>
      <c r="IPK859" s="467"/>
      <c r="IPL859" s="466"/>
      <c r="IPM859" s="467"/>
      <c r="IPN859" s="467"/>
      <c r="IPO859" s="463"/>
      <c r="IPP859" s="464"/>
      <c r="IPQ859" s="465"/>
      <c r="IPR859" s="466"/>
      <c r="IPS859" s="467"/>
      <c r="IPT859" s="466"/>
      <c r="IPU859" s="467"/>
      <c r="IPV859" s="467"/>
      <c r="IPW859" s="463"/>
      <c r="IPX859" s="464"/>
      <c r="IPY859" s="465"/>
      <c r="IPZ859" s="466"/>
      <c r="IQA859" s="467"/>
      <c r="IQB859" s="466"/>
      <c r="IQC859" s="467"/>
      <c r="IQD859" s="467"/>
      <c r="IQE859" s="463"/>
      <c r="IQF859" s="464"/>
      <c r="IQG859" s="465"/>
      <c r="IQH859" s="466"/>
      <c r="IQI859" s="467"/>
      <c r="IQJ859" s="466"/>
      <c r="IQK859" s="467"/>
      <c r="IQL859" s="467"/>
      <c r="IQM859" s="463"/>
      <c r="IQN859" s="464"/>
      <c r="IQO859" s="465"/>
      <c r="IQP859" s="466"/>
      <c r="IQQ859" s="467"/>
      <c r="IQR859" s="466"/>
      <c r="IQS859" s="467"/>
      <c r="IQT859" s="467"/>
      <c r="IQU859" s="463"/>
      <c r="IQV859" s="464"/>
      <c r="IQW859" s="465"/>
      <c r="IQX859" s="466"/>
      <c r="IQY859" s="467"/>
      <c r="IQZ859" s="466"/>
      <c r="IRA859" s="467"/>
      <c r="IRB859" s="467"/>
      <c r="IRC859" s="463"/>
      <c r="IRD859" s="464"/>
      <c r="IRE859" s="465"/>
      <c r="IRF859" s="466"/>
      <c r="IRG859" s="467"/>
      <c r="IRH859" s="466"/>
      <c r="IRI859" s="467"/>
      <c r="IRJ859" s="467"/>
      <c r="IRK859" s="463"/>
      <c r="IRL859" s="464"/>
      <c r="IRM859" s="465"/>
      <c r="IRN859" s="466"/>
      <c r="IRO859" s="467"/>
      <c r="IRP859" s="466"/>
      <c r="IRQ859" s="467"/>
      <c r="IRR859" s="467"/>
      <c r="IRS859" s="463"/>
      <c r="IRT859" s="464"/>
      <c r="IRU859" s="465"/>
      <c r="IRV859" s="466"/>
      <c r="IRW859" s="467"/>
      <c r="IRX859" s="466"/>
      <c r="IRY859" s="467"/>
      <c r="IRZ859" s="467"/>
      <c r="ISA859" s="463"/>
      <c r="ISB859" s="464"/>
      <c r="ISC859" s="465"/>
      <c r="ISD859" s="466"/>
      <c r="ISE859" s="467"/>
      <c r="ISF859" s="466"/>
      <c r="ISG859" s="467"/>
      <c r="ISH859" s="467"/>
      <c r="ISI859" s="463"/>
      <c r="ISJ859" s="464"/>
      <c r="ISK859" s="465"/>
      <c r="ISL859" s="466"/>
      <c r="ISM859" s="467"/>
      <c r="ISN859" s="466"/>
      <c r="ISO859" s="467"/>
      <c r="ISP859" s="467"/>
      <c r="ISQ859" s="463"/>
      <c r="ISR859" s="464"/>
      <c r="ISS859" s="465"/>
      <c r="IST859" s="466"/>
      <c r="ISU859" s="467"/>
      <c r="ISV859" s="466"/>
      <c r="ISW859" s="467"/>
      <c r="ISX859" s="467"/>
      <c r="ISY859" s="463"/>
      <c r="ISZ859" s="464"/>
      <c r="ITA859" s="465"/>
      <c r="ITB859" s="466"/>
      <c r="ITC859" s="467"/>
      <c r="ITD859" s="466"/>
      <c r="ITE859" s="467"/>
      <c r="ITF859" s="467"/>
      <c r="ITG859" s="463"/>
      <c r="ITH859" s="464"/>
      <c r="ITI859" s="465"/>
      <c r="ITJ859" s="466"/>
      <c r="ITK859" s="467"/>
      <c r="ITL859" s="466"/>
      <c r="ITM859" s="467"/>
      <c r="ITN859" s="467"/>
      <c r="ITO859" s="463"/>
      <c r="ITP859" s="464"/>
      <c r="ITQ859" s="465"/>
      <c r="ITR859" s="466"/>
      <c r="ITS859" s="467"/>
      <c r="ITT859" s="466"/>
      <c r="ITU859" s="467"/>
      <c r="ITV859" s="467"/>
      <c r="ITW859" s="463"/>
      <c r="ITX859" s="464"/>
      <c r="ITY859" s="465"/>
      <c r="ITZ859" s="466"/>
      <c r="IUA859" s="467"/>
      <c r="IUB859" s="466"/>
      <c r="IUC859" s="467"/>
      <c r="IUD859" s="467"/>
      <c r="IUE859" s="463"/>
      <c r="IUF859" s="464"/>
      <c r="IUG859" s="465"/>
      <c r="IUH859" s="466"/>
      <c r="IUI859" s="467"/>
      <c r="IUJ859" s="466"/>
      <c r="IUK859" s="467"/>
      <c r="IUL859" s="467"/>
      <c r="IUM859" s="463"/>
      <c r="IUN859" s="464"/>
      <c r="IUO859" s="465"/>
      <c r="IUP859" s="466"/>
      <c r="IUQ859" s="467"/>
      <c r="IUR859" s="466"/>
      <c r="IUS859" s="467"/>
      <c r="IUT859" s="467"/>
      <c r="IUU859" s="463"/>
      <c r="IUV859" s="464"/>
      <c r="IUW859" s="465"/>
      <c r="IUX859" s="466"/>
      <c r="IUY859" s="467"/>
      <c r="IUZ859" s="466"/>
      <c r="IVA859" s="467"/>
      <c r="IVB859" s="467"/>
      <c r="IVC859" s="463"/>
      <c r="IVD859" s="464"/>
      <c r="IVE859" s="465"/>
      <c r="IVF859" s="466"/>
      <c r="IVG859" s="467"/>
      <c r="IVH859" s="466"/>
      <c r="IVI859" s="467"/>
      <c r="IVJ859" s="467"/>
      <c r="IVK859" s="463"/>
      <c r="IVL859" s="464"/>
      <c r="IVM859" s="465"/>
      <c r="IVN859" s="466"/>
      <c r="IVO859" s="467"/>
      <c r="IVP859" s="466"/>
      <c r="IVQ859" s="467"/>
      <c r="IVR859" s="467"/>
      <c r="IVS859" s="463"/>
      <c r="IVT859" s="464"/>
      <c r="IVU859" s="465"/>
      <c r="IVV859" s="466"/>
      <c r="IVW859" s="467"/>
      <c r="IVX859" s="466"/>
      <c r="IVY859" s="467"/>
      <c r="IVZ859" s="467"/>
      <c r="IWA859" s="463"/>
      <c r="IWB859" s="464"/>
      <c r="IWC859" s="465"/>
      <c r="IWD859" s="466"/>
      <c r="IWE859" s="467"/>
      <c r="IWF859" s="466"/>
      <c r="IWG859" s="467"/>
      <c r="IWH859" s="467"/>
      <c r="IWI859" s="463"/>
      <c r="IWJ859" s="464"/>
      <c r="IWK859" s="465"/>
      <c r="IWL859" s="466"/>
      <c r="IWM859" s="467"/>
      <c r="IWN859" s="466"/>
      <c r="IWO859" s="467"/>
      <c r="IWP859" s="467"/>
      <c r="IWQ859" s="463"/>
      <c r="IWR859" s="464"/>
      <c r="IWS859" s="465"/>
      <c r="IWT859" s="466"/>
      <c r="IWU859" s="467"/>
      <c r="IWV859" s="466"/>
      <c r="IWW859" s="467"/>
      <c r="IWX859" s="467"/>
      <c r="IWY859" s="463"/>
      <c r="IWZ859" s="464"/>
      <c r="IXA859" s="465"/>
      <c r="IXB859" s="466"/>
      <c r="IXC859" s="467"/>
      <c r="IXD859" s="466"/>
      <c r="IXE859" s="467"/>
      <c r="IXF859" s="467"/>
      <c r="IXG859" s="463"/>
      <c r="IXH859" s="464"/>
      <c r="IXI859" s="465"/>
      <c r="IXJ859" s="466"/>
      <c r="IXK859" s="467"/>
      <c r="IXL859" s="466"/>
      <c r="IXM859" s="467"/>
      <c r="IXN859" s="467"/>
      <c r="IXO859" s="463"/>
      <c r="IXP859" s="464"/>
      <c r="IXQ859" s="465"/>
      <c r="IXR859" s="466"/>
      <c r="IXS859" s="467"/>
      <c r="IXT859" s="466"/>
      <c r="IXU859" s="467"/>
      <c r="IXV859" s="467"/>
      <c r="IXW859" s="463"/>
      <c r="IXX859" s="464"/>
      <c r="IXY859" s="465"/>
      <c r="IXZ859" s="466"/>
      <c r="IYA859" s="467"/>
      <c r="IYB859" s="466"/>
      <c r="IYC859" s="467"/>
      <c r="IYD859" s="467"/>
      <c r="IYE859" s="463"/>
      <c r="IYF859" s="464"/>
      <c r="IYG859" s="465"/>
      <c r="IYH859" s="466"/>
      <c r="IYI859" s="467"/>
      <c r="IYJ859" s="466"/>
      <c r="IYK859" s="467"/>
      <c r="IYL859" s="467"/>
      <c r="IYM859" s="463"/>
      <c r="IYN859" s="464"/>
      <c r="IYO859" s="465"/>
      <c r="IYP859" s="466"/>
      <c r="IYQ859" s="467"/>
      <c r="IYR859" s="466"/>
      <c r="IYS859" s="467"/>
      <c r="IYT859" s="467"/>
      <c r="IYU859" s="463"/>
      <c r="IYV859" s="464"/>
      <c r="IYW859" s="465"/>
      <c r="IYX859" s="466"/>
      <c r="IYY859" s="467"/>
      <c r="IYZ859" s="466"/>
      <c r="IZA859" s="467"/>
      <c r="IZB859" s="467"/>
      <c r="IZC859" s="463"/>
      <c r="IZD859" s="464"/>
      <c r="IZE859" s="465"/>
      <c r="IZF859" s="466"/>
      <c r="IZG859" s="467"/>
      <c r="IZH859" s="466"/>
      <c r="IZI859" s="467"/>
      <c r="IZJ859" s="467"/>
      <c r="IZK859" s="463"/>
      <c r="IZL859" s="464"/>
      <c r="IZM859" s="465"/>
      <c r="IZN859" s="466"/>
      <c r="IZO859" s="467"/>
      <c r="IZP859" s="466"/>
      <c r="IZQ859" s="467"/>
      <c r="IZR859" s="467"/>
      <c r="IZS859" s="463"/>
      <c r="IZT859" s="464"/>
      <c r="IZU859" s="465"/>
      <c r="IZV859" s="466"/>
      <c r="IZW859" s="467"/>
      <c r="IZX859" s="466"/>
      <c r="IZY859" s="467"/>
      <c r="IZZ859" s="467"/>
      <c r="JAA859" s="463"/>
      <c r="JAB859" s="464"/>
      <c r="JAC859" s="465"/>
      <c r="JAD859" s="466"/>
      <c r="JAE859" s="467"/>
      <c r="JAF859" s="466"/>
      <c r="JAG859" s="467"/>
      <c r="JAH859" s="467"/>
      <c r="JAI859" s="463"/>
      <c r="JAJ859" s="464"/>
      <c r="JAK859" s="465"/>
      <c r="JAL859" s="466"/>
      <c r="JAM859" s="467"/>
      <c r="JAN859" s="466"/>
      <c r="JAO859" s="467"/>
      <c r="JAP859" s="467"/>
      <c r="JAQ859" s="463"/>
      <c r="JAR859" s="464"/>
      <c r="JAS859" s="465"/>
      <c r="JAT859" s="466"/>
      <c r="JAU859" s="467"/>
      <c r="JAV859" s="466"/>
      <c r="JAW859" s="467"/>
      <c r="JAX859" s="467"/>
      <c r="JAY859" s="463"/>
      <c r="JAZ859" s="464"/>
      <c r="JBA859" s="465"/>
      <c r="JBB859" s="466"/>
      <c r="JBC859" s="467"/>
      <c r="JBD859" s="466"/>
      <c r="JBE859" s="467"/>
      <c r="JBF859" s="467"/>
      <c r="JBG859" s="463"/>
      <c r="JBH859" s="464"/>
      <c r="JBI859" s="465"/>
      <c r="JBJ859" s="466"/>
      <c r="JBK859" s="467"/>
      <c r="JBL859" s="466"/>
      <c r="JBM859" s="467"/>
      <c r="JBN859" s="467"/>
      <c r="JBO859" s="463"/>
      <c r="JBP859" s="464"/>
      <c r="JBQ859" s="465"/>
      <c r="JBR859" s="466"/>
      <c r="JBS859" s="467"/>
      <c r="JBT859" s="466"/>
      <c r="JBU859" s="467"/>
      <c r="JBV859" s="467"/>
      <c r="JBW859" s="463"/>
      <c r="JBX859" s="464"/>
      <c r="JBY859" s="465"/>
      <c r="JBZ859" s="466"/>
      <c r="JCA859" s="467"/>
      <c r="JCB859" s="466"/>
      <c r="JCC859" s="467"/>
      <c r="JCD859" s="467"/>
      <c r="JCE859" s="463"/>
      <c r="JCF859" s="464"/>
      <c r="JCG859" s="465"/>
      <c r="JCH859" s="466"/>
      <c r="JCI859" s="467"/>
      <c r="JCJ859" s="466"/>
      <c r="JCK859" s="467"/>
      <c r="JCL859" s="467"/>
      <c r="JCM859" s="463"/>
      <c r="JCN859" s="464"/>
      <c r="JCO859" s="465"/>
      <c r="JCP859" s="466"/>
      <c r="JCQ859" s="467"/>
      <c r="JCR859" s="466"/>
      <c r="JCS859" s="467"/>
      <c r="JCT859" s="467"/>
      <c r="JCU859" s="463"/>
      <c r="JCV859" s="464"/>
      <c r="JCW859" s="465"/>
      <c r="JCX859" s="466"/>
      <c r="JCY859" s="467"/>
      <c r="JCZ859" s="466"/>
      <c r="JDA859" s="467"/>
      <c r="JDB859" s="467"/>
      <c r="JDC859" s="463"/>
      <c r="JDD859" s="464"/>
      <c r="JDE859" s="465"/>
      <c r="JDF859" s="466"/>
      <c r="JDG859" s="467"/>
      <c r="JDH859" s="466"/>
      <c r="JDI859" s="467"/>
      <c r="JDJ859" s="467"/>
      <c r="JDK859" s="463"/>
      <c r="JDL859" s="464"/>
      <c r="JDM859" s="465"/>
      <c r="JDN859" s="466"/>
      <c r="JDO859" s="467"/>
      <c r="JDP859" s="466"/>
      <c r="JDQ859" s="467"/>
      <c r="JDR859" s="467"/>
      <c r="JDS859" s="463"/>
      <c r="JDT859" s="464"/>
      <c r="JDU859" s="465"/>
      <c r="JDV859" s="466"/>
      <c r="JDW859" s="467"/>
      <c r="JDX859" s="466"/>
      <c r="JDY859" s="467"/>
      <c r="JDZ859" s="467"/>
      <c r="JEA859" s="463"/>
      <c r="JEB859" s="464"/>
      <c r="JEC859" s="465"/>
      <c r="JED859" s="466"/>
      <c r="JEE859" s="467"/>
      <c r="JEF859" s="466"/>
      <c r="JEG859" s="467"/>
      <c r="JEH859" s="467"/>
      <c r="JEI859" s="463"/>
      <c r="JEJ859" s="464"/>
      <c r="JEK859" s="465"/>
      <c r="JEL859" s="466"/>
      <c r="JEM859" s="467"/>
      <c r="JEN859" s="466"/>
      <c r="JEO859" s="467"/>
      <c r="JEP859" s="467"/>
      <c r="JEQ859" s="463"/>
      <c r="JER859" s="464"/>
      <c r="JES859" s="465"/>
      <c r="JET859" s="466"/>
      <c r="JEU859" s="467"/>
      <c r="JEV859" s="466"/>
      <c r="JEW859" s="467"/>
      <c r="JEX859" s="467"/>
      <c r="JEY859" s="463"/>
      <c r="JEZ859" s="464"/>
      <c r="JFA859" s="465"/>
      <c r="JFB859" s="466"/>
      <c r="JFC859" s="467"/>
      <c r="JFD859" s="466"/>
      <c r="JFE859" s="467"/>
      <c r="JFF859" s="467"/>
      <c r="JFG859" s="463"/>
      <c r="JFH859" s="464"/>
      <c r="JFI859" s="465"/>
      <c r="JFJ859" s="466"/>
      <c r="JFK859" s="467"/>
      <c r="JFL859" s="466"/>
      <c r="JFM859" s="467"/>
      <c r="JFN859" s="467"/>
      <c r="JFO859" s="463"/>
      <c r="JFP859" s="464"/>
      <c r="JFQ859" s="465"/>
      <c r="JFR859" s="466"/>
      <c r="JFS859" s="467"/>
      <c r="JFT859" s="466"/>
      <c r="JFU859" s="467"/>
      <c r="JFV859" s="467"/>
      <c r="JFW859" s="463"/>
      <c r="JFX859" s="464"/>
      <c r="JFY859" s="465"/>
      <c r="JFZ859" s="466"/>
      <c r="JGA859" s="467"/>
      <c r="JGB859" s="466"/>
      <c r="JGC859" s="467"/>
      <c r="JGD859" s="467"/>
      <c r="JGE859" s="463"/>
      <c r="JGF859" s="464"/>
      <c r="JGG859" s="465"/>
      <c r="JGH859" s="466"/>
      <c r="JGI859" s="467"/>
      <c r="JGJ859" s="466"/>
      <c r="JGK859" s="467"/>
      <c r="JGL859" s="467"/>
      <c r="JGM859" s="463"/>
      <c r="JGN859" s="464"/>
      <c r="JGO859" s="465"/>
      <c r="JGP859" s="466"/>
      <c r="JGQ859" s="467"/>
      <c r="JGR859" s="466"/>
      <c r="JGS859" s="467"/>
      <c r="JGT859" s="467"/>
      <c r="JGU859" s="463"/>
      <c r="JGV859" s="464"/>
      <c r="JGW859" s="465"/>
      <c r="JGX859" s="466"/>
      <c r="JGY859" s="467"/>
      <c r="JGZ859" s="466"/>
      <c r="JHA859" s="467"/>
      <c r="JHB859" s="467"/>
      <c r="JHC859" s="463"/>
      <c r="JHD859" s="464"/>
      <c r="JHE859" s="465"/>
      <c r="JHF859" s="466"/>
      <c r="JHG859" s="467"/>
      <c r="JHH859" s="466"/>
      <c r="JHI859" s="467"/>
      <c r="JHJ859" s="467"/>
      <c r="JHK859" s="463"/>
      <c r="JHL859" s="464"/>
      <c r="JHM859" s="465"/>
      <c r="JHN859" s="466"/>
      <c r="JHO859" s="467"/>
      <c r="JHP859" s="466"/>
      <c r="JHQ859" s="467"/>
      <c r="JHR859" s="467"/>
      <c r="JHS859" s="463"/>
      <c r="JHT859" s="464"/>
      <c r="JHU859" s="465"/>
      <c r="JHV859" s="466"/>
      <c r="JHW859" s="467"/>
      <c r="JHX859" s="466"/>
      <c r="JHY859" s="467"/>
      <c r="JHZ859" s="467"/>
      <c r="JIA859" s="463"/>
      <c r="JIB859" s="464"/>
      <c r="JIC859" s="465"/>
      <c r="JID859" s="466"/>
      <c r="JIE859" s="467"/>
      <c r="JIF859" s="466"/>
      <c r="JIG859" s="467"/>
      <c r="JIH859" s="467"/>
      <c r="JII859" s="463"/>
      <c r="JIJ859" s="464"/>
      <c r="JIK859" s="465"/>
      <c r="JIL859" s="466"/>
      <c r="JIM859" s="467"/>
      <c r="JIN859" s="466"/>
      <c r="JIO859" s="467"/>
      <c r="JIP859" s="467"/>
      <c r="JIQ859" s="463"/>
      <c r="JIR859" s="464"/>
      <c r="JIS859" s="465"/>
      <c r="JIT859" s="466"/>
      <c r="JIU859" s="467"/>
      <c r="JIV859" s="466"/>
      <c r="JIW859" s="467"/>
      <c r="JIX859" s="467"/>
      <c r="JIY859" s="463"/>
      <c r="JIZ859" s="464"/>
      <c r="JJA859" s="465"/>
      <c r="JJB859" s="466"/>
      <c r="JJC859" s="467"/>
      <c r="JJD859" s="466"/>
      <c r="JJE859" s="467"/>
      <c r="JJF859" s="467"/>
      <c r="JJG859" s="463"/>
      <c r="JJH859" s="464"/>
      <c r="JJI859" s="465"/>
      <c r="JJJ859" s="466"/>
      <c r="JJK859" s="467"/>
      <c r="JJL859" s="466"/>
      <c r="JJM859" s="467"/>
      <c r="JJN859" s="467"/>
      <c r="JJO859" s="463"/>
      <c r="JJP859" s="464"/>
      <c r="JJQ859" s="465"/>
      <c r="JJR859" s="466"/>
      <c r="JJS859" s="467"/>
      <c r="JJT859" s="466"/>
      <c r="JJU859" s="467"/>
      <c r="JJV859" s="467"/>
      <c r="JJW859" s="463"/>
      <c r="JJX859" s="464"/>
      <c r="JJY859" s="465"/>
      <c r="JJZ859" s="466"/>
      <c r="JKA859" s="467"/>
      <c r="JKB859" s="466"/>
      <c r="JKC859" s="467"/>
      <c r="JKD859" s="467"/>
      <c r="JKE859" s="463"/>
      <c r="JKF859" s="464"/>
      <c r="JKG859" s="465"/>
      <c r="JKH859" s="466"/>
      <c r="JKI859" s="467"/>
      <c r="JKJ859" s="466"/>
      <c r="JKK859" s="467"/>
      <c r="JKL859" s="467"/>
      <c r="JKM859" s="463"/>
      <c r="JKN859" s="464"/>
      <c r="JKO859" s="465"/>
      <c r="JKP859" s="466"/>
      <c r="JKQ859" s="467"/>
      <c r="JKR859" s="466"/>
      <c r="JKS859" s="467"/>
      <c r="JKT859" s="467"/>
      <c r="JKU859" s="463"/>
      <c r="JKV859" s="464"/>
      <c r="JKW859" s="465"/>
      <c r="JKX859" s="466"/>
      <c r="JKY859" s="467"/>
      <c r="JKZ859" s="466"/>
      <c r="JLA859" s="467"/>
      <c r="JLB859" s="467"/>
      <c r="JLC859" s="463"/>
      <c r="JLD859" s="464"/>
      <c r="JLE859" s="465"/>
      <c r="JLF859" s="466"/>
      <c r="JLG859" s="467"/>
      <c r="JLH859" s="466"/>
      <c r="JLI859" s="467"/>
      <c r="JLJ859" s="467"/>
      <c r="JLK859" s="463"/>
      <c r="JLL859" s="464"/>
      <c r="JLM859" s="465"/>
      <c r="JLN859" s="466"/>
      <c r="JLO859" s="467"/>
      <c r="JLP859" s="466"/>
      <c r="JLQ859" s="467"/>
      <c r="JLR859" s="467"/>
      <c r="JLS859" s="463"/>
      <c r="JLT859" s="464"/>
      <c r="JLU859" s="465"/>
      <c r="JLV859" s="466"/>
      <c r="JLW859" s="467"/>
      <c r="JLX859" s="466"/>
      <c r="JLY859" s="467"/>
      <c r="JLZ859" s="467"/>
      <c r="JMA859" s="463"/>
      <c r="JMB859" s="464"/>
      <c r="JMC859" s="465"/>
      <c r="JMD859" s="466"/>
      <c r="JME859" s="467"/>
      <c r="JMF859" s="466"/>
      <c r="JMG859" s="467"/>
      <c r="JMH859" s="467"/>
      <c r="JMI859" s="463"/>
      <c r="JMJ859" s="464"/>
      <c r="JMK859" s="465"/>
      <c r="JML859" s="466"/>
      <c r="JMM859" s="467"/>
      <c r="JMN859" s="466"/>
      <c r="JMO859" s="467"/>
      <c r="JMP859" s="467"/>
      <c r="JMQ859" s="463"/>
      <c r="JMR859" s="464"/>
      <c r="JMS859" s="465"/>
      <c r="JMT859" s="466"/>
      <c r="JMU859" s="467"/>
      <c r="JMV859" s="466"/>
      <c r="JMW859" s="467"/>
      <c r="JMX859" s="467"/>
      <c r="JMY859" s="463"/>
      <c r="JMZ859" s="464"/>
      <c r="JNA859" s="465"/>
      <c r="JNB859" s="466"/>
      <c r="JNC859" s="467"/>
      <c r="JND859" s="466"/>
      <c r="JNE859" s="467"/>
      <c r="JNF859" s="467"/>
      <c r="JNG859" s="463"/>
      <c r="JNH859" s="464"/>
      <c r="JNI859" s="465"/>
      <c r="JNJ859" s="466"/>
      <c r="JNK859" s="467"/>
      <c r="JNL859" s="466"/>
      <c r="JNM859" s="467"/>
      <c r="JNN859" s="467"/>
      <c r="JNO859" s="463"/>
      <c r="JNP859" s="464"/>
      <c r="JNQ859" s="465"/>
      <c r="JNR859" s="466"/>
      <c r="JNS859" s="467"/>
      <c r="JNT859" s="466"/>
      <c r="JNU859" s="467"/>
      <c r="JNV859" s="467"/>
      <c r="JNW859" s="463"/>
      <c r="JNX859" s="464"/>
      <c r="JNY859" s="465"/>
      <c r="JNZ859" s="466"/>
      <c r="JOA859" s="467"/>
      <c r="JOB859" s="466"/>
      <c r="JOC859" s="467"/>
      <c r="JOD859" s="467"/>
      <c r="JOE859" s="463"/>
      <c r="JOF859" s="464"/>
      <c r="JOG859" s="465"/>
      <c r="JOH859" s="466"/>
      <c r="JOI859" s="467"/>
      <c r="JOJ859" s="466"/>
      <c r="JOK859" s="467"/>
      <c r="JOL859" s="467"/>
      <c r="JOM859" s="463"/>
      <c r="JON859" s="464"/>
      <c r="JOO859" s="465"/>
      <c r="JOP859" s="466"/>
      <c r="JOQ859" s="467"/>
      <c r="JOR859" s="466"/>
      <c r="JOS859" s="467"/>
      <c r="JOT859" s="467"/>
      <c r="JOU859" s="463"/>
      <c r="JOV859" s="464"/>
      <c r="JOW859" s="465"/>
      <c r="JOX859" s="466"/>
      <c r="JOY859" s="467"/>
      <c r="JOZ859" s="466"/>
      <c r="JPA859" s="467"/>
      <c r="JPB859" s="467"/>
      <c r="JPC859" s="463"/>
      <c r="JPD859" s="464"/>
      <c r="JPE859" s="465"/>
      <c r="JPF859" s="466"/>
      <c r="JPG859" s="467"/>
      <c r="JPH859" s="466"/>
      <c r="JPI859" s="467"/>
      <c r="JPJ859" s="467"/>
      <c r="JPK859" s="463"/>
      <c r="JPL859" s="464"/>
      <c r="JPM859" s="465"/>
      <c r="JPN859" s="466"/>
      <c r="JPO859" s="467"/>
      <c r="JPP859" s="466"/>
      <c r="JPQ859" s="467"/>
      <c r="JPR859" s="467"/>
      <c r="JPS859" s="463"/>
      <c r="JPT859" s="464"/>
      <c r="JPU859" s="465"/>
      <c r="JPV859" s="466"/>
      <c r="JPW859" s="467"/>
      <c r="JPX859" s="466"/>
      <c r="JPY859" s="467"/>
      <c r="JPZ859" s="467"/>
      <c r="JQA859" s="463"/>
      <c r="JQB859" s="464"/>
      <c r="JQC859" s="465"/>
      <c r="JQD859" s="466"/>
      <c r="JQE859" s="467"/>
      <c r="JQF859" s="466"/>
      <c r="JQG859" s="467"/>
      <c r="JQH859" s="467"/>
      <c r="JQI859" s="463"/>
      <c r="JQJ859" s="464"/>
      <c r="JQK859" s="465"/>
      <c r="JQL859" s="466"/>
      <c r="JQM859" s="467"/>
      <c r="JQN859" s="466"/>
      <c r="JQO859" s="467"/>
      <c r="JQP859" s="467"/>
      <c r="JQQ859" s="463"/>
      <c r="JQR859" s="464"/>
      <c r="JQS859" s="465"/>
      <c r="JQT859" s="466"/>
      <c r="JQU859" s="467"/>
      <c r="JQV859" s="466"/>
      <c r="JQW859" s="467"/>
      <c r="JQX859" s="467"/>
      <c r="JQY859" s="463"/>
      <c r="JQZ859" s="464"/>
      <c r="JRA859" s="465"/>
      <c r="JRB859" s="466"/>
      <c r="JRC859" s="467"/>
      <c r="JRD859" s="466"/>
      <c r="JRE859" s="467"/>
      <c r="JRF859" s="467"/>
      <c r="JRG859" s="463"/>
      <c r="JRH859" s="464"/>
      <c r="JRI859" s="465"/>
      <c r="JRJ859" s="466"/>
      <c r="JRK859" s="467"/>
      <c r="JRL859" s="466"/>
      <c r="JRM859" s="467"/>
      <c r="JRN859" s="467"/>
      <c r="JRO859" s="463"/>
      <c r="JRP859" s="464"/>
      <c r="JRQ859" s="465"/>
      <c r="JRR859" s="466"/>
      <c r="JRS859" s="467"/>
      <c r="JRT859" s="466"/>
      <c r="JRU859" s="467"/>
      <c r="JRV859" s="467"/>
      <c r="JRW859" s="463"/>
      <c r="JRX859" s="464"/>
      <c r="JRY859" s="465"/>
      <c r="JRZ859" s="466"/>
      <c r="JSA859" s="467"/>
      <c r="JSB859" s="466"/>
      <c r="JSC859" s="467"/>
      <c r="JSD859" s="467"/>
      <c r="JSE859" s="463"/>
      <c r="JSF859" s="464"/>
      <c r="JSG859" s="465"/>
      <c r="JSH859" s="466"/>
      <c r="JSI859" s="467"/>
      <c r="JSJ859" s="466"/>
      <c r="JSK859" s="467"/>
      <c r="JSL859" s="467"/>
      <c r="JSM859" s="463"/>
      <c r="JSN859" s="464"/>
      <c r="JSO859" s="465"/>
      <c r="JSP859" s="466"/>
      <c r="JSQ859" s="467"/>
      <c r="JSR859" s="466"/>
      <c r="JSS859" s="467"/>
      <c r="JST859" s="467"/>
      <c r="JSU859" s="463"/>
      <c r="JSV859" s="464"/>
      <c r="JSW859" s="465"/>
      <c r="JSX859" s="466"/>
      <c r="JSY859" s="467"/>
      <c r="JSZ859" s="466"/>
      <c r="JTA859" s="467"/>
      <c r="JTB859" s="467"/>
      <c r="JTC859" s="463"/>
      <c r="JTD859" s="464"/>
      <c r="JTE859" s="465"/>
      <c r="JTF859" s="466"/>
      <c r="JTG859" s="467"/>
      <c r="JTH859" s="466"/>
      <c r="JTI859" s="467"/>
      <c r="JTJ859" s="467"/>
      <c r="JTK859" s="463"/>
      <c r="JTL859" s="464"/>
      <c r="JTM859" s="465"/>
      <c r="JTN859" s="466"/>
      <c r="JTO859" s="467"/>
      <c r="JTP859" s="466"/>
      <c r="JTQ859" s="467"/>
      <c r="JTR859" s="467"/>
      <c r="JTS859" s="463"/>
      <c r="JTT859" s="464"/>
      <c r="JTU859" s="465"/>
      <c r="JTV859" s="466"/>
      <c r="JTW859" s="467"/>
      <c r="JTX859" s="466"/>
      <c r="JTY859" s="467"/>
      <c r="JTZ859" s="467"/>
      <c r="JUA859" s="463"/>
      <c r="JUB859" s="464"/>
      <c r="JUC859" s="465"/>
      <c r="JUD859" s="466"/>
      <c r="JUE859" s="467"/>
      <c r="JUF859" s="466"/>
      <c r="JUG859" s="467"/>
      <c r="JUH859" s="467"/>
      <c r="JUI859" s="463"/>
      <c r="JUJ859" s="464"/>
      <c r="JUK859" s="465"/>
      <c r="JUL859" s="466"/>
      <c r="JUM859" s="467"/>
      <c r="JUN859" s="466"/>
      <c r="JUO859" s="467"/>
      <c r="JUP859" s="467"/>
      <c r="JUQ859" s="463"/>
      <c r="JUR859" s="464"/>
      <c r="JUS859" s="465"/>
      <c r="JUT859" s="466"/>
      <c r="JUU859" s="467"/>
      <c r="JUV859" s="466"/>
      <c r="JUW859" s="467"/>
      <c r="JUX859" s="467"/>
      <c r="JUY859" s="463"/>
      <c r="JUZ859" s="464"/>
      <c r="JVA859" s="465"/>
      <c r="JVB859" s="466"/>
      <c r="JVC859" s="467"/>
      <c r="JVD859" s="466"/>
      <c r="JVE859" s="467"/>
      <c r="JVF859" s="467"/>
      <c r="JVG859" s="463"/>
      <c r="JVH859" s="464"/>
      <c r="JVI859" s="465"/>
      <c r="JVJ859" s="466"/>
      <c r="JVK859" s="467"/>
      <c r="JVL859" s="466"/>
      <c r="JVM859" s="467"/>
      <c r="JVN859" s="467"/>
      <c r="JVO859" s="463"/>
      <c r="JVP859" s="464"/>
      <c r="JVQ859" s="465"/>
      <c r="JVR859" s="466"/>
      <c r="JVS859" s="467"/>
      <c r="JVT859" s="466"/>
      <c r="JVU859" s="467"/>
      <c r="JVV859" s="467"/>
      <c r="JVW859" s="463"/>
      <c r="JVX859" s="464"/>
      <c r="JVY859" s="465"/>
      <c r="JVZ859" s="466"/>
      <c r="JWA859" s="467"/>
      <c r="JWB859" s="466"/>
      <c r="JWC859" s="467"/>
      <c r="JWD859" s="467"/>
      <c r="JWE859" s="463"/>
      <c r="JWF859" s="464"/>
      <c r="JWG859" s="465"/>
      <c r="JWH859" s="466"/>
      <c r="JWI859" s="467"/>
      <c r="JWJ859" s="466"/>
      <c r="JWK859" s="467"/>
      <c r="JWL859" s="467"/>
      <c r="JWM859" s="463"/>
      <c r="JWN859" s="464"/>
      <c r="JWO859" s="465"/>
      <c r="JWP859" s="466"/>
      <c r="JWQ859" s="467"/>
      <c r="JWR859" s="466"/>
      <c r="JWS859" s="467"/>
      <c r="JWT859" s="467"/>
      <c r="JWU859" s="463"/>
      <c r="JWV859" s="464"/>
      <c r="JWW859" s="465"/>
      <c r="JWX859" s="466"/>
      <c r="JWY859" s="467"/>
      <c r="JWZ859" s="466"/>
      <c r="JXA859" s="467"/>
      <c r="JXB859" s="467"/>
      <c r="JXC859" s="463"/>
      <c r="JXD859" s="464"/>
      <c r="JXE859" s="465"/>
      <c r="JXF859" s="466"/>
      <c r="JXG859" s="467"/>
      <c r="JXH859" s="466"/>
      <c r="JXI859" s="467"/>
      <c r="JXJ859" s="467"/>
      <c r="JXK859" s="463"/>
      <c r="JXL859" s="464"/>
      <c r="JXM859" s="465"/>
      <c r="JXN859" s="466"/>
      <c r="JXO859" s="467"/>
      <c r="JXP859" s="466"/>
      <c r="JXQ859" s="467"/>
      <c r="JXR859" s="467"/>
      <c r="JXS859" s="463"/>
      <c r="JXT859" s="464"/>
      <c r="JXU859" s="465"/>
      <c r="JXV859" s="466"/>
      <c r="JXW859" s="467"/>
      <c r="JXX859" s="466"/>
      <c r="JXY859" s="467"/>
      <c r="JXZ859" s="467"/>
      <c r="JYA859" s="463"/>
      <c r="JYB859" s="464"/>
      <c r="JYC859" s="465"/>
      <c r="JYD859" s="466"/>
      <c r="JYE859" s="467"/>
      <c r="JYF859" s="466"/>
      <c r="JYG859" s="467"/>
      <c r="JYH859" s="467"/>
      <c r="JYI859" s="463"/>
      <c r="JYJ859" s="464"/>
      <c r="JYK859" s="465"/>
      <c r="JYL859" s="466"/>
      <c r="JYM859" s="467"/>
      <c r="JYN859" s="466"/>
      <c r="JYO859" s="467"/>
      <c r="JYP859" s="467"/>
      <c r="JYQ859" s="463"/>
      <c r="JYR859" s="464"/>
      <c r="JYS859" s="465"/>
      <c r="JYT859" s="466"/>
      <c r="JYU859" s="467"/>
      <c r="JYV859" s="466"/>
      <c r="JYW859" s="467"/>
      <c r="JYX859" s="467"/>
      <c r="JYY859" s="463"/>
      <c r="JYZ859" s="464"/>
      <c r="JZA859" s="465"/>
      <c r="JZB859" s="466"/>
      <c r="JZC859" s="467"/>
      <c r="JZD859" s="466"/>
      <c r="JZE859" s="467"/>
      <c r="JZF859" s="467"/>
      <c r="JZG859" s="463"/>
      <c r="JZH859" s="464"/>
      <c r="JZI859" s="465"/>
      <c r="JZJ859" s="466"/>
      <c r="JZK859" s="467"/>
      <c r="JZL859" s="466"/>
      <c r="JZM859" s="467"/>
      <c r="JZN859" s="467"/>
      <c r="JZO859" s="463"/>
      <c r="JZP859" s="464"/>
      <c r="JZQ859" s="465"/>
      <c r="JZR859" s="466"/>
      <c r="JZS859" s="467"/>
      <c r="JZT859" s="466"/>
      <c r="JZU859" s="467"/>
      <c r="JZV859" s="467"/>
      <c r="JZW859" s="463"/>
      <c r="JZX859" s="464"/>
      <c r="JZY859" s="465"/>
      <c r="JZZ859" s="466"/>
      <c r="KAA859" s="467"/>
      <c r="KAB859" s="466"/>
      <c r="KAC859" s="467"/>
      <c r="KAD859" s="467"/>
      <c r="KAE859" s="463"/>
      <c r="KAF859" s="464"/>
      <c r="KAG859" s="465"/>
      <c r="KAH859" s="466"/>
      <c r="KAI859" s="467"/>
      <c r="KAJ859" s="466"/>
      <c r="KAK859" s="467"/>
      <c r="KAL859" s="467"/>
      <c r="KAM859" s="463"/>
      <c r="KAN859" s="464"/>
      <c r="KAO859" s="465"/>
      <c r="KAP859" s="466"/>
      <c r="KAQ859" s="467"/>
      <c r="KAR859" s="466"/>
      <c r="KAS859" s="467"/>
      <c r="KAT859" s="467"/>
      <c r="KAU859" s="463"/>
      <c r="KAV859" s="464"/>
      <c r="KAW859" s="465"/>
      <c r="KAX859" s="466"/>
      <c r="KAY859" s="467"/>
      <c r="KAZ859" s="466"/>
      <c r="KBA859" s="467"/>
      <c r="KBB859" s="467"/>
      <c r="KBC859" s="463"/>
      <c r="KBD859" s="464"/>
      <c r="KBE859" s="465"/>
      <c r="KBF859" s="466"/>
      <c r="KBG859" s="467"/>
      <c r="KBH859" s="466"/>
      <c r="KBI859" s="467"/>
      <c r="KBJ859" s="467"/>
      <c r="KBK859" s="463"/>
      <c r="KBL859" s="464"/>
      <c r="KBM859" s="465"/>
      <c r="KBN859" s="466"/>
      <c r="KBO859" s="467"/>
      <c r="KBP859" s="466"/>
      <c r="KBQ859" s="467"/>
      <c r="KBR859" s="467"/>
      <c r="KBS859" s="463"/>
      <c r="KBT859" s="464"/>
      <c r="KBU859" s="465"/>
      <c r="KBV859" s="466"/>
      <c r="KBW859" s="467"/>
      <c r="KBX859" s="466"/>
      <c r="KBY859" s="467"/>
      <c r="KBZ859" s="467"/>
      <c r="KCA859" s="463"/>
      <c r="KCB859" s="464"/>
      <c r="KCC859" s="465"/>
      <c r="KCD859" s="466"/>
      <c r="KCE859" s="467"/>
      <c r="KCF859" s="466"/>
      <c r="KCG859" s="467"/>
      <c r="KCH859" s="467"/>
      <c r="KCI859" s="463"/>
      <c r="KCJ859" s="464"/>
      <c r="KCK859" s="465"/>
      <c r="KCL859" s="466"/>
      <c r="KCM859" s="467"/>
      <c r="KCN859" s="466"/>
      <c r="KCO859" s="467"/>
      <c r="KCP859" s="467"/>
      <c r="KCQ859" s="463"/>
      <c r="KCR859" s="464"/>
      <c r="KCS859" s="465"/>
      <c r="KCT859" s="466"/>
      <c r="KCU859" s="467"/>
      <c r="KCV859" s="466"/>
      <c r="KCW859" s="467"/>
      <c r="KCX859" s="467"/>
      <c r="KCY859" s="463"/>
      <c r="KCZ859" s="464"/>
      <c r="KDA859" s="465"/>
      <c r="KDB859" s="466"/>
      <c r="KDC859" s="467"/>
      <c r="KDD859" s="466"/>
      <c r="KDE859" s="467"/>
      <c r="KDF859" s="467"/>
      <c r="KDG859" s="463"/>
      <c r="KDH859" s="464"/>
      <c r="KDI859" s="465"/>
      <c r="KDJ859" s="466"/>
      <c r="KDK859" s="467"/>
      <c r="KDL859" s="466"/>
      <c r="KDM859" s="467"/>
      <c r="KDN859" s="467"/>
      <c r="KDO859" s="463"/>
      <c r="KDP859" s="464"/>
      <c r="KDQ859" s="465"/>
      <c r="KDR859" s="466"/>
      <c r="KDS859" s="467"/>
      <c r="KDT859" s="466"/>
      <c r="KDU859" s="467"/>
      <c r="KDV859" s="467"/>
      <c r="KDW859" s="463"/>
      <c r="KDX859" s="464"/>
      <c r="KDY859" s="465"/>
      <c r="KDZ859" s="466"/>
      <c r="KEA859" s="467"/>
      <c r="KEB859" s="466"/>
      <c r="KEC859" s="467"/>
      <c r="KED859" s="467"/>
      <c r="KEE859" s="463"/>
      <c r="KEF859" s="464"/>
      <c r="KEG859" s="465"/>
      <c r="KEH859" s="466"/>
      <c r="KEI859" s="467"/>
      <c r="KEJ859" s="466"/>
      <c r="KEK859" s="467"/>
      <c r="KEL859" s="467"/>
      <c r="KEM859" s="463"/>
      <c r="KEN859" s="464"/>
      <c r="KEO859" s="465"/>
      <c r="KEP859" s="466"/>
      <c r="KEQ859" s="467"/>
      <c r="KER859" s="466"/>
      <c r="KES859" s="467"/>
      <c r="KET859" s="467"/>
      <c r="KEU859" s="463"/>
      <c r="KEV859" s="464"/>
      <c r="KEW859" s="465"/>
      <c r="KEX859" s="466"/>
      <c r="KEY859" s="467"/>
      <c r="KEZ859" s="466"/>
      <c r="KFA859" s="467"/>
      <c r="KFB859" s="467"/>
      <c r="KFC859" s="463"/>
      <c r="KFD859" s="464"/>
      <c r="KFE859" s="465"/>
      <c r="KFF859" s="466"/>
      <c r="KFG859" s="467"/>
      <c r="KFH859" s="466"/>
      <c r="KFI859" s="467"/>
      <c r="KFJ859" s="467"/>
      <c r="KFK859" s="463"/>
      <c r="KFL859" s="464"/>
      <c r="KFM859" s="465"/>
      <c r="KFN859" s="466"/>
      <c r="KFO859" s="467"/>
      <c r="KFP859" s="466"/>
      <c r="KFQ859" s="467"/>
      <c r="KFR859" s="467"/>
      <c r="KFS859" s="463"/>
      <c r="KFT859" s="464"/>
      <c r="KFU859" s="465"/>
      <c r="KFV859" s="466"/>
      <c r="KFW859" s="467"/>
      <c r="KFX859" s="466"/>
      <c r="KFY859" s="467"/>
      <c r="KFZ859" s="467"/>
      <c r="KGA859" s="463"/>
      <c r="KGB859" s="464"/>
      <c r="KGC859" s="465"/>
      <c r="KGD859" s="466"/>
      <c r="KGE859" s="467"/>
      <c r="KGF859" s="466"/>
      <c r="KGG859" s="467"/>
      <c r="KGH859" s="467"/>
      <c r="KGI859" s="463"/>
      <c r="KGJ859" s="464"/>
      <c r="KGK859" s="465"/>
      <c r="KGL859" s="466"/>
      <c r="KGM859" s="467"/>
      <c r="KGN859" s="466"/>
      <c r="KGO859" s="467"/>
      <c r="KGP859" s="467"/>
      <c r="KGQ859" s="463"/>
      <c r="KGR859" s="464"/>
      <c r="KGS859" s="465"/>
      <c r="KGT859" s="466"/>
      <c r="KGU859" s="467"/>
      <c r="KGV859" s="466"/>
      <c r="KGW859" s="467"/>
      <c r="KGX859" s="467"/>
      <c r="KGY859" s="463"/>
      <c r="KGZ859" s="464"/>
      <c r="KHA859" s="465"/>
      <c r="KHB859" s="466"/>
      <c r="KHC859" s="467"/>
      <c r="KHD859" s="466"/>
      <c r="KHE859" s="467"/>
      <c r="KHF859" s="467"/>
      <c r="KHG859" s="463"/>
      <c r="KHH859" s="464"/>
      <c r="KHI859" s="465"/>
      <c r="KHJ859" s="466"/>
      <c r="KHK859" s="467"/>
      <c r="KHL859" s="466"/>
      <c r="KHM859" s="467"/>
      <c r="KHN859" s="467"/>
      <c r="KHO859" s="463"/>
      <c r="KHP859" s="464"/>
      <c r="KHQ859" s="465"/>
      <c r="KHR859" s="466"/>
      <c r="KHS859" s="467"/>
      <c r="KHT859" s="466"/>
      <c r="KHU859" s="467"/>
      <c r="KHV859" s="467"/>
      <c r="KHW859" s="463"/>
      <c r="KHX859" s="464"/>
      <c r="KHY859" s="465"/>
      <c r="KHZ859" s="466"/>
      <c r="KIA859" s="467"/>
      <c r="KIB859" s="466"/>
      <c r="KIC859" s="467"/>
      <c r="KID859" s="467"/>
      <c r="KIE859" s="463"/>
      <c r="KIF859" s="464"/>
      <c r="KIG859" s="465"/>
      <c r="KIH859" s="466"/>
      <c r="KII859" s="467"/>
      <c r="KIJ859" s="466"/>
      <c r="KIK859" s="467"/>
      <c r="KIL859" s="467"/>
      <c r="KIM859" s="463"/>
      <c r="KIN859" s="464"/>
      <c r="KIO859" s="465"/>
      <c r="KIP859" s="466"/>
      <c r="KIQ859" s="467"/>
      <c r="KIR859" s="466"/>
      <c r="KIS859" s="467"/>
      <c r="KIT859" s="467"/>
      <c r="KIU859" s="463"/>
      <c r="KIV859" s="464"/>
      <c r="KIW859" s="465"/>
      <c r="KIX859" s="466"/>
      <c r="KIY859" s="467"/>
      <c r="KIZ859" s="466"/>
      <c r="KJA859" s="467"/>
      <c r="KJB859" s="467"/>
      <c r="KJC859" s="463"/>
      <c r="KJD859" s="464"/>
      <c r="KJE859" s="465"/>
      <c r="KJF859" s="466"/>
      <c r="KJG859" s="467"/>
      <c r="KJH859" s="466"/>
      <c r="KJI859" s="467"/>
      <c r="KJJ859" s="467"/>
      <c r="KJK859" s="463"/>
      <c r="KJL859" s="464"/>
      <c r="KJM859" s="465"/>
      <c r="KJN859" s="466"/>
      <c r="KJO859" s="467"/>
      <c r="KJP859" s="466"/>
      <c r="KJQ859" s="467"/>
      <c r="KJR859" s="467"/>
      <c r="KJS859" s="463"/>
      <c r="KJT859" s="464"/>
      <c r="KJU859" s="465"/>
      <c r="KJV859" s="466"/>
      <c r="KJW859" s="467"/>
      <c r="KJX859" s="466"/>
      <c r="KJY859" s="467"/>
      <c r="KJZ859" s="467"/>
      <c r="KKA859" s="463"/>
      <c r="KKB859" s="464"/>
      <c r="KKC859" s="465"/>
      <c r="KKD859" s="466"/>
      <c r="KKE859" s="467"/>
      <c r="KKF859" s="466"/>
      <c r="KKG859" s="467"/>
      <c r="KKH859" s="467"/>
      <c r="KKI859" s="463"/>
      <c r="KKJ859" s="464"/>
      <c r="KKK859" s="465"/>
      <c r="KKL859" s="466"/>
      <c r="KKM859" s="467"/>
      <c r="KKN859" s="466"/>
      <c r="KKO859" s="467"/>
      <c r="KKP859" s="467"/>
      <c r="KKQ859" s="463"/>
      <c r="KKR859" s="464"/>
      <c r="KKS859" s="465"/>
      <c r="KKT859" s="466"/>
      <c r="KKU859" s="467"/>
      <c r="KKV859" s="466"/>
      <c r="KKW859" s="467"/>
      <c r="KKX859" s="467"/>
      <c r="KKY859" s="463"/>
      <c r="KKZ859" s="464"/>
      <c r="KLA859" s="465"/>
      <c r="KLB859" s="466"/>
      <c r="KLC859" s="467"/>
      <c r="KLD859" s="466"/>
      <c r="KLE859" s="467"/>
      <c r="KLF859" s="467"/>
      <c r="KLG859" s="463"/>
      <c r="KLH859" s="464"/>
      <c r="KLI859" s="465"/>
      <c r="KLJ859" s="466"/>
      <c r="KLK859" s="467"/>
      <c r="KLL859" s="466"/>
      <c r="KLM859" s="467"/>
      <c r="KLN859" s="467"/>
      <c r="KLO859" s="463"/>
      <c r="KLP859" s="464"/>
      <c r="KLQ859" s="465"/>
      <c r="KLR859" s="466"/>
      <c r="KLS859" s="467"/>
      <c r="KLT859" s="466"/>
      <c r="KLU859" s="467"/>
      <c r="KLV859" s="467"/>
      <c r="KLW859" s="463"/>
      <c r="KLX859" s="464"/>
      <c r="KLY859" s="465"/>
      <c r="KLZ859" s="466"/>
      <c r="KMA859" s="467"/>
      <c r="KMB859" s="466"/>
      <c r="KMC859" s="467"/>
      <c r="KMD859" s="467"/>
      <c r="KME859" s="463"/>
      <c r="KMF859" s="464"/>
      <c r="KMG859" s="465"/>
      <c r="KMH859" s="466"/>
      <c r="KMI859" s="467"/>
      <c r="KMJ859" s="466"/>
      <c r="KMK859" s="467"/>
      <c r="KML859" s="467"/>
      <c r="KMM859" s="463"/>
      <c r="KMN859" s="464"/>
      <c r="KMO859" s="465"/>
      <c r="KMP859" s="466"/>
      <c r="KMQ859" s="467"/>
      <c r="KMR859" s="466"/>
      <c r="KMS859" s="467"/>
      <c r="KMT859" s="467"/>
      <c r="KMU859" s="463"/>
      <c r="KMV859" s="464"/>
      <c r="KMW859" s="465"/>
      <c r="KMX859" s="466"/>
      <c r="KMY859" s="467"/>
      <c r="KMZ859" s="466"/>
      <c r="KNA859" s="467"/>
      <c r="KNB859" s="467"/>
      <c r="KNC859" s="463"/>
      <c r="KND859" s="464"/>
      <c r="KNE859" s="465"/>
      <c r="KNF859" s="466"/>
      <c r="KNG859" s="467"/>
      <c r="KNH859" s="466"/>
      <c r="KNI859" s="467"/>
      <c r="KNJ859" s="467"/>
      <c r="KNK859" s="463"/>
      <c r="KNL859" s="464"/>
      <c r="KNM859" s="465"/>
      <c r="KNN859" s="466"/>
      <c r="KNO859" s="467"/>
      <c r="KNP859" s="466"/>
      <c r="KNQ859" s="467"/>
      <c r="KNR859" s="467"/>
      <c r="KNS859" s="463"/>
      <c r="KNT859" s="464"/>
      <c r="KNU859" s="465"/>
      <c r="KNV859" s="466"/>
      <c r="KNW859" s="467"/>
      <c r="KNX859" s="466"/>
      <c r="KNY859" s="467"/>
      <c r="KNZ859" s="467"/>
      <c r="KOA859" s="463"/>
      <c r="KOB859" s="464"/>
      <c r="KOC859" s="465"/>
      <c r="KOD859" s="466"/>
      <c r="KOE859" s="467"/>
      <c r="KOF859" s="466"/>
      <c r="KOG859" s="467"/>
      <c r="KOH859" s="467"/>
      <c r="KOI859" s="463"/>
      <c r="KOJ859" s="464"/>
      <c r="KOK859" s="465"/>
      <c r="KOL859" s="466"/>
      <c r="KOM859" s="467"/>
      <c r="KON859" s="466"/>
      <c r="KOO859" s="467"/>
      <c r="KOP859" s="467"/>
      <c r="KOQ859" s="463"/>
      <c r="KOR859" s="464"/>
      <c r="KOS859" s="465"/>
      <c r="KOT859" s="466"/>
      <c r="KOU859" s="467"/>
      <c r="KOV859" s="466"/>
      <c r="KOW859" s="467"/>
      <c r="KOX859" s="467"/>
      <c r="KOY859" s="463"/>
      <c r="KOZ859" s="464"/>
      <c r="KPA859" s="465"/>
      <c r="KPB859" s="466"/>
      <c r="KPC859" s="467"/>
      <c r="KPD859" s="466"/>
      <c r="KPE859" s="467"/>
      <c r="KPF859" s="467"/>
      <c r="KPG859" s="463"/>
      <c r="KPH859" s="464"/>
      <c r="KPI859" s="465"/>
      <c r="KPJ859" s="466"/>
      <c r="KPK859" s="467"/>
      <c r="KPL859" s="466"/>
      <c r="KPM859" s="467"/>
      <c r="KPN859" s="467"/>
      <c r="KPO859" s="463"/>
      <c r="KPP859" s="464"/>
      <c r="KPQ859" s="465"/>
      <c r="KPR859" s="466"/>
      <c r="KPS859" s="467"/>
      <c r="KPT859" s="466"/>
      <c r="KPU859" s="467"/>
      <c r="KPV859" s="467"/>
      <c r="KPW859" s="463"/>
      <c r="KPX859" s="464"/>
      <c r="KPY859" s="465"/>
      <c r="KPZ859" s="466"/>
      <c r="KQA859" s="467"/>
      <c r="KQB859" s="466"/>
      <c r="KQC859" s="467"/>
      <c r="KQD859" s="467"/>
      <c r="KQE859" s="463"/>
      <c r="KQF859" s="464"/>
      <c r="KQG859" s="465"/>
      <c r="KQH859" s="466"/>
      <c r="KQI859" s="467"/>
      <c r="KQJ859" s="466"/>
      <c r="KQK859" s="467"/>
      <c r="KQL859" s="467"/>
      <c r="KQM859" s="463"/>
      <c r="KQN859" s="464"/>
      <c r="KQO859" s="465"/>
      <c r="KQP859" s="466"/>
      <c r="KQQ859" s="467"/>
      <c r="KQR859" s="466"/>
      <c r="KQS859" s="467"/>
      <c r="KQT859" s="467"/>
      <c r="KQU859" s="463"/>
      <c r="KQV859" s="464"/>
      <c r="KQW859" s="465"/>
      <c r="KQX859" s="466"/>
      <c r="KQY859" s="467"/>
      <c r="KQZ859" s="466"/>
      <c r="KRA859" s="467"/>
      <c r="KRB859" s="467"/>
      <c r="KRC859" s="463"/>
      <c r="KRD859" s="464"/>
      <c r="KRE859" s="465"/>
      <c r="KRF859" s="466"/>
      <c r="KRG859" s="467"/>
      <c r="KRH859" s="466"/>
      <c r="KRI859" s="467"/>
      <c r="KRJ859" s="467"/>
      <c r="KRK859" s="463"/>
      <c r="KRL859" s="464"/>
      <c r="KRM859" s="465"/>
      <c r="KRN859" s="466"/>
      <c r="KRO859" s="467"/>
      <c r="KRP859" s="466"/>
      <c r="KRQ859" s="467"/>
      <c r="KRR859" s="467"/>
      <c r="KRS859" s="463"/>
      <c r="KRT859" s="464"/>
      <c r="KRU859" s="465"/>
      <c r="KRV859" s="466"/>
      <c r="KRW859" s="467"/>
      <c r="KRX859" s="466"/>
      <c r="KRY859" s="467"/>
      <c r="KRZ859" s="467"/>
      <c r="KSA859" s="463"/>
      <c r="KSB859" s="464"/>
      <c r="KSC859" s="465"/>
      <c r="KSD859" s="466"/>
      <c r="KSE859" s="467"/>
      <c r="KSF859" s="466"/>
      <c r="KSG859" s="467"/>
      <c r="KSH859" s="467"/>
      <c r="KSI859" s="463"/>
      <c r="KSJ859" s="464"/>
      <c r="KSK859" s="465"/>
      <c r="KSL859" s="466"/>
      <c r="KSM859" s="467"/>
      <c r="KSN859" s="466"/>
      <c r="KSO859" s="467"/>
      <c r="KSP859" s="467"/>
      <c r="KSQ859" s="463"/>
      <c r="KSR859" s="464"/>
      <c r="KSS859" s="465"/>
      <c r="KST859" s="466"/>
      <c r="KSU859" s="467"/>
      <c r="KSV859" s="466"/>
      <c r="KSW859" s="467"/>
      <c r="KSX859" s="467"/>
      <c r="KSY859" s="463"/>
      <c r="KSZ859" s="464"/>
      <c r="KTA859" s="465"/>
      <c r="KTB859" s="466"/>
      <c r="KTC859" s="467"/>
      <c r="KTD859" s="466"/>
      <c r="KTE859" s="467"/>
      <c r="KTF859" s="467"/>
      <c r="KTG859" s="463"/>
      <c r="KTH859" s="464"/>
      <c r="KTI859" s="465"/>
      <c r="KTJ859" s="466"/>
      <c r="KTK859" s="467"/>
      <c r="KTL859" s="466"/>
      <c r="KTM859" s="467"/>
      <c r="KTN859" s="467"/>
      <c r="KTO859" s="463"/>
      <c r="KTP859" s="464"/>
      <c r="KTQ859" s="465"/>
      <c r="KTR859" s="466"/>
      <c r="KTS859" s="467"/>
      <c r="KTT859" s="466"/>
      <c r="KTU859" s="467"/>
      <c r="KTV859" s="467"/>
      <c r="KTW859" s="463"/>
      <c r="KTX859" s="464"/>
      <c r="KTY859" s="465"/>
      <c r="KTZ859" s="466"/>
      <c r="KUA859" s="467"/>
      <c r="KUB859" s="466"/>
      <c r="KUC859" s="467"/>
      <c r="KUD859" s="467"/>
      <c r="KUE859" s="463"/>
      <c r="KUF859" s="464"/>
      <c r="KUG859" s="465"/>
      <c r="KUH859" s="466"/>
      <c r="KUI859" s="467"/>
      <c r="KUJ859" s="466"/>
      <c r="KUK859" s="467"/>
      <c r="KUL859" s="467"/>
      <c r="KUM859" s="463"/>
      <c r="KUN859" s="464"/>
      <c r="KUO859" s="465"/>
      <c r="KUP859" s="466"/>
      <c r="KUQ859" s="467"/>
      <c r="KUR859" s="466"/>
      <c r="KUS859" s="467"/>
      <c r="KUT859" s="467"/>
      <c r="KUU859" s="463"/>
      <c r="KUV859" s="464"/>
      <c r="KUW859" s="465"/>
      <c r="KUX859" s="466"/>
      <c r="KUY859" s="467"/>
      <c r="KUZ859" s="466"/>
      <c r="KVA859" s="467"/>
      <c r="KVB859" s="467"/>
      <c r="KVC859" s="463"/>
      <c r="KVD859" s="464"/>
      <c r="KVE859" s="465"/>
      <c r="KVF859" s="466"/>
      <c r="KVG859" s="467"/>
      <c r="KVH859" s="466"/>
      <c r="KVI859" s="467"/>
      <c r="KVJ859" s="467"/>
      <c r="KVK859" s="463"/>
      <c r="KVL859" s="464"/>
      <c r="KVM859" s="465"/>
      <c r="KVN859" s="466"/>
      <c r="KVO859" s="467"/>
      <c r="KVP859" s="466"/>
      <c r="KVQ859" s="467"/>
      <c r="KVR859" s="467"/>
      <c r="KVS859" s="463"/>
      <c r="KVT859" s="464"/>
      <c r="KVU859" s="465"/>
      <c r="KVV859" s="466"/>
      <c r="KVW859" s="467"/>
      <c r="KVX859" s="466"/>
      <c r="KVY859" s="467"/>
      <c r="KVZ859" s="467"/>
      <c r="KWA859" s="463"/>
      <c r="KWB859" s="464"/>
      <c r="KWC859" s="465"/>
      <c r="KWD859" s="466"/>
      <c r="KWE859" s="467"/>
      <c r="KWF859" s="466"/>
      <c r="KWG859" s="467"/>
      <c r="KWH859" s="467"/>
      <c r="KWI859" s="463"/>
      <c r="KWJ859" s="464"/>
      <c r="KWK859" s="465"/>
      <c r="KWL859" s="466"/>
      <c r="KWM859" s="467"/>
      <c r="KWN859" s="466"/>
      <c r="KWO859" s="467"/>
      <c r="KWP859" s="467"/>
      <c r="KWQ859" s="463"/>
      <c r="KWR859" s="464"/>
      <c r="KWS859" s="465"/>
      <c r="KWT859" s="466"/>
      <c r="KWU859" s="467"/>
      <c r="KWV859" s="466"/>
      <c r="KWW859" s="467"/>
      <c r="KWX859" s="467"/>
      <c r="KWY859" s="463"/>
      <c r="KWZ859" s="464"/>
      <c r="KXA859" s="465"/>
      <c r="KXB859" s="466"/>
      <c r="KXC859" s="467"/>
      <c r="KXD859" s="466"/>
      <c r="KXE859" s="467"/>
      <c r="KXF859" s="467"/>
      <c r="KXG859" s="463"/>
      <c r="KXH859" s="464"/>
      <c r="KXI859" s="465"/>
      <c r="KXJ859" s="466"/>
      <c r="KXK859" s="467"/>
      <c r="KXL859" s="466"/>
      <c r="KXM859" s="467"/>
      <c r="KXN859" s="467"/>
      <c r="KXO859" s="463"/>
      <c r="KXP859" s="464"/>
      <c r="KXQ859" s="465"/>
      <c r="KXR859" s="466"/>
      <c r="KXS859" s="467"/>
      <c r="KXT859" s="466"/>
      <c r="KXU859" s="467"/>
      <c r="KXV859" s="467"/>
      <c r="KXW859" s="463"/>
      <c r="KXX859" s="464"/>
      <c r="KXY859" s="465"/>
      <c r="KXZ859" s="466"/>
      <c r="KYA859" s="467"/>
      <c r="KYB859" s="466"/>
      <c r="KYC859" s="467"/>
      <c r="KYD859" s="467"/>
      <c r="KYE859" s="463"/>
      <c r="KYF859" s="464"/>
      <c r="KYG859" s="465"/>
      <c r="KYH859" s="466"/>
      <c r="KYI859" s="467"/>
      <c r="KYJ859" s="466"/>
      <c r="KYK859" s="467"/>
      <c r="KYL859" s="467"/>
      <c r="KYM859" s="463"/>
      <c r="KYN859" s="464"/>
      <c r="KYO859" s="465"/>
      <c r="KYP859" s="466"/>
      <c r="KYQ859" s="467"/>
      <c r="KYR859" s="466"/>
      <c r="KYS859" s="467"/>
      <c r="KYT859" s="467"/>
      <c r="KYU859" s="463"/>
      <c r="KYV859" s="464"/>
      <c r="KYW859" s="465"/>
      <c r="KYX859" s="466"/>
      <c r="KYY859" s="467"/>
      <c r="KYZ859" s="466"/>
      <c r="KZA859" s="467"/>
      <c r="KZB859" s="467"/>
      <c r="KZC859" s="463"/>
      <c r="KZD859" s="464"/>
      <c r="KZE859" s="465"/>
      <c r="KZF859" s="466"/>
      <c r="KZG859" s="467"/>
      <c r="KZH859" s="466"/>
      <c r="KZI859" s="467"/>
      <c r="KZJ859" s="467"/>
      <c r="KZK859" s="463"/>
      <c r="KZL859" s="464"/>
      <c r="KZM859" s="465"/>
      <c r="KZN859" s="466"/>
      <c r="KZO859" s="467"/>
      <c r="KZP859" s="466"/>
      <c r="KZQ859" s="467"/>
      <c r="KZR859" s="467"/>
      <c r="KZS859" s="463"/>
      <c r="KZT859" s="464"/>
      <c r="KZU859" s="465"/>
      <c r="KZV859" s="466"/>
      <c r="KZW859" s="467"/>
      <c r="KZX859" s="466"/>
      <c r="KZY859" s="467"/>
      <c r="KZZ859" s="467"/>
      <c r="LAA859" s="463"/>
      <c r="LAB859" s="464"/>
      <c r="LAC859" s="465"/>
      <c r="LAD859" s="466"/>
      <c r="LAE859" s="467"/>
      <c r="LAF859" s="466"/>
      <c r="LAG859" s="467"/>
      <c r="LAH859" s="467"/>
      <c r="LAI859" s="463"/>
      <c r="LAJ859" s="464"/>
      <c r="LAK859" s="465"/>
      <c r="LAL859" s="466"/>
      <c r="LAM859" s="467"/>
      <c r="LAN859" s="466"/>
      <c r="LAO859" s="467"/>
      <c r="LAP859" s="467"/>
      <c r="LAQ859" s="463"/>
      <c r="LAR859" s="464"/>
      <c r="LAS859" s="465"/>
      <c r="LAT859" s="466"/>
      <c r="LAU859" s="467"/>
      <c r="LAV859" s="466"/>
      <c r="LAW859" s="467"/>
      <c r="LAX859" s="467"/>
      <c r="LAY859" s="463"/>
      <c r="LAZ859" s="464"/>
      <c r="LBA859" s="465"/>
      <c r="LBB859" s="466"/>
      <c r="LBC859" s="467"/>
      <c r="LBD859" s="466"/>
      <c r="LBE859" s="467"/>
      <c r="LBF859" s="467"/>
      <c r="LBG859" s="463"/>
      <c r="LBH859" s="464"/>
      <c r="LBI859" s="465"/>
      <c r="LBJ859" s="466"/>
      <c r="LBK859" s="467"/>
      <c r="LBL859" s="466"/>
      <c r="LBM859" s="467"/>
      <c r="LBN859" s="467"/>
      <c r="LBO859" s="463"/>
      <c r="LBP859" s="464"/>
      <c r="LBQ859" s="465"/>
      <c r="LBR859" s="466"/>
      <c r="LBS859" s="467"/>
      <c r="LBT859" s="466"/>
      <c r="LBU859" s="467"/>
      <c r="LBV859" s="467"/>
      <c r="LBW859" s="463"/>
      <c r="LBX859" s="464"/>
      <c r="LBY859" s="465"/>
      <c r="LBZ859" s="466"/>
      <c r="LCA859" s="467"/>
      <c r="LCB859" s="466"/>
      <c r="LCC859" s="467"/>
      <c r="LCD859" s="467"/>
      <c r="LCE859" s="463"/>
      <c r="LCF859" s="464"/>
      <c r="LCG859" s="465"/>
      <c r="LCH859" s="466"/>
      <c r="LCI859" s="467"/>
      <c r="LCJ859" s="466"/>
      <c r="LCK859" s="467"/>
      <c r="LCL859" s="467"/>
      <c r="LCM859" s="463"/>
      <c r="LCN859" s="464"/>
      <c r="LCO859" s="465"/>
      <c r="LCP859" s="466"/>
      <c r="LCQ859" s="467"/>
      <c r="LCR859" s="466"/>
      <c r="LCS859" s="467"/>
      <c r="LCT859" s="467"/>
      <c r="LCU859" s="463"/>
      <c r="LCV859" s="464"/>
      <c r="LCW859" s="465"/>
      <c r="LCX859" s="466"/>
      <c r="LCY859" s="467"/>
      <c r="LCZ859" s="466"/>
      <c r="LDA859" s="467"/>
      <c r="LDB859" s="467"/>
      <c r="LDC859" s="463"/>
      <c r="LDD859" s="464"/>
      <c r="LDE859" s="465"/>
      <c r="LDF859" s="466"/>
      <c r="LDG859" s="467"/>
      <c r="LDH859" s="466"/>
      <c r="LDI859" s="467"/>
      <c r="LDJ859" s="467"/>
      <c r="LDK859" s="463"/>
      <c r="LDL859" s="464"/>
      <c r="LDM859" s="465"/>
      <c r="LDN859" s="466"/>
      <c r="LDO859" s="467"/>
      <c r="LDP859" s="466"/>
      <c r="LDQ859" s="467"/>
      <c r="LDR859" s="467"/>
      <c r="LDS859" s="463"/>
      <c r="LDT859" s="464"/>
      <c r="LDU859" s="465"/>
      <c r="LDV859" s="466"/>
      <c r="LDW859" s="467"/>
      <c r="LDX859" s="466"/>
      <c r="LDY859" s="467"/>
      <c r="LDZ859" s="467"/>
      <c r="LEA859" s="463"/>
      <c r="LEB859" s="464"/>
      <c r="LEC859" s="465"/>
      <c r="LED859" s="466"/>
      <c r="LEE859" s="467"/>
      <c r="LEF859" s="466"/>
      <c r="LEG859" s="467"/>
      <c r="LEH859" s="467"/>
      <c r="LEI859" s="463"/>
      <c r="LEJ859" s="464"/>
      <c r="LEK859" s="465"/>
      <c r="LEL859" s="466"/>
      <c r="LEM859" s="467"/>
      <c r="LEN859" s="466"/>
      <c r="LEO859" s="467"/>
      <c r="LEP859" s="467"/>
      <c r="LEQ859" s="463"/>
      <c r="LER859" s="464"/>
      <c r="LES859" s="465"/>
      <c r="LET859" s="466"/>
      <c r="LEU859" s="467"/>
      <c r="LEV859" s="466"/>
      <c r="LEW859" s="467"/>
      <c r="LEX859" s="467"/>
      <c r="LEY859" s="463"/>
      <c r="LEZ859" s="464"/>
      <c r="LFA859" s="465"/>
      <c r="LFB859" s="466"/>
      <c r="LFC859" s="467"/>
      <c r="LFD859" s="466"/>
      <c r="LFE859" s="467"/>
      <c r="LFF859" s="467"/>
      <c r="LFG859" s="463"/>
      <c r="LFH859" s="464"/>
      <c r="LFI859" s="465"/>
      <c r="LFJ859" s="466"/>
      <c r="LFK859" s="467"/>
      <c r="LFL859" s="466"/>
      <c r="LFM859" s="467"/>
      <c r="LFN859" s="467"/>
      <c r="LFO859" s="463"/>
      <c r="LFP859" s="464"/>
      <c r="LFQ859" s="465"/>
      <c r="LFR859" s="466"/>
      <c r="LFS859" s="467"/>
      <c r="LFT859" s="466"/>
      <c r="LFU859" s="467"/>
      <c r="LFV859" s="467"/>
      <c r="LFW859" s="463"/>
      <c r="LFX859" s="464"/>
      <c r="LFY859" s="465"/>
      <c r="LFZ859" s="466"/>
      <c r="LGA859" s="467"/>
      <c r="LGB859" s="466"/>
      <c r="LGC859" s="467"/>
      <c r="LGD859" s="467"/>
      <c r="LGE859" s="463"/>
      <c r="LGF859" s="464"/>
      <c r="LGG859" s="465"/>
      <c r="LGH859" s="466"/>
      <c r="LGI859" s="467"/>
      <c r="LGJ859" s="466"/>
      <c r="LGK859" s="467"/>
      <c r="LGL859" s="467"/>
      <c r="LGM859" s="463"/>
      <c r="LGN859" s="464"/>
      <c r="LGO859" s="465"/>
      <c r="LGP859" s="466"/>
      <c r="LGQ859" s="467"/>
      <c r="LGR859" s="466"/>
      <c r="LGS859" s="467"/>
      <c r="LGT859" s="467"/>
      <c r="LGU859" s="463"/>
      <c r="LGV859" s="464"/>
      <c r="LGW859" s="465"/>
      <c r="LGX859" s="466"/>
      <c r="LGY859" s="467"/>
      <c r="LGZ859" s="466"/>
      <c r="LHA859" s="467"/>
      <c r="LHB859" s="467"/>
      <c r="LHC859" s="463"/>
      <c r="LHD859" s="464"/>
      <c r="LHE859" s="465"/>
      <c r="LHF859" s="466"/>
      <c r="LHG859" s="467"/>
      <c r="LHH859" s="466"/>
      <c r="LHI859" s="467"/>
      <c r="LHJ859" s="467"/>
      <c r="LHK859" s="463"/>
      <c r="LHL859" s="464"/>
      <c r="LHM859" s="465"/>
      <c r="LHN859" s="466"/>
      <c r="LHO859" s="467"/>
      <c r="LHP859" s="466"/>
      <c r="LHQ859" s="467"/>
      <c r="LHR859" s="467"/>
      <c r="LHS859" s="463"/>
      <c r="LHT859" s="464"/>
      <c r="LHU859" s="465"/>
      <c r="LHV859" s="466"/>
      <c r="LHW859" s="467"/>
      <c r="LHX859" s="466"/>
      <c r="LHY859" s="467"/>
      <c r="LHZ859" s="467"/>
      <c r="LIA859" s="463"/>
      <c r="LIB859" s="464"/>
      <c r="LIC859" s="465"/>
      <c r="LID859" s="466"/>
      <c r="LIE859" s="467"/>
      <c r="LIF859" s="466"/>
      <c r="LIG859" s="467"/>
      <c r="LIH859" s="467"/>
      <c r="LII859" s="463"/>
      <c r="LIJ859" s="464"/>
      <c r="LIK859" s="465"/>
      <c r="LIL859" s="466"/>
      <c r="LIM859" s="467"/>
      <c r="LIN859" s="466"/>
      <c r="LIO859" s="467"/>
      <c r="LIP859" s="467"/>
      <c r="LIQ859" s="463"/>
      <c r="LIR859" s="464"/>
      <c r="LIS859" s="465"/>
      <c r="LIT859" s="466"/>
      <c r="LIU859" s="467"/>
      <c r="LIV859" s="466"/>
      <c r="LIW859" s="467"/>
      <c r="LIX859" s="467"/>
      <c r="LIY859" s="463"/>
      <c r="LIZ859" s="464"/>
      <c r="LJA859" s="465"/>
      <c r="LJB859" s="466"/>
      <c r="LJC859" s="467"/>
      <c r="LJD859" s="466"/>
      <c r="LJE859" s="467"/>
      <c r="LJF859" s="467"/>
      <c r="LJG859" s="463"/>
      <c r="LJH859" s="464"/>
      <c r="LJI859" s="465"/>
      <c r="LJJ859" s="466"/>
      <c r="LJK859" s="467"/>
      <c r="LJL859" s="466"/>
      <c r="LJM859" s="467"/>
      <c r="LJN859" s="467"/>
      <c r="LJO859" s="463"/>
      <c r="LJP859" s="464"/>
      <c r="LJQ859" s="465"/>
      <c r="LJR859" s="466"/>
      <c r="LJS859" s="467"/>
      <c r="LJT859" s="466"/>
      <c r="LJU859" s="467"/>
      <c r="LJV859" s="467"/>
      <c r="LJW859" s="463"/>
      <c r="LJX859" s="464"/>
      <c r="LJY859" s="465"/>
      <c r="LJZ859" s="466"/>
      <c r="LKA859" s="467"/>
      <c r="LKB859" s="466"/>
      <c r="LKC859" s="467"/>
      <c r="LKD859" s="467"/>
      <c r="LKE859" s="463"/>
      <c r="LKF859" s="464"/>
      <c r="LKG859" s="465"/>
      <c r="LKH859" s="466"/>
      <c r="LKI859" s="467"/>
      <c r="LKJ859" s="466"/>
      <c r="LKK859" s="467"/>
      <c r="LKL859" s="467"/>
      <c r="LKM859" s="463"/>
      <c r="LKN859" s="464"/>
      <c r="LKO859" s="465"/>
      <c r="LKP859" s="466"/>
      <c r="LKQ859" s="467"/>
      <c r="LKR859" s="466"/>
      <c r="LKS859" s="467"/>
      <c r="LKT859" s="467"/>
      <c r="LKU859" s="463"/>
      <c r="LKV859" s="464"/>
      <c r="LKW859" s="465"/>
      <c r="LKX859" s="466"/>
      <c r="LKY859" s="467"/>
      <c r="LKZ859" s="466"/>
      <c r="LLA859" s="467"/>
      <c r="LLB859" s="467"/>
      <c r="LLC859" s="463"/>
      <c r="LLD859" s="464"/>
      <c r="LLE859" s="465"/>
      <c r="LLF859" s="466"/>
      <c r="LLG859" s="467"/>
      <c r="LLH859" s="466"/>
      <c r="LLI859" s="467"/>
      <c r="LLJ859" s="467"/>
      <c r="LLK859" s="463"/>
      <c r="LLL859" s="464"/>
      <c r="LLM859" s="465"/>
      <c r="LLN859" s="466"/>
      <c r="LLO859" s="467"/>
      <c r="LLP859" s="466"/>
      <c r="LLQ859" s="467"/>
      <c r="LLR859" s="467"/>
      <c r="LLS859" s="463"/>
      <c r="LLT859" s="464"/>
      <c r="LLU859" s="465"/>
      <c r="LLV859" s="466"/>
      <c r="LLW859" s="467"/>
      <c r="LLX859" s="466"/>
      <c r="LLY859" s="467"/>
      <c r="LLZ859" s="467"/>
      <c r="LMA859" s="463"/>
      <c r="LMB859" s="464"/>
      <c r="LMC859" s="465"/>
      <c r="LMD859" s="466"/>
      <c r="LME859" s="467"/>
      <c r="LMF859" s="466"/>
      <c r="LMG859" s="467"/>
      <c r="LMH859" s="467"/>
      <c r="LMI859" s="463"/>
      <c r="LMJ859" s="464"/>
      <c r="LMK859" s="465"/>
      <c r="LML859" s="466"/>
      <c r="LMM859" s="467"/>
      <c r="LMN859" s="466"/>
      <c r="LMO859" s="467"/>
      <c r="LMP859" s="467"/>
      <c r="LMQ859" s="463"/>
      <c r="LMR859" s="464"/>
      <c r="LMS859" s="465"/>
      <c r="LMT859" s="466"/>
      <c r="LMU859" s="467"/>
      <c r="LMV859" s="466"/>
      <c r="LMW859" s="467"/>
      <c r="LMX859" s="467"/>
      <c r="LMY859" s="463"/>
      <c r="LMZ859" s="464"/>
      <c r="LNA859" s="465"/>
      <c r="LNB859" s="466"/>
      <c r="LNC859" s="467"/>
      <c r="LND859" s="466"/>
      <c r="LNE859" s="467"/>
      <c r="LNF859" s="467"/>
      <c r="LNG859" s="463"/>
      <c r="LNH859" s="464"/>
      <c r="LNI859" s="465"/>
      <c r="LNJ859" s="466"/>
      <c r="LNK859" s="467"/>
      <c r="LNL859" s="466"/>
      <c r="LNM859" s="467"/>
      <c r="LNN859" s="467"/>
      <c r="LNO859" s="463"/>
      <c r="LNP859" s="464"/>
      <c r="LNQ859" s="465"/>
      <c r="LNR859" s="466"/>
      <c r="LNS859" s="467"/>
      <c r="LNT859" s="466"/>
      <c r="LNU859" s="467"/>
      <c r="LNV859" s="467"/>
      <c r="LNW859" s="463"/>
      <c r="LNX859" s="464"/>
      <c r="LNY859" s="465"/>
      <c r="LNZ859" s="466"/>
      <c r="LOA859" s="467"/>
      <c r="LOB859" s="466"/>
      <c r="LOC859" s="467"/>
      <c r="LOD859" s="467"/>
      <c r="LOE859" s="463"/>
      <c r="LOF859" s="464"/>
      <c r="LOG859" s="465"/>
      <c r="LOH859" s="466"/>
      <c r="LOI859" s="467"/>
      <c r="LOJ859" s="466"/>
      <c r="LOK859" s="467"/>
      <c r="LOL859" s="467"/>
      <c r="LOM859" s="463"/>
      <c r="LON859" s="464"/>
      <c r="LOO859" s="465"/>
      <c r="LOP859" s="466"/>
      <c r="LOQ859" s="467"/>
      <c r="LOR859" s="466"/>
      <c r="LOS859" s="467"/>
      <c r="LOT859" s="467"/>
      <c r="LOU859" s="463"/>
      <c r="LOV859" s="464"/>
      <c r="LOW859" s="465"/>
      <c r="LOX859" s="466"/>
      <c r="LOY859" s="467"/>
      <c r="LOZ859" s="466"/>
      <c r="LPA859" s="467"/>
      <c r="LPB859" s="467"/>
      <c r="LPC859" s="463"/>
      <c r="LPD859" s="464"/>
      <c r="LPE859" s="465"/>
      <c r="LPF859" s="466"/>
      <c r="LPG859" s="467"/>
      <c r="LPH859" s="466"/>
      <c r="LPI859" s="467"/>
      <c r="LPJ859" s="467"/>
      <c r="LPK859" s="463"/>
      <c r="LPL859" s="464"/>
      <c r="LPM859" s="465"/>
      <c r="LPN859" s="466"/>
      <c r="LPO859" s="467"/>
      <c r="LPP859" s="466"/>
      <c r="LPQ859" s="467"/>
      <c r="LPR859" s="467"/>
      <c r="LPS859" s="463"/>
      <c r="LPT859" s="464"/>
      <c r="LPU859" s="465"/>
      <c r="LPV859" s="466"/>
      <c r="LPW859" s="467"/>
      <c r="LPX859" s="466"/>
      <c r="LPY859" s="467"/>
      <c r="LPZ859" s="467"/>
      <c r="LQA859" s="463"/>
      <c r="LQB859" s="464"/>
      <c r="LQC859" s="465"/>
      <c r="LQD859" s="466"/>
      <c r="LQE859" s="467"/>
      <c r="LQF859" s="466"/>
      <c r="LQG859" s="467"/>
      <c r="LQH859" s="467"/>
      <c r="LQI859" s="463"/>
      <c r="LQJ859" s="464"/>
      <c r="LQK859" s="465"/>
      <c r="LQL859" s="466"/>
      <c r="LQM859" s="467"/>
      <c r="LQN859" s="466"/>
      <c r="LQO859" s="467"/>
      <c r="LQP859" s="467"/>
      <c r="LQQ859" s="463"/>
      <c r="LQR859" s="464"/>
      <c r="LQS859" s="465"/>
      <c r="LQT859" s="466"/>
      <c r="LQU859" s="467"/>
      <c r="LQV859" s="466"/>
      <c r="LQW859" s="467"/>
      <c r="LQX859" s="467"/>
      <c r="LQY859" s="463"/>
      <c r="LQZ859" s="464"/>
      <c r="LRA859" s="465"/>
      <c r="LRB859" s="466"/>
      <c r="LRC859" s="467"/>
      <c r="LRD859" s="466"/>
      <c r="LRE859" s="467"/>
      <c r="LRF859" s="467"/>
      <c r="LRG859" s="463"/>
      <c r="LRH859" s="464"/>
      <c r="LRI859" s="465"/>
      <c r="LRJ859" s="466"/>
      <c r="LRK859" s="467"/>
      <c r="LRL859" s="466"/>
      <c r="LRM859" s="467"/>
      <c r="LRN859" s="467"/>
      <c r="LRO859" s="463"/>
      <c r="LRP859" s="464"/>
      <c r="LRQ859" s="465"/>
      <c r="LRR859" s="466"/>
      <c r="LRS859" s="467"/>
      <c r="LRT859" s="466"/>
      <c r="LRU859" s="467"/>
      <c r="LRV859" s="467"/>
      <c r="LRW859" s="463"/>
      <c r="LRX859" s="464"/>
      <c r="LRY859" s="465"/>
      <c r="LRZ859" s="466"/>
      <c r="LSA859" s="467"/>
      <c r="LSB859" s="466"/>
      <c r="LSC859" s="467"/>
      <c r="LSD859" s="467"/>
      <c r="LSE859" s="463"/>
      <c r="LSF859" s="464"/>
      <c r="LSG859" s="465"/>
      <c r="LSH859" s="466"/>
      <c r="LSI859" s="467"/>
      <c r="LSJ859" s="466"/>
      <c r="LSK859" s="467"/>
      <c r="LSL859" s="467"/>
      <c r="LSM859" s="463"/>
      <c r="LSN859" s="464"/>
      <c r="LSO859" s="465"/>
      <c r="LSP859" s="466"/>
      <c r="LSQ859" s="467"/>
      <c r="LSR859" s="466"/>
      <c r="LSS859" s="467"/>
      <c r="LST859" s="467"/>
      <c r="LSU859" s="463"/>
      <c r="LSV859" s="464"/>
      <c r="LSW859" s="465"/>
      <c r="LSX859" s="466"/>
      <c r="LSY859" s="467"/>
      <c r="LSZ859" s="466"/>
      <c r="LTA859" s="467"/>
      <c r="LTB859" s="467"/>
      <c r="LTC859" s="463"/>
      <c r="LTD859" s="464"/>
      <c r="LTE859" s="465"/>
      <c r="LTF859" s="466"/>
      <c r="LTG859" s="467"/>
      <c r="LTH859" s="466"/>
      <c r="LTI859" s="467"/>
      <c r="LTJ859" s="467"/>
      <c r="LTK859" s="463"/>
      <c r="LTL859" s="464"/>
      <c r="LTM859" s="465"/>
      <c r="LTN859" s="466"/>
      <c r="LTO859" s="467"/>
      <c r="LTP859" s="466"/>
      <c r="LTQ859" s="467"/>
      <c r="LTR859" s="467"/>
      <c r="LTS859" s="463"/>
      <c r="LTT859" s="464"/>
      <c r="LTU859" s="465"/>
      <c r="LTV859" s="466"/>
      <c r="LTW859" s="467"/>
      <c r="LTX859" s="466"/>
      <c r="LTY859" s="467"/>
      <c r="LTZ859" s="467"/>
      <c r="LUA859" s="463"/>
      <c r="LUB859" s="464"/>
      <c r="LUC859" s="465"/>
      <c r="LUD859" s="466"/>
      <c r="LUE859" s="467"/>
      <c r="LUF859" s="466"/>
      <c r="LUG859" s="467"/>
      <c r="LUH859" s="467"/>
      <c r="LUI859" s="463"/>
      <c r="LUJ859" s="464"/>
      <c r="LUK859" s="465"/>
      <c r="LUL859" s="466"/>
      <c r="LUM859" s="467"/>
      <c r="LUN859" s="466"/>
      <c r="LUO859" s="467"/>
      <c r="LUP859" s="467"/>
      <c r="LUQ859" s="463"/>
      <c r="LUR859" s="464"/>
      <c r="LUS859" s="465"/>
      <c r="LUT859" s="466"/>
      <c r="LUU859" s="467"/>
      <c r="LUV859" s="466"/>
      <c r="LUW859" s="467"/>
      <c r="LUX859" s="467"/>
      <c r="LUY859" s="463"/>
      <c r="LUZ859" s="464"/>
      <c r="LVA859" s="465"/>
      <c r="LVB859" s="466"/>
      <c r="LVC859" s="467"/>
      <c r="LVD859" s="466"/>
      <c r="LVE859" s="467"/>
      <c r="LVF859" s="467"/>
      <c r="LVG859" s="463"/>
      <c r="LVH859" s="464"/>
      <c r="LVI859" s="465"/>
      <c r="LVJ859" s="466"/>
      <c r="LVK859" s="467"/>
      <c r="LVL859" s="466"/>
      <c r="LVM859" s="467"/>
      <c r="LVN859" s="467"/>
      <c r="LVO859" s="463"/>
      <c r="LVP859" s="464"/>
      <c r="LVQ859" s="465"/>
      <c r="LVR859" s="466"/>
      <c r="LVS859" s="467"/>
      <c r="LVT859" s="466"/>
      <c r="LVU859" s="467"/>
      <c r="LVV859" s="467"/>
      <c r="LVW859" s="463"/>
      <c r="LVX859" s="464"/>
      <c r="LVY859" s="465"/>
      <c r="LVZ859" s="466"/>
      <c r="LWA859" s="467"/>
      <c r="LWB859" s="466"/>
      <c r="LWC859" s="467"/>
      <c r="LWD859" s="467"/>
      <c r="LWE859" s="463"/>
      <c r="LWF859" s="464"/>
      <c r="LWG859" s="465"/>
      <c r="LWH859" s="466"/>
      <c r="LWI859" s="467"/>
      <c r="LWJ859" s="466"/>
      <c r="LWK859" s="467"/>
      <c r="LWL859" s="467"/>
      <c r="LWM859" s="463"/>
      <c r="LWN859" s="464"/>
      <c r="LWO859" s="465"/>
      <c r="LWP859" s="466"/>
      <c r="LWQ859" s="467"/>
      <c r="LWR859" s="466"/>
      <c r="LWS859" s="467"/>
      <c r="LWT859" s="467"/>
      <c r="LWU859" s="463"/>
      <c r="LWV859" s="464"/>
      <c r="LWW859" s="465"/>
      <c r="LWX859" s="466"/>
      <c r="LWY859" s="467"/>
      <c r="LWZ859" s="466"/>
      <c r="LXA859" s="467"/>
      <c r="LXB859" s="467"/>
      <c r="LXC859" s="463"/>
      <c r="LXD859" s="464"/>
      <c r="LXE859" s="465"/>
      <c r="LXF859" s="466"/>
      <c r="LXG859" s="467"/>
      <c r="LXH859" s="466"/>
      <c r="LXI859" s="467"/>
      <c r="LXJ859" s="467"/>
      <c r="LXK859" s="463"/>
      <c r="LXL859" s="464"/>
      <c r="LXM859" s="465"/>
      <c r="LXN859" s="466"/>
      <c r="LXO859" s="467"/>
      <c r="LXP859" s="466"/>
      <c r="LXQ859" s="467"/>
      <c r="LXR859" s="467"/>
      <c r="LXS859" s="463"/>
      <c r="LXT859" s="464"/>
      <c r="LXU859" s="465"/>
      <c r="LXV859" s="466"/>
      <c r="LXW859" s="467"/>
      <c r="LXX859" s="466"/>
      <c r="LXY859" s="467"/>
      <c r="LXZ859" s="467"/>
      <c r="LYA859" s="463"/>
      <c r="LYB859" s="464"/>
      <c r="LYC859" s="465"/>
      <c r="LYD859" s="466"/>
      <c r="LYE859" s="467"/>
      <c r="LYF859" s="466"/>
      <c r="LYG859" s="467"/>
      <c r="LYH859" s="467"/>
      <c r="LYI859" s="463"/>
      <c r="LYJ859" s="464"/>
      <c r="LYK859" s="465"/>
      <c r="LYL859" s="466"/>
      <c r="LYM859" s="467"/>
      <c r="LYN859" s="466"/>
      <c r="LYO859" s="467"/>
      <c r="LYP859" s="467"/>
      <c r="LYQ859" s="463"/>
      <c r="LYR859" s="464"/>
      <c r="LYS859" s="465"/>
      <c r="LYT859" s="466"/>
      <c r="LYU859" s="467"/>
      <c r="LYV859" s="466"/>
      <c r="LYW859" s="467"/>
      <c r="LYX859" s="467"/>
      <c r="LYY859" s="463"/>
      <c r="LYZ859" s="464"/>
      <c r="LZA859" s="465"/>
      <c r="LZB859" s="466"/>
      <c r="LZC859" s="467"/>
      <c r="LZD859" s="466"/>
      <c r="LZE859" s="467"/>
      <c r="LZF859" s="467"/>
      <c r="LZG859" s="463"/>
      <c r="LZH859" s="464"/>
      <c r="LZI859" s="465"/>
      <c r="LZJ859" s="466"/>
      <c r="LZK859" s="467"/>
      <c r="LZL859" s="466"/>
      <c r="LZM859" s="467"/>
      <c r="LZN859" s="467"/>
      <c r="LZO859" s="463"/>
      <c r="LZP859" s="464"/>
      <c r="LZQ859" s="465"/>
      <c r="LZR859" s="466"/>
      <c r="LZS859" s="467"/>
      <c r="LZT859" s="466"/>
      <c r="LZU859" s="467"/>
      <c r="LZV859" s="467"/>
      <c r="LZW859" s="463"/>
      <c r="LZX859" s="464"/>
      <c r="LZY859" s="465"/>
      <c r="LZZ859" s="466"/>
      <c r="MAA859" s="467"/>
      <c r="MAB859" s="466"/>
      <c r="MAC859" s="467"/>
      <c r="MAD859" s="467"/>
      <c r="MAE859" s="463"/>
      <c r="MAF859" s="464"/>
      <c r="MAG859" s="465"/>
      <c r="MAH859" s="466"/>
      <c r="MAI859" s="467"/>
      <c r="MAJ859" s="466"/>
      <c r="MAK859" s="467"/>
      <c r="MAL859" s="467"/>
      <c r="MAM859" s="463"/>
      <c r="MAN859" s="464"/>
      <c r="MAO859" s="465"/>
      <c r="MAP859" s="466"/>
      <c r="MAQ859" s="467"/>
      <c r="MAR859" s="466"/>
      <c r="MAS859" s="467"/>
      <c r="MAT859" s="467"/>
      <c r="MAU859" s="463"/>
      <c r="MAV859" s="464"/>
      <c r="MAW859" s="465"/>
      <c r="MAX859" s="466"/>
      <c r="MAY859" s="467"/>
      <c r="MAZ859" s="466"/>
      <c r="MBA859" s="467"/>
      <c r="MBB859" s="467"/>
      <c r="MBC859" s="463"/>
      <c r="MBD859" s="464"/>
      <c r="MBE859" s="465"/>
      <c r="MBF859" s="466"/>
      <c r="MBG859" s="467"/>
      <c r="MBH859" s="466"/>
      <c r="MBI859" s="467"/>
      <c r="MBJ859" s="467"/>
      <c r="MBK859" s="463"/>
      <c r="MBL859" s="464"/>
      <c r="MBM859" s="465"/>
      <c r="MBN859" s="466"/>
      <c r="MBO859" s="467"/>
      <c r="MBP859" s="466"/>
      <c r="MBQ859" s="467"/>
      <c r="MBR859" s="467"/>
      <c r="MBS859" s="463"/>
      <c r="MBT859" s="464"/>
      <c r="MBU859" s="465"/>
      <c r="MBV859" s="466"/>
      <c r="MBW859" s="467"/>
      <c r="MBX859" s="466"/>
      <c r="MBY859" s="467"/>
      <c r="MBZ859" s="467"/>
      <c r="MCA859" s="463"/>
      <c r="MCB859" s="464"/>
      <c r="MCC859" s="465"/>
      <c r="MCD859" s="466"/>
      <c r="MCE859" s="467"/>
      <c r="MCF859" s="466"/>
      <c r="MCG859" s="467"/>
      <c r="MCH859" s="467"/>
      <c r="MCI859" s="463"/>
      <c r="MCJ859" s="464"/>
      <c r="MCK859" s="465"/>
      <c r="MCL859" s="466"/>
      <c r="MCM859" s="467"/>
      <c r="MCN859" s="466"/>
      <c r="MCO859" s="467"/>
      <c r="MCP859" s="467"/>
      <c r="MCQ859" s="463"/>
      <c r="MCR859" s="464"/>
      <c r="MCS859" s="465"/>
      <c r="MCT859" s="466"/>
      <c r="MCU859" s="467"/>
      <c r="MCV859" s="466"/>
      <c r="MCW859" s="467"/>
      <c r="MCX859" s="467"/>
      <c r="MCY859" s="463"/>
      <c r="MCZ859" s="464"/>
      <c r="MDA859" s="465"/>
      <c r="MDB859" s="466"/>
      <c r="MDC859" s="467"/>
      <c r="MDD859" s="466"/>
      <c r="MDE859" s="467"/>
      <c r="MDF859" s="467"/>
      <c r="MDG859" s="463"/>
      <c r="MDH859" s="464"/>
      <c r="MDI859" s="465"/>
      <c r="MDJ859" s="466"/>
      <c r="MDK859" s="467"/>
      <c r="MDL859" s="466"/>
      <c r="MDM859" s="467"/>
      <c r="MDN859" s="467"/>
      <c r="MDO859" s="463"/>
      <c r="MDP859" s="464"/>
      <c r="MDQ859" s="465"/>
      <c r="MDR859" s="466"/>
      <c r="MDS859" s="467"/>
      <c r="MDT859" s="466"/>
      <c r="MDU859" s="467"/>
      <c r="MDV859" s="467"/>
      <c r="MDW859" s="463"/>
      <c r="MDX859" s="464"/>
      <c r="MDY859" s="465"/>
      <c r="MDZ859" s="466"/>
      <c r="MEA859" s="467"/>
      <c r="MEB859" s="466"/>
      <c r="MEC859" s="467"/>
      <c r="MED859" s="467"/>
      <c r="MEE859" s="463"/>
      <c r="MEF859" s="464"/>
      <c r="MEG859" s="465"/>
      <c r="MEH859" s="466"/>
      <c r="MEI859" s="467"/>
      <c r="MEJ859" s="466"/>
      <c r="MEK859" s="467"/>
      <c r="MEL859" s="467"/>
      <c r="MEM859" s="463"/>
      <c r="MEN859" s="464"/>
      <c r="MEO859" s="465"/>
      <c r="MEP859" s="466"/>
      <c r="MEQ859" s="467"/>
      <c r="MER859" s="466"/>
      <c r="MES859" s="467"/>
      <c r="MET859" s="467"/>
      <c r="MEU859" s="463"/>
      <c r="MEV859" s="464"/>
      <c r="MEW859" s="465"/>
      <c r="MEX859" s="466"/>
      <c r="MEY859" s="467"/>
      <c r="MEZ859" s="466"/>
      <c r="MFA859" s="467"/>
      <c r="MFB859" s="467"/>
      <c r="MFC859" s="463"/>
      <c r="MFD859" s="464"/>
      <c r="MFE859" s="465"/>
      <c r="MFF859" s="466"/>
      <c r="MFG859" s="467"/>
      <c r="MFH859" s="466"/>
      <c r="MFI859" s="467"/>
      <c r="MFJ859" s="467"/>
      <c r="MFK859" s="463"/>
      <c r="MFL859" s="464"/>
      <c r="MFM859" s="465"/>
      <c r="MFN859" s="466"/>
      <c r="MFO859" s="467"/>
      <c r="MFP859" s="466"/>
      <c r="MFQ859" s="467"/>
      <c r="MFR859" s="467"/>
      <c r="MFS859" s="463"/>
      <c r="MFT859" s="464"/>
      <c r="MFU859" s="465"/>
      <c r="MFV859" s="466"/>
      <c r="MFW859" s="467"/>
      <c r="MFX859" s="466"/>
      <c r="MFY859" s="467"/>
      <c r="MFZ859" s="467"/>
      <c r="MGA859" s="463"/>
      <c r="MGB859" s="464"/>
      <c r="MGC859" s="465"/>
      <c r="MGD859" s="466"/>
      <c r="MGE859" s="467"/>
      <c r="MGF859" s="466"/>
      <c r="MGG859" s="467"/>
      <c r="MGH859" s="467"/>
      <c r="MGI859" s="463"/>
      <c r="MGJ859" s="464"/>
      <c r="MGK859" s="465"/>
      <c r="MGL859" s="466"/>
      <c r="MGM859" s="467"/>
      <c r="MGN859" s="466"/>
      <c r="MGO859" s="467"/>
      <c r="MGP859" s="467"/>
      <c r="MGQ859" s="463"/>
      <c r="MGR859" s="464"/>
      <c r="MGS859" s="465"/>
      <c r="MGT859" s="466"/>
      <c r="MGU859" s="467"/>
      <c r="MGV859" s="466"/>
      <c r="MGW859" s="467"/>
      <c r="MGX859" s="467"/>
      <c r="MGY859" s="463"/>
      <c r="MGZ859" s="464"/>
      <c r="MHA859" s="465"/>
      <c r="MHB859" s="466"/>
      <c r="MHC859" s="467"/>
      <c r="MHD859" s="466"/>
      <c r="MHE859" s="467"/>
      <c r="MHF859" s="467"/>
      <c r="MHG859" s="463"/>
      <c r="MHH859" s="464"/>
      <c r="MHI859" s="465"/>
      <c r="MHJ859" s="466"/>
      <c r="MHK859" s="467"/>
      <c r="MHL859" s="466"/>
      <c r="MHM859" s="467"/>
      <c r="MHN859" s="467"/>
      <c r="MHO859" s="463"/>
      <c r="MHP859" s="464"/>
      <c r="MHQ859" s="465"/>
      <c r="MHR859" s="466"/>
      <c r="MHS859" s="467"/>
      <c r="MHT859" s="466"/>
      <c r="MHU859" s="467"/>
      <c r="MHV859" s="467"/>
      <c r="MHW859" s="463"/>
      <c r="MHX859" s="464"/>
      <c r="MHY859" s="465"/>
      <c r="MHZ859" s="466"/>
      <c r="MIA859" s="467"/>
      <c r="MIB859" s="466"/>
      <c r="MIC859" s="467"/>
      <c r="MID859" s="467"/>
      <c r="MIE859" s="463"/>
      <c r="MIF859" s="464"/>
      <c r="MIG859" s="465"/>
      <c r="MIH859" s="466"/>
      <c r="MII859" s="467"/>
      <c r="MIJ859" s="466"/>
      <c r="MIK859" s="467"/>
      <c r="MIL859" s="467"/>
      <c r="MIM859" s="463"/>
      <c r="MIN859" s="464"/>
      <c r="MIO859" s="465"/>
      <c r="MIP859" s="466"/>
      <c r="MIQ859" s="467"/>
      <c r="MIR859" s="466"/>
      <c r="MIS859" s="467"/>
      <c r="MIT859" s="467"/>
      <c r="MIU859" s="463"/>
      <c r="MIV859" s="464"/>
      <c r="MIW859" s="465"/>
      <c r="MIX859" s="466"/>
      <c r="MIY859" s="467"/>
      <c r="MIZ859" s="466"/>
      <c r="MJA859" s="467"/>
      <c r="MJB859" s="467"/>
      <c r="MJC859" s="463"/>
      <c r="MJD859" s="464"/>
      <c r="MJE859" s="465"/>
      <c r="MJF859" s="466"/>
      <c r="MJG859" s="467"/>
      <c r="MJH859" s="466"/>
      <c r="MJI859" s="467"/>
      <c r="MJJ859" s="467"/>
      <c r="MJK859" s="463"/>
      <c r="MJL859" s="464"/>
      <c r="MJM859" s="465"/>
      <c r="MJN859" s="466"/>
      <c r="MJO859" s="467"/>
      <c r="MJP859" s="466"/>
      <c r="MJQ859" s="467"/>
      <c r="MJR859" s="467"/>
      <c r="MJS859" s="463"/>
      <c r="MJT859" s="464"/>
      <c r="MJU859" s="465"/>
      <c r="MJV859" s="466"/>
      <c r="MJW859" s="467"/>
      <c r="MJX859" s="466"/>
      <c r="MJY859" s="467"/>
      <c r="MJZ859" s="467"/>
      <c r="MKA859" s="463"/>
      <c r="MKB859" s="464"/>
      <c r="MKC859" s="465"/>
      <c r="MKD859" s="466"/>
      <c r="MKE859" s="467"/>
      <c r="MKF859" s="466"/>
      <c r="MKG859" s="467"/>
      <c r="MKH859" s="467"/>
      <c r="MKI859" s="463"/>
      <c r="MKJ859" s="464"/>
      <c r="MKK859" s="465"/>
      <c r="MKL859" s="466"/>
      <c r="MKM859" s="467"/>
      <c r="MKN859" s="466"/>
      <c r="MKO859" s="467"/>
      <c r="MKP859" s="467"/>
      <c r="MKQ859" s="463"/>
      <c r="MKR859" s="464"/>
      <c r="MKS859" s="465"/>
      <c r="MKT859" s="466"/>
      <c r="MKU859" s="467"/>
      <c r="MKV859" s="466"/>
      <c r="MKW859" s="467"/>
      <c r="MKX859" s="467"/>
      <c r="MKY859" s="463"/>
      <c r="MKZ859" s="464"/>
      <c r="MLA859" s="465"/>
      <c r="MLB859" s="466"/>
      <c r="MLC859" s="467"/>
      <c r="MLD859" s="466"/>
      <c r="MLE859" s="467"/>
      <c r="MLF859" s="467"/>
      <c r="MLG859" s="463"/>
      <c r="MLH859" s="464"/>
      <c r="MLI859" s="465"/>
      <c r="MLJ859" s="466"/>
      <c r="MLK859" s="467"/>
      <c r="MLL859" s="466"/>
      <c r="MLM859" s="467"/>
      <c r="MLN859" s="467"/>
      <c r="MLO859" s="463"/>
      <c r="MLP859" s="464"/>
      <c r="MLQ859" s="465"/>
      <c r="MLR859" s="466"/>
      <c r="MLS859" s="467"/>
      <c r="MLT859" s="466"/>
      <c r="MLU859" s="467"/>
      <c r="MLV859" s="467"/>
      <c r="MLW859" s="463"/>
      <c r="MLX859" s="464"/>
      <c r="MLY859" s="465"/>
      <c r="MLZ859" s="466"/>
      <c r="MMA859" s="467"/>
      <c r="MMB859" s="466"/>
      <c r="MMC859" s="467"/>
      <c r="MMD859" s="467"/>
      <c r="MME859" s="463"/>
      <c r="MMF859" s="464"/>
      <c r="MMG859" s="465"/>
      <c r="MMH859" s="466"/>
      <c r="MMI859" s="467"/>
      <c r="MMJ859" s="466"/>
      <c r="MMK859" s="467"/>
      <c r="MML859" s="467"/>
      <c r="MMM859" s="463"/>
      <c r="MMN859" s="464"/>
      <c r="MMO859" s="465"/>
      <c r="MMP859" s="466"/>
      <c r="MMQ859" s="467"/>
      <c r="MMR859" s="466"/>
      <c r="MMS859" s="467"/>
      <c r="MMT859" s="467"/>
      <c r="MMU859" s="463"/>
      <c r="MMV859" s="464"/>
      <c r="MMW859" s="465"/>
      <c r="MMX859" s="466"/>
      <c r="MMY859" s="467"/>
      <c r="MMZ859" s="466"/>
      <c r="MNA859" s="467"/>
      <c r="MNB859" s="467"/>
      <c r="MNC859" s="463"/>
      <c r="MND859" s="464"/>
      <c r="MNE859" s="465"/>
      <c r="MNF859" s="466"/>
      <c r="MNG859" s="467"/>
      <c r="MNH859" s="466"/>
      <c r="MNI859" s="467"/>
      <c r="MNJ859" s="467"/>
      <c r="MNK859" s="463"/>
      <c r="MNL859" s="464"/>
      <c r="MNM859" s="465"/>
      <c r="MNN859" s="466"/>
      <c r="MNO859" s="467"/>
      <c r="MNP859" s="466"/>
      <c r="MNQ859" s="467"/>
      <c r="MNR859" s="467"/>
      <c r="MNS859" s="463"/>
      <c r="MNT859" s="464"/>
      <c r="MNU859" s="465"/>
      <c r="MNV859" s="466"/>
      <c r="MNW859" s="467"/>
      <c r="MNX859" s="466"/>
      <c r="MNY859" s="467"/>
      <c r="MNZ859" s="467"/>
      <c r="MOA859" s="463"/>
      <c r="MOB859" s="464"/>
      <c r="MOC859" s="465"/>
      <c r="MOD859" s="466"/>
      <c r="MOE859" s="467"/>
      <c r="MOF859" s="466"/>
      <c r="MOG859" s="467"/>
      <c r="MOH859" s="467"/>
      <c r="MOI859" s="463"/>
      <c r="MOJ859" s="464"/>
      <c r="MOK859" s="465"/>
      <c r="MOL859" s="466"/>
      <c r="MOM859" s="467"/>
      <c r="MON859" s="466"/>
      <c r="MOO859" s="467"/>
      <c r="MOP859" s="467"/>
      <c r="MOQ859" s="463"/>
      <c r="MOR859" s="464"/>
      <c r="MOS859" s="465"/>
      <c r="MOT859" s="466"/>
      <c r="MOU859" s="467"/>
      <c r="MOV859" s="466"/>
      <c r="MOW859" s="467"/>
      <c r="MOX859" s="467"/>
      <c r="MOY859" s="463"/>
      <c r="MOZ859" s="464"/>
      <c r="MPA859" s="465"/>
      <c r="MPB859" s="466"/>
      <c r="MPC859" s="467"/>
      <c r="MPD859" s="466"/>
      <c r="MPE859" s="467"/>
      <c r="MPF859" s="467"/>
      <c r="MPG859" s="463"/>
      <c r="MPH859" s="464"/>
      <c r="MPI859" s="465"/>
      <c r="MPJ859" s="466"/>
      <c r="MPK859" s="467"/>
      <c r="MPL859" s="466"/>
      <c r="MPM859" s="467"/>
      <c r="MPN859" s="467"/>
      <c r="MPO859" s="463"/>
      <c r="MPP859" s="464"/>
      <c r="MPQ859" s="465"/>
      <c r="MPR859" s="466"/>
      <c r="MPS859" s="467"/>
      <c r="MPT859" s="466"/>
      <c r="MPU859" s="467"/>
      <c r="MPV859" s="467"/>
      <c r="MPW859" s="463"/>
      <c r="MPX859" s="464"/>
      <c r="MPY859" s="465"/>
      <c r="MPZ859" s="466"/>
      <c r="MQA859" s="467"/>
      <c r="MQB859" s="466"/>
      <c r="MQC859" s="467"/>
      <c r="MQD859" s="467"/>
      <c r="MQE859" s="463"/>
      <c r="MQF859" s="464"/>
      <c r="MQG859" s="465"/>
      <c r="MQH859" s="466"/>
      <c r="MQI859" s="467"/>
      <c r="MQJ859" s="466"/>
      <c r="MQK859" s="467"/>
      <c r="MQL859" s="467"/>
      <c r="MQM859" s="463"/>
      <c r="MQN859" s="464"/>
      <c r="MQO859" s="465"/>
      <c r="MQP859" s="466"/>
      <c r="MQQ859" s="467"/>
      <c r="MQR859" s="466"/>
      <c r="MQS859" s="467"/>
      <c r="MQT859" s="467"/>
      <c r="MQU859" s="463"/>
      <c r="MQV859" s="464"/>
      <c r="MQW859" s="465"/>
      <c r="MQX859" s="466"/>
      <c r="MQY859" s="467"/>
      <c r="MQZ859" s="466"/>
      <c r="MRA859" s="467"/>
      <c r="MRB859" s="467"/>
      <c r="MRC859" s="463"/>
      <c r="MRD859" s="464"/>
      <c r="MRE859" s="465"/>
      <c r="MRF859" s="466"/>
      <c r="MRG859" s="467"/>
      <c r="MRH859" s="466"/>
      <c r="MRI859" s="467"/>
      <c r="MRJ859" s="467"/>
      <c r="MRK859" s="463"/>
      <c r="MRL859" s="464"/>
      <c r="MRM859" s="465"/>
      <c r="MRN859" s="466"/>
      <c r="MRO859" s="467"/>
      <c r="MRP859" s="466"/>
      <c r="MRQ859" s="467"/>
      <c r="MRR859" s="467"/>
      <c r="MRS859" s="463"/>
      <c r="MRT859" s="464"/>
      <c r="MRU859" s="465"/>
      <c r="MRV859" s="466"/>
      <c r="MRW859" s="467"/>
      <c r="MRX859" s="466"/>
      <c r="MRY859" s="467"/>
      <c r="MRZ859" s="467"/>
      <c r="MSA859" s="463"/>
      <c r="MSB859" s="464"/>
      <c r="MSC859" s="465"/>
      <c r="MSD859" s="466"/>
      <c r="MSE859" s="467"/>
      <c r="MSF859" s="466"/>
      <c r="MSG859" s="467"/>
      <c r="MSH859" s="467"/>
      <c r="MSI859" s="463"/>
      <c r="MSJ859" s="464"/>
      <c r="MSK859" s="465"/>
      <c r="MSL859" s="466"/>
      <c r="MSM859" s="467"/>
      <c r="MSN859" s="466"/>
      <c r="MSO859" s="467"/>
      <c r="MSP859" s="467"/>
      <c r="MSQ859" s="463"/>
      <c r="MSR859" s="464"/>
      <c r="MSS859" s="465"/>
      <c r="MST859" s="466"/>
      <c r="MSU859" s="467"/>
      <c r="MSV859" s="466"/>
      <c r="MSW859" s="467"/>
      <c r="MSX859" s="467"/>
      <c r="MSY859" s="463"/>
      <c r="MSZ859" s="464"/>
      <c r="MTA859" s="465"/>
      <c r="MTB859" s="466"/>
      <c r="MTC859" s="467"/>
      <c r="MTD859" s="466"/>
      <c r="MTE859" s="467"/>
      <c r="MTF859" s="467"/>
      <c r="MTG859" s="463"/>
      <c r="MTH859" s="464"/>
      <c r="MTI859" s="465"/>
      <c r="MTJ859" s="466"/>
      <c r="MTK859" s="467"/>
      <c r="MTL859" s="466"/>
      <c r="MTM859" s="467"/>
      <c r="MTN859" s="467"/>
      <c r="MTO859" s="463"/>
      <c r="MTP859" s="464"/>
      <c r="MTQ859" s="465"/>
      <c r="MTR859" s="466"/>
      <c r="MTS859" s="467"/>
      <c r="MTT859" s="466"/>
      <c r="MTU859" s="467"/>
      <c r="MTV859" s="467"/>
      <c r="MTW859" s="463"/>
      <c r="MTX859" s="464"/>
      <c r="MTY859" s="465"/>
      <c r="MTZ859" s="466"/>
      <c r="MUA859" s="467"/>
      <c r="MUB859" s="466"/>
      <c r="MUC859" s="467"/>
      <c r="MUD859" s="467"/>
      <c r="MUE859" s="463"/>
      <c r="MUF859" s="464"/>
      <c r="MUG859" s="465"/>
      <c r="MUH859" s="466"/>
      <c r="MUI859" s="467"/>
      <c r="MUJ859" s="466"/>
      <c r="MUK859" s="467"/>
      <c r="MUL859" s="467"/>
      <c r="MUM859" s="463"/>
      <c r="MUN859" s="464"/>
      <c r="MUO859" s="465"/>
      <c r="MUP859" s="466"/>
      <c r="MUQ859" s="467"/>
      <c r="MUR859" s="466"/>
      <c r="MUS859" s="467"/>
      <c r="MUT859" s="467"/>
      <c r="MUU859" s="463"/>
      <c r="MUV859" s="464"/>
      <c r="MUW859" s="465"/>
      <c r="MUX859" s="466"/>
      <c r="MUY859" s="467"/>
      <c r="MUZ859" s="466"/>
      <c r="MVA859" s="467"/>
      <c r="MVB859" s="467"/>
      <c r="MVC859" s="463"/>
      <c r="MVD859" s="464"/>
      <c r="MVE859" s="465"/>
      <c r="MVF859" s="466"/>
      <c r="MVG859" s="467"/>
      <c r="MVH859" s="466"/>
      <c r="MVI859" s="467"/>
      <c r="MVJ859" s="467"/>
      <c r="MVK859" s="463"/>
      <c r="MVL859" s="464"/>
      <c r="MVM859" s="465"/>
      <c r="MVN859" s="466"/>
      <c r="MVO859" s="467"/>
      <c r="MVP859" s="466"/>
      <c r="MVQ859" s="467"/>
      <c r="MVR859" s="467"/>
      <c r="MVS859" s="463"/>
      <c r="MVT859" s="464"/>
      <c r="MVU859" s="465"/>
      <c r="MVV859" s="466"/>
      <c r="MVW859" s="467"/>
      <c r="MVX859" s="466"/>
      <c r="MVY859" s="467"/>
      <c r="MVZ859" s="467"/>
      <c r="MWA859" s="463"/>
      <c r="MWB859" s="464"/>
      <c r="MWC859" s="465"/>
      <c r="MWD859" s="466"/>
      <c r="MWE859" s="467"/>
      <c r="MWF859" s="466"/>
      <c r="MWG859" s="467"/>
      <c r="MWH859" s="467"/>
      <c r="MWI859" s="463"/>
      <c r="MWJ859" s="464"/>
      <c r="MWK859" s="465"/>
      <c r="MWL859" s="466"/>
      <c r="MWM859" s="467"/>
      <c r="MWN859" s="466"/>
      <c r="MWO859" s="467"/>
      <c r="MWP859" s="467"/>
      <c r="MWQ859" s="463"/>
      <c r="MWR859" s="464"/>
      <c r="MWS859" s="465"/>
      <c r="MWT859" s="466"/>
      <c r="MWU859" s="467"/>
      <c r="MWV859" s="466"/>
      <c r="MWW859" s="467"/>
      <c r="MWX859" s="467"/>
      <c r="MWY859" s="463"/>
      <c r="MWZ859" s="464"/>
      <c r="MXA859" s="465"/>
      <c r="MXB859" s="466"/>
      <c r="MXC859" s="467"/>
      <c r="MXD859" s="466"/>
      <c r="MXE859" s="467"/>
      <c r="MXF859" s="467"/>
      <c r="MXG859" s="463"/>
      <c r="MXH859" s="464"/>
      <c r="MXI859" s="465"/>
      <c r="MXJ859" s="466"/>
      <c r="MXK859" s="467"/>
      <c r="MXL859" s="466"/>
      <c r="MXM859" s="467"/>
      <c r="MXN859" s="467"/>
      <c r="MXO859" s="463"/>
      <c r="MXP859" s="464"/>
      <c r="MXQ859" s="465"/>
      <c r="MXR859" s="466"/>
      <c r="MXS859" s="467"/>
      <c r="MXT859" s="466"/>
      <c r="MXU859" s="467"/>
      <c r="MXV859" s="467"/>
      <c r="MXW859" s="463"/>
      <c r="MXX859" s="464"/>
      <c r="MXY859" s="465"/>
      <c r="MXZ859" s="466"/>
      <c r="MYA859" s="467"/>
      <c r="MYB859" s="466"/>
      <c r="MYC859" s="467"/>
      <c r="MYD859" s="467"/>
      <c r="MYE859" s="463"/>
      <c r="MYF859" s="464"/>
      <c r="MYG859" s="465"/>
      <c r="MYH859" s="466"/>
      <c r="MYI859" s="467"/>
      <c r="MYJ859" s="466"/>
      <c r="MYK859" s="467"/>
      <c r="MYL859" s="467"/>
      <c r="MYM859" s="463"/>
      <c r="MYN859" s="464"/>
      <c r="MYO859" s="465"/>
      <c r="MYP859" s="466"/>
      <c r="MYQ859" s="467"/>
      <c r="MYR859" s="466"/>
      <c r="MYS859" s="467"/>
      <c r="MYT859" s="467"/>
      <c r="MYU859" s="463"/>
      <c r="MYV859" s="464"/>
      <c r="MYW859" s="465"/>
      <c r="MYX859" s="466"/>
      <c r="MYY859" s="467"/>
      <c r="MYZ859" s="466"/>
      <c r="MZA859" s="467"/>
      <c r="MZB859" s="467"/>
      <c r="MZC859" s="463"/>
      <c r="MZD859" s="464"/>
      <c r="MZE859" s="465"/>
      <c r="MZF859" s="466"/>
      <c r="MZG859" s="467"/>
      <c r="MZH859" s="466"/>
      <c r="MZI859" s="467"/>
      <c r="MZJ859" s="467"/>
      <c r="MZK859" s="463"/>
      <c r="MZL859" s="464"/>
      <c r="MZM859" s="465"/>
      <c r="MZN859" s="466"/>
      <c r="MZO859" s="467"/>
      <c r="MZP859" s="466"/>
      <c r="MZQ859" s="467"/>
      <c r="MZR859" s="467"/>
      <c r="MZS859" s="463"/>
      <c r="MZT859" s="464"/>
      <c r="MZU859" s="465"/>
      <c r="MZV859" s="466"/>
      <c r="MZW859" s="467"/>
      <c r="MZX859" s="466"/>
      <c r="MZY859" s="467"/>
      <c r="MZZ859" s="467"/>
      <c r="NAA859" s="463"/>
      <c r="NAB859" s="464"/>
      <c r="NAC859" s="465"/>
      <c r="NAD859" s="466"/>
      <c r="NAE859" s="467"/>
      <c r="NAF859" s="466"/>
      <c r="NAG859" s="467"/>
      <c r="NAH859" s="467"/>
      <c r="NAI859" s="463"/>
      <c r="NAJ859" s="464"/>
      <c r="NAK859" s="465"/>
      <c r="NAL859" s="466"/>
      <c r="NAM859" s="467"/>
      <c r="NAN859" s="466"/>
      <c r="NAO859" s="467"/>
      <c r="NAP859" s="467"/>
      <c r="NAQ859" s="463"/>
      <c r="NAR859" s="464"/>
      <c r="NAS859" s="465"/>
      <c r="NAT859" s="466"/>
      <c r="NAU859" s="467"/>
      <c r="NAV859" s="466"/>
      <c r="NAW859" s="467"/>
      <c r="NAX859" s="467"/>
      <c r="NAY859" s="463"/>
      <c r="NAZ859" s="464"/>
      <c r="NBA859" s="465"/>
      <c r="NBB859" s="466"/>
      <c r="NBC859" s="467"/>
      <c r="NBD859" s="466"/>
      <c r="NBE859" s="467"/>
      <c r="NBF859" s="467"/>
      <c r="NBG859" s="463"/>
      <c r="NBH859" s="464"/>
      <c r="NBI859" s="465"/>
      <c r="NBJ859" s="466"/>
      <c r="NBK859" s="467"/>
      <c r="NBL859" s="466"/>
      <c r="NBM859" s="467"/>
      <c r="NBN859" s="467"/>
      <c r="NBO859" s="463"/>
      <c r="NBP859" s="464"/>
      <c r="NBQ859" s="465"/>
      <c r="NBR859" s="466"/>
      <c r="NBS859" s="467"/>
      <c r="NBT859" s="466"/>
      <c r="NBU859" s="467"/>
      <c r="NBV859" s="467"/>
      <c r="NBW859" s="463"/>
      <c r="NBX859" s="464"/>
      <c r="NBY859" s="465"/>
      <c r="NBZ859" s="466"/>
      <c r="NCA859" s="467"/>
      <c r="NCB859" s="466"/>
      <c r="NCC859" s="467"/>
      <c r="NCD859" s="467"/>
      <c r="NCE859" s="463"/>
      <c r="NCF859" s="464"/>
      <c r="NCG859" s="465"/>
      <c r="NCH859" s="466"/>
      <c r="NCI859" s="467"/>
      <c r="NCJ859" s="466"/>
      <c r="NCK859" s="467"/>
      <c r="NCL859" s="467"/>
      <c r="NCM859" s="463"/>
      <c r="NCN859" s="464"/>
      <c r="NCO859" s="465"/>
      <c r="NCP859" s="466"/>
      <c r="NCQ859" s="467"/>
      <c r="NCR859" s="466"/>
      <c r="NCS859" s="467"/>
      <c r="NCT859" s="467"/>
      <c r="NCU859" s="463"/>
      <c r="NCV859" s="464"/>
      <c r="NCW859" s="465"/>
      <c r="NCX859" s="466"/>
      <c r="NCY859" s="467"/>
      <c r="NCZ859" s="466"/>
      <c r="NDA859" s="467"/>
      <c r="NDB859" s="467"/>
      <c r="NDC859" s="463"/>
      <c r="NDD859" s="464"/>
      <c r="NDE859" s="465"/>
      <c r="NDF859" s="466"/>
      <c r="NDG859" s="467"/>
      <c r="NDH859" s="466"/>
      <c r="NDI859" s="467"/>
      <c r="NDJ859" s="467"/>
      <c r="NDK859" s="463"/>
      <c r="NDL859" s="464"/>
      <c r="NDM859" s="465"/>
      <c r="NDN859" s="466"/>
      <c r="NDO859" s="467"/>
      <c r="NDP859" s="466"/>
      <c r="NDQ859" s="467"/>
      <c r="NDR859" s="467"/>
      <c r="NDS859" s="463"/>
      <c r="NDT859" s="464"/>
      <c r="NDU859" s="465"/>
      <c r="NDV859" s="466"/>
      <c r="NDW859" s="467"/>
      <c r="NDX859" s="466"/>
      <c r="NDY859" s="467"/>
      <c r="NDZ859" s="467"/>
      <c r="NEA859" s="463"/>
      <c r="NEB859" s="464"/>
      <c r="NEC859" s="465"/>
      <c r="NED859" s="466"/>
      <c r="NEE859" s="467"/>
      <c r="NEF859" s="466"/>
      <c r="NEG859" s="467"/>
      <c r="NEH859" s="467"/>
      <c r="NEI859" s="463"/>
      <c r="NEJ859" s="464"/>
      <c r="NEK859" s="465"/>
      <c r="NEL859" s="466"/>
      <c r="NEM859" s="467"/>
      <c r="NEN859" s="466"/>
      <c r="NEO859" s="467"/>
      <c r="NEP859" s="467"/>
      <c r="NEQ859" s="463"/>
      <c r="NER859" s="464"/>
      <c r="NES859" s="465"/>
      <c r="NET859" s="466"/>
      <c r="NEU859" s="467"/>
      <c r="NEV859" s="466"/>
      <c r="NEW859" s="467"/>
      <c r="NEX859" s="467"/>
      <c r="NEY859" s="463"/>
      <c r="NEZ859" s="464"/>
      <c r="NFA859" s="465"/>
      <c r="NFB859" s="466"/>
      <c r="NFC859" s="467"/>
      <c r="NFD859" s="466"/>
      <c r="NFE859" s="467"/>
      <c r="NFF859" s="467"/>
      <c r="NFG859" s="463"/>
      <c r="NFH859" s="464"/>
      <c r="NFI859" s="465"/>
      <c r="NFJ859" s="466"/>
      <c r="NFK859" s="467"/>
      <c r="NFL859" s="466"/>
      <c r="NFM859" s="467"/>
      <c r="NFN859" s="467"/>
      <c r="NFO859" s="463"/>
      <c r="NFP859" s="464"/>
      <c r="NFQ859" s="465"/>
      <c r="NFR859" s="466"/>
      <c r="NFS859" s="467"/>
      <c r="NFT859" s="466"/>
      <c r="NFU859" s="467"/>
      <c r="NFV859" s="467"/>
      <c r="NFW859" s="463"/>
      <c r="NFX859" s="464"/>
      <c r="NFY859" s="465"/>
      <c r="NFZ859" s="466"/>
      <c r="NGA859" s="467"/>
      <c r="NGB859" s="466"/>
      <c r="NGC859" s="467"/>
      <c r="NGD859" s="467"/>
      <c r="NGE859" s="463"/>
      <c r="NGF859" s="464"/>
      <c r="NGG859" s="465"/>
      <c r="NGH859" s="466"/>
      <c r="NGI859" s="467"/>
      <c r="NGJ859" s="466"/>
      <c r="NGK859" s="467"/>
      <c r="NGL859" s="467"/>
      <c r="NGM859" s="463"/>
      <c r="NGN859" s="464"/>
      <c r="NGO859" s="465"/>
      <c r="NGP859" s="466"/>
      <c r="NGQ859" s="467"/>
      <c r="NGR859" s="466"/>
      <c r="NGS859" s="467"/>
      <c r="NGT859" s="467"/>
      <c r="NGU859" s="463"/>
      <c r="NGV859" s="464"/>
      <c r="NGW859" s="465"/>
      <c r="NGX859" s="466"/>
      <c r="NGY859" s="467"/>
      <c r="NGZ859" s="466"/>
      <c r="NHA859" s="467"/>
      <c r="NHB859" s="467"/>
      <c r="NHC859" s="463"/>
      <c r="NHD859" s="464"/>
      <c r="NHE859" s="465"/>
      <c r="NHF859" s="466"/>
      <c r="NHG859" s="467"/>
      <c r="NHH859" s="466"/>
      <c r="NHI859" s="467"/>
      <c r="NHJ859" s="467"/>
      <c r="NHK859" s="463"/>
      <c r="NHL859" s="464"/>
      <c r="NHM859" s="465"/>
      <c r="NHN859" s="466"/>
      <c r="NHO859" s="467"/>
      <c r="NHP859" s="466"/>
      <c r="NHQ859" s="467"/>
      <c r="NHR859" s="467"/>
      <c r="NHS859" s="463"/>
      <c r="NHT859" s="464"/>
      <c r="NHU859" s="465"/>
      <c r="NHV859" s="466"/>
      <c r="NHW859" s="467"/>
      <c r="NHX859" s="466"/>
      <c r="NHY859" s="467"/>
      <c r="NHZ859" s="467"/>
      <c r="NIA859" s="463"/>
      <c r="NIB859" s="464"/>
      <c r="NIC859" s="465"/>
      <c r="NID859" s="466"/>
      <c r="NIE859" s="467"/>
      <c r="NIF859" s="466"/>
      <c r="NIG859" s="467"/>
      <c r="NIH859" s="467"/>
      <c r="NII859" s="463"/>
      <c r="NIJ859" s="464"/>
      <c r="NIK859" s="465"/>
      <c r="NIL859" s="466"/>
      <c r="NIM859" s="467"/>
      <c r="NIN859" s="466"/>
      <c r="NIO859" s="467"/>
      <c r="NIP859" s="467"/>
      <c r="NIQ859" s="463"/>
      <c r="NIR859" s="464"/>
      <c r="NIS859" s="465"/>
      <c r="NIT859" s="466"/>
      <c r="NIU859" s="467"/>
      <c r="NIV859" s="466"/>
      <c r="NIW859" s="467"/>
      <c r="NIX859" s="467"/>
      <c r="NIY859" s="463"/>
      <c r="NIZ859" s="464"/>
      <c r="NJA859" s="465"/>
      <c r="NJB859" s="466"/>
      <c r="NJC859" s="467"/>
      <c r="NJD859" s="466"/>
      <c r="NJE859" s="467"/>
      <c r="NJF859" s="467"/>
      <c r="NJG859" s="463"/>
      <c r="NJH859" s="464"/>
      <c r="NJI859" s="465"/>
      <c r="NJJ859" s="466"/>
      <c r="NJK859" s="467"/>
      <c r="NJL859" s="466"/>
      <c r="NJM859" s="467"/>
      <c r="NJN859" s="467"/>
      <c r="NJO859" s="463"/>
      <c r="NJP859" s="464"/>
      <c r="NJQ859" s="465"/>
      <c r="NJR859" s="466"/>
      <c r="NJS859" s="467"/>
      <c r="NJT859" s="466"/>
      <c r="NJU859" s="467"/>
      <c r="NJV859" s="467"/>
      <c r="NJW859" s="463"/>
      <c r="NJX859" s="464"/>
      <c r="NJY859" s="465"/>
      <c r="NJZ859" s="466"/>
      <c r="NKA859" s="467"/>
      <c r="NKB859" s="466"/>
      <c r="NKC859" s="467"/>
      <c r="NKD859" s="467"/>
      <c r="NKE859" s="463"/>
      <c r="NKF859" s="464"/>
      <c r="NKG859" s="465"/>
      <c r="NKH859" s="466"/>
      <c r="NKI859" s="467"/>
      <c r="NKJ859" s="466"/>
      <c r="NKK859" s="467"/>
      <c r="NKL859" s="467"/>
      <c r="NKM859" s="463"/>
      <c r="NKN859" s="464"/>
      <c r="NKO859" s="465"/>
      <c r="NKP859" s="466"/>
      <c r="NKQ859" s="467"/>
      <c r="NKR859" s="466"/>
      <c r="NKS859" s="467"/>
      <c r="NKT859" s="467"/>
      <c r="NKU859" s="463"/>
      <c r="NKV859" s="464"/>
      <c r="NKW859" s="465"/>
      <c r="NKX859" s="466"/>
      <c r="NKY859" s="467"/>
      <c r="NKZ859" s="466"/>
      <c r="NLA859" s="467"/>
      <c r="NLB859" s="467"/>
      <c r="NLC859" s="463"/>
      <c r="NLD859" s="464"/>
      <c r="NLE859" s="465"/>
      <c r="NLF859" s="466"/>
      <c r="NLG859" s="467"/>
      <c r="NLH859" s="466"/>
      <c r="NLI859" s="467"/>
      <c r="NLJ859" s="467"/>
      <c r="NLK859" s="463"/>
      <c r="NLL859" s="464"/>
      <c r="NLM859" s="465"/>
      <c r="NLN859" s="466"/>
      <c r="NLO859" s="467"/>
      <c r="NLP859" s="466"/>
      <c r="NLQ859" s="467"/>
      <c r="NLR859" s="467"/>
      <c r="NLS859" s="463"/>
      <c r="NLT859" s="464"/>
      <c r="NLU859" s="465"/>
      <c r="NLV859" s="466"/>
      <c r="NLW859" s="467"/>
      <c r="NLX859" s="466"/>
      <c r="NLY859" s="467"/>
      <c r="NLZ859" s="467"/>
      <c r="NMA859" s="463"/>
      <c r="NMB859" s="464"/>
      <c r="NMC859" s="465"/>
      <c r="NMD859" s="466"/>
      <c r="NME859" s="467"/>
      <c r="NMF859" s="466"/>
      <c r="NMG859" s="467"/>
      <c r="NMH859" s="467"/>
      <c r="NMI859" s="463"/>
      <c r="NMJ859" s="464"/>
      <c r="NMK859" s="465"/>
      <c r="NML859" s="466"/>
      <c r="NMM859" s="467"/>
      <c r="NMN859" s="466"/>
      <c r="NMO859" s="467"/>
      <c r="NMP859" s="467"/>
      <c r="NMQ859" s="463"/>
      <c r="NMR859" s="464"/>
      <c r="NMS859" s="465"/>
      <c r="NMT859" s="466"/>
      <c r="NMU859" s="467"/>
      <c r="NMV859" s="466"/>
      <c r="NMW859" s="467"/>
      <c r="NMX859" s="467"/>
      <c r="NMY859" s="463"/>
      <c r="NMZ859" s="464"/>
      <c r="NNA859" s="465"/>
      <c r="NNB859" s="466"/>
      <c r="NNC859" s="467"/>
      <c r="NND859" s="466"/>
      <c r="NNE859" s="467"/>
      <c r="NNF859" s="467"/>
      <c r="NNG859" s="463"/>
      <c r="NNH859" s="464"/>
      <c r="NNI859" s="465"/>
      <c r="NNJ859" s="466"/>
      <c r="NNK859" s="467"/>
      <c r="NNL859" s="466"/>
      <c r="NNM859" s="467"/>
      <c r="NNN859" s="467"/>
      <c r="NNO859" s="463"/>
      <c r="NNP859" s="464"/>
      <c r="NNQ859" s="465"/>
      <c r="NNR859" s="466"/>
      <c r="NNS859" s="467"/>
      <c r="NNT859" s="466"/>
      <c r="NNU859" s="467"/>
      <c r="NNV859" s="467"/>
      <c r="NNW859" s="463"/>
      <c r="NNX859" s="464"/>
      <c r="NNY859" s="465"/>
      <c r="NNZ859" s="466"/>
      <c r="NOA859" s="467"/>
      <c r="NOB859" s="466"/>
      <c r="NOC859" s="467"/>
      <c r="NOD859" s="467"/>
      <c r="NOE859" s="463"/>
      <c r="NOF859" s="464"/>
      <c r="NOG859" s="465"/>
      <c r="NOH859" s="466"/>
      <c r="NOI859" s="467"/>
      <c r="NOJ859" s="466"/>
      <c r="NOK859" s="467"/>
      <c r="NOL859" s="467"/>
      <c r="NOM859" s="463"/>
      <c r="NON859" s="464"/>
      <c r="NOO859" s="465"/>
      <c r="NOP859" s="466"/>
      <c r="NOQ859" s="467"/>
      <c r="NOR859" s="466"/>
      <c r="NOS859" s="467"/>
      <c r="NOT859" s="467"/>
      <c r="NOU859" s="463"/>
      <c r="NOV859" s="464"/>
      <c r="NOW859" s="465"/>
      <c r="NOX859" s="466"/>
      <c r="NOY859" s="467"/>
      <c r="NOZ859" s="466"/>
      <c r="NPA859" s="467"/>
      <c r="NPB859" s="467"/>
      <c r="NPC859" s="463"/>
      <c r="NPD859" s="464"/>
      <c r="NPE859" s="465"/>
      <c r="NPF859" s="466"/>
      <c r="NPG859" s="467"/>
      <c r="NPH859" s="466"/>
      <c r="NPI859" s="467"/>
      <c r="NPJ859" s="467"/>
      <c r="NPK859" s="463"/>
      <c r="NPL859" s="464"/>
      <c r="NPM859" s="465"/>
      <c r="NPN859" s="466"/>
      <c r="NPO859" s="467"/>
      <c r="NPP859" s="466"/>
      <c r="NPQ859" s="467"/>
      <c r="NPR859" s="467"/>
      <c r="NPS859" s="463"/>
      <c r="NPT859" s="464"/>
      <c r="NPU859" s="465"/>
      <c r="NPV859" s="466"/>
      <c r="NPW859" s="467"/>
      <c r="NPX859" s="466"/>
      <c r="NPY859" s="467"/>
      <c r="NPZ859" s="467"/>
      <c r="NQA859" s="463"/>
      <c r="NQB859" s="464"/>
      <c r="NQC859" s="465"/>
      <c r="NQD859" s="466"/>
      <c r="NQE859" s="467"/>
      <c r="NQF859" s="466"/>
      <c r="NQG859" s="467"/>
      <c r="NQH859" s="467"/>
      <c r="NQI859" s="463"/>
      <c r="NQJ859" s="464"/>
      <c r="NQK859" s="465"/>
      <c r="NQL859" s="466"/>
      <c r="NQM859" s="467"/>
      <c r="NQN859" s="466"/>
      <c r="NQO859" s="467"/>
      <c r="NQP859" s="467"/>
      <c r="NQQ859" s="463"/>
      <c r="NQR859" s="464"/>
      <c r="NQS859" s="465"/>
      <c r="NQT859" s="466"/>
      <c r="NQU859" s="467"/>
      <c r="NQV859" s="466"/>
      <c r="NQW859" s="467"/>
      <c r="NQX859" s="467"/>
      <c r="NQY859" s="463"/>
      <c r="NQZ859" s="464"/>
      <c r="NRA859" s="465"/>
      <c r="NRB859" s="466"/>
      <c r="NRC859" s="467"/>
      <c r="NRD859" s="466"/>
      <c r="NRE859" s="467"/>
      <c r="NRF859" s="467"/>
      <c r="NRG859" s="463"/>
      <c r="NRH859" s="464"/>
      <c r="NRI859" s="465"/>
      <c r="NRJ859" s="466"/>
      <c r="NRK859" s="467"/>
      <c r="NRL859" s="466"/>
      <c r="NRM859" s="467"/>
      <c r="NRN859" s="467"/>
      <c r="NRO859" s="463"/>
      <c r="NRP859" s="464"/>
      <c r="NRQ859" s="465"/>
      <c r="NRR859" s="466"/>
      <c r="NRS859" s="467"/>
      <c r="NRT859" s="466"/>
      <c r="NRU859" s="467"/>
      <c r="NRV859" s="467"/>
      <c r="NRW859" s="463"/>
      <c r="NRX859" s="464"/>
      <c r="NRY859" s="465"/>
      <c r="NRZ859" s="466"/>
      <c r="NSA859" s="467"/>
      <c r="NSB859" s="466"/>
      <c r="NSC859" s="467"/>
      <c r="NSD859" s="467"/>
      <c r="NSE859" s="463"/>
      <c r="NSF859" s="464"/>
      <c r="NSG859" s="465"/>
      <c r="NSH859" s="466"/>
      <c r="NSI859" s="467"/>
      <c r="NSJ859" s="466"/>
      <c r="NSK859" s="467"/>
      <c r="NSL859" s="467"/>
      <c r="NSM859" s="463"/>
      <c r="NSN859" s="464"/>
      <c r="NSO859" s="465"/>
      <c r="NSP859" s="466"/>
      <c r="NSQ859" s="467"/>
      <c r="NSR859" s="466"/>
      <c r="NSS859" s="467"/>
      <c r="NST859" s="467"/>
      <c r="NSU859" s="463"/>
      <c r="NSV859" s="464"/>
      <c r="NSW859" s="465"/>
      <c r="NSX859" s="466"/>
      <c r="NSY859" s="467"/>
      <c r="NSZ859" s="466"/>
      <c r="NTA859" s="467"/>
      <c r="NTB859" s="467"/>
      <c r="NTC859" s="463"/>
      <c r="NTD859" s="464"/>
      <c r="NTE859" s="465"/>
      <c r="NTF859" s="466"/>
      <c r="NTG859" s="467"/>
      <c r="NTH859" s="466"/>
      <c r="NTI859" s="467"/>
      <c r="NTJ859" s="467"/>
      <c r="NTK859" s="463"/>
      <c r="NTL859" s="464"/>
      <c r="NTM859" s="465"/>
      <c r="NTN859" s="466"/>
      <c r="NTO859" s="467"/>
      <c r="NTP859" s="466"/>
      <c r="NTQ859" s="467"/>
      <c r="NTR859" s="467"/>
      <c r="NTS859" s="463"/>
      <c r="NTT859" s="464"/>
      <c r="NTU859" s="465"/>
      <c r="NTV859" s="466"/>
      <c r="NTW859" s="467"/>
      <c r="NTX859" s="466"/>
      <c r="NTY859" s="467"/>
      <c r="NTZ859" s="467"/>
      <c r="NUA859" s="463"/>
      <c r="NUB859" s="464"/>
      <c r="NUC859" s="465"/>
      <c r="NUD859" s="466"/>
      <c r="NUE859" s="467"/>
      <c r="NUF859" s="466"/>
      <c r="NUG859" s="467"/>
      <c r="NUH859" s="467"/>
      <c r="NUI859" s="463"/>
      <c r="NUJ859" s="464"/>
      <c r="NUK859" s="465"/>
      <c r="NUL859" s="466"/>
      <c r="NUM859" s="467"/>
      <c r="NUN859" s="466"/>
      <c r="NUO859" s="467"/>
      <c r="NUP859" s="467"/>
      <c r="NUQ859" s="463"/>
      <c r="NUR859" s="464"/>
      <c r="NUS859" s="465"/>
      <c r="NUT859" s="466"/>
      <c r="NUU859" s="467"/>
      <c r="NUV859" s="466"/>
      <c r="NUW859" s="467"/>
      <c r="NUX859" s="467"/>
      <c r="NUY859" s="463"/>
      <c r="NUZ859" s="464"/>
      <c r="NVA859" s="465"/>
      <c r="NVB859" s="466"/>
      <c r="NVC859" s="467"/>
      <c r="NVD859" s="466"/>
      <c r="NVE859" s="467"/>
      <c r="NVF859" s="467"/>
      <c r="NVG859" s="463"/>
      <c r="NVH859" s="464"/>
      <c r="NVI859" s="465"/>
      <c r="NVJ859" s="466"/>
      <c r="NVK859" s="467"/>
      <c r="NVL859" s="466"/>
      <c r="NVM859" s="467"/>
      <c r="NVN859" s="467"/>
      <c r="NVO859" s="463"/>
      <c r="NVP859" s="464"/>
      <c r="NVQ859" s="465"/>
      <c r="NVR859" s="466"/>
      <c r="NVS859" s="467"/>
      <c r="NVT859" s="466"/>
      <c r="NVU859" s="467"/>
      <c r="NVV859" s="467"/>
      <c r="NVW859" s="463"/>
      <c r="NVX859" s="464"/>
      <c r="NVY859" s="465"/>
      <c r="NVZ859" s="466"/>
      <c r="NWA859" s="467"/>
      <c r="NWB859" s="466"/>
      <c r="NWC859" s="467"/>
      <c r="NWD859" s="467"/>
      <c r="NWE859" s="463"/>
      <c r="NWF859" s="464"/>
      <c r="NWG859" s="465"/>
      <c r="NWH859" s="466"/>
      <c r="NWI859" s="467"/>
      <c r="NWJ859" s="466"/>
      <c r="NWK859" s="467"/>
      <c r="NWL859" s="467"/>
      <c r="NWM859" s="463"/>
      <c r="NWN859" s="464"/>
      <c r="NWO859" s="465"/>
      <c r="NWP859" s="466"/>
      <c r="NWQ859" s="467"/>
      <c r="NWR859" s="466"/>
      <c r="NWS859" s="467"/>
      <c r="NWT859" s="467"/>
      <c r="NWU859" s="463"/>
      <c r="NWV859" s="464"/>
      <c r="NWW859" s="465"/>
      <c r="NWX859" s="466"/>
      <c r="NWY859" s="467"/>
      <c r="NWZ859" s="466"/>
      <c r="NXA859" s="467"/>
      <c r="NXB859" s="467"/>
      <c r="NXC859" s="463"/>
      <c r="NXD859" s="464"/>
      <c r="NXE859" s="465"/>
      <c r="NXF859" s="466"/>
      <c r="NXG859" s="467"/>
      <c r="NXH859" s="466"/>
      <c r="NXI859" s="467"/>
      <c r="NXJ859" s="467"/>
      <c r="NXK859" s="463"/>
      <c r="NXL859" s="464"/>
      <c r="NXM859" s="465"/>
      <c r="NXN859" s="466"/>
      <c r="NXO859" s="467"/>
      <c r="NXP859" s="466"/>
      <c r="NXQ859" s="467"/>
      <c r="NXR859" s="467"/>
      <c r="NXS859" s="463"/>
      <c r="NXT859" s="464"/>
      <c r="NXU859" s="465"/>
      <c r="NXV859" s="466"/>
      <c r="NXW859" s="467"/>
      <c r="NXX859" s="466"/>
      <c r="NXY859" s="467"/>
      <c r="NXZ859" s="467"/>
      <c r="NYA859" s="463"/>
      <c r="NYB859" s="464"/>
      <c r="NYC859" s="465"/>
      <c r="NYD859" s="466"/>
      <c r="NYE859" s="467"/>
      <c r="NYF859" s="466"/>
      <c r="NYG859" s="467"/>
      <c r="NYH859" s="467"/>
      <c r="NYI859" s="463"/>
      <c r="NYJ859" s="464"/>
      <c r="NYK859" s="465"/>
      <c r="NYL859" s="466"/>
      <c r="NYM859" s="467"/>
      <c r="NYN859" s="466"/>
      <c r="NYO859" s="467"/>
      <c r="NYP859" s="467"/>
      <c r="NYQ859" s="463"/>
      <c r="NYR859" s="464"/>
      <c r="NYS859" s="465"/>
      <c r="NYT859" s="466"/>
      <c r="NYU859" s="467"/>
      <c r="NYV859" s="466"/>
      <c r="NYW859" s="467"/>
      <c r="NYX859" s="467"/>
      <c r="NYY859" s="463"/>
      <c r="NYZ859" s="464"/>
      <c r="NZA859" s="465"/>
      <c r="NZB859" s="466"/>
      <c r="NZC859" s="467"/>
      <c r="NZD859" s="466"/>
      <c r="NZE859" s="467"/>
      <c r="NZF859" s="467"/>
      <c r="NZG859" s="463"/>
      <c r="NZH859" s="464"/>
      <c r="NZI859" s="465"/>
      <c r="NZJ859" s="466"/>
      <c r="NZK859" s="467"/>
      <c r="NZL859" s="466"/>
      <c r="NZM859" s="467"/>
      <c r="NZN859" s="467"/>
      <c r="NZO859" s="463"/>
      <c r="NZP859" s="464"/>
      <c r="NZQ859" s="465"/>
      <c r="NZR859" s="466"/>
      <c r="NZS859" s="467"/>
      <c r="NZT859" s="466"/>
      <c r="NZU859" s="467"/>
      <c r="NZV859" s="467"/>
      <c r="NZW859" s="463"/>
      <c r="NZX859" s="464"/>
      <c r="NZY859" s="465"/>
      <c r="NZZ859" s="466"/>
      <c r="OAA859" s="467"/>
      <c r="OAB859" s="466"/>
      <c r="OAC859" s="467"/>
      <c r="OAD859" s="467"/>
      <c r="OAE859" s="463"/>
      <c r="OAF859" s="464"/>
      <c r="OAG859" s="465"/>
      <c r="OAH859" s="466"/>
      <c r="OAI859" s="467"/>
      <c r="OAJ859" s="466"/>
      <c r="OAK859" s="467"/>
      <c r="OAL859" s="467"/>
      <c r="OAM859" s="463"/>
      <c r="OAN859" s="464"/>
      <c r="OAO859" s="465"/>
      <c r="OAP859" s="466"/>
      <c r="OAQ859" s="467"/>
      <c r="OAR859" s="466"/>
      <c r="OAS859" s="467"/>
      <c r="OAT859" s="467"/>
      <c r="OAU859" s="463"/>
      <c r="OAV859" s="464"/>
      <c r="OAW859" s="465"/>
      <c r="OAX859" s="466"/>
      <c r="OAY859" s="467"/>
      <c r="OAZ859" s="466"/>
      <c r="OBA859" s="467"/>
      <c r="OBB859" s="467"/>
      <c r="OBC859" s="463"/>
      <c r="OBD859" s="464"/>
      <c r="OBE859" s="465"/>
      <c r="OBF859" s="466"/>
      <c r="OBG859" s="467"/>
      <c r="OBH859" s="466"/>
      <c r="OBI859" s="467"/>
      <c r="OBJ859" s="467"/>
      <c r="OBK859" s="463"/>
      <c r="OBL859" s="464"/>
      <c r="OBM859" s="465"/>
      <c r="OBN859" s="466"/>
      <c r="OBO859" s="467"/>
      <c r="OBP859" s="466"/>
      <c r="OBQ859" s="467"/>
      <c r="OBR859" s="467"/>
      <c r="OBS859" s="463"/>
      <c r="OBT859" s="464"/>
      <c r="OBU859" s="465"/>
      <c r="OBV859" s="466"/>
      <c r="OBW859" s="467"/>
      <c r="OBX859" s="466"/>
      <c r="OBY859" s="467"/>
      <c r="OBZ859" s="467"/>
      <c r="OCA859" s="463"/>
      <c r="OCB859" s="464"/>
      <c r="OCC859" s="465"/>
      <c r="OCD859" s="466"/>
      <c r="OCE859" s="467"/>
      <c r="OCF859" s="466"/>
      <c r="OCG859" s="467"/>
      <c r="OCH859" s="467"/>
      <c r="OCI859" s="463"/>
      <c r="OCJ859" s="464"/>
      <c r="OCK859" s="465"/>
      <c r="OCL859" s="466"/>
      <c r="OCM859" s="467"/>
      <c r="OCN859" s="466"/>
      <c r="OCO859" s="467"/>
      <c r="OCP859" s="467"/>
      <c r="OCQ859" s="463"/>
      <c r="OCR859" s="464"/>
      <c r="OCS859" s="465"/>
      <c r="OCT859" s="466"/>
      <c r="OCU859" s="467"/>
      <c r="OCV859" s="466"/>
      <c r="OCW859" s="467"/>
      <c r="OCX859" s="467"/>
      <c r="OCY859" s="463"/>
      <c r="OCZ859" s="464"/>
      <c r="ODA859" s="465"/>
      <c r="ODB859" s="466"/>
      <c r="ODC859" s="467"/>
      <c r="ODD859" s="466"/>
      <c r="ODE859" s="467"/>
      <c r="ODF859" s="467"/>
      <c r="ODG859" s="463"/>
      <c r="ODH859" s="464"/>
      <c r="ODI859" s="465"/>
      <c r="ODJ859" s="466"/>
      <c r="ODK859" s="467"/>
      <c r="ODL859" s="466"/>
      <c r="ODM859" s="467"/>
      <c r="ODN859" s="467"/>
      <c r="ODO859" s="463"/>
      <c r="ODP859" s="464"/>
      <c r="ODQ859" s="465"/>
      <c r="ODR859" s="466"/>
      <c r="ODS859" s="467"/>
      <c r="ODT859" s="466"/>
      <c r="ODU859" s="467"/>
      <c r="ODV859" s="467"/>
      <c r="ODW859" s="463"/>
      <c r="ODX859" s="464"/>
      <c r="ODY859" s="465"/>
      <c r="ODZ859" s="466"/>
      <c r="OEA859" s="467"/>
      <c r="OEB859" s="466"/>
      <c r="OEC859" s="467"/>
      <c r="OED859" s="467"/>
      <c r="OEE859" s="463"/>
      <c r="OEF859" s="464"/>
      <c r="OEG859" s="465"/>
      <c r="OEH859" s="466"/>
      <c r="OEI859" s="467"/>
      <c r="OEJ859" s="466"/>
      <c r="OEK859" s="467"/>
      <c r="OEL859" s="467"/>
      <c r="OEM859" s="463"/>
      <c r="OEN859" s="464"/>
      <c r="OEO859" s="465"/>
      <c r="OEP859" s="466"/>
      <c r="OEQ859" s="467"/>
      <c r="OER859" s="466"/>
      <c r="OES859" s="467"/>
      <c r="OET859" s="467"/>
      <c r="OEU859" s="463"/>
      <c r="OEV859" s="464"/>
      <c r="OEW859" s="465"/>
      <c r="OEX859" s="466"/>
      <c r="OEY859" s="467"/>
      <c r="OEZ859" s="466"/>
      <c r="OFA859" s="467"/>
      <c r="OFB859" s="467"/>
      <c r="OFC859" s="463"/>
      <c r="OFD859" s="464"/>
      <c r="OFE859" s="465"/>
      <c r="OFF859" s="466"/>
      <c r="OFG859" s="467"/>
      <c r="OFH859" s="466"/>
      <c r="OFI859" s="467"/>
      <c r="OFJ859" s="467"/>
      <c r="OFK859" s="463"/>
      <c r="OFL859" s="464"/>
      <c r="OFM859" s="465"/>
      <c r="OFN859" s="466"/>
      <c r="OFO859" s="467"/>
      <c r="OFP859" s="466"/>
      <c r="OFQ859" s="467"/>
      <c r="OFR859" s="467"/>
      <c r="OFS859" s="463"/>
      <c r="OFT859" s="464"/>
      <c r="OFU859" s="465"/>
      <c r="OFV859" s="466"/>
      <c r="OFW859" s="467"/>
      <c r="OFX859" s="466"/>
      <c r="OFY859" s="467"/>
      <c r="OFZ859" s="467"/>
      <c r="OGA859" s="463"/>
      <c r="OGB859" s="464"/>
      <c r="OGC859" s="465"/>
      <c r="OGD859" s="466"/>
      <c r="OGE859" s="467"/>
      <c r="OGF859" s="466"/>
      <c r="OGG859" s="467"/>
      <c r="OGH859" s="467"/>
      <c r="OGI859" s="463"/>
      <c r="OGJ859" s="464"/>
      <c r="OGK859" s="465"/>
      <c r="OGL859" s="466"/>
      <c r="OGM859" s="467"/>
      <c r="OGN859" s="466"/>
      <c r="OGO859" s="467"/>
      <c r="OGP859" s="467"/>
      <c r="OGQ859" s="463"/>
      <c r="OGR859" s="464"/>
      <c r="OGS859" s="465"/>
      <c r="OGT859" s="466"/>
      <c r="OGU859" s="467"/>
      <c r="OGV859" s="466"/>
      <c r="OGW859" s="467"/>
      <c r="OGX859" s="467"/>
      <c r="OGY859" s="463"/>
      <c r="OGZ859" s="464"/>
      <c r="OHA859" s="465"/>
      <c r="OHB859" s="466"/>
      <c r="OHC859" s="467"/>
      <c r="OHD859" s="466"/>
      <c r="OHE859" s="467"/>
      <c r="OHF859" s="467"/>
      <c r="OHG859" s="463"/>
      <c r="OHH859" s="464"/>
      <c r="OHI859" s="465"/>
      <c r="OHJ859" s="466"/>
      <c r="OHK859" s="467"/>
      <c r="OHL859" s="466"/>
      <c r="OHM859" s="467"/>
      <c r="OHN859" s="467"/>
      <c r="OHO859" s="463"/>
      <c r="OHP859" s="464"/>
      <c r="OHQ859" s="465"/>
      <c r="OHR859" s="466"/>
      <c r="OHS859" s="467"/>
      <c r="OHT859" s="466"/>
      <c r="OHU859" s="467"/>
      <c r="OHV859" s="467"/>
      <c r="OHW859" s="463"/>
      <c r="OHX859" s="464"/>
      <c r="OHY859" s="465"/>
      <c r="OHZ859" s="466"/>
      <c r="OIA859" s="467"/>
      <c r="OIB859" s="466"/>
      <c r="OIC859" s="467"/>
      <c r="OID859" s="467"/>
      <c r="OIE859" s="463"/>
      <c r="OIF859" s="464"/>
      <c r="OIG859" s="465"/>
      <c r="OIH859" s="466"/>
      <c r="OII859" s="467"/>
      <c r="OIJ859" s="466"/>
      <c r="OIK859" s="467"/>
      <c r="OIL859" s="467"/>
      <c r="OIM859" s="463"/>
      <c r="OIN859" s="464"/>
      <c r="OIO859" s="465"/>
      <c r="OIP859" s="466"/>
      <c r="OIQ859" s="467"/>
      <c r="OIR859" s="466"/>
      <c r="OIS859" s="467"/>
      <c r="OIT859" s="467"/>
      <c r="OIU859" s="463"/>
      <c r="OIV859" s="464"/>
      <c r="OIW859" s="465"/>
      <c r="OIX859" s="466"/>
      <c r="OIY859" s="467"/>
      <c r="OIZ859" s="466"/>
      <c r="OJA859" s="467"/>
      <c r="OJB859" s="467"/>
      <c r="OJC859" s="463"/>
      <c r="OJD859" s="464"/>
      <c r="OJE859" s="465"/>
      <c r="OJF859" s="466"/>
      <c r="OJG859" s="467"/>
      <c r="OJH859" s="466"/>
      <c r="OJI859" s="467"/>
      <c r="OJJ859" s="467"/>
      <c r="OJK859" s="463"/>
      <c r="OJL859" s="464"/>
      <c r="OJM859" s="465"/>
      <c r="OJN859" s="466"/>
      <c r="OJO859" s="467"/>
      <c r="OJP859" s="466"/>
      <c r="OJQ859" s="467"/>
      <c r="OJR859" s="467"/>
      <c r="OJS859" s="463"/>
      <c r="OJT859" s="464"/>
      <c r="OJU859" s="465"/>
      <c r="OJV859" s="466"/>
      <c r="OJW859" s="467"/>
      <c r="OJX859" s="466"/>
      <c r="OJY859" s="467"/>
      <c r="OJZ859" s="467"/>
      <c r="OKA859" s="463"/>
      <c r="OKB859" s="464"/>
      <c r="OKC859" s="465"/>
      <c r="OKD859" s="466"/>
      <c r="OKE859" s="467"/>
      <c r="OKF859" s="466"/>
      <c r="OKG859" s="467"/>
      <c r="OKH859" s="467"/>
      <c r="OKI859" s="463"/>
      <c r="OKJ859" s="464"/>
      <c r="OKK859" s="465"/>
      <c r="OKL859" s="466"/>
      <c r="OKM859" s="467"/>
      <c r="OKN859" s="466"/>
      <c r="OKO859" s="467"/>
      <c r="OKP859" s="467"/>
      <c r="OKQ859" s="463"/>
      <c r="OKR859" s="464"/>
      <c r="OKS859" s="465"/>
      <c r="OKT859" s="466"/>
      <c r="OKU859" s="467"/>
      <c r="OKV859" s="466"/>
      <c r="OKW859" s="467"/>
      <c r="OKX859" s="467"/>
      <c r="OKY859" s="463"/>
      <c r="OKZ859" s="464"/>
      <c r="OLA859" s="465"/>
      <c r="OLB859" s="466"/>
      <c r="OLC859" s="467"/>
      <c r="OLD859" s="466"/>
      <c r="OLE859" s="467"/>
      <c r="OLF859" s="467"/>
      <c r="OLG859" s="463"/>
      <c r="OLH859" s="464"/>
      <c r="OLI859" s="465"/>
      <c r="OLJ859" s="466"/>
      <c r="OLK859" s="467"/>
      <c r="OLL859" s="466"/>
      <c r="OLM859" s="467"/>
      <c r="OLN859" s="467"/>
      <c r="OLO859" s="463"/>
      <c r="OLP859" s="464"/>
      <c r="OLQ859" s="465"/>
      <c r="OLR859" s="466"/>
      <c r="OLS859" s="467"/>
      <c r="OLT859" s="466"/>
      <c r="OLU859" s="467"/>
      <c r="OLV859" s="467"/>
      <c r="OLW859" s="463"/>
      <c r="OLX859" s="464"/>
      <c r="OLY859" s="465"/>
      <c r="OLZ859" s="466"/>
      <c r="OMA859" s="467"/>
      <c r="OMB859" s="466"/>
      <c r="OMC859" s="467"/>
      <c r="OMD859" s="467"/>
      <c r="OME859" s="463"/>
      <c r="OMF859" s="464"/>
      <c r="OMG859" s="465"/>
      <c r="OMH859" s="466"/>
      <c r="OMI859" s="467"/>
      <c r="OMJ859" s="466"/>
      <c r="OMK859" s="467"/>
      <c r="OML859" s="467"/>
      <c r="OMM859" s="463"/>
      <c r="OMN859" s="464"/>
      <c r="OMO859" s="465"/>
      <c r="OMP859" s="466"/>
      <c r="OMQ859" s="467"/>
      <c r="OMR859" s="466"/>
      <c r="OMS859" s="467"/>
      <c r="OMT859" s="467"/>
      <c r="OMU859" s="463"/>
      <c r="OMV859" s="464"/>
      <c r="OMW859" s="465"/>
      <c r="OMX859" s="466"/>
      <c r="OMY859" s="467"/>
      <c r="OMZ859" s="466"/>
      <c r="ONA859" s="467"/>
      <c r="ONB859" s="467"/>
      <c r="ONC859" s="463"/>
      <c r="OND859" s="464"/>
      <c r="ONE859" s="465"/>
      <c r="ONF859" s="466"/>
      <c r="ONG859" s="467"/>
      <c r="ONH859" s="466"/>
      <c r="ONI859" s="467"/>
      <c r="ONJ859" s="467"/>
      <c r="ONK859" s="463"/>
      <c r="ONL859" s="464"/>
      <c r="ONM859" s="465"/>
      <c r="ONN859" s="466"/>
      <c r="ONO859" s="467"/>
      <c r="ONP859" s="466"/>
      <c r="ONQ859" s="467"/>
      <c r="ONR859" s="467"/>
      <c r="ONS859" s="463"/>
      <c r="ONT859" s="464"/>
      <c r="ONU859" s="465"/>
      <c r="ONV859" s="466"/>
      <c r="ONW859" s="467"/>
      <c r="ONX859" s="466"/>
      <c r="ONY859" s="467"/>
      <c r="ONZ859" s="467"/>
      <c r="OOA859" s="463"/>
      <c r="OOB859" s="464"/>
      <c r="OOC859" s="465"/>
      <c r="OOD859" s="466"/>
      <c r="OOE859" s="467"/>
      <c r="OOF859" s="466"/>
      <c r="OOG859" s="467"/>
      <c r="OOH859" s="467"/>
      <c r="OOI859" s="463"/>
      <c r="OOJ859" s="464"/>
      <c r="OOK859" s="465"/>
      <c r="OOL859" s="466"/>
      <c r="OOM859" s="467"/>
      <c r="OON859" s="466"/>
      <c r="OOO859" s="467"/>
      <c r="OOP859" s="467"/>
      <c r="OOQ859" s="463"/>
      <c r="OOR859" s="464"/>
      <c r="OOS859" s="465"/>
      <c r="OOT859" s="466"/>
      <c r="OOU859" s="467"/>
      <c r="OOV859" s="466"/>
      <c r="OOW859" s="467"/>
      <c r="OOX859" s="467"/>
      <c r="OOY859" s="463"/>
      <c r="OOZ859" s="464"/>
      <c r="OPA859" s="465"/>
      <c r="OPB859" s="466"/>
      <c r="OPC859" s="467"/>
      <c r="OPD859" s="466"/>
      <c r="OPE859" s="467"/>
      <c r="OPF859" s="467"/>
      <c r="OPG859" s="463"/>
      <c r="OPH859" s="464"/>
      <c r="OPI859" s="465"/>
      <c r="OPJ859" s="466"/>
      <c r="OPK859" s="467"/>
      <c r="OPL859" s="466"/>
      <c r="OPM859" s="467"/>
      <c r="OPN859" s="467"/>
      <c r="OPO859" s="463"/>
      <c r="OPP859" s="464"/>
      <c r="OPQ859" s="465"/>
      <c r="OPR859" s="466"/>
      <c r="OPS859" s="467"/>
      <c r="OPT859" s="466"/>
      <c r="OPU859" s="467"/>
      <c r="OPV859" s="467"/>
      <c r="OPW859" s="463"/>
      <c r="OPX859" s="464"/>
      <c r="OPY859" s="465"/>
      <c r="OPZ859" s="466"/>
      <c r="OQA859" s="467"/>
      <c r="OQB859" s="466"/>
      <c r="OQC859" s="467"/>
      <c r="OQD859" s="467"/>
      <c r="OQE859" s="463"/>
      <c r="OQF859" s="464"/>
      <c r="OQG859" s="465"/>
      <c r="OQH859" s="466"/>
      <c r="OQI859" s="467"/>
      <c r="OQJ859" s="466"/>
      <c r="OQK859" s="467"/>
      <c r="OQL859" s="467"/>
      <c r="OQM859" s="463"/>
      <c r="OQN859" s="464"/>
      <c r="OQO859" s="465"/>
      <c r="OQP859" s="466"/>
      <c r="OQQ859" s="467"/>
      <c r="OQR859" s="466"/>
      <c r="OQS859" s="467"/>
      <c r="OQT859" s="467"/>
      <c r="OQU859" s="463"/>
      <c r="OQV859" s="464"/>
      <c r="OQW859" s="465"/>
      <c r="OQX859" s="466"/>
      <c r="OQY859" s="467"/>
      <c r="OQZ859" s="466"/>
      <c r="ORA859" s="467"/>
      <c r="ORB859" s="467"/>
      <c r="ORC859" s="463"/>
      <c r="ORD859" s="464"/>
      <c r="ORE859" s="465"/>
      <c r="ORF859" s="466"/>
      <c r="ORG859" s="467"/>
      <c r="ORH859" s="466"/>
      <c r="ORI859" s="467"/>
      <c r="ORJ859" s="467"/>
      <c r="ORK859" s="463"/>
      <c r="ORL859" s="464"/>
      <c r="ORM859" s="465"/>
      <c r="ORN859" s="466"/>
      <c r="ORO859" s="467"/>
      <c r="ORP859" s="466"/>
      <c r="ORQ859" s="467"/>
      <c r="ORR859" s="467"/>
      <c r="ORS859" s="463"/>
      <c r="ORT859" s="464"/>
      <c r="ORU859" s="465"/>
      <c r="ORV859" s="466"/>
      <c r="ORW859" s="467"/>
      <c r="ORX859" s="466"/>
      <c r="ORY859" s="467"/>
      <c r="ORZ859" s="467"/>
      <c r="OSA859" s="463"/>
      <c r="OSB859" s="464"/>
      <c r="OSC859" s="465"/>
      <c r="OSD859" s="466"/>
      <c r="OSE859" s="467"/>
      <c r="OSF859" s="466"/>
      <c r="OSG859" s="467"/>
      <c r="OSH859" s="467"/>
      <c r="OSI859" s="463"/>
      <c r="OSJ859" s="464"/>
      <c r="OSK859" s="465"/>
      <c r="OSL859" s="466"/>
      <c r="OSM859" s="467"/>
      <c r="OSN859" s="466"/>
      <c r="OSO859" s="467"/>
      <c r="OSP859" s="467"/>
      <c r="OSQ859" s="463"/>
      <c r="OSR859" s="464"/>
      <c r="OSS859" s="465"/>
      <c r="OST859" s="466"/>
      <c r="OSU859" s="467"/>
      <c r="OSV859" s="466"/>
      <c r="OSW859" s="467"/>
      <c r="OSX859" s="467"/>
      <c r="OSY859" s="463"/>
      <c r="OSZ859" s="464"/>
      <c r="OTA859" s="465"/>
      <c r="OTB859" s="466"/>
      <c r="OTC859" s="467"/>
      <c r="OTD859" s="466"/>
      <c r="OTE859" s="467"/>
      <c r="OTF859" s="467"/>
      <c r="OTG859" s="463"/>
      <c r="OTH859" s="464"/>
      <c r="OTI859" s="465"/>
      <c r="OTJ859" s="466"/>
      <c r="OTK859" s="467"/>
      <c r="OTL859" s="466"/>
      <c r="OTM859" s="467"/>
      <c r="OTN859" s="467"/>
      <c r="OTO859" s="463"/>
      <c r="OTP859" s="464"/>
      <c r="OTQ859" s="465"/>
      <c r="OTR859" s="466"/>
      <c r="OTS859" s="467"/>
      <c r="OTT859" s="466"/>
      <c r="OTU859" s="467"/>
      <c r="OTV859" s="467"/>
      <c r="OTW859" s="463"/>
      <c r="OTX859" s="464"/>
      <c r="OTY859" s="465"/>
      <c r="OTZ859" s="466"/>
      <c r="OUA859" s="467"/>
      <c r="OUB859" s="466"/>
      <c r="OUC859" s="467"/>
      <c r="OUD859" s="467"/>
      <c r="OUE859" s="463"/>
      <c r="OUF859" s="464"/>
      <c r="OUG859" s="465"/>
      <c r="OUH859" s="466"/>
      <c r="OUI859" s="467"/>
      <c r="OUJ859" s="466"/>
      <c r="OUK859" s="467"/>
      <c r="OUL859" s="467"/>
      <c r="OUM859" s="463"/>
      <c r="OUN859" s="464"/>
      <c r="OUO859" s="465"/>
      <c r="OUP859" s="466"/>
      <c r="OUQ859" s="467"/>
      <c r="OUR859" s="466"/>
      <c r="OUS859" s="467"/>
      <c r="OUT859" s="467"/>
      <c r="OUU859" s="463"/>
      <c r="OUV859" s="464"/>
      <c r="OUW859" s="465"/>
      <c r="OUX859" s="466"/>
      <c r="OUY859" s="467"/>
      <c r="OUZ859" s="466"/>
      <c r="OVA859" s="467"/>
      <c r="OVB859" s="467"/>
      <c r="OVC859" s="463"/>
      <c r="OVD859" s="464"/>
      <c r="OVE859" s="465"/>
      <c r="OVF859" s="466"/>
      <c r="OVG859" s="467"/>
      <c r="OVH859" s="466"/>
      <c r="OVI859" s="467"/>
      <c r="OVJ859" s="467"/>
      <c r="OVK859" s="463"/>
      <c r="OVL859" s="464"/>
      <c r="OVM859" s="465"/>
      <c r="OVN859" s="466"/>
      <c r="OVO859" s="467"/>
      <c r="OVP859" s="466"/>
      <c r="OVQ859" s="467"/>
      <c r="OVR859" s="467"/>
      <c r="OVS859" s="463"/>
      <c r="OVT859" s="464"/>
      <c r="OVU859" s="465"/>
      <c r="OVV859" s="466"/>
      <c r="OVW859" s="467"/>
      <c r="OVX859" s="466"/>
      <c r="OVY859" s="467"/>
      <c r="OVZ859" s="467"/>
      <c r="OWA859" s="463"/>
      <c r="OWB859" s="464"/>
      <c r="OWC859" s="465"/>
      <c r="OWD859" s="466"/>
      <c r="OWE859" s="467"/>
      <c r="OWF859" s="466"/>
      <c r="OWG859" s="467"/>
      <c r="OWH859" s="467"/>
      <c r="OWI859" s="463"/>
      <c r="OWJ859" s="464"/>
      <c r="OWK859" s="465"/>
      <c r="OWL859" s="466"/>
      <c r="OWM859" s="467"/>
      <c r="OWN859" s="466"/>
      <c r="OWO859" s="467"/>
      <c r="OWP859" s="467"/>
      <c r="OWQ859" s="463"/>
      <c r="OWR859" s="464"/>
      <c r="OWS859" s="465"/>
      <c r="OWT859" s="466"/>
      <c r="OWU859" s="467"/>
      <c r="OWV859" s="466"/>
      <c r="OWW859" s="467"/>
      <c r="OWX859" s="467"/>
      <c r="OWY859" s="463"/>
      <c r="OWZ859" s="464"/>
      <c r="OXA859" s="465"/>
      <c r="OXB859" s="466"/>
      <c r="OXC859" s="467"/>
      <c r="OXD859" s="466"/>
      <c r="OXE859" s="467"/>
      <c r="OXF859" s="467"/>
      <c r="OXG859" s="463"/>
      <c r="OXH859" s="464"/>
      <c r="OXI859" s="465"/>
      <c r="OXJ859" s="466"/>
      <c r="OXK859" s="467"/>
      <c r="OXL859" s="466"/>
      <c r="OXM859" s="467"/>
      <c r="OXN859" s="467"/>
      <c r="OXO859" s="463"/>
      <c r="OXP859" s="464"/>
      <c r="OXQ859" s="465"/>
      <c r="OXR859" s="466"/>
      <c r="OXS859" s="467"/>
      <c r="OXT859" s="466"/>
      <c r="OXU859" s="467"/>
      <c r="OXV859" s="467"/>
      <c r="OXW859" s="463"/>
      <c r="OXX859" s="464"/>
      <c r="OXY859" s="465"/>
      <c r="OXZ859" s="466"/>
      <c r="OYA859" s="467"/>
      <c r="OYB859" s="466"/>
      <c r="OYC859" s="467"/>
      <c r="OYD859" s="467"/>
      <c r="OYE859" s="463"/>
      <c r="OYF859" s="464"/>
      <c r="OYG859" s="465"/>
      <c r="OYH859" s="466"/>
      <c r="OYI859" s="467"/>
      <c r="OYJ859" s="466"/>
      <c r="OYK859" s="467"/>
      <c r="OYL859" s="467"/>
      <c r="OYM859" s="463"/>
      <c r="OYN859" s="464"/>
      <c r="OYO859" s="465"/>
      <c r="OYP859" s="466"/>
      <c r="OYQ859" s="467"/>
      <c r="OYR859" s="466"/>
      <c r="OYS859" s="467"/>
      <c r="OYT859" s="467"/>
      <c r="OYU859" s="463"/>
      <c r="OYV859" s="464"/>
      <c r="OYW859" s="465"/>
      <c r="OYX859" s="466"/>
      <c r="OYY859" s="467"/>
      <c r="OYZ859" s="466"/>
      <c r="OZA859" s="467"/>
      <c r="OZB859" s="467"/>
      <c r="OZC859" s="463"/>
      <c r="OZD859" s="464"/>
      <c r="OZE859" s="465"/>
      <c r="OZF859" s="466"/>
      <c r="OZG859" s="467"/>
      <c r="OZH859" s="466"/>
      <c r="OZI859" s="467"/>
      <c r="OZJ859" s="467"/>
      <c r="OZK859" s="463"/>
      <c r="OZL859" s="464"/>
      <c r="OZM859" s="465"/>
      <c r="OZN859" s="466"/>
      <c r="OZO859" s="467"/>
      <c r="OZP859" s="466"/>
      <c r="OZQ859" s="467"/>
      <c r="OZR859" s="467"/>
      <c r="OZS859" s="463"/>
      <c r="OZT859" s="464"/>
      <c r="OZU859" s="465"/>
      <c r="OZV859" s="466"/>
      <c r="OZW859" s="467"/>
      <c r="OZX859" s="466"/>
      <c r="OZY859" s="467"/>
      <c r="OZZ859" s="467"/>
      <c r="PAA859" s="463"/>
      <c r="PAB859" s="464"/>
      <c r="PAC859" s="465"/>
      <c r="PAD859" s="466"/>
      <c r="PAE859" s="467"/>
      <c r="PAF859" s="466"/>
      <c r="PAG859" s="467"/>
      <c r="PAH859" s="467"/>
      <c r="PAI859" s="463"/>
      <c r="PAJ859" s="464"/>
      <c r="PAK859" s="465"/>
      <c r="PAL859" s="466"/>
      <c r="PAM859" s="467"/>
      <c r="PAN859" s="466"/>
      <c r="PAO859" s="467"/>
      <c r="PAP859" s="467"/>
      <c r="PAQ859" s="463"/>
      <c r="PAR859" s="464"/>
      <c r="PAS859" s="465"/>
      <c r="PAT859" s="466"/>
      <c r="PAU859" s="467"/>
      <c r="PAV859" s="466"/>
      <c r="PAW859" s="467"/>
      <c r="PAX859" s="467"/>
      <c r="PAY859" s="463"/>
      <c r="PAZ859" s="464"/>
      <c r="PBA859" s="465"/>
      <c r="PBB859" s="466"/>
      <c r="PBC859" s="467"/>
      <c r="PBD859" s="466"/>
      <c r="PBE859" s="467"/>
      <c r="PBF859" s="467"/>
      <c r="PBG859" s="463"/>
      <c r="PBH859" s="464"/>
      <c r="PBI859" s="465"/>
      <c r="PBJ859" s="466"/>
      <c r="PBK859" s="467"/>
      <c r="PBL859" s="466"/>
      <c r="PBM859" s="467"/>
      <c r="PBN859" s="467"/>
      <c r="PBO859" s="463"/>
      <c r="PBP859" s="464"/>
      <c r="PBQ859" s="465"/>
      <c r="PBR859" s="466"/>
      <c r="PBS859" s="467"/>
      <c r="PBT859" s="466"/>
      <c r="PBU859" s="467"/>
      <c r="PBV859" s="467"/>
      <c r="PBW859" s="463"/>
      <c r="PBX859" s="464"/>
      <c r="PBY859" s="465"/>
      <c r="PBZ859" s="466"/>
      <c r="PCA859" s="467"/>
      <c r="PCB859" s="466"/>
      <c r="PCC859" s="467"/>
      <c r="PCD859" s="467"/>
      <c r="PCE859" s="463"/>
      <c r="PCF859" s="464"/>
      <c r="PCG859" s="465"/>
      <c r="PCH859" s="466"/>
      <c r="PCI859" s="467"/>
      <c r="PCJ859" s="466"/>
      <c r="PCK859" s="467"/>
      <c r="PCL859" s="467"/>
      <c r="PCM859" s="463"/>
      <c r="PCN859" s="464"/>
      <c r="PCO859" s="465"/>
      <c r="PCP859" s="466"/>
      <c r="PCQ859" s="467"/>
      <c r="PCR859" s="466"/>
      <c r="PCS859" s="467"/>
      <c r="PCT859" s="467"/>
      <c r="PCU859" s="463"/>
      <c r="PCV859" s="464"/>
      <c r="PCW859" s="465"/>
      <c r="PCX859" s="466"/>
      <c r="PCY859" s="467"/>
      <c r="PCZ859" s="466"/>
      <c r="PDA859" s="467"/>
      <c r="PDB859" s="467"/>
      <c r="PDC859" s="463"/>
      <c r="PDD859" s="464"/>
      <c r="PDE859" s="465"/>
      <c r="PDF859" s="466"/>
      <c r="PDG859" s="467"/>
      <c r="PDH859" s="466"/>
      <c r="PDI859" s="467"/>
      <c r="PDJ859" s="467"/>
      <c r="PDK859" s="463"/>
      <c r="PDL859" s="464"/>
      <c r="PDM859" s="465"/>
      <c r="PDN859" s="466"/>
      <c r="PDO859" s="467"/>
      <c r="PDP859" s="466"/>
      <c r="PDQ859" s="467"/>
      <c r="PDR859" s="467"/>
      <c r="PDS859" s="463"/>
      <c r="PDT859" s="464"/>
      <c r="PDU859" s="465"/>
      <c r="PDV859" s="466"/>
      <c r="PDW859" s="467"/>
      <c r="PDX859" s="466"/>
      <c r="PDY859" s="467"/>
      <c r="PDZ859" s="467"/>
      <c r="PEA859" s="463"/>
      <c r="PEB859" s="464"/>
      <c r="PEC859" s="465"/>
      <c r="PED859" s="466"/>
      <c r="PEE859" s="467"/>
      <c r="PEF859" s="466"/>
      <c r="PEG859" s="467"/>
      <c r="PEH859" s="467"/>
      <c r="PEI859" s="463"/>
      <c r="PEJ859" s="464"/>
      <c r="PEK859" s="465"/>
      <c r="PEL859" s="466"/>
      <c r="PEM859" s="467"/>
      <c r="PEN859" s="466"/>
      <c r="PEO859" s="467"/>
      <c r="PEP859" s="467"/>
      <c r="PEQ859" s="463"/>
      <c r="PER859" s="464"/>
      <c r="PES859" s="465"/>
      <c r="PET859" s="466"/>
      <c r="PEU859" s="467"/>
      <c r="PEV859" s="466"/>
      <c r="PEW859" s="467"/>
      <c r="PEX859" s="467"/>
      <c r="PEY859" s="463"/>
      <c r="PEZ859" s="464"/>
      <c r="PFA859" s="465"/>
      <c r="PFB859" s="466"/>
      <c r="PFC859" s="467"/>
      <c r="PFD859" s="466"/>
      <c r="PFE859" s="467"/>
      <c r="PFF859" s="467"/>
      <c r="PFG859" s="463"/>
      <c r="PFH859" s="464"/>
      <c r="PFI859" s="465"/>
      <c r="PFJ859" s="466"/>
      <c r="PFK859" s="467"/>
      <c r="PFL859" s="466"/>
      <c r="PFM859" s="467"/>
      <c r="PFN859" s="467"/>
      <c r="PFO859" s="463"/>
      <c r="PFP859" s="464"/>
      <c r="PFQ859" s="465"/>
      <c r="PFR859" s="466"/>
      <c r="PFS859" s="467"/>
      <c r="PFT859" s="466"/>
      <c r="PFU859" s="467"/>
      <c r="PFV859" s="467"/>
      <c r="PFW859" s="463"/>
      <c r="PFX859" s="464"/>
      <c r="PFY859" s="465"/>
      <c r="PFZ859" s="466"/>
      <c r="PGA859" s="467"/>
      <c r="PGB859" s="466"/>
      <c r="PGC859" s="467"/>
      <c r="PGD859" s="467"/>
      <c r="PGE859" s="463"/>
      <c r="PGF859" s="464"/>
      <c r="PGG859" s="465"/>
      <c r="PGH859" s="466"/>
      <c r="PGI859" s="467"/>
      <c r="PGJ859" s="466"/>
      <c r="PGK859" s="467"/>
      <c r="PGL859" s="467"/>
      <c r="PGM859" s="463"/>
      <c r="PGN859" s="464"/>
      <c r="PGO859" s="465"/>
      <c r="PGP859" s="466"/>
      <c r="PGQ859" s="467"/>
      <c r="PGR859" s="466"/>
      <c r="PGS859" s="467"/>
      <c r="PGT859" s="467"/>
      <c r="PGU859" s="463"/>
      <c r="PGV859" s="464"/>
      <c r="PGW859" s="465"/>
      <c r="PGX859" s="466"/>
      <c r="PGY859" s="467"/>
      <c r="PGZ859" s="466"/>
      <c r="PHA859" s="467"/>
      <c r="PHB859" s="467"/>
      <c r="PHC859" s="463"/>
      <c r="PHD859" s="464"/>
      <c r="PHE859" s="465"/>
      <c r="PHF859" s="466"/>
      <c r="PHG859" s="467"/>
      <c r="PHH859" s="466"/>
      <c r="PHI859" s="467"/>
      <c r="PHJ859" s="467"/>
      <c r="PHK859" s="463"/>
      <c r="PHL859" s="464"/>
      <c r="PHM859" s="465"/>
      <c r="PHN859" s="466"/>
      <c r="PHO859" s="467"/>
      <c r="PHP859" s="466"/>
      <c r="PHQ859" s="467"/>
      <c r="PHR859" s="467"/>
      <c r="PHS859" s="463"/>
      <c r="PHT859" s="464"/>
      <c r="PHU859" s="465"/>
      <c r="PHV859" s="466"/>
      <c r="PHW859" s="467"/>
      <c r="PHX859" s="466"/>
      <c r="PHY859" s="467"/>
      <c r="PHZ859" s="467"/>
      <c r="PIA859" s="463"/>
      <c r="PIB859" s="464"/>
      <c r="PIC859" s="465"/>
      <c r="PID859" s="466"/>
      <c r="PIE859" s="467"/>
      <c r="PIF859" s="466"/>
      <c r="PIG859" s="467"/>
      <c r="PIH859" s="467"/>
      <c r="PII859" s="463"/>
      <c r="PIJ859" s="464"/>
      <c r="PIK859" s="465"/>
      <c r="PIL859" s="466"/>
      <c r="PIM859" s="467"/>
      <c r="PIN859" s="466"/>
      <c r="PIO859" s="467"/>
      <c r="PIP859" s="467"/>
      <c r="PIQ859" s="463"/>
      <c r="PIR859" s="464"/>
      <c r="PIS859" s="465"/>
      <c r="PIT859" s="466"/>
      <c r="PIU859" s="467"/>
      <c r="PIV859" s="466"/>
      <c r="PIW859" s="467"/>
      <c r="PIX859" s="467"/>
      <c r="PIY859" s="463"/>
      <c r="PIZ859" s="464"/>
      <c r="PJA859" s="465"/>
      <c r="PJB859" s="466"/>
      <c r="PJC859" s="467"/>
      <c r="PJD859" s="466"/>
      <c r="PJE859" s="467"/>
      <c r="PJF859" s="467"/>
      <c r="PJG859" s="463"/>
      <c r="PJH859" s="464"/>
      <c r="PJI859" s="465"/>
      <c r="PJJ859" s="466"/>
      <c r="PJK859" s="467"/>
      <c r="PJL859" s="466"/>
      <c r="PJM859" s="467"/>
      <c r="PJN859" s="467"/>
      <c r="PJO859" s="463"/>
      <c r="PJP859" s="464"/>
      <c r="PJQ859" s="465"/>
      <c r="PJR859" s="466"/>
      <c r="PJS859" s="467"/>
      <c r="PJT859" s="466"/>
      <c r="PJU859" s="467"/>
      <c r="PJV859" s="467"/>
      <c r="PJW859" s="463"/>
      <c r="PJX859" s="464"/>
      <c r="PJY859" s="465"/>
      <c r="PJZ859" s="466"/>
      <c r="PKA859" s="467"/>
      <c r="PKB859" s="466"/>
      <c r="PKC859" s="467"/>
      <c r="PKD859" s="467"/>
      <c r="PKE859" s="463"/>
      <c r="PKF859" s="464"/>
      <c r="PKG859" s="465"/>
      <c r="PKH859" s="466"/>
      <c r="PKI859" s="467"/>
      <c r="PKJ859" s="466"/>
      <c r="PKK859" s="467"/>
      <c r="PKL859" s="467"/>
      <c r="PKM859" s="463"/>
      <c r="PKN859" s="464"/>
      <c r="PKO859" s="465"/>
      <c r="PKP859" s="466"/>
      <c r="PKQ859" s="467"/>
      <c r="PKR859" s="466"/>
      <c r="PKS859" s="467"/>
      <c r="PKT859" s="467"/>
      <c r="PKU859" s="463"/>
      <c r="PKV859" s="464"/>
      <c r="PKW859" s="465"/>
      <c r="PKX859" s="466"/>
      <c r="PKY859" s="467"/>
      <c r="PKZ859" s="466"/>
      <c r="PLA859" s="467"/>
      <c r="PLB859" s="467"/>
      <c r="PLC859" s="463"/>
      <c r="PLD859" s="464"/>
      <c r="PLE859" s="465"/>
      <c r="PLF859" s="466"/>
      <c r="PLG859" s="467"/>
      <c r="PLH859" s="466"/>
      <c r="PLI859" s="467"/>
      <c r="PLJ859" s="467"/>
      <c r="PLK859" s="463"/>
      <c r="PLL859" s="464"/>
      <c r="PLM859" s="465"/>
      <c r="PLN859" s="466"/>
      <c r="PLO859" s="467"/>
      <c r="PLP859" s="466"/>
      <c r="PLQ859" s="467"/>
      <c r="PLR859" s="467"/>
      <c r="PLS859" s="463"/>
      <c r="PLT859" s="464"/>
      <c r="PLU859" s="465"/>
      <c r="PLV859" s="466"/>
      <c r="PLW859" s="467"/>
      <c r="PLX859" s="466"/>
      <c r="PLY859" s="467"/>
      <c r="PLZ859" s="467"/>
      <c r="PMA859" s="463"/>
      <c r="PMB859" s="464"/>
      <c r="PMC859" s="465"/>
      <c r="PMD859" s="466"/>
      <c r="PME859" s="467"/>
      <c r="PMF859" s="466"/>
      <c r="PMG859" s="467"/>
      <c r="PMH859" s="467"/>
      <c r="PMI859" s="463"/>
      <c r="PMJ859" s="464"/>
      <c r="PMK859" s="465"/>
      <c r="PML859" s="466"/>
      <c r="PMM859" s="467"/>
      <c r="PMN859" s="466"/>
      <c r="PMO859" s="467"/>
      <c r="PMP859" s="467"/>
      <c r="PMQ859" s="463"/>
      <c r="PMR859" s="464"/>
      <c r="PMS859" s="465"/>
      <c r="PMT859" s="466"/>
      <c r="PMU859" s="467"/>
      <c r="PMV859" s="466"/>
      <c r="PMW859" s="467"/>
      <c r="PMX859" s="467"/>
      <c r="PMY859" s="463"/>
      <c r="PMZ859" s="464"/>
      <c r="PNA859" s="465"/>
      <c r="PNB859" s="466"/>
      <c r="PNC859" s="467"/>
      <c r="PND859" s="466"/>
      <c r="PNE859" s="467"/>
      <c r="PNF859" s="467"/>
      <c r="PNG859" s="463"/>
      <c r="PNH859" s="464"/>
      <c r="PNI859" s="465"/>
      <c r="PNJ859" s="466"/>
      <c r="PNK859" s="467"/>
      <c r="PNL859" s="466"/>
      <c r="PNM859" s="467"/>
      <c r="PNN859" s="467"/>
      <c r="PNO859" s="463"/>
      <c r="PNP859" s="464"/>
      <c r="PNQ859" s="465"/>
      <c r="PNR859" s="466"/>
      <c r="PNS859" s="467"/>
      <c r="PNT859" s="466"/>
      <c r="PNU859" s="467"/>
      <c r="PNV859" s="467"/>
      <c r="PNW859" s="463"/>
      <c r="PNX859" s="464"/>
      <c r="PNY859" s="465"/>
      <c r="PNZ859" s="466"/>
      <c r="POA859" s="467"/>
      <c r="POB859" s="466"/>
      <c r="POC859" s="467"/>
      <c r="POD859" s="467"/>
      <c r="POE859" s="463"/>
      <c r="POF859" s="464"/>
      <c r="POG859" s="465"/>
      <c r="POH859" s="466"/>
      <c r="POI859" s="467"/>
      <c r="POJ859" s="466"/>
      <c r="POK859" s="467"/>
      <c r="POL859" s="467"/>
      <c r="POM859" s="463"/>
      <c r="PON859" s="464"/>
      <c r="POO859" s="465"/>
      <c r="POP859" s="466"/>
      <c r="POQ859" s="467"/>
      <c r="POR859" s="466"/>
      <c r="POS859" s="467"/>
      <c r="POT859" s="467"/>
      <c r="POU859" s="463"/>
      <c r="POV859" s="464"/>
      <c r="POW859" s="465"/>
      <c r="POX859" s="466"/>
      <c r="POY859" s="467"/>
      <c r="POZ859" s="466"/>
      <c r="PPA859" s="467"/>
      <c r="PPB859" s="467"/>
      <c r="PPC859" s="463"/>
      <c r="PPD859" s="464"/>
      <c r="PPE859" s="465"/>
      <c r="PPF859" s="466"/>
      <c r="PPG859" s="467"/>
      <c r="PPH859" s="466"/>
      <c r="PPI859" s="467"/>
      <c r="PPJ859" s="467"/>
      <c r="PPK859" s="463"/>
      <c r="PPL859" s="464"/>
      <c r="PPM859" s="465"/>
      <c r="PPN859" s="466"/>
      <c r="PPO859" s="467"/>
      <c r="PPP859" s="466"/>
      <c r="PPQ859" s="467"/>
      <c r="PPR859" s="467"/>
      <c r="PPS859" s="463"/>
      <c r="PPT859" s="464"/>
      <c r="PPU859" s="465"/>
      <c r="PPV859" s="466"/>
      <c r="PPW859" s="467"/>
      <c r="PPX859" s="466"/>
      <c r="PPY859" s="467"/>
      <c r="PPZ859" s="467"/>
      <c r="PQA859" s="463"/>
      <c r="PQB859" s="464"/>
      <c r="PQC859" s="465"/>
      <c r="PQD859" s="466"/>
      <c r="PQE859" s="467"/>
      <c r="PQF859" s="466"/>
      <c r="PQG859" s="467"/>
      <c r="PQH859" s="467"/>
      <c r="PQI859" s="463"/>
      <c r="PQJ859" s="464"/>
      <c r="PQK859" s="465"/>
      <c r="PQL859" s="466"/>
      <c r="PQM859" s="467"/>
      <c r="PQN859" s="466"/>
      <c r="PQO859" s="467"/>
      <c r="PQP859" s="467"/>
      <c r="PQQ859" s="463"/>
      <c r="PQR859" s="464"/>
      <c r="PQS859" s="465"/>
      <c r="PQT859" s="466"/>
      <c r="PQU859" s="467"/>
      <c r="PQV859" s="466"/>
      <c r="PQW859" s="467"/>
      <c r="PQX859" s="467"/>
      <c r="PQY859" s="463"/>
      <c r="PQZ859" s="464"/>
      <c r="PRA859" s="465"/>
      <c r="PRB859" s="466"/>
      <c r="PRC859" s="467"/>
      <c r="PRD859" s="466"/>
      <c r="PRE859" s="467"/>
      <c r="PRF859" s="467"/>
      <c r="PRG859" s="463"/>
      <c r="PRH859" s="464"/>
      <c r="PRI859" s="465"/>
      <c r="PRJ859" s="466"/>
      <c r="PRK859" s="467"/>
      <c r="PRL859" s="466"/>
      <c r="PRM859" s="467"/>
      <c r="PRN859" s="467"/>
      <c r="PRO859" s="463"/>
      <c r="PRP859" s="464"/>
      <c r="PRQ859" s="465"/>
      <c r="PRR859" s="466"/>
      <c r="PRS859" s="467"/>
      <c r="PRT859" s="466"/>
      <c r="PRU859" s="467"/>
      <c r="PRV859" s="467"/>
      <c r="PRW859" s="463"/>
      <c r="PRX859" s="464"/>
      <c r="PRY859" s="465"/>
      <c r="PRZ859" s="466"/>
      <c r="PSA859" s="467"/>
      <c r="PSB859" s="466"/>
      <c r="PSC859" s="467"/>
      <c r="PSD859" s="467"/>
      <c r="PSE859" s="463"/>
      <c r="PSF859" s="464"/>
      <c r="PSG859" s="465"/>
      <c r="PSH859" s="466"/>
      <c r="PSI859" s="467"/>
      <c r="PSJ859" s="466"/>
      <c r="PSK859" s="467"/>
      <c r="PSL859" s="467"/>
      <c r="PSM859" s="463"/>
      <c r="PSN859" s="464"/>
      <c r="PSO859" s="465"/>
      <c r="PSP859" s="466"/>
      <c r="PSQ859" s="467"/>
      <c r="PSR859" s="466"/>
      <c r="PSS859" s="467"/>
      <c r="PST859" s="467"/>
      <c r="PSU859" s="463"/>
      <c r="PSV859" s="464"/>
      <c r="PSW859" s="465"/>
      <c r="PSX859" s="466"/>
      <c r="PSY859" s="467"/>
      <c r="PSZ859" s="466"/>
      <c r="PTA859" s="467"/>
      <c r="PTB859" s="467"/>
      <c r="PTC859" s="463"/>
      <c r="PTD859" s="464"/>
      <c r="PTE859" s="465"/>
      <c r="PTF859" s="466"/>
      <c r="PTG859" s="467"/>
      <c r="PTH859" s="466"/>
      <c r="PTI859" s="467"/>
      <c r="PTJ859" s="467"/>
      <c r="PTK859" s="463"/>
      <c r="PTL859" s="464"/>
      <c r="PTM859" s="465"/>
      <c r="PTN859" s="466"/>
      <c r="PTO859" s="467"/>
      <c r="PTP859" s="466"/>
      <c r="PTQ859" s="467"/>
      <c r="PTR859" s="467"/>
      <c r="PTS859" s="463"/>
      <c r="PTT859" s="464"/>
      <c r="PTU859" s="465"/>
      <c r="PTV859" s="466"/>
      <c r="PTW859" s="467"/>
      <c r="PTX859" s="466"/>
      <c r="PTY859" s="467"/>
      <c r="PTZ859" s="467"/>
      <c r="PUA859" s="463"/>
      <c r="PUB859" s="464"/>
      <c r="PUC859" s="465"/>
      <c r="PUD859" s="466"/>
      <c r="PUE859" s="467"/>
      <c r="PUF859" s="466"/>
      <c r="PUG859" s="467"/>
      <c r="PUH859" s="467"/>
      <c r="PUI859" s="463"/>
      <c r="PUJ859" s="464"/>
      <c r="PUK859" s="465"/>
      <c r="PUL859" s="466"/>
      <c r="PUM859" s="467"/>
      <c r="PUN859" s="466"/>
      <c r="PUO859" s="467"/>
      <c r="PUP859" s="467"/>
      <c r="PUQ859" s="463"/>
      <c r="PUR859" s="464"/>
      <c r="PUS859" s="465"/>
      <c r="PUT859" s="466"/>
      <c r="PUU859" s="467"/>
      <c r="PUV859" s="466"/>
      <c r="PUW859" s="467"/>
      <c r="PUX859" s="467"/>
      <c r="PUY859" s="463"/>
      <c r="PUZ859" s="464"/>
      <c r="PVA859" s="465"/>
      <c r="PVB859" s="466"/>
      <c r="PVC859" s="467"/>
      <c r="PVD859" s="466"/>
      <c r="PVE859" s="467"/>
      <c r="PVF859" s="467"/>
      <c r="PVG859" s="463"/>
      <c r="PVH859" s="464"/>
      <c r="PVI859" s="465"/>
      <c r="PVJ859" s="466"/>
      <c r="PVK859" s="467"/>
      <c r="PVL859" s="466"/>
      <c r="PVM859" s="467"/>
      <c r="PVN859" s="467"/>
      <c r="PVO859" s="463"/>
      <c r="PVP859" s="464"/>
      <c r="PVQ859" s="465"/>
      <c r="PVR859" s="466"/>
      <c r="PVS859" s="467"/>
      <c r="PVT859" s="466"/>
      <c r="PVU859" s="467"/>
      <c r="PVV859" s="467"/>
      <c r="PVW859" s="463"/>
      <c r="PVX859" s="464"/>
      <c r="PVY859" s="465"/>
      <c r="PVZ859" s="466"/>
      <c r="PWA859" s="467"/>
      <c r="PWB859" s="466"/>
      <c r="PWC859" s="467"/>
      <c r="PWD859" s="467"/>
      <c r="PWE859" s="463"/>
      <c r="PWF859" s="464"/>
      <c r="PWG859" s="465"/>
      <c r="PWH859" s="466"/>
      <c r="PWI859" s="467"/>
      <c r="PWJ859" s="466"/>
      <c r="PWK859" s="467"/>
      <c r="PWL859" s="467"/>
      <c r="PWM859" s="463"/>
      <c r="PWN859" s="464"/>
      <c r="PWO859" s="465"/>
      <c r="PWP859" s="466"/>
      <c r="PWQ859" s="467"/>
      <c r="PWR859" s="466"/>
      <c r="PWS859" s="467"/>
      <c r="PWT859" s="467"/>
      <c r="PWU859" s="463"/>
      <c r="PWV859" s="464"/>
      <c r="PWW859" s="465"/>
      <c r="PWX859" s="466"/>
      <c r="PWY859" s="467"/>
      <c r="PWZ859" s="466"/>
      <c r="PXA859" s="467"/>
      <c r="PXB859" s="467"/>
      <c r="PXC859" s="463"/>
      <c r="PXD859" s="464"/>
      <c r="PXE859" s="465"/>
      <c r="PXF859" s="466"/>
      <c r="PXG859" s="467"/>
      <c r="PXH859" s="466"/>
      <c r="PXI859" s="467"/>
      <c r="PXJ859" s="467"/>
      <c r="PXK859" s="463"/>
      <c r="PXL859" s="464"/>
      <c r="PXM859" s="465"/>
      <c r="PXN859" s="466"/>
      <c r="PXO859" s="467"/>
      <c r="PXP859" s="466"/>
      <c r="PXQ859" s="467"/>
      <c r="PXR859" s="467"/>
      <c r="PXS859" s="463"/>
      <c r="PXT859" s="464"/>
      <c r="PXU859" s="465"/>
      <c r="PXV859" s="466"/>
      <c r="PXW859" s="467"/>
      <c r="PXX859" s="466"/>
      <c r="PXY859" s="467"/>
      <c r="PXZ859" s="467"/>
      <c r="PYA859" s="463"/>
      <c r="PYB859" s="464"/>
      <c r="PYC859" s="465"/>
      <c r="PYD859" s="466"/>
      <c r="PYE859" s="467"/>
      <c r="PYF859" s="466"/>
      <c r="PYG859" s="467"/>
      <c r="PYH859" s="467"/>
      <c r="PYI859" s="463"/>
      <c r="PYJ859" s="464"/>
      <c r="PYK859" s="465"/>
      <c r="PYL859" s="466"/>
      <c r="PYM859" s="467"/>
      <c r="PYN859" s="466"/>
      <c r="PYO859" s="467"/>
      <c r="PYP859" s="467"/>
      <c r="PYQ859" s="463"/>
      <c r="PYR859" s="464"/>
      <c r="PYS859" s="465"/>
      <c r="PYT859" s="466"/>
      <c r="PYU859" s="467"/>
      <c r="PYV859" s="466"/>
      <c r="PYW859" s="467"/>
      <c r="PYX859" s="467"/>
      <c r="PYY859" s="463"/>
      <c r="PYZ859" s="464"/>
      <c r="PZA859" s="465"/>
      <c r="PZB859" s="466"/>
      <c r="PZC859" s="467"/>
      <c r="PZD859" s="466"/>
      <c r="PZE859" s="467"/>
      <c r="PZF859" s="467"/>
      <c r="PZG859" s="463"/>
      <c r="PZH859" s="464"/>
      <c r="PZI859" s="465"/>
      <c r="PZJ859" s="466"/>
      <c r="PZK859" s="467"/>
      <c r="PZL859" s="466"/>
      <c r="PZM859" s="467"/>
      <c r="PZN859" s="467"/>
      <c r="PZO859" s="463"/>
      <c r="PZP859" s="464"/>
      <c r="PZQ859" s="465"/>
      <c r="PZR859" s="466"/>
      <c r="PZS859" s="467"/>
      <c r="PZT859" s="466"/>
      <c r="PZU859" s="467"/>
      <c r="PZV859" s="467"/>
      <c r="PZW859" s="463"/>
      <c r="PZX859" s="464"/>
      <c r="PZY859" s="465"/>
      <c r="PZZ859" s="466"/>
      <c r="QAA859" s="467"/>
      <c r="QAB859" s="466"/>
      <c r="QAC859" s="467"/>
      <c r="QAD859" s="467"/>
      <c r="QAE859" s="463"/>
      <c r="QAF859" s="464"/>
      <c r="QAG859" s="465"/>
      <c r="QAH859" s="466"/>
      <c r="QAI859" s="467"/>
      <c r="QAJ859" s="466"/>
      <c r="QAK859" s="467"/>
      <c r="QAL859" s="467"/>
      <c r="QAM859" s="463"/>
      <c r="QAN859" s="464"/>
      <c r="QAO859" s="465"/>
      <c r="QAP859" s="466"/>
      <c r="QAQ859" s="467"/>
      <c r="QAR859" s="466"/>
      <c r="QAS859" s="467"/>
      <c r="QAT859" s="467"/>
      <c r="QAU859" s="463"/>
      <c r="QAV859" s="464"/>
      <c r="QAW859" s="465"/>
      <c r="QAX859" s="466"/>
      <c r="QAY859" s="467"/>
      <c r="QAZ859" s="466"/>
      <c r="QBA859" s="467"/>
      <c r="QBB859" s="467"/>
      <c r="QBC859" s="463"/>
      <c r="QBD859" s="464"/>
      <c r="QBE859" s="465"/>
      <c r="QBF859" s="466"/>
      <c r="QBG859" s="467"/>
      <c r="QBH859" s="466"/>
      <c r="QBI859" s="467"/>
      <c r="QBJ859" s="467"/>
      <c r="QBK859" s="463"/>
      <c r="QBL859" s="464"/>
      <c r="QBM859" s="465"/>
      <c r="QBN859" s="466"/>
      <c r="QBO859" s="467"/>
      <c r="QBP859" s="466"/>
      <c r="QBQ859" s="467"/>
      <c r="QBR859" s="467"/>
      <c r="QBS859" s="463"/>
      <c r="QBT859" s="464"/>
      <c r="QBU859" s="465"/>
      <c r="QBV859" s="466"/>
      <c r="QBW859" s="467"/>
      <c r="QBX859" s="466"/>
      <c r="QBY859" s="467"/>
      <c r="QBZ859" s="467"/>
      <c r="QCA859" s="463"/>
      <c r="QCB859" s="464"/>
      <c r="QCC859" s="465"/>
      <c r="QCD859" s="466"/>
      <c r="QCE859" s="467"/>
      <c r="QCF859" s="466"/>
      <c r="QCG859" s="467"/>
      <c r="QCH859" s="467"/>
      <c r="QCI859" s="463"/>
      <c r="QCJ859" s="464"/>
      <c r="QCK859" s="465"/>
      <c r="QCL859" s="466"/>
      <c r="QCM859" s="467"/>
      <c r="QCN859" s="466"/>
      <c r="QCO859" s="467"/>
      <c r="QCP859" s="467"/>
      <c r="QCQ859" s="463"/>
      <c r="QCR859" s="464"/>
      <c r="QCS859" s="465"/>
      <c r="QCT859" s="466"/>
      <c r="QCU859" s="467"/>
      <c r="QCV859" s="466"/>
      <c r="QCW859" s="467"/>
      <c r="QCX859" s="467"/>
      <c r="QCY859" s="463"/>
      <c r="QCZ859" s="464"/>
      <c r="QDA859" s="465"/>
      <c r="QDB859" s="466"/>
      <c r="QDC859" s="467"/>
      <c r="QDD859" s="466"/>
      <c r="QDE859" s="467"/>
      <c r="QDF859" s="467"/>
      <c r="QDG859" s="463"/>
      <c r="QDH859" s="464"/>
      <c r="QDI859" s="465"/>
      <c r="QDJ859" s="466"/>
      <c r="QDK859" s="467"/>
      <c r="QDL859" s="466"/>
      <c r="QDM859" s="467"/>
      <c r="QDN859" s="467"/>
      <c r="QDO859" s="463"/>
      <c r="QDP859" s="464"/>
      <c r="QDQ859" s="465"/>
      <c r="QDR859" s="466"/>
      <c r="QDS859" s="467"/>
      <c r="QDT859" s="466"/>
      <c r="QDU859" s="467"/>
      <c r="QDV859" s="467"/>
      <c r="QDW859" s="463"/>
      <c r="QDX859" s="464"/>
      <c r="QDY859" s="465"/>
      <c r="QDZ859" s="466"/>
      <c r="QEA859" s="467"/>
      <c r="QEB859" s="466"/>
      <c r="QEC859" s="467"/>
      <c r="QED859" s="467"/>
      <c r="QEE859" s="463"/>
      <c r="QEF859" s="464"/>
      <c r="QEG859" s="465"/>
      <c r="QEH859" s="466"/>
      <c r="QEI859" s="467"/>
      <c r="QEJ859" s="466"/>
      <c r="QEK859" s="467"/>
      <c r="QEL859" s="467"/>
      <c r="QEM859" s="463"/>
      <c r="QEN859" s="464"/>
      <c r="QEO859" s="465"/>
      <c r="QEP859" s="466"/>
      <c r="QEQ859" s="467"/>
      <c r="QER859" s="466"/>
      <c r="QES859" s="467"/>
      <c r="QET859" s="467"/>
      <c r="QEU859" s="463"/>
      <c r="QEV859" s="464"/>
      <c r="QEW859" s="465"/>
      <c r="QEX859" s="466"/>
      <c r="QEY859" s="467"/>
      <c r="QEZ859" s="466"/>
      <c r="QFA859" s="467"/>
      <c r="QFB859" s="467"/>
      <c r="QFC859" s="463"/>
      <c r="QFD859" s="464"/>
      <c r="QFE859" s="465"/>
      <c r="QFF859" s="466"/>
      <c r="QFG859" s="467"/>
      <c r="QFH859" s="466"/>
      <c r="QFI859" s="467"/>
      <c r="QFJ859" s="467"/>
      <c r="QFK859" s="463"/>
      <c r="QFL859" s="464"/>
      <c r="QFM859" s="465"/>
      <c r="QFN859" s="466"/>
      <c r="QFO859" s="467"/>
      <c r="QFP859" s="466"/>
      <c r="QFQ859" s="467"/>
      <c r="QFR859" s="467"/>
      <c r="QFS859" s="463"/>
      <c r="QFT859" s="464"/>
      <c r="QFU859" s="465"/>
      <c r="QFV859" s="466"/>
      <c r="QFW859" s="467"/>
      <c r="QFX859" s="466"/>
      <c r="QFY859" s="467"/>
      <c r="QFZ859" s="467"/>
      <c r="QGA859" s="463"/>
      <c r="QGB859" s="464"/>
      <c r="QGC859" s="465"/>
      <c r="QGD859" s="466"/>
      <c r="QGE859" s="467"/>
      <c r="QGF859" s="466"/>
      <c r="QGG859" s="467"/>
      <c r="QGH859" s="467"/>
      <c r="QGI859" s="463"/>
      <c r="QGJ859" s="464"/>
      <c r="QGK859" s="465"/>
      <c r="QGL859" s="466"/>
      <c r="QGM859" s="467"/>
      <c r="QGN859" s="466"/>
      <c r="QGO859" s="467"/>
      <c r="QGP859" s="467"/>
      <c r="QGQ859" s="463"/>
      <c r="QGR859" s="464"/>
      <c r="QGS859" s="465"/>
      <c r="QGT859" s="466"/>
      <c r="QGU859" s="467"/>
      <c r="QGV859" s="466"/>
      <c r="QGW859" s="467"/>
      <c r="QGX859" s="467"/>
      <c r="QGY859" s="463"/>
      <c r="QGZ859" s="464"/>
      <c r="QHA859" s="465"/>
      <c r="QHB859" s="466"/>
      <c r="QHC859" s="467"/>
      <c r="QHD859" s="466"/>
      <c r="QHE859" s="467"/>
      <c r="QHF859" s="467"/>
      <c r="QHG859" s="463"/>
      <c r="QHH859" s="464"/>
      <c r="QHI859" s="465"/>
      <c r="QHJ859" s="466"/>
      <c r="QHK859" s="467"/>
      <c r="QHL859" s="466"/>
      <c r="QHM859" s="467"/>
      <c r="QHN859" s="467"/>
      <c r="QHO859" s="463"/>
      <c r="QHP859" s="464"/>
      <c r="QHQ859" s="465"/>
      <c r="QHR859" s="466"/>
      <c r="QHS859" s="467"/>
      <c r="QHT859" s="466"/>
      <c r="QHU859" s="467"/>
      <c r="QHV859" s="467"/>
      <c r="QHW859" s="463"/>
      <c r="QHX859" s="464"/>
      <c r="QHY859" s="465"/>
      <c r="QHZ859" s="466"/>
      <c r="QIA859" s="467"/>
      <c r="QIB859" s="466"/>
      <c r="QIC859" s="467"/>
      <c r="QID859" s="467"/>
      <c r="QIE859" s="463"/>
      <c r="QIF859" s="464"/>
      <c r="QIG859" s="465"/>
      <c r="QIH859" s="466"/>
      <c r="QII859" s="467"/>
      <c r="QIJ859" s="466"/>
      <c r="QIK859" s="467"/>
      <c r="QIL859" s="467"/>
      <c r="QIM859" s="463"/>
      <c r="QIN859" s="464"/>
      <c r="QIO859" s="465"/>
      <c r="QIP859" s="466"/>
      <c r="QIQ859" s="467"/>
      <c r="QIR859" s="466"/>
      <c r="QIS859" s="467"/>
      <c r="QIT859" s="467"/>
      <c r="QIU859" s="463"/>
      <c r="QIV859" s="464"/>
      <c r="QIW859" s="465"/>
      <c r="QIX859" s="466"/>
      <c r="QIY859" s="467"/>
      <c r="QIZ859" s="466"/>
      <c r="QJA859" s="467"/>
      <c r="QJB859" s="467"/>
      <c r="QJC859" s="463"/>
      <c r="QJD859" s="464"/>
      <c r="QJE859" s="465"/>
      <c r="QJF859" s="466"/>
      <c r="QJG859" s="467"/>
      <c r="QJH859" s="466"/>
      <c r="QJI859" s="467"/>
      <c r="QJJ859" s="467"/>
      <c r="QJK859" s="463"/>
      <c r="QJL859" s="464"/>
      <c r="QJM859" s="465"/>
      <c r="QJN859" s="466"/>
      <c r="QJO859" s="467"/>
      <c r="QJP859" s="466"/>
      <c r="QJQ859" s="467"/>
      <c r="QJR859" s="467"/>
      <c r="QJS859" s="463"/>
      <c r="QJT859" s="464"/>
      <c r="QJU859" s="465"/>
      <c r="QJV859" s="466"/>
      <c r="QJW859" s="467"/>
      <c r="QJX859" s="466"/>
      <c r="QJY859" s="467"/>
      <c r="QJZ859" s="467"/>
      <c r="QKA859" s="463"/>
      <c r="QKB859" s="464"/>
      <c r="QKC859" s="465"/>
      <c r="QKD859" s="466"/>
      <c r="QKE859" s="467"/>
      <c r="QKF859" s="466"/>
      <c r="QKG859" s="467"/>
      <c r="QKH859" s="467"/>
      <c r="QKI859" s="463"/>
      <c r="QKJ859" s="464"/>
      <c r="QKK859" s="465"/>
      <c r="QKL859" s="466"/>
      <c r="QKM859" s="467"/>
      <c r="QKN859" s="466"/>
      <c r="QKO859" s="467"/>
      <c r="QKP859" s="467"/>
      <c r="QKQ859" s="463"/>
      <c r="QKR859" s="464"/>
      <c r="QKS859" s="465"/>
      <c r="QKT859" s="466"/>
      <c r="QKU859" s="467"/>
      <c r="QKV859" s="466"/>
      <c r="QKW859" s="467"/>
      <c r="QKX859" s="467"/>
      <c r="QKY859" s="463"/>
      <c r="QKZ859" s="464"/>
      <c r="QLA859" s="465"/>
      <c r="QLB859" s="466"/>
      <c r="QLC859" s="467"/>
      <c r="QLD859" s="466"/>
      <c r="QLE859" s="467"/>
      <c r="QLF859" s="467"/>
      <c r="QLG859" s="463"/>
      <c r="QLH859" s="464"/>
      <c r="QLI859" s="465"/>
      <c r="QLJ859" s="466"/>
      <c r="QLK859" s="467"/>
      <c r="QLL859" s="466"/>
      <c r="QLM859" s="467"/>
      <c r="QLN859" s="467"/>
      <c r="QLO859" s="463"/>
      <c r="QLP859" s="464"/>
      <c r="QLQ859" s="465"/>
      <c r="QLR859" s="466"/>
      <c r="QLS859" s="467"/>
      <c r="QLT859" s="466"/>
      <c r="QLU859" s="467"/>
      <c r="QLV859" s="467"/>
      <c r="QLW859" s="463"/>
      <c r="QLX859" s="464"/>
      <c r="QLY859" s="465"/>
      <c r="QLZ859" s="466"/>
      <c r="QMA859" s="467"/>
      <c r="QMB859" s="466"/>
      <c r="QMC859" s="467"/>
      <c r="QMD859" s="467"/>
      <c r="QME859" s="463"/>
      <c r="QMF859" s="464"/>
      <c r="QMG859" s="465"/>
      <c r="QMH859" s="466"/>
      <c r="QMI859" s="467"/>
      <c r="QMJ859" s="466"/>
      <c r="QMK859" s="467"/>
      <c r="QML859" s="467"/>
      <c r="QMM859" s="463"/>
      <c r="QMN859" s="464"/>
      <c r="QMO859" s="465"/>
      <c r="QMP859" s="466"/>
      <c r="QMQ859" s="467"/>
      <c r="QMR859" s="466"/>
      <c r="QMS859" s="467"/>
      <c r="QMT859" s="467"/>
      <c r="QMU859" s="463"/>
      <c r="QMV859" s="464"/>
      <c r="QMW859" s="465"/>
      <c r="QMX859" s="466"/>
      <c r="QMY859" s="467"/>
      <c r="QMZ859" s="466"/>
      <c r="QNA859" s="467"/>
      <c r="QNB859" s="467"/>
      <c r="QNC859" s="463"/>
      <c r="QND859" s="464"/>
      <c r="QNE859" s="465"/>
      <c r="QNF859" s="466"/>
      <c r="QNG859" s="467"/>
      <c r="QNH859" s="466"/>
      <c r="QNI859" s="467"/>
      <c r="QNJ859" s="467"/>
      <c r="QNK859" s="463"/>
      <c r="QNL859" s="464"/>
      <c r="QNM859" s="465"/>
      <c r="QNN859" s="466"/>
      <c r="QNO859" s="467"/>
      <c r="QNP859" s="466"/>
      <c r="QNQ859" s="467"/>
      <c r="QNR859" s="467"/>
      <c r="QNS859" s="463"/>
      <c r="QNT859" s="464"/>
      <c r="QNU859" s="465"/>
      <c r="QNV859" s="466"/>
      <c r="QNW859" s="467"/>
      <c r="QNX859" s="466"/>
      <c r="QNY859" s="467"/>
      <c r="QNZ859" s="467"/>
      <c r="QOA859" s="463"/>
      <c r="QOB859" s="464"/>
      <c r="QOC859" s="465"/>
      <c r="QOD859" s="466"/>
      <c r="QOE859" s="467"/>
      <c r="QOF859" s="466"/>
      <c r="QOG859" s="467"/>
      <c r="QOH859" s="467"/>
      <c r="QOI859" s="463"/>
      <c r="QOJ859" s="464"/>
      <c r="QOK859" s="465"/>
      <c r="QOL859" s="466"/>
      <c r="QOM859" s="467"/>
      <c r="QON859" s="466"/>
      <c r="QOO859" s="467"/>
      <c r="QOP859" s="467"/>
      <c r="QOQ859" s="463"/>
      <c r="QOR859" s="464"/>
      <c r="QOS859" s="465"/>
      <c r="QOT859" s="466"/>
      <c r="QOU859" s="467"/>
      <c r="QOV859" s="466"/>
      <c r="QOW859" s="467"/>
      <c r="QOX859" s="467"/>
      <c r="QOY859" s="463"/>
      <c r="QOZ859" s="464"/>
      <c r="QPA859" s="465"/>
      <c r="QPB859" s="466"/>
      <c r="QPC859" s="467"/>
      <c r="QPD859" s="466"/>
      <c r="QPE859" s="467"/>
      <c r="QPF859" s="467"/>
      <c r="QPG859" s="463"/>
      <c r="QPH859" s="464"/>
      <c r="QPI859" s="465"/>
      <c r="QPJ859" s="466"/>
      <c r="QPK859" s="467"/>
      <c r="QPL859" s="466"/>
      <c r="QPM859" s="467"/>
      <c r="QPN859" s="467"/>
      <c r="QPO859" s="463"/>
      <c r="QPP859" s="464"/>
      <c r="QPQ859" s="465"/>
      <c r="QPR859" s="466"/>
      <c r="QPS859" s="467"/>
      <c r="QPT859" s="466"/>
      <c r="QPU859" s="467"/>
      <c r="QPV859" s="467"/>
      <c r="QPW859" s="463"/>
      <c r="QPX859" s="464"/>
      <c r="QPY859" s="465"/>
      <c r="QPZ859" s="466"/>
      <c r="QQA859" s="467"/>
      <c r="QQB859" s="466"/>
      <c r="QQC859" s="467"/>
      <c r="QQD859" s="467"/>
      <c r="QQE859" s="463"/>
      <c r="QQF859" s="464"/>
      <c r="QQG859" s="465"/>
      <c r="QQH859" s="466"/>
      <c r="QQI859" s="467"/>
      <c r="QQJ859" s="466"/>
      <c r="QQK859" s="467"/>
      <c r="QQL859" s="467"/>
      <c r="QQM859" s="463"/>
      <c r="QQN859" s="464"/>
      <c r="QQO859" s="465"/>
      <c r="QQP859" s="466"/>
      <c r="QQQ859" s="467"/>
      <c r="QQR859" s="466"/>
      <c r="QQS859" s="467"/>
      <c r="QQT859" s="467"/>
      <c r="QQU859" s="463"/>
      <c r="QQV859" s="464"/>
      <c r="QQW859" s="465"/>
      <c r="QQX859" s="466"/>
      <c r="QQY859" s="467"/>
      <c r="QQZ859" s="466"/>
      <c r="QRA859" s="467"/>
      <c r="QRB859" s="467"/>
      <c r="QRC859" s="463"/>
      <c r="QRD859" s="464"/>
      <c r="QRE859" s="465"/>
      <c r="QRF859" s="466"/>
      <c r="QRG859" s="467"/>
      <c r="QRH859" s="466"/>
      <c r="QRI859" s="467"/>
      <c r="QRJ859" s="467"/>
      <c r="QRK859" s="463"/>
      <c r="QRL859" s="464"/>
      <c r="QRM859" s="465"/>
      <c r="QRN859" s="466"/>
      <c r="QRO859" s="467"/>
      <c r="QRP859" s="466"/>
      <c r="QRQ859" s="467"/>
      <c r="QRR859" s="467"/>
      <c r="QRS859" s="463"/>
      <c r="QRT859" s="464"/>
      <c r="QRU859" s="465"/>
      <c r="QRV859" s="466"/>
      <c r="QRW859" s="467"/>
      <c r="QRX859" s="466"/>
      <c r="QRY859" s="467"/>
      <c r="QRZ859" s="467"/>
      <c r="QSA859" s="463"/>
      <c r="QSB859" s="464"/>
      <c r="QSC859" s="465"/>
      <c r="QSD859" s="466"/>
      <c r="QSE859" s="467"/>
      <c r="QSF859" s="466"/>
      <c r="QSG859" s="467"/>
      <c r="QSH859" s="467"/>
      <c r="QSI859" s="463"/>
      <c r="QSJ859" s="464"/>
      <c r="QSK859" s="465"/>
      <c r="QSL859" s="466"/>
      <c r="QSM859" s="467"/>
      <c r="QSN859" s="466"/>
      <c r="QSO859" s="467"/>
      <c r="QSP859" s="467"/>
      <c r="QSQ859" s="463"/>
      <c r="QSR859" s="464"/>
      <c r="QSS859" s="465"/>
      <c r="QST859" s="466"/>
      <c r="QSU859" s="467"/>
      <c r="QSV859" s="466"/>
      <c r="QSW859" s="467"/>
      <c r="QSX859" s="467"/>
      <c r="QSY859" s="463"/>
      <c r="QSZ859" s="464"/>
      <c r="QTA859" s="465"/>
      <c r="QTB859" s="466"/>
      <c r="QTC859" s="467"/>
      <c r="QTD859" s="466"/>
      <c r="QTE859" s="467"/>
      <c r="QTF859" s="467"/>
      <c r="QTG859" s="463"/>
      <c r="QTH859" s="464"/>
      <c r="QTI859" s="465"/>
      <c r="QTJ859" s="466"/>
      <c r="QTK859" s="467"/>
      <c r="QTL859" s="466"/>
      <c r="QTM859" s="467"/>
      <c r="QTN859" s="467"/>
      <c r="QTO859" s="463"/>
      <c r="QTP859" s="464"/>
      <c r="QTQ859" s="465"/>
      <c r="QTR859" s="466"/>
      <c r="QTS859" s="467"/>
      <c r="QTT859" s="466"/>
      <c r="QTU859" s="467"/>
      <c r="QTV859" s="467"/>
      <c r="QTW859" s="463"/>
      <c r="QTX859" s="464"/>
      <c r="QTY859" s="465"/>
      <c r="QTZ859" s="466"/>
      <c r="QUA859" s="467"/>
      <c r="QUB859" s="466"/>
      <c r="QUC859" s="467"/>
      <c r="QUD859" s="467"/>
      <c r="QUE859" s="463"/>
      <c r="QUF859" s="464"/>
      <c r="QUG859" s="465"/>
      <c r="QUH859" s="466"/>
      <c r="QUI859" s="467"/>
      <c r="QUJ859" s="466"/>
      <c r="QUK859" s="467"/>
      <c r="QUL859" s="467"/>
      <c r="QUM859" s="463"/>
      <c r="QUN859" s="464"/>
      <c r="QUO859" s="465"/>
      <c r="QUP859" s="466"/>
      <c r="QUQ859" s="467"/>
      <c r="QUR859" s="466"/>
      <c r="QUS859" s="467"/>
      <c r="QUT859" s="467"/>
      <c r="QUU859" s="463"/>
      <c r="QUV859" s="464"/>
      <c r="QUW859" s="465"/>
      <c r="QUX859" s="466"/>
      <c r="QUY859" s="467"/>
      <c r="QUZ859" s="466"/>
      <c r="QVA859" s="467"/>
      <c r="QVB859" s="467"/>
      <c r="QVC859" s="463"/>
      <c r="QVD859" s="464"/>
      <c r="QVE859" s="465"/>
      <c r="QVF859" s="466"/>
      <c r="QVG859" s="467"/>
      <c r="QVH859" s="466"/>
      <c r="QVI859" s="467"/>
      <c r="QVJ859" s="467"/>
      <c r="QVK859" s="463"/>
      <c r="QVL859" s="464"/>
      <c r="QVM859" s="465"/>
      <c r="QVN859" s="466"/>
      <c r="QVO859" s="467"/>
      <c r="QVP859" s="466"/>
      <c r="QVQ859" s="467"/>
      <c r="QVR859" s="467"/>
      <c r="QVS859" s="463"/>
      <c r="QVT859" s="464"/>
      <c r="QVU859" s="465"/>
      <c r="QVV859" s="466"/>
      <c r="QVW859" s="467"/>
      <c r="QVX859" s="466"/>
      <c r="QVY859" s="467"/>
      <c r="QVZ859" s="467"/>
      <c r="QWA859" s="463"/>
      <c r="QWB859" s="464"/>
      <c r="QWC859" s="465"/>
      <c r="QWD859" s="466"/>
      <c r="QWE859" s="467"/>
      <c r="QWF859" s="466"/>
      <c r="QWG859" s="467"/>
      <c r="QWH859" s="467"/>
      <c r="QWI859" s="463"/>
      <c r="QWJ859" s="464"/>
      <c r="QWK859" s="465"/>
      <c r="QWL859" s="466"/>
      <c r="QWM859" s="467"/>
      <c r="QWN859" s="466"/>
      <c r="QWO859" s="467"/>
      <c r="QWP859" s="467"/>
      <c r="QWQ859" s="463"/>
      <c r="QWR859" s="464"/>
      <c r="QWS859" s="465"/>
      <c r="QWT859" s="466"/>
      <c r="QWU859" s="467"/>
      <c r="QWV859" s="466"/>
      <c r="QWW859" s="467"/>
      <c r="QWX859" s="467"/>
      <c r="QWY859" s="463"/>
      <c r="QWZ859" s="464"/>
      <c r="QXA859" s="465"/>
      <c r="QXB859" s="466"/>
      <c r="QXC859" s="467"/>
      <c r="QXD859" s="466"/>
      <c r="QXE859" s="467"/>
      <c r="QXF859" s="467"/>
      <c r="QXG859" s="463"/>
      <c r="QXH859" s="464"/>
      <c r="QXI859" s="465"/>
      <c r="QXJ859" s="466"/>
      <c r="QXK859" s="467"/>
      <c r="QXL859" s="466"/>
      <c r="QXM859" s="467"/>
      <c r="QXN859" s="467"/>
      <c r="QXO859" s="463"/>
      <c r="QXP859" s="464"/>
      <c r="QXQ859" s="465"/>
      <c r="QXR859" s="466"/>
      <c r="QXS859" s="467"/>
      <c r="QXT859" s="466"/>
      <c r="QXU859" s="467"/>
      <c r="QXV859" s="467"/>
      <c r="QXW859" s="463"/>
      <c r="QXX859" s="464"/>
      <c r="QXY859" s="465"/>
      <c r="QXZ859" s="466"/>
      <c r="QYA859" s="467"/>
      <c r="QYB859" s="466"/>
      <c r="QYC859" s="467"/>
      <c r="QYD859" s="467"/>
      <c r="QYE859" s="463"/>
      <c r="QYF859" s="464"/>
      <c r="QYG859" s="465"/>
      <c r="QYH859" s="466"/>
      <c r="QYI859" s="467"/>
      <c r="QYJ859" s="466"/>
      <c r="QYK859" s="467"/>
      <c r="QYL859" s="467"/>
      <c r="QYM859" s="463"/>
      <c r="QYN859" s="464"/>
      <c r="QYO859" s="465"/>
      <c r="QYP859" s="466"/>
      <c r="QYQ859" s="467"/>
      <c r="QYR859" s="466"/>
      <c r="QYS859" s="467"/>
      <c r="QYT859" s="467"/>
      <c r="QYU859" s="463"/>
      <c r="QYV859" s="464"/>
      <c r="QYW859" s="465"/>
      <c r="QYX859" s="466"/>
      <c r="QYY859" s="467"/>
      <c r="QYZ859" s="466"/>
      <c r="QZA859" s="467"/>
      <c r="QZB859" s="467"/>
      <c r="QZC859" s="463"/>
      <c r="QZD859" s="464"/>
      <c r="QZE859" s="465"/>
      <c r="QZF859" s="466"/>
      <c r="QZG859" s="467"/>
      <c r="QZH859" s="466"/>
      <c r="QZI859" s="467"/>
      <c r="QZJ859" s="467"/>
      <c r="QZK859" s="463"/>
      <c r="QZL859" s="464"/>
      <c r="QZM859" s="465"/>
      <c r="QZN859" s="466"/>
      <c r="QZO859" s="467"/>
      <c r="QZP859" s="466"/>
      <c r="QZQ859" s="467"/>
      <c r="QZR859" s="467"/>
      <c r="QZS859" s="463"/>
      <c r="QZT859" s="464"/>
      <c r="QZU859" s="465"/>
      <c r="QZV859" s="466"/>
      <c r="QZW859" s="467"/>
      <c r="QZX859" s="466"/>
      <c r="QZY859" s="467"/>
      <c r="QZZ859" s="467"/>
      <c r="RAA859" s="463"/>
      <c r="RAB859" s="464"/>
      <c r="RAC859" s="465"/>
      <c r="RAD859" s="466"/>
      <c r="RAE859" s="467"/>
      <c r="RAF859" s="466"/>
      <c r="RAG859" s="467"/>
      <c r="RAH859" s="467"/>
      <c r="RAI859" s="463"/>
      <c r="RAJ859" s="464"/>
      <c r="RAK859" s="465"/>
      <c r="RAL859" s="466"/>
      <c r="RAM859" s="467"/>
      <c r="RAN859" s="466"/>
      <c r="RAO859" s="467"/>
      <c r="RAP859" s="467"/>
      <c r="RAQ859" s="463"/>
      <c r="RAR859" s="464"/>
      <c r="RAS859" s="465"/>
      <c r="RAT859" s="466"/>
      <c r="RAU859" s="467"/>
      <c r="RAV859" s="466"/>
      <c r="RAW859" s="467"/>
      <c r="RAX859" s="467"/>
      <c r="RAY859" s="463"/>
      <c r="RAZ859" s="464"/>
      <c r="RBA859" s="465"/>
      <c r="RBB859" s="466"/>
      <c r="RBC859" s="467"/>
      <c r="RBD859" s="466"/>
      <c r="RBE859" s="467"/>
      <c r="RBF859" s="467"/>
      <c r="RBG859" s="463"/>
      <c r="RBH859" s="464"/>
      <c r="RBI859" s="465"/>
      <c r="RBJ859" s="466"/>
      <c r="RBK859" s="467"/>
      <c r="RBL859" s="466"/>
      <c r="RBM859" s="467"/>
      <c r="RBN859" s="467"/>
      <c r="RBO859" s="463"/>
      <c r="RBP859" s="464"/>
      <c r="RBQ859" s="465"/>
      <c r="RBR859" s="466"/>
      <c r="RBS859" s="467"/>
      <c r="RBT859" s="466"/>
      <c r="RBU859" s="467"/>
      <c r="RBV859" s="467"/>
      <c r="RBW859" s="463"/>
      <c r="RBX859" s="464"/>
      <c r="RBY859" s="465"/>
      <c r="RBZ859" s="466"/>
      <c r="RCA859" s="467"/>
      <c r="RCB859" s="466"/>
      <c r="RCC859" s="467"/>
      <c r="RCD859" s="467"/>
      <c r="RCE859" s="463"/>
      <c r="RCF859" s="464"/>
      <c r="RCG859" s="465"/>
      <c r="RCH859" s="466"/>
      <c r="RCI859" s="467"/>
      <c r="RCJ859" s="466"/>
      <c r="RCK859" s="467"/>
      <c r="RCL859" s="467"/>
      <c r="RCM859" s="463"/>
      <c r="RCN859" s="464"/>
      <c r="RCO859" s="465"/>
      <c r="RCP859" s="466"/>
      <c r="RCQ859" s="467"/>
      <c r="RCR859" s="466"/>
      <c r="RCS859" s="467"/>
      <c r="RCT859" s="467"/>
      <c r="RCU859" s="463"/>
      <c r="RCV859" s="464"/>
      <c r="RCW859" s="465"/>
      <c r="RCX859" s="466"/>
      <c r="RCY859" s="467"/>
      <c r="RCZ859" s="466"/>
      <c r="RDA859" s="467"/>
      <c r="RDB859" s="467"/>
      <c r="RDC859" s="463"/>
      <c r="RDD859" s="464"/>
      <c r="RDE859" s="465"/>
      <c r="RDF859" s="466"/>
      <c r="RDG859" s="467"/>
      <c r="RDH859" s="466"/>
      <c r="RDI859" s="467"/>
      <c r="RDJ859" s="467"/>
      <c r="RDK859" s="463"/>
      <c r="RDL859" s="464"/>
      <c r="RDM859" s="465"/>
      <c r="RDN859" s="466"/>
      <c r="RDO859" s="467"/>
      <c r="RDP859" s="466"/>
      <c r="RDQ859" s="467"/>
      <c r="RDR859" s="467"/>
      <c r="RDS859" s="463"/>
      <c r="RDT859" s="464"/>
      <c r="RDU859" s="465"/>
      <c r="RDV859" s="466"/>
      <c r="RDW859" s="467"/>
      <c r="RDX859" s="466"/>
      <c r="RDY859" s="467"/>
      <c r="RDZ859" s="467"/>
      <c r="REA859" s="463"/>
      <c r="REB859" s="464"/>
      <c r="REC859" s="465"/>
      <c r="RED859" s="466"/>
      <c r="REE859" s="467"/>
      <c r="REF859" s="466"/>
      <c r="REG859" s="467"/>
      <c r="REH859" s="467"/>
      <c r="REI859" s="463"/>
      <c r="REJ859" s="464"/>
      <c r="REK859" s="465"/>
      <c r="REL859" s="466"/>
      <c r="REM859" s="467"/>
      <c r="REN859" s="466"/>
      <c r="REO859" s="467"/>
      <c r="REP859" s="467"/>
      <c r="REQ859" s="463"/>
      <c r="RER859" s="464"/>
      <c r="RES859" s="465"/>
      <c r="RET859" s="466"/>
      <c r="REU859" s="467"/>
      <c r="REV859" s="466"/>
      <c r="REW859" s="467"/>
      <c r="REX859" s="467"/>
      <c r="REY859" s="463"/>
      <c r="REZ859" s="464"/>
      <c r="RFA859" s="465"/>
      <c r="RFB859" s="466"/>
      <c r="RFC859" s="467"/>
      <c r="RFD859" s="466"/>
      <c r="RFE859" s="467"/>
      <c r="RFF859" s="467"/>
      <c r="RFG859" s="463"/>
      <c r="RFH859" s="464"/>
      <c r="RFI859" s="465"/>
      <c r="RFJ859" s="466"/>
      <c r="RFK859" s="467"/>
      <c r="RFL859" s="466"/>
      <c r="RFM859" s="467"/>
      <c r="RFN859" s="467"/>
      <c r="RFO859" s="463"/>
      <c r="RFP859" s="464"/>
      <c r="RFQ859" s="465"/>
      <c r="RFR859" s="466"/>
      <c r="RFS859" s="467"/>
      <c r="RFT859" s="466"/>
      <c r="RFU859" s="467"/>
      <c r="RFV859" s="467"/>
      <c r="RFW859" s="463"/>
      <c r="RFX859" s="464"/>
      <c r="RFY859" s="465"/>
      <c r="RFZ859" s="466"/>
      <c r="RGA859" s="467"/>
      <c r="RGB859" s="466"/>
      <c r="RGC859" s="467"/>
      <c r="RGD859" s="467"/>
      <c r="RGE859" s="463"/>
      <c r="RGF859" s="464"/>
      <c r="RGG859" s="465"/>
      <c r="RGH859" s="466"/>
      <c r="RGI859" s="467"/>
      <c r="RGJ859" s="466"/>
      <c r="RGK859" s="467"/>
      <c r="RGL859" s="467"/>
      <c r="RGM859" s="463"/>
      <c r="RGN859" s="464"/>
      <c r="RGO859" s="465"/>
      <c r="RGP859" s="466"/>
      <c r="RGQ859" s="467"/>
      <c r="RGR859" s="466"/>
      <c r="RGS859" s="467"/>
      <c r="RGT859" s="467"/>
      <c r="RGU859" s="463"/>
      <c r="RGV859" s="464"/>
      <c r="RGW859" s="465"/>
      <c r="RGX859" s="466"/>
      <c r="RGY859" s="467"/>
      <c r="RGZ859" s="466"/>
      <c r="RHA859" s="467"/>
      <c r="RHB859" s="467"/>
      <c r="RHC859" s="463"/>
      <c r="RHD859" s="464"/>
      <c r="RHE859" s="465"/>
      <c r="RHF859" s="466"/>
      <c r="RHG859" s="467"/>
      <c r="RHH859" s="466"/>
      <c r="RHI859" s="467"/>
      <c r="RHJ859" s="467"/>
      <c r="RHK859" s="463"/>
      <c r="RHL859" s="464"/>
      <c r="RHM859" s="465"/>
      <c r="RHN859" s="466"/>
      <c r="RHO859" s="467"/>
      <c r="RHP859" s="466"/>
      <c r="RHQ859" s="467"/>
      <c r="RHR859" s="467"/>
      <c r="RHS859" s="463"/>
      <c r="RHT859" s="464"/>
      <c r="RHU859" s="465"/>
      <c r="RHV859" s="466"/>
      <c r="RHW859" s="467"/>
      <c r="RHX859" s="466"/>
      <c r="RHY859" s="467"/>
      <c r="RHZ859" s="467"/>
      <c r="RIA859" s="463"/>
      <c r="RIB859" s="464"/>
      <c r="RIC859" s="465"/>
      <c r="RID859" s="466"/>
      <c r="RIE859" s="467"/>
      <c r="RIF859" s="466"/>
      <c r="RIG859" s="467"/>
      <c r="RIH859" s="467"/>
      <c r="RII859" s="463"/>
      <c r="RIJ859" s="464"/>
      <c r="RIK859" s="465"/>
      <c r="RIL859" s="466"/>
      <c r="RIM859" s="467"/>
      <c r="RIN859" s="466"/>
      <c r="RIO859" s="467"/>
      <c r="RIP859" s="467"/>
      <c r="RIQ859" s="463"/>
      <c r="RIR859" s="464"/>
      <c r="RIS859" s="465"/>
      <c r="RIT859" s="466"/>
      <c r="RIU859" s="467"/>
      <c r="RIV859" s="466"/>
      <c r="RIW859" s="467"/>
      <c r="RIX859" s="467"/>
      <c r="RIY859" s="463"/>
      <c r="RIZ859" s="464"/>
      <c r="RJA859" s="465"/>
      <c r="RJB859" s="466"/>
      <c r="RJC859" s="467"/>
      <c r="RJD859" s="466"/>
      <c r="RJE859" s="467"/>
      <c r="RJF859" s="467"/>
      <c r="RJG859" s="463"/>
      <c r="RJH859" s="464"/>
      <c r="RJI859" s="465"/>
      <c r="RJJ859" s="466"/>
      <c r="RJK859" s="467"/>
      <c r="RJL859" s="466"/>
      <c r="RJM859" s="467"/>
      <c r="RJN859" s="467"/>
      <c r="RJO859" s="463"/>
      <c r="RJP859" s="464"/>
      <c r="RJQ859" s="465"/>
      <c r="RJR859" s="466"/>
      <c r="RJS859" s="467"/>
      <c r="RJT859" s="466"/>
      <c r="RJU859" s="467"/>
      <c r="RJV859" s="467"/>
      <c r="RJW859" s="463"/>
      <c r="RJX859" s="464"/>
      <c r="RJY859" s="465"/>
      <c r="RJZ859" s="466"/>
      <c r="RKA859" s="467"/>
      <c r="RKB859" s="466"/>
      <c r="RKC859" s="467"/>
      <c r="RKD859" s="467"/>
      <c r="RKE859" s="463"/>
      <c r="RKF859" s="464"/>
      <c r="RKG859" s="465"/>
      <c r="RKH859" s="466"/>
      <c r="RKI859" s="467"/>
      <c r="RKJ859" s="466"/>
      <c r="RKK859" s="467"/>
      <c r="RKL859" s="467"/>
      <c r="RKM859" s="463"/>
      <c r="RKN859" s="464"/>
      <c r="RKO859" s="465"/>
      <c r="RKP859" s="466"/>
      <c r="RKQ859" s="467"/>
      <c r="RKR859" s="466"/>
      <c r="RKS859" s="467"/>
      <c r="RKT859" s="467"/>
      <c r="RKU859" s="463"/>
      <c r="RKV859" s="464"/>
      <c r="RKW859" s="465"/>
      <c r="RKX859" s="466"/>
      <c r="RKY859" s="467"/>
      <c r="RKZ859" s="466"/>
      <c r="RLA859" s="467"/>
      <c r="RLB859" s="467"/>
      <c r="RLC859" s="463"/>
      <c r="RLD859" s="464"/>
      <c r="RLE859" s="465"/>
      <c r="RLF859" s="466"/>
      <c r="RLG859" s="467"/>
      <c r="RLH859" s="466"/>
      <c r="RLI859" s="467"/>
      <c r="RLJ859" s="467"/>
      <c r="RLK859" s="463"/>
      <c r="RLL859" s="464"/>
      <c r="RLM859" s="465"/>
      <c r="RLN859" s="466"/>
      <c r="RLO859" s="467"/>
      <c r="RLP859" s="466"/>
      <c r="RLQ859" s="467"/>
      <c r="RLR859" s="467"/>
      <c r="RLS859" s="463"/>
      <c r="RLT859" s="464"/>
      <c r="RLU859" s="465"/>
      <c r="RLV859" s="466"/>
      <c r="RLW859" s="467"/>
      <c r="RLX859" s="466"/>
      <c r="RLY859" s="467"/>
      <c r="RLZ859" s="467"/>
      <c r="RMA859" s="463"/>
      <c r="RMB859" s="464"/>
      <c r="RMC859" s="465"/>
      <c r="RMD859" s="466"/>
      <c r="RME859" s="467"/>
      <c r="RMF859" s="466"/>
      <c r="RMG859" s="467"/>
      <c r="RMH859" s="467"/>
      <c r="RMI859" s="463"/>
      <c r="RMJ859" s="464"/>
      <c r="RMK859" s="465"/>
      <c r="RML859" s="466"/>
      <c r="RMM859" s="467"/>
      <c r="RMN859" s="466"/>
      <c r="RMO859" s="467"/>
      <c r="RMP859" s="467"/>
      <c r="RMQ859" s="463"/>
      <c r="RMR859" s="464"/>
      <c r="RMS859" s="465"/>
      <c r="RMT859" s="466"/>
      <c r="RMU859" s="467"/>
      <c r="RMV859" s="466"/>
      <c r="RMW859" s="467"/>
      <c r="RMX859" s="467"/>
      <c r="RMY859" s="463"/>
      <c r="RMZ859" s="464"/>
      <c r="RNA859" s="465"/>
      <c r="RNB859" s="466"/>
      <c r="RNC859" s="467"/>
      <c r="RND859" s="466"/>
      <c r="RNE859" s="467"/>
      <c r="RNF859" s="467"/>
      <c r="RNG859" s="463"/>
      <c r="RNH859" s="464"/>
      <c r="RNI859" s="465"/>
      <c r="RNJ859" s="466"/>
      <c r="RNK859" s="467"/>
      <c r="RNL859" s="466"/>
      <c r="RNM859" s="467"/>
      <c r="RNN859" s="467"/>
      <c r="RNO859" s="463"/>
      <c r="RNP859" s="464"/>
      <c r="RNQ859" s="465"/>
      <c r="RNR859" s="466"/>
      <c r="RNS859" s="467"/>
      <c r="RNT859" s="466"/>
      <c r="RNU859" s="467"/>
      <c r="RNV859" s="467"/>
      <c r="RNW859" s="463"/>
      <c r="RNX859" s="464"/>
      <c r="RNY859" s="465"/>
      <c r="RNZ859" s="466"/>
      <c r="ROA859" s="467"/>
      <c r="ROB859" s="466"/>
      <c r="ROC859" s="467"/>
      <c r="ROD859" s="467"/>
      <c r="ROE859" s="463"/>
      <c r="ROF859" s="464"/>
      <c r="ROG859" s="465"/>
      <c r="ROH859" s="466"/>
      <c r="ROI859" s="467"/>
      <c r="ROJ859" s="466"/>
      <c r="ROK859" s="467"/>
      <c r="ROL859" s="467"/>
      <c r="ROM859" s="463"/>
      <c r="RON859" s="464"/>
      <c r="ROO859" s="465"/>
      <c r="ROP859" s="466"/>
      <c r="ROQ859" s="467"/>
      <c r="ROR859" s="466"/>
      <c r="ROS859" s="467"/>
      <c r="ROT859" s="467"/>
      <c r="ROU859" s="463"/>
      <c r="ROV859" s="464"/>
      <c r="ROW859" s="465"/>
      <c r="ROX859" s="466"/>
      <c r="ROY859" s="467"/>
      <c r="ROZ859" s="466"/>
      <c r="RPA859" s="467"/>
      <c r="RPB859" s="467"/>
      <c r="RPC859" s="463"/>
      <c r="RPD859" s="464"/>
      <c r="RPE859" s="465"/>
      <c r="RPF859" s="466"/>
      <c r="RPG859" s="467"/>
      <c r="RPH859" s="466"/>
      <c r="RPI859" s="467"/>
      <c r="RPJ859" s="467"/>
      <c r="RPK859" s="463"/>
      <c r="RPL859" s="464"/>
      <c r="RPM859" s="465"/>
      <c r="RPN859" s="466"/>
      <c r="RPO859" s="467"/>
      <c r="RPP859" s="466"/>
      <c r="RPQ859" s="467"/>
      <c r="RPR859" s="467"/>
      <c r="RPS859" s="463"/>
      <c r="RPT859" s="464"/>
      <c r="RPU859" s="465"/>
      <c r="RPV859" s="466"/>
      <c r="RPW859" s="467"/>
      <c r="RPX859" s="466"/>
      <c r="RPY859" s="467"/>
      <c r="RPZ859" s="467"/>
      <c r="RQA859" s="463"/>
      <c r="RQB859" s="464"/>
      <c r="RQC859" s="465"/>
      <c r="RQD859" s="466"/>
      <c r="RQE859" s="467"/>
      <c r="RQF859" s="466"/>
      <c r="RQG859" s="467"/>
      <c r="RQH859" s="467"/>
      <c r="RQI859" s="463"/>
      <c r="RQJ859" s="464"/>
      <c r="RQK859" s="465"/>
      <c r="RQL859" s="466"/>
      <c r="RQM859" s="467"/>
      <c r="RQN859" s="466"/>
      <c r="RQO859" s="467"/>
      <c r="RQP859" s="467"/>
      <c r="RQQ859" s="463"/>
      <c r="RQR859" s="464"/>
      <c r="RQS859" s="465"/>
      <c r="RQT859" s="466"/>
      <c r="RQU859" s="467"/>
      <c r="RQV859" s="466"/>
      <c r="RQW859" s="467"/>
      <c r="RQX859" s="467"/>
      <c r="RQY859" s="463"/>
      <c r="RQZ859" s="464"/>
      <c r="RRA859" s="465"/>
      <c r="RRB859" s="466"/>
      <c r="RRC859" s="467"/>
      <c r="RRD859" s="466"/>
      <c r="RRE859" s="467"/>
      <c r="RRF859" s="467"/>
      <c r="RRG859" s="463"/>
      <c r="RRH859" s="464"/>
      <c r="RRI859" s="465"/>
      <c r="RRJ859" s="466"/>
      <c r="RRK859" s="467"/>
      <c r="RRL859" s="466"/>
      <c r="RRM859" s="467"/>
      <c r="RRN859" s="467"/>
      <c r="RRO859" s="463"/>
      <c r="RRP859" s="464"/>
      <c r="RRQ859" s="465"/>
      <c r="RRR859" s="466"/>
      <c r="RRS859" s="467"/>
      <c r="RRT859" s="466"/>
      <c r="RRU859" s="467"/>
      <c r="RRV859" s="467"/>
      <c r="RRW859" s="463"/>
      <c r="RRX859" s="464"/>
      <c r="RRY859" s="465"/>
      <c r="RRZ859" s="466"/>
      <c r="RSA859" s="467"/>
      <c r="RSB859" s="466"/>
      <c r="RSC859" s="467"/>
      <c r="RSD859" s="467"/>
      <c r="RSE859" s="463"/>
      <c r="RSF859" s="464"/>
      <c r="RSG859" s="465"/>
      <c r="RSH859" s="466"/>
      <c r="RSI859" s="467"/>
      <c r="RSJ859" s="466"/>
      <c r="RSK859" s="467"/>
      <c r="RSL859" s="467"/>
      <c r="RSM859" s="463"/>
      <c r="RSN859" s="464"/>
      <c r="RSO859" s="465"/>
      <c r="RSP859" s="466"/>
      <c r="RSQ859" s="467"/>
      <c r="RSR859" s="466"/>
      <c r="RSS859" s="467"/>
      <c r="RST859" s="467"/>
      <c r="RSU859" s="463"/>
      <c r="RSV859" s="464"/>
      <c r="RSW859" s="465"/>
      <c r="RSX859" s="466"/>
      <c r="RSY859" s="467"/>
      <c r="RSZ859" s="466"/>
      <c r="RTA859" s="467"/>
      <c r="RTB859" s="467"/>
      <c r="RTC859" s="463"/>
      <c r="RTD859" s="464"/>
      <c r="RTE859" s="465"/>
      <c r="RTF859" s="466"/>
      <c r="RTG859" s="467"/>
      <c r="RTH859" s="466"/>
      <c r="RTI859" s="467"/>
      <c r="RTJ859" s="467"/>
      <c r="RTK859" s="463"/>
      <c r="RTL859" s="464"/>
      <c r="RTM859" s="465"/>
      <c r="RTN859" s="466"/>
      <c r="RTO859" s="467"/>
      <c r="RTP859" s="466"/>
      <c r="RTQ859" s="467"/>
      <c r="RTR859" s="467"/>
      <c r="RTS859" s="463"/>
      <c r="RTT859" s="464"/>
      <c r="RTU859" s="465"/>
      <c r="RTV859" s="466"/>
      <c r="RTW859" s="467"/>
      <c r="RTX859" s="466"/>
      <c r="RTY859" s="467"/>
      <c r="RTZ859" s="467"/>
      <c r="RUA859" s="463"/>
      <c r="RUB859" s="464"/>
      <c r="RUC859" s="465"/>
      <c r="RUD859" s="466"/>
      <c r="RUE859" s="467"/>
      <c r="RUF859" s="466"/>
      <c r="RUG859" s="467"/>
      <c r="RUH859" s="467"/>
      <c r="RUI859" s="463"/>
      <c r="RUJ859" s="464"/>
      <c r="RUK859" s="465"/>
      <c r="RUL859" s="466"/>
      <c r="RUM859" s="467"/>
      <c r="RUN859" s="466"/>
      <c r="RUO859" s="467"/>
      <c r="RUP859" s="467"/>
      <c r="RUQ859" s="463"/>
      <c r="RUR859" s="464"/>
      <c r="RUS859" s="465"/>
      <c r="RUT859" s="466"/>
      <c r="RUU859" s="467"/>
      <c r="RUV859" s="466"/>
      <c r="RUW859" s="467"/>
      <c r="RUX859" s="467"/>
      <c r="RUY859" s="463"/>
      <c r="RUZ859" s="464"/>
      <c r="RVA859" s="465"/>
      <c r="RVB859" s="466"/>
      <c r="RVC859" s="467"/>
      <c r="RVD859" s="466"/>
      <c r="RVE859" s="467"/>
      <c r="RVF859" s="467"/>
      <c r="RVG859" s="463"/>
      <c r="RVH859" s="464"/>
      <c r="RVI859" s="465"/>
      <c r="RVJ859" s="466"/>
      <c r="RVK859" s="467"/>
      <c r="RVL859" s="466"/>
      <c r="RVM859" s="467"/>
      <c r="RVN859" s="467"/>
      <c r="RVO859" s="463"/>
      <c r="RVP859" s="464"/>
      <c r="RVQ859" s="465"/>
      <c r="RVR859" s="466"/>
      <c r="RVS859" s="467"/>
      <c r="RVT859" s="466"/>
      <c r="RVU859" s="467"/>
      <c r="RVV859" s="467"/>
      <c r="RVW859" s="463"/>
      <c r="RVX859" s="464"/>
      <c r="RVY859" s="465"/>
      <c r="RVZ859" s="466"/>
      <c r="RWA859" s="467"/>
      <c r="RWB859" s="466"/>
      <c r="RWC859" s="467"/>
      <c r="RWD859" s="467"/>
      <c r="RWE859" s="463"/>
      <c r="RWF859" s="464"/>
      <c r="RWG859" s="465"/>
      <c r="RWH859" s="466"/>
      <c r="RWI859" s="467"/>
      <c r="RWJ859" s="466"/>
      <c r="RWK859" s="467"/>
      <c r="RWL859" s="467"/>
      <c r="RWM859" s="463"/>
      <c r="RWN859" s="464"/>
      <c r="RWO859" s="465"/>
      <c r="RWP859" s="466"/>
      <c r="RWQ859" s="467"/>
      <c r="RWR859" s="466"/>
      <c r="RWS859" s="467"/>
      <c r="RWT859" s="467"/>
      <c r="RWU859" s="463"/>
      <c r="RWV859" s="464"/>
      <c r="RWW859" s="465"/>
      <c r="RWX859" s="466"/>
      <c r="RWY859" s="467"/>
      <c r="RWZ859" s="466"/>
      <c r="RXA859" s="467"/>
      <c r="RXB859" s="467"/>
      <c r="RXC859" s="463"/>
      <c r="RXD859" s="464"/>
      <c r="RXE859" s="465"/>
      <c r="RXF859" s="466"/>
      <c r="RXG859" s="467"/>
      <c r="RXH859" s="466"/>
      <c r="RXI859" s="467"/>
      <c r="RXJ859" s="467"/>
      <c r="RXK859" s="463"/>
      <c r="RXL859" s="464"/>
      <c r="RXM859" s="465"/>
      <c r="RXN859" s="466"/>
      <c r="RXO859" s="467"/>
      <c r="RXP859" s="466"/>
      <c r="RXQ859" s="467"/>
      <c r="RXR859" s="467"/>
      <c r="RXS859" s="463"/>
      <c r="RXT859" s="464"/>
      <c r="RXU859" s="465"/>
      <c r="RXV859" s="466"/>
      <c r="RXW859" s="467"/>
      <c r="RXX859" s="466"/>
      <c r="RXY859" s="467"/>
      <c r="RXZ859" s="467"/>
      <c r="RYA859" s="463"/>
      <c r="RYB859" s="464"/>
      <c r="RYC859" s="465"/>
      <c r="RYD859" s="466"/>
      <c r="RYE859" s="467"/>
      <c r="RYF859" s="466"/>
      <c r="RYG859" s="467"/>
      <c r="RYH859" s="467"/>
      <c r="RYI859" s="463"/>
      <c r="RYJ859" s="464"/>
      <c r="RYK859" s="465"/>
      <c r="RYL859" s="466"/>
      <c r="RYM859" s="467"/>
      <c r="RYN859" s="466"/>
      <c r="RYO859" s="467"/>
      <c r="RYP859" s="467"/>
      <c r="RYQ859" s="463"/>
      <c r="RYR859" s="464"/>
      <c r="RYS859" s="465"/>
      <c r="RYT859" s="466"/>
      <c r="RYU859" s="467"/>
      <c r="RYV859" s="466"/>
      <c r="RYW859" s="467"/>
      <c r="RYX859" s="467"/>
      <c r="RYY859" s="463"/>
      <c r="RYZ859" s="464"/>
      <c r="RZA859" s="465"/>
      <c r="RZB859" s="466"/>
      <c r="RZC859" s="467"/>
      <c r="RZD859" s="466"/>
      <c r="RZE859" s="467"/>
      <c r="RZF859" s="467"/>
      <c r="RZG859" s="463"/>
      <c r="RZH859" s="464"/>
      <c r="RZI859" s="465"/>
      <c r="RZJ859" s="466"/>
      <c r="RZK859" s="467"/>
      <c r="RZL859" s="466"/>
      <c r="RZM859" s="467"/>
      <c r="RZN859" s="467"/>
      <c r="RZO859" s="463"/>
      <c r="RZP859" s="464"/>
      <c r="RZQ859" s="465"/>
      <c r="RZR859" s="466"/>
      <c r="RZS859" s="467"/>
      <c r="RZT859" s="466"/>
      <c r="RZU859" s="467"/>
      <c r="RZV859" s="467"/>
      <c r="RZW859" s="463"/>
      <c r="RZX859" s="464"/>
      <c r="RZY859" s="465"/>
      <c r="RZZ859" s="466"/>
      <c r="SAA859" s="467"/>
      <c r="SAB859" s="466"/>
      <c r="SAC859" s="467"/>
      <c r="SAD859" s="467"/>
      <c r="SAE859" s="463"/>
      <c r="SAF859" s="464"/>
      <c r="SAG859" s="465"/>
      <c r="SAH859" s="466"/>
      <c r="SAI859" s="467"/>
      <c r="SAJ859" s="466"/>
      <c r="SAK859" s="467"/>
      <c r="SAL859" s="467"/>
      <c r="SAM859" s="463"/>
      <c r="SAN859" s="464"/>
      <c r="SAO859" s="465"/>
      <c r="SAP859" s="466"/>
      <c r="SAQ859" s="467"/>
      <c r="SAR859" s="466"/>
      <c r="SAS859" s="467"/>
      <c r="SAT859" s="467"/>
      <c r="SAU859" s="463"/>
      <c r="SAV859" s="464"/>
      <c r="SAW859" s="465"/>
      <c r="SAX859" s="466"/>
      <c r="SAY859" s="467"/>
      <c r="SAZ859" s="466"/>
      <c r="SBA859" s="467"/>
      <c r="SBB859" s="467"/>
      <c r="SBC859" s="463"/>
      <c r="SBD859" s="464"/>
      <c r="SBE859" s="465"/>
      <c r="SBF859" s="466"/>
      <c r="SBG859" s="467"/>
      <c r="SBH859" s="466"/>
      <c r="SBI859" s="467"/>
      <c r="SBJ859" s="467"/>
      <c r="SBK859" s="463"/>
      <c r="SBL859" s="464"/>
      <c r="SBM859" s="465"/>
      <c r="SBN859" s="466"/>
      <c r="SBO859" s="467"/>
      <c r="SBP859" s="466"/>
      <c r="SBQ859" s="467"/>
      <c r="SBR859" s="467"/>
      <c r="SBS859" s="463"/>
      <c r="SBT859" s="464"/>
      <c r="SBU859" s="465"/>
      <c r="SBV859" s="466"/>
      <c r="SBW859" s="467"/>
      <c r="SBX859" s="466"/>
      <c r="SBY859" s="467"/>
      <c r="SBZ859" s="467"/>
      <c r="SCA859" s="463"/>
      <c r="SCB859" s="464"/>
      <c r="SCC859" s="465"/>
      <c r="SCD859" s="466"/>
      <c r="SCE859" s="467"/>
      <c r="SCF859" s="466"/>
      <c r="SCG859" s="467"/>
      <c r="SCH859" s="467"/>
      <c r="SCI859" s="463"/>
      <c r="SCJ859" s="464"/>
      <c r="SCK859" s="465"/>
      <c r="SCL859" s="466"/>
      <c r="SCM859" s="467"/>
      <c r="SCN859" s="466"/>
      <c r="SCO859" s="467"/>
      <c r="SCP859" s="467"/>
      <c r="SCQ859" s="463"/>
      <c r="SCR859" s="464"/>
      <c r="SCS859" s="465"/>
      <c r="SCT859" s="466"/>
      <c r="SCU859" s="467"/>
      <c r="SCV859" s="466"/>
      <c r="SCW859" s="467"/>
      <c r="SCX859" s="467"/>
      <c r="SCY859" s="463"/>
      <c r="SCZ859" s="464"/>
      <c r="SDA859" s="465"/>
      <c r="SDB859" s="466"/>
      <c r="SDC859" s="467"/>
      <c r="SDD859" s="466"/>
      <c r="SDE859" s="467"/>
      <c r="SDF859" s="467"/>
      <c r="SDG859" s="463"/>
      <c r="SDH859" s="464"/>
      <c r="SDI859" s="465"/>
      <c r="SDJ859" s="466"/>
      <c r="SDK859" s="467"/>
      <c r="SDL859" s="466"/>
      <c r="SDM859" s="467"/>
      <c r="SDN859" s="467"/>
      <c r="SDO859" s="463"/>
      <c r="SDP859" s="464"/>
      <c r="SDQ859" s="465"/>
      <c r="SDR859" s="466"/>
      <c r="SDS859" s="467"/>
      <c r="SDT859" s="466"/>
      <c r="SDU859" s="467"/>
      <c r="SDV859" s="467"/>
      <c r="SDW859" s="463"/>
      <c r="SDX859" s="464"/>
      <c r="SDY859" s="465"/>
      <c r="SDZ859" s="466"/>
      <c r="SEA859" s="467"/>
      <c r="SEB859" s="466"/>
      <c r="SEC859" s="467"/>
      <c r="SED859" s="467"/>
      <c r="SEE859" s="463"/>
      <c r="SEF859" s="464"/>
      <c r="SEG859" s="465"/>
      <c r="SEH859" s="466"/>
      <c r="SEI859" s="467"/>
      <c r="SEJ859" s="466"/>
      <c r="SEK859" s="467"/>
      <c r="SEL859" s="467"/>
      <c r="SEM859" s="463"/>
      <c r="SEN859" s="464"/>
      <c r="SEO859" s="465"/>
      <c r="SEP859" s="466"/>
      <c r="SEQ859" s="467"/>
      <c r="SER859" s="466"/>
      <c r="SES859" s="467"/>
      <c r="SET859" s="467"/>
      <c r="SEU859" s="463"/>
      <c r="SEV859" s="464"/>
      <c r="SEW859" s="465"/>
      <c r="SEX859" s="466"/>
      <c r="SEY859" s="467"/>
      <c r="SEZ859" s="466"/>
      <c r="SFA859" s="467"/>
      <c r="SFB859" s="467"/>
      <c r="SFC859" s="463"/>
      <c r="SFD859" s="464"/>
      <c r="SFE859" s="465"/>
      <c r="SFF859" s="466"/>
      <c r="SFG859" s="467"/>
      <c r="SFH859" s="466"/>
      <c r="SFI859" s="467"/>
      <c r="SFJ859" s="467"/>
      <c r="SFK859" s="463"/>
      <c r="SFL859" s="464"/>
      <c r="SFM859" s="465"/>
      <c r="SFN859" s="466"/>
      <c r="SFO859" s="467"/>
      <c r="SFP859" s="466"/>
      <c r="SFQ859" s="467"/>
      <c r="SFR859" s="467"/>
      <c r="SFS859" s="463"/>
      <c r="SFT859" s="464"/>
      <c r="SFU859" s="465"/>
      <c r="SFV859" s="466"/>
      <c r="SFW859" s="467"/>
      <c r="SFX859" s="466"/>
      <c r="SFY859" s="467"/>
      <c r="SFZ859" s="467"/>
      <c r="SGA859" s="463"/>
      <c r="SGB859" s="464"/>
      <c r="SGC859" s="465"/>
      <c r="SGD859" s="466"/>
      <c r="SGE859" s="467"/>
      <c r="SGF859" s="466"/>
      <c r="SGG859" s="467"/>
      <c r="SGH859" s="467"/>
      <c r="SGI859" s="463"/>
      <c r="SGJ859" s="464"/>
      <c r="SGK859" s="465"/>
      <c r="SGL859" s="466"/>
      <c r="SGM859" s="467"/>
      <c r="SGN859" s="466"/>
      <c r="SGO859" s="467"/>
      <c r="SGP859" s="467"/>
      <c r="SGQ859" s="463"/>
      <c r="SGR859" s="464"/>
      <c r="SGS859" s="465"/>
      <c r="SGT859" s="466"/>
      <c r="SGU859" s="467"/>
      <c r="SGV859" s="466"/>
      <c r="SGW859" s="467"/>
      <c r="SGX859" s="467"/>
      <c r="SGY859" s="463"/>
      <c r="SGZ859" s="464"/>
      <c r="SHA859" s="465"/>
      <c r="SHB859" s="466"/>
      <c r="SHC859" s="467"/>
      <c r="SHD859" s="466"/>
      <c r="SHE859" s="467"/>
      <c r="SHF859" s="467"/>
      <c r="SHG859" s="463"/>
      <c r="SHH859" s="464"/>
      <c r="SHI859" s="465"/>
      <c r="SHJ859" s="466"/>
      <c r="SHK859" s="467"/>
      <c r="SHL859" s="466"/>
      <c r="SHM859" s="467"/>
      <c r="SHN859" s="467"/>
      <c r="SHO859" s="463"/>
      <c r="SHP859" s="464"/>
      <c r="SHQ859" s="465"/>
      <c r="SHR859" s="466"/>
      <c r="SHS859" s="467"/>
      <c r="SHT859" s="466"/>
      <c r="SHU859" s="467"/>
      <c r="SHV859" s="467"/>
      <c r="SHW859" s="463"/>
      <c r="SHX859" s="464"/>
      <c r="SHY859" s="465"/>
      <c r="SHZ859" s="466"/>
      <c r="SIA859" s="467"/>
      <c r="SIB859" s="466"/>
      <c r="SIC859" s="467"/>
      <c r="SID859" s="467"/>
      <c r="SIE859" s="463"/>
      <c r="SIF859" s="464"/>
      <c r="SIG859" s="465"/>
      <c r="SIH859" s="466"/>
      <c r="SII859" s="467"/>
      <c r="SIJ859" s="466"/>
      <c r="SIK859" s="467"/>
      <c r="SIL859" s="467"/>
      <c r="SIM859" s="463"/>
      <c r="SIN859" s="464"/>
      <c r="SIO859" s="465"/>
      <c r="SIP859" s="466"/>
      <c r="SIQ859" s="467"/>
      <c r="SIR859" s="466"/>
      <c r="SIS859" s="467"/>
      <c r="SIT859" s="467"/>
      <c r="SIU859" s="463"/>
      <c r="SIV859" s="464"/>
      <c r="SIW859" s="465"/>
      <c r="SIX859" s="466"/>
      <c r="SIY859" s="467"/>
      <c r="SIZ859" s="466"/>
      <c r="SJA859" s="467"/>
      <c r="SJB859" s="467"/>
      <c r="SJC859" s="463"/>
      <c r="SJD859" s="464"/>
      <c r="SJE859" s="465"/>
      <c r="SJF859" s="466"/>
      <c r="SJG859" s="467"/>
      <c r="SJH859" s="466"/>
      <c r="SJI859" s="467"/>
      <c r="SJJ859" s="467"/>
      <c r="SJK859" s="463"/>
      <c r="SJL859" s="464"/>
      <c r="SJM859" s="465"/>
      <c r="SJN859" s="466"/>
      <c r="SJO859" s="467"/>
      <c r="SJP859" s="466"/>
      <c r="SJQ859" s="467"/>
      <c r="SJR859" s="467"/>
      <c r="SJS859" s="463"/>
      <c r="SJT859" s="464"/>
      <c r="SJU859" s="465"/>
      <c r="SJV859" s="466"/>
      <c r="SJW859" s="467"/>
      <c r="SJX859" s="466"/>
      <c r="SJY859" s="467"/>
      <c r="SJZ859" s="467"/>
      <c r="SKA859" s="463"/>
      <c r="SKB859" s="464"/>
      <c r="SKC859" s="465"/>
      <c r="SKD859" s="466"/>
      <c r="SKE859" s="467"/>
      <c r="SKF859" s="466"/>
      <c r="SKG859" s="467"/>
      <c r="SKH859" s="467"/>
      <c r="SKI859" s="463"/>
      <c r="SKJ859" s="464"/>
      <c r="SKK859" s="465"/>
      <c r="SKL859" s="466"/>
      <c r="SKM859" s="467"/>
      <c r="SKN859" s="466"/>
      <c r="SKO859" s="467"/>
      <c r="SKP859" s="467"/>
      <c r="SKQ859" s="463"/>
      <c r="SKR859" s="464"/>
      <c r="SKS859" s="465"/>
      <c r="SKT859" s="466"/>
      <c r="SKU859" s="467"/>
      <c r="SKV859" s="466"/>
      <c r="SKW859" s="467"/>
      <c r="SKX859" s="467"/>
      <c r="SKY859" s="463"/>
      <c r="SKZ859" s="464"/>
      <c r="SLA859" s="465"/>
      <c r="SLB859" s="466"/>
      <c r="SLC859" s="467"/>
      <c r="SLD859" s="466"/>
      <c r="SLE859" s="467"/>
      <c r="SLF859" s="467"/>
      <c r="SLG859" s="463"/>
      <c r="SLH859" s="464"/>
      <c r="SLI859" s="465"/>
      <c r="SLJ859" s="466"/>
      <c r="SLK859" s="467"/>
      <c r="SLL859" s="466"/>
      <c r="SLM859" s="467"/>
      <c r="SLN859" s="467"/>
      <c r="SLO859" s="463"/>
      <c r="SLP859" s="464"/>
      <c r="SLQ859" s="465"/>
      <c r="SLR859" s="466"/>
      <c r="SLS859" s="467"/>
      <c r="SLT859" s="466"/>
      <c r="SLU859" s="467"/>
      <c r="SLV859" s="467"/>
      <c r="SLW859" s="463"/>
      <c r="SLX859" s="464"/>
      <c r="SLY859" s="465"/>
      <c r="SLZ859" s="466"/>
      <c r="SMA859" s="467"/>
      <c r="SMB859" s="466"/>
      <c r="SMC859" s="467"/>
      <c r="SMD859" s="467"/>
      <c r="SME859" s="463"/>
      <c r="SMF859" s="464"/>
      <c r="SMG859" s="465"/>
      <c r="SMH859" s="466"/>
      <c r="SMI859" s="467"/>
      <c r="SMJ859" s="466"/>
      <c r="SMK859" s="467"/>
      <c r="SML859" s="467"/>
      <c r="SMM859" s="463"/>
      <c r="SMN859" s="464"/>
      <c r="SMO859" s="465"/>
      <c r="SMP859" s="466"/>
      <c r="SMQ859" s="467"/>
      <c r="SMR859" s="466"/>
      <c r="SMS859" s="467"/>
      <c r="SMT859" s="467"/>
      <c r="SMU859" s="463"/>
      <c r="SMV859" s="464"/>
      <c r="SMW859" s="465"/>
      <c r="SMX859" s="466"/>
      <c r="SMY859" s="467"/>
      <c r="SMZ859" s="466"/>
      <c r="SNA859" s="467"/>
      <c r="SNB859" s="467"/>
      <c r="SNC859" s="463"/>
      <c r="SND859" s="464"/>
      <c r="SNE859" s="465"/>
      <c r="SNF859" s="466"/>
      <c r="SNG859" s="467"/>
      <c r="SNH859" s="466"/>
      <c r="SNI859" s="467"/>
      <c r="SNJ859" s="467"/>
      <c r="SNK859" s="463"/>
      <c r="SNL859" s="464"/>
      <c r="SNM859" s="465"/>
      <c r="SNN859" s="466"/>
      <c r="SNO859" s="467"/>
      <c r="SNP859" s="466"/>
      <c r="SNQ859" s="467"/>
      <c r="SNR859" s="467"/>
      <c r="SNS859" s="463"/>
      <c r="SNT859" s="464"/>
      <c r="SNU859" s="465"/>
      <c r="SNV859" s="466"/>
      <c r="SNW859" s="467"/>
      <c r="SNX859" s="466"/>
      <c r="SNY859" s="467"/>
      <c r="SNZ859" s="467"/>
      <c r="SOA859" s="463"/>
      <c r="SOB859" s="464"/>
      <c r="SOC859" s="465"/>
      <c r="SOD859" s="466"/>
      <c r="SOE859" s="467"/>
      <c r="SOF859" s="466"/>
      <c r="SOG859" s="467"/>
      <c r="SOH859" s="467"/>
      <c r="SOI859" s="463"/>
      <c r="SOJ859" s="464"/>
      <c r="SOK859" s="465"/>
      <c r="SOL859" s="466"/>
      <c r="SOM859" s="467"/>
      <c r="SON859" s="466"/>
      <c r="SOO859" s="467"/>
      <c r="SOP859" s="467"/>
      <c r="SOQ859" s="463"/>
      <c r="SOR859" s="464"/>
      <c r="SOS859" s="465"/>
      <c r="SOT859" s="466"/>
      <c r="SOU859" s="467"/>
      <c r="SOV859" s="466"/>
      <c r="SOW859" s="467"/>
      <c r="SOX859" s="467"/>
      <c r="SOY859" s="463"/>
      <c r="SOZ859" s="464"/>
      <c r="SPA859" s="465"/>
      <c r="SPB859" s="466"/>
      <c r="SPC859" s="467"/>
      <c r="SPD859" s="466"/>
      <c r="SPE859" s="467"/>
      <c r="SPF859" s="467"/>
      <c r="SPG859" s="463"/>
      <c r="SPH859" s="464"/>
      <c r="SPI859" s="465"/>
      <c r="SPJ859" s="466"/>
      <c r="SPK859" s="467"/>
      <c r="SPL859" s="466"/>
      <c r="SPM859" s="467"/>
      <c r="SPN859" s="467"/>
      <c r="SPO859" s="463"/>
      <c r="SPP859" s="464"/>
      <c r="SPQ859" s="465"/>
      <c r="SPR859" s="466"/>
      <c r="SPS859" s="467"/>
      <c r="SPT859" s="466"/>
      <c r="SPU859" s="467"/>
      <c r="SPV859" s="467"/>
      <c r="SPW859" s="463"/>
      <c r="SPX859" s="464"/>
      <c r="SPY859" s="465"/>
      <c r="SPZ859" s="466"/>
      <c r="SQA859" s="467"/>
      <c r="SQB859" s="466"/>
      <c r="SQC859" s="467"/>
      <c r="SQD859" s="467"/>
      <c r="SQE859" s="463"/>
      <c r="SQF859" s="464"/>
      <c r="SQG859" s="465"/>
      <c r="SQH859" s="466"/>
      <c r="SQI859" s="467"/>
      <c r="SQJ859" s="466"/>
      <c r="SQK859" s="467"/>
      <c r="SQL859" s="467"/>
      <c r="SQM859" s="463"/>
      <c r="SQN859" s="464"/>
      <c r="SQO859" s="465"/>
      <c r="SQP859" s="466"/>
      <c r="SQQ859" s="467"/>
      <c r="SQR859" s="466"/>
      <c r="SQS859" s="467"/>
      <c r="SQT859" s="467"/>
      <c r="SQU859" s="463"/>
      <c r="SQV859" s="464"/>
      <c r="SQW859" s="465"/>
      <c r="SQX859" s="466"/>
      <c r="SQY859" s="467"/>
      <c r="SQZ859" s="466"/>
      <c r="SRA859" s="467"/>
      <c r="SRB859" s="467"/>
      <c r="SRC859" s="463"/>
      <c r="SRD859" s="464"/>
      <c r="SRE859" s="465"/>
      <c r="SRF859" s="466"/>
      <c r="SRG859" s="467"/>
      <c r="SRH859" s="466"/>
      <c r="SRI859" s="467"/>
      <c r="SRJ859" s="467"/>
      <c r="SRK859" s="463"/>
      <c r="SRL859" s="464"/>
      <c r="SRM859" s="465"/>
      <c r="SRN859" s="466"/>
      <c r="SRO859" s="467"/>
      <c r="SRP859" s="466"/>
      <c r="SRQ859" s="467"/>
      <c r="SRR859" s="467"/>
      <c r="SRS859" s="463"/>
      <c r="SRT859" s="464"/>
      <c r="SRU859" s="465"/>
      <c r="SRV859" s="466"/>
      <c r="SRW859" s="467"/>
      <c r="SRX859" s="466"/>
      <c r="SRY859" s="467"/>
      <c r="SRZ859" s="467"/>
      <c r="SSA859" s="463"/>
      <c r="SSB859" s="464"/>
      <c r="SSC859" s="465"/>
      <c r="SSD859" s="466"/>
      <c r="SSE859" s="467"/>
      <c r="SSF859" s="466"/>
      <c r="SSG859" s="467"/>
      <c r="SSH859" s="467"/>
      <c r="SSI859" s="463"/>
      <c r="SSJ859" s="464"/>
      <c r="SSK859" s="465"/>
      <c r="SSL859" s="466"/>
      <c r="SSM859" s="467"/>
      <c r="SSN859" s="466"/>
      <c r="SSO859" s="467"/>
      <c r="SSP859" s="467"/>
      <c r="SSQ859" s="463"/>
      <c r="SSR859" s="464"/>
      <c r="SSS859" s="465"/>
      <c r="SST859" s="466"/>
      <c r="SSU859" s="467"/>
      <c r="SSV859" s="466"/>
      <c r="SSW859" s="467"/>
      <c r="SSX859" s="467"/>
      <c r="SSY859" s="463"/>
      <c r="SSZ859" s="464"/>
      <c r="STA859" s="465"/>
      <c r="STB859" s="466"/>
      <c r="STC859" s="467"/>
      <c r="STD859" s="466"/>
      <c r="STE859" s="467"/>
      <c r="STF859" s="467"/>
      <c r="STG859" s="463"/>
      <c r="STH859" s="464"/>
      <c r="STI859" s="465"/>
      <c r="STJ859" s="466"/>
      <c r="STK859" s="467"/>
      <c r="STL859" s="466"/>
      <c r="STM859" s="467"/>
      <c r="STN859" s="467"/>
      <c r="STO859" s="463"/>
      <c r="STP859" s="464"/>
      <c r="STQ859" s="465"/>
      <c r="STR859" s="466"/>
      <c r="STS859" s="467"/>
      <c r="STT859" s="466"/>
      <c r="STU859" s="467"/>
      <c r="STV859" s="467"/>
      <c r="STW859" s="463"/>
      <c r="STX859" s="464"/>
      <c r="STY859" s="465"/>
      <c r="STZ859" s="466"/>
      <c r="SUA859" s="467"/>
      <c r="SUB859" s="466"/>
      <c r="SUC859" s="467"/>
      <c r="SUD859" s="467"/>
      <c r="SUE859" s="463"/>
      <c r="SUF859" s="464"/>
      <c r="SUG859" s="465"/>
      <c r="SUH859" s="466"/>
      <c r="SUI859" s="467"/>
      <c r="SUJ859" s="466"/>
      <c r="SUK859" s="467"/>
      <c r="SUL859" s="467"/>
      <c r="SUM859" s="463"/>
      <c r="SUN859" s="464"/>
      <c r="SUO859" s="465"/>
      <c r="SUP859" s="466"/>
      <c r="SUQ859" s="467"/>
      <c r="SUR859" s="466"/>
      <c r="SUS859" s="467"/>
      <c r="SUT859" s="467"/>
      <c r="SUU859" s="463"/>
      <c r="SUV859" s="464"/>
      <c r="SUW859" s="465"/>
      <c r="SUX859" s="466"/>
      <c r="SUY859" s="467"/>
      <c r="SUZ859" s="466"/>
      <c r="SVA859" s="467"/>
      <c r="SVB859" s="467"/>
      <c r="SVC859" s="463"/>
      <c r="SVD859" s="464"/>
      <c r="SVE859" s="465"/>
      <c r="SVF859" s="466"/>
      <c r="SVG859" s="467"/>
      <c r="SVH859" s="466"/>
      <c r="SVI859" s="467"/>
      <c r="SVJ859" s="467"/>
      <c r="SVK859" s="463"/>
      <c r="SVL859" s="464"/>
      <c r="SVM859" s="465"/>
      <c r="SVN859" s="466"/>
      <c r="SVO859" s="467"/>
      <c r="SVP859" s="466"/>
      <c r="SVQ859" s="467"/>
      <c r="SVR859" s="467"/>
      <c r="SVS859" s="463"/>
      <c r="SVT859" s="464"/>
      <c r="SVU859" s="465"/>
      <c r="SVV859" s="466"/>
      <c r="SVW859" s="467"/>
      <c r="SVX859" s="466"/>
      <c r="SVY859" s="467"/>
      <c r="SVZ859" s="467"/>
      <c r="SWA859" s="463"/>
      <c r="SWB859" s="464"/>
      <c r="SWC859" s="465"/>
      <c r="SWD859" s="466"/>
      <c r="SWE859" s="467"/>
      <c r="SWF859" s="466"/>
      <c r="SWG859" s="467"/>
      <c r="SWH859" s="467"/>
      <c r="SWI859" s="463"/>
      <c r="SWJ859" s="464"/>
      <c r="SWK859" s="465"/>
      <c r="SWL859" s="466"/>
      <c r="SWM859" s="467"/>
      <c r="SWN859" s="466"/>
      <c r="SWO859" s="467"/>
      <c r="SWP859" s="467"/>
      <c r="SWQ859" s="463"/>
      <c r="SWR859" s="464"/>
      <c r="SWS859" s="465"/>
      <c r="SWT859" s="466"/>
      <c r="SWU859" s="467"/>
      <c r="SWV859" s="466"/>
      <c r="SWW859" s="467"/>
      <c r="SWX859" s="467"/>
      <c r="SWY859" s="463"/>
      <c r="SWZ859" s="464"/>
      <c r="SXA859" s="465"/>
      <c r="SXB859" s="466"/>
      <c r="SXC859" s="467"/>
      <c r="SXD859" s="466"/>
      <c r="SXE859" s="467"/>
      <c r="SXF859" s="467"/>
      <c r="SXG859" s="463"/>
      <c r="SXH859" s="464"/>
      <c r="SXI859" s="465"/>
      <c r="SXJ859" s="466"/>
      <c r="SXK859" s="467"/>
      <c r="SXL859" s="466"/>
      <c r="SXM859" s="467"/>
      <c r="SXN859" s="467"/>
      <c r="SXO859" s="463"/>
      <c r="SXP859" s="464"/>
      <c r="SXQ859" s="465"/>
      <c r="SXR859" s="466"/>
      <c r="SXS859" s="467"/>
      <c r="SXT859" s="466"/>
      <c r="SXU859" s="467"/>
      <c r="SXV859" s="467"/>
      <c r="SXW859" s="463"/>
      <c r="SXX859" s="464"/>
      <c r="SXY859" s="465"/>
      <c r="SXZ859" s="466"/>
      <c r="SYA859" s="467"/>
      <c r="SYB859" s="466"/>
      <c r="SYC859" s="467"/>
      <c r="SYD859" s="467"/>
      <c r="SYE859" s="463"/>
      <c r="SYF859" s="464"/>
      <c r="SYG859" s="465"/>
      <c r="SYH859" s="466"/>
      <c r="SYI859" s="467"/>
      <c r="SYJ859" s="466"/>
      <c r="SYK859" s="467"/>
      <c r="SYL859" s="467"/>
      <c r="SYM859" s="463"/>
      <c r="SYN859" s="464"/>
      <c r="SYO859" s="465"/>
      <c r="SYP859" s="466"/>
      <c r="SYQ859" s="467"/>
      <c r="SYR859" s="466"/>
      <c r="SYS859" s="467"/>
      <c r="SYT859" s="467"/>
      <c r="SYU859" s="463"/>
      <c r="SYV859" s="464"/>
      <c r="SYW859" s="465"/>
      <c r="SYX859" s="466"/>
      <c r="SYY859" s="467"/>
      <c r="SYZ859" s="466"/>
      <c r="SZA859" s="467"/>
      <c r="SZB859" s="467"/>
      <c r="SZC859" s="463"/>
      <c r="SZD859" s="464"/>
      <c r="SZE859" s="465"/>
      <c r="SZF859" s="466"/>
      <c r="SZG859" s="467"/>
      <c r="SZH859" s="466"/>
      <c r="SZI859" s="467"/>
      <c r="SZJ859" s="467"/>
      <c r="SZK859" s="463"/>
      <c r="SZL859" s="464"/>
      <c r="SZM859" s="465"/>
      <c r="SZN859" s="466"/>
      <c r="SZO859" s="467"/>
      <c r="SZP859" s="466"/>
      <c r="SZQ859" s="467"/>
      <c r="SZR859" s="467"/>
      <c r="SZS859" s="463"/>
      <c r="SZT859" s="464"/>
      <c r="SZU859" s="465"/>
      <c r="SZV859" s="466"/>
      <c r="SZW859" s="467"/>
      <c r="SZX859" s="466"/>
      <c r="SZY859" s="467"/>
      <c r="SZZ859" s="467"/>
      <c r="TAA859" s="463"/>
      <c r="TAB859" s="464"/>
      <c r="TAC859" s="465"/>
      <c r="TAD859" s="466"/>
      <c r="TAE859" s="467"/>
      <c r="TAF859" s="466"/>
      <c r="TAG859" s="467"/>
      <c r="TAH859" s="467"/>
      <c r="TAI859" s="463"/>
      <c r="TAJ859" s="464"/>
      <c r="TAK859" s="465"/>
      <c r="TAL859" s="466"/>
      <c r="TAM859" s="467"/>
      <c r="TAN859" s="466"/>
      <c r="TAO859" s="467"/>
      <c r="TAP859" s="467"/>
      <c r="TAQ859" s="463"/>
      <c r="TAR859" s="464"/>
      <c r="TAS859" s="465"/>
      <c r="TAT859" s="466"/>
      <c r="TAU859" s="467"/>
      <c r="TAV859" s="466"/>
      <c r="TAW859" s="467"/>
      <c r="TAX859" s="467"/>
      <c r="TAY859" s="463"/>
      <c r="TAZ859" s="464"/>
      <c r="TBA859" s="465"/>
      <c r="TBB859" s="466"/>
      <c r="TBC859" s="467"/>
      <c r="TBD859" s="466"/>
      <c r="TBE859" s="467"/>
      <c r="TBF859" s="467"/>
      <c r="TBG859" s="463"/>
      <c r="TBH859" s="464"/>
      <c r="TBI859" s="465"/>
      <c r="TBJ859" s="466"/>
      <c r="TBK859" s="467"/>
      <c r="TBL859" s="466"/>
      <c r="TBM859" s="467"/>
      <c r="TBN859" s="467"/>
      <c r="TBO859" s="463"/>
      <c r="TBP859" s="464"/>
      <c r="TBQ859" s="465"/>
      <c r="TBR859" s="466"/>
      <c r="TBS859" s="467"/>
      <c r="TBT859" s="466"/>
      <c r="TBU859" s="467"/>
      <c r="TBV859" s="467"/>
      <c r="TBW859" s="463"/>
      <c r="TBX859" s="464"/>
      <c r="TBY859" s="465"/>
      <c r="TBZ859" s="466"/>
      <c r="TCA859" s="467"/>
      <c r="TCB859" s="466"/>
      <c r="TCC859" s="467"/>
      <c r="TCD859" s="467"/>
      <c r="TCE859" s="463"/>
      <c r="TCF859" s="464"/>
      <c r="TCG859" s="465"/>
      <c r="TCH859" s="466"/>
      <c r="TCI859" s="467"/>
      <c r="TCJ859" s="466"/>
      <c r="TCK859" s="467"/>
      <c r="TCL859" s="467"/>
      <c r="TCM859" s="463"/>
      <c r="TCN859" s="464"/>
      <c r="TCO859" s="465"/>
      <c r="TCP859" s="466"/>
      <c r="TCQ859" s="467"/>
      <c r="TCR859" s="466"/>
      <c r="TCS859" s="467"/>
      <c r="TCT859" s="467"/>
      <c r="TCU859" s="463"/>
      <c r="TCV859" s="464"/>
      <c r="TCW859" s="465"/>
      <c r="TCX859" s="466"/>
      <c r="TCY859" s="467"/>
      <c r="TCZ859" s="466"/>
      <c r="TDA859" s="467"/>
      <c r="TDB859" s="467"/>
      <c r="TDC859" s="463"/>
      <c r="TDD859" s="464"/>
      <c r="TDE859" s="465"/>
      <c r="TDF859" s="466"/>
      <c r="TDG859" s="467"/>
      <c r="TDH859" s="466"/>
      <c r="TDI859" s="467"/>
      <c r="TDJ859" s="467"/>
      <c r="TDK859" s="463"/>
      <c r="TDL859" s="464"/>
      <c r="TDM859" s="465"/>
      <c r="TDN859" s="466"/>
      <c r="TDO859" s="467"/>
      <c r="TDP859" s="466"/>
      <c r="TDQ859" s="467"/>
      <c r="TDR859" s="467"/>
      <c r="TDS859" s="463"/>
      <c r="TDT859" s="464"/>
      <c r="TDU859" s="465"/>
      <c r="TDV859" s="466"/>
      <c r="TDW859" s="467"/>
      <c r="TDX859" s="466"/>
      <c r="TDY859" s="467"/>
      <c r="TDZ859" s="467"/>
      <c r="TEA859" s="463"/>
      <c r="TEB859" s="464"/>
      <c r="TEC859" s="465"/>
      <c r="TED859" s="466"/>
      <c r="TEE859" s="467"/>
      <c r="TEF859" s="466"/>
      <c r="TEG859" s="467"/>
      <c r="TEH859" s="467"/>
      <c r="TEI859" s="463"/>
      <c r="TEJ859" s="464"/>
      <c r="TEK859" s="465"/>
      <c r="TEL859" s="466"/>
      <c r="TEM859" s="467"/>
      <c r="TEN859" s="466"/>
      <c r="TEO859" s="467"/>
      <c r="TEP859" s="467"/>
      <c r="TEQ859" s="463"/>
      <c r="TER859" s="464"/>
      <c r="TES859" s="465"/>
      <c r="TET859" s="466"/>
      <c r="TEU859" s="467"/>
      <c r="TEV859" s="466"/>
      <c r="TEW859" s="467"/>
      <c r="TEX859" s="467"/>
      <c r="TEY859" s="463"/>
      <c r="TEZ859" s="464"/>
      <c r="TFA859" s="465"/>
      <c r="TFB859" s="466"/>
      <c r="TFC859" s="467"/>
      <c r="TFD859" s="466"/>
      <c r="TFE859" s="467"/>
      <c r="TFF859" s="467"/>
      <c r="TFG859" s="463"/>
      <c r="TFH859" s="464"/>
      <c r="TFI859" s="465"/>
      <c r="TFJ859" s="466"/>
      <c r="TFK859" s="467"/>
      <c r="TFL859" s="466"/>
      <c r="TFM859" s="467"/>
      <c r="TFN859" s="467"/>
      <c r="TFO859" s="463"/>
      <c r="TFP859" s="464"/>
      <c r="TFQ859" s="465"/>
      <c r="TFR859" s="466"/>
      <c r="TFS859" s="467"/>
      <c r="TFT859" s="466"/>
      <c r="TFU859" s="467"/>
      <c r="TFV859" s="467"/>
      <c r="TFW859" s="463"/>
      <c r="TFX859" s="464"/>
      <c r="TFY859" s="465"/>
      <c r="TFZ859" s="466"/>
      <c r="TGA859" s="467"/>
      <c r="TGB859" s="466"/>
      <c r="TGC859" s="467"/>
      <c r="TGD859" s="467"/>
      <c r="TGE859" s="463"/>
      <c r="TGF859" s="464"/>
      <c r="TGG859" s="465"/>
      <c r="TGH859" s="466"/>
      <c r="TGI859" s="467"/>
      <c r="TGJ859" s="466"/>
      <c r="TGK859" s="467"/>
      <c r="TGL859" s="467"/>
      <c r="TGM859" s="463"/>
      <c r="TGN859" s="464"/>
      <c r="TGO859" s="465"/>
      <c r="TGP859" s="466"/>
      <c r="TGQ859" s="467"/>
      <c r="TGR859" s="466"/>
      <c r="TGS859" s="467"/>
      <c r="TGT859" s="467"/>
      <c r="TGU859" s="463"/>
      <c r="TGV859" s="464"/>
      <c r="TGW859" s="465"/>
      <c r="TGX859" s="466"/>
      <c r="TGY859" s="467"/>
      <c r="TGZ859" s="466"/>
      <c r="THA859" s="467"/>
      <c r="THB859" s="467"/>
      <c r="THC859" s="463"/>
      <c r="THD859" s="464"/>
      <c r="THE859" s="465"/>
      <c r="THF859" s="466"/>
      <c r="THG859" s="467"/>
      <c r="THH859" s="466"/>
      <c r="THI859" s="467"/>
      <c r="THJ859" s="467"/>
      <c r="THK859" s="463"/>
      <c r="THL859" s="464"/>
      <c r="THM859" s="465"/>
      <c r="THN859" s="466"/>
      <c r="THO859" s="467"/>
      <c r="THP859" s="466"/>
      <c r="THQ859" s="467"/>
      <c r="THR859" s="467"/>
      <c r="THS859" s="463"/>
      <c r="THT859" s="464"/>
      <c r="THU859" s="465"/>
      <c r="THV859" s="466"/>
      <c r="THW859" s="467"/>
      <c r="THX859" s="466"/>
      <c r="THY859" s="467"/>
      <c r="THZ859" s="467"/>
      <c r="TIA859" s="463"/>
      <c r="TIB859" s="464"/>
      <c r="TIC859" s="465"/>
      <c r="TID859" s="466"/>
      <c r="TIE859" s="467"/>
      <c r="TIF859" s="466"/>
      <c r="TIG859" s="467"/>
      <c r="TIH859" s="467"/>
      <c r="TII859" s="463"/>
      <c r="TIJ859" s="464"/>
      <c r="TIK859" s="465"/>
      <c r="TIL859" s="466"/>
      <c r="TIM859" s="467"/>
      <c r="TIN859" s="466"/>
      <c r="TIO859" s="467"/>
      <c r="TIP859" s="467"/>
      <c r="TIQ859" s="463"/>
      <c r="TIR859" s="464"/>
      <c r="TIS859" s="465"/>
      <c r="TIT859" s="466"/>
      <c r="TIU859" s="467"/>
      <c r="TIV859" s="466"/>
      <c r="TIW859" s="467"/>
      <c r="TIX859" s="467"/>
      <c r="TIY859" s="463"/>
      <c r="TIZ859" s="464"/>
      <c r="TJA859" s="465"/>
      <c r="TJB859" s="466"/>
      <c r="TJC859" s="467"/>
      <c r="TJD859" s="466"/>
      <c r="TJE859" s="467"/>
      <c r="TJF859" s="467"/>
      <c r="TJG859" s="463"/>
      <c r="TJH859" s="464"/>
      <c r="TJI859" s="465"/>
      <c r="TJJ859" s="466"/>
      <c r="TJK859" s="467"/>
      <c r="TJL859" s="466"/>
      <c r="TJM859" s="467"/>
      <c r="TJN859" s="467"/>
      <c r="TJO859" s="463"/>
      <c r="TJP859" s="464"/>
      <c r="TJQ859" s="465"/>
      <c r="TJR859" s="466"/>
      <c r="TJS859" s="467"/>
      <c r="TJT859" s="466"/>
      <c r="TJU859" s="467"/>
      <c r="TJV859" s="467"/>
      <c r="TJW859" s="463"/>
      <c r="TJX859" s="464"/>
      <c r="TJY859" s="465"/>
      <c r="TJZ859" s="466"/>
      <c r="TKA859" s="467"/>
      <c r="TKB859" s="466"/>
      <c r="TKC859" s="467"/>
      <c r="TKD859" s="467"/>
      <c r="TKE859" s="463"/>
      <c r="TKF859" s="464"/>
      <c r="TKG859" s="465"/>
      <c r="TKH859" s="466"/>
      <c r="TKI859" s="467"/>
      <c r="TKJ859" s="466"/>
      <c r="TKK859" s="467"/>
      <c r="TKL859" s="467"/>
      <c r="TKM859" s="463"/>
      <c r="TKN859" s="464"/>
      <c r="TKO859" s="465"/>
      <c r="TKP859" s="466"/>
      <c r="TKQ859" s="467"/>
      <c r="TKR859" s="466"/>
      <c r="TKS859" s="467"/>
      <c r="TKT859" s="467"/>
      <c r="TKU859" s="463"/>
      <c r="TKV859" s="464"/>
      <c r="TKW859" s="465"/>
      <c r="TKX859" s="466"/>
      <c r="TKY859" s="467"/>
      <c r="TKZ859" s="466"/>
      <c r="TLA859" s="467"/>
      <c r="TLB859" s="467"/>
      <c r="TLC859" s="463"/>
      <c r="TLD859" s="464"/>
      <c r="TLE859" s="465"/>
      <c r="TLF859" s="466"/>
      <c r="TLG859" s="467"/>
      <c r="TLH859" s="466"/>
      <c r="TLI859" s="467"/>
      <c r="TLJ859" s="467"/>
      <c r="TLK859" s="463"/>
      <c r="TLL859" s="464"/>
      <c r="TLM859" s="465"/>
      <c r="TLN859" s="466"/>
      <c r="TLO859" s="467"/>
      <c r="TLP859" s="466"/>
      <c r="TLQ859" s="467"/>
      <c r="TLR859" s="467"/>
      <c r="TLS859" s="463"/>
      <c r="TLT859" s="464"/>
      <c r="TLU859" s="465"/>
      <c r="TLV859" s="466"/>
      <c r="TLW859" s="467"/>
      <c r="TLX859" s="466"/>
      <c r="TLY859" s="467"/>
      <c r="TLZ859" s="467"/>
      <c r="TMA859" s="463"/>
      <c r="TMB859" s="464"/>
      <c r="TMC859" s="465"/>
      <c r="TMD859" s="466"/>
      <c r="TME859" s="467"/>
      <c r="TMF859" s="466"/>
      <c r="TMG859" s="467"/>
      <c r="TMH859" s="467"/>
      <c r="TMI859" s="463"/>
      <c r="TMJ859" s="464"/>
      <c r="TMK859" s="465"/>
      <c r="TML859" s="466"/>
      <c r="TMM859" s="467"/>
      <c r="TMN859" s="466"/>
      <c r="TMO859" s="467"/>
      <c r="TMP859" s="467"/>
      <c r="TMQ859" s="463"/>
      <c r="TMR859" s="464"/>
      <c r="TMS859" s="465"/>
      <c r="TMT859" s="466"/>
      <c r="TMU859" s="467"/>
      <c r="TMV859" s="466"/>
      <c r="TMW859" s="467"/>
      <c r="TMX859" s="467"/>
      <c r="TMY859" s="463"/>
      <c r="TMZ859" s="464"/>
      <c r="TNA859" s="465"/>
      <c r="TNB859" s="466"/>
      <c r="TNC859" s="467"/>
      <c r="TND859" s="466"/>
      <c r="TNE859" s="467"/>
      <c r="TNF859" s="467"/>
      <c r="TNG859" s="463"/>
      <c r="TNH859" s="464"/>
      <c r="TNI859" s="465"/>
      <c r="TNJ859" s="466"/>
      <c r="TNK859" s="467"/>
      <c r="TNL859" s="466"/>
      <c r="TNM859" s="467"/>
      <c r="TNN859" s="467"/>
      <c r="TNO859" s="463"/>
      <c r="TNP859" s="464"/>
      <c r="TNQ859" s="465"/>
      <c r="TNR859" s="466"/>
      <c r="TNS859" s="467"/>
      <c r="TNT859" s="466"/>
      <c r="TNU859" s="467"/>
      <c r="TNV859" s="467"/>
      <c r="TNW859" s="463"/>
      <c r="TNX859" s="464"/>
      <c r="TNY859" s="465"/>
      <c r="TNZ859" s="466"/>
      <c r="TOA859" s="467"/>
      <c r="TOB859" s="466"/>
      <c r="TOC859" s="467"/>
      <c r="TOD859" s="467"/>
      <c r="TOE859" s="463"/>
      <c r="TOF859" s="464"/>
      <c r="TOG859" s="465"/>
      <c r="TOH859" s="466"/>
      <c r="TOI859" s="467"/>
      <c r="TOJ859" s="466"/>
      <c r="TOK859" s="467"/>
      <c r="TOL859" s="467"/>
      <c r="TOM859" s="463"/>
      <c r="TON859" s="464"/>
      <c r="TOO859" s="465"/>
      <c r="TOP859" s="466"/>
      <c r="TOQ859" s="467"/>
      <c r="TOR859" s="466"/>
      <c r="TOS859" s="467"/>
      <c r="TOT859" s="467"/>
      <c r="TOU859" s="463"/>
      <c r="TOV859" s="464"/>
      <c r="TOW859" s="465"/>
      <c r="TOX859" s="466"/>
      <c r="TOY859" s="467"/>
      <c r="TOZ859" s="466"/>
      <c r="TPA859" s="467"/>
      <c r="TPB859" s="467"/>
      <c r="TPC859" s="463"/>
      <c r="TPD859" s="464"/>
      <c r="TPE859" s="465"/>
      <c r="TPF859" s="466"/>
      <c r="TPG859" s="467"/>
      <c r="TPH859" s="466"/>
      <c r="TPI859" s="467"/>
      <c r="TPJ859" s="467"/>
      <c r="TPK859" s="463"/>
      <c r="TPL859" s="464"/>
      <c r="TPM859" s="465"/>
      <c r="TPN859" s="466"/>
      <c r="TPO859" s="467"/>
      <c r="TPP859" s="466"/>
      <c r="TPQ859" s="467"/>
      <c r="TPR859" s="467"/>
      <c r="TPS859" s="463"/>
      <c r="TPT859" s="464"/>
      <c r="TPU859" s="465"/>
      <c r="TPV859" s="466"/>
      <c r="TPW859" s="467"/>
      <c r="TPX859" s="466"/>
      <c r="TPY859" s="467"/>
      <c r="TPZ859" s="467"/>
      <c r="TQA859" s="463"/>
      <c r="TQB859" s="464"/>
      <c r="TQC859" s="465"/>
      <c r="TQD859" s="466"/>
      <c r="TQE859" s="467"/>
      <c r="TQF859" s="466"/>
      <c r="TQG859" s="467"/>
      <c r="TQH859" s="467"/>
      <c r="TQI859" s="463"/>
      <c r="TQJ859" s="464"/>
      <c r="TQK859" s="465"/>
      <c r="TQL859" s="466"/>
      <c r="TQM859" s="467"/>
      <c r="TQN859" s="466"/>
      <c r="TQO859" s="467"/>
      <c r="TQP859" s="467"/>
      <c r="TQQ859" s="463"/>
      <c r="TQR859" s="464"/>
      <c r="TQS859" s="465"/>
      <c r="TQT859" s="466"/>
      <c r="TQU859" s="467"/>
      <c r="TQV859" s="466"/>
      <c r="TQW859" s="467"/>
      <c r="TQX859" s="467"/>
      <c r="TQY859" s="463"/>
      <c r="TQZ859" s="464"/>
      <c r="TRA859" s="465"/>
      <c r="TRB859" s="466"/>
      <c r="TRC859" s="467"/>
      <c r="TRD859" s="466"/>
      <c r="TRE859" s="467"/>
      <c r="TRF859" s="467"/>
      <c r="TRG859" s="463"/>
      <c r="TRH859" s="464"/>
      <c r="TRI859" s="465"/>
      <c r="TRJ859" s="466"/>
      <c r="TRK859" s="467"/>
      <c r="TRL859" s="466"/>
      <c r="TRM859" s="467"/>
      <c r="TRN859" s="467"/>
      <c r="TRO859" s="463"/>
      <c r="TRP859" s="464"/>
      <c r="TRQ859" s="465"/>
      <c r="TRR859" s="466"/>
      <c r="TRS859" s="467"/>
      <c r="TRT859" s="466"/>
      <c r="TRU859" s="467"/>
      <c r="TRV859" s="467"/>
      <c r="TRW859" s="463"/>
      <c r="TRX859" s="464"/>
      <c r="TRY859" s="465"/>
      <c r="TRZ859" s="466"/>
      <c r="TSA859" s="467"/>
      <c r="TSB859" s="466"/>
      <c r="TSC859" s="467"/>
      <c r="TSD859" s="467"/>
      <c r="TSE859" s="463"/>
      <c r="TSF859" s="464"/>
      <c r="TSG859" s="465"/>
      <c r="TSH859" s="466"/>
      <c r="TSI859" s="467"/>
      <c r="TSJ859" s="466"/>
      <c r="TSK859" s="467"/>
      <c r="TSL859" s="467"/>
      <c r="TSM859" s="463"/>
      <c r="TSN859" s="464"/>
      <c r="TSO859" s="465"/>
      <c r="TSP859" s="466"/>
      <c r="TSQ859" s="467"/>
      <c r="TSR859" s="466"/>
      <c r="TSS859" s="467"/>
      <c r="TST859" s="467"/>
      <c r="TSU859" s="463"/>
      <c r="TSV859" s="464"/>
      <c r="TSW859" s="465"/>
      <c r="TSX859" s="466"/>
      <c r="TSY859" s="467"/>
      <c r="TSZ859" s="466"/>
      <c r="TTA859" s="467"/>
      <c r="TTB859" s="467"/>
      <c r="TTC859" s="463"/>
      <c r="TTD859" s="464"/>
      <c r="TTE859" s="465"/>
      <c r="TTF859" s="466"/>
      <c r="TTG859" s="467"/>
      <c r="TTH859" s="466"/>
      <c r="TTI859" s="467"/>
      <c r="TTJ859" s="467"/>
      <c r="TTK859" s="463"/>
      <c r="TTL859" s="464"/>
      <c r="TTM859" s="465"/>
      <c r="TTN859" s="466"/>
      <c r="TTO859" s="467"/>
      <c r="TTP859" s="466"/>
      <c r="TTQ859" s="467"/>
      <c r="TTR859" s="467"/>
      <c r="TTS859" s="463"/>
      <c r="TTT859" s="464"/>
      <c r="TTU859" s="465"/>
      <c r="TTV859" s="466"/>
      <c r="TTW859" s="467"/>
      <c r="TTX859" s="466"/>
      <c r="TTY859" s="467"/>
      <c r="TTZ859" s="467"/>
      <c r="TUA859" s="463"/>
      <c r="TUB859" s="464"/>
      <c r="TUC859" s="465"/>
      <c r="TUD859" s="466"/>
      <c r="TUE859" s="467"/>
      <c r="TUF859" s="466"/>
      <c r="TUG859" s="467"/>
      <c r="TUH859" s="467"/>
      <c r="TUI859" s="463"/>
      <c r="TUJ859" s="464"/>
      <c r="TUK859" s="465"/>
      <c r="TUL859" s="466"/>
      <c r="TUM859" s="467"/>
      <c r="TUN859" s="466"/>
      <c r="TUO859" s="467"/>
      <c r="TUP859" s="467"/>
      <c r="TUQ859" s="463"/>
      <c r="TUR859" s="464"/>
      <c r="TUS859" s="465"/>
      <c r="TUT859" s="466"/>
      <c r="TUU859" s="467"/>
      <c r="TUV859" s="466"/>
      <c r="TUW859" s="467"/>
      <c r="TUX859" s="467"/>
      <c r="TUY859" s="463"/>
      <c r="TUZ859" s="464"/>
      <c r="TVA859" s="465"/>
      <c r="TVB859" s="466"/>
      <c r="TVC859" s="467"/>
      <c r="TVD859" s="466"/>
      <c r="TVE859" s="467"/>
      <c r="TVF859" s="467"/>
      <c r="TVG859" s="463"/>
      <c r="TVH859" s="464"/>
      <c r="TVI859" s="465"/>
      <c r="TVJ859" s="466"/>
      <c r="TVK859" s="467"/>
      <c r="TVL859" s="466"/>
      <c r="TVM859" s="467"/>
      <c r="TVN859" s="467"/>
      <c r="TVO859" s="463"/>
      <c r="TVP859" s="464"/>
      <c r="TVQ859" s="465"/>
      <c r="TVR859" s="466"/>
      <c r="TVS859" s="467"/>
      <c r="TVT859" s="466"/>
      <c r="TVU859" s="467"/>
      <c r="TVV859" s="467"/>
      <c r="TVW859" s="463"/>
      <c r="TVX859" s="464"/>
      <c r="TVY859" s="465"/>
      <c r="TVZ859" s="466"/>
      <c r="TWA859" s="467"/>
      <c r="TWB859" s="466"/>
      <c r="TWC859" s="467"/>
      <c r="TWD859" s="467"/>
      <c r="TWE859" s="463"/>
      <c r="TWF859" s="464"/>
      <c r="TWG859" s="465"/>
      <c r="TWH859" s="466"/>
      <c r="TWI859" s="467"/>
      <c r="TWJ859" s="466"/>
      <c r="TWK859" s="467"/>
      <c r="TWL859" s="467"/>
      <c r="TWM859" s="463"/>
      <c r="TWN859" s="464"/>
      <c r="TWO859" s="465"/>
      <c r="TWP859" s="466"/>
      <c r="TWQ859" s="467"/>
      <c r="TWR859" s="466"/>
      <c r="TWS859" s="467"/>
      <c r="TWT859" s="467"/>
      <c r="TWU859" s="463"/>
      <c r="TWV859" s="464"/>
      <c r="TWW859" s="465"/>
      <c r="TWX859" s="466"/>
      <c r="TWY859" s="467"/>
      <c r="TWZ859" s="466"/>
      <c r="TXA859" s="467"/>
      <c r="TXB859" s="467"/>
      <c r="TXC859" s="463"/>
      <c r="TXD859" s="464"/>
      <c r="TXE859" s="465"/>
      <c r="TXF859" s="466"/>
      <c r="TXG859" s="467"/>
      <c r="TXH859" s="466"/>
      <c r="TXI859" s="467"/>
      <c r="TXJ859" s="467"/>
      <c r="TXK859" s="463"/>
      <c r="TXL859" s="464"/>
      <c r="TXM859" s="465"/>
      <c r="TXN859" s="466"/>
      <c r="TXO859" s="467"/>
      <c r="TXP859" s="466"/>
      <c r="TXQ859" s="467"/>
      <c r="TXR859" s="467"/>
      <c r="TXS859" s="463"/>
      <c r="TXT859" s="464"/>
      <c r="TXU859" s="465"/>
      <c r="TXV859" s="466"/>
      <c r="TXW859" s="467"/>
      <c r="TXX859" s="466"/>
      <c r="TXY859" s="467"/>
      <c r="TXZ859" s="467"/>
      <c r="TYA859" s="463"/>
      <c r="TYB859" s="464"/>
      <c r="TYC859" s="465"/>
      <c r="TYD859" s="466"/>
      <c r="TYE859" s="467"/>
      <c r="TYF859" s="466"/>
      <c r="TYG859" s="467"/>
      <c r="TYH859" s="467"/>
      <c r="TYI859" s="463"/>
      <c r="TYJ859" s="464"/>
      <c r="TYK859" s="465"/>
      <c r="TYL859" s="466"/>
      <c r="TYM859" s="467"/>
      <c r="TYN859" s="466"/>
      <c r="TYO859" s="467"/>
      <c r="TYP859" s="467"/>
      <c r="TYQ859" s="463"/>
      <c r="TYR859" s="464"/>
      <c r="TYS859" s="465"/>
      <c r="TYT859" s="466"/>
      <c r="TYU859" s="467"/>
      <c r="TYV859" s="466"/>
      <c r="TYW859" s="467"/>
      <c r="TYX859" s="467"/>
      <c r="TYY859" s="463"/>
      <c r="TYZ859" s="464"/>
      <c r="TZA859" s="465"/>
      <c r="TZB859" s="466"/>
      <c r="TZC859" s="467"/>
      <c r="TZD859" s="466"/>
      <c r="TZE859" s="467"/>
      <c r="TZF859" s="467"/>
      <c r="TZG859" s="463"/>
      <c r="TZH859" s="464"/>
      <c r="TZI859" s="465"/>
      <c r="TZJ859" s="466"/>
      <c r="TZK859" s="467"/>
      <c r="TZL859" s="466"/>
      <c r="TZM859" s="467"/>
      <c r="TZN859" s="467"/>
      <c r="TZO859" s="463"/>
      <c r="TZP859" s="464"/>
      <c r="TZQ859" s="465"/>
      <c r="TZR859" s="466"/>
      <c r="TZS859" s="467"/>
      <c r="TZT859" s="466"/>
      <c r="TZU859" s="467"/>
      <c r="TZV859" s="467"/>
      <c r="TZW859" s="463"/>
      <c r="TZX859" s="464"/>
      <c r="TZY859" s="465"/>
      <c r="TZZ859" s="466"/>
      <c r="UAA859" s="467"/>
      <c r="UAB859" s="466"/>
      <c r="UAC859" s="467"/>
      <c r="UAD859" s="467"/>
      <c r="UAE859" s="463"/>
      <c r="UAF859" s="464"/>
      <c r="UAG859" s="465"/>
      <c r="UAH859" s="466"/>
      <c r="UAI859" s="467"/>
      <c r="UAJ859" s="466"/>
      <c r="UAK859" s="467"/>
      <c r="UAL859" s="467"/>
      <c r="UAM859" s="463"/>
      <c r="UAN859" s="464"/>
      <c r="UAO859" s="465"/>
      <c r="UAP859" s="466"/>
      <c r="UAQ859" s="467"/>
      <c r="UAR859" s="466"/>
      <c r="UAS859" s="467"/>
      <c r="UAT859" s="467"/>
      <c r="UAU859" s="463"/>
      <c r="UAV859" s="464"/>
      <c r="UAW859" s="465"/>
      <c r="UAX859" s="466"/>
      <c r="UAY859" s="467"/>
      <c r="UAZ859" s="466"/>
      <c r="UBA859" s="467"/>
      <c r="UBB859" s="467"/>
      <c r="UBC859" s="463"/>
      <c r="UBD859" s="464"/>
      <c r="UBE859" s="465"/>
      <c r="UBF859" s="466"/>
      <c r="UBG859" s="467"/>
      <c r="UBH859" s="466"/>
      <c r="UBI859" s="467"/>
      <c r="UBJ859" s="467"/>
      <c r="UBK859" s="463"/>
      <c r="UBL859" s="464"/>
      <c r="UBM859" s="465"/>
      <c r="UBN859" s="466"/>
      <c r="UBO859" s="467"/>
      <c r="UBP859" s="466"/>
      <c r="UBQ859" s="467"/>
      <c r="UBR859" s="467"/>
      <c r="UBS859" s="463"/>
      <c r="UBT859" s="464"/>
      <c r="UBU859" s="465"/>
      <c r="UBV859" s="466"/>
      <c r="UBW859" s="467"/>
      <c r="UBX859" s="466"/>
      <c r="UBY859" s="467"/>
      <c r="UBZ859" s="467"/>
      <c r="UCA859" s="463"/>
      <c r="UCB859" s="464"/>
      <c r="UCC859" s="465"/>
      <c r="UCD859" s="466"/>
      <c r="UCE859" s="467"/>
      <c r="UCF859" s="466"/>
      <c r="UCG859" s="467"/>
      <c r="UCH859" s="467"/>
      <c r="UCI859" s="463"/>
      <c r="UCJ859" s="464"/>
      <c r="UCK859" s="465"/>
      <c r="UCL859" s="466"/>
      <c r="UCM859" s="467"/>
      <c r="UCN859" s="466"/>
      <c r="UCO859" s="467"/>
      <c r="UCP859" s="467"/>
      <c r="UCQ859" s="463"/>
      <c r="UCR859" s="464"/>
      <c r="UCS859" s="465"/>
      <c r="UCT859" s="466"/>
      <c r="UCU859" s="467"/>
      <c r="UCV859" s="466"/>
      <c r="UCW859" s="467"/>
      <c r="UCX859" s="467"/>
      <c r="UCY859" s="463"/>
      <c r="UCZ859" s="464"/>
      <c r="UDA859" s="465"/>
      <c r="UDB859" s="466"/>
      <c r="UDC859" s="467"/>
      <c r="UDD859" s="466"/>
      <c r="UDE859" s="467"/>
      <c r="UDF859" s="467"/>
      <c r="UDG859" s="463"/>
      <c r="UDH859" s="464"/>
      <c r="UDI859" s="465"/>
      <c r="UDJ859" s="466"/>
      <c r="UDK859" s="467"/>
      <c r="UDL859" s="466"/>
      <c r="UDM859" s="467"/>
      <c r="UDN859" s="467"/>
      <c r="UDO859" s="463"/>
      <c r="UDP859" s="464"/>
      <c r="UDQ859" s="465"/>
      <c r="UDR859" s="466"/>
      <c r="UDS859" s="467"/>
      <c r="UDT859" s="466"/>
      <c r="UDU859" s="467"/>
      <c r="UDV859" s="467"/>
      <c r="UDW859" s="463"/>
      <c r="UDX859" s="464"/>
      <c r="UDY859" s="465"/>
      <c r="UDZ859" s="466"/>
      <c r="UEA859" s="467"/>
      <c r="UEB859" s="466"/>
      <c r="UEC859" s="467"/>
      <c r="UED859" s="467"/>
      <c r="UEE859" s="463"/>
      <c r="UEF859" s="464"/>
      <c r="UEG859" s="465"/>
      <c r="UEH859" s="466"/>
      <c r="UEI859" s="467"/>
      <c r="UEJ859" s="466"/>
      <c r="UEK859" s="467"/>
      <c r="UEL859" s="467"/>
      <c r="UEM859" s="463"/>
      <c r="UEN859" s="464"/>
      <c r="UEO859" s="465"/>
      <c r="UEP859" s="466"/>
      <c r="UEQ859" s="467"/>
      <c r="UER859" s="466"/>
      <c r="UES859" s="467"/>
      <c r="UET859" s="467"/>
      <c r="UEU859" s="463"/>
      <c r="UEV859" s="464"/>
      <c r="UEW859" s="465"/>
      <c r="UEX859" s="466"/>
      <c r="UEY859" s="467"/>
      <c r="UEZ859" s="466"/>
      <c r="UFA859" s="467"/>
      <c r="UFB859" s="467"/>
      <c r="UFC859" s="463"/>
      <c r="UFD859" s="464"/>
      <c r="UFE859" s="465"/>
      <c r="UFF859" s="466"/>
      <c r="UFG859" s="467"/>
      <c r="UFH859" s="466"/>
      <c r="UFI859" s="467"/>
      <c r="UFJ859" s="467"/>
      <c r="UFK859" s="463"/>
      <c r="UFL859" s="464"/>
      <c r="UFM859" s="465"/>
      <c r="UFN859" s="466"/>
      <c r="UFO859" s="467"/>
      <c r="UFP859" s="466"/>
      <c r="UFQ859" s="467"/>
      <c r="UFR859" s="467"/>
      <c r="UFS859" s="463"/>
      <c r="UFT859" s="464"/>
      <c r="UFU859" s="465"/>
      <c r="UFV859" s="466"/>
      <c r="UFW859" s="467"/>
      <c r="UFX859" s="466"/>
      <c r="UFY859" s="467"/>
      <c r="UFZ859" s="467"/>
      <c r="UGA859" s="463"/>
      <c r="UGB859" s="464"/>
      <c r="UGC859" s="465"/>
      <c r="UGD859" s="466"/>
      <c r="UGE859" s="467"/>
      <c r="UGF859" s="466"/>
      <c r="UGG859" s="467"/>
      <c r="UGH859" s="467"/>
      <c r="UGI859" s="463"/>
      <c r="UGJ859" s="464"/>
      <c r="UGK859" s="465"/>
      <c r="UGL859" s="466"/>
      <c r="UGM859" s="467"/>
      <c r="UGN859" s="466"/>
      <c r="UGO859" s="467"/>
      <c r="UGP859" s="467"/>
      <c r="UGQ859" s="463"/>
      <c r="UGR859" s="464"/>
      <c r="UGS859" s="465"/>
      <c r="UGT859" s="466"/>
      <c r="UGU859" s="467"/>
      <c r="UGV859" s="466"/>
      <c r="UGW859" s="467"/>
      <c r="UGX859" s="467"/>
      <c r="UGY859" s="463"/>
      <c r="UGZ859" s="464"/>
      <c r="UHA859" s="465"/>
      <c r="UHB859" s="466"/>
      <c r="UHC859" s="467"/>
      <c r="UHD859" s="466"/>
      <c r="UHE859" s="467"/>
      <c r="UHF859" s="467"/>
      <c r="UHG859" s="463"/>
      <c r="UHH859" s="464"/>
      <c r="UHI859" s="465"/>
      <c r="UHJ859" s="466"/>
      <c r="UHK859" s="467"/>
      <c r="UHL859" s="466"/>
      <c r="UHM859" s="467"/>
      <c r="UHN859" s="467"/>
      <c r="UHO859" s="463"/>
      <c r="UHP859" s="464"/>
      <c r="UHQ859" s="465"/>
      <c r="UHR859" s="466"/>
      <c r="UHS859" s="467"/>
      <c r="UHT859" s="466"/>
      <c r="UHU859" s="467"/>
      <c r="UHV859" s="467"/>
      <c r="UHW859" s="463"/>
      <c r="UHX859" s="464"/>
      <c r="UHY859" s="465"/>
      <c r="UHZ859" s="466"/>
      <c r="UIA859" s="467"/>
      <c r="UIB859" s="466"/>
      <c r="UIC859" s="467"/>
      <c r="UID859" s="467"/>
      <c r="UIE859" s="463"/>
      <c r="UIF859" s="464"/>
      <c r="UIG859" s="465"/>
      <c r="UIH859" s="466"/>
      <c r="UII859" s="467"/>
      <c r="UIJ859" s="466"/>
      <c r="UIK859" s="467"/>
      <c r="UIL859" s="467"/>
      <c r="UIM859" s="463"/>
      <c r="UIN859" s="464"/>
      <c r="UIO859" s="465"/>
      <c r="UIP859" s="466"/>
      <c r="UIQ859" s="467"/>
      <c r="UIR859" s="466"/>
      <c r="UIS859" s="467"/>
      <c r="UIT859" s="467"/>
      <c r="UIU859" s="463"/>
      <c r="UIV859" s="464"/>
      <c r="UIW859" s="465"/>
      <c r="UIX859" s="466"/>
      <c r="UIY859" s="467"/>
      <c r="UIZ859" s="466"/>
      <c r="UJA859" s="467"/>
      <c r="UJB859" s="467"/>
      <c r="UJC859" s="463"/>
      <c r="UJD859" s="464"/>
      <c r="UJE859" s="465"/>
      <c r="UJF859" s="466"/>
      <c r="UJG859" s="467"/>
      <c r="UJH859" s="466"/>
      <c r="UJI859" s="467"/>
      <c r="UJJ859" s="467"/>
      <c r="UJK859" s="463"/>
      <c r="UJL859" s="464"/>
      <c r="UJM859" s="465"/>
      <c r="UJN859" s="466"/>
      <c r="UJO859" s="467"/>
      <c r="UJP859" s="466"/>
      <c r="UJQ859" s="467"/>
      <c r="UJR859" s="467"/>
      <c r="UJS859" s="463"/>
      <c r="UJT859" s="464"/>
      <c r="UJU859" s="465"/>
      <c r="UJV859" s="466"/>
      <c r="UJW859" s="467"/>
      <c r="UJX859" s="466"/>
      <c r="UJY859" s="467"/>
      <c r="UJZ859" s="467"/>
      <c r="UKA859" s="463"/>
      <c r="UKB859" s="464"/>
      <c r="UKC859" s="465"/>
      <c r="UKD859" s="466"/>
      <c r="UKE859" s="467"/>
      <c r="UKF859" s="466"/>
      <c r="UKG859" s="467"/>
      <c r="UKH859" s="467"/>
      <c r="UKI859" s="463"/>
      <c r="UKJ859" s="464"/>
      <c r="UKK859" s="465"/>
      <c r="UKL859" s="466"/>
      <c r="UKM859" s="467"/>
      <c r="UKN859" s="466"/>
      <c r="UKO859" s="467"/>
      <c r="UKP859" s="467"/>
      <c r="UKQ859" s="463"/>
      <c r="UKR859" s="464"/>
      <c r="UKS859" s="465"/>
      <c r="UKT859" s="466"/>
      <c r="UKU859" s="467"/>
      <c r="UKV859" s="466"/>
      <c r="UKW859" s="467"/>
      <c r="UKX859" s="467"/>
      <c r="UKY859" s="463"/>
      <c r="UKZ859" s="464"/>
      <c r="ULA859" s="465"/>
      <c r="ULB859" s="466"/>
      <c r="ULC859" s="467"/>
      <c r="ULD859" s="466"/>
      <c r="ULE859" s="467"/>
      <c r="ULF859" s="467"/>
      <c r="ULG859" s="463"/>
      <c r="ULH859" s="464"/>
      <c r="ULI859" s="465"/>
      <c r="ULJ859" s="466"/>
      <c r="ULK859" s="467"/>
      <c r="ULL859" s="466"/>
      <c r="ULM859" s="467"/>
      <c r="ULN859" s="467"/>
      <c r="ULO859" s="463"/>
      <c r="ULP859" s="464"/>
      <c r="ULQ859" s="465"/>
      <c r="ULR859" s="466"/>
      <c r="ULS859" s="467"/>
      <c r="ULT859" s="466"/>
      <c r="ULU859" s="467"/>
      <c r="ULV859" s="467"/>
      <c r="ULW859" s="463"/>
      <c r="ULX859" s="464"/>
      <c r="ULY859" s="465"/>
      <c r="ULZ859" s="466"/>
      <c r="UMA859" s="467"/>
      <c r="UMB859" s="466"/>
      <c r="UMC859" s="467"/>
      <c r="UMD859" s="467"/>
      <c r="UME859" s="463"/>
      <c r="UMF859" s="464"/>
      <c r="UMG859" s="465"/>
      <c r="UMH859" s="466"/>
      <c r="UMI859" s="467"/>
      <c r="UMJ859" s="466"/>
      <c r="UMK859" s="467"/>
      <c r="UML859" s="467"/>
      <c r="UMM859" s="463"/>
      <c r="UMN859" s="464"/>
      <c r="UMO859" s="465"/>
      <c r="UMP859" s="466"/>
      <c r="UMQ859" s="467"/>
      <c r="UMR859" s="466"/>
      <c r="UMS859" s="467"/>
      <c r="UMT859" s="467"/>
      <c r="UMU859" s="463"/>
      <c r="UMV859" s="464"/>
      <c r="UMW859" s="465"/>
      <c r="UMX859" s="466"/>
      <c r="UMY859" s="467"/>
      <c r="UMZ859" s="466"/>
      <c r="UNA859" s="467"/>
      <c r="UNB859" s="467"/>
      <c r="UNC859" s="463"/>
      <c r="UND859" s="464"/>
      <c r="UNE859" s="465"/>
      <c r="UNF859" s="466"/>
      <c r="UNG859" s="467"/>
      <c r="UNH859" s="466"/>
      <c r="UNI859" s="467"/>
      <c r="UNJ859" s="467"/>
      <c r="UNK859" s="463"/>
      <c r="UNL859" s="464"/>
      <c r="UNM859" s="465"/>
      <c r="UNN859" s="466"/>
      <c r="UNO859" s="467"/>
      <c r="UNP859" s="466"/>
      <c r="UNQ859" s="467"/>
      <c r="UNR859" s="467"/>
      <c r="UNS859" s="463"/>
      <c r="UNT859" s="464"/>
      <c r="UNU859" s="465"/>
      <c r="UNV859" s="466"/>
      <c r="UNW859" s="467"/>
      <c r="UNX859" s="466"/>
      <c r="UNY859" s="467"/>
      <c r="UNZ859" s="467"/>
      <c r="UOA859" s="463"/>
      <c r="UOB859" s="464"/>
      <c r="UOC859" s="465"/>
      <c r="UOD859" s="466"/>
      <c r="UOE859" s="467"/>
      <c r="UOF859" s="466"/>
      <c r="UOG859" s="467"/>
      <c r="UOH859" s="467"/>
      <c r="UOI859" s="463"/>
      <c r="UOJ859" s="464"/>
      <c r="UOK859" s="465"/>
      <c r="UOL859" s="466"/>
      <c r="UOM859" s="467"/>
      <c r="UON859" s="466"/>
      <c r="UOO859" s="467"/>
      <c r="UOP859" s="467"/>
      <c r="UOQ859" s="463"/>
      <c r="UOR859" s="464"/>
      <c r="UOS859" s="465"/>
      <c r="UOT859" s="466"/>
      <c r="UOU859" s="467"/>
      <c r="UOV859" s="466"/>
      <c r="UOW859" s="467"/>
      <c r="UOX859" s="467"/>
      <c r="UOY859" s="463"/>
      <c r="UOZ859" s="464"/>
      <c r="UPA859" s="465"/>
      <c r="UPB859" s="466"/>
      <c r="UPC859" s="467"/>
      <c r="UPD859" s="466"/>
      <c r="UPE859" s="467"/>
      <c r="UPF859" s="467"/>
      <c r="UPG859" s="463"/>
      <c r="UPH859" s="464"/>
      <c r="UPI859" s="465"/>
      <c r="UPJ859" s="466"/>
      <c r="UPK859" s="467"/>
      <c r="UPL859" s="466"/>
      <c r="UPM859" s="467"/>
      <c r="UPN859" s="467"/>
      <c r="UPO859" s="463"/>
      <c r="UPP859" s="464"/>
      <c r="UPQ859" s="465"/>
      <c r="UPR859" s="466"/>
      <c r="UPS859" s="467"/>
      <c r="UPT859" s="466"/>
      <c r="UPU859" s="467"/>
      <c r="UPV859" s="467"/>
      <c r="UPW859" s="463"/>
      <c r="UPX859" s="464"/>
      <c r="UPY859" s="465"/>
      <c r="UPZ859" s="466"/>
      <c r="UQA859" s="467"/>
      <c r="UQB859" s="466"/>
      <c r="UQC859" s="467"/>
      <c r="UQD859" s="467"/>
      <c r="UQE859" s="463"/>
      <c r="UQF859" s="464"/>
      <c r="UQG859" s="465"/>
      <c r="UQH859" s="466"/>
      <c r="UQI859" s="467"/>
      <c r="UQJ859" s="466"/>
      <c r="UQK859" s="467"/>
      <c r="UQL859" s="467"/>
      <c r="UQM859" s="463"/>
      <c r="UQN859" s="464"/>
      <c r="UQO859" s="465"/>
      <c r="UQP859" s="466"/>
      <c r="UQQ859" s="467"/>
      <c r="UQR859" s="466"/>
      <c r="UQS859" s="467"/>
      <c r="UQT859" s="467"/>
      <c r="UQU859" s="463"/>
      <c r="UQV859" s="464"/>
      <c r="UQW859" s="465"/>
      <c r="UQX859" s="466"/>
      <c r="UQY859" s="467"/>
      <c r="UQZ859" s="466"/>
      <c r="URA859" s="467"/>
      <c r="URB859" s="467"/>
      <c r="URC859" s="463"/>
      <c r="URD859" s="464"/>
      <c r="URE859" s="465"/>
      <c r="URF859" s="466"/>
      <c r="URG859" s="467"/>
      <c r="URH859" s="466"/>
      <c r="URI859" s="467"/>
      <c r="URJ859" s="467"/>
      <c r="URK859" s="463"/>
      <c r="URL859" s="464"/>
      <c r="URM859" s="465"/>
      <c r="URN859" s="466"/>
      <c r="URO859" s="467"/>
      <c r="URP859" s="466"/>
      <c r="URQ859" s="467"/>
      <c r="URR859" s="467"/>
      <c r="URS859" s="463"/>
      <c r="URT859" s="464"/>
      <c r="URU859" s="465"/>
      <c r="URV859" s="466"/>
      <c r="URW859" s="467"/>
      <c r="URX859" s="466"/>
      <c r="URY859" s="467"/>
      <c r="URZ859" s="467"/>
      <c r="USA859" s="463"/>
      <c r="USB859" s="464"/>
      <c r="USC859" s="465"/>
      <c r="USD859" s="466"/>
      <c r="USE859" s="467"/>
      <c r="USF859" s="466"/>
      <c r="USG859" s="467"/>
      <c r="USH859" s="467"/>
      <c r="USI859" s="463"/>
      <c r="USJ859" s="464"/>
      <c r="USK859" s="465"/>
      <c r="USL859" s="466"/>
      <c r="USM859" s="467"/>
      <c r="USN859" s="466"/>
      <c r="USO859" s="467"/>
      <c r="USP859" s="467"/>
      <c r="USQ859" s="463"/>
      <c r="USR859" s="464"/>
      <c r="USS859" s="465"/>
      <c r="UST859" s="466"/>
      <c r="USU859" s="467"/>
      <c r="USV859" s="466"/>
      <c r="USW859" s="467"/>
      <c r="USX859" s="467"/>
      <c r="USY859" s="463"/>
      <c r="USZ859" s="464"/>
      <c r="UTA859" s="465"/>
      <c r="UTB859" s="466"/>
      <c r="UTC859" s="467"/>
      <c r="UTD859" s="466"/>
      <c r="UTE859" s="467"/>
      <c r="UTF859" s="467"/>
      <c r="UTG859" s="463"/>
      <c r="UTH859" s="464"/>
      <c r="UTI859" s="465"/>
      <c r="UTJ859" s="466"/>
      <c r="UTK859" s="467"/>
      <c r="UTL859" s="466"/>
      <c r="UTM859" s="467"/>
      <c r="UTN859" s="467"/>
      <c r="UTO859" s="463"/>
      <c r="UTP859" s="464"/>
      <c r="UTQ859" s="465"/>
      <c r="UTR859" s="466"/>
      <c r="UTS859" s="467"/>
      <c r="UTT859" s="466"/>
      <c r="UTU859" s="467"/>
      <c r="UTV859" s="467"/>
      <c r="UTW859" s="463"/>
      <c r="UTX859" s="464"/>
      <c r="UTY859" s="465"/>
      <c r="UTZ859" s="466"/>
      <c r="UUA859" s="467"/>
      <c r="UUB859" s="466"/>
      <c r="UUC859" s="467"/>
      <c r="UUD859" s="467"/>
      <c r="UUE859" s="463"/>
      <c r="UUF859" s="464"/>
      <c r="UUG859" s="465"/>
      <c r="UUH859" s="466"/>
      <c r="UUI859" s="467"/>
      <c r="UUJ859" s="466"/>
      <c r="UUK859" s="467"/>
      <c r="UUL859" s="467"/>
      <c r="UUM859" s="463"/>
      <c r="UUN859" s="464"/>
      <c r="UUO859" s="465"/>
      <c r="UUP859" s="466"/>
      <c r="UUQ859" s="467"/>
      <c r="UUR859" s="466"/>
      <c r="UUS859" s="467"/>
      <c r="UUT859" s="467"/>
      <c r="UUU859" s="463"/>
      <c r="UUV859" s="464"/>
      <c r="UUW859" s="465"/>
      <c r="UUX859" s="466"/>
      <c r="UUY859" s="467"/>
      <c r="UUZ859" s="466"/>
      <c r="UVA859" s="467"/>
      <c r="UVB859" s="467"/>
      <c r="UVC859" s="463"/>
      <c r="UVD859" s="464"/>
      <c r="UVE859" s="465"/>
      <c r="UVF859" s="466"/>
      <c r="UVG859" s="467"/>
      <c r="UVH859" s="466"/>
      <c r="UVI859" s="467"/>
      <c r="UVJ859" s="467"/>
      <c r="UVK859" s="463"/>
      <c r="UVL859" s="464"/>
      <c r="UVM859" s="465"/>
      <c r="UVN859" s="466"/>
      <c r="UVO859" s="467"/>
      <c r="UVP859" s="466"/>
      <c r="UVQ859" s="467"/>
      <c r="UVR859" s="467"/>
      <c r="UVS859" s="463"/>
      <c r="UVT859" s="464"/>
      <c r="UVU859" s="465"/>
      <c r="UVV859" s="466"/>
      <c r="UVW859" s="467"/>
      <c r="UVX859" s="466"/>
      <c r="UVY859" s="467"/>
      <c r="UVZ859" s="467"/>
      <c r="UWA859" s="463"/>
      <c r="UWB859" s="464"/>
      <c r="UWC859" s="465"/>
      <c r="UWD859" s="466"/>
      <c r="UWE859" s="467"/>
      <c r="UWF859" s="466"/>
      <c r="UWG859" s="467"/>
      <c r="UWH859" s="467"/>
      <c r="UWI859" s="463"/>
      <c r="UWJ859" s="464"/>
      <c r="UWK859" s="465"/>
      <c r="UWL859" s="466"/>
      <c r="UWM859" s="467"/>
      <c r="UWN859" s="466"/>
      <c r="UWO859" s="467"/>
      <c r="UWP859" s="467"/>
      <c r="UWQ859" s="463"/>
      <c r="UWR859" s="464"/>
      <c r="UWS859" s="465"/>
      <c r="UWT859" s="466"/>
      <c r="UWU859" s="467"/>
      <c r="UWV859" s="466"/>
      <c r="UWW859" s="467"/>
      <c r="UWX859" s="467"/>
      <c r="UWY859" s="463"/>
      <c r="UWZ859" s="464"/>
      <c r="UXA859" s="465"/>
      <c r="UXB859" s="466"/>
      <c r="UXC859" s="467"/>
      <c r="UXD859" s="466"/>
      <c r="UXE859" s="467"/>
      <c r="UXF859" s="467"/>
      <c r="UXG859" s="463"/>
      <c r="UXH859" s="464"/>
      <c r="UXI859" s="465"/>
      <c r="UXJ859" s="466"/>
      <c r="UXK859" s="467"/>
      <c r="UXL859" s="466"/>
      <c r="UXM859" s="467"/>
      <c r="UXN859" s="467"/>
      <c r="UXO859" s="463"/>
      <c r="UXP859" s="464"/>
      <c r="UXQ859" s="465"/>
      <c r="UXR859" s="466"/>
      <c r="UXS859" s="467"/>
      <c r="UXT859" s="466"/>
      <c r="UXU859" s="467"/>
      <c r="UXV859" s="467"/>
      <c r="UXW859" s="463"/>
      <c r="UXX859" s="464"/>
      <c r="UXY859" s="465"/>
      <c r="UXZ859" s="466"/>
      <c r="UYA859" s="467"/>
      <c r="UYB859" s="466"/>
      <c r="UYC859" s="467"/>
      <c r="UYD859" s="467"/>
      <c r="UYE859" s="463"/>
      <c r="UYF859" s="464"/>
      <c r="UYG859" s="465"/>
      <c r="UYH859" s="466"/>
      <c r="UYI859" s="467"/>
      <c r="UYJ859" s="466"/>
      <c r="UYK859" s="467"/>
      <c r="UYL859" s="467"/>
      <c r="UYM859" s="463"/>
      <c r="UYN859" s="464"/>
      <c r="UYO859" s="465"/>
      <c r="UYP859" s="466"/>
      <c r="UYQ859" s="467"/>
      <c r="UYR859" s="466"/>
      <c r="UYS859" s="467"/>
      <c r="UYT859" s="467"/>
      <c r="UYU859" s="463"/>
      <c r="UYV859" s="464"/>
      <c r="UYW859" s="465"/>
      <c r="UYX859" s="466"/>
      <c r="UYY859" s="467"/>
      <c r="UYZ859" s="466"/>
      <c r="UZA859" s="467"/>
      <c r="UZB859" s="467"/>
      <c r="UZC859" s="463"/>
      <c r="UZD859" s="464"/>
      <c r="UZE859" s="465"/>
      <c r="UZF859" s="466"/>
      <c r="UZG859" s="467"/>
      <c r="UZH859" s="466"/>
      <c r="UZI859" s="467"/>
      <c r="UZJ859" s="467"/>
      <c r="UZK859" s="463"/>
      <c r="UZL859" s="464"/>
      <c r="UZM859" s="465"/>
      <c r="UZN859" s="466"/>
      <c r="UZO859" s="467"/>
      <c r="UZP859" s="466"/>
      <c r="UZQ859" s="467"/>
      <c r="UZR859" s="467"/>
      <c r="UZS859" s="463"/>
      <c r="UZT859" s="464"/>
      <c r="UZU859" s="465"/>
      <c r="UZV859" s="466"/>
      <c r="UZW859" s="467"/>
      <c r="UZX859" s="466"/>
      <c r="UZY859" s="467"/>
      <c r="UZZ859" s="467"/>
      <c r="VAA859" s="463"/>
      <c r="VAB859" s="464"/>
      <c r="VAC859" s="465"/>
      <c r="VAD859" s="466"/>
      <c r="VAE859" s="467"/>
      <c r="VAF859" s="466"/>
      <c r="VAG859" s="467"/>
      <c r="VAH859" s="467"/>
      <c r="VAI859" s="463"/>
      <c r="VAJ859" s="464"/>
      <c r="VAK859" s="465"/>
      <c r="VAL859" s="466"/>
      <c r="VAM859" s="467"/>
      <c r="VAN859" s="466"/>
      <c r="VAO859" s="467"/>
      <c r="VAP859" s="467"/>
      <c r="VAQ859" s="463"/>
      <c r="VAR859" s="464"/>
      <c r="VAS859" s="465"/>
      <c r="VAT859" s="466"/>
      <c r="VAU859" s="467"/>
      <c r="VAV859" s="466"/>
      <c r="VAW859" s="467"/>
      <c r="VAX859" s="467"/>
      <c r="VAY859" s="463"/>
      <c r="VAZ859" s="464"/>
      <c r="VBA859" s="465"/>
      <c r="VBB859" s="466"/>
      <c r="VBC859" s="467"/>
      <c r="VBD859" s="466"/>
      <c r="VBE859" s="467"/>
      <c r="VBF859" s="467"/>
      <c r="VBG859" s="463"/>
      <c r="VBH859" s="464"/>
      <c r="VBI859" s="465"/>
      <c r="VBJ859" s="466"/>
      <c r="VBK859" s="467"/>
      <c r="VBL859" s="466"/>
      <c r="VBM859" s="467"/>
      <c r="VBN859" s="467"/>
      <c r="VBO859" s="463"/>
      <c r="VBP859" s="464"/>
      <c r="VBQ859" s="465"/>
      <c r="VBR859" s="466"/>
      <c r="VBS859" s="467"/>
      <c r="VBT859" s="466"/>
      <c r="VBU859" s="467"/>
      <c r="VBV859" s="467"/>
      <c r="VBW859" s="463"/>
      <c r="VBX859" s="464"/>
      <c r="VBY859" s="465"/>
      <c r="VBZ859" s="466"/>
      <c r="VCA859" s="467"/>
      <c r="VCB859" s="466"/>
      <c r="VCC859" s="467"/>
      <c r="VCD859" s="467"/>
      <c r="VCE859" s="463"/>
      <c r="VCF859" s="464"/>
      <c r="VCG859" s="465"/>
      <c r="VCH859" s="466"/>
      <c r="VCI859" s="467"/>
      <c r="VCJ859" s="466"/>
      <c r="VCK859" s="467"/>
      <c r="VCL859" s="467"/>
      <c r="VCM859" s="463"/>
      <c r="VCN859" s="464"/>
      <c r="VCO859" s="465"/>
      <c r="VCP859" s="466"/>
      <c r="VCQ859" s="467"/>
      <c r="VCR859" s="466"/>
      <c r="VCS859" s="467"/>
      <c r="VCT859" s="467"/>
      <c r="VCU859" s="463"/>
      <c r="VCV859" s="464"/>
      <c r="VCW859" s="465"/>
      <c r="VCX859" s="466"/>
      <c r="VCY859" s="467"/>
      <c r="VCZ859" s="466"/>
      <c r="VDA859" s="467"/>
      <c r="VDB859" s="467"/>
      <c r="VDC859" s="463"/>
      <c r="VDD859" s="464"/>
      <c r="VDE859" s="465"/>
      <c r="VDF859" s="466"/>
      <c r="VDG859" s="467"/>
      <c r="VDH859" s="466"/>
      <c r="VDI859" s="467"/>
      <c r="VDJ859" s="467"/>
      <c r="VDK859" s="463"/>
      <c r="VDL859" s="464"/>
      <c r="VDM859" s="465"/>
      <c r="VDN859" s="466"/>
      <c r="VDO859" s="467"/>
      <c r="VDP859" s="466"/>
      <c r="VDQ859" s="467"/>
      <c r="VDR859" s="467"/>
      <c r="VDS859" s="463"/>
      <c r="VDT859" s="464"/>
      <c r="VDU859" s="465"/>
      <c r="VDV859" s="466"/>
      <c r="VDW859" s="467"/>
      <c r="VDX859" s="466"/>
      <c r="VDY859" s="467"/>
      <c r="VDZ859" s="467"/>
      <c r="VEA859" s="463"/>
      <c r="VEB859" s="464"/>
      <c r="VEC859" s="465"/>
      <c r="VED859" s="466"/>
      <c r="VEE859" s="467"/>
      <c r="VEF859" s="466"/>
      <c r="VEG859" s="467"/>
      <c r="VEH859" s="467"/>
      <c r="VEI859" s="463"/>
      <c r="VEJ859" s="464"/>
      <c r="VEK859" s="465"/>
      <c r="VEL859" s="466"/>
      <c r="VEM859" s="467"/>
      <c r="VEN859" s="466"/>
      <c r="VEO859" s="467"/>
      <c r="VEP859" s="467"/>
      <c r="VEQ859" s="463"/>
      <c r="VER859" s="464"/>
      <c r="VES859" s="465"/>
      <c r="VET859" s="466"/>
      <c r="VEU859" s="467"/>
      <c r="VEV859" s="466"/>
      <c r="VEW859" s="467"/>
      <c r="VEX859" s="467"/>
      <c r="VEY859" s="463"/>
      <c r="VEZ859" s="464"/>
      <c r="VFA859" s="465"/>
      <c r="VFB859" s="466"/>
      <c r="VFC859" s="467"/>
      <c r="VFD859" s="466"/>
      <c r="VFE859" s="467"/>
      <c r="VFF859" s="467"/>
      <c r="VFG859" s="463"/>
      <c r="VFH859" s="464"/>
      <c r="VFI859" s="465"/>
      <c r="VFJ859" s="466"/>
      <c r="VFK859" s="467"/>
      <c r="VFL859" s="466"/>
      <c r="VFM859" s="467"/>
      <c r="VFN859" s="467"/>
      <c r="VFO859" s="463"/>
      <c r="VFP859" s="464"/>
      <c r="VFQ859" s="465"/>
      <c r="VFR859" s="466"/>
      <c r="VFS859" s="467"/>
      <c r="VFT859" s="466"/>
      <c r="VFU859" s="467"/>
      <c r="VFV859" s="467"/>
      <c r="VFW859" s="463"/>
      <c r="VFX859" s="464"/>
      <c r="VFY859" s="465"/>
      <c r="VFZ859" s="466"/>
      <c r="VGA859" s="467"/>
      <c r="VGB859" s="466"/>
      <c r="VGC859" s="467"/>
      <c r="VGD859" s="467"/>
      <c r="VGE859" s="463"/>
      <c r="VGF859" s="464"/>
      <c r="VGG859" s="465"/>
      <c r="VGH859" s="466"/>
      <c r="VGI859" s="467"/>
      <c r="VGJ859" s="466"/>
      <c r="VGK859" s="467"/>
      <c r="VGL859" s="467"/>
      <c r="VGM859" s="463"/>
      <c r="VGN859" s="464"/>
      <c r="VGO859" s="465"/>
      <c r="VGP859" s="466"/>
      <c r="VGQ859" s="467"/>
      <c r="VGR859" s="466"/>
      <c r="VGS859" s="467"/>
      <c r="VGT859" s="467"/>
      <c r="VGU859" s="463"/>
      <c r="VGV859" s="464"/>
      <c r="VGW859" s="465"/>
      <c r="VGX859" s="466"/>
      <c r="VGY859" s="467"/>
      <c r="VGZ859" s="466"/>
      <c r="VHA859" s="467"/>
      <c r="VHB859" s="467"/>
      <c r="VHC859" s="463"/>
      <c r="VHD859" s="464"/>
      <c r="VHE859" s="465"/>
      <c r="VHF859" s="466"/>
      <c r="VHG859" s="467"/>
      <c r="VHH859" s="466"/>
      <c r="VHI859" s="467"/>
      <c r="VHJ859" s="467"/>
      <c r="VHK859" s="463"/>
      <c r="VHL859" s="464"/>
      <c r="VHM859" s="465"/>
      <c r="VHN859" s="466"/>
      <c r="VHO859" s="467"/>
      <c r="VHP859" s="466"/>
      <c r="VHQ859" s="467"/>
      <c r="VHR859" s="467"/>
      <c r="VHS859" s="463"/>
      <c r="VHT859" s="464"/>
      <c r="VHU859" s="465"/>
      <c r="VHV859" s="466"/>
      <c r="VHW859" s="467"/>
      <c r="VHX859" s="466"/>
      <c r="VHY859" s="467"/>
      <c r="VHZ859" s="467"/>
      <c r="VIA859" s="463"/>
      <c r="VIB859" s="464"/>
      <c r="VIC859" s="465"/>
      <c r="VID859" s="466"/>
      <c r="VIE859" s="467"/>
      <c r="VIF859" s="466"/>
      <c r="VIG859" s="467"/>
      <c r="VIH859" s="467"/>
      <c r="VII859" s="463"/>
      <c r="VIJ859" s="464"/>
      <c r="VIK859" s="465"/>
      <c r="VIL859" s="466"/>
      <c r="VIM859" s="467"/>
      <c r="VIN859" s="466"/>
      <c r="VIO859" s="467"/>
      <c r="VIP859" s="467"/>
      <c r="VIQ859" s="463"/>
      <c r="VIR859" s="464"/>
      <c r="VIS859" s="465"/>
      <c r="VIT859" s="466"/>
      <c r="VIU859" s="467"/>
      <c r="VIV859" s="466"/>
      <c r="VIW859" s="467"/>
      <c r="VIX859" s="467"/>
      <c r="VIY859" s="463"/>
      <c r="VIZ859" s="464"/>
      <c r="VJA859" s="465"/>
      <c r="VJB859" s="466"/>
      <c r="VJC859" s="467"/>
      <c r="VJD859" s="466"/>
      <c r="VJE859" s="467"/>
      <c r="VJF859" s="467"/>
      <c r="VJG859" s="463"/>
      <c r="VJH859" s="464"/>
      <c r="VJI859" s="465"/>
      <c r="VJJ859" s="466"/>
      <c r="VJK859" s="467"/>
      <c r="VJL859" s="466"/>
      <c r="VJM859" s="467"/>
      <c r="VJN859" s="467"/>
      <c r="VJO859" s="463"/>
      <c r="VJP859" s="464"/>
      <c r="VJQ859" s="465"/>
      <c r="VJR859" s="466"/>
      <c r="VJS859" s="467"/>
      <c r="VJT859" s="466"/>
      <c r="VJU859" s="467"/>
      <c r="VJV859" s="467"/>
      <c r="VJW859" s="463"/>
      <c r="VJX859" s="464"/>
      <c r="VJY859" s="465"/>
      <c r="VJZ859" s="466"/>
      <c r="VKA859" s="467"/>
      <c r="VKB859" s="466"/>
      <c r="VKC859" s="467"/>
      <c r="VKD859" s="467"/>
      <c r="VKE859" s="463"/>
      <c r="VKF859" s="464"/>
      <c r="VKG859" s="465"/>
      <c r="VKH859" s="466"/>
      <c r="VKI859" s="467"/>
      <c r="VKJ859" s="466"/>
      <c r="VKK859" s="467"/>
      <c r="VKL859" s="467"/>
      <c r="VKM859" s="463"/>
      <c r="VKN859" s="464"/>
      <c r="VKO859" s="465"/>
      <c r="VKP859" s="466"/>
      <c r="VKQ859" s="467"/>
      <c r="VKR859" s="466"/>
      <c r="VKS859" s="467"/>
      <c r="VKT859" s="467"/>
      <c r="VKU859" s="463"/>
      <c r="VKV859" s="464"/>
      <c r="VKW859" s="465"/>
      <c r="VKX859" s="466"/>
      <c r="VKY859" s="467"/>
      <c r="VKZ859" s="466"/>
      <c r="VLA859" s="467"/>
      <c r="VLB859" s="467"/>
      <c r="VLC859" s="463"/>
      <c r="VLD859" s="464"/>
      <c r="VLE859" s="465"/>
      <c r="VLF859" s="466"/>
      <c r="VLG859" s="467"/>
      <c r="VLH859" s="466"/>
      <c r="VLI859" s="467"/>
      <c r="VLJ859" s="467"/>
      <c r="VLK859" s="463"/>
      <c r="VLL859" s="464"/>
      <c r="VLM859" s="465"/>
      <c r="VLN859" s="466"/>
      <c r="VLO859" s="467"/>
      <c r="VLP859" s="466"/>
      <c r="VLQ859" s="467"/>
      <c r="VLR859" s="467"/>
      <c r="VLS859" s="463"/>
      <c r="VLT859" s="464"/>
      <c r="VLU859" s="465"/>
      <c r="VLV859" s="466"/>
      <c r="VLW859" s="467"/>
      <c r="VLX859" s="466"/>
      <c r="VLY859" s="467"/>
      <c r="VLZ859" s="467"/>
      <c r="VMA859" s="463"/>
      <c r="VMB859" s="464"/>
      <c r="VMC859" s="465"/>
      <c r="VMD859" s="466"/>
      <c r="VME859" s="467"/>
      <c r="VMF859" s="466"/>
      <c r="VMG859" s="467"/>
      <c r="VMH859" s="467"/>
      <c r="VMI859" s="463"/>
      <c r="VMJ859" s="464"/>
      <c r="VMK859" s="465"/>
      <c r="VML859" s="466"/>
      <c r="VMM859" s="467"/>
      <c r="VMN859" s="466"/>
      <c r="VMO859" s="467"/>
      <c r="VMP859" s="467"/>
      <c r="VMQ859" s="463"/>
      <c r="VMR859" s="464"/>
      <c r="VMS859" s="465"/>
      <c r="VMT859" s="466"/>
      <c r="VMU859" s="467"/>
      <c r="VMV859" s="466"/>
      <c r="VMW859" s="467"/>
      <c r="VMX859" s="467"/>
      <c r="VMY859" s="463"/>
      <c r="VMZ859" s="464"/>
      <c r="VNA859" s="465"/>
      <c r="VNB859" s="466"/>
      <c r="VNC859" s="467"/>
      <c r="VND859" s="466"/>
      <c r="VNE859" s="467"/>
      <c r="VNF859" s="467"/>
      <c r="VNG859" s="463"/>
      <c r="VNH859" s="464"/>
      <c r="VNI859" s="465"/>
      <c r="VNJ859" s="466"/>
      <c r="VNK859" s="467"/>
      <c r="VNL859" s="466"/>
      <c r="VNM859" s="467"/>
      <c r="VNN859" s="467"/>
      <c r="VNO859" s="463"/>
      <c r="VNP859" s="464"/>
      <c r="VNQ859" s="465"/>
      <c r="VNR859" s="466"/>
      <c r="VNS859" s="467"/>
      <c r="VNT859" s="466"/>
      <c r="VNU859" s="467"/>
      <c r="VNV859" s="467"/>
      <c r="VNW859" s="463"/>
      <c r="VNX859" s="464"/>
      <c r="VNY859" s="465"/>
      <c r="VNZ859" s="466"/>
      <c r="VOA859" s="467"/>
      <c r="VOB859" s="466"/>
      <c r="VOC859" s="467"/>
      <c r="VOD859" s="467"/>
      <c r="VOE859" s="463"/>
      <c r="VOF859" s="464"/>
      <c r="VOG859" s="465"/>
      <c r="VOH859" s="466"/>
      <c r="VOI859" s="467"/>
      <c r="VOJ859" s="466"/>
      <c r="VOK859" s="467"/>
      <c r="VOL859" s="467"/>
      <c r="VOM859" s="463"/>
      <c r="VON859" s="464"/>
      <c r="VOO859" s="465"/>
      <c r="VOP859" s="466"/>
      <c r="VOQ859" s="467"/>
      <c r="VOR859" s="466"/>
      <c r="VOS859" s="467"/>
      <c r="VOT859" s="467"/>
      <c r="VOU859" s="463"/>
      <c r="VOV859" s="464"/>
      <c r="VOW859" s="465"/>
      <c r="VOX859" s="466"/>
      <c r="VOY859" s="467"/>
      <c r="VOZ859" s="466"/>
      <c r="VPA859" s="467"/>
      <c r="VPB859" s="467"/>
      <c r="VPC859" s="463"/>
      <c r="VPD859" s="464"/>
      <c r="VPE859" s="465"/>
      <c r="VPF859" s="466"/>
      <c r="VPG859" s="467"/>
      <c r="VPH859" s="466"/>
      <c r="VPI859" s="467"/>
      <c r="VPJ859" s="467"/>
      <c r="VPK859" s="463"/>
      <c r="VPL859" s="464"/>
      <c r="VPM859" s="465"/>
      <c r="VPN859" s="466"/>
      <c r="VPO859" s="467"/>
      <c r="VPP859" s="466"/>
      <c r="VPQ859" s="467"/>
      <c r="VPR859" s="467"/>
      <c r="VPS859" s="463"/>
      <c r="VPT859" s="464"/>
      <c r="VPU859" s="465"/>
      <c r="VPV859" s="466"/>
      <c r="VPW859" s="467"/>
      <c r="VPX859" s="466"/>
      <c r="VPY859" s="467"/>
      <c r="VPZ859" s="467"/>
      <c r="VQA859" s="463"/>
      <c r="VQB859" s="464"/>
      <c r="VQC859" s="465"/>
      <c r="VQD859" s="466"/>
      <c r="VQE859" s="467"/>
      <c r="VQF859" s="466"/>
      <c r="VQG859" s="467"/>
      <c r="VQH859" s="467"/>
      <c r="VQI859" s="463"/>
      <c r="VQJ859" s="464"/>
      <c r="VQK859" s="465"/>
      <c r="VQL859" s="466"/>
      <c r="VQM859" s="467"/>
      <c r="VQN859" s="466"/>
      <c r="VQO859" s="467"/>
      <c r="VQP859" s="467"/>
      <c r="VQQ859" s="463"/>
      <c r="VQR859" s="464"/>
      <c r="VQS859" s="465"/>
      <c r="VQT859" s="466"/>
      <c r="VQU859" s="467"/>
      <c r="VQV859" s="466"/>
      <c r="VQW859" s="467"/>
      <c r="VQX859" s="467"/>
      <c r="VQY859" s="463"/>
      <c r="VQZ859" s="464"/>
      <c r="VRA859" s="465"/>
      <c r="VRB859" s="466"/>
      <c r="VRC859" s="467"/>
      <c r="VRD859" s="466"/>
      <c r="VRE859" s="467"/>
      <c r="VRF859" s="467"/>
      <c r="VRG859" s="463"/>
      <c r="VRH859" s="464"/>
      <c r="VRI859" s="465"/>
      <c r="VRJ859" s="466"/>
      <c r="VRK859" s="467"/>
      <c r="VRL859" s="466"/>
      <c r="VRM859" s="467"/>
      <c r="VRN859" s="467"/>
      <c r="VRO859" s="463"/>
      <c r="VRP859" s="464"/>
      <c r="VRQ859" s="465"/>
      <c r="VRR859" s="466"/>
      <c r="VRS859" s="467"/>
      <c r="VRT859" s="466"/>
      <c r="VRU859" s="467"/>
      <c r="VRV859" s="467"/>
      <c r="VRW859" s="463"/>
      <c r="VRX859" s="464"/>
      <c r="VRY859" s="465"/>
      <c r="VRZ859" s="466"/>
      <c r="VSA859" s="467"/>
      <c r="VSB859" s="466"/>
      <c r="VSC859" s="467"/>
      <c r="VSD859" s="467"/>
      <c r="VSE859" s="463"/>
      <c r="VSF859" s="464"/>
      <c r="VSG859" s="465"/>
      <c r="VSH859" s="466"/>
      <c r="VSI859" s="467"/>
      <c r="VSJ859" s="466"/>
      <c r="VSK859" s="467"/>
      <c r="VSL859" s="467"/>
      <c r="VSM859" s="463"/>
      <c r="VSN859" s="464"/>
      <c r="VSO859" s="465"/>
      <c r="VSP859" s="466"/>
      <c r="VSQ859" s="467"/>
      <c r="VSR859" s="466"/>
      <c r="VSS859" s="467"/>
      <c r="VST859" s="467"/>
      <c r="VSU859" s="463"/>
      <c r="VSV859" s="464"/>
      <c r="VSW859" s="465"/>
      <c r="VSX859" s="466"/>
      <c r="VSY859" s="467"/>
      <c r="VSZ859" s="466"/>
      <c r="VTA859" s="467"/>
      <c r="VTB859" s="467"/>
      <c r="VTC859" s="463"/>
      <c r="VTD859" s="464"/>
      <c r="VTE859" s="465"/>
      <c r="VTF859" s="466"/>
      <c r="VTG859" s="467"/>
      <c r="VTH859" s="466"/>
      <c r="VTI859" s="467"/>
      <c r="VTJ859" s="467"/>
      <c r="VTK859" s="463"/>
      <c r="VTL859" s="464"/>
      <c r="VTM859" s="465"/>
      <c r="VTN859" s="466"/>
      <c r="VTO859" s="467"/>
      <c r="VTP859" s="466"/>
      <c r="VTQ859" s="467"/>
      <c r="VTR859" s="467"/>
      <c r="VTS859" s="463"/>
      <c r="VTT859" s="464"/>
      <c r="VTU859" s="465"/>
      <c r="VTV859" s="466"/>
      <c r="VTW859" s="467"/>
      <c r="VTX859" s="466"/>
      <c r="VTY859" s="467"/>
      <c r="VTZ859" s="467"/>
      <c r="VUA859" s="463"/>
      <c r="VUB859" s="464"/>
      <c r="VUC859" s="465"/>
      <c r="VUD859" s="466"/>
      <c r="VUE859" s="467"/>
      <c r="VUF859" s="466"/>
      <c r="VUG859" s="467"/>
      <c r="VUH859" s="467"/>
      <c r="VUI859" s="463"/>
      <c r="VUJ859" s="464"/>
      <c r="VUK859" s="465"/>
      <c r="VUL859" s="466"/>
      <c r="VUM859" s="467"/>
      <c r="VUN859" s="466"/>
      <c r="VUO859" s="467"/>
      <c r="VUP859" s="467"/>
      <c r="VUQ859" s="463"/>
      <c r="VUR859" s="464"/>
      <c r="VUS859" s="465"/>
      <c r="VUT859" s="466"/>
      <c r="VUU859" s="467"/>
      <c r="VUV859" s="466"/>
      <c r="VUW859" s="467"/>
      <c r="VUX859" s="467"/>
      <c r="VUY859" s="463"/>
      <c r="VUZ859" s="464"/>
      <c r="VVA859" s="465"/>
      <c r="VVB859" s="466"/>
      <c r="VVC859" s="467"/>
      <c r="VVD859" s="466"/>
      <c r="VVE859" s="467"/>
      <c r="VVF859" s="467"/>
      <c r="VVG859" s="463"/>
      <c r="VVH859" s="464"/>
      <c r="VVI859" s="465"/>
      <c r="VVJ859" s="466"/>
      <c r="VVK859" s="467"/>
      <c r="VVL859" s="466"/>
      <c r="VVM859" s="467"/>
      <c r="VVN859" s="467"/>
      <c r="VVO859" s="463"/>
      <c r="VVP859" s="464"/>
      <c r="VVQ859" s="465"/>
      <c r="VVR859" s="466"/>
      <c r="VVS859" s="467"/>
      <c r="VVT859" s="466"/>
      <c r="VVU859" s="467"/>
      <c r="VVV859" s="467"/>
      <c r="VVW859" s="463"/>
      <c r="VVX859" s="464"/>
      <c r="VVY859" s="465"/>
      <c r="VVZ859" s="466"/>
      <c r="VWA859" s="467"/>
      <c r="VWB859" s="466"/>
      <c r="VWC859" s="467"/>
      <c r="VWD859" s="467"/>
      <c r="VWE859" s="463"/>
      <c r="VWF859" s="464"/>
      <c r="VWG859" s="465"/>
      <c r="VWH859" s="466"/>
      <c r="VWI859" s="467"/>
      <c r="VWJ859" s="466"/>
      <c r="VWK859" s="467"/>
      <c r="VWL859" s="467"/>
      <c r="VWM859" s="463"/>
      <c r="VWN859" s="464"/>
      <c r="VWO859" s="465"/>
      <c r="VWP859" s="466"/>
      <c r="VWQ859" s="467"/>
      <c r="VWR859" s="466"/>
      <c r="VWS859" s="467"/>
      <c r="VWT859" s="467"/>
      <c r="VWU859" s="463"/>
      <c r="VWV859" s="464"/>
      <c r="VWW859" s="465"/>
      <c r="VWX859" s="466"/>
      <c r="VWY859" s="467"/>
      <c r="VWZ859" s="466"/>
      <c r="VXA859" s="467"/>
      <c r="VXB859" s="467"/>
      <c r="VXC859" s="463"/>
      <c r="VXD859" s="464"/>
      <c r="VXE859" s="465"/>
      <c r="VXF859" s="466"/>
      <c r="VXG859" s="467"/>
      <c r="VXH859" s="466"/>
      <c r="VXI859" s="467"/>
      <c r="VXJ859" s="467"/>
      <c r="VXK859" s="463"/>
      <c r="VXL859" s="464"/>
      <c r="VXM859" s="465"/>
      <c r="VXN859" s="466"/>
      <c r="VXO859" s="467"/>
      <c r="VXP859" s="466"/>
      <c r="VXQ859" s="467"/>
      <c r="VXR859" s="467"/>
      <c r="VXS859" s="463"/>
      <c r="VXT859" s="464"/>
      <c r="VXU859" s="465"/>
      <c r="VXV859" s="466"/>
      <c r="VXW859" s="467"/>
      <c r="VXX859" s="466"/>
      <c r="VXY859" s="467"/>
      <c r="VXZ859" s="467"/>
      <c r="VYA859" s="463"/>
      <c r="VYB859" s="464"/>
      <c r="VYC859" s="465"/>
      <c r="VYD859" s="466"/>
      <c r="VYE859" s="467"/>
      <c r="VYF859" s="466"/>
      <c r="VYG859" s="467"/>
      <c r="VYH859" s="467"/>
      <c r="VYI859" s="463"/>
      <c r="VYJ859" s="464"/>
      <c r="VYK859" s="465"/>
      <c r="VYL859" s="466"/>
      <c r="VYM859" s="467"/>
      <c r="VYN859" s="466"/>
      <c r="VYO859" s="467"/>
      <c r="VYP859" s="467"/>
      <c r="VYQ859" s="463"/>
      <c r="VYR859" s="464"/>
      <c r="VYS859" s="465"/>
      <c r="VYT859" s="466"/>
      <c r="VYU859" s="467"/>
      <c r="VYV859" s="466"/>
      <c r="VYW859" s="467"/>
      <c r="VYX859" s="467"/>
      <c r="VYY859" s="463"/>
      <c r="VYZ859" s="464"/>
      <c r="VZA859" s="465"/>
      <c r="VZB859" s="466"/>
      <c r="VZC859" s="467"/>
      <c r="VZD859" s="466"/>
      <c r="VZE859" s="467"/>
      <c r="VZF859" s="467"/>
      <c r="VZG859" s="463"/>
      <c r="VZH859" s="464"/>
      <c r="VZI859" s="465"/>
      <c r="VZJ859" s="466"/>
      <c r="VZK859" s="467"/>
      <c r="VZL859" s="466"/>
      <c r="VZM859" s="467"/>
      <c r="VZN859" s="467"/>
      <c r="VZO859" s="463"/>
      <c r="VZP859" s="464"/>
      <c r="VZQ859" s="465"/>
      <c r="VZR859" s="466"/>
      <c r="VZS859" s="467"/>
      <c r="VZT859" s="466"/>
      <c r="VZU859" s="467"/>
      <c r="VZV859" s="467"/>
      <c r="VZW859" s="463"/>
      <c r="VZX859" s="464"/>
      <c r="VZY859" s="465"/>
      <c r="VZZ859" s="466"/>
      <c r="WAA859" s="467"/>
      <c r="WAB859" s="466"/>
      <c r="WAC859" s="467"/>
      <c r="WAD859" s="467"/>
      <c r="WAE859" s="463"/>
      <c r="WAF859" s="464"/>
      <c r="WAG859" s="465"/>
      <c r="WAH859" s="466"/>
      <c r="WAI859" s="467"/>
      <c r="WAJ859" s="466"/>
      <c r="WAK859" s="467"/>
      <c r="WAL859" s="467"/>
      <c r="WAM859" s="463"/>
      <c r="WAN859" s="464"/>
      <c r="WAO859" s="465"/>
      <c r="WAP859" s="466"/>
      <c r="WAQ859" s="467"/>
      <c r="WAR859" s="466"/>
      <c r="WAS859" s="467"/>
      <c r="WAT859" s="467"/>
      <c r="WAU859" s="463"/>
      <c r="WAV859" s="464"/>
      <c r="WAW859" s="465"/>
      <c r="WAX859" s="466"/>
      <c r="WAY859" s="467"/>
      <c r="WAZ859" s="466"/>
      <c r="WBA859" s="467"/>
      <c r="WBB859" s="467"/>
      <c r="WBC859" s="463"/>
      <c r="WBD859" s="464"/>
      <c r="WBE859" s="465"/>
      <c r="WBF859" s="466"/>
      <c r="WBG859" s="467"/>
      <c r="WBH859" s="466"/>
      <c r="WBI859" s="467"/>
      <c r="WBJ859" s="467"/>
      <c r="WBK859" s="463"/>
      <c r="WBL859" s="464"/>
      <c r="WBM859" s="465"/>
      <c r="WBN859" s="466"/>
      <c r="WBO859" s="467"/>
      <c r="WBP859" s="466"/>
      <c r="WBQ859" s="467"/>
      <c r="WBR859" s="467"/>
      <c r="WBS859" s="463"/>
      <c r="WBT859" s="464"/>
      <c r="WBU859" s="465"/>
      <c r="WBV859" s="466"/>
      <c r="WBW859" s="467"/>
      <c r="WBX859" s="466"/>
      <c r="WBY859" s="467"/>
      <c r="WBZ859" s="467"/>
      <c r="WCA859" s="463"/>
      <c r="WCB859" s="464"/>
      <c r="WCC859" s="465"/>
      <c r="WCD859" s="466"/>
      <c r="WCE859" s="467"/>
      <c r="WCF859" s="466"/>
      <c r="WCG859" s="467"/>
      <c r="WCH859" s="467"/>
      <c r="WCI859" s="463"/>
      <c r="WCJ859" s="464"/>
      <c r="WCK859" s="465"/>
      <c r="WCL859" s="466"/>
      <c r="WCM859" s="467"/>
      <c r="WCN859" s="466"/>
      <c r="WCO859" s="467"/>
      <c r="WCP859" s="467"/>
      <c r="WCQ859" s="463"/>
      <c r="WCR859" s="464"/>
      <c r="WCS859" s="465"/>
      <c r="WCT859" s="466"/>
      <c r="WCU859" s="467"/>
      <c r="WCV859" s="466"/>
      <c r="WCW859" s="467"/>
      <c r="WCX859" s="467"/>
      <c r="WCY859" s="463"/>
      <c r="WCZ859" s="464"/>
      <c r="WDA859" s="465"/>
      <c r="WDB859" s="466"/>
      <c r="WDC859" s="467"/>
      <c r="WDD859" s="466"/>
      <c r="WDE859" s="467"/>
      <c r="WDF859" s="467"/>
      <c r="WDG859" s="463"/>
      <c r="WDH859" s="464"/>
      <c r="WDI859" s="465"/>
      <c r="WDJ859" s="466"/>
      <c r="WDK859" s="467"/>
      <c r="WDL859" s="466"/>
      <c r="WDM859" s="467"/>
      <c r="WDN859" s="467"/>
      <c r="WDO859" s="463"/>
      <c r="WDP859" s="464"/>
      <c r="WDQ859" s="465"/>
      <c r="WDR859" s="466"/>
      <c r="WDS859" s="467"/>
      <c r="WDT859" s="466"/>
      <c r="WDU859" s="467"/>
      <c r="WDV859" s="467"/>
      <c r="WDW859" s="463"/>
      <c r="WDX859" s="464"/>
      <c r="WDY859" s="465"/>
      <c r="WDZ859" s="466"/>
      <c r="WEA859" s="467"/>
      <c r="WEB859" s="466"/>
      <c r="WEC859" s="467"/>
      <c r="WED859" s="467"/>
      <c r="WEE859" s="463"/>
      <c r="WEF859" s="464"/>
      <c r="WEG859" s="465"/>
      <c r="WEH859" s="466"/>
      <c r="WEI859" s="467"/>
      <c r="WEJ859" s="466"/>
      <c r="WEK859" s="467"/>
      <c r="WEL859" s="467"/>
      <c r="WEM859" s="463"/>
      <c r="WEN859" s="464"/>
      <c r="WEO859" s="465"/>
      <c r="WEP859" s="466"/>
      <c r="WEQ859" s="467"/>
      <c r="WER859" s="466"/>
      <c r="WES859" s="467"/>
      <c r="WET859" s="467"/>
      <c r="WEU859" s="463"/>
      <c r="WEV859" s="464"/>
      <c r="WEW859" s="465"/>
      <c r="WEX859" s="466"/>
      <c r="WEY859" s="467"/>
      <c r="WEZ859" s="466"/>
      <c r="WFA859" s="467"/>
      <c r="WFB859" s="467"/>
      <c r="WFC859" s="463"/>
      <c r="WFD859" s="464"/>
      <c r="WFE859" s="465"/>
      <c r="WFF859" s="466"/>
      <c r="WFG859" s="467"/>
      <c r="WFH859" s="466"/>
      <c r="WFI859" s="467"/>
      <c r="WFJ859" s="467"/>
      <c r="WFK859" s="463"/>
      <c r="WFL859" s="464"/>
      <c r="WFM859" s="465"/>
      <c r="WFN859" s="466"/>
      <c r="WFO859" s="467"/>
      <c r="WFP859" s="466"/>
      <c r="WFQ859" s="467"/>
      <c r="WFR859" s="467"/>
      <c r="WFS859" s="463"/>
      <c r="WFT859" s="464"/>
      <c r="WFU859" s="465"/>
      <c r="WFV859" s="466"/>
      <c r="WFW859" s="467"/>
      <c r="WFX859" s="466"/>
      <c r="WFY859" s="467"/>
      <c r="WFZ859" s="467"/>
      <c r="WGA859" s="463"/>
      <c r="WGB859" s="464"/>
      <c r="WGC859" s="465"/>
      <c r="WGD859" s="466"/>
      <c r="WGE859" s="467"/>
      <c r="WGF859" s="466"/>
      <c r="WGG859" s="467"/>
      <c r="WGH859" s="467"/>
      <c r="WGI859" s="463"/>
      <c r="WGJ859" s="464"/>
      <c r="WGK859" s="465"/>
      <c r="WGL859" s="466"/>
      <c r="WGM859" s="467"/>
      <c r="WGN859" s="466"/>
      <c r="WGO859" s="467"/>
      <c r="WGP859" s="467"/>
      <c r="WGQ859" s="463"/>
      <c r="WGR859" s="464"/>
      <c r="WGS859" s="465"/>
      <c r="WGT859" s="466"/>
      <c r="WGU859" s="467"/>
      <c r="WGV859" s="466"/>
      <c r="WGW859" s="467"/>
      <c r="WGX859" s="467"/>
      <c r="WGY859" s="463"/>
      <c r="WGZ859" s="464"/>
      <c r="WHA859" s="465"/>
      <c r="WHB859" s="466"/>
      <c r="WHC859" s="467"/>
      <c r="WHD859" s="466"/>
      <c r="WHE859" s="467"/>
      <c r="WHF859" s="467"/>
      <c r="WHG859" s="463"/>
      <c r="WHH859" s="464"/>
      <c r="WHI859" s="465"/>
      <c r="WHJ859" s="466"/>
      <c r="WHK859" s="467"/>
      <c r="WHL859" s="466"/>
      <c r="WHM859" s="467"/>
      <c r="WHN859" s="467"/>
      <c r="WHO859" s="463"/>
      <c r="WHP859" s="464"/>
      <c r="WHQ859" s="465"/>
      <c r="WHR859" s="466"/>
      <c r="WHS859" s="467"/>
      <c r="WHT859" s="466"/>
      <c r="WHU859" s="467"/>
      <c r="WHV859" s="467"/>
      <c r="WHW859" s="463"/>
      <c r="WHX859" s="464"/>
      <c r="WHY859" s="465"/>
      <c r="WHZ859" s="466"/>
      <c r="WIA859" s="467"/>
      <c r="WIB859" s="466"/>
      <c r="WIC859" s="467"/>
      <c r="WID859" s="467"/>
      <c r="WIE859" s="463"/>
      <c r="WIF859" s="464"/>
      <c r="WIG859" s="465"/>
      <c r="WIH859" s="466"/>
      <c r="WII859" s="467"/>
      <c r="WIJ859" s="466"/>
      <c r="WIK859" s="467"/>
      <c r="WIL859" s="467"/>
      <c r="WIM859" s="463"/>
      <c r="WIN859" s="464"/>
      <c r="WIO859" s="465"/>
      <c r="WIP859" s="466"/>
      <c r="WIQ859" s="467"/>
      <c r="WIR859" s="466"/>
      <c r="WIS859" s="467"/>
      <c r="WIT859" s="467"/>
      <c r="WIU859" s="463"/>
      <c r="WIV859" s="464"/>
      <c r="WIW859" s="465"/>
      <c r="WIX859" s="466"/>
      <c r="WIY859" s="467"/>
      <c r="WIZ859" s="466"/>
      <c r="WJA859" s="467"/>
      <c r="WJB859" s="467"/>
      <c r="WJC859" s="463"/>
      <c r="WJD859" s="464"/>
      <c r="WJE859" s="465"/>
      <c r="WJF859" s="466"/>
      <c r="WJG859" s="467"/>
      <c r="WJH859" s="466"/>
      <c r="WJI859" s="467"/>
      <c r="WJJ859" s="467"/>
      <c r="WJK859" s="463"/>
      <c r="WJL859" s="464"/>
      <c r="WJM859" s="465"/>
      <c r="WJN859" s="466"/>
      <c r="WJO859" s="467"/>
      <c r="WJP859" s="466"/>
      <c r="WJQ859" s="467"/>
      <c r="WJR859" s="467"/>
      <c r="WJS859" s="463"/>
      <c r="WJT859" s="464"/>
      <c r="WJU859" s="465"/>
      <c r="WJV859" s="466"/>
      <c r="WJW859" s="467"/>
      <c r="WJX859" s="466"/>
      <c r="WJY859" s="467"/>
      <c r="WJZ859" s="467"/>
      <c r="WKA859" s="463"/>
      <c r="WKB859" s="464"/>
      <c r="WKC859" s="465"/>
      <c r="WKD859" s="466"/>
      <c r="WKE859" s="467"/>
      <c r="WKF859" s="466"/>
      <c r="WKG859" s="467"/>
      <c r="WKH859" s="467"/>
      <c r="WKI859" s="463"/>
      <c r="WKJ859" s="464"/>
      <c r="WKK859" s="465"/>
      <c r="WKL859" s="466"/>
      <c r="WKM859" s="467"/>
      <c r="WKN859" s="466"/>
      <c r="WKO859" s="467"/>
      <c r="WKP859" s="467"/>
      <c r="WKQ859" s="463"/>
      <c r="WKR859" s="464"/>
      <c r="WKS859" s="465"/>
      <c r="WKT859" s="466"/>
      <c r="WKU859" s="467"/>
      <c r="WKV859" s="466"/>
      <c r="WKW859" s="467"/>
      <c r="WKX859" s="467"/>
      <c r="WKY859" s="463"/>
      <c r="WKZ859" s="464"/>
      <c r="WLA859" s="465"/>
      <c r="WLB859" s="466"/>
      <c r="WLC859" s="467"/>
      <c r="WLD859" s="466"/>
      <c r="WLE859" s="467"/>
      <c r="WLF859" s="467"/>
      <c r="WLG859" s="463"/>
      <c r="WLH859" s="464"/>
      <c r="WLI859" s="465"/>
      <c r="WLJ859" s="466"/>
      <c r="WLK859" s="467"/>
      <c r="WLL859" s="466"/>
      <c r="WLM859" s="467"/>
      <c r="WLN859" s="467"/>
      <c r="WLO859" s="463"/>
      <c r="WLP859" s="464"/>
      <c r="WLQ859" s="465"/>
      <c r="WLR859" s="466"/>
      <c r="WLS859" s="467"/>
      <c r="WLT859" s="466"/>
      <c r="WLU859" s="467"/>
      <c r="WLV859" s="467"/>
      <c r="WLW859" s="463"/>
      <c r="WLX859" s="464"/>
      <c r="WLY859" s="465"/>
      <c r="WLZ859" s="466"/>
      <c r="WMA859" s="467"/>
      <c r="WMB859" s="466"/>
      <c r="WMC859" s="467"/>
      <c r="WMD859" s="467"/>
      <c r="WME859" s="463"/>
      <c r="WMF859" s="464"/>
      <c r="WMG859" s="465"/>
      <c r="WMH859" s="466"/>
      <c r="WMI859" s="467"/>
      <c r="WMJ859" s="466"/>
      <c r="WMK859" s="467"/>
      <c r="WML859" s="467"/>
      <c r="WMM859" s="463"/>
      <c r="WMN859" s="464"/>
      <c r="WMO859" s="465"/>
      <c r="WMP859" s="466"/>
      <c r="WMQ859" s="467"/>
      <c r="WMR859" s="466"/>
      <c r="WMS859" s="467"/>
      <c r="WMT859" s="467"/>
      <c r="WMU859" s="463"/>
      <c r="WMV859" s="464"/>
      <c r="WMW859" s="465"/>
      <c r="WMX859" s="466"/>
      <c r="WMY859" s="467"/>
      <c r="WMZ859" s="466"/>
      <c r="WNA859" s="467"/>
      <c r="WNB859" s="467"/>
      <c r="WNC859" s="463"/>
      <c r="WND859" s="464"/>
      <c r="WNE859" s="465"/>
      <c r="WNF859" s="466"/>
      <c r="WNG859" s="467"/>
      <c r="WNH859" s="466"/>
      <c r="WNI859" s="467"/>
      <c r="WNJ859" s="467"/>
      <c r="WNK859" s="463"/>
      <c r="WNL859" s="464"/>
      <c r="WNM859" s="465"/>
      <c r="WNN859" s="466"/>
      <c r="WNO859" s="467"/>
      <c r="WNP859" s="466"/>
      <c r="WNQ859" s="467"/>
      <c r="WNR859" s="467"/>
      <c r="WNS859" s="463"/>
      <c r="WNT859" s="464"/>
      <c r="WNU859" s="465"/>
      <c r="WNV859" s="466"/>
      <c r="WNW859" s="467"/>
      <c r="WNX859" s="466"/>
      <c r="WNY859" s="467"/>
      <c r="WNZ859" s="467"/>
      <c r="WOA859" s="463"/>
      <c r="WOB859" s="464"/>
      <c r="WOC859" s="465"/>
      <c r="WOD859" s="466"/>
      <c r="WOE859" s="467"/>
      <c r="WOF859" s="466"/>
      <c r="WOG859" s="467"/>
      <c r="WOH859" s="467"/>
      <c r="WOI859" s="463"/>
      <c r="WOJ859" s="464"/>
      <c r="WOK859" s="465"/>
      <c r="WOL859" s="466"/>
      <c r="WOM859" s="467"/>
      <c r="WON859" s="466"/>
      <c r="WOO859" s="467"/>
      <c r="WOP859" s="467"/>
      <c r="WOQ859" s="463"/>
      <c r="WOR859" s="464"/>
      <c r="WOS859" s="465"/>
      <c r="WOT859" s="466"/>
      <c r="WOU859" s="467"/>
      <c r="WOV859" s="466"/>
      <c r="WOW859" s="467"/>
      <c r="WOX859" s="467"/>
      <c r="WOY859" s="463"/>
      <c r="WOZ859" s="464"/>
      <c r="WPA859" s="465"/>
      <c r="WPB859" s="466"/>
      <c r="WPC859" s="467"/>
      <c r="WPD859" s="466"/>
      <c r="WPE859" s="467"/>
      <c r="WPF859" s="467"/>
      <c r="WPG859" s="463"/>
      <c r="WPH859" s="464"/>
      <c r="WPI859" s="465"/>
      <c r="WPJ859" s="466"/>
      <c r="WPK859" s="467"/>
      <c r="WPL859" s="466"/>
      <c r="WPM859" s="467"/>
      <c r="WPN859" s="467"/>
      <c r="WPO859" s="463"/>
      <c r="WPP859" s="464"/>
      <c r="WPQ859" s="465"/>
      <c r="WPR859" s="466"/>
      <c r="WPS859" s="467"/>
      <c r="WPT859" s="466"/>
      <c r="WPU859" s="467"/>
      <c r="WPV859" s="467"/>
      <c r="WPW859" s="463"/>
      <c r="WPX859" s="464"/>
      <c r="WPY859" s="465"/>
      <c r="WPZ859" s="466"/>
      <c r="WQA859" s="467"/>
      <c r="WQB859" s="466"/>
      <c r="WQC859" s="467"/>
      <c r="WQD859" s="467"/>
      <c r="WQE859" s="463"/>
      <c r="WQF859" s="464"/>
      <c r="WQG859" s="465"/>
      <c r="WQH859" s="466"/>
      <c r="WQI859" s="467"/>
      <c r="WQJ859" s="466"/>
      <c r="WQK859" s="467"/>
      <c r="WQL859" s="467"/>
      <c r="WQM859" s="463"/>
      <c r="WQN859" s="464"/>
      <c r="WQO859" s="465"/>
      <c r="WQP859" s="466"/>
      <c r="WQQ859" s="467"/>
      <c r="WQR859" s="466"/>
      <c r="WQS859" s="467"/>
      <c r="WQT859" s="467"/>
      <c r="WQU859" s="463"/>
      <c r="WQV859" s="464"/>
      <c r="WQW859" s="465"/>
      <c r="WQX859" s="466"/>
      <c r="WQY859" s="467"/>
      <c r="WQZ859" s="466"/>
      <c r="WRA859" s="467"/>
      <c r="WRB859" s="467"/>
      <c r="WRC859" s="463"/>
      <c r="WRD859" s="464"/>
      <c r="WRE859" s="465"/>
      <c r="WRF859" s="466"/>
      <c r="WRG859" s="467"/>
      <c r="WRH859" s="466"/>
      <c r="WRI859" s="467"/>
      <c r="WRJ859" s="467"/>
      <c r="WRK859" s="463"/>
      <c r="WRL859" s="464"/>
      <c r="WRM859" s="465"/>
      <c r="WRN859" s="466"/>
      <c r="WRO859" s="467"/>
      <c r="WRP859" s="466"/>
      <c r="WRQ859" s="467"/>
      <c r="WRR859" s="467"/>
      <c r="WRS859" s="463"/>
      <c r="WRT859" s="464"/>
      <c r="WRU859" s="465"/>
      <c r="WRV859" s="466"/>
      <c r="WRW859" s="467"/>
      <c r="WRX859" s="466"/>
      <c r="WRY859" s="467"/>
      <c r="WRZ859" s="467"/>
      <c r="WSA859" s="463"/>
      <c r="WSB859" s="464"/>
      <c r="WSC859" s="465"/>
      <c r="WSD859" s="466"/>
      <c r="WSE859" s="467"/>
      <c r="WSF859" s="466"/>
      <c r="WSG859" s="467"/>
      <c r="WSH859" s="467"/>
      <c r="WSI859" s="463"/>
      <c r="WSJ859" s="464"/>
      <c r="WSK859" s="465"/>
      <c r="WSL859" s="466"/>
      <c r="WSM859" s="467"/>
      <c r="WSN859" s="466"/>
      <c r="WSO859" s="467"/>
      <c r="WSP859" s="467"/>
      <c r="WSQ859" s="463"/>
      <c r="WSR859" s="464"/>
      <c r="WSS859" s="465"/>
      <c r="WST859" s="466"/>
      <c r="WSU859" s="467"/>
      <c r="WSV859" s="466"/>
      <c r="WSW859" s="467"/>
      <c r="WSX859" s="467"/>
      <c r="WSY859" s="463"/>
      <c r="WSZ859" s="464"/>
      <c r="WTA859" s="465"/>
      <c r="WTB859" s="466"/>
      <c r="WTC859" s="467"/>
      <c r="WTD859" s="466"/>
      <c r="WTE859" s="467"/>
      <c r="WTF859" s="467"/>
      <c r="WTG859" s="463"/>
      <c r="WTH859" s="464"/>
      <c r="WTI859" s="465"/>
      <c r="WTJ859" s="466"/>
      <c r="WTK859" s="467"/>
      <c r="WTL859" s="466"/>
      <c r="WTM859" s="467"/>
      <c r="WTN859" s="467"/>
      <c r="WTO859" s="463"/>
      <c r="WTP859" s="464"/>
      <c r="WTQ859" s="465"/>
      <c r="WTR859" s="466"/>
      <c r="WTS859" s="467"/>
      <c r="WTT859" s="466"/>
      <c r="WTU859" s="467"/>
      <c r="WTV859" s="467"/>
      <c r="WTW859" s="463"/>
      <c r="WTX859" s="464"/>
      <c r="WTY859" s="465"/>
      <c r="WTZ859" s="466"/>
      <c r="WUA859" s="467"/>
      <c r="WUB859" s="466"/>
      <c r="WUC859" s="467"/>
      <c r="WUD859" s="467"/>
      <c r="WUE859" s="463"/>
      <c r="WUF859" s="464"/>
      <c r="WUG859" s="465"/>
      <c r="WUH859" s="466"/>
      <c r="WUI859" s="467"/>
      <c r="WUJ859" s="466"/>
      <c r="WUK859" s="467"/>
      <c r="WUL859" s="467"/>
      <c r="WUM859" s="463"/>
      <c r="WUN859" s="464"/>
      <c r="WUO859" s="465"/>
      <c r="WUP859" s="466"/>
      <c r="WUQ859" s="467"/>
      <c r="WUR859" s="466"/>
      <c r="WUS859" s="467"/>
      <c r="WUT859" s="467"/>
      <c r="WUU859" s="463"/>
      <c r="WUV859" s="464"/>
      <c r="WUW859" s="465"/>
      <c r="WUX859" s="466"/>
      <c r="WUY859" s="467"/>
      <c r="WUZ859" s="466"/>
      <c r="WVA859" s="467"/>
      <c r="WVB859" s="467"/>
      <c r="WVC859" s="463"/>
      <c r="WVD859" s="464"/>
      <c r="WVE859" s="465"/>
      <c r="WVF859" s="466"/>
      <c r="WVG859" s="467"/>
      <c r="WVH859" s="466"/>
      <c r="WVI859" s="467"/>
      <c r="WVJ859" s="467"/>
      <c r="WVK859" s="463"/>
      <c r="WVL859" s="464"/>
      <c r="WVM859" s="465"/>
      <c r="WVN859" s="466"/>
      <c r="WVO859" s="467"/>
      <c r="WVP859" s="466"/>
      <c r="WVQ859" s="467"/>
      <c r="WVR859" s="467"/>
      <c r="WVS859" s="463"/>
      <c r="WVT859" s="464"/>
      <c r="WVU859" s="465"/>
      <c r="WVV859" s="466"/>
      <c r="WVW859" s="467"/>
      <c r="WVX859" s="466"/>
      <c r="WVY859" s="467"/>
      <c r="WVZ859" s="467"/>
      <c r="WWA859" s="463"/>
      <c r="WWB859" s="464"/>
      <c r="WWC859" s="465"/>
      <c r="WWD859" s="466"/>
      <c r="WWE859" s="467"/>
      <c r="WWF859" s="466"/>
      <c r="WWG859" s="467"/>
      <c r="WWH859" s="467"/>
      <c r="WWI859" s="463"/>
      <c r="WWJ859" s="464"/>
      <c r="WWK859" s="465"/>
      <c r="WWL859" s="466"/>
      <c r="WWM859" s="467"/>
      <c r="WWN859" s="466"/>
      <c r="WWO859" s="467"/>
      <c r="WWP859" s="467"/>
      <c r="WWQ859" s="463"/>
      <c r="WWR859" s="464"/>
      <c r="WWS859" s="465"/>
      <c r="WWT859" s="466"/>
      <c r="WWU859" s="467"/>
      <c r="WWV859" s="466"/>
      <c r="WWW859" s="467"/>
      <c r="WWX859" s="467"/>
      <c r="WWY859" s="463"/>
      <c r="WWZ859" s="464"/>
      <c r="WXA859" s="465"/>
      <c r="WXB859" s="466"/>
      <c r="WXC859" s="467"/>
      <c r="WXD859" s="466"/>
      <c r="WXE859" s="467"/>
      <c r="WXF859" s="467"/>
      <c r="WXG859" s="463"/>
      <c r="WXH859" s="464"/>
      <c r="WXI859" s="465"/>
      <c r="WXJ859" s="466"/>
      <c r="WXK859" s="467"/>
      <c r="WXL859" s="466"/>
      <c r="WXM859" s="467"/>
      <c r="WXN859" s="467"/>
      <c r="WXO859" s="463"/>
      <c r="WXP859" s="464"/>
      <c r="WXQ859" s="465"/>
      <c r="WXR859" s="466"/>
      <c r="WXS859" s="467"/>
      <c r="WXT859" s="466"/>
      <c r="WXU859" s="467"/>
      <c r="WXV859" s="467"/>
      <c r="WXW859" s="463"/>
      <c r="WXX859" s="464"/>
      <c r="WXY859" s="465"/>
      <c r="WXZ859" s="466"/>
      <c r="WYA859" s="467"/>
      <c r="WYB859" s="466"/>
      <c r="WYC859" s="467"/>
      <c r="WYD859" s="467"/>
      <c r="WYE859" s="463"/>
      <c r="WYF859" s="464"/>
      <c r="WYG859" s="465"/>
      <c r="WYH859" s="466"/>
      <c r="WYI859" s="467"/>
      <c r="WYJ859" s="466"/>
      <c r="WYK859" s="467"/>
      <c r="WYL859" s="467"/>
      <c r="WYM859" s="463"/>
      <c r="WYN859" s="464"/>
      <c r="WYO859" s="465"/>
      <c r="WYP859" s="466"/>
      <c r="WYQ859" s="467"/>
      <c r="WYR859" s="466"/>
      <c r="WYS859" s="467"/>
      <c r="WYT859" s="467"/>
      <c r="WYU859" s="463"/>
      <c r="WYV859" s="464"/>
      <c r="WYW859" s="465"/>
      <c r="WYX859" s="466"/>
      <c r="WYY859" s="467"/>
      <c r="WYZ859" s="466"/>
      <c r="WZA859" s="467"/>
      <c r="WZB859" s="467"/>
      <c r="WZC859" s="463"/>
      <c r="WZD859" s="464"/>
      <c r="WZE859" s="465"/>
      <c r="WZF859" s="466"/>
      <c r="WZG859" s="467"/>
      <c r="WZH859" s="466"/>
      <c r="WZI859" s="467"/>
      <c r="WZJ859" s="467"/>
      <c r="WZK859" s="463"/>
      <c r="WZL859" s="464"/>
      <c r="WZM859" s="465"/>
      <c r="WZN859" s="466"/>
      <c r="WZO859" s="467"/>
      <c r="WZP859" s="466"/>
      <c r="WZQ859" s="467"/>
      <c r="WZR859" s="467"/>
      <c r="WZS859" s="463"/>
      <c r="WZT859" s="464"/>
      <c r="WZU859" s="465"/>
      <c r="WZV859" s="466"/>
      <c r="WZW859" s="467"/>
      <c r="WZX859" s="466"/>
      <c r="WZY859" s="467"/>
      <c r="WZZ859" s="467"/>
      <c r="XAA859" s="463"/>
      <c r="XAB859" s="464"/>
      <c r="XAC859" s="465"/>
      <c r="XAD859" s="466"/>
      <c r="XAE859" s="467"/>
      <c r="XAF859" s="466"/>
      <c r="XAG859" s="467"/>
      <c r="XAH859" s="467"/>
      <c r="XAI859" s="463"/>
      <c r="XAJ859" s="464"/>
      <c r="XAK859" s="465"/>
      <c r="XAL859" s="466"/>
      <c r="XAM859" s="467"/>
      <c r="XAN859" s="466"/>
      <c r="XAO859" s="467"/>
      <c r="XAP859" s="467"/>
      <c r="XAQ859" s="463"/>
      <c r="XAR859" s="464"/>
      <c r="XAS859" s="465"/>
      <c r="XAT859" s="466"/>
      <c r="XAU859" s="467"/>
      <c r="XAV859" s="466"/>
      <c r="XAW859" s="467"/>
      <c r="XAX859" s="467"/>
      <c r="XAY859" s="463"/>
      <c r="XAZ859" s="464"/>
      <c r="XBA859" s="465"/>
      <c r="XBB859" s="466"/>
      <c r="XBC859" s="467"/>
      <c r="XBD859" s="466"/>
      <c r="XBE859" s="467"/>
      <c r="XBF859" s="467"/>
      <c r="XBG859" s="463"/>
      <c r="XBH859" s="464"/>
      <c r="XBI859" s="465"/>
      <c r="XBJ859" s="466"/>
      <c r="XBK859" s="467"/>
      <c r="XBL859" s="466"/>
      <c r="XBM859" s="467"/>
      <c r="XBN859" s="467"/>
      <c r="XBO859" s="463"/>
      <c r="XBP859" s="464"/>
      <c r="XBQ859" s="465"/>
      <c r="XBR859" s="466"/>
      <c r="XBS859" s="467"/>
      <c r="XBT859" s="466"/>
      <c r="XBU859" s="467"/>
      <c r="XBV859" s="467"/>
      <c r="XBW859" s="463"/>
      <c r="XBX859" s="464"/>
      <c r="XBY859" s="465"/>
      <c r="XBZ859" s="466"/>
      <c r="XCA859" s="467"/>
      <c r="XCB859" s="466"/>
      <c r="XCC859" s="467"/>
      <c r="XCD859" s="467"/>
      <c r="XCE859" s="463"/>
      <c r="XCF859" s="464"/>
      <c r="XCG859" s="465"/>
      <c r="XCH859" s="466"/>
      <c r="XCI859" s="467"/>
      <c r="XCJ859" s="466"/>
      <c r="XCK859" s="467"/>
      <c r="XCL859" s="467"/>
      <c r="XCM859" s="463"/>
      <c r="XCN859" s="464"/>
      <c r="XCO859" s="465"/>
      <c r="XCP859" s="466"/>
      <c r="XCQ859" s="467"/>
      <c r="XCR859" s="466"/>
      <c r="XCS859" s="467"/>
      <c r="XCT859" s="467"/>
      <c r="XCU859" s="463"/>
      <c r="XCV859" s="464"/>
      <c r="XCW859" s="465"/>
      <c r="XCX859" s="466"/>
      <c r="XCY859" s="467"/>
      <c r="XCZ859" s="466"/>
      <c r="XDA859" s="467"/>
      <c r="XDB859" s="467"/>
      <c r="XDC859" s="463"/>
      <c r="XDD859" s="464"/>
      <c r="XDE859" s="465"/>
      <c r="XDF859" s="466"/>
      <c r="XDG859" s="467"/>
      <c r="XDH859" s="466"/>
      <c r="XDI859" s="467"/>
      <c r="XDJ859" s="467"/>
      <c r="XDK859" s="463"/>
      <c r="XDL859" s="464"/>
      <c r="XDM859" s="465"/>
      <c r="XDN859" s="466"/>
      <c r="XDO859" s="467"/>
      <c r="XDP859" s="466"/>
      <c r="XDQ859" s="467"/>
      <c r="XDR859" s="467"/>
      <c r="XDS859" s="463"/>
      <c r="XDT859" s="464"/>
      <c r="XDU859" s="465"/>
      <c r="XDV859" s="466"/>
      <c r="XDW859" s="467"/>
      <c r="XDX859" s="466"/>
      <c r="XDY859" s="467"/>
      <c r="XDZ859" s="467"/>
      <c r="XEA859" s="463"/>
      <c r="XEB859" s="464"/>
      <c r="XEC859" s="465"/>
      <c r="XED859" s="466"/>
      <c r="XEE859" s="467"/>
      <c r="XEF859" s="466"/>
      <c r="XEG859" s="467"/>
      <c r="XEH859" s="467"/>
      <c r="XEI859" s="463"/>
      <c r="XEJ859" s="464"/>
      <c r="XEK859" s="465"/>
      <c r="XEL859" s="466"/>
      <c r="XEM859" s="467"/>
      <c r="XEN859" s="466"/>
      <c r="XEO859" s="467"/>
      <c r="XEP859" s="467"/>
      <c r="XEQ859" s="463"/>
      <c r="XER859" s="464"/>
      <c r="XES859" s="465"/>
      <c r="XET859" s="466"/>
      <c r="XEU859" s="467"/>
      <c r="XEV859" s="466"/>
      <c r="XEW859" s="467"/>
      <c r="XEX859" s="467"/>
    </row>
    <row r="860" spans="1:16378" s="456" customFormat="1">
      <c r="A860" s="448"/>
      <c r="B860" s="307" t="s">
        <v>518</v>
      </c>
      <c r="C860" s="258">
        <v>628.74</v>
      </c>
      <c r="D860" s="302" t="s">
        <v>603</v>
      </c>
      <c r="E860" s="264"/>
      <c r="F860" s="268"/>
      <c r="G860" s="264"/>
      <c r="H860" s="268"/>
      <c r="I860" s="268"/>
      <c r="J860" s="318"/>
      <c r="K860" s="463"/>
      <c r="L860" s="464"/>
      <c r="M860" s="465"/>
      <c r="N860" s="466"/>
      <c r="O860" s="467"/>
      <c r="P860" s="466"/>
      <c r="Q860" s="467"/>
      <c r="R860" s="467"/>
      <c r="S860" s="463"/>
      <c r="T860" s="464"/>
      <c r="U860" s="465"/>
      <c r="V860" s="466"/>
      <c r="W860" s="467"/>
      <c r="X860" s="466"/>
      <c r="Y860" s="467"/>
      <c r="Z860" s="467"/>
      <c r="AA860" s="463"/>
      <c r="AB860" s="464"/>
      <c r="AC860" s="465"/>
      <c r="AD860" s="466"/>
      <c r="AE860" s="467"/>
      <c r="AF860" s="466"/>
      <c r="AG860" s="467"/>
      <c r="AH860" s="467"/>
      <c r="AI860" s="463"/>
      <c r="AJ860" s="464"/>
      <c r="AK860" s="465"/>
      <c r="AL860" s="466"/>
      <c r="AM860" s="467"/>
      <c r="AN860" s="466"/>
      <c r="AO860" s="467"/>
      <c r="AP860" s="467"/>
      <c r="AQ860" s="463"/>
      <c r="AR860" s="464"/>
      <c r="AS860" s="465"/>
      <c r="AT860" s="466"/>
      <c r="AU860" s="467"/>
      <c r="AV860" s="466"/>
      <c r="AW860" s="467"/>
      <c r="AX860" s="467"/>
      <c r="AY860" s="463"/>
      <c r="AZ860" s="464"/>
      <c r="BA860" s="465"/>
      <c r="BB860" s="466"/>
      <c r="BC860" s="467"/>
      <c r="BD860" s="466"/>
      <c r="BE860" s="467"/>
      <c r="BF860" s="467"/>
      <c r="BG860" s="463"/>
      <c r="BH860" s="464"/>
      <c r="BI860" s="465"/>
      <c r="BJ860" s="466"/>
      <c r="BK860" s="467"/>
      <c r="BL860" s="466"/>
      <c r="BM860" s="467"/>
      <c r="BN860" s="467"/>
      <c r="BO860" s="463"/>
      <c r="BP860" s="464"/>
      <c r="BQ860" s="465"/>
      <c r="BR860" s="466"/>
      <c r="BS860" s="467"/>
      <c r="BT860" s="466"/>
      <c r="BU860" s="467"/>
      <c r="BV860" s="467"/>
      <c r="BW860" s="463"/>
      <c r="BX860" s="464"/>
      <c r="BY860" s="465"/>
      <c r="BZ860" s="466"/>
      <c r="CA860" s="467"/>
      <c r="CB860" s="466"/>
      <c r="CC860" s="467"/>
      <c r="CD860" s="467"/>
      <c r="CE860" s="463"/>
      <c r="CF860" s="464"/>
      <c r="CG860" s="465"/>
      <c r="CH860" s="466"/>
      <c r="CI860" s="467"/>
      <c r="CJ860" s="466"/>
      <c r="CK860" s="467"/>
      <c r="CL860" s="467"/>
      <c r="CM860" s="463"/>
      <c r="CN860" s="464"/>
      <c r="CO860" s="465"/>
      <c r="CP860" s="466"/>
      <c r="CQ860" s="467"/>
      <c r="CR860" s="466"/>
      <c r="CS860" s="467"/>
      <c r="CT860" s="467"/>
      <c r="CU860" s="463"/>
      <c r="CV860" s="464"/>
      <c r="CW860" s="465"/>
      <c r="CX860" s="466"/>
      <c r="CY860" s="467"/>
      <c r="CZ860" s="466"/>
      <c r="DA860" s="467"/>
      <c r="DB860" s="467"/>
      <c r="DC860" s="463"/>
      <c r="DD860" s="464"/>
      <c r="DE860" s="465"/>
      <c r="DF860" s="466"/>
      <c r="DG860" s="467"/>
      <c r="DH860" s="466"/>
      <c r="DI860" s="467"/>
      <c r="DJ860" s="467"/>
      <c r="DK860" s="463"/>
      <c r="DL860" s="464"/>
      <c r="DM860" s="465"/>
      <c r="DN860" s="466"/>
      <c r="DO860" s="467"/>
      <c r="DP860" s="466"/>
      <c r="DQ860" s="467"/>
      <c r="DR860" s="467"/>
      <c r="DS860" s="463"/>
      <c r="DT860" s="464"/>
      <c r="DU860" s="465"/>
      <c r="DV860" s="466"/>
      <c r="DW860" s="467"/>
      <c r="DX860" s="466"/>
      <c r="DY860" s="467"/>
      <c r="DZ860" s="467"/>
      <c r="EA860" s="463"/>
      <c r="EB860" s="464"/>
      <c r="EC860" s="465"/>
      <c r="ED860" s="466"/>
      <c r="EE860" s="467"/>
      <c r="EF860" s="466"/>
      <c r="EG860" s="467"/>
      <c r="EH860" s="467"/>
      <c r="EI860" s="463"/>
      <c r="EJ860" s="464"/>
      <c r="EK860" s="465"/>
      <c r="EL860" s="466"/>
      <c r="EM860" s="467"/>
      <c r="EN860" s="466"/>
      <c r="EO860" s="467"/>
      <c r="EP860" s="467"/>
      <c r="EQ860" s="463"/>
      <c r="ER860" s="464"/>
      <c r="ES860" s="465"/>
      <c r="ET860" s="466"/>
      <c r="EU860" s="467"/>
      <c r="EV860" s="466"/>
      <c r="EW860" s="467"/>
      <c r="EX860" s="467"/>
      <c r="EY860" s="463"/>
      <c r="EZ860" s="464"/>
      <c r="FA860" s="465"/>
      <c r="FB860" s="466"/>
      <c r="FC860" s="467"/>
      <c r="FD860" s="466"/>
      <c r="FE860" s="467"/>
      <c r="FF860" s="467"/>
      <c r="FG860" s="463"/>
      <c r="FH860" s="464"/>
      <c r="FI860" s="465"/>
      <c r="FJ860" s="466"/>
      <c r="FK860" s="467"/>
      <c r="FL860" s="466"/>
      <c r="FM860" s="467"/>
      <c r="FN860" s="467"/>
      <c r="FO860" s="463"/>
      <c r="FP860" s="464"/>
      <c r="FQ860" s="465"/>
      <c r="FR860" s="466"/>
      <c r="FS860" s="467"/>
      <c r="FT860" s="466"/>
      <c r="FU860" s="467"/>
      <c r="FV860" s="467"/>
      <c r="FW860" s="463"/>
      <c r="FX860" s="464"/>
      <c r="FY860" s="465"/>
      <c r="FZ860" s="466"/>
      <c r="GA860" s="467"/>
      <c r="GB860" s="466"/>
      <c r="GC860" s="467"/>
      <c r="GD860" s="467"/>
      <c r="GE860" s="463"/>
      <c r="GF860" s="464"/>
      <c r="GG860" s="465"/>
      <c r="GH860" s="466"/>
      <c r="GI860" s="467"/>
      <c r="GJ860" s="466"/>
      <c r="GK860" s="467"/>
      <c r="GL860" s="467"/>
      <c r="GM860" s="463"/>
      <c r="GN860" s="464"/>
      <c r="GO860" s="465"/>
      <c r="GP860" s="466"/>
      <c r="GQ860" s="467"/>
      <c r="GR860" s="466"/>
      <c r="GS860" s="467"/>
      <c r="GT860" s="467"/>
      <c r="GU860" s="463"/>
      <c r="GV860" s="464"/>
      <c r="GW860" s="465"/>
      <c r="GX860" s="466"/>
      <c r="GY860" s="467"/>
      <c r="GZ860" s="466"/>
      <c r="HA860" s="467"/>
      <c r="HB860" s="467"/>
      <c r="HC860" s="463"/>
      <c r="HD860" s="464"/>
      <c r="HE860" s="465"/>
      <c r="HF860" s="466"/>
      <c r="HG860" s="467"/>
      <c r="HH860" s="466"/>
      <c r="HI860" s="467"/>
      <c r="HJ860" s="467"/>
      <c r="HK860" s="463"/>
      <c r="HL860" s="464"/>
      <c r="HM860" s="465"/>
      <c r="HN860" s="466"/>
      <c r="HO860" s="467"/>
      <c r="HP860" s="466"/>
      <c r="HQ860" s="467"/>
      <c r="HR860" s="467"/>
      <c r="HS860" s="463"/>
      <c r="HT860" s="464"/>
      <c r="HU860" s="465"/>
      <c r="HV860" s="466"/>
      <c r="HW860" s="467"/>
      <c r="HX860" s="466"/>
      <c r="HY860" s="467"/>
      <c r="HZ860" s="467"/>
      <c r="IA860" s="463"/>
      <c r="IB860" s="464"/>
      <c r="IC860" s="465"/>
      <c r="ID860" s="466"/>
      <c r="IE860" s="467"/>
      <c r="IF860" s="466"/>
      <c r="IG860" s="467"/>
      <c r="IH860" s="467"/>
      <c r="II860" s="463"/>
      <c r="IJ860" s="464"/>
      <c r="IK860" s="465"/>
      <c r="IL860" s="466"/>
      <c r="IM860" s="467"/>
      <c r="IN860" s="466"/>
      <c r="IO860" s="467"/>
      <c r="IP860" s="467"/>
      <c r="IQ860" s="463"/>
      <c r="IR860" s="464"/>
      <c r="IS860" s="465"/>
      <c r="IT860" s="466"/>
      <c r="IU860" s="467"/>
      <c r="IV860" s="466"/>
      <c r="IW860" s="467"/>
      <c r="IX860" s="467"/>
      <c r="IY860" s="463"/>
      <c r="IZ860" s="464"/>
      <c r="JA860" s="465"/>
      <c r="JB860" s="466"/>
      <c r="JC860" s="467"/>
      <c r="JD860" s="466"/>
      <c r="JE860" s="467"/>
      <c r="JF860" s="467"/>
      <c r="JG860" s="463"/>
      <c r="JH860" s="464"/>
      <c r="JI860" s="465"/>
      <c r="JJ860" s="466"/>
      <c r="JK860" s="467"/>
      <c r="JL860" s="466"/>
      <c r="JM860" s="467"/>
      <c r="JN860" s="467"/>
      <c r="JO860" s="463"/>
      <c r="JP860" s="464"/>
      <c r="JQ860" s="465"/>
      <c r="JR860" s="466"/>
      <c r="JS860" s="467"/>
      <c r="JT860" s="466"/>
      <c r="JU860" s="467"/>
      <c r="JV860" s="467"/>
      <c r="JW860" s="463"/>
      <c r="JX860" s="464"/>
      <c r="JY860" s="465"/>
      <c r="JZ860" s="466"/>
      <c r="KA860" s="467"/>
      <c r="KB860" s="466"/>
      <c r="KC860" s="467"/>
      <c r="KD860" s="467"/>
      <c r="KE860" s="463"/>
      <c r="KF860" s="464"/>
      <c r="KG860" s="465"/>
      <c r="KH860" s="466"/>
      <c r="KI860" s="467"/>
      <c r="KJ860" s="466"/>
      <c r="KK860" s="467"/>
      <c r="KL860" s="467"/>
      <c r="KM860" s="463"/>
      <c r="KN860" s="464"/>
      <c r="KO860" s="465"/>
      <c r="KP860" s="466"/>
      <c r="KQ860" s="467"/>
      <c r="KR860" s="466"/>
      <c r="KS860" s="467"/>
      <c r="KT860" s="467"/>
      <c r="KU860" s="463"/>
      <c r="KV860" s="464"/>
      <c r="KW860" s="465"/>
      <c r="KX860" s="466"/>
      <c r="KY860" s="467"/>
      <c r="KZ860" s="466"/>
      <c r="LA860" s="467"/>
      <c r="LB860" s="467"/>
      <c r="LC860" s="463"/>
      <c r="LD860" s="464"/>
      <c r="LE860" s="465"/>
      <c r="LF860" s="466"/>
      <c r="LG860" s="467"/>
      <c r="LH860" s="466"/>
      <c r="LI860" s="467"/>
      <c r="LJ860" s="467"/>
      <c r="LK860" s="463"/>
      <c r="LL860" s="464"/>
      <c r="LM860" s="465"/>
      <c r="LN860" s="466"/>
      <c r="LO860" s="467"/>
      <c r="LP860" s="466"/>
      <c r="LQ860" s="467"/>
      <c r="LR860" s="467"/>
      <c r="LS860" s="463"/>
      <c r="LT860" s="464"/>
      <c r="LU860" s="465"/>
      <c r="LV860" s="466"/>
      <c r="LW860" s="467"/>
      <c r="LX860" s="466"/>
      <c r="LY860" s="467"/>
      <c r="LZ860" s="467"/>
      <c r="MA860" s="463"/>
      <c r="MB860" s="464"/>
      <c r="MC860" s="465"/>
      <c r="MD860" s="466"/>
      <c r="ME860" s="467"/>
      <c r="MF860" s="466"/>
      <c r="MG860" s="467"/>
      <c r="MH860" s="467"/>
      <c r="MI860" s="463"/>
      <c r="MJ860" s="464"/>
      <c r="MK860" s="465"/>
      <c r="ML860" s="466"/>
      <c r="MM860" s="467"/>
      <c r="MN860" s="466"/>
      <c r="MO860" s="467"/>
      <c r="MP860" s="467"/>
      <c r="MQ860" s="463"/>
      <c r="MR860" s="464"/>
      <c r="MS860" s="465"/>
      <c r="MT860" s="466"/>
      <c r="MU860" s="467"/>
      <c r="MV860" s="466"/>
      <c r="MW860" s="467"/>
      <c r="MX860" s="467"/>
      <c r="MY860" s="463"/>
      <c r="MZ860" s="464"/>
      <c r="NA860" s="465"/>
      <c r="NB860" s="466"/>
      <c r="NC860" s="467"/>
      <c r="ND860" s="466"/>
      <c r="NE860" s="467"/>
      <c r="NF860" s="467"/>
      <c r="NG860" s="463"/>
      <c r="NH860" s="464"/>
      <c r="NI860" s="465"/>
      <c r="NJ860" s="466"/>
      <c r="NK860" s="467"/>
      <c r="NL860" s="466"/>
      <c r="NM860" s="467"/>
      <c r="NN860" s="467"/>
      <c r="NO860" s="463"/>
      <c r="NP860" s="464"/>
      <c r="NQ860" s="465"/>
      <c r="NR860" s="466"/>
      <c r="NS860" s="467"/>
      <c r="NT860" s="466"/>
      <c r="NU860" s="467"/>
      <c r="NV860" s="467"/>
      <c r="NW860" s="463"/>
      <c r="NX860" s="464"/>
      <c r="NY860" s="465"/>
      <c r="NZ860" s="466"/>
      <c r="OA860" s="467"/>
      <c r="OB860" s="466"/>
      <c r="OC860" s="467"/>
      <c r="OD860" s="467"/>
      <c r="OE860" s="463"/>
      <c r="OF860" s="464"/>
      <c r="OG860" s="465"/>
      <c r="OH860" s="466"/>
      <c r="OI860" s="467"/>
      <c r="OJ860" s="466"/>
      <c r="OK860" s="467"/>
      <c r="OL860" s="467"/>
      <c r="OM860" s="463"/>
      <c r="ON860" s="464"/>
      <c r="OO860" s="465"/>
      <c r="OP860" s="466"/>
      <c r="OQ860" s="467"/>
      <c r="OR860" s="466"/>
      <c r="OS860" s="467"/>
      <c r="OT860" s="467"/>
      <c r="OU860" s="463"/>
      <c r="OV860" s="464"/>
      <c r="OW860" s="465"/>
      <c r="OX860" s="466"/>
      <c r="OY860" s="467"/>
      <c r="OZ860" s="466"/>
      <c r="PA860" s="467"/>
      <c r="PB860" s="467"/>
      <c r="PC860" s="463"/>
      <c r="PD860" s="464"/>
      <c r="PE860" s="465"/>
      <c r="PF860" s="466"/>
      <c r="PG860" s="467"/>
      <c r="PH860" s="466"/>
      <c r="PI860" s="467"/>
      <c r="PJ860" s="467"/>
      <c r="PK860" s="463"/>
      <c r="PL860" s="464"/>
      <c r="PM860" s="465"/>
      <c r="PN860" s="466"/>
      <c r="PO860" s="467"/>
      <c r="PP860" s="466"/>
      <c r="PQ860" s="467"/>
      <c r="PR860" s="467"/>
      <c r="PS860" s="463"/>
      <c r="PT860" s="464"/>
      <c r="PU860" s="465"/>
      <c r="PV860" s="466"/>
      <c r="PW860" s="467"/>
      <c r="PX860" s="466"/>
      <c r="PY860" s="467"/>
      <c r="PZ860" s="467"/>
      <c r="QA860" s="463"/>
      <c r="QB860" s="464"/>
      <c r="QC860" s="465"/>
      <c r="QD860" s="466"/>
      <c r="QE860" s="467"/>
      <c r="QF860" s="466"/>
      <c r="QG860" s="467"/>
      <c r="QH860" s="467"/>
      <c r="QI860" s="463"/>
      <c r="QJ860" s="464"/>
      <c r="QK860" s="465"/>
      <c r="QL860" s="466"/>
      <c r="QM860" s="467"/>
      <c r="QN860" s="466"/>
      <c r="QO860" s="467"/>
      <c r="QP860" s="467"/>
      <c r="QQ860" s="463"/>
      <c r="QR860" s="464"/>
      <c r="QS860" s="465"/>
      <c r="QT860" s="466"/>
      <c r="QU860" s="467"/>
      <c r="QV860" s="466"/>
      <c r="QW860" s="467"/>
      <c r="QX860" s="467"/>
      <c r="QY860" s="463"/>
      <c r="QZ860" s="464"/>
      <c r="RA860" s="465"/>
      <c r="RB860" s="466"/>
      <c r="RC860" s="467"/>
      <c r="RD860" s="466"/>
      <c r="RE860" s="467"/>
      <c r="RF860" s="467"/>
      <c r="RG860" s="463"/>
      <c r="RH860" s="464"/>
      <c r="RI860" s="465"/>
      <c r="RJ860" s="466"/>
      <c r="RK860" s="467"/>
      <c r="RL860" s="466"/>
      <c r="RM860" s="467"/>
      <c r="RN860" s="467"/>
      <c r="RO860" s="463"/>
      <c r="RP860" s="464"/>
      <c r="RQ860" s="465"/>
      <c r="RR860" s="466"/>
      <c r="RS860" s="467"/>
      <c r="RT860" s="466"/>
      <c r="RU860" s="467"/>
      <c r="RV860" s="467"/>
      <c r="RW860" s="463"/>
      <c r="RX860" s="464"/>
      <c r="RY860" s="465"/>
      <c r="RZ860" s="466"/>
      <c r="SA860" s="467"/>
      <c r="SB860" s="466"/>
      <c r="SC860" s="467"/>
      <c r="SD860" s="467"/>
      <c r="SE860" s="463"/>
      <c r="SF860" s="464"/>
      <c r="SG860" s="465"/>
      <c r="SH860" s="466"/>
      <c r="SI860" s="467"/>
      <c r="SJ860" s="466"/>
      <c r="SK860" s="467"/>
      <c r="SL860" s="467"/>
      <c r="SM860" s="463"/>
      <c r="SN860" s="464"/>
      <c r="SO860" s="465"/>
      <c r="SP860" s="466"/>
      <c r="SQ860" s="467"/>
      <c r="SR860" s="466"/>
      <c r="SS860" s="467"/>
      <c r="ST860" s="467"/>
      <c r="SU860" s="463"/>
      <c r="SV860" s="464"/>
      <c r="SW860" s="465"/>
      <c r="SX860" s="466"/>
      <c r="SY860" s="467"/>
      <c r="SZ860" s="466"/>
      <c r="TA860" s="467"/>
      <c r="TB860" s="467"/>
      <c r="TC860" s="463"/>
      <c r="TD860" s="464"/>
      <c r="TE860" s="465"/>
      <c r="TF860" s="466"/>
      <c r="TG860" s="467"/>
      <c r="TH860" s="466"/>
      <c r="TI860" s="467"/>
      <c r="TJ860" s="467"/>
      <c r="TK860" s="463"/>
      <c r="TL860" s="464"/>
      <c r="TM860" s="465"/>
      <c r="TN860" s="466"/>
      <c r="TO860" s="467"/>
      <c r="TP860" s="466"/>
      <c r="TQ860" s="467"/>
      <c r="TR860" s="467"/>
      <c r="TS860" s="463"/>
      <c r="TT860" s="464"/>
      <c r="TU860" s="465"/>
      <c r="TV860" s="466"/>
      <c r="TW860" s="467"/>
      <c r="TX860" s="466"/>
      <c r="TY860" s="467"/>
      <c r="TZ860" s="467"/>
      <c r="UA860" s="463"/>
      <c r="UB860" s="464"/>
      <c r="UC860" s="465"/>
      <c r="UD860" s="466"/>
      <c r="UE860" s="467"/>
      <c r="UF860" s="466"/>
      <c r="UG860" s="467"/>
      <c r="UH860" s="467"/>
      <c r="UI860" s="463"/>
      <c r="UJ860" s="464"/>
      <c r="UK860" s="465"/>
      <c r="UL860" s="466"/>
      <c r="UM860" s="467"/>
      <c r="UN860" s="466"/>
      <c r="UO860" s="467"/>
      <c r="UP860" s="467"/>
      <c r="UQ860" s="463"/>
      <c r="UR860" s="464"/>
      <c r="US860" s="465"/>
      <c r="UT860" s="466"/>
      <c r="UU860" s="467"/>
      <c r="UV860" s="466"/>
      <c r="UW860" s="467"/>
      <c r="UX860" s="467"/>
      <c r="UY860" s="463"/>
      <c r="UZ860" s="464"/>
      <c r="VA860" s="465"/>
      <c r="VB860" s="466"/>
      <c r="VC860" s="467"/>
      <c r="VD860" s="466"/>
      <c r="VE860" s="467"/>
      <c r="VF860" s="467"/>
      <c r="VG860" s="463"/>
      <c r="VH860" s="464"/>
      <c r="VI860" s="465"/>
      <c r="VJ860" s="466"/>
      <c r="VK860" s="467"/>
      <c r="VL860" s="466"/>
      <c r="VM860" s="467"/>
      <c r="VN860" s="467"/>
      <c r="VO860" s="463"/>
      <c r="VP860" s="464"/>
      <c r="VQ860" s="465"/>
      <c r="VR860" s="466"/>
      <c r="VS860" s="467"/>
      <c r="VT860" s="466"/>
      <c r="VU860" s="467"/>
      <c r="VV860" s="467"/>
      <c r="VW860" s="463"/>
      <c r="VX860" s="464"/>
      <c r="VY860" s="465"/>
      <c r="VZ860" s="466"/>
      <c r="WA860" s="467"/>
      <c r="WB860" s="466"/>
      <c r="WC860" s="467"/>
      <c r="WD860" s="467"/>
      <c r="WE860" s="463"/>
      <c r="WF860" s="464"/>
      <c r="WG860" s="465"/>
      <c r="WH860" s="466"/>
      <c r="WI860" s="467"/>
      <c r="WJ860" s="466"/>
      <c r="WK860" s="467"/>
      <c r="WL860" s="467"/>
      <c r="WM860" s="463"/>
      <c r="WN860" s="464"/>
      <c r="WO860" s="465"/>
      <c r="WP860" s="466"/>
      <c r="WQ860" s="467"/>
      <c r="WR860" s="466"/>
      <c r="WS860" s="467"/>
      <c r="WT860" s="467"/>
      <c r="WU860" s="463"/>
      <c r="WV860" s="464"/>
      <c r="WW860" s="465"/>
      <c r="WX860" s="466"/>
      <c r="WY860" s="467"/>
      <c r="WZ860" s="466"/>
      <c r="XA860" s="467"/>
      <c r="XB860" s="467"/>
      <c r="XC860" s="463"/>
      <c r="XD860" s="464"/>
      <c r="XE860" s="465"/>
      <c r="XF860" s="466"/>
      <c r="XG860" s="467"/>
      <c r="XH860" s="466"/>
      <c r="XI860" s="467"/>
      <c r="XJ860" s="467"/>
      <c r="XK860" s="463"/>
      <c r="XL860" s="464"/>
      <c r="XM860" s="465"/>
      <c r="XN860" s="466"/>
      <c r="XO860" s="467"/>
      <c r="XP860" s="466"/>
      <c r="XQ860" s="467"/>
      <c r="XR860" s="467"/>
      <c r="XS860" s="463"/>
      <c r="XT860" s="464"/>
      <c r="XU860" s="465"/>
      <c r="XV860" s="466"/>
      <c r="XW860" s="467"/>
      <c r="XX860" s="466"/>
      <c r="XY860" s="467"/>
      <c r="XZ860" s="467"/>
      <c r="YA860" s="463"/>
      <c r="YB860" s="464"/>
      <c r="YC860" s="465"/>
      <c r="YD860" s="466"/>
      <c r="YE860" s="467"/>
      <c r="YF860" s="466"/>
      <c r="YG860" s="467"/>
      <c r="YH860" s="467"/>
      <c r="YI860" s="463"/>
      <c r="YJ860" s="464"/>
      <c r="YK860" s="465"/>
      <c r="YL860" s="466"/>
      <c r="YM860" s="467"/>
      <c r="YN860" s="466"/>
      <c r="YO860" s="467"/>
      <c r="YP860" s="467"/>
      <c r="YQ860" s="463"/>
      <c r="YR860" s="464"/>
      <c r="YS860" s="465"/>
      <c r="YT860" s="466"/>
      <c r="YU860" s="467"/>
      <c r="YV860" s="466"/>
      <c r="YW860" s="467"/>
      <c r="YX860" s="467"/>
      <c r="YY860" s="463"/>
      <c r="YZ860" s="464"/>
      <c r="ZA860" s="465"/>
      <c r="ZB860" s="466"/>
      <c r="ZC860" s="467"/>
      <c r="ZD860" s="466"/>
      <c r="ZE860" s="467"/>
      <c r="ZF860" s="467"/>
      <c r="ZG860" s="463"/>
      <c r="ZH860" s="464"/>
      <c r="ZI860" s="465"/>
      <c r="ZJ860" s="466"/>
      <c r="ZK860" s="467"/>
      <c r="ZL860" s="466"/>
      <c r="ZM860" s="467"/>
      <c r="ZN860" s="467"/>
      <c r="ZO860" s="463"/>
      <c r="ZP860" s="464"/>
      <c r="ZQ860" s="465"/>
      <c r="ZR860" s="466"/>
      <c r="ZS860" s="467"/>
      <c r="ZT860" s="466"/>
      <c r="ZU860" s="467"/>
      <c r="ZV860" s="467"/>
      <c r="ZW860" s="463"/>
      <c r="ZX860" s="464"/>
      <c r="ZY860" s="465"/>
      <c r="ZZ860" s="466"/>
      <c r="AAA860" s="467"/>
      <c r="AAB860" s="466"/>
      <c r="AAC860" s="467"/>
      <c r="AAD860" s="467"/>
      <c r="AAE860" s="463"/>
      <c r="AAF860" s="464"/>
      <c r="AAG860" s="465"/>
      <c r="AAH860" s="466"/>
      <c r="AAI860" s="467"/>
      <c r="AAJ860" s="466"/>
      <c r="AAK860" s="467"/>
      <c r="AAL860" s="467"/>
      <c r="AAM860" s="463"/>
      <c r="AAN860" s="464"/>
      <c r="AAO860" s="465"/>
      <c r="AAP860" s="466"/>
      <c r="AAQ860" s="467"/>
      <c r="AAR860" s="466"/>
      <c r="AAS860" s="467"/>
      <c r="AAT860" s="467"/>
      <c r="AAU860" s="463"/>
      <c r="AAV860" s="464"/>
      <c r="AAW860" s="465"/>
      <c r="AAX860" s="466"/>
      <c r="AAY860" s="467"/>
      <c r="AAZ860" s="466"/>
      <c r="ABA860" s="467"/>
      <c r="ABB860" s="467"/>
      <c r="ABC860" s="463"/>
      <c r="ABD860" s="464"/>
      <c r="ABE860" s="465"/>
      <c r="ABF860" s="466"/>
      <c r="ABG860" s="467"/>
      <c r="ABH860" s="466"/>
      <c r="ABI860" s="467"/>
      <c r="ABJ860" s="467"/>
      <c r="ABK860" s="463"/>
      <c r="ABL860" s="464"/>
      <c r="ABM860" s="465"/>
      <c r="ABN860" s="466"/>
      <c r="ABO860" s="467"/>
      <c r="ABP860" s="466"/>
      <c r="ABQ860" s="467"/>
      <c r="ABR860" s="467"/>
      <c r="ABS860" s="463"/>
      <c r="ABT860" s="464"/>
      <c r="ABU860" s="465"/>
      <c r="ABV860" s="466"/>
      <c r="ABW860" s="467"/>
      <c r="ABX860" s="466"/>
      <c r="ABY860" s="467"/>
      <c r="ABZ860" s="467"/>
      <c r="ACA860" s="463"/>
      <c r="ACB860" s="464"/>
      <c r="ACC860" s="465"/>
      <c r="ACD860" s="466"/>
      <c r="ACE860" s="467"/>
      <c r="ACF860" s="466"/>
      <c r="ACG860" s="467"/>
      <c r="ACH860" s="467"/>
      <c r="ACI860" s="463"/>
      <c r="ACJ860" s="464"/>
      <c r="ACK860" s="465"/>
      <c r="ACL860" s="466"/>
      <c r="ACM860" s="467"/>
      <c r="ACN860" s="466"/>
      <c r="ACO860" s="467"/>
      <c r="ACP860" s="467"/>
      <c r="ACQ860" s="463"/>
      <c r="ACR860" s="464"/>
      <c r="ACS860" s="465"/>
      <c r="ACT860" s="466"/>
      <c r="ACU860" s="467"/>
      <c r="ACV860" s="466"/>
      <c r="ACW860" s="467"/>
      <c r="ACX860" s="467"/>
      <c r="ACY860" s="463"/>
      <c r="ACZ860" s="464"/>
      <c r="ADA860" s="465"/>
      <c r="ADB860" s="466"/>
      <c r="ADC860" s="467"/>
      <c r="ADD860" s="466"/>
      <c r="ADE860" s="467"/>
      <c r="ADF860" s="467"/>
      <c r="ADG860" s="463"/>
      <c r="ADH860" s="464"/>
      <c r="ADI860" s="465"/>
      <c r="ADJ860" s="466"/>
      <c r="ADK860" s="467"/>
      <c r="ADL860" s="466"/>
      <c r="ADM860" s="467"/>
      <c r="ADN860" s="467"/>
      <c r="ADO860" s="463"/>
      <c r="ADP860" s="464"/>
      <c r="ADQ860" s="465"/>
      <c r="ADR860" s="466"/>
      <c r="ADS860" s="467"/>
      <c r="ADT860" s="466"/>
      <c r="ADU860" s="467"/>
      <c r="ADV860" s="467"/>
      <c r="ADW860" s="463"/>
      <c r="ADX860" s="464"/>
      <c r="ADY860" s="465"/>
      <c r="ADZ860" s="466"/>
      <c r="AEA860" s="467"/>
      <c r="AEB860" s="466"/>
      <c r="AEC860" s="467"/>
      <c r="AED860" s="467"/>
      <c r="AEE860" s="463"/>
      <c r="AEF860" s="464"/>
      <c r="AEG860" s="465"/>
      <c r="AEH860" s="466"/>
      <c r="AEI860" s="467"/>
      <c r="AEJ860" s="466"/>
      <c r="AEK860" s="467"/>
      <c r="AEL860" s="467"/>
      <c r="AEM860" s="463"/>
      <c r="AEN860" s="464"/>
      <c r="AEO860" s="465"/>
      <c r="AEP860" s="466"/>
      <c r="AEQ860" s="467"/>
      <c r="AER860" s="466"/>
      <c r="AES860" s="467"/>
      <c r="AET860" s="467"/>
      <c r="AEU860" s="463"/>
      <c r="AEV860" s="464"/>
      <c r="AEW860" s="465"/>
      <c r="AEX860" s="466"/>
      <c r="AEY860" s="467"/>
      <c r="AEZ860" s="466"/>
      <c r="AFA860" s="467"/>
      <c r="AFB860" s="467"/>
      <c r="AFC860" s="463"/>
      <c r="AFD860" s="464"/>
      <c r="AFE860" s="465"/>
      <c r="AFF860" s="466"/>
      <c r="AFG860" s="467"/>
      <c r="AFH860" s="466"/>
      <c r="AFI860" s="467"/>
      <c r="AFJ860" s="467"/>
      <c r="AFK860" s="463"/>
      <c r="AFL860" s="464"/>
      <c r="AFM860" s="465"/>
      <c r="AFN860" s="466"/>
      <c r="AFO860" s="467"/>
      <c r="AFP860" s="466"/>
      <c r="AFQ860" s="467"/>
      <c r="AFR860" s="467"/>
      <c r="AFS860" s="463"/>
      <c r="AFT860" s="464"/>
      <c r="AFU860" s="465"/>
      <c r="AFV860" s="466"/>
      <c r="AFW860" s="467"/>
      <c r="AFX860" s="466"/>
      <c r="AFY860" s="467"/>
      <c r="AFZ860" s="467"/>
      <c r="AGA860" s="463"/>
      <c r="AGB860" s="464"/>
      <c r="AGC860" s="465"/>
      <c r="AGD860" s="466"/>
      <c r="AGE860" s="467"/>
      <c r="AGF860" s="466"/>
      <c r="AGG860" s="467"/>
      <c r="AGH860" s="467"/>
      <c r="AGI860" s="463"/>
      <c r="AGJ860" s="464"/>
      <c r="AGK860" s="465"/>
      <c r="AGL860" s="466"/>
      <c r="AGM860" s="467"/>
      <c r="AGN860" s="466"/>
      <c r="AGO860" s="467"/>
      <c r="AGP860" s="467"/>
      <c r="AGQ860" s="463"/>
      <c r="AGR860" s="464"/>
      <c r="AGS860" s="465"/>
      <c r="AGT860" s="466"/>
      <c r="AGU860" s="467"/>
      <c r="AGV860" s="466"/>
      <c r="AGW860" s="467"/>
      <c r="AGX860" s="467"/>
      <c r="AGY860" s="463"/>
      <c r="AGZ860" s="464"/>
      <c r="AHA860" s="465"/>
      <c r="AHB860" s="466"/>
      <c r="AHC860" s="467"/>
      <c r="AHD860" s="466"/>
      <c r="AHE860" s="467"/>
      <c r="AHF860" s="467"/>
      <c r="AHG860" s="463"/>
      <c r="AHH860" s="464"/>
      <c r="AHI860" s="465"/>
      <c r="AHJ860" s="466"/>
      <c r="AHK860" s="467"/>
      <c r="AHL860" s="466"/>
      <c r="AHM860" s="467"/>
      <c r="AHN860" s="467"/>
      <c r="AHO860" s="463"/>
      <c r="AHP860" s="464"/>
      <c r="AHQ860" s="465"/>
      <c r="AHR860" s="466"/>
      <c r="AHS860" s="467"/>
      <c r="AHT860" s="466"/>
      <c r="AHU860" s="467"/>
      <c r="AHV860" s="467"/>
      <c r="AHW860" s="463"/>
      <c r="AHX860" s="464"/>
      <c r="AHY860" s="465"/>
      <c r="AHZ860" s="466"/>
      <c r="AIA860" s="467"/>
      <c r="AIB860" s="466"/>
      <c r="AIC860" s="467"/>
      <c r="AID860" s="467"/>
      <c r="AIE860" s="463"/>
      <c r="AIF860" s="464"/>
      <c r="AIG860" s="465"/>
      <c r="AIH860" s="466"/>
      <c r="AII860" s="467"/>
      <c r="AIJ860" s="466"/>
      <c r="AIK860" s="467"/>
      <c r="AIL860" s="467"/>
      <c r="AIM860" s="463"/>
      <c r="AIN860" s="464"/>
      <c r="AIO860" s="465"/>
      <c r="AIP860" s="466"/>
      <c r="AIQ860" s="467"/>
      <c r="AIR860" s="466"/>
      <c r="AIS860" s="467"/>
      <c r="AIT860" s="467"/>
      <c r="AIU860" s="463"/>
      <c r="AIV860" s="464"/>
      <c r="AIW860" s="465"/>
      <c r="AIX860" s="466"/>
      <c r="AIY860" s="467"/>
      <c r="AIZ860" s="466"/>
      <c r="AJA860" s="467"/>
      <c r="AJB860" s="467"/>
      <c r="AJC860" s="463"/>
      <c r="AJD860" s="464"/>
      <c r="AJE860" s="465"/>
      <c r="AJF860" s="466"/>
      <c r="AJG860" s="467"/>
      <c r="AJH860" s="466"/>
      <c r="AJI860" s="467"/>
      <c r="AJJ860" s="467"/>
      <c r="AJK860" s="463"/>
      <c r="AJL860" s="464"/>
      <c r="AJM860" s="465"/>
      <c r="AJN860" s="466"/>
      <c r="AJO860" s="467"/>
      <c r="AJP860" s="466"/>
      <c r="AJQ860" s="467"/>
      <c r="AJR860" s="467"/>
      <c r="AJS860" s="463"/>
      <c r="AJT860" s="464"/>
      <c r="AJU860" s="465"/>
      <c r="AJV860" s="466"/>
      <c r="AJW860" s="467"/>
      <c r="AJX860" s="466"/>
      <c r="AJY860" s="467"/>
      <c r="AJZ860" s="467"/>
      <c r="AKA860" s="463"/>
      <c r="AKB860" s="464"/>
      <c r="AKC860" s="465"/>
      <c r="AKD860" s="466"/>
      <c r="AKE860" s="467"/>
      <c r="AKF860" s="466"/>
      <c r="AKG860" s="467"/>
      <c r="AKH860" s="467"/>
      <c r="AKI860" s="463"/>
      <c r="AKJ860" s="464"/>
      <c r="AKK860" s="465"/>
      <c r="AKL860" s="466"/>
      <c r="AKM860" s="467"/>
      <c r="AKN860" s="466"/>
      <c r="AKO860" s="467"/>
      <c r="AKP860" s="467"/>
      <c r="AKQ860" s="463"/>
      <c r="AKR860" s="464"/>
      <c r="AKS860" s="465"/>
      <c r="AKT860" s="466"/>
      <c r="AKU860" s="467"/>
      <c r="AKV860" s="466"/>
      <c r="AKW860" s="467"/>
      <c r="AKX860" s="467"/>
      <c r="AKY860" s="463"/>
      <c r="AKZ860" s="464"/>
      <c r="ALA860" s="465"/>
      <c r="ALB860" s="466"/>
      <c r="ALC860" s="467"/>
      <c r="ALD860" s="466"/>
      <c r="ALE860" s="467"/>
      <c r="ALF860" s="467"/>
      <c r="ALG860" s="463"/>
      <c r="ALH860" s="464"/>
      <c r="ALI860" s="465"/>
      <c r="ALJ860" s="466"/>
      <c r="ALK860" s="467"/>
      <c r="ALL860" s="466"/>
      <c r="ALM860" s="467"/>
      <c r="ALN860" s="467"/>
      <c r="ALO860" s="463"/>
      <c r="ALP860" s="464"/>
      <c r="ALQ860" s="465"/>
      <c r="ALR860" s="466"/>
      <c r="ALS860" s="467"/>
      <c r="ALT860" s="466"/>
      <c r="ALU860" s="467"/>
      <c r="ALV860" s="467"/>
      <c r="ALW860" s="463"/>
      <c r="ALX860" s="464"/>
      <c r="ALY860" s="465"/>
      <c r="ALZ860" s="466"/>
      <c r="AMA860" s="467"/>
      <c r="AMB860" s="466"/>
      <c r="AMC860" s="467"/>
      <c r="AMD860" s="467"/>
      <c r="AME860" s="463"/>
      <c r="AMF860" s="464"/>
      <c r="AMG860" s="465"/>
      <c r="AMH860" s="466"/>
      <c r="AMI860" s="467"/>
      <c r="AMJ860" s="466"/>
      <c r="AMK860" s="467"/>
      <c r="AML860" s="467"/>
      <c r="AMM860" s="463"/>
      <c r="AMN860" s="464"/>
      <c r="AMO860" s="465"/>
      <c r="AMP860" s="466"/>
      <c r="AMQ860" s="467"/>
      <c r="AMR860" s="466"/>
      <c r="AMS860" s="467"/>
      <c r="AMT860" s="467"/>
      <c r="AMU860" s="463"/>
      <c r="AMV860" s="464"/>
      <c r="AMW860" s="465"/>
      <c r="AMX860" s="466"/>
      <c r="AMY860" s="467"/>
      <c r="AMZ860" s="466"/>
      <c r="ANA860" s="467"/>
      <c r="ANB860" s="467"/>
      <c r="ANC860" s="463"/>
      <c r="AND860" s="464"/>
      <c r="ANE860" s="465"/>
      <c r="ANF860" s="466"/>
      <c r="ANG860" s="467"/>
      <c r="ANH860" s="466"/>
      <c r="ANI860" s="467"/>
      <c r="ANJ860" s="467"/>
      <c r="ANK860" s="463"/>
      <c r="ANL860" s="464"/>
      <c r="ANM860" s="465"/>
      <c r="ANN860" s="466"/>
      <c r="ANO860" s="467"/>
      <c r="ANP860" s="466"/>
      <c r="ANQ860" s="467"/>
      <c r="ANR860" s="467"/>
      <c r="ANS860" s="463"/>
      <c r="ANT860" s="464"/>
      <c r="ANU860" s="465"/>
      <c r="ANV860" s="466"/>
      <c r="ANW860" s="467"/>
      <c r="ANX860" s="466"/>
      <c r="ANY860" s="467"/>
      <c r="ANZ860" s="467"/>
      <c r="AOA860" s="463"/>
      <c r="AOB860" s="464"/>
      <c r="AOC860" s="465"/>
      <c r="AOD860" s="466"/>
      <c r="AOE860" s="467"/>
      <c r="AOF860" s="466"/>
      <c r="AOG860" s="467"/>
      <c r="AOH860" s="467"/>
      <c r="AOI860" s="463"/>
      <c r="AOJ860" s="464"/>
      <c r="AOK860" s="465"/>
      <c r="AOL860" s="466"/>
      <c r="AOM860" s="467"/>
      <c r="AON860" s="466"/>
      <c r="AOO860" s="467"/>
      <c r="AOP860" s="467"/>
      <c r="AOQ860" s="463"/>
      <c r="AOR860" s="464"/>
      <c r="AOS860" s="465"/>
      <c r="AOT860" s="466"/>
      <c r="AOU860" s="467"/>
      <c r="AOV860" s="466"/>
      <c r="AOW860" s="467"/>
      <c r="AOX860" s="467"/>
      <c r="AOY860" s="463"/>
      <c r="AOZ860" s="464"/>
      <c r="APA860" s="465"/>
      <c r="APB860" s="466"/>
      <c r="APC860" s="467"/>
      <c r="APD860" s="466"/>
      <c r="APE860" s="467"/>
      <c r="APF860" s="467"/>
      <c r="APG860" s="463"/>
      <c r="APH860" s="464"/>
      <c r="API860" s="465"/>
      <c r="APJ860" s="466"/>
      <c r="APK860" s="467"/>
      <c r="APL860" s="466"/>
      <c r="APM860" s="467"/>
      <c r="APN860" s="467"/>
      <c r="APO860" s="463"/>
      <c r="APP860" s="464"/>
      <c r="APQ860" s="465"/>
      <c r="APR860" s="466"/>
      <c r="APS860" s="467"/>
      <c r="APT860" s="466"/>
      <c r="APU860" s="467"/>
      <c r="APV860" s="467"/>
      <c r="APW860" s="463"/>
      <c r="APX860" s="464"/>
      <c r="APY860" s="465"/>
      <c r="APZ860" s="466"/>
      <c r="AQA860" s="467"/>
      <c r="AQB860" s="466"/>
      <c r="AQC860" s="467"/>
      <c r="AQD860" s="467"/>
      <c r="AQE860" s="463"/>
      <c r="AQF860" s="464"/>
      <c r="AQG860" s="465"/>
      <c r="AQH860" s="466"/>
      <c r="AQI860" s="467"/>
      <c r="AQJ860" s="466"/>
      <c r="AQK860" s="467"/>
      <c r="AQL860" s="467"/>
      <c r="AQM860" s="463"/>
      <c r="AQN860" s="464"/>
      <c r="AQO860" s="465"/>
      <c r="AQP860" s="466"/>
      <c r="AQQ860" s="467"/>
      <c r="AQR860" s="466"/>
      <c r="AQS860" s="467"/>
      <c r="AQT860" s="467"/>
      <c r="AQU860" s="463"/>
      <c r="AQV860" s="464"/>
      <c r="AQW860" s="465"/>
      <c r="AQX860" s="466"/>
      <c r="AQY860" s="467"/>
      <c r="AQZ860" s="466"/>
      <c r="ARA860" s="467"/>
      <c r="ARB860" s="467"/>
      <c r="ARC860" s="463"/>
      <c r="ARD860" s="464"/>
      <c r="ARE860" s="465"/>
      <c r="ARF860" s="466"/>
      <c r="ARG860" s="467"/>
      <c r="ARH860" s="466"/>
      <c r="ARI860" s="467"/>
      <c r="ARJ860" s="467"/>
      <c r="ARK860" s="463"/>
      <c r="ARL860" s="464"/>
      <c r="ARM860" s="465"/>
      <c r="ARN860" s="466"/>
      <c r="ARO860" s="467"/>
      <c r="ARP860" s="466"/>
      <c r="ARQ860" s="467"/>
      <c r="ARR860" s="467"/>
      <c r="ARS860" s="463"/>
      <c r="ART860" s="464"/>
      <c r="ARU860" s="465"/>
      <c r="ARV860" s="466"/>
      <c r="ARW860" s="467"/>
      <c r="ARX860" s="466"/>
      <c r="ARY860" s="467"/>
      <c r="ARZ860" s="467"/>
      <c r="ASA860" s="463"/>
      <c r="ASB860" s="464"/>
      <c r="ASC860" s="465"/>
      <c r="ASD860" s="466"/>
      <c r="ASE860" s="467"/>
      <c r="ASF860" s="466"/>
      <c r="ASG860" s="467"/>
      <c r="ASH860" s="467"/>
      <c r="ASI860" s="463"/>
      <c r="ASJ860" s="464"/>
      <c r="ASK860" s="465"/>
      <c r="ASL860" s="466"/>
      <c r="ASM860" s="467"/>
      <c r="ASN860" s="466"/>
      <c r="ASO860" s="467"/>
      <c r="ASP860" s="467"/>
      <c r="ASQ860" s="463"/>
      <c r="ASR860" s="464"/>
      <c r="ASS860" s="465"/>
      <c r="AST860" s="466"/>
      <c r="ASU860" s="467"/>
      <c r="ASV860" s="466"/>
      <c r="ASW860" s="467"/>
      <c r="ASX860" s="467"/>
      <c r="ASY860" s="463"/>
      <c r="ASZ860" s="464"/>
      <c r="ATA860" s="465"/>
      <c r="ATB860" s="466"/>
      <c r="ATC860" s="467"/>
      <c r="ATD860" s="466"/>
      <c r="ATE860" s="467"/>
      <c r="ATF860" s="467"/>
      <c r="ATG860" s="463"/>
      <c r="ATH860" s="464"/>
      <c r="ATI860" s="465"/>
      <c r="ATJ860" s="466"/>
      <c r="ATK860" s="467"/>
      <c r="ATL860" s="466"/>
      <c r="ATM860" s="467"/>
      <c r="ATN860" s="467"/>
      <c r="ATO860" s="463"/>
      <c r="ATP860" s="464"/>
      <c r="ATQ860" s="465"/>
      <c r="ATR860" s="466"/>
      <c r="ATS860" s="467"/>
      <c r="ATT860" s="466"/>
      <c r="ATU860" s="467"/>
      <c r="ATV860" s="467"/>
      <c r="ATW860" s="463"/>
      <c r="ATX860" s="464"/>
      <c r="ATY860" s="465"/>
      <c r="ATZ860" s="466"/>
      <c r="AUA860" s="467"/>
      <c r="AUB860" s="466"/>
      <c r="AUC860" s="467"/>
      <c r="AUD860" s="467"/>
      <c r="AUE860" s="463"/>
      <c r="AUF860" s="464"/>
      <c r="AUG860" s="465"/>
      <c r="AUH860" s="466"/>
      <c r="AUI860" s="467"/>
      <c r="AUJ860" s="466"/>
      <c r="AUK860" s="467"/>
      <c r="AUL860" s="467"/>
      <c r="AUM860" s="463"/>
      <c r="AUN860" s="464"/>
      <c r="AUO860" s="465"/>
      <c r="AUP860" s="466"/>
      <c r="AUQ860" s="467"/>
      <c r="AUR860" s="466"/>
      <c r="AUS860" s="467"/>
      <c r="AUT860" s="467"/>
      <c r="AUU860" s="463"/>
      <c r="AUV860" s="464"/>
      <c r="AUW860" s="465"/>
      <c r="AUX860" s="466"/>
      <c r="AUY860" s="467"/>
      <c r="AUZ860" s="466"/>
      <c r="AVA860" s="467"/>
      <c r="AVB860" s="467"/>
      <c r="AVC860" s="463"/>
      <c r="AVD860" s="464"/>
      <c r="AVE860" s="465"/>
      <c r="AVF860" s="466"/>
      <c r="AVG860" s="467"/>
      <c r="AVH860" s="466"/>
      <c r="AVI860" s="467"/>
      <c r="AVJ860" s="467"/>
      <c r="AVK860" s="463"/>
      <c r="AVL860" s="464"/>
      <c r="AVM860" s="465"/>
      <c r="AVN860" s="466"/>
      <c r="AVO860" s="467"/>
      <c r="AVP860" s="466"/>
      <c r="AVQ860" s="467"/>
      <c r="AVR860" s="467"/>
      <c r="AVS860" s="463"/>
      <c r="AVT860" s="464"/>
      <c r="AVU860" s="465"/>
      <c r="AVV860" s="466"/>
      <c r="AVW860" s="467"/>
      <c r="AVX860" s="466"/>
      <c r="AVY860" s="467"/>
      <c r="AVZ860" s="467"/>
      <c r="AWA860" s="463"/>
      <c r="AWB860" s="464"/>
      <c r="AWC860" s="465"/>
      <c r="AWD860" s="466"/>
      <c r="AWE860" s="467"/>
      <c r="AWF860" s="466"/>
      <c r="AWG860" s="467"/>
      <c r="AWH860" s="467"/>
      <c r="AWI860" s="463"/>
      <c r="AWJ860" s="464"/>
      <c r="AWK860" s="465"/>
      <c r="AWL860" s="466"/>
      <c r="AWM860" s="467"/>
      <c r="AWN860" s="466"/>
      <c r="AWO860" s="467"/>
      <c r="AWP860" s="467"/>
      <c r="AWQ860" s="463"/>
      <c r="AWR860" s="464"/>
      <c r="AWS860" s="465"/>
      <c r="AWT860" s="466"/>
      <c r="AWU860" s="467"/>
      <c r="AWV860" s="466"/>
      <c r="AWW860" s="467"/>
      <c r="AWX860" s="467"/>
      <c r="AWY860" s="463"/>
      <c r="AWZ860" s="464"/>
      <c r="AXA860" s="465"/>
      <c r="AXB860" s="466"/>
      <c r="AXC860" s="467"/>
      <c r="AXD860" s="466"/>
      <c r="AXE860" s="467"/>
      <c r="AXF860" s="467"/>
      <c r="AXG860" s="463"/>
      <c r="AXH860" s="464"/>
      <c r="AXI860" s="465"/>
      <c r="AXJ860" s="466"/>
      <c r="AXK860" s="467"/>
      <c r="AXL860" s="466"/>
      <c r="AXM860" s="467"/>
      <c r="AXN860" s="467"/>
      <c r="AXO860" s="463"/>
      <c r="AXP860" s="464"/>
      <c r="AXQ860" s="465"/>
      <c r="AXR860" s="466"/>
      <c r="AXS860" s="467"/>
      <c r="AXT860" s="466"/>
      <c r="AXU860" s="467"/>
      <c r="AXV860" s="467"/>
      <c r="AXW860" s="463"/>
      <c r="AXX860" s="464"/>
      <c r="AXY860" s="465"/>
      <c r="AXZ860" s="466"/>
      <c r="AYA860" s="467"/>
      <c r="AYB860" s="466"/>
      <c r="AYC860" s="467"/>
      <c r="AYD860" s="467"/>
      <c r="AYE860" s="463"/>
      <c r="AYF860" s="464"/>
      <c r="AYG860" s="465"/>
      <c r="AYH860" s="466"/>
      <c r="AYI860" s="467"/>
      <c r="AYJ860" s="466"/>
      <c r="AYK860" s="467"/>
      <c r="AYL860" s="467"/>
      <c r="AYM860" s="463"/>
      <c r="AYN860" s="464"/>
      <c r="AYO860" s="465"/>
      <c r="AYP860" s="466"/>
      <c r="AYQ860" s="467"/>
      <c r="AYR860" s="466"/>
      <c r="AYS860" s="467"/>
      <c r="AYT860" s="467"/>
      <c r="AYU860" s="463"/>
      <c r="AYV860" s="464"/>
      <c r="AYW860" s="465"/>
      <c r="AYX860" s="466"/>
      <c r="AYY860" s="467"/>
      <c r="AYZ860" s="466"/>
      <c r="AZA860" s="467"/>
      <c r="AZB860" s="467"/>
      <c r="AZC860" s="463"/>
      <c r="AZD860" s="464"/>
      <c r="AZE860" s="465"/>
      <c r="AZF860" s="466"/>
      <c r="AZG860" s="467"/>
      <c r="AZH860" s="466"/>
      <c r="AZI860" s="467"/>
      <c r="AZJ860" s="467"/>
      <c r="AZK860" s="463"/>
      <c r="AZL860" s="464"/>
      <c r="AZM860" s="465"/>
      <c r="AZN860" s="466"/>
      <c r="AZO860" s="467"/>
      <c r="AZP860" s="466"/>
      <c r="AZQ860" s="467"/>
      <c r="AZR860" s="467"/>
      <c r="AZS860" s="463"/>
      <c r="AZT860" s="464"/>
      <c r="AZU860" s="465"/>
      <c r="AZV860" s="466"/>
      <c r="AZW860" s="467"/>
      <c r="AZX860" s="466"/>
      <c r="AZY860" s="467"/>
      <c r="AZZ860" s="467"/>
      <c r="BAA860" s="463"/>
      <c r="BAB860" s="464"/>
      <c r="BAC860" s="465"/>
      <c r="BAD860" s="466"/>
      <c r="BAE860" s="467"/>
      <c r="BAF860" s="466"/>
      <c r="BAG860" s="467"/>
      <c r="BAH860" s="467"/>
      <c r="BAI860" s="463"/>
      <c r="BAJ860" s="464"/>
      <c r="BAK860" s="465"/>
      <c r="BAL860" s="466"/>
      <c r="BAM860" s="467"/>
      <c r="BAN860" s="466"/>
      <c r="BAO860" s="467"/>
      <c r="BAP860" s="467"/>
      <c r="BAQ860" s="463"/>
      <c r="BAR860" s="464"/>
      <c r="BAS860" s="465"/>
      <c r="BAT860" s="466"/>
      <c r="BAU860" s="467"/>
      <c r="BAV860" s="466"/>
      <c r="BAW860" s="467"/>
      <c r="BAX860" s="467"/>
      <c r="BAY860" s="463"/>
      <c r="BAZ860" s="464"/>
      <c r="BBA860" s="465"/>
      <c r="BBB860" s="466"/>
      <c r="BBC860" s="467"/>
      <c r="BBD860" s="466"/>
      <c r="BBE860" s="467"/>
      <c r="BBF860" s="467"/>
      <c r="BBG860" s="463"/>
      <c r="BBH860" s="464"/>
      <c r="BBI860" s="465"/>
      <c r="BBJ860" s="466"/>
      <c r="BBK860" s="467"/>
      <c r="BBL860" s="466"/>
      <c r="BBM860" s="467"/>
      <c r="BBN860" s="467"/>
      <c r="BBO860" s="463"/>
      <c r="BBP860" s="464"/>
      <c r="BBQ860" s="465"/>
      <c r="BBR860" s="466"/>
      <c r="BBS860" s="467"/>
      <c r="BBT860" s="466"/>
      <c r="BBU860" s="467"/>
      <c r="BBV860" s="467"/>
      <c r="BBW860" s="463"/>
      <c r="BBX860" s="464"/>
      <c r="BBY860" s="465"/>
      <c r="BBZ860" s="466"/>
      <c r="BCA860" s="467"/>
      <c r="BCB860" s="466"/>
      <c r="BCC860" s="467"/>
      <c r="BCD860" s="467"/>
      <c r="BCE860" s="463"/>
      <c r="BCF860" s="464"/>
      <c r="BCG860" s="465"/>
      <c r="BCH860" s="466"/>
      <c r="BCI860" s="467"/>
      <c r="BCJ860" s="466"/>
      <c r="BCK860" s="467"/>
      <c r="BCL860" s="467"/>
      <c r="BCM860" s="463"/>
      <c r="BCN860" s="464"/>
      <c r="BCO860" s="465"/>
      <c r="BCP860" s="466"/>
      <c r="BCQ860" s="467"/>
      <c r="BCR860" s="466"/>
      <c r="BCS860" s="467"/>
      <c r="BCT860" s="467"/>
      <c r="BCU860" s="463"/>
      <c r="BCV860" s="464"/>
      <c r="BCW860" s="465"/>
      <c r="BCX860" s="466"/>
      <c r="BCY860" s="467"/>
      <c r="BCZ860" s="466"/>
      <c r="BDA860" s="467"/>
      <c r="BDB860" s="467"/>
      <c r="BDC860" s="463"/>
      <c r="BDD860" s="464"/>
      <c r="BDE860" s="465"/>
      <c r="BDF860" s="466"/>
      <c r="BDG860" s="467"/>
      <c r="BDH860" s="466"/>
      <c r="BDI860" s="467"/>
      <c r="BDJ860" s="467"/>
      <c r="BDK860" s="463"/>
      <c r="BDL860" s="464"/>
      <c r="BDM860" s="465"/>
      <c r="BDN860" s="466"/>
      <c r="BDO860" s="467"/>
      <c r="BDP860" s="466"/>
      <c r="BDQ860" s="467"/>
      <c r="BDR860" s="467"/>
      <c r="BDS860" s="463"/>
      <c r="BDT860" s="464"/>
      <c r="BDU860" s="465"/>
      <c r="BDV860" s="466"/>
      <c r="BDW860" s="467"/>
      <c r="BDX860" s="466"/>
      <c r="BDY860" s="467"/>
      <c r="BDZ860" s="467"/>
      <c r="BEA860" s="463"/>
      <c r="BEB860" s="464"/>
      <c r="BEC860" s="465"/>
      <c r="BED860" s="466"/>
      <c r="BEE860" s="467"/>
      <c r="BEF860" s="466"/>
      <c r="BEG860" s="467"/>
      <c r="BEH860" s="467"/>
      <c r="BEI860" s="463"/>
      <c r="BEJ860" s="464"/>
      <c r="BEK860" s="465"/>
      <c r="BEL860" s="466"/>
      <c r="BEM860" s="467"/>
      <c r="BEN860" s="466"/>
      <c r="BEO860" s="467"/>
      <c r="BEP860" s="467"/>
      <c r="BEQ860" s="463"/>
      <c r="BER860" s="464"/>
      <c r="BES860" s="465"/>
      <c r="BET860" s="466"/>
      <c r="BEU860" s="467"/>
      <c r="BEV860" s="466"/>
      <c r="BEW860" s="467"/>
      <c r="BEX860" s="467"/>
      <c r="BEY860" s="463"/>
      <c r="BEZ860" s="464"/>
      <c r="BFA860" s="465"/>
      <c r="BFB860" s="466"/>
      <c r="BFC860" s="467"/>
      <c r="BFD860" s="466"/>
      <c r="BFE860" s="467"/>
      <c r="BFF860" s="467"/>
      <c r="BFG860" s="463"/>
      <c r="BFH860" s="464"/>
      <c r="BFI860" s="465"/>
      <c r="BFJ860" s="466"/>
      <c r="BFK860" s="467"/>
      <c r="BFL860" s="466"/>
      <c r="BFM860" s="467"/>
      <c r="BFN860" s="467"/>
      <c r="BFO860" s="463"/>
      <c r="BFP860" s="464"/>
      <c r="BFQ860" s="465"/>
      <c r="BFR860" s="466"/>
      <c r="BFS860" s="467"/>
      <c r="BFT860" s="466"/>
      <c r="BFU860" s="467"/>
      <c r="BFV860" s="467"/>
      <c r="BFW860" s="463"/>
      <c r="BFX860" s="464"/>
      <c r="BFY860" s="465"/>
      <c r="BFZ860" s="466"/>
      <c r="BGA860" s="467"/>
      <c r="BGB860" s="466"/>
      <c r="BGC860" s="467"/>
      <c r="BGD860" s="467"/>
      <c r="BGE860" s="463"/>
      <c r="BGF860" s="464"/>
      <c r="BGG860" s="465"/>
      <c r="BGH860" s="466"/>
      <c r="BGI860" s="467"/>
      <c r="BGJ860" s="466"/>
      <c r="BGK860" s="467"/>
      <c r="BGL860" s="467"/>
      <c r="BGM860" s="463"/>
      <c r="BGN860" s="464"/>
      <c r="BGO860" s="465"/>
      <c r="BGP860" s="466"/>
      <c r="BGQ860" s="467"/>
      <c r="BGR860" s="466"/>
      <c r="BGS860" s="467"/>
      <c r="BGT860" s="467"/>
      <c r="BGU860" s="463"/>
      <c r="BGV860" s="464"/>
      <c r="BGW860" s="465"/>
      <c r="BGX860" s="466"/>
      <c r="BGY860" s="467"/>
      <c r="BGZ860" s="466"/>
      <c r="BHA860" s="467"/>
      <c r="BHB860" s="467"/>
      <c r="BHC860" s="463"/>
      <c r="BHD860" s="464"/>
      <c r="BHE860" s="465"/>
      <c r="BHF860" s="466"/>
      <c r="BHG860" s="467"/>
      <c r="BHH860" s="466"/>
      <c r="BHI860" s="467"/>
      <c r="BHJ860" s="467"/>
      <c r="BHK860" s="463"/>
      <c r="BHL860" s="464"/>
      <c r="BHM860" s="465"/>
      <c r="BHN860" s="466"/>
      <c r="BHO860" s="467"/>
      <c r="BHP860" s="466"/>
      <c r="BHQ860" s="467"/>
      <c r="BHR860" s="467"/>
      <c r="BHS860" s="463"/>
      <c r="BHT860" s="464"/>
      <c r="BHU860" s="465"/>
      <c r="BHV860" s="466"/>
      <c r="BHW860" s="467"/>
      <c r="BHX860" s="466"/>
      <c r="BHY860" s="467"/>
      <c r="BHZ860" s="467"/>
      <c r="BIA860" s="463"/>
      <c r="BIB860" s="464"/>
      <c r="BIC860" s="465"/>
      <c r="BID860" s="466"/>
      <c r="BIE860" s="467"/>
      <c r="BIF860" s="466"/>
      <c r="BIG860" s="467"/>
      <c r="BIH860" s="467"/>
      <c r="BII860" s="463"/>
      <c r="BIJ860" s="464"/>
      <c r="BIK860" s="465"/>
      <c r="BIL860" s="466"/>
      <c r="BIM860" s="467"/>
      <c r="BIN860" s="466"/>
      <c r="BIO860" s="467"/>
      <c r="BIP860" s="467"/>
      <c r="BIQ860" s="463"/>
      <c r="BIR860" s="464"/>
      <c r="BIS860" s="465"/>
      <c r="BIT860" s="466"/>
      <c r="BIU860" s="467"/>
      <c r="BIV860" s="466"/>
      <c r="BIW860" s="467"/>
      <c r="BIX860" s="467"/>
      <c r="BIY860" s="463"/>
      <c r="BIZ860" s="464"/>
      <c r="BJA860" s="465"/>
      <c r="BJB860" s="466"/>
      <c r="BJC860" s="467"/>
      <c r="BJD860" s="466"/>
      <c r="BJE860" s="467"/>
      <c r="BJF860" s="467"/>
      <c r="BJG860" s="463"/>
      <c r="BJH860" s="464"/>
      <c r="BJI860" s="465"/>
      <c r="BJJ860" s="466"/>
      <c r="BJK860" s="467"/>
      <c r="BJL860" s="466"/>
      <c r="BJM860" s="467"/>
      <c r="BJN860" s="467"/>
      <c r="BJO860" s="463"/>
      <c r="BJP860" s="464"/>
      <c r="BJQ860" s="465"/>
      <c r="BJR860" s="466"/>
      <c r="BJS860" s="467"/>
      <c r="BJT860" s="466"/>
      <c r="BJU860" s="467"/>
      <c r="BJV860" s="467"/>
      <c r="BJW860" s="463"/>
      <c r="BJX860" s="464"/>
      <c r="BJY860" s="465"/>
      <c r="BJZ860" s="466"/>
      <c r="BKA860" s="467"/>
      <c r="BKB860" s="466"/>
      <c r="BKC860" s="467"/>
      <c r="BKD860" s="467"/>
      <c r="BKE860" s="463"/>
      <c r="BKF860" s="464"/>
      <c r="BKG860" s="465"/>
      <c r="BKH860" s="466"/>
      <c r="BKI860" s="467"/>
      <c r="BKJ860" s="466"/>
      <c r="BKK860" s="467"/>
      <c r="BKL860" s="467"/>
      <c r="BKM860" s="463"/>
      <c r="BKN860" s="464"/>
      <c r="BKO860" s="465"/>
      <c r="BKP860" s="466"/>
      <c r="BKQ860" s="467"/>
      <c r="BKR860" s="466"/>
      <c r="BKS860" s="467"/>
      <c r="BKT860" s="467"/>
      <c r="BKU860" s="463"/>
      <c r="BKV860" s="464"/>
      <c r="BKW860" s="465"/>
      <c r="BKX860" s="466"/>
      <c r="BKY860" s="467"/>
      <c r="BKZ860" s="466"/>
      <c r="BLA860" s="467"/>
      <c r="BLB860" s="467"/>
      <c r="BLC860" s="463"/>
      <c r="BLD860" s="464"/>
      <c r="BLE860" s="465"/>
      <c r="BLF860" s="466"/>
      <c r="BLG860" s="467"/>
      <c r="BLH860" s="466"/>
      <c r="BLI860" s="467"/>
      <c r="BLJ860" s="467"/>
      <c r="BLK860" s="463"/>
      <c r="BLL860" s="464"/>
      <c r="BLM860" s="465"/>
      <c r="BLN860" s="466"/>
      <c r="BLO860" s="467"/>
      <c r="BLP860" s="466"/>
      <c r="BLQ860" s="467"/>
      <c r="BLR860" s="467"/>
      <c r="BLS860" s="463"/>
      <c r="BLT860" s="464"/>
      <c r="BLU860" s="465"/>
      <c r="BLV860" s="466"/>
      <c r="BLW860" s="467"/>
      <c r="BLX860" s="466"/>
      <c r="BLY860" s="467"/>
      <c r="BLZ860" s="467"/>
      <c r="BMA860" s="463"/>
      <c r="BMB860" s="464"/>
      <c r="BMC860" s="465"/>
      <c r="BMD860" s="466"/>
      <c r="BME860" s="467"/>
      <c r="BMF860" s="466"/>
      <c r="BMG860" s="467"/>
      <c r="BMH860" s="467"/>
      <c r="BMI860" s="463"/>
      <c r="BMJ860" s="464"/>
      <c r="BMK860" s="465"/>
      <c r="BML860" s="466"/>
      <c r="BMM860" s="467"/>
      <c r="BMN860" s="466"/>
      <c r="BMO860" s="467"/>
      <c r="BMP860" s="467"/>
      <c r="BMQ860" s="463"/>
      <c r="BMR860" s="464"/>
      <c r="BMS860" s="465"/>
      <c r="BMT860" s="466"/>
      <c r="BMU860" s="467"/>
      <c r="BMV860" s="466"/>
      <c r="BMW860" s="467"/>
      <c r="BMX860" s="467"/>
      <c r="BMY860" s="463"/>
      <c r="BMZ860" s="464"/>
      <c r="BNA860" s="465"/>
      <c r="BNB860" s="466"/>
      <c r="BNC860" s="467"/>
      <c r="BND860" s="466"/>
      <c r="BNE860" s="467"/>
      <c r="BNF860" s="467"/>
      <c r="BNG860" s="463"/>
      <c r="BNH860" s="464"/>
      <c r="BNI860" s="465"/>
      <c r="BNJ860" s="466"/>
      <c r="BNK860" s="467"/>
      <c r="BNL860" s="466"/>
      <c r="BNM860" s="467"/>
      <c r="BNN860" s="467"/>
      <c r="BNO860" s="463"/>
      <c r="BNP860" s="464"/>
      <c r="BNQ860" s="465"/>
      <c r="BNR860" s="466"/>
      <c r="BNS860" s="467"/>
      <c r="BNT860" s="466"/>
      <c r="BNU860" s="467"/>
      <c r="BNV860" s="467"/>
      <c r="BNW860" s="463"/>
      <c r="BNX860" s="464"/>
      <c r="BNY860" s="465"/>
      <c r="BNZ860" s="466"/>
      <c r="BOA860" s="467"/>
      <c r="BOB860" s="466"/>
      <c r="BOC860" s="467"/>
      <c r="BOD860" s="467"/>
      <c r="BOE860" s="463"/>
      <c r="BOF860" s="464"/>
      <c r="BOG860" s="465"/>
      <c r="BOH860" s="466"/>
      <c r="BOI860" s="467"/>
      <c r="BOJ860" s="466"/>
      <c r="BOK860" s="467"/>
      <c r="BOL860" s="467"/>
      <c r="BOM860" s="463"/>
      <c r="BON860" s="464"/>
      <c r="BOO860" s="465"/>
      <c r="BOP860" s="466"/>
      <c r="BOQ860" s="467"/>
      <c r="BOR860" s="466"/>
      <c r="BOS860" s="467"/>
      <c r="BOT860" s="467"/>
      <c r="BOU860" s="463"/>
      <c r="BOV860" s="464"/>
      <c r="BOW860" s="465"/>
      <c r="BOX860" s="466"/>
      <c r="BOY860" s="467"/>
      <c r="BOZ860" s="466"/>
      <c r="BPA860" s="467"/>
      <c r="BPB860" s="467"/>
      <c r="BPC860" s="463"/>
      <c r="BPD860" s="464"/>
      <c r="BPE860" s="465"/>
      <c r="BPF860" s="466"/>
      <c r="BPG860" s="467"/>
      <c r="BPH860" s="466"/>
      <c r="BPI860" s="467"/>
      <c r="BPJ860" s="467"/>
      <c r="BPK860" s="463"/>
      <c r="BPL860" s="464"/>
      <c r="BPM860" s="465"/>
      <c r="BPN860" s="466"/>
      <c r="BPO860" s="467"/>
      <c r="BPP860" s="466"/>
      <c r="BPQ860" s="467"/>
      <c r="BPR860" s="467"/>
      <c r="BPS860" s="463"/>
      <c r="BPT860" s="464"/>
      <c r="BPU860" s="465"/>
      <c r="BPV860" s="466"/>
      <c r="BPW860" s="467"/>
      <c r="BPX860" s="466"/>
      <c r="BPY860" s="467"/>
      <c r="BPZ860" s="467"/>
      <c r="BQA860" s="463"/>
      <c r="BQB860" s="464"/>
      <c r="BQC860" s="465"/>
      <c r="BQD860" s="466"/>
      <c r="BQE860" s="467"/>
      <c r="BQF860" s="466"/>
      <c r="BQG860" s="467"/>
      <c r="BQH860" s="467"/>
      <c r="BQI860" s="463"/>
      <c r="BQJ860" s="464"/>
      <c r="BQK860" s="465"/>
      <c r="BQL860" s="466"/>
      <c r="BQM860" s="467"/>
      <c r="BQN860" s="466"/>
      <c r="BQO860" s="467"/>
      <c r="BQP860" s="467"/>
      <c r="BQQ860" s="463"/>
      <c r="BQR860" s="464"/>
      <c r="BQS860" s="465"/>
      <c r="BQT860" s="466"/>
      <c r="BQU860" s="467"/>
      <c r="BQV860" s="466"/>
      <c r="BQW860" s="467"/>
      <c r="BQX860" s="467"/>
      <c r="BQY860" s="463"/>
      <c r="BQZ860" s="464"/>
      <c r="BRA860" s="465"/>
      <c r="BRB860" s="466"/>
      <c r="BRC860" s="467"/>
      <c r="BRD860" s="466"/>
      <c r="BRE860" s="467"/>
      <c r="BRF860" s="467"/>
      <c r="BRG860" s="463"/>
      <c r="BRH860" s="464"/>
      <c r="BRI860" s="465"/>
      <c r="BRJ860" s="466"/>
      <c r="BRK860" s="467"/>
      <c r="BRL860" s="466"/>
      <c r="BRM860" s="467"/>
      <c r="BRN860" s="467"/>
      <c r="BRO860" s="463"/>
      <c r="BRP860" s="464"/>
      <c r="BRQ860" s="465"/>
      <c r="BRR860" s="466"/>
      <c r="BRS860" s="467"/>
      <c r="BRT860" s="466"/>
      <c r="BRU860" s="467"/>
      <c r="BRV860" s="467"/>
      <c r="BRW860" s="463"/>
      <c r="BRX860" s="464"/>
      <c r="BRY860" s="465"/>
      <c r="BRZ860" s="466"/>
      <c r="BSA860" s="467"/>
      <c r="BSB860" s="466"/>
      <c r="BSC860" s="467"/>
      <c r="BSD860" s="467"/>
      <c r="BSE860" s="463"/>
      <c r="BSF860" s="464"/>
      <c r="BSG860" s="465"/>
      <c r="BSH860" s="466"/>
      <c r="BSI860" s="467"/>
      <c r="BSJ860" s="466"/>
      <c r="BSK860" s="467"/>
      <c r="BSL860" s="467"/>
      <c r="BSM860" s="463"/>
      <c r="BSN860" s="464"/>
      <c r="BSO860" s="465"/>
      <c r="BSP860" s="466"/>
      <c r="BSQ860" s="467"/>
      <c r="BSR860" s="466"/>
      <c r="BSS860" s="467"/>
      <c r="BST860" s="467"/>
      <c r="BSU860" s="463"/>
      <c r="BSV860" s="464"/>
      <c r="BSW860" s="465"/>
      <c r="BSX860" s="466"/>
      <c r="BSY860" s="467"/>
      <c r="BSZ860" s="466"/>
      <c r="BTA860" s="467"/>
      <c r="BTB860" s="467"/>
      <c r="BTC860" s="463"/>
      <c r="BTD860" s="464"/>
      <c r="BTE860" s="465"/>
      <c r="BTF860" s="466"/>
      <c r="BTG860" s="467"/>
      <c r="BTH860" s="466"/>
      <c r="BTI860" s="467"/>
      <c r="BTJ860" s="467"/>
      <c r="BTK860" s="463"/>
      <c r="BTL860" s="464"/>
      <c r="BTM860" s="465"/>
      <c r="BTN860" s="466"/>
      <c r="BTO860" s="467"/>
      <c r="BTP860" s="466"/>
      <c r="BTQ860" s="467"/>
      <c r="BTR860" s="467"/>
      <c r="BTS860" s="463"/>
      <c r="BTT860" s="464"/>
      <c r="BTU860" s="465"/>
      <c r="BTV860" s="466"/>
      <c r="BTW860" s="467"/>
      <c r="BTX860" s="466"/>
      <c r="BTY860" s="467"/>
      <c r="BTZ860" s="467"/>
      <c r="BUA860" s="463"/>
      <c r="BUB860" s="464"/>
      <c r="BUC860" s="465"/>
      <c r="BUD860" s="466"/>
      <c r="BUE860" s="467"/>
      <c r="BUF860" s="466"/>
      <c r="BUG860" s="467"/>
      <c r="BUH860" s="467"/>
      <c r="BUI860" s="463"/>
      <c r="BUJ860" s="464"/>
      <c r="BUK860" s="465"/>
      <c r="BUL860" s="466"/>
      <c r="BUM860" s="467"/>
      <c r="BUN860" s="466"/>
      <c r="BUO860" s="467"/>
      <c r="BUP860" s="467"/>
      <c r="BUQ860" s="463"/>
      <c r="BUR860" s="464"/>
      <c r="BUS860" s="465"/>
      <c r="BUT860" s="466"/>
      <c r="BUU860" s="467"/>
      <c r="BUV860" s="466"/>
      <c r="BUW860" s="467"/>
      <c r="BUX860" s="467"/>
      <c r="BUY860" s="463"/>
      <c r="BUZ860" s="464"/>
      <c r="BVA860" s="465"/>
      <c r="BVB860" s="466"/>
      <c r="BVC860" s="467"/>
      <c r="BVD860" s="466"/>
      <c r="BVE860" s="467"/>
      <c r="BVF860" s="467"/>
      <c r="BVG860" s="463"/>
      <c r="BVH860" s="464"/>
      <c r="BVI860" s="465"/>
      <c r="BVJ860" s="466"/>
      <c r="BVK860" s="467"/>
      <c r="BVL860" s="466"/>
      <c r="BVM860" s="467"/>
      <c r="BVN860" s="467"/>
      <c r="BVO860" s="463"/>
      <c r="BVP860" s="464"/>
      <c r="BVQ860" s="465"/>
      <c r="BVR860" s="466"/>
      <c r="BVS860" s="467"/>
      <c r="BVT860" s="466"/>
      <c r="BVU860" s="467"/>
      <c r="BVV860" s="467"/>
      <c r="BVW860" s="463"/>
      <c r="BVX860" s="464"/>
      <c r="BVY860" s="465"/>
      <c r="BVZ860" s="466"/>
      <c r="BWA860" s="467"/>
      <c r="BWB860" s="466"/>
      <c r="BWC860" s="467"/>
      <c r="BWD860" s="467"/>
      <c r="BWE860" s="463"/>
      <c r="BWF860" s="464"/>
      <c r="BWG860" s="465"/>
      <c r="BWH860" s="466"/>
      <c r="BWI860" s="467"/>
      <c r="BWJ860" s="466"/>
      <c r="BWK860" s="467"/>
      <c r="BWL860" s="467"/>
      <c r="BWM860" s="463"/>
      <c r="BWN860" s="464"/>
      <c r="BWO860" s="465"/>
      <c r="BWP860" s="466"/>
      <c r="BWQ860" s="467"/>
      <c r="BWR860" s="466"/>
      <c r="BWS860" s="467"/>
      <c r="BWT860" s="467"/>
      <c r="BWU860" s="463"/>
      <c r="BWV860" s="464"/>
      <c r="BWW860" s="465"/>
      <c r="BWX860" s="466"/>
      <c r="BWY860" s="467"/>
      <c r="BWZ860" s="466"/>
      <c r="BXA860" s="467"/>
      <c r="BXB860" s="467"/>
      <c r="BXC860" s="463"/>
      <c r="BXD860" s="464"/>
      <c r="BXE860" s="465"/>
      <c r="BXF860" s="466"/>
      <c r="BXG860" s="467"/>
      <c r="BXH860" s="466"/>
      <c r="BXI860" s="467"/>
      <c r="BXJ860" s="467"/>
      <c r="BXK860" s="463"/>
      <c r="BXL860" s="464"/>
      <c r="BXM860" s="465"/>
      <c r="BXN860" s="466"/>
      <c r="BXO860" s="467"/>
      <c r="BXP860" s="466"/>
      <c r="BXQ860" s="467"/>
      <c r="BXR860" s="467"/>
      <c r="BXS860" s="463"/>
      <c r="BXT860" s="464"/>
      <c r="BXU860" s="465"/>
      <c r="BXV860" s="466"/>
      <c r="BXW860" s="467"/>
      <c r="BXX860" s="466"/>
      <c r="BXY860" s="467"/>
      <c r="BXZ860" s="467"/>
      <c r="BYA860" s="463"/>
      <c r="BYB860" s="464"/>
      <c r="BYC860" s="465"/>
      <c r="BYD860" s="466"/>
      <c r="BYE860" s="467"/>
      <c r="BYF860" s="466"/>
      <c r="BYG860" s="467"/>
      <c r="BYH860" s="467"/>
      <c r="BYI860" s="463"/>
      <c r="BYJ860" s="464"/>
      <c r="BYK860" s="465"/>
      <c r="BYL860" s="466"/>
      <c r="BYM860" s="467"/>
      <c r="BYN860" s="466"/>
      <c r="BYO860" s="467"/>
      <c r="BYP860" s="467"/>
      <c r="BYQ860" s="463"/>
      <c r="BYR860" s="464"/>
      <c r="BYS860" s="465"/>
      <c r="BYT860" s="466"/>
      <c r="BYU860" s="467"/>
      <c r="BYV860" s="466"/>
      <c r="BYW860" s="467"/>
      <c r="BYX860" s="467"/>
      <c r="BYY860" s="463"/>
      <c r="BYZ860" s="464"/>
      <c r="BZA860" s="465"/>
      <c r="BZB860" s="466"/>
      <c r="BZC860" s="467"/>
      <c r="BZD860" s="466"/>
      <c r="BZE860" s="467"/>
      <c r="BZF860" s="467"/>
      <c r="BZG860" s="463"/>
      <c r="BZH860" s="464"/>
      <c r="BZI860" s="465"/>
      <c r="BZJ860" s="466"/>
      <c r="BZK860" s="467"/>
      <c r="BZL860" s="466"/>
      <c r="BZM860" s="467"/>
      <c r="BZN860" s="467"/>
      <c r="BZO860" s="463"/>
      <c r="BZP860" s="464"/>
      <c r="BZQ860" s="465"/>
      <c r="BZR860" s="466"/>
      <c r="BZS860" s="467"/>
      <c r="BZT860" s="466"/>
      <c r="BZU860" s="467"/>
      <c r="BZV860" s="467"/>
      <c r="BZW860" s="463"/>
      <c r="BZX860" s="464"/>
      <c r="BZY860" s="465"/>
      <c r="BZZ860" s="466"/>
      <c r="CAA860" s="467"/>
      <c r="CAB860" s="466"/>
      <c r="CAC860" s="467"/>
      <c r="CAD860" s="467"/>
      <c r="CAE860" s="463"/>
      <c r="CAF860" s="464"/>
      <c r="CAG860" s="465"/>
      <c r="CAH860" s="466"/>
      <c r="CAI860" s="467"/>
      <c r="CAJ860" s="466"/>
      <c r="CAK860" s="467"/>
      <c r="CAL860" s="467"/>
      <c r="CAM860" s="463"/>
      <c r="CAN860" s="464"/>
      <c r="CAO860" s="465"/>
      <c r="CAP860" s="466"/>
      <c r="CAQ860" s="467"/>
      <c r="CAR860" s="466"/>
      <c r="CAS860" s="467"/>
      <c r="CAT860" s="467"/>
      <c r="CAU860" s="463"/>
      <c r="CAV860" s="464"/>
      <c r="CAW860" s="465"/>
      <c r="CAX860" s="466"/>
      <c r="CAY860" s="467"/>
      <c r="CAZ860" s="466"/>
      <c r="CBA860" s="467"/>
      <c r="CBB860" s="467"/>
      <c r="CBC860" s="463"/>
      <c r="CBD860" s="464"/>
      <c r="CBE860" s="465"/>
      <c r="CBF860" s="466"/>
      <c r="CBG860" s="467"/>
      <c r="CBH860" s="466"/>
      <c r="CBI860" s="467"/>
      <c r="CBJ860" s="467"/>
      <c r="CBK860" s="463"/>
      <c r="CBL860" s="464"/>
      <c r="CBM860" s="465"/>
      <c r="CBN860" s="466"/>
      <c r="CBO860" s="467"/>
      <c r="CBP860" s="466"/>
      <c r="CBQ860" s="467"/>
      <c r="CBR860" s="467"/>
      <c r="CBS860" s="463"/>
      <c r="CBT860" s="464"/>
      <c r="CBU860" s="465"/>
      <c r="CBV860" s="466"/>
      <c r="CBW860" s="467"/>
      <c r="CBX860" s="466"/>
      <c r="CBY860" s="467"/>
      <c r="CBZ860" s="467"/>
      <c r="CCA860" s="463"/>
      <c r="CCB860" s="464"/>
      <c r="CCC860" s="465"/>
      <c r="CCD860" s="466"/>
      <c r="CCE860" s="467"/>
      <c r="CCF860" s="466"/>
      <c r="CCG860" s="467"/>
      <c r="CCH860" s="467"/>
      <c r="CCI860" s="463"/>
      <c r="CCJ860" s="464"/>
      <c r="CCK860" s="465"/>
      <c r="CCL860" s="466"/>
      <c r="CCM860" s="467"/>
      <c r="CCN860" s="466"/>
      <c r="CCO860" s="467"/>
      <c r="CCP860" s="467"/>
      <c r="CCQ860" s="463"/>
      <c r="CCR860" s="464"/>
      <c r="CCS860" s="465"/>
      <c r="CCT860" s="466"/>
      <c r="CCU860" s="467"/>
      <c r="CCV860" s="466"/>
      <c r="CCW860" s="467"/>
      <c r="CCX860" s="467"/>
      <c r="CCY860" s="463"/>
      <c r="CCZ860" s="464"/>
      <c r="CDA860" s="465"/>
      <c r="CDB860" s="466"/>
      <c r="CDC860" s="467"/>
      <c r="CDD860" s="466"/>
      <c r="CDE860" s="467"/>
      <c r="CDF860" s="467"/>
      <c r="CDG860" s="463"/>
      <c r="CDH860" s="464"/>
      <c r="CDI860" s="465"/>
      <c r="CDJ860" s="466"/>
      <c r="CDK860" s="467"/>
      <c r="CDL860" s="466"/>
      <c r="CDM860" s="467"/>
      <c r="CDN860" s="467"/>
      <c r="CDO860" s="463"/>
      <c r="CDP860" s="464"/>
      <c r="CDQ860" s="465"/>
      <c r="CDR860" s="466"/>
      <c r="CDS860" s="467"/>
      <c r="CDT860" s="466"/>
      <c r="CDU860" s="467"/>
      <c r="CDV860" s="467"/>
      <c r="CDW860" s="463"/>
      <c r="CDX860" s="464"/>
      <c r="CDY860" s="465"/>
      <c r="CDZ860" s="466"/>
      <c r="CEA860" s="467"/>
      <c r="CEB860" s="466"/>
      <c r="CEC860" s="467"/>
      <c r="CED860" s="467"/>
      <c r="CEE860" s="463"/>
      <c r="CEF860" s="464"/>
      <c r="CEG860" s="465"/>
      <c r="CEH860" s="466"/>
      <c r="CEI860" s="467"/>
      <c r="CEJ860" s="466"/>
      <c r="CEK860" s="467"/>
      <c r="CEL860" s="467"/>
      <c r="CEM860" s="463"/>
      <c r="CEN860" s="464"/>
      <c r="CEO860" s="465"/>
      <c r="CEP860" s="466"/>
      <c r="CEQ860" s="467"/>
      <c r="CER860" s="466"/>
      <c r="CES860" s="467"/>
      <c r="CET860" s="467"/>
      <c r="CEU860" s="463"/>
      <c r="CEV860" s="464"/>
      <c r="CEW860" s="465"/>
      <c r="CEX860" s="466"/>
      <c r="CEY860" s="467"/>
      <c r="CEZ860" s="466"/>
      <c r="CFA860" s="467"/>
      <c r="CFB860" s="467"/>
      <c r="CFC860" s="463"/>
      <c r="CFD860" s="464"/>
      <c r="CFE860" s="465"/>
      <c r="CFF860" s="466"/>
      <c r="CFG860" s="467"/>
      <c r="CFH860" s="466"/>
      <c r="CFI860" s="467"/>
      <c r="CFJ860" s="467"/>
      <c r="CFK860" s="463"/>
      <c r="CFL860" s="464"/>
      <c r="CFM860" s="465"/>
      <c r="CFN860" s="466"/>
      <c r="CFO860" s="467"/>
      <c r="CFP860" s="466"/>
      <c r="CFQ860" s="467"/>
      <c r="CFR860" s="467"/>
      <c r="CFS860" s="463"/>
      <c r="CFT860" s="464"/>
      <c r="CFU860" s="465"/>
      <c r="CFV860" s="466"/>
      <c r="CFW860" s="467"/>
      <c r="CFX860" s="466"/>
      <c r="CFY860" s="467"/>
      <c r="CFZ860" s="467"/>
      <c r="CGA860" s="463"/>
      <c r="CGB860" s="464"/>
      <c r="CGC860" s="465"/>
      <c r="CGD860" s="466"/>
      <c r="CGE860" s="467"/>
      <c r="CGF860" s="466"/>
      <c r="CGG860" s="467"/>
      <c r="CGH860" s="467"/>
      <c r="CGI860" s="463"/>
      <c r="CGJ860" s="464"/>
      <c r="CGK860" s="465"/>
      <c r="CGL860" s="466"/>
      <c r="CGM860" s="467"/>
      <c r="CGN860" s="466"/>
      <c r="CGO860" s="467"/>
      <c r="CGP860" s="467"/>
      <c r="CGQ860" s="463"/>
      <c r="CGR860" s="464"/>
      <c r="CGS860" s="465"/>
      <c r="CGT860" s="466"/>
      <c r="CGU860" s="467"/>
      <c r="CGV860" s="466"/>
      <c r="CGW860" s="467"/>
      <c r="CGX860" s="467"/>
      <c r="CGY860" s="463"/>
      <c r="CGZ860" s="464"/>
      <c r="CHA860" s="465"/>
      <c r="CHB860" s="466"/>
      <c r="CHC860" s="467"/>
      <c r="CHD860" s="466"/>
      <c r="CHE860" s="467"/>
      <c r="CHF860" s="467"/>
      <c r="CHG860" s="463"/>
      <c r="CHH860" s="464"/>
      <c r="CHI860" s="465"/>
      <c r="CHJ860" s="466"/>
      <c r="CHK860" s="467"/>
      <c r="CHL860" s="466"/>
      <c r="CHM860" s="467"/>
      <c r="CHN860" s="467"/>
      <c r="CHO860" s="463"/>
      <c r="CHP860" s="464"/>
      <c r="CHQ860" s="465"/>
      <c r="CHR860" s="466"/>
      <c r="CHS860" s="467"/>
      <c r="CHT860" s="466"/>
      <c r="CHU860" s="467"/>
      <c r="CHV860" s="467"/>
      <c r="CHW860" s="463"/>
      <c r="CHX860" s="464"/>
      <c r="CHY860" s="465"/>
      <c r="CHZ860" s="466"/>
      <c r="CIA860" s="467"/>
      <c r="CIB860" s="466"/>
      <c r="CIC860" s="467"/>
      <c r="CID860" s="467"/>
      <c r="CIE860" s="463"/>
      <c r="CIF860" s="464"/>
      <c r="CIG860" s="465"/>
      <c r="CIH860" s="466"/>
      <c r="CII860" s="467"/>
      <c r="CIJ860" s="466"/>
      <c r="CIK860" s="467"/>
      <c r="CIL860" s="467"/>
      <c r="CIM860" s="463"/>
      <c r="CIN860" s="464"/>
      <c r="CIO860" s="465"/>
      <c r="CIP860" s="466"/>
      <c r="CIQ860" s="467"/>
      <c r="CIR860" s="466"/>
      <c r="CIS860" s="467"/>
      <c r="CIT860" s="467"/>
      <c r="CIU860" s="463"/>
      <c r="CIV860" s="464"/>
      <c r="CIW860" s="465"/>
      <c r="CIX860" s="466"/>
      <c r="CIY860" s="467"/>
      <c r="CIZ860" s="466"/>
      <c r="CJA860" s="467"/>
      <c r="CJB860" s="467"/>
      <c r="CJC860" s="463"/>
      <c r="CJD860" s="464"/>
      <c r="CJE860" s="465"/>
      <c r="CJF860" s="466"/>
      <c r="CJG860" s="467"/>
      <c r="CJH860" s="466"/>
      <c r="CJI860" s="467"/>
      <c r="CJJ860" s="467"/>
      <c r="CJK860" s="463"/>
      <c r="CJL860" s="464"/>
      <c r="CJM860" s="465"/>
      <c r="CJN860" s="466"/>
      <c r="CJO860" s="467"/>
      <c r="CJP860" s="466"/>
      <c r="CJQ860" s="467"/>
      <c r="CJR860" s="467"/>
      <c r="CJS860" s="463"/>
      <c r="CJT860" s="464"/>
      <c r="CJU860" s="465"/>
      <c r="CJV860" s="466"/>
      <c r="CJW860" s="467"/>
      <c r="CJX860" s="466"/>
      <c r="CJY860" s="467"/>
      <c r="CJZ860" s="467"/>
      <c r="CKA860" s="463"/>
      <c r="CKB860" s="464"/>
      <c r="CKC860" s="465"/>
      <c r="CKD860" s="466"/>
      <c r="CKE860" s="467"/>
      <c r="CKF860" s="466"/>
      <c r="CKG860" s="467"/>
      <c r="CKH860" s="467"/>
      <c r="CKI860" s="463"/>
      <c r="CKJ860" s="464"/>
      <c r="CKK860" s="465"/>
      <c r="CKL860" s="466"/>
      <c r="CKM860" s="467"/>
      <c r="CKN860" s="466"/>
      <c r="CKO860" s="467"/>
      <c r="CKP860" s="467"/>
      <c r="CKQ860" s="463"/>
      <c r="CKR860" s="464"/>
      <c r="CKS860" s="465"/>
      <c r="CKT860" s="466"/>
      <c r="CKU860" s="467"/>
      <c r="CKV860" s="466"/>
      <c r="CKW860" s="467"/>
      <c r="CKX860" s="467"/>
      <c r="CKY860" s="463"/>
      <c r="CKZ860" s="464"/>
      <c r="CLA860" s="465"/>
      <c r="CLB860" s="466"/>
      <c r="CLC860" s="467"/>
      <c r="CLD860" s="466"/>
      <c r="CLE860" s="467"/>
      <c r="CLF860" s="467"/>
      <c r="CLG860" s="463"/>
      <c r="CLH860" s="464"/>
      <c r="CLI860" s="465"/>
      <c r="CLJ860" s="466"/>
      <c r="CLK860" s="467"/>
      <c r="CLL860" s="466"/>
      <c r="CLM860" s="467"/>
      <c r="CLN860" s="467"/>
      <c r="CLO860" s="463"/>
      <c r="CLP860" s="464"/>
      <c r="CLQ860" s="465"/>
      <c r="CLR860" s="466"/>
      <c r="CLS860" s="467"/>
      <c r="CLT860" s="466"/>
      <c r="CLU860" s="467"/>
      <c r="CLV860" s="467"/>
      <c r="CLW860" s="463"/>
      <c r="CLX860" s="464"/>
      <c r="CLY860" s="465"/>
      <c r="CLZ860" s="466"/>
      <c r="CMA860" s="467"/>
      <c r="CMB860" s="466"/>
      <c r="CMC860" s="467"/>
      <c r="CMD860" s="467"/>
      <c r="CME860" s="463"/>
      <c r="CMF860" s="464"/>
      <c r="CMG860" s="465"/>
      <c r="CMH860" s="466"/>
      <c r="CMI860" s="467"/>
      <c r="CMJ860" s="466"/>
      <c r="CMK860" s="467"/>
      <c r="CML860" s="467"/>
      <c r="CMM860" s="463"/>
      <c r="CMN860" s="464"/>
      <c r="CMO860" s="465"/>
      <c r="CMP860" s="466"/>
      <c r="CMQ860" s="467"/>
      <c r="CMR860" s="466"/>
      <c r="CMS860" s="467"/>
      <c r="CMT860" s="467"/>
      <c r="CMU860" s="463"/>
      <c r="CMV860" s="464"/>
      <c r="CMW860" s="465"/>
      <c r="CMX860" s="466"/>
      <c r="CMY860" s="467"/>
      <c r="CMZ860" s="466"/>
      <c r="CNA860" s="467"/>
      <c r="CNB860" s="467"/>
      <c r="CNC860" s="463"/>
      <c r="CND860" s="464"/>
      <c r="CNE860" s="465"/>
      <c r="CNF860" s="466"/>
      <c r="CNG860" s="467"/>
      <c r="CNH860" s="466"/>
      <c r="CNI860" s="467"/>
      <c r="CNJ860" s="467"/>
      <c r="CNK860" s="463"/>
      <c r="CNL860" s="464"/>
      <c r="CNM860" s="465"/>
      <c r="CNN860" s="466"/>
      <c r="CNO860" s="467"/>
      <c r="CNP860" s="466"/>
      <c r="CNQ860" s="467"/>
      <c r="CNR860" s="467"/>
      <c r="CNS860" s="463"/>
      <c r="CNT860" s="464"/>
      <c r="CNU860" s="465"/>
      <c r="CNV860" s="466"/>
      <c r="CNW860" s="467"/>
      <c r="CNX860" s="466"/>
      <c r="CNY860" s="467"/>
      <c r="CNZ860" s="467"/>
      <c r="COA860" s="463"/>
      <c r="COB860" s="464"/>
      <c r="COC860" s="465"/>
      <c r="COD860" s="466"/>
      <c r="COE860" s="467"/>
      <c r="COF860" s="466"/>
      <c r="COG860" s="467"/>
      <c r="COH860" s="467"/>
      <c r="COI860" s="463"/>
      <c r="COJ860" s="464"/>
      <c r="COK860" s="465"/>
      <c r="COL860" s="466"/>
      <c r="COM860" s="467"/>
      <c r="CON860" s="466"/>
      <c r="COO860" s="467"/>
      <c r="COP860" s="467"/>
      <c r="COQ860" s="463"/>
      <c r="COR860" s="464"/>
      <c r="COS860" s="465"/>
      <c r="COT860" s="466"/>
      <c r="COU860" s="467"/>
      <c r="COV860" s="466"/>
      <c r="COW860" s="467"/>
      <c r="COX860" s="467"/>
      <c r="COY860" s="463"/>
      <c r="COZ860" s="464"/>
      <c r="CPA860" s="465"/>
      <c r="CPB860" s="466"/>
      <c r="CPC860" s="467"/>
      <c r="CPD860" s="466"/>
      <c r="CPE860" s="467"/>
      <c r="CPF860" s="467"/>
      <c r="CPG860" s="463"/>
      <c r="CPH860" s="464"/>
      <c r="CPI860" s="465"/>
      <c r="CPJ860" s="466"/>
      <c r="CPK860" s="467"/>
      <c r="CPL860" s="466"/>
      <c r="CPM860" s="467"/>
      <c r="CPN860" s="467"/>
      <c r="CPO860" s="463"/>
      <c r="CPP860" s="464"/>
      <c r="CPQ860" s="465"/>
      <c r="CPR860" s="466"/>
      <c r="CPS860" s="467"/>
      <c r="CPT860" s="466"/>
      <c r="CPU860" s="467"/>
      <c r="CPV860" s="467"/>
      <c r="CPW860" s="463"/>
      <c r="CPX860" s="464"/>
      <c r="CPY860" s="465"/>
      <c r="CPZ860" s="466"/>
      <c r="CQA860" s="467"/>
      <c r="CQB860" s="466"/>
      <c r="CQC860" s="467"/>
      <c r="CQD860" s="467"/>
      <c r="CQE860" s="463"/>
      <c r="CQF860" s="464"/>
      <c r="CQG860" s="465"/>
      <c r="CQH860" s="466"/>
      <c r="CQI860" s="467"/>
      <c r="CQJ860" s="466"/>
      <c r="CQK860" s="467"/>
      <c r="CQL860" s="467"/>
      <c r="CQM860" s="463"/>
      <c r="CQN860" s="464"/>
      <c r="CQO860" s="465"/>
      <c r="CQP860" s="466"/>
      <c r="CQQ860" s="467"/>
      <c r="CQR860" s="466"/>
      <c r="CQS860" s="467"/>
      <c r="CQT860" s="467"/>
      <c r="CQU860" s="463"/>
      <c r="CQV860" s="464"/>
      <c r="CQW860" s="465"/>
      <c r="CQX860" s="466"/>
      <c r="CQY860" s="467"/>
      <c r="CQZ860" s="466"/>
      <c r="CRA860" s="467"/>
      <c r="CRB860" s="467"/>
      <c r="CRC860" s="463"/>
      <c r="CRD860" s="464"/>
      <c r="CRE860" s="465"/>
      <c r="CRF860" s="466"/>
      <c r="CRG860" s="467"/>
      <c r="CRH860" s="466"/>
      <c r="CRI860" s="467"/>
      <c r="CRJ860" s="467"/>
      <c r="CRK860" s="463"/>
      <c r="CRL860" s="464"/>
      <c r="CRM860" s="465"/>
      <c r="CRN860" s="466"/>
      <c r="CRO860" s="467"/>
      <c r="CRP860" s="466"/>
      <c r="CRQ860" s="467"/>
      <c r="CRR860" s="467"/>
      <c r="CRS860" s="463"/>
      <c r="CRT860" s="464"/>
      <c r="CRU860" s="465"/>
      <c r="CRV860" s="466"/>
      <c r="CRW860" s="467"/>
      <c r="CRX860" s="466"/>
      <c r="CRY860" s="467"/>
      <c r="CRZ860" s="467"/>
      <c r="CSA860" s="463"/>
      <c r="CSB860" s="464"/>
      <c r="CSC860" s="465"/>
      <c r="CSD860" s="466"/>
      <c r="CSE860" s="467"/>
      <c r="CSF860" s="466"/>
      <c r="CSG860" s="467"/>
      <c r="CSH860" s="467"/>
      <c r="CSI860" s="463"/>
      <c r="CSJ860" s="464"/>
      <c r="CSK860" s="465"/>
      <c r="CSL860" s="466"/>
      <c r="CSM860" s="467"/>
      <c r="CSN860" s="466"/>
      <c r="CSO860" s="467"/>
      <c r="CSP860" s="467"/>
      <c r="CSQ860" s="463"/>
      <c r="CSR860" s="464"/>
      <c r="CSS860" s="465"/>
      <c r="CST860" s="466"/>
      <c r="CSU860" s="467"/>
      <c r="CSV860" s="466"/>
      <c r="CSW860" s="467"/>
      <c r="CSX860" s="467"/>
      <c r="CSY860" s="463"/>
      <c r="CSZ860" s="464"/>
      <c r="CTA860" s="465"/>
      <c r="CTB860" s="466"/>
      <c r="CTC860" s="467"/>
      <c r="CTD860" s="466"/>
      <c r="CTE860" s="467"/>
      <c r="CTF860" s="467"/>
      <c r="CTG860" s="463"/>
      <c r="CTH860" s="464"/>
      <c r="CTI860" s="465"/>
      <c r="CTJ860" s="466"/>
      <c r="CTK860" s="467"/>
      <c r="CTL860" s="466"/>
      <c r="CTM860" s="467"/>
      <c r="CTN860" s="467"/>
      <c r="CTO860" s="463"/>
      <c r="CTP860" s="464"/>
      <c r="CTQ860" s="465"/>
      <c r="CTR860" s="466"/>
      <c r="CTS860" s="467"/>
      <c r="CTT860" s="466"/>
      <c r="CTU860" s="467"/>
      <c r="CTV860" s="467"/>
      <c r="CTW860" s="463"/>
      <c r="CTX860" s="464"/>
      <c r="CTY860" s="465"/>
      <c r="CTZ860" s="466"/>
      <c r="CUA860" s="467"/>
      <c r="CUB860" s="466"/>
      <c r="CUC860" s="467"/>
      <c r="CUD860" s="467"/>
      <c r="CUE860" s="463"/>
      <c r="CUF860" s="464"/>
      <c r="CUG860" s="465"/>
      <c r="CUH860" s="466"/>
      <c r="CUI860" s="467"/>
      <c r="CUJ860" s="466"/>
      <c r="CUK860" s="467"/>
      <c r="CUL860" s="467"/>
      <c r="CUM860" s="463"/>
      <c r="CUN860" s="464"/>
      <c r="CUO860" s="465"/>
      <c r="CUP860" s="466"/>
      <c r="CUQ860" s="467"/>
      <c r="CUR860" s="466"/>
      <c r="CUS860" s="467"/>
      <c r="CUT860" s="467"/>
      <c r="CUU860" s="463"/>
      <c r="CUV860" s="464"/>
      <c r="CUW860" s="465"/>
      <c r="CUX860" s="466"/>
      <c r="CUY860" s="467"/>
      <c r="CUZ860" s="466"/>
      <c r="CVA860" s="467"/>
      <c r="CVB860" s="467"/>
      <c r="CVC860" s="463"/>
      <c r="CVD860" s="464"/>
      <c r="CVE860" s="465"/>
      <c r="CVF860" s="466"/>
      <c r="CVG860" s="467"/>
      <c r="CVH860" s="466"/>
      <c r="CVI860" s="467"/>
      <c r="CVJ860" s="467"/>
      <c r="CVK860" s="463"/>
      <c r="CVL860" s="464"/>
      <c r="CVM860" s="465"/>
      <c r="CVN860" s="466"/>
      <c r="CVO860" s="467"/>
      <c r="CVP860" s="466"/>
      <c r="CVQ860" s="467"/>
      <c r="CVR860" s="467"/>
      <c r="CVS860" s="463"/>
      <c r="CVT860" s="464"/>
      <c r="CVU860" s="465"/>
      <c r="CVV860" s="466"/>
      <c r="CVW860" s="467"/>
      <c r="CVX860" s="466"/>
      <c r="CVY860" s="467"/>
      <c r="CVZ860" s="467"/>
      <c r="CWA860" s="463"/>
      <c r="CWB860" s="464"/>
      <c r="CWC860" s="465"/>
      <c r="CWD860" s="466"/>
      <c r="CWE860" s="467"/>
      <c r="CWF860" s="466"/>
      <c r="CWG860" s="467"/>
      <c r="CWH860" s="467"/>
      <c r="CWI860" s="463"/>
      <c r="CWJ860" s="464"/>
      <c r="CWK860" s="465"/>
      <c r="CWL860" s="466"/>
      <c r="CWM860" s="467"/>
      <c r="CWN860" s="466"/>
      <c r="CWO860" s="467"/>
      <c r="CWP860" s="467"/>
      <c r="CWQ860" s="463"/>
      <c r="CWR860" s="464"/>
      <c r="CWS860" s="465"/>
      <c r="CWT860" s="466"/>
      <c r="CWU860" s="467"/>
      <c r="CWV860" s="466"/>
      <c r="CWW860" s="467"/>
      <c r="CWX860" s="467"/>
      <c r="CWY860" s="463"/>
      <c r="CWZ860" s="464"/>
      <c r="CXA860" s="465"/>
      <c r="CXB860" s="466"/>
      <c r="CXC860" s="467"/>
      <c r="CXD860" s="466"/>
      <c r="CXE860" s="467"/>
      <c r="CXF860" s="467"/>
      <c r="CXG860" s="463"/>
      <c r="CXH860" s="464"/>
      <c r="CXI860" s="465"/>
      <c r="CXJ860" s="466"/>
      <c r="CXK860" s="467"/>
      <c r="CXL860" s="466"/>
      <c r="CXM860" s="467"/>
      <c r="CXN860" s="467"/>
      <c r="CXO860" s="463"/>
      <c r="CXP860" s="464"/>
      <c r="CXQ860" s="465"/>
      <c r="CXR860" s="466"/>
      <c r="CXS860" s="467"/>
      <c r="CXT860" s="466"/>
      <c r="CXU860" s="467"/>
      <c r="CXV860" s="467"/>
      <c r="CXW860" s="463"/>
      <c r="CXX860" s="464"/>
      <c r="CXY860" s="465"/>
      <c r="CXZ860" s="466"/>
      <c r="CYA860" s="467"/>
      <c r="CYB860" s="466"/>
      <c r="CYC860" s="467"/>
      <c r="CYD860" s="467"/>
      <c r="CYE860" s="463"/>
      <c r="CYF860" s="464"/>
      <c r="CYG860" s="465"/>
      <c r="CYH860" s="466"/>
      <c r="CYI860" s="467"/>
      <c r="CYJ860" s="466"/>
      <c r="CYK860" s="467"/>
      <c r="CYL860" s="467"/>
      <c r="CYM860" s="463"/>
      <c r="CYN860" s="464"/>
      <c r="CYO860" s="465"/>
      <c r="CYP860" s="466"/>
      <c r="CYQ860" s="467"/>
      <c r="CYR860" s="466"/>
      <c r="CYS860" s="467"/>
      <c r="CYT860" s="467"/>
      <c r="CYU860" s="463"/>
      <c r="CYV860" s="464"/>
      <c r="CYW860" s="465"/>
      <c r="CYX860" s="466"/>
      <c r="CYY860" s="467"/>
      <c r="CYZ860" s="466"/>
      <c r="CZA860" s="467"/>
      <c r="CZB860" s="467"/>
      <c r="CZC860" s="463"/>
      <c r="CZD860" s="464"/>
      <c r="CZE860" s="465"/>
      <c r="CZF860" s="466"/>
      <c r="CZG860" s="467"/>
      <c r="CZH860" s="466"/>
      <c r="CZI860" s="467"/>
      <c r="CZJ860" s="467"/>
      <c r="CZK860" s="463"/>
      <c r="CZL860" s="464"/>
      <c r="CZM860" s="465"/>
      <c r="CZN860" s="466"/>
      <c r="CZO860" s="467"/>
      <c r="CZP860" s="466"/>
      <c r="CZQ860" s="467"/>
      <c r="CZR860" s="467"/>
      <c r="CZS860" s="463"/>
      <c r="CZT860" s="464"/>
      <c r="CZU860" s="465"/>
      <c r="CZV860" s="466"/>
      <c r="CZW860" s="467"/>
      <c r="CZX860" s="466"/>
      <c r="CZY860" s="467"/>
      <c r="CZZ860" s="467"/>
      <c r="DAA860" s="463"/>
      <c r="DAB860" s="464"/>
      <c r="DAC860" s="465"/>
      <c r="DAD860" s="466"/>
      <c r="DAE860" s="467"/>
      <c r="DAF860" s="466"/>
      <c r="DAG860" s="467"/>
      <c r="DAH860" s="467"/>
      <c r="DAI860" s="463"/>
      <c r="DAJ860" s="464"/>
      <c r="DAK860" s="465"/>
      <c r="DAL860" s="466"/>
      <c r="DAM860" s="467"/>
      <c r="DAN860" s="466"/>
      <c r="DAO860" s="467"/>
      <c r="DAP860" s="467"/>
      <c r="DAQ860" s="463"/>
      <c r="DAR860" s="464"/>
      <c r="DAS860" s="465"/>
      <c r="DAT860" s="466"/>
      <c r="DAU860" s="467"/>
      <c r="DAV860" s="466"/>
      <c r="DAW860" s="467"/>
      <c r="DAX860" s="467"/>
      <c r="DAY860" s="463"/>
      <c r="DAZ860" s="464"/>
      <c r="DBA860" s="465"/>
      <c r="DBB860" s="466"/>
      <c r="DBC860" s="467"/>
      <c r="DBD860" s="466"/>
      <c r="DBE860" s="467"/>
      <c r="DBF860" s="467"/>
      <c r="DBG860" s="463"/>
      <c r="DBH860" s="464"/>
      <c r="DBI860" s="465"/>
      <c r="DBJ860" s="466"/>
      <c r="DBK860" s="467"/>
      <c r="DBL860" s="466"/>
      <c r="DBM860" s="467"/>
      <c r="DBN860" s="467"/>
      <c r="DBO860" s="463"/>
      <c r="DBP860" s="464"/>
      <c r="DBQ860" s="465"/>
      <c r="DBR860" s="466"/>
      <c r="DBS860" s="467"/>
      <c r="DBT860" s="466"/>
      <c r="DBU860" s="467"/>
      <c r="DBV860" s="467"/>
      <c r="DBW860" s="463"/>
      <c r="DBX860" s="464"/>
      <c r="DBY860" s="465"/>
      <c r="DBZ860" s="466"/>
      <c r="DCA860" s="467"/>
      <c r="DCB860" s="466"/>
      <c r="DCC860" s="467"/>
      <c r="DCD860" s="467"/>
      <c r="DCE860" s="463"/>
      <c r="DCF860" s="464"/>
      <c r="DCG860" s="465"/>
      <c r="DCH860" s="466"/>
      <c r="DCI860" s="467"/>
      <c r="DCJ860" s="466"/>
      <c r="DCK860" s="467"/>
      <c r="DCL860" s="467"/>
      <c r="DCM860" s="463"/>
      <c r="DCN860" s="464"/>
      <c r="DCO860" s="465"/>
      <c r="DCP860" s="466"/>
      <c r="DCQ860" s="467"/>
      <c r="DCR860" s="466"/>
      <c r="DCS860" s="467"/>
      <c r="DCT860" s="467"/>
      <c r="DCU860" s="463"/>
      <c r="DCV860" s="464"/>
      <c r="DCW860" s="465"/>
      <c r="DCX860" s="466"/>
      <c r="DCY860" s="467"/>
      <c r="DCZ860" s="466"/>
      <c r="DDA860" s="467"/>
      <c r="DDB860" s="467"/>
      <c r="DDC860" s="463"/>
      <c r="DDD860" s="464"/>
      <c r="DDE860" s="465"/>
      <c r="DDF860" s="466"/>
      <c r="DDG860" s="467"/>
      <c r="DDH860" s="466"/>
      <c r="DDI860" s="467"/>
      <c r="DDJ860" s="467"/>
      <c r="DDK860" s="463"/>
      <c r="DDL860" s="464"/>
      <c r="DDM860" s="465"/>
      <c r="DDN860" s="466"/>
      <c r="DDO860" s="467"/>
      <c r="DDP860" s="466"/>
      <c r="DDQ860" s="467"/>
      <c r="DDR860" s="467"/>
      <c r="DDS860" s="463"/>
      <c r="DDT860" s="464"/>
      <c r="DDU860" s="465"/>
      <c r="DDV860" s="466"/>
      <c r="DDW860" s="467"/>
      <c r="DDX860" s="466"/>
      <c r="DDY860" s="467"/>
      <c r="DDZ860" s="467"/>
      <c r="DEA860" s="463"/>
      <c r="DEB860" s="464"/>
      <c r="DEC860" s="465"/>
      <c r="DED860" s="466"/>
      <c r="DEE860" s="467"/>
      <c r="DEF860" s="466"/>
      <c r="DEG860" s="467"/>
      <c r="DEH860" s="467"/>
      <c r="DEI860" s="463"/>
      <c r="DEJ860" s="464"/>
      <c r="DEK860" s="465"/>
      <c r="DEL860" s="466"/>
      <c r="DEM860" s="467"/>
      <c r="DEN860" s="466"/>
      <c r="DEO860" s="467"/>
      <c r="DEP860" s="467"/>
      <c r="DEQ860" s="463"/>
      <c r="DER860" s="464"/>
      <c r="DES860" s="465"/>
      <c r="DET860" s="466"/>
      <c r="DEU860" s="467"/>
      <c r="DEV860" s="466"/>
      <c r="DEW860" s="467"/>
      <c r="DEX860" s="467"/>
      <c r="DEY860" s="463"/>
      <c r="DEZ860" s="464"/>
      <c r="DFA860" s="465"/>
      <c r="DFB860" s="466"/>
      <c r="DFC860" s="467"/>
      <c r="DFD860" s="466"/>
      <c r="DFE860" s="467"/>
      <c r="DFF860" s="467"/>
      <c r="DFG860" s="463"/>
      <c r="DFH860" s="464"/>
      <c r="DFI860" s="465"/>
      <c r="DFJ860" s="466"/>
      <c r="DFK860" s="467"/>
      <c r="DFL860" s="466"/>
      <c r="DFM860" s="467"/>
      <c r="DFN860" s="467"/>
      <c r="DFO860" s="463"/>
      <c r="DFP860" s="464"/>
      <c r="DFQ860" s="465"/>
      <c r="DFR860" s="466"/>
      <c r="DFS860" s="467"/>
      <c r="DFT860" s="466"/>
      <c r="DFU860" s="467"/>
      <c r="DFV860" s="467"/>
      <c r="DFW860" s="463"/>
      <c r="DFX860" s="464"/>
      <c r="DFY860" s="465"/>
      <c r="DFZ860" s="466"/>
      <c r="DGA860" s="467"/>
      <c r="DGB860" s="466"/>
      <c r="DGC860" s="467"/>
      <c r="DGD860" s="467"/>
      <c r="DGE860" s="463"/>
      <c r="DGF860" s="464"/>
      <c r="DGG860" s="465"/>
      <c r="DGH860" s="466"/>
      <c r="DGI860" s="467"/>
      <c r="DGJ860" s="466"/>
      <c r="DGK860" s="467"/>
      <c r="DGL860" s="467"/>
      <c r="DGM860" s="463"/>
      <c r="DGN860" s="464"/>
      <c r="DGO860" s="465"/>
      <c r="DGP860" s="466"/>
      <c r="DGQ860" s="467"/>
      <c r="DGR860" s="466"/>
      <c r="DGS860" s="467"/>
      <c r="DGT860" s="467"/>
      <c r="DGU860" s="463"/>
      <c r="DGV860" s="464"/>
      <c r="DGW860" s="465"/>
      <c r="DGX860" s="466"/>
      <c r="DGY860" s="467"/>
      <c r="DGZ860" s="466"/>
      <c r="DHA860" s="467"/>
      <c r="DHB860" s="467"/>
      <c r="DHC860" s="463"/>
      <c r="DHD860" s="464"/>
      <c r="DHE860" s="465"/>
      <c r="DHF860" s="466"/>
      <c r="DHG860" s="467"/>
      <c r="DHH860" s="466"/>
      <c r="DHI860" s="467"/>
      <c r="DHJ860" s="467"/>
      <c r="DHK860" s="463"/>
      <c r="DHL860" s="464"/>
      <c r="DHM860" s="465"/>
      <c r="DHN860" s="466"/>
      <c r="DHO860" s="467"/>
      <c r="DHP860" s="466"/>
      <c r="DHQ860" s="467"/>
      <c r="DHR860" s="467"/>
      <c r="DHS860" s="463"/>
      <c r="DHT860" s="464"/>
      <c r="DHU860" s="465"/>
      <c r="DHV860" s="466"/>
      <c r="DHW860" s="467"/>
      <c r="DHX860" s="466"/>
      <c r="DHY860" s="467"/>
      <c r="DHZ860" s="467"/>
      <c r="DIA860" s="463"/>
      <c r="DIB860" s="464"/>
      <c r="DIC860" s="465"/>
      <c r="DID860" s="466"/>
      <c r="DIE860" s="467"/>
      <c r="DIF860" s="466"/>
      <c r="DIG860" s="467"/>
      <c r="DIH860" s="467"/>
      <c r="DII860" s="463"/>
      <c r="DIJ860" s="464"/>
      <c r="DIK860" s="465"/>
      <c r="DIL860" s="466"/>
      <c r="DIM860" s="467"/>
      <c r="DIN860" s="466"/>
      <c r="DIO860" s="467"/>
      <c r="DIP860" s="467"/>
      <c r="DIQ860" s="463"/>
      <c r="DIR860" s="464"/>
      <c r="DIS860" s="465"/>
      <c r="DIT860" s="466"/>
      <c r="DIU860" s="467"/>
      <c r="DIV860" s="466"/>
      <c r="DIW860" s="467"/>
      <c r="DIX860" s="467"/>
      <c r="DIY860" s="463"/>
      <c r="DIZ860" s="464"/>
      <c r="DJA860" s="465"/>
      <c r="DJB860" s="466"/>
      <c r="DJC860" s="467"/>
      <c r="DJD860" s="466"/>
      <c r="DJE860" s="467"/>
      <c r="DJF860" s="467"/>
      <c r="DJG860" s="463"/>
      <c r="DJH860" s="464"/>
      <c r="DJI860" s="465"/>
      <c r="DJJ860" s="466"/>
      <c r="DJK860" s="467"/>
      <c r="DJL860" s="466"/>
      <c r="DJM860" s="467"/>
      <c r="DJN860" s="467"/>
      <c r="DJO860" s="463"/>
      <c r="DJP860" s="464"/>
      <c r="DJQ860" s="465"/>
      <c r="DJR860" s="466"/>
      <c r="DJS860" s="467"/>
      <c r="DJT860" s="466"/>
      <c r="DJU860" s="467"/>
      <c r="DJV860" s="467"/>
      <c r="DJW860" s="463"/>
      <c r="DJX860" s="464"/>
      <c r="DJY860" s="465"/>
      <c r="DJZ860" s="466"/>
      <c r="DKA860" s="467"/>
      <c r="DKB860" s="466"/>
      <c r="DKC860" s="467"/>
      <c r="DKD860" s="467"/>
      <c r="DKE860" s="463"/>
      <c r="DKF860" s="464"/>
      <c r="DKG860" s="465"/>
      <c r="DKH860" s="466"/>
      <c r="DKI860" s="467"/>
      <c r="DKJ860" s="466"/>
      <c r="DKK860" s="467"/>
      <c r="DKL860" s="467"/>
      <c r="DKM860" s="463"/>
      <c r="DKN860" s="464"/>
      <c r="DKO860" s="465"/>
      <c r="DKP860" s="466"/>
      <c r="DKQ860" s="467"/>
      <c r="DKR860" s="466"/>
      <c r="DKS860" s="467"/>
      <c r="DKT860" s="467"/>
      <c r="DKU860" s="463"/>
      <c r="DKV860" s="464"/>
      <c r="DKW860" s="465"/>
      <c r="DKX860" s="466"/>
      <c r="DKY860" s="467"/>
      <c r="DKZ860" s="466"/>
      <c r="DLA860" s="467"/>
      <c r="DLB860" s="467"/>
      <c r="DLC860" s="463"/>
      <c r="DLD860" s="464"/>
      <c r="DLE860" s="465"/>
      <c r="DLF860" s="466"/>
      <c r="DLG860" s="467"/>
      <c r="DLH860" s="466"/>
      <c r="DLI860" s="467"/>
      <c r="DLJ860" s="467"/>
      <c r="DLK860" s="463"/>
      <c r="DLL860" s="464"/>
      <c r="DLM860" s="465"/>
      <c r="DLN860" s="466"/>
      <c r="DLO860" s="467"/>
      <c r="DLP860" s="466"/>
      <c r="DLQ860" s="467"/>
      <c r="DLR860" s="467"/>
      <c r="DLS860" s="463"/>
      <c r="DLT860" s="464"/>
      <c r="DLU860" s="465"/>
      <c r="DLV860" s="466"/>
      <c r="DLW860" s="467"/>
      <c r="DLX860" s="466"/>
      <c r="DLY860" s="467"/>
      <c r="DLZ860" s="467"/>
      <c r="DMA860" s="463"/>
      <c r="DMB860" s="464"/>
      <c r="DMC860" s="465"/>
      <c r="DMD860" s="466"/>
      <c r="DME860" s="467"/>
      <c r="DMF860" s="466"/>
      <c r="DMG860" s="467"/>
      <c r="DMH860" s="467"/>
      <c r="DMI860" s="463"/>
      <c r="DMJ860" s="464"/>
      <c r="DMK860" s="465"/>
      <c r="DML860" s="466"/>
      <c r="DMM860" s="467"/>
      <c r="DMN860" s="466"/>
      <c r="DMO860" s="467"/>
      <c r="DMP860" s="467"/>
      <c r="DMQ860" s="463"/>
      <c r="DMR860" s="464"/>
      <c r="DMS860" s="465"/>
      <c r="DMT860" s="466"/>
      <c r="DMU860" s="467"/>
      <c r="DMV860" s="466"/>
      <c r="DMW860" s="467"/>
      <c r="DMX860" s="467"/>
      <c r="DMY860" s="463"/>
      <c r="DMZ860" s="464"/>
      <c r="DNA860" s="465"/>
      <c r="DNB860" s="466"/>
      <c r="DNC860" s="467"/>
      <c r="DND860" s="466"/>
      <c r="DNE860" s="467"/>
      <c r="DNF860" s="467"/>
      <c r="DNG860" s="463"/>
      <c r="DNH860" s="464"/>
      <c r="DNI860" s="465"/>
      <c r="DNJ860" s="466"/>
      <c r="DNK860" s="467"/>
      <c r="DNL860" s="466"/>
      <c r="DNM860" s="467"/>
      <c r="DNN860" s="467"/>
      <c r="DNO860" s="463"/>
      <c r="DNP860" s="464"/>
      <c r="DNQ860" s="465"/>
      <c r="DNR860" s="466"/>
      <c r="DNS860" s="467"/>
      <c r="DNT860" s="466"/>
      <c r="DNU860" s="467"/>
      <c r="DNV860" s="467"/>
      <c r="DNW860" s="463"/>
      <c r="DNX860" s="464"/>
      <c r="DNY860" s="465"/>
      <c r="DNZ860" s="466"/>
      <c r="DOA860" s="467"/>
      <c r="DOB860" s="466"/>
      <c r="DOC860" s="467"/>
      <c r="DOD860" s="467"/>
      <c r="DOE860" s="463"/>
      <c r="DOF860" s="464"/>
      <c r="DOG860" s="465"/>
      <c r="DOH860" s="466"/>
      <c r="DOI860" s="467"/>
      <c r="DOJ860" s="466"/>
      <c r="DOK860" s="467"/>
      <c r="DOL860" s="467"/>
      <c r="DOM860" s="463"/>
      <c r="DON860" s="464"/>
      <c r="DOO860" s="465"/>
      <c r="DOP860" s="466"/>
      <c r="DOQ860" s="467"/>
      <c r="DOR860" s="466"/>
      <c r="DOS860" s="467"/>
      <c r="DOT860" s="467"/>
      <c r="DOU860" s="463"/>
      <c r="DOV860" s="464"/>
      <c r="DOW860" s="465"/>
      <c r="DOX860" s="466"/>
      <c r="DOY860" s="467"/>
      <c r="DOZ860" s="466"/>
      <c r="DPA860" s="467"/>
      <c r="DPB860" s="467"/>
      <c r="DPC860" s="463"/>
      <c r="DPD860" s="464"/>
      <c r="DPE860" s="465"/>
      <c r="DPF860" s="466"/>
      <c r="DPG860" s="467"/>
      <c r="DPH860" s="466"/>
      <c r="DPI860" s="467"/>
      <c r="DPJ860" s="467"/>
      <c r="DPK860" s="463"/>
      <c r="DPL860" s="464"/>
      <c r="DPM860" s="465"/>
      <c r="DPN860" s="466"/>
      <c r="DPO860" s="467"/>
      <c r="DPP860" s="466"/>
      <c r="DPQ860" s="467"/>
      <c r="DPR860" s="467"/>
      <c r="DPS860" s="463"/>
      <c r="DPT860" s="464"/>
      <c r="DPU860" s="465"/>
      <c r="DPV860" s="466"/>
      <c r="DPW860" s="467"/>
      <c r="DPX860" s="466"/>
      <c r="DPY860" s="467"/>
      <c r="DPZ860" s="467"/>
      <c r="DQA860" s="463"/>
      <c r="DQB860" s="464"/>
      <c r="DQC860" s="465"/>
      <c r="DQD860" s="466"/>
      <c r="DQE860" s="467"/>
      <c r="DQF860" s="466"/>
      <c r="DQG860" s="467"/>
      <c r="DQH860" s="467"/>
      <c r="DQI860" s="463"/>
      <c r="DQJ860" s="464"/>
      <c r="DQK860" s="465"/>
      <c r="DQL860" s="466"/>
      <c r="DQM860" s="467"/>
      <c r="DQN860" s="466"/>
      <c r="DQO860" s="467"/>
      <c r="DQP860" s="467"/>
      <c r="DQQ860" s="463"/>
      <c r="DQR860" s="464"/>
      <c r="DQS860" s="465"/>
      <c r="DQT860" s="466"/>
      <c r="DQU860" s="467"/>
      <c r="DQV860" s="466"/>
      <c r="DQW860" s="467"/>
      <c r="DQX860" s="467"/>
      <c r="DQY860" s="463"/>
      <c r="DQZ860" s="464"/>
      <c r="DRA860" s="465"/>
      <c r="DRB860" s="466"/>
      <c r="DRC860" s="467"/>
      <c r="DRD860" s="466"/>
      <c r="DRE860" s="467"/>
      <c r="DRF860" s="467"/>
      <c r="DRG860" s="463"/>
      <c r="DRH860" s="464"/>
      <c r="DRI860" s="465"/>
      <c r="DRJ860" s="466"/>
      <c r="DRK860" s="467"/>
      <c r="DRL860" s="466"/>
      <c r="DRM860" s="467"/>
      <c r="DRN860" s="467"/>
      <c r="DRO860" s="463"/>
      <c r="DRP860" s="464"/>
      <c r="DRQ860" s="465"/>
      <c r="DRR860" s="466"/>
      <c r="DRS860" s="467"/>
      <c r="DRT860" s="466"/>
      <c r="DRU860" s="467"/>
      <c r="DRV860" s="467"/>
      <c r="DRW860" s="463"/>
      <c r="DRX860" s="464"/>
      <c r="DRY860" s="465"/>
      <c r="DRZ860" s="466"/>
      <c r="DSA860" s="467"/>
      <c r="DSB860" s="466"/>
      <c r="DSC860" s="467"/>
      <c r="DSD860" s="467"/>
      <c r="DSE860" s="463"/>
      <c r="DSF860" s="464"/>
      <c r="DSG860" s="465"/>
      <c r="DSH860" s="466"/>
      <c r="DSI860" s="467"/>
      <c r="DSJ860" s="466"/>
      <c r="DSK860" s="467"/>
      <c r="DSL860" s="467"/>
      <c r="DSM860" s="463"/>
      <c r="DSN860" s="464"/>
      <c r="DSO860" s="465"/>
      <c r="DSP860" s="466"/>
      <c r="DSQ860" s="467"/>
      <c r="DSR860" s="466"/>
      <c r="DSS860" s="467"/>
      <c r="DST860" s="467"/>
      <c r="DSU860" s="463"/>
      <c r="DSV860" s="464"/>
      <c r="DSW860" s="465"/>
      <c r="DSX860" s="466"/>
      <c r="DSY860" s="467"/>
      <c r="DSZ860" s="466"/>
      <c r="DTA860" s="467"/>
      <c r="DTB860" s="467"/>
      <c r="DTC860" s="463"/>
      <c r="DTD860" s="464"/>
      <c r="DTE860" s="465"/>
      <c r="DTF860" s="466"/>
      <c r="DTG860" s="467"/>
      <c r="DTH860" s="466"/>
      <c r="DTI860" s="467"/>
      <c r="DTJ860" s="467"/>
      <c r="DTK860" s="463"/>
      <c r="DTL860" s="464"/>
      <c r="DTM860" s="465"/>
      <c r="DTN860" s="466"/>
      <c r="DTO860" s="467"/>
      <c r="DTP860" s="466"/>
      <c r="DTQ860" s="467"/>
      <c r="DTR860" s="467"/>
      <c r="DTS860" s="463"/>
      <c r="DTT860" s="464"/>
      <c r="DTU860" s="465"/>
      <c r="DTV860" s="466"/>
      <c r="DTW860" s="467"/>
      <c r="DTX860" s="466"/>
      <c r="DTY860" s="467"/>
      <c r="DTZ860" s="467"/>
      <c r="DUA860" s="463"/>
      <c r="DUB860" s="464"/>
      <c r="DUC860" s="465"/>
      <c r="DUD860" s="466"/>
      <c r="DUE860" s="467"/>
      <c r="DUF860" s="466"/>
      <c r="DUG860" s="467"/>
      <c r="DUH860" s="467"/>
      <c r="DUI860" s="463"/>
      <c r="DUJ860" s="464"/>
      <c r="DUK860" s="465"/>
      <c r="DUL860" s="466"/>
      <c r="DUM860" s="467"/>
      <c r="DUN860" s="466"/>
      <c r="DUO860" s="467"/>
      <c r="DUP860" s="467"/>
      <c r="DUQ860" s="463"/>
      <c r="DUR860" s="464"/>
      <c r="DUS860" s="465"/>
      <c r="DUT860" s="466"/>
      <c r="DUU860" s="467"/>
      <c r="DUV860" s="466"/>
      <c r="DUW860" s="467"/>
      <c r="DUX860" s="467"/>
      <c r="DUY860" s="463"/>
      <c r="DUZ860" s="464"/>
      <c r="DVA860" s="465"/>
      <c r="DVB860" s="466"/>
      <c r="DVC860" s="467"/>
      <c r="DVD860" s="466"/>
      <c r="DVE860" s="467"/>
      <c r="DVF860" s="467"/>
      <c r="DVG860" s="463"/>
      <c r="DVH860" s="464"/>
      <c r="DVI860" s="465"/>
      <c r="DVJ860" s="466"/>
      <c r="DVK860" s="467"/>
      <c r="DVL860" s="466"/>
      <c r="DVM860" s="467"/>
      <c r="DVN860" s="467"/>
      <c r="DVO860" s="463"/>
      <c r="DVP860" s="464"/>
      <c r="DVQ860" s="465"/>
      <c r="DVR860" s="466"/>
      <c r="DVS860" s="467"/>
      <c r="DVT860" s="466"/>
      <c r="DVU860" s="467"/>
      <c r="DVV860" s="467"/>
      <c r="DVW860" s="463"/>
      <c r="DVX860" s="464"/>
      <c r="DVY860" s="465"/>
      <c r="DVZ860" s="466"/>
      <c r="DWA860" s="467"/>
      <c r="DWB860" s="466"/>
      <c r="DWC860" s="467"/>
      <c r="DWD860" s="467"/>
      <c r="DWE860" s="463"/>
      <c r="DWF860" s="464"/>
      <c r="DWG860" s="465"/>
      <c r="DWH860" s="466"/>
      <c r="DWI860" s="467"/>
      <c r="DWJ860" s="466"/>
      <c r="DWK860" s="467"/>
      <c r="DWL860" s="467"/>
      <c r="DWM860" s="463"/>
      <c r="DWN860" s="464"/>
      <c r="DWO860" s="465"/>
      <c r="DWP860" s="466"/>
      <c r="DWQ860" s="467"/>
      <c r="DWR860" s="466"/>
      <c r="DWS860" s="467"/>
      <c r="DWT860" s="467"/>
      <c r="DWU860" s="463"/>
      <c r="DWV860" s="464"/>
      <c r="DWW860" s="465"/>
      <c r="DWX860" s="466"/>
      <c r="DWY860" s="467"/>
      <c r="DWZ860" s="466"/>
      <c r="DXA860" s="467"/>
      <c r="DXB860" s="467"/>
      <c r="DXC860" s="463"/>
      <c r="DXD860" s="464"/>
      <c r="DXE860" s="465"/>
      <c r="DXF860" s="466"/>
      <c r="DXG860" s="467"/>
      <c r="DXH860" s="466"/>
      <c r="DXI860" s="467"/>
      <c r="DXJ860" s="467"/>
      <c r="DXK860" s="463"/>
      <c r="DXL860" s="464"/>
      <c r="DXM860" s="465"/>
      <c r="DXN860" s="466"/>
      <c r="DXO860" s="467"/>
      <c r="DXP860" s="466"/>
      <c r="DXQ860" s="467"/>
      <c r="DXR860" s="467"/>
      <c r="DXS860" s="463"/>
      <c r="DXT860" s="464"/>
      <c r="DXU860" s="465"/>
      <c r="DXV860" s="466"/>
      <c r="DXW860" s="467"/>
      <c r="DXX860" s="466"/>
      <c r="DXY860" s="467"/>
      <c r="DXZ860" s="467"/>
      <c r="DYA860" s="463"/>
      <c r="DYB860" s="464"/>
      <c r="DYC860" s="465"/>
      <c r="DYD860" s="466"/>
      <c r="DYE860" s="467"/>
      <c r="DYF860" s="466"/>
      <c r="DYG860" s="467"/>
      <c r="DYH860" s="467"/>
      <c r="DYI860" s="463"/>
      <c r="DYJ860" s="464"/>
      <c r="DYK860" s="465"/>
      <c r="DYL860" s="466"/>
      <c r="DYM860" s="467"/>
      <c r="DYN860" s="466"/>
      <c r="DYO860" s="467"/>
      <c r="DYP860" s="467"/>
      <c r="DYQ860" s="463"/>
      <c r="DYR860" s="464"/>
      <c r="DYS860" s="465"/>
      <c r="DYT860" s="466"/>
      <c r="DYU860" s="467"/>
      <c r="DYV860" s="466"/>
      <c r="DYW860" s="467"/>
      <c r="DYX860" s="467"/>
      <c r="DYY860" s="463"/>
      <c r="DYZ860" s="464"/>
      <c r="DZA860" s="465"/>
      <c r="DZB860" s="466"/>
      <c r="DZC860" s="467"/>
      <c r="DZD860" s="466"/>
      <c r="DZE860" s="467"/>
      <c r="DZF860" s="467"/>
      <c r="DZG860" s="463"/>
      <c r="DZH860" s="464"/>
      <c r="DZI860" s="465"/>
      <c r="DZJ860" s="466"/>
      <c r="DZK860" s="467"/>
      <c r="DZL860" s="466"/>
      <c r="DZM860" s="467"/>
      <c r="DZN860" s="467"/>
      <c r="DZO860" s="463"/>
      <c r="DZP860" s="464"/>
      <c r="DZQ860" s="465"/>
      <c r="DZR860" s="466"/>
      <c r="DZS860" s="467"/>
      <c r="DZT860" s="466"/>
      <c r="DZU860" s="467"/>
      <c r="DZV860" s="467"/>
      <c r="DZW860" s="463"/>
      <c r="DZX860" s="464"/>
      <c r="DZY860" s="465"/>
      <c r="DZZ860" s="466"/>
      <c r="EAA860" s="467"/>
      <c r="EAB860" s="466"/>
      <c r="EAC860" s="467"/>
      <c r="EAD860" s="467"/>
      <c r="EAE860" s="463"/>
      <c r="EAF860" s="464"/>
      <c r="EAG860" s="465"/>
      <c r="EAH860" s="466"/>
      <c r="EAI860" s="467"/>
      <c r="EAJ860" s="466"/>
      <c r="EAK860" s="467"/>
      <c r="EAL860" s="467"/>
      <c r="EAM860" s="463"/>
      <c r="EAN860" s="464"/>
      <c r="EAO860" s="465"/>
      <c r="EAP860" s="466"/>
      <c r="EAQ860" s="467"/>
      <c r="EAR860" s="466"/>
      <c r="EAS860" s="467"/>
      <c r="EAT860" s="467"/>
      <c r="EAU860" s="463"/>
      <c r="EAV860" s="464"/>
      <c r="EAW860" s="465"/>
      <c r="EAX860" s="466"/>
      <c r="EAY860" s="467"/>
      <c r="EAZ860" s="466"/>
      <c r="EBA860" s="467"/>
      <c r="EBB860" s="467"/>
      <c r="EBC860" s="463"/>
      <c r="EBD860" s="464"/>
      <c r="EBE860" s="465"/>
      <c r="EBF860" s="466"/>
      <c r="EBG860" s="467"/>
      <c r="EBH860" s="466"/>
      <c r="EBI860" s="467"/>
      <c r="EBJ860" s="467"/>
      <c r="EBK860" s="463"/>
      <c r="EBL860" s="464"/>
      <c r="EBM860" s="465"/>
      <c r="EBN860" s="466"/>
      <c r="EBO860" s="467"/>
      <c r="EBP860" s="466"/>
      <c r="EBQ860" s="467"/>
      <c r="EBR860" s="467"/>
      <c r="EBS860" s="463"/>
      <c r="EBT860" s="464"/>
      <c r="EBU860" s="465"/>
      <c r="EBV860" s="466"/>
      <c r="EBW860" s="467"/>
      <c r="EBX860" s="466"/>
      <c r="EBY860" s="467"/>
      <c r="EBZ860" s="467"/>
      <c r="ECA860" s="463"/>
      <c r="ECB860" s="464"/>
      <c r="ECC860" s="465"/>
      <c r="ECD860" s="466"/>
      <c r="ECE860" s="467"/>
      <c r="ECF860" s="466"/>
      <c r="ECG860" s="467"/>
      <c r="ECH860" s="467"/>
      <c r="ECI860" s="463"/>
      <c r="ECJ860" s="464"/>
      <c r="ECK860" s="465"/>
      <c r="ECL860" s="466"/>
      <c r="ECM860" s="467"/>
      <c r="ECN860" s="466"/>
      <c r="ECO860" s="467"/>
      <c r="ECP860" s="467"/>
      <c r="ECQ860" s="463"/>
      <c r="ECR860" s="464"/>
      <c r="ECS860" s="465"/>
      <c r="ECT860" s="466"/>
      <c r="ECU860" s="467"/>
      <c r="ECV860" s="466"/>
      <c r="ECW860" s="467"/>
      <c r="ECX860" s="467"/>
      <c r="ECY860" s="463"/>
      <c r="ECZ860" s="464"/>
      <c r="EDA860" s="465"/>
      <c r="EDB860" s="466"/>
      <c r="EDC860" s="467"/>
      <c r="EDD860" s="466"/>
      <c r="EDE860" s="467"/>
      <c r="EDF860" s="467"/>
      <c r="EDG860" s="463"/>
      <c r="EDH860" s="464"/>
      <c r="EDI860" s="465"/>
      <c r="EDJ860" s="466"/>
      <c r="EDK860" s="467"/>
      <c r="EDL860" s="466"/>
      <c r="EDM860" s="467"/>
      <c r="EDN860" s="467"/>
      <c r="EDO860" s="463"/>
      <c r="EDP860" s="464"/>
      <c r="EDQ860" s="465"/>
      <c r="EDR860" s="466"/>
      <c r="EDS860" s="467"/>
      <c r="EDT860" s="466"/>
      <c r="EDU860" s="467"/>
      <c r="EDV860" s="467"/>
      <c r="EDW860" s="463"/>
      <c r="EDX860" s="464"/>
      <c r="EDY860" s="465"/>
      <c r="EDZ860" s="466"/>
      <c r="EEA860" s="467"/>
      <c r="EEB860" s="466"/>
      <c r="EEC860" s="467"/>
      <c r="EED860" s="467"/>
      <c r="EEE860" s="463"/>
      <c r="EEF860" s="464"/>
      <c r="EEG860" s="465"/>
      <c r="EEH860" s="466"/>
      <c r="EEI860" s="467"/>
      <c r="EEJ860" s="466"/>
      <c r="EEK860" s="467"/>
      <c r="EEL860" s="467"/>
      <c r="EEM860" s="463"/>
      <c r="EEN860" s="464"/>
      <c r="EEO860" s="465"/>
      <c r="EEP860" s="466"/>
      <c r="EEQ860" s="467"/>
      <c r="EER860" s="466"/>
      <c r="EES860" s="467"/>
      <c r="EET860" s="467"/>
      <c r="EEU860" s="463"/>
      <c r="EEV860" s="464"/>
      <c r="EEW860" s="465"/>
      <c r="EEX860" s="466"/>
      <c r="EEY860" s="467"/>
      <c r="EEZ860" s="466"/>
      <c r="EFA860" s="467"/>
      <c r="EFB860" s="467"/>
      <c r="EFC860" s="463"/>
      <c r="EFD860" s="464"/>
      <c r="EFE860" s="465"/>
      <c r="EFF860" s="466"/>
      <c r="EFG860" s="467"/>
      <c r="EFH860" s="466"/>
      <c r="EFI860" s="467"/>
      <c r="EFJ860" s="467"/>
      <c r="EFK860" s="463"/>
      <c r="EFL860" s="464"/>
      <c r="EFM860" s="465"/>
      <c r="EFN860" s="466"/>
      <c r="EFO860" s="467"/>
      <c r="EFP860" s="466"/>
      <c r="EFQ860" s="467"/>
      <c r="EFR860" s="467"/>
      <c r="EFS860" s="463"/>
      <c r="EFT860" s="464"/>
      <c r="EFU860" s="465"/>
      <c r="EFV860" s="466"/>
      <c r="EFW860" s="467"/>
      <c r="EFX860" s="466"/>
      <c r="EFY860" s="467"/>
      <c r="EFZ860" s="467"/>
      <c r="EGA860" s="463"/>
      <c r="EGB860" s="464"/>
      <c r="EGC860" s="465"/>
      <c r="EGD860" s="466"/>
      <c r="EGE860" s="467"/>
      <c r="EGF860" s="466"/>
      <c r="EGG860" s="467"/>
      <c r="EGH860" s="467"/>
      <c r="EGI860" s="463"/>
      <c r="EGJ860" s="464"/>
      <c r="EGK860" s="465"/>
      <c r="EGL860" s="466"/>
      <c r="EGM860" s="467"/>
      <c r="EGN860" s="466"/>
      <c r="EGO860" s="467"/>
      <c r="EGP860" s="467"/>
      <c r="EGQ860" s="463"/>
      <c r="EGR860" s="464"/>
      <c r="EGS860" s="465"/>
      <c r="EGT860" s="466"/>
      <c r="EGU860" s="467"/>
      <c r="EGV860" s="466"/>
      <c r="EGW860" s="467"/>
      <c r="EGX860" s="467"/>
      <c r="EGY860" s="463"/>
      <c r="EGZ860" s="464"/>
      <c r="EHA860" s="465"/>
      <c r="EHB860" s="466"/>
      <c r="EHC860" s="467"/>
      <c r="EHD860" s="466"/>
      <c r="EHE860" s="467"/>
      <c r="EHF860" s="467"/>
      <c r="EHG860" s="463"/>
      <c r="EHH860" s="464"/>
      <c r="EHI860" s="465"/>
      <c r="EHJ860" s="466"/>
      <c r="EHK860" s="467"/>
      <c r="EHL860" s="466"/>
      <c r="EHM860" s="467"/>
      <c r="EHN860" s="467"/>
      <c r="EHO860" s="463"/>
      <c r="EHP860" s="464"/>
      <c r="EHQ860" s="465"/>
      <c r="EHR860" s="466"/>
      <c r="EHS860" s="467"/>
      <c r="EHT860" s="466"/>
      <c r="EHU860" s="467"/>
      <c r="EHV860" s="467"/>
      <c r="EHW860" s="463"/>
      <c r="EHX860" s="464"/>
      <c r="EHY860" s="465"/>
      <c r="EHZ860" s="466"/>
      <c r="EIA860" s="467"/>
      <c r="EIB860" s="466"/>
      <c r="EIC860" s="467"/>
      <c r="EID860" s="467"/>
      <c r="EIE860" s="463"/>
      <c r="EIF860" s="464"/>
      <c r="EIG860" s="465"/>
      <c r="EIH860" s="466"/>
      <c r="EII860" s="467"/>
      <c r="EIJ860" s="466"/>
      <c r="EIK860" s="467"/>
      <c r="EIL860" s="467"/>
      <c r="EIM860" s="463"/>
      <c r="EIN860" s="464"/>
      <c r="EIO860" s="465"/>
      <c r="EIP860" s="466"/>
      <c r="EIQ860" s="467"/>
      <c r="EIR860" s="466"/>
      <c r="EIS860" s="467"/>
      <c r="EIT860" s="467"/>
      <c r="EIU860" s="463"/>
      <c r="EIV860" s="464"/>
      <c r="EIW860" s="465"/>
      <c r="EIX860" s="466"/>
      <c r="EIY860" s="467"/>
      <c r="EIZ860" s="466"/>
      <c r="EJA860" s="467"/>
      <c r="EJB860" s="467"/>
      <c r="EJC860" s="463"/>
      <c r="EJD860" s="464"/>
      <c r="EJE860" s="465"/>
      <c r="EJF860" s="466"/>
      <c r="EJG860" s="467"/>
      <c r="EJH860" s="466"/>
      <c r="EJI860" s="467"/>
      <c r="EJJ860" s="467"/>
      <c r="EJK860" s="463"/>
      <c r="EJL860" s="464"/>
      <c r="EJM860" s="465"/>
      <c r="EJN860" s="466"/>
      <c r="EJO860" s="467"/>
      <c r="EJP860" s="466"/>
      <c r="EJQ860" s="467"/>
      <c r="EJR860" s="467"/>
      <c r="EJS860" s="463"/>
      <c r="EJT860" s="464"/>
      <c r="EJU860" s="465"/>
      <c r="EJV860" s="466"/>
      <c r="EJW860" s="467"/>
      <c r="EJX860" s="466"/>
      <c r="EJY860" s="467"/>
      <c r="EJZ860" s="467"/>
      <c r="EKA860" s="463"/>
      <c r="EKB860" s="464"/>
      <c r="EKC860" s="465"/>
      <c r="EKD860" s="466"/>
      <c r="EKE860" s="467"/>
      <c r="EKF860" s="466"/>
      <c r="EKG860" s="467"/>
      <c r="EKH860" s="467"/>
      <c r="EKI860" s="463"/>
      <c r="EKJ860" s="464"/>
      <c r="EKK860" s="465"/>
      <c r="EKL860" s="466"/>
      <c r="EKM860" s="467"/>
      <c r="EKN860" s="466"/>
      <c r="EKO860" s="467"/>
      <c r="EKP860" s="467"/>
      <c r="EKQ860" s="463"/>
      <c r="EKR860" s="464"/>
      <c r="EKS860" s="465"/>
      <c r="EKT860" s="466"/>
      <c r="EKU860" s="467"/>
      <c r="EKV860" s="466"/>
      <c r="EKW860" s="467"/>
      <c r="EKX860" s="467"/>
      <c r="EKY860" s="463"/>
      <c r="EKZ860" s="464"/>
      <c r="ELA860" s="465"/>
      <c r="ELB860" s="466"/>
      <c r="ELC860" s="467"/>
      <c r="ELD860" s="466"/>
      <c r="ELE860" s="467"/>
      <c r="ELF860" s="467"/>
      <c r="ELG860" s="463"/>
      <c r="ELH860" s="464"/>
      <c r="ELI860" s="465"/>
      <c r="ELJ860" s="466"/>
      <c r="ELK860" s="467"/>
      <c r="ELL860" s="466"/>
      <c r="ELM860" s="467"/>
      <c r="ELN860" s="467"/>
      <c r="ELO860" s="463"/>
      <c r="ELP860" s="464"/>
      <c r="ELQ860" s="465"/>
      <c r="ELR860" s="466"/>
      <c r="ELS860" s="467"/>
      <c r="ELT860" s="466"/>
      <c r="ELU860" s="467"/>
      <c r="ELV860" s="467"/>
      <c r="ELW860" s="463"/>
      <c r="ELX860" s="464"/>
      <c r="ELY860" s="465"/>
      <c r="ELZ860" s="466"/>
      <c r="EMA860" s="467"/>
      <c r="EMB860" s="466"/>
      <c r="EMC860" s="467"/>
      <c r="EMD860" s="467"/>
      <c r="EME860" s="463"/>
      <c r="EMF860" s="464"/>
      <c r="EMG860" s="465"/>
      <c r="EMH860" s="466"/>
      <c r="EMI860" s="467"/>
      <c r="EMJ860" s="466"/>
      <c r="EMK860" s="467"/>
      <c r="EML860" s="467"/>
      <c r="EMM860" s="463"/>
      <c r="EMN860" s="464"/>
      <c r="EMO860" s="465"/>
      <c r="EMP860" s="466"/>
      <c r="EMQ860" s="467"/>
      <c r="EMR860" s="466"/>
      <c r="EMS860" s="467"/>
      <c r="EMT860" s="467"/>
      <c r="EMU860" s="463"/>
      <c r="EMV860" s="464"/>
      <c r="EMW860" s="465"/>
      <c r="EMX860" s="466"/>
      <c r="EMY860" s="467"/>
      <c r="EMZ860" s="466"/>
      <c r="ENA860" s="467"/>
      <c r="ENB860" s="467"/>
      <c r="ENC860" s="463"/>
      <c r="END860" s="464"/>
      <c r="ENE860" s="465"/>
      <c r="ENF860" s="466"/>
      <c r="ENG860" s="467"/>
      <c r="ENH860" s="466"/>
      <c r="ENI860" s="467"/>
      <c r="ENJ860" s="467"/>
      <c r="ENK860" s="463"/>
      <c r="ENL860" s="464"/>
      <c r="ENM860" s="465"/>
      <c r="ENN860" s="466"/>
      <c r="ENO860" s="467"/>
      <c r="ENP860" s="466"/>
      <c r="ENQ860" s="467"/>
      <c r="ENR860" s="467"/>
      <c r="ENS860" s="463"/>
      <c r="ENT860" s="464"/>
      <c r="ENU860" s="465"/>
      <c r="ENV860" s="466"/>
      <c r="ENW860" s="467"/>
      <c r="ENX860" s="466"/>
      <c r="ENY860" s="467"/>
      <c r="ENZ860" s="467"/>
      <c r="EOA860" s="463"/>
      <c r="EOB860" s="464"/>
      <c r="EOC860" s="465"/>
      <c r="EOD860" s="466"/>
      <c r="EOE860" s="467"/>
      <c r="EOF860" s="466"/>
      <c r="EOG860" s="467"/>
      <c r="EOH860" s="467"/>
      <c r="EOI860" s="463"/>
      <c r="EOJ860" s="464"/>
      <c r="EOK860" s="465"/>
      <c r="EOL860" s="466"/>
      <c r="EOM860" s="467"/>
      <c r="EON860" s="466"/>
      <c r="EOO860" s="467"/>
      <c r="EOP860" s="467"/>
      <c r="EOQ860" s="463"/>
      <c r="EOR860" s="464"/>
      <c r="EOS860" s="465"/>
      <c r="EOT860" s="466"/>
      <c r="EOU860" s="467"/>
      <c r="EOV860" s="466"/>
      <c r="EOW860" s="467"/>
      <c r="EOX860" s="467"/>
      <c r="EOY860" s="463"/>
      <c r="EOZ860" s="464"/>
      <c r="EPA860" s="465"/>
      <c r="EPB860" s="466"/>
      <c r="EPC860" s="467"/>
      <c r="EPD860" s="466"/>
      <c r="EPE860" s="467"/>
      <c r="EPF860" s="467"/>
      <c r="EPG860" s="463"/>
      <c r="EPH860" s="464"/>
      <c r="EPI860" s="465"/>
      <c r="EPJ860" s="466"/>
      <c r="EPK860" s="467"/>
      <c r="EPL860" s="466"/>
      <c r="EPM860" s="467"/>
      <c r="EPN860" s="467"/>
      <c r="EPO860" s="463"/>
      <c r="EPP860" s="464"/>
      <c r="EPQ860" s="465"/>
      <c r="EPR860" s="466"/>
      <c r="EPS860" s="467"/>
      <c r="EPT860" s="466"/>
      <c r="EPU860" s="467"/>
      <c r="EPV860" s="467"/>
      <c r="EPW860" s="463"/>
      <c r="EPX860" s="464"/>
      <c r="EPY860" s="465"/>
      <c r="EPZ860" s="466"/>
      <c r="EQA860" s="467"/>
      <c r="EQB860" s="466"/>
      <c r="EQC860" s="467"/>
      <c r="EQD860" s="467"/>
      <c r="EQE860" s="463"/>
      <c r="EQF860" s="464"/>
      <c r="EQG860" s="465"/>
      <c r="EQH860" s="466"/>
      <c r="EQI860" s="467"/>
      <c r="EQJ860" s="466"/>
      <c r="EQK860" s="467"/>
      <c r="EQL860" s="467"/>
      <c r="EQM860" s="463"/>
      <c r="EQN860" s="464"/>
      <c r="EQO860" s="465"/>
      <c r="EQP860" s="466"/>
      <c r="EQQ860" s="467"/>
      <c r="EQR860" s="466"/>
      <c r="EQS860" s="467"/>
      <c r="EQT860" s="467"/>
      <c r="EQU860" s="463"/>
      <c r="EQV860" s="464"/>
      <c r="EQW860" s="465"/>
      <c r="EQX860" s="466"/>
      <c r="EQY860" s="467"/>
      <c r="EQZ860" s="466"/>
      <c r="ERA860" s="467"/>
      <c r="ERB860" s="467"/>
      <c r="ERC860" s="463"/>
      <c r="ERD860" s="464"/>
      <c r="ERE860" s="465"/>
      <c r="ERF860" s="466"/>
      <c r="ERG860" s="467"/>
      <c r="ERH860" s="466"/>
      <c r="ERI860" s="467"/>
      <c r="ERJ860" s="467"/>
      <c r="ERK860" s="463"/>
      <c r="ERL860" s="464"/>
      <c r="ERM860" s="465"/>
      <c r="ERN860" s="466"/>
      <c r="ERO860" s="467"/>
      <c r="ERP860" s="466"/>
      <c r="ERQ860" s="467"/>
      <c r="ERR860" s="467"/>
      <c r="ERS860" s="463"/>
      <c r="ERT860" s="464"/>
      <c r="ERU860" s="465"/>
      <c r="ERV860" s="466"/>
      <c r="ERW860" s="467"/>
      <c r="ERX860" s="466"/>
      <c r="ERY860" s="467"/>
      <c r="ERZ860" s="467"/>
      <c r="ESA860" s="463"/>
      <c r="ESB860" s="464"/>
      <c r="ESC860" s="465"/>
      <c r="ESD860" s="466"/>
      <c r="ESE860" s="467"/>
      <c r="ESF860" s="466"/>
      <c r="ESG860" s="467"/>
      <c r="ESH860" s="467"/>
      <c r="ESI860" s="463"/>
      <c r="ESJ860" s="464"/>
      <c r="ESK860" s="465"/>
      <c r="ESL860" s="466"/>
      <c r="ESM860" s="467"/>
      <c r="ESN860" s="466"/>
      <c r="ESO860" s="467"/>
      <c r="ESP860" s="467"/>
      <c r="ESQ860" s="463"/>
      <c r="ESR860" s="464"/>
      <c r="ESS860" s="465"/>
      <c r="EST860" s="466"/>
      <c r="ESU860" s="467"/>
      <c r="ESV860" s="466"/>
      <c r="ESW860" s="467"/>
      <c r="ESX860" s="467"/>
      <c r="ESY860" s="463"/>
      <c r="ESZ860" s="464"/>
      <c r="ETA860" s="465"/>
      <c r="ETB860" s="466"/>
      <c r="ETC860" s="467"/>
      <c r="ETD860" s="466"/>
      <c r="ETE860" s="467"/>
      <c r="ETF860" s="467"/>
      <c r="ETG860" s="463"/>
      <c r="ETH860" s="464"/>
      <c r="ETI860" s="465"/>
      <c r="ETJ860" s="466"/>
      <c r="ETK860" s="467"/>
      <c r="ETL860" s="466"/>
      <c r="ETM860" s="467"/>
      <c r="ETN860" s="467"/>
      <c r="ETO860" s="463"/>
      <c r="ETP860" s="464"/>
      <c r="ETQ860" s="465"/>
      <c r="ETR860" s="466"/>
      <c r="ETS860" s="467"/>
      <c r="ETT860" s="466"/>
      <c r="ETU860" s="467"/>
      <c r="ETV860" s="467"/>
      <c r="ETW860" s="463"/>
      <c r="ETX860" s="464"/>
      <c r="ETY860" s="465"/>
      <c r="ETZ860" s="466"/>
      <c r="EUA860" s="467"/>
      <c r="EUB860" s="466"/>
      <c r="EUC860" s="467"/>
      <c r="EUD860" s="467"/>
      <c r="EUE860" s="463"/>
      <c r="EUF860" s="464"/>
      <c r="EUG860" s="465"/>
      <c r="EUH860" s="466"/>
      <c r="EUI860" s="467"/>
      <c r="EUJ860" s="466"/>
      <c r="EUK860" s="467"/>
      <c r="EUL860" s="467"/>
      <c r="EUM860" s="463"/>
      <c r="EUN860" s="464"/>
      <c r="EUO860" s="465"/>
      <c r="EUP860" s="466"/>
      <c r="EUQ860" s="467"/>
      <c r="EUR860" s="466"/>
      <c r="EUS860" s="467"/>
      <c r="EUT860" s="467"/>
      <c r="EUU860" s="463"/>
      <c r="EUV860" s="464"/>
      <c r="EUW860" s="465"/>
      <c r="EUX860" s="466"/>
      <c r="EUY860" s="467"/>
      <c r="EUZ860" s="466"/>
      <c r="EVA860" s="467"/>
      <c r="EVB860" s="467"/>
      <c r="EVC860" s="463"/>
      <c r="EVD860" s="464"/>
      <c r="EVE860" s="465"/>
      <c r="EVF860" s="466"/>
      <c r="EVG860" s="467"/>
      <c r="EVH860" s="466"/>
      <c r="EVI860" s="467"/>
      <c r="EVJ860" s="467"/>
      <c r="EVK860" s="463"/>
      <c r="EVL860" s="464"/>
      <c r="EVM860" s="465"/>
      <c r="EVN860" s="466"/>
      <c r="EVO860" s="467"/>
      <c r="EVP860" s="466"/>
      <c r="EVQ860" s="467"/>
      <c r="EVR860" s="467"/>
      <c r="EVS860" s="463"/>
      <c r="EVT860" s="464"/>
      <c r="EVU860" s="465"/>
      <c r="EVV860" s="466"/>
      <c r="EVW860" s="467"/>
      <c r="EVX860" s="466"/>
      <c r="EVY860" s="467"/>
      <c r="EVZ860" s="467"/>
      <c r="EWA860" s="463"/>
      <c r="EWB860" s="464"/>
      <c r="EWC860" s="465"/>
      <c r="EWD860" s="466"/>
      <c r="EWE860" s="467"/>
      <c r="EWF860" s="466"/>
      <c r="EWG860" s="467"/>
      <c r="EWH860" s="467"/>
      <c r="EWI860" s="463"/>
      <c r="EWJ860" s="464"/>
      <c r="EWK860" s="465"/>
      <c r="EWL860" s="466"/>
      <c r="EWM860" s="467"/>
      <c r="EWN860" s="466"/>
      <c r="EWO860" s="467"/>
      <c r="EWP860" s="467"/>
      <c r="EWQ860" s="463"/>
      <c r="EWR860" s="464"/>
      <c r="EWS860" s="465"/>
      <c r="EWT860" s="466"/>
      <c r="EWU860" s="467"/>
      <c r="EWV860" s="466"/>
      <c r="EWW860" s="467"/>
      <c r="EWX860" s="467"/>
      <c r="EWY860" s="463"/>
      <c r="EWZ860" s="464"/>
      <c r="EXA860" s="465"/>
      <c r="EXB860" s="466"/>
      <c r="EXC860" s="467"/>
      <c r="EXD860" s="466"/>
      <c r="EXE860" s="467"/>
      <c r="EXF860" s="467"/>
      <c r="EXG860" s="463"/>
      <c r="EXH860" s="464"/>
      <c r="EXI860" s="465"/>
      <c r="EXJ860" s="466"/>
      <c r="EXK860" s="467"/>
      <c r="EXL860" s="466"/>
      <c r="EXM860" s="467"/>
      <c r="EXN860" s="467"/>
      <c r="EXO860" s="463"/>
      <c r="EXP860" s="464"/>
      <c r="EXQ860" s="465"/>
      <c r="EXR860" s="466"/>
      <c r="EXS860" s="467"/>
      <c r="EXT860" s="466"/>
      <c r="EXU860" s="467"/>
      <c r="EXV860" s="467"/>
      <c r="EXW860" s="463"/>
      <c r="EXX860" s="464"/>
      <c r="EXY860" s="465"/>
      <c r="EXZ860" s="466"/>
      <c r="EYA860" s="467"/>
      <c r="EYB860" s="466"/>
      <c r="EYC860" s="467"/>
      <c r="EYD860" s="467"/>
      <c r="EYE860" s="463"/>
      <c r="EYF860" s="464"/>
      <c r="EYG860" s="465"/>
      <c r="EYH860" s="466"/>
      <c r="EYI860" s="467"/>
      <c r="EYJ860" s="466"/>
      <c r="EYK860" s="467"/>
      <c r="EYL860" s="467"/>
      <c r="EYM860" s="463"/>
      <c r="EYN860" s="464"/>
      <c r="EYO860" s="465"/>
      <c r="EYP860" s="466"/>
      <c r="EYQ860" s="467"/>
      <c r="EYR860" s="466"/>
      <c r="EYS860" s="467"/>
      <c r="EYT860" s="467"/>
      <c r="EYU860" s="463"/>
      <c r="EYV860" s="464"/>
      <c r="EYW860" s="465"/>
      <c r="EYX860" s="466"/>
      <c r="EYY860" s="467"/>
      <c r="EYZ860" s="466"/>
      <c r="EZA860" s="467"/>
      <c r="EZB860" s="467"/>
      <c r="EZC860" s="463"/>
      <c r="EZD860" s="464"/>
      <c r="EZE860" s="465"/>
      <c r="EZF860" s="466"/>
      <c r="EZG860" s="467"/>
      <c r="EZH860" s="466"/>
      <c r="EZI860" s="467"/>
      <c r="EZJ860" s="467"/>
      <c r="EZK860" s="463"/>
      <c r="EZL860" s="464"/>
      <c r="EZM860" s="465"/>
      <c r="EZN860" s="466"/>
      <c r="EZO860" s="467"/>
      <c r="EZP860" s="466"/>
      <c r="EZQ860" s="467"/>
      <c r="EZR860" s="467"/>
      <c r="EZS860" s="463"/>
      <c r="EZT860" s="464"/>
      <c r="EZU860" s="465"/>
      <c r="EZV860" s="466"/>
      <c r="EZW860" s="467"/>
      <c r="EZX860" s="466"/>
      <c r="EZY860" s="467"/>
      <c r="EZZ860" s="467"/>
      <c r="FAA860" s="463"/>
      <c r="FAB860" s="464"/>
      <c r="FAC860" s="465"/>
      <c r="FAD860" s="466"/>
      <c r="FAE860" s="467"/>
      <c r="FAF860" s="466"/>
      <c r="FAG860" s="467"/>
      <c r="FAH860" s="467"/>
      <c r="FAI860" s="463"/>
      <c r="FAJ860" s="464"/>
      <c r="FAK860" s="465"/>
      <c r="FAL860" s="466"/>
      <c r="FAM860" s="467"/>
      <c r="FAN860" s="466"/>
      <c r="FAO860" s="467"/>
      <c r="FAP860" s="467"/>
      <c r="FAQ860" s="463"/>
      <c r="FAR860" s="464"/>
      <c r="FAS860" s="465"/>
      <c r="FAT860" s="466"/>
      <c r="FAU860" s="467"/>
      <c r="FAV860" s="466"/>
      <c r="FAW860" s="467"/>
      <c r="FAX860" s="467"/>
      <c r="FAY860" s="463"/>
      <c r="FAZ860" s="464"/>
      <c r="FBA860" s="465"/>
      <c r="FBB860" s="466"/>
      <c r="FBC860" s="467"/>
      <c r="FBD860" s="466"/>
      <c r="FBE860" s="467"/>
      <c r="FBF860" s="467"/>
      <c r="FBG860" s="463"/>
      <c r="FBH860" s="464"/>
      <c r="FBI860" s="465"/>
      <c r="FBJ860" s="466"/>
      <c r="FBK860" s="467"/>
      <c r="FBL860" s="466"/>
      <c r="FBM860" s="467"/>
      <c r="FBN860" s="467"/>
      <c r="FBO860" s="463"/>
      <c r="FBP860" s="464"/>
      <c r="FBQ860" s="465"/>
      <c r="FBR860" s="466"/>
      <c r="FBS860" s="467"/>
      <c r="FBT860" s="466"/>
      <c r="FBU860" s="467"/>
      <c r="FBV860" s="467"/>
      <c r="FBW860" s="463"/>
      <c r="FBX860" s="464"/>
      <c r="FBY860" s="465"/>
      <c r="FBZ860" s="466"/>
      <c r="FCA860" s="467"/>
      <c r="FCB860" s="466"/>
      <c r="FCC860" s="467"/>
      <c r="FCD860" s="467"/>
      <c r="FCE860" s="463"/>
      <c r="FCF860" s="464"/>
      <c r="FCG860" s="465"/>
      <c r="FCH860" s="466"/>
      <c r="FCI860" s="467"/>
      <c r="FCJ860" s="466"/>
      <c r="FCK860" s="467"/>
      <c r="FCL860" s="467"/>
      <c r="FCM860" s="463"/>
      <c r="FCN860" s="464"/>
      <c r="FCO860" s="465"/>
      <c r="FCP860" s="466"/>
      <c r="FCQ860" s="467"/>
      <c r="FCR860" s="466"/>
      <c r="FCS860" s="467"/>
      <c r="FCT860" s="467"/>
      <c r="FCU860" s="463"/>
      <c r="FCV860" s="464"/>
      <c r="FCW860" s="465"/>
      <c r="FCX860" s="466"/>
      <c r="FCY860" s="467"/>
      <c r="FCZ860" s="466"/>
      <c r="FDA860" s="467"/>
      <c r="FDB860" s="467"/>
      <c r="FDC860" s="463"/>
      <c r="FDD860" s="464"/>
      <c r="FDE860" s="465"/>
      <c r="FDF860" s="466"/>
      <c r="FDG860" s="467"/>
      <c r="FDH860" s="466"/>
      <c r="FDI860" s="467"/>
      <c r="FDJ860" s="467"/>
      <c r="FDK860" s="463"/>
      <c r="FDL860" s="464"/>
      <c r="FDM860" s="465"/>
      <c r="FDN860" s="466"/>
      <c r="FDO860" s="467"/>
      <c r="FDP860" s="466"/>
      <c r="FDQ860" s="467"/>
      <c r="FDR860" s="467"/>
      <c r="FDS860" s="463"/>
      <c r="FDT860" s="464"/>
      <c r="FDU860" s="465"/>
      <c r="FDV860" s="466"/>
      <c r="FDW860" s="467"/>
      <c r="FDX860" s="466"/>
      <c r="FDY860" s="467"/>
      <c r="FDZ860" s="467"/>
      <c r="FEA860" s="463"/>
      <c r="FEB860" s="464"/>
      <c r="FEC860" s="465"/>
      <c r="FED860" s="466"/>
      <c r="FEE860" s="467"/>
      <c r="FEF860" s="466"/>
      <c r="FEG860" s="467"/>
      <c r="FEH860" s="467"/>
      <c r="FEI860" s="463"/>
      <c r="FEJ860" s="464"/>
      <c r="FEK860" s="465"/>
      <c r="FEL860" s="466"/>
      <c r="FEM860" s="467"/>
      <c r="FEN860" s="466"/>
      <c r="FEO860" s="467"/>
      <c r="FEP860" s="467"/>
      <c r="FEQ860" s="463"/>
      <c r="FER860" s="464"/>
      <c r="FES860" s="465"/>
      <c r="FET860" s="466"/>
      <c r="FEU860" s="467"/>
      <c r="FEV860" s="466"/>
      <c r="FEW860" s="467"/>
      <c r="FEX860" s="467"/>
      <c r="FEY860" s="463"/>
      <c r="FEZ860" s="464"/>
      <c r="FFA860" s="465"/>
      <c r="FFB860" s="466"/>
      <c r="FFC860" s="467"/>
      <c r="FFD860" s="466"/>
      <c r="FFE860" s="467"/>
      <c r="FFF860" s="467"/>
      <c r="FFG860" s="463"/>
      <c r="FFH860" s="464"/>
      <c r="FFI860" s="465"/>
      <c r="FFJ860" s="466"/>
      <c r="FFK860" s="467"/>
      <c r="FFL860" s="466"/>
      <c r="FFM860" s="467"/>
      <c r="FFN860" s="467"/>
      <c r="FFO860" s="463"/>
      <c r="FFP860" s="464"/>
      <c r="FFQ860" s="465"/>
      <c r="FFR860" s="466"/>
      <c r="FFS860" s="467"/>
      <c r="FFT860" s="466"/>
      <c r="FFU860" s="467"/>
      <c r="FFV860" s="467"/>
      <c r="FFW860" s="463"/>
      <c r="FFX860" s="464"/>
      <c r="FFY860" s="465"/>
      <c r="FFZ860" s="466"/>
      <c r="FGA860" s="467"/>
      <c r="FGB860" s="466"/>
      <c r="FGC860" s="467"/>
      <c r="FGD860" s="467"/>
      <c r="FGE860" s="463"/>
      <c r="FGF860" s="464"/>
      <c r="FGG860" s="465"/>
      <c r="FGH860" s="466"/>
      <c r="FGI860" s="467"/>
      <c r="FGJ860" s="466"/>
      <c r="FGK860" s="467"/>
      <c r="FGL860" s="467"/>
      <c r="FGM860" s="463"/>
      <c r="FGN860" s="464"/>
      <c r="FGO860" s="465"/>
      <c r="FGP860" s="466"/>
      <c r="FGQ860" s="467"/>
      <c r="FGR860" s="466"/>
      <c r="FGS860" s="467"/>
      <c r="FGT860" s="467"/>
      <c r="FGU860" s="463"/>
      <c r="FGV860" s="464"/>
      <c r="FGW860" s="465"/>
      <c r="FGX860" s="466"/>
      <c r="FGY860" s="467"/>
      <c r="FGZ860" s="466"/>
      <c r="FHA860" s="467"/>
      <c r="FHB860" s="467"/>
      <c r="FHC860" s="463"/>
      <c r="FHD860" s="464"/>
      <c r="FHE860" s="465"/>
      <c r="FHF860" s="466"/>
      <c r="FHG860" s="467"/>
      <c r="FHH860" s="466"/>
      <c r="FHI860" s="467"/>
      <c r="FHJ860" s="467"/>
      <c r="FHK860" s="463"/>
      <c r="FHL860" s="464"/>
      <c r="FHM860" s="465"/>
      <c r="FHN860" s="466"/>
      <c r="FHO860" s="467"/>
      <c r="FHP860" s="466"/>
      <c r="FHQ860" s="467"/>
      <c r="FHR860" s="467"/>
      <c r="FHS860" s="463"/>
      <c r="FHT860" s="464"/>
      <c r="FHU860" s="465"/>
      <c r="FHV860" s="466"/>
      <c r="FHW860" s="467"/>
      <c r="FHX860" s="466"/>
      <c r="FHY860" s="467"/>
      <c r="FHZ860" s="467"/>
      <c r="FIA860" s="463"/>
      <c r="FIB860" s="464"/>
      <c r="FIC860" s="465"/>
      <c r="FID860" s="466"/>
      <c r="FIE860" s="467"/>
      <c r="FIF860" s="466"/>
      <c r="FIG860" s="467"/>
      <c r="FIH860" s="467"/>
      <c r="FII860" s="463"/>
      <c r="FIJ860" s="464"/>
      <c r="FIK860" s="465"/>
      <c r="FIL860" s="466"/>
      <c r="FIM860" s="467"/>
      <c r="FIN860" s="466"/>
      <c r="FIO860" s="467"/>
      <c r="FIP860" s="467"/>
      <c r="FIQ860" s="463"/>
      <c r="FIR860" s="464"/>
      <c r="FIS860" s="465"/>
      <c r="FIT860" s="466"/>
      <c r="FIU860" s="467"/>
      <c r="FIV860" s="466"/>
      <c r="FIW860" s="467"/>
      <c r="FIX860" s="467"/>
      <c r="FIY860" s="463"/>
      <c r="FIZ860" s="464"/>
      <c r="FJA860" s="465"/>
      <c r="FJB860" s="466"/>
      <c r="FJC860" s="467"/>
      <c r="FJD860" s="466"/>
      <c r="FJE860" s="467"/>
      <c r="FJF860" s="467"/>
      <c r="FJG860" s="463"/>
      <c r="FJH860" s="464"/>
      <c r="FJI860" s="465"/>
      <c r="FJJ860" s="466"/>
      <c r="FJK860" s="467"/>
      <c r="FJL860" s="466"/>
      <c r="FJM860" s="467"/>
      <c r="FJN860" s="467"/>
      <c r="FJO860" s="463"/>
      <c r="FJP860" s="464"/>
      <c r="FJQ860" s="465"/>
      <c r="FJR860" s="466"/>
      <c r="FJS860" s="467"/>
      <c r="FJT860" s="466"/>
      <c r="FJU860" s="467"/>
      <c r="FJV860" s="467"/>
      <c r="FJW860" s="463"/>
      <c r="FJX860" s="464"/>
      <c r="FJY860" s="465"/>
      <c r="FJZ860" s="466"/>
      <c r="FKA860" s="467"/>
      <c r="FKB860" s="466"/>
      <c r="FKC860" s="467"/>
      <c r="FKD860" s="467"/>
      <c r="FKE860" s="463"/>
      <c r="FKF860" s="464"/>
      <c r="FKG860" s="465"/>
      <c r="FKH860" s="466"/>
      <c r="FKI860" s="467"/>
      <c r="FKJ860" s="466"/>
      <c r="FKK860" s="467"/>
      <c r="FKL860" s="467"/>
      <c r="FKM860" s="463"/>
      <c r="FKN860" s="464"/>
      <c r="FKO860" s="465"/>
      <c r="FKP860" s="466"/>
      <c r="FKQ860" s="467"/>
      <c r="FKR860" s="466"/>
      <c r="FKS860" s="467"/>
      <c r="FKT860" s="467"/>
      <c r="FKU860" s="463"/>
      <c r="FKV860" s="464"/>
      <c r="FKW860" s="465"/>
      <c r="FKX860" s="466"/>
      <c r="FKY860" s="467"/>
      <c r="FKZ860" s="466"/>
      <c r="FLA860" s="467"/>
      <c r="FLB860" s="467"/>
      <c r="FLC860" s="463"/>
      <c r="FLD860" s="464"/>
      <c r="FLE860" s="465"/>
      <c r="FLF860" s="466"/>
      <c r="FLG860" s="467"/>
      <c r="FLH860" s="466"/>
      <c r="FLI860" s="467"/>
      <c r="FLJ860" s="467"/>
      <c r="FLK860" s="463"/>
      <c r="FLL860" s="464"/>
      <c r="FLM860" s="465"/>
      <c r="FLN860" s="466"/>
      <c r="FLO860" s="467"/>
      <c r="FLP860" s="466"/>
      <c r="FLQ860" s="467"/>
      <c r="FLR860" s="467"/>
      <c r="FLS860" s="463"/>
      <c r="FLT860" s="464"/>
      <c r="FLU860" s="465"/>
      <c r="FLV860" s="466"/>
      <c r="FLW860" s="467"/>
      <c r="FLX860" s="466"/>
      <c r="FLY860" s="467"/>
      <c r="FLZ860" s="467"/>
      <c r="FMA860" s="463"/>
      <c r="FMB860" s="464"/>
      <c r="FMC860" s="465"/>
      <c r="FMD860" s="466"/>
      <c r="FME860" s="467"/>
      <c r="FMF860" s="466"/>
      <c r="FMG860" s="467"/>
      <c r="FMH860" s="467"/>
      <c r="FMI860" s="463"/>
      <c r="FMJ860" s="464"/>
      <c r="FMK860" s="465"/>
      <c r="FML860" s="466"/>
      <c r="FMM860" s="467"/>
      <c r="FMN860" s="466"/>
      <c r="FMO860" s="467"/>
      <c r="FMP860" s="467"/>
      <c r="FMQ860" s="463"/>
      <c r="FMR860" s="464"/>
      <c r="FMS860" s="465"/>
      <c r="FMT860" s="466"/>
      <c r="FMU860" s="467"/>
      <c r="FMV860" s="466"/>
      <c r="FMW860" s="467"/>
      <c r="FMX860" s="467"/>
      <c r="FMY860" s="463"/>
      <c r="FMZ860" s="464"/>
      <c r="FNA860" s="465"/>
      <c r="FNB860" s="466"/>
      <c r="FNC860" s="467"/>
      <c r="FND860" s="466"/>
      <c r="FNE860" s="467"/>
      <c r="FNF860" s="467"/>
      <c r="FNG860" s="463"/>
      <c r="FNH860" s="464"/>
      <c r="FNI860" s="465"/>
      <c r="FNJ860" s="466"/>
      <c r="FNK860" s="467"/>
      <c r="FNL860" s="466"/>
      <c r="FNM860" s="467"/>
      <c r="FNN860" s="467"/>
      <c r="FNO860" s="463"/>
      <c r="FNP860" s="464"/>
      <c r="FNQ860" s="465"/>
      <c r="FNR860" s="466"/>
      <c r="FNS860" s="467"/>
      <c r="FNT860" s="466"/>
      <c r="FNU860" s="467"/>
      <c r="FNV860" s="467"/>
      <c r="FNW860" s="463"/>
      <c r="FNX860" s="464"/>
      <c r="FNY860" s="465"/>
      <c r="FNZ860" s="466"/>
      <c r="FOA860" s="467"/>
      <c r="FOB860" s="466"/>
      <c r="FOC860" s="467"/>
      <c r="FOD860" s="467"/>
      <c r="FOE860" s="463"/>
      <c r="FOF860" s="464"/>
      <c r="FOG860" s="465"/>
      <c r="FOH860" s="466"/>
      <c r="FOI860" s="467"/>
      <c r="FOJ860" s="466"/>
      <c r="FOK860" s="467"/>
      <c r="FOL860" s="467"/>
      <c r="FOM860" s="463"/>
      <c r="FON860" s="464"/>
      <c r="FOO860" s="465"/>
      <c r="FOP860" s="466"/>
      <c r="FOQ860" s="467"/>
      <c r="FOR860" s="466"/>
      <c r="FOS860" s="467"/>
      <c r="FOT860" s="467"/>
      <c r="FOU860" s="463"/>
      <c r="FOV860" s="464"/>
      <c r="FOW860" s="465"/>
      <c r="FOX860" s="466"/>
      <c r="FOY860" s="467"/>
      <c r="FOZ860" s="466"/>
      <c r="FPA860" s="467"/>
      <c r="FPB860" s="467"/>
      <c r="FPC860" s="463"/>
      <c r="FPD860" s="464"/>
      <c r="FPE860" s="465"/>
      <c r="FPF860" s="466"/>
      <c r="FPG860" s="467"/>
      <c r="FPH860" s="466"/>
      <c r="FPI860" s="467"/>
      <c r="FPJ860" s="467"/>
      <c r="FPK860" s="463"/>
      <c r="FPL860" s="464"/>
      <c r="FPM860" s="465"/>
      <c r="FPN860" s="466"/>
      <c r="FPO860" s="467"/>
      <c r="FPP860" s="466"/>
      <c r="FPQ860" s="467"/>
      <c r="FPR860" s="467"/>
      <c r="FPS860" s="463"/>
      <c r="FPT860" s="464"/>
      <c r="FPU860" s="465"/>
      <c r="FPV860" s="466"/>
      <c r="FPW860" s="467"/>
      <c r="FPX860" s="466"/>
      <c r="FPY860" s="467"/>
      <c r="FPZ860" s="467"/>
      <c r="FQA860" s="463"/>
      <c r="FQB860" s="464"/>
      <c r="FQC860" s="465"/>
      <c r="FQD860" s="466"/>
      <c r="FQE860" s="467"/>
      <c r="FQF860" s="466"/>
      <c r="FQG860" s="467"/>
      <c r="FQH860" s="467"/>
      <c r="FQI860" s="463"/>
      <c r="FQJ860" s="464"/>
      <c r="FQK860" s="465"/>
      <c r="FQL860" s="466"/>
      <c r="FQM860" s="467"/>
      <c r="FQN860" s="466"/>
      <c r="FQO860" s="467"/>
      <c r="FQP860" s="467"/>
      <c r="FQQ860" s="463"/>
      <c r="FQR860" s="464"/>
      <c r="FQS860" s="465"/>
      <c r="FQT860" s="466"/>
      <c r="FQU860" s="467"/>
      <c r="FQV860" s="466"/>
      <c r="FQW860" s="467"/>
      <c r="FQX860" s="467"/>
      <c r="FQY860" s="463"/>
      <c r="FQZ860" s="464"/>
      <c r="FRA860" s="465"/>
      <c r="FRB860" s="466"/>
      <c r="FRC860" s="467"/>
      <c r="FRD860" s="466"/>
      <c r="FRE860" s="467"/>
      <c r="FRF860" s="467"/>
      <c r="FRG860" s="463"/>
      <c r="FRH860" s="464"/>
      <c r="FRI860" s="465"/>
      <c r="FRJ860" s="466"/>
      <c r="FRK860" s="467"/>
      <c r="FRL860" s="466"/>
      <c r="FRM860" s="467"/>
      <c r="FRN860" s="467"/>
      <c r="FRO860" s="463"/>
      <c r="FRP860" s="464"/>
      <c r="FRQ860" s="465"/>
      <c r="FRR860" s="466"/>
      <c r="FRS860" s="467"/>
      <c r="FRT860" s="466"/>
      <c r="FRU860" s="467"/>
      <c r="FRV860" s="467"/>
      <c r="FRW860" s="463"/>
      <c r="FRX860" s="464"/>
      <c r="FRY860" s="465"/>
      <c r="FRZ860" s="466"/>
      <c r="FSA860" s="467"/>
      <c r="FSB860" s="466"/>
      <c r="FSC860" s="467"/>
      <c r="FSD860" s="467"/>
      <c r="FSE860" s="463"/>
      <c r="FSF860" s="464"/>
      <c r="FSG860" s="465"/>
      <c r="FSH860" s="466"/>
      <c r="FSI860" s="467"/>
      <c r="FSJ860" s="466"/>
      <c r="FSK860" s="467"/>
      <c r="FSL860" s="467"/>
      <c r="FSM860" s="463"/>
      <c r="FSN860" s="464"/>
      <c r="FSO860" s="465"/>
      <c r="FSP860" s="466"/>
      <c r="FSQ860" s="467"/>
      <c r="FSR860" s="466"/>
      <c r="FSS860" s="467"/>
      <c r="FST860" s="467"/>
      <c r="FSU860" s="463"/>
      <c r="FSV860" s="464"/>
      <c r="FSW860" s="465"/>
      <c r="FSX860" s="466"/>
      <c r="FSY860" s="467"/>
      <c r="FSZ860" s="466"/>
      <c r="FTA860" s="467"/>
      <c r="FTB860" s="467"/>
      <c r="FTC860" s="463"/>
      <c r="FTD860" s="464"/>
      <c r="FTE860" s="465"/>
      <c r="FTF860" s="466"/>
      <c r="FTG860" s="467"/>
      <c r="FTH860" s="466"/>
      <c r="FTI860" s="467"/>
      <c r="FTJ860" s="467"/>
      <c r="FTK860" s="463"/>
      <c r="FTL860" s="464"/>
      <c r="FTM860" s="465"/>
      <c r="FTN860" s="466"/>
      <c r="FTO860" s="467"/>
      <c r="FTP860" s="466"/>
      <c r="FTQ860" s="467"/>
      <c r="FTR860" s="467"/>
      <c r="FTS860" s="463"/>
      <c r="FTT860" s="464"/>
      <c r="FTU860" s="465"/>
      <c r="FTV860" s="466"/>
      <c r="FTW860" s="467"/>
      <c r="FTX860" s="466"/>
      <c r="FTY860" s="467"/>
      <c r="FTZ860" s="467"/>
      <c r="FUA860" s="463"/>
      <c r="FUB860" s="464"/>
      <c r="FUC860" s="465"/>
      <c r="FUD860" s="466"/>
      <c r="FUE860" s="467"/>
      <c r="FUF860" s="466"/>
      <c r="FUG860" s="467"/>
      <c r="FUH860" s="467"/>
      <c r="FUI860" s="463"/>
      <c r="FUJ860" s="464"/>
      <c r="FUK860" s="465"/>
      <c r="FUL860" s="466"/>
      <c r="FUM860" s="467"/>
      <c r="FUN860" s="466"/>
      <c r="FUO860" s="467"/>
      <c r="FUP860" s="467"/>
      <c r="FUQ860" s="463"/>
      <c r="FUR860" s="464"/>
      <c r="FUS860" s="465"/>
      <c r="FUT860" s="466"/>
      <c r="FUU860" s="467"/>
      <c r="FUV860" s="466"/>
      <c r="FUW860" s="467"/>
      <c r="FUX860" s="467"/>
      <c r="FUY860" s="463"/>
      <c r="FUZ860" s="464"/>
      <c r="FVA860" s="465"/>
      <c r="FVB860" s="466"/>
      <c r="FVC860" s="467"/>
      <c r="FVD860" s="466"/>
      <c r="FVE860" s="467"/>
      <c r="FVF860" s="467"/>
      <c r="FVG860" s="463"/>
      <c r="FVH860" s="464"/>
      <c r="FVI860" s="465"/>
      <c r="FVJ860" s="466"/>
      <c r="FVK860" s="467"/>
      <c r="FVL860" s="466"/>
      <c r="FVM860" s="467"/>
      <c r="FVN860" s="467"/>
      <c r="FVO860" s="463"/>
      <c r="FVP860" s="464"/>
      <c r="FVQ860" s="465"/>
      <c r="FVR860" s="466"/>
      <c r="FVS860" s="467"/>
      <c r="FVT860" s="466"/>
      <c r="FVU860" s="467"/>
      <c r="FVV860" s="467"/>
      <c r="FVW860" s="463"/>
      <c r="FVX860" s="464"/>
      <c r="FVY860" s="465"/>
      <c r="FVZ860" s="466"/>
      <c r="FWA860" s="467"/>
      <c r="FWB860" s="466"/>
      <c r="FWC860" s="467"/>
      <c r="FWD860" s="467"/>
      <c r="FWE860" s="463"/>
      <c r="FWF860" s="464"/>
      <c r="FWG860" s="465"/>
      <c r="FWH860" s="466"/>
      <c r="FWI860" s="467"/>
      <c r="FWJ860" s="466"/>
      <c r="FWK860" s="467"/>
      <c r="FWL860" s="467"/>
      <c r="FWM860" s="463"/>
      <c r="FWN860" s="464"/>
      <c r="FWO860" s="465"/>
      <c r="FWP860" s="466"/>
      <c r="FWQ860" s="467"/>
      <c r="FWR860" s="466"/>
      <c r="FWS860" s="467"/>
      <c r="FWT860" s="467"/>
      <c r="FWU860" s="463"/>
      <c r="FWV860" s="464"/>
      <c r="FWW860" s="465"/>
      <c r="FWX860" s="466"/>
      <c r="FWY860" s="467"/>
      <c r="FWZ860" s="466"/>
      <c r="FXA860" s="467"/>
      <c r="FXB860" s="467"/>
      <c r="FXC860" s="463"/>
      <c r="FXD860" s="464"/>
      <c r="FXE860" s="465"/>
      <c r="FXF860" s="466"/>
      <c r="FXG860" s="467"/>
      <c r="FXH860" s="466"/>
      <c r="FXI860" s="467"/>
      <c r="FXJ860" s="467"/>
      <c r="FXK860" s="463"/>
      <c r="FXL860" s="464"/>
      <c r="FXM860" s="465"/>
      <c r="FXN860" s="466"/>
      <c r="FXO860" s="467"/>
      <c r="FXP860" s="466"/>
      <c r="FXQ860" s="467"/>
      <c r="FXR860" s="467"/>
      <c r="FXS860" s="463"/>
      <c r="FXT860" s="464"/>
      <c r="FXU860" s="465"/>
      <c r="FXV860" s="466"/>
      <c r="FXW860" s="467"/>
      <c r="FXX860" s="466"/>
      <c r="FXY860" s="467"/>
      <c r="FXZ860" s="467"/>
      <c r="FYA860" s="463"/>
      <c r="FYB860" s="464"/>
      <c r="FYC860" s="465"/>
      <c r="FYD860" s="466"/>
      <c r="FYE860" s="467"/>
      <c r="FYF860" s="466"/>
      <c r="FYG860" s="467"/>
      <c r="FYH860" s="467"/>
      <c r="FYI860" s="463"/>
      <c r="FYJ860" s="464"/>
      <c r="FYK860" s="465"/>
      <c r="FYL860" s="466"/>
      <c r="FYM860" s="467"/>
      <c r="FYN860" s="466"/>
      <c r="FYO860" s="467"/>
      <c r="FYP860" s="467"/>
      <c r="FYQ860" s="463"/>
      <c r="FYR860" s="464"/>
      <c r="FYS860" s="465"/>
      <c r="FYT860" s="466"/>
      <c r="FYU860" s="467"/>
      <c r="FYV860" s="466"/>
      <c r="FYW860" s="467"/>
      <c r="FYX860" s="467"/>
      <c r="FYY860" s="463"/>
      <c r="FYZ860" s="464"/>
      <c r="FZA860" s="465"/>
      <c r="FZB860" s="466"/>
      <c r="FZC860" s="467"/>
      <c r="FZD860" s="466"/>
      <c r="FZE860" s="467"/>
      <c r="FZF860" s="467"/>
      <c r="FZG860" s="463"/>
      <c r="FZH860" s="464"/>
      <c r="FZI860" s="465"/>
      <c r="FZJ860" s="466"/>
      <c r="FZK860" s="467"/>
      <c r="FZL860" s="466"/>
      <c r="FZM860" s="467"/>
      <c r="FZN860" s="467"/>
      <c r="FZO860" s="463"/>
      <c r="FZP860" s="464"/>
      <c r="FZQ860" s="465"/>
      <c r="FZR860" s="466"/>
      <c r="FZS860" s="467"/>
      <c r="FZT860" s="466"/>
      <c r="FZU860" s="467"/>
      <c r="FZV860" s="467"/>
      <c r="FZW860" s="463"/>
      <c r="FZX860" s="464"/>
      <c r="FZY860" s="465"/>
      <c r="FZZ860" s="466"/>
      <c r="GAA860" s="467"/>
      <c r="GAB860" s="466"/>
      <c r="GAC860" s="467"/>
      <c r="GAD860" s="467"/>
      <c r="GAE860" s="463"/>
      <c r="GAF860" s="464"/>
      <c r="GAG860" s="465"/>
      <c r="GAH860" s="466"/>
      <c r="GAI860" s="467"/>
      <c r="GAJ860" s="466"/>
      <c r="GAK860" s="467"/>
      <c r="GAL860" s="467"/>
      <c r="GAM860" s="463"/>
      <c r="GAN860" s="464"/>
      <c r="GAO860" s="465"/>
      <c r="GAP860" s="466"/>
      <c r="GAQ860" s="467"/>
      <c r="GAR860" s="466"/>
      <c r="GAS860" s="467"/>
      <c r="GAT860" s="467"/>
      <c r="GAU860" s="463"/>
      <c r="GAV860" s="464"/>
      <c r="GAW860" s="465"/>
      <c r="GAX860" s="466"/>
      <c r="GAY860" s="467"/>
      <c r="GAZ860" s="466"/>
      <c r="GBA860" s="467"/>
      <c r="GBB860" s="467"/>
      <c r="GBC860" s="463"/>
      <c r="GBD860" s="464"/>
      <c r="GBE860" s="465"/>
      <c r="GBF860" s="466"/>
      <c r="GBG860" s="467"/>
      <c r="GBH860" s="466"/>
      <c r="GBI860" s="467"/>
      <c r="GBJ860" s="467"/>
      <c r="GBK860" s="463"/>
      <c r="GBL860" s="464"/>
      <c r="GBM860" s="465"/>
      <c r="GBN860" s="466"/>
      <c r="GBO860" s="467"/>
      <c r="GBP860" s="466"/>
      <c r="GBQ860" s="467"/>
      <c r="GBR860" s="467"/>
      <c r="GBS860" s="463"/>
      <c r="GBT860" s="464"/>
      <c r="GBU860" s="465"/>
      <c r="GBV860" s="466"/>
      <c r="GBW860" s="467"/>
      <c r="GBX860" s="466"/>
      <c r="GBY860" s="467"/>
      <c r="GBZ860" s="467"/>
      <c r="GCA860" s="463"/>
      <c r="GCB860" s="464"/>
      <c r="GCC860" s="465"/>
      <c r="GCD860" s="466"/>
      <c r="GCE860" s="467"/>
      <c r="GCF860" s="466"/>
      <c r="GCG860" s="467"/>
      <c r="GCH860" s="467"/>
      <c r="GCI860" s="463"/>
      <c r="GCJ860" s="464"/>
      <c r="GCK860" s="465"/>
      <c r="GCL860" s="466"/>
      <c r="GCM860" s="467"/>
      <c r="GCN860" s="466"/>
      <c r="GCO860" s="467"/>
      <c r="GCP860" s="467"/>
      <c r="GCQ860" s="463"/>
      <c r="GCR860" s="464"/>
      <c r="GCS860" s="465"/>
      <c r="GCT860" s="466"/>
      <c r="GCU860" s="467"/>
      <c r="GCV860" s="466"/>
      <c r="GCW860" s="467"/>
      <c r="GCX860" s="467"/>
      <c r="GCY860" s="463"/>
      <c r="GCZ860" s="464"/>
      <c r="GDA860" s="465"/>
      <c r="GDB860" s="466"/>
      <c r="GDC860" s="467"/>
      <c r="GDD860" s="466"/>
      <c r="GDE860" s="467"/>
      <c r="GDF860" s="467"/>
      <c r="GDG860" s="463"/>
      <c r="GDH860" s="464"/>
      <c r="GDI860" s="465"/>
      <c r="GDJ860" s="466"/>
      <c r="GDK860" s="467"/>
      <c r="GDL860" s="466"/>
      <c r="GDM860" s="467"/>
      <c r="GDN860" s="467"/>
      <c r="GDO860" s="463"/>
      <c r="GDP860" s="464"/>
      <c r="GDQ860" s="465"/>
      <c r="GDR860" s="466"/>
      <c r="GDS860" s="467"/>
      <c r="GDT860" s="466"/>
      <c r="GDU860" s="467"/>
      <c r="GDV860" s="467"/>
      <c r="GDW860" s="463"/>
      <c r="GDX860" s="464"/>
      <c r="GDY860" s="465"/>
      <c r="GDZ860" s="466"/>
      <c r="GEA860" s="467"/>
      <c r="GEB860" s="466"/>
      <c r="GEC860" s="467"/>
      <c r="GED860" s="467"/>
      <c r="GEE860" s="463"/>
      <c r="GEF860" s="464"/>
      <c r="GEG860" s="465"/>
      <c r="GEH860" s="466"/>
      <c r="GEI860" s="467"/>
      <c r="GEJ860" s="466"/>
      <c r="GEK860" s="467"/>
      <c r="GEL860" s="467"/>
      <c r="GEM860" s="463"/>
      <c r="GEN860" s="464"/>
      <c r="GEO860" s="465"/>
      <c r="GEP860" s="466"/>
      <c r="GEQ860" s="467"/>
      <c r="GER860" s="466"/>
      <c r="GES860" s="467"/>
      <c r="GET860" s="467"/>
      <c r="GEU860" s="463"/>
      <c r="GEV860" s="464"/>
      <c r="GEW860" s="465"/>
      <c r="GEX860" s="466"/>
      <c r="GEY860" s="467"/>
      <c r="GEZ860" s="466"/>
      <c r="GFA860" s="467"/>
      <c r="GFB860" s="467"/>
      <c r="GFC860" s="463"/>
      <c r="GFD860" s="464"/>
      <c r="GFE860" s="465"/>
      <c r="GFF860" s="466"/>
      <c r="GFG860" s="467"/>
      <c r="GFH860" s="466"/>
      <c r="GFI860" s="467"/>
      <c r="GFJ860" s="467"/>
      <c r="GFK860" s="463"/>
      <c r="GFL860" s="464"/>
      <c r="GFM860" s="465"/>
      <c r="GFN860" s="466"/>
      <c r="GFO860" s="467"/>
      <c r="GFP860" s="466"/>
      <c r="GFQ860" s="467"/>
      <c r="GFR860" s="467"/>
      <c r="GFS860" s="463"/>
      <c r="GFT860" s="464"/>
      <c r="GFU860" s="465"/>
      <c r="GFV860" s="466"/>
      <c r="GFW860" s="467"/>
      <c r="GFX860" s="466"/>
      <c r="GFY860" s="467"/>
      <c r="GFZ860" s="467"/>
      <c r="GGA860" s="463"/>
      <c r="GGB860" s="464"/>
      <c r="GGC860" s="465"/>
      <c r="GGD860" s="466"/>
      <c r="GGE860" s="467"/>
      <c r="GGF860" s="466"/>
      <c r="GGG860" s="467"/>
      <c r="GGH860" s="467"/>
      <c r="GGI860" s="463"/>
      <c r="GGJ860" s="464"/>
      <c r="GGK860" s="465"/>
      <c r="GGL860" s="466"/>
      <c r="GGM860" s="467"/>
      <c r="GGN860" s="466"/>
      <c r="GGO860" s="467"/>
      <c r="GGP860" s="467"/>
      <c r="GGQ860" s="463"/>
      <c r="GGR860" s="464"/>
      <c r="GGS860" s="465"/>
      <c r="GGT860" s="466"/>
      <c r="GGU860" s="467"/>
      <c r="GGV860" s="466"/>
      <c r="GGW860" s="467"/>
      <c r="GGX860" s="467"/>
      <c r="GGY860" s="463"/>
      <c r="GGZ860" s="464"/>
      <c r="GHA860" s="465"/>
      <c r="GHB860" s="466"/>
      <c r="GHC860" s="467"/>
      <c r="GHD860" s="466"/>
      <c r="GHE860" s="467"/>
      <c r="GHF860" s="467"/>
      <c r="GHG860" s="463"/>
      <c r="GHH860" s="464"/>
      <c r="GHI860" s="465"/>
      <c r="GHJ860" s="466"/>
      <c r="GHK860" s="467"/>
      <c r="GHL860" s="466"/>
      <c r="GHM860" s="467"/>
      <c r="GHN860" s="467"/>
      <c r="GHO860" s="463"/>
      <c r="GHP860" s="464"/>
      <c r="GHQ860" s="465"/>
      <c r="GHR860" s="466"/>
      <c r="GHS860" s="467"/>
      <c r="GHT860" s="466"/>
      <c r="GHU860" s="467"/>
      <c r="GHV860" s="467"/>
      <c r="GHW860" s="463"/>
      <c r="GHX860" s="464"/>
      <c r="GHY860" s="465"/>
      <c r="GHZ860" s="466"/>
      <c r="GIA860" s="467"/>
      <c r="GIB860" s="466"/>
      <c r="GIC860" s="467"/>
      <c r="GID860" s="467"/>
      <c r="GIE860" s="463"/>
      <c r="GIF860" s="464"/>
      <c r="GIG860" s="465"/>
      <c r="GIH860" s="466"/>
      <c r="GII860" s="467"/>
      <c r="GIJ860" s="466"/>
      <c r="GIK860" s="467"/>
      <c r="GIL860" s="467"/>
      <c r="GIM860" s="463"/>
      <c r="GIN860" s="464"/>
      <c r="GIO860" s="465"/>
      <c r="GIP860" s="466"/>
      <c r="GIQ860" s="467"/>
      <c r="GIR860" s="466"/>
      <c r="GIS860" s="467"/>
      <c r="GIT860" s="467"/>
      <c r="GIU860" s="463"/>
      <c r="GIV860" s="464"/>
      <c r="GIW860" s="465"/>
      <c r="GIX860" s="466"/>
      <c r="GIY860" s="467"/>
      <c r="GIZ860" s="466"/>
      <c r="GJA860" s="467"/>
      <c r="GJB860" s="467"/>
      <c r="GJC860" s="463"/>
      <c r="GJD860" s="464"/>
      <c r="GJE860" s="465"/>
      <c r="GJF860" s="466"/>
      <c r="GJG860" s="467"/>
      <c r="GJH860" s="466"/>
      <c r="GJI860" s="467"/>
      <c r="GJJ860" s="467"/>
      <c r="GJK860" s="463"/>
      <c r="GJL860" s="464"/>
      <c r="GJM860" s="465"/>
      <c r="GJN860" s="466"/>
      <c r="GJO860" s="467"/>
      <c r="GJP860" s="466"/>
      <c r="GJQ860" s="467"/>
      <c r="GJR860" s="467"/>
      <c r="GJS860" s="463"/>
      <c r="GJT860" s="464"/>
      <c r="GJU860" s="465"/>
      <c r="GJV860" s="466"/>
      <c r="GJW860" s="467"/>
      <c r="GJX860" s="466"/>
      <c r="GJY860" s="467"/>
      <c r="GJZ860" s="467"/>
      <c r="GKA860" s="463"/>
      <c r="GKB860" s="464"/>
      <c r="GKC860" s="465"/>
      <c r="GKD860" s="466"/>
      <c r="GKE860" s="467"/>
      <c r="GKF860" s="466"/>
      <c r="GKG860" s="467"/>
      <c r="GKH860" s="467"/>
      <c r="GKI860" s="463"/>
      <c r="GKJ860" s="464"/>
      <c r="GKK860" s="465"/>
      <c r="GKL860" s="466"/>
      <c r="GKM860" s="467"/>
      <c r="GKN860" s="466"/>
      <c r="GKO860" s="467"/>
      <c r="GKP860" s="467"/>
      <c r="GKQ860" s="463"/>
      <c r="GKR860" s="464"/>
      <c r="GKS860" s="465"/>
      <c r="GKT860" s="466"/>
      <c r="GKU860" s="467"/>
      <c r="GKV860" s="466"/>
      <c r="GKW860" s="467"/>
      <c r="GKX860" s="467"/>
      <c r="GKY860" s="463"/>
      <c r="GKZ860" s="464"/>
      <c r="GLA860" s="465"/>
      <c r="GLB860" s="466"/>
      <c r="GLC860" s="467"/>
      <c r="GLD860" s="466"/>
      <c r="GLE860" s="467"/>
      <c r="GLF860" s="467"/>
      <c r="GLG860" s="463"/>
      <c r="GLH860" s="464"/>
      <c r="GLI860" s="465"/>
      <c r="GLJ860" s="466"/>
      <c r="GLK860" s="467"/>
      <c r="GLL860" s="466"/>
      <c r="GLM860" s="467"/>
      <c r="GLN860" s="467"/>
      <c r="GLO860" s="463"/>
      <c r="GLP860" s="464"/>
      <c r="GLQ860" s="465"/>
      <c r="GLR860" s="466"/>
      <c r="GLS860" s="467"/>
      <c r="GLT860" s="466"/>
      <c r="GLU860" s="467"/>
      <c r="GLV860" s="467"/>
      <c r="GLW860" s="463"/>
      <c r="GLX860" s="464"/>
      <c r="GLY860" s="465"/>
      <c r="GLZ860" s="466"/>
      <c r="GMA860" s="467"/>
      <c r="GMB860" s="466"/>
      <c r="GMC860" s="467"/>
      <c r="GMD860" s="467"/>
      <c r="GME860" s="463"/>
      <c r="GMF860" s="464"/>
      <c r="GMG860" s="465"/>
      <c r="GMH860" s="466"/>
      <c r="GMI860" s="467"/>
      <c r="GMJ860" s="466"/>
      <c r="GMK860" s="467"/>
      <c r="GML860" s="467"/>
      <c r="GMM860" s="463"/>
      <c r="GMN860" s="464"/>
      <c r="GMO860" s="465"/>
      <c r="GMP860" s="466"/>
      <c r="GMQ860" s="467"/>
      <c r="GMR860" s="466"/>
      <c r="GMS860" s="467"/>
      <c r="GMT860" s="467"/>
      <c r="GMU860" s="463"/>
      <c r="GMV860" s="464"/>
      <c r="GMW860" s="465"/>
      <c r="GMX860" s="466"/>
      <c r="GMY860" s="467"/>
      <c r="GMZ860" s="466"/>
      <c r="GNA860" s="467"/>
      <c r="GNB860" s="467"/>
      <c r="GNC860" s="463"/>
      <c r="GND860" s="464"/>
      <c r="GNE860" s="465"/>
      <c r="GNF860" s="466"/>
      <c r="GNG860" s="467"/>
      <c r="GNH860" s="466"/>
      <c r="GNI860" s="467"/>
      <c r="GNJ860" s="467"/>
      <c r="GNK860" s="463"/>
      <c r="GNL860" s="464"/>
      <c r="GNM860" s="465"/>
      <c r="GNN860" s="466"/>
      <c r="GNO860" s="467"/>
      <c r="GNP860" s="466"/>
      <c r="GNQ860" s="467"/>
      <c r="GNR860" s="467"/>
      <c r="GNS860" s="463"/>
      <c r="GNT860" s="464"/>
      <c r="GNU860" s="465"/>
      <c r="GNV860" s="466"/>
      <c r="GNW860" s="467"/>
      <c r="GNX860" s="466"/>
      <c r="GNY860" s="467"/>
      <c r="GNZ860" s="467"/>
      <c r="GOA860" s="463"/>
      <c r="GOB860" s="464"/>
      <c r="GOC860" s="465"/>
      <c r="GOD860" s="466"/>
      <c r="GOE860" s="467"/>
      <c r="GOF860" s="466"/>
      <c r="GOG860" s="467"/>
      <c r="GOH860" s="467"/>
      <c r="GOI860" s="463"/>
      <c r="GOJ860" s="464"/>
      <c r="GOK860" s="465"/>
      <c r="GOL860" s="466"/>
      <c r="GOM860" s="467"/>
      <c r="GON860" s="466"/>
      <c r="GOO860" s="467"/>
      <c r="GOP860" s="467"/>
      <c r="GOQ860" s="463"/>
      <c r="GOR860" s="464"/>
      <c r="GOS860" s="465"/>
      <c r="GOT860" s="466"/>
      <c r="GOU860" s="467"/>
      <c r="GOV860" s="466"/>
      <c r="GOW860" s="467"/>
      <c r="GOX860" s="467"/>
      <c r="GOY860" s="463"/>
      <c r="GOZ860" s="464"/>
      <c r="GPA860" s="465"/>
      <c r="GPB860" s="466"/>
      <c r="GPC860" s="467"/>
      <c r="GPD860" s="466"/>
      <c r="GPE860" s="467"/>
      <c r="GPF860" s="467"/>
      <c r="GPG860" s="463"/>
      <c r="GPH860" s="464"/>
      <c r="GPI860" s="465"/>
      <c r="GPJ860" s="466"/>
      <c r="GPK860" s="467"/>
      <c r="GPL860" s="466"/>
      <c r="GPM860" s="467"/>
      <c r="GPN860" s="467"/>
      <c r="GPO860" s="463"/>
      <c r="GPP860" s="464"/>
      <c r="GPQ860" s="465"/>
      <c r="GPR860" s="466"/>
      <c r="GPS860" s="467"/>
      <c r="GPT860" s="466"/>
      <c r="GPU860" s="467"/>
      <c r="GPV860" s="467"/>
      <c r="GPW860" s="463"/>
      <c r="GPX860" s="464"/>
      <c r="GPY860" s="465"/>
      <c r="GPZ860" s="466"/>
      <c r="GQA860" s="467"/>
      <c r="GQB860" s="466"/>
      <c r="GQC860" s="467"/>
      <c r="GQD860" s="467"/>
      <c r="GQE860" s="463"/>
      <c r="GQF860" s="464"/>
      <c r="GQG860" s="465"/>
      <c r="GQH860" s="466"/>
      <c r="GQI860" s="467"/>
      <c r="GQJ860" s="466"/>
      <c r="GQK860" s="467"/>
      <c r="GQL860" s="467"/>
      <c r="GQM860" s="463"/>
      <c r="GQN860" s="464"/>
      <c r="GQO860" s="465"/>
      <c r="GQP860" s="466"/>
      <c r="GQQ860" s="467"/>
      <c r="GQR860" s="466"/>
      <c r="GQS860" s="467"/>
      <c r="GQT860" s="467"/>
      <c r="GQU860" s="463"/>
      <c r="GQV860" s="464"/>
      <c r="GQW860" s="465"/>
      <c r="GQX860" s="466"/>
      <c r="GQY860" s="467"/>
      <c r="GQZ860" s="466"/>
      <c r="GRA860" s="467"/>
      <c r="GRB860" s="467"/>
      <c r="GRC860" s="463"/>
      <c r="GRD860" s="464"/>
      <c r="GRE860" s="465"/>
      <c r="GRF860" s="466"/>
      <c r="GRG860" s="467"/>
      <c r="GRH860" s="466"/>
      <c r="GRI860" s="467"/>
      <c r="GRJ860" s="467"/>
      <c r="GRK860" s="463"/>
      <c r="GRL860" s="464"/>
      <c r="GRM860" s="465"/>
      <c r="GRN860" s="466"/>
      <c r="GRO860" s="467"/>
      <c r="GRP860" s="466"/>
      <c r="GRQ860" s="467"/>
      <c r="GRR860" s="467"/>
      <c r="GRS860" s="463"/>
      <c r="GRT860" s="464"/>
      <c r="GRU860" s="465"/>
      <c r="GRV860" s="466"/>
      <c r="GRW860" s="467"/>
      <c r="GRX860" s="466"/>
      <c r="GRY860" s="467"/>
      <c r="GRZ860" s="467"/>
      <c r="GSA860" s="463"/>
      <c r="GSB860" s="464"/>
      <c r="GSC860" s="465"/>
      <c r="GSD860" s="466"/>
      <c r="GSE860" s="467"/>
      <c r="GSF860" s="466"/>
      <c r="GSG860" s="467"/>
      <c r="GSH860" s="467"/>
      <c r="GSI860" s="463"/>
      <c r="GSJ860" s="464"/>
      <c r="GSK860" s="465"/>
      <c r="GSL860" s="466"/>
      <c r="GSM860" s="467"/>
      <c r="GSN860" s="466"/>
      <c r="GSO860" s="467"/>
      <c r="GSP860" s="467"/>
      <c r="GSQ860" s="463"/>
      <c r="GSR860" s="464"/>
      <c r="GSS860" s="465"/>
      <c r="GST860" s="466"/>
      <c r="GSU860" s="467"/>
      <c r="GSV860" s="466"/>
      <c r="GSW860" s="467"/>
      <c r="GSX860" s="467"/>
      <c r="GSY860" s="463"/>
      <c r="GSZ860" s="464"/>
      <c r="GTA860" s="465"/>
      <c r="GTB860" s="466"/>
      <c r="GTC860" s="467"/>
      <c r="GTD860" s="466"/>
      <c r="GTE860" s="467"/>
      <c r="GTF860" s="467"/>
      <c r="GTG860" s="463"/>
      <c r="GTH860" s="464"/>
      <c r="GTI860" s="465"/>
      <c r="GTJ860" s="466"/>
      <c r="GTK860" s="467"/>
      <c r="GTL860" s="466"/>
      <c r="GTM860" s="467"/>
      <c r="GTN860" s="467"/>
      <c r="GTO860" s="463"/>
      <c r="GTP860" s="464"/>
      <c r="GTQ860" s="465"/>
      <c r="GTR860" s="466"/>
      <c r="GTS860" s="467"/>
      <c r="GTT860" s="466"/>
      <c r="GTU860" s="467"/>
      <c r="GTV860" s="467"/>
      <c r="GTW860" s="463"/>
      <c r="GTX860" s="464"/>
      <c r="GTY860" s="465"/>
      <c r="GTZ860" s="466"/>
      <c r="GUA860" s="467"/>
      <c r="GUB860" s="466"/>
      <c r="GUC860" s="467"/>
      <c r="GUD860" s="467"/>
      <c r="GUE860" s="463"/>
      <c r="GUF860" s="464"/>
      <c r="GUG860" s="465"/>
      <c r="GUH860" s="466"/>
      <c r="GUI860" s="467"/>
      <c r="GUJ860" s="466"/>
      <c r="GUK860" s="467"/>
      <c r="GUL860" s="467"/>
      <c r="GUM860" s="463"/>
      <c r="GUN860" s="464"/>
      <c r="GUO860" s="465"/>
      <c r="GUP860" s="466"/>
      <c r="GUQ860" s="467"/>
      <c r="GUR860" s="466"/>
      <c r="GUS860" s="467"/>
      <c r="GUT860" s="467"/>
      <c r="GUU860" s="463"/>
      <c r="GUV860" s="464"/>
      <c r="GUW860" s="465"/>
      <c r="GUX860" s="466"/>
      <c r="GUY860" s="467"/>
      <c r="GUZ860" s="466"/>
      <c r="GVA860" s="467"/>
      <c r="GVB860" s="467"/>
      <c r="GVC860" s="463"/>
      <c r="GVD860" s="464"/>
      <c r="GVE860" s="465"/>
      <c r="GVF860" s="466"/>
      <c r="GVG860" s="467"/>
      <c r="GVH860" s="466"/>
      <c r="GVI860" s="467"/>
      <c r="GVJ860" s="467"/>
      <c r="GVK860" s="463"/>
      <c r="GVL860" s="464"/>
      <c r="GVM860" s="465"/>
      <c r="GVN860" s="466"/>
      <c r="GVO860" s="467"/>
      <c r="GVP860" s="466"/>
      <c r="GVQ860" s="467"/>
      <c r="GVR860" s="467"/>
      <c r="GVS860" s="463"/>
      <c r="GVT860" s="464"/>
      <c r="GVU860" s="465"/>
      <c r="GVV860" s="466"/>
      <c r="GVW860" s="467"/>
      <c r="GVX860" s="466"/>
      <c r="GVY860" s="467"/>
      <c r="GVZ860" s="467"/>
      <c r="GWA860" s="463"/>
      <c r="GWB860" s="464"/>
      <c r="GWC860" s="465"/>
      <c r="GWD860" s="466"/>
      <c r="GWE860" s="467"/>
      <c r="GWF860" s="466"/>
      <c r="GWG860" s="467"/>
      <c r="GWH860" s="467"/>
      <c r="GWI860" s="463"/>
      <c r="GWJ860" s="464"/>
      <c r="GWK860" s="465"/>
      <c r="GWL860" s="466"/>
      <c r="GWM860" s="467"/>
      <c r="GWN860" s="466"/>
      <c r="GWO860" s="467"/>
      <c r="GWP860" s="467"/>
      <c r="GWQ860" s="463"/>
      <c r="GWR860" s="464"/>
      <c r="GWS860" s="465"/>
      <c r="GWT860" s="466"/>
      <c r="GWU860" s="467"/>
      <c r="GWV860" s="466"/>
      <c r="GWW860" s="467"/>
      <c r="GWX860" s="467"/>
      <c r="GWY860" s="463"/>
      <c r="GWZ860" s="464"/>
      <c r="GXA860" s="465"/>
      <c r="GXB860" s="466"/>
      <c r="GXC860" s="467"/>
      <c r="GXD860" s="466"/>
      <c r="GXE860" s="467"/>
      <c r="GXF860" s="467"/>
      <c r="GXG860" s="463"/>
      <c r="GXH860" s="464"/>
      <c r="GXI860" s="465"/>
      <c r="GXJ860" s="466"/>
      <c r="GXK860" s="467"/>
      <c r="GXL860" s="466"/>
      <c r="GXM860" s="467"/>
      <c r="GXN860" s="467"/>
      <c r="GXO860" s="463"/>
      <c r="GXP860" s="464"/>
      <c r="GXQ860" s="465"/>
      <c r="GXR860" s="466"/>
      <c r="GXS860" s="467"/>
      <c r="GXT860" s="466"/>
      <c r="GXU860" s="467"/>
      <c r="GXV860" s="467"/>
      <c r="GXW860" s="463"/>
      <c r="GXX860" s="464"/>
      <c r="GXY860" s="465"/>
      <c r="GXZ860" s="466"/>
      <c r="GYA860" s="467"/>
      <c r="GYB860" s="466"/>
      <c r="GYC860" s="467"/>
      <c r="GYD860" s="467"/>
      <c r="GYE860" s="463"/>
      <c r="GYF860" s="464"/>
      <c r="GYG860" s="465"/>
      <c r="GYH860" s="466"/>
      <c r="GYI860" s="467"/>
      <c r="GYJ860" s="466"/>
      <c r="GYK860" s="467"/>
      <c r="GYL860" s="467"/>
      <c r="GYM860" s="463"/>
      <c r="GYN860" s="464"/>
      <c r="GYO860" s="465"/>
      <c r="GYP860" s="466"/>
      <c r="GYQ860" s="467"/>
      <c r="GYR860" s="466"/>
      <c r="GYS860" s="467"/>
      <c r="GYT860" s="467"/>
      <c r="GYU860" s="463"/>
      <c r="GYV860" s="464"/>
      <c r="GYW860" s="465"/>
      <c r="GYX860" s="466"/>
      <c r="GYY860" s="467"/>
      <c r="GYZ860" s="466"/>
      <c r="GZA860" s="467"/>
      <c r="GZB860" s="467"/>
      <c r="GZC860" s="463"/>
      <c r="GZD860" s="464"/>
      <c r="GZE860" s="465"/>
      <c r="GZF860" s="466"/>
      <c r="GZG860" s="467"/>
      <c r="GZH860" s="466"/>
      <c r="GZI860" s="467"/>
      <c r="GZJ860" s="467"/>
      <c r="GZK860" s="463"/>
      <c r="GZL860" s="464"/>
      <c r="GZM860" s="465"/>
      <c r="GZN860" s="466"/>
      <c r="GZO860" s="467"/>
      <c r="GZP860" s="466"/>
      <c r="GZQ860" s="467"/>
      <c r="GZR860" s="467"/>
      <c r="GZS860" s="463"/>
      <c r="GZT860" s="464"/>
      <c r="GZU860" s="465"/>
      <c r="GZV860" s="466"/>
      <c r="GZW860" s="467"/>
      <c r="GZX860" s="466"/>
      <c r="GZY860" s="467"/>
      <c r="GZZ860" s="467"/>
      <c r="HAA860" s="463"/>
      <c r="HAB860" s="464"/>
      <c r="HAC860" s="465"/>
      <c r="HAD860" s="466"/>
      <c r="HAE860" s="467"/>
      <c r="HAF860" s="466"/>
      <c r="HAG860" s="467"/>
      <c r="HAH860" s="467"/>
      <c r="HAI860" s="463"/>
      <c r="HAJ860" s="464"/>
      <c r="HAK860" s="465"/>
      <c r="HAL860" s="466"/>
      <c r="HAM860" s="467"/>
      <c r="HAN860" s="466"/>
      <c r="HAO860" s="467"/>
      <c r="HAP860" s="467"/>
      <c r="HAQ860" s="463"/>
      <c r="HAR860" s="464"/>
      <c r="HAS860" s="465"/>
      <c r="HAT860" s="466"/>
      <c r="HAU860" s="467"/>
      <c r="HAV860" s="466"/>
      <c r="HAW860" s="467"/>
      <c r="HAX860" s="467"/>
      <c r="HAY860" s="463"/>
      <c r="HAZ860" s="464"/>
      <c r="HBA860" s="465"/>
      <c r="HBB860" s="466"/>
      <c r="HBC860" s="467"/>
      <c r="HBD860" s="466"/>
      <c r="HBE860" s="467"/>
      <c r="HBF860" s="467"/>
      <c r="HBG860" s="463"/>
      <c r="HBH860" s="464"/>
      <c r="HBI860" s="465"/>
      <c r="HBJ860" s="466"/>
      <c r="HBK860" s="467"/>
      <c r="HBL860" s="466"/>
      <c r="HBM860" s="467"/>
      <c r="HBN860" s="467"/>
      <c r="HBO860" s="463"/>
      <c r="HBP860" s="464"/>
      <c r="HBQ860" s="465"/>
      <c r="HBR860" s="466"/>
      <c r="HBS860" s="467"/>
      <c r="HBT860" s="466"/>
      <c r="HBU860" s="467"/>
      <c r="HBV860" s="467"/>
      <c r="HBW860" s="463"/>
      <c r="HBX860" s="464"/>
      <c r="HBY860" s="465"/>
      <c r="HBZ860" s="466"/>
      <c r="HCA860" s="467"/>
      <c r="HCB860" s="466"/>
      <c r="HCC860" s="467"/>
      <c r="HCD860" s="467"/>
      <c r="HCE860" s="463"/>
      <c r="HCF860" s="464"/>
      <c r="HCG860" s="465"/>
      <c r="HCH860" s="466"/>
      <c r="HCI860" s="467"/>
      <c r="HCJ860" s="466"/>
      <c r="HCK860" s="467"/>
      <c r="HCL860" s="467"/>
      <c r="HCM860" s="463"/>
      <c r="HCN860" s="464"/>
      <c r="HCO860" s="465"/>
      <c r="HCP860" s="466"/>
      <c r="HCQ860" s="467"/>
      <c r="HCR860" s="466"/>
      <c r="HCS860" s="467"/>
      <c r="HCT860" s="467"/>
      <c r="HCU860" s="463"/>
      <c r="HCV860" s="464"/>
      <c r="HCW860" s="465"/>
      <c r="HCX860" s="466"/>
      <c r="HCY860" s="467"/>
      <c r="HCZ860" s="466"/>
      <c r="HDA860" s="467"/>
      <c r="HDB860" s="467"/>
      <c r="HDC860" s="463"/>
      <c r="HDD860" s="464"/>
      <c r="HDE860" s="465"/>
      <c r="HDF860" s="466"/>
      <c r="HDG860" s="467"/>
      <c r="HDH860" s="466"/>
      <c r="HDI860" s="467"/>
      <c r="HDJ860" s="467"/>
      <c r="HDK860" s="463"/>
      <c r="HDL860" s="464"/>
      <c r="HDM860" s="465"/>
      <c r="HDN860" s="466"/>
      <c r="HDO860" s="467"/>
      <c r="HDP860" s="466"/>
      <c r="HDQ860" s="467"/>
      <c r="HDR860" s="467"/>
      <c r="HDS860" s="463"/>
      <c r="HDT860" s="464"/>
      <c r="HDU860" s="465"/>
      <c r="HDV860" s="466"/>
      <c r="HDW860" s="467"/>
      <c r="HDX860" s="466"/>
      <c r="HDY860" s="467"/>
      <c r="HDZ860" s="467"/>
      <c r="HEA860" s="463"/>
      <c r="HEB860" s="464"/>
      <c r="HEC860" s="465"/>
      <c r="HED860" s="466"/>
      <c r="HEE860" s="467"/>
      <c r="HEF860" s="466"/>
      <c r="HEG860" s="467"/>
      <c r="HEH860" s="467"/>
      <c r="HEI860" s="463"/>
      <c r="HEJ860" s="464"/>
      <c r="HEK860" s="465"/>
      <c r="HEL860" s="466"/>
      <c r="HEM860" s="467"/>
      <c r="HEN860" s="466"/>
      <c r="HEO860" s="467"/>
      <c r="HEP860" s="467"/>
      <c r="HEQ860" s="463"/>
      <c r="HER860" s="464"/>
      <c r="HES860" s="465"/>
      <c r="HET860" s="466"/>
      <c r="HEU860" s="467"/>
      <c r="HEV860" s="466"/>
      <c r="HEW860" s="467"/>
      <c r="HEX860" s="467"/>
      <c r="HEY860" s="463"/>
      <c r="HEZ860" s="464"/>
      <c r="HFA860" s="465"/>
      <c r="HFB860" s="466"/>
      <c r="HFC860" s="467"/>
      <c r="HFD860" s="466"/>
      <c r="HFE860" s="467"/>
      <c r="HFF860" s="467"/>
      <c r="HFG860" s="463"/>
      <c r="HFH860" s="464"/>
      <c r="HFI860" s="465"/>
      <c r="HFJ860" s="466"/>
      <c r="HFK860" s="467"/>
      <c r="HFL860" s="466"/>
      <c r="HFM860" s="467"/>
      <c r="HFN860" s="467"/>
      <c r="HFO860" s="463"/>
      <c r="HFP860" s="464"/>
      <c r="HFQ860" s="465"/>
      <c r="HFR860" s="466"/>
      <c r="HFS860" s="467"/>
      <c r="HFT860" s="466"/>
      <c r="HFU860" s="467"/>
      <c r="HFV860" s="467"/>
      <c r="HFW860" s="463"/>
      <c r="HFX860" s="464"/>
      <c r="HFY860" s="465"/>
      <c r="HFZ860" s="466"/>
      <c r="HGA860" s="467"/>
      <c r="HGB860" s="466"/>
      <c r="HGC860" s="467"/>
      <c r="HGD860" s="467"/>
      <c r="HGE860" s="463"/>
      <c r="HGF860" s="464"/>
      <c r="HGG860" s="465"/>
      <c r="HGH860" s="466"/>
      <c r="HGI860" s="467"/>
      <c r="HGJ860" s="466"/>
      <c r="HGK860" s="467"/>
      <c r="HGL860" s="467"/>
      <c r="HGM860" s="463"/>
      <c r="HGN860" s="464"/>
      <c r="HGO860" s="465"/>
      <c r="HGP860" s="466"/>
      <c r="HGQ860" s="467"/>
      <c r="HGR860" s="466"/>
      <c r="HGS860" s="467"/>
      <c r="HGT860" s="467"/>
      <c r="HGU860" s="463"/>
      <c r="HGV860" s="464"/>
      <c r="HGW860" s="465"/>
      <c r="HGX860" s="466"/>
      <c r="HGY860" s="467"/>
      <c r="HGZ860" s="466"/>
      <c r="HHA860" s="467"/>
      <c r="HHB860" s="467"/>
      <c r="HHC860" s="463"/>
      <c r="HHD860" s="464"/>
      <c r="HHE860" s="465"/>
      <c r="HHF860" s="466"/>
      <c r="HHG860" s="467"/>
      <c r="HHH860" s="466"/>
      <c r="HHI860" s="467"/>
      <c r="HHJ860" s="467"/>
      <c r="HHK860" s="463"/>
      <c r="HHL860" s="464"/>
      <c r="HHM860" s="465"/>
      <c r="HHN860" s="466"/>
      <c r="HHO860" s="467"/>
      <c r="HHP860" s="466"/>
      <c r="HHQ860" s="467"/>
      <c r="HHR860" s="467"/>
      <c r="HHS860" s="463"/>
      <c r="HHT860" s="464"/>
      <c r="HHU860" s="465"/>
      <c r="HHV860" s="466"/>
      <c r="HHW860" s="467"/>
      <c r="HHX860" s="466"/>
      <c r="HHY860" s="467"/>
      <c r="HHZ860" s="467"/>
      <c r="HIA860" s="463"/>
      <c r="HIB860" s="464"/>
      <c r="HIC860" s="465"/>
      <c r="HID860" s="466"/>
      <c r="HIE860" s="467"/>
      <c r="HIF860" s="466"/>
      <c r="HIG860" s="467"/>
      <c r="HIH860" s="467"/>
      <c r="HII860" s="463"/>
      <c r="HIJ860" s="464"/>
      <c r="HIK860" s="465"/>
      <c r="HIL860" s="466"/>
      <c r="HIM860" s="467"/>
      <c r="HIN860" s="466"/>
      <c r="HIO860" s="467"/>
      <c r="HIP860" s="467"/>
      <c r="HIQ860" s="463"/>
      <c r="HIR860" s="464"/>
      <c r="HIS860" s="465"/>
      <c r="HIT860" s="466"/>
      <c r="HIU860" s="467"/>
      <c r="HIV860" s="466"/>
      <c r="HIW860" s="467"/>
      <c r="HIX860" s="467"/>
      <c r="HIY860" s="463"/>
      <c r="HIZ860" s="464"/>
      <c r="HJA860" s="465"/>
      <c r="HJB860" s="466"/>
      <c r="HJC860" s="467"/>
      <c r="HJD860" s="466"/>
      <c r="HJE860" s="467"/>
      <c r="HJF860" s="467"/>
      <c r="HJG860" s="463"/>
      <c r="HJH860" s="464"/>
      <c r="HJI860" s="465"/>
      <c r="HJJ860" s="466"/>
      <c r="HJK860" s="467"/>
      <c r="HJL860" s="466"/>
      <c r="HJM860" s="467"/>
      <c r="HJN860" s="467"/>
      <c r="HJO860" s="463"/>
      <c r="HJP860" s="464"/>
      <c r="HJQ860" s="465"/>
      <c r="HJR860" s="466"/>
      <c r="HJS860" s="467"/>
      <c r="HJT860" s="466"/>
      <c r="HJU860" s="467"/>
      <c r="HJV860" s="467"/>
      <c r="HJW860" s="463"/>
      <c r="HJX860" s="464"/>
      <c r="HJY860" s="465"/>
      <c r="HJZ860" s="466"/>
      <c r="HKA860" s="467"/>
      <c r="HKB860" s="466"/>
      <c r="HKC860" s="467"/>
      <c r="HKD860" s="467"/>
      <c r="HKE860" s="463"/>
      <c r="HKF860" s="464"/>
      <c r="HKG860" s="465"/>
      <c r="HKH860" s="466"/>
      <c r="HKI860" s="467"/>
      <c r="HKJ860" s="466"/>
      <c r="HKK860" s="467"/>
      <c r="HKL860" s="467"/>
      <c r="HKM860" s="463"/>
      <c r="HKN860" s="464"/>
      <c r="HKO860" s="465"/>
      <c r="HKP860" s="466"/>
      <c r="HKQ860" s="467"/>
      <c r="HKR860" s="466"/>
      <c r="HKS860" s="467"/>
      <c r="HKT860" s="467"/>
      <c r="HKU860" s="463"/>
      <c r="HKV860" s="464"/>
      <c r="HKW860" s="465"/>
      <c r="HKX860" s="466"/>
      <c r="HKY860" s="467"/>
      <c r="HKZ860" s="466"/>
      <c r="HLA860" s="467"/>
      <c r="HLB860" s="467"/>
      <c r="HLC860" s="463"/>
      <c r="HLD860" s="464"/>
      <c r="HLE860" s="465"/>
      <c r="HLF860" s="466"/>
      <c r="HLG860" s="467"/>
      <c r="HLH860" s="466"/>
      <c r="HLI860" s="467"/>
      <c r="HLJ860" s="467"/>
      <c r="HLK860" s="463"/>
      <c r="HLL860" s="464"/>
      <c r="HLM860" s="465"/>
      <c r="HLN860" s="466"/>
      <c r="HLO860" s="467"/>
      <c r="HLP860" s="466"/>
      <c r="HLQ860" s="467"/>
      <c r="HLR860" s="467"/>
      <c r="HLS860" s="463"/>
      <c r="HLT860" s="464"/>
      <c r="HLU860" s="465"/>
      <c r="HLV860" s="466"/>
      <c r="HLW860" s="467"/>
      <c r="HLX860" s="466"/>
      <c r="HLY860" s="467"/>
      <c r="HLZ860" s="467"/>
      <c r="HMA860" s="463"/>
      <c r="HMB860" s="464"/>
      <c r="HMC860" s="465"/>
      <c r="HMD860" s="466"/>
      <c r="HME860" s="467"/>
      <c r="HMF860" s="466"/>
      <c r="HMG860" s="467"/>
      <c r="HMH860" s="467"/>
      <c r="HMI860" s="463"/>
      <c r="HMJ860" s="464"/>
      <c r="HMK860" s="465"/>
      <c r="HML860" s="466"/>
      <c r="HMM860" s="467"/>
      <c r="HMN860" s="466"/>
      <c r="HMO860" s="467"/>
      <c r="HMP860" s="467"/>
      <c r="HMQ860" s="463"/>
      <c r="HMR860" s="464"/>
      <c r="HMS860" s="465"/>
      <c r="HMT860" s="466"/>
      <c r="HMU860" s="467"/>
      <c r="HMV860" s="466"/>
      <c r="HMW860" s="467"/>
      <c r="HMX860" s="467"/>
      <c r="HMY860" s="463"/>
      <c r="HMZ860" s="464"/>
      <c r="HNA860" s="465"/>
      <c r="HNB860" s="466"/>
      <c r="HNC860" s="467"/>
      <c r="HND860" s="466"/>
      <c r="HNE860" s="467"/>
      <c r="HNF860" s="467"/>
      <c r="HNG860" s="463"/>
      <c r="HNH860" s="464"/>
      <c r="HNI860" s="465"/>
      <c r="HNJ860" s="466"/>
      <c r="HNK860" s="467"/>
      <c r="HNL860" s="466"/>
      <c r="HNM860" s="467"/>
      <c r="HNN860" s="467"/>
      <c r="HNO860" s="463"/>
      <c r="HNP860" s="464"/>
      <c r="HNQ860" s="465"/>
      <c r="HNR860" s="466"/>
      <c r="HNS860" s="467"/>
      <c r="HNT860" s="466"/>
      <c r="HNU860" s="467"/>
      <c r="HNV860" s="467"/>
      <c r="HNW860" s="463"/>
      <c r="HNX860" s="464"/>
      <c r="HNY860" s="465"/>
      <c r="HNZ860" s="466"/>
      <c r="HOA860" s="467"/>
      <c r="HOB860" s="466"/>
      <c r="HOC860" s="467"/>
      <c r="HOD860" s="467"/>
      <c r="HOE860" s="463"/>
      <c r="HOF860" s="464"/>
      <c r="HOG860" s="465"/>
      <c r="HOH860" s="466"/>
      <c r="HOI860" s="467"/>
      <c r="HOJ860" s="466"/>
      <c r="HOK860" s="467"/>
      <c r="HOL860" s="467"/>
      <c r="HOM860" s="463"/>
      <c r="HON860" s="464"/>
      <c r="HOO860" s="465"/>
      <c r="HOP860" s="466"/>
      <c r="HOQ860" s="467"/>
      <c r="HOR860" s="466"/>
      <c r="HOS860" s="467"/>
      <c r="HOT860" s="467"/>
      <c r="HOU860" s="463"/>
      <c r="HOV860" s="464"/>
      <c r="HOW860" s="465"/>
      <c r="HOX860" s="466"/>
      <c r="HOY860" s="467"/>
      <c r="HOZ860" s="466"/>
      <c r="HPA860" s="467"/>
      <c r="HPB860" s="467"/>
      <c r="HPC860" s="463"/>
      <c r="HPD860" s="464"/>
      <c r="HPE860" s="465"/>
      <c r="HPF860" s="466"/>
      <c r="HPG860" s="467"/>
      <c r="HPH860" s="466"/>
      <c r="HPI860" s="467"/>
      <c r="HPJ860" s="467"/>
      <c r="HPK860" s="463"/>
      <c r="HPL860" s="464"/>
      <c r="HPM860" s="465"/>
      <c r="HPN860" s="466"/>
      <c r="HPO860" s="467"/>
      <c r="HPP860" s="466"/>
      <c r="HPQ860" s="467"/>
      <c r="HPR860" s="467"/>
      <c r="HPS860" s="463"/>
      <c r="HPT860" s="464"/>
      <c r="HPU860" s="465"/>
      <c r="HPV860" s="466"/>
      <c r="HPW860" s="467"/>
      <c r="HPX860" s="466"/>
      <c r="HPY860" s="467"/>
      <c r="HPZ860" s="467"/>
      <c r="HQA860" s="463"/>
      <c r="HQB860" s="464"/>
      <c r="HQC860" s="465"/>
      <c r="HQD860" s="466"/>
      <c r="HQE860" s="467"/>
      <c r="HQF860" s="466"/>
      <c r="HQG860" s="467"/>
      <c r="HQH860" s="467"/>
      <c r="HQI860" s="463"/>
      <c r="HQJ860" s="464"/>
      <c r="HQK860" s="465"/>
      <c r="HQL860" s="466"/>
      <c r="HQM860" s="467"/>
      <c r="HQN860" s="466"/>
      <c r="HQO860" s="467"/>
      <c r="HQP860" s="467"/>
      <c r="HQQ860" s="463"/>
      <c r="HQR860" s="464"/>
      <c r="HQS860" s="465"/>
      <c r="HQT860" s="466"/>
      <c r="HQU860" s="467"/>
      <c r="HQV860" s="466"/>
      <c r="HQW860" s="467"/>
      <c r="HQX860" s="467"/>
      <c r="HQY860" s="463"/>
      <c r="HQZ860" s="464"/>
      <c r="HRA860" s="465"/>
      <c r="HRB860" s="466"/>
      <c r="HRC860" s="467"/>
      <c r="HRD860" s="466"/>
      <c r="HRE860" s="467"/>
      <c r="HRF860" s="467"/>
      <c r="HRG860" s="463"/>
      <c r="HRH860" s="464"/>
      <c r="HRI860" s="465"/>
      <c r="HRJ860" s="466"/>
      <c r="HRK860" s="467"/>
      <c r="HRL860" s="466"/>
      <c r="HRM860" s="467"/>
      <c r="HRN860" s="467"/>
      <c r="HRO860" s="463"/>
      <c r="HRP860" s="464"/>
      <c r="HRQ860" s="465"/>
      <c r="HRR860" s="466"/>
      <c r="HRS860" s="467"/>
      <c r="HRT860" s="466"/>
      <c r="HRU860" s="467"/>
      <c r="HRV860" s="467"/>
      <c r="HRW860" s="463"/>
      <c r="HRX860" s="464"/>
      <c r="HRY860" s="465"/>
      <c r="HRZ860" s="466"/>
      <c r="HSA860" s="467"/>
      <c r="HSB860" s="466"/>
      <c r="HSC860" s="467"/>
      <c r="HSD860" s="467"/>
      <c r="HSE860" s="463"/>
      <c r="HSF860" s="464"/>
      <c r="HSG860" s="465"/>
      <c r="HSH860" s="466"/>
      <c r="HSI860" s="467"/>
      <c r="HSJ860" s="466"/>
      <c r="HSK860" s="467"/>
      <c r="HSL860" s="467"/>
      <c r="HSM860" s="463"/>
      <c r="HSN860" s="464"/>
      <c r="HSO860" s="465"/>
      <c r="HSP860" s="466"/>
      <c r="HSQ860" s="467"/>
      <c r="HSR860" s="466"/>
      <c r="HSS860" s="467"/>
      <c r="HST860" s="467"/>
      <c r="HSU860" s="463"/>
      <c r="HSV860" s="464"/>
      <c r="HSW860" s="465"/>
      <c r="HSX860" s="466"/>
      <c r="HSY860" s="467"/>
      <c r="HSZ860" s="466"/>
      <c r="HTA860" s="467"/>
      <c r="HTB860" s="467"/>
      <c r="HTC860" s="463"/>
      <c r="HTD860" s="464"/>
      <c r="HTE860" s="465"/>
      <c r="HTF860" s="466"/>
      <c r="HTG860" s="467"/>
      <c r="HTH860" s="466"/>
      <c r="HTI860" s="467"/>
      <c r="HTJ860" s="467"/>
      <c r="HTK860" s="463"/>
      <c r="HTL860" s="464"/>
      <c r="HTM860" s="465"/>
      <c r="HTN860" s="466"/>
      <c r="HTO860" s="467"/>
      <c r="HTP860" s="466"/>
      <c r="HTQ860" s="467"/>
      <c r="HTR860" s="467"/>
      <c r="HTS860" s="463"/>
      <c r="HTT860" s="464"/>
      <c r="HTU860" s="465"/>
      <c r="HTV860" s="466"/>
      <c r="HTW860" s="467"/>
      <c r="HTX860" s="466"/>
      <c r="HTY860" s="467"/>
      <c r="HTZ860" s="467"/>
      <c r="HUA860" s="463"/>
      <c r="HUB860" s="464"/>
      <c r="HUC860" s="465"/>
      <c r="HUD860" s="466"/>
      <c r="HUE860" s="467"/>
      <c r="HUF860" s="466"/>
      <c r="HUG860" s="467"/>
      <c r="HUH860" s="467"/>
      <c r="HUI860" s="463"/>
      <c r="HUJ860" s="464"/>
      <c r="HUK860" s="465"/>
      <c r="HUL860" s="466"/>
      <c r="HUM860" s="467"/>
      <c r="HUN860" s="466"/>
      <c r="HUO860" s="467"/>
      <c r="HUP860" s="467"/>
      <c r="HUQ860" s="463"/>
      <c r="HUR860" s="464"/>
      <c r="HUS860" s="465"/>
      <c r="HUT860" s="466"/>
      <c r="HUU860" s="467"/>
      <c r="HUV860" s="466"/>
      <c r="HUW860" s="467"/>
      <c r="HUX860" s="467"/>
      <c r="HUY860" s="463"/>
      <c r="HUZ860" s="464"/>
      <c r="HVA860" s="465"/>
      <c r="HVB860" s="466"/>
      <c r="HVC860" s="467"/>
      <c r="HVD860" s="466"/>
      <c r="HVE860" s="467"/>
      <c r="HVF860" s="467"/>
      <c r="HVG860" s="463"/>
      <c r="HVH860" s="464"/>
      <c r="HVI860" s="465"/>
      <c r="HVJ860" s="466"/>
      <c r="HVK860" s="467"/>
      <c r="HVL860" s="466"/>
      <c r="HVM860" s="467"/>
      <c r="HVN860" s="467"/>
      <c r="HVO860" s="463"/>
      <c r="HVP860" s="464"/>
      <c r="HVQ860" s="465"/>
      <c r="HVR860" s="466"/>
      <c r="HVS860" s="467"/>
      <c r="HVT860" s="466"/>
      <c r="HVU860" s="467"/>
      <c r="HVV860" s="467"/>
      <c r="HVW860" s="463"/>
      <c r="HVX860" s="464"/>
      <c r="HVY860" s="465"/>
      <c r="HVZ860" s="466"/>
      <c r="HWA860" s="467"/>
      <c r="HWB860" s="466"/>
      <c r="HWC860" s="467"/>
      <c r="HWD860" s="467"/>
      <c r="HWE860" s="463"/>
      <c r="HWF860" s="464"/>
      <c r="HWG860" s="465"/>
      <c r="HWH860" s="466"/>
      <c r="HWI860" s="467"/>
      <c r="HWJ860" s="466"/>
      <c r="HWK860" s="467"/>
      <c r="HWL860" s="467"/>
      <c r="HWM860" s="463"/>
      <c r="HWN860" s="464"/>
      <c r="HWO860" s="465"/>
      <c r="HWP860" s="466"/>
      <c r="HWQ860" s="467"/>
      <c r="HWR860" s="466"/>
      <c r="HWS860" s="467"/>
      <c r="HWT860" s="467"/>
      <c r="HWU860" s="463"/>
      <c r="HWV860" s="464"/>
      <c r="HWW860" s="465"/>
      <c r="HWX860" s="466"/>
      <c r="HWY860" s="467"/>
      <c r="HWZ860" s="466"/>
      <c r="HXA860" s="467"/>
      <c r="HXB860" s="467"/>
      <c r="HXC860" s="463"/>
      <c r="HXD860" s="464"/>
      <c r="HXE860" s="465"/>
      <c r="HXF860" s="466"/>
      <c r="HXG860" s="467"/>
      <c r="HXH860" s="466"/>
      <c r="HXI860" s="467"/>
      <c r="HXJ860" s="467"/>
      <c r="HXK860" s="463"/>
      <c r="HXL860" s="464"/>
      <c r="HXM860" s="465"/>
      <c r="HXN860" s="466"/>
      <c r="HXO860" s="467"/>
      <c r="HXP860" s="466"/>
      <c r="HXQ860" s="467"/>
      <c r="HXR860" s="467"/>
      <c r="HXS860" s="463"/>
      <c r="HXT860" s="464"/>
      <c r="HXU860" s="465"/>
      <c r="HXV860" s="466"/>
      <c r="HXW860" s="467"/>
      <c r="HXX860" s="466"/>
      <c r="HXY860" s="467"/>
      <c r="HXZ860" s="467"/>
      <c r="HYA860" s="463"/>
      <c r="HYB860" s="464"/>
      <c r="HYC860" s="465"/>
      <c r="HYD860" s="466"/>
      <c r="HYE860" s="467"/>
      <c r="HYF860" s="466"/>
      <c r="HYG860" s="467"/>
      <c r="HYH860" s="467"/>
      <c r="HYI860" s="463"/>
      <c r="HYJ860" s="464"/>
      <c r="HYK860" s="465"/>
      <c r="HYL860" s="466"/>
      <c r="HYM860" s="467"/>
      <c r="HYN860" s="466"/>
      <c r="HYO860" s="467"/>
      <c r="HYP860" s="467"/>
      <c r="HYQ860" s="463"/>
      <c r="HYR860" s="464"/>
      <c r="HYS860" s="465"/>
      <c r="HYT860" s="466"/>
      <c r="HYU860" s="467"/>
      <c r="HYV860" s="466"/>
      <c r="HYW860" s="467"/>
      <c r="HYX860" s="467"/>
      <c r="HYY860" s="463"/>
      <c r="HYZ860" s="464"/>
      <c r="HZA860" s="465"/>
      <c r="HZB860" s="466"/>
      <c r="HZC860" s="467"/>
      <c r="HZD860" s="466"/>
      <c r="HZE860" s="467"/>
      <c r="HZF860" s="467"/>
      <c r="HZG860" s="463"/>
      <c r="HZH860" s="464"/>
      <c r="HZI860" s="465"/>
      <c r="HZJ860" s="466"/>
      <c r="HZK860" s="467"/>
      <c r="HZL860" s="466"/>
      <c r="HZM860" s="467"/>
      <c r="HZN860" s="467"/>
      <c r="HZO860" s="463"/>
      <c r="HZP860" s="464"/>
      <c r="HZQ860" s="465"/>
      <c r="HZR860" s="466"/>
      <c r="HZS860" s="467"/>
      <c r="HZT860" s="466"/>
      <c r="HZU860" s="467"/>
      <c r="HZV860" s="467"/>
      <c r="HZW860" s="463"/>
      <c r="HZX860" s="464"/>
      <c r="HZY860" s="465"/>
      <c r="HZZ860" s="466"/>
      <c r="IAA860" s="467"/>
      <c r="IAB860" s="466"/>
      <c r="IAC860" s="467"/>
      <c r="IAD860" s="467"/>
      <c r="IAE860" s="463"/>
      <c r="IAF860" s="464"/>
      <c r="IAG860" s="465"/>
      <c r="IAH860" s="466"/>
      <c r="IAI860" s="467"/>
      <c r="IAJ860" s="466"/>
      <c r="IAK860" s="467"/>
      <c r="IAL860" s="467"/>
      <c r="IAM860" s="463"/>
      <c r="IAN860" s="464"/>
      <c r="IAO860" s="465"/>
      <c r="IAP860" s="466"/>
      <c r="IAQ860" s="467"/>
      <c r="IAR860" s="466"/>
      <c r="IAS860" s="467"/>
      <c r="IAT860" s="467"/>
      <c r="IAU860" s="463"/>
      <c r="IAV860" s="464"/>
      <c r="IAW860" s="465"/>
      <c r="IAX860" s="466"/>
      <c r="IAY860" s="467"/>
      <c r="IAZ860" s="466"/>
      <c r="IBA860" s="467"/>
      <c r="IBB860" s="467"/>
      <c r="IBC860" s="463"/>
      <c r="IBD860" s="464"/>
      <c r="IBE860" s="465"/>
      <c r="IBF860" s="466"/>
      <c r="IBG860" s="467"/>
      <c r="IBH860" s="466"/>
      <c r="IBI860" s="467"/>
      <c r="IBJ860" s="467"/>
      <c r="IBK860" s="463"/>
      <c r="IBL860" s="464"/>
      <c r="IBM860" s="465"/>
      <c r="IBN860" s="466"/>
      <c r="IBO860" s="467"/>
      <c r="IBP860" s="466"/>
      <c r="IBQ860" s="467"/>
      <c r="IBR860" s="467"/>
      <c r="IBS860" s="463"/>
      <c r="IBT860" s="464"/>
      <c r="IBU860" s="465"/>
      <c r="IBV860" s="466"/>
      <c r="IBW860" s="467"/>
      <c r="IBX860" s="466"/>
      <c r="IBY860" s="467"/>
      <c r="IBZ860" s="467"/>
      <c r="ICA860" s="463"/>
      <c r="ICB860" s="464"/>
      <c r="ICC860" s="465"/>
      <c r="ICD860" s="466"/>
      <c r="ICE860" s="467"/>
      <c r="ICF860" s="466"/>
      <c r="ICG860" s="467"/>
      <c r="ICH860" s="467"/>
      <c r="ICI860" s="463"/>
      <c r="ICJ860" s="464"/>
      <c r="ICK860" s="465"/>
      <c r="ICL860" s="466"/>
      <c r="ICM860" s="467"/>
      <c r="ICN860" s="466"/>
      <c r="ICO860" s="467"/>
      <c r="ICP860" s="467"/>
      <c r="ICQ860" s="463"/>
      <c r="ICR860" s="464"/>
      <c r="ICS860" s="465"/>
      <c r="ICT860" s="466"/>
      <c r="ICU860" s="467"/>
      <c r="ICV860" s="466"/>
      <c r="ICW860" s="467"/>
      <c r="ICX860" s="467"/>
      <c r="ICY860" s="463"/>
      <c r="ICZ860" s="464"/>
      <c r="IDA860" s="465"/>
      <c r="IDB860" s="466"/>
      <c r="IDC860" s="467"/>
      <c r="IDD860" s="466"/>
      <c r="IDE860" s="467"/>
      <c r="IDF860" s="467"/>
      <c r="IDG860" s="463"/>
      <c r="IDH860" s="464"/>
      <c r="IDI860" s="465"/>
      <c r="IDJ860" s="466"/>
      <c r="IDK860" s="467"/>
      <c r="IDL860" s="466"/>
      <c r="IDM860" s="467"/>
      <c r="IDN860" s="467"/>
      <c r="IDO860" s="463"/>
      <c r="IDP860" s="464"/>
      <c r="IDQ860" s="465"/>
      <c r="IDR860" s="466"/>
      <c r="IDS860" s="467"/>
      <c r="IDT860" s="466"/>
      <c r="IDU860" s="467"/>
      <c r="IDV860" s="467"/>
      <c r="IDW860" s="463"/>
      <c r="IDX860" s="464"/>
      <c r="IDY860" s="465"/>
      <c r="IDZ860" s="466"/>
      <c r="IEA860" s="467"/>
      <c r="IEB860" s="466"/>
      <c r="IEC860" s="467"/>
      <c r="IED860" s="467"/>
      <c r="IEE860" s="463"/>
      <c r="IEF860" s="464"/>
      <c r="IEG860" s="465"/>
      <c r="IEH860" s="466"/>
      <c r="IEI860" s="467"/>
      <c r="IEJ860" s="466"/>
      <c r="IEK860" s="467"/>
      <c r="IEL860" s="467"/>
      <c r="IEM860" s="463"/>
      <c r="IEN860" s="464"/>
      <c r="IEO860" s="465"/>
      <c r="IEP860" s="466"/>
      <c r="IEQ860" s="467"/>
      <c r="IER860" s="466"/>
      <c r="IES860" s="467"/>
      <c r="IET860" s="467"/>
      <c r="IEU860" s="463"/>
      <c r="IEV860" s="464"/>
      <c r="IEW860" s="465"/>
      <c r="IEX860" s="466"/>
      <c r="IEY860" s="467"/>
      <c r="IEZ860" s="466"/>
      <c r="IFA860" s="467"/>
      <c r="IFB860" s="467"/>
      <c r="IFC860" s="463"/>
      <c r="IFD860" s="464"/>
      <c r="IFE860" s="465"/>
      <c r="IFF860" s="466"/>
      <c r="IFG860" s="467"/>
      <c r="IFH860" s="466"/>
      <c r="IFI860" s="467"/>
      <c r="IFJ860" s="467"/>
      <c r="IFK860" s="463"/>
      <c r="IFL860" s="464"/>
      <c r="IFM860" s="465"/>
      <c r="IFN860" s="466"/>
      <c r="IFO860" s="467"/>
      <c r="IFP860" s="466"/>
      <c r="IFQ860" s="467"/>
      <c r="IFR860" s="467"/>
      <c r="IFS860" s="463"/>
      <c r="IFT860" s="464"/>
      <c r="IFU860" s="465"/>
      <c r="IFV860" s="466"/>
      <c r="IFW860" s="467"/>
      <c r="IFX860" s="466"/>
      <c r="IFY860" s="467"/>
      <c r="IFZ860" s="467"/>
      <c r="IGA860" s="463"/>
      <c r="IGB860" s="464"/>
      <c r="IGC860" s="465"/>
      <c r="IGD860" s="466"/>
      <c r="IGE860" s="467"/>
      <c r="IGF860" s="466"/>
      <c r="IGG860" s="467"/>
      <c r="IGH860" s="467"/>
      <c r="IGI860" s="463"/>
      <c r="IGJ860" s="464"/>
      <c r="IGK860" s="465"/>
      <c r="IGL860" s="466"/>
      <c r="IGM860" s="467"/>
      <c r="IGN860" s="466"/>
      <c r="IGO860" s="467"/>
      <c r="IGP860" s="467"/>
      <c r="IGQ860" s="463"/>
      <c r="IGR860" s="464"/>
      <c r="IGS860" s="465"/>
      <c r="IGT860" s="466"/>
      <c r="IGU860" s="467"/>
      <c r="IGV860" s="466"/>
      <c r="IGW860" s="467"/>
      <c r="IGX860" s="467"/>
      <c r="IGY860" s="463"/>
      <c r="IGZ860" s="464"/>
      <c r="IHA860" s="465"/>
      <c r="IHB860" s="466"/>
      <c r="IHC860" s="467"/>
      <c r="IHD860" s="466"/>
      <c r="IHE860" s="467"/>
      <c r="IHF860" s="467"/>
      <c r="IHG860" s="463"/>
      <c r="IHH860" s="464"/>
      <c r="IHI860" s="465"/>
      <c r="IHJ860" s="466"/>
      <c r="IHK860" s="467"/>
      <c r="IHL860" s="466"/>
      <c r="IHM860" s="467"/>
      <c r="IHN860" s="467"/>
      <c r="IHO860" s="463"/>
      <c r="IHP860" s="464"/>
      <c r="IHQ860" s="465"/>
      <c r="IHR860" s="466"/>
      <c r="IHS860" s="467"/>
      <c r="IHT860" s="466"/>
      <c r="IHU860" s="467"/>
      <c r="IHV860" s="467"/>
      <c r="IHW860" s="463"/>
      <c r="IHX860" s="464"/>
      <c r="IHY860" s="465"/>
      <c r="IHZ860" s="466"/>
      <c r="IIA860" s="467"/>
      <c r="IIB860" s="466"/>
      <c r="IIC860" s="467"/>
      <c r="IID860" s="467"/>
      <c r="IIE860" s="463"/>
      <c r="IIF860" s="464"/>
      <c r="IIG860" s="465"/>
      <c r="IIH860" s="466"/>
      <c r="III860" s="467"/>
      <c r="IIJ860" s="466"/>
      <c r="IIK860" s="467"/>
      <c r="IIL860" s="467"/>
      <c r="IIM860" s="463"/>
      <c r="IIN860" s="464"/>
      <c r="IIO860" s="465"/>
      <c r="IIP860" s="466"/>
      <c r="IIQ860" s="467"/>
      <c r="IIR860" s="466"/>
      <c r="IIS860" s="467"/>
      <c r="IIT860" s="467"/>
      <c r="IIU860" s="463"/>
      <c r="IIV860" s="464"/>
      <c r="IIW860" s="465"/>
      <c r="IIX860" s="466"/>
      <c r="IIY860" s="467"/>
      <c r="IIZ860" s="466"/>
      <c r="IJA860" s="467"/>
      <c r="IJB860" s="467"/>
      <c r="IJC860" s="463"/>
      <c r="IJD860" s="464"/>
      <c r="IJE860" s="465"/>
      <c r="IJF860" s="466"/>
      <c r="IJG860" s="467"/>
      <c r="IJH860" s="466"/>
      <c r="IJI860" s="467"/>
      <c r="IJJ860" s="467"/>
      <c r="IJK860" s="463"/>
      <c r="IJL860" s="464"/>
      <c r="IJM860" s="465"/>
      <c r="IJN860" s="466"/>
      <c r="IJO860" s="467"/>
      <c r="IJP860" s="466"/>
      <c r="IJQ860" s="467"/>
      <c r="IJR860" s="467"/>
      <c r="IJS860" s="463"/>
      <c r="IJT860" s="464"/>
      <c r="IJU860" s="465"/>
      <c r="IJV860" s="466"/>
      <c r="IJW860" s="467"/>
      <c r="IJX860" s="466"/>
      <c r="IJY860" s="467"/>
      <c r="IJZ860" s="467"/>
      <c r="IKA860" s="463"/>
      <c r="IKB860" s="464"/>
      <c r="IKC860" s="465"/>
      <c r="IKD860" s="466"/>
      <c r="IKE860" s="467"/>
      <c r="IKF860" s="466"/>
      <c r="IKG860" s="467"/>
      <c r="IKH860" s="467"/>
      <c r="IKI860" s="463"/>
      <c r="IKJ860" s="464"/>
      <c r="IKK860" s="465"/>
      <c r="IKL860" s="466"/>
      <c r="IKM860" s="467"/>
      <c r="IKN860" s="466"/>
      <c r="IKO860" s="467"/>
      <c r="IKP860" s="467"/>
      <c r="IKQ860" s="463"/>
      <c r="IKR860" s="464"/>
      <c r="IKS860" s="465"/>
      <c r="IKT860" s="466"/>
      <c r="IKU860" s="467"/>
      <c r="IKV860" s="466"/>
      <c r="IKW860" s="467"/>
      <c r="IKX860" s="467"/>
      <c r="IKY860" s="463"/>
      <c r="IKZ860" s="464"/>
      <c r="ILA860" s="465"/>
      <c r="ILB860" s="466"/>
      <c r="ILC860" s="467"/>
      <c r="ILD860" s="466"/>
      <c r="ILE860" s="467"/>
      <c r="ILF860" s="467"/>
      <c r="ILG860" s="463"/>
      <c r="ILH860" s="464"/>
      <c r="ILI860" s="465"/>
      <c r="ILJ860" s="466"/>
      <c r="ILK860" s="467"/>
      <c r="ILL860" s="466"/>
      <c r="ILM860" s="467"/>
      <c r="ILN860" s="467"/>
      <c r="ILO860" s="463"/>
      <c r="ILP860" s="464"/>
      <c r="ILQ860" s="465"/>
      <c r="ILR860" s="466"/>
      <c r="ILS860" s="467"/>
      <c r="ILT860" s="466"/>
      <c r="ILU860" s="467"/>
      <c r="ILV860" s="467"/>
      <c r="ILW860" s="463"/>
      <c r="ILX860" s="464"/>
      <c r="ILY860" s="465"/>
      <c r="ILZ860" s="466"/>
      <c r="IMA860" s="467"/>
      <c r="IMB860" s="466"/>
      <c r="IMC860" s="467"/>
      <c r="IMD860" s="467"/>
      <c r="IME860" s="463"/>
      <c r="IMF860" s="464"/>
      <c r="IMG860" s="465"/>
      <c r="IMH860" s="466"/>
      <c r="IMI860" s="467"/>
      <c r="IMJ860" s="466"/>
      <c r="IMK860" s="467"/>
      <c r="IML860" s="467"/>
      <c r="IMM860" s="463"/>
      <c r="IMN860" s="464"/>
      <c r="IMO860" s="465"/>
      <c r="IMP860" s="466"/>
      <c r="IMQ860" s="467"/>
      <c r="IMR860" s="466"/>
      <c r="IMS860" s="467"/>
      <c r="IMT860" s="467"/>
      <c r="IMU860" s="463"/>
      <c r="IMV860" s="464"/>
      <c r="IMW860" s="465"/>
      <c r="IMX860" s="466"/>
      <c r="IMY860" s="467"/>
      <c r="IMZ860" s="466"/>
      <c r="INA860" s="467"/>
      <c r="INB860" s="467"/>
      <c r="INC860" s="463"/>
      <c r="IND860" s="464"/>
      <c r="INE860" s="465"/>
      <c r="INF860" s="466"/>
      <c r="ING860" s="467"/>
      <c r="INH860" s="466"/>
      <c r="INI860" s="467"/>
      <c r="INJ860" s="467"/>
      <c r="INK860" s="463"/>
      <c r="INL860" s="464"/>
      <c r="INM860" s="465"/>
      <c r="INN860" s="466"/>
      <c r="INO860" s="467"/>
      <c r="INP860" s="466"/>
      <c r="INQ860" s="467"/>
      <c r="INR860" s="467"/>
      <c r="INS860" s="463"/>
      <c r="INT860" s="464"/>
      <c r="INU860" s="465"/>
      <c r="INV860" s="466"/>
      <c r="INW860" s="467"/>
      <c r="INX860" s="466"/>
      <c r="INY860" s="467"/>
      <c r="INZ860" s="467"/>
      <c r="IOA860" s="463"/>
      <c r="IOB860" s="464"/>
      <c r="IOC860" s="465"/>
      <c r="IOD860" s="466"/>
      <c r="IOE860" s="467"/>
      <c r="IOF860" s="466"/>
      <c r="IOG860" s="467"/>
      <c r="IOH860" s="467"/>
      <c r="IOI860" s="463"/>
      <c r="IOJ860" s="464"/>
      <c r="IOK860" s="465"/>
      <c r="IOL860" s="466"/>
      <c r="IOM860" s="467"/>
      <c r="ION860" s="466"/>
      <c r="IOO860" s="467"/>
      <c r="IOP860" s="467"/>
      <c r="IOQ860" s="463"/>
      <c r="IOR860" s="464"/>
      <c r="IOS860" s="465"/>
      <c r="IOT860" s="466"/>
      <c r="IOU860" s="467"/>
      <c r="IOV860" s="466"/>
      <c r="IOW860" s="467"/>
      <c r="IOX860" s="467"/>
      <c r="IOY860" s="463"/>
      <c r="IOZ860" s="464"/>
      <c r="IPA860" s="465"/>
      <c r="IPB860" s="466"/>
      <c r="IPC860" s="467"/>
      <c r="IPD860" s="466"/>
      <c r="IPE860" s="467"/>
      <c r="IPF860" s="467"/>
      <c r="IPG860" s="463"/>
      <c r="IPH860" s="464"/>
      <c r="IPI860" s="465"/>
      <c r="IPJ860" s="466"/>
      <c r="IPK860" s="467"/>
      <c r="IPL860" s="466"/>
      <c r="IPM860" s="467"/>
      <c r="IPN860" s="467"/>
      <c r="IPO860" s="463"/>
      <c r="IPP860" s="464"/>
      <c r="IPQ860" s="465"/>
      <c r="IPR860" s="466"/>
      <c r="IPS860" s="467"/>
      <c r="IPT860" s="466"/>
      <c r="IPU860" s="467"/>
      <c r="IPV860" s="467"/>
      <c r="IPW860" s="463"/>
      <c r="IPX860" s="464"/>
      <c r="IPY860" s="465"/>
      <c r="IPZ860" s="466"/>
      <c r="IQA860" s="467"/>
      <c r="IQB860" s="466"/>
      <c r="IQC860" s="467"/>
      <c r="IQD860" s="467"/>
      <c r="IQE860" s="463"/>
      <c r="IQF860" s="464"/>
      <c r="IQG860" s="465"/>
      <c r="IQH860" s="466"/>
      <c r="IQI860" s="467"/>
      <c r="IQJ860" s="466"/>
      <c r="IQK860" s="467"/>
      <c r="IQL860" s="467"/>
      <c r="IQM860" s="463"/>
      <c r="IQN860" s="464"/>
      <c r="IQO860" s="465"/>
      <c r="IQP860" s="466"/>
      <c r="IQQ860" s="467"/>
      <c r="IQR860" s="466"/>
      <c r="IQS860" s="467"/>
      <c r="IQT860" s="467"/>
      <c r="IQU860" s="463"/>
      <c r="IQV860" s="464"/>
      <c r="IQW860" s="465"/>
      <c r="IQX860" s="466"/>
      <c r="IQY860" s="467"/>
      <c r="IQZ860" s="466"/>
      <c r="IRA860" s="467"/>
      <c r="IRB860" s="467"/>
      <c r="IRC860" s="463"/>
      <c r="IRD860" s="464"/>
      <c r="IRE860" s="465"/>
      <c r="IRF860" s="466"/>
      <c r="IRG860" s="467"/>
      <c r="IRH860" s="466"/>
      <c r="IRI860" s="467"/>
      <c r="IRJ860" s="467"/>
      <c r="IRK860" s="463"/>
      <c r="IRL860" s="464"/>
      <c r="IRM860" s="465"/>
      <c r="IRN860" s="466"/>
      <c r="IRO860" s="467"/>
      <c r="IRP860" s="466"/>
      <c r="IRQ860" s="467"/>
      <c r="IRR860" s="467"/>
      <c r="IRS860" s="463"/>
      <c r="IRT860" s="464"/>
      <c r="IRU860" s="465"/>
      <c r="IRV860" s="466"/>
      <c r="IRW860" s="467"/>
      <c r="IRX860" s="466"/>
      <c r="IRY860" s="467"/>
      <c r="IRZ860" s="467"/>
      <c r="ISA860" s="463"/>
      <c r="ISB860" s="464"/>
      <c r="ISC860" s="465"/>
      <c r="ISD860" s="466"/>
      <c r="ISE860" s="467"/>
      <c r="ISF860" s="466"/>
      <c r="ISG860" s="467"/>
      <c r="ISH860" s="467"/>
      <c r="ISI860" s="463"/>
      <c r="ISJ860" s="464"/>
      <c r="ISK860" s="465"/>
      <c r="ISL860" s="466"/>
      <c r="ISM860" s="467"/>
      <c r="ISN860" s="466"/>
      <c r="ISO860" s="467"/>
      <c r="ISP860" s="467"/>
      <c r="ISQ860" s="463"/>
      <c r="ISR860" s="464"/>
      <c r="ISS860" s="465"/>
      <c r="IST860" s="466"/>
      <c r="ISU860" s="467"/>
      <c r="ISV860" s="466"/>
      <c r="ISW860" s="467"/>
      <c r="ISX860" s="467"/>
      <c r="ISY860" s="463"/>
      <c r="ISZ860" s="464"/>
      <c r="ITA860" s="465"/>
      <c r="ITB860" s="466"/>
      <c r="ITC860" s="467"/>
      <c r="ITD860" s="466"/>
      <c r="ITE860" s="467"/>
      <c r="ITF860" s="467"/>
      <c r="ITG860" s="463"/>
      <c r="ITH860" s="464"/>
      <c r="ITI860" s="465"/>
      <c r="ITJ860" s="466"/>
      <c r="ITK860" s="467"/>
      <c r="ITL860" s="466"/>
      <c r="ITM860" s="467"/>
      <c r="ITN860" s="467"/>
      <c r="ITO860" s="463"/>
      <c r="ITP860" s="464"/>
      <c r="ITQ860" s="465"/>
      <c r="ITR860" s="466"/>
      <c r="ITS860" s="467"/>
      <c r="ITT860" s="466"/>
      <c r="ITU860" s="467"/>
      <c r="ITV860" s="467"/>
      <c r="ITW860" s="463"/>
      <c r="ITX860" s="464"/>
      <c r="ITY860" s="465"/>
      <c r="ITZ860" s="466"/>
      <c r="IUA860" s="467"/>
      <c r="IUB860" s="466"/>
      <c r="IUC860" s="467"/>
      <c r="IUD860" s="467"/>
      <c r="IUE860" s="463"/>
      <c r="IUF860" s="464"/>
      <c r="IUG860" s="465"/>
      <c r="IUH860" s="466"/>
      <c r="IUI860" s="467"/>
      <c r="IUJ860" s="466"/>
      <c r="IUK860" s="467"/>
      <c r="IUL860" s="467"/>
      <c r="IUM860" s="463"/>
      <c r="IUN860" s="464"/>
      <c r="IUO860" s="465"/>
      <c r="IUP860" s="466"/>
      <c r="IUQ860" s="467"/>
      <c r="IUR860" s="466"/>
      <c r="IUS860" s="467"/>
      <c r="IUT860" s="467"/>
      <c r="IUU860" s="463"/>
      <c r="IUV860" s="464"/>
      <c r="IUW860" s="465"/>
      <c r="IUX860" s="466"/>
      <c r="IUY860" s="467"/>
      <c r="IUZ860" s="466"/>
      <c r="IVA860" s="467"/>
      <c r="IVB860" s="467"/>
      <c r="IVC860" s="463"/>
      <c r="IVD860" s="464"/>
      <c r="IVE860" s="465"/>
      <c r="IVF860" s="466"/>
      <c r="IVG860" s="467"/>
      <c r="IVH860" s="466"/>
      <c r="IVI860" s="467"/>
      <c r="IVJ860" s="467"/>
      <c r="IVK860" s="463"/>
      <c r="IVL860" s="464"/>
      <c r="IVM860" s="465"/>
      <c r="IVN860" s="466"/>
      <c r="IVO860" s="467"/>
      <c r="IVP860" s="466"/>
      <c r="IVQ860" s="467"/>
      <c r="IVR860" s="467"/>
      <c r="IVS860" s="463"/>
      <c r="IVT860" s="464"/>
      <c r="IVU860" s="465"/>
      <c r="IVV860" s="466"/>
      <c r="IVW860" s="467"/>
      <c r="IVX860" s="466"/>
      <c r="IVY860" s="467"/>
      <c r="IVZ860" s="467"/>
      <c r="IWA860" s="463"/>
      <c r="IWB860" s="464"/>
      <c r="IWC860" s="465"/>
      <c r="IWD860" s="466"/>
      <c r="IWE860" s="467"/>
      <c r="IWF860" s="466"/>
      <c r="IWG860" s="467"/>
      <c r="IWH860" s="467"/>
      <c r="IWI860" s="463"/>
      <c r="IWJ860" s="464"/>
      <c r="IWK860" s="465"/>
      <c r="IWL860" s="466"/>
      <c r="IWM860" s="467"/>
      <c r="IWN860" s="466"/>
      <c r="IWO860" s="467"/>
      <c r="IWP860" s="467"/>
      <c r="IWQ860" s="463"/>
      <c r="IWR860" s="464"/>
      <c r="IWS860" s="465"/>
      <c r="IWT860" s="466"/>
      <c r="IWU860" s="467"/>
      <c r="IWV860" s="466"/>
      <c r="IWW860" s="467"/>
      <c r="IWX860" s="467"/>
      <c r="IWY860" s="463"/>
      <c r="IWZ860" s="464"/>
      <c r="IXA860" s="465"/>
      <c r="IXB860" s="466"/>
      <c r="IXC860" s="467"/>
      <c r="IXD860" s="466"/>
      <c r="IXE860" s="467"/>
      <c r="IXF860" s="467"/>
      <c r="IXG860" s="463"/>
      <c r="IXH860" s="464"/>
      <c r="IXI860" s="465"/>
      <c r="IXJ860" s="466"/>
      <c r="IXK860" s="467"/>
      <c r="IXL860" s="466"/>
      <c r="IXM860" s="467"/>
      <c r="IXN860" s="467"/>
      <c r="IXO860" s="463"/>
      <c r="IXP860" s="464"/>
      <c r="IXQ860" s="465"/>
      <c r="IXR860" s="466"/>
      <c r="IXS860" s="467"/>
      <c r="IXT860" s="466"/>
      <c r="IXU860" s="467"/>
      <c r="IXV860" s="467"/>
      <c r="IXW860" s="463"/>
      <c r="IXX860" s="464"/>
      <c r="IXY860" s="465"/>
      <c r="IXZ860" s="466"/>
      <c r="IYA860" s="467"/>
      <c r="IYB860" s="466"/>
      <c r="IYC860" s="467"/>
      <c r="IYD860" s="467"/>
      <c r="IYE860" s="463"/>
      <c r="IYF860" s="464"/>
      <c r="IYG860" s="465"/>
      <c r="IYH860" s="466"/>
      <c r="IYI860" s="467"/>
      <c r="IYJ860" s="466"/>
      <c r="IYK860" s="467"/>
      <c r="IYL860" s="467"/>
      <c r="IYM860" s="463"/>
      <c r="IYN860" s="464"/>
      <c r="IYO860" s="465"/>
      <c r="IYP860" s="466"/>
      <c r="IYQ860" s="467"/>
      <c r="IYR860" s="466"/>
      <c r="IYS860" s="467"/>
      <c r="IYT860" s="467"/>
      <c r="IYU860" s="463"/>
      <c r="IYV860" s="464"/>
      <c r="IYW860" s="465"/>
      <c r="IYX860" s="466"/>
      <c r="IYY860" s="467"/>
      <c r="IYZ860" s="466"/>
      <c r="IZA860" s="467"/>
      <c r="IZB860" s="467"/>
      <c r="IZC860" s="463"/>
      <c r="IZD860" s="464"/>
      <c r="IZE860" s="465"/>
      <c r="IZF860" s="466"/>
      <c r="IZG860" s="467"/>
      <c r="IZH860" s="466"/>
      <c r="IZI860" s="467"/>
      <c r="IZJ860" s="467"/>
      <c r="IZK860" s="463"/>
      <c r="IZL860" s="464"/>
      <c r="IZM860" s="465"/>
      <c r="IZN860" s="466"/>
      <c r="IZO860" s="467"/>
      <c r="IZP860" s="466"/>
      <c r="IZQ860" s="467"/>
      <c r="IZR860" s="467"/>
      <c r="IZS860" s="463"/>
      <c r="IZT860" s="464"/>
      <c r="IZU860" s="465"/>
      <c r="IZV860" s="466"/>
      <c r="IZW860" s="467"/>
      <c r="IZX860" s="466"/>
      <c r="IZY860" s="467"/>
      <c r="IZZ860" s="467"/>
      <c r="JAA860" s="463"/>
      <c r="JAB860" s="464"/>
      <c r="JAC860" s="465"/>
      <c r="JAD860" s="466"/>
      <c r="JAE860" s="467"/>
      <c r="JAF860" s="466"/>
      <c r="JAG860" s="467"/>
      <c r="JAH860" s="467"/>
      <c r="JAI860" s="463"/>
      <c r="JAJ860" s="464"/>
      <c r="JAK860" s="465"/>
      <c r="JAL860" s="466"/>
      <c r="JAM860" s="467"/>
      <c r="JAN860" s="466"/>
      <c r="JAO860" s="467"/>
      <c r="JAP860" s="467"/>
      <c r="JAQ860" s="463"/>
      <c r="JAR860" s="464"/>
      <c r="JAS860" s="465"/>
      <c r="JAT860" s="466"/>
      <c r="JAU860" s="467"/>
      <c r="JAV860" s="466"/>
      <c r="JAW860" s="467"/>
      <c r="JAX860" s="467"/>
      <c r="JAY860" s="463"/>
      <c r="JAZ860" s="464"/>
      <c r="JBA860" s="465"/>
      <c r="JBB860" s="466"/>
      <c r="JBC860" s="467"/>
      <c r="JBD860" s="466"/>
      <c r="JBE860" s="467"/>
      <c r="JBF860" s="467"/>
      <c r="JBG860" s="463"/>
      <c r="JBH860" s="464"/>
      <c r="JBI860" s="465"/>
      <c r="JBJ860" s="466"/>
      <c r="JBK860" s="467"/>
      <c r="JBL860" s="466"/>
      <c r="JBM860" s="467"/>
      <c r="JBN860" s="467"/>
      <c r="JBO860" s="463"/>
      <c r="JBP860" s="464"/>
      <c r="JBQ860" s="465"/>
      <c r="JBR860" s="466"/>
      <c r="JBS860" s="467"/>
      <c r="JBT860" s="466"/>
      <c r="JBU860" s="467"/>
      <c r="JBV860" s="467"/>
      <c r="JBW860" s="463"/>
      <c r="JBX860" s="464"/>
      <c r="JBY860" s="465"/>
      <c r="JBZ860" s="466"/>
      <c r="JCA860" s="467"/>
      <c r="JCB860" s="466"/>
      <c r="JCC860" s="467"/>
      <c r="JCD860" s="467"/>
      <c r="JCE860" s="463"/>
      <c r="JCF860" s="464"/>
      <c r="JCG860" s="465"/>
      <c r="JCH860" s="466"/>
      <c r="JCI860" s="467"/>
      <c r="JCJ860" s="466"/>
      <c r="JCK860" s="467"/>
      <c r="JCL860" s="467"/>
      <c r="JCM860" s="463"/>
      <c r="JCN860" s="464"/>
      <c r="JCO860" s="465"/>
      <c r="JCP860" s="466"/>
      <c r="JCQ860" s="467"/>
      <c r="JCR860" s="466"/>
      <c r="JCS860" s="467"/>
      <c r="JCT860" s="467"/>
      <c r="JCU860" s="463"/>
      <c r="JCV860" s="464"/>
      <c r="JCW860" s="465"/>
      <c r="JCX860" s="466"/>
      <c r="JCY860" s="467"/>
      <c r="JCZ860" s="466"/>
      <c r="JDA860" s="467"/>
      <c r="JDB860" s="467"/>
      <c r="JDC860" s="463"/>
      <c r="JDD860" s="464"/>
      <c r="JDE860" s="465"/>
      <c r="JDF860" s="466"/>
      <c r="JDG860" s="467"/>
      <c r="JDH860" s="466"/>
      <c r="JDI860" s="467"/>
      <c r="JDJ860" s="467"/>
      <c r="JDK860" s="463"/>
      <c r="JDL860" s="464"/>
      <c r="JDM860" s="465"/>
      <c r="JDN860" s="466"/>
      <c r="JDO860" s="467"/>
      <c r="JDP860" s="466"/>
      <c r="JDQ860" s="467"/>
      <c r="JDR860" s="467"/>
      <c r="JDS860" s="463"/>
      <c r="JDT860" s="464"/>
      <c r="JDU860" s="465"/>
      <c r="JDV860" s="466"/>
      <c r="JDW860" s="467"/>
      <c r="JDX860" s="466"/>
      <c r="JDY860" s="467"/>
      <c r="JDZ860" s="467"/>
      <c r="JEA860" s="463"/>
      <c r="JEB860" s="464"/>
      <c r="JEC860" s="465"/>
      <c r="JED860" s="466"/>
      <c r="JEE860" s="467"/>
      <c r="JEF860" s="466"/>
      <c r="JEG860" s="467"/>
      <c r="JEH860" s="467"/>
      <c r="JEI860" s="463"/>
      <c r="JEJ860" s="464"/>
      <c r="JEK860" s="465"/>
      <c r="JEL860" s="466"/>
      <c r="JEM860" s="467"/>
      <c r="JEN860" s="466"/>
      <c r="JEO860" s="467"/>
      <c r="JEP860" s="467"/>
      <c r="JEQ860" s="463"/>
      <c r="JER860" s="464"/>
      <c r="JES860" s="465"/>
      <c r="JET860" s="466"/>
      <c r="JEU860" s="467"/>
      <c r="JEV860" s="466"/>
      <c r="JEW860" s="467"/>
      <c r="JEX860" s="467"/>
      <c r="JEY860" s="463"/>
      <c r="JEZ860" s="464"/>
      <c r="JFA860" s="465"/>
      <c r="JFB860" s="466"/>
      <c r="JFC860" s="467"/>
      <c r="JFD860" s="466"/>
      <c r="JFE860" s="467"/>
      <c r="JFF860" s="467"/>
      <c r="JFG860" s="463"/>
      <c r="JFH860" s="464"/>
      <c r="JFI860" s="465"/>
      <c r="JFJ860" s="466"/>
      <c r="JFK860" s="467"/>
      <c r="JFL860" s="466"/>
      <c r="JFM860" s="467"/>
      <c r="JFN860" s="467"/>
      <c r="JFO860" s="463"/>
      <c r="JFP860" s="464"/>
      <c r="JFQ860" s="465"/>
      <c r="JFR860" s="466"/>
      <c r="JFS860" s="467"/>
      <c r="JFT860" s="466"/>
      <c r="JFU860" s="467"/>
      <c r="JFV860" s="467"/>
      <c r="JFW860" s="463"/>
      <c r="JFX860" s="464"/>
      <c r="JFY860" s="465"/>
      <c r="JFZ860" s="466"/>
      <c r="JGA860" s="467"/>
      <c r="JGB860" s="466"/>
      <c r="JGC860" s="467"/>
      <c r="JGD860" s="467"/>
      <c r="JGE860" s="463"/>
      <c r="JGF860" s="464"/>
      <c r="JGG860" s="465"/>
      <c r="JGH860" s="466"/>
      <c r="JGI860" s="467"/>
      <c r="JGJ860" s="466"/>
      <c r="JGK860" s="467"/>
      <c r="JGL860" s="467"/>
      <c r="JGM860" s="463"/>
      <c r="JGN860" s="464"/>
      <c r="JGO860" s="465"/>
      <c r="JGP860" s="466"/>
      <c r="JGQ860" s="467"/>
      <c r="JGR860" s="466"/>
      <c r="JGS860" s="467"/>
      <c r="JGT860" s="467"/>
      <c r="JGU860" s="463"/>
      <c r="JGV860" s="464"/>
      <c r="JGW860" s="465"/>
      <c r="JGX860" s="466"/>
      <c r="JGY860" s="467"/>
      <c r="JGZ860" s="466"/>
      <c r="JHA860" s="467"/>
      <c r="JHB860" s="467"/>
      <c r="JHC860" s="463"/>
      <c r="JHD860" s="464"/>
      <c r="JHE860" s="465"/>
      <c r="JHF860" s="466"/>
      <c r="JHG860" s="467"/>
      <c r="JHH860" s="466"/>
      <c r="JHI860" s="467"/>
      <c r="JHJ860" s="467"/>
      <c r="JHK860" s="463"/>
      <c r="JHL860" s="464"/>
      <c r="JHM860" s="465"/>
      <c r="JHN860" s="466"/>
      <c r="JHO860" s="467"/>
      <c r="JHP860" s="466"/>
      <c r="JHQ860" s="467"/>
      <c r="JHR860" s="467"/>
      <c r="JHS860" s="463"/>
      <c r="JHT860" s="464"/>
      <c r="JHU860" s="465"/>
      <c r="JHV860" s="466"/>
      <c r="JHW860" s="467"/>
      <c r="JHX860" s="466"/>
      <c r="JHY860" s="467"/>
      <c r="JHZ860" s="467"/>
      <c r="JIA860" s="463"/>
      <c r="JIB860" s="464"/>
      <c r="JIC860" s="465"/>
      <c r="JID860" s="466"/>
      <c r="JIE860" s="467"/>
      <c r="JIF860" s="466"/>
      <c r="JIG860" s="467"/>
      <c r="JIH860" s="467"/>
      <c r="JII860" s="463"/>
      <c r="JIJ860" s="464"/>
      <c r="JIK860" s="465"/>
      <c r="JIL860" s="466"/>
      <c r="JIM860" s="467"/>
      <c r="JIN860" s="466"/>
      <c r="JIO860" s="467"/>
      <c r="JIP860" s="467"/>
      <c r="JIQ860" s="463"/>
      <c r="JIR860" s="464"/>
      <c r="JIS860" s="465"/>
      <c r="JIT860" s="466"/>
      <c r="JIU860" s="467"/>
      <c r="JIV860" s="466"/>
      <c r="JIW860" s="467"/>
      <c r="JIX860" s="467"/>
      <c r="JIY860" s="463"/>
      <c r="JIZ860" s="464"/>
      <c r="JJA860" s="465"/>
      <c r="JJB860" s="466"/>
      <c r="JJC860" s="467"/>
      <c r="JJD860" s="466"/>
      <c r="JJE860" s="467"/>
      <c r="JJF860" s="467"/>
      <c r="JJG860" s="463"/>
      <c r="JJH860" s="464"/>
      <c r="JJI860" s="465"/>
      <c r="JJJ860" s="466"/>
      <c r="JJK860" s="467"/>
      <c r="JJL860" s="466"/>
      <c r="JJM860" s="467"/>
      <c r="JJN860" s="467"/>
      <c r="JJO860" s="463"/>
      <c r="JJP860" s="464"/>
      <c r="JJQ860" s="465"/>
      <c r="JJR860" s="466"/>
      <c r="JJS860" s="467"/>
      <c r="JJT860" s="466"/>
      <c r="JJU860" s="467"/>
      <c r="JJV860" s="467"/>
      <c r="JJW860" s="463"/>
      <c r="JJX860" s="464"/>
      <c r="JJY860" s="465"/>
      <c r="JJZ860" s="466"/>
      <c r="JKA860" s="467"/>
      <c r="JKB860" s="466"/>
      <c r="JKC860" s="467"/>
      <c r="JKD860" s="467"/>
      <c r="JKE860" s="463"/>
      <c r="JKF860" s="464"/>
      <c r="JKG860" s="465"/>
      <c r="JKH860" s="466"/>
      <c r="JKI860" s="467"/>
      <c r="JKJ860" s="466"/>
      <c r="JKK860" s="467"/>
      <c r="JKL860" s="467"/>
      <c r="JKM860" s="463"/>
      <c r="JKN860" s="464"/>
      <c r="JKO860" s="465"/>
      <c r="JKP860" s="466"/>
      <c r="JKQ860" s="467"/>
      <c r="JKR860" s="466"/>
      <c r="JKS860" s="467"/>
      <c r="JKT860" s="467"/>
      <c r="JKU860" s="463"/>
      <c r="JKV860" s="464"/>
      <c r="JKW860" s="465"/>
      <c r="JKX860" s="466"/>
      <c r="JKY860" s="467"/>
      <c r="JKZ860" s="466"/>
      <c r="JLA860" s="467"/>
      <c r="JLB860" s="467"/>
      <c r="JLC860" s="463"/>
      <c r="JLD860" s="464"/>
      <c r="JLE860" s="465"/>
      <c r="JLF860" s="466"/>
      <c r="JLG860" s="467"/>
      <c r="JLH860" s="466"/>
      <c r="JLI860" s="467"/>
      <c r="JLJ860" s="467"/>
      <c r="JLK860" s="463"/>
      <c r="JLL860" s="464"/>
      <c r="JLM860" s="465"/>
      <c r="JLN860" s="466"/>
      <c r="JLO860" s="467"/>
      <c r="JLP860" s="466"/>
      <c r="JLQ860" s="467"/>
      <c r="JLR860" s="467"/>
      <c r="JLS860" s="463"/>
      <c r="JLT860" s="464"/>
      <c r="JLU860" s="465"/>
      <c r="JLV860" s="466"/>
      <c r="JLW860" s="467"/>
      <c r="JLX860" s="466"/>
      <c r="JLY860" s="467"/>
      <c r="JLZ860" s="467"/>
      <c r="JMA860" s="463"/>
      <c r="JMB860" s="464"/>
      <c r="JMC860" s="465"/>
      <c r="JMD860" s="466"/>
      <c r="JME860" s="467"/>
      <c r="JMF860" s="466"/>
      <c r="JMG860" s="467"/>
      <c r="JMH860" s="467"/>
      <c r="JMI860" s="463"/>
      <c r="JMJ860" s="464"/>
      <c r="JMK860" s="465"/>
      <c r="JML860" s="466"/>
      <c r="JMM860" s="467"/>
      <c r="JMN860" s="466"/>
      <c r="JMO860" s="467"/>
      <c r="JMP860" s="467"/>
      <c r="JMQ860" s="463"/>
      <c r="JMR860" s="464"/>
      <c r="JMS860" s="465"/>
      <c r="JMT860" s="466"/>
      <c r="JMU860" s="467"/>
      <c r="JMV860" s="466"/>
      <c r="JMW860" s="467"/>
      <c r="JMX860" s="467"/>
      <c r="JMY860" s="463"/>
      <c r="JMZ860" s="464"/>
      <c r="JNA860" s="465"/>
      <c r="JNB860" s="466"/>
      <c r="JNC860" s="467"/>
      <c r="JND860" s="466"/>
      <c r="JNE860" s="467"/>
      <c r="JNF860" s="467"/>
      <c r="JNG860" s="463"/>
      <c r="JNH860" s="464"/>
      <c r="JNI860" s="465"/>
      <c r="JNJ860" s="466"/>
      <c r="JNK860" s="467"/>
      <c r="JNL860" s="466"/>
      <c r="JNM860" s="467"/>
      <c r="JNN860" s="467"/>
      <c r="JNO860" s="463"/>
      <c r="JNP860" s="464"/>
      <c r="JNQ860" s="465"/>
      <c r="JNR860" s="466"/>
      <c r="JNS860" s="467"/>
      <c r="JNT860" s="466"/>
      <c r="JNU860" s="467"/>
      <c r="JNV860" s="467"/>
      <c r="JNW860" s="463"/>
      <c r="JNX860" s="464"/>
      <c r="JNY860" s="465"/>
      <c r="JNZ860" s="466"/>
      <c r="JOA860" s="467"/>
      <c r="JOB860" s="466"/>
      <c r="JOC860" s="467"/>
      <c r="JOD860" s="467"/>
      <c r="JOE860" s="463"/>
      <c r="JOF860" s="464"/>
      <c r="JOG860" s="465"/>
      <c r="JOH860" s="466"/>
      <c r="JOI860" s="467"/>
      <c r="JOJ860" s="466"/>
      <c r="JOK860" s="467"/>
      <c r="JOL860" s="467"/>
      <c r="JOM860" s="463"/>
      <c r="JON860" s="464"/>
      <c r="JOO860" s="465"/>
      <c r="JOP860" s="466"/>
      <c r="JOQ860" s="467"/>
      <c r="JOR860" s="466"/>
      <c r="JOS860" s="467"/>
      <c r="JOT860" s="467"/>
      <c r="JOU860" s="463"/>
      <c r="JOV860" s="464"/>
      <c r="JOW860" s="465"/>
      <c r="JOX860" s="466"/>
      <c r="JOY860" s="467"/>
      <c r="JOZ860" s="466"/>
      <c r="JPA860" s="467"/>
      <c r="JPB860" s="467"/>
      <c r="JPC860" s="463"/>
      <c r="JPD860" s="464"/>
      <c r="JPE860" s="465"/>
      <c r="JPF860" s="466"/>
      <c r="JPG860" s="467"/>
      <c r="JPH860" s="466"/>
      <c r="JPI860" s="467"/>
      <c r="JPJ860" s="467"/>
      <c r="JPK860" s="463"/>
      <c r="JPL860" s="464"/>
      <c r="JPM860" s="465"/>
      <c r="JPN860" s="466"/>
      <c r="JPO860" s="467"/>
      <c r="JPP860" s="466"/>
      <c r="JPQ860" s="467"/>
      <c r="JPR860" s="467"/>
      <c r="JPS860" s="463"/>
      <c r="JPT860" s="464"/>
      <c r="JPU860" s="465"/>
      <c r="JPV860" s="466"/>
      <c r="JPW860" s="467"/>
      <c r="JPX860" s="466"/>
      <c r="JPY860" s="467"/>
      <c r="JPZ860" s="467"/>
      <c r="JQA860" s="463"/>
      <c r="JQB860" s="464"/>
      <c r="JQC860" s="465"/>
      <c r="JQD860" s="466"/>
      <c r="JQE860" s="467"/>
      <c r="JQF860" s="466"/>
      <c r="JQG860" s="467"/>
      <c r="JQH860" s="467"/>
      <c r="JQI860" s="463"/>
      <c r="JQJ860" s="464"/>
      <c r="JQK860" s="465"/>
      <c r="JQL860" s="466"/>
      <c r="JQM860" s="467"/>
      <c r="JQN860" s="466"/>
      <c r="JQO860" s="467"/>
      <c r="JQP860" s="467"/>
      <c r="JQQ860" s="463"/>
      <c r="JQR860" s="464"/>
      <c r="JQS860" s="465"/>
      <c r="JQT860" s="466"/>
      <c r="JQU860" s="467"/>
      <c r="JQV860" s="466"/>
      <c r="JQW860" s="467"/>
      <c r="JQX860" s="467"/>
      <c r="JQY860" s="463"/>
      <c r="JQZ860" s="464"/>
      <c r="JRA860" s="465"/>
      <c r="JRB860" s="466"/>
      <c r="JRC860" s="467"/>
      <c r="JRD860" s="466"/>
      <c r="JRE860" s="467"/>
      <c r="JRF860" s="467"/>
      <c r="JRG860" s="463"/>
      <c r="JRH860" s="464"/>
      <c r="JRI860" s="465"/>
      <c r="JRJ860" s="466"/>
      <c r="JRK860" s="467"/>
      <c r="JRL860" s="466"/>
      <c r="JRM860" s="467"/>
      <c r="JRN860" s="467"/>
      <c r="JRO860" s="463"/>
      <c r="JRP860" s="464"/>
      <c r="JRQ860" s="465"/>
      <c r="JRR860" s="466"/>
      <c r="JRS860" s="467"/>
      <c r="JRT860" s="466"/>
      <c r="JRU860" s="467"/>
      <c r="JRV860" s="467"/>
      <c r="JRW860" s="463"/>
      <c r="JRX860" s="464"/>
      <c r="JRY860" s="465"/>
      <c r="JRZ860" s="466"/>
      <c r="JSA860" s="467"/>
      <c r="JSB860" s="466"/>
      <c r="JSC860" s="467"/>
      <c r="JSD860" s="467"/>
      <c r="JSE860" s="463"/>
      <c r="JSF860" s="464"/>
      <c r="JSG860" s="465"/>
      <c r="JSH860" s="466"/>
      <c r="JSI860" s="467"/>
      <c r="JSJ860" s="466"/>
      <c r="JSK860" s="467"/>
      <c r="JSL860" s="467"/>
      <c r="JSM860" s="463"/>
      <c r="JSN860" s="464"/>
      <c r="JSO860" s="465"/>
      <c r="JSP860" s="466"/>
      <c r="JSQ860" s="467"/>
      <c r="JSR860" s="466"/>
      <c r="JSS860" s="467"/>
      <c r="JST860" s="467"/>
      <c r="JSU860" s="463"/>
      <c r="JSV860" s="464"/>
      <c r="JSW860" s="465"/>
      <c r="JSX860" s="466"/>
      <c r="JSY860" s="467"/>
      <c r="JSZ860" s="466"/>
      <c r="JTA860" s="467"/>
      <c r="JTB860" s="467"/>
      <c r="JTC860" s="463"/>
      <c r="JTD860" s="464"/>
      <c r="JTE860" s="465"/>
      <c r="JTF860" s="466"/>
      <c r="JTG860" s="467"/>
      <c r="JTH860" s="466"/>
      <c r="JTI860" s="467"/>
      <c r="JTJ860" s="467"/>
      <c r="JTK860" s="463"/>
      <c r="JTL860" s="464"/>
      <c r="JTM860" s="465"/>
      <c r="JTN860" s="466"/>
      <c r="JTO860" s="467"/>
      <c r="JTP860" s="466"/>
      <c r="JTQ860" s="467"/>
      <c r="JTR860" s="467"/>
      <c r="JTS860" s="463"/>
      <c r="JTT860" s="464"/>
      <c r="JTU860" s="465"/>
      <c r="JTV860" s="466"/>
      <c r="JTW860" s="467"/>
      <c r="JTX860" s="466"/>
      <c r="JTY860" s="467"/>
      <c r="JTZ860" s="467"/>
      <c r="JUA860" s="463"/>
      <c r="JUB860" s="464"/>
      <c r="JUC860" s="465"/>
      <c r="JUD860" s="466"/>
      <c r="JUE860" s="467"/>
      <c r="JUF860" s="466"/>
      <c r="JUG860" s="467"/>
      <c r="JUH860" s="467"/>
      <c r="JUI860" s="463"/>
      <c r="JUJ860" s="464"/>
      <c r="JUK860" s="465"/>
      <c r="JUL860" s="466"/>
      <c r="JUM860" s="467"/>
      <c r="JUN860" s="466"/>
      <c r="JUO860" s="467"/>
      <c r="JUP860" s="467"/>
      <c r="JUQ860" s="463"/>
      <c r="JUR860" s="464"/>
      <c r="JUS860" s="465"/>
      <c r="JUT860" s="466"/>
      <c r="JUU860" s="467"/>
      <c r="JUV860" s="466"/>
      <c r="JUW860" s="467"/>
      <c r="JUX860" s="467"/>
      <c r="JUY860" s="463"/>
      <c r="JUZ860" s="464"/>
      <c r="JVA860" s="465"/>
      <c r="JVB860" s="466"/>
      <c r="JVC860" s="467"/>
      <c r="JVD860" s="466"/>
      <c r="JVE860" s="467"/>
      <c r="JVF860" s="467"/>
      <c r="JVG860" s="463"/>
      <c r="JVH860" s="464"/>
      <c r="JVI860" s="465"/>
      <c r="JVJ860" s="466"/>
      <c r="JVK860" s="467"/>
      <c r="JVL860" s="466"/>
      <c r="JVM860" s="467"/>
      <c r="JVN860" s="467"/>
      <c r="JVO860" s="463"/>
      <c r="JVP860" s="464"/>
      <c r="JVQ860" s="465"/>
      <c r="JVR860" s="466"/>
      <c r="JVS860" s="467"/>
      <c r="JVT860" s="466"/>
      <c r="JVU860" s="467"/>
      <c r="JVV860" s="467"/>
      <c r="JVW860" s="463"/>
      <c r="JVX860" s="464"/>
      <c r="JVY860" s="465"/>
      <c r="JVZ860" s="466"/>
      <c r="JWA860" s="467"/>
      <c r="JWB860" s="466"/>
      <c r="JWC860" s="467"/>
      <c r="JWD860" s="467"/>
      <c r="JWE860" s="463"/>
      <c r="JWF860" s="464"/>
      <c r="JWG860" s="465"/>
      <c r="JWH860" s="466"/>
      <c r="JWI860" s="467"/>
      <c r="JWJ860" s="466"/>
      <c r="JWK860" s="467"/>
      <c r="JWL860" s="467"/>
      <c r="JWM860" s="463"/>
      <c r="JWN860" s="464"/>
      <c r="JWO860" s="465"/>
      <c r="JWP860" s="466"/>
      <c r="JWQ860" s="467"/>
      <c r="JWR860" s="466"/>
      <c r="JWS860" s="467"/>
      <c r="JWT860" s="467"/>
      <c r="JWU860" s="463"/>
      <c r="JWV860" s="464"/>
      <c r="JWW860" s="465"/>
      <c r="JWX860" s="466"/>
      <c r="JWY860" s="467"/>
      <c r="JWZ860" s="466"/>
      <c r="JXA860" s="467"/>
      <c r="JXB860" s="467"/>
      <c r="JXC860" s="463"/>
      <c r="JXD860" s="464"/>
      <c r="JXE860" s="465"/>
      <c r="JXF860" s="466"/>
      <c r="JXG860" s="467"/>
      <c r="JXH860" s="466"/>
      <c r="JXI860" s="467"/>
      <c r="JXJ860" s="467"/>
      <c r="JXK860" s="463"/>
      <c r="JXL860" s="464"/>
      <c r="JXM860" s="465"/>
      <c r="JXN860" s="466"/>
      <c r="JXO860" s="467"/>
      <c r="JXP860" s="466"/>
      <c r="JXQ860" s="467"/>
      <c r="JXR860" s="467"/>
      <c r="JXS860" s="463"/>
      <c r="JXT860" s="464"/>
      <c r="JXU860" s="465"/>
      <c r="JXV860" s="466"/>
      <c r="JXW860" s="467"/>
      <c r="JXX860" s="466"/>
      <c r="JXY860" s="467"/>
      <c r="JXZ860" s="467"/>
      <c r="JYA860" s="463"/>
      <c r="JYB860" s="464"/>
      <c r="JYC860" s="465"/>
      <c r="JYD860" s="466"/>
      <c r="JYE860" s="467"/>
      <c r="JYF860" s="466"/>
      <c r="JYG860" s="467"/>
      <c r="JYH860" s="467"/>
      <c r="JYI860" s="463"/>
      <c r="JYJ860" s="464"/>
      <c r="JYK860" s="465"/>
      <c r="JYL860" s="466"/>
      <c r="JYM860" s="467"/>
      <c r="JYN860" s="466"/>
      <c r="JYO860" s="467"/>
      <c r="JYP860" s="467"/>
      <c r="JYQ860" s="463"/>
      <c r="JYR860" s="464"/>
      <c r="JYS860" s="465"/>
      <c r="JYT860" s="466"/>
      <c r="JYU860" s="467"/>
      <c r="JYV860" s="466"/>
      <c r="JYW860" s="467"/>
      <c r="JYX860" s="467"/>
      <c r="JYY860" s="463"/>
      <c r="JYZ860" s="464"/>
      <c r="JZA860" s="465"/>
      <c r="JZB860" s="466"/>
      <c r="JZC860" s="467"/>
      <c r="JZD860" s="466"/>
      <c r="JZE860" s="467"/>
      <c r="JZF860" s="467"/>
      <c r="JZG860" s="463"/>
      <c r="JZH860" s="464"/>
      <c r="JZI860" s="465"/>
      <c r="JZJ860" s="466"/>
      <c r="JZK860" s="467"/>
      <c r="JZL860" s="466"/>
      <c r="JZM860" s="467"/>
      <c r="JZN860" s="467"/>
      <c r="JZO860" s="463"/>
      <c r="JZP860" s="464"/>
      <c r="JZQ860" s="465"/>
      <c r="JZR860" s="466"/>
      <c r="JZS860" s="467"/>
      <c r="JZT860" s="466"/>
      <c r="JZU860" s="467"/>
      <c r="JZV860" s="467"/>
      <c r="JZW860" s="463"/>
      <c r="JZX860" s="464"/>
      <c r="JZY860" s="465"/>
      <c r="JZZ860" s="466"/>
      <c r="KAA860" s="467"/>
      <c r="KAB860" s="466"/>
      <c r="KAC860" s="467"/>
      <c r="KAD860" s="467"/>
      <c r="KAE860" s="463"/>
      <c r="KAF860" s="464"/>
      <c r="KAG860" s="465"/>
      <c r="KAH860" s="466"/>
      <c r="KAI860" s="467"/>
      <c r="KAJ860" s="466"/>
      <c r="KAK860" s="467"/>
      <c r="KAL860" s="467"/>
      <c r="KAM860" s="463"/>
      <c r="KAN860" s="464"/>
      <c r="KAO860" s="465"/>
      <c r="KAP860" s="466"/>
      <c r="KAQ860" s="467"/>
      <c r="KAR860" s="466"/>
      <c r="KAS860" s="467"/>
      <c r="KAT860" s="467"/>
      <c r="KAU860" s="463"/>
      <c r="KAV860" s="464"/>
      <c r="KAW860" s="465"/>
      <c r="KAX860" s="466"/>
      <c r="KAY860" s="467"/>
      <c r="KAZ860" s="466"/>
      <c r="KBA860" s="467"/>
      <c r="KBB860" s="467"/>
      <c r="KBC860" s="463"/>
      <c r="KBD860" s="464"/>
      <c r="KBE860" s="465"/>
      <c r="KBF860" s="466"/>
      <c r="KBG860" s="467"/>
      <c r="KBH860" s="466"/>
      <c r="KBI860" s="467"/>
      <c r="KBJ860" s="467"/>
      <c r="KBK860" s="463"/>
      <c r="KBL860" s="464"/>
      <c r="KBM860" s="465"/>
      <c r="KBN860" s="466"/>
      <c r="KBO860" s="467"/>
      <c r="KBP860" s="466"/>
      <c r="KBQ860" s="467"/>
      <c r="KBR860" s="467"/>
      <c r="KBS860" s="463"/>
      <c r="KBT860" s="464"/>
      <c r="KBU860" s="465"/>
      <c r="KBV860" s="466"/>
      <c r="KBW860" s="467"/>
      <c r="KBX860" s="466"/>
      <c r="KBY860" s="467"/>
      <c r="KBZ860" s="467"/>
      <c r="KCA860" s="463"/>
      <c r="KCB860" s="464"/>
      <c r="KCC860" s="465"/>
      <c r="KCD860" s="466"/>
      <c r="KCE860" s="467"/>
      <c r="KCF860" s="466"/>
      <c r="KCG860" s="467"/>
      <c r="KCH860" s="467"/>
      <c r="KCI860" s="463"/>
      <c r="KCJ860" s="464"/>
      <c r="KCK860" s="465"/>
      <c r="KCL860" s="466"/>
      <c r="KCM860" s="467"/>
      <c r="KCN860" s="466"/>
      <c r="KCO860" s="467"/>
      <c r="KCP860" s="467"/>
      <c r="KCQ860" s="463"/>
      <c r="KCR860" s="464"/>
      <c r="KCS860" s="465"/>
      <c r="KCT860" s="466"/>
      <c r="KCU860" s="467"/>
      <c r="KCV860" s="466"/>
      <c r="KCW860" s="467"/>
      <c r="KCX860" s="467"/>
      <c r="KCY860" s="463"/>
      <c r="KCZ860" s="464"/>
      <c r="KDA860" s="465"/>
      <c r="KDB860" s="466"/>
      <c r="KDC860" s="467"/>
      <c r="KDD860" s="466"/>
      <c r="KDE860" s="467"/>
      <c r="KDF860" s="467"/>
      <c r="KDG860" s="463"/>
      <c r="KDH860" s="464"/>
      <c r="KDI860" s="465"/>
      <c r="KDJ860" s="466"/>
      <c r="KDK860" s="467"/>
      <c r="KDL860" s="466"/>
      <c r="KDM860" s="467"/>
      <c r="KDN860" s="467"/>
      <c r="KDO860" s="463"/>
      <c r="KDP860" s="464"/>
      <c r="KDQ860" s="465"/>
      <c r="KDR860" s="466"/>
      <c r="KDS860" s="467"/>
      <c r="KDT860" s="466"/>
      <c r="KDU860" s="467"/>
      <c r="KDV860" s="467"/>
      <c r="KDW860" s="463"/>
      <c r="KDX860" s="464"/>
      <c r="KDY860" s="465"/>
      <c r="KDZ860" s="466"/>
      <c r="KEA860" s="467"/>
      <c r="KEB860" s="466"/>
      <c r="KEC860" s="467"/>
      <c r="KED860" s="467"/>
      <c r="KEE860" s="463"/>
      <c r="KEF860" s="464"/>
      <c r="KEG860" s="465"/>
      <c r="KEH860" s="466"/>
      <c r="KEI860" s="467"/>
      <c r="KEJ860" s="466"/>
      <c r="KEK860" s="467"/>
      <c r="KEL860" s="467"/>
      <c r="KEM860" s="463"/>
      <c r="KEN860" s="464"/>
      <c r="KEO860" s="465"/>
      <c r="KEP860" s="466"/>
      <c r="KEQ860" s="467"/>
      <c r="KER860" s="466"/>
      <c r="KES860" s="467"/>
      <c r="KET860" s="467"/>
      <c r="KEU860" s="463"/>
      <c r="KEV860" s="464"/>
      <c r="KEW860" s="465"/>
      <c r="KEX860" s="466"/>
      <c r="KEY860" s="467"/>
      <c r="KEZ860" s="466"/>
      <c r="KFA860" s="467"/>
      <c r="KFB860" s="467"/>
      <c r="KFC860" s="463"/>
      <c r="KFD860" s="464"/>
      <c r="KFE860" s="465"/>
      <c r="KFF860" s="466"/>
      <c r="KFG860" s="467"/>
      <c r="KFH860" s="466"/>
      <c r="KFI860" s="467"/>
      <c r="KFJ860" s="467"/>
      <c r="KFK860" s="463"/>
      <c r="KFL860" s="464"/>
      <c r="KFM860" s="465"/>
      <c r="KFN860" s="466"/>
      <c r="KFO860" s="467"/>
      <c r="KFP860" s="466"/>
      <c r="KFQ860" s="467"/>
      <c r="KFR860" s="467"/>
      <c r="KFS860" s="463"/>
      <c r="KFT860" s="464"/>
      <c r="KFU860" s="465"/>
      <c r="KFV860" s="466"/>
      <c r="KFW860" s="467"/>
      <c r="KFX860" s="466"/>
      <c r="KFY860" s="467"/>
      <c r="KFZ860" s="467"/>
      <c r="KGA860" s="463"/>
      <c r="KGB860" s="464"/>
      <c r="KGC860" s="465"/>
      <c r="KGD860" s="466"/>
      <c r="KGE860" s="467"/>
      <c r="KGF860" s="466"/>
      <c r="KGG860" s="467"/>
      <c r="KGH860" s="467"/>
      <c r="KGI860" s="463"/>
      <c r="KGJ860" s="464"/>
      <c r="KGK860" s="465"/>
      <c r="KGL860" s="466"/>
      <c r="KGM860" s="467"/>
      <c r="KGN860" s="466"/>
      <c r="KGO860" s="467"/>
      <c r="KGP860" s="467"/>
      <c r="KGQ860" s="463"/>
      <c r="KGR860" s="464"/>
      <c r="KGS860" s="465"/>
      <c r="KGT860" s="466"/>
      <c r="KGU860" s="467"/>
      <c r="KGV860" s="466"/>
      <c r="KGW860" s="467"/>
      <c r="KGX860" s="467"/>
      <c r="KGY860" s="463"/>
      <c r="KGZ860" s="464"/>
      <c r="KHA860" s="465"/>
      <c r="KHB860" s="466"/>
      <c r="KHC860" s="467"/>
      <c r="KHD860" s="466"/>
      <c r="KHE860" s="467"/>
      <c r="KHF860" s="467"/>
      <c r="KHG860" s="463"/>
      <c r="KHH860" s="464"/>
      <c r="KHI860" s="465"/>
      <c r="KHJ860" s="466"/>
      <c r="KHK860" s="467"/>
      <c r="KHL860" s="466"/>
      <c r="KHM860" s="467"/>
      <c r="KHN860" s="467"/>
      <c r="KHO860" s="463"/>
      <c r="KHP860" s="464"/>
      <c r="KHQ860" s="465"/>
      <c r="KHR860" s="466"/>
      <c r="KHS860" s="467"/>
      <c r="KHT860" s="466"/>
      <c r="KHU860" s="467"/>
      <c r="KHV860" s="467"/>
      <c r="KHW860" s="463"/>
      <c r="KHX860" s="464"/>
      <c r="KHY860" s="465"/>
      <c r="KHZ860" s="466"/>
      <c r="KIA860" s="467"/>
      <c r="KIB860" s="466"/>
      <c r="KIC860" s="467"/>
      <c r="KID860" s="467"/>
      <c r="KIE860" s="463"/>
      <c r="KIF860" s="464"/>
      <c r="KIG860" s="465"/>
      <c r="KIH860" s="466"/>
      <c r="KII860" s="467"/>
      <c r="KIJ860" s="466"/>
      <c r="KIK860" s="467"/>
      <c r="KIL860" s="467"/>
      <c r="KIM860" s="463"/>
      <c r="KIN860" s="464"/>
      <c r="KIO860" s="465"/>
      <c r="KIP860" s="466"/>
      <c r="KIQ860" s="467"/>
      <c r="KIR860" s="466"/>
      <c r="KIS860" s="467"/>
      <c r="KIT860" s="467"/>
      <c r="KIU860" s="463"/>
      <c r="KIV860" s="464"/>
      <c r="KIW860" s="465"/>
      <c r="KIX860" s="466"/>
      <c r="KIY860" s="467"/>
      <c r="KIZ860" s="466"/>
      <c r="KJA860" s="467"/>
      <c r="KJB860" s="467"/>
      <c r="KJC860" s="463"/>
      <c r="KJD860" s="464"/>
      <c r="KJE860" s="465"/>
      <c r="KJF860" s="466"/>
      <c r="KJG860" s="467"/>
      <c r="KJH860" s="466"/>
      <c r="KJI860" s="467"/>
      <c r="KJJ860" s="467"/>
      <c r="KJK860" s="463"/>
      <c r="KJL860" s="464"/>
      <c r="KJM860" s="465"/>
      <c r="KJN860" s="466"/>
      <c r="KJO860" s="467"/>
      <c r="KJP860" s="466"/>
      <c r="KJQ860" s="467"/>
      <c r="KJR860" s="467"/>
      <c r="KJS860" s="463"/>
      <c r="KJT860" s="464"/>
      <c r="KJU860" s="465"/>
      <c r="KJV860" s="466"/>
      <c r="KJW860" s="467"/>
      <c r="KJX860" s="466"/>
      <c r="KJY860" s="467"/>
      <c r="KJZ860" s="467"/>
      <c r="KKA860" s="463"/>
      <c r="KKB860" s="464"/>
      <c r="KKC860" s="465"/>
      <c r="KKD860" s="466"/>
      <c r="KKE860" s="467"/>
      <c r="KKF860" s="466"/>
      <c r="KKG860" s="467"/>
      <c r="KKH860" s="467"/>
      <c r="KKI860" s="463"/>
      <c r="KKJ860" s="464"/>
      <c r="KKK860" s="465"/>
      <c r="KKL860" s="466"/>
      <c r="KKM860" s="467"/>
      <c r="KKN860" s="466"/>
      <c r="KKO860" s="467"/>
      <c r="KKP860" s="467"/>
      <c r="KKQ860" s="463"/>
      <c r="KKR860" s="464"/>
      <c r="KKS860" s="465"/>
      <c r="KKT860" s="466"/>
      <c r="KKU860" s="467"/>
      <c r="KKV860" s="466"/>
      <c r="KKW860" s="467"/>
      <c r="KKX860" s="467"/>
      <c r="KKY860" s="463"/>
      <c r="KKZ860" s="464"/>
      <c r="KLA860" s="465"/>
      <c r="KLB860" s="466"/>
      <c r="KLC860" s="467"/>
      <c r="KLD860" s="466"/>
      <c r="KLE860" s="467"/>
      <c r="KLF860" s="467"/>
      <c r="KLG860" s="463"/>
      <c r="KLH860" s="464"/>
      <c r="KLI860" s="465"/>
      <c r="KLJ860" s="466"/>
      <c r="KLK860" s="467"/>
      <c r="KLL860" s="466"/>
      <c r="KLM860" s="467"/>
      <c r="KLN860" s="467"/>
      <c r="KLO860" s="463"/>
      <c r="KLP860" s="464"/>
      <c r="KLQ860" s="465"/>
      <c r="KLR860" s="466"/>
      <c r="KLS860" s="467"/>
      <c r="KLT860" s="466"/>
      <c r="KLU860" s="467"/>
      <c r="KLV860" s="467"/>
      <c r="KLW860" s="463"/>
      <c r="KLX860" s="464"/>
      <c r="KLY860" s="465"/>
      <c r="KLZ860" s="466"/>
      <c r="KMA860" s="467"/>
      <c r="KMB860" s="466"/>
      <c r="KMC860" s="467"/>
      <c r="KMD860" s="467"/>
      <c r="KME860" s="463"/>
      <c r="KMF860" s="464"/>
      <c r="KMG860" s="465"/>
      <c r="KMH860" s="466"/>
      <c r="KMI860" s="467"/>
      <c r="KMJ860" s="466"/>
      <c r="KMK860" s="467"/>
      <c r="KML860" s="467"/>
      <c r="KMM860" s="463"/>
      <c r="KMN860" s="464"/>
      <c r="KMO860" s="465"/>
      <c r="KMP860" s="466"/>
      <c r="KMQ860" s="467"/>
      <c r="KMR860" s="466"/>
      <c r="KMS860" s="467"/>
      <c r="KMT860" s="467"/>
      <c r="KMU860" s="463"/>
      <c r="KMV860" s="464"/>
      <c r="KMW860" s="465"/>
      <c r="KMX860" s="466"/>
      <c r="KMY860" s="467"/>
      <c r="KMZ860" s="466"/>
      <c r="KNA860" s="467"/>
      <c r="KNB860" s="467"/>
      <c r="KNC860" s="463"/>
      <c r="KND860" s="464"/>
      <c r="KNE860" s="465"/>
      <c r="KNF860" s="466"/>
      <c r="KNG860" s="467"/>
      <c r="KNH860" s="466"/>
      <c r="KNI860" s="467"/>
      <c r="KNJ860" s="467"/>
      <c r="KNK860" s="463"/>
      <c r="KNL860" s="464"/>
      <c r="KNM860" s="465"/>
      <c r="KNN860" s="466"/>
      <c r="KNO860" s="467"/>
      <c r="KNP860" s="466"/>
      <c r="KNQ860" s="467"/>
      <c r="KNR860" s="467"/>
      <c r="KNS860" s="463"/>
      <c r="KNT860" s="464"/>
      <c r="KNU860" s="465"/>
      <c r="KNV860" s="466"/>
      <c r="KNW860" s="467"/>
      <c r="KNX860" s="466"/>
      <c r="KNY860" s="467"/>
      <c r="KNZ860" s="467"/>
      <c r="KOA860" s="463"/>
      <c r="KOB860" s="464"/>
      <c r="KOC860" s="465"/>
      <c r="KOD860" s="466"/>
      <c r="KOE860" s="467"/>
      <c r="KOF860" s="466"/>
      <c r="KOG860" s="467"/>
      <c r="KOH860" s="467"/>
      <c r="KOI860" s="463"/>
      <c r="KOJ860" s="464"/>
      <c r="KOK860" s="465"/>
      <c r="KOL860" s="466"/>
      <c r="KOM860" s="467"/>
      <c r="KON860" s="466"/>
      <c r="KOO860" s="467"/>
      <c r="KOP860" s="467"/>
      <c r="KOQ860" s="463"/>
      <c r="KOR860" s="464"/>
      <c r="KOS860" s="465"/>
      <c r="KOT860" s="466"/>
      <c r="KOU860" s="467"/>
      <c r="KOV860" s="466"/>
      <c r="KOW860" s="467"/>
      <c r="KOX860" s="467"/>
      <c r="KOY860" s="463"/>
      <c r="KOZ860" s="464"/>
      <c r="KPA860" s="465"/>
      <c r="KPB860" s="466"/>
      <c r="KPC860" s="467"/>
      <c r="KPD860" s="466"/>
      <c r="KPE860" s="467"/>
      <c r="KPF860" s="467"/>
      <c r="KPG860" s="463"/>
      <c r="KPH860" s="464"/>
      <c r="KPI860" s="465"/>
      <c r="KPJ860" s="466"/>
      <c r="KPK860" s="467"/>
      <c r="KPL860" s="466"/>
      <c r="KPM860" s="467"/>
      <c r="KPN860" s="467"/>
      <c r="KPO860" s="463"/>
      <c r="KPP860" s="464"/>
      <c r="KPQ860" s="465"/>
      <c r="KPR860" s="466"/>
      <c r="KPS860" s="467"/>
      <c r="KPT860" s="466"/>
      <c r="KPU860" s="467"/>
      <c r="KPV860" s="467"/>
      <c r="KPW860" s="463"/>
      <c r="KPX860" s="464"/>
      <c r="KPY860" s="465"/>
      <c r="KPZ860" s="466"/>
      <c r="KQA860" s="467"/>
      <c r="KQB860" s="466"/>
      <c r="KQC860" s="467"/>
      <c r="KQD860" s="467"/>
      <c r="KQE860" s="463"/>
      <c r="KQF860" s="464"/>
      <c r="KQG860" s="465"/>
      <c r="KQH860" s="466"/>
      <c r="KQI860" s="467"/>
      <c r="KQJ860" s="466"/>
      <c r="KQK860" s="467"/>
      <c r="KQL860" s="467"/>
      <c r="KQM860" s="463"/>
      <c r="KQN860" s="464"/>
      <c r="KQO860" s="465"/>
      <c r="KQP860" s="466"/>
      <c r="KQQ860" s="467"/>
      <c r="KQR860" s="466"/>
      <c r="KQS860" s="467"/>
      <c r="KQT860" s="467"/>
      <c r="KQU860" s="463"/>
      <c r="KQV860" s="464"/>
      <c r="KQW860" s="465"/>
      <c r="KQX860" s="466"/>
      <c r="KQY860" s="467"/>
      <c r="KQZ860" s="466"/>
      <c r="KRA860" s="467"/>
      <c r="KRB860" s="467"/>
      <c r="KRC860" s="463"/>
      <c r="KRD860" s="464"/>
      <c r="KRE860" s="465"/>
      <c r="KRF860" s="466"/>
      <c r="KRG860" s="467"/>
      <c r="KRH860" s="466"/>
      <c r="KRI860" s="467"/>
      <c r="KRJ860" s="467"/>
      <c r="KRK860" s="463"/>
      <c r="KRL860" s="464"/>
      <c r="KRM860" s="465"/>
      <c r="KRN860" s="466"/>
      <c r="KRO860" s="467"/>
      <c r="KRP860" s="466"/>
      <c r="KRQ860" s="467"/>
      <c r="KRR860" s="467"/>
      <c r="KRS860" s="463"/>
      <c r="KRT860" s="464"/>
      <c r="KRU860" s="465"/>
      <c r="KRV860" s="466"/>
      <c r="KRW860" s="467"/>
      <c r="KRX860" s="466"/>
      <c r="KRY860" s="467"/>
      <c r="KRZ860" s="467"/>
      <c r="KSA860" s="463"/>
      <c r="KSB860" s="464"/>
      <c r="KSC860" s="465"/>
      <c r="KSD860" s="466"/>
      <c r="KSE860" s="467"/>
      <c r="KSF860" s="466"/>
      <c r="KSG860" s="467"/>
      <c r="KSH860" s="467"/>
      <c r="KSI860" s="463"/>
      <c r="KSJ860" s="464"/>
      <c r="KSK860" s="465"/>
      <c r="KSL860" s="466"/>
      <c r="KSM860" s="467"/>
      <c r="KSN860" s="466"/>
      <c r="KSO860" s="467"/>
      <c r="KSP860" s="467"/>
      <c r="KSQ860" s="463"/>
      <c r="KSR860" s="464"/>
      <c r="KSS860" s="465"/>
      <c r="KST860" s="466"/>
      <c r="KSU860" s="467"/>
      <c r="KSV860" s="466"/>
      <c r="KSW860" s="467"/>
      <c r="KSX860" s="467"/>
      <c r="KSY860" s="463"/>
      <c r="KSZ860" s="464"/>
      <c r="KTA860" s="465"/>
      <c r="KTB860" s="466"/>
      <c r="KTC860" s="467"/>
      <c r="KTD860" s="466"/>
      <c r="KTE860" s="467"/>
      <c r="KTF860" s="467"/>
      <c r="KTG860" s="463"/>
      <c r="KTH860" s="464"/>
      <c r="KTI860" s="465"/>
      <c r="KTJ860" s="466"/>
      <c r="KTK860" s="467"/>
      <c r="KTL860" s="466"/>
      <c r="KTM860" s="467"/>
      <c r="KTN860" s="467"/>
      <c r="KTO860" s="463"/>
      <c r="KTP860" s="464"/>
      <c r="KTQ860" s="465"/>
      <c r="KTR860" s="466"/>
      <c r="KTS860" s="467"/>
      <c r="KTT860" s="466"/>
      <c r="KTU860" s="467"/>
      <c r="KTV860" s="467"/>
      <c r="KTW860" s="463"/>
      <c r="KTX860" s="464"/>
      <c r="KTY860" s="465"/>
      <c r="KTZ860" s="466"/>
      <c r="KUA860" s="467"/>
      <c r="KUB860" s="466"/>
      <c r="KUC860" s="467"/>
      <c r="KUD860" s="467"/>
      <c r="KUE860" s="463"/>
      <c r="KUF860" s="464"/>
      <c r="KUG860" s="465"/>
      <c r="KUH860" s="466"/>
      <c r="KUI860" s="467"/>
      <c r="KUJ860" s="466"/>
      <c r="KUK860" s="467"/>
      <c r="KUL860" s="467"/>
      <c r="KUM860" s="463"/>
      <c r="KUN860" s="464"/>
      <c r="KUO860" s="465"/>
      <c r="KUP860" s="466"/>
      <c r="KUQ860" s="467"/>
      <c r="KUR860" s="466"/>
      <c r="KUS860" s="467"/>
      <c r="KUT860" s="467"/>
      <c r="KUU860" s="463"/>
      <c r="KUV860" s="464"/>
      <c r="KUW860" s="465"/>
      <c r="KUX860" s="466"/>
      <c r="KUY860" s="467"/>
      <c r="KUZ860" s="466"/>
      <c r="KVA860" s="467"/>
      <c r="KVB860" s="467"/>
      <c r="KVC860" s="463"/>
      <c r="KVD860" s="464"/>
      <c r="KVE860" s="465"/>
      <c r="KVF860" s="466"/>
      <c r="KVG860" s="467"/>
      <c r="KVH860" s="466"/>
      <c r="KVI860" s="467"/>
      <c r="KVJ860" s="467"/>
      <c r="KVK860" s="463"/>
      <c r="KVL860" s="464"/>
      <c r="KVM860" s="465"/>
      <c r="KVN860" s="466"/>
      <c r="KVO860" s="467"/>
      <c r="KVP860" s="466"/>
      <c r="KVQ860" s="467"/>
      <c r="KVR860" s="467"/>
      <c r="KVS860" s="463"/>
      <c r="KVT860" s="464"/>
      <c r="KVU860" s="465"/>
      <c r="KVV860" s="466"/>
      <c r="KVW860" s="467"/>
      <c r="KVX860" s="466"/>
      <c r="KVY860" s="467"/>
      <c r="KVZ860" s="467"/>
      <c r="KWA860" s="463"/>
      <c r="KWB860" s="464"/>
      <c r="KWC860" s="465"/>
      <c r="KWD860" s="466"/>
      <c r="KWE860" s="467"/>
      <c r="KWF860" s="466"/>
      <c r="KWG860" s="467"/>
      <c r="KWH860" s="467"/>
      <c r="KWI860" s="463"/>
      <c r="KWJ860" s="464"/>
      <c r="KWK860" s="465"/>
      <c r="KWL860" s="466"/>
      <c r="KWM860" s="467"/>
      <c r="KWN860" s="466"/>
      <c r="KWO860" s="467"/>
      <c r="KWP860" s="467"/>
      <c r="KWQ860" s="463"/>
      <c r="KWR860" s="464"/>
      <c r="KWS860" s="465"/>
      <c r="KWT860" s="466"/>
      <c r="KWU860" s="467"/>
      <c r="KWV860" s="466"/>
      <c r="KWW860" s="467"/>
      <c r="KWX860" s="467"/>
      <c r="KWY860" s="463"/>
      <c r="KWZ860" s="464"/>
      <c r="KXA860" s="465"/>
      <c r="KXB860" s="466"/>
      <c r="KXC860" s="467"/>
      <c r="KXD860" s="466"/>
      <c r="KXE860" s="467"/>
      <c r="KXF860" s="467"/>
      <c r="KXG860" s="463"/>
      <c r="KXH860" s="464"/>
      <c r="KXI860" s="465"/>
      <c r="KXJ860" s="466"/>
      <c r="KXK860" s="467"/>
      <c r="KXL860" s="466"/>
      <c r="KXM860" s="467"/>
      <c r="KXN860" s="467"/>
      <c r="KXO860" s="463"/>
      <c r="KXP860" s="464"/>
      <c r="KXQ860" s="465"/>
      <c r="KXR860" s="466"/>
      <c r="KXS860" s="467"/>
      <c r="KXT860" s="466"/>
      <c r="KXU860" s="467"/>
      <c r="KXV860" s="467"/>
      <c r="KXW860" s="463"/>
      <c r="KXX860" s="464"/>
      <c r="KXY860" s="465"/>
      <c r="KXZ860" s="466"/>
      <c r="KYA860" s="467"/>
      <c r="KYB860" s="466"/>
      <c r="KYC860" s="467"/>
      <c r="KYD860" s="467"/>
      <c r="KYE860" s="463"/>
      <c r="KYF860" s="464"/>
      <c r="KYG860" s="465"/>
      <c r="KYH860" s="466"/>
      <c r="KYI860" s="467"/>
      <c r="KYJ860" s="466"/>
      <c r="KYK860" s="467"/>
      <c r="KYL860" s="467"/>
      <c r="KYM860" s="463"/>
      <c r="KYN860" s="464"/>
      <c r="KYO860" s="465"/>
      <c r="KYP860" s="466"/>
      <c r="KYQ860" s="467"/>
      <c r="KYR860" s="466"/>
      <c r="KYS860" s="467"/>
      <c r="KYT860" s="467"/>
      <c r="KYU860" s="463"/>
      <c r="KYV860" s="464"/>
      <c r="KYW860" s="465"/>
      <c r="KYX860" s="466"/>
      <c r="KYY860" s="467"/>
      <c r="KYZ860" s="466"/>
      <c r="KZA860" s="467"/>
      <c r="KZB860" s="467"/>
      <c r="KZC860" s="463"/>
      <c r="KZD860" s="464"/>
      <c r="KZE860" s="465"/>
      <c r="KZF860" s="466"/>
      <c r="KZG860" s="467"/>
      <c r="KZH860" s="466"/>
      <c r="KZI860" s="467"/>
      <c r="KZJ860" s="467"/>
      <c r="KZK860" s="463"/>
      <c r="KZL860" s="464"/>
      <c r="KZM860" s="465"/>
      <c r="KZN860" s="466"/>
      <c r="KZO860" s="467"/>
      <c r="KZP860" s="466"/>
      <c r="KZQ860" s="467"/>
      <c r="KZR860" s="467"/>
      <c r="KZS860" s="463"/>
      <c r="KZT860" s="464"/>
      <c r="KZU860" s="465"/>
      <c r="KZV860" s="466"/>
      <c r="KZW860" s="467"/>
      <c r="KZX860" s="466"/>
      <c r="KZY860" s="467"/>
      <c r="KZZ860" s="467"/>
      <c r="LAA860" s="463"/>
      <c r="LAB860" s="464"/>
      <c r="LAC860" s="465"/>
      <c r="LAD860" s="466"/>
      <c r="LAE860" s="467"/>
      <c r="LAF860" s="466"/>
      <c r="LAG860" s="467"/>
      <c r="LAH860" s="467"/>
      <c r="LAI860" s="463"/>
      <c r="LAJ860" s="464"/>
      <c r="LAK860" s="465"/>
      <c r="LAL860" s="466"/>
      <c r="LAM860" s="467"/>
      <c r="LAN860" s="466"/>
      <c r="LAO860" s="467"/>
      <c r="LAP860" s="467"/>
      <c r="LAQ860" s="463"/>
      <c r="LAR860" s="464"/>
      <c r="LAS860" s="465"/>
      <c r="LAT860" s="466"/>
      <c r="LAU860" s="467"/>
      <c r="LAV860" s="466"/>
      <c r="LAW860" s="467"/>
      <c r="LAX860" s="467"/>
      <c r="LAY860" s="463"/>
      <c r="LAZ860" s="464"/>
      <c r="LBA860" s="465"/>
      <c r="LBB860" s="466"/>
      <c r="LBC860" s="467"/>
      <c r="LBD860" s="466"/>
      <c r="LBE860" s="467"/>
      <c r="LBF860" s="467"/>
      <c r="LBG860" s="463"/>
      <c r="LBH860" s="464"/>
      <c r="LBI860" s="465"/>
      <c r="LBJ860" s="466"/>
      <c r="LBK860" s="467"/>
      <c r="LBL860" s="466"/>
      <c r="LBM860" s="467"/>
      <c r="LBN860" s="467"/>
      <c r="LBO860" s="463"/>
      <c r="LBP860" s="464"/>
      <c r="LBQ860" s="465"/>
      <c r="LBR860" s="466"/>
      <c r="LBS860" s="467"/>
      <c r="LBT860" s="466"/>
      <c r="LBU860" s="467"/>
      <c r="LBV860" s="467"/>
      <c r="LBW860" s="463"/>
      <c r="LBX860" s="464"/>
      <c r="LBY860" s="465"/>
      <c r="LBZ860" s="466"/>
      <c r="LCA860" s="467"/>
      <c r="LCB860" s="466"/>
      <c r="LCC860" s="467"/>
      <c r="LCD860" s="467"/>
      <c r="LCE860" s="463"/>
      <c r="LCF860" s="464"/>
      <c r="LCG860" s="465"/>
      <c r="LCH860" s="466"/>
      <c r="LCI860" s="467"/>
      <c r="LCJ860" s="466"/>
      <c r="LCK860" s="467"/>
      <c r="LCL860" s="467"/>
      <c r="LCM860" s="463"/>
      <c r="LCN860" s="464"/>
      <c r="LCO860" s="465"/>
      <c r="LCP860" s="466"/>
      <c r="LCQ860" s="467"/>
      <c r="LCR860" s="466"/>
      <c r="LCS860" s="467"/>
      <c r="LCT860" s="467"/>
      <c r="LCU860" s="463"/>
      <c r="LCV860" s="464"/>
      <c r="LCW860" s="465"/>
      <c r="LCX860" s="466"/>
      <c r="LCY860" s="467"/>
      <c r="LCZ860" s="466"/>
      <c r="LDA860" s="467"/>
      <c r="LDB860" s="467"/>
      <c r="LDC860" s="463"/>
      <c r="LDD860" s="464"/>
      <c r="LDE860" s="465"/>
      <c r="LDF860" s="466"/>
      <c r="LDG860" s="467"/>
      <c r="LDH860" s="466"/>
      <c r="LDI860" s="467"/>
      <c r="LDJ860" s="467"/>
      <c r="LDK860" s="463"/>
      <c r="LDL860" s="464"/>
      <c r="LDM860" s="465"/>
      <c r="LDN860" s="466"/>
      <c r="LDO860" s="467"/>
      <c r="LDP860" s="466"/>
      <c r="LDQ860" s="467"/>
      <c r="LDR860" s="467"/>
      <c r="LDS860" s="463"/>
      <c r="LDT860" s="464"/>
      <c r="LDU860" s="465"/>
      <c r="LDV860" s="466"/>
      <c r="LDW860" s="467"/>
      <c r="LDX860" s="466"/>
      <c r="LDY860" s="467"/>
      <c r="LDZ860" s="467"/>
      <c r="LEA860" s="463"/>
      <c r="LEB860" s="464"/>
      <c r="LEC860" s="465"/>
      <c r="LED860" s="466"/>
      <c r="LEE860" s="467"/>
      <c r="LEF860" s="466"/>
      <c r="LEG860" s="467"/>
      <c r="LEH860" s="467"/>
      <c r="LEI860" s="463"/>
      <c r="LEJ860" s="464"/>
      <c r="LEK860" s="465"/>
      <c r="LEL860" s="466"/>
      <c r="LEM860" s="467"/>
      <c r="LEN860" s="466"/>
      <c r="LEO860" s="467"/>
      <c r="LEP860" s="467"/>
      <c r="LEQ860" s="463"/>
      <c r="LER860" s="464"/>
      <c r="LES860" s="465"/>
      <c r="LET860" s="466"/>
      <c r="LEU860" s="467"/>
      <c r="LEV860" s="466"/>
      <c r="LEW860" s="467"/>
      <c r="LEX860" s="467"/>
      <c r="LEY860" s="463"/>
      <c r="LEZ860" s="464"/>
      <c r="LFA860" s="465"/>
      <c r="LFB860" s="466"/>
      <c r="LFC860" s="467"/>
      <c r="LFD860" s="466"/>
      <c r="LFE860" s="467"/>
      <c r="LFF860" s="467"/>
      <c r="LFG860" s="463"/>
      <c r="LFH860" s="464"/>
      <c r="LFI860" s="465"/>
      <c r="LFJ860" s="466"/>
      <c r="LFK860" s="467"/>
      <c r="LFL860" s="466"/>
      <c r="LFM860" s="467"/>
      <c r="LFN860" s="467"/>
      <c r="LFO860" s="463"/>
      <c r="LFP860" s="464"/>
      <c r="LFQ860" s="465"/>
      <c r="LFR860" s="466"/>
      <c r="LFS860" s="467"/>
      <c r="LFT860" s="466"/>
      <c r="LFU860" s="467"/>
      <c r="LFV860" s="467"/>
      <c r="LFW860" s="463"/>
      <c r="LFX860" s="464"/>
      <c r="LFY860" s="465"/>
      <c r="LFZ860" s="466"/>
      <c r="LGA860" s="467"/>
      <c r="LGB860" s="466"/>
      <c r="LGC860" s="467"/>
      <c r="LGD860" s="467"/>
      <c r="LGE860" s="463"/>
      <c r="LGF860" s="464"/>
      <c r="LGG860" s="465"/>
      <c r="LGH860" s="466"/>
      <c r="LGI860" s="467"/>
      <c r="LGJ860" s="466"/>
      <c r="LGK860" s="467"/>
      <c r="LGL860" s="467"/>
      <c r="LGM860" s="463"/>
      <c r="LGN860" s="464"/>
      <c r="LGO860" s="465"/>
      <c r="LGP860" s="466"/>
      <c r="LGQ860" s="467"/>
      <c r="LGR860" s="466"/>
      <c r="LGS860" s="467"/>
      <c r="LGT860" s="467"/>
      <c r="LGU860" s="463"/>
      <c r="LGV860" s="464"/>
      <c r="LGW860" s="465"/>
      <c r="LGX860" s="466"/>
      <c r="LGY860" s="467"/>
      <c r="LGZ860" s="466"/>
      <c r="LHA860" s="467"/>
      <c r="LHB860" s="467"/>
      <c r="LHC860" s="463"/>
      <c r="LHD860" s="464"/>
      <c r="LHE860" s="465"/>
      <c r="LHF860" s="466"/>
      <c r="LHG860" s="467"/>
      <c r="LHH860" s="466"/>
      <c r="LHI860" s="467"/>
      <c r="LHJ860" s="467"/>
      <c r="LHK860" s="463"/>
      <c r="LHL860" s="464"/>
      <c r="LHM860" s="465"/>
      <c r="LHN860" s="466"/>
      <c r="LHO860" s="467"/>
      <c r="LHP860" s="466"/>
      <c r="LHQ860" s="467"/>
      <c r="LHR860" s="467"/>
      <c r="LHS860" s="463"/>
      <c r="LHT860" s="464"/>
      <c r="LHU860" s="465"/>
      <c r="LHV860" s="466"/>
      <c r="LHW860" s="467"/>
      <c r="LHX860" s="466"/>
      <c r="LHY860" s="467"/>
      <c r="LHZ860" s="467"/>
      <c r="LIA860" s="463"/>
      <c r="LIB860" s="464"/>
      <c r="LIC860" s="465"/>
      <c r="LID860" s="466"/>
      <c r="LIE860" s="467"/>
      <c r="LIF860" s="466"/>
      <c r="LIG860" s="467"/>
      <c r="LIH860" s="467"/>
      <c r="LII860" s="463"/>
      <c r="LIJ860" s="464"/>
      <c r="LIK860" s="465"/>
      <c r="LIL860" s="466"/>
      <c r="LIM860" s="467"/>
      <c r="LIN860" s="466"/>
      <c r="LIO860" s="467"/>
      <c r="LIP860" s="467"/>
      <c r="LIQ860" s="463"/>
      <c r="LIR860" s="464"/>
      <c r="LIS860" s="465"/>
      <c r="LIT860" s="466"/>
      <c r="LIU860" s="467"/>
      <c r="LIV860" s="466"/>
      <c r="LIW860" s="467"/>
      <c r="LIX860" s="467"/>
      <c r="LIY860" s="463"/>
      <c r="LIZ860" s="464"/>
      <c r="LJA860" s="465"/>
      <c r="LJB860" s="466"/>
      <c r="LJC860" s="467"/>
      <c r="LJD860" s="466"/>
      <c r="LJE860" s="467"/>
      <c r="LJF860" s="467"/>
      <c r="LJG860" s="463"/>
      <c r="LJH860" s="464"/>
      <c r="LJI860" s="465"/>
      <c r="LJJ860" s="466"/>
      <c r="LJK860" s="467"/>
      <c r="LJL860" s="466"/>
      <c r="LJM860" s="467"/>
      <c r="LJN860" s="467"/>
      <c r="LJO860" s="463"/>
      <c r="LJP860" s="464"/>
      <c r="LJQ860" s="465"/>
      <c r="LJR860" s="466"/>
      <c r="LJS860" s="467"/>
      <c r="LJT860" s="466"/>
      <c r="LJU860" s="467"/>
      <c r="LJV860" s="467"/>
      <c r="LJW860" s="463"/>
      <c r="LJX860" s="464"/>
      <c r="LJY860" s="465"/>
      <c r="LJZ860" s="466"/>
      <c r="LKA860" s="467"/>
      <c r="LKB860" s="466"/>
      <c r="LKC860" s="467"/>
      <c r="LKD860" s="467"/>
      <c r="LKE860" s="463"/>
      <c r="LKF860" s="464"/>
      <c r="LKG860" s="465"/>
      <c r="LKH860" s="466"/>
      <c r="LKI860" s="467"/>
      <c r="LKJ860" s="466"/>
      <c r="LKK860" s="467"/>
      <c r="LKL860" s="467"/>
      <c r="LKM860" s="463"/>
      <c r="LKN860" s="464"/>
      <c r="LKO860" s="465"/>
      <c r="LKP860" s="466"/>
      <c r="LKQ860" s="467"/>
      <c r="LKR860" s="466"/>
      <c r="LKS860" s="467"/>
      <c r="LKT860" s="467"/>
      <c r="LKU860" s="463"/>
      <c r="LKV860" s="464"/>
      <c r="LKW860" s="465"/>
      <c r="LKX860" s="466"/>
      <c r="LKY860" s="467"/>
      <c r="LKZ860" s="466"/>
      <c r="LLA860" s="467"/>
      <c r="LLB860" s="467"/>
      <c r="LLC860" s="463"/>
      <c r="LLD860" s="464"/>
      <c r="LLE860" s="465"/>
      <c r="LLF860" s="466"/>
      <c r="LLG860" s="467"/>
      <c r="LLH860" s="466"/>
      <c r="LLI860" s="467"/>
      <c r="LLJ860" s="467"/>
      <c r="LLK860" s="463"/>
      <c r="LLL860" s="464"/>
      <c r="LLM860" s="465"/>
      <c r="LLN860" s="466"/>
      <c r="LLO860" s="467"/>
      <c r="LLP860" s="466"/>
      <c r="LLQ860" s="467"/>
      <c r="LLR860" s="467"/>
      <c r="LLS860" s="463"/>
      <c r="LLT860" s="464"/>
      <c r="LLU860" s="465"/>
      <c r="LLV860" s="466"/>
      <c r="LLW860" s="467"/>
      <c r="LLX860" s="466"/>
      <c r="LLY860" s="467"/>
      <c r="LLZ860" s="467"/>
      <c r="LMA860" s="463"/>
      <c r="LMB860" s="464"/>
      <c r="LMC860" s="465"/>
      <c r="LMD860" s="466"/>
      <c r="LME860" s="467"/>
      <c r="LMF860" s="466"/>
      <c r="LMG860" s="467"/>
      <c r="LMH860" s="467"/>
      <c r="LMI860" s="463"/>
      <c r="LMJ860" s="464"/>
      <c r="LMK860" s="465"/>
      <c r="LML860" s="466"/>
      <c r="LMM860" s="467"/>
      <c r="LMN860" s="466"/>
      <c r="LMO860" s="467"/>
      <c r="LMP860" s="467"/>
      <c r="LMQ860" s="463"/>
      <c r="LMR860" s="464"/>
      <c r="LMS860" s="465"/>
      <c r="LMT860" s="466"/>
      <c r="LMU860" s="467"/>
      <c r="LMV860" s="466"/>
      <c r="LMW860" s="467"/>
      <c r="LMX860" s="467"/>
      <c r="LMY860" s="463"/>
      <c r="LMZ860" s="464"/>
      <c r="LNA860" s="465"/>
      <c r="LNB860" s="466"/>
      <c r="LNC860" s="467"/>
      <c r="LND860" s="466"/>
      <c r="LNE860" s="467"/>
      <c r="LNF860" s="467"/>
      <c r="LNG860" s="463"/>
      <c r="LNH860" s="464"/>
      <c r="LNI860" s="465"/>
      <c r="LNJ860" s="466"/>
      <c r="LNK860" s="467"/>
      <c r="LNL860" s="466"/>
      <c r="LNM860" s="467"/>
      <c r="LNN860" s="467"/>
      <c r="LNO860" s="463"/>
      <c r="LNP860" s="464"/>
      <c r="LNQ860" s="465"/>
      <c r="LNR860" s="466"/>
      <c r="LNS860" s="467"/>
      <c r="LNT860" s="466"/>
      <c r="LNU860" s="467"/>
      <c r="LNV860" s="467"/>
      <c r="LNW860" s="463"/>
      <c r="LNX860" s="464"/>
      <c r="LNY860" s="465"/>
      <c r="LNZ860" s="466"/>
      <c r="LOA860" s="467"/>
      <c r="LOB860" s="466"/>
      <c r="LOC860" s="467"/>
      <c r="LOD860" s="467"/>
      <c r="LOE860" s="463"/>
      <c r="LOF860" s="464"/>
      <c r="LOG860" s="465"/>
      <c r="LOH860" s="466"/>
      <c r="LOI860" s="467"/>
      <c r="LOJ860" s="466"/>
      <c r="LOK860" s="467"/>
      <c r="LOL860" s="467"/>
      <c r="LOM860" s="463"/>
      <c r="LON860" s="464"/>
      <c r="LOO860" s="465"/>
      <c r="LOP860" s="466"/>
      <c r="LOQ860" s="467"/>
      <c r="LOR860" s="466"/>
      <c r="LOS860" s="467"/>
      <c r="LOT860" s="467"/>
      <c r="LOU860" s="463"/>
      <c r="LOV860" s="464"/>
      <c r="LOW860" s="465"/>
      <c r="LOX860" s="466"/>
      <c r="LOY860" s="467"/>
      <c r="LOZ860" s="466"/>
      <c r="LPA860" s="467"/>
      <c r="LPB860" s="467"/>
      <c r="LPC860" s="463"/>
      <c r="LPD860" s="464"/>
      <c r="LPE860" s="465"/>
      <c r="LPF860" s="466"/>
      <c r="LPG860" s="467"/>
      <c r="LPH860" s="466"/>
      <c r="LPI860" s="467"/>
      <c r="LPJ860" s="467"/>
      <c r="LPK860" s="463"/>
      <c r="LPL860" s="464"/>
      <c r="LPM860" s="465"/>
      <c r="LPN860" s="466"/>
      <c r="LPO860" s="467"/>
      <c r="LPP860" s="466"/>
      <c r="LPQ860" s="467"/>
      <c r="LPR860" s="467"/>
      <c r="LPS860" s="463"/>
      <c r="LPT860" s="464"/>
      <c r="LPU860" s="465"/>
      <c r="LPV860" s="466"/>
      <c r="LPW860" s="467"/>
      <c r="LPX860" s="466"/>
      <c r="LPY860" s="467"/>
      <c r="LPZ860" s="467"/>
      <c r="LQA860" s="463"/>
      <c r="LQB860" s="464"/>
      <c r="LQC860" s="465"/>
      <c r="LQD860" s="466"/>
      <c r="LQE860" s="467"/>
      <c r="LQF860" s="466"/>
      <c r="LQG860" s="467"/>
      <c r="LQH860" s="467"/>
      <c r="LQI860" s="463"/>
      <c r="LQJ860" s="464"/>
      <c r="LQK860" s="465"/>
      <c r="LQL860" s="466"/>
      <c r="LQM860" s="467"/>
      <c r="LQN860" s="466"/>
      <c r="LQO860" s="467"/>
      <c r="LQP860" s="467"/>
      <c r="LQQ860" s="463"/>
      <c r="LQR860" s="464"/>
      <c r="LQS860" s="465"/>
      <c r="LQT860" s="466"/>
      <c r="LQU860" s="467"/>
      <c r="LQV860" s="466"/>
      <c r="LQW860" s="467"/>
      <c r="LQX860" s="467"/>
      <c r="LQY860" s="463"/>
      <c r="LQZ860" s="464"/>
      <c r="LRA860" s="465"/>
      <c r="LRB860" s="466"/>
      <c r="LRC860" s="467"/>
      <c r="LRD860" s="466"/>
      <c r="LRE860" s="467"/>
      <c r="LRF860" s="467"/>
      <c r="LRG860" s="463"/>
      <c r="LRH860" s="464"/>
      <c r="LRI860" s="465"/>
      <c r="LRJ860" s="466"/>
      <c r="LRK860" s="467"/>
      <c r="LRL860" s="466"/>
      <c r="LRM860" s="467"/>
      <c r="LRN860" s="467"/>
      <c r="LRO860" s="463"/>
      <c r="LRP860" s="464"/>
      <c r="LRQ860" s="465"/>
      <c r="LRR860" s="466"/>
      <c r="LRS860" s="467"/>
      <c r="LRT860" s="466"/>
      <c r="LRU860" s="467"/>
      <c r="LRV860" s="467"/>
      <c r="LRW860" s="463"/>
      <c r="LRX860" s="464"/>
      <c r="LRY860" s="465"/>
      <c r="LRZ860" s="466"/>
      <c r="LSA860" s="467"/>
      <c r="LSB860" s="466"/>
      <c r="LSC860" s="467"/>
      <c r="LSD860" s="467"/>
      <c r="LSE860" s="463"/>
      <c r="LSF860" s="464"/>
      <c r="LSG860" s="465"/>
      <c r="LSH860" s="466"/>
      <c r="LSI860" s="467"/>
      <c r="LSJ860" s="466"/>
      <c r="LSK860" s="467"/>
      <c r="LSL860" s="467"/>
      <c r="LSM860" s="463"/>
      <c r="LSN860" s="464"/>
      <c r="LSO860" s="465"/>
      <c r="LSP860" s="466"/>
      <c r="LSQ860" s="467"/>
      <c r="LSR860" s="466"/>
      <c r="LSS860" s="467"/>
      <c r="LST860" s="467"/>
      <c r="LSU860" s="463"/>
      <c r="LSV860" s="464"/>
      <c r="LSW860" s="465"/>
      <c r="LSX860" s="466"/>
      <c r="LSY860" s="467"/>
      <c r="LSZ860" s="466"/>
      <c r="LTA860" s="467"/>
      <c r="LTB860" s="467"/>
      <c r="LTC860" s="463"/>
      <c r="LTD860" s="464"/>
      <c r="LTE860" s="465"/>
      <c r="LTF860" s="466"/>
      <c r="LTG860" s="467"/>
      <c r="LTH860" s="466"/>
      <c r="LTI860" s="467"/>
      <c r="LTJ860" s="467"/>
      <c r="LTK860" s="463"/>
      <c r="LTL860" s="464"/>
      <c r="LTM860" s="465"/>
      <c r="LTN860" s="466"/>
      <c r="LTO860" s="467"/>
      <c r="LTP860" s="466"/>
      <c r="LTQ860" s="467"/>
      <c r="LTR860" s="467"/>
      <c r="LTS860" s="463"/>
      <c r="LTT860" s="464"/>
      <c r="LTU860" s="465"/>
      <c r="LTV860" s="466"/>
      <c r="LTW860" s="467"/>
      <c r="LTX860" s="466"/>
      <c r="LTY860" s="467"/>
      <c r="LTZ860" s="467"/>
      <c r="LUA860" s="463"/>
      <c r="LUB860" s="464"/>
      <c r="LUC860" s="465"/>
      <c r="LUD860" s="466"/>
      <c r="LUE860" s="467"/>
      <c r="LUF860" s="466"/>
      <c r="LUG860" s="467"/>
      <c r="LUH860" s="467"/>
      <c r="LUI860" s="463"/>
      <c r="LUJ860" s="464"/>
      <c r="LUK860" s="465"/>
      <c r="LUL860" s="466"/>
      <c r="LUM860" s="467"/>
      <c r="LUN860" s="466"/>
      <c r="LUO860" s="467"/>
      <c r="LUP860" s="467"/>
      <c r="LUQ860" s="463"/>
      <c r="LUR860" s="464"/>
      <c r="LUS860" s="465"/>
      <c r="LUT860" s="466"/>
      <c r="LUU860" s="467"/>
      <c r="LUV860" s="466"/>
      <c r="LUW860" s="467"/>
      <c r="LUX860" s="467"/>
      <c r="LUY860" s="463"/>
      <c r="LUZ860" s="464"/>
      <c r="LVA860" s="465"/>
      <c r="LVB860" s="466"/>
      <c r="LVC860" s="467"/>
      <c r="LVD860" s="466"/>
      <c r="LVE860" s="467"/>
      <c r="LVF860" s="467"/>
      <c r="LVG860" s="463"/>
      <c r="LVH860" s="464"/>
      <c r="LVI860" s="465"/>
      <c r="LVJ860" s="466"/>
      <c r="LVK860" s="467"/>
      <c r="LVL860" s="466"/>
      <c r="LVM860" s="467"/>
      <c r="LVN860" s="467"/>
      <c r="LVO860" s="463"/>
      <c r="LVP860" s="464"/>
      <c r="LVQ860" s="465"/>
      <c r="LVR860" s="466"/>
      <c r="LVS860" s="467"/>
      <c r="LVT860" s="466"/>
      <c r="LVU860" s="467"/>
      <c r="LVV860" s="467"/>
      <c r="LVW860" s="463"/>
      <c r="LVX860" s="464"/>
      <c r="LVY860" s="465"/>
      <c r="LVZ860" s="466"/>
      <c r="LWA860" s="467"/>
      <c r="LWB860" s="466"/>
      <c r="LWC860" s="467"/>
      <c r="LWD860" s="467"/>
      <c r="LWE860" s="463"/>
      <c r="LWF860" s="464"/>
      <c r="LWG860" s="465"/>
      <c r="LWH860" s="466"/>
      <c r="LWI860" s="467"/>
      <c r="LWJ860" s="466"/>
      <c r="LWK860" s="467"/>
      <c r="LWL860" s="467"/>
      <c r="LWM860" s="463"/>
      <c r="LWN860" s="464"/>
      <c r="LWO860" s="465"/>
      <c r="LWP860" s="466"/>
      <c r="LWQ860" s="467"/>
      <c r="LWR860" s="466"/>
      <c r="LWS860" s="467"/>
      <c r="LWT860" s="467"/>
      <c r="LWU860" s="463"/>
      <c r="LWV860" s="464"/>
      <c r="LWW860" s="465"/>
      <c r="LWX860" s="466"/>
      <c r="LWY860" s="467"/>
      <c r="LWZ860" s="466"/>
      <c r="LXA860" s="467"/>
      <c r="LXB860" s="467"/>
      <c r="LXC860" s="463"/>
      <c r="LXD860" s="464"/>
      <c r="LXE860" s="465"/>
      <c r="LXF860" s="466"/>
      <c r="LXG860" s="467"/>
      <c r="LXH860" s="466"/>
      <c r="LXI860" s="467"/>
      <c r="LXJ860" s="467"/>
      <c r="LXK860" s="463"/>
      <c r="LXL860" s="464"/>
      <c r="LXM860" s="465"/>
      <c r="LXN860" s="466"/>
      <c r="LXO860" s="467"/>
      <c r="LXP860" s="466"/>
      <c r="LXQ860" s="467"/>
      <c r="LXR860" s="467"/>
      <c r="LXS860" s="463"/>
      <c r="LXT860" s="464"/>
      <c r="LXU860" s="465"/>
      <c r="LXV860" s="466"/>
      <c r="LXW860" s="467"/>
      <c r="LXX860" s="466"/>
      <c r="LXY860" s="467"/>
      <c r="LXZ860" s="467"/>
      <c r="LYA860" s="463"/>
      <c r="LYB860" s="464"/>
      <c r="LYC860" s="465"/>
      <c r="LYD860" s="466"/>
      <c r="LYE860" s="467"/>
      <c r="LYF860" s="466"/>
      <c r="LYG860" s="467"/>
      <c r="LYH860" s="467"/>
      <c r="LYI860" s="463"/>
      <c r="LYJ860" s="464"/>
      <c r="LYK860" s="465"/>
      <c r="LYL860" s="466"/>
      <c r="LYM860" s="467"/>
      <c r="LYN860" s="466"/>
      <c r="LYO860" s="467"/>
      <c r="LYP860" s="467"/>
      <c r="LYQ860" s="463"/>
      <c r="LYR860" s="464"/>
      <c r="LYS860" s="465"/>
      <c r="LYT860" s="466"/>
      <c r="LYU860" s="467"/>
      <c r="LYV860" s="466"/>
      <c r="LYW860" s="467"/>
      <c r="LYX860" s="467"/>
      <c r="LYY860" s="463"/>
      <c r="LYZ860" s="464"/>
      <c r="LZA860" s="465"/>
      <c r="LZB860" s="466"/>
      <c r="LZC860" s="467"/>
      <c r="LZD860" s="466"/>
      <c r="LZE860" s="467"/>
      <c r="LZF860" s="467"/>
      <c r="LZG860" s="463"/>
      <c r="LZH860" s="464"/>
      <c r="LZI860" s="465"/>
      <c r="LZJ860" s="466"/>
      <c r="LZK860" s="467"/>
      <c r="LZL860" s="466"/>
      <c r="LZM860" s="467"/>
      <c r="LZN860" s="467"/>
      <c r="LZO860" s="463"/>
      <c r="LZP860" s="464"/>
      <c r="LZQ860" s="465"/>
      <c r="LZR860" s="466"/>
      <c r="LZS860" s="467"/>
      <c r="LZT860" s="466"/>
      <c r="LZU860" s="467"/>
      <c r="LZV860" s="467"/>
      <c r="LZW860" s="463"/>
      <c r="LZX860" s="464"/>
      <c r="LZY860" s="465"/>
      <c r="LZZ860" s="466"/>
      <c r="MAA860" s="467"/>
      <c r="MAB860" s="466"/>
      <c r="MAC860" s="467"/>
      <c r="MAD860" s="467"/>
      <c r="MAE860" s="463"/>
      <c r="MAF860" s="464"/>
      <c r="MAG860" s="465"/>
      <c r="MAH860" s="466"/>
      <c r="MAI860" s="467"/>
      <c r="MAJ860" s="466"/>
      <c r="MAK860" s="467"/>
      <c r="MAL860" s="467"/>
      <c r="MAM860" s="463"/>
      <c r="MAN860" s="464"/>
      <c r="MAO860" s="465"/>
      <c r="MAP860" s="466"/>
      <c r="MAQ860" s="467"/>
      <c r="MAR860" s="466"/>
      <c r="MAS860" s="467"/>
      <c r="MAT860" s="467"/>
      <c r="MAU860" s="463"/>
      <c r="MAV860" s="464"/>
      <c r="MAW860" s="465"/>
      <c r="MAX860" s="466"/>
      <c r="MAY860" s="467"/>
      <c r="MAZ860" s="466"/>
      <c r="MBA860" s="467"/>
      <c r="MBB860" s="467"/>
      <c r="MBC860" s="463"/>
      <c r="MBD860" s="464"/>
      <c r="MBE860" s="465"/>
      <c r="MBF860" s="466"/>
      <c r="MBG860" s="467"/>
      <c r="MBH860" s="466"/>
      <c r="MBI860" s="467"/>
      <c r="MBJ860" s="467"/>
      <c r="MBK860" s="463"/>
      <c r="MBL860" s="464"/>
      <c r="MBM860" s="465"/>
      <c r="MBN860" s="466"/>
      <c r="MBO860" s="467"/>
      <c r="MBP860" s="466"/>
      <c r="MBQ860" s="467"/>
      <c r="MBR860" s="467"/>
      <c r="MBS860" s="463"/>
      <c r="MBT860" s="464"/>
      <c r="MBU860" s="465"/>
      <c r="MBV860" s="466"/>
      <c r="MBW860" s="467"/>
      <c r="MBX860" s="466"/>
      <c r="MBY860" s="467"/>
      <c r="MBZ860" s="467"/>
      <c r="MCA860" s="463"/>
      <c r="MCB860" s="464"/>
      <c r="MCC860" s="465"/>
      <c r="MCD860" s="466"/>
      <c r="MCE860" s="467"/>
      <c r="MCF860" s="466"/>
      <c r="MCG860" s="467"/>
      <c r="MCH860" s="467"/>
      <c r="MCI860" s="463"/>
      <c r="MCJ860" s="464"/>
      <c r="MCK860" s="465"/>
      <c r="MCL860" s="466"/>
      <c r="MCM860" s="467"/>
      <c r="MCN860" s="466"/>
      <c r="MCO860" s="467"/>
      <c r="MCP860" s="467"/>
      <c r="MCQ860" s="463"/>
      <c r="MCR860" s="464"/>
      <c r="MCS860" s="465"/>
      <c r="MCT860" s="466"/>
      <c r="MCU860" s="467"/>
      <c r="MCV860" s="466"/>
      <c r="MCW860" s="467"/>
      <c r="MCX860" s="467"/>
      <c r="MCY860" s="463"/>
      <c r="MCZ860" s="464"/>
      <c r="MDA860" s="465"/>
      <c r="MDB860" s="466"/>
      <c r="MDC860" s="467"/>
      <c r="MDD860" s="466"/>
      <c r="MDE860" s="467"/>
      <c r="MDF860" s="467"/>
      <c r="MDG860" s="463"/>
      <c r="MDH860" s="464"/>
      <c r="MDI860" s="465"/>
      <c r="MDJ860" s="466"/>
      <c r="MDK860" s="467"/>
      <c r="MDL860" s="466"/>
      <c r="MDM860" s="467"/>
      <c r="MDN860" s="467"/>
      <c r="MDO860" s="463"/>
      <c r="MDP860" s="464"/>
      <c r="MDQ860" s="465"/>
      <c r="MDR860" s="466"/>
      <c r="MDS860" s="467"/>
      <c r="MDT860" s="466"/>
      <c r="MDU860" s="467"/>
      <c r="MDV860" s="467"/>
      <c r="MDW860" s="463"/>
      <c r="MDX860" s="464"/>
      <c r="MDY860" s="465"/>
      <c r="MDZ860" s="466"/>
      <c r="MEA860" s="467"/>
      <c r="MEB860" s="466"/>
      <c r="MEC860" s="467"/>
      <c r="MED860" s="467"/>
      <c r="MEE860" s="463"/>
      <c r="MEF860" s="464"/>
      <c r="MEG860" s="465"/>
      <c r="MEH860" s="466"/>
      <c r="MEI860" s="467"/>
      <c r="MEJ860" s="466"/>
      <c r="MEK860" s="467"/>
      <c r="MEL860" s="467"/>
      <c r="MEM860" s="463"/>
      <c r="MEN860" s="464"/>
      <c r="MEO860" s="465"/>
      <c r="MEP860" s="466"/>
      <c r="MEQ860" s="467"/>
      <c r="MER860" s="466"/>
      <c r="MES860" s="467"/>
      <c r="MET860" s="467"/>
      <c r="MEU860" s="463"/>
      <c r="MEV860" s="464"/>
      <c r="MEW860" s="465"/>
      <c r="MEX860" s="466"/>
      <c r="MEY860" s="467"/>
      <c r="MEZ860" s="466"/>
      <c r="MFA860" s="467"/>
      <c r="MFB860" s="467"/>
      <c r="MFC860" s="463"/>
      <c r="MFD860" s="464"/>
      <c r="MFE860" s="465"/>
      <c r="MFF860" s="466"/>
      <c r="MFG860" s="467"/>
      <c r="MFH860" s="466"/>
      <c r="MFI860" s="467"/>
      <c r="MFJ860" s="467"/>
      <c r="MFK860" s="463"/>
      <c r="MFL860" s="464"/>
      <c r="MFM860" s="465"/>
      <c r="MFN860" s="466"/>
      <c r="MFO860" s="467"/>
      <c r="MFP860" s="466"/>
      <c r="MFQ860" s="467"/>
      <c r="MFR860" s="467"/>
      <c r="MFS860" s="463"/>
      <c r="MFT860" s="464"/>
      <c r="MFU860" s="465"/>
      <c r="MFV860" s="466"/>
      <c r="MFW860" s="467"/>
      <c r="MFX860" s="466"/>
      <c r="MFY860" s="467"/>
      <c r="MFZ860" s="467"/>
      <c r="MGA860" s="463"/>
      <c r="MGB860" s="464"/>
      <c r="MGC860" s="465"/>
      <c r="MGD860" s="466"/>
      <c r="MGE860" s="467"/>
      <c r="MGF860" s="466"/>
      <c r="MGG860" s="467"/>
      <c r="MGH860" s="467"/>
      <c r="MGI860" s="463"/>
      <c r="MGJ860" s="464"/>
      <c r="MGK860" s="465"/>
      <c r="MGL860" s="466"/>
      <c r="MGM860" s="467"/>
      <c r="MGN860" s="466"/>
      <c r="MGO860" s="467"/>
      <c r="MGP860" s="467"/>
      <c r="MGQ860" s="463"/>
      <c r="MGR860" s="464"/>
      <c r="MGS860" s="465"/>
      <c r="MGT860" s="466"/>
      <c r="MGU860" s="467"/>
      <c r="MGV860" s="466"/>
      <c r="MGW860" s="467"/>
      <c r="MGX860" s="467"/>
      <c r="MGY860" s="463"/>
      <c r="MGZ860" s="464"/>
      <c r="MHA860" s="465"/>
      <c r="MHB860" s="466"/>
      <c r="MHC860" s="467"/>
      <c r="MHD860" s="466"/>
      <c r="MHE860" s="467"/>
      <c r="MHF860" s="467"/>
      <c r="MHG860" s="463"/>
      <c r="MHH860" s="464"/>
      <c r="MHI860" s="465"/>
      <c r="MHJ860" s="466"/>
      <c r="MHK860" s="467"/>
      <c r="MHL860" s="466"/>
      <c r="MHM860" s="467"/>
      <c r="MHN860" s="467"/>
      <c r="MHO860" s="463"/>
      <c r="MHP860" s="464"/>
      <c r="MHQ860" s="465"/>
      <c r="MHR860" s="466"/>
      <c r="MHS860" s="467"/>
      <c r="MHT860" s="466"/>
      <c r="MHU860" s="467"/>
      <c r="MHV860" s="467"/>
      <c r="MHW860" s="463"/>
      <c r="MHX860" s="464"/>
      <c r="MHY860" s="465"/>
      <c r="MHZ860" s="466"/>
      <c r="MIA860" s="467"/>
      <c r="MIB860" s="466"/>
      <c r="MIC860" s="467"/>
      <c r="MID860" s="467"/>
      <c r="MIE860" s="463"/>
      <c r="MIF860" s="464"/>
      <c r="MIG860" s="465"/>
      <c r="MIH860" s="466"/>
      <c r="MII860" s="467"/>
      <c r="MIJ860" s="466"/>
      <c r="MIK860" s="467"/>
      <c r="MIL860" s="467"/>
      <c r="MIM860" s="463"/>
      <c r="MIN860" s="464"/>
      <c r="MIO860" s="465"/>
      <c r="MIP860" s="466"/>
      <c r="MIQ860" s="467"/>
      <c r="MIR860" s="466"/>
      <c r="MIS860" s="467"/>
      <c r="MIT860" s="467"/>
      <c r="MIU860" s="463"/>
      <c r="MIV860" s="464"/>
      <c r="MIW860" s="465"/>
      <c r="MIX860" s="466"/>
      <c r="MIY860" s="467"/>
      <c r="MIZ860" s="466"/>
      <c r="MJA860" s="467"/>
      <c r="MJB860" s="467"/>
      <c r="MJC860" s="463"/>
      <c r="MJD860" s="464"/>
      <c r="MJE860" s="465"/>
      <c r="MJF860" s="466"/>
      <c r="MJG860" s="467"/>
      <c r="MJH860" s="466"/>
      <c r="MJI860" s="467"/>
      <c r="MJJ860" s="467"/>
      <c r="MJK860" s="463"/>
      <c r="MJL860" s="464"/>
      <c r="MJM860" s="465"/>
      <c r="MJN860" s="466"/>
      <c r="MJO860" s="467"/>
      <c r="MJP860" s="466"/>
      <c r="MJQ860" s="467"/>
      <c r="MJR860" s="467"/>
      <c r="MJS860" s="463"/>
      <c r="MJT860" s="464"/>
      <c r="MJU860" s="465"/>
      <c r="MJV860" s="466"/>
      <c r="MJW860" s="467"/>
      <c r="MJX860" s="466"/>
      <c r="MJY860" s="467"/>
      <c r="MJZ860" s="467"/>
      <c r="MKA860" s="463"/>
      <c r="MKB860" s="464"/>
      <c r="MKC860" s="465"/>
      <c r="MKD860" s="466"/>
      <c r="MKE860" s="467"/>
      <c r="MKF860" s="466"/>
      <c r="MKG860" s="467"/>
      <c r="MKH860" s="467"/>
      <c r="MKI860" s="463"/>
      <c r="MKJ860" s="464"/>
      <c r="MKK860" s="465"/>
      <c r="MKL860" s="466"/>
      <c r="MKM860" s="467"/>
      <c r="MKN860" s="466"/>
      <c r="MKO860" s="467"/>
      <c r="MKP860" s="467"/>
      <c r="MKQ860" s="463"/>
      <c r="MKR860" s="464"/>
      <c r="MKS860" s="465"/>
      <c r="MKT860" s="466"/>
      <c r="MKU860" s="467"/>
      <c r="MKV860" s="466"/>
      <c r="MKW860" s="467"/>
      <c r="MKX860" s="467"/>
      <c r="MKY860" s="463"/>
      <c r="MKZ860" s="464"/>
      <c r="MLA860" s="465"/>
      <c r="MLB860" s="466"/>
      <c r="MLC860" s="467"/>
      <c r="MLD860" s="466"/>
      <c r="MLE860" s="467"/>
      <c r="MLF860" s="467"/>
      <c r="MLG860" s="463"/>
      <c r="MLH860" s="464"/>
      <c r="MLI860" s="465"/>
      <c r="MLJ860" s="466"/>
      <c r="MLK860" s="467"/>
      <c r="MLL860" s="466"/>
      <c r="MLM860" s="467"/>
      <c r="MLN860" s="467"/>
      <c r="MLO860" s="463"/>
      <c r="MLP860" s="464"/>
      <c r="MLQ860" s="465"/>
      <c r="MLR860" s="466"/>
      <c r="MLS860" s="467"/>
      <c r="MLT860" s="466"/>
      <c r="MLU860" s="467"/>
      <c r="MLV860" s="467"/>
      <c r="MLW860" s="463"/>
      <c r="MLX860" s="464"/>
      <c r="MLY860" s="465"/>
      <c r="MLZ860" s="466"/>
      <c r="MMA860" s="467"/>
      <c r="MMB860" s="466"/>
      <c r="MMC860" s="467"/>
      <c r="MMD860" s="467"/>
      <c r="MME860" s="463"/>
      <c r="MMF860" s="464"/>
      <c r="MMG860" s="465"/>
      <c r="MMH860" s="466"/>
      <c r="MMI860" s="467"/>
      <c r="MMJ860" s="466"/>
      <c r="MMK860" s="467"/>
      <c r="MML860" s="467"/>
      <c r="MMM860" s="463"/>
      <c r="MMN860" s="464"/>
      <c r="MMO860" s="465"/>
      <c r="MMP860" s="466"/>
      <c r="MMQ860" s="467"/>
      <c r="MMR860" s="466"/>
      <c r="MMS860" s="467"/>
      <c r="MMT860" s="467"/>
      <c r="MMU860" s="463"/>
      <c r="MMV860" s="464"/>
      <c r="MMW860" s="465"/>
      <c r="MMX860" s="466"/>
      <c r="MMY860" s="467"/>
      <c r="MMZ860" s="466"/>
      <c r="MNA860" s="467"/>
      <c r="MNB860" s="467"/>
      <c r="MNC860" s="463"/>
      <c r="MND860" s="464"/>
      <c r="MNE860" s="465"/>
      <c r="MNF860" s="466"/>
      <c r="MNG860" s="467"/>
      <c r="MNH860" s="466"/>
      <c r="MNI860" s="467"/>
      <c r="MNJ860" s="467"/>
      <c r="MNK860" s="463"/>
      <c r="MNL860" s="464"/>
      <c r="MNM860" s="465"/>
      <c r="MNN860" s="466"/>
      <c r="MNO860" s="467"/>
      <c r="MNP860" s="466"/>
      <c r="MNQ860" s="467"/>
      <c r="MNR860" s="467"/>
      <c r="MNS860" s="463"/>
      <c r="MNT860" s="464"/>
      <c r="MNU860" s="465"/>
      <c r="MNV860" s="466"/>
      <c r="MNW860" s="467"/>
      <c r="MNX860" s="466"/>
      <c r="MNY860" s="467"/>
      <c r="MNZ860" s="467"/>
      <c r="MOA860" s="463"/>
      <c r="MOB860" s="464"/>
      <c r="MOC860" s="465"/>
      <c r="MOD860" s="466"/>
      <c r="MOE860" s="467"/>
      <c r="MOF860" s="466"/>
      <c r="MOG860" s="467"/>
      <c r="MOH860" s="467"/>
      <c r="MOI860" s="463"/>
      <c r="MOJ860" s="464"/>
      <c r="MOK860" s="465"/>
      <c r="MOL860" s="466"/>
      <c r="MOM860" s="467"/>
      <c r="MON860" s="466"/>
      <c r="MOO860" s="467"/>
      <c r="MOP860" s="467"/>
      <c r="MOQ860" s="463"/>
      <c r="MOR860" s="464"/>
      <c r="MOS860" s="465"/>
      <c r="MOT860" s="466"/>
      <c r="MOU860" s="467"/>
      <c r="MOV860" s="466"/>
      <c r="MOW860" s="467"/>
      <c r="MOX860" s="467"/>
      <c r="MOY860" s="463"/>
      <c r="MOZ860" s="464"/>
      <c r="MPA860" s="465"/>
      <c r="MPB860" s="466"/>
      <c r="MPC860" s="467"/>
      <c r="MPD860" s="466"/>
      <c r="MPE860" s="467"/>
      <c r="MPF860" s="467"/>
      <c r="MPG860" s="463"/>
      <c r="MPH860" s="464"/>
      <c r="MPI860" s="465"/>
      <c r="MPJ860" s="466"/>
      <c r="MPK860" s="467"/>
      <c r="MPL860" s="466"/>
      <c r="MPM860" s="467"/>
      <c r="MPN860" s="467"/>
      <c r="MPO860" s="463"/>
      <c r="MPP860" s="464"/>
      <c r="MPQ860" s="465"/>
      <c r="MPR860" s="466"/>
      <c r="MPS860" s="467"/>
      <c r="MPT860" s="466"/>
      <c r="MPU860" s="467"/>
      <c r="MPV860" s="467"/>
      <c r="MPW860" s="463"/>
      <c r="MPX860" s="464"/>
      <c r="MPY860" s="465"/>
      <c r="MPZ860" s="466"/>
      <c r="MQA860" s="467"/>
      <c r="MQB860" s="466"/>
      <c r="MQC860" s="467"/>
      <c r="MQD860" s="467"/>
      <c r="MQE860" s="463"/>
      <c r="MQF860" s="464"/>
      <c r="MQG860" s="465"/>
      <c r="MQH860" s="466"/>
      <c r="MQI860" s="467"/>
      <c r="MQJ860" s="466"/>
      <c r="MQK860" s="467"/>
      <c r="MQL860" s="467"/>
      <c r="MQM860" s="463"/>
      <c r="MQN860" s="464"/>
      <c r="MQO860" s="465"/>
      <c r="MQP860" s="466"/>
      <c r="MQQ860" s="467"/>
      <c r="MQR860" s="466"/>
      <c r="MQS860" s="467"/>
      <c r="MQT860" s="467"/>
      <c r="MQU860" s="463"/>
      <c r="MQV860" s="464"/>
      <c r="MQW860" s="465"/>
      <c r="MQX860" s="466"/>
      <c r="MQY860" s="467"/>
      <c r="MQZ860" s="466"/>
      <c r="MRA860" s="467"/>
      <c r="MRB860" s="467"/>
      <c r="MRC860" s="463"/>
      <c r="MRD860" s="464"/>
      <c r="MRE860" s="465"/>
      <c r="MRF860" s="466"/>
      <c r="MRG860" s="467"/>
      <c r="MRH860" s="466"/>
      <c r="MRI860" s="467"/>
      <c r="MRJ860" s="467"/>
      <c r="MRK860" s="463"/>
      <c r="MRL860" s="464"/>
      <c r="MRM860" s="465"/>
      <c r="MRN860" s="466"/>
      <c r="MRO860" s="467"/>
      <c r="MRP860" s="466"/>
      <c r="MRQ860" s="467"/>
      <c r="MRR860" s="467"/>
      <c r="MRS860" s="463"/>
      <c r="MRT860" s="464"/>
      <c r="MRU860" s="465"/>
      <c r="MRV860" s="466"/>
      <c r="MRW860" s="467"/>
      <c r="MRX860" s="466"/>
      <c r="MRY860" s="467"/>
      <c r="MRZ860" s="467"/>
      <c r="MSA860" s="463"/>
      <c r="MSB860" s="464"/>
      <c r="MSC860" s="465"/>
      <c r="MSD860" s="466"/>
      <c r="MSE860" s="467"/>
      <c r="MSF860" s="466"/>
      <c r="MSG860" s="467"/>
      <c r="MSH860" s="467"/>
      <c r="MSI860" s="463"/>
      <c r="MSJ860" s="464"/>
      <c r="MSK860" s="465"/>
      <c r="MSL860" s="466"/>
      <c r="MSM860" s="467"/>
      <c r="MSN860" s="466"/>
      <c r="MSO860" s="467"/>
      <c r="MSP860" s="467"/>
      <c r="MSQ860" s="463"/>
      <c r="MSR860" s="464"/>
      <c r="MSS860" s="465"/>
      <c r="MST860" s="466"/>
      <c r="MSU860" s="467"/>
      <c r="MSV860" s="466"/>
      <c r="MSW860" s="467"/>
      <c r="MSX860" s="467"/>
      <c r="MSY860" s="463"/>
      <c r="MSZ860" s="464"/>
      <c r="MTA860" s="465"/>
      <c r="MTB860" s="466"/>
      <c r="MTC860" s="467"/>
      <c r="MTD860" s="466"/>
      <c r="MTE860" s="467"/>
      <c r="MTF860" s="467"/>
      <c r="MTG860" s="463"/>
      <c r="MTH860" s="464"/>
      <c r="MTI860" s="465"/>
      <c r="MTJ860" s="466"/>
      <c r="MTK860" s="467"/>
      <c r="MTL860" s="466"/>
      <c r="MTM860" s="467"/>
      <c r="MTN860" s="467"/>
      <c r="MTO860" s="463"/>
      <c r="MTP860" s="464"/>
      <c r="MTQ860" s="465"/>
      <c r="MTR860" s="466"/>
      <c r="MTS860" s="467"/>
      <c r="MTT860" s="466"/>
      <c r="MTU860" s="467"/>
      <c r="MTV860" s="467"/>
      <c r="MTW860" s="463"/>
      <c r="MTX860" s="464"/>
      <c r="MTY860" s="465"/>
      <c r="MTZ860" s="466"/>
      <c r="MUA860" s="467"/>
      <c r="MUB860" s="466"/>
      <c r="MUC860" s="467"/>
      <c r="MUD860" s="467"/>
      <c r="MUE860" s="463"/>
      <c r="MUF860" s="464"/>
      <c r="MUG860" s="465"/>
      <c r="MUH860" s="466"/>
      <c r="MUI860" s="467"/>
      <c r="MUJ860" s="466"/>
      <c r="MUK860" s="467"/>
      <c r="MUL860" s="467"/>
      <c r="MUM860" s="463"/>
      <c r="MUN860" s="464"/>
      <c r="MUO860" s="465"/>
      <c r="MUP860" s="466"/>
      <c r="MUQ860" s="467"/>
      <c r="MUR860" s="466"/>
      <c r="MUS860" s="467"/>
      <c r="MUT860" s="467"/>
      <c r="MUU860" s="463"/>
      <c r="MUV860" s="464"/>
      <c r="MUW860" s="465"/>
      <c r="MUX860" s="466"/>
      <c r="MUY860" s="467"/>
      <c r="MUZ860" s="466"/>
      <c r="MVA860" s="467"/>
      <c r="MVB860" s="467"/>
      <c r="MVC860" s="463"/>
      <c r="MVD860" s="464"/>
      <c r="MVE860" s="465"/>
      <c r="MVF860" s="466"/>
      <c r="MVG860" s="467"/>
      <c r="MVH860" s="466"/>
      <c r="MVI860" s="467"/>
      <c r="MVJ860" s="467"/>
      <c r="MVK860" s="463"/>
      <c r="MVL860" s="464"/>
      <c r="MVM860" s="465"/>
      <c r="MVN860" s="466"/>
      <c r="MVO860" s="467"/>
      <c r="MVP860" s="466"/>
      <c r="MVQ860" s="467"/>
      <c r="MVR860" s="467"/>
      <c r="MVS860" s="463"/>
      <c r="MVT860" s="464"/>
      <c r="MVU860" s="465"/>
      <c r="MVV860" s="466"/>
      <c r="MVW860" s="467"/>
      <c r="MVX860" s="466"/>
      <c r="MVY860" s="467"/>
      <c r="MVZ860" s="467"/>
      <c r="MWA860" s="463"/>
      <c r="MWB860" s="464"/>
      <c r="MWC860" s="465"/>
      <c r="MWD860" s="466"/>
      <c r="MWE860" s="467"/>
      <c r="MWF860" s="466"/>
      <c r="MWG860" s="467"/>
      <c r="MWH860" s="467"/>
      <c r="MWI860" s="463"/>
      <c r="MWJ860" s="464"/>
      <c r="MWK860" s="465"/>
      <c r="MWL860" s="466"/>
      <c r="MWM860" s="467"/>
      <c r="MWN860" s="466"/>
      <c r="MWO860" s="467"/>
      <c r="MWP860" s="467"/>
      <c r="MWQ860" s="463"/>
      <c r="MWR860" s="464"/>
      <c r="MWS860" s="465"/>
      <c r="MWT860" s="466"/>
      <c r="MWU860" s="467"/>
      <c r="MWV860" s="466"/>
      <c r="MWW860" s="467"/>
      <c r="MWX860" s="467"/>
      <c r="MWY860" s="463"/>
      <c r="MWZ860" s="464"/>
      <c r="MXA860" s="465"/>
      <c r="MXB860" s="466"/>
      <c r="MXC860" s="467"/>
      <c r="MXD860" s="466"/>
      <c r="MXE860" s="467"/>
      <c r="MXF860" s="467"/>
      <c r="MXG860" s="463"/>
      <c r="MXH860" s="464"/>
      <c r="MXI860" s="465"/>
      <c r="MXJ860" s="466"/>
      <c r="MXK860" s="467"/>
      <c r="MXL860" s="466"/>
      <c r="MXM860" s="467"/>
      <c r="MXN860" s="467"/>
      <c r="MXO860" s="463"/>
      <c r="MXP860" s="464"/>
      <c r="MXQ860" s="465"/>
      <c r="MXR860" s="466"/>
      <c r="MXS860" s="467"/>
      <c r="MXT860" s="466"/>
      <c r="MXU860" s="467"/>
      <c r="MXV860" s="467"/>
      <c r="MXW860" s="463"/>
      <c r="MXX860" s="464"/>
      <c r="MXY860" s="465"/>
      <c r="MXZ860" s="466"/>
      <c r="MYA860" s="467"/>
      <c r="MYB860" s="466"/>
      <c r="MYC860" s="467"/>
      <c r="MYD860" s="467"/>
      <c r="MYE860" s="463"/>
      <c r="MYF860" s="464"/>
      <c r="MYG860" s="465"/>
      <c r="MYH860" s="466"/>
      <c r="MYI860" s="467"/>
      <c r="MYJ860" s="466"/>
      <c r="MYK860" s="467"/>
      <c r="MYL860" s="467"/>
      <c r="MYM860" s="463"/>
      <c r="MYN860" s="464"/>
      <c r="MYO860" s="465"/>
      <c r="MYP860" s="466"/>
      <c r="MYQ860" s="467"/>
      <c r="MYR860" s="466"/>
      <c r="MYS860" s="467"/>
      <c r="MYT860" s="467"/>
      <c r="MYU860" s="463"/>
      <c r="MYV860" s="464"/>
      <c r="MYW860" s="465"/>
      <c r="MYX860" s="466"/>
      <c r="MYY860" s="467"/>
      <c r="MYZ860" s="466"/>
      <c r="MZA860" s="467"/>
      <c r="MZB860" s="467"/>
      <c r="MZC860" s="463"/>
      <c r="MZD860" s="464"/>
      <c r="MZE860" s="465"/>
      <c r="MZF860" s="466"/>
      <c r="MZG860" s="467"/>
      <c r="MZH860" s="466"/>
      <c r="MZI860" s="467"/>
      <c r="MZJ860" s="467"/>
      <c r="MZK860" s="463"/>
      <c r="MZL860" s="464"/>
      <c r="MZM860" s="465"/>
      <c r="MZN860" s="466"/>
      <c r="MZO860" s="467"/>
      <c r="MZP860" s="466"/>
      <c r="MZQ860" s="467"/>
      <c r="MZR860" s="467"/>
      <c r="MZS860" s="463"/>
      <c r="MZT860" s="464"/>
      <c r="MZU860" s="465"/>
      <c r="MZV860" s="466"/>
      <c r="MZW860" s="467"/>
      <c r="MZX860" s="466"/>
      <c r="MZY860" s="467"/>
      <c r="MZZ860" s="467"/>
      <c r="NAA860" s="463"/>
      <c r="NAB860" s="464"/>
      <c r="NAC860" s="465"/>
      <c r="NAD860" s="466"/>
      <c r="NAE860" s="467"/>
      <c r="NAF860" s="466"/>
      <c r="NAG860" s="467"/>
      <c r="NAH860" s="467"/>
      <c r="NAI860" s="463"/>
      <c r="NAJ860" s="464"/>
      <c r="NAK860" s="465"/>
      <c r="NAL860" s="466"/>
      <c r="NAM860" s="467"/>
      <c r="NAN860" s="466"/>
      <c r="NAO860" s="467"/>
      <c r="NAP860" s="467"/>
      <c r="NAQ860" s="463"/>
      <c r="NAR860" s="464"/>
      <c r="NAS860" s="465"/>
      <c r="NAT860" s="466"/>
      <c r="NAU860" s="467"/>
      <c r="NAV860" s="466"/>
      <c r="NAW860" s="467"/>
      <c r="NAX860" s="467"/>
      <c r="NAY860" s="463"/>
      <c r="NAZ860" s="464"/>
      <c r="NBA860" s="465"/>
      <c r="NBB860" s="466"/>
      <c r="NBC860" s="467"/>
      <c r="NBD860" s="466"/>
      <c r="NBE860" s="467"/>
      <c r="NBF860" s="467"/>
      <c r="NBG860" s="463"/>
      <c r="NBH860" s="464"/>
      <c r="NBI860" s="465"/>
      <c r="NBJ860" s="466"/>
      <c r="NBK860" s="467"/>
      <c r="NBL860" s="466"/>
      <c r="NBM860" s="467"/>
      <c r="NBN860" s="467"/>
      <c r="NBO860" s="463"/>
      <c r="NBP860" s="464"/>
      <c r="NBQ860" s="465"/>
      <c r="NBR860" s="466"/>
      <c r="NBS860" s="467"/>
      <c r="NBT860" s="466"/>
      <c r="NBU860" s="467"/>
      <c r="NBV860" s="467"/>
      <c r="NBW860" s="463"/>
      <c r="NBX860" s="464"/>
      <c r="NBY860" s="465"/>
      <c r="NBZ860" s="466"/>
      <c r="NCA860" s="467"/>
      <c r="NCB860" s="466"/>
      <c r="NCC860" s="467"/>
      <c r="NCD860" s="467"/>
      <c r="NCE860" s="463"/>
      <c r="NCF860" s="464"/>
      <c r="NCG860" s="465"/>
      <c r="NCH860" s="466"/>
      <c r="NCI860" s="467"/>
      <c r="NCJ860" s="466"/>
      <c r="NCK860" s="467"/>
      <c r="NCL860" s="467"/>
      <c r="NCM860" s="463"/>
      <c r="NCN860" s="464"/>
      <c r="NCO860" s="465"/>
      <c r="NCP860" s="466"/>
      <c r="NCQ860" s="467"/>
      <c r="NCR860" s="466"/>
      <c r="NCS860" s="467"/>
      <c r="NCT860" s="467"/>
      <c r="NCU860" s="463"/>
      <c r="NCV860" s="464"/>
      <c r="NCW860" s="465"/>
      <c r="NCX860" s="466"/>
      <c r="NCY860" s="467"/>
      <c r="NCZ860" s="466"/>
      <c r="NDA860" s="467"/>
      <c r="NDB860" s="467"/>
      <c r="NDC860" s="463"/>
      <c r="NDD860" s="464"/>
      <c r="NDE860" s="465"/>
      <c r="NDF860" s="466"/>
      <c r="NDG860" s="467"/>
      <c r="NDH860" s="466"/>
      <c r="NDI860" s="467"/>
      <c r="NDJ860" s="467"/>
      <c r="NDK860" s="463"/>
      <c r="NDL860" s="464"/>
      <c r="NDM860" s="465"/>
      <c r="NDN860" s="466"/>
      <c r="NDO860" s="467"/>
      <c r="NDP860" s="466"/>
      <c r="NDQ860" s="467"/>
      <c r="NDR860" s="467"/>
      <c r="NDS860" s="463"/>
      <c r="NDT860" s="464"/>
      <c r="NDU860" s="465"/>
      <c r="NDV860" s="466"/>
      <c r="NDW860" s="467"/>
      <c r="NDX860" s="466"/>
      <c r="NDY860" s="467"/>
      <c r="NDZ860" s="467"/>
      <c r="NEA860" s="463"/>
      <c r="NEB860" s="464"/>
      <c r="NEC860" s="465"/>
      <c r="NED860" s="466"/>
      <c r="NEE860" s="467"/>
      <c r="NEF860" s="466"/>
      <c r="NEG860" s="467"/>
      <c r="NEH860" s="467"/>
      <c r="NEI860" s="463"/>
      <c r="NEJ860" s="464"/>
      <c r="NEK860" s="465"/>
      <c r="NEL860" s="466"/>
      <c r="NEM860" s="467"/>
      <c r="NEN860" s="466"/>
      <c r="NEO860" s="467"/>
      <c r="NEP860" s="467"/>
      <c r="NEQ860" s="463"/>
      <c r="NER860" s="464"/>
      <c r="NES860" s="465"/>
      <c r="NET860" s="466"/>
      <c r="NEU860" s="467"/>
      <c r="NEV860" s="466"/>
      <c r="NEW860" s="467"/>
      <c r="NEX860" s="467"/>
      <c r="NEY860" s="463"/>
      <c r="NEZ860" s="464"/>
      <c r="NFA860" s="465"/>
      <c r="NFB860" s="466"/>
      <c r="NFC860" s="467"/>
      <c r="NFD860" s="466"/>
      <c r="NFE860" s="467"/>
      <c r="NFF860" s="467"/>
      <c r="NFG860" s="463"/>
      <c r="NFH860" s="464"/>
      <c r="NFI860" s="465"/>
      <c r="NFJ860" s="466"/>
      <c r="NFK860" s="467"/>
      <c r="NFL860" s="466"/>
      <c r="NFM860" s="467"/>
      <c r="NFN860" s="467"/>
      <c r="NFO860" s="463"/>
      <c r="NFP860" s="464"/>
      <c r="NFQ860" s="465"/>
      <c r="NFR860" s="466"/>
      <c r="NFS860" s="467"/>
      <c r="NFT860" s="466"/>
      <c r="NFU860" s="467"/>
      <c r="NFV860" s="467"/>
      <c r="NFW860" s="463"/>
      <c r="NFX860" s="464"/>
      <c r="NFY860" s="465"/>
      <c r="NFZ860" s="466"/>
      <c r="NGA860" s="467"/>
      <c r="NGB860" s="466"/>
      <c r="NGC860" s="467"/>
      <c r="NGD860" s="467"/>
      <c r="NGE860" s="463"/>
      <c r="NGF860" s="464"/>
      <c r="NGG860" s="465"/>
      <c r="NGH860" s="466"/>
      <c r="NGI860" s="467"/>
      <c r="NGJ860" s="466"/>
      <c r="NGK860" s="467"/>
      <c r="NGL860" s="467"/>
      <c r="NGM860" s="463"/>
      <c r="NGN860" s="464"/>
      <c r="NGO860" s="465"/>
      <c r="NGP860" s="466"/>
      <c r="NGQ860" s="467"/>
      <c r="NGR860" s="466"/>
      <c r="NGS860" s="467"/>
      <c r="NGT860" s="467"/>
      <c r="NGU860" s="463"/>
      <c r="NGV860" s="464"/>
      <c r="NGW860" s="465"/>
      <c r="NGX860" s="466"/>
      <c r="NGY860" s="467"/>
      <c r="NGZ860" s="466"/>
      <c r="NHA860" s="467"/>
      <c r="NHB860" s="467"/>
      <c r="NHC860" s="463"/>
      <c r="NHD860" s="464"/>
      <c r="NHE860" s="465"/>
      <c r="NHF860" s="466"/>
      <c r="NHG860" s="467"/>
      <c r="NHH860" s="466"/>
      <c r="NHI860" s="467"/>
      <c r="NHJ860" s="467"/>
      <c r="NHK860" s="463"/>
      <c r="NHL860" s="464"/>
      <c r="NHM860" s="465"/>
      <c r="NHN860" s="466"/>
      <c r="NHO860" s="467"/>
      <c r="NHP860" s="466"/>
      <c r="NHQ860" s="467"/>
      <c r="NHR860" s="467"/>
      <c r="NHS860" s="463"/>
      <c r="NHT860" s="464"/>
      <c r="NHU860" s="465"/>
      <c r="NHV860" s="466"/>
      <c r="NHW860" s="467"/>
      <c r="NHX860" s="466"/>
      <c r="NHY860" s="467"/>
      <c r="NHZ860" s="467"/>
      <c r="NIA860" s="463"/>
      <c r="NIB860" s="464"/>
      <c r="NIC860" s="465"/>
      <c r="NID860" s="466"/>
      <c r="NIE860" s="467"/>
      <c r="NIF860" s="466"/>
      <c r="NIG860" s="467"/>
      <c r="NIH860" s="467"/>
      <c r="NII860" s="463"/>
      <c r="NIJ860" s="464"/>
      <c r="NIK860" s="465"/>
      <c r="NIL860" s="466"/>
      <c r="NIM860" s="467"/>
      <c r="NIN860" s="466"/>
      <c r="NIO860" s="467"/>
      <c r="NIP860" s="467"/>
      <c r="NIQ860" s="463"/>
      <c r="NIR860" s="464"/>
      <c r="NIS860" s="465"/>
      <c r="NIT860" s="466"/>
      <c r="NIU860" s="467"/>
      <c r="NIV860" s="466"/>
      <c r="NIW860" s="467"/>
      <c r="NIX860" s="467"/>
      <c r="NIY860" s="463"/>
      <c r="NIZ860" s="464"/>
      <c r="NJA860" s="465"/>
      <c r="NJB860" s="466"/>
      <c r="NJC860" s="467"/>
      <c r="NJD860" s="466"/>
      <c r="NJE860" s="467"/>
      <c r="NJF860" s="467"/>
      <c r="NJG860" s="463"/>
      <c r="NJH860" s="464"/>
      <c r="NJI860" s="465"/>
      <c r="NJJ860" s="466"/>
      <c r="NJK860" s="467"/>
      <c r="NJL860" s="466"/>
      <c r="NJM860" s="467"/>
      <c r="NJN860" s="467"/>
      <c r="NJO860" s="463"/>
      <c r="NJP860" s="464"/>
      <c r="NJQ860" s="465"/>
      <c r="NJR860" s="466"/>
      <c r="NJS860" s="467"/>
      <c r="NJT860" s="466"/>
      <c r="NJU860" s="467"/>
      <c r="NJV860" s="467"/>
      <c r="NJW860" s="463"/>
      <c r="NJX860" s="464"/>
      <c r="NJY860" s="465"/>
      <c r="NJZ860" s="466"/>
      <c r="NKA860" s="467"/>
      <c r="NKB860" s="466"/>
      <c r="NKC860" s="467"/>
      <c r="NKD860" s="467"/>
      <c r="NKE860" s="463"/>
      <c r="NKF860" s="464"/>
      <c r="NKG860" s="465"/>
      <c r="NKH860" s="466"/>
      <c r="NKI860" s="467"/>
      <c r="NKJ860" s="466"/>
      <c r="NKK860" s="467"/>
      <c r="NKL860" s="467"/>
      <c r="NKM860" s="463"/>
      <c r="NKN860" s="464"/>
      <c r="NKO860" s="465"/>
      <c r="NKP860" s="466"/>
      <c r="NKQ860" s="467"/>
      <c r="NKR860" s="466"/>
      <c r="NKS860" s="467"/>
      <c r="NKT860" s="467"/>
      <c r="NKU860" s="463"/>
      <c r="NKV860" s="464"/>
      <c r="NKW860" s="465"/>
      <c r="NKX860" s="466"/>
      <c r="NKY860" s="467"/>
      <c r="NKZ860" s="466"/>
      <c r="NLA860" s="467"/>
      <c r="NLB860" s="467"/>
      <c r="NLC860" s="463"/>
      <c r="NLD860" s="464"/>
      <c r="NLE860" s="465"/>
      <c r="NLF860" s="466"/>
      <c r="NLG860" s="467"/>
      <c r="NLH860" s="466"/>
      <c r="NLI860" s="467"/>
      <c r="NLJ860" s="467"/>
      <c r="NLK860" s="463"/>
      <c r="NLL860" s="464"/>
      <c r="NLM860" s="465"/>
      <c r="NLN860" s="466"/>
      <c r="NLO860" s="467"/>
      <c r="NLP860" s="466"/>
      <c r="NLQ860" s="467"/>
      <c r="NLR860" s="467"/>
      <c r="NLS860" s="463"/>
      <c r="NLT860" s="464"/>
      <c r="NLU860" s="465"/>
      <c r="NLV860" s="466"/>
      <c r="NLW860" s="467"/>
      <c r="NLX860" s="466"/>
      <c r="NLY860" s="467"/>
      <c r="NLZ860" s="467"/>
      <c r="NMA860" s="463"/>
      <c r="NMB860" s="464"/>
      <c r="NMC860" s="465"/>
      <c r="NMD860" s="466"/>
      <c r="NME860" s="467"/>
      <c r="NMF860" s="466"/>
      <c r="NMG860" s="467"/>
      <c r="NMH860" s="467"/>
      <c r="NMI860" s="463"/>
      <c r="NMJ860" s="464"/>
      <c r="NMK860" s="465"/>
      <c r="NML860" s="466"/>
      <c r="NMM860" s="467"/>
      <c r="NMN860" s="466"/>
      <c r="NMO860" s="467"/>
      <c r="NMP860" s="467"/>
      <c r="NMQ860" s="463"/>
      <c r="NMR860" s="464"/>
      <c r="NMS860" s="465"/>
      <c r="NMT860" s="466"/>
      <c r="NMU860" s="467"/>
      <c r="NMV860" s="466"/>
      <c r="NMW860" s="467"/>
      <c r="NMX860" s="467"/>
      <c r="NMY860" s="463"/>
      <c r="NMZ860" s="464"/>
      <c r="NNA860" s="465"/>
      <c r="NNB860" s="466"/>
      <c r="NNC860" s="467"/>
      <c r="NND860" s="466"/>
      <c r="NNE860" s="467"/>
      <c r="NNF860" s="467"/>
      <c r="NNG860" s="463"/>
      <c r="NNH860" s="464"/>
      <c r="NNI860" s="465"/>
      <c r="NNJ860" s="466"/>
      <c r="NNK860" s="467"/>
      <c r="NNL860" s="466"/>
      <c r="NNM860" s="467"/>
      <c r="NNN860" s="467"/>
      <c r="NNO860" s="463"/>
      <c r="NNP860" s="464"/>
      <c r="NNQ860" s="465"/>
      <c r="NNR860" s="466"/>
      <c r="NNS860" s="467"/>
      <c r="NNT860" s="466"/>
      <c r="NNU860" s="467"/>
      <c r="NNV860" s="467"/>
      <c r="NNW860" s="463"/>
      <c r="NNX860" s="464"/>
      <c r="NNY860" s="465"/>
      <c r="NNZ860" s="466"/>
      <c r="NOA860" s="467"/>
      <c r="NOB860" s="466"/>
      <c r="NOC860" s="467"/>
      <c r="NOD860" s="467"/>
      <c r="NOE860" s="463"/>
      <c r="NOF860" s="464"/>
      <c r="NOG860" s="465"/>
      <c r="NOH860" s="466"/>
      <c r="NOI860" s="467"/>
      <c r="NOJ860" s="466"/>
      <c r="NOK860" s="467"/>
      <c r="NOL860" s="467"/>
      <c r="NOM860" s="463"/>
      <c r="NON860" s="464"/>
      <c r="NOO860" s="465"/>
      <c r="NOP860" s="466"/>
      <c r="NOQ860" s="467"/>
      <c r="NOR860" s="466"/>
      <c r="NOS860" s="467"/>
      <c r="NOT860" s="467"/>
      <c r="NOU860" s="463"/>
      <c r="NOV860" s="464"/>
      <c r="NOW860" s="465"/>
      <c r="NOX860" s="466"/>
      <c r="NOY860" s="467"/>
      <c r="NOZ860" s="466"/>
      <c r="NPA860" s="467"/>
      <c r="NPB860" s="467"/>
      <c r="NPC860" s="463"/>
      <c r="NPD860" s="464"/>
      <c r="NPE860" s="465"/>
      <c r="NPF860" s="466"/>
      <c r="NPG860" s="467"/>
      <c r="NPH860" s="466"/>
      <c r="NPI860" s="467"/>
      <c r="NPJ860" s="467"/>
      <c r="NPK860" s="463"/>
      <c r="NPL860" s="464"/>
      <c r="NPM860" s="465"/>
      <c r="NPN860" s="466"/>
      <c r="NPO860" s="467"/>
      <c r="NPP860" s="466"/>
      <c r="NPQ860" s="467"/>
      <c r="NPR860" s="467"/>
      <c r="NPS860" s="463"/>
      <c r="NPT860" s="464"/>
      <c r="NPU860" s="465"/>
      <c r="NPV860" s="466"/>
      <c r="NPW860" s="467"/>
      <c r="NPX860" s="466"/>
      <c r="NPY860" s="467"/>
      <c r="NPZ860" s="467"/>
      <c r="NQA860" s="463"/>
      <c r="NQB860" s="464"/>
      <c r="NQC860" s="465"/>
      <c r="NQD860" s="466"/>
      <c r="NQE860" s="467"/>
      <c r="NQF860" s="466"/>
      <c r="NQG860" s="467"/>
      <c r="NQH860" s="467"/>
      <c r="NQI860" s="463"/>
      <c r="NQJ860" s="464"/>
      <c r="NQK860" s="465"/>
      <c r="NQL860" s="466"/>
      <c r="NQM860" s="467"/>
      <c r="NQN860" s="466"/>
      <c r="NQO860" s="467"/>
      <c r="NQP860" s="467"/>
      <c r="NQQ860" s="463"/>
      <c r="NQR860" s="464"/>
      <c r="NQS860" s="465"/>
      <c r="NQT860" s="466"/>
      <c r="NQU860" s="467"/>
      <c r="NQV860" s="466"/>
      <c r="NQW860" s="467"/>
      <c r="NQX860" s="467"/>
      <c r="NQY860" s="463"/>
      <c r="NQZ860" s="464"/>
      <c r="NRA860" s="465"/>
      <c r="NRB860" s="466"/>
      <c r="NRC860" s="467"/>
      <c r="NRD860" s="466"/>
      <c r="NRE860" s="467"/>
      <c r="NRF860" s="467"/>
      <c r="NRG860" s="463"/>
      <c r="NRH860" s="464"/>
      <c r="NRI860" s="465"/>
      <c r="NRJ860" s="466"/>
      <c r="NRK860" s="467"/>
      <c r="NRL860" s="466"/>
      <c r="NRM860" s="467"/>
      <c r="NRN860" s="467"/>
      <c r="NRO860" s="463"/>
      <c r="NRP860" s="464"/>
      <c r="NRQ860" s="465"/>
      <c r="NRR860" s="466"/>
      <c r="NRS860" s="467"/>
      <c r="NRT860" s="466"/>
      <c r="NRU860" s="467"/>
      <c r="NRV860" s="467"/>
      <c r="NRW860" s="463"/>
      <c r="NRX860" s="464"/>
      <c r="NRY860" s="465"/>
      <c r="NRZ860" s="466"/>
      <c r="NSA860" s="467"/>
      <c r="NSB860" s="466"/>
      <c r="NSC860" s="467"/>
      <c r="NSD860" s="467"/>
      <c r="NSE860" s="463"/>
      <c r="NSF860" s="464"/>
      <c r="NSG860" s="465"/>
      <c r="NSH860" s="466"/>
      <c r="NSI860" s="467"/>
      <c r="NSJ860" s="466"/>
      <c r="NSK860" s="467"/>
      <c r="NSL860" s="467"/>
      <c r="NSM860" s="463"/>
      <c r="NSN860" s="464"/>
      <c r="NSO860" s="465"/>
      <c r="NSP860" s="466"/>
      <c r="NSQ860" s="467"/>
      <c r="NSR860" s="466"/>
      <c r="NSS860" s="467"/>
      <c r="NST860" s="467"/>
      <c r="NSU860" s="463"/>
      <c r="NSV860" s="464"/>
      <c r="NSW860" s="465"/>
      <c r="NSX860" s="466"/>
      <c r="NSY860" s="467"/>
      <c r="NSZ860" s="466"/>
      <c r="NTA860" s="467"/>
      <c r="NTB860" s="467"/>
      <c r="NTC860" s="463"/>
      <c r="NTD860" s="464"/>
      <c r="NTE860" s="465"/>
      <c r="NTF860" s="466"/>
      <c r="NTG860" s="467"/>
      <c r="NTH860" s="466"/>
      <c r="NTI860" s="467"/>
      <c r="NTJ860" s="467"/>
      <c r="NTK860" s="463"/>
      <c r="NTL860" s="464"/>
      <c r="NTM860" s="465"/>
      <c r="NTN860" s="466"/>
      <c r="NTO860" s="467"/>
      <c r="NTP860" s="466"/>
      <c r="NTQ860" s="467"/>
      <c r="NTR860" s="467"/>
      <c r="NTS860" s="463"/>
      <c r="NTT860" s="464"/>
      <c r="NTU860" s="465"/>
      <c r="NTV860" s="466"/>
      <c r="NTW860" s="467"/>
      <c r="NTX860" s="466"/>
      <c r="NTY860" s="467"/>
      <c r="NTZ860" s="467"/>
      <c r="NUA860" s="463"/>
      <c r="NUB860" s="464"/>
      <c r="NUC860" s="465"/>
      <c r="NUD860" s="466"/>
      <c r="NUE860" s="467"/>
      <c r="NUF860" s="466"/>
      <c r="NUG860" s="467"/>
      <c r="NUH860" s="467"/>
      <c r="NUI860" s="463"/>
      <c r="NUJ860" s="464"/>
      <c r="NUK860" s="465"/>
      <c r="NUL860" s="466"/>
      <c r="NUM860" s="467"/>
      <c r="NUN860" s="466"/>
      <c r="NUO860" s="467"/>
      <c r="NUP860" s="467"/>
      <c r="NUQ860" s="463"/>
      <c r="NUR860" s="464"/>
      <c r="NUS860" s="465"/>
      <c r="NUT860" s="466"/>
      <c r="NUU860" s="467"/>
      <c r="NUV860" s="466"/>
      <c r="NUW860" s="467"/>
      <c r="NUX860" s="467"/>
      <c r="NUY860" s="463"/>
      <c r="NUZ860" s="464"/>
      <c r="NVA860" s="465"/>
      <c r="NVB860" s="466"/>
      <c r="NVC860" s="467"/>
      <c r="NVD860" s="466"/>
      <c r="NVE860" s="467"/>
      <c r="NVF860" s="467"/>
      <c r="NVG860" s="463"/>
      <c r="NVH860" s="464"/>
      <c r="NVI860" s="465"/>
      <c r="NVJ860" s="466"/>
      <c r="NVK860" s="467"/>
      <c r="NVL860" s="466"/>
      <c r="NVM860" s="467"/>
      <c r="NVN860" s="467"/>
      <c r="NVO860" s="463"/>
      <c r="NVP860" s="464"/>
      <c r="NVQ860" s="465"/>
      <c r="NVR860" s="466"/>
      <c r="NVS860" s="467"/>
      <c r="NVT860" s="466"/>
      <c r="NVU860" s="467"/>
      <c r="NVV860" s="467"/>
      <c r="NVW860" s="463"/>
      <c r="NVX860" s="464"/>
      <c r="NVY860" s="465"/>
      <c r="NVZ860" s="466"/>
      <c r="NWA860" s="467"/>
      <c r="NWB860" s="466"/>
      <c r="NWC860" s="467"/>
      <c r="NWD860" s="467"/>
      <c r="NWE860" s="463"/>
      <c r="NWF860" s="464"/>
      <c r="NWG860" s="465"/>
      <c r="NWH860" s="466"/>
      <c r="NWI860" s="467"/>
      <c r="NWJ860" s="466"/>
      <c r="NWK860" s="467"/>
      <c r="NWL860" s="467"/>
      <c r="NWM860" s="463"/>
      <c r="NWN860" s="464"/>
      <c r="NWO860" s="465"/>
      <c r="NWP860" s="466"/>
      <c r="NWQ860" s="467"/>
      <c r="NWR860" s="466"/>
      <c r="NWS860" s="467"/>
      <c r="NWT860" s="467"/>
      <c r="NWU860" s="463"/>
      <c r="NWV860" s="464"/>
      <c r="NWW860" s="465"/>
      <c r="NWX860" s="466"/>
      <c r="NWY860" s="467"/>
      <c r="NWZ860" s="466"/>
      <c r="NXA860" s="467"/>
      <c r="NXB860" s="467"/>
      <c r="NXC860" s="463"/>
      <c r="NXD860" s="464"/>
      <c r="NXE860" s="465"/>
      <c r="NXF860" s="466"/>
      <c r="NXG860" s="467"/>
      <c r="NXH860" s="466"/>
      <c r="NXI860" s="467"/>
      <c r="NXJ860" s="467"/>
      <c r="NXK860" s="463"/>
      <c r="NXL860" s="464"/>
      <c r="NXM860" s="465"/>
      <c r="NXN860" s="466"/>
      <c r="NXO860" s="467"/>
      <c r="NXP860" s="466"/>
      <c r="NXQ860" s="467"/>
      <c r="NXR860" s="467"/>
      <c r="NXS860" s="463"/>
      <c r="NXT860" s="464"/>
      <c r="NXU860" s="465"/>
      <c r="NXV860" s="466"/>
      <c r="NXW860" s="467"/>
      <c r="NXX860" s="466"/>
      <c r="NXY860" s="467"/>
      <c r="NXZ860" s="467"/>
      <c r="NYA860" s="463"/>
      <c r="NYB860" s="464"/>
      <c r="NYC860" s="465"/>
      <c r="NYD860" s="466"/>
      <c r="NYE860" s="467"/>
      <c r="NYF860" s="466"/>
      <c r="NYG860" s="467"/>
      <c r="NYH860" s="467"/>
      <c r="NYI860" s="463"/>
      <c r="NYJ860" s="464"/>
      <c r="NYK860" s="465"/>
      <c r="NYL860" s="466"/>
      <c r="NYM860" s="467"/>
      <c r="NYN860" s="466"/>
      <c r="NYO860" s="467"/>
      <c r="NYP860" s="467"/>
      <c r="NYQ860" s="463"/>
      <c r="NYR860" s="464"/>
      <c r="NYS860" s="465"/>
      <c r="NYT860" s="466"/>
      <c r="NYU860" s="467"/>
      <c r="NYV860" s="466"/>
      <c r="NYW860" s="467"/>
      <c r="NYX860" s="467"/>
      <c r="NYY860" s="463"/>
      <c r="NYZ860" s="464"/>
      <c r="NZA860" s="465"/>
      <c r="NZB860" s="466"/>
      <c r="NZC860" s="467"/>
      <c r="NZD860" s="466"/>
      <c r="NZE860" s="467"/>
      <c r="NZF860" s="467"/>
      <c r="NZG860" s="463"/>
      <c r="NZH860" s="464"/>
      <c r="NZI860" s="465"/>
      <c r="NZJ860" s="466"/>
      <c r="NZK860" s="467"/>
      <c r="NZL860" s="466"/>
      <c r="NZM860" s="467"/>
      <c r="NZN860" s="467"/>
      <c r="NZO860" s="463"/>
      <c r="NZP860" s="464"/>
      <c r="NZQ860" s="465"/>
      <c r="NZR860" s="466"/>
      <c r="NZS860" s="467"/>
      <c r="NZT860" s="466"/>
      <c r="NZU860" s="467"/>
      <c r="NZV860" s="467"/>
      <c r="NZW860" s="463"/>
      <c r="NZX860" s="464"/>
      <c r="NZY860" s="465"/>
      <c r="NZZ860" s="466"/>
      <c r="OAA860" s="467"/>
      <c r="OAB860" s="466"/>
      <c r="OAC860" s="467"/>
      <c r="OAD860" s="467"/>
      <c r="OAE860" s="463"/>
      <c r="OAF860" s="464"/>
      <c r="OAG860" s="465"/>
      <c r="OAH860" s="466"/>
      <c r="OAI860" s="467"/>
      <c r="OAJ860" s="466"/>
      <c r="OAK860" s="467"/>
      <c r="OAL860" s="467"/>
      <c r="OAM860" s="463"/>
      <c r="OAN860" s="464"/>
      <c r="OAO860" s="465"/>
      <c r="OAP860" s="466"/>
      <c r="OAQ860" s="467"/>
      <c r="OAR860" s="466"/>
      <c r="OAS860" s="467"/>
      <c r="OAT860" s="467"/>
      <c r="OAU860" s="463"/>
      <c r="OAV860" s="464"/>
      <c r="OAW860" s="465"/>
      <c r="OAX860" s="466"/>
      <c r="OAY860" s="467"/>
      <c r="OAZ860" s="466"/>
      <c r="OBA860" s="467"/>
      <c r="OBB860" s="467"/>
      <c r="OBC860" s="463"/>
      <c r="OBD860" s="464"/>
      <c r="OBE860" s="465"/>
      <c r="OBF860" s="466"/>
      <c r="OBG860" s="467"/>
      <c r="OBH860" s="466"/>
      <c r="OBI860" s="467"/>
      <c r="OBJ860" s="467"/>
      <c r="OBK860" s="463"/>
      <c r="OBL860" s="464"/>
      <c r="OBM860" s="465"/>
      <c r="OBN860" s="466"/>
      <c r="OBO860" s="467"/>
      <c r="OBP860" s="466"/>
      <c r="OBQ860" s="467"/>
      <c r="OBR860" s="467"/>
      <c r="OBS860" s="463"/>
      <c r="OBT860" s="464"/>
      <c r="OBU860" s="465"/>
      <c r="OBV860" s="466"/>
      <c r="OBW860" s="467"/>
      <c r="OBX860" s="466"/>
      <c r="OBY860" s="467"/>
      <c r="OBZ860" s="467"/>
      <c r="OCA860" s="463"/>
      <c r="OCB860" s="464"/>
      <c r="OCC860" s="465"/>
      <c r="OCD860" s="466"/>
      <c r="OCE860" s="467"/>
      <c r="OCF860" s="466"/>
      <c r="OCG860" s="467"/>
      <c r="OCH860" s="467"/>
      <c r="OCI860" s="463"/>
      <c r="OCJ860" s="464"/>
      <c r="OCK860" s="465"/>
      <c r="OCL860" s="466"/>
      <c r="OCM860" s="467"/>
      <c r="OCN860" s="466"/>
      <c r="OCO860" s="467"/>
      <c r="OCP860" s="467"/>
      <c r="OCQ860" s="463"/>
      <c r="OCR860" s="464"/>
      <c r="OCS860" s="465"/>
      <c r="OCT860" s="466"/>
      <c r="OCU860" s="467"/>
      <c r="OCV860" s="466"/>
      <c r="OCW860" s="467"/>
      <c r="OCX860" s="467"/>
      <c r="OCY860" s="463"/>
      <c r="OCZ860" s="464"/>
      <c r="ODA860" s="465"/>
      <c r="ODB860" s="466"/>
      <c r="ODC860" s="467"/>
      <c r="ODD860" s="466"/>
      <c r="ODE860" s="467"/>
      <c r="ODF860" s="467"/>
      <c r="ODG860" s="463"/>
      <c r="ODH860" s="464"/>
      <c r="ODI860" s="465"/>
      <c r="ODJ860" s="466"/>
      <c r="ODK860" s="467"/>
      <c r="ODL860" s="466"/>
      <c r="ODM860" s="467"/>
      <c r="ODN860" s="467"/>
      <c r="ODO860" s="463"/>
      <c r="ODP860" s="464"/>
      <c r="ODQ860" s="465"/>
      <c r="ODR860" s="466"/>
      <c r="ODS860" s="467"/>
      <c r="ODT860" s="466"/>
      <c r="ODU860" s="467"/>
      <c r="ODV860" s="467"/>
      <c r="ODW860" s="463"/>
      <c r="ODX860" s="464"/>
      <c r="ODY860" s="465"/>
      <c r="ODZ860" s="466"/>
      <c r="OEA860" s="467"/>
      <c r="OEB860" s="466"/>
      <c r="OEC860" s="467"/>
      <c r="OED860" s="467"/>
      <c r="OEE860" s="463"/>
      <c r="OEF860" s="464"/>
      <c r="OEG860" s="465"/>
      <c r="OEH860" s="466"/>
      <c r="OEI860" s="467"/>
      <c r="OEJ860" s="466"/>
      <c r="OEK860" s="467"/>
      <c r="OEL860" s="467"/>
      <c r="OEM860" s="463"/>
      <c r="OEN860" s="464"/>
      <c r="OEO860" s="465"/>
      <c r="OEP860" s="466"/>
      <c r="OEQ860" s="467"/>
      <c r="OER860" s="466"/>
      <c r="OES860" s="467"/>
      <c r="OET860" s="467"/>
      <c r="OEU860" s="463"/>
      <c r="OEV860" s="464"/>
      <c r="OEW860" s="465"/>
      <c r="OEX860" s="466"/>
      <c r="OEY860" s="467"/>
      <c r="OEZ860" s="466"/>
      <c r="OFA860" s="467"/>
      <c r="OFB860" s="467"/>
      <c r="OFC860" s="463"/>
      <c r="OFD860" s="464"/>
      <c r="OFE860" s="465"/>
      <c r="OFF860" s="466"/>
      <c r="OFG860" s="467"/>
      <c r="OFH860" s="466"/>
      <c r="OFI860" s="467"/>
      <c r="OFJ860" s="467"/>
      <c r="OFK860" s="463"/>
      <c r="OFL860" s="464"/>
      <c r="OFM860" s="465"/>
      <c r="OFN860" s="466"/>
      <c r="OFO860" s="467"/>
      <c r="OFP860" s="466"/>
      <c r="OFQ860" s="467"/>
      <c r="OFR860" s="467"/>
      <c r="OFS860" s="463"/>
      <c r="OFT860" s="464"/>
      <c r="OFU860" s="465"/>
      <c r="OFV860" s="466"/>
      <c r="OFW860" s="467"/>
      <c r="OFX860" s="466"/>
      <c r="OFY860" s="467"/>
      <c r="OFZ860" s="467"/>
      <c r="OGA860" s="463"/>
      <c r="OGB860" s="464"/>
      <c r="OGC860" s="465"/>
      <c r="OGD860" s="466"/>
      <c r="OGE860" s="467"/>
      <c r="OGF860" s="466"/>
      <c r="OGG860" s="467"/>
      <c r="OGH860" s="467"/>
      <c r="OGI860" s="463"/>
      <c r="OGJ860" s="464"/>
      <c r="OGK860" s="465"/>
      <c r="OGL860" s="466"/>
      <c r="OGM860" s="467"/>
      <c r="OGN860" s="466"/>
      <c r="OGO860" s="467"/>
      <c r="OGP860" s="467"/>
      <c r="OGQ860" s="463"/>
      <c r="OGR860" s="464"/>
      <c r="OGS860" s="465"/>
      <c r="OGT860" s="466"/>
      <c r="OGU860" s="467"/>
      <c r="OGV860" s="466"/>
      <c r="OGW860" s="467"/>
      <c r="OGX860" s="467"/>
      <c r="OGY860" s="463"/>
      <c r="OGZ860" s="464"/>
      <c r="OHA860" s="465"/>
      <c r="OHB860" s="466"/>
      <c r="OHC860" s="467"/>
      <c r="OHD860" s="466"/>
      <c r="OHE860" s="467"/>
      <c r="OHF860" s="467"/>
      <c r="OHG860" s="463"/>
      <c r="OHH860" s="464"/>
      <c r="OHI860" s="465"/>
      <c r="OHJ860" s="466"/>
      <c r="OHK860" s="467"/>
      <c r="OHL860" s="466"/>
      <c r="OHM860" s="467"/>
      <c r="OHN860" s="467"/>
      <c r="OHO860" s="463"/>
      <c r="OHP860" s="464"/>
      <c r="OHQ860" s="465"/>
      <c r="OHR860" s="466"/>
      <c r="OHS860" s="467"/>
      <c r="OHT860" s="466"/>
      <c r="OHU860" s="467"/>
      <c r="OHV860" s="467"/>
      <c r="OHW860" s="463"/>
      <c r="OHX860" s="464"/>
      <c r="OHY860" s="465"/>
      <c r="OHZ860" s="466"/>
      <c r="OIA860" s="467"/>
      <c r="OIB860" s="466"/>
      <c r="OIC860" s="467"/>
      <c r="OID860" s="467"/>
      <c r="OIE860" s="463"/>
      <c r="OIF860" s="464"/>
      <c r="OIG860" s="465"/>
      <c r="OIH860" s="466"/>
      <c r="OII860" s="467"/>
      <c r="OIJ860" s="466"/>
      <c r="OIK860" s="467"/>
      <c r="OIL860" s="467"/>
      <c r="OIM860" s="463"/>
      <c r="OIN860" s="464"/>
      <c r="OIO860" s="465"/>
      <c r="OIP860" s="466"/>
      <c r="OIQ860" s="467"/>
      <c r="OIR860" s="466"/>
      <c r="OIS860" s="467"/>
      <c r="OIT860" s="467"/>
      <c r="OIU860" s="463"/>
      <c r="OIV860" s="464"/>
      <c r="OIW860" s="465"/>
      <c r="OIX860" s="466"/>
      <c r="OIY860" s="467"/>
      <c r="OIZ860" s="466"/>
      <c r="OJA860" s="467"/>
      <c r="OJB860" s="467"/>
      <c r="OJC860" s="463"/>
      <c r="OJD860" s="464"/>
      <c r="OJE860" s="465"/>
      <c r="OJF860" s="466"/>
      <c r="OJG860" s="467"/>
      <c r="OJH860" s="466"/>
      <c r="OJI860" s="467"/>
      <c r="OJJ860" s="467"/>
      <c r="OJK860" s="463"/>
      <c r="OJL860" s="464"/>
      <c r="OJM860" s="465"/>
      <c r="OJN860" s="466"/>
      <c r="OJO860" s="467"/>
      <c r="OJP860" s="466"/>
      <c r="OJQ860" s="467"/>
      <c r="OJR860" s="467"/>
      <c r="OJS860" s="463"/>
      <c r="OJT860" s="464"/>
      <c r="OJU860" s="465"/>
      <c r="OJV860" s="466"/>
      <c r="OJW860" s="467"/>
      <c r="OJX860" s="466"/>
      <c r="OJY860" s="467"/>
      <c r="OJZ860" s="467"/>
      <c r="OKA860" s="463"/>
      <c r="OKB860" s="464"/>
      <c r="OKC860" s="465"/>
      <c r="OKD860" s="466"/>
      <c r="OKE860" s="467"/>
      <c r="OKF860" s="466"/>
      <c r="OKG860" s="467"/>
      <c r="OKH860" s="467"/>
      <c r="OKI860" s="463"/>
      <c r="OKJ860" s="464"/>
      <c r="OKK860" s="465"/>
      <c r="OKL860" s="466"/>
      <c r="OKM860" s="467"/>
      <c r="OKN860" s="466"/>
      <c r="OKO860" s="467"/>
      <c r="OKP860" s="467"/>
      <c r="OKQ860" s="463"/>
      <c r="OKR860" s="464"/>
      <c r="OKS860" s="465"/>
      <c r="OKT860" s="466"/>
      <c r="OKU860" s="467"/>
      <c r="OKV860" s="466"/>
      <c r="OKW860" s="467"/>
      <c r="OKX860" s="467"/>
      <c r="OKY860" s="463"/>
      <c r="OKZ860" s="464"/>
      <c r="OLA860" s="465"/>
      <c r="OLB860" s="466"/>
      <c r="OLC860" s="467"/>
      <c r="OLD860" s="466"/>
      <c r="OLE860" s="467"/>
      <c r="OLF860" s="467"/>
      <c r="OLG860" s="463"/>
      <c r="OLH860" s="464"/>
      <c r="OLI860" s="465"/>
      <c r="OLJ860" s="466"/>
      <c r="OLK860" s="467"/>
      <c r="OLL860" s="466"/>
      <c r="OLM860" s="467"/>
      <c r="OLN860" s="467"/>
      <c r="OLO860" s="463"/>
      <c r="OLP860" s="464"/>
      <c r="OLQ860" s="465"/>
      <c r="OLR860" s="466"/>
      <c r="OLS860" s="467"/>
      <c r="OLT860" s="466"/>
      <c r="OLU860" s="467"/>
      <c r="OLV860" s="467"/>
      <c r="OLW860" s="463"/>
      <c r="OLX860" s="464"/>
      <c r="OLY860" s="465"/>
      <c r="OLZ860" s="466"/>
      <c r="OMA860" s="467"/>
      <c r="OMB860" s="466"/>
      <c r="OMC860" s="467"/>
      <c r="OMD860" s="467"/>
      <c r="OME860" s="463"/>
      <c r="OMF860" s="464"/>
      <c r="OMG860" s="465"/>
      <c r="OMH860" s="466"/>
      <c r="OMI860" s="467"/>
      <c r="OMJ860" s="466"/>
      <c r="OMK860" s="467"/>
      <c r="OML860" s="467"/>
      <c r="OMM860" s="463"/>
      <c r="OMN860" s="464"/>
      <c r="OMO860" s="465"/>
      <c r="OMP860" s="466"/>
      <c r="OMQ860" s="467"/>
      <c r="OMR860" s="466"/>
      <c r="OMS860" s="467"/>
      <c r="OMT860" s="467"/>
      <c r="OMU860" s="463"/>
      <c r="OMV860" s="464"/>
      <c r="OMW860" s="465"/>
      <c r="OMX860" s="466"/>
      <c r="OMY860" s="467"/>
      <c r="OMZ860" s="466"/>
      <c r="ONA860" s="467"/>
      <c r="ONB860" s="467"/>
      <c r="ONC860" s="463"/>
      <c r="OND860" s="464"/>
      <c r="ONE860" s="465"/>
      <c r="ONF860" s="466"/>
      <c r="ONG860" s="467"/>
      <c r="ONH860" s="466"/>
      <c r="ONI860" s="467"/>
      <c r="ONJ860" s="467"/>
      <c r="ONK860" s="463"/>
      <c r="ONL860" s="464"/>
      <c r="ONM860" s="465"/>
      <c r="ONN860" s="466"/>
      <c r="ONO860" s="467"/>
      <c r="ONP860" s="466"/>
      <c r="ONQ860" s="467"/>
      <c r="ONR860" s="467"/>
      <c r="ONS860" s="463"/>
      <c r="ONT860" s="464"/>
      <c r="ONU860" s="465"/>
      <c r="ONV860" s="466"/>
      <c r="ONW860" s="467"/>
      <c r="ONX860" s="466"/>
      <c r="ONY860" s="467"/>
      <c r="ONZ860" s="467"/>
      <c r="OOA860" s="463"/>
      <c r="OOB860" s="464"/>
      <c r="OOC860" s="465"/>
      <c r="OOD860" s="466"/>
      <c r="OOE860" s="467"/>
      <c r="OOF860" s="466"/>
      <c r="OOG860" s="467"/>
      <c r="OOH860" s="467"/>
      <c r="OOI860" s="463"/>
      <c r="OOJ860" s="464"/>
      <c r="OOK860" s="465"/>
      <c r="OOL860" s="466"/>
      <c r="OOM860" s="467"/>
      <c r="OON860" s="466"/>
      <c r="OOO860" s="467"/>
      <c r="OOP860" s="467"/>
      <c r="OOQ860" s="463"/>
      <c r="OOR860" s="464"/>
      <c r="OOS860" s="465"/>
      <c r="OOT860" s="466"/>
      <c r="OOU860" s="467"/>
      <c r="OOV860" s="466"/>
      <c r="OOW860" s="467"/>
      <c r="OOX860" s="467"/>
      <c r="OOY860" s="463"/>
      <c r="OOZ860" s="464"/>
      <c r="OPA860" s="465"/>
      <c r="OPB860" s="466"/>
      <c r="OPC860" s="467"/>
      <c r="OPD860" s="466"/>
      <c r="OPE860" s="467"/>
      <c r="OPF860" s="467"/>
      <c r="OPG860" s="463"/>
      <c r="OPH860" s="464"/>
      <c r="OPI860" s="465"/>
      <c r="OPJ860" s="466"/>
      <c r="OPK860" s="467"/>
      <c r="OPL860" s="466"/>
      <c r="OPM860" s="467"/>
      <c r="OPN860" s="467"/>
      <c r="OPO860" s="463"/>
      <c r="OPP860" s="464"/>
      <c r="OPQ860" s="465"/>
      <c r="OPR860" s="466"/>
      <c r="OPS860" s="467"/>
      <c r="OPT860" s="466"/>
      <c r="OPU860" s="467"/>
      <c r="OPV860" s="467"/>
      <c r="OPW860" s="463"/>
      <c r="OPX860" s="464"/>
      <c r="OPY860" s="465"/>
      <c r="OPZ860" s="466"/>
      <c r="OQA860" s="467"/>
      <c r="OQB860" s="466"/>
      <c r="OQC860" s="467"/>
      <c r="OQD860" s="467"/>
      <c r="OQE860" s="463"/>
      <c r="OQF860" s="464"/>
      <c r="OQG860" s="465"/>
      <c r="OQH860" s="466"/>
      <c r="OQI860" s="467"/>
      <c r="OQJ860" s="466"/>
      <c r="OQK860" s="467"/>
      <c r="OQL860" s="467"/>
      <c r="OQM860" s="463"/>
      <c r="OQN860" s="464"/>
      <c r="OQO860" s="465"/>
      <c r="OQP860" s="466"/>
      <c r="OQQ860" s="467"/>
      <c r="OQR860" s="466"/>
      <c r="OQS860" s="467"/>
      <c r="OQT860" s="467"/>
      <c r="OQU860" s="463"/>
      <c r="OQV860" s="464"/>
      <c r="OQW860" s="465"/>
      <c r="OQX860" s="466"/>
      <c r="OQY860" s="467"/>
      <c r="OQZ860" s="466"/>
      <c r="ORA860" s="467"/>
      <c r="ORB860" s="467"/>
      <c r="ORC860" s="463"/>
      <c r="ORD860" s="464"/>
      <c r="ORE860" s="465"/>
      <c r="ORF860" s="466"/>
      <c r="ORG860" s="467"/>
      <c r="ORH860" s="466"/>
      <c r="ORI860" s="467"/>
      <c r="ORJ860" s="467"/>
      <c r="ORK860" s="463"/>
      <c r="ORL860" s="464"/>
      <c r="ORM860" s="465"/>
      <c r="ORN860" s="466"/>
      <c r="ORO860" s="467"/>
      <c r="ORP860" s="466"/>
      <c r="ORQ860" s="467"/>
      <c r="ORR860" s="467"/>
      <c r="ORS860" s="463"/>
      <c r="ORT860" s="464"/>
      <c r="ORU860" s="465"/>
      <c r="ORV860" s="466"/>
      <c r="ORW860" s="467"/>
      <c r="ORX860" s="466"/>
      <c r="ORY860" s="467"/>
      <c r="ORZ860" s="467"/>
      <c r="OSA860" s="463"/>
      <c r="OSB860" s="464"/>
      <c r="OSC860" s="465"/>
      <c r="OSD860" s="466"/>
      <c r="OSE860" s="467"/>
      <c r="OSF860" s="466"/>
      <c r="OSG860" s="467"/>
      <c r="OSH860" s="467"/>
      <c r="OSI860" s="463"/>
      <c r="OSJ860" s="464"/>
      <c r="OSK860" s="465"/>
      <c r="OSL860" s="466"/>
      <c r="OSM860" s="467"/>
      <c r="OSN860" s="466"/>
      <c r="OSO860" s="467"/>
      <c r="OSP860" s="467"/>
      <c r="OSQ860" s="463"/>
      <c r="OSR860" s="464"/>
      <c r="OSS860" s="465"/>
      <c r="OST860" s="466"/>
      <c r="OSU860" s="467"/>
      <c r="OSV860" s="466"/>
      <c r="OSW860" s="467"/>
      <c r="OSX860" s="467"/>
      <c r="OSY860" s="463"/>
      <c r="OSZ860" s="464"/>
      <c r="OTA860" s="465"/>
      <c r="OTB860" s="466"/>
      <c r="OTC860" s="467"/>
      <c r="OTD860" s="466"/>
      <c r="OTE860" s="467"/>
      <c r="OTF860" s="467"/>
      <c r="OTG860" s="463"/>
      <c r="OTH860" s="464"/>
      <c r="OTI860" s="465"/>
      <c r="OTJ860" s="466"/>
      <c r="OTK860" s="467"/>
      <c r="OTL860" s="466"/>
      <c r="OTM860" s="467"/>
      <c r="OTN860" s="467"/>
      <c r="OTO860" s="463"/>
      <c r="OTP860" s="464"/>
      <c r="OTQ860" s="465"/>
      <c r="OTR860" s="466"/>
      <c r="OTS860" s="467"/>
      <c r="OTT860" s="466"/>
      <c r="OTU860" s="467"/>
      <c r="OTV860" s="467"/>
      <c r="OTW860" s="463"/>
      <c r="OTX860" s="464"/>
      <c r="OTY860" s="465"/>
      <c r="OTZ860" s="466"/>
      <c r="OUA860" s="467"/>
      <c r="OUB860" s="466"/>
      <c r="OUC860" s="467"/>
      <c r="OUD860" s="467"/>
      <c r="OUE860" s="463"/>
      <c r="OUF860" s="464"/>
      <c r="OUG860" s="465"/>
      <c r="OUH860" s="466"/>
      <c r="OUI860" s="467"/>
      <c r="OUJ860" s="466"/>
      <c r="OUK860" s="467"/>
      <c r="OUL860" s="467"/>
      <c r="OUM860" s="463"/>
      <c r="OUN860" s="464"/>
      <c r="OUO860" s="465"/>
      <c r="OUP860" s="466"/>
      <c r="OUQ860" s="467"/>
      <c r="OUR860" s="466"/>
      <c r="OUS860" s="467"/>
      <c r="OUT860" s="467"/>
      <c r="OUU860" s="463"/>
      <c r="OUV860" s="464"/>
      <c r="OUW860" s="465"/>
      <c r="OUX860" s="466"/>
      <c r="OUY860" s="467"/>
      <c r="OUZ860" s="466"/>
      <c r="OVA860" s="467"/>
      <c r="OVB860" s="467"/>
      <c r="OVC860" s="463"/>
      <c r="OVD860" s="464"/>
      <c r="OVE860" s="465"/>
      <c r="OVF860" s="466"/>
      <c r="OVG860" s="467"/>
      <c r="OVH860" s="466"/>
      <c r="OVI860" s="467"/>
      <c r="OVJ860" s="467"/>
      <c r="OVK860" s="463"/>
      <c r="OVL860" s="464"/>
      <c r="OVM860" s="465"/>
      <c r="OVN860" s="466"/>
      <c r="OVO860" s="467"/>
      <c r="OVP860" s="466"/>
      <c r="OVQ860" s="467"/>
      <c r="OVR860" s="467"/>
      <c r="OVS860" s="463"/>
      <c r="OVT860" s="464"/>
      <c r="OVU860" s="465"/>
      <c r="OVV860" s="466"/>
      <c r="OVW860" s="467"/>
      <c r="OVX860" s="466"/>
      <c r="OVY860" s="467"/>
      <c r="OVZ860" s="467"/>
      <c r="OWA860" s="463"/>
      <c r="OWB860" s="464"/>
      <c r="OWC860" s="465"/>
      <c r="OWD860" s="466"/>
      <c r="OWE860" s="467"/>
      <c r="OWF860" s="466"/>
      <c r="OWG860" s="467"/>
      <c r="OWH860" s="467"/>
      <c r="OWI860" s="463"/>
      <c r="OWJ860" s="464"/>
      <c r="OWK860" s="465"/>
      <c r="OWL860" s="466"/>
      <c r="OWM860" s="467"/>
      <c r="OWN860" s="466"/>
      <c r="OWO860" s="467"/>
      <c r="OWP860" s="467"/>
      <c r="OWQ860" s="463"/>
      <c r="OWR860" s="464"/>
      <c r="OWS860" s="465"/>
      <c r="OWT860" s="466"/>
      <c r="OWU860" s="467"/>
      <c r="OWV860" s="466"/>
      <c r="OWW860" s="467"/>
      <c r="OWX860" s="467"/>
      <c r="OWY860" s="463"/>
      <c r="OWZ860" s="464"/>
      <c r="OXA860" s="465"/>
      <c r="OXB860" s="466"/>
      <c r="OXC860" s="467"/>
      <c r="OXD860" s="466"/>
      <c r="OXE860" s="467"/>
      <c r="OXF860" s="467"/>
      <c r="OXG860" s="463"/>
      <c r="OXH860" s="464"/>
      <c r="OXI860" s="465"/>
      <c r="OXJ860" s="466"/>
      <c r="OXK860" s="467"/>
      <c r="OXL860" s="466"/>
      <c r="OXM860" s="467"/>
      <c r="OXN860" s="467"/>
      <c r="OXO860" s="463"/>
      <c r="OXP860" s="464"/>
      <c r="OXQ860" s="465"/>
      <c r="OXR860" s="466"/>
      <c r="OXS860" s="467"/>
      <c r="OXT860" s="466"/>
      <c r="OXU860" s="467"/>
      <c r="OXV860" s="467"/>
      <c r="OXW860" s="463"/>
      <c r="OXX860" s="464"/>
      <c r="OXY860" s="465"/>
      <c r="OXZ860" s="466"/>
      <c r="OYA860" s="467"/>
      <c r="OYB860" s="466"/>
      <c r="OYC860" s="467"/>
      <c r="OYD860" s="467"/>
      <c r="OYE860" s="463"/>
      <c r="OYF860" s="464"/>
      <c r="OYG860" s="465"/>
      <c r="OYH860" s="466"/>
      <c r="OYI860" s="467"/>
      <c r="OYJ860" s="466"/>
      <c r="OYK860" s="467"/>
      <c r="OYL860" s="467"/>
      <c r="OYM860" s="463"/>
      <c r="OYN860" s="464"/>
      <c r="OYO860" s="465"/>
      <c r="OYP860" s="466"/>
      <c r="OYQ860" s="467"/>
      <c r="OYR860" s="466"/>
      <c r="OYS860" s="467"/>
      <c r="OYT860" s="467"/>
      <c r="OYU860" s="463"/>
      <c r="OYV860" s="464"/>
      <c r="OYW860" s="465"/>
      <c r="OYX860" s="466"/>
      <c r="OYY860" s="467"/>
      <c r="OYZ860" s="466"/>
      <c r="OZA860" s="467"/>
      <c r="OZB860" s="467"/>
      <c r="OZC860" s="463"/>
      <c r="OZD860" s="464"/>
      <c r="OZE860" s="465"/>
      <c r="OZF860" s="466"/>
      <c r="OZG860" s="467"/>
      <c r="OZH860" s="466"/>
      <c r="OZI860" s="467"/>
      <c r="OZJ860" s="467"/>
      <c r="OZK860" s="463"/>
      <c r="OZL860" s="464"/>
      <c r="OZM860" s="465"/>
      <c r="OZN860" s="466"/>
      <c r="OZO860" s="467"/>
      <c r="OZP860" s="466"/>
      <c r="OZQ860" s="467"/>
      <c r="OZR860" s="467"/>
      <c r="OZS860" s="463"/>
      <c r="OZT860" s="464"/>
      <c r="OZU860" s="465"/>
      <c r="OZV860" s="466"/>
      <c r="OZW860" s="467"/>
      <c r="OZX860" s="466"/>
      <c r="OZY860" s="467"/>
      <c r="OZZ860" s="467"/>
      <c r="PAA860" s="463"/>
      <c r="PAB860" s="464"/>
      <c r="PAC860" s="465"/>
      <c r="PAD860" s="466"/>
      <c r="PAE860" s="467"/>
      <c r="PAF860" s="466"/>
      <c r="PAG860" s="467"/>
      <c r="PAH860" s="467"/>
      <c r="PAI860" s="463"/>
      <c r="PAJ860" s="464"/>
      <c r="PAK860" s="465"/>
      <c r="PAL860" s="466"/>
      <c r="PAM860" s="467"/>
      <c r="PAN860" s="466"/>
      <c r="PAO860" s="467"/>
      <c r="PAP860" s="467"/>
      <c r="PAQ860" s="463"/>
      <c r="PAR860" s="464"/>
      <c r="PAS860" s="465"/>
      <c r="PAT860" s="466"/>
      <c r="PAU860" s="467"/>
      <c r="PAV860" s="466"/>
      <c r="PAW860" s="467"/>
      <c r="PAX860" s="467"/>
      <c r="PAY860" s="463"/>
      <c r="PAZ860" s="464"/>
      <c r="PBA860" s="465"/>
      <c r="PBB860" s="466"/>
      <c r="PBC860" s="467"/>
      <c r="PBD860" s="466"/>
      <c r="PBE860" s="467"/>
      <c r="PBF860" s="467"/>
      <c r="PBG860" s="463"/>
      <c r="PBH860" s="464"/>
      <c r="PBI860" s="465"/>
      <c r="PBJ860" s="466"/>
      <c r="PBK860" s="467"/>
      <c r="PBL860" s="466"/>
      <c r="PBM860" s="467"/>
      <c r="PBN860" s="467"/>
      <c r="PBO860" s="463"/>
      <c r="PBP860" s="464"/>
      <c r="PBQ860" s="465"/>
      <c r="PBR860" s="466"/>
      <c r="PBS860" s="467"/>
      <c r="PBT860" s="466"/>
      <c r="PBU860" s="467"/>
      <c r="PBV860" s="467"/>
      <c r="PBW860" s="463"/>
      <c r="PBX860" s="464"/>
      <c r="PBY860" s="465"/>
      <c r="PBZ860" s="466"/>
      <c r="PCA860" s="467"/>
      <c r="PCB860" s="466"/>
      <c r="PCC860" s="467"/>
      <c r="PCD860" s="467"/>
      <c r="PCE860" s="463"/>
      <c r="PCF860" s="464"/>
      <c r="PCG860" s="465"/>
      <c r="PCH860" s="466"/>
      <c r="PCI860" s="467"/>
      <c r="PCJ860" s="466"/>
      <c r="PCK860" s="467"/>
      <c r="PCL860" s="467"/>
      <c r="PCM860" s="463"/>
      <c r="PCN860" s="464"/>
      <c r="PCO860" s="465"/>
      <c r="PCP860" s="466"/>
      <c r="PCQ860" s="467"/>
      <c r="PCR860" s="466"/>
      <c r="PCS860" s="467"/>
      <c r="PCT860" s="467"/>
      <c r="PCU860" s="463"/>
      <c r="PCV860" s="464"/>
      <c r="PCW860" s="465"/>
      <c r="PCX860" s="466"/>
      <c r="PCY860" s="467"/>
      <c r="PCZ860" s="466"/>
      <c r="PDA860" s="467"/>
      <c r="PDB860" s="467"/>
      <c r="PDC860" s="463"/>
      <c r="PDD860" s="464"/>
      <c r="PDE860" s="465"/>
      <c r="PDF860" s="466"/>
      <c r="PDG860" s="467"/>
      <c r="PDH860" s="466"/>
      <c r="PDI860" s="467"/>
      <c r="PDJ860" s="467"/>
      <c r="PDK860" s="463"/>
      <c r="PDL860" s="464"/>
      <c r="PDM860" s="465"/>
      <c r="PDN860" s="466"/>
      <c r="PDO860" s="467"/>
      <c r="PDP860" s="466"/>
      <c r="PDQ860" s="467"/>
      <c r="PDR860" s="467"/>
      <c r="PDS860" s="463"/>
      <c r="PDT860" s="464"/>
      <c r="PDU860" s="465"/>
      <c r="PDV860" s="466"/>
      <c r="PDW860" s="467"/>
      <c r="PDX860" s="466"/>
      <c r="PDY860" s="467"/>
      <c r="PDZ860" s="467"/>
      <c r="PEA860" s="463"/>
      <c r="PEB860" s="464"/>
      <c r="PEC860" s="465"/>
      <c r="PED860" s="466"/>
      <c r="PEE860" s="467"/>
      <c r="PEF860" s="466"/>
      <c r="PEG860" s="467"/>
      <c r="PEH860" s="467"/>
      <c r="PEI860" s="463"/>
      <c r="PEJ860" s="464"/>
      <c r="PEK860" s="465"/>
      <c r="PEL860" s="466"/>
      <c r="PEM860" s="467"/>
      <c r="PEN860" s="466"/>
      <c r="PEO860" s="467"/>
      <c r="PEP860" s="467"/>
      <c r="PEQ860" s="463"/>
      <c r="PER860" s="464"/>
      <c r="PES860" s="465"/>
      <c r="PET860" s="466"/>
      <c r="PEU860" s="467"/>
      <c r="PEV860" s="466"/>
      <c r="PEW860" s="467"/>
      <c r="PEX860" s="467"/>
      <c r="PEY860" s="463"/>
      <c r="PEZ860" s="464"/>
      <c r="PFA860" s="465"/>
      <c r="PFB860" s="466"/>
      <c r="PFC860" s="467"/>
      <c r="PFD860" s="466"/>
      <c r="PFE860" s="467"/>
      <c r="PFF860" s="467"/>
      <c r="PFG860" s="463"/>
      <c r="PFH860" s="464"/>
      <c r="PFI860" s="465"/>
      <c r="PFJ860" s="466"/>
      <c r="PFK860" s="467"/>
      <c r="PFL860" s="466"/>
      <c r="PFM860" s="467"/>
      <c r="PFN860" s="467"/>
      <c r="PFO860" s="463"/>
      <c r="PFP860" s="464"/>
      <c r="PFQ860" s="465"/>
      <c r="PFR860" s="466"/>
      <c r="PFS860" s="467"/>
      <c r="PFT860" s="466"/>
      <c r="PFU860" s="467"/>
      <c r="PFV860" s="467"/>
      <c r="PFW860" s="463"/>
      <c r="PFX860" s="464"/>
      <c r="PFY860" s="465"/>
      <c r="PFZ860" s="466"/>
      <c r="PGA860" s="467"/>
      <c r="PGB860" s="466"/>
      <c r="PGC860" s="467"/>
      <c r="PGD860" s="467"/>
      <c r="PGE860" s="463"/>
      <c r="PGF860" s="464"/>
      <c r="PGG860" s="465"/>
      <c r="PGH860" s="466"/>
      <c r="PGI860" s="467"/>
      <c r="PGJ860" s="466"/>
      <c r="PGK860" s="467"/>
      <c r="PGL860" s="467"/>
      <c r="PGM860" s="463"/>
      <c r="PGN860" s="464"/>
      <c r="PGO860" s="465"/>
      <c r="PGP860" s="466"/>
      <c r="PGQ860" s="467"/>
      <c r="PGR860" s="466"/>
      <c r="PGS860" s="467"/>
      <c r="PGT860" s="467"/>
      <c r="PGU860" s="463"/>
      <c r="PGV860" s="464"/>
      <c r="PGW860" s="465"/>
      <c r="PGX860" s="466"/>
      <c r="PGY860" s="467"/>
      <c r="PGZ860" s="466"/>
      <c r="PHA860" s="467"/>
      <c r="PHB860" s="467"/>
      <c r="PHC860" s="463"/>
      <c r="PHD860" s="464"/>
      <c r="PHE860" s="465"/>
      <c r="PHF860" s="466"/>
      <c r="PHG860" s="467"/>
      <c r="PHH860" s="466"/>
      <c r="PHI860" s="467"/>
      <c r="PHJ860" s="467"/>
      <c r="PHK860" s="463"/>
      <c r="PHL860" s="464"/>
      <c r="PHM860" s="465"/>
      <c r="PHN860" s="466"/>
      <c r="PHO860" s="467"/>
      <c r="PHP860" s="466"/>
      <c r="PHQ860" s="467"/>
      <c r="PHR860" s="467"/>
      <c r="PHS860" s="463"/>
      <c r="PHT860" s="464"/>
      <c r="PHU860" s="465"/>
      <c r="PHV860" s="466"/>
      <c r="PHW860" s="467"/>
      <c r="PHX860" s="466"/>
      <c r="PHY860" s="467"/>
      <c r="PHZ860" s="467"/>
      <c r="PIA860" s="463"/>
      <c r="PIB860" s="464"/>
      <c r="PIC860" s="465"/>
      <c r="PID860" s="466"/>
      <c r="PIE860" s="467"/>
      <c r="PIF860" s="466"/>
      <c r="PIG860" s="467"/>
      <c r="PIH860" s="467"/>
      <c r="PII860" s="463"/>
      <c r="PIJ860" s="464"/>
      <c r="PIK860" s="465"/>
      <c r="PIL860" s="466"/>
      <c r="PIM860" s="467"/>
      <c r="PIN860" s="466"/>
      <c r="PIO860" s="467"/>
      <c r="PIP860" s="467"/>
      <c r="PIQ860" s="463"/>
      <c r="PIR860" s="464"/>
      <c r="PIS860" s="465"/>
      <c r="PIT860" s="466"/>
      <c r="PIU860" s="467"/>
      <c r="PIV860" s="466"/>
      <c r="PIW860" s="467"/>
      <c r="PIX860" s="467"/>
      <c r="PIY860" s="463"/>
      <c r="PIZ860" s="464"/>
      <c r="PJA860" s="465"/>
      <c r="PJB860" s="466"/>
      <c r="PJC860" s="467"/>
      <c r="PJD860" s="466"/>
      <c r="PJE860" s="467"/>
      <c r="PJF860" s="467"/>
      <c r="PJG860" s="463"/>
      <c r="PJH860" s="464"/>
      <c r="PJI860" s="465"/>
      <c r="PJJ860" s="466"/>
      <c r="PJK860" s="467"/>
      <c r="PJL860" s="466"/>
      <c r="PJM860" s="467"/>
      <c r="PJN860" s="467"/>
      <c r="PJO860" s="463"/>
      <c r="PJP860" s="464"/>
      <c r="PJQ860" s="465"/>
      <c r="PJR860" s="466"/>
      <c r="PJS860" s="467"/>
      <c r="PJT860" s="466"/>
      <c r="PJU860" s="467"/>
      <c r="PJV860" s="467"/>
      <c r="PJW860" s="463"/>
      <c r="PJX860" s="464"/>
      <c r="PJY860" s="465"/>
      <c r="PJZ860" s="466"/>
      <c r="PKA860" s="467"/>
      <c r="PKB860" s="466"/>
      <c r="PKC860" s="467"/>
      <c r="PKD860" s="467"/>
      <c r="PKE860" s="463"/>
      <c r="PKF860" s="464"/>
      <c r="PKG860" s="465"/>
      <c r="PKH860" s="466"/>
      <c r="PKI860" s="467"/>
      <c r="PKJ860" s="466"/>
      <c r="PKK860" s="467"/>
      <c r="PKL860" s="467"/>
      <c r="PKM860" s="463"/>
      <c r="PKN860" s="464"/>
      <c r="PKO860" s="465"/>
      <c r="PKP860" s="466"/>
      <c r="PKQ860" s="467"/>
      <c r="PKR860" s="466"/>
      <c r="PKS860" s="467"/>
      <c r="PKT860" s="467"/>
      <c r="PKU860" s="463"/>
      <c r="PKV860" s="464"/>
      <c r="PKW860" s="465"/>
      <c r="PKX860" s="466"/>
      <c r="PKY860" s="467"/>
      <c r="PKZ860" s="466"/>
      <c r="PLA860" s="467"/>
      <c r="PLB860" s="467"/>
      <c r="PLC860" s="463"/>
      <c r="PLD860" s="464"/>
      <c r="PLE860" s="465"/>
      <c r="PLF860" s="466"/>
      <c r="PLG860" s="467"/>
      <c r="PLH860" s="466"/>
      <c r="PLI860" s="467"/>
      <c r="PLJ860" s="467"/>
      <c r="PLK860" s="463"/>
      <c r="PLL860" s="464"/>
      <c r="PLM860" s="465"/>
      <c r="PLN860" s="466"/>
      <c r="PLO860" s="467"/>
      <c r="PLP860" s="466"/>
      <c r="PLQ860" s="467"/>
      <c r="PLR860" s="467"/>
      <c r="PLS860" s="463"/>
      <c r="PLT860" s="464"/>
      <c r="PLU860" s="465"/>
      <c r="PLV860" s="466"/>
      <c r="PLW860" s="467"/>
      <c r="PLX860" s="466"/>
      <c r="PLY860" s="467"/>
      <c r="PLZ860" s="467"/>
      <c r="PMA860" s="463"/>
      <c r="PMB860" s="464"/>
      <c r="PMC860" s="465"/>
      <c r="PMD860" s="466"/>
      <c r="PME860" s="467"/>
      <c r="PMF860" s="466"/>
      <c r="PMG860" s="467"/>
      <c r="PMH860" s="467"/>
      <c r="PMI860" s="463"/>
      <c r="PMJ860" s="464"/>
      <c r="PMK860" s="465"/>
      <c r="PML860" s="466"/>
      <c r="PMM860" s="467"/>
      <c r="PMN860" s="466"/>
      <c r="PMO860" s="467"/>
      <c r="PMP860" s="467"/>
      <c r="PMQ860" s="463"/>
      <c r="PMR860" s="464"/>
      <c r="PMS860" s="465"/>
      <c r="PMT860" s="466"/>
      <c r="PMU860" s="467"/>
      <c r="PMV860" s="466"/>
      <c r="PMW860" s="467"/>
      <c r="PMX860" s="467"/>
      <c r="PMY860" s="463"/>
      <c r="PMZ860" s="464"/>
      <c r="PNA860" s="465"/>
      <c r="PNB860" s="466"/>
      <c r="PNC860" s="467"/>
      <c r="PND860" s="466"/>
      <c r="PNE860" s="467"/>
      <c r="PNF860" s="467"/>
      <c r="PNG860" s="463"/>
      <c r="PNH860" s="464"/>
      <c r="PNI860" s="465"/>
      <c r="PNJ860" s="466"/>
      <c r="PNK860" s="467"/>
      <c r="PNL860" s="466"/>
      <c r="PNM860" s="467"/>
      <c r="PNN860" s="467"/>
      <c r="PNO860" s="463"/>
      <c r="PNP860" s="464"/>
      <c r="PNQ860" s="465"/>
      <c r="PNR860" s="466"/>
      <c r="PNS860" s="467"/>
      <c r="PNT860" s="466"/>
      <c r="PNU860" s="467"/>
      <c r="PNV860" s="467"/>
      <c r="PNW860" s="463"/>
      <c r="PNX860" s="464"/>
      <c r="PNY860" s="465"/>
      <c r="PNZ860" s="466"/>
      <c r="POA860" s="467"/>
      <c r="POB860" s="466"/>
      <c r="POC860" s="467"/>
      <c r="POD860" s="467"/>
      <c r="POE860" s="463"/>
      <c r="POF860" s="464"/>
      <c r="POG860" s="465"/>
      <c r="POH860" s="466"/>
      <c r="POI860" s="467"/>
      <c r="POJ860" s="466"/>
      <c r="POK860" s="467"/>
      <c r="POL860" s="467"/>
      <c r="POM860" s="463"/>
      <c r="PON860" s="464"/>
      <c r="POO860" s="465"/>
      <c r="POP860" s="466"/>
      <c r="POQ860" s="467"/>
      <c r="POR860" s="466"/>
      <c r="POS860" s="467"/>
      <c r="POT860" s="467"/>
      <c r="POU860" s="463"/>
      <c r="POV860" s="464"/>
      <c r="POW860" s="465"/>
      <c r="POX860" s="466"/>
      <c r="POY860" s="467"/>
      <c r="POZ860" s="466"/>
      <c r="PPA860" s="467"/>
      <c r="PPB860" s="467"/>
      <c r="PPC860" s="463"/>
      <c r="PPD860" s="464"/>
      <c r="PPE860" s="465"/>
      <c r="PPF860" s="466"/>
      <c r="PPG860" s="467"/>
      <c r="PPH860" s="466"/>
      <c r="PPI860" s="467"/>
      <c r="PPJ860" s="467"/>
      <c r="PPK860" s="463"/>
      <c r="PPL860" s="464"/>
      <c r="PPM860" s="465"/>
      <c r="PPN860" s="466"/>
      <c r="PPO860" s="467"/>
      <c r="PPP860" s="466"/>
      <c r="PPQ860" s="467"/>
      <c r="PPR860" s="467"/>
      <c r="PPS860" s="463"/>
      <c r="PPT860" s="464"/>
      <c r="PPU860" s="465"/>
      <c r="PPV860" s="466"/>
      <c r="PPW860" s="467"/>
      <c r="PPX860" s="466"/>
      <c r="PPY860" s="467"/>
      <c r="PPZ860" s="467"/>
      <c r="PQA860" s="463"/>
      <c r="PQB860" s="464"/>
      <c r="PQC860" s="465"/>
      <c r="PQD860" s="466"/>
      <c r="PQE860" s="467"/>
      <c r="PQF860" s="466"/>
      <c r="PQG860" s="467"/>
      <c r="PQH860" s="467"/>
      <c r="PQI860" s="463"/>
      <c r="PQJ860" s="464"/>
      <c r="PQK860" s="465"/>
      <c r="PQL860" s="466"/>
      <c r="PQM860" s="467"/>
      <c r="PQN860" s="466"/>
      <c r="PQO860" s="467"/>
      <c r="PQP860" s="467"/>
      <c r="PQQ860" s="463"/>
      <c r="PQR860" s="464"/>
      <c r="PQS860" s="465"/>
      <c r="PQT860" s="466"/>
      <c r="PQU860" s="467"/>
      <c r="PQV860" s="466"/>
      <c r="PQW860" s="467"/>
      <c r="PQX860" s="467"/>
      <c r="PQY860" s="463"/>
      <c r="PQZ860" s="464"/>
      <c r="PRA860" s="465"/>
      <c r="PRB860" s="466"/>
      <c r="PRC860" s="467"/>
      <c r="PRD860" s="466"/>
      <c r="PRE860" s="467"/>
      <c r="PRF860" s="467"/>
      <c r="PRG860" s="463"/>
      <c r="PRH860" s="464"/>
      <c r="PRI860" s="465"/>
      <c r="PRJ860" s="466"/>
      <c r="PRK860" s="467"/>
      <c r="PRL860" s="466"/>
      <c r="PRM860" s="467"/>
      <c r="PRN860" s="467"/>
      <c r="PRO860" s="463"/>
      <c r="PRP860" s="464"/>
      <c r="PRQ860" s="465"/>
      <c r="PRR860" s="466"/>
      <c r="PRS860" s="467"/>
      <c r="PRT860" s="466"/>
      <c r="PRU860" s="467"/>
      <c r="PRV860" s="467"/>
      <c r="PRW860" s="463"/>
      <c r="PRX860" s="464"/>
      <c r="PRY860" s="465"/>
      <c r="PRZ860" s="466"/>
      <c r="PSA860" s="467"/>
      <c r="PSB860" s="466"/>
      <c r="PSC860" s="467"/>
      <c r="PSD860" s="467"/>
      <c r="PSE860" s="463"/>
      <c r="PSF860" s="464"/>
      <c r="PSG860" s="465"/>
      <c r="PSH860" s="466"/>
      <c r="PSI860" s="467"/>
      <c r="PSJ860" s="466"/>
      <c r="PSK860" s="467"/>
      <c r="PSL860" s="467"/>
      <c r="PSM860" s="463"/>
      <c r="PSN860" s="464"/>
      <c r="PSO860" s="465"/>
      <c r="PSP860" s="466"/>
      <c r="PSQ860" s="467"/>
      <c r="PSR860" s="466"/>
      <c r="PSS860" s="467"/>
      <c r="PST860" s="467"/>
      <c r="PSU860" s="463"/>
      <c r="PSV860" s="464"/>
      <c r="PSW860" s="465"/>
      <c r="PSX860" s="466"/>
      <c r="PSY860" s="467"/>
      <c r="PSZ860" s="466"/>
      <c r="PTA860" s="467"/>
      <c r="PTB860" s="467"/>
      <c r="PTC860" s="463"/>
      <c r="PTD860" s="464"/>
      <c r="PTE860" s="465"/>
      <c r="PTF860" s="466"/>
      <c r="PTG860" s="467"/>
      <c r="PTH860" s="466"/>
      <c r="PTI860" s="467"/>
      <c r="PTJ860" s="467"/>
      <c r="PTK860" s="463"/>
      <c r="PTL860" s="464"/>
      <c r="PTM860" s="465"/>
      <c r="PTN860" s="466"/>
      <c r="PTO860" s="467"/>
      <c r="PTP860" s="466"/>
      <c r="PTQ860" s="467"/>
      <c r="PTR860" s="467"/>
      <c r="PTS860" s="463"/>
      <c r="PTT860" s="464"/>
      <c r="PTU860" s="465"/>
      <c r="PTV860" s="466"/>
      <c r="PTW860" s="467"/>
      <c r="PTX860" s="466"/>
      <c r="PTY860" s="467"/>
      <c r="PTZ860" s="467"/>
      <c r="PUA860" s="463"/>
      <c r="PUB860" s="464"/>
      <c r="PUC860" s="465"/>
      <c r="PUD860" s="466"/>
      <c r="PUE860" s="467"/>
      <c r="PUF860" s="466"/>
      <c r="PUG860" s="467"/>
      <c r="PUH860" s="467"/>
      <c r="PUI860" s="463"/>
      <c r="PUJ860" s="464"/>
      <c r="PUK860" s="465"/>
      <c r="PUL860" s="466"/>
      <c r="PUM860" s="467"/>
      <c r="PUN860" s="466"/>
      <c r="PUO860" s="467"/>
      <c r="PUP860" s="467"/>
      <c r="PUQ860" s="463"/>
      <c r="PUR860" s="464"/>
      <c r="PUS860" s="465"/>
      <c r="PUT860" s="466"/>
      <c r="PUU860" s="467"/>
      <c r="PUV860" s="466"/>
      <c r="PUW860" s="467"/>
      <c r="PUX860" s="467"/>
      <c r="PUY860" s="463"/>
      <c r="PUZ860" s="464"/>
      <c r="PVA860" s="465"/>
      <c r="PVB860" s="466"/>
      <c r="PVC860" s="467"/>
      <c r="PVD860" s="466"/>
      <c r="PVE860" s="467"/>
      <c r="PVF860" s="467"/>
      <c r="PVG860" s="463"/>
      <c r="PVH860" s="464"/>
      <c r="PVI860" s="465"/>
      <c r="PVJ860" s="466"/>
      <c r="PVK860" s="467"/>
      <c r="PVL860" s="466"/>
      <c r="PVM860" s="467"/>
      <c r="PVN860" s="467"/>
      <c r="PVO860" s="463"/>
      <c r="PVP860" s="464"/>
      <c r="PVQ860" s="465"/>
      <c r="PVR860" s="466"/>
      <c r="PVS860" s="467"/>
      <c r="PVT860" s="466"/>
      <c r="PVU860" s="467"/>
      <c r="PVV860" s="467"/>
      <c r="PVW860" s="463"/>
      <c r="PVX860" s="464"/>
      <c r="PVY860" s="465"/>
      <c r="PVZ860" s="466"/>
      <c r="PWA860" s="467"/>
      <c r="PWB860" s="466"/>
      <c r="PWC860" s="467"/>
      <c r="PWD860" s="467"/>
      <c r="PWE860" s="463"/>
      <c r="PWF860" s="464"/>
      <c r="PWG860" s="465"/>
      <c r="PWH860" s="466"/>
      <c r="PWI860" s="467"/>
      <c r="PWJ860" s="466"/>
      <c r="PWK860" s="467"/>
      <c r="PWL860" s="467"/>
      <c r="PWM860" s="463"/>
      <c r="PWN860" s="464"/>
      <c r="PWO860" s="465"/>
      <c r="PWP860" s="466"/>
      <c r="PWQ860" s="467"/>
      <c r="PWR860" s="466"/>
      <c r="PWS860" s="467"/>
      <c r="PWT860" s="467"/>
      <c r="PWU860" s="463"/>
      <c r="PWV860" s="464"/>
      <c r="PWW860" s="465"/>
      <c r="PWX860" s="466"/>
      <c r="PWY860" s="467"/>
      <c r="PWZ860" s="466"/>
      <c r="PXA860" s="467"/>
      <c r="PXB860" s="467"/>
      <c r="PXC860" s="463"/>
      <c r="PXD860" s="464"/>
      <c r="PXE860" s="465"/>
      <c r="PXF860" s="466"/>
      <c r="PXG860" s="467"/>
      <c r="PXH860" s="466"/>
      <c r="PXI860" s="467"/>
      <c r="PXJ860" s="467"/>
      <c r="PXK860" s="463"/>
      <c r="PXL860" s="464"/>
      <c r="PXM860" s="465"/>
      <c r="PXN860" s="466"/>
      <c r="PXO860" s="467"/>
      <c r="PXP860" s="466"/>
      <c r="PXQ860" s="467"/>
      <c r="PXR860" s="467"/>
      <c r="PXS860" s="463"/>
      <c r="PXT860" s="464"/>
      <c r="PXU860" s="465"/>
      <c r="PXV860" s="466"/>
      <c r="PXW860" s="467"/>
      <c r="PXX860" s="466"/>
      <c r="PXY860" s="467"/>
      <c r="PXZ860" s="467"/>
      <c r="PYA860" s="463"/>
      <c r="PYB860" s="464"/>
      <c r="PYC860" s="465"/>
      <c r="PYD860" s="466"/>
      <c r="PYE860" s="467"/>
      <c r="PYF860" s="466"/>
      <c r="PYG860" s="467"/>
      <c r="PYH860" s="467"/>
      <c r="PYI860" s="463"/>
      <c r="PYJ860" s="464"/>
      <c r="PYK860" s="465"/>
      <c r="PYL860" s="466"/>
      <c r="PYM860" s="467"/>
      <c r="PYN860" s="466"/>
      <c r="PYO860" s="467"/>
      <c r="PYP860" s="467"/>
      <c r="PYQ860" s="463"/>
      <c r="PYR860" s="464"/>
      <c r="PYS860" s="465"/>
      <c r="PYT860" s="466"/>
      <c r="PYU860" s="467"/>
      <c r="PYV860" s="466"/>
      <c r="PYW860" s="467"/>
      <c r="PYX860" s="467"/>
      <c r="PYY860" s="463"/>
      <c r="PYZ860" s="464"/>
      <c r="PZA860" s="465"/>
      <c r="PZB860" s="466"/>
      <c r="PZC860" s="467"/>
      <c r="PZD860" s="466"/>
      <c r="PZE860" s="467"/>
      <c r="PZF860" s="467"/>
      <c r="PZG860" s="463"/>
      <c r="PZH860" s="464"/>
      <c r="PZI860" s="465"/>
      <c r="PZJ860" s="466"/>
      <c r="PZK860" s="467"/>
      <c r="PZL860" s="466"/>
      <c r="PZM860" s="467"/>
      <c r="PZN860" s="467"/>
      <c r="PZO860" s="463"/>
      <c r="PZP860" s="464"/>
      <c r="PZQ860" s="465"/>
      <c r="PZR860" s="466"/>
      <c r="PZS860" s="467"/>
      <c r="PZT860" s="466"/>
      <c r="PZU860" s="467"/>
      <c r="PZV860" s="467"/>
      <c r="PZW860" s="463"/>
      <c r="PZX860" s="464"/>
      <c r="PZY860" s="465"/>
      <c r="PZZ860" s="466"/>
      <c r="QAA860" s="467"/>
      <c r="QAB860" s="466"/>
      <c r="QAC860" s="467"/>
      <c r="QAD860" s="467"/>
      <c r="QAE860" s="463"/>
      <c r="QAF860" s="464"/>
      <c r="QAG860" s="465"/>
      <c r="QAH860" s="466"/>
      <c r="QAI860" s="467"/>
      <c r="QAJ860" s="466"/>
      <c r="QAK860" s="467"/>
      <c r="QAL860" s="467"/>
      <c r="QAM860" s="463"/>
      <c r="QAN860" s="464"/>
      <c r="QAO860" s="465"/>
      <c r="QAP860" s="466"/>
      <c r="QAQ860" s="467"/>
      <c r="QAR860" s="466"/>
      <c r="QAS860" s="467"/>
      <c r="QAT860" s="467"/>
      <c r="QAU860" s="463"/>
      <c r="QAV860" s="464"/>
      <c r="QAW860" s="465"/>
      <c r="QAX860" s="466"/>
      <c r="QAY860" s="467"/>
      <c r="QAZ860" s="466"/>
      <c r="QBA860" s="467"/>
      <c r="QBB860" s="467"/>
      <c r="QBC860" s="463"/>
      <c r="QBD860" s="464"/>
      <c r="QBE860" s="465"/>
      <c r="QBF860" s="466"/>
      <c r="QBG860" s="467"/>
      <c r="QBH860" s="466"/>
      <c r="QBI860" s="467"/>
      <c r="QBJ860" s="467"/>
      <c r="QBK860" s="463"/>
      <c r="QBL860" s="464"/>
      <c r="QBM860" s="465"/>
      <c r="QBN860" s="466"/>
      <c r="QBO860" s="467"/>
      <c r="QBP860" s="466"/>
      <c r="QBQ860" s="467"/>
      <c r="QBR860" s="467"/>
      <c r="QBS860" s="463"/>
      <c r="QBT860" s="464"/>
      <c r="QBU860" s="465"/>
      <c r="QBV860" s="466"/>
      <c r="QBW860" s="467"/>
      <c r="QBX860" s="466"/>
      <c r="QBY860" s="467"/>
      <c r="QBZ860" s="467"/>
      <c r="QCA860" s="463"/>
      <c r="QCB860" s="464"/>
      <c r="QCC860" s="465"/>
      <c r="QCD860" s="466"/>
      <c r="QCE860" s="467"/>
      <c r="QCF860" s="466"/>
      <c r="QCG860" s="467"/>
      <c r="QCH860" s="467"/>
      <c r="QCI860" s="463"/>
      <c r="QCJ860" s="464"/>
      <c r="QCK860" s="465"/>
      <c r="QCL860" s="466"/>
      <c r="QCM860" s="467"/>
      <c r="QCN860" s="466"/>
      <c r="QCO860" s="467"/>
      <c r="QCP860" s="467"/>
      <c r="QCQ860" s="463"/>
      <c r="QCR860" s="464"/>
      <c r="QCS860" s="465"/>
      <c r="QCT860" s="466"/>
      <c r="QCU860" s="467"/>
      <c r="QCV860" s="466"/>
      <c r="QCW860" s="467"/>
      <c r="QCX860" s="467"/>
      <c r="QCY860" s="463"/>
      <c r="QCZ860" s="464"/>
      <c r="QDA860" s="465"/>
      <c r="QDB860" s="466"/>
      <c r="QDC860" s="467"/>
      <c r="QDD860" s="466"/>
      <c r="QDE860" s="467"/>
      <c r="QDF860" s="467"/>
      <c r="QDG860" s="463"/>
      <c r="QDH860" s="464"/>
      <c r="QDI860" s="465"/>
      <c r="QDJ860" s="466"/>
      <c r="QDK860" s="467"/>
      <c r="QDL860" s="466"/>
      <c r="QDM860" s="467"/>
      <c r="QDN860" s="467"/>
      <c r="QDO860" s="463"/>
      <c r="QDP860" s="464"/>
      <c r="QDQ860" s="465"/>
      <c r="QDR860" s="466"/>
      <c r="QDS860" s="467"/>
      <c r="QDT860" s="466"/>
      <c r="QDU860" s="467"/>
      <c r="QDV860" s="467"/>
      <c r="QDW860" s="463"/>
      <c r="QDX860" s="464"/>
      <c r="QDY860" s="465"/>
      <c r="QDZ860" s="466"/>
      <c r="QEA860" s="467"/>
      <c r="QEB860" s="466"/>
      <c r="QEC860" s="467"/>
      <c r="QED860" s="467"/>
      <c r="QEE860" s="463"/>
      <c r="QEF860" s="464"/>
      <c r="QEG860" s="465"/>
      <c r="QEH860" s="466"/>
      <c r="QEI860" s="467"/>
      <c r="QEJ860" s="466"/>
      <c r="QEK860" s="467"/>
      <c r="QEL860" s="467"/>
      <c r="QEM860" s="463"/>
      <c r="QEN860" s="464"/>
      <c r="QEO860" s="465"/>
      <c r="QEP860" s="466"/>
      <c r="QEQ860" s="467"/>
      <c r="QER860" s="466"/>
      <c r="QES860" s="467"/>
      <c r="QET860" s="467"/>
      <c r="QEU860" s="463"/>
      <c r="QEV860" s="464"/>
      <c r="QEW860" s="465"/>
      <c r="QEX860" s="466"/>
      <c r="QEY860" s="467"/>
      <c r="QEZ860" s="466"/>
      <c r="QFA860" s="467"/>
      <c r="QFB860" s="467"/>
      <c r="QFC860" s="463"/>
      <c r="QFD860" s="464"/>
      <c r="QFE860" s="465"/>
      <c r="QFF860" s="466"/>
      <c r="QFG860" s="467"/>
      <c r="QFH860" s="466"/>
      <c r="QFI860" s="467"/>
      <c r="QFJ860" s="467"/>
      <c r="QFK860" s="463"/>
      <c r="QFL860" s="464"/>
      <c r="QFM860" s="465"/>
      <c r="QFN860" s="466"/>
      <c r="QFO860" s="467"/>
      <c r="QFP860" s="466"/>
      <c r="QFQ860" s="467"/>
      <c r="QFR860" s="467"/>
      <c r="QFS860" s="463"/>
      <c r="QFT860" s="464"/>
      <c r="QFU860" s="465"/>
      <c r="QFV860" s="466"/>
      <c r="QFW860" s="467"/>
      <c r="QFX860" s="466"/>
      <c r="QFY860" s="467"/>
      <c r="QFZ860" s="467"/>
      <c r="QGA860" s="463"/>
      <c r="QGB860" s="464"/>
      <c r="QGC860" s="465"/>
      <c r="QGD860" s="466"/>
      <c r="QGE860" s="467"/>
      <c r="QGF860" s="466"/>
      <c r="QGG860" s="467"/>
      <c r="QGH860" s="467"/>
      <c r="QGI860" s="463"/>
      <c r="QGJ860" s="464"/>
      <c r="QGK860" s="465"/>
      <c r="QGL860" s="466"/>
      <c r="QGM860" s="467"/>
      <c r="QGN860" s="466"/>
      <c r="QGO860" s="467"/>
      <c r="QGP860" s="467"/>
      <c r="QGQ860" s="463"/>
      <c r="QGR860" s="464"/>
      <c r="QGS860" s="465"/>
      <c r="QGT860" s="466"/>
      <c r="QGU860" s="467"/>
      <c r="QGV860" s="466"/>
      <c r="QGW860" s="467"/>
      <c r="QGX860" s="467"/>
      <c r="QGY860" s="463"/>
      <c r="QGZ860" s="464"/>
      <c r="QHA860" s="465"/>
      <c r="QHB860" s="466"/>
      <c r="QHC860" s="467"/>
      <c r="QHD860" s="466"/>
      <c r="QHE860" s="467"/>
      <c r="QHF860" s="467"/>
      <c r="QHG860" s="463"/>
      <c r="QHH860" s="464"/>
      <c r="QHI860" s="465"/>
      <c r="QHJ860" s="466"/>
      <c r="QHK860" s="467"/>
      <c r="QHL860" s="466"/>
      <c r="QHM860" s="467"/>
      <c r="QHN860" s="467"/>
      <c r="QHO860" s="463"/>
      <c r="QHP860" s="464"/>
      <c r="QHQ860" s="465"/>
      <c r="QHR860" s="466"/>
      <c r="QHS860" s="467"/>
      <c r="QHT860" s="466"/>
      <c r="QHU860" s="467"/>
      <c r="QHV860" s="467"/>
      <c r="QHW860" s="463"/>
      <c r="QHX860" s="464"/>
      <c r="QHY860" s="465"/>
      <c r="QHZ860" s="466"/>
      <c r="QIA860" s="467"/>
      <c r="QIB860" s="466"/>
      <c r="QIC860" s="467"/>
      <c r="QID860" s="467"/>
      <c r="QIE860" s="463"/>
      <c r="QIF860" s="464"/>
      <c r="QIG860" s="465"/>
      <c r="QIH860" s="466"/>
      <c r="QII860" s="467"/>
      <c r="QIJ860" s="466"/>
      <c r="QIK860" s="467"/>
      <c r="QIL860" s="467"/>
      <c r="QIM860" s="463"/>
      <c r="QIN860" s="464"/>
      <c r="QIO860" s="465"/>
      <c r="QIP860" s="466"/>
      <c r="QIQ860" s="467"/>
      <c r="QIR860" s="466"/>
      <c r="QIS860" s="467"/>
      <c r="QIT860" s="467"/>
      <c r="QIU860" s="463"/>
      <c r="QIV860" s="464"/>
      <c r="QIW860" s="465"/>
      <c r="QIX860" s="466"/>
      <c r="QIY860" s="467"/>
      <c r="QIZ860" s="466"/>
      <c r="QJA860" s="467"/>
      <c r="QJB860" s="467"/>
      <c r="QJC860" s="463"/>
      <c r="QJD860" s="464"/>
      <c r="QJE860" s="465"/>
      <c r="QJF860" s="466"/>
      <c r="QJG860" s="467"/>
      <c r="QJH860" s="466"/>
      <c r="QJI860" s="467"/>
      <c r="QJJ860" s="467"/>
      <c r="QJK860" s="463"/>
      <c r="QJL860" s="464"/>
      <c r="QJM860" s="465"/>
      <c r="QJN860" s="466"/>
      <c r="QJO860" s="467"/>
      <c r="QJP860" s="466"/>
      <c r="QJQ860" s="467"/>
      <c r="QJR860" s="467"/>
      <c r="QJS860" s="463"/>
      <c r="QJT860" s="464"/>
      <c r="QJU860" s="465"/>
      <c r="QJV860" s="466"/>
      <c r="QJW860" s="467"/>
      <c r="QJX860" s="466"/>
      <c r="QJY860" s="467"/>
      <c r="QJZ860" s="467"/>
      <c r="QKA860" s="463"/>
      <c r="QKB860" s="464"/>
      <c r="QKC860" s="465"/>
      <c r="QKD860" s="466"/>
      <c r="QKE860" s="467"/>
      <c r="QKF860" s="466"/>
      <c r="QKG860" s="467"/>
      <c r="QKH860" s="467"/>
      <c r="QKI860" s="463"/>
      <c r="QKJ860" s="464"/>
      <c r="QKK860" s="465"/>
      <c r="QKL860" s="466"/>
      <c r="QKM860" s="467"/>
      <c r="QKN860" s="466"/>
      <c r="QKO860" s="467"/>
      <c r="QKP860" s="467"/>
      <c r="QKQ860" s="463"/>
      <c r="QKR860" s="464"/>
      <c r="QKS860" s="465"/>
      <c r="QKT860" s="466"/>
      <c r="QKU860" s="467"/>
      <c r="QKV860" s="466"/>
      <c r="QKW860" s="467"/>
      <c r="QKX860" s="467"/>
      <c r="QKY860" s="463"/>
      <c r="QKZ860" s="464"/>
      <c r="QLA860" s="465"/>
      <c r="QLB860" s="466"/>
      <c r="QLC860" s="467"/>
      <c r="QLD860" s="466"/>
      <c r="QLE860" s="467"/>
      <c r="QLF860" s="467"/>
      <c r="QLG860" s="463"/>
      <c r="QLH860" s="464"/>
      <c r="QLI860" s="465"/>
      <c r="QLJ860" s="466"/>
      <c r="QLK860" s="467"/>
      <c r="QLL860" s="466"/>
      <c r="QLM860" s="467"/>
      <c r="QLN860" s="467"/>
      <c r="QLO860" s="463"/>
      <c r="QLP860" s="464"/>
      <c r="QLQ860" s="465"/>
      <c r="QLR860" s="466"/>
      <c r="QLS860" s="467"/>
      <c r="QLT860" s="466"/>
      <c r="QLU860" s="467"/>
      <c r="QLV860" s="467"/>
      <c r="QLW860" s="463"/>
      <c r="QLX860" s="464"/>
      <c r="QLY860" s="465"/>
      <c r="QLZ860" s="466"/>
      <c r="QMA860" s="467"/>
      <c r="QMB860" s="466"/>
      <c r="QMC860" s="467"/>
      <c r="QMD860" s="467"/>
      <c r="QME860" s="463"/>
      <c r="QMF860" s="464"/>
      <c r="QMG860" s="465"/>
      <c r="QMH860" s="466"/>
      <c r="QMI860" s="467"/>
      <c r="QMJ860" s="466"/>
      <c r="QMK860" s="467"/>
      <c r="QML860" s="467"/>
      <c r="QMM860" s="463"/>
      <c r="QMN860" s="464"/>
      <c r="QMO860" s="465"/>
      <c r="QMP860" s="466"/>
      <c r="QMQ860" s="467"/>
      <c r="QMR860" s="466"/>
      <c r="QMS860" s="467"/>
      <c r="QMT860" s="467"/>
      <c r="QMU860" s="463"/>
      <c r="QMV860" s="464"/>
      <c r="QMW860" s="465"/>
      <c r="QMX860" s="466"/>
      <c r="QMY860" s="467"/>
      <c r="QMZ860" s="466"/>
      <c r="QNA860" s="467"/>
      <c r="QNB860" s="467"/>
      <c r="QNC860" s="463"/>
      <c r="QND860" s="464"/>
      <c r="QNE860" s="465"/>
      <c r="QNF860" s="466"/>
      <c r="QNG860" s="467"/>
      <c r="QNH860" s="466"/>
      <c r="QNI860" s="467"/>
      <c r="QNJ860" s="467"/>
      <c r="QNK860" s="463"/>
      <c r="QNL860" s="464"/>
      <c r="QNM860" s="465"/>
      <c r="QNN860" s="466"/>
      <c r="QNO860" s="467"/>
      <c r="QNP860" s="466"/>
      <c r="QNQ860" s="467"/>
      <c r="QNR860" s="467"/>
      <c r="QNS860" s="463"/>
      <c r="QNT860" s="464"/>
      <c r="QNU860" s="465"/>
      <c r="QNV860" s="466"/>
      <c r="QNW860" s="467"/>
      <c r="QNX860" s="466"/>
      <c r="QNY860" s="467"/>
      <c r="QNZ860" s="467"/>
      <c r="QOA860" s="463"/>
      <c r="QOB860" s="464"/>
      <c r="QOC860" s="465"/>
      <c r="QOD860" s="466"/>
      <c r="QOE860" s="467"/>
      <c r="QOF860" s="466"/>
      <c r="QOG860" s="467"/>
      <c r="QOH860" s="467"/>
      <c r="QOI860" s="463"/>
      <c r="QOJ860" s="464"/>
      <c r="QOK860" s="465"/>
      <c r="QOL860" s="466"/>
      <c r="QOM860" s="467"/>
      <c r="QON860" s="466"/>
      <c r="QOO860" s="467"/>
      <c r="QOP860" s="467"/>
      <c r="QOQ860" s="463"/>
      <c r="QOR860" s="464"/>
      <c r="QOS860" s="465"/>
      <c r="QOT860" s="466"/>
      <c r="QOU860" s="467"/>
      <c r="QOV860" s="466"/>
      <c r="QOW860" s="467"/>
      <c r="QOX860" s="467"/>
      <c r="QOY860" s="463"/>
      <c r="QOZ860" s="464"/>
      <c r="QPA860" s="465"/>
      <c r="QPB860" s="466"/>
      <c r="QPC860" s="467"/>
      <c r="QPD860" s="466"/>
      <c r="QPE860" s="467"/>
      <c r="QPF860" s="467"/>
      <c r="QPG860" s="463"/>
      <c r="QPH860" s="464"/>
      <c r="QPI860" s="465"/>
      <c r="QPJ860" s="466"/>
      <c r="QPK860" s="467"/>
      <c r="QPL860" s="466"/>
      <c r="QPM860" s="467"/>
      <c r="QPN860" s="467"/>
      <c r="QPO860" s="463"/>
      <c r="QPP860" s="464"/>
      <c r="QPQ860" s="465"/>
      <c r="QPR860" s="466"/>
      <c r="QPS860" s="467"/>
      <c r="QPT860" s="466"/>
      <c r="QPU860" s="467"/>
      <c r="QPV860" s="467"/>
      <c r="QPW860" s="463"/>
      <c r="QPX860" s="464"/>
      <c r="QPY860" s="465"/>
      <c r="QPZ860" s="466"/>
      <c r="QQA860" s="467"/>
      <c r="QQB860" s="466"/>
      <c r="QQC860" s="467"/>
      <c r="QQD860" s="467"/>
      <c r="QQE860" s="463"/>
      <c r="QQF860" s="464"/>
      <c r="QQG860" s="465"/>
      <c r="QQH860" s="466"/>
      <c r="QQI860" s="467"/>
      <c r="QQJ860" s="466"/>
      <c r="QQK860" s="467"/>
      <c r="QQL860" s="467"/>
      <c r="QQM860" s="463"/>
      <c r="QQN860" s="464"/>
      <c r="QQO860" s="465"/>
      <c r="QQP860" s="466"/>
      <c r="QQQ860" s="467"/>
      <c r="QQR860" s="466"/>
      <c r="QQS860" s="467"/>
      <c r="QQT860" s="467"/>
      <c r="QQU860" s="463"/>
      <c r="QQV860" s="464"/>
      <c r="QQW860" s="465"/>
      <c r="QQX860" s="466"/>
      <c r="QQY860" s="467"/>
      <c r="QQZ860" s="466"/>
      <c r="QRA860" s="467"/>
      <c r="QRB860" s="467"/>
      <c r="QRC860" s="463"/>
      <c r="QRD860" s="464"/>
      <c r="QRE860" s="465"/>
      <c r="QRF860" s="466"/>
      <c r="QRG860" s="467"/>
      <c r="QRH860" s="466"/>
      <c r="QRI860" s="467"/>
      <c r="QRJ860" s="467"/>
      <c r="QRK860" s="463"/>
      <c r="QRL860" s="464"/>
      <c r="QRM860" s="465"/>
      <c r="QRN860" s="466"/>
      <c r="QRO860" s="467"/>
      <c r="QRP860" s="466"/>
      <c r="QRQ860" s="467"/>
      <c r="QRR860" s="467"/>
      <c r="QRS860" s="463"/>
      <c r="QRT860" s="464"/>
      <c r="QRU860" s="465"/>
      <c r="QRV860" s="466"/>
      <c r="QRW860" s="467"/>
      <c r="QRX860" s="466"/>
      <c r="QRY860" s="467"/>
      <c r="QRZ860" s="467"/>
      <c r="QSA860" s="463"/>
      <c r="QSB860" s="464"/>
      <c r="QSC860" s="465"/>
      <c r="QSD860" s="466"/>
      <c r="QSE860" s="467"/>
      <c r="QSF860" s="466"/>
      <c r="QSG860" s="467"/>
      <c r="QSH860" s="467"/>
      <c r="QSI860" s="463"/>
      <c r="QSJ860" s="464"/>
      <c r="QSK860" s="465"/>
      <c r="QSL860" s="466"/>
      <c r="QSM860" s="467"/>
      <c r="QSN860" s="466"/>
      <c r="QSO860" s="467"/>
      <c r="QSP860" s="467"/>
      <c r="QSQ860" s="463"/>
      <c r="QSR860" s="464"/>
      <c r="QSS860" s="465"/>
      <c r="QST860" s="466"/>
      <c r="QSU860" s="467"/>
      <c r="QSV860" s="466"/>
      <c r="QSW860" s="467"/>
      <c r="QSX860" s="467"/>
      <c r="QSY860" s="463"/>
      <c r="QSZ860" s="464"/>
      <c r="QTA860" s="465"/>
      <c r="QTB860" s="466"/>
      <c r="QTC860" s="467"/>
      <c r="QTD860" s="466"/>
      <c r="QTE860" s="467"/>
      <c r="QTF860" s="467"/>
      <c r="QTG860" s="463"/>
      <c r="QTH860" s="464"/>
      <c r="QTI860" s="465"/>
      <c r="QTJ860" s="466"/>
      <c r="QTK860" s="467"/>
      <c r="QTL860" s="466"/>
      <c r="QTM860" s="467"/>
      <c r="QTN860" s="467"/>
      <c r="QTO860" s="463"/>
      <c r="QTP860" s="464"/>
      <c r="QTQ860" s="465"/>
      <c r="QTR860" s="466"/>
      <c r="QTS860" s="467"/>
      <c r="QTT860" s="466"/>
      <c r="QTU860" s="467"/>
      <c r="QTV860" s="467"/>
      <c r="QTW860" s="463"/>
      <c r="QTX860" s="464"/>
      <c r="QTY860" s="465"/>
      <c r="QTZ860" s="466"/>
      <c r="QUA860" s="467"/>
      <c r="QUB860" s="466"/>
      <c r="QUC860" s="467"/>
      <c r="QUD860" s="467"/>
      <c r="QUE860" s="463"/>
      <c r="QUF860" s="464"/>
      <c r="QUG860" s="465"/>
      <c r="QUH860" s="466"/>
      <c r="QUI860" s="467"/>
      <c r="QUJ860" s="466"/>
      <c r="QUK860" s="467"/>
      <c r="QUL860" s="467"/>
      <c r="QUM860" s="463"/>
      <c r="QUN860" s="464"/>
      <c r="QUO860" s="465"/>
      <c r="QUP860" s="466"/>
      <c r="QUQ860" s="467"/>
      <c r="QUR860" s="466"/>
      <c r="QUS860" s="467"/>
      <c r="QUT860" s="467"/>
      <c r="QUU860" s="463"/>
      <c r="QUV860" s="464"/>
      <c r="QUW860" s="465"/>
      <c r="QUX860" s="466"/>
      <c r="QUY860" s="467"/>
      <c r="QUZ860" s="466"/>
      <c r="QVA860" s="467"/>
      <c r="QVB860" s="467"/>
      <c r="QVC860" s="463"/>
      <c r="QVD860" s="464"/>
      <c r="QVE860" s="465"/>
      <c r="QVF860" s="466"/>
      <c r="QVG860" s="467"/>
      <c r="QVH860" s="466"/>
      <c r="QVI860" s="467"/>
      <c r="QVJ860" s="467"/>
      <c r="QVK860" s="463"/>
      <c r="QVL860" s="464"/>
      <c r="QVM860" s="465"/>
      <c r="QVN860" s="466"/>
      <c r="QVO860" s="467"/>
      <c r="QVP860" s="466"/>
      <c r="QVQ860" s="467"/>
      <c r="QVR860" s="467"/>
      <c r="QVS860" s="463"/>
      <c r="QVT860" s="464"/>
      <c r="QVU860" s="465"/>
      <c r="QVV860" s="466"/>
      <c r="QVW860" s="467"/>
      <c r="QVX860" s="466"/>
      <c r="QVY860" s="467"/>
      <c r="QVZ860" s="467"/>
      <c r="QWA860" s="463"/>
      <c r="QWB860" s="464"/>
      <c r="QWC860" s="465"/>
      <c r="QWD860" s="466"/>
      <c r="QWE860" s="467"/>
      <c r="QWF860" s="466"/>
      <c r="QWG860" s="467"/>
      <c r="QWH860" s="467"/>
      <c r="QWI860" s="463"/>
      <c r="QWJ860" s="464"/>
      <c r="QWK860" s="465"/>
      <c r="QWL860" s="466"/>
      <c r="QWM860" s="467"/>
      <c r="QWN860" s="466"/>
      <c r="QWO860" s="467"/>
      <c r="QWP860" s="467"/>
      <c r="QWQ860" s="463"/>
      <c r="QWR860" s="464"/>
      <c r="QWS860" s="465"/>
      <c r="QWT860" s="466"/>
      <c r="QWU860" s="467"/>
      <c r="QWV860" s="466"/>
      <c r="QWW860" s="467"/>
      <c r="QWX860" s="467"/>
      <c r="QWY860" s="463"/>
      <c r="QWZ860" s="464"/>
      <c r="QXA860" s="465"/>
      <c r="QXB860" s="466"/>
      <c r="QXC860" s="467"/>
      <c r="QXD860" s="466"/>
      <c r="QXE860" s="467"/>
      <c r="QXF860" s="467"/>
      <c r="QXG860" s="463"/>
      <c r="QXH860" s="464"/>
      <c r="QXI860" s="465"/>
      <c r="QXJ860" s="466"/>
      <c r="QXK860" s="467"/>
      <c r="QXL860" s="466"/>
      <c r="QXM860" s="467"/>
      <c r="QXN860" s="467"/>
      <c r="QXO860" s="463"/>
      <c r="QXP860" s="464"/>
      <c r="QXQ860" s="465"/>
      <c r="QXR860" s="466"/>
      <c r="QXS860" s="467"/>
      <c r="QXT860" s="466"/>
      <c r="QXU860" s="467"/>
      <c r="QXV860" s="467"/>
      <c r="QXW860" s="463"/>
      <c r="QXX860" s="464"/>
      <c r="QXY860" s="465"/>
      <c r="QXZ860" s="466"/>
      <c r="QYA860" s="467"/>
      <c r="QYB860" s="466"/>
      <c r="QYC860" s="467"/>
      <c r="QYD860" s="467"/>
      <c r="QYE860" s="463"/>
      <c r="QYF860" s="464"/>
      <c r="QYG860" s="465"/>
      <c r="QYH860" s="466"/>
      <c r="QYI860" s="467"/>
      <c r="QYJ860" s="466"/>
      <c r="QYK860" s="467"/>
      <c r="QYL860" s="467"/>
      <c r="QYM860" s="463"/>
      <c r="QYN860" s="464"/>
      <c r="QYO860" s="465"/>
      <c r="QYP860" s="466"/>
      <c r="QYQ860" s="467"/>
      <c r="QYR860" s="466"/>
      <c r="QYS860" s="467"/>
      <c r="QYT860" s="467"/>
      <c r="QYU860" s="463"/>
      <c r="QYV860" s="464"/>
      <c r="QYW860" s="465"/>
      <c r="QYX860" s="466"/>
      <c r="QYY860" s="467"/>
      <c r="QYZ860" s="466"/>
      <c r="QZA860" s="467"/>
      <c r="QZB860" s="467"/>
      <c r="QZC860" s="463"/>
      <c r="QZD860" s="464"/>
      <c r="QZE860" s="465"/>
      <c r="QZF860" s="466"/>
      <c r="QZG860" s="467"/>
      <c r="QZH860" s="466"/>
      <c r="QZI860" s="467"/>
      <c r="QZJ860" s="467"/>
      <c r="QZK860" s="463"/>
      <c r="QZL860" s="464"/>
      <c r="QZM860" s="465"/>
      <c r="QZN860" s="466"/>
      <c r="QZO860" s="467"/>
      <c r="QZP860" s="466"/>
      <c r="QZQ860" s="467"/>
      <c r="QZR860" s="467"/>
      <c r="QZS860" s="463"/>
      <c r="QZT860" s="464"/>
      <c r="QZU860" s="465"/>
      <c r="QZV860" s="466"/>
      <c r="QZW860" s="467"/>
      <c r="QZX860" s="466"/>
      <c r="QZY860" s="467"/>
      <c r="QZZ860" s="467"/>
      <c r="RAA860" s="463"/>
      <c r="RAB860" s="464"/>
      <c r="RAC860" s="465"/>
      <c r="RAD860" s="466"/>
      <c r="RAE860" s="467"/>
      <c r="RAF860" s="466"/>
      <c r="RAG860" s="467"/>
      <c r="RAH860" s="467"/>
      <c r="RAI860" s="463"/>
      <c r="RAJ860" s="464"/>
      <c r="RAK860" s="465"/>
      <c r="RAL860" s="466"/>
      <c r="RAM860" s="467"/>
      <c r="RAN860" s="466"/>
      <c r="RAO860" s="467"/>
      <c r="RAP860" s="467"/>
      <c r="RAQ860" s="463"/>
      <c r="RAR860" s="464"/>
      <c r="RAS860" s="465"/>
      <c r="RAT860" s="466"/>
      <c r="RAU860" s="467"/>
      <c r="RAV860" s="466"/>
      <c r="RAW860" s="467"/>
      <c r="RAX860" s="467"/>
      <c r="RAY860" s="463"/>
      <c r="RAZ860" s="464"/>
      <c r="RBA860" s="465"/>
      <c r="RBB860" s="466"/>
      <c r="RBC860" s="467"/>
      <c r="RBD860" s="466"/>
      <c r="RBE860" s="467"/>
      <c r="RBF860" s="467"/>
      <c r="RBG860" s="463"/>
      <c r="RBH860" s="464"/>
      <c r="RBI860" s="465"/>
      <c r="RBJ860" s="466"/>
      <c r="RBK860" s="467"/>
      <c r="RBL860" s="466"/>
      <c r="RBM860" s="467"/>
      <c r="RBN860" s="467"/>
      <c r="RBO860" s="463"/>
      <c r="RBP860" s="464"/>
      <c r="RBQ860" s="465"/>
      <c r="RBR860" s="466"/>
      <c r="RBS860" s="467"/>
      <c r="RBT860" s="466"/>
      <c r="RBU860" s="467"/>
      <c r="RBV860" s="467"/>
      <c r="RBW860" s="463"/>
      <c r="RBX860" s="464"/>
      <c r="RBY860" s="465"/>
      <c r="RBZ860" s="466"/>
      <c r="RCA860" s="467"/>
      <c r="RCB860" s="466"/>
      <c r="RCC860" s="467"/>
      <c r="RCD860" s="467"/>
      <c r="RCE860" s="463"/>
      <c r="RCF860" s="464"/>
      <c r="RCG860" s="465"/>
      <c r="RCH860" s="466"/>
      <c r="RCI860" s="467"/>
      <c r="RCJ860" s="466"/>
      <c r="RCK860" s="467"/>
      <c r="RCL860" s="467"/>
      <c r="RCM860" s="463"/>
      <c r="RCN860" s="464"/>
      <c r="RCO860" s="465"/>
      <c r="RCP860" s="466"/>
      <c r="RCQ860" s="467"/>
      <c r="RCR860" s="466"/>
      <c r="RCS860" s="467"/>
      <c r="RCT860" s="467"/>
      <c r="RCU860" s="463"/>
      <c r="RCV860" s="464"/>
      <c r="RCW860" s="465"/>
      <c r="RCX860" s="466"/>
      <c r="RCY860" s="467"/>
      <c r="RCZ860" s="466"/>
      <c r="RDA860" s="467"/>
      <c r="RDB860" s="467"/>
      <c r="RDC860" s="463"/>
      <c r="RDD860" s="464"/>
      <c r="RDE860" s="465"/>
      <c r="RDF860" s="466"/>
      <c r="RDG860" s="467"/>
      <c r="RDH860" s="466"/>
      <c r="RDI860" s="467"/>
      <c r="RDJ860" s="467"/>
      <c r="RDK860" s="463"/>
      <c r="RDL860" s="464"/>
      <c r="RDM860" s="465"/>
      <c r="RDN860" s="466"/>
      <c r="RDO860" s="467"/>
      <c r="RDP860" s="466"/>
      <c r="RDQ860" s="467"/>
      <c r="RDR860" s="467"/>
      <c r="RDS860" s="463"/>
      <c r="RDT860" s="464"/>
      <c r="RDU860" s="465"/>
      <c r="RDV860" s="466"/>
      <c r="RDW860" s="467"/>
      <c r="RDX860" s="466"/>
      <c r="RDY860" s="467"/>
      <c r="RDZ860" s="467"/>
      <c r="REA860" s="463"/>
      <c r="REB860" s="464"/>
      <c r="REC860" s="465"/>
      <c r="RED860" s="466"/>
      <c r="REE860" s="467"/>
      <c r="REF860" s="466"/>
      <c r="REG860" s="467"/>
      <c r="REH860" s="467"/>
      <c r="REI860" s="463"/>
      <c r="REJ860" s="464"/>
      <c r="REK860" s="465"/>
      <c r="REL860" s="466"/>
      <c r="REM860" s="467"/>
      <c r="REN860" s="466"/>
      <c r="REO860" s="467"/>
      <c r="REP860" s="467"/>
      <c r="REQ860" s="463"/>
      <c r="RER860" s="464"/>
      <c r="RES860" s="465"/>
      <c r="RET860" s="466"/>
      <c r="REU860" s="467"/>
      <c r="REV860" s="466"/>
      <c r="REW860" s="467"/>
      <c r="REX860" s="467"/>
      <c r="REY860" s="463"/>
      <c r="REZ860" s="464"/>
      <c r="RFA860" s="465"/>
      <c r="RFB860" s="466"/>
      <c r="RFC860" s="467"/>
      <c r="RFD860" s="466"/>
      <c r="RFE860" s="467"/>
      <c r="RFF860" s="467"/>
      <c r="RFG860" s="463"/>
      <c r="RFH860" s="464"/>
      <c r="RFI860" s="465"/>
      <c r="RFJ860" s="466"/>
      <c r="RFK860" s="467"/>
      <c r="RFL860" s="466"/>
      <c r="RFM860" s="467"/>
      <c r="RFN860" s="467"/>
      <c r="RFO860" s="463"/>
      <c r="RFP860" s="464"/>
      <c r="RFQ860" s="465"/>
      <c r="RFR860" s="466"/>
      <c r="RFS860" s="467"/>
      <c r="RFT860" s="466"/>
      <c r="RFU860" s="467"/>
      <c r="RFV860" s="467"/>
      <c r="RFW860" s="463"/>
      <c r="RFX860" s="464"/>
      <c r="RFY860" s="465"/>
      <c r="RFZ860" s="466"/>
      <c r="RGA860" s="467"/>
      <c r="RGB860" s="466"/>
      <c r="RGC860" s="467"/>
      <c r="RGD860" s="467"/>
      <c r="RGE860" s="463"/>
      <c r="RGF860" s="464"/>
      <c r="RGG860" s="465"/>
      <c r="RGH860" s="466"/>
      <c r="RGI860" s="467"/>
      <c r="RGJ860" s="466"/>
      <c r="RGK860" s="467"/>
      <c r="RGL860" s="467"/>
      <c r="RGM860" s="463"/>
      <c r="RGN860" s="464"/>
      <c r="RGO860" s="465"/>
      <c r="RGP860" s="466"/>
      <c r="RGQ860" s="467"/>
      <c r="RGR860" s="466"/>
      <c r="RGS860" s="467"/>
      <c r="RGT860" s="467"/>
      <c r="RGU860" s="463"/>
      <c r="RGV860" s="464"/>
      <c r="RGW860" s="465"/>
      <c r="RGX860" s="466"/>
      <c r="RGY860" s="467"/>
      <c r="RGZ860" s="466"/>
      <c r="RHA860" s="467"/>
      <c r="RHB860" s="467"/>
      <c r="RHC860" s="463"/>
      <c r="RHD860" s="464"/>
      <c r="RHE860" s="465"/>
      <c r="RHF860" s="466"/>
      <c r="RHG860" s="467"/>
      <c r="RHH860" s="466"/>
      <c r="RHI860" s="467"/>
      <c r="RHJ860" s="467"/>
      <c r="RHK860" s="463"/>
      <c r="RHL860" s="464"/>
      <c r="RHM860" s="465"/>
      <c r="RHN860" s="466"/>
      <c r="RHO860" s="467"/>
      <c r="RHP860" s="466"/>
      <c r="RHQ860" s="467"/>
      <c r="RHR860" s="467"/>
      <c r="RHS860" s="463"/>
      <c r="RHT860" s="464"/>
      <c r="RHU860" s="465"/>
      <c r="RHV860" s="466"/>
      <c r="RHW860" s="467"/>
      <c r="RHX860" s="466"/>
      <c r="RHY860" s="467"/>
      <c r="RHZ860" s="467"/>
      <c r="RIA860" s="463"/>
      <c r="RIB860" s="464"/>
      <c r="RIC860" s="465"/>
      <c r="RID860" s="466"/>
      <c r="RIE860" s="467"/>
      <c r="RIF860" s="466"/>
      <c r="RIG860" s="467"/>
      <c r="RIH860" s="467"/>
      <c r="RII860" s="463"/>
      <c r="RIJ860" s="464"/>
      <c r="RIK860" s="465"/>
      <c r="RIL860" s="466"/>
      <c r="RIM860" s="467"/>
      <c r="RIN860" s="466"/>
      <c r="RIO860" s="467"/>
      <c r="RIP860" s="467"/>
      <c r="RIQ860" s="463"/>
      <c r="RIR860" s="464"/>
      <c r="RIS860" s="465"/>
      <c r="RIT860" s="466"/>
      <c r="RIU860" s="467"/>
      <c r="RIV860" s="466"/>
      <c r="RIW860" s="467"/>
      <c r="RIX860" s="467"/>
      <c r="RIY860" s="463"/>
      <c r="RIZ860" s="464"/>
      <c r="RJA860" s="465"/>
      <c r="RJB860" s="466"/>
      <c r="RJC860" s="467"/>
      <c r="RJD860" s="466"/>
      <c r="RJE860" s="467"/>
      <c r="RJF860" s="467"/>
      <c r="RJG860" s="463"/>
      <c r="RJH860" s="464"/>
      <c r="RJI860" s="465"/>
      <c r="RJJ860" s="466"/>
      <c r="RJK860" s="467"/>
      <c r="RJL860" s="466"/>
      <c r="RJM860" s="467"/>
      <c r="RJN860" s="467"/>
      <c r="RJO860" s="463"/>
      <c r="RJP860" s="464"/>
      <c r="RJQ860" s="465"/>
      <c r="RJR860" s="466"/>
      <c r="RJS860" s="467"/>
      <c r="RJT860" s="466"/>
      <c r="RJU860" s="467"/>
      <c r="RJV860" s="467"/>
      <c r="RJW860" s="463"/>
      <c r="RJX860" s="464"/>
      <c r="RJY860" s="465"/>
      <c r="RJZ860" s="466"/>
      <c r="RKA860" s="467"/>
      <c r="RKB860" s="466"/>
      <c r="RKC860" s="467"/>
      <c r="RKD860" s="467"/>
      <c r="RKE860" s="463"/>
      <c r="RKF860" s="464"/>
      <c r="RKG860" s="465"/>
      <c r="RKH860" s="466"/>
      <c r="RKI860" s="467"/>
      <c r="RKJ860" s="466"/>
      <c r="RKK860" s="467"/>
      <c r="RKL860" s="467"/>
      <c r="RKM860" s="463"/>
      <c r="RKN860" s="464"/>
      <c r="RKO860" s="465"/>
      <c r="RKP860" s="466"/>
      <c r="RKQ860" s="467"/>
      <c r="RKR860" s="466"/>
      <c r="RKS860" s="467"/>
      <c r="RKT860" s="467"/>
      <c r="RKU860" s="463"/>
      <c r="RKV860" s="464"/>
      <c r="RKW860" s="465"/>
      <c r="RKX860" s="466"/>
      <c r="RKY860" s="467"/>
      <c r="RKZ860" s="466"/>
      <c r="RLA860" s="467"/>
      <c r="RLB860" s="467"/>
      <c r="RLC860" s="463"/>
      <c r="RLD860" s="464"/>
      <c r="RLE860" s="465"/>
      <c r="RLF860" s="466"/>
      <c r="RLG860" s="467"/>
      <c r="RLH860" s="466"/>
      <c r="RLI860" s="467"/>
      <c r="RLJ860" s="467"/>
      <c r="RLK860" s="463"/>
      <c r="RLL860" s="464"/>
      <c r="RLM860" s="465"/>
      <c r="RLN860" s="466"/>
      <c r="RLO860" s="467"/>
      <c r="RLP860" s="466"/>
      <c r="RLQ860" s="467"/>
      <c r="RLR860" s="467"/>
      <c r="RLS860" s="463"/>
      <c r="RLT860" s="464"/>
      <c r="RLU860" s="465"/>
      <c r="RLV860" s="466"/>
      <c r="RLW860" s="467"/>
      <c r="RLX860" s="466"/>
      <c r="RLY860" s="467"/>
      <c r="RLZ860" s="467"/>
      <c r="RMA860" s="463"/>
      <c r="RMB860" s="464"/>
      <c r="RMC860" s="465"/>
      <c r="RMD860" s="466"/>
      <c r="RME860" s="467"/>
      <c r="RMF860" s="466"/>
      <c r="RMG860" s="467"/>
      <c r="RMH860" s="467"/>
      <c r="RMI860" s="463"/>
      <c r="RMJ860" s="464"/>
      <c r="RMK860" s="465"/>
      <c r="RML860" s="466"/>
      <c r="RMM860" s="467"/>
      <c r="RMN860" s="466"/>
      <c r="RMO860" s="467"/>
      <c r="RMP860" s="467"/>
      <c r="RMQ860" s="463"/>
      <c r="RMR860" s="464"/>
      <c r="RMS860" s="465"/>
      <c r="RMT860" s="466"/>
      <c r="RMU860" s="467"/>
      <c r="RMV860" s="466"/>
      <c r="RMW860" s="467"/>
      <c r="RMX860" s="467"/>
      <c r="RMY860" s="463"/>
      <c r="RMZ860" s="464"/>
      <c r="RNA860" s="465"/>
      <c r="RNB860" s="466"/>
      <c r="RNC860" s="467"/>
      <c r="RND860" s="466"/>
      <c r="RNE860" s="467"/>
      <c r="RNF860" s="467"/>
      <c r="RNG860" s="463"/>
      <c r="RNH860" s="464"/>
      <c r="RNI860" s="465"/>
      <c r="RNJ860" s="466"/>
      <c r="RNK860" s="467"/>
      <c r="RNL860" s="466"/>
      <c r="RNM860" s="467"/>
      <c r="RNN860" s="467"/>
      <c r="RNO860" s="463"/>
      <c r="RNP860" s="464"/>
      <c r="RNQ860" s="465"/>
      <c r="RNR860" s="466"/>
      <c r="RNS860" s="467"/>
      <c r="RNT860" s="466"/>
      <c r="RNU860" s="467"/>
      <c r="RNV860" s="467"/>
      <c r="RNW860" s="463"/>
      <c r="RNX860" s="464"/>
      <c r="RNY860" s="465"/>
      <c r="RNZ860" s="466"/>
      <c r="ROA860" s="467"/>
      <c r="ROB860" s="466"/>
      <c r="ROC860" s="467"/>
      <c r="ROD860" s="467"/>
      <c r="ROE860" s="463"/>
      <c r="ROF860" s="464"/>
      <c r="ROG860" s="465"/>
      <c r="ROH860" s="466"/>
      <c r="ROI860" s="467"/>
      <c r="ROJ860" s="466"/>
      <c r="ROK860" s="467"/>
      <c r="ROL860" s="467"/>
      <c r="ROM860" s="463"/>
      <c r="RON860" s="464"/>
      <c r="ROO860" s="465"/>
      <c r="ROP860" s="466"/>
      <c r="ROQ860" s="467"/>
      <c r="ROR860" s="466"/>
      <c r="ROS860" s="467"/>
      <c r="ROT860" s="467"/>
      <c r="ROU860" s="463"/>
      <c r="ROV860" s="464"/>
      <c r="ROW860" s="465"/>
      <c r="ROX860" s="466"/>
      <c r="ROY860" s="467"/>
      <c r="ROZ860" s="466"/>
      <c r="RPA860" s="467"/>
      <c r="RPB860" s="467"/>
      <c r="RPC860" s="463"/>
      <c r="RPD860" s="464"/>
      <c r="RPE860" s="465"/>
      <c r="RPF860" s="466"/>
      <c r="RPG860" s="467"/>
      <c r="RPH860" s="466"/>
      <c r="RPI860" s="467"/>
      <c r="RPJ860" s="467"/>
      <c r="RPK860" s="463"/>
      <c r="RPL860" s="464"/>
      <c r="RPM860" s="465"/>
      <c r="RPN860" s="466"/>
      <c r="RPO860" s="467"/>
      <c r="RPP860" s="466"/>
      <c r="RPQ860" s="467"/>
      <c r="RPR860" s="467"/>
      <c r="RPS860" s="463"/>
      <c r="RPT860" s="464"/>
      <c r="RPU860" s="465"/>
      <c r="RPV860" s="466"/>
      <c r="RPW860" s="467"/>
      <c r="RPX860" s="466"/>
      <c r="RPY860" s="467"/>
      <c r="RPZ860" s="467"/>
      <c r="RQA860" s="463"/>
      <c r="RQB860" s="464"/>
      <c r="RQC860" s="465"/>
      <c r="RQD860" s="466"/>
      <c r="RQE860" s="467"/>
      <c r="RQF860" s="466"/>
      <c r="RQG860" s="467"/>
      <c r="RQH860" s="467"/>
      <c r="RQI860" s="463"/>
      <c r="RQJ860" s="464"/>
      <c r="RQK860" s="465"/>
      <c r="RQL860" s="466"/>
      <c r="RQM860" s="467"/>
      <c r="RQN860" s="466"/>
      <c r="RQO860" s="467"/>
      <c r="RQP860" s="467"/>
      <c r="RQQ860" s="463"/>
      <c r="RQR860" s="464"/>
      <c r="RQS860" s="465"/>
      <c r="RQT860" s="466"/>
      <c r="RQU860" s="467"/>
      <c r="RQV860" s="466"/>
      <c r="RQW860" s="467"/>
      <c r="RQX860" s="467"/>
      <c r="RQY860" s="463"/>
      <c r="RQZ860" s="464"/>
      <c r="RRA860" s="465"/>
      <c r="RRB860" s="466"/>
      <c r="RRC860" s="467"/>
      <c r="RRD860" s="466"/>
      <c r="RRE860" s="467"/>
      <c r="RRF860" s="467"/>
      <c r="RRG860" s="463"/>
      <c r="RRH860" s="464"/>
      <c r="RRI860" s="465"/>
      <c r="RRJ860" s="466"/>
      <c r="RRK860" s="467"/>
      <c r="RRL860" s="466"/>
      <c r="RRM860" s="467"/>
      <c r="RRN860" s="467"/>
      <c r="RRO860" s="463"/>
      <c r="RRP860" s="464"/>
      <c r="RRQ860" s="465"/>
      <c r="RRR860" s="466"/>
      <c r="RRS860" s="467"/>
      <c r="RRT860" s="466"/>
      <c r="RRU860" s="467"/>
      <c r="RRV860" s="467"/>
      <c r="RRW860" s="463"/>
      <c r="RRX860" s="464"/>
      <c r="RRY860" s="465"/>
      <c r="RRZ860" s="466"/>
      <c r="RSA860" s="467"/>
      <c r="RSB860" s="466"/>
      <c r="RSC860" s="467"/>
      <c r="RSD860" s="467"/>
      <c r="RSE860" s="463"/>
      <c r="RSF860" s="464"/>
      <c r="RSG860" s="465"/>
      <c r="RSH860" s="466"/>
      <c r="RSI860" s="467"/>
      <c r="RSJ860" s="466"/>
      <c r="RSK860" s="467"/>
      <c r="RSL860" s="467"/>
      <c r="RSM860" s="463"/>
      <c r="RSN860" s="464"/>
      <c r="RSO860" s="465"/>
      <c r="RSP860" s="466"/>
      <c r="RSQ860" s="467"/>
      <c r="RSR860" s="466"/>
      <c r="RSS860" s="467"/>
      <c r="RST860" s="467"/>
      <c r="RSU860" s="463"/>
      <c r="RSV860" s="464"/>
      <c r="RSW860" s="465"/>
      <c r="RSX860" s="466"/>
      <c r="RSY860" s="467"/>
      <c r="RSZ860" s="466"/>
      <c r="RTA860" s="467"/>
      <c r="RTB860" s="467"/>
      <c r="RTC860" s="463"/>
      <c r="RTD860" s="464"/>
      <c r="RTE860" s="465"/>
      <c r="RTF860" s="466"/>
      <c r="RTG860" s="467"/>
      <c r="RTH860" s="466"/>
      <c r="RTI860" s="467"/>
      <c r="RTJ860" s="467"/>
      <c r="RTK860" s="463"/>
      <c r="RTL860" s="464"/>
      <c r="RTM860" s="465"/>
      <c r="RTN860" s="466"/>
      <c r="RTO860" s="467"/>
      <c r="RTP860" s="466"/>
      <c r="RTQ860" s="467"/>
      <c r="RTR860" s="467"/>
      <c r="RTS860" s="463"/>
      <c r="RTT860" s="464"/>
      <c r="RTU860" s="465"/>
      <c r="RTV860" s="466"/>
      <c r="RTW860" s="467"/>
      <c r="RTX860" s="466"/>
      <c r="RTY860" s="467"/>
      <c r="RTZ860" s="467"/>
      <c r="RUA860" s="463"/>
      <c r="RUB860" s="464"/>
      <c r="RUC860" s="465"/>
      <c r="RUD860" s="466"/>
      <c r="RUE860" s="467"/>
      <c r="RUF860" s="466"/>
      <c r="RUG860" s="467"/>
      <c r="RUH860" s="467"/>
      <c r="RUI860" s="463"/>
      <c r="RUJ860" s="464"/>
      <c r="RUK860" s="465"/>
      <c r="RUL860" s="466"/>
      <c r="RUM860" s="467"/>
      <c r="RUN860" s="466"/>
      <c r="RUO860" s="467"/>
      <c r="RUP860" s="467"/>
      <c r="RUQ860" s="463"/>
      <c r="RUR860" s="464"/>
      <c r="RUS860" s="465"/>
      <c r="RUT860" s="466"/>
      <c r="RUU860" s="467"/>
      <c r="RUV860" s="466"/>
      <c r="RUW860" s="467"/>
      <c r="RUX860" s="467"/>
      <c r="RUY860" s="463"/>
      <c r="RUZ860" s="464"/>
      <c r="RVA860" s="465"/>
      <c r="RVB860" s="466"/>
      <c r="RVC860" s="467"/>
      <c r="RVD860" s="466"/>
      <c r="RVE860" s="467"/>
      <c r="RVF860" s="467"/>
      <c r="RVG860" s="463"/>
      <c r="RVH860" s="464"/>
      <c r="RVI860" s="465"/>
      <c r="RVJ860" s="466"/>
      <c r="RVK860" s="467"/>
      <c r="RVL860" s="466"/>
      <c r="RVM860" s="467"/>
      <c r="RVN860" s="467"/>
      <c r="RVO860" s="463"/>
      <c r="RVP860" s="464"/>
      <c r="RVQ860" s="465"/>
      <c r="RVR860" s="466"/>
      <c r="RVS860" s="467"/>
      <c r="RVT860" s="466"/>
      <c r="RVU860" s="467"/>
      <c r="RVV860" s="467"/>
      <c r="RVW860" s="463"/>
      <c r="RVX860" s="464"/>
      <c r="RVY860" s="465"/>
      <c r="RVZ860" s="466"/>
      <c r="RWA860" s="467"/>
      <c r="RWB860" s="466"/>
      <c r="RWC860" s="467"/>
      <c r="RWD860" s="467"/>
      <c r="RWE860" s="463"/>
      <c r="RWF860" s="464"/>
      <c r="RWG860" s="465"/>
      <c r="RWH860" s="466"/>
      <c r="RWI860" s="467"/>
      <c r="RWJ860" s="466"/>
      <c r="RWK860" s="467"/>
      <c r="RWL860" s="467"/>
      <c r="RWM860" s="463"/>
      <c r="RWN860" s="464"/>
      <c r="RWO860" s="465"/>
      <c r="RWP860" s="466"/>
      <c r="RWQ860" s="467"/>
      <c r="RWR860" s="466"/>
      <c r="RWS860" s="467"/>
      <c r="RWT860" s="467"/>
      <c r="RWU860" s="463"/>
      <c r="RWV860" s="464"/>
      <c r="RWW860" s="465"/>
      <c r="RWX860" s="466"/>
      <c r="RWY860" s="467"/>
      <c r="RWZ860" s="466"/>
      <c r="RXA860" s="467"/>
      <c r="RXB860" s="467"/>
      <c r="RXC860" s="463"/>
      <c r="RXD860" s="464"/>
      <c r="RXE860" s="465"/>
      <c r="RXF860" s="466"/>
      <c r="RXG860" s="467"/>
      <c r="RXH860" s="466"/>
      <c r="RXI860" s="467"/>
      <c r="RXJ860" s="467"/>
      <c r="RXK860" s="463"/>
      <c r="RXL860" s="464"/>
      <c r="RXM860" s="465"/>
      <c r="RXN860" s="466"/>
      <c r="RXO860" s="467"/>
      <c r="RXP860" s="466"/>
      <c r="RXQ860" s="467"/>
      <c r="RXR860" s="467"/>
      <c r="RXS860" s="463"/>
      <c r="RXT860" s="464"/>
      <c r="RXU860" s="465"/>
      <c r="RXV860" s="466"/>
      <c r="RXW860" s="467"/>
      <c r="RXX860" s="466"/>
      <c r="RXY860" s="467"/>
      <c r="RXZ860" s="467"/>
      <c r="RYA860" s="463"/>
      <c r="RYB860" s="464"/>
      <c r="RYC860" s="465"/>
      <c r="RYD860" s="466"/>
      <c r="RYE860" s="467"/>
      <c r="RYF860" s="466"/>
      <c r="RYG860" s="467"/>
      <c r="RYH860" s="467"/>
      <c r="RYI860" s="463"/>
      <c r="RYJ860" s="464"/>
      <c r="RYK860" s="465"/>
      <c r="RYL860" s="466"/>
      <c r="RYM860" s="467"/>
      <c r="RYN860" s="466"/>
      <c r="RYO860" s="467"/>
      <c r="RYP860" s="467"/>
      <c r="RYQ860" s="463"/>
      <c r="RYR860" s="464"/>
      <c r="RYS860" s="465"/>
      <c r="RYT860" s="466"/>
      <c r="RYU860" s="467"/>
      <c r="RYV860" s="466"/>
      <c r="RYW860" s="467"/>
      <c r="RYX860" s="467"/>
      <c r="RYY860" s="463"/>
      <c r="RYZ860" s="464"/>
      <c r="RZA860" s="465"/>
      <c r="RZB860" s="466"/>
      <c r="RZC860" s="467"/>
      <c r="RZD860" s="466"/>
      <c r="RZE860" s="467"/>
      <c r="RZF860" s="467"/>
      <c r="RZG860" s="463"/>
      <c r="RZH860" s="464"/>
      <c r="RZI860" s="465"/>
      <c r="RZJ860" s="466"/>
      <c r="RZK860" s="467"/>
      <c r="RZL860" s="466"/>
      <c r="RZM860" s="467"/>
      <c r="RZN860" s="467"/>
      <c r="RZO860" s="463"/>
      <c r="RZP860" s="464"/>
      <c r="RZQ860" s="465"/>
      <c r="RZR860" s="466"/>
      <c r="RZS860" s="467"/>
      <c r="RZT860" s="466"/>
      <c r="RZU860" s="467"/>
      <c r="RZV860" s="467"/>
      <c r="RZW860" s="463"/>
      <c r="RZX860" s="464"/>
      <c r="RZY860" s="465"/>
      <c r="RZZ860" s="466"/>
      <c r="SAA860" s="467"/>
      <c r="SAB860" s="466"/>
      <c r="SAC860" s="467"/>
      <c r="SAD860" s="467"/>
      <c r="SAE860" s="463"/>
      <c r="SAF860" s="464"/>
      <c r="SAG860" s="465"/>
      <c r="SAH860" s="466"/>
      <c r="SAI860" s="467"/>
      <c r="SAJ860" s="466"/>
      <c r="SAK860" s="467"/>
      <c r="SAL860" s="467"/>
      <c r="SAM860" s="463"/>
      <c r="SAN860" s="464"/>
      <c r="SAO860" s="465"/>
      <c r="SAP860" s="466"/>
      <c r="SAQ860" s="467"/>
      <c r="SAR860" s="466"/>
      <c r="SAS860" s="467"/>
      <c r="SAT860" s="467"/>
      <c r="SAU860" s="463"/>
      <c r="SAV860" s="464"/>
      <c r="SAW860" s="465"/>
      <c r="SAX860" s="466"/>
      <c r="SAY860" s="467"/>
      <c r="SAZ860" s="466"/>
      <c r="SBA860" s="467"/>
      <c r="SBB860" s="467"/>
      <c r="SBC860" s="463"/>
      <c r="SBD860" s="464"/>
      <c r="SBE860" s="465"/>
      <c r="SBF860" s="466"/>
      <c r="SBG860" s="467"/>
      <c r="SBH860" s="466"/>
      <c r="SBI860" s="467"/>
      <c r="SBJ860" s="467"/>
      <c r="SBK860" s="463"/>
      <c r="SBL860" s="464"/>
      <c r="SBM860" s="465"/>
      <c r="SBN860" s="466"/>
      <c r="SBO860" s="467"/>
      <c r="SBP860" s="466"/>
      <c r="SBQ860" s="467"/>
      <c r="SBR860" s="467"/>
      <c r="SBS860" s="463"/>
      <c r="SBT860" s="464"/>
      <c r="SBU860" s="465"/>
      <c r="SBV860" s="466"/>
      <c r="SBW860" s="467"/>
      <c r="SBX860" s="466"/>
      <c r="SBY860" s="467"/>
      <c r="SBZ860" s="467"/>
      <c r="SCA860" s="463"/>
      <c r="SCB860" s="464"/>
      <c r="SCC860" s="465"/>
      <c r="SCD860" s="466"/>
      <c r="SCE860" s="467"/>
      <c r="SCF860" s="466"/>
      <c r="SCG860" s="467"/>
      <c r="SCH860" s="467"/>
      <c r="SCI860" s="463"/>
      <c r="SCJ860" s="464"/>
      <c r="SCK860" s="465"/>
      <c r="SCL860" s="466"/>
      <c r="SCM860" s="467"/>
      <c r="SCN860" s="466"/>
      <c r="SCO860" s="467"/>
      <c r="SCP860" s="467"/>
      <c r="SCQ860" s="463"/>
      <c r="SCR860" s="464"/>
      <c r="SCS860" s="465"/>
      <c r="SCT860" s="466"/>
      <c r="SCU860" s="467"/>
      <c r="SCV860" s="466"/>
      <c r="SCW860" s="467"/>
      <c r="SCX860" s="467"/>
      <c r="SCY860" s="463"/>
      <c r="SCZ860" s="464"/>
      <c r="SDA860" s="465"/>
      <c r="SDB860" s="466"/>
      <c r="SDC860" s="467"/>
      <c r="SDD860" s="466"/>
      <c r="SDE860" s="467"/>
      <c r="SDF860" s="467"/>
      <c r="SDG860" s="463"/>
      <c r="SDH860" s="464"/>
      <c r="SDI860" s="465"/>
      <c r="SDJ860" s="466"/>
      <c r="SDK860" s="467"/>
      <c r="SDL860" s="466"/>
      <c r="SDM860" s="467"/>
      <c r="SDN860" s="467"/>
      <c r="SDO860" s="463"/>
      <c r="SDP860" s="464"/>
      <c r="SDQ860" s="465"/>
      <c r="SDR860" s="466"/>
      <c r="SDS860" s="467"/>
      <c r="SDT860" s="466"/>
      <c r="SDU860" s="467"/>
      <c r="SDV860" s="467"/>
      <c r="SDW860" s="463"/>
      <c r="SDX860" s="464"/>
      <c r="SDY860" s="465"/>
      <c r="SDZ860" s="466"/>
      <c r="SEA860" s="467"/>
      <c r="SEB860" s="466"/>
      <c r="SEC860" s="467"/>
      <c r="SED860" s="467"/>
      <c r="SEE860" s="463"/>
      <c r="SEF860" s="464"/>
      <c r="SEG860" s="465"/>
      <c r="SEH860" s="466"/>
      <c r="SEI860" s="467"/>
      <c r="SEJ860" s="466"/>
      <c r="SEK860" s="467"/>
      <c r="SEL860" s="467"/>
      <c r="SEM860" s="463"/>
      <c r="SEN860" s="464"/>
      <c r="SEO860" s="465"/>
      <c r="SEP860" s="466"/>
      <c r="SEQ860" s="467"/>
      <c r="SER860" s="466"/>
      <c r="SES860" s="467"/>
      <c r="SET860" s="467"/>
      <c r="SEU860" s="463"/>
      <c r="SEV860" s="464"/>
      <c r="SEW860" s="465"/>
      <c r="SEX860" s="466"/>
      <c r="SEY860" s="467"/>
      <c r="SEZ860" s="466"/>
      <c r="SFA860" s="467"/>
      <c r="SFB860" s="467"/>
      <c r="SFC860" s="463"/>
      <c r="SFD860" s="464"/>
      <c r="SFE860" s="465"/>
      <c r="SFF860" s="466"/>
      <c r="SFG860" s="467"/>
      <c r="SFH860" s="466"/>
      <c r="SFI860" s="467"/>
      <c r="SFJ860" s="467"/>
      <c r="SFK860" s="463"/>
      <c r="SFL860" s="464"/>
      <c r="SFM860" s="465"/>
      <c r="SFN860" s="466"/>
      <c r="SFO860" s="467"/>
      <c r="SFP860" s="466"/>
      <c r="SFQ860" s="467"/>
      <c r="SFR860" s="467"/>
      <c r="SFS860" s="463"/>
      <c r="SFT860" s="464"/>
      <c r="SFU860" s="465"/>
      <c r="SFV860" s="466"/>
      <c r="SFW860" s="467"/>
      <c r="SFX860" s="466"/>
      <c r="SFY860" s="467"/>
      <c r="SFZ860" s="467"/>
      <c r="SGA860" s="463"/>
      <c r="SGB860" s="464"/>
      <c r="SGC860" s="465"/>
      <c r="SGD860" s="466"/>
      <c r="SGE860" s="467"/>
      <c r="SGF860" s="466"/>
      <c r="SGG860" s="467"/>
      <c r="SGH860" s="467"/>
      <c r="SGI860" s="463"/>
      <c r="SGJ860" s="464"/>
      <c r="SGK860" s="465"/>
      <c r="SGL860" s="466"/>
      <c r="SGM860" s="467"/>
      <c r="SGN860" s="466"/>
      <c r="SGO860" s="467"/>
      <c r="SGP860" s="467"/>
      <c r="SGQ860" s="463"/>
      <c r="SGR860" s="464"/>
      <c r="SGS860" s="465"/>
      <c r="SGT860" s="466"/>
      <c r="SGU860" s="467"/>
      <c r="SGV860" s="466"/>
      <c r="SGW860" s="467"/>
      <c r="SGX860" s="467"/>
      <c r="SGY860" s="463"/>
      <c r="SGZ860" s="464"/>
      <c r="SHA860" s="465"/>
      <c r="SHB860" s="466"/>
      <c r="SHC860" s="467"/>
      <c r="SHD860" s="466"/>
      <c r="SHE860" s="467"/>
      <c r="SHF860" s="467"/>
      <c r="SHG860" s="463"/>
      <c r="SHH860" s="464"/>
      <c r="SHI860" s="465"/>
      <c r="SHJ860" s="466"/>
      <c r="SHK860" s="467"/>
      <c r="SHL860" s="466"/>
      <c r="SHM860" s="467"/>
      <c r="SHN860" s="467"/>
      <c r="SHO860" s="463"/>
      <c r="SHP860" s="464"/>
      <c r="SHQ860" s="465"/>
      <c r="SHR860" s="466"/>
      <c r="SHS860" s="467"/>
      <c r="SHT860" s="466"/>
      <c r="SHU860" s="467"/>
      <c r="SHV860" s="467"/>
      <c r="SHW860" s="463"/>
      <c r="SHX860" s="464"/>
      <c r="SHY860" s="465"/>
      <c r="SHZ860" s="466"/>
      <c r="SIA860" s="467"/>
      <c r="SIB860" s="466"/>
      <c r="SIC860" s="467"/>
      <c r="SID860" s="467"/>
      <c r="SIE860" s="463"/>
      <c r="SIF860" s="464"/>
      <c r="SIG860" s="465"/>
      <c r="SIH860" s="466"/>
      <c r="SII860" s="467"/>
      <c r="SIJ860" s="466"/>
      <c r="SIK860" s="467"/>
      <c r="SIL860" s="467"/>
      <c r="SIM860" s="463"/>
      <c r="SIN860" s="464"/>
      <c r="SIO860" s="465"/>
      <c r="SIP860" s="466"/>
      <c r="SIQ860" s="467"/>
      <c r="SIR860" s="466"/>
      <c r="SIS860" s="467"/>
      <c r="SIT860" s="467"/>
      <c r="SIU860" s="463"/>
      <c r="SIV860" s="464"/>
      <c r="SIW860" s="465"/>
      <c r="SIX860" s="466"/>
      <c r="SIY860" s="467"/>
      <c r="SIZ860" s="466"/>
      <c r="SJA860" s="467"/>
      <c r="SJB860" s="467"/>
      <c r="SJC860" s="463"/>
      <c r="SJD860" s="464"/>
      <c r="SJE860" s="465"/>
      <c r="SJF860" s="466"/>
      <c r="SJG860" s="467"/>
      <c r="SJH860" s="466"/>
      <c r="SJI860" s="467"/>
      <c r="SJJ860" s="467"/>
      <c r="SJK860" s="463"/>
      <c r="SJL860" s="464"/>
      <c r="SJM860" s="465"/>
      <c r="SJN860" s="466"/>
      <c r="SJO860" s="467"/>
      <c r="SJP860" s="466"/>
      <c r="SJQ860" s="467"/>
      <c r="SJR860" s="467"/>
      <c r="SJS860" s="463"/>
      <c r="SJT860" s="464"/>
      <c r="SJU860" s="465"/>
      <c r="SJV860" s="466"/>
      <c r="SJW860" s="467"/>
      <c r="SJX860" s="466"/>
      <c r="SJY860" s="467"/>
      <c r="SJZ860" s="467"/>
      <c r="SKA860" s="463"/>
      <c r="SKB860" s="464"/>
      <c r="SKC860" s="465"/>
      <c r="SKD860" s="466"/>
      <c r="SKE860" s="467"/>
      <c r="SKF860" s="466"/>
      <c r="SKG860" s="467"/>
      <c r="SKH860" s="467"/>
      <c r="SKI860" s="463"/>
      <c r="SKJ860" s="464"/>
      <c r="SKK860" s="465"/>
      <c r="SKL860" s="466"/>
      <c r="SKM860" s="467"/>
      <c r="SKN860" s="466"/>
      <c r="SKO860" s="467"/>
      <c r="SKP860" s="467"/>
      <c r="SKQ860" s="463"/>
      <c r="SKR860" s="464"/>
      <c r="SKS860" s="465"/>
      <c r="SKT860" s="466"/>
      <c r="SKU860" s="467"/>
      <c r="SKV860" s="466"/>
      <c r="SKW860" s="467"/>
      <c r="SKX860" s="467"/>
      <c r="SKY860" s="463"/>
      <c r="SKZ860" s="464"/>
      <c r="SLA860" s="465"/>
      <c r="SLB860" s="466"/>
      <c r="SLC860" s="467"/>
      <c r="SLD860" s="466"/>
      <c r="SLE860" s="467"/>
      <c r="SLF860" s="467"/>
      <c r="SLG860" s="463"/>
      <c r="SLH860" s="464"/>
      <c r="SLI860" s="465"/>
      <c r="SLJ860" s="466"/>
      <c r="SLK860" s="467"/>
      <c r="SLL860" s="466"/>
      <c r="SLM860" s="467"/>
      <c r="SLN860" s="467"/>
      <c r="SLO860" s="463"/>
      <c r="SLP860" s="464"/>
      <c r="SLQ860" s="465"/>
      <c r="SLR860" s="466"/>
      <c r="SLS860" s="467"/>
      <c r="SLT860" s="466"/>
      <c r="SLU860" s="467"/>
      <c r="SLV860" s="467"/>
      <c r="SLW860" s="463"/>
      <c r="SLX860" s="464"/>
      <c r="SLY860" s="465"/>
      <c r="SLZ860" s="466"/>
      <c r="SMA860" s="467"/>
      <c r="SMB860" s="466"/>
      <c r="SMC860" s="467"/>
      <c r="SMD860" s="467"/>
      <c r="SME860" s="463"/>
      <c r="SMF860" s="464"/>
      <c r="SMG860" s="465"/>
      <c r="SMH860" s="466"/>
      <c r="SMI860" s="467"/>
      <c r="SMJ860" s="466"/>
      <c r="SMK860" s="467"/>
      <c r="SML860" s="467"/>
      <c r="SMM860" s="463"/>
      <c r="SMN860" s="464"/>
      <c r="SMO860" s="465"/>
      <c r="SMP860" s="466"/>
      <c r="SMQ860" s="467"/>
      <c r="SMR860" s="466"/>
      <c r="SMS860" s="467"/>
      <c r="SMT860" s="467"/>
      <c r="SMU860" s="463"/>
      <c r="SMV860" s="464"/>
      <c r="SMW860" s="465"/>
      <c r="SMX860" s="466"/>
      <c r="SMY860" s="467"/>
      <c r="SMZ860" s="466"/>
      <c r="SNA860" s="467"/>
      <c r="SNB860" s="467"/>
      <c r="SNC860" s="463"/>
      <c r="SND860" s="464"/>
      <c r="SNE860" s="465"/>
      <c r="SNF860" s="466"/>
      <c r="SNG860" s="467"/>
      <c r="SNH860" s="466"/>
      <c r="SNI860" s="467"/>
      <c r="SNJ860" s="467"/>
      <c r="SNK860" s="463"/>
      <c r="SNL860" s="464"/>
      <c r="SNM860" s="465"/>
      <c r="SNN860" s="466"/>
      <c r="SNO860" s="467"/>
      <c r="SNP860" s="466"/>
      <c r="SNQ860" s="467"/>
      <c r="SNR860" s="467"/>
      <c r="SNS860" s="463"/>
      <c r="SNT860" s="464"/>
      <c r="SNU860" s="465"/>
      <c r="SNV860" s="466"/>
      <c r="SNW860" s="467"/>
      <c r="SNX860" s="466"/>
      <c r="SNY860" s="467"/>
      <c r="SNZ860" s="467"/>
      <c r="SOA860" s="463"/>
      <c r="SOB860" s="464"/>
      <c r="SOC860" s="465"/>
      <c r="SOD860" s="466"/>
      <c r="SOE860" s="467"/>
      <c r="SOF860" s="466"/>
      <c r="SOG860" s="467"/>
      <c r="SOH860" s="467"/>
      <c r="SOI860" s="463"/>
      <c r="SOJ860" s="464"/>
      <c r="SOK860" s="465"/>
      <c r="SOL860" s="466"/>
      <c r="SOM860" s="467"/>
      <c r="SON860" s="466"/>
      <c r="SOO860" s="467"/>
      <c r="SOP860" s="467"/>
      <c r="SOQ860" s="463"/>
      <c r="SOR860" s="464"/>
      <c r="SOS860" s="465"/>
      <c r="SOT860" s="466"/>
      <c r="SOU860" s="467"/>
      <c r="SOV860" s="466"/>
      <c r="SOW860" s="467"/>
      <c r="SOX860" s="467"/>
      <c r="SOY860" s="463"/>
      <c r="SOZ860" s="464"/>
      <c r="SPA860" s="465"/>
      <c r="SPB860" s="466"/>
      <c r="SPC860" s="467"/>
      <c r="SPD860" s="466"/>
      <c r="SPE860" s="467"/>
      <c r="SPF860" s="467"/>
      <c r="SPG860" s="463"/>
      <c r="SPH860" s="464"/>
      <c r="SPI860" s="465"/>
      <c r="SPJ860" s="466"/>
      <c r="SPK860" s="467"/>
      <c r="SPL860" s="466"/>
      <c r="SPM860" s="467"/>
      <c r="SPN860" s="467"/>
      <c r="SPO860" s="463"/>
      <c r="SPP860" s="464"/>
      <c r="SPQ860" s="465"/>
      <c r="SPR860" s="466"/>
      <c r="SPS860" s="467"/>
      <c r="SPT860" s="466"/>
      <c r="SPU860" s="467"/>
      <c r="SPV860" s="467"/>
      <c r="SPW860" s="463"/>
      <c r="SPX860" s="464"/>
      <c r="SPY860" s="465"/>
      <c r="SPZ860" s="466"/>
      <c r="SQA860" s="467"/>
      <c r="SQB860" s="466"/>
      <c r="SQC860" s="467"/>
      <c r="SQD860" s="467"/>
      <c r="SQE860" s="463"/>
      <c r="SQF860" s="464"/>
      <c r="SQG860" s="465"/>
      <c r="SQH860" s="466"/>
      <c r="SQI860" s="467"/>
      <c r="SQJ860" s="466"/>
      <c r="SQK860" s="467"/>
      <c r="SQL860" s="467"/>
      <c r="SQM860" s="463"/>
      <c r="SQN860" s="464"/>
      <c r="SQO860" s="465"/>
      <c r="SQP860" s="466"/>
      <c r="SQQ860" s="467"/>
      <c r="SQR860" s="466"/>
      <c r="SQS860" s="467"/>
      <c r="SQT860" s="467"/>
      <c r="SQU860" s="463"/>
      <c r="SQV860" s="464"/>
      <c r="SQW860" s="465"/>
      <c r="SQX860" s="466"/>
      <c r="SQY860" s="467"/>
      <c r="SQZ860" s="466"/>
      <c r="SRA860" s="467"/>
      <c r="SRB860" s="467"/>
      <c r="SRC860" s="463"/>
      <c r="SRD860" s="464"/>
      <c r="SRE860" s="465"/>
      <c r="SRF860" s="466"/>
      <c r="SRG860" s="467"/>
      <c r="SRH860" s="466"/>
      <c r="SRI860" s="467"/>
      <c r="SRJ860" s="467"/>
      <c r="SRK860" s="463"/>
      <c r="SRL860" s="464"/>
      <c r="SRM860" s="465"/>
      <c r="SRN860" s="466"/>
      <c r="SRO860" s="467"/>
      <c r="SRP860" s="466"/>
      <c r="SRQ860" s="467"/>
      <c r="SRR860" s="467"/>
      <c r="SRS860" s="463"/>
      <c r="SRT860" s="464"/>
      <c r="SRU860" s="465"/>
      <c r="SRV860" s="466"/>
      <c r="SRW860" s="467"/>
      <c r="SRX860" s="466"/>
      <c r="SRY860" s="467"/>
      <c r="SRZ860" s="467"/>
      <c r="SSA860" s="463"/>
      <c r="SSB860" s="464"/>
      <c r="SSC860" s="465"/>
      <c r="SSD860" s="466"/>
      <c r="SSE860" s="467"/>
      <c r="SSF860" s="466"/>
      <c r="SSG860" s="467"/>
      <c r="SSH860" s="467"/>
      <c r="SSI860" s="463"/>
      <c r="SSJ860" s="464"/>
      <c r="SSK860" s="465"/>
      <c r="SSL860" s="466"/>
      <c r="SSM860" s="467"/>
      <c r="SSN860" s="466"/>
      <c r="SSO860" s="467"/>
      <c r="SSP860" s="467"/>
      <c r="SSQ860" s="463"/>
      <c r="SSR860" s="464"/>
      <c r="SSS860" s="465"/>
      <c r="SST860" s="466"/>
      <c r="SSU860" s="467"/>
      <c r="SSV860" s="466"/>
      <c r="SSW860" s="467"/>
      <c r="SSX860" s="467"/>
      <c r="SSY860" s="463"/>
      <c r="SSZ860" s="464"/>
      <c r="STA860" s="465"/>
      <c r="STB860" s="466"/>
      <c r="STC860" s="467"/>
      <c r="STD860" s="466"/>
      <c r="STE860" s="467"/>
      <c r="STF860" s="467"/>
      <c r="STG860" s="463"/>
      <c r="STH860" s="464"/>
      <c r="STI860" s="465"/>
      <c r="STJ860" s="466"/>
      <c r="STK860" s="467"/>
      <c r="STL860" s="466"/>
      <c r="STM860" s="467"/>
      <c r="STN860" s="467"/>
      <c r="STO860" s="463"/>
      <c r="STP860" s="464"/>
      <c r="STQ860" s="465"/>
      <c r="STR860" s="466"/>
      <c r="STS860" s="467"/>
      <c r="STT860" s="466"/>
      <c r="STU860" s="467"/>
      <c r="STV860" s="467"/>
      <c r="STW860" s="463"/>
      <c r="STX860" s="464"/>
      <c r="STY860" s="465"/>
      <c r="STZ860" s="466"/>
      <c r="SUA860" s="467"/>
      <c r="SUB860" s="466"/>
      <c r="SUC860" s="467"/>
      <c r="SUD860" s="467"/>
      <c r="SUE860" s="463"/>
      <c r="SUF860" s="464"/>
      <c r="SUG860" s="465"/>
      <c r="SUH860" s="466"/>
      <c r="SUI860" s="467"/>
      <c r="SUJ860" s="466"/>
      <c r="SUK860" s="467"/>
      <c r="SUL860" s="467"/>
      <c r="SUM860" s="463"/>
      <c r="SUN860" s="464"/>
      <c r="SUO860" s="465"/>
      <c r="SUP860" s="466"/>
      <c r="SUQ860" s="467"/>
      <c r="SUR860" s="466"/>
      <c r="SUS860" s="467"/>
      <c r="SUT860" s="467"/>
      <c r="SUU860" s="463"/>
      <c r="SUV860" s="464"/>
      <c r="SUW860" s="465"/>
      <c r="SUX860" s="466"/>
      <c r="SUY860" s="467"/>
      <c r="SUZ860" s="466"/>
      <c r="SVA860" s="467"/>
      <c r="SVB860" s="467"/>
      <c r="SVC860" s="463"/>
      <c r="SVD860" s="464"/>
      <c r="SVE860" s="465"/>
      <c r="SVF860" s="466"/>
      <c r="SVG860" s="467"/>
      <c r="SVH860" s="466"/>
      <c r="SVI860" s="467"/>
      <c r="SVJ860" s="467"/>
      <c r="SVK860" s="463"/>
      <c r="SVL860" s="464"/>
      <c r="SVM860" s="465"/>
      <c r="SVN860" s="466"/>
      <c r="SVO860" s="467"/>
      <c r="SVP860" s="466"/>
      <c r="SVQ860" s="467"/>
      <c r="SVR860" s="467"/>
      <c r="SVS860" s="463"/>
      <c r="SVT860" s="464"/>
      <c r="SVU860" s="465"/>
      <c r="SVV860" s="466"/>
      <c r="SVW860" s="467"/>
      <c r="SVX860" s="466"/>
      <c r="SVY860" s="467"/>
      <c r="SVZ860" s="467"/>
      <c r="SWA860" s="463"/>
      <c r="SWB860" s="464"/>
      <c r="SWC860" s="465"/>
      <c r="SWD860" s="466"/>
      <c r="SWE860" s="467"/>
      <c r="SWF860" s="466"/>
      <c r="SWG860" s="467"/>
      <c r="SWH860" s="467"/>
      <c r="SWI860" s="463"/>
      <c r="SWJ860" s="464"/>
      <c r="SWK860" s="465"/>
      <c r="SWL860" s="466"/>
      <c r="SWM860" s="467"/>
      <c r="SWN860" s="466"/>
      <c r="SWO860" s="467"/>
      <c r="SWP860" s="467"/>
      <c r="SWQ860" s="463"/>
      <c r="SWR860" s="464"/>
      <c r="SWS860" s="465"/>
      <c r="SWT860" s="466"/>
      <c r="SWU860" s="467"/>
      <c r="SWV860" s="466"/>
      <c r="SWW860" s="467"/>
      <c r="SWX860" s="467"/>
      <c r="SWY860" s="463"/>
      <c r="SWZ860" s="464"/>
      <c r="SXA860" s="465"/>
      <c r="SXB860" s="466"/>
      <c r="SXC860" s="467"/>
      <c r="SXD860" s="466"/>
      <c r="SXE860" s="467"/>
      <c r="SXF860" s="467"/>
      <c r="SXG860" s="463"/>
      <c r="SXH860" s="464"/>
      <c r="SXI860" s="465"/>
      <c r="SXJ860" s="466"/>
      <c r="SXK860" s="467"/>
      <c r="SXL860" s="466"/>
      <c r="SXM860" s="467"/>
      <c r="SXN860" s="467"/>
      <c r="SXO860" s="463"/>
      <c r="SXP860" s="464"/>
      <c r="SXQ860" s="465"/>
      <c r="SXR860" s="466"/>
      <c r="SXS860" s="467"/>
      <c r="SXT860" s="466"/>
      <c r="SXU860" s="467"/>
      <c r="SXV860" s="467"/>
      <c r="SXW860" s="463"/>
      <c r="SXX860" s="464"/>
      <c r="SXY860" s="465"/>
      <c r="SXZ860" s="466"/>
      <c r="SYA860" s="467"/>
      <c r="SYB860" s="466"/>
      <c r="SYC860" s="467"/>
      <c r="SYD860" s="467"/>
      <c r="SYE860" s="463"/>
      <c r="SYF860" s="464"/>
      <c r="SYG860" s="465"/>
      <c r="SYH860" s="466"/>
      <c r="SYI860" s="467"/>
      <c r="SYJ860" s="466"/>
      <c r="SYK860" s="467"/>
      <c r="SYL860" s="467"/>
      <c r="SYM860" s="463"/>
      <c r="SYN860" s="464"/>
      <c r="SYO860" s="465"/>
      <c r="SYP860" s="466"/>
      <c r="SYQ860" s="467"/>
      <c r="SYR860" s="466"/>
      <c r="SYS860" s="467"/>
      <c r="SYT860" s="467"/>
      <c r="SYU860" s="463"/>
      <c r="SYV860" s="464"/>
      <c r="SYW860" s="465"/>
      <c r="SYX860" s="466"/>
      <c r="SYY860" s="467"/>
      <c r="SYZ860" s="466"/>
      <c r="SZA860" s="467"/>
      <c r="SZB860" s="467"/>
      <c r="SZC860" s="463"/>
      <c r="SZD860" s="464"/>
      <c r="SZE860" s="465"/>
      <c r="SZF860" s="466"/>
      <c r="SZG860" s="467"/>
      <c r="SZH860" s="466"/>
      <c r="SZI860" s="467"/>
      <c r="SZJ860" s="467"/>
      <c r="SZK860" s="463"/>
      <c r="SZL860" s="464"/>
      <c r="SZM860" s="465"/>
      <c r="SZN860" s="466"/>
      <c r="SZO860" s="467"/>
      <c r="SZP860" s="466"/>
      <c r="SZQ860" s="467"/>
      <c r="SZR860" s="467"/>
      <c r="SZS860" s="463"/>
      <c r="SZT860" s="464"/>
      <c r="SZU860" s="465"/>
      <c r="SZV860" s="466"/>
      <c r="SZW860" s="467"/>
      <c r="SZX860" s="466"/>
      <c r="SZY860" s="467"/>
      <c r="SZZ860" s="467"/>
      <c r="TAA860" s="463"/>
      <c r="TAB860" s="464"/>
      <c r="TAC860" s="465"/>
      <c r="TAD860" s="466"/>
      <c r="TAE860" s="467"/>
      <c r="TAF860" s="466"/>
      <c r="TAG860" s="467"/>
      <c r="TAH860" s="467"/>
      <c r="TAI860" s="463"/>
      <c r="TAJ860" s="464"/>
      <c r="TAK860" s="465"/>
      <c r="TAL860" s="466"/>
      <c r="TAM860" s="467"/>
      <c r="TAN860" s="466"/>
      <c r="TAO860" s="467"/>
      <c r="TAP860" s="467"/>
      <c r="TAQ860" s="463"/>
      <c r="TAR860" s="464"/>
      <c r="TAS860" s="465"/>
      <c r="TAT860" s="466"/>
      <c r="TAU860" s="467"/>
      <c r="TAV860" s="466"/>
      <c r="TAW860" s="467"/>
      <c r="TAX860" s="467"/>
      <c r="TAY860" s="463"/>
      <c r="TAZ860" s="464"/>
      <c r="TBA860" s="465"/>
      <c r="TBB860" s="466"/>
      <c r="TBC860" s="467"/>
      <c r="TBD860" s="466"/>
      <c r="TBE860" s="467"/>
      <c r="TBF860" s="467"/>
      <c r="TBG860" s="463"/>
      <c r="TBH860" s="464"/>
      <c r="TBI860" s="465"/>
      <c r="TBJ860" s="466"/>
      <c r="TBK860" s="467"/>
      <c r="TBL860" s="466"/>
      <c r="TBM860" s="467"/>
      <c r="TBN860" s="467"/>
      <c r="TBO860" s="463"/>
      <c r="TBP860" s="464"/>
      <c r="TBQ860" s="465"/>
      <c r="TBR860" s="466"/>
      <c r="TBS860" s="467"/>
      <c r="TBT860" s="466"/>
      <c r="TBU860" s="467"/>
      <c r="TBV860" s="467"/>
      <c r="TBW860" s="463"/>
      <c r="TBX860" s="464"/>
      <c r="TBY860" s="465"/>
      <c r="TBZ860" s="466"/>
      <c r="TCA860" s="467"/>
      <c r="TCB860" s="466"/>
      <c r="TCC860" s="467"/>
      <c r="TCD860" s="467"/>
      <c r="TCE860" s="463"/>
      <c r="TCF860" s="464"/>
      <c r="TCG860" s="465"/>
      <c r="TCH860" s="466"/>
      <c r="TCI860" s="467"/>
      <c r="TCJ860" s="466"/>
      <c r="TCK860" s="467"/>
      <c r="TCL860" s="467"/>
      <c r="TCM860" s="463"/>
      <c r="TCN860" s="464"/>
      <c r="TCO860" s="465"/>
      <c r="TCP860" s="466"/>
      <c r="TCQ860" s="467"/>
      <c r="TCR860" s="466"/>
      <c r="TCS860" s="467"/>
      <c r="TCT860" s="467"/>
      <c r="TCU860" s="463"/>
      <c r="TCV860" s="464"/>
      <c r="TCW860" s="465"/>
      <c r="TCX860" s="466"/>
      <c r="TCY860" s="467"/>
      <c r="TCZ860" s="466"/>
      <c r="TDA860" s="467"/>
      <c r="TDB860" s="467"/>
      <c r="TDC860" s="463"/>
      <c r="TDD860" s="464"/>
      <c r="TDE860" s="465"/>
      <c r="TDF860" s="466"/>
      <c r="TDG860" s="467"/>
      <c r="TDH860" s="466"/>
      <c r="TDI860" s="467"/>
      <c r="TDJ860" s="467"/>
      <c r="TDK860" s="463"/>
      <c r="TDL860" s="464"/>
      <c r="TDM860" s="465"/>
      <c r="TDN860" s="466"/>
      <c r="TDO860" s="467"/>
      <c r="TDP860" s="466"/>
      <c r="TDQ860" s="467"/>
      <c r="TDR860" s="467"/>
      <c r="TDS860" s="463"/>
      <c r="TDT860" s="464"/>
      <c r="TDU860" s="465"/>
      <c r="TDV860" s="466"/>
      <c r="TDW860" s="467"/>
      <c r="TDX860" s="466"/>
      <c r="TDY860" s="467"/>
      <c r="TDZ860" s="467"/>
      <c r="TEA860" s="463"/>
      <c r="TEB860" s="464"/>
      <c r="TEC860" s="465"/>
      <c r="TED860" s="466"/>
      <c r="TEE860" s="467"/>
      <c r="TEF860" s="466"/>
      <c r="TEG860" s="467"/>
      <c r="TEH860" s="467"/>
      <c r="TEI860" s="463"/>
      <c r="TEJ860" s="464"/>
      <c r="TEK860" s="465"/>
      <c r="TEL860" s="466"/>
      <c r="TEM860" s="467"/>
      <c r="TEN860" s="466"/>
      <c r="TEO860" s="467"/>
      <c r="TEP860" s="467"/>
      <c r="TEQ860" s="463"/>
      <c r="TER860" s="464"/>
      <c r="TES860" s="465"/>
      <c r="TET860" s="466"/>
      <c r="TEU860" s="467"/>
      <c r="TEV860" s="466"/>
      <c r="TEW860" s="467"/>
      <c r="TEX860" s="467"/>
      <c r="TEY860" s="463"/>
      <c r="TEZ860" s="464"/>
      <c r="TFA860" s="465"/>
      <c r="TFB860" s="466"/>
      <c r="TFC860" s="467"/>
      <c r="TFD860" s="466"/>
      <c r="TFE860" s="467"/>
      <c r="TFF860" s="467"/>
      <c r="TFG860" s="463"/>
      <c r="TFH860" s="464"/>
      <c r="TFI860" s="465"/>
      <c r="TFJ860" s="466"/>
      <c r="TFK860" s="467"/>
      <c r="TFL860" s="466"/>
      <c r="TFM860" s="467"/>
      <c r="TFN860" s="467"/>
      <c r="TFO860" s="463"/>
      <c r="TFP860" s="464"/>
      <c r="TFQ860" s="465"/>
      <c r="TFR860" s="466"/>
      <c r="TFS860" s="467"/>
      <c r="TFT860" s="466"/>
      <c r="TFU860" s="467"/>
      <c r="TFV860" s="467"/>
      <c r="TFW860" s="463"/>
      <c r="TFX860" s="464"/>
      <c r="TFY860" s="465"/>
      <c r="TFZ860" s="466"/>
      <c r="TGA860" s="467"/>
      <c r="TGB860" s="466"/>
      <c r="TGC860" s="467"/>
      <c r="TGD860" s="467"/>
      <c r="TGE860" s="463"/>
      <c r="TGF860" s="464"/>
      <c r="TGG860" s="465"/>
      <c r="TGH860" s="466"/>
      <c r="TGI860" s="467"/>
      <c r="TGJ860" s="466"/>
      <c r="TGK860" s="467"/>
      <c r="TGL860" s="467"/>
      <c r="TGM860" s="463"/>
      <c r="TGN860" s="464"/>
      <c r="TGO860" s="465"/>
      <c r="TGP860" s="466"/>
      <c r="TGQ860" s="467"/>
      <c r="TGR860" s="466"/>
      <c r="TGS860" s="467"/>
      <c r="TGT860" s="467"/>
      <c r="TGU860" s="463"/>
      <c r="TGV860" s="464"/>
      <c r="TGW860" s="465"/>
      <c r="TGX860" s="466"/>
      <c r="TGY860" s="467"/>
      <c r="TGZ860" s="466"/>
      <c r="THA860" s="467"/>
      <c r="THB860" s="467"/>
      <c r="THC860" s="463"/>
      <c r="THD860" s="464"/>
      <c r="THE860" s="465"/>
      <c r="THF860" s="466"/>
      <c r="THG860" s="467"/>
      <c r="THH860" s="466"/>
      <c r="THI860" s="467"/>
      <c r="THJ860" s="467"/>
      <c r="THK860" s="463"/>
      <c r="THL860" s="464"/>
      <c r="THM860" s="465"/>
      <c r="THN860" s="466"/>
      <c r="THO860" s="467"/>
      <c r="THP860" s="466"/>
      <c r="THQ860" s="467"/>
      <c r="THR860" s="467"/>
      <c r="THS860" s="463"/>
      <c r="THT860" s="464"/>
      <c r="THU860" s="465"/>
      <c r="THV860" s="466"/>
      <c r="THW860" s="467"/>
      <c r="THX860" s="466"/>
      <c r="THY860" s="467"/>
      <c r="THZ860" s="467"/>
      <c r="TIA860" s="463"/>
      <c r="TIB860" s="464"/>
      <c r="TIC860" s="465"/>
      <c r="TID860" s="466"/>
      <c r="TIE860" s="467"/>
      <c r="TIF860" s="466"/>
      <c r="TIG860" s="467"/>
      <c r="TIH860" s="467"/>
      <c r="TII860" s="463"/>
      <c r="TIJ860" s="464"/>
      <c r="TIK860" s="465"/>
      <c r="TIL860" s="466"/>
      <c r="TIM860" s="467"/>
      <c r="TIN860" s="466"/>
      <c r="TIO860" s="467"/>
      <c r="TIP860" s="467"/>
      <c r="TIQ860" s="463"/>
      <c r="TIR860" s="464"/>
      <c r="TIS860" s="465"/>
      <c r="TIT860" s="466"/>
      <c r="TIU860" s="467"/>
      <c r="TIV860" s="466"/>
      <c r="TIW860" s="467"/>
      <c r="TIX860" s="467"/>
      <c r="TIY860" s="463"/>
      <c r="TIZ860" s="464"/>
      <c r="TJA860" s="465"/>
      <c r="TJB860" s="466"/>
      <c r="TJC860" s="467"/>
      <c r="TJD860" s="466"/>
      <c r="TJE860" s="467"/>
      <c r="TJF860" s="467"/>
      <c r="TJG860" s="463"/>
      <c r="TJH860" s="464"/>
      <c r="TJI860" s="465"/>
      <c r="TJJ860" s="466"/>
      <c r="TJK860" s="467"/>
      <c r="TJL860" s="466"/>
      <c r="TJM860" s="467"/>
      <c r="TJN860" s="467"/>
      <c r="TJO860" s="463"/>
      <c r="TJP860" s="464"/>
      <c r="TJQ860" s="465"/>
      <c r="TJR860" s="466"/>
      <c r="TJS860" s="467"/>
      <c r="TJT860" s="466"/>
      <c r="TJU860" s="467"/>
      <c r="TJV860" s="467"/>
      <c r="TJW860" s="463"/>
      <c r="TJX860" s="464"/>
      <c r="TJY860" s="465"/>
      <c r="TJZ860" s="466"/>
      <c r="TKA860" s="467"/>
      <c r="TKB860" s="466"/>
      <c r="TKC860" s="467"/>
      <c r="TKD860" s="467"/>
      <c r="TKE860" s="463"/>
      <c r="TKF860" s="464"/>
      <c r="TKG860" s="465"/>
      <c r="TKH860" s="466"/>
      <c r="TKI860" s="467"/>
      <c r="TKJ860" s="466"/>
      <c r="TKK860" s="467"/>
      <c r="TKL860" s="467"/>
      <c r="TKM860" s="463"/>
      <c r="TKN860" s="464"/>
      <c r="TKO860" s="465"/>
      <c r="TKP860" s="466"/>
      <c r="TKQ860" s="467"/>
      <c r="TKR860" s="466"/>
      <c r="TKS860" s="467"/>
      <c r="TKT860" s="467"/>
      <c r="TKU860" s="463"/>
      <c r="TKV860" s="464"/>
      <c r="TKW860" s="465"/>
      <c r="TKX860" s="466"/>
      <c r="TKY860" s="467"/>
      <c r="TKZ860" s="466"/>
      <c r="TLA860" s="467"/>
      <c r="TLB860" s="467"/>
      <c r="TLC860" s="463"/>
      <c r="TLD860" s="464"/>
      <c r="TLE860" s="465"/>
      <c r="TLF860" s="466"/>
      <c r="TLG860" s="467"/>
      <c r="TLH860" s="466"/>
      <c r="TLI860" s="467"/>
      <c r="TLJ860" s="467"/>
      <c r="TLK860" s="463"/>
      <c r="TLL860" s="464"/>
      <c r="TLM860" s="465"/>
      <c r="TLN860" s="466"/>
      <c r="TLO860" s="467"/>
      <c r="TLP860" s="466"/>
      <c r="TLQ860" s="467"/>
      <c r="TLR860" s="467"/>
      <c r="TLS860" s="463"/>
      <c r="TLT860" s="464"/>
      <c r="TLU860" s="465"/>
      <c r="TLV860" s="466"/>
      <c r="TLW860" s="467"/>
      <c r="TLX860" s="466"/>
      <c r="TLY860" s="467"/>
      <c r="TLZ860" s="467"/>
      <c r="TMA860" s="463"/>
      <c r="TMB860" s="464"/>
      <c r="TMC860" s="465"/>
      <c r="TMD860" s="466"/>
      <c r="TME860" s="467"/>
      <c r="TMF860" s="466"/>
      <c r="TMG860" s="467"/>
      <c r="TMH860" s="467"/>
      <c r="TMI860" s="463"/>
      <c r="TMJ860" s="464"/>
      <c r="TMK860" s="465"/>
      <c r="TML860" s="466"/>
      <c r="TMM860" s="467"/>
      <c r="TMN860" s="466"/>
      <c r="TMO860" s="467"/>
      <c r="TMP860" s="467"/>
      <c r="TMQ860" s="463"/>
      <c r="TMR860" s="464"/>
      <c r="TMS860" s="465"/>
      <c r="TMT860" s="466"/>
      <c r="TMU860" s="467"/>
      <c r="TMV860" s="466"/>
      <c r="TMW860" s="467"/>
      <c r="TMX860" s="467"/>
      <c r="TMY860" s="463"/>
      <c r="TMZ860" s="464"/>
      <c r="TNA860" s="465"/>
      <c r="TNB860" s="466"/>
      <c r="TNC860" s="467"/>
      <c r="TND860" s="466"/>
      <c r="TNE860" s="467"/>
      <c r="TNF860" s="467"/>
      <c r="TNG860" s="463"/>
      <c r="TNH860" s="464"/>
      <c r="TNI860" s="465"/>
      <c r="TNJ860" s="466"/>
      <c r="TNK860" s="467"/>
      <c r="TNL860" s="466"/>
      <c r="TNM860" s="467"/>
      <c r="TNN860" s="467"/>
      <c r="TNO860" s="463"/>
      <c r="TNP860" s="464"/>
      <c r="TNQ860" s="465"/>
      <c r="TNR860" s="466"/>
      <c r="TNS860" s="467"/>
      <c r="TNT860" s="466"/>
      <c r="TNU860" s="467"/>
      <c r="TNV860" s="467"/>
      <c r="TNW860" s="463"/>
      <c r="TNX860" s="464"/>
      <c r="TNY860" s="465"/>
      <c r="TNZ860" s="466"/>
      <c r="TOA860" s="467"/>
      <c r="TOB860" s="466"/>
      <c r="TOC860" s="467"/>
      <c r="TOD860" s="467"/>
      <c r="TOE860" s="463"/>
      <c r="TOF860" s="464"/>
      <c r="TOG860" s="465"/>
      <c r="TOH860" s="466"/>
      <c r="TOI860" s="467"/>
      <c r="TOJ860" s="466"/>
      <c r="TOK860" s="467"/>
      <c r="TOL860" s="467"/>
      <c r="TOM860" s="463"/>
      <c r="TON860" s="464"/>
      <c r="TOO860" s="465"/>
      <c r="TOP860" s="466"/>
      <c r="TOQ860" s="467"/>
      <c r="TOR860" s="466"/>
      <c r="TOS860" s="467"/>
      <c r="TOT860" s="467"/>
      <c r="TOU860" s="463"/>
      <c r="TOV860" s="464"/>
      <c r="TOW860" s="465"/>
      <c r="TOX860" s="466"/>
      <c r="TOY860" s="467"/>
      <c r="TOZ860" s="466"/>
      <c r="TPA860" s="467"/>
      <c r="TPB860" s="467"/>
      <c r="TPC860" s="463"/>
      <c r="TPD860" s="464"/>
      <c r="TPE860" s="465"/>
      <c r="TPF860" s="466"/>
      <c r="TPG860" s="467"/>
      <c r="TPH860" s="466"/>
      <c r="TPI860" s="467"/>
      <c r="TPJ860" s="467"/>
      <c r="TPK860" s="463"/>
      <c r="TPL860" s="464"/>
      <c r="TPM860" s="465"/>
      <c r="TPN860" s="466"/>
      <c r="TPO860" s="467"/>
      <c r="TPP860" s="466"/>
      <c r="TPQ860" s="467"/>
      <c r="TPR860" s="467"/>
      <c r="TPS860" s="463"/>
      <c r="TPT860" s="464"/>
      <c r="TPU860" s="465"/>
      <c r="TPV860" s="466"/>
      <c r="TPW860" s="467"/>
      <c r="TPX860" s="466"/>
      <c r="TPY860" s="467"/>
      <c r="TPZ860" s="467"/>
      <c r="TQA860" s="463"/>
      <c r="TQB860" s="464"/>
      <c r="TQC860" s="465"/>
      <c r="TQD860" s="466"/>
      <c r="TQE860" s="467"/>
      <c r="TQF860" s="466"/>
      <c r="TQG860" s="467"/>
      <c r="TQH860" s="467"/>
      <c r="TQI860" s="463"/>
      <c r="TQJ860" s="464"/>
      <c r="TQK860" s="465"/>
      <c r="TQL860" s="466"/>
      <c r="TQM860" s="467"/>
      <c r="TQN860" s="466"/>
      <c r="TQO860" s="467"/>
      <c r="TQP860" s="467"/>
      <c r="TQQ860" s="463"/>
      <c r="TQR860" s="464"/>
      <c r="TQS860" s="465"/>
      <c r="TQT860" s="466"/>
      <c r="TQU860" s="467"/>
      <c r="TQV860" s="466"/>
      <c r="TQW860" s="467"/>
      <c r="TQX860" s="467"/>
      <c r="TQY860" s="463"/>
      <c r="TQZ860" s="464"/>
      <c r="TRA860" s="465"/>
      <c r="TRB860" s="466"/>
      <c r="TRC860" s="467"/>
      <c r="TRD860" s="466"/>
      <c r="TRE860" s="467"/>
      <c r="TRF860" s="467"/>
      <c r="TRG860" s="463"/>
      <c r="TRH860" s="464"/>
      <c r="TRI860" s="465"/>
      <c r="TRJ860" s="466"/>
      <c r="TRK860" s="467"/>
      <c r="TRL860" s="466"/>
      <c r="TRM860" s="467"/>
      <c r="TRN860" s="467"/>
      <c r="TRO860" s="463"/>
      <c r="TRP860" s="464"/>
      <c r="TRQ860" s="465"/>
      <c r="TRR860" s="466"/>
      <c r="TRS860" s="467"/>
      <c r="TRT860" s="466"/>
      <c r="TRU860" s="467"/>
      <c r="TRV860" s="467"/>
      <c r="TRW860" s="463"/>
      <c r="TRX860" s="464"/>
      <c r="TRY860" s="465"/>
      <c r="TRZ860" s="466"/>
      <c r="TSA860" s="467"/>
      <c r="TSB860" s="466"/>
      <c r="TSC860" s="467"/>
      <c r="TSD860" s="467"/>
      <c r="TSE860" s="463"/>
      <c r="TSF860" s="464"/>
      <c r="TSG860" s="465"/>
      <c r="TSH860" s="466"/>
      <c r="TSI860" s="467"/>
      <c r="TSJ860" s="466"/>
      <c r="TSK860" s="467"/>
      <c r="TSL860" s="467"/>
      <c r="TSM860" s="463"/>
      <c r="TSN860" s="464"/>
      <c r="TSO860" s="465"/>
      <c r="TSP860" s="466"/>
      <c r="TSQ860" s="467"/>
      <c r="TSR860" s="466"/>
      <c r="TSS860" s="467"/>
      <c r="TST860" s="467"/>
      <c r="TSU860" s="463"/>
      <c r="TSV860" s="464"/>
      <c r="TSW860" s="465"/>
      <c r="TSX860" s="466"/>
      <c r="TSY860" s="467"/>
      <c r="TSZ860" s="466"/>
      <c r="TTA860" s="467"/>
      <c r="TTB860" s="467"/>
      <c r="TTC860" s="463"/>
      <c r="TTD860" s="464"/>
      <c r="TTE860" s="465"/>
      <c r="TTF860" s="466"/>
      <c r="TTG860" s="467"/>
      <c r="TTH860" s="466"/>
      <c r="TTI860" s="467"/>
      <c r="TTJ860" s="467"/>
      <c r="TTK860" s="463"/>
      <c r="TTL860" s="464"/>
      <c r="TTM860" s="465"/>
      <c r="TTN860" s="466"/>
      <c r="TTO860" s="467"/>
      <c r="TTP860" s="466"/>
      <c r="TTQ860" s="467"/>
      <c r="TTR860" s="467"/>
      <c r="TTS860" s="463"/>
      <c r="TTT860" s="464"/>
      <c r="TTU860" s="465"/>
      <c r="TTV860" s="466"/>
      <c r="TTW860" s="467"/>
      <c r="TTX860" s="466"/>
      <c r="TTY860" s="467"/>
      <c r="TTZ860" s="467"/>
      <c r="TUA860" s="463"/>
      <c r="TUB860" s="464"/>
      <c r="TUC860" s="465"/>
      <c r="TUD860" s="466"/>
      <c r="TUE860" s="467"/>
      <c r="TUF860" s="466"/>
      <c r="TUG860" s="467"/>
      <c r="TUH860" s="467"/>
      <c r="TUI860" s="463"/>
      <c r="TUJ860" s="464"/>
      <c r="TUK860" s="465"/>
      <c r="TUL860" s="466"/>
      <c r="TUM860" s="467"/>
      <c r="TUN860" s="466"/>
      <c r="TUO860" s="467"/>
      <c r="TUP860" s="467"/>
      <c r="TUQ860" s="463"/>
      <c r="TUR860" s="464"/>
      <c r="TUS860" s="465"/>
      <c r="TUT860" s="466"/>
      <c r="TUU860" s="467"/>
      <c r="TUV860" s="466"/>
      <c r="TUW860" s="467"/>
      <c r="TUX860" s="467"/>
      <c r="TUY860" s="463"/>
      <c r="TUZ860" s="464"/>
      <c r="TVA860" s="465"/>
      <c r="TVB860" s="466"/>
      <c r="TVC860" s="467"/>
      <c r="TVD860" s="466"/>
      <c r="TVE860" s="467"/>
      <c r="TVF860" s="467"/>
      <c r="TVG860" s="463"/>
      <c r="TVH860" s="464"/>
      <c r="TVI860" s="465"/>
      <c r="TVJ860" s="466"/>
      <c r="TVK860" s="467"/>
      <c r="TVL860" s="466"/>
      <c r="TVM860" s="467"/>
      <c r="TVN860" s="467"/>
      <c r="TVO860" s="463"/>
      <c r="TVP860" s="464"/>
      <c r="TVQ860" s="465"/>
      <c r="TVR860" s="466"/>
      <c r="TVS860" s="467"/>
      <c r="TVT860" s="466"/>
      <c r="TVU860" s="467"/>
      <c r="TVV860" s="467"/>
      <c r="TVW860" s="463"/>
      <c r="TVX860" s="464"/>
      <c r="TVY860" s="465"/>
      <c r="TVZ860" s="466"/>
      <c r="TWA860" s="467"/>
      <c r="TWB860" s="466"/>
      <c r="TWC860" s="467"/>
      <c r="TWD860" s="467"/>
      <c r="TWE860" s="463"/>
      <c r="TWF860" s="464"/>
      <c r="TWG860" s="465"/>
      <c r="TWH860" s="466"/>
      <c r="TWI860" s="467"/>
      <c r="TWJ860" s="466"/>
      <c r="TWK860" s="467"/>
      <c r="TWL860" s="467"/>
      <c r="TWM860" s="463"/>
      <c r="TWN860" s="464"/>
      <c r="TWO860" s="465"/>
      <c r="TWP860" s="466"/>
      <c r="TWQ860" s="467"/>
      <c r="TWR860" s="466"/>
      <c r="TWS860" s="467"/>
      <c r="TWT860" s="467"/>
      <c r="TWU860" s="463"/>
      <c r="TWV860" s="464"/>
      <c r="TWW860" s="465"/>
      <c r="TWX860" s="466"/>
      <c r="TWY860" s="467"/>
      <c r="TWZ860" s="466"/>
      <c r="TXA860" s="467"/>
      <c r="TXB860" s="467"/>
      <c r="TXC860" s="463"/>
      <c r="TXD860" s="464"/>
      <c r="TXE860" s="465"/>
      <c r="TXF860" s="466"/>
      <c r="TXG860" s="467"/>
      <c r="TXH860" s="466"/>
      <c r="TXI860" s="467"/>
      <c r="TXJ860" s="467"/>
      <c r="TXK860" s="463"/>
      <c r="TXL860" s="464"/>
      <c r="TXM860" s="465"/>
      <c r="TXN860" s="466"/>
      <c r="TXO860" s="467"/>
      <c r="TXP860" s="466"/>
      <c r="TXQ860" s="467"/>
      <c r="TXR860" s="467"/>
      <c r="TXS860" s="463"/>
      <c r="TXT860" s="464"/>
      <c r="TXU860" s="465"/>
      <c r="TXV860" s="466"/>
      <c r="TXW860" s="467"/>
      <c r="TXX860" s="466"/>
      <c r="TXY860" s="467"/>
      <c r="TXZ860" s="467"/>
      <c r="TYA860" s="463"/>
      <c r="TYB860" s="464"/>
      <c r="TYC860" s="465"/>
      <c r="TYD860" s="466"/>
      <c r="TYE860" s="467"/>
      <c r="TYF860" s="466"/>
      <c r="TYG860" s="467"/>
      <c r="TYH860" s="467"/>
      <c r="TYI860" s="463"/>
      <c r="TYJ860" s="464"/>
      <c r="TYK860" s="465"/>
      <c r="TYL860" s="466"/>
      <c r="TYM860" s="467"/>
      <c r="TYN860" s="466"/>
      <c r="TYO860" s="467"/>
      <c r="TYP860" s="467"/>
      <c r="TYQ860" s="463"/>
      <c r="TYR860" s="464"/>
      <c r="TYS860" s="465"/>
      <c r="TYT860" s="466"/>
      <c r="TYU860" s="467"/>
      <c r="TYV860" s="466"/>
      <c r="TYW860" s="467"/>
      <c r="TYX860" s="467"/>
      <c r="TYY860" s="463"/>
      <c r="TYZ860" s="464"/>
      <c r="TZA860" s="465"/>
      <c r="TZB860" s="466"/>
      <c r="TZC860" s="467"/>
      <c r="TZD860" s="466"/>
      <c r="TZE860" s="467"/>
      <c r="TZF860" s="467"/>
      <c r="TZG860" s="463"/>
      <c r="TZH860" s="464"/>
      <c r="TZI860" s="465"/>
      <c r="TZJ860" s="466"/>
      <c r="TZK860" s="467"/>
      <c r="TZL860" s="466"/>
      <c r="TZM860" s="467"/>
      <c r="TZN860" s="467"/>
      <c r="TZO860" s="463"/>
      <c r="TZP860" s="464"/>
      <c r="TZQ860" s="465"/>
      <c r="TZR860" s="466"/>
      <c r="TZS860" s="467"/>
      <c r="TZT860" s="466"/>
      <c r="TZU860" s="467"/>
      <c r="TZV860" s="467"/>
      <c r="TZW860" s="463"/>
      <c r="TZX860" s="464"/>
      <c r="TZY860" s="465"/>
      <c r="TZZ860" s="466"/>
      <c r="UAA860" s="467"/>
      <c r="UAB860" s="466"/>
      <c r="UAC860" s="467"/>
      <c r="UAD860" s="467"/>
      <c r="UAE860" s="463"/>
      <c r="UAF860" s="464"/>
      <c r="UAG860" s="465"/>
      <c r="UAH860" s="466"/>
      <c r="UAI860" s="467"/>
      <c r="UAJ860" s="466"/>
      <c r="UAK860" s="467"/>
      <c r="UAL860" s="467"/>
      <c r="UAM860" s="463"/>
      <c r="UAN860" s="464"/>
      <c r="UAO860" s="465"/>
      <c r="UAP860" s="466"/>
      <c r="UAQ860" s="467"/>
      <c r="UAR860" s="466"/>
      <c r="UAS860" s="467"/>
      <c r="UAT860" s="467"/>
      <c r="UAU860" s="463"/>
      <c r="UAV860" s="464"/>
      <c r="UAW860" s="465"/>
      <c r="UAX860" s="466"/>
      <c r="UAY860" s="467"/>
      <c r="UAZ860" s="466"/>
      <c r="UBA860" s="467"/>
      <c r="UBB860" s="467"/>
      <c r="UBC860" s="463"/>
      <c r="UBD860" s="464"/>
      <c r="UBE860" s="465"/>
      <c r="UBF860" s="466"/>
      <c r="UBG860" s="467"/>
      <c r="UBH860" s="466"/>
      <c r="UBI860" s="467"/>
      <c r="UBJ860" s="467"/>
      <c r="UBK860" s="463"/>
      <c r="UBL860" s="464"/>
      <c r="UBM860" s="465"/>
      <c r="UBN860" s="466"/>
      <c r="UBO860" s="467"/>
      <c r="UBP860" s="466"/>
      <c r="UBQ860" s="467"/>
      <c r="UBR860" s="467"/>
      <c r="UBS860" s="463"/>
      <c r="UBT860" s="464"/>
      <c r="UBU860" s="465"/>
      <c r="UBV860" s="466"/>
      <c r="UBW860" s="467"/>
      <c r="UBX860" s="466"/>
      <c r="UBY860" s="467"/>
      <c r="UBZ860" s="467"/>
      <c r="UCA860" s="463"/>
      <c r="UCB860" s="464"/>
      <c r="UCC860" s="465"/>
      <c r="UCD860" s="466"/>
      <c r="UCE860" s="467"/>
      <c r="UCF860" s="466"/>
      <c r="UCG860" s="467"/>
      <c r="UCH860" s="467"/>
      <c r="UCI860" s="463"/>
      <c r="UCJ860" s="464"/>
      <c r="UCK860" s="465"/>
      <c r="UCL860" s="466"/>
      <c r="UCM860" s="467"/>
      <c r="UCN860" s="466"/>
      <c r="UCO860" s="467"/>
      <c r="UCP860" s="467"/>
      <c r="UCQ860" s="463"/>
      <c r="UCR860" s="464"/>
      <c r="UCS860" s="465"/>
      <c r="UCT860" s="466"/>
      <c r="UCU860" s="467"/>
      <c r="UCV860" s="466"/>
      <c r="UCW860" s="467"/>
      <c r="UCX860" s="467"/>
      <c r="UCY860" s="463"/>
      <c r="UCZ860" s="464"/>
      <c r="UDA860" s="465"/>
      <c r="UDB860" s="466"/>
      <c r="UDC860" s="467"/>
      <c r="UDD860" s="466"/>
      <c r="UDE860" s="467"/>
      <c r="UDF860" s="467"/>
      <c r="UDG860" s="463"/>
      <c r="UDH860" s="464"/>
      <c r="UDI860" s="465"/>
      <c r="UDJ860" s="466"/>
      <c r="UDK860" s="467"/>
      <c r="UDL860" s="466"/>
      <c r="UDM860" s="467"/>
      <c r="UDN860" s="467"/>
      <c r="UDO860" s="463"/>
      <c r="UDP860" s="464"/>
      <c r="UDQ860" s="465"/>
      <c r="UDR860" s="466"/>
      <c r="UDS860" s="467"/>
      <c r="UDT860" s="466"/>
      <c r="UDU860" s="467"/>
      <c r="UDV860" s="467"/>
      <c r="UDW860" s="463"/>
      <c r="UDX860" s="464"/>
      <c r="UDY860" s="465"/>
      <c r="UDZ860" s="466"/>
      <c r="UEA860" s="467"/>
      <c r="UEB860" s="466"/>
      <c r="UEC860" s="467"/>
      <c r="UED860" s="467"/>
      <c r="UEE860" s="463"/>
      <c r="UEF860" s="464"/>
      <c r="UEG860" s="465"/>
      <c r="UEH860" s="466"/>
      <c r="UEI860" s="467"/>
      <c r="UEJ860" s="466"/>
      <c r="UEK860" s="467"/>
      <c r="UEL860" s="467"/>
      <c r="UEM860" s="463"/>
      <c r="UEN860" s="464"/>
      <c r="UEO860" s="465"/>
      <c r="UEP860" s="466"/>
      <c r="UEQ860" s="467"/>
      <c r="UER860" s="466"/>
      <c r="UES860" s="467"/>
      <c r="UET860" s="467"/>
      <c r="UEU860" s="463"/>
      <c r="UEV860" s="464"/>
      <c r="UEW860" s="465"/>
      <c r="UEX860" s="466"/>
      <c r="UEY860" s="467"/>
      <c r="UEZ860" s="466"/>
      <c r="UFA860" s="467"/>
      <c r="UFB860" s="467"/>
      <c r="UFC860" s="463"/>
      <c r="UFD860" s="464"/>
      <c r="UFE860" s="465"/>
      <c r="UFF860" s="466"/>
      <c r="UFG860" s="467"/>
      <c r="UFH860" s="466"/>
      <c r="UFI860" s="467"/>
      <c r="UFJ860" s="467"/>
      <c r="UFK860" s="463"/>
      <c r="UFL860" s="464"/>
      <c r="UFM860" s="465"/>
      <c r="UFN860" s="466"/>
      <c r="UFO860" s="467"/>
      <c r="UFP860" s="466"/>
      <c r="UFQ860" s="467"/>
      <c r="UFR860" s="467"/>
      <c r="UFS860" s="463"/>
      <c r="UFT860" s="464"/>
      <c r="UFU860" s="465"/>
      <c r="UFV860" s="466"/>
      <c r="UFW860" s="467"/>
      <c r="UFX860" s="466"/>
      <c r="UFY860" s="467"/>
      <c r="UFZ860" s="467"/>
      <c r="UGA860" s="463"/>
      <c r="UGB860" s="464"/>
      <c r="UGC860" s="465"/>
      <c r="UGD860" s="466"/>
      <c r="UGE860" s="467"/>
      <c r="UGF860" s="466"/>
      <c r="UGG860" s="467"/>
      <c r="UGH860" s="467"/>
      <c r="UGI860" s="463"/>
      <c r="UGJ860" s="464"/>
      <c r="UGK860" s="465"/>
      <c r="UGL860" s="466"/>
      <c r="UGM860" s="467"/>
      <c r="UGN860" s="466"/>
      <c r="UGO860" s="467"/>
      <c r="UGP860" s="467"/>
      <c r="UGQ860" s="463"/>
      <c r="UGR860" s="464"/>
      <c r="UGS860" s="465"/>
      <c r="UGT860" s="466"/>
      <c r="UGU860" s="467"/>
      <c r="UGV860" s="466"/>
      <c r="UGW860" s="467"/>
      <c r="UGX860" s="467"/>
      <c r="UGY860" s="463"/>
      <c r="UGZ860" s="464"/>
      <c r="UHA860" s="465"/>
      <c r="UHB860" s="466"/>
      <c r="UHC860" s="467"/>
      <c r="UHD860" s="466"/>
      <c r="UHE860" s="467"/>
      <c r="UHF860" s="467"/>
      <c r="UHG860" s="463"/>
      <c r="UHH860" s="464"/>
      <c r="UHI860" s="465"/>
      <c r="UHJ860" s="466"/>
      <c r="UHK860" s="467"/>
      <c r="UHL860" s="466"/>
      <c r="UHM860" s="467"/>
      <c r="UHN860" s="467"/>
      <c r="UHO860" s="463"/>
      <c r="UHP860" s="464"/>
      <c r="UHQ860" s="465"/>
      <c r="UHR860" s="466"/>
      <c r="UHS860" s="467"/>
      <c r="UHT860" s="466"/>
      <c r="UHU860" s="467"/>
      <c r="UHV860" s="467"/>
      <c r="UHW860" s="463"/>
      <c r="UHX860" s="464"/>
      <c r="UHY860" s="465"/>
      <c r="UHZ860" s="466"/>
      <c r="UIA860" s="467"/>
      <c r="UIB860" s="466"/>
      <c r="UIC860" s="467"/>
      <c r="UID860" s="467"/>
      <c r="UIE860" s="463"/>
      <c r="UIF860" s="464"/>
      <c r="UIG860" s="465"/>
      <c r="UIH860" s="466"/>
      <c r="UII860" s="467"/>
      <c r="UIJ860" s="466"/>
      <c r="UIK860" s="467"/>
      <c r="UIL860" s="467"/>
      <c r="UIM860" s="463"/>
      <c r="UIN860" s="464"/>
      <c r="UIO860" s="465"/>
      <c r="UIP860" s="466"/>
      <c r="UIQ860" s="467"/>
      <c r="UIR860" s="466"/>
      <c r="UIS860" s="467"/>
      <c r="UIT860" s="467"/>
      <c r="UIU860" s="463"/>
      <c r="UIV860" s="464"/>
      <c r="UIW860" s="465"/>
      <c r="UIX860" s="466"/>
      <c r="UIY860" s="467"/>
      <c r="UIZ860" s="466"/>
      <c r="UJA860" s="467"/>
      <c r="UJB860" s="467"/>
      <c r="UJC860" s="463"/>
      <c r="UJD860" s="464"/>
      <c r="UJE860" s="465"/>
      <c r="UJF860" s="466"/>
      <c r="UJG860" s="467"/>
      <c r="UJH860" s="466"/>
      <c r="UJI860" s="467"/>
      <c r="UJJ860" s="467"/>
      <c r="UJK860" s="463"/>
      <c r="UJL860" s="464"/>
      <c r="UJM860" s="465"/>
      <c r="UJN860" s="466"/>
      <c r="UJO860" s="467"/>
      <c r="UJP860" s="466"/>
      <c r="UJQ860" s="467"/>
      <c r="UJR860" s="467"/>
      <c r="UJS860" s="463"/>
      <c r="UJT860" s="464"/>
      <c r="UJU860" s="465"/>
      <c r="UJV860" s="466"/>
      <c r="UJW860" s="467"/>
      <c r="UJX860" s="466"/>
      <c r="UJY860" s="467"/>
      <c r="UJZ860" s="467"/>
      <c r="UKA860" s="463"/>
      <c r="UKB860" s="464"/>
      <c r="UKC860" s="465"/>
      <c r="UKD860" s="466"/>
      <c r="UKE860" s="467"/>
      <c r="UKF860" s="466"/>
      <c r="UKG860" s="467"/>
      <c r="UKH860" s="467"/>
      <c r="UKI860" s="463"/>
      <c r="UKJ860" s="464"/>
      <c r="UKK860" s="465"/>
      <c r="UKL860" s="466"/>
      <c r="UKM860" s="467"/>
      <c r="UKN860" s="466"/>
      <c r="UKO860" s="467"/>
      <c r="UKP860" s="467"/>
      <c r="UKQ860" s="463"/>
      <c r="UKR860" s="464"/>
      <c r="UKS860" s="465"/>
      <c r="UKT860" s="466"/>
      <c r="UKU860" s="467"/>
      <c r="UKV860" s="466"/>
      <c r="UKW860" s="467"/>
      <c r="UKX860" s="467"/>
      <c r="UKY860" s="463"/>
      <c r="UKZ860" s="464"/>
      <c r="ULA860" s="465"/>
      <c r="ULB860" s="466"/>
      <c r="ULC860" s="467"/>
      <c r="ULD860" s="466"/>
      <c r="ULE860" s="467"/>
      <c r="ULF860" s="467"/>
      <c r="ULG860" s="463"/>
      <c r="ULH860" s="464"/>
      <c r="ULI860" s="465"/>
      <c r="ULJ860" s="466"/>
      <c r="ULK860" s="467"/>
      <c r="ULL860" s="466"/>
      <c r="ULM860" s="467"/>
      <c r="ULN860" s="467"/>
      <c r="ULO860" s="463"/>
      <c r="ULP860" s="464"/>
      <c r="ULQ860" s="465"/>
      <c r="ULR860" s="466"/>
      <c r="ULS860" s="467"/>
      <c r="ULT860" s="466"/>
      <c r="ULU860" s="467"/>
      <c r="ULV860" s="467"/>
      <c r="ULW860" s="463"/>
      <c r="ULX860" s="464"/>
      <c r="ULY860" s="465"/>
      <c r="ULZ860" s="466"/>
      <c r="UMA860" s="467"/>
      <c r="UMB860" s="466"/>
      <c r="UMC860" s="467"/>
      <c r="UMD860" s="467"/>
      <c r="UME860" s="463"/>
      <c r="UMF860" s="464"/>
      <c r="UMG860" s="465"/>
      <c r="UMH860" s="466"/>
      <c r="UMI860" s="467"/>
      <c r="UMJ860" s="466"/>
      <c r="UMK860" s="467"/>
      <c r="UML860" s="467"/>
      <c r="UMM860" s="463"/>
      <c r="UMN860" s="464"/>
      <c r="UMO860" s="465"/>
      <c r="UMP860" s="466"/>
      <c r="UMQ860" s="467"/>
      <c r="UMR860" s="466"/>
      <c r="UMS860" s="467"/>
      <c r="UMT860" s="467"/>
      <c r="UMU860" s="463"/>
      <c r="UMV860" s="464"/>
      <c r="UMW860" s="465"/>
      <c r="UMX860" s="466"/>
      <c r="UMY860" s="467"/>
      <c r="UMZ860" s="466"/>
      <c r="UNA860" s="467"/>
      <c r="UNB860" s="467"/>
      <c r="UNC860" s="463"/>
      <c r="UND860" s="464"/>
      <c r="UNE860" s="465"/>
      <c r="UNF860" s="466"/>
      <c r="UNG860" s="467"/>
      <c r="UNH860" s="466"/>
      <c r="UNI860" s="467"/>
      <c r="UNJ860" s="467"/>
      <c r="UNK860" s="463"/>
      <c r="UNL860" s="464"/>
      <c r="UNM860" s="465"/>
      <c r="UNN860" s="466"/>
      <c r="UNO860" s="467"/>
      <c r="UNP860" s="466"/>
      <c r="UNQ860" s="467"/>
      <c r="UNR860" s="467"/>
      <c r="UNS860" s="463"/>
      <c r="UNT860" s="464"/>
      <c r="UNU860" s="465"/>
      <c r="UNV860" s="466"/>
      <c r="UNW860" s="467"/>
      <c r="UNX860" s="466"/>
      <c r="UNY860" s="467"/>
      <c r="UNZ860" s="467"/>
      <c r="UOA860" s="463"/>
      <c r="UOB860" s="464"/>
      <c r="UOC860" s="465"/>
      <c r="UOD860" s="466"/>
      <c r="UOE860" s="467"/>
      <c r="UOF860" s="466"/>
      <c r="UOG860" s="467"/>
      <c r="UOH860" s="467"/>
      <c r="UOI860" s="463"/>
      <c r="UOJ860" s="464"/>
      <c r="UOK860" s="465"/>
      <c r="UOL860" s="466"/>
      <c r="UOM860" s="467"/>
      <c r="UON860" s="466"/>
      <c r="UOO860" s="467"/>
      <c r="UOP860" s="467"/>
      <c r="UOQ860" s="463"/>
      <c r="UOR860" s="464"/>
      <c r="UOS860" s="465"/>
      <c r="UOT860" s="466"/>
      <c r="UOU860" s="467"/>
      <c r="UOV860" s="466"/>
      <c r="UOW860" s="467"/>
      <c r="UOX860" s="467"/>
      <c r="UOY860" s="463"/>
      <c r="UOZ860" s="464"/>
      <c r="UPA860" s="465"/>
      <c r="UPB860" s="466"/>
      <c r="UPC860" s="467"/>
      <c r="UPD860" s="466"/>
      <c r="UPE860" s="467"/>
      <c r="UPF860" s="467"/>
      <c r="UPG860" s="463"/>
      <c r="UPH860" s="464"/>
      <c r="UPI860" s="465"/>
      <c r="UPJ860" s="466"/>
      <c r="UPK860" s="467"/>
      <c r="UPL860" s="466"/>
      <c r="UPM860" s="467"/>
      <c r="UPN860" s="467"/>
      <c r="UPO860" s="463"/>
      <c r="UPP860" s="464"/>
      <c r="UPQ860" s="465"/>
      <c r="UPR860" s="466"/>
      <c r="UPS860" s="467"/>
      <c r="UPT860" s="466"/>
      <c r="UPU860" s="467"/>
      <c r="UPV860" s="467"/>
      <c r="UPW860" s="463"/>
      <c r="UPX860" s="464"/>
      <c r="UPY860" s="465"/>
      <c r="UPZ860" s="466"/>
      <c r="UQA860" s="467"/>
      <c r="UQB860" s="466"/>
      <c r="UQC860" s="467"/>
      <c r="UQD860" s="467"/>
      <c r="UQE860" s="463"/>
      <c r="UQF860" s="464"/>
      <c r="UQG860" s="465"/>
      <c r="UQH860" s="466"/>
      <c r="UQI860" s="467"/>
      <c r="UQJ860" s="466"/>
      <c r="UQK860" s="467"/>
      <c r="UQL860" s="467"/>
      <c r="UQM860" s="463"/>
      <c r="UQN860" s="464"/>
      <c r="UQO860" s="465"/>
      <c r="UQP860" s="466"/>
      <c r="UQQ860" s="467"/>
      <c r="UQR860" s="466"/>
      <c r="UQS860" s="467"/>
      <c r="UQT860" s="467"/>
      <c r="UQU860" s="463"/>
      <c r="UQV860" s="464"/>
      <c r="UQW860" s="465"/>
      <c r="UQX860" s="466"/>
      <c r="UQY860" s="467"/>
      <c r="UQZ860" s="466"/>
      <c r="URA860" s="467"/>
      <c r="URB860" s="467"/>
      <c r="URC860" s="463"/>
      <c r="URD860" s="464"/>
      <c r="URE860" s="465"/>
      <c r="URF860" s="466"/>
      <c r="URG860" s="467"/>
      <c r="URH860" s="466"/>
      <c r="URI860" s="467"/>
      <c r="URJ860" s="467"/>
      <c r="URK860" s="463"/>
      <c r="URL860" s="464"/>
      <c r="URM860" s="465"/>
      <c r="URN860" s="466"/>
      <c r="URO860" s="467"/>
      <c r="URP860" s="466"/>
      <c r="URQ860" s="467"/>
      <c r="URR860" s="467"/>
      <c r="URS860" s="463"/>
      <c r="URT860" s="464"/>
      <c r="URU860" s="465"/>
      <c r="URV860" s="466"/>
      <c r="URW860" s="467"/>
      <c r="URX860" s="466"/>
      <c r="URY860" s="467"/>
      <c r="URZ860" s="467"/>
      <c r="USA860" s="463"/>
      <c r="USB860" s="464"/>
      <c r="USC860" s="465"/>
      <c r="USD860" s="466"/>
      <c r="USE860" s="467"/>
      <c r="USF860" s="466"/>
      <c r="USG860" s="467"/>
      <c r="USH860" s="467"/>
      <c r="USI860" s="463"/>
      <c r="USJ860" s="464"/>
      <c r="USK860" s="465"/>
      <c r="USL860" s="466"/>
      <c r="USM860" s="467"/>
      <c r="USN860" s="466"/>
      <c r="USO860" s="467"/>
      <c r="USP860" s="467"/>
      <c r="USQ860" s="463"/>
      <c r="USR860" s="464"/>
      <c r="USS860" s="465"/>
      <c r="UST860" s="466"/>
      <c r="USU860" s="467"/>
      <c r="USV860" s="466"/>
      <c r="USW860" s="467"/>
      <c r="USX860" s="467"/>
      <c r="USY860" s="463"/>
      <c r="USZ860" s="464"/>
      <c r="UTA860" s="465"/>
      <c r="UTB860" s="466"/>
      <c r="UTC860" s="467"/>
      <c r="UTD860" s="466"/>
      <c r="UTE860" s="467"/>
      <c r="UTF860" s="467"/>
      <c r="UTG860" s="463"/>
      <c r="UTH860" s="464"/>
      <c r="UTI860" s="465"/>
      <c r="UTJ860" s="466"/>
      <c r="UTK860" s="467"/>
      <c r="UTL860" s="466"/>
      <c r="UTM860" s="467"/>
      <c r="UTN860" s="467"/>
      <c r="UTO860" s="463"/>
      <c r="UTP860" s="464"/>
      <c r="UTQ860" s="465"/>
      <c r="UTR860" s="466"/>
      <c r="UTS860" s="467"/>
      <c r="UTT860" s="466"/>
      <c r="UTU860" s="467"/>
      <c r="UTV860" s="467"/>
      <c r="UTW860" s="463"/>
      <c r="UTX860" s="464"/>
      <c r="UTY860" s="465"/>
      <c r="UTZ860" s="466"/>
      <c r="UUA860" s="467"/>
      <c r="UUB860" s="466"/>
      <c r="UUC860" s="467"/>
      <c r="UUD860" s="467"/>
      <c r="UUE860" s="463"/>
      <c r="UUF860" s="464"/>
      <c r="UUG860" s="465"/>
      <c r="UUH860" s="466"/>
      <c r="UUI860" s="467"/>
      <c r="UUJ860" s="466"/>
      <c r="UUK860" s="467"/>
      <c r="UUL860" s="467"/>
      <c r="UUM860" s="463"/>
      <c r="UUN860" s="464"/>
      <c r="UUO860" s="465"/>
      <c r="UUP860" s="466"/>
      <c r="UUQ860" s="467"/>
      <c r="UUR860" s="466"/>
      <c r="UUS860" s="467"/>
      <c r="UUT860" s="467"/>
      <c r="UUU860" s="463"/>
      <c r="UUV860" s="464"/>
      <c r="UUW860" s="465"/>
      <c r="UUX860" s="466"/>
      <c r="UUY860" s="467"/>
      <c r="UUZ860" s="466"/>
      <c r="UVA860" s="467"/>
      <c r="UVB860" s="467"/>
      <c r="UVC860" s="463"/>
      <c r="UVD860" s="464"/>
      <c r="UVE860" s="465"/>
      <c r="UVF860" s="466"/>
      <c r="UVG860" s="467"/>
      <c r="UVH860" s="466"/>
      <c r="UVI860" s="467"/>
      <c r="UVJ860" s="467"/>
      <c r="UVK860" s="463"/>
      <c r="UVL860" s="464"/>
      <c r="UVM860" s="465"/>
      <c r="UVN860" s="466"/>
      <c r="UVO860" s="467"/>
      <c r="UVP860" s="466"/>
      <c r="UVQ860" s="467"/>
      <c r="UVR860" s="467"/>
      <c r="UVS860" s="463"/>
      <c r="UVT860" s="464"/>
      <c r="UVU860" s="465"/>
      <c r="UVV860" s="466"/>
      <c r="UVW860" s="467"/>
      <c r="UVX860" s="466"/>
      <c r="UVY860" s="467"/>
      <c r="UVZ860" s="467"/>
      <c r="UWA860" s="463"/>
      <c r="UWB860" s="464"/>
      <c r="UWC860" s="465"/>
      <c r="UWD860" s="466"/>
      <c r="UWE860" s="467"/>
      <c r="UWF860" s="466"/>
      <c r="UWG860" s="467"/>
      <c r="UWH860" s="467"/>
      <c r="UWI860" s="463"/>
      <c r="UWJ860" s="464"/>
      <c r="UWK860" s="465"/>
      <c r="UWL860" s="466"/>
      <c r="UWM860" s="467"/>
      <c r="UWN860" s="466"/>
      <c r="UWO860" s="467"/>
      <c r="UWP860" s="467"/>
      <c r="UWQ860" s="463"/>
      <c r="UWR860" s="464"/>
      <c r="UWS860" s="465"/>
      <c r="UWT860" s="466"/>
      <c r="UWU860" s="467"/>
      <c r="UWV860" s="466"/>
      <c r="UWW860" s="467"/>
      <c r="UWX860" s="467"/>
      <c r="UWY860" s="463"/>
      <c r="UWZ860" s="464"/>
      <c r="UXA860" s="465"/>
      <c r="UXB860" s="466"/>
      <c r="UXC860" s="467"/>
      <c r="UXD860" s="466"/>
      <c r="UXE860" s="467"/>
      <c r="UXF860" s="467"/>
      <c r="UXG860" s="463"/>
      <c r="UXH860" s="464"/>
      <c r="UXI860" s="465"/>
      <c r="UXJ860" s="466"/>
      <c r="UXK860" s="467"/>
      <c r="UXL860" s="466"/>
      <c r="UXM860" s="467"/>
      <c r="UXN860" s="467"/>
      <c r="UXO860" s="463"/>
      <c r="UXP860" s="464"/>
      <c r="UXQ860" s="465"/>
      <c r="UXR860" s="466"/>
      <c r="UXS860" s="467"/>
      <c r="UXT860" s="466"/>
      <c r="UXU860" s="467"/>
      <c r="UXV860" s="467"/>
      <c r="UXW860" s="463"/>
      <c r="UXX860" s="464"/>
      <c r="UXY860" s="465"/>
      <c r="UXZ860" s="466"/>
      <c r="UYA860" s="467"/>
      <c r="UYB860" s="466"/>
      <c r="UYC860" s="467"/>
      <c r="UYD860" s="467"/>
      <c r="UYE860" s="463"/>
      <c r="UYF860" s="464"/>
      <c r="UYG860" s="465"/>
      <c r="UYH860" s="466"/>
      <c r="UYI860" s="467"/>
      <c r="UYJ860" s="466"/>
      <c r="UYK860" s="467"/>
      <c r="UYL860" s="467"/>
      <c r="UYM860" s="463"/>
      <c r="UYN860" s="464"/>
      <c r="UYO860" s="465"/>
      <c r="UYP860" s="466"/>
      <c r="UYQ860" s="467"/>
      <c r="UYR860" s="466"/>
      <c r="UYS860" s="467"/>
      <c r="UYT860" s="467"/>
      <c r="UYU860" s="463"/>
      <c r="UYV860" s="464"/>
      <c r="UYW860" s="465"/>
      <c r="UYX860" s="466"/>
      <c r="UYY860" s="467"/>
      <c r="UYZ860" s="466"/>
      <c r="UZA860" s="467"/>
      <c r="UZB860" s="467"/>
      <c r="UZC860" s="463"/>
      <c r="UZD860" s="464"/>
      <c r="UZE860" s="465"/>
      <c r="UZF860" s="466"/>
      <c r="UZG860" s="467"/>
      <c r="UZH860" s="466"/>
      <c r="UZI860" s="467"/>
      <c r="UZJ860" s="467"/>
      <c r="UZK860" s="463"/>
      <c r="UZL860" s="464"/>
      <c r="UZM860" s="465"/>
      <c r="UZN860" s="466"/>
      <c r="UZO860" s="467"/>
      <c r="UZP860" s="466"/>
      <c r="UZQ860" s="467"/>
      <c r="UZR860" s="467"/>
      <c r="UZS860" s="463"/>
      <c r="UZT860" s="464"/>
      <c r="UZU860" s="465"/>
      <c r="UZV860" s="466"/>
      <c r="UZW860" s="467"/>
      <c r="UZX860" s="466"/>
      <c r="UZY860" s="467"/>
      <c r="UZZ860" s="467"/>
      <c r="VAA860" s="463"/>
      <c r="VAB860" s="464"/>
      <c r="VAC860" s="465"/>
      <c r="VAD860" s="466"/>
      <c r="VAE860" s="467"/>
      <c r="VAF860" s="466"/>
      <c r="VAG860" s="467"/>
      <c r="VAH860" s="467"/>
      <c r="VAI860" s="463"/>
      <c r="VAJ860" s="464"/>
      <c r="VAK860" s="465"/>
      <c r="VAL860" s="466"/>
      <c r="VAM860" s="467"/>
      <c r="VAN860" s="466"/>
      <c r="VAO860" s="467"/>
      <c r="VAP860" s="467"/>
      <c r="VAQ860" s="463"/>
      <c r="VAR860" s="464"/>
      <c r="VAS860" s="465"/>
      <c r="VAT860" s="466"/>
      <c r="VAU860" s="467"/>
      <c r="VAV860" s="466"/>
      <c r="VAW860" s="467"/>
      <c r="VAX860" s="467"/>
      <c r="VAY860" s="463"/>
      <c r="VAZ860" s="464"/>
      <c r="VBA860" s="465"/>
      <c r="VBB860" s="466"/>
      <c r="VBC860" s="467"/>
      <c r="VBD860" s="466"/>
      <c r="VBE860" s="467"/>
      <c r="VBF860" s="467"/>
      <c r="VBG860" s="463"/>
      <c r="VBH860" s="464"/>
      <c r="VBI860" s="465"/>
      <c r="VBJ860" s="466"/>
      <c r="VBK860" s="467"/>
      <c r="VBL860" s="466"/>
      <c r="VBM860" s="467"/>
      <c r="VBN860" s="467"/>
      <c r="VBO860" s="463"/>
      <c r="VBP860" s="464"/>
      <c r="VBQ860" s="465"/>
      <c r="VBR860" s="466"/>
      <c r="VBS860" s="467"/>
      <c r="VBT860" s="466"/>
      <c r="VBU860" s="467"/>
      <c r="VBV860" s="467"/>
      <c r="VBW860" s="463"/>
      <c r="VBX860" s="464"/>
      <c r="VBY860" s="465"/>
      <c r="VBZ860" s="466"/>
      <c r="VCA860" s="467"/>
      <c r="VCB860" s="466"/>
      <c r="VCC860" s="467"/>
      <c r="VCD860" s="467"/>
      <c r="VCE860" s="463"/>
      <c r="VCF860" s="464"/>
      <c r="VCG860" s="465"/>
      <c r="VCH860" s="466"/>
      <c r="VCI860" s="467"/>
      <c r="VCJ860" s="466"/>
      <c r="VCK860" s="467"/>
      <c r="VCL860" s="467"/>
      <c r="VCM860" s="463"/>
      <c r="VCN860" s="464"/>
      <c r="VCO860" s="465"/>
      <c r="VCP860" s="466"/>
      <c r="VCQ860" s="467"/>
      <c r="VCR860" s="466"/>
      <c r="VCS860" s="467"/>
      <c r="VCT860" s="467"/>
      <c r="VCU860" s="463"/>
      <c r="VCV860" s="464"/>
      <c r="VCW860" s="465"/>
      <c r="VCX860" s="466"/>
      <c r="VCY860" s="467"/>
      <c r="VCZ860" s="466"/>
      <c r="VDA860" s="467"/>
      <c r="VDB860" s="467"/>
      <c r="VDC860" s="463"/>
      <c r="VDD860" s="464"/>
      <c r="VDE860" s="465"/>
      <c r="VDF860" s="466"/>
      <c r="VDG860" s="467"/>
      <c r="VDH860" s="466"/>
      <c r="VDI860" s="467"/>
      <c r="VDJ860" s="467"/>
      <c r="VDK860" s="463"/>
      <c r="VDL860" s="464"/>
      <c r="VDM860" s="465"/>
      <c r="VDN860" s="466"/>
      <c r="VDO860" s="467"/>
      <c r="VDP860" s="466"/>
      <c r="VDQ860" s="467"/>
      <c r="VDR860" s="467"/>
      <c r="VDS860" s="463"/>
      <c r="VDT860" s="464"/>
      <c r="VDU860" s="465"/>
      <c r="VDV860" s="466"/>
      <c r="VDW860" s="467"/>
      <c r="VDX860" s="466"/>
      <c r="VDY860" s="467"/>
      <c r="VDZ860" s="467"/>
      <c r="VEA860" s="463"/>
      <c r="VEB860" s="464"/>
      <c r="VEC860" s="465"/>
      <c r="VED860" s="466"/>
      <c r="VEE860" s="467"/>
      <c r="VEF860" s="466"/>
      <c r="VEG860" s="467"/>
      <c r="VEH860" s="467"/>
      <c r="VEI860" s="463"/>
      <c r="VEJ860" s="464"/>
      <c r="VEK860" s="465"/>
      <c r="VEL860" s="466"/>
      <c r="VEM860" s="467"/>
      <c r="VEN860" s="466"/>
      <c r="VEO860" s="467"/>
      <c r="VEP860" s="467"/>
      <c r="VEQ860" s="463"/>
      <c r="VER860" s="464"/>
      <c r="VES860" s="465"/>
      <c r="VET860" s="466"/>
      <c r="VEU860" s="467"/>
      <c r="VEV860" s="466"/>
      <c r="VEW860" s="467"/>
      <c r="VEX860" s="467"/>
      <c r="VEY860" s="463"/>
      <c r="VEZ860" s="464"/>
      <c r="VFA860" s="465"/>
      <c r="VFB860" s="466"/>
      <c r="VFC860" s="467"/>
      <c r="VFD860" s="466"/>
      <c r="VFE860" s="467"/>
      <c r="VFF860" s="467"/>
      <c r="VFG860" s="463"/>
      <c r="VFH860" s="464"/>
      <c r="VFI860" s="465"/>
      <c r="VFJ860" s="466"/>
      <c r="VFK860" s="467"/>
      <c r="VFL860" s="466"/>
      <c r="VFM860" s="467"/>
      <c r="VFN860" s="467"/>
      <c r="VFO860" s="463"/>
      <c r="VFP860" s="464"/>
      <c r="VFQ860" s="465"/>
      <c r="VFR860" s="466"/>
      <c r="VFS860" s="467"/>
      <c r="VFT860" s="466"/>
      <c r="VFU860" s="467"/>
      <c r="VFV860" s="467"/>
      <c r="VFW860" s="463"/>
      <c r="VFX860" s="464"/>
      <c r="VFY860" s="465"/>
      <c r="VFZ860" s="466"/>
      <c r="VGA860" s="467"/>
      <c r="VGB860" s="466"/>
      <c r="VGC860" s="467"/>
      <c r="VGD860" s="467"/>
      <c r="VGE860" s="463"/>
      <c r="VGF860" s="464"/>
      <c r="VGG860" s="465"/>
      <c r="VGH860" s="466"/>
      <c r="VGI860" s="467"/>
      <c r="VGJ860" s="466"/>
      <c r="VGK860" s="467"/>
      <c r="VGL860" s="467"/>
      <c r="VGM860" s="463"/>
      <c r="VGN860" s="464"/>
      <c r="VGO860" s="465"/>
      <c r="VGP860" s="466"/>
      <c r="VGQ860" s="467"/>
      <c r="VGR860" s="466"/>
      <c r="VGS860" s="467"/>
      <c r="VGT860" s="467"/>
      <c r="VGU860" s="463"/>
      <c r="VGV860" s="464"/>
      <c r="VGW860" s="465"/>
      <c r="VGX860" s="466"/>
      <c r="VGY860" s="467"/>
      <c r="VGZ860" s="466"/>
      <c r="VHA860" s="467"/>
      <c r="VHB860" s="467"/>
      <c r="VHC860" s="463"/>
      <c r="VHD860" s="464"/>
      <c r="VHE860" s="465"/>
      <c r="VHF860" s="466"/>
      <c r="VHG860" s="467"/>
      <c r="VHH860" s="466"/>
      <c r="VHI860" s="467"/>
      <c r="VHJ860" s="467"/>
      <c r="VHK860" s="463"/>
      <c r="VHL860" s="464"/>
      <c r="VHM860" s="465"/>
      <c r="VHN860" s="466"/>
      <c r="VHO860" s="467"/>
      <c r="VHP860" s="466"/>
      <c r="VHQ860" s="467"/>
      <c r="VHR860" s="467"/>
      <c r="VHS860" s="463"/>
      <c r="VHT860" s="464"/>
      <c r="VHU860" s="465"/>
      <c r="VHV860" s="466"/>
      <c r="VHW860" s="467"/>
      <c r="VHX860" s="466"/>
      <c r="VHY860" s="467"/>
      <c r="VHZ860" s="467"/>
      <c r="VIA860" s="463"/>
      <c r="VIB860" s="464"/>
      <c r="VIC860" s="465"/>
      <c r="VID860" s="466"/>
      <c r="VIE860" s="467"/>
      <c r="VIF860" s="466"/>
      <c r="VIG860" s="467"/>
      <c r="VIH860" s="467"/>
      <c r="VII860" s="463"/>
      <c r="VIJ860" s="464"/>
      <c r="VIK860" s="465"/>
      <c r="VIL860" s="466"/>
      <c r="VIM860" s="467"/>
      <c r="VIN860" s="466"/>
      <c r="VIO860" s="467"/>
      <c r="VIP860" s="467"/>
      <c r="VIQ860" s="463"/>
      <c r="VIR860" s="464"/>
      <c r="VIS860" s="465"/>
      <c r="VIT860" s="466"/>
      <c r="VIU860" s="467"/>
      <c r="VIV860" s="466"/>
      <c r="VIW860" s="467"/>
      <c r="VIX860" s="467"/>
      <c r="VIY860" s="463"/>
      <c r="VIZ860" s="464"/>
      <c r="VJA860" s="465"/>
      <c r="VJB860" s="466"/>
      <c r="VJC860" s="467"/>
      <c r="VJD860" s="466"/>
      <c r="VJE860" s="467"/>
      <c r="VJF860" s="467"/>
      <c r="VJG860" s="463"/>
      <c r="VJH860" s="464"/>
      <c r="VJI860" s="465"/>
      <c r="VJJ860" s="466"/>
      <c r="VJK860" s="467"/>
      <c r="VJL860" s="466"/>
      <c r="VJM860" s="467"/>
      <c r="VJN860" s="467"/>
      <c r="VJO860" s="463"/>
      <c r="VJP860" s="464"/>
      <c r="VJQ860" s="465"/>
      <c r="VJR860" s="466"/>
      <c r="VJS860" s="467"/>
      <c r="VJT860" s="466"/>
      <c r="VJU860" s="467"/>
      <c r="VJV860" s="467"/>
      <c r="VJW860" s="463"/>
      <c r="VJX860" s="464"/>
      <c r="VJY860" s="465"/>
      <c r="VJZ860" s="466"/>
      <c r="VKA860" s="467"/>
      <c r="VKB860" s="466"/>
      <c r="VKC860" s="467"/>
      <c r="VKD860" s="467"/>
      <c r="VKE860" s="463"/>
      <c r="VKF860" s="464"/>
      <c r="VKG860" s="465"/>
      <c r="VKH860" s="466"/>
      <c r="VKI860" s="467"/>
      <c r="VKJ860" s="466"/>
      <c r="VKK860" s="467"/>
      <c r="VKL860" s="467"/>
      <c r="VKM860" s="463"/>
      <c r="VKN860" s="464"/>
      <c r="VKO860" s="465"/>
      <c r="VKP860" s="466"/>
      <c r="VKQ860" s="467"/>
      <c r="VKR860" s="466"/>
      <c r="VKS860" s="467"/>
      <c r="VKT860" s="467"/>
      <c r="VKU860" s="463"/>
      <c r="VKV860" s="464"/>
      <c r="VKW860" s="465"/>
      <c r="VKX860" s="466"/>
      <c r="VKY860" s="467"/>
      <c r="VKZ860" s="466"/>
      <c r="VLA860" s="467"/>
      <c r="VLB860" s="467"/>
      <c r="VLC860" s="463"/>
      <c r="VLD860" s="464"/>
      <c r="VLE860" s="465"/>
      <c r="VLF860" s="466"/>
      <c r="VLG860" s="467"/>
      <c r="VLH860" s="466"/>
      <c r="VLI860" s="467"/>
      <c r="VLJ860" s="467"/>
      <c r="VLK860" s="463"/>
      <c r="VLL860" s="464"/>
      <c r="VLM860" s="465"/>
      <c r="VLN860" s="466"/>
      <c r="VLO860" s="467"/>
      <c r="VLP860" s="466"/>
      <c r="VLQ860" s="467"/>
      <c r="VLR860" s="467"/>
      <c r="VLS860" s="463"/>
      <c r="VLT860" s="464"/>
      <c r="VLU860" s="465"/>
      <c r="VLV860" s="466"/>
      <c r="VLW860" s="467"/>
      <c r="VLX860" s="466"/>
      <c r="VLY860" s="467"/>
      <c r="VLZ860" s="467"/>
      <c r="VMA860" s="463"/>
      <c r="VMB860" s="464"/>
      <c r="VMC860" s="465"/>
      <c r="VMD860" s="466"/>
      <c r="VME860" s="467"/>
      <c r="VMF860" s="466"/>
      <c r="VMG860" s="467"/>
      <c r="VMH860" s="467"/>
      <c r="VMI860" s="463"/>
      <c r="VMJ860" s="464"/>
      <c r="VMK860" s="465"/>
      <c r="VML860" s="466"/>
      <c r="VMM860" s="467"/>
      <c r="VMN860" s="466"/>
      <c r="VMO860" s="467"/>
      <c r="VMP860" s="467"/>
      <c r="VMQ860" s="463"/>
      <c r="VMR860" s="464"/>
      <c r="VMS860" s="465"/>
      <c r="VMT860" s="466"/>
      <c r="VMU860" s="467"/>
      <c r="VMV860" s="466"/>
      <c r="VMW860" s="467"/>
      <c r="VMX860" s="467"/>
      <c r="VMY860" s="463"/>
      <c r="VMZ860" s="464"/>
      <c r="VNA860" s="465"/>
      <c r="VNB860" s="466"/>
      <c r="VNC860" s="467"/>
      <c r="VND860" s="466"/>
      <c r="VNE860" s="467"/>
      <c r="VNF860" s="467"/>
      <c r="VNG860" s="463"/>
      <c r="VNH860" s="464"/>
      <c r="VNI860" s="465"/>
      <c r="VNJ860" s="466"/>
      <c r="VNK860" s="467"/>
      <c r="VNL860" s="466"/>
      <c r="VNM860" s="467"/>
      <c r="VNN860" s="467"/>
      <c r="VNO860" s="463"/>
      <c r="VNP860" s="464"/>
      <c r="VNQ860" s="465"/>
      <c r="VNR860" s="466"/>
      <c r="VNS860" s="467"/>
      <c r="VNT860" s="466"/>
      <c r="VNU860" s="467"/>
      <c r="VNV860" s="467"/>
      <c r="VNW860" s="463"/>
      <c r="VNX860" s="464"/>
      <c r="VNY860" s="465"/>
      <c r="VNZ860" s="466"/>
      <c r="VOA860" s="467"/>
      <c r="VOB860" s="466"/>
      <c r="VOC860" s="467"/>
      <c r="VOD860" s="467"/>
      <c r="VOE860" s="463"/>
      <c r="VOF860" s="464"/>
      <c r="VOG860" s="465"/>
      <c r="VOH860" s="466"/>
      <c r="VOI860" s="467"/>
      <c r="VOJ860" s="466"/>
      <c r="VOK860" s="467"/>
      <c r="VOL860" s="467"/>
      <c r="VOM860" s="463"/>
      <c r="VON860" s="464"/>
      <c r="VOO860" s="465"/>
      <c r="VOP860" s="466"/>
      <c r="VOQ860" s="467"/>
      <c r="VOR860" s="466"/>
      <c r="VOS860" s="467"/>
      <c r="VOT860" s="467"/>
      <c r="VOU860" s="463"/>
      <c r="VOV860" s="464"/>
      <c r="VOW860" s="465"/>
      <c r="VOX860" s="466"/>
      <c r="VOY860" s="467"/>
      <c r="VOZ860" s="466"/>
      <c r="VPA860" s="467"/>
      <c r="VPB860" s="467"/>
      <c r="VPC860" s="463"/>
      <c r="VPD860" s="464"/>
      <c r="VPE860" s="465"/>
      <c r="VPF860" s="466"/>
      <c r="VPG860" s="467"/>
      <c r="VPH860" s="466"/>
      <c r="VPI860" s="467"/>
      <c r="VPJ860" s="467"/>
      <c r="VPK860" s="463"/>
      <c r="VPL860" s="464"/>
      <c r="VPM860" s="465"/>
      <c r="VPN860" s="466"/>
      <c r="VPO860" s="467"/>
      <c r="VPP860" s="466"/>
      <c r="VPQ860" s="467"/>
      <c r="VPR860" s="467"/>
      <c r="VPS860" s="463"/>
      <c r="VPT860" s="464"/>
      <c r="VPU860" s="465"/>
      <c r="VPV860" s="466"/>
      <c r="VPW860" s="467"/>
      <c r="VPX860" s="466"/>
      <c r="VPY860" s="467"/>
      <c r="VPZ860" s="467"/>
      <c r="VQA860" s="463"/>
      <c r="VQB860" s="464"/>
      <c r="VQC860" s="465"/>
      <c r="VQD860" s="466"/>
      <c r="VQE860" s="467"/>
      <c r="VQF860" s="466"/>
      <c r="VQG860" s="467"/>
      <c r="VQH860" s="467"/>
      <c r="VQI860" s="463"/>
      <c r="VQJ860" s="464"/>
      <c r="VQK860" s="465"/>
      <c r="VQL860" s="466"/>
      <c r="VQM860" s="467"/>
      <c r="VQN860" s="466"/>
      <c r="VQO860" s="467"/>
      <c r="VQP860" s="467"/>
      <c r="VQQ860" s="463"/>
      <c r="VQR860" s="464"/>
      <c r="VQS860" s="465"/>
      <c r="VQT860" s="466"/>
      <c r="VQU860" s="467"/>
      <c r="VQV860" s="466"/>
      <c r="VQW860" s="467"/>
      <c r="VQX860" s="467"/>
      <c r="VQY860" s="463"/>
      <c r="VQZ860" s="464"/>
      <c r="VRA860" s="465"/>
      <c r="VRB860" s="466"/>
      <c r="VRC860" s="467"/>
      <c r="VRD860" s="466"/>
      <c r="VRE860" s="467"/>
      <c r="VRF860" s="467"/>
      <c r="VRG860" s="463"/>
      <c r="VRH860" s="464"/>
      <c r="VRI860" s="465"/>
      <c r="VRJ860" s="466"/>
      <c r="VRK860" s="467"/>
      <c r="VRL860" s="466"/>
      <c r="VRM860" s="467"/>
      <c r="VRN860" s="467"/>
      <c r="VRO860" s="463"/>
      <c r="VRP860" s="464"/>
      <c r="VRQ860" s="465"/>
      <c r="VRR860" s="466"/>
      <c r="VRS860" s="467"/>
      <c r="VRT860" s="466"/>
      <c r="VRU860" s="467"/>
      <c r="VRV860" s="467"/>
      <c r="VRW860" s="463"/>
      <c r="VRX860" s="464"/>
      <c r="VRY860" s="465"/>
      <c r="VRZ860" s="466"/>
      <c r="VSA860" s="467"/>
      <c r="VSB860" s="466"/>
      <c r="VSC860" s="467"/>
      <c r="VSD860" s="467"/>
      <c r="VSE860" s="463"/>
      <c r="VSF860" s="464"/>
      <c r="VSG860" s="465"/>
      <c r="VSH860" s="466"/>
      <c r="VSI860" s="467"/>
      <c r="VSJ860" s="466"/>
      <c r="VSK860" s="467"/>
      <c r="VSL860" s="467"/>
      <c r="VSM860" s="463"/>
      <c r="VSN860" s="464"/>
      <c r="VSO860" s="465"/>
      <c r="VSP860" s="466"/>
      <c r="VSQ860" s="467"/>
      <c r="VSR860" s="466"/>
      <c r="VSS860" s="467"/>
      <c r="VST860" s="467"/>
      <c r="VSU860" s="463"/>
      <c r="VSV860" s="464"/>
      <c r="VSW860" s="465"/>
      <c r="VSX860" s="466"/>
      <c r="VSY860" s="467"/>
      <c r="VSZ860" s="466"/>
      <c r="VTA860" s="467"/>
      <c r="VTB860" s="467"/>
      <c r="VTC860" s="463"/>
      <c r="VTD860" s="464"/>
      <c r="VTE860" s="465"/>
      <c r="VTF860" s="466"/>
      <c r="VTG860" s="467"/>
      <c r="VTH860" s="466"/>
      <c r="VTI860" s="467"/>
      <c r="VTJ860" s="467"/>
      <c r="VTK860" s="463"/>
      <c r="VTL860" s="464"/>
      <c r="VTM860" s="465"/>
      <c r="VTN860" s="466"/>
      <c r="VTO860" s="467"/>
      <c r="VTP860" s="466"/>
      <c r="VTQ860" s="467"/>
      <c r="VTR860" s="467"/>
      <c r="VTS860" s="463"/>
      <c r="VTT860" s="464"/>
      <c r="VTU860" s="465"/>
      <c r="VTV860" s="466"/>
      <c r="VTW860" s="467"/>
      <c r="VTX860" s="466"/>
      <c r="VTY860" s="467"/>
      <c r="VTZ860" s="467"/>
      <c r="VUA860" s="463"/>
      <c r="VUB860" s="464"/>
      <c r="VUC860" s="465"/>
      <c r="VUD860" s="466"/>
      <c r="VUE860" s="467"/>
      <c r="VUF860" s="466"/>
      <c r="VUG860" s="467"/>
      <c r="VUH860" s="467"/>
      <c r="VUI860" s="463"/>
      <c r="VUJ860" s="464"/>
      <c r="VUK860" s="465"/>
      <c r="VUL860" s="466"/>
      <c r="VUM860" s="467"/>
      <c r="VUN860" s="466"/>
      <c r="VUO860" s="467"/>
      <c r="VUP860" s="467"/>
      <c r="VUQ860" s="463"/>
      <c r="VUR860" s="464"/>
      <c r="VUS860" s="465"/>
      <c r="VUT860" s="466"/>
      <c r="VUU860" s="467"/>
      <c r="VUV860" s="466"/>
      <c r="VUW860" s="467"/>
      <c r="VUX860" s="467"/>
      <c r="VUY860" s="463"/>
      <c r="VUZ860" s="464"/>
      <c r="VVA860" s="465"/>
      <c r="VVB860" s="466"/>
      <c r="VVC860" s="467"/>
      <c r="VVD860" s="466"/>
      <c r="VVE860" s="467"/>
      <c r="VVF860" s="467"/>
      <c r="VVG860" s="463"/>
      <c r="VVH860" s="464"/>
      <c r="VVI860" s="465"/>
      <c r="VVJ860" s="466"/>
      <c r="VVK860" s="467"/>
      <c r="VVL860" s="466"/>
      <c r="VVM860" s="467"/>
      <c r="VVN860" s="467"/>
      <c r="VVO860" s="463"/>
      <c r="VVP860" s="464"/>
      <c r="VVQ860" s="465"/>
      <c r="VVR860" s="466"/>
      <c r="VVS860" s="467"/>
      <c r="VVT860" s="466"/>
      <c r="VVU860" s="467"/>
      <c r="VVV860" s="467"/>
      <c r="VVW860" s="463"/>
      <c r="VVX860" s="464"/>
      <c r="VVY860" s="465"/>
      <c r="VVZ860" s="466"/>
      <c r="VWA860" s="467"/>
      <c r="VWB860" s="466"/>
      <c r="VWC860" s="467"/>
      <c r="VWD860" s="467"/>
      <c r="VWE860" s="463"/>
      <c r="VWF860" s="464"/>
      <c r="VWG860" s="465"/>
      <c r="VWH860" s="466"/>
      <c r="VWI860" s="467"/>
      <c r="VWJ860" s="466"/>
      <c r="VWK860" s="467"/>
      <c r="VWL860" s="467"/>
      <c r="VWM860" s="463"/>
      <c r="VWN860" s="464"/>
      <c r="VWO860" s="465"/>
      <c r="VWP860" s="466"/>
      <c r="VWQ860" s="467"/>
      <c r="VWR860" s="466"/>
      <c r="VWS860" s="467"/>
      <c r="VWT860" s="467"/>
      <c r="VWU860" s="463"/>
      <c r="VWV860" s="464"/>
      <c r="VWW860" s="465"/>
      <c r="VWX860" s="466"/>
      <c r="VWY860" s="467"/>
      <c r="VWZ860" s="466"/>
      <c r="VXA860" s="467"/>
      <c r="VXB860" s="467"/>
      <c r="VXC860" s="463"/>
      <c r="VXD860" s="464"/>
      <c r="VXE860" s="465"/>
      <c r="VXF860" s="466"/>
      <c r="VXG860" s="467"/>
      <c r="VXH860" s="466"/>
      <c r="VXI860" s="467"/>
      <c r="VXJ860" s="467"/>
      <c r="VXK860" s="463"/>
      <c r="VXL860" s="464"/>
      <c r="VXM860" s="465"/>
      <c r="VXN860" s="466"/>
      <c r="VXO860" s="467"/>
      <c r="VXP860" s="466"/>
      <c r="VXQ860" s="467"/>
      <c r="VXR860" s="467"/>
      <c r="VXS860" s="463"/>
      <c r="VXT860" s="464"/>
      <c r="VXU860" s="465"/>
      <c r="VXV860" s="466"/>
      <c r="VXW860" s="467"/>
      <c r="VXX860" s="466"/>
      <c r="VXY860" s="467"/>
      <c r="VXZ860" s="467"/>
      <c r="VYA860" s="463"/>
      <c r="VYB860" s="464"/>
      <c r="VYC860" s="465"/>
      <c r="VYD860" s="466"/>
      <c r="VYE860" s="467"/>
      <c r="VYF860" s="466"/>
      <c r="VYG860" s="467"/>
      <c r="VYH860" s="467"/>
      <c r="VYI860" s="463"/>
      <c r="VYJ860" s="464"/>
      <c r="VYK860" s="465"/>
      <c r="VYL860" s="466"/>
      <c r="VYM860" s="467"/>
      <c r="VYN860" s="466"/>
      <c r="VYO860" s="467"/>
      <c r="VYP860" s="467"/>
      <c r="VYQ860" s="463"/>
      <c r="VYR860" s="464"/>
      <c r="VYS860" s="465"/>
      <c r="VYT860" s="466"/>
      <c r="VYU860" s="467"/>
      <c r="VYV860" s="466"/>
      <c r="VYW860" s="467"/>
      <c r="VYX860" s="467"/>
      <c r="VYY860" s="463"/>
      <c r="VYZ860" s="464"/>
      <c r="VZA860" s="465"/>
      <c r="VZB860" s="466"/>
      <c r="VZC860" s="467"/>
      <c r="VZD860" s="466"/>
      <c r="VZE860" s="467"/>
      <c r="VZF860" s="467"/>
      <c r="VZG860" s="463"/>
      <c r="VZH860" s="464"/>
      <c r="VZI860" s="465"/>
      <c r="VZJ860" s="466"/>
      <c r="VZK860" s="467"/>
      <c r="VZL860" s="466"/>
      <c r="VZM860" s="467"/>
      <c r="VZN860" s="467"/>
      <c r="VZO860" s="463"/>
      <c r="VZP860" s="464"/>
      <c r="VZQ860" s="465"/>
      <c r="VZR860" s="466"/>
      <c r="VZS860" s="467"/>
      <c r="VZT860" s="466"/>
      <c r="VZU860" s="467"/>
      <c r="VZV860" s="467"/>
      <c r="VZW860" s="463"/>
      <c r="VZX860" s="464"/>
      <c r="VZY860" s="465"/>
      <c r="VZZ860" s="466"/>
      <c r="WAA860" s="467"/>
      <c r="WAB860" s="466"/>
      <c r="WAC860" s="467"/>
      <c r="WAD860" s="467"/>
      <c r="WAE860" s="463"/>
      <c r="WAF860" s="464"/>
      <c r="WAG860" s="465"/>
      <c r="WAH860" s="466"/>
      <c r="WAI860" s="467"/>
      <c r="WAJ860" s="466"/>
      <c r="WAK860" s="467"/>
      <c r="WAL860" s="467"/>
      <c r="WAM860" s="463"/>
      <c r="WAN860" s="464"/>
      <c r="WAO860" s="465"/>
      <c r="WAP860" s="466"/>
      <c r="WAQ860" s="467"/>
      <c r="WAR860" s="466"/>
      <c r="WAS860" s="467"/>
      <c r="WAT860" s="467"/>
      <c r="WAU860" s="463"/>
      <c r="WAV860" s="464"/>
      <c r="WAW860" s="465"/>
      <c r="WAX860" s="466"/>
      <c r="WAY860" s="467"/>
      <c r="WAZ860" s="466"/>
      <c r="WBA860" s="467"/>
      <c r="WBB860" s="467"/>
      <c r="WBC860" s="463"/>
      <c r="WBD860" s="464"/>
      <c r="WBE860" s="465"/>
      <c r="WBF860" s="466"/>
      <c r="WBG860" s="467"/>
      <c r="WBH860" s="466"/>
      <c r="WBI860" s="467"/>
      <c r="WBJ860" s="467"/>
      <c r="WBK860" s="463"/>
      <c r="WBL860" s="464"/>
      <c r="WBM860" s="465"/>
      <c r="WBN860" s="466"/>
      <c r="WBO860" s="467"/>
      <c r="WBP860" s="466"/>
      <c r="WBQ860" s="467"/>
      <c r="WBR860" s="467"/>
      <c r="WBS860" s="463"/>
      <c r="WBT860" s="464"/>
      <c r="WBU860" s="465"/>
      <c r="WBV860" s="466"/>
      <c r="WBW860" s="467"/>
      <c r="WBX860" s="466"/>
      <c r="WBY860" s="467"/>
      <c r="WBZ860" s="467"/>
      <c r="WCA860" s="463"/>
      <c r="WCB860" s="464"/>
      <c r="WCC860" s="465"/>
      <c r="WCD860" s="466"/>
      <c r="WCE860" s="467"/>
      <c r="WCF860" s="466"/>
      <c r="WCG860" s="467"/>
      <c r="WCH860" s="467"/>
      <c r="WCI860" s="463"/>
      <c r="WCJ860" s="464"/>
      <c r="WCK860" s="465"/>
      <c r="WCL860" s="466"/>
      <c r="WCM860" s="467"/>
      <c r="WCN860" s="466"/>
      <c r="WCO860" s="467"/>
      <c r="WCP860" s="467"/>
      <c r="WCQ860" s="463"/>
      <c r="WCR860" s="464"/>
      <c r="WCS860" s="465"/>
      <c r="WCT860" s="466"/>
      <c r="WCU860" s="467"/>
      <c r="WCV860" s="466"/>
      <c r="WCW860" s="467"/>
      <c r="WCX860" s="467"/>
      <c r="WCY860" s="463"/>
      <c r="WCZ860" s="464"/>
      <c r="WDA860" s="465"/>
      <c r="WDB860" s="466"/>
      <c r="WDC860" s="467"/>
      <c r="WDD860" s="466"/>
      <c r="WDE860" s="467"/>
      <c r="WDF860" s="467"/>
      <c r="WDG860" s="463"/>
      <c r="WDH860" s="464"/>
      <c r="WDI860" s="465"/>
      <c r="WDJ860" s="466"/>
      <c r="WDK860" s="467"/>
      <c r="WDL860" s="466"/>
      <c r="WDM860" s="467"/>
      <c r="WDN860" s="467"/>
      <c r="WDO860" s="463"/>
      <c r="WDP860" s="464"/>
      <c r="WDQ860" s="465"/>
      <c r="WDR860" s="466"/>
      <c r="WDS860" s="467"/>
      <c r="WDT860" s="466"/>
      <c r="WDU860" s="467"/>
      <c r="WDV860" s="467"/>
      <c r="WDW860" s="463"/>
      <c r="WDX860" s="464"/>
      <c r="WDY860" s="465"/>
      <c r="WDZ860" s="466"/>
      <c r="WEA860" s="467"/>
      <c r="WEB860" s="466"/>
      <c r="WEC860" s="467"/>
      <c r="WED860" s="467"/>
      <c r="WEE860" s="463"/>
      <c r="WEF860" s="464"/>
      <c r="WEG860" s="465"/>
      <c r="WEH860" s="466"/>
      <c r="WEI860" s="467"/>
      <c r="WEJ860" s="466"/>
      <c r="WEK860" s="467"/>
      <c r="WEL860" s="467"/>
      <c r="WEM860" s="463"/>
      <c r="WEN860" s="464"/>
      <c r="WEO860" s="465"/>
      <c r="WEP860" s="466"/>
      <c r="WEQ860" s="467"/>
      <c r="WER860" s="466"/>
      <c r="WES860" s="467"/>
      <c r="WET860" s="467"/>
      <c r="WEU860" s="463"/>
      <c r="WEV860" s="464"/>
      <c r="WEW860" s="465"/>
      <c r="WEX860" s="466"/>
      <c r="WEY860" s="467"/>
      <c r="WEZ860" s="466"/>
      <c r="WFA860" s="467"/>
      <c r="WFB860" s="467"/>
      <c r="WFC860" s="463"/>
      <c r="WFD860" s="464"/>
      <c r="WFE860" s="465"/>
      <c r="WFF860" s="466"/>
      <c r="WFG860" s="467"/>
      <c r="WFH860" s="466"/>
      <c r="WFI860" s="467"/>
      <c r="WFJ860" s="467"/>
      <c r="WFK860" s="463"/>
      <c r="WFL860" s="464"/>
      <c r="WFM860" s="465"/>
      <c r="WFN860" s="466"/>
      <c r="WFO860" s="467"/>
      <c r="WFP860" s="466"/>
      <c r="WFQ860" s="467"/>
      <c r="WFR860" s="467"/>
      <c r="WFS860" s="463"/>
      <c r="WFT860" s="464"/>
      <c r="WFU860" s="465"/>
      <c r="WFV860" s="466"/>
      <c r="WFW860" s="467"/>
      <c r="WFX860" s="466"/>
      <c r="WFY860" s="467"/>
      <c r="WFZ860" s="467"/>
      <c r="WGA860" s="463"/>
      <c r="WGB860" s="464"/>
      <c r="WGC860" s="465"/>
      <c r="WGD860" s="466"/>
      <c r="WGE860" s="467"/>
      <c r="WGF860" s="466"/>
      <c r="WGG860" s="467"/>
      <c r="WGH860" s="467"/>
      <c r="WGI860" s="463"/>
      <c r="WGJ860" s="464"/>
      <c r="WGK860" s="465"/>
      <c r="WGL860" s="466"/>
      <c r="WGM860" s="467"/>
      <c r="WGN860" s="466"/>
      <c r="WGO860" s="467"/>
      <c r="WGP860" s="467"/>
      <c r="WGQ860" s="463"/>
      <c r="WGR860" s="464"/>
      <c r="WGS860" s="465"/>
      <c r="WGT860" s="466"/>
      <c r="WGU860" s="467"/>
      <c r="WGV860" s="466"/>
      <c r="WGW860" s="467"/>
      <c r="WGX860" s="467"/>
      <c r="WGY860" s="463"/>
      <c r="WGZ860" s="464"/>
      <c r="WHA860" s="465"/>
      <c r="WHB860" s="466"/>
      <c r="WHC860" s="467"/>
      <c r="WHD860" s="466"/>
      <c r="WHE860" s="467"/>
      <c r="WHF860" s="467"/>
      <c r="WHG860" s="463"/>
      <c r="WHH860" s="464"/>
      <c r="WHI860" s="465"/>
      <c r="WHJ860" s="466"/>
      <c r="WHK860" s="467"/>
      <c r="WHL860" s="466"/>
      <c r="WHM860" s="467"/>
      <c r="WHN860" s="467"/>
      <c r="WHO860" s="463"/>
      <c r="WHP860" s="464"/>
      <c r="WHQ860" s="465"/>
      <c r="WHR860" s="466"/>
      <c r="WHS860" s="467"/>
      <c r="WHT860" s="466"/>
      <c r="WHU860" s="467"/>
      <c r="WHV860" s="467"/>
      <c r="WHW860" s="463"/>
      <c r="WHX860" s="464"/>
      <c r="WHY860" s="465"/>
      <c r="WHZ860" s="466"/>
      <c r="WIA860" s="467"/>
      <c r="WIB860" s="466"/>
      <c r="WIC860" s="467"/>
      <c r="WID860" s="467"/>
      <c r="WIE860" s="463"/>
      <c r="WIF860" s="464"/>
      <c r="WIG860" s="465"/>
      <c r="WIH860" s="466"/>
      <c r="WII860" s="467"/>
      <c r="WIJ860" s="466"/>
      <c r="WIK860" s="467"/>
      <c r="WIL860" s="467"/>
      <c r="WIM860" s="463"/>
      <c r="WIN860" s="464"/>
      <c r="WIO860" s="465"/>
      <c r="WIP860" s="466"/>
      <c r="WIQ860" s="467"/>
      <c r="WIR860" s="466"/>
      <c r="WIS860" s="467"/>
      <c r="WIT860" s="467"/>
      <c r="WIU860" s="463"/>
      <c r="WIV860" s="464"/>
      <c r="WIW860" s="465"/>
      <c r="WIX860" s="466"/>
      <c r="WIY860" s="467"/>
      <c r="WIZ860" s="466"/>
      <c r="WJA860" s="467"/>
      <c r="WJB860" s="467"/>
      <c r="WJC860" s="463"/>
      <c r="WJD860" s="464"/>
      <c r="WJE860" s="465"/>
      <c r="WJF860" s="466"/>
      <c r="WJG860" s="467"/>
      <c r="WJH860" s="466"/>
      <c r="WJI860" s="467"/>
      <c r="WJJ860" s="467"/>
      <c r="WJK860" s="463"/>
      <c r="WJL860" s="464"/>
      <c r="WJM860" s="465"/>
      <c r="WJN860" s="466"/>
      <c r="WJO860" s="467"/>
      <c r="WJP860" s="466"/>
      <c r="WJQ860" s="467"/>
      <c r="WJR860" s="467"/>
      <c r="WJS860" s="463"/>
      <c r="WJT860" s="464"/>
      <c r="WJU860" s="465"/>
      <c r="WJV860" s="466"/>
      <c r="WJW860" s="467"/>
      <c r="WJX860" s="466"/>
      <c r="WJY860" s="467"/>
      <c r="WJZ860" s="467"/>
      <c r="WKA860" s="463"/>
      <c r="WKB860" s="464"/>
      <c r="WKC860" s="465"/>
      <c r="WKD860" s="466"/>
      <c r="WKE860" s="467"/>
      <c r="WKF860" s="466"/>
      <c r="WKG860" s="467"/>
      <c r="WKH860" s="467"/>
      <c r="WKI860" s="463"/>
      <c r="WKJ860" s="464"/>
      <c r="WKK860" s="465"/>
      <c r="WKL860" s="466"/>
      <c r="WKM860" s="467"/>
      <c r="WKN860" s="466"/>
      <c r="WKO860" s="467"/>
      <c r="WKP860" s="467"/>
      <c r="WKQ860" s="463"/>
      <c r="WKR860" s="464"/>
      <c r="WKS860" s="465"/>
      <c r="WKT860" s="466"/>
      <c r="WKU860" s="467"/>
      <c r="WKV860" s="466"/>
      <c r="WKW860" s="467"/>
      <c r="WKX860" s="467"/>
      <c r="WKY860" s="463"/>
      <c r="WKZ860" s="464"/>
      <c r="WLA860" s="465"/>
      <c r="WLB860" s="466"/>
      <c r="WLC860" s="467"/>
      <c r="WLD860" s="466"/>
      <c r="WLE860" s="467"/>
      <c r="WLF860" s="467"/>
      <c r="WLG860" s="463"/>
      <c r="WLH860" s="464"/>
      <c r="WLI860" s="465"/>
      <c r="WLJ860" s="466"/>
      <c r="WLK860" s="467"/>
      <c r="WLL860" s="466"/>
      <c r="WLM860" s="467"/>
      <c r="WLN860" s="467"/>
      <c r="WLO860" s="463"/>
      <c r="WLP860" s="464"/>
      <c r="WLQ860" s="465"/>
      <c r="WLR860" s="466"/>
      <c r="WLS860" s="467"/>
      <c r="WLT860" s="466"/>
      <c r="WLU860" s="467"/>
      <c r="WLV860" s="467"/>
      <c r="WLW860" s="463"/>
      <c r="WLX860" s="464"/>
      <c r="WLY860" s="465"/>
      <c r="WLZ860" s="466"/>
      <c r="WMA860" s="467"/>
      <c r="WMB860" s="466"/>
      <c r="WMC860" s="467"/>
      <c r="WMD860" s="467"/>
      <c r="WME860" s="463"/>
      <c r="WMF860" s="464"/>
      <c r="WMG860" s="465"/>
      <c r="WMH860" s="466"/>
      <c r="WMI860" s="467"/>
      <c r="WMJ860" s="466"/>
      <c r="WMK860" s="467"/>
      <c r="WML860" s="467"/>
      <c r="WMM860" s="463"/>
      <c r="WMN860" s="464"/>
      <c r="WMO860" s="465"/>
      <c r="WMP860" s="466"/>
      <c r="WMQ860" s="467"/>
      <c r="WMR860" s="466"/>
      <c r="WMS860" s="467"/>
      <c r="WMT860" s="467"/>
      <c r="WMU860" s="463"/>
      <c r="WMV860" s="464"/>
      <c r="WMW860" s="465"/>
      <c r="WMX860" s="466"/>
      <c r="WMY860" s="467"/>
      <c r="WMZ860" s="466"/>
      <c r="WNA860" s="467"/>
      <c r="WNB860" s="467"/>
      <c r="WNC860" s="463"/>
      <c r="WND860" s="464"/>
      <c r="WNE860" s="465"/>
      <c r="WNF860" s="466"/>
      <c r="WNG860" s="467"/>
      <c r="WNH860" s="466"/>
      <c r="WNI860" s="467"/>
      <c r="WNJ860" s="467"/>
      <c r="WNK860" s="463"/>
      <c r="WNL860" s="464"/>
      <c r="WNM860" s="465"/>
      <c r="WNN860" s="466"/>
      <c r="WNO860" s="467"/>
      <c r="WNP860" s="466"/>
      <c r="WNQ860" s="467"/>
      <c r="WNR860" s="467"/>
      <c r="WNS860" s="463"/>
      <c r="WNT860" s="464"/>
      <c r="WNU860" s="465"/>
      <c r="WNV860" s="466"/>
      <c r="WNW860" s="467"/>
      <c r="WNX860" s="466"/>
      <c r="WNY860" s="467"/>
      <c r="WNZ860" s="467"/>
      <c r="WOA860" s="463"/>
      <c r="WOB860" s="464"/>
      <c r="WOC860" s="465"/>
      <c r="WOD860" s="466"/>
      <c r="WOE860" s="467"/>
      <c r="WOF860" s="466"/>
      <c r="WOG860" s="467"/>
      <c r="WOH860" s="467"/>
      <c r="WOI860" s="463"/>
      <c r="WOJ860" s="464"/>
      <c r="WOK860" s="465"/>
      <c r="WOL860" s="466"/>
      <c r="WOM860" s="467"/>
      <c r="WON860" s="466"/>
      <c r="WOO860" s="467"/>
      <c r="WOP860" s="467"/>
      <c r="WOQ860" s="463"/>
      <c r="WOR860" s="464"/>
      <c r="WOS860" s="465"/>
      <c r="WOT860" s="466"/>
      <c r="WOU860" s="467"/>
      <c r="WOV860" s="466"/>
      <c r="WOW860" s="467"/>
      <c r="WOX860" s="467"/>
      <c r="WOY860" s="463"/>
      <c r="WOZ860" s="464"/>
      <c r="WPA860" s="465"/>
      <c r="WPB860" s="466"/>
      <c r="WPC860" s="467"/>
      <c r="WPD860" s="466"/>
      <c r="WPE860" s="467"/>
      <c r="WPF860" s="467"/>
      <c r="WPG860" s="463"/>
      <c r="WPH860" s="464"/>
      <c r="WPI860" s="465"/>
      <c r="WPJ860" s="466"/>
      <c r="WPK860" s="467"/>
      <c r="WPL860" s="466"/>
      <c r="WPM860" s="467"/>
      <c r="WPN860" s="467"/>
      <c r="WPO860" s="463"/>
      <c r="WPP860" s="464"/>
      <c r="WPQ860" s="465"/>
      <c r="WPR860" s="466"/>
      <c r="WPS860" s="467"/>
      <c r="WPT860" s="466"/>
      <c r="WPU860" s="467"/>
      <c r="WPV860" s="467"/>
      <c r="WPW860" s="463"/>
      <c r="WPX860" s="464"/>
      <c r="WPY860" s="465"/>
      <c r="WPZ860" s="466"/>
      <c r="WQA860" s="467"/>
      <c r="WQB860" s="466"/>
      <c r="WQC860" s="467"/>
      <c r="WQD860" s="467"/>
      <c r="WQE860" s="463"/>
      <c r="WQF860" s="464"/>
      <c r="WQG860" s="465"/>
      <c r="WQH860" s="466"/>
      <c r="WQI860" s="467"/>
      <c r="WQJ860" s="466"/>
      <c r="WQK860" s="467"/>
      <c r="WQL860" s="467"/>
      <c r="WQM860" s="463"/>
      <c r="WQN860" s="464"/>
      <c r="WQO860" s="465"/>
      <c r="WQP860" s="466"/>
      <c r="WQQ860" s="467"/>
      <c r="WQR860" s="466"/>
      <c r="WQS860" s="467"/>
      <c r="WQT860" s="467"/>
      <c r="WQU860" s="463"/>
      <c r="WQV860" s="464"/>
      <c r="WQW860" s="465"/>
      <c r="WQX860" s="466"/>
      <c r="WQY860" s="467"/>
      <c r="WQZ860" s="466"/>
      <c r="WRA860" s="467"/>
      <c r="WRB860" s="467"/>
      <c r="WRC860" s="463"/>
      <c r="WRD860" s="464"/>
      <c r="WRE860" s="465"/>
      <c r="WRF860" s="466"/>
      <c r="WRG860" s="467"/>
      <c r="WRH860" s="466"/>
      <c r="WRI860" s="467"/>
      <c r="WRJ860" s="467"/>
      <c r="WRK860" s="463"/>
      <c r="WRL860" s="464"/>
      <c r="WRM860" s="465"/>
      <c r="WRN860" s="466"/>
      <c r="WRO860" s="467"/>
      <c r="WRP860" s="466"/>
      <c r="WRQ860" s="467"/>
      <c r="WRR860" s="467"/>
      <c r="WRS860" s="463"/>
      <c r="WRT860" s="464"/>
      <c r="WRU860" s="465"/>
      <c r="WRV860" s="466"/>
      <c r="WRW860" s="467"/>
      <c r="WRX860" s="466"/>
      <c r="WRY860" s="467"/>
      <c r="WRZ860" s="467"/>
      <c r="WSA860" s="463"/>
      <c r="WSB860" s="464"/>
      <c r="WSC860" s="465"/>
      <c r="WSD860" s="466"/>
      <c r="WSE860" s="467"/>
      <c r="WSF860" s="466"/>
      <c r="WSG860" s="467"/>
      <c r="WSH860" s="467"/>
      <c r="WSI860" s="463"/>
      <c r="WSJ860" s="464"/>
      <c r="WSK860" s="465"/>
      <c r="WSL860" s="466"/>
      <c r="WSM860" s="467"/>
      <c r="WSN860" s="466"/>
      <c r="WSO860" s="467"/>
      <c r="WSP860" s="467"/>
      <c r="WSQ860" s="463"/>
      <c r="WSR860" s="464"/>
      <c r="WSS860" s="465"/>
      <c r="WST860" s="466"/>
      <c r="WSU860" s="467"/>
      <c r="WSV860" s="466"/>
      <c r="WSW860" s="467"/>
      <c r="WSX860" s="467"/>
      <c r="WSY860" s="463"/>
      <c r="WSZ860" s="464"/>
      <c r="WTA860" s="465"/>
      <c r="WTB860" s="466"/>
      <c r="WTC860" s="467"/>
      <c r="WTD860" s="466"/>
      <c r="WTE860" s="467"/>
      <c r="WTF860" s="467"/>
      <c r="WTG860" s="463"/>
      <c r="WTH860" s="464"/>
      <c r="WTI860" s="465"/>
      <c r="WTJ860" s="466"/>
      <c r="WTK860" s="467"/>
      <c r="WTL860" s="466"/>
      <c r="WTM860" s="467"/>
      <c r="WTN860" s="467"/>
      <c r="WTO860" s="463"/>
      <c r="WTP860" s="464"/>
      <c r="WTQ860" s="465"/>
      <c r="WTR860" s="466"/>
      <c r="WTS860" s="467"/>
      <c r="WTT860" s="466"/>
      <c r="WTU860" s="467"/>
      <c r="WTV860" s="467"/>
      <c r="WTW860" s="463"/>
      <c r="WTX860" s="464"/>
      <c r="WTY860" s="465"/>
      <c r="WTZ860" s="466"/>
      <c r="WUA860" s="467"/>
      <c r="WUB860" s="466"/>
      <c r="WUC860" s="467"/>
      <c r="WUD860" s="467"/>
      <c r="WUE860" s="463"/>
      <c r="WUF860" s="464"/>
      <c r="WUG860" s="465"/>
      <c r="WUH860" s="466"/>
      <c r="WUI860" s="467"/>
      <c r="WUJ860" s="466"/>
      <c r="WUK860" s="467"/>
      <c r="WUL860" s="467"/>
      <c r="WUM860" s="463"/>
      <c r="WUN860" s="464"/>
      <c r="WUO860" s="465"/>
      <c r="WUP860" s="466"/>
      <c r="WUQ860" s="467"/>
      <c r="WUR860" s="466"/>
      <c r="WUS860" s="467"/>
      <c r="WUT860" s="467"/>
      <c r="WUU860" s="463"/>
      <c r="WUV860" s="464"/>
      <c r="WUW860" s="465"/>
      <c r="WUX860" s="466"/>
      <c r="WUY860" s="467"/>
      <c r="WUZ860" s="466"/>
      <c r="WVA860" s="467"/>
      <c r="WVB860" s="467"/>
      <c r="WVC860" s="463"/>
      <c r="WVD860" s="464"/>
      <c r="WVE860" s="465"/>
      <c r="WVF860" s="466"/>
      <c r="WVG860" s="467"/>
      <c r="WVH860" s="466"/>
      <c r="WVI860" s="467"/>
      <c r="WVJ860" s="467"/>
      <c r="WVK860" s="463"/>
      <c r="WVL860" s="464"/>
      <c r="WVM860" s="465"/>
      <c r="WVN860" s="466"/>
      <c r="WVO860" s="467"/>
      <c r="WVP860" s="466"/>
      <c r="WVQ860" s="467"/>
      <c r="WVR860" s="467"/>
      <c r="WVS860" s="463"/>
      <c r="WVT860" s="464"/>
      <c r="WVU860" s="465"/>
      <c r="WVV860" s="466"/>
      <c r="WVW860" s="467"/>
      <c r="WVX860" s="466"/>
      <c r="WVY860" s="467"/>
      <c r="WVZ860" s="467"/>
      <c r="WWA860" s="463"/>
      <c r="WWB860" s="464"/>
      <c r="WWC860" s="465"/>
      <c r="WWD860" s="466"/>
      <c r="WWE860" s="467"/>
      <c r="WWF860" s="466"/>
      <c r="WWG860" s="467"/>
      <c r="WWH860" s="467"/>
      <c r="WWI860" s="463"/>
      <c r="WWJ860" s="464"/>
      <c r="WWK860" s="465"/>
      <c r="WWL860" s="466"/>
      <c r="WWM860" s="467"/>
      <c r="WWN860" s="466"/>
      <c r="WWO860" s="467"/>
      <c r="WWP860" s="467"/>
      <c r="WWQ860" s="463"/>
      <c r="WWR860" s="464"/>
      <c r="WWS860" s="465"/>
      <c r="WWT860" s="466"/>
      <c r="WWU860" s="467"/>
      <c r="WWV860" s="466"/>
      <c r="WWW860" s="467"/>
      <c r="WWX860" s="467"/>
      <c r="WWY860" s="463"/>
      <c r="WWZ860" s="464"/>
      <c r="WXA860" s="465"/>
      <c r="WXB860" s="466"/>
      <c r="WXC860" s="467"/>
      <c r="WXD860" s="466"/>
      <c r="WXE860" s="467"/>
      <c r="WXF860" s="467"/>
      <c r="WXG860" s="463"/>
      <c r="WXH860" s="464"/>
      <c r="WXI860" s="465"/>
      <c r="WXJ860" s="466"/>
      <c r="WXK860" s="467"/>
      <c r="WXL860" s="466"/>
      <c r="WXM860" s="467"/>
      <c r="WXN860" s="467"/>
      <c r="WXO860" s="463"/>
      <c r="WXP860" s="464"/>
      <c r="WXQ860" s="465"/>
      <c r="WXR860" s="466"/>
      <c r="WXS860" s="467"/>
      <c r="WXT860" s="466"/>
      <c r="WXU860" s="467"/>
      <c r="WXV860" s="467"/>
      <c r="WXW860" s="463"/>
      <c r="WXX860" s="464"/>
      <c r="WXY860" s="465"/>
      <c r="WXZ860" s="466"/>
      <c r="WYA860" s="467"/>
      <c r="WYB860" s="466"/>
      <c r="WYC860" s="467"/>
      <c r="WYD860" s="467"/>
      <c r="WYE860" s="463"/>
      <c r="WYF860" s="464"/>
      <c r="WYG860" s="465"/>
      <c r="WYH860" s="466"/>
      <c r="WYI860" s="467"/>
      <c r="WYJ860" s="466"/>
      <c r="WYK860" s="467"/>
      <c r="WYL860" s="467"/>
      <c r="WYM860" s="463"/>
      <c r="WYN860" s="464"/>
      <c r="WYO860" s="465"/>
      <c r="WYP860" s="466"/>
      <c r="WYQ860" s="467"/>
      <c r="WYR860" s="466"/>
      <c r="WYS860" s="467"/>
      <c r="WYT860" s="467"/>
      <c r="WYU860" s="463"/>
      <c r="WYV860" s="464"/>
      <c r="WYW860" s="465"/>
      <c r="WYX860" s="466"/>
      <c r="WYY860" s="467"/>
      <c r="WYZ860" s="466"/>
      <c r="WZA860" s="467"/>
      <c r="WZB860" s="467"/>
      <c r="WZC860" s="463"/>
      <c r="WZD860" s="464"/>
      <c r="WZE860" s="465"/>
      <c r="WZF860" s="466"/>
      <c r="WZG860" s="467"/>
      <c r="WZH860" s="466"/>
      <c r="WZI860" s="467"/>
      <c r="WZJ860" s="467"/>
      <c r="WZK860" s="463"/>
      <c r="WZL860" s="464"/>
      <c r="WZM860" s="465"/>
      <c r="WZN860" s="466"/>
      <c r="WZO860" s="467"/>
      <c r="WZP860" s="466"/>
      <c r="WZQ860" s="467"/>
      <c r="WZR860" s="467"/>
      <c r="WZS860" s="463"/>
      <c r="WZT860" s="464"/>
      <c r="WZU860" s="465"/>
      <c r="WZV860" s="466"/>
      <c r="WZW860" s="467"/>
      <c r="WZX860" s="466"/>
      <c r="WZY860" s="467"/>
      <c r="WZZ860" s="467"/>
      <c r="XAA860" s="463"/>
      <c r="XAB860" s="464"/>
      <c r="XAC860" s="465"/>
      <c r="XAD860" s="466"/>
      <c r="XAE860" s="467"/>
      <c r="XAF860" s="466"/>
      <c r="XAG860" s="467"/>
      <c r="XAH860" s="467"/>
      <c r="XAI860" s="463"/>
      <c r="XAJ860" s="464"/>
      <c r="XAK860" s="465"/>
      <c r="XAL860" s="466"/>
      <c r="XAM860" s="467"/>
      <c r="XAN860" s="466"/>
      <c r="XAO860" s="467"/>
      <c r="XAP860" s="467"/>
      <c r="XAQ860" s="463"/>
      <c r="XAR860" s="464"/>
      <c r="XAS860" s="465"/>
      <c r="XAT860" s="466"/>
      <c r="XAU860" s="467"/>
      <c r="XAV860" s="466"/>
      <c r="XAW860" s="467"/>
      <c r="XAX860" s="467"/>
      <c r="XAY860" s="463"/>
      <c r="XAZ860" s="464"/>
      <c r="XBA860" s="465"/>
      <c r="XBB860" s="466"/>
      <c r="XBC860" s="467"/>
      <c r="XBD860" s="466"/>
      <c r="XBE860" s="467"/>
      <c r="XBF860" s="467"/>
      <c r="XBG860" s="463"/>
      <c r="XBH860" s="464"/>
      <c r="XBI860" s="465"/>
      <c r="XBJ860" s="466"/>
      <c r="XBK860" s="467"/>
      <c r="XBL860" s="466"/>
      <c r="XBM860" s="467"/>
      <c r="XBN860" s="467"/>
      <c r="XBO860" s="463"/>
      <c r="XBP860" s="464"/>
      <c r="XBQ860" s="465"/>
      <c r="XBR860" s="466"/>
      <c r="XBS860" s="467"/>
      <c r="XBT860" s="466"/>
      <c r="XBU860" s="467"/>
      <c r="XBV860" s="467"/>
      <c r="XBW860" s="463"/>
      <c r="XBX860" s="464"/>
      <c r="XBY860" s="465"/>
      <c r="XBZ860" s="466"/>
      <c r="XCA860" s="467"/>
      <c r="XCB860" s="466"/>
      <c r="XCC860" s="467"/>
      <c r="XCD860" s="467"/>
      <c r="XCE860" s="463"/>
      <c r="XCF860" s="464"/>
      <c r="XCG860" s="465"/>
      <c r="XCH860" s="466"/>
      <c r="XCI860" s="467"/>
      <c r="XCJ860" s="466"/>
      <c r="XCK860" s="467"/>
      <c r="XCL860" s="467"/>
      <c r="XCM860" s="463"/>
      <c r="XCN860" s="464"/>
      <c r="XCO860" s="465"/>
      <c r="XCP860" s="466"/>
      <c r="XCQ860" s="467"/>
      <c r="XCR860" s="466"/>
      <c r="XCS860" s="467"/>
      <c r="XCT860" s="467"/>
      <c r="XCU860" s="463"/>
      <c r="XCV860" s="464"/>
      <c r="XCW860" s="465"/>
      <c r="XCX860" s="466"/>
      <c r="XCY860" s="467"/>
      <c r="XCZ860" s="466"/>
      <c r="XDA860" s="467"/>
      <c r="XDB860" s="467"/>
      <c r="XDC860" s="463"/>
      <c r="XDD860" s="464"/>
      <c r="XDE860" s="465"/>
      <c r="XDF860" s="466"/>
      <c r="XDG860" s="467"/>
      <c r="XDH860" s="466"/>
      <c r="XDI860" s="467"/>
      <c r="XDJ860" s="467"/>
      <c r="XDK860" s="463"/>
      <c r="XDL860" s="464"/>
      <c r="XDM860" s="465"/>
      <c r="XDN860" s="466"/>
      <c r="XDO860" s="467"/>
      <c r="XDP860" s="466"/>
      <c r="XDQ860" s="467"/>
      <c r="XDR860" s="467"/>
      <c r="XDS860" s="463"/>
      <c r="XDT860" s="464"/>
      <c r="XDU860" s="465"/>
      <c r="XDV860" s="466"/>
      <c r="XDW860" s="467"/>
      <c r="XDX860" s="466"/>
      <c r="XDY860" s="467"/>
      <c r="XDZ860" s="467"/>
      <c r="XEA860" s="463"/>
      <c r="XEB860" s="464"/>
      <c r="XEC860" s="465"/>
      <c r="XED860" s="466"/>
      <c r="XEE860" s="467"/>
      <c r="XEF860" s="466"/>
      <c r="XEG860" s="467"/>
      <c r="XEH860" s="467"/>
      <c r="XEI860" s="463"/>
      <c r="XEJ860" s="464"/>
      <c r="XEK860" s="465"/>
      <c r="XEL860" s="466"/>
      <c r="XEM860" s="467"/>
      <c r="XEN860" s="466"/>
      <c r="XEO860" s="467"/>
      <c r="XEP860" s="467"/>
      <c r="XEQ860" s="463"/>
      <c r="XER860" s="464"/>
      <c r="XES860" s="465"/>
      <c r="XET860" s="466"/>
      <c r="XEU860" s="467"/>
      <c r="XEV860" s="466"/>
      <c r="XEW860" s="467"/>
      <c r="XEX860" s="467"/>
    </row>
    <row r="861" spans="1:16378" s="456" customFormat="1">
      <c r="A861" s="448"/>
      <c r="B861" s="307" t="s">
        <v>507</v>
      </c>
      <c r="C861" s="258">
        <v>1118.8800000000001</v>
      </c>
      <c r="D861" s="302" t="s">
        <v>603</v>
      </c>
      <c r="E861" s="264"/>
      <c r="F861" s="268"/>
      <c r="G861" s="264"/>
      <c r="H861" s="268"/>
      <c r="I861" s="268"/>
      <c r="J861" s="318"/>
      <c r="K861" s="463"/>
      <c r="L861" s="464"/>
      <c r="M861" s="465"/>
      <c r="N861" s="466"/>
      <c r="O861" s="467"/>
      <c r="P861" s="466"/>
      <c r="Q861" s="467"/>
      <c r="R861" s="467"/>
      <c r="S861" s="463"/>
      <c r="T861" s="464"/>
      <c r="U861" s="465"/>
      <c r="V861" s="466"/>
      <c r="W861" s="467"/>
      <c r="X861" s="466"/>
      <c r="Y861" s="467"/>
      <c r="Z861" s="467"/>
      <c r="AA861" s="463"/>
      <c r="AB861" s="464"/>
      <c r="AC861" s="465"/>
      <c r="AD861" s="466"/>
      <c r="AE861" s="467"/>
      <c r="AF861" s="466"/>
      <c r="AG861" s="467"/>
      <c r="AH861" s="467"/>
      <c r="AI861" s="463"/>
      <c r="AJ861" s="464"/>
      <c r="AK861" s="465"/>
      <c r="AL861" s="466"/>
      <c r="AM861" s="467"/>
      <c r="AN861" s="466"/>
      <c r="AO861" s="467"/>
      <c r="AP861" s="467"/>
      <c r="AQ861" s="463"/>
      <c r="AR861" s="464"/>
      <c r="AS861" s="465"/>
      <c r="AT861" s="466"/>
      <c r="AU861" s="467"/>
      <c r="AV861" s="466"/>
      <c r="AW861" s="467"/>
      <c r="AX861" s="467"/>
      <c r="AY861" s="463"/>
      <c r="AZ861" s="464"/>
      <c r="BA861" s="465"/>
      <c r="BB861" s="466"/>
      <c r="BC861" s="467"/>
      <c r="BD861" s="466"/>
      <c r="BE861" s="467"/>
      <c r="BF861" s="467"/>
      <c r="BG861" s="463"/>
      <c r="BH861" s="464"/>
      <c r="BI861" s="465"/>
      <c r="BJ861" s="466"/>
      <c r="BK861" s="467"/>
      <c r="BL861" s="466"/>
      <c r="BM861" s="467"/>
      <c r="BN861" s="467"/>
      <c r="BO861" s="463"/>
      <c r="BP861" s="464"/>
      <c r="BQ861" s="465"/>
      <c r="BR861" s="466"/>
      <c r="BS861" s="467"/>
      <c r="BT861" s="466"/>
      <c r="BU861" s="467"/>
      <c r="BV861" s="467"/>
      <c r="BW861" s="463"/>
      <c r="BX861" s="464"/>
      <c r="BY861" s="465"/>
      <c r="BZ861" s="466"/>
      <c r="CA861" s="467"/>
      <c r="CB861" s="466"/>
      <c r="CC861" s="467"/>
      <c r="CD861" s="467"/>
      <c r="CE861" s="463"/>
      <c r="CF861" s="464"/>
      <c r="CG861" s="465"/>
      <c r="CH861" s="466"/>
      <c r="CI861" s="467"/>
      <c r="CJ861" s="466"/>
      <c r="CK861" s="467"/>
      <c r="CL861" s="467"/>
      <c r="CM861" s="463"/>
      <c r="CN861" s="464"/>
      <c r="CO861" s="465"/>
      <c r="CP861" s="466"/>
      <c r="CQ861" s="467"/>
      <c r="CR861" s="466"/>
      <c r="CS861" s="467"/>
      <c r="CT861" s="467"/>
      <c r="CU861" s="463"/>
      <c r="CV861" s="464"/>
      <c r="CW861" s="465"/>
      <c r="CX861" s="466"/>
      <c r="CY861" s="467"/>
      <c r="CZ861" s="466"/>
      <c r="DA861" s="467"/>
      <c r="DB861" s="467"/>
      <c r="DC861" s="463"/>
      <c r="DD861" s="464"/>
      <c r="DE861" s="465"/>
      <c r="DF861" s="466"/>
      <c r="DG861" s="467"/>
      <c r="DH861" s="466"/>
      <c r="DI861" s="467"/>
      <c r="DJ861" s="467"/>
      <c r="DK861" s="463"/>
      <c r="DL861" s="464"/>
      <c r="DM861" s="465"/>
      <c r="DN861" s="466"/>
      <c r="DO861" s="467"/>
      <c r="DP861" s="466"/>
      <c r="DQ861" s="467"/>
      <c r="DR861" s="467"/>
      <c r="DS861" s="463"/>
      <c r="DT861" s="464"/>
      <c r="DU861" s="465"/>
      <c r="DV861" s="466"/>
      <c r="DW861" s="467"/>
      <c r="DX861" s="466"/>
      <c r="DY861" s="467"/>
      <c r="DZ861" s="467"/>
      <c r="EA861" s="463"/>
      <c r="EB861" s="464"/>
      <c r="EC861" s="465"/>
      <c r="ED861" s="466"/>
      <c r="EE861" s="467"/>
      <c r="EF861" s="466"/>
      <c r="EG861" s="467"/>
      <c r="EH861" s="467"/>
      <c r="EI861" s="463"/>
      <c r="EJ861" s="464"/>
      <c r="EK861" s="465"/>
      <c r="EL861" s="466"/>
      <c r="EM861" s="467"/>
      <c r="EN861" s="466"/>
      <c r="EO861" s="467"/>
      <c r="EP861" s="467"/>
      <c r="EQ861" s="463"/>
      <c r="ER861" s="464"/>
      <c r="ES861" s="465"/>
      <c r="ET861" s="466"/>
      <c r="EU861" s="467"/>
      <c r="EV861" s="466"/>
      <c r="EW861" s="467"/>
      <c r="EX861" s="467"/>
      <c r="EY861" s="463"/>
      <c r="EZ861" s="464"/>
      <c r="FA861" s="465"/>
      <c r="FB861" s="466"/>
      <c r="FC861" s="467"/>
      <c r="FD861" s="466"/>
      <c r="FE861" s="467"/>
      <c r="FF861" s="467"/>
      <c r="FG861" s="463"/>
      <c r="FH861" s="464"/>
      <c r="FI861" s="465"/>
      <c r="FJ861" s="466"/>
      <c r="FK861" s="467"/>
      <c r="FL861" s="466"/>
      <c r="FM861" s="467"/>
      <c r="FN861" s="467"/>
      <c r="FO861" s="463"/>
      <c r="FP861" s="464"/>
      <c r="FQ861" s="465"/>
      <c r="FR861" s="466"/>
      <c r="FS861" s="467"/>
      <c r="FT861" s="466"/>
      <c r="FU861" s="467"/>
      <c r="FV861" s="467"/>
      <c r="FW861" s="463"/>
      <c r="FX861" s="464"/>
      <c r="FY861" s="465"/>
      <c r="FZ861" s="466"/>
      <c r="GA861" s="467"/>
      <c r="GB861" s="466"/>
      <c r="GC861" s="467"/>
      <c r="GD861" s="467"/>
      <c r="GE861" s="463"/>
      <c r="GF861" s="464"/>
      <c r="GG861" s="465"/>
      <c r="GH861" s="466"/>
      <c r="GI861" s="467"/>
      <c r="GJ861" s="466"/>
      <c r="GK861" s="467"/>
      <c r="GL861" s="467"/>
      <c r="GM861" s="463"/>
      <c r="GN861" s="464"/>
      <c r="GO861" s="465"/>
      <c r="GP861" s="466"/>
      <c r="GQ861" s="467"/>
      <c r="GR861" s="466"/>
      <c r="GS861" s="467"/>
      <c r="GT861" s="467"/>
      <c r="GU861" s="463"/>
      <c r="GV861" s="464"/>
      <c r="GW861" s="465"/>
      <c r="GX861" s="466"/>
      <c r="GY861" s="467"/>
      <c r="GZ861" s="466"/>
      <c r="HA861" s="467"/>
      <c r="HB861" s="467"/>
      <c r="HC861" s="463"/>
      <c r="HD861" s="464"/>
      <c r="HE861" s="465"/>
      <c r="HF861" s="466"/>
      <c r="HG861" s="467"/>
      <c r="HH861" s="466"/>
      <c r="HI861" s="467"/>
      <c r="HJ861" s="467"/>
      <c r="HK861" s="463"/>
      <c r="HL861" s="464"/>
      <c r="HM861" s="465"/>
      <c r="HN861" s="466"/>
      <c r="HO861" s="467"/>
      <c r="HP861" s="466"/>
      <c r="HQ861" s="467"/>
      <c r="HR861" s="467"/>
      <c r="HS861" s="463"/>
      <c r="HT861" s="464"/>
      <c r="HU861" s="465"/>
      <c r="HV861" s="466"/>
      <c r="HW861" s="467"/>
      <c r="HX861" s="466"/>
      <c r="HY861" s="467"/>
      <c r="HZ861" s="467"/>
      <c r="IA861" s="463"/>
      <c r="IB861" s="464"/>
      <c r="IC861" s="465"/>
      <c r="ID861" s="466"/>
      <c r="IE861" s="467"/>
      <c r="IF861" s="466"/>
      <c r="IG861" s="467"/>
      <c r="IH861" s="467"/>
      <c r="II861" s="463"/>
      <c r="IJ861" s="464"/>
      <c r="IK861" s="465"/>
      <c r="IL861" s="466"/>
      <c r="IM861" s="467"/>
      <c r="IN861" s="466"/>
      <c r="IO861" s="467"/>
      <c r="IP861" s="467"/>
      <c r="IQ861" s="463"/>
      <c r="IR861" s="464"/>
      <c r="IS861" s="465"/>
      <c r="IT861" s="466"/>
      <c r="IU861" s="467"/>
      <c r="IV861" s="466"/>
      <c r="IW861" s="467"/>
      <c r="IX861" s="467"/>
      <c r="IY861" s="463"/>
      <c r="IZ861" s="464"/>
      <c r="JA861" s="465"/>
      <c r="JB861" s="466"/>
      <c r="JC861" s="467"/>
      <c r="JD861" s="466"/>
      <c r="JE861" s="467"/>
      <c r="JF861" s="467"/>
      <c r="JG861" s="463"/>
      <c r="JH861" s="464"/>
      <c r="JI861" s="465"/>
      <c r="JJ861" s="466"/>
      <c r="JK861" s="467"/>
      <c r="JL861" s="466"/>
      <c r="JM861" s="467"/>
      <c r="JN861" s="467"/>
      <c r="JO861" s="463"/>
      <c r="JP861" s="464"/>
      <c r="JQ861" s="465"/>
      <c r="JR861" s="466"/>
      <c r="JS861" s="467"/>
      <c r="JT861" s="466"/>
      <c r="JU861" s="467"/>
      <c r="JV861" s="467"/>
      <c r="JW861" s="463"/>
      <c r="JX861" s="464"/>
      <c r="JY861" s="465"/>
      <c r="JZ861" s="466"/>
      <c r="KA861" s="467"/>
      <c r="KB861" s="466"/>
      <c r="KC861" s="467"/>
      <c r="KD861" s="467"/>
      <c r="KE861" s="463"/>
      <c r="KF861" s="464"/>
      <c r="KG861" s="465"/>
      <c r="KH861" s="466"/>
      <c r="KI861" s="467"/>
      <c r="KJ861" s="466"/>
      <c r="KK861" s="467"/>
      <c r="KL861" s="467"/>
      <c r="KM861" s="463"/>
      <c r="KN861" s="464"/>
      <c r="KO861" s="465"/>
      <c r="KP861" s="466"/>
      <c r="KQ861" s="467"/>
      <c r="KR861" s="466"/>
      <c r="KS861" s="467"/>
      <c r="KT861" s="467"/>
      <c r="KU861" s="463"/>
      <c r="KV861" s="464"/>
      <c r="KW861" s="465"/>
      <c r="KX861" s="466"/>
      <c r="KY861" s="467"/>
      <c r="KZ861" s="466"/>
      <c r="LA861" s="467"/>
      <c r="LB861" s="467"/>
      <c r="LC861" s="463"/>
      <c r="LD861" s="464"/>
      <c r="LE861" s="465"/>
      <c r="LF861" s="466"/>
      <c r="LG861" s="467"/>
      <c r="LH861" s="466"/>
      <c r="LI861" s="467"/>
      <c r="LJ861" s="467"/>
      <c r="LK861" s="463"/>
      <c r="LL861" s="464"/>
      <c r="LM861" s="465"/>
      <c r="LN861" s="466"/>
      <c r="LO861" s="467"/>
      <c r="LP861" s="466"/>
      <c r="LQ861" s="467"/>
      <c r="LR861" s="467"/>
      <c r="LS861" s="463"/>
      <c r="LT861" s="464"/>
      <c r="LU861" s="465"/>
      <c r="LV861" s="466"/>
      <c r="LW861" s="467"/>
      <c r="LX861" s="466"/>
      <c r="LY861" s="467"/>
      <c r="LZ861" s="467"/>
      <c r="MA861" s="463"/>
      <c r="MB861" s="464"/>
      <c r="MC861" s="465"/>
      <c r="MD861" s="466"/>
      <c r="ME861" s="467"/>
      <c r="MF861" s="466"/>
      <c r="MG861" s="467"/>
      <c r="MH861" s="467"/>
      <c r="MI861" s="463"/>
      <c r="MJ861" s="464"/>
      <c r="MK861" s="465"/>
      <c r="ML861" s="466"/>
      <c r="MM861" s="467"/>
      <c r="MN861" s="466"/>
      <c r="MO861" s="467"/>
      <c r="MP861" s="467"/>
      <c r="MQ861" s="463"/>
      <c r="MR861" s="464"/>
      <c r="MS861" s="465"/>
      <c r="MT861" s="466"/>
      <c r="MU861" s="467"/>
      <c r="MV861" s="466"/>
      <c r="MW861" s="467"/>
      <c r="MX861" s="467"/>
      <c r="MY861" s="463"/>
      <c r="MZ861" s="464"/>
      <c r="NA861" s="465"/>
      <c r="NB861" s="466"/>
      <c r="NC861" s="467"/>
      <c r="ND861" s="466"/>
      <c r="NE861" s="467"/>
      <c r="NF861" s="467"/>
      <c r="NG861" s="463"/>
      <c r="NH861" s="464"/>
      <c r="NI861" s="465"/>
      <c r="NJ861" s="466"/>
      <c r="NK861" s="467"/>
      <c r="NL861" s="466"/>
      <c r="NM861" s="467"/>
      <c r="NN861" s="467"/>
      <c r="NO861" s="463"/>
      <c r="NP861" s="464"/>
      <c r="NQ861" s="465"/>
      <c r="NR861" s="466"/>
      <c r="NS861" s="467"/>
      <c r="NT861" s="466"/>
      <c r="NU861" s="467"/>
      <c r="NV861" s="467"/>
      <c r="NW861" s="463"/>
      <c r="NX861" s="464"/>
      <c r="NY861" s="465"/>
      <c r="NZ861" s="466"/>
      <c r="OA861" s="467"/>
      <c r="OB861" s="466"/>
      <c r="OC861" s="467"/>
      <c r="OD861" s="467"/>
      <c r="OE861" s="463"/>
      <c r="OF861" s="464"/>
      <c r="OG861" s="465"/>
      <c r="OH861" s="466"/>
      <c r="OI861" s="467"/>
      <c r="OJ861" s="466"/>
      <c r="OK861" s="467"/>
      <c r="OL861" s="467"/>
      <c r="OM861" s="463"/>
      <c r="ON861" s="464"/>
      <c r="OO861" s="465"/>
      <c r="OP861" s="466"/>
      <c r="OQ861" s="467"/>
      <c r="OR861" s="466"/>
      <c r="OS861" s="467"/>
      <c r="OT861" s="467"/>
      <c r="OU861" s="463"/>
      <c r="OV861" s="464"/>
      <c r="OW861" s="465"/>
      <c r="OX861" s="466"/>
      <c r="OY861" s="467"/>
      <c r="OZ861" s="466"/>
      <c r="PA861" s="467"/>
      <c r="PB861" s="467"/>
      <c r="PC861" s="463"/>
      <c r="PD861" s="464"/>
      <c r="PE861" s="465"/>
      <c r="PF861" s="466"/>
      <c r="PG861" s="467"/>
      <c r="PH861" s="466"/>
      <c r="PI861" s="467"/>
      <c r="PJ861" s="467"/>
      <c r="PK861" s="463"/>
      <c r="PL861" s="464"/>
      <c r="PM861" s="465"/>
      <c r="PN861" s="466"/>
      <c r="PO861" s="467"/>
      <c r="PP861" s="466"/>
      <c r="PQ861" s="467"/>
      <c r="PR861" s="467"/>
      <c r="PS861" s="463"/>
      <c r="PT861" s="464"/>
      <c r="PU861" s="465"/>
      <c r="PV861" s="466"/>
      <c r="PW861" s="467"/>
      <c r="PX861" s="466"/>
      <c r="PY861" s="467"/>
      <c r="PZ861" s="467"/>
      <c r="QA861" s="463"/>
      <c r="QB861" s="464"/>
      <c r="QC861" s="465"/>
      <c r="QD861" s="466"/>
      <c r="QE861" s="467"/>
      <c r="QF861" s="466"/>
      <c r="QG861" s="467"/>
      <c r="QH861" s="467"/>
      <c r="QI861" s="463"/>
      <c r="QJ861" s="464"/>
      <c r="QK861" s="465"/>
      <c r="QL861" s="466"/>
      <c r="QM861" s="467"/>
      <c r="QN861" s="466"/>
      <c r="QO861" s="467"/>
      <c r="QP861" s="467"/>
      <c r="QQ861" s="463"/>
      <c r="QR861" s="464"/>
      <c r="QS861" s="465"/>
      <c r="QT861" s="466"/>
      <c r="QU861" s="467"/>
      <c r="QV861" s="466"/>
      <c r="QW861" s="467"/>
      <c r="QX861" s="467"/>
      <c r="QY861" s="463"/>
      <c r="QZ861" s="464"/>
      <c r="RA861" s="465"/>
      <c r="RB861" s="466"/>
      <c r="RC861" s="467"/>
      <c r="RD861" s="466"/>
      <c r="RE861" s="467"/>
      <c r="RF861" s="467"/>
      <c r="RG861" s="463"/>
      <c r="RH861" s="464"/>
      <c r="RI861" s="465"/>
      <c r="RJ861" s="466"/>
      <c r="RK861" s="467"/>
      <c r="RL861" s="466"/>
      <c r="RM861" s="467"/>
      <c r="RN861" s="467"/>
      <c r="RO861" s="463"/>
      <c r="RP861" s="464"/>
      <c r="RQ861" s="465"/>
      <c r="RR861" s="466"/>
      <c r="RS861" s="467"/>
      <c r="RT861" s="466"/>
      <c r="RU861" s="467"/>
      <c r="RV861" s="467"/>
      <c r="RW861" s="463"/>
      <c r="RX861" s="464"/>
      <c r="RY861" s="465"/>
      <c r="RZ861" s="466"/>
      <c r="SA861" s="467"/>
      <c r="SB861" s="466"/>
      <c r="SC861" s="467"/>
      <c r="SD861" s="467"/>
      <c r="SE861" s="463"/>
      <c r="SF861" s="464"/>
      <c r="SG861" s="465"/>
      <c r="SH861" s="466"/>
      <c r="SI861" s="467"/>
      <c r="SJ861" s="466"/>
      <c r="SK861" s="467"/>
      <c r="SL861" s="467"/>
      <c r="SM861" s="463"/>
      <c r="SN861" s="464"/>
      <c r="SO861" s="465"/>
      <c r="SP861" s="466"/>
      <c r="SQ861" s="467"/>
      <c r="SR861" s="466"/>
      <c r="SS861" s="467"/>
      <c r="ST861" s="467"/>
      <c r="SU861" s="463"/>
      <c r="SV861" s="464"/>
      <c r="SW861" s="465"/>
      <c r="SX861" s="466"/>
      <c r="SY861" s="467"/>
      <c r="SZ861" s="466"/>
      <c r="TA861" s="467"/>
      <c r="TB861" s="467"/>
      <c r="TC861" s="463"/>
      <c r="TD861" s="464"/>
      <c r="TE861" s="465"/>
      <c r="TF861" s="466"/>
      <c r="TG861" s="467"/>
      <c r="TH861" s="466"/>
      <c r="TI861" s="467"/>
      <c r="TJ861" s="467"/>
      <c r="TK861" s="463"/>
      <c r="TL861" s="464"/>
      <c r="TM861" s="465"/>
      <c r="TN861" s="466"/>
      <c r="TO861" s="467"/>
      <c r="TP861" s="466"/>
      <c r="TQ861" s="467"/>
      <c r="TR861" s="467"/>
      <c r="TS861" s="463"/>
      <c r="TT861" s="464"/>
      <c r="TU861" s="465"/>
      <c r="TV861" s="466"/>
      <c r="TW861" s="467"/>
      <c r="TX861" s="466"/>
      <c r="TY861" s="467"/>
      <c r="TZ861" s="467"/>
      <c r="UA861" s="463"/>
      <c r="UB861" s="464"/>
      <c r="UC861" s="465"/>
      <c r="UD861" s="466"/>
      <c r="UE861" s="467"/>
      <c r="UF861" s="466"/>
      <c r="UG861" s="467"/>
      <c r="UH861" s="467"/>
      <c r="UI861" s="463"/>
      <c r="UJ861" s="464"/>
      <c r="UK861" s="465"/>
      <c r="UL861" s="466"/>
      <c r="UM861" s="467"/>
      <c r="UN861" s="466"/>
      <c r="UO861" s="467"/>
      <c r="UP861" s="467"/>
      <c r="UQ861" s="463"/>
      <c r="UR861" s="464"/>
      <c r="US861" s="465"/>
      <c r="UT861" s="466"/>
      <c r="UU861" s="467"/>
      <c r="UV861" s="466"/>
      <c r="UW861" s="467"/>
      <c r="UX861" s="467"/>
      <c r="UY861" s="463"/>
      <c r="UZ861" s="464"/>
      <c r="VA861" s="465"/>
      <c r="VB861" s="466"/>
      <c r="VC861" s="467"/>
      <c r="VD861" s="466"/>
      <c r="VE861" s="467"/>
      <c r="VF861" s="467"/>
      <c r="VG861" s="463"/>
      <c r="VH861" s="464"/>
      <c r="VI861" s="465"/>
      <c r="VJ861" s="466"/>
      <c r="VK861" s="467"/>
      <c r="VL861" s="466"/>
      <c r="VM861" s="467"/>
      <c r="VN861" s="467"/>
      <c r="VO861" s="463"/>
      <c r="VP861" s="464"/>
      <c r="VQ861" s="465"/>
      <c r="VR861" s="466"/>
      <c r="VS861" s="467"/>
      <c r="VT861" s="466"/>
      <c r="VU861" s="467"/>
      <c r="VV861" s="467"/>
      <c r="VW861" s="463"/>
      <c r="VX861" s="464"/>
      <c r="VY861" s="465"/>
      <c r="VZ861" s="466"/>
      <c r="WA861" s="467"/>
      <c r="WB861" s="466"/>
      <c r="WC861" s="467"/>
      <c r="WD861" s="467"/>
      <c r="WE861" s="463"/>
      <c r="WF861" s="464"/>
      <c r="WG861" s="465"/>
      <c r="WH861" s="466"/>
      <c r="WI861" s="467"/>
      <c r="WJ861" s="466"/>
      <c r="WK861" s="467"/>
      <c r="WL861" s="467"/>
      <c r="WM861" s="463"/>
      <c r="WN861" s="464"/>
      <c r="WO861" s="465"/>
      <c r="WP861" s="466"/>
      <c r="WQ861" s="467"/>
      <c r="WR861" s="466"/>
      <c r="WS861" s="467"/>
      <c r="WT861" s="467"/>
      <c r="WU861" s="463"/>
      <c r="WV861" s="464"/>
      <c r="WW861" s="465"/>
      <c r="WX861" s="466"/>
      <c r="WY861" s="467"/>
      <c r="WZ861" s="466"/>
      <c r="XA861" s="467"/>
      <c r="XB861" s="467"/>
      <c r="XC861" s="463"/>
      <c r="XD861" s="464"/>
      <c r="XE861" s="465"/>
      <c r="XF861" s="466"/>
      <c r="XG861" s="467"/>
      <c r="XH861" s="466"/>
      <c r="XI861" s="467"/>
      <c r="XJ861" s="467"/>
      <c r="XK861" s="463"/>
      <c r="XL861" s="464"/>
      <c r="XM861" s="465"/>
      <c r="XN861" s="466"/>
      <c r="XO861" s="467"/>
      <c r="XP861" s="466"/>
      <c r="XQ861" s="467"/>
      <c r="XR861" s="467"/>
      <c r="XS861" s="463"/>
      <c r="XT861" s="464"/>
      <c r="XU861" s="465"/>
      <c r="XV861" s="466"/>
      <c r="XW861" s="467"/>
      <c r="XX861" s="466"/>
      <c r="XY861" s="467"/>
      <c r="XZ861" s="467"/>
      <c r="YA861" s="463"/>
      <c r="YB861" s="464"/>
      <c r="YC861" s="465"/>
      <c r="YD861" s="466"/>
      <c r="YE861" s="467"/>
      <c r="YF861" s="466"/>
      <c r="YG861" s="467"/>
      <c r="YH861" s="467"/>
      <c r="YI861" s="463"/>
      <c r="YJ861" s="464"/>
      <c r="YK861" s="465"/>
      <c r="YL861" s="466"/>
      <c r="YM861" s="467"/>
      <c r="YN861" s="466"/>
      <c r="YO861" s="467"/>
      <c r="YP861" s="467"/>
      <c r="YQ861" s="463"/>
      <c r="YR861" s="464"/>
      <c r="YS861" s="465"/>
      <c r="YT861" s="466"/>
      <c r="YU861" s="467"/>
      <c r="YV861" s="466"/>
      <c r="YW861" s="467"/>
      <c r="YX861" s="467"/>
      <c r="YY861" s="463"/>
      <c r="YZ861" s="464"/>
      <c r="ZA861" s="465"/>
      <c r="ZB861" s="466"/>
      <c r="ZC861" s="467"/>
      <c r="ZD861" s="466"/>
      <c r="ZE861" s="467"/>
      <c r="ZF861" s="467"/>
      <c r="ZG861" s="463"/>
      <c r="ZH861" s="464"/>
      <c r="ZI861" s="465"/>
      <c r="ZJ861" s="466"/>
      <c r="ZK861" s="467"/>
      <c r="ZL861" s="466"/>
      <c r="ZM861" s="467"/>
      <c r="ZN861" s="467"/>
      <c r="ZO861" s="463"/>
      <c r="ZP861" s="464"/>
      <c r="ZQ861" s="465"/>
      <c r="ZR861" s="466"/>
      <c r="ZS861" s="467"/>
      <c r="ZT861" s="466"/>
      <c r="ZU861" s="467"/>
      <c r="ZV861" s="467"/>
      <c r="ZW861" s="463"/>
      <c r="ZX861" s="464"/>
      <c r="ZY861" s="465"/>
      <c r="ZZ861" s="466"/>
      <c r="AAA861" s="467"/>
      <c r="AAB861" s="466"/>
      <c r="AAC861" s="467"/>
      <c r="AAD861" s="467"/>
      <c r="AAE861" s="463"/>
      <c r="AAF861" s="464"/>
      <c r="AAG861" s="465"/>
      <c r="AAH861" s="466"/>
      <c r="AAI861" s="467"/>
      <c r="AAJ861" s="466"/>
      <c r="AAK861" s="467"/>
      <c r="AAL861" s="467"/>
      <c r="AAM861" s="463"/>
      <c r="AAN861" s="464"/>
      <c r="AAO861" s="465"/>
      <c r="AAP861" s="466"/>
      <c r="AAQ861" s="467"/>
      <c r="AAR861" s="466"/>
      <c r="AAS861" s="467"/>
      <c r="AAT861" s="467"/>
      <c r="AAU861" s="463"/>
      <c r="AAV861" s="464"/>
      <c r="AAW861" s="465"/>
      <c r="AAX861" s="466"/>
      <c r="AAY861" s="467"/>
      <c r="AAZ861" s="466"/>
      <c r="ABA861" s="467"/>
      <c r="ABB861" s="467"/>
      <c r="ABC861" s="463"/>
      <c r="ABD861" s="464"/>
      <c r="ABE861" s="465"/>
      <c r="ABF861" s="466"/>
      <c r="ABG861" s="467"/>
      <c r="ABH861" s="466"/>
      <c r="ABI861" s="467"/>
      <c r="ABJ861" s="467"/>
      <c r="ABK861" s="463"/>
      <c r="ABL861" s="464"/>
      <c r="ABM861" s="465"/>
      <c r="ABN861" s="466"/>
      <c r="ABO861" s="467"/>
      <c r="ABP861" s="466"/>
      <c r="ABQ861" s="467"/>
      <c r="ABR861" s="467"/>
      <c r="ABS861" s="463"/>
      <c r="ABT861" s="464"/>
      <c r="ABU861" s="465"/>
      <c r="ABV861" s="466"/>
      <c r="ABW861" s="467"/>
      <c r="ABX861" s="466"/>
      <c r="ABY861" s="467"/>
      <c r="ABZ861" s="467"/>
      <c r="ACA861" s="463"/>
      <c r="ACB861" s="464"/>
      <c r="ACC861" s="465"/>
      <c r="ACD861" s="466"/>
      <c r="ACE861" s="467"/>
      <c r="ACF861" s="466"/>
      <c r="ACG861" s="467"/>
      <c r="ACH861" s="467"/>
      <c r="ACI861" s="463"/>
      <c r="ACJ861" s="464"/>
      <c r="ACK861" s="465"/>
      <c r="ACL861" s="466"/>
      <c r="ACM861" s="467"/>
      <c r="ACN861" s="466"/>
      <c r="ACO861" s="467"/>
      <c r="ACP861" s="467"/>
      <c r="ACQ861" s="463"/>
      <c r="ACR861" s="464"/>
      <c r="ACS861" s="465"/>
      <c r="ACT861" s="466"/>
      <c r="ACU861" s="467"/>
      <c r="ACV861" s="466"/>
      <c r="ACW861" s="467"/>
      <c r="ACX861" s="467"/>
      <c r="ACY861" s="463"/>
      <c r="ACZ861" s="464"/>
      <c r="ADA861" s="465"/>
      <c r="ADB861" s="466"/>
      <c r="ADC861" s="467"/>
      <c r="ADD861" s="466"/>
      <c r="ADE861" s="467"/>
      <c r="ADF861" s="467"/>
      <c r="ADG861" s="463"/>
      <c r="ADH861" s="464"/>
      <c r="ADI861" s="465"/>
      <c r="ADJ861" s="466"/>
      <c r="ADK861" s="467"/>
      <c r="ADL861" s="466"/>
      <c r="ADM861" s="467"/>
      <c r="ADN861" s="467"/>
      <c r="ADO861" s="463"/>
      <c r="ADP861" s="464"/>
      <c r="ADQ861" s="465"/>
      <c r="ADR861" s="466"/>
      <c r="ADS861" s="467"/>
      <c r="ADT861" s="466"/>
      <c r="ADU861" s="467"/>
      <c r="ADV861" s="467"/>
      <c r="ADW861" s="463"/>
      <c r="ADX861" s="464"/>
      <c r="ADY861" s="465"/>
      <c r="ADZ861" s="466"/>
      <c r="AEA861" s="467"/>
      <c r="AEB861" s="466"/>
      <c r="AEC861" s="467"/>
      <c r="AED861" s="467"/>
      <c r="AEE861" s="463"/>
      <c r="AEF861" s="464"/>
      <c r="AEG861" s="465"/>
      <c r="AEH861" s="466"/>
      <c r="AEI861" s="467"/>
      <c r="AEJ861" s="466"/>
      <c r="AEK861" s="467"/>
      <c r="AEL861" s="467"/>
      <c r="AEM861" s="463"/>
      <c r="AEN861" s="464"/>
      <c r="AEO861" s="465"/>
      <c r="AEP861" s="466"/>
      <c r="AEQ861" s="467"/>
      <c r="AER861" s="466"/>
      <c r="AES861" s="467"/>
      <c r="AET861" s="467"/>
      <c r="AEU861" s="463"/>
      <c r="AEV861" s="464"/>
      <c r="AEW861" s="465"/>
      <c r="AEX861" s="466"/>
      <c r="AEY861" s="467"/>
      <c r="AEZ861" s="466"/>
      <c r="AFA861" s="467"/>
      <c r="AFB861" s="467"/>
      <c r="AFC861" s="463"/>
      <c r="AFD861" s="464"/>
      <c r="AFE861" s="465"/>
      <c r="AFF861" s="466"/>
      <c r="AFG861" s="467"/>
      <c r="AFH861" s="466"/>
      <c r="AFI861" s="467"/>
      <c r="AFJ861" s="467"/>
      <c r="AFK861" s="463"/>
      <c r="AFL861" s="464"/>
      <c r="AFM861" s="465"/>
      <c r="AFN861" s="466"/>
      <c r="AFO861" s="467"/>
      <c r="AFP861" s="466"/>
      <c r="AFQ861" s="467"/>
      <c r="AFR861" s="467"/>
      <c r="AFS861" s="463"/>
      <c r="AFT861" s="464"/>
      <c r="AFU861" s="465"/>
      <c r="AFV861" s="466"/>
      <c r="AFW861" s="467"/>
      <c r="AFX861" s="466"/>
      <c r="AFY861" s="467"/>
      <c r="AFZ861" s="467"/>
      <c r="AGA861" s="463"/>
      <c r="AGB861" s="464"/>
      <c r="AGC861" s="465"/>
      <c r="AGD861" s="466"/>
      <c r="AGE861" s="467"/>
      <c r="AGF861" s="466"/>
      <c r="AGG861" s="467"/>
      <c r="AGH861" s="467"/>
      <c r="AGI861" s="463"/>
      <c r="AGJ861" s="464"/>
      <c r="AGK861" s="465"/>
      <c r="AGL861" s="466"/>
      <c r="AGM861" s="467"/>
      <c r="AGN861" s="466"/>
      <c r="AGO861" s="467"/>
      <c r="AGP861" s="467"/>
      <c r="AGQ861" s="463"/>
      <c r="AGR861" s="464"/>
      <c r="AGS861" s="465"/>
      <c r="AGT861" s="466"/>
      <c r="AGU861" s="467"/>
      <c r="AGV861" s="466"/>
      <c r="AGW861" s="467"/>
      <c r="AGX861" s="467"/>
      <c r="AGY861" s="463"/>
      <c r="AGZ861" s="464"/>
      <c r="AHA861" s="465"/>
      <c r="AHB861" s="466"/>
      <c r="AHC861" s="467"/>
      <c r="AHD861" s="466"/>
      <c r="AHE861" s="467"/>
      <c r="AHF861" s="467"/>
      <c r="AHG861" s="463"/>
      <c r="AHH861" s="464"/>
      <c r="AHI861" s="465"/>
      <c r="AHJ861" s="466"/>
      <c r="AHK861" s="467"/>
      <c r="AHL861" s="466"/>
      <c r="AHM861" s="467"/>
      <c r="AHN861" s="467"/>
      <c r="AHO861" s="463"/>
      <c r="AHP861" s="464"/>
      <c r="AHQ861" s="465"/>
      <c r="AHR861" s="466"/>
      <c r="AHS861" s="467"/>
      <c r="AHT861" s="466"/>
      <c r="AHU861" s="467"/>
      <c r="AHV861" s="467"/>
      <c r="AHW861" s="463"/>
      <c r="AHX861" s="464"/>
      <c r="AHY861" s="465"/>
      <c r="AHZ861" s="466"/>
      <c r="AIA861" s="467"/>
      <c r="AIB861" s="466"/>
      <c r="AIC861" s="467"/>
      <c r="AID861" s="467"/>
      <c r="AIE861" s="463"/>
      <c r="AIF861" s="464"/>
      <c r="AIG861" s="465"/>
      <c r="AIH861" s="466"/>
      <c r="AII861" s="467"/>
      <c r="AIJ861" s="466"/>
      <c r="AIK861" s="467"/>
      <c r="AIL861" s="467"/>
      <c r="AIM861" s="463"/>
      <c r="AIN861" s="464"/>
      <c r="AIO861" s="465"/>
      <c r="AIP861" s="466"/>
      <c r="AIQ861" s="467"/>
      <c r="AIR861" s="466"/>
      <c r="AIS861" s="467"/>
      <c r="AIT861" s="467"/>
      <c r="AIU861" s="463"/>
      <c r="AIV861" s="464"/>
      <c r="AIW861" s="465"/>
      <c r="AIX861" s="466"/>
      <c r="AIY861" s="467"/>
      <c r="AIZ861" s="466"/>
      <c r="AJA861" s="467"/>
      <c r="AJB861" s="467"/>
      <c r="AJC861" s="463"/>
      <c r="AJD861" s="464"/>
      <c r="AJE861" s="465"/>
      <c r="AJF861" s="466"/>
      <c r="AJG861" s="467"/>
      <c r="AJH861" s="466"/>
      <c r="AJI861" s="467"/>
      <c r="AJJ861" s="467"/>
      <c r="AJK861" s="463"/>
      <c r="AJL861" s="464"/>
      <c r="AJM861" s="465"/>
      <c r="AJN861" s="466"/>
      <c r="AJO861" s="467"/>
      <c r="AJP861" s="466"/>
      <c r="AJQ861" s="467"/>
      <c r="AJR861" s="467"/>
      <c r="AJS861" s="463"/>
      <c r="AJT861" s="464"/>
      <c r="AJU861" s="465"/>
      <c r="AJV861" s="466"/>
      <c r="AJW861" s="467"/>
      <c r="AJX861" s="466"/>
      <c r="AJY861" s="467"/>
      <c r="AJZ861" s="467"/>
      <c r="AKA861" s="463"/>
      <c r="AKB861" s="464"/>
      <c r="AKC861" s="465"/>
      <c r="AKD861" s="466"/>
      <c r="AKE861" s="467"/>
      <c r="AKF861" s="466"/>
      <c r="AKG861" s="467"/>
      <c r="AKH861" s="467"/>
      <c r="AKI861" s="463"/>
      <c r="AKJ861" s="464"/>
      <c r="AKK861" s="465"/>
      <c r="AKL861" s="466"/>
      <c r="AKM861" s="467"/>
      <c r="AKN861" s="466"/>
      <c r="AKO861" s="467"/>
      <c r="AKP861" s="467"/>
      <c r="AKQ861" s="463"/>
      <c r="AKR861" s="464"/>
      <c r="AKS861" s="465"/>
      <c r="AKT861" s="466"/>
      <c r="AKU861" s="467"/>
      <c r="AKV861" s="466"/>
      <c r="AKW861" s="467"/>
      <c r="AKX861" s="467"/>
      <c r="AKY861" s="463"/>
      <c r="AKZ861" s="464"/>
      <c r="ALA861" s="465"/>
      <c r="ALB861" s="466"/>
      <c r="ALC861" s="467"/>
      <c r="ALD861" s="466"/>
      <c r="ALE861" s="467"/>
      <c r="ALF861" s="467"/>
      <c r="ALG861" s="463"/>
      <c r="ALH861" s="464"/>
      <c r="ALI861" s="465"/>
      <c r="ALJ861" s="466"/>
      <c r="ALK861" s="467"/>
      <c r="ALL861" s="466"/>
      <c r="ALM861" s="467"/>
      <c r="ALN861" s="467"/>
      <c r="ALO861" s="463"/>
      <c r="ALP861" s="464"/>
      <c r="ALQ861" s="465"/>
      <c r="ALR861" s="466"/>
      <c r="ALS861" s="467"/>
      <c r="ALT861" s="466"/>
      <c r="ALU861" s="467"/>
      <c r="ALV861" s="467"/>
      <c r="ALW861" s="463"/>
      <c r="ALX861" s="464"/>
      <c r="ALY861" s="465"/>
      <c r="ALZ861" s="466"/>
      <c r="AMA861" s="467"/>
      <c r="AMB861" s="466"/>
      <c r="AMC861" s="467"/>
      <c r="AMD861" s="467"/>
      <c r="AME861" s="463"/>
      <c r="AMF861" s="464"/>
      <c r="AMG861" s="465"/>
      <c r="AMH861" s="466"/>
      <c r="AMI861" s="467"/>
      <c r="AMJ861" s="466"/>
      <c r="AMK861" s="467"/>
      <c r="AML861" s="467"/>
      <c r="AMM861" s="463"/>
      <c r="AMN861" s="464"/>
      <c r="AMO861" s="465"/>
      <c r="AMP861" s="466"/>
      <c r="AMQ861" s="467"/>
      <c r="AMR861" s="466"/>
      <c r="AMS861" s="467"/>
      <c r="AMT861" s="467"/>
      <c r="AMU861" s="463"/>
      <c r="AMV861" s="464"/>
      <c r="AMW861" s="465"/>
      <c r="AMX861" s="466"/>
      <c r="AMY861" s="467"/>
      <c r="AMZ861" s="466"/>
      <c r="ANA861" s="467"/>
      <c r="ANB861" s="467"/>
      <c r="ANC861" s="463"/>
      <c r="AND861" s="464"/>
      <c r="ANE861" s="465"/>
      <c r="ANF861" s="466"/>
      <c r="ANG861" s="467"/>
      <c r="ANH861" s="466"/>
      <c r="ANI861" s="467"/>
      <c r="ANJ861" s="467"/>
      <c r="ANK861" s="463"/>
      <c r="ANL861" s="464"/>
      <c r="ANM861" s="465"/>
      <c r="ANN861" s="466"/>
      <c r="ANO861" s="467"/>
      <c r="ANP861" s="466"/>
      <c r="ANQ861" s="467"/>
      <c r="ANR861" s="467"/>
      <c r="ANS861" s="463"/>
      <c r="ANT861" s="464"/>
      <c r="ANU861" s="465"/>
      <c r="ANV861" s="466"/>
      <c r="ANW861" s="467"/>
      <c r="ANX861" s="466"/>
      <c r="ANY861" s="467"/>
      <c r="ANZ861" s="467"/>
      <c r="AOA861" s="463"/>
      <c r="AOB861" s="464"/>
      <c r="AOC861" s="465"/>
      <c r="AOD861" s="466"/>
      <c r="AOE861" s="467"/>
      <c r="AOF861" s="466"/>
      <c r="AOG861" s="467"/>
      <c r="AOH861" s="467"/>
      <c r="AOI861" s="463"/>
      <c r="AOJ861" s="464"/>
      <c r="AOK861" s="465"/>
      <c r="AOL861" s="466"/>
      <c r="AOM861" s="467"/>
      <c r="AON861" s="466"/>
      <c r="AOO861" s="467"/>
      <c r="AOP861" s="467"/>
      <c r="AOQ861" s="463"/>
      <c r="AOR861" s="464"/>
      <c r="AOS861" s="465"/>
      <c r="AOT861" s="466"/>
      <c r="AOU861" s="467"/>
      <c r="AOV861" s="466"/>
      <c r="AOW861" s="467"/>
      <c r="AOX861" s="467"/>
      <c r="AOY861" s="463"/>
      <c r="AOZ861" s="464"/>
      <c r="APA861" s="465"/>
      <c r="APB861" s="466"/>
      <c r="APC861" s="467"/>
      <c r="APD861" s="466"/>
      <c r="APE861" s="467"/>
      <c r="APF861" s="467"/>
      <c r="APG861" s="463"/>
      <c r="APH861" s="464"/>
      <c r="API861" s="465"/>
      <c r="APJ861" s="466"/>
      <c r="APK861" s="467"/>
      <c r="APL861" s="466"/>
      <c r="APM861" s="467"/>
      <c r="APN861" s="467"/>
      <c r="APO861" s="463"/>
      <c r="APP861" s="464"/>
      <c r="APQ861" s="465"/>
      <c r="APR861" s="466"/>
      <c r="APS861" s="467"/>
      <c r="APT861" s="466"/>
      <c r="APU861" s="467"/>
      <c r="APV861" s="467"/>
      <c r="APW861" s="463"/>
      <c r="APX861" s="464"/>
      <c r="APY861" s="465"/>
      <c r="APZ861" s="466"/>
      <c r="AQA861" s="467"/>
      <c r="AQB861" s="466"/>
      <c r="AQC861" s="467"/>
      <c r="AQD861" s="467"/>
      <c r="AQE861" s="463"/>
      <c r="AQF861" s="464"/>
      <c r="AQG861" s="465"/>
      <c r="AQH861" s="466"/>
      <c r="AQI861" s="467"/>
      <c r="AQJ861" s="466"/>
      <c r="AQK861" s="467"/>
      <c r="AQL861" s="467"/>
      <c r="AQM861" s="463"/>
      <c r="AQN861" s="464"/>
      <c r="AQO861" s="465"/>
      <c r="AQP861" s="466"/>
      <c r="AQQ861" s="467"/>
      <c r="AQR861" s="466"/>
      <c r="AQS861" s="467"/>
      <c r="AQT861" s="467"/>
      <c r="AQU861" s="463"/>
      <c r="AQV861" s="464"/>
      <c r="AQW861" s="465"/>
      <c r="AQX861" s="466"/>
      <c r="AQY861" s="467"/>
      <c r="AQZ861" s="466"/>
      <c r="ARA861" s="467"/>
      <c r="ARB861" s="467"/>
      <c r="ARC861" s="463"/>
      <c r="ARD861" s="464"/>
      <c r="ARE861" s="465"/>
      <c r="ARF861" s="466"/>
      <c r="ARG861" s="467"/>
      <c r="ARH861" s="466"/>
      <c r="ARI861" s="467"/>
      <c r="ARJ861" s="467"/>
      <c r="ARK861" s="463"/>
      <c r="ARL861" s="464"/>
      <c r="ARM861" s="465"/>
      <c r="ARN861" s="466"/>
      <c r="ARO861" s="467"/>
      <c r="ARP861" s="466"/>
      <c r="ARQ861" s="467"/>
      <c r="ARR861" s="467"/>
      <c r="ARS861" s="463"/>
      <c r="ART861" s="464"/>
      <c r="ARU861" s="465"/>
      <c r="ARV861" s="466"/>
      <c r="ARW861" s="467"/>
      <c r="ARX861" s="466"/>
      <c r="ARY861" s="467"/>
      <c r="ARZ861" s="467"/>
      <c r="ASA861" s="463"/>
      <c r="ASB861" s="464"/>
      <c r="ASC861" s="465"/>
      <c r="ASD861" s="466"/>
      <c r="ASE861" s="467"/>
      <c r="ASF861" s="466"/>
      <c r="ASG861" s="467"/>
      <c r="ASH861" s="467"/>
      <c r="ASI861" s="463"/>
      <c r="ASJ861" s="464"/>
      <c r="ASK861" s="465"/>
      <c r="ASL861" s="466"/>
      <c r="ASM861" s="467"/>
      <c r="ASN861" s="466"/>
      <c r="ASO861" s="467"/>
      <c r="ASP861" s="467"/>
      <c r="ASQ861" s="463"/>
      <c r="ASR861" s="464"/>
      <c r="ASS861" s="465"/>
      <c r="AST861" s="466"/>
      <c r="ASU861" s="467"/>
      <c r="ASV861" s="466"/>
      <c r="ASW861" s="467"/>
      <c r="ASX861" s="467"/>
      <c r="ASY861" s="463"/>
      <c r="ASZ861" s="464"/>
      <c r="ATA861" s="465"/>
      <c r="ATB861" s="466"/>
      <c r="ATC861" s="467"/>
      <c r="ATD861" s="466"/>
      <c r="ATE861" s="467"/>
      <c r="ATF861" s="467"/>
      <c r="ATG861" s="463"/>
      <c r="ATH861" s="464"/>
      <c r="ATI861" s="465"/>
      <c r="ATJ861" s="466"/>
      <c r="ATK861" s="467"/>
      <c r="ATL861" s="466"/>
      <c r="ATM861" s="467"/>
      <c r="ATN861" s="467"/>
      <c r="ATO861" s="463"/>
      <c r="ATP861" s="464"/>
      <c r="ATQ861" s="465"/>
      <c r="ATR861" s="466"/>
      <c r="ATS861" s="467"/>
      <c r="ATT861" s="466"/>
      <c r="ATU861" s="467"/>
      <c r="ATV861" s="467"/>
      <c r="ATW861" s="463"/>
      <c r="ATX861" s="464"/>
      <c r="ATY861" s="465"/>
      <c r="ATZ861" s="466"/>
      <c r="AUA861" s="467"/>
      <c r="AUB861" s="466"/>
      <c r="AUC861" s="467"/>
      <c r="AUD861" s="467"/>
      <c r="AUE861" s="463"/>
      <c r="AUF861" s="464"/>
      <c r="AUG861" s="465"/>
      <c r="AUH861" s="466"/>
      <c r="AUI861" s="467"/>
      <c r="AUJ861" s="466"/>
      <c r="AUK861" s="467"/>
      <c r="AUL861" s="467"/>
      <c r="AUM861" s="463"/>
      <c r="AUN861" s="464"/>
      <c r="AUO861" s="465"/>
      <c r="AUP861" s="466"/>
      <c r="AUQ861" s="467"/>
      <c r="AUR861" s="466"/>
      <c r="AUS861" s="467"/>
      <c r="AUT861" s="467"/>
      <c r="AUU861" s="463"/>
      <c r="AUV861" s="464"/>
      <c r="AUW861" s="465"/>
      <c r="AUX861" s="466"/>
      <c r="AUY861" s="467"/>
      <c r="AUZ861" s="466"/>
      <c r="AVA861" s="467"/>
      <c r="AVB861" s="467"/>
      <c r="AVC861" s="463"/>
      <c r="AVD861" s="464"/>
      <c r="AVE861" s="465"/>
      <c r="AVF861" s="466"/>
      <c r="AVG861" s="467"/>
      <c r="AVH861" s="466"/>
      <c r="AVI861" s="467"/>
      <c r="AVJ861" s="467"/>
      <c r="AVK861" s="463"/>
      <c r="AVL861" s="464"/>
      <c r="AVM861" s="465"/>
      <c r="AVN861" s="466"/>
      <c r="AVO861" s="467"/>
      <c r="AVP861" s="466"/>
      <c r="AVQ861" s="467"/>
      <c r="AVR861" s="467"/>
      <c r="AVS861" s="463"/>
      <c r="AVT861" s="464"/>
      <c r="AVU861" s="465"/>
      <c r="AVV861" s="466"/>
      <c r="AVW861" s="467"/>
      <c r="AVX861" s="466"/>
      <c r="AVY861" s="467"/>
      <c r="AVZ861" s="467"/>
      <c r="AWA861" s="463"/>
      <c r="AWB861" s="464"/>
      <c r="AWC861" s="465"/>
      <c r="AWD861" s="466"/>
      <c r="AWE861" s="467"/>
      <c r="AWF861" s="466"/>
      <c r="AWG861" s="467"/>
      <c r="AWH861" s="467"/>
      <c r="AWI861" s="463"/>
      <c r="AWJ861" s="464"/>
      <c r="AWK861" s="465"/>
      <c r="AWL861" s="466"/>
      <c r="AWM861" s="467"/>
      <c r="AWN861" s="466"/>
      <c r="AWO861" s="467"/>
      <c r="AWP861" s="467"/>
      <c r="AWQ861" s="463"/>
      <c r="AWR861" s="464"/>
      <c r="AWS861" s="465"/>
      <c r="AWT861" s="466"/>
      <c r="AWU861" s="467"/>
      <c r="AWV861" s="466"/>
      <c r="AWW861" s="467"/>
      <c r="AWX861" s="467"/>
      <c r="AWY861" s="463"/>
      <c r="AWZ861" s="464"/>
      <c r="AXA861" s="465"/>
      <c r="AXB861" s="466"/>
      <c r="AXC861" s="467"/>
      <c r="AXD861" s="466"/>
      <c r="AXE861" s="467"/>
      <c r="AXF861" s="467"/>
      <c r="AXG861" s="463"/>
      <c r="AXH861" s="464"/>
      <c r="AXI861" s="465"/>
      <c r="AXJ861" s="466"/>
      <c r="AXK861" s="467"/>
      <c r="AXL861" s="466"/>
      <c r="AXM861" s="467"/>
      <c r="AXN861" s="467"/>
      <c r="AXO861" s="463"/>
      <c r="AXP861" s="464"/>
      <c r="AXQ861" s="465"/>
      <c r="AXR861" s="466"/>
      <c r="AXS861" s="467"/>
      <c r="AXT861" s="466"/>
      <c r="AXU861" s="467"/>
      <c r="AXV861" s="467"/>
      <c r="AXW861" s="463"/>
      <c r="AXX861" s="464"/>
      <c r="AXY861" s="465"/>
      <c r="AXZ861" s="466"/>
      <c r="AYA861" s="467"/>
      <c r="AYB861" s="466"/>
      <c r="AYC861" s="467"/>
      <c r="AYD861" s="467"/>
      <c r="AYE861" s="463"/>
      <c r="AYF861" s="464"/>
      <c r="AYG861" s="465"/>
      <c r="AYH861" s="466"/>
      <c r="AYI861" s="467"/>
      <c r="AYJ861" s="466"/>
      <c r="AYK861" s="467"/>
      <c r="AYL861" s="467"/>
      <c r="AYM861" s="463"/>
      <c r="AYN861" s="464"/>
      <c r="AYO861" s="465"/>
      <c r="AYP861" s="466"/>
      <c r="AYQ861" s="467"/>
      <c r="AYR861" s="466"/>
      <c r="AYS861" s="467"/>
      <c r="AYT861" s="467"/>
      <c r="AYU861" s="463"/>
      <c r="AYV861" s="464"/>
      <c r="AYW861" s="465"/>
      <c r="AYX861" s="466"/>
      <c r="AYY861" s="467"/>
      <c r="AYZ861" s="466"/>
      <c r="AZA861" s="467"/>
      <c r="AZB861" s="467"/>
      <c r="AZC861" s="463"/>
      <c r="AZD861" s="464"/>
      <c r="AZE861" s="465"/>
      <c r="AZF861" s="466"/>
      <c r="AZG861" s="467"/>
      <c r="AZH861" s="466"/>
      <c r="AZI861" s="467"/>
      <c r="AZJ861" s="467"/>
      <c r="AZK861" s="463"/>
      <c r="AZL861" s="464"/>
      <c r="AZM861" s="465"/>
      <c r="AZN861" s="466"/>
      <c r="AZO861" s="467"/>
      <c r="AZP861" s="466"/>
      <c r="AZQ861" s="467"/>
      <c r="AZR861" s="467"/>
      <c r="AZS861" s="463"/>
      <c r="AZT861" s="464"/>
      <c r="AZU861" s="465"/>
      <c r="AZV861" s="466"/>
      <c r="AZW861" s="467"/>
      <c r="AZX861" s="466"/>
      <c r="AZY861" s="467"/>
      <c r="AZZ861" s="467"/>
      <c r="BAA861" s="463"/>
      <c r="BAB861" s="464"/>
      <c r="BAC861" s="465"/>
      <c r="BAD861" s="466"/>
      <c r="BAE861" s="467"/>
      <c r="BAF861" s="466"/>
      <c r="BAG861" s="467"/>
      <c r="BAH861" s="467"/>
      <c r="BAI861" s="463"/>
      <c r="BAJ861" s="464"/>
      <c r="BAK861" s="465"/>
      <c r="BAL861" s="466"/>
      <c r="BAM861" s="467"/>
      <c r="BAN861" s="466"/>
      <c r="BAO861" s="467"/>
      <c r="BAP861" s="467"/>
      <c r="BAQ861" s="463"/>
      <c r="BAR861" s="464"/>
      <c r="BAS861" s="465"/>
      <c r="BAT861" s="466"/>
      <c r="BAU861" s="467"/>
      <c r="BAV861" s="466"/>
      <c r="BAW861" s="467"/>
      <c r="BAX861" s="467"/>
      <c r="BAY861" s="463"/>
      <c r="BAZ861" s="464"/>
      <c r="BBA861" s="465"/>
      <c r="BBB861" s="466"/>
      <c r="BBC861" s="467"/>
      <c r="BBD861" s="466"/>
      <c r="BBE861" s="467"/>
      <c r="BBF861" s="467"/>
      <c r="BBG861" s="463"/>
      <c r="BBH861" s="464"/>
      <c r="BBI861" s="465"/>
      <c r="BBJ861" s="466"/>
      <c r="BBK861" s="467"/>
      <c r="BBL861" s="466"/>
      <c r="BBM861" s="467"/>
      <c r="BBN861" s="467"/>
      <c r="BBO861" s="463"/>
      <c r="BBP861" s="464"/>
      <c r="BBQ861" s="465"/>
      <c r="BBR861" s="466"/>
      <c r="BBS861" s="467"/>
      <c r="BBT861" s="466"/>
      <c r="BBU861" s="467"/>
      <c r="BBV861" s="467"/>
      <c r="BBW861" s="463"/>
      <c r="BBX861" s="464"/>
      <c r="BBY861" s="465"/>
      <c r="BBZ861" s="466"/>
      <c r="BCA861" s="467"/>
      <c r="BCB861" s="466"/>
      <c r="BCC861" s="467"/>
      <c r="BCD861" s="467"/>
      <c r="BCE861" s="463"/>
      <c r="BCF861" s="464"/>
      <c r="BCG861" s="465"/>
      <c r="BCH861" s="466"/>
      <c r="BCI861" s="467"/>
      <c r="BCJ861" s="466"/>
      <c r="BCK861" s="467"/>
      <c r="BCL861" s="467"/>
      <c r="BCM861" s="463"/>
      <c r="BCN861" s="464"/>
      <c r="BCO861" s="465"/>
      <c r="BCP861" s="466"/>
      <c r="BCQ861" s="467"/>
      <c r="BCR861" s="466"/>
      <c r="BCS861" s="467"/>
      <c r="BCT861" s="467"/>
      <c r="BCU861" s="463"/>
      <c r="BCV861" s="464"/>
      <c r="BCW861" s="465"/>
      <c r="BCX861" s="466"/>
      <c r="BCY861" s="467"/>
      <c r="BCZ861" s="466"/>
      <c r="BDA861" s="467"/>
      <c r="BDB861" s="467"/>
      <c r="BDC861" s="463"/>
      <c r="BDD861" s="464"/>
      <c r="BDE861" s="465"/>
      <c r="BDF861" s="466"/>
      <c r="BDG861" s="467"/>
      <c r="BDH861" s="466"/>
      <c r="BDI861" s="467"/>
      <c r="BDJ861" s="467"/>
      <c r="BDK861" s="463"/>
      <c r="BDL861" s="464"/>
      <c r="BDM861" s="465"/>
      <c r="BDN861" s="466"/>
      <c r="BDO861" s="467"/>
      <c r="BDP861" s="466"/>
      <c r="BDQ861" s="467"/>
      <c r="BDR861" s="467"/>
      <c r="BDS861" s="463"/>
      <c r="BDT861" s="464"/>
      <c r="BDU861" s="465"/>
      <c r="BDV861" s="466"/>
      <c r="BDW861" s="467"/>
      <c r="BDX861" s="466"/>
      <c r="BDY861" s="467"/>
      <c r="BDZ861" s="467"/>
      <c r="BEA861" s="463"/>
      <c r="BEB861" s="464"/>
      <c r="BEC861" s="465"/>
      <c r="BED861" s="466"/>
      <c r="BEE861" s="467"/>
      <c r="BEF861" s="466"/>
      <c r="BEG861" s="467"/>
      <c r="BEH861" s="467"/>
      <c r="BEI861" s="463"/>
      <c r="BEJ861" s="464"/>
      <c r="BEK861" s="465"/>
      <c r="BEL861" s="466"/>
      <c r="BEM861" s="467"/>
      <c r="BEN861" s="466"/>
      <c r="BEO861" s="467"/>
      <c r="BEP861" s="467"/>
      <c r="BEQ861" s="463"/>
      <c r="BER861" s="464"/>
      <c r="BES861" s="465"/>
      <c r="BET861" s="466"/>
      <c r="BEU861" s="467"/>
      <c r="BEV861" s="466"/>
      <c r="BEW861" s="467"/>
      <c r="BEX861" s="467"/>
      <c r="BEY861" s="463"/>
      <c r="BEZ861" s="464"/>
      <c r="BFA861" s="465"/>
      <c r="BFB861" s="466"/>
      <c r="BFC861" s="467"/>
      <c r="BFD861" s="466"/>
      <c r="BFE861" s="467"/>
      <c r="BFF861" s="467"/>
      <c r="BFG861" s="463"/>
      <c r="BFH861" s="464"/>
      <c r="BFI861" s="465"/>
      <c r="BFJ861" s="466"/>
      <c r="BFK861" s="467"/>
      <c r="BFL861" s="466"/>
      <c r="BFM861" s="467"/>
      <c r="BFN861" s="467"/>
      <c r="BFO861" s="463"/>
      <c r="BFP861" s="464"/>
      <c r="BFQ861" s="465"/>
      <c r="BFR861" s="466"/>
      <c r="BFS861" s="467"/>
      <c r="BFT861" s="466"/>
      <c r="BFU861" s="467"/>
      <c r="BFV861" s="467"/>
      <c r="BFW861" s="463"/>
      <c r="BFX861" s="464"/>
      <c r="BFY861" s="465"/>
      <c r="BFZ861" s="466"/>
      <c r="BGA861" s="467"/>
      <c r="BGB861" s="466"/>
      <c r="BGC861" s="467"/>
      <c r="BGD861" s="467"/>
      <c r="BGE861" s="463"/>
      <c r="BGF861" s="464"/>
      <c r="BGG861" s="465"/>
      <c r="BGH861" s="466"/>
      <c r="BGI861" s="467"/>
      <c r="BGJ861" s="466"/>
      <c r="BGK861" s="467"/>
      <c r="BGL861" s="467"/>
      <c r="BGM861" s="463"/>
      <c r="BGN861" s="464"/>
      <c r="BGO861" s="465"/>
      <c r="BGP861" s="466"/>
      <c r="BGQ861" s="467"/>
      <c r="BGR861" s="466"/>
      <c r="BGS861" s="467"/>
      <c r="BGT861" s="467"/>
      <c r="BGU861" s="463"/>
      <c r="BGV861" s="464"/>
      <c r="BGW861" s="465"/>
      <c r="BGX861" s="466"/>
      <c r="BGY861" s="467"/>
      <c r="BGZ861" s="466"/>
      <c r="BHA861" s="467"/>
      <c r="BHB861" s="467"/>
      <c r="BHC861" s="463"/>
      <c r="BHD861" s="464"/>
      <c r="BHE861" s="465"/>
      <c r="BHF861" s="466"/>
      <c r="BHG861" s="467"/>
      <c r="BHH861" s="466"/>
      <c r="BHI861" s="467"/>
      <c r="BHJ861" s="467"/>
      <c r="BHK861" s="463"/>
      <c r="BHL861" s="464"/>
      <c r="BHM861" s="465"/>
      <c r="BHN861" s="466"/>
      <c r="BHO861" s="467"/>
      <c r="BHP861" s="466"/>
      <c r="BHQ861" s="467"/>
      <c r="BHR861" s="467"/>
      <c r="BHS861" s="463"/>
      <c r="BHT861" s="464"/>
      <c r="BHU861" s="465"/>
      <c r="BHV861" s="466"/>
      <c r="BHW861" s="467"/>
      <c r="BHX861" s="466"/>
      <c r="BHY861" s="467"/>
      <c r="BHZ861" s="467"/>
      <c r="BIA861" s="463"/>
      <c r="BIB861" s="464"/>
      <c r="BIC861" s="465"/>
      <c r="BID861" s="466"/>
      <c r="BIE861" s="467"/>
      <c r="BIF861" s="466"/>
      <c r="BIG861" s="467"/>
      <c r="BIH861" s="467"/>
      <c r="BII861" s="463"/>
      <c r="BIJ861" s="464"/>
      <c r="BIK861" s="465"/>
      <c r="BIL861" s="466"/>
      <c r="BIM861" s="467"/>
      <c r="BIN861" s="466"/>
      <c r="BIO861" s="467"/>
      <c r="BIP861" s="467"/>
      <c r="BIQ861" s="463"/>
      <c r="BIR861" s="464"/>
      <c r="BIS861" s="465"/>
      <c r="BIT861" s="466"/>
      <c r="BIU861" s="467"/>
      <c r="BIV861" s="466"/>
      <c r="BIW861" s="467"/>
      <c r="BIX861" s="467"/>
      <c r="BIY861" s="463"/>
      <c r="BIZ861" s="464"/>
      <c r="BJA861" s="465"/>
      <c r="BJB861" s="466"/>
      <c r="BJC861" s="467"/>
      <c r="BJD861" s="466"/>
      <c r="BJE861" s="467"/>
      <c r="BJF861" s="467"/>
      <c r="BJG861" s="463"/>
      <c r="BJH861" s="464"/>
      <c r="BJI861" s="465"/>
      <c r="BJJ861" s="466"/>
      <c r="BJK861" s="467"/>
      <c r="BJL861" s="466"/>
      <c r="BJM861" s="467"/>
      <c r="BJN861" s="467"/>
      <c r="BJO861" s="463"/>
      <c r="BJP861" s="464"/>
      <c r="BJQ861" s="465"/>
      <c r="BJR861" s="466"/>
      <c r="BJS861" s="467"/>
      <c r="BJT861" s="466"/>
      <c r="BJU861" s="467"/>
      <c r="BJV861" s="467"/>
      <c r="BJW861" s="463"/>
      <c r="BJX861" s="464"/>
      <c r="BJY861" s="465"/>
      <c r="BJZ861" s="466"/>
      <c r="BKA861" s="467"/>
      <c r="BKB861" s="466"/>
      <c r="BKC861" s="467"/>
      <c r="BKD861" s="467"/>
      <c r="BKE861" s="463"/>
      <c r="BKF861" s="464"/>
      <c r="BKG861" s="465"/>
      <c r="BKH861" s="466"/>
      <c r="BKI861" s="467"/>
      <c r="BKJ861" s="466"/>
      <c r="BKK861" s="467"/>
      <c r="BKL861" s="467"/>
      <c r="BKM861" s="463"/>
      <c r="BKN861" s="464"/>
      <c r="BKO861" s="465"/>
      <c r="BKP861" s="466"/>
      <c r="BKQ861" s="467"/>
      <c r="BKR861" s="466"/>
      <c r="BKS861" s="467"/>
      <c r="BKT861" s="467"/>
      <c r="BKU861" s="463"/>
      <c r="BKV861" s="464"/>
      <c r="BKW861" s="465"/>
      <c r="BKX861" s="466"/>
      <c r="BKY861" s="467"/>
      <c r="BKZ861" s="466"/>
      <c r="BLA861" s="467"/>
      <c r="BLB861" s="467"/>
      <c r="BLC861" s="463"/>
      <c r="BLD861" s="464"/>
      <c r="BLE861" s="465"/>
      <c r="BLF861" s="466"/>
      <c r="BLG861" s="467"/>
      <c r="BLH861" s="466"/>
      <c r="BLI861" s="467"/>
      <c r="BLJ861" s="467"/>
      <c r="BLK861" s="463"/>
      <c r="BLL861" s="464"/>
      <c r="BLM861" s="465"/>
      <c r="BLN861" s="466"/>
      <c r="BLO861" s="467"/>
      <c r="BLP861" s="466"/>
      <c r="BLQ861" s="467"/>
      <c r="BLR861" s="467"/>
      <c r="BLS861" s="463"/>
      <c r="BLT861" s="464"/>
      <c r="BLU861" s="465"/>
      <c r="BLV861" s="466"/>
      <c r="BLW861" s="467"/>
      <c r="BLX861" s="466"/>
      <c r="BLY861" s="467"/>
      <c r="BLZ861" s="467"/>
      <c r="BMA861" s="463"/>
      <c r="BMB861" s="464"/>
      <c r="BMC861" s="465"/>
      <c r="BMD861" s="466"/>
      <c r="BME861" s="467"/>
      <c r="BMF861" s="466"/>
      <c r="BMG861" s="467"/>
      <c r="BMH861" s="467"/>
      <c r="BMI861" s="463"/>
      <c r="BMJ861" s="464"/>
      <c r="BMK861" s="465"/>
      <c r="BML861" s="466"/>
      <c r="BMM861" s="467"/>
      <c r="BMN861" s="466"/>
      <c r="BMO861" s="467"/>
      <c r="BMP861" s="467"/>
      <c r="BMQ861" s="463"/>
      <c r="BMR861" s="464"/>
      <c r="BMS861" s="465"/>
      <c r="BMT861" s="466"/>
      <c r="BMU861" s="467"/>
      <c r="BMV861" s="466"/>
      <c r="BMW861" s="467"/>
      <c r="BMX861" s="467"/>
      <c r="BMY861" s="463"/>
      <c r="BMZ861" s="464"/>
      <c r="BNA861" s="465"/>
      <c r="BNB861" s="466"/>
      <c r="BNC861" s="467"/>
      <c r="BND861" s="466"/>
      <c r="BNE861" s="467"/>
      <c r="BNF861" s="467"/>
      <c r="BNG861" s="463"/>
      <c r="BNH861" s="464"/>
      <c r="BNI861" s="465"/>
      <c r="BNJ861" s="466"/>
      <c r="BNK861" s="467"/>
      <c r="BNL861" s="466"/>
      <c r="BNM861" s="467"/>
      <c r="BNN861" s="467"/>
      <c r="BNO861" s="463"/>
      <c r="BNP861" s="464"/>
      <c r="BNQ861" s="465"/>
      <c r="BNR861" s="466"/>
      <c r="BNS861" s="467"/>
      <c r="BNT861" s="466"/>
      <c r="BNU861" s="467"/>
      <c r="BNV861" s="467"/>
      <c r="BNW861" s="463"/>
      <c r="BNX861" s="464"/>
      <c r="BNY861" s="465"/>
      <c r="BNZ861" s="466"/>
      <c r="BOA861" s="467"/>
      <c r="BOB861" s="466"/>
      <c r="BOC861" s="467"/>
      <c r="BOD861" s="467"/>
      <c r="BOE861" s="463"/>
      <c r="BOF861" s="464"/>
      <c r="BOG861" s="465"/>
      <c r="BOH861" s="466"/>
      <c r="BOI861" s="467"/>
      <c r="BOJ861" s="466"/>
      <c r="BOK861" s="467"/>
      <c r="BOL861" s="467"/>
      <c r="BOM861" s="463"/>
      <c r="BON861" s="464"/>
      <c r="BOO861" s="465"/>
      <c r="BOP861" s="466"/>
      <c r="BOQ861" s="467"/>
      <c r="BOR861" s="466"/>
      <c r="BOS861" s="467"/>
      <c r="BOT861" s="467"/>
      <c r="BOU861" s="463"/>
      <c r="BOV861" s="464"/>
      <c r="BOW861" s="465"/>
      <c r="BOX861" s="466"/>
      <c r="BOY861" s="467"/>
      <c r="BOZ861" s="466"/>
      <c r="BPA861" s="467"/>
      <c r="BPB861" s="467"/>
      <c r="BPC861" s="463"/>
      <c r="BPD861" s="464"/>
      <c r="BPE861" s="465"/>
      <c r="BPF861" s="466"/>
      <c r="BPG861" s="467"/>
      <c r="BPH861" s="466"/>
      <c r="BPI861" s="467"/>
      <c r="BPJ861" s="467"/>
      <c r="BPK861" s="463"/>
      <c r="BPL861" s="464"/>
      <c r="BPM861" s="465"/>
      <c r="BPN861" s="466"/>
      <c r="BPO861" s="467"/>
      <c r="BPP861" s="466"/>
      <c r="BPQ861" s="467"/>
      <c r="BPR861" s="467"/>
      <c r="BPS861" s="463"/>
      <c r="BPT861" s="464"/>
      <c r="BPU861" s="465"/>
      <c r="BPV861" s="466"/>
      <c r="BPW861" s="467"/>
      <c r="BPX861" s="466"/>
      <c r="BPY861" s="467"/>
      <c r="BPZ861" s="467"/>
      <c r="BQA861" s="463"/>
      <c r="BQB861" s="464"/>
      <c r="BQC861" s="465"/>
      <c r="BQD861" s="466"/>
      <c r="BQE861" s="467"/>
      <c r="BQF861" s="466"/>
      <c r="BQG861" s="467"/>
      <c r="BQH861" s="467"/>
      <c r="BQI861" s="463"/>
      <c r="BQJ861" s="464"/>
      <c r="BQK861" s="465"/>
      <c r="BQL861" s="466"/>
      <c r="BQM861" s="467"/>
      <c r="BQN861" s="466"/>
      <c r="BQO861" s="467"/>
      <c r="BQP861" s="467"/>
      <c r="BQQ861" s="463"/>
      <c r="BQR861" s="464"/>
      <c r="BQS861" s="465"/>
      <c r="BQT861" s="466"/>
      <c r="BQU861" s="467"/>
      <c r="BQV861" s="466"/>
      <c r="BQW861" s="467"/>
      <c r="BQX861" s="467"/>
      <c r="BQY861" s="463"/>
      <c r="BQZ861" s="464"/>
      <c r="BRA861" s="465"/>
      <c r="BRB861" s="466"/>
      <c r="BRC861" s="467"/>
      <c r="BRD861" s="466"/>
      <c r="BRE861" s="467"/>
      <c r="BRF861" s="467"/>
      <c r="BRG861" s="463"/>
      <c r="BRH861" s="464"/>
      <c r="BRI861" s="465"/>
      <c r="BRJ861" s="466"/>
      <c r="BRK861" s="467"/>
      <c r="BRL861" s="466"/>
      <c r="BRM861" s="467"/>
      <c r="BRN861" s="467"/>
      <c r="BRO861" s="463"/>
      <c r="BRP861" s="464"/>
      <c r="BRQ861" s="465"/>
      <c r="BRR861" s="466"/>
      <c r="BRS861" s="467"/>
      <c r="BRT861" s="466"/>
      <c r="BRU861" s="467"/>
      <c r="BRV861" s="467"/>
      <c r="BRW861" s="463"/>
      <c r="BRX861" s="464"/>
      <c r="BRY861" s="465"/>
      <c r="BRZ861" s="466"/>
      <c r="BSA861" s="467"/>
      <c r="BSB861" s="466"/>
      <c r="BSC861" s="467"/>
      <c r="BSD861" s="467"/>
      <c r="BSE861" s="463"/>
      <c r="BSF861" s="464"/>
      <c r="BSG861" s="465"/>
      <c r="BSH861" s="466"/>
      <c r="BSI861" s="467"/>
      <c r="BSJ861" s="466"/>
      <c r="BSK861" s="467"/>
      <c r="BSL861" s="467"/>
      <c r="BSM861" s="463"/>
      <c r="BSN861" s="464"/>
      <c r="BSO861" s="465"/>
      <c r="BSP861" s="466"/>
      <c r="BSQ861" s="467"/>
      <c r="BSR861" s="466"/>
      <c r="BSS861" s="467"/>
      <c r="BST861" s="467"/>
      <c r="BSU861" s="463"/>
      <c r="BSV861" s="464"/>
      <c r="BSW861" s="465"/>
      <c r="BSX861" s="466"/>
      <c r="BSY861" s="467"/>
      <c r="BSZ861" s="466"/>
      <c r="BTA861" s="467"/>
      <c r="BTB861" s="467"/>
      <c r="BTC861" s="463"/>
      <c r="BTD861" s="464"/>
      <c r="BTE861" s="465"/>
      <c r="BTF861" s="466"/>
      <c r="BTG861" s="467"/>
      <c r="BTH861" s="466"/>
      <c r="BTI861" s="467"/>
      <c r="BTJ861" s="467"/>
      <c r="BTK861" s="463"/>
      <c r="BTL861" s="464"/>
      <c r="BTM861" s="465"/>
      <c r="BTN861" s="466"/>
      <c r="BTO861" s="467"/>
      <c r="BTP861" s="466"/>
      <c r="BTQ861" s="467"/>
      <c r="BTR861" s="467"/>
      <c r="BTS861" s="463"/>
      <c r="BTT861" s="464"/>
      <c r="BTU861" s="465"/>
      <c r="BTV861" s="466"/>
      <c r="BTW861" s="467"/>
      <c r="BTX861" s="466"/>
      <c r="BTY861" s="467"/>
      <c r="BTZ861" s="467"/>
      <c r="BUA861" s="463"/>
      <c r="BUB861" s="464"/>
      <c r="BUC861" s="465"/>
      <c r="BUD861" s="466"/>
      <c r="BUE861" s="467"/>
      <c r="BUF861" s="466"/>
      <c r="BUG861" s="467"/>
      <c r="BUH861" s="467"/>
      <c r="BUI861" s="463"/>
      <c r="BUJ861" s="464"/>
      <c r="BUK861" s="465"/>
      <c r="BUL861" s="466"/>
      <c r="BUM861" s="467"/>
      <c r="BUN861" s="466"/>
      <c r="BUO861" s="467"/>
      <c r="BUP861" s="467"/>
      <c r="BUQ861" s="463"/>
      <c r="BUR861" s="464"/>
      <c r="BUS861" s="465"/>
      <c r="BUT861" s="466"/>
      <c r="BUU861" s="467"/>
      <c r="BUV861" s="466"/>
      <c r="BUW861" s="467"/>
      <c r="BUX861" s="467"/>
      <c r="BUY861" s="463"/>
      <c r="BUZ861" s="464"/>
      <c r="BVA861" s="465"/>
      <c r="BVB861" s="466"/>
      <c r="BVC861" s="467"/>
      <c r="BVD861" s="466"/>
      <c r="BVE861" s="467"/>
      <c r="BVF861" s="467"/>
      <c r="BVG861" s="463"/>
      <c r="BVH861" s="464"/>
      <c r="BVI861" s="465"/>
      <c r="BVJ861" s="466"/>
      <c r="BVK861" s="467"/>
      <c r="BVL861" s="466"/>
      <c r="BVM861" s="467"/>
      <c r="BVN861" s="467"/>
      <c r="BVO861" s="463"/>
      <c r="BVP861" s="464"/>
      <c r="BVQ861" s="465"/>
      <c r="BVR861" s="466"/>
      <c r="BVS861" s="467"/>
      <c r="BVT861" s="466"/>
      <c r="BVU861" s="467"/>
      <c r="BVV861" s="467"/>
      <c r="BVW861" s="463"/>
      <c r="BVX861" s="464"/>
      <c r="BVY861" s="465"/>
      <c r="BVZ861" s="466"/>
      <c r="BWA861" s="467"/>
      <c r="BWB861" s="466"/>
      <c r="BWC861" s="467"/>
      <c r="BWD861" s="467"/>
      <c r="BWE861" s="463"/>
      <c r="BWF861" s="464"/>
      <c r="BWG861" s="465"/>
      <c r="BWH861" s="466"/>
      <c r="BWI861" s="467"/>
      <c r="BWJ861" s="466"/>
      <c r="BWK861" s="467"/>
      <c r="BWL861" s="467"/>
      <c r="BWM861" s="463"/>
      <c r="BWN861" s="464"/>
      <c r="BWO861" s="465"/>
      <c r="BWP861" s="466"/>
      <c r="BWQ861" s="467"/>
      <c r="BWR861" s="466"/>
      <c r="BWS861" s="467"/>
      <c r="BWT861" s="467"/>
      <c r="BWU861" s="463"/>
      <c r="BWV861" s="464"/>
      <c r="BWW861" s="465"/>
      <c r="BWX861" s="466"/>
      <c r="BWY861" s="467"/>
      <c r="BWZ861" s="466"/>
      <c r="BXA861" s="467"/>
      <c r="BXB861" s="467"/>
      <c r="BXC861" s="463"/>
      <c r="BXD861" s="464"/>
      <c r="BXE861" s="465"/>
      <c r="BXF861" s="466"/>
      <c r="BXG861" s="467"/>
      <c r="BXH861" s="466"/>
      <c r="BXI861" s="467"/>
      <c r="BXJ861" s="467"/>
      <c r="BXK861" s="463"/>
      <c r="BXL861" s="464"/>
      <c r="BXM861" s="465"/>
      <c r="BXN861" s="466"/>
      <c r="BXO861" s="467"/>
      <c r="BXP861" s="466"/>
      <c r="BXQ861" s="467"/>
      <c r="BXR861" s="467"/>
      <c r="BXS861" s="463"/>
      <c r="BXT861" s="464"/>
      <c r="BXU861" s="465"/>
      <c r="BXV861" s="466"/>
      <c r="BXW861" s="467"/>
      <c r="BXX861" s="466"/>
      <c r="BXY861" s="467"/>
      <c r="BXZ861" s="467"/>
      <c r="BYA861" s="463"/>
      <c r="BYB861" s="464"/>
      <c r="BYC861" s="465"/>
      <c r="BYD861" s="466"/>
      <c r="BYE861" s="467"/>
      <c r="BYF861" s="466"/>
      <c r="BYG861" s="467"/>
      <c r="BYH861" s="467"/>
      <c r="BYI861" s="463"/>
      <c r="BYJ861" s="464"/>
      <c r="BYK861" s="465"/>
      <c r="BYL861" s="466"/>
      <c r="BYM861" s="467"/>
      <c r="BYN861" s="466"/>
      <c r="BYO861" s="467"/>
      <c r="BYP861" s="467"/>
      <c r="BYQ861" s="463"/>
      <c r="BYR861" s="464"/>
      <c r="BYS861" s="465"/>
      <c r="BYT861" s="466"/>
      <c r="BYU861" s="467"/>
      <c r="BYV861" s="466"/>
      <c r="BYW861" s="467"/>
      <c r="BYX861" s="467"/>
      <c r="BYY861" s="463"/>
      <c r="BYZ861" s="464"/>
      <c r="BZA861" s="465"/>
      <c r="BZB861" s="466"/>
      <c r="BZC861" s="467"/>
      <c r="BZD861" s="466"/>
      <c r="BZE861" s="467"/>
      <c r="BZF861" s="467"/>
      <c r="BZG861" s="463"/>
      <c r="BZH861" s="464"/>
      <c r="BZI861" s="465"/>
      <c r="BZJ861" s="466"/>
      <c r="BZK861" s="467"/>
      <c r="BZL861" s="466"/>
      <c r="BZM861" s="467"/>
      <c r="BZN861" s="467"/>
      <c r="BZO861" s="463"/>
      <c r="BZP861" s="464"/>
      <c r="BZQ861" s="465"/>
      <c r="BZR861" s="466"/>
      <c r="BZS861" s="467"/>
      <c r="BZT861" s="466"/>
      <c r="BZU861" s="467"/>
      <c r="BZV861" s="467"/>
      <c r="BZW861" s="463"/>
      <c r="BZX861" s="464"/>
      <c r="BZY861" s="465"/>
      <c r="BZZ861" s="466"/>
      <c r="CAA861" s="467"/>
      <c r="CAB861" s="466"/>
      <c r="CAC861" s="467"/>
      <c r="CAD861" s="467"/>
      <c r="CAE861" s="463"/>
      <c r="CAF861" s="464"/>
      <c r="CAG861" s="465"/>
      <c r="CAH861" s="466"/>
      <c r="CAI861" s="467"/>
      <c r="CAJ861" s="466"/>
      <c r="CAK861" s="467"/>
      <c r="CAL861" s="467"/>
      <c r="CAM861" s="463"/>
      <c r="CAN861" s="464"/>
      <c r="CAO861" s="465"/>
      <c r="CAP861" s="466"/>
      <c r="CAQ861" s="467"/>
      <c r="CAR861" s="466"/>
      <c r="CAS861" s="467"/>
      <c r="CAT861" s="467"/>
      <c r="CAU861" s="463"/>
      <c r="CAV861" s="464"/>
      <c r="CAW861" s="465"/>
      <c r="CAX861" s="466"/>
      <c r="CAY861" s="467"/>
      <c r="CAZ861" s="466"/>
      <c r="CBA861" s="467"/>
      <c r="CBB861" s="467"/>
      <c r="CBC861" s="463"/>
      <c r="CBD861" s="464"/>
      <c r="CBE861" s="465"/>
      <c r="CBF861" s="466"/>
      <c r="CBG861" s="467"/>
      <c r="CBH861" s="466"/>
      <c r="CBI861" s="467"/>
      <c r="CBJ861" s="467"/>
      <c r="CBK861" s="463"/>
      <c r="CBL861" s="464"/>
      <c r="CBM861" s="465"/>
      <c r="CBN861" s="466"/>
      <c r="CBO861" s="467"/>
      <c r="CBP861" s="466"/>
      <c r="CBQ861" s="467"/>
      <c r="CBR861" s="467"/>
      <c r="CBS861" s="463"/>
      <c r="CBT861" s="464"/>
      <c r="CBU861" s="465"/>
      <c r="CBV861" s="466"/>
      <c r="CBW861" s="467"/>
      <c r="CBX861" s="466"/>
      <c r="CBY861" s="467"/>
      <c r="CBZ861" s="467"/>
      <c r="CCA861" s="463"/>
      <c r="CCB861" s="464"/>
      <c r="CCC861" s="465"/>
      <c r="CCD861" s="466"/>
      <c r="CCE861" s="467"/>
      <c r="CCF861" s="466"/>
      <c r="CCG861" s="467"/>
      <c r="CCH861" s="467"/>
      <c r="CCI861" s="463"/>
      <c r="CCJ861" s="464"/>
      <c r="CCK861" s="465"/>
      <c r="CCL861" s="466"/>
      <c r="CCM861" s="467"/>
      <c r="CCN861" s="466"/>
      <c r="CCO861" s="467"/>
      <c r="CCP861" s="467"/>
      <c r="CCQ861" s="463"/>
      <c r="CCR861" s="464"/>
      <c r="CCS861" s="465"/>
      <c r="CCT861" s="466"/>
      <c r="CCU861" s="467"/>
      <c r="CCV861" s="466"/>
      <c r="CCW861" s="467"/>
      <c r="CCX861" s="467"/>
      <c r="CCY861" s="463"/>
      <c r="CCZ861" s="464"/>
      <c r="CDA861" s="465"/>
      <c r="CDB861" s="466"/>
      <c r="CDC861" s="467"/>
      <c r="CDD861" s="466"/>
      <c r="CDE861" s="467"/>
      <c r="CDF861" s="467"/>
      <c r="CDG861" s="463"/>
      <c r="CDH861" s="464"/>
      <c r="CDI861" s="465"/>
      <c r="CDJ861" s="466"/>
      <c r="CDK861" s="467"/>
      <c r="CDL861" s="466"/>
      <c r="CDM861" s="467"/>
      <c r="CDN861" s="467"/>
      <c r="CDO861" s="463"/>
      <c r="CDP861" s="464"/>
      <c r="CDQ861" s="465"/>
      <c r="CDR861" s="466"/>
      <c r="CDS861" s="467"/>
      <c r="CDT861" s="466"/>
      <c r="CDU861" s="467"/>
      <c r="CDV861" s="467"/>
      <c r="CDW861" s="463"/>
      <c r="CDX861" s="464"/>
      <c r="CDY861" s="465"/>
      <c r="CDZ861" s="466"/>
      <c r="CEA861" s="467"/>
      <c r="CEB861" s="466"/>
      <c r="CEC861" s="467"/>
      <c r="CED861" s="467"/>
      <c r="CEE861" s="463"/>
      <c r="CEF861" s="464"/>
      <c r="CEG861" s="465"/>
      <c r="CEH861" s="466"/>
      <c r="CEI861" s="467"/>
      <c r="CEJ861" s="466"/>
      <c r="CEK861" s="467"/>
      <c r="CEL861" s="467"/>
      <c r="CEM861" s="463"/>
      <c r="CEN861" s="464"/>
      <c r="CEO861" s="465"/>
      <c r="CEP861" s="466"/>
      <c r="CEQ861" s="467"/>
      <c r="CER861" s="466"/>
      <c r="CES861" s="467"/>
      <c r="CET861" s="467"/>
      <c r="CEU861" s="463"/>
      <c r="CEV861" s="464"/>
      <c r="CEW861" s="465"/>
      <c r="CEX861" s="466"/>
      <c r="CEY861" s="467"/>
      <c r="CEZ861" s="466"/>
      <c r="CFA861" s="467"/>
      <c r="CFB861" s="467"/>
      <c r="CFC861" s="463"/>
      <c r="CFD861" s="464"/>
      <c r="CFE861" s="465"/>
      <c r="CFF861" s="466"/>
      <c r="CFG861" s="467"/>
      <c r="CFH861" s="466"/>
      <c r="CFI861" s="467"/>
      <c r="CFJ861" s="467"/>
      <c r="CFK861" s="463"/>
      <c r="CFL861" s="464"/>
      <c r="CFM861" s="465"/>
      <c r="CFN861" s="466"/>
      <c r="CFO861" s="467"/>
      <c r="CFP861" s="466"/>
      <c r="CFQ861" s="467"/>
      <c r="CFR861" s="467"/>
      <c r="CFS861" s="463"/>
      <c r="CFT861" s="464"/>
      <c r="CFU861" s="465"/>
      <c r="CFV861" s="466"/>
      <c r="CFW861" s="467"/>
      <c r="CFX861" s="466"/>
      <c r="CFY861" s="467"/>
      <c r="CFZ861" s="467"/>
      <c r="CGA861" s="463"/>
      <c r="CGB861" s="464"/>
      <c r="CGC861" s="465"/>
      <c r="CGD861" s="466"/>
      <c r="CGE861" s="467"/>
      <c r="CGF861" s="466"/>
      <c r="CGG861" s="467"/>
      <c r="CGH861" s="467"/>
      <c r="CGI861" s="463"/>
      <c r="CGJ861" s="464"/>
      <c r="CGK861" s="465"/>
      <c r="CGL861" s="466"/>
      <c r="CGM861" s="467"/>
      <c r="CGN861" s="466"/>
      <c r="CGO861" s="467"/>
      <c r="CGP861" s="467"/>
      <c r="CGQ861" s="463"/>
      <c r="CGR861" s="464"/>
      <c r="CGS861" s="465"/>
      <c r="CGT861" s="466"/>
      <c r="CGU861" s="467"/>
      <c r="CGV861" s="466"/>
      <c r="CGW861" s="467"/>
      <c r="CGX861" s="467"/>
      <c r="CGY861" s="463"/>
      <c r="CGZ861" s="464"/>
      <c r="CHA861" s="465"/>
      <c r="CHB861" s="466"/>
      <c r="CHC861" s="467"/>
      <c r="CHD861" s="466"/>
      <c r="CHE861" s="467"/>
      <c r="CHF861" s="467"/>
      <c r="CHG861" s="463"/>
      <c r="CHH861" s="464"/>
      <c r="CHI861" s="465"/>
      <c r="CHJ861" s="466"/>
      <c r="CHK861" s="467"/>
      <c r="CHL861" s="466"/>
      <c r="CHM861" s="467"/>
      <c r="CHN861" s="467"/>
      <c r="CHO861" s="463"/>
      <c r="CHP861" s="464"/>
      <c r="CHQ861" s="465"/>
      <c r="CHR861" s="466"/>
      <c r="CHS861" s="467"/>
      <c r="CHT861" s="466"/>
      <c r="CHU861" s="467"/>
      <c r="CHV861" s="467"/>
      <c r="CHW861" s="463"/>
      <c r="CHX861" s="464"/>
      <c r="CHY861" s="465"/>
      <c r="CHZ861" s="466"/>
      <c r="CIA861" s="467"/>
      <c r="CIB861" s="466"/>
      <c r="CIC861" s="467"/>
      <c r="CID861" s="467"/>
      <c r="CIE861" s="463"/>
      <c r="CIF861" s="464"/>
      <c r="CIG861" s="465"/>
      <c r="CIH861" s="466"/>
      <c r="CII861" s="467"/>
      <c r="CIJ861" s="466"/>
      <c r="CIK861" s="467"/>
      <c r="CIL861" s="467"/>
      <c r="CIM861" s="463"/>
      <c r="CIN861" s="464"/>
      <c r="CIO861" s="465"/>
      <c r="CIP861" s="466"/>
      <c r="CIQ861" s="467"/>
      <c r="CIR861" s="466"/>
      <c r="CIS861" s="467"/>
      <c r="CIT861" s="467"/>
      <c r="CIU861" s="463"/>
      <c r="CIV861" s="464"/>
      <c r="CIW861" s="465"/>
      <c r="CIX861" s="466"/>
      <c r="CIY861" s="467"/>
      <c r="CIZ861" s="466"/>
      <c r="CJA861" s="467"/>
      <c r="CJB861" s="467"/>
      <c r="CJC861" s="463"/>
      <c r="CJD861" s="464"/>
      <c r="CJE861" s="465"/>
      <c r="CJF861" s="466"/>
      <c r="CJG861" s="467"/>
      <c r="CJH861" s="466"/>
      <c r="CJI861" s="467"/>
      <c r="CJJ861" s="467"/>
      <c r="CJK861" s="463"/>
      <c r="CJL861" s="464"/>
      <c r="CJM861" s="465"/>
      <c r="CJN861" s="466"/>
      <c r="CJO861" s="467"/>
      <c r="CJP861" s="466"/>
      <c r="CJQ861" s="467"/>
      <c r="CJR861" s="467"/>
      <c r="CJS861" s="463"/>
      <c r="CJT861" s="464"/>
      <c r="CJU861" s="465"/>
      <c r="CJV861" s="466"/>
      <c r="CJW861" s="467"/>
      <c r="CJX861" s="466"/>
      <c r="CJY861" s="467"/>
      <c r="CJZ861" s="467"/>
      <c r="CKA861" s="463"/>
      <c r="CKB861" s="464"/>
      <c r="CKC861" s="465"/>
      <c r="CKD861" s="466"/>
      <c r="CKE861" s="467"/>
      <c r="CKF861" s="466"/>
      <c r="CKG861" s="467"/>
      <c r="CKH861" s="467"/>
      <c r="CKI861" s="463"/>
      <c r="CKJ861" s="464"/>
      <c r="CKK861" s="465"/>
      <c r="CKL861" s="466"/>
      <c r="CKM861" s="467"/>
      <c r="CKN861" s="466"/>
      <c r="CKO861" s="467"/>
      <c r="CKP861" s="467"/>
      <c r="CKQ861" s="463"/>
      <c r="CKR861" s="464"/>
      <c r="CKS861" s="465"/>
      <c r="CKT861" s="466"/>
      <c r="CKU861" s="467"/>
      <c r="CKV861" s="466"/>
      <c r="CKW861" s="467"/>
      <c r="CKX861" s="467"/>
      <c r="CKY861" s="463"/>
      <c r="CKZ861" s="464"/>
      <c r="CLA861" s="465"/>
      <c r="CLB861" s="466"/>
      <c r="CLC861" s="467"/>
      <c r="CLD861" s="466"/>
      <c r="CLE861" s="467"/>
      <c r="CLF861" s="467"/>
      <c r="CLG861" s="463"/>
      <c r="CLH861" s="464"/>
      <c r="CLI861" s="465"/>
      <c r="CLJ861" s="466"/>
      <c r="CLK861" s="467"/>
      <c r="CLL861" s="466"/>
      <c r="CLM861" s="467"/>
      <c r="CLN861" s="467"/>
      <c r="CLO861" s="463"/>
      <c r="CLP861" s="464"/>
      <c r="CLQ861" s="465"/>
      <c r="CLR861" s="466"/>
      <c r="CLS861" s="467"/>
      <c r="CLT861" s="466"/>
      <c r="CLU861" s="467"/>
      <c r="CLV861" s="467"/>
      <c r="CLW861" s="463"/>
      <c r="CLX861" s="464"/>
      <c r="CLY861" s="465"/>
      <c r="CLZ861" s="466"/>
      <c r="CMA861" s="467"/>
      <c r="CMB861" s="466"/>
      <c r="CMC861" s="467"/>
      <c r="CMD861" s="467"/>
      <c r="CME861" s="463"/>
      <c r="CMF861" s="464"/>
      <c r="CMG861" s="465"/>
      <c r="CMH861" s="466"/>
      <c r="CMI861" s="467"/>
      <c r="CMJ861" s="466"/>
      <c r="CMK861" s="467"/>
      <c r="CML861" s="467"/>
      <c r="CMM861" s="463"/>
      <c r="CMN861" s="464"/>
      <c r="CMO861" s="465"/>
      <c r="CMP861" s="466"/>
      <c r="CMQ861" s="467"/>
      <c r="CMR861" s="466"/>
      <c r="CMS861" s="467"/>
      <c r="CMT861" s="467"/>
      <c r="CMU861" s="463"/>
      <c r="CMV861" s="464"/>
      <c r="CMW861" s="465"/>
      <c r="CMX861" s="466"/>
      <c r="CMY861" s="467"/>
      <c r="CMZ861" s="466"/>
      <c r="CNA861" s="467"/>
      <c r="CNB861" s="467"/>
      <c r="CNC861" s="463"/>
      <c r="CND861" s="464"/>
      <c r="CNE861" s="465"/>
      <c r="CNF861" s="466"/>
      <c r="CNG861" s="467"/>
      <c r="CNH861" s="466"/>
      <c r="CNI861" s="467"/>
      <c r="CNJ861" s="467"/>
      <c r="CNK861" s="463"/>
      <c r="CNL861" s="464"/>
      <c r="CNM861" s="465"/>
      <c r="CNN861" s="466"/>
      <c r="CNO861" s="467"/>
      <c r="CNP861" s="466"/>
      <c r="CNQ861" s="467"/>
      <c r="CNR861" s="467"/>
      <c r="CNS861" s="463"/>
      <c r="CNT861" s="464"/>
      <c r="CNU861" s="465"/>
      <c r="CNV861" s="466"/>
      <c r="CNW861" s="467"/>
      <c r="CNX861" s="466"/>
      <c r="CNY861" s="467"/>
      <c r="CNZ861" s="467"/>
      <c r="COA861" s="463"/>
      <c r="COB861" s="464"/>
      <c r="COC861" s="465"/>
      <c r="COD861" s="466"/>
      <c r="COE861" s="467"/>
      <c r="COF861" s="466"/>
      <c r="COG861" s="467"/>
      <c r="COH861" s="467"/>
      <c r="COI861" s="463"/>
      <c r="COJ861" s="464"/>
      <c r="COK861" s="465"/>
      <c r="COL861" s="466"/>
      <c r="COM861" s="467"/>
      <c r="CON861" s="466"/>
      <c r="COO861" s="467"/>
      <c r="COP861" s="467"/>
      <c r="COQ861" s="463"/>
      <c r="COR861" s="464"/>
      <c r="COS861" s="465"/>
      <c r="COT861" s="466"/>
      <c r="COU861" s="467"/>
      <c r="COV861" s="466"/>
      <c r="COW861" s="467"/>
      <c r="COX861" s="467"/>
      <c r="COY861" s="463"/>
      <c r="COZ861" s="464"/>
      <c r="CPA861" s="465"/>
      <c r="CPB861" s="466"/>
      <c r="CPC861" s="467"/>
      <c r="CPD861" s="466"/>
      <c r="CPE861" s="467"/>
      <c r="CPF861" s="467"/>
      <c r="CPG861" s="463"/>
      <c r="CPH861" s="464"/>
      <c r="CPI861" s="465"/>
      <c r="CPJ861" s="466"/>
      <c r="CPK861" s="467"/>
      <c r="CPL861" s="466"/>
      <c r="CPM861" s="467"/>
      <c r="CPN861" s="467"/>
      <c r="CPO861" s="463"/>
      <c r="CPP861" s="464"/>
      <c r="CPQ861" s="465"/>
      <c r="CPR861" s="466"/>
      <c r="CPS861" s="467"/>
      <c r="CPT861" s="466"/>
      <c r="CPU861" s="467"/>
      <c r="CPV861" s="467"/>
      <c r="CPW861" s="463"/>
      <c r="CPX861" s="464"/>
      <c r="CPY861" s="465"/>
      <c r="CPZ861" s="466"/>
      <c r="CQA861" s="467"/>
      <c r="CQB861" s="466"/>
      <c r="CQC861" s="467"/>
      <c r="CQD861" s="467"/>
      <c r="CQE861" s="463"/>
      <c r="CQF861" s="464"/>
      <c r="CQG861" s="465"/>
      <c r="CQH861" s="466"/>
      <c r="CQI861" s="467"/>
      <c r="CQJ861" s="466"/>
      <c r="CQK861" s="467"/>
      <c r="CQL861" s="467"/>
      <c r="CQM861" s="463"/>
      <c r="CQN861" s="464"/>
      <c r="CQO861" s="465"/>
      <c r="CQP861" s="466"/>
      <c r="CQQ861" s="467"/>
      <c r="CQR861" s="466"/>
      <c r="CQS861" s="467"/>
      <c r="CQT861" s="467"/>
      <c r="CQU861" s="463"/>
      <c r="CQV861" s="464"/>
      <c r="CQW861" s="465"/>
      <c r="CQX861" s="466"/>
      <c r="CQY861" s="467"/>
      <c r="CQZ861" s="466"/>
      <c r="CRA861" s="467"/>
      <c r="CRB861" s="467"/>
      <c r="CRC861" s="463"/>
      <c r="CRD861" s="464"/>
      <c r="CRE861" s="465"/>
      <c r="CRF861" s="466"/>
      <c r="CRG861" s="467"/>
      <c r="CRH861" s="466"/>
      <c r="CRI861" s="467"/>
      <c r="CRJ861" s="467"/>
      <c r="CRK861" s="463"/>
      <c r="CRL861" s="464"/>
      <c r="CRM861" s="465"/>
      <c r="CRN861" s="466"/>
      <c r="CRO861" s="467"/>
      <c r="CRP861" s="466"/>
      <c r="CRQ861" s="467"/>
      <c r="CRR861" s="467"/>
      <c r="CRS861" s="463"/>
      <c r="CRT861" s="464"/>
      <c r="CRU861" s="465"/>
      <c r="CRV861" s="466"/>
      <c r="CRW861" s="467"/>
      <c r="CRX861" s="466"/>
      <c r="CRY861" s="467"/>
      <c r="CRZ861" s="467"/>
      <c r="CSA861" s="463"/>
      <c r="CSB861" s="464"/>
      <c r="CSC861" s="465"/>
      <c r="CSD861" s="466"/>
      <c r="CSE861" s="467"/>
      <c r="CSF861" s="466"/>
      <c r="CSG861" s="467"/>
      <c r="CSH861" s="467"/>
      <c r="CSI861" s="463"/>
      <c r="CSJ861" s="464"/>
      <c r="CSK861" s="465"/>
      <c r="CSL861" s="466"/>
      <c r="CSM861" s="467"/>
      <c r="CSN861" s="466"/>
      <c r="CSO861" s="467"/>
      <c r="CSP861" s="467"/>
      <c r="CSQ861" s="463"/>
      <c r="CSR861" s="464"/>
      <c r="CSS861" s="465"/>
      <c r="CST861" s="466"/>
      <c r="CSU861" s="467"/>
      <c r="CSV861" s="466"/>
      <c r="CSW861" s="467"/>
      <c r="CSX861" s="467"/>
      <c r="CSY861" s="463"/>
      <c r="CSZ861" s="464"/>
      <c r="CTA861" s="465"/>
      <c r="CTB861" s="466"/>
      <c r="CTC861" s="467"/>
      <c r="CTD861" s="466"/>
      <c r="CTE861" s="467"/>
      <c r="CTF861" s="467"/>
      <c r="CTG861" s="463"/>
      <c r="CTH861" s="464"/>
      <c r="CTI861" s="465"/>
      <c r="CTJ861" s="466"/>
      <c r="CTK861" s="467"/>
      <c r="CTL861" s="466"/>
      <c r="CTM861" s="467"/>
      <c r="CTN861" s="467"/>
      <c r="CTO861" s="463"/>
      <c r="CTP861" s="464"/>
      <c r="CTQ861" s="465"/>
      <c r="CTR861" s="466"/>
      <c r="CTS861" s="467"/>
      <c r="CTT861" s="466"/>
      <c r="CTU861" s="467"/>
      <c r="CTV861" s="467"/>
      <c r="CTW861" s="463"/>
      <c r="CTX861" s="464"/>
      <c r="CTY861" s="465"/>
      <c r="CTZ861" s="466"/>
      <c r="CUA861" s="467"/>
      <c r="CUB861" s="466"/>
      <c r="CUC861" s="467"/>
      <c r="CUD861" s="467"/>
      <c r="CUE861" s="463"/>
      <c r="CUF861" s="464"/>
      <c r="CUG861" s="465"/>
      <c r="CUH861" s="466"/>
      <c r="CUI861" s="467"/>
      <c r="CUJ861" s="466"/>
      <c r="CUK861" s="467"/>
      <c r="CUL861" s="467"/>
      <c r="CUM861" s="463"/>
      <c r="CUN861" s="464"/>
      <c r="CUO861" s="465"/>
      <c r="CUP861" s="466"/>
      <c r="CUQ861" s="467"/>
      <c r="CUR861" s="466"/>
      <c r="CUS861" s="467"/>
      <c r="CUT861" s="467"/>
      <c r="CUU861" s="463"/>
      <c r="CUV861" s="464"/>
      <c r="CUW861" s="465"/>
      <c r="CUX861" s="466"/>
      <c r="CUY861" s="467"/>
      <c r="CUZ861" s="466"/>
      <c r="CVA861" s="467"/>
      <c r="CVB861" s="467"/>
      <c r="CVC861" s="463"/>
      <c r="CVD861" s="464"/>
      <c r="CVE861" s="465"/>
      <c r="CVF861" s="466"/>
      <c r="CVG861" s="467"/>
      <c r="CVH861" s="466"/>
      <c r="CVI861" s="467"/>
      <c r="CVJ861" s="467"/>
      <c r="CVK861" s="463"/>
      <c r="CVL861" s="464"/>
      <c r="CVM861" s="465"/>
      <c r="CVN861" s="466"/>
      <c r="CVO861" s="467"/>
      <c r="CVP861" s="466"/>
      <c r="CVQ861" s="467"/>
      <c r="CVR861" s="467"/>
      <c r="CVS861" s="463"/>
      <c r="CVT861" s="464"/>
      <c r="CVU861" s="465"/>
      <c r="CVV861" s="466"/>
      <c r="CVW861" s="467"/>
      <c r="CVX861" s="466"/>
      <c r="CVY861" s="467"/>
      <c r="CVZ861" s="467"/>
      <c r="CWA861" s="463"/>
      <c r="CWB861" s="464"/>
      <c r="CWC861" s="465"/>
      <c r="CWD861" s="466"/>
      <c r="CWE861" s="467"/>
      <c r="CWF861" s="466"/>
      <c r="CWG861" s="467"/>
      <c r="CWH861" s="467"/>
      <c r="CWI861" s="463"/>
      <c r="CWJ861" s="464"/>
      <c r="CWK861" s="465"/>
      <c r="CWL861" s="466"/>
      <c r="CWM861" s="467"/>
      <c r="CWN861" s="466"/>
      <c r="CWO861" s="467"/>
      <c r="CWP861" s="467"/>
      <c r="CWQ861" s="463"/>
      <c r="CWR861" s="464"/>
      <c r="CWS861" s="465"/>
      <c r="CWT861" s="466"/>
      <c r="CWU861" s="467"/>
      <c r="CWV861" s="466"/>
      <c r="CWW861" s="467"/>
      <c r="CWX861" s="467"/>
      <c r="CWY861" s="463"/>
      <c r="CWZ861" s="464"/>
      <c r="CXA861" s="465"/>
      <c r="CXB861" s="466"/>
      <c r="CXC861" s="467"/>
      <c r="CXD861" s="466"/>
      <c r="CXE861" s="467"/>
      <c r="CXF861" s="467"/>
      <c r="CXG861" s="463"/>
      <c r="CXH861" s="464"/>
      <c r="CXI861" s="465"/>
      <c r="CXJ861" s="466"/>
      <c r="CXK861" s="467"/>
      <c r="CXL861" s="466"/>
      <c r="CXM861" s="467"/>
      <c r="CXN861" s="467"/>
      <c r="CXO861" s="463"/>
      <c r="CXP861" s="464"/>
      <c r="CXQ861" s="465"/>
      <c r="CXR861" s="466"/>
      <c r="CXS861" s="467"/>
      <c r="CXT861" s="466"/>
      <c r="CXU861" s="467"/>
      <c r="CXV861" s="467"/>
      <c r="CXW861" s="463"/>
      <c r="CXX861" s="464"/>
      <c r="CXY861" s="465"/>
      <c r="CXZ861" s="466"/>
      <c r="CYA861" s="467"/>
      <c r="CYB861" s="466"/>
      <c r="CYC861" s="467"/>
      <c r="CYD861" s="467"/>
      <c r="CYE861" s="463"/>
      <c r="CYF861" s="464"/>
      <c r="CYG861" s="465"/>
      <c r="CYH861" s="466"/>
      <c r="CYI861" s="467"/>
      <c r="CYJ861" s="466"/>
      <c r="CYK861" s="467"/>
      <c r="CYL861" s="467"/>
      <c r="CYM861" s="463"/>
      <c r="CYN861" s="464"/>
      <c r="CYO861" s="465"/>
      <c r="CYP861" s="466"/>
      <c r="CYQ861" s="467"/>
      <c r="CYR861" s="466"/>
      <c r="CYS861" s="467"/>
      <c r="CYT861" s="467"/>
      <c r="CYU861" s="463"/>
      <c r="CYV861" s="464"/>
      <c r="CYW861" s="465"/>
      <c r="CYX861" s="466"/>
      <c r="CYY861" s="467"/>
      <c r="CYZ861" s="466"/>
      <c r="CZA861" s="467"/>
      <c r="CZB861" s="467"/>
      <c r="CZC861" s="463"/>
      <c r="CZD861" s="464"/>
      <c r="CZE861" s="465"/>
      <c r="CZF861" s="466"/>
      <c r="CZG861" s="467"/>
      <c r="CZH861" s="466"/>
      <c r="CZI861" s="467"/>
      <c r="CZJ861" s="467"/>
      <c r="CZK861" s="463"/>
      <c r="CZL861" s="464"/>
      <c r="CZM861" s="465"/>
      <c r="CZN861" s="466"/>
      <c r="CZO861" s="467"/>
      <c r="CZP861" s="466"/>
      <c r="CZQ861" s="467"/>
      <c r="CZR861" s="467"/>
      <c r="CZS861" s="463"/>
      <c r="CZT861" s="464"/>
      <c r="CZU861" s="465"/>
      <c r="CZV861" s="466"/>
      <c r="CZW861" s="467"/>
      <c r="CZX861" s="466"/>
      <c r="CZY861" s="467"/>
      <c r="CZZ861" s="467"/>
      <c r="DAA861" s="463"/>
      <c r="DAB861" s="464"/>
      <c r="DAC861" s="465"/>
      <c r="DAD861" s="466"/>
      <c r="DAE861" s="467"/>
      <c r="DAF861" s="466"/>
      <c r="DAG861" s="467"/>
      <c r="DAH861" s="467"/>
      <c r="DAI861" s="463"/>
      <c r="DAJ861" s="464"/>
      <c r="DAK861" s="465"/>
      <c r="DAL861" s="466"/>
      <c r="DAM861" s="467"/>
      <c r="DAN861" s="466"/>
      <c r="DAO861" s="467"/>
      <c r="DAP861" s="467"/>
      <c r="DAQ861" s="463"/>
      <c r="DAR861" s="464"/>
      <c r="DAS861" s="465"/>
      <c r="DAT861" s="466"/>
      <c r="DAU861" s="467"/>
      <c r="DAV861" s="466"/>
      <c r="DAW861" s="467"/>
      <c r="DAX861" s="467"/>
      <c r="DAY861" s="463"/>
      <c r="DAZ861" s="464"/>
      <c r="DBA861" s="465"/>
      <c r="DBB861" s="466"/>
      <c r="DBC861" s="467"/>
      <c r="DBD861" s="466"/>
      <c r="DBE861" s="467"/>
      <c r="DBF861" s="467"/>
      <c r="DBG861" s="463"/>
      <c r="DBH861" s="464"/>
      <c r="DBI861" s="465"/>
      <c r="DBJ861" s="466"/>
      <c r="DBK861" s="467"/>
      <c r="DBL861" s="466"/>
      <c r="DBM861" s="467"/>
      <c r="DBN861" s="467"/>
      <c r="DBO861" s="463"/>
      <c r="DBP861" s="464"/>
      <c r="DBQ861" s="465"/>
      <c r="DBR861" s="466"/>
      <c r="DBS861" s="467"/>
      <c r="DBT861" s="466"/>
      <c r="DBU861" s="467"/>
      <c r="DBV861" s="467"/>
      <c r="DBW861" s="463"/>
      <c r="DBX861" s="464"/>
      <c r="DBY861" s="465"/>
      <c r="DBZ861" s="466"/>
      <c r="DCA861" s="467"/>
      <c r="DCB861" s="466"/>
      <c r="DCC861" s="467"/>
      <c r="DCD861" s="467"/>
      <c r="DCE861" s="463"/>
      <c r="DCF861" s="464"/>
      <c r="DCG861" s="465"/>
      <c r="DCH861" s="466"/>
      <c r="DCI861" s="467"/>
      <c r="DCJ861" s="466"/>
      <c r="DCK861" s="467"/>
      <c r="DCL861" s="467"/>
      <c r="DCM861" s="463"/>
      <c r="DCN861" s="464"/>
      <c r="DCO861" s="465"/>
      <c r="DCP861" s="466"/>
      <c r="DCQ861" s="467"/>
      <c r="DCR861" s="466"/>
      <c r="DCS861" s="467"/>
      <c r="DCT861" s="467"/>
      <c r="DCU861" s="463"/>
      <c r="DCV861" s="464"/>
      <c r="DCW861" s="465"/>
      <c r="DCX861" s="466"/>
      <c r="DCY861" s="467"/>
      <c r="DCZ861" s="466"/>
      <c r="DDA861" s="467"/>
      <c r="DDB861" s="467"/>
      <c r="DDC861" s="463"/>
      <c r="DDD861" s="464"/>
      <c r="DDE861" s="465"/>
      <c r="DDF861" s="466"/>
      <c r="DDG861" s="467"/>
      <c r="DDH861" s="466"/>
      <c r="DDI861" s="467"/>
      <c r="DDJ861" s="467"/>
      <c r="DDK861" s="463"/>
      <c r="DDL861" s="464"/>
      <c r="DDM861" s="465"/>
      <c r="DDN861" s="466"/>
      <c r="DDO861" s="467"/>
      <c r="DDP861" s="466"/>
      <c r="DDQ861" s="467"/>
      <c r="DDR861" s="467"/>
      <c r="DDS861" s="463"/>
      <c r="DDT861" s="464"/>
      <c r="DDU861" s="465"/>
      <c r="DDV861" s="466"/>
      <c r="DDW861" s="467"/>
      <c r="DDX861" s="466"/>
      <c r="DDY861" s="467"/>
      <c r="DDZ861" s="467"/>
      <c r="DEA861" s="463"/>
      <c r="DEB861" s="464"/>
      <c r="DEC861" s="465"/>
      <c r="DED861" s="466"/>
      <c r="DEE861" s="467"/>
      <c r="DEF861" s="466"/>
      <c r="DEG861" s="467"/>
      <c r="DEH861" s="467"/>
      <c r="DEI861" s="463"/>
      <c r="DEJ861" s="464"/>
      <c r="DEK861" s="465"/>
      <c r="DEL861" s="466"/>
      <c r="DEM861" s="467"/>
      <c r="DEN861" s="466"/>
      <c r="DEO861" s="467"/>
      <c r="DEP861" s="467"/>
      <c r="DEQ861" s="463"/>
      <c r="DER861" s="464"/>
      <c r="DES861" s="465"/>
      <c r="DET861" s="466"/>
      <c r="DEU861" s="467"/>
      <c r="DEV861" s="466"/>
      <c r="DEW861" s="467"/>
      <c r="DEX861" s="467"/>
      <c r="DEY861" s="463"/>
      <c r="DEZ861" s="464"/>
      <c r="DFA861" s="465"/>
      <c r="DFB861" s="466"/>
      <c r="DFC861" s="467"/>
      <c r="DFD861" s="466"/>
      <c r="DFE861" s="467"/>
      <c r="DFF861" s="467"/>
      <c r="DFG861" s="463"/>
      <c r="DFH861" s="464"/>
      <c r="DFI861" s="465"/>
      <c r="DFJ861" s="466"/>
      <c r="DFK861" s="467"/>
      <c r="DFL861" s="466"/>
      <c r="DFM861" s="467"/>
      <c r="DFN861" s="467"/>
      <c r="DFO861" s="463"/>
      <c r="DFP861" s="464"/>
      <c r="DFQ861" s="465"/>
      <c r="DFR861" s="466"/>
      <c r="DFS861" s="467"/>
      <c r="DFT861" s="466"/>
      <c r="DFU861" s="467"/>
      <c r="DFV861" s="467"/>
      <c r="DFW861" s="463"/>
      <c r="DFX861" s="464"/>
      <c r="DFY861" s="465"/>
      <c r="DFZ861" s="466"/>
      <c r="DGA861" s="467"/>
      <c r="DGB861" s="466"/>
      <c r="DGC861" s="467"/>
      <c r="DGD861" s="467"/>
      <c r="DGE861" s="463"/>
      <c r="DGF861" s="464"/>
      <c r="DGG861" s="465"/>
      <c r="DGH861" s="466"/>
      <c r="DGI861" s="467"/>
      <c r="DGJ861" s="466"/>
      <c r="DGK861" s="467"/>
      <c r="DGL861" s="467"/>
      <c r="DGM861" s="463"/>
      <c r="DGN861" s="464"/>
      <c r="DGO861" s="465"/>
      <c r="DGP861" s="466"/>
      <c r="DGQ861" s="467"/>
      <c r="DGR861" s="466"/>
      <c r="DGS861" s="467"/>
      <c r="DGT861" s="467"/>
      <c r="DGU861" s="463"/>
      <c r="DGV861" s="464"/>
      <c r="DGW861" s="465"/>
      <c r="DGX861" s="466"/>
      <c r="DGY861" s="467"/>
      <c r="DGZ861" s="466"/>
      <c r="DHA861" s="467"/>
      <c r="DHB861" s="467"/>
      <c r="DHC861" s="463"/>
      <c r="DHD861" s="464"/>
      <c r="DHE861" s="465"/>
      <c r="DHF861" s="466"/>
      <c r="DHG861" s="467"/>
      <c r="DHH861" s="466"/>
      <c r="DHI861" s="467"/>
      <c r="DHJ861" s="467"/>
      <c r="DHK861" s="463"/>
      <c r="DHL861" s="464"/>
      <c r="DHM861" s="465"/>
      <c r="DHN861" s="466"/>
      <c r="DHO861" s="467"/>
      <c r="DHP861" s="466"/>
      <c r="DHQ861" s="467"/>
      <c r="DHR861" s="467"/>
      <c r="DHS861" s="463"/>
      <c r="DHT861" s="464"/>
      <c r="DHU861" s="465"/>
      <c r="DHV861" s="466"/>
      <c r="DHW861" s="467"/>
      <c r="DHX861" s="466"/>
      <c r="DHY861" s="467"/>
      <c r="DHZ861" s="467"/>
      <c r="DIA861" s="463"/>
      <c r="DIB861" s="464"/>
      <c r="DIC861" s="465"/>
      <c r="DID861" s="466"/>
      <c r="DIE861" s="467"/>
      <c r="DIF861" s="466"/>
      <c r="DIG861" s="467"/>
      <c r="DIH861" s="467"/>
      <c r="DII861" s="463"/>
      <c r="DIJ861" s="464"/>
      <c r="DIK861" s="465"/>
      <c r="DIL861" s="466"/>
      <c r="DIM861" s="467"/>
      <c r="DIN861" s="466"/>
      <c r="DIO861" s="467"/>
      <c r="DIP861" s="467"/>
      <c r="DIQ861" s="463"/>
      <c r="DIR861" s="464"/>
      <c r="DIS861" s="465"/>
      <c r="DIT861" s="466"/>
      <c r="DIU861" s="467"/>
      <c r="DIV861" s="466"/>
      <c r="DIW861" s="467"/>
      <c r="DIX861" s="467"/>
      <c r="DIY861" s="463"/>
      <c r="DIZ861" s="464"/>
      <c r="DJA861" s="465"/>
      <c r="DJB861" s="466"/>
      <c r="DJC861" s="467"/>
      <c r="DJD861" s="466"/>
      <c r="DJE861" s="467"/>
      <c r="DJF861" s="467"/>
      <c r="DJG861" s="463"/>
      <c r="DJH861" s="464"/>
      <c r="DJI861" s="465"/>
      <c r="DJJ861" s="466"/>
      <c r="DJK861" s="467"/>
      <c r="DJL861" s="466"/>
      <c r="DJM861" s="467"/>
      <c r="DJN861" s="467"/>
      <c r="DJO861" s="463"/>
      <c r="DJP861" s="464"/>
      <c r="DJQ861" s="465"/>
      <c r="DJR861" s="466"/>
      <c r="DJS861" s="467"/>
      <c r="DJT861" s="466"/>
      <c r="DJU861" s="467"/>
      <c r="DJV861" s="467"/>
      <c r="DJW861" s="463"/>
      <c r="DJX861" s="464"/>
      <c r="DJY861" s="465"/>
      <c r="DJZ861" s="466"/>
      <c r="DKA861" s="467"/>
      <c r="DKB861" s="466"/>
      <c r="DKC861" s="467"/>
      <c r="DKD861" s="467"/>
      <c r="DKE861" s="463"/>
      <c r="DKF861" s="464"/>
      <c r="DKG861" s="465"/>
      <c r="DKH861" s="466"/>
      <c r="DKI861" s="467"/>
      <c r="DKJ861" s="466"/>
      <c r="DKK861" s="467"/>
      <c r="DKL861" s="467"/>
      <c r="DKM861" s="463"/>
      <c r="DKN861" s="464"/>
      <c r="DKO861" s="465"/>
      <c r="DKP861" s="466"/>
      <c r="DKQ861" s="467"/>
      <c r="DKR861" s="466"/>
      <c r="DKS861" s="467"/>
      <c r="DKT861" s="467"/>
      <c r="DKU861" s="463"/>
      <c r="DKV861" s="464"/>
      <c r="DKW861" s="465"/>
      <c r="DKX861" s="466"/>
      <c r="DKY861" s="467"/>
      <c r="DKZ861" s="466"/>
      <c r="DLA861" s="467"/>
      <c r="DLB861" s="467"/>
      <c r="DLC861" s="463"/>
      <c r="DLD861" s="464"/>
      <c r="DLE861" s="465"/>
      <c r="DLF861" s="466"/>
      <c r="DLG861" s="467"/>
      <c r="DLH861" s="466"/>
      <c r="DLI861" s="467"/>
      <c r="DLJ861" s="467"/>
      <c r="DLK861" s="463"/>
      <c r="DLL861" s="464"/>
      <c r="DLM861" s="465"/>
      <c r="DLN861" s="466"/>
      <c r="DLO861" s="467"/>
      <c r="DLP861" s="466"/>
      <c r="DLQ861" s="467"/>
      <c r="DLR861" s="467"/>
      <c r="DLS861" s="463"/>
      <c r="DLT861" s="464"/>
      <c r="DLU861" s="465"/>
      <c r="DLV861" s="466"/>
      <c r="DLW861" s="467"/>
      <c r="DLX861" s="466"/>
      <c r="DLY861" s="467"/>
      <c r="DLZ861" s="467"/>
      <c r="DMA861" s="463"/>
      <c r="DMB861" s="464"/>
      <c r="DMC861" s="465"/>
      <c r="DMD861" s="466"/>
      <c r="DME861" s="467"/>
      <c r="DMF861" s="466"/>
      <c r="DMG861" s="467"/>
      <c r="DMH861" s="467"/>
      <c r="DMI861" s="463"/>
      <c r="DMJ861" s="464"/>
      <c r="DMK861" s="465"/>
      <c r="DML861" s="466"/>
      <c r="DMM861" s="467"/>
      <c r="DMN861" s="466"/>
      <c r="DMO861" s="467"/>
      <c r="DMP861" s="467"/>
      <c r="DMQ861" s="463"/>
      <c r="DMR861" s="464"/>
      <c r="DMS861" s="465"/>
      <c r="DMT861" s="466"/>
      <c r="DMU861" s="467"/>
      <c r="DMV861" s="466"/>
      <c r="DMW861" s="467"/>
      <c r="DMX861" s="467"/>
      <c r="DMY861" s="463"/>
      <c r="DMZ861" s="464"/>
      <c r="DNA861" s="465"/>
      <c r="DNB861" s="466"/>
      <c r="DNC861" s="467"/>
      <c r="DND861" s="466"/>
      <c r="DNE861" s="467"/>
      <c r="DNF861" s="467"/>
      <c r="DNG861" s="463"/>
      <c r="DNH861" s="464"/>
      <c r="DNI861" s="465"/>
      <c r="DNJ861" s="466"/>
      <c r="DNK861" s="467"/>
      <c r="DNL861" s="466"/>
      <c r="DNM861" s="467"/>
      <c r="DNN861" s="467"/>
      <c r="DNO861" s="463"/>
      <c r="DNP861" s="464"/>
      <c r="DNQ861" s="465"/>
      <c r="DNR861" s="466"/>
      <c r="DNS861" s="467"/>
      <c r="DNT861" s="466"/>
      <c r="DNU861" s="467"/>
      <c r="DNV861" s="467"/>
      <c r="DNW861" s="463"/>
      <c r="DNX861" s="464"/>
      <c r="DNY861" s="465"/>
      <c r="DNZ861" s="466"/>
      <c r="DOA861" s="467"/>
      <c r="DOB861" s="466"/>
      <c r="DOC861" s="467"/>
      <c r="DOD861" s="467"/>
      <c r="DOE861" s="463"/>
      <c r="DOF861" s="464"/>
      <c r="DOG861" s="465"/>
      <c r="DOH861" s="466"/>
      <c r="DOI861" s="467"/>
      <c r="DOJ861" s="466"/>
      <c r="DOK861" s="467"/>
      <c r="DOL861" s="467"/>
      <c r="DOM861" s="463"/>
      <c r="DON861" s="464"/>
      <c r="DOO861" s="465"/>
      <c r="DOP861" s="466"/>
      <c r="DOQ861" s="467"/>
      <c r="DOR861" s="466"/>
      <c r="DOS861" s="467"/>
      <c r="DOT861" s="467"/>
      <c r="DOU861" s="463"/>
      <c r="DOV861" s="464"/>
      <c r="DOW861" s="465"/>
      <c r="DOX861" s="466"/>
      <c r="DOY861" s="467"/>
      <c r="DOZ861" s="466"/>
      <c r="DPA861" s="467"/>
      <c r="DPB861" s="467"/>
      <c r="DPC861" s="463"/>
      <c r="DPD861" s="464"/>
      <c r="DPE861" s="465"/>
      <c r="DPF861" s="466"/>
      <c r="DPG861" s="467"/>
      <c r="DPH861" s="466"/>
      <c r="DPI861" s="467"/>
      <c r="DPJ861" s="467"/>
      <c r="DPK861" s="463"/>
      <c r="DPL861" s="464"/>
      <c r="DPM861" s="465"/>
      <c r="DPN861" s="466"/>
      <c r="DPO861" s="467"/>
      <c r="DPP861" s="466"/>
      <c r="DPQ861" s="467"/>
      <c r="DPR861" s="467"/>
      <c r="DPS861" s="463"/>
      <c r="DPT861" s="464"/>
      <c r="DPU861" s="465"/>
      <c r="DPV861" s="466"/>
      <c r="DPW861" s="467"/>
      <c r="DPX861" s="466"/>
      <c r="DPY861" s="467"/>
      <c r="DPZ861" s="467"/>
      <c r="DQA861" s="463"/>
      <c r="DQB861" s="464"/>
      <c r="DQC861" s="465"/>
      <c r="DQD861" s="466"/>
      <c r="DQE861" s="467"/>
      <c r="DQF861" s="466"/>
      <c r="DQG861" s="467"/>
      <c r="DQH861" s="467"/>
      <c r="DQI861" s="463"/>
      <c r="DQJ861" s="464"/>
      <c r="DQK861" s="465"/>
      <c r="DQL861" s="466"/>
      <c r="DQM861" s="467"/>
      <c r="DQN861" s="466"/>
      <c r="DQO861" s="467"/>
      <c r="DQP861" s="467"/>
      <c r="DQQ861" s="463"/>
      <c r="DQR861" s="464"/>
      <c r="DQS861" s="465"/>
      <c r="DQT861" s="466"/>
      <c r="DQU861" s="467"/>
      <c r="DQV861" s="466"/>
      <c r="DQW861" s="467"/>
      <c r="DQX861" s="467"/>
      <c r="DQY861" s="463"/>
      <c r="DQZ861" s="464"/>
      <c r="DRA861" s="465"/>
      <c r="DRB861" s="466"/>
      <c r="DRC861" s="467"/>
      <c r="DRD861" s="466"/>
      <c r="DRE861" s="467"/>
      <c r="DRF861" s="467"/>
      <c r="DRG861" s="463"/>
      <c r="DRH861" s="464"/>
      <c r="DRI861" s="465"/>
      <c r="DRJ861" s="466"/>
      <c r="DRK861" s="467"/>
      <c r="DRL861" s="466"/>
      <c r="DRM861" s="467"/>
      <c r="DRN861" s="467"/>
      <c r="DRO861" s="463"/>
      <c r="DRP861" s="464"/>
      <c r="DRQ861" s="465"/>
      <c r="DRR861" s="466"/>
      <c r="DRS861" s="467"/>
      <c r="DRT861" s="466"/>
      <c r="DRU861" s="467"/>
      <c r="DRV861" s="467"/>
      <c r="DRW861" s="463"/>
      <c r="DRX861" s="464"/>
      <c r="DRY861" s="465"/>
      <c r="DRZ861" s="466"/>
      <c r="DSA861" s="467"/>
      <c r="DSB861" s="466"/>
      <c r="DSC861" s="467"/>
      <c r="DSD861" s="467"/>
      <c r="DSE861" s="463"/>
      <c r="DSF861" s="464"/>
      <c r="DSG861" s="465"/>
      <c r="DSH861" s="466"/>
      <c r="DSI861" s="467"/>
      <c r="DSJ861" s="466"/>
      <c r="DSK861" s="467"/>
      <c r="DSL861" s="467"/>
      <c r="DSM861" s="463"/>
      <c r="DSN861" s="464"/>
      <c r="DSO861" s="465"/>
      <c r="DSP861" s="466"/>
      <c r="DSQ861" s="467"/>
      <c r="DSR861" s="466"/>
      <c r="DSS861" s="467"/>
      <c r="DST861" s="467"/>
      <c r="DSU861" s="463"/>
      <c r="DSV861" s="464"/>
      <c r="DSW861" s="465"/>
      <c r="DSX861" s="466"/>
      <c r="DSY861" s="467"/>
      <c r="DSZ861" s="466"/>
      <c r="DTA861" s="467"/>
      <c r="DTB861" s="467"/>
      <c r="DTC861" s="463"/>
      <c r="DTD861" s="464"/>
      <c r="DTE861" s="465"/>
      <c r="DTF861" s="466"/>
      <c r="DTG861" s="467"/>
      <c r="DTH861" s="466"/>
      <c r="DTI861" s="467"/>
      <c r="DTJ861" s="467"/>
      <c r="DTK861" s="463"/>
      <c r="DTL861" s="464"/>
      <c r="DTM861" s="465"/>
      <c r="DTN861" s="466"/>
      <c r="DTO861" s="467"/>
      <c r="DTP861" s="466"/>
      <c r="DTQ861" s="467"/>
      <c r="DTR861" s="467"/>
      <c r="DTS861" s="463"/>
      <c r="DTT861" s="464"/>
      <c r="DTU861" s="465"/>
      <c r="DTV861" s="466"/>
      <c r="DTW861" s="467"/>
      <c r="DTX861" s="466"/>
      <c r="DTY861" s="467"/>
      <c r="DTZ861" s="467"/>
      <c r="DUA861" s="463"/>
      <c r="DUB861" s="464"/>
      <c r="DUC861" s="465"/>
      <c r="DUD861" s="466"/>
      <c r="DUE861" s="467"/>
      <c r="DUF861" s="466"/>
      <c r="DUG861" s="467"/>
      <c r="DUH861" s="467"/>
      <c r="DUI861" s="463"/>
      <c r="DUJ861" s="464"/>
      <c r="DUK861" s="465"/>
      <c r="DUL861" s="466"/>
      <c r="DUM861" s="467"/>
      <c r="DUN861" s="466"/>
      <c r="DUO861" s="467"/>
      <c r="DUP861" s="467"/>
      <c r="DUQ861" s="463"/>
      <c r="DUR861" s="464"/>
      <c r="DUS861" s="465"/>
      <c r="DUT861" s="466"/>
      <c r="DUU861" s="467"/>
      <c r="DUV861" s="466"/>
      <c r="DUW861" s="467"/>
      <c r="DUX861" s="467"/>
      <c r="DUY861" s="463"/>
      <c r="DUZ861" s="464"/>
      <c r="DVA861" s="465"/>
      <c r="DVB861" s="466"/>
      <c r="DVC861" s="467"/>
      <c r="DVD861" s="466"/>
      <c r="DVE861" s="467"/>
      <c r="DVF861" s="467"/>
      <c r="DVG861" s="463"/>
      <c r="DVH861" s="464"/>
      <c r="DVI861" s="465"/>
      <c r="DVJ861" s="466"/>
      <c r="DVK861" s="467"/>
      <c r="DVL861" s="466"/>
      <c r="DVM861" s="467"/>
      <c r="DVN861" s="467"/>
      <c r="DVO861" s="463"/>
      <c r="DVP861" s="464"/>
      <c r="DVQ861" s="465"/>
      <c r="DVR861" s="466"/>
      <c r="DVS861" s="467"/>
      <c r="DVT861" s="466"/>
      <c r="DVU861" s="467"/>
      <c r="DVV861" s="467"/>
      <c r="DVW861" s="463"/>
      <c r="DVX861" s="464"/>
      <c r="DVY861" s="465"/>
      <c r="DVZ861" s="466"/>
      <c r="DWA861" s="467"/>
      <c r="DWB861" s="466"/>
      <c r="DWC861" s="467"/>
      <c r="DWD861" s="467"/>
      <c r="DWE861" s="463"/>
      <c r="DWF861" s="464"/>
      <c r="DWG861" s="465"/>
      <c r="DWH861" s="466"/>
      <c r="DWI861" s="467"/>
      <c r="DWJ861" s="466"/>
      <c r="DWK861" s="467"/>
      <c r="DWL861" s="467"/>
      <c r="DWM861" s="463"/>
      <c r="DWN861" s="464"/>
      <c r="DWO861" s="465"/>
      <c r="DWP861" s="466"/>
      <c r="DWQ861" s="467"/>
      <c r="DWR861" s="466"/>
      <c r="DWS861" s="467"/>
      <c r="DWT861" s="467"/>
      <c r="DWU861" s="463"/>
      <c r="DWV861" s="464"/>
      <c r="DWW861" s="465"/>
      <c r="DWX861" s="466"/>
      <c r="DWY861" s="467"/>
      <c r="DWZ861" s="466"/>
      <c r="DXA861" s="467"/>
      <c r="DXB861" s="467"/>
      <c r="DXC861" s="463"/>
      <c r="DXD861" s="464"/>
      <c r="DXE861" s="465"/>
      <c r="DXF861" s="466"/>
      <c r="DXG861" s="467"/>
      <c r="DXH861" s="466"/>
      <c r="DXI861" s="467"/>
      <c r="DXJ861" s="467"/>
      <c r="DXK861" s="463"/>
      <c r="DXL861" s="464"/>
      <c r="DXM861" s="465"/>
      <c r="DXN861" s="466"/>
      <c r="DXO861" s="467"/>
      <c r="DXP861" s="466"/>
      <c r="DXQ861" s="467"/>
      <c r="DXR861" s="467"/>
      <c r="DXS861" s="463"/>
      <c r="DXT861" s="464"/>
      <c r="DXU861" s="465"/>
      <c r="DXV861" s="466"/>
      <c r="DXW861" s="467"/>
      <c r="DXX861" s="466"/>
      <c r="DXY861" s="467"/>
      <c r="DXZ861" s="467"/>
      <c r="DYA861" s="463"/>
      <c r="DYB861" s="464"/>
      <c r="DYC861" s="465"/>
      <c r="DYD861" s="466"/>
      <c r="DYE861" s="467"/>
      <c r="DYF861" s="466"/>
      <c r="DYG861" s="467"/>
      <c r="DYH861" s="467"/>
      <c r="DYI861" s="463"/>
      <c r="DYJ861" s="464"/>
      <c r="DYK861" s="465"/>
      <c r="DYL861" s="466"/>
      <c r="DYM861" s="467"/>
      <c r="DYN861" s="466"/>
      <c r="DYO861" s="467"/>
      <c r="DYP861" s="467"/>
      <c r="DYQ861" s="463"/>
      <c r="DYR861" s="464"/>
      <c r="DYS861" s="465"/>
      <c r="DYT861" s="466"/>
      <c r="DYU861" s="467"/>
      <c r="DYV861" s="466"/>
      <c r="DYW861" s="467"/>
      <c r="DYX861" s="467"/>
      <c r="DYY861" s="463"/>
      <c r="DYZ861" s="464"/>
      <c r="DZA861" s="465"/>
      <c r="DZB861" s="466"/>
      <c r="DZC861" s="467"/>
      <c r="DZD861" s="466"/>
      <c r="DZE861" s="467"/>
      <c r="DZF861" s="467"/>
      <c r="DZG861" s="463"/>
      <c r="DZH861" s="464"/>
      <c r="DZI861" s="465"/>
      <c r="DZJ861" s="466"/>
      <c r="DZK861" s="467"/>
      <c r="DZL861" s="466"/>
      <c r="DZM861" s="467"/>
      <c r="DZN861" s="467"/>
      <c r="DZO861" s="463"/>
      <c r="DZP861" s="464"/>
      <c r="DZQ861" s="465"/>
      <c r="DZR861" s="466"/>
      <c r="DZS861" s="467"/>
      <c r="DZT861" s="466"/>
      <c r="DZU861" s="467"/>
      <c r="DZV861" s="467"/>
      <c r="DZW861" s="463"/>
      <c r="DZX861" s="464"/>
      <c r="DZY861" s="465"/>
      <c r="DZZ861" s="466"/>
      <c r="EAA861" s="467"/>
      <c r="EAB861" s="466"/>
      <c r="EAC861" s="467"/>
      <c r="EAD861" s="467"/>
      <c r="EAE861" s="463"/>
      <c r="EAF861" s="464"/>
      <c r="EAG861" s="465"/>
      <c r="EAH861" s="466"/>
      <c r="EAI861" s="467"/>
      <c r="EAJ861" s="466"/>
      <c r="EAK861" s="467"/>
      <c r="EAL861" s="467"/>
      <c r="EAM861" s="463"/>
      <c r="EAN861" s="464"/>
      <c r="EAO861" s="465"/>
      <c r="EAP861" s="466"/>
      <c r="EAQ861" s="467"/>
      <c r="EAR861" s="466"/>
      <c r="EAS861" s="467"/>
      <c r="EAT861" s="467"/>
      <c r="EAU861" s="463"/>
      <c r="EAV861" s="464"/>
      <c r="EAW861" s="465"/>
      <c r="EAX861" s="466"/>
      <c r="EAY861" s="467"/>
      <c r="EAZ861" s="466"/>
      <c r="EBA861" s="467"/>
      <c r="EBB861" s="467"/>
      <c r="EBC861" s="463"/>
      <c r="EBD861" s="464"/>
      <c r="EBE861" s="465"/>
      <c r="EBF861" s="466"/>
      <c r="EBG861" s="467"/>
      <c r="EBH861" s="466"/>
      <c r="EBI861" s="467"/>
      <c r="EBJ861" s="467"/>
      <c r="EBK861" s="463"/>
      <c r="EBL861" s="464"/>
      <c r="EBM861" s="465"/>
      <c r="EBN861" s="466"/>
      <c r="EBO861" s="467"/>
      <c r="EBP861" s="466"/>
      <c r="EBQ861" s="467"/>
      <c r="EBR861" s="467"/>
      <c r="EBS861" s="463"/>
      <c r="EBT861" s="464"/>
      <c r="EBU861" s="465"/>
      <c r="EBV861" s="466"/>
      <c r="EBW861" s="467"/>
      <c r="EBX861" s="466"/>
      <c r="EBY861" s="467"/>
      <c r="EBZ861" s="467"/>
      <c r="ECA861" s="463"/>
      <c r="ECB861" s="464"/>
      <c r="ECC861" s="465"/>
      <c r="ECD861" s="466"/>
      <c r="ECE861" s="467"/>
      <c r="ECF861" s="466"/>
      <c r="ECG861" s="467"/>
      <c r="ECH861" s="467"/>
      <c r="ECI861" s="463"/>
      <c r="ECJ861" s="464"/>
      <c r="ECK861" s="465"/>
      <c r="ECL861" s="466"/>
      <c r="ECM861" s="467"/>
      <c r="ECN861" s="466"/>
      <c r="ECO861" s="467"/>
      <c r="ECP861" s="467"/>
      <c r="ECQ861" s="463"/>
      <c r="ECR861" s="464"/>
      <c r="ECS861" s="465"/>
      <c r="ECT861" s="466"/>
      <c r="ECU861" s="467"/>
      <c r="ECV861" s="466"/>
      <c r="ECW861" s="467"/>
      <c r="ECX861" s="467"/>
      <c r="ECY861" s="463"/>
      <c r="ECZ861" s="464"/>
      <c r="EDA861" s="465"/>
      <c r="EDB861" s="466"/>
      <c r="EDC861" s="467"/>
      <c r="EDD861" s="466"/>
      <c r="EDE861" s="467"/>
      <c r="EDF861" s="467"/>
      <c r="EDG861" s="463"/>
      <c r="EDH861" s="464"/>
      <c r="EDI861" s="465"/>
      <c r="EDJ861" s="466"/>
      <c r="EDK861" s="467"/>
      <c r="EDL861" s="466"/>
      <c r="EDM861" s="467"/>
      <c r="EDN861" s="467"/>
      <c r="EDO861" s="463"/>
      <c r="EDP861" s="464"/>
      <c r="EDQ861" s="465"/>
      <c r="EDR861" s="466"/>
      <c r="EDS861" s="467"/>
      <c r="EDT861" s="466"/>
      <c r="EDU861" s="467"/>
      <c r="EDV861" s="467"/>
      <c r="EDW861" s="463"/>
      <c r="EDX861" s="464"/>
      <c r="EDY861" s="465"/>
      <c r="EDZ861" s="466"/>
      <c r="EEA861" s="467"/>
      <c r="EEB861" s="466"/>
      <c r="EEC861" s="467"/>
      <c r="EED861" s="467"/>
      <c r="EEE861" s="463"/>
      <c r="EEF861" s="464"/>
      <c r="EEG861" s="465"/>
      <c r="EEH861" s="466"/>
      <c r="EEI861" s="467"/>
      <c r="EEJ861" s="466"/>
      <c r="EEK861" s="467"/>
      <c r="EEL861" s="467"/>
      <c r="EEM861" s="463"/>
      <c r="EEN861" s="464"/>
      <c r="EEO861" s="465"/>
      <c r="EEP861" s="466"/>
      <c r="EEQ861" s="467"/>
      <c r="EER861" s="466"/>
      <c r="EES861" s="467"/>
      <c r="EET861" s="467"/>
      <c r="EEU861" s="463"/>
      <c r="EEV861" s="464"/>
      <c r="EEW861" s="465"/>
      <c r="EEX861" s="466"/>
      <c r="EEY861" s="467"/>
      <c r="EEZ861" s="466"/>
      <c r="EFA861" s="467"/>
      <c r="EFB861" s="467"/>
      <c r="EFC861" s="463"/>
      <c r="EFD861" s="464"/>
      <c r="EFE861" s="465"/>
      <c r="EFF861" s="466"/>
      <c r="EFG861" s="467"/>
      <c r="EFH861" s="466"/>
      <c r="EFI861" s="467"/>
      <c r="EFJ861" s="467"/>
      <c r="EFK861" s="463"/>
      <c r="EFL861" s="464"/>
      <c r="EFM861" s="465"/>
      <c r="EFN861" s="466"/>
      <c r="EFO861" s="467"/>
      <c r="EFP861" s="466"/>
      <c r="EFQ861" s="467"/>
      <c r="EFR861" s="467"/>
      <c r="EFS861" s="463"/>
      <c r="EFT861" s="464"/>
      <c r="EFU861" s="465"/>
      <c r="EFV861" s="466"/>
      <c r="EFW861" s="467"/>
      <c r="EFX861" s="466"/>
      <c r="EFY861" s="467"/>
      <c r="EFZ861" s="467"/>
      <c r="EGA861" s="463"/>
      <c r="EGB861" s="464"/>
      <c r="EGC861" s="465"/>
      <c r="EGD861" s="466"/>
      <c r="EGE861" s="467"/>
      <c r="EGF861" s="466"/>
      <c r="EGG861" s="467"/>
      <c r="EGH861" s="467"/>
      <c r="EGI861" s="463"/>
      <c r="EGJ861" s="464"/>
      <c r="EGK861" s="465"/>
      <c r="EGL861" s="466"/>
      <c r="EGM861" s="467"/>
      <c r="EGN861" s="466"/>
      <c r="EGO861" s="467"/>
      <c r="EGP861" s="467"/>
      <c r="EGQ861" s="463"/>
      <c r="EGR861" s="464"/>
      <c r="EGS861" s="465"/>
      <c r="EGT861" s="466"/>
      <c r="EGU861" s="467"/>
      <c r="EGV861" s="466"/>
      <c r="EGW861" s="467"/>
      <c r="EGX861" s="467"/>
      <c r="EGY861" s="463"/>
      <c r="EGZ861" s="464"/>
      <c r="EHA861" s="465"/>
      <c r="EHB861" s="466"/>
      <c r="EHC861" s="467"/>
      <c r="EHD861" s="466"/>
      <c r="EHE861" s="467"/>
      <c r="EHF861" s="467"/>
      <c r="EHG861" s="463"/>
      <c r="EHH861" s="464"/>
      <c r="EHI861" s="465"/>
      <c r="EHJ861" s="466"/>
      <c r="EHK861" s="467"/>
      <c r="EHL861" s="466"/>
      <c r="EHM861" s="467"/>
      <c r="EHN861" s="467"/>
      <c r="EHO861" s="463"/>
      <c r="EHP861" s="464"/>
      <c r="EHQ861" s="465"/>
      <c r="EHR861" s="466"/>
      <c r="EHS861" s="467"/>
      <c r="EHT861" s="466"/>
      <c r="EHU861" s="467"/>
      <c r="EHV861" s="467"/>
      <c r="EHW861" s="463"/>
      <c r="EHX861" s="464"/>
      <c r="EHY861" s="465"/>
      <c r="EHZ861" s="466"/>
      <c r="EIA861" s="467"/>
      <c r="EIB861" s="466"/>
      <c r="EIC861" s="467"/>
      <c r="EID861" s="467"/>
      <c r="EIE861" s="463"/>
      <c r="EIF861" s="464"/>
      <c r="EIG861" s="465"/>
      <c r="EIH861" s="466"/>
      <c r="EII861" s="467"/>
      <c r="EIJ861" s="466"/>
      <c r="EIK861" s="467"/>
      <c r="EIL861" s="467"/>
      <c r="EIM861" s="463"/>
      <c r="EIN861" s="464"/>
      <c r="EIO861" s="465"/>
      <c r="EIP861" s="466"/>
      <c r="EIQ861" s="467"/>
      <c r="EIR861" s="466"/>
      <c r="EIS861" s="467"/>
      <c r="EIT861" s="467"/>
      <c r="EIU861" s="463"/>
      <c r="EIV861" s="464"/>
      <c r="EIW861" s="465"/>
      <c r="EIX861" s="466"/>
      <c r="EIY861" s="467"/>
      <c r="EIZ861" s="466"/>
      <c r="EJA861" s="467"/>
      <c r="EJB861" s="467"/>
      <c r="EJC861" s="463"/>
      <c r="EJD861" s="464"/>
      <c r="EJE861" s="465"/>
      <c r="EJF861" s="466"/>
      <c r="EJG861" s="467"/>
      <c r="EJH861" s="466"/>
      <c r="EJI861" s="467"/>
      <c r="EJJ861" s="467"/>
      <c r="EJK861" s="463"/>
      <c r="EJL861" s="464"/>
      <c r="EJM861" s="465"/>
      <c r="EJN861" s="466"/>
      <c r="EJO861" s="467"/>
      <c r="EJP861" s="466"/>
      <c r="EJQ861" s="467"/>
      <c r="EJR861" s="467"/>
      <c r="EJS861" s="463"/>
      <c r="EJT861" s="464"/>
      <c r="EJU861" s="465"/>
      <c r="EJV861" s="466"/>
      <c r="EJW861" s="467"/>
      <c r="EJX861" s="466"/>
      <c r="EJY861" s="467"/>
      <c r="EJZ861" s="467"/>
      <c r="EKA861" s="463"/>
      <c r="EKB861" s="464"/>
      <c r="EKC861" s="465"/>
      <c r="EKD861" s="466"/>
      <c r="EKE861" s="467"/>
      <c r="EKF861" s="466"/>
      <c r="EKG861" s="467"/>
      <c r="EKH861" s="467"/>
      <c r="EKI861" s="463"/>
      <c r="EKJ861" s="464"/>
      <c r="EKK861" s="465"/>
      <c r="EKL861" s="466"/>
      <c r="EKM861" s="467"/>
      <c r="EKN861" s="466"/>
      <c r="EKO861" s="467"/>
      <c r="EKP861" s="467"/>
      <c r="EKQ861" s="463"/>
      <c r="EKR861" s="464"/>
      <c r="EKS861" s="465"/>
      <c r="EKT861" s="466"/>
      <c r="EKU861" s="467"/>
      <c r="EKV861" s="466"/>
      <c r="EKW861" s="467"/>
      <c r="EKX861" s="467"/>
      <c r="EKY861" s="463"/>
      <c r="EKZ861" s="464"/>
      <c r="ELA861" s="465"/>
      <c r="ELB861" s="466"/>
      <c r="ELC861" s="467"/>
      <c r="ELD861" s="466"/>
      <c r="ELE861" s="467"/>
      <c r="ELF861" s="467"/>
      <c r="ELG861" s="463"/>
      <c r="ELH861" s="464"/>
      <c r="ELI861" s="465"/>
      <c r="ELJ861" s="466"/>
      <c r="ELK861" s="467"/>
      <c r="ELL861" s="466"/>
      <c r="ELM861" s="467"/>
      <c r="ELN861" s="467"/>
      <c r="ELO861" s="463"/>
      <c r="ELP861" s="464"/>
      <c r="ELQ861" s="465"/>
      <c r="ELR861" s="466"/>
      <c r="ELS861" s="467"/>
      <c r="ELT861" s="466"/>
      <c r="ELU861" s="467"/>
      <c r="ELV861" s="467"/>
      <c r="ELW861" s="463"/>
      <c r="ELX861" s="464"/>
      <c r="ELY861" s="465"/>
      <c r="ELZ861" s="466"/>
      <c r="EMA861" s="467"/>
      <c r="EMB861" s="466"/>
      <c r="EMC861" s="467"/>
      <c r="EMD861" s="467"/>
      <c r="EME861" s="463"/>
      <c r="EMF861" s="464"/>
      <c r="EMG861" s="465"/>
      <c r="EMH861" s="466"/>
      <c r="EMI861" s="467"/>
      <c r="EMJ861" s="466"/>
      <c r="EMK861" s="467"/>
      <c r="EML861" s="467"/>
      <c r="EMM861" s="463"/>
      <c r="EMN861" s="464"/>
      <c r="EMO861" s="465"/>
      <c r="EMP861" s="466"/>
      <c r="EMQ861" s="467"/>
      <c r="EMR861" s="466"/>
      <c r="EMS861" s="467"/>
      <c r="EMT861" s="467"/>
      <c r="EMU861" s="463"/>
      <c r="EMV861" s="464"/>
      <c r="EMW861" s="465"/>
      <c r="EMX861" s="466"/>
      <c r="EMY861" s="467"/>
      <c r="EMZ861" s="466"/>
      <c r="ENA861" s="467"/>
      <c r="ENB861" s="467"/>
      <c r="ENC861" s="463"/>
      <c r="END861" s="464"/>
      <c r="ENE861" s="465"/>
      <c r="ENF861" s="466"/>
      <c r="ENG861" s="467"/>
      <c r="ENH861" s="466"/>
      <c r="ENI861" s="467"/>
      <c r="ENJ861" s="467"/>
      <c r="ENK861" s="463"/>
      <c r="ENL861" s="464"/>
      <c r="ENM861" s="465"/>
      <c r="ENN861" s="466"/>
      <c r="ENO861" s="467"/>
      <c r="ENP861" s="466"/>
      <c r="ENQ861" s="467"/>
      <c r="ENR861" s="467"/>
      <c r="ENS861" s="463"/>
      <c r="ENT861" s="464"/>
      <c r="ENU861" s="465"/>
      <c r="ENV861" s="466"/>
      <c r="ENW861" s="467"/>
      <c r="ENX861" s="466"/>
      <c r="ENY861" s="467"/>
      <c r="ENZ861" s="467"/>
      <c r="EOA861" s="463"/>
      <c r="EOB861" s="464"/>
      <c r="EOC861" s="465"/>
      <c r="EOD861" s="466"/>
      <c r="EOE861" s="467"/>
      <c r="EOF861" s="466"/>
      <c r="EOG861" s="467"/>
      <c r="EOH861" s="467"/>
      <c r="EOI861" s="463"/>
      <c r="EOJ861" s="464"/>
      <c r="EOK861" s="465"/>
      <c r="EOL861" s="466"/>
      <c r="EOM861" s="467"/>
      <c r="EON861" s="466"/>
      <c r="EOO861" s="467"/>
      <c r="EOP861" s="467"/>
      <c r="EOQ861" s="463"/>
      <c r="EOR861" s="464"/>
      <c r="EOS861" s="465"/>
      <c r="EOT861" s="466"/>
      <c r="EOU861" s="467"/>
      <c r="EOV861" s="466"/>
      <c r="EOW861" s="467"/>
      <c r="EOX861" s="467"/>
      <c r="EOY861" s="463"/>
      <c r="EOZ861" s="464"/>
      <c r="EPA861" s="465"/>
      <c r="EPB861" s="466"/>
      <c r="EPC861" s="467"/>
      <c r="EPD861" s="466"/>
      <c r="EPE861" s="467"/>
      <c r="EPF861" s="467"/>
      <c r="EPG861" s="463"/>
      <c r="EPH861" s="464"/>
      <c r="EPI861" s="465"/>
      <c r="EPJ861" s="466"/>
      <c r="EPK861" s="467"/>
      <c r="EPL861" s="466"/>
      <c r="EPM861" s="467"/>
      <c r="EPN861" s="467"/>
      <c r="EPO861" s="463"/>
      <c r="EPP861" s="464"/>
      <c r="EPQ861" s="465"/>
      <c r="EPR861" s="466"/>
      <c r="EPS861" s="467"/>
      <c r="EPT861" s="466"/>
      <c r="EPU861" s="467"/>
      <c r="EPV861" s="467"/>
      <c r="EPW861" s="463"/>
      <c r="EPX861" s="464"/>
      <c r="EPY861" s="465"/>
      <c r="EPZ861" s="466"/>
      <c r="EQA861" s="467"/>
      <c r="EQB861" s="466"/>
      <c r="EQC861" s="467"/>
      <c r="EQD861" s="467"/>
      <c r="EQE861" s="463"/>
      <c r="EQF861" s="464"/>
      <c r="EQG861" s="465"/>
      <c r="EQH861" s="466"/>
      <c r="EQI861" s="467"/>
      <c r="EQJ861" s="466"/>
      <c r="EQK861" s="467"/>
      <c r="EQL861" s="467"/>
      <c r="EQM861" s="463"/>
      <c r="EQN861" s="464"/>
      <c r="EQO861" s="465"/>
      <c r="EQP861" s="466"/>
      <c r="EQQ861" s="467"/>
      <c r="EQR861" s="466"/>
      <c r="EQS861" s="467"/>
      <c r="EQT861" s="467"/>
      <c r="EQU861" s="463"/>
      <c r="EQV861" s="464"/>
      <c r="EQW861" s="465"/>
      <c r="EQX861" s="466"/>
      <c r="EQY861" s="467"/>
      <c r="EQZ861" s="466"/>
      <c r="ERA861" s="467"/>
      <c r="ERB861" s="467"/>
      <c r="ERC861" s="463"/>
      <c r="ERD861" s="464"/>
      <c r="ERE861" s="465"/>
      <c r="ERF861" s="466"/>
      <c r="ERG861" s="467"/>
      <c r="ERH861" s="466"/>
      <c r="ERI861" s="467"/>
      <c r="ERJ861" s="467"/>
      <c r="ERK861" s="463"/>
      <c r="ERL861" s="464"/>
      <c r="ERM861" s="465"/>
      <c r="ERN861" s="466"/>
      <c r="ERO861" s="467"/>
      <c r="ERP861" s="466"/>
      <c r="ERQ861" s="467"/>
      <c r="ERR861" s="467"/>
      <c r="ERS861" s="463"/>
      <c r="ERT861" s="464"/>
      <c r="ERU861" s="465"/>
      <c r="ERV861" s="466"/>
      <c r="ERW861" s="467"/>
      <c r="ERX861" s="466"/>
      <c r="ERY861" s="467"/>
      <c r="ERZ861" s="467"/>
      <c r="ESA861" s="463"/>
      <c r="ESB861" s="464"/>
      <c r="ESC861" s="465"/>
      <c r="ESD861" s="466"/>
      <c r="ESE861" s="467"/>
      <c r="ESF861" s="466"/>
      <c r="ESG861" s="467"/>
      <c r="ESH861" s="467"/>
      <c r="ESI861" s="463"/>
      <c r="ESJ861" s="464"/>
      <c r="ESK861" s="465"/>
      <c r="ESL861" s="466"/>
      <c r="ESM861" s="467"/>
      <c r="ESN861" s="466"/>
      <c r="ESO861" s="467"/>
      <c r="ESP861" s="467"/>
      <c r="ESQ861" s="463"/>
      <c r="ESR861" s="464"/>
      <c r="ESS861" s="465"/>
      <c r="EST861" s="466"/>
      <c r="ESU861" s="467"/>
      <c r="ESV861" s="466"/>
      <c r="ESW861" s="467"/>
      <c r="ESX861" s="467"/>
      <c r="ESY861" s="463"/>
      <c r="ESZ861" s="464"/>
      <c r="ETA861" s="465"/>
      <c r="ETB861" s="466"/>
      <c r="ETC861" s="467"/>
      <c r="ETD861" s="466"/>
      <c r="ETE861" s="467"/>
      <c r="ETF861" s="467"/>
      <c r="ETG861" s="463"/>
      <c r="ETH861" s="464"/>
      <c r="ETI861" s="465"/>
      <c r="ETJ861" s="466"/>
      <c r="ETK861" s="467"/>
      <c r="ETL861" s="466"/>
      <c r="ETM861" s="467"/>
      <c r="ETN861" s="467"/>
      <c r="ETO861" s="463"/>
      <c r="ETP861" s="464"/>
      <c r="ETQ861" s="465"/>
      <c r="ETR861" s="466"/>
      <c r="ETS861" s="467"/>
      <c r="ETT861" s="466"/>
      <c r="ETU861" s="467"/>
      <c r="ETV861" s="467"/>
      <c r="ETW861" s="463"/>
      <c r="ETX861" s="464"/>
      <c r="ETY861" s="465"/>
      <c r="ETZ861" s="466"/>
      <c r="EUA861" s="467"/>
      <c r="EUB861" s="466"/>
      <c r="EUC861" s="467"/>
      <c r="EUD861" s="467"/>
      <c r="EUE861" s="463"/>
      <c r="EUF861" s="464"/>
      <c r="EUG861" s="465"/>
      <c r="EUH861" s="466"/>
      <c r="EUI861" s="467"/>
      <c r="EUJ861" s="466"/>
      <c r="EUK861" s="467"/>
      <c r="EUL861" s="467"/>
      <c r="EUM861" s="463"/>
      <c r="EUN861" s="464"/>
      <c r="EUO861" s="465"/>
      <c r="EUP861" s="466"/>
      <c r="EUQ861" s="467"/>
      <c r="EUR861" s="466"/>
      <c r="EUS861" s="467"/>
      <c r="EUT861" s="467"/>
      <c r="EUU861" s="463"/>
      <c r="EUV861" s="464"/>
      <c r="EUW861" s="465"/>
      <c r="EUX861" s="466"/>
      <c r="EUY861" s="467"/>
      <c r="EUZ861" s="466"/>
      <c r="EVA861" s="467"/>
      <c r="EVB861" s="467"/>
      <c r="EVC861" s="463"/>
      <c r="EVD861" s="464"/>
      <c r="EVE861" s="465"/>
      <c r="EVF861" s="466"/>
      <c r="EVG861" s="467"/>
      <c r="EVH861" s="466"/>
      <c r="EVI861" s="467"/>
      <c r="EVJ861" s="467"/>
      <c r="EVK861" s="463"/>
      <c r="EVL861" s="464"/>
      <c r="EVM861" s="465"/>
      <c r="EVN861" s="466"/>
      <c r="EVO861" s="467"/>
      <c r="EVP861" s="466"/>
      <c r="EVQ861" s="467"/>
      <c r="EVR861" s="467"/>
      <c r="EVS861" s="463"/>
      <c r="EVT861" s="464"/>
      <c r="EVU861" s="465"/>
      <c r="EVV861" s="466"/>
      <c r="EVW861" s="467"/>
      <c r="EVX861" s="466"/>
      <c r="EVY861" s="467"/>
      <c r="EVZ861" s="467"/>
      <c r="EWA861" s="463"/>
      <c r="EWB861" s="464"/>
      <c r="EWC861" s="465"/>
      <c r="EWD861" s="466"/>
      <c r="EWE861" s="467"/>
      <c r="EWF861" s="466"/>
      <c r="EWG861" s="467"/>
      <c r="EWH861" s="467"/>
      <c r="EWI861" s="463"/>
      <c r="EWJ861" s="464"/>
      <c r="EWK861" s="465"/>
      <c r="EWL861" s="466"/>
      <c r="EWM861" s="467"/>
      <c r="EWN861" s="466"/>
      <c r="EWO861" s="467"/>
      <c r="EWP861" s="467"/>
      <c r="EWQ861" s="463"/>
      <c r="EWR861" s="464"/>
      <c r="EWS861" s="465"/>
      <c r="EWT861" s="466"/>
      <c r="EWU861" s="467"/>
      <c r="EWV861" s="466"/>
      <c r="EWW861" s="467"/>
      <c r="EWX861" s="467"/>
      <c r="EWY861" s="463"/>
      <c r="EWZ861" s="464"/>
      <c r="EXA861" s="465"/>
      <c r="EXB861" s="466"/>
      <c r="EXC861" s="467"/>
      <c r="EXD861" s="466"/>
      <c r="EXE861" s="467"/>
      <c r="EXF861" s="467"/>
      <c r="EXG861" s="463"/>
      <c r="EXH861" s="464"/>
      <c r="EXI861" s="465"/>
      <c r="EXJ861" s="466"/>
      <c r="EXK861" s="467"/>
      <c r="EXL861" s="466"/>
      <c r="EXM861" s="467"/>
      <c r="EXN861" s="467"/>
      <c r="EXO861" s="463"/>
      <c r="EXP861" s="464"/>
      <c r="EXQ861" s="465"/>
      <c r="EXR861" s="466"/>
      <c r="EXS861" s="467"/>
      <c r="EXT861" s="466"/>
      <c r="EXU861" s="467"/>
      <c r="EXV861" s="467"/>
      <c r="EXW861" s="463"/>
      <c r="EXX861" s="464"/>
      <c r="EXY861" s="465"/>
      <c r="EXZ861" s="466"/>
      <c r="EYA861" s="467"/>
      <c r="EYB861" s="466"/>
      <c r="EYC861" s="467"/>
      <c r="EYD861" s="467"/>
      <c r="EYE861" s="463"/>
      <c r="EYF861" s="464"/>
      <c r="EYG861" s="465"/>
      <c r="EYH861" s="466"/>
      <c r="EYI861" s="467"/>
      <c r="EYJ861" s="466"/>
      <c r="EYK861" s="467"/>
      <c r="EYL861" s="467"/>
      <c r="EYM861" s="463"/>
      <c r="EYN861" s="464"/>
      <c r="EYO861" s="465"/>
      <c r="EYP861" s="466"/>
      <c r="EYQ861" s="467"/>
      <c r="EYR861" s="466"/>
      <c r="EYS861" s="467"/>
      <c r="EYT861" s="467"/>
      <c r="EYU861" s="463"/>
      <c r="EYV861" s="464"/>
      <c r="EYW861" s="465"/>
      <c r="EYX861" s="466"/>
      <c r="EYY861" s="467"/>
      <c r="EYZ861" s="466"/>
      <c r="EZA861" s="467"/>
      <c r="EZB861" s="467"/>
      <c r="EZC861" s="463"/>
      <c r="EZD861" s="464"/>
      <c r="EZE861" s="465"/>
      <c r="EZF861" s="466"/>
      <c r="EZG861" s="467"/>
      <c r="EZH861" s="466"/>
      <c r="EZI861" s="467"/>
      <c r="EZJ861" s="467"/>
      <c r="EZK861" s="463"/>
      <c r="EZL861" s="464"/>
      <c r="EZM861" s="465"/>
      <c r="EZN861" s="466"/>
      <c r="EZO861" s="467"/>
      <c r="EZP861" s="466"/>
      <c r="EZQ861" s="467"/>
      <c r="EZR861" s="467"/>
      <c r="EZS861" s="463"/>
      <c r="EZT861" s="464"/>
      <c r="EZU861" s="465"/>
      <c r="EZV861" s="466"/>
      <c r="EZW861" s="467"/>
      <c r="EZX861" s="466"/>
      <c r="EZY861" s="467"/>
      <c r="EZZ861" s="467"/>
      <c r="FAA861" s="463"/>
      <c r="FAB861" s="464"/>
      <c r="FAC861" s="465"/>
      <c r="FAD861" s="466"/>
      <c r="FAE861" s="467"/>
      <c r="FAF861" s="466"/>
      <c r="FAG861" s="467"/>
      <c r="FAH861" s="467"/>
      <c r="FAI861" s="463"/>
      <c r="FAJ861" s="464"/>
      <c r="FAK861" s="465"/>
      <c r="FAL861" s="466"/>
      <c r="FAM861" s="467"/>
      <c r="FAN861" s="466"/>
      <c r="FAO861" s="467"/>
      <c r="FAP861" s="467"/>
      <c r="FAQ861" s="463"/>
      <c r="FAR861" s="464"/>
      <c r="FAS861" s="465"/>
      <c r="FAT861" s="466"/>
      <c r="FAU861" s="467"/>
      <c r="FAV861" s="466"/>
      <c r="FAW861" s="467"/>
      <c r="FAX861" s="467"/>
      <c r="FAY861" s="463"/>
      <c r="FAZ861" s="464"/>
      <c r="FBA861" s="465"/>
      <c r="FBB861" s="466"/>
      <c r="FBC861" s="467"/>
      <c r="FBD861" s="466"/>
      <c r="FBE861" s="467"/>
      <c r="FBF861" s="467"/>
      <c r="FBG861" s="463"/>
      <c r="FBH861" s="464"/>
      <c r="FBI861" s="465"/>
      <c r="FBJ861" s="466"/>
      <c r="FBK861" s="467"/>
      <c r="FBL861" s="466"/>
      <c r="FBM861" s="467"/>
      <c r="FBN861" s="467"/>
      <c r="FBO861" s="463"/>
      <c r="FBP861" s="464"/>
      <c r="FBQ861" s="465"/>
      <c r="FBR861" s="466"/>
      <c r="FBS861" s="467"/>
      <c r="FBT861" s="466"/>
      <c r="FBU861" s="467"/>
      <c r="FBV861" s="467"/>
      <c r="FBW861" s="463"/>
      <c r="FBX861" s="464"/>
      <c r="FBY861" s="465"/>
      <c r="FBZ861" s="466"/>
      <c r="FCA861" s="467"/>
      <c r="FCB861" s="466"/>
      <c r="FCC861" s="467"/>
      <c r="FCD861" s="467"/>
      <c r="FCE861" s="463"/>
      <c r="FCF861" s="464"/>
      <c r="FCG861" s="465"/>
      <c r="FCH861" s="466"/>
      <c r="FCI861" s="467"/>
      <c r="FCJ861" s="466"/>
      <c r="FCK861" s="467"/>
      <c r="FCL861" s="467"/>
      <c r="FCM861" s="463"/>
      <c r="FCN861" s="464"/>
      <c r="FCO861" s="465"/>
      <c r="FCP861" s="466"/>
      <c r="FCQ861" s="467"/>
      <c r="FCR861" s="466"/>
      <c r="FCS861" s="467"/>
      <c r="FCT861" s="467"/>
      <c r="FCU861" s="463"/>
      <c r="FCV861" s="464"/>
      <c r="FCW861" s="465"/>
      <c r="FCX861" s="466"/>
      <c r="FCY861" s="467"/>
      <c r="FCZ861" s="466"/>
      <c r="FDA861" s="467"/>
      <c r="FDB861" s="467"/>
      <c r="FDC861" s="463"/>
      <c r="FDD861" s="464"/>
      <c r="FDE861" s="465"/>
      <c r="FDF861" s="466"/>
      <c r="FDG861" s="467"/>
      <c r="FDH861" s="466"/>
      <c r="FDI861" s="467"/>
      <c r="FDJ861" s="467"/>
      <c r="FDK861" s="463"/>
      <c r="FDL861" s="464"/>
      <c r="FDM861" s="465"/>
      <c r="FDN861" s="466"/>
      <c r="FDO861" s="467"/>
      <c r="FDP861" s="466"/>
      <c r="FDQ861" s="467"/>
      <c r="FDR861" s="467"/>
      <c r="FDS861" s="463"/>
      <c r="FDT861" s="464"/>
      <c r="FDU861" s="465"/>
      <c r="FDV861" s="466"/>
      <c r="FDW861" s="467"/>
      <c r="FDX861" s="466"/>
      <c r="FDY861" s="467"/>
      <c r="FDZ861" s="467"/>
      <c r="FEA861" s="463"/>
      <c r="FEB861" s="464"/>
      <c r="FEC861" s="465"/>
      <c r="FED861" s="466"/>
      <c r="FEE861" s="467"/>
      <c r="FEF861" s="466"/>
      <c r="FEG861" s="467"/>
      <c r="FEH861" s="467"/>
      <c r="FEI861" s="463"/>
      <c r="FEJ861" s="464"/>
      <c r="FEK861" s="465"/>
      <c r="FEL861" s="466"/>
      <c r="FEM861" s="467"/>
      <c r="FEN861" s="466"/>
      <c r="FEO861" s="467"/>
      <c r="FEP861" s="467"/>
      <c r="FEQ861" s="463"/>
      <c r="FER861" s="464"/>
      <c r="FES861" s="465"/>
      <c r="FET861" s="466"/>
      <c r="FEU861" s="467"/>
      <c r="FEV861" s="466"/>
      <c r="FEW861" s="467"/>
      <c r="FEX861" s="467"/>
      <c r="FEY861" s="463"/>
      <c r="FEZ861" s="464"/>
      <c r="FFA861" s="465"/>
      <c r="FFB861" s="466"/>
      <c r="FFC861" s="467"/>
      <c r="FFD861" s="466"/>
      <c r="FFE861" s="467"/>
      <c r="FFF861" s="467"/>
      <c r="FFG861" s="463"/>
      <c r="FFH861" s="464"/>
      <c r="FFI861" s="465"/>
      <c r="FFJ861" s="466"/>
      <c r="FFK861" s="467"/>
      <c r="FFL861" s="466"/>
      <c r="FFM861" s="467"/>
      <c r="FFN861" s="467"/>
      <c r="FFO861" s="463"/>
      <c r="FFP861" s="464"/>
      <c r="FFQ861" s="465"/>
      <c r="FFR861" s="466"/>
      <c r="FFS861" s="467"/>
      <c r="FFT861" s="466"/>
      <c r="FFU861" s="467"/>
      <c r="FFV861" s="467"/>
      <c r="FFW861" s="463"/>
      <c r="FFX861" s="464"/>
      <c r="FFY861" s="465"/>
      <c r="FFZ861" s="466"/>
      <c r="FGA861" s="467"/>
      <c r="FGB861" s="466"/>
      <c r="FGC861" s="467"/>
      <c r="FGD861" s="467"/>
      <c r="FGE861" s="463"/>
      <c r="FGF861" s="464"/>
      <c r="FGG861" s="465"/>
      <c r="FGH861" s="466"/>
      <c r="FGI861" s="467"/>
      <c r="FGJ861" s="466"/>
      <c r="FGK861" s="467"/>
      <c r="FGL861" s="467"/>
      <c r="FGM861" s="463"/>
      <c r="FGN861" s="464"/>
      <c r="FGO861" s="465"/>
      <c r="FGP861" s="466"/>
      <c r="FGQ861" s="467"/>
      <c r="FGR861" s="466"/>
      <c r="FGS861" s="467"/>
      <c r="FGT861" s="467"/>
      <c r="FGU861" s="463"/>
      <c r="FGV861" s="464"/>
      <c r="FGW861" s="465"/>
      <c r="FGX861" s="466"/>
      <c r="FGY861" s="467"/>
      <c r="FGZ861" s="466"/>
      <c r="FHA861" s="467"/>
      <c r="FHB861" s="467"/>
      <c r="FHC861" s="463"/>
      <c r="FHD861" s="464"/>
      <c r="FHE861" s="465"/>
      <c r="FHF861" s="466"/>
      <c r="FHG861" s="467"/>
      <c r="FHH861" s="466"/>
      <c r="FHI861" s="467"/>
      <c r="FHJ861" s="467"/>
      <c r="FHK861" s="463"/>
      <c r="FHL861" s="464"/>
      <c r="FHM861" s="465"/>
      <c r="FHN861" s="466"/>
      <c r="FHO861" s="467"/>
      <c r="FHP861" s="466"/>
      <c r="FHQ861" s="467"/>
      <c r="FHR861" s="467"/>
      <c r="FHS861" s="463"/>
      <c r="FHT861" s="464"/>
      <c r="FHU861" s="465"/>
      <c r="FHV861" s="466"/>
      <c r="FHW861" s="467"/>
      <c r="FHX861" s="466"/>
      <c r="FHY861" s="467"/>
      <c r="FHZ861" s="467"/>
      <c r="FIA861" s="463"/>
      <c r="FIB861" s="464"/>
      <c r="FIC861" s="465"/>
      <c r="FID861" s="466"/>
      <c r="FIE861" s="467"/>
      <c r="FIF861" s="466"/>
      <c r="FIG861" s="467"/>
      <c r="FIH861" s="467"/>
      <c r="FII861" s="463"/>
      <c r="FIJ861" s="464"/>
      <c r="FIK861" s="465"/>
      <c r="FIL861" s="466"/>
      <c r="FIM861" s="467"/>
      <c r="FIN861" s="466"/>
      <c r="FIO861" s="467"/>
      <c r="FIP861" s="467"/>
      <c r="FIQ861" s="463"/>
      <c r="FIR861" s="464"/>
      <c r="FIS861" s="465"/>
      <c r="FIT861" s="466"/>
      <c r="FIU861" s="467"/>
      <c r="FIV861" s="466"/>
      <c r="FIW861" s="467"/>
      <c r="FIX861" s="467"/>
      <c r="FIY861" s="463"/>
      <c r="FIZ861" s="464"/>
      <c r="FJA861" s="465"/>
      <c r="FJB861" s="466"/>
      <c r="FJC861" s="467"/>
      <c r="FJD861" s="466"/>
      <c r="FJE861" s="467"/>
      <c r="FJF861" s="467"/>
      <c r="FJG861" s="463"/>
      <c r="FJH861" s="464"/>
      <c r="FJI861" s="465"/>
      <c r="FJJ861" s="466"/>
      <c r="FJK861" s="467"/>
      <c r="FJL861" s="466"/>
      <c r="FJM861" s="467"/>
      <c r="FJN861" s="467"/>
      <c r="FJO861" s="463"/>
      <c r="FJP861" s="464"/>
      <c r="FJQ861" s="465"/>
      <c r="FJR861" s="466"/>
      <c r="FJS861" s="467"/>
      <c r="FJT861" s="466"/>
      <c r="FJU861" s="467"/>
      <c r="FJV861" s="467"/>
      <c r="FJW861" s="463"/>
      <c r="FJX861" s="464"/>
      <c r="FJY861" s="465"/>
      <c r="FJZ861" s="466"/>
      <c r="FKA861" s="467"/>
      <c r="FKB861" s="466"/>
      <c r="FKC861" s="467"/>
      <c r="FKD861" s="467"/>
      <c r="FKE861" s="463"/>
      <c r="FKF861" s="464"/>
      <c r="FKG861" s="465"/>
      <c r="FKH861" s="466"/>
      <c r="FKI861" s="467"/>
      <c r="FKJ861" s="466"/>
      <c r="FKK861" s="467"/>
      <c r="FKL861" s="467"/>
      <c r="FKM861" s="463"/>
      <c r="FKN861" s="464"/>
      <c r="FKO861" s="465"/>
      <c r="FKP861" s="466"/>
      <c r="FKQ861" s="467"/>
      <c r="FKR861" s="466"/>
      <c r="FKS861" s="467"/>
      <c r="FKT861" s="467"/>
      <c r="FKU861" s="463"/>
      <c r="FKV861" s="464"/>
      <c r="FKW861" s="465"/>
      <c r="FKX861" s="466"/>
      <c r="FKY861" s="467"/>
      <c r="FKZ861" s="466"/>
      <c r="FLA861" s="467"/>
      <c r="FLB861" s="467"/>
      <c r="FLC861" s="463"/>
      <c r="FLD861" s="464"/>
      <c r="FLE861" s="465"/>
      <c r="FLF861" s="466"/>
      <c r="FLG861" s="467"/>
      <c r="FLH861" s="466"/>
      <c r="FLI861" s="467"/>
      <c r="FLJ861" s="467"/>
      <c r="FLK861" s="463"/>
      <c r="FLL861" s="464"/>
      <c r="FLM861" s="465"/>
      <c r="FLN861" s="466"/>
      <c r="FLO861" s="467"/>
      <c r="FLP861" s="466"/>
      <c r="FLQ861" s="467"/>
      <c r="FLR861" s="467"/>
      <c r="FLS861" s="463"/>
      <c r="FLT861" s="464"/>
      <c r="FLU861" s="465"/>
      <c r="FLV861" s="466"/>
      <c r="FLW861" s="467"/>
      <c r="FLX861" s="466"/>
      <c r="FLY861" s="467"/>
      <c r="FLZ861" s="467"/>
      <c r="FMA861" s="463"/>
      <c r="FMB861" s="464"/>
      <c r="FMC861" s="465"/>
      <c r="FMD861" s="466"/>
      <c r="FME861" s="467"/>
      <c r="FMF861" s="466"/>
      <c r="FMG861" s="467"/>
      <c r="FMH861" s="467"/>
      <c r="FMI861" s="463"/>
      <c r="FMJ861" s="464"/>
      <c r="FMK861" s="465"/>
      <c r="FML861" s="466"/>
      <c r="FMM861" s="467"/>
      <c r="FMN861" s="466"/>
      <c r="FMO861" s="467"/>
      <c r="FMP861" s="467"/>
      <c r="FMQ861" s="463"/>
      <c r="FMR861" s="464"/>
      <c r="FMS861" s="465"/>
      <c r="FMT861" s="466"/>
      <c r="FMU861" s="467"/>
      <c r="FMV861" s="466"/>
      <c r="FMW861" s="467"/>
      <c r="FMX861" s="467"/>
      <c r="FMY861" s="463"/>
      <c r="FMZ861" s="464"/>
      <c r="FNA861" s="465"/>
      <c r="FNB861" s="466"/>
      <c r="FNC861" s="467"/>
      <c r="FND861" s="466"/>
      <c r="FNE861" s="467"/>
      <c r="FNF861" s="467"/>
      <c r="FNG861" s="463"/>
      <c r="FNH861" s="464"/>
      <c r="FNI861" s="465"/>
      <c r="FNJ861" s="466"/>
      <c r="FNK861" s="467"/>
      <c r="FNL861" s="466"/>
      <c r="FNM861" s="467"/>
      <c r="FNN861" s="467"/>
      <c r="FNO861" s="463"/>
      <c r="FNP861" s="464"/>
      <c r="FNQ861" s="465"/>
      <c r="FNR861" s="466"/>
      <c r="FNS861" s="467"/>
      <c r="FNT861" s="466"/>
      <c r="FNU861" s="467"/>
      <c r="FNV861" s="467"/>
      <c r="FNW861" s="463"/>
      <c r="FNX861" s="464"/>
      <c r="FNY861" s="465"/>
      <c r="FNZ861" s="466"/>
      <c r="FOA861" s="467"/>
      <c r="FOB861" s="466"/>
      <c r="FOC861" s="467"/>
      <c r="FOD861" s="467"/>
      <c r="FOE861" s="463"/>
      <c r="FOF861" s="464"/>
      <c r="FOG861" s="465"/>
      <c r="FOH861" s="466"/>
      <c r="FOI861" s="467"/>
      <c r="FOJ861" s="466"/>
      <c r="FOK861" s="467"/>
      <c r="FOL861" s="467"/>
      <c r="FOM861" s="463"/>
      <c r="FON861" s="464"/>
      <c r="FOO861" s="465"/>
      <c r="FOP861" s="466"/>
      <c r="FOQ861" s="467"/>
      <c r="FOR861" s="466"/>
      <c r="FOS861" s="467"/>
      <c r="FOT861" s="467"/>
      <c r="FOU861" s="463"/>
      <c r="FOV861" s="464"/>
      <c r="FOW861" s="465"/>
      <c r="FOX861" s="466"/>
      <c r="FOY861" s="467"/>
      <c r="FOZ861" s="466"/>
      <c r="FPA861" s="467"/>
      <c r="FPB861" s="467"/>
      <c r="FPC861" s="463"/>
      <c r="FPD861" s="464"/>
      <c r="FPE861" s="465"/>
      <c r="FPF861" s="466"/>
      <c r="FPG861" s="467"/>
      <c r="FPH861" s="466"/>
      <c r="FPI861" s="467"/>
      <c r="FPJ861" s="467"/>
      <c r="FPK861" s="463"/>
      <c r="FPL861" s="464"/>
      <c r="FPM861" s="465"/>
      <c r="FPN861" s="466"/>
      <c r="FPO861" s="467"/>
      <c r="FPP861" s="466"/>
      <c r="FPQ861" s="467"/>
      <c r="FPR861" s="467"/>
      <c r="FPS861" s="463"/>
      <c r="FPT861" s="464"/>
      <c r="FPU861" s="465"/>
      <c r="FPV861" s="466"/>
      <c r="FPW861" s="467"/>
      <c r="FPX861" s="466"/>
      <c r="FPY861" s="467"/>
      <c r="FPZ861" s="467"/>
      <c r="FQA861" s="463"/>
      <c r="FQB861" s="464"/>
      <c r="FQC861" s="465"/>
      <c r="FQD861" s="466"/>
      <c r="FQE861" s="467"/>
      <c r="FQF861" s="466"/>
      <c r="FQG861" s="467"/>
      <c r="FQH861" s="467"/>
      <c r="FQI861" s="463"/>
      <c r="FQJ861" s="464"/>
      <c r="FQK861" s="465"/>
      <c r="FQL861" s="466"/>
      <c r="FQM861" s="467"/>
      <c r="FQN861" s="466"/>
      <c r="FQO861" s="467"/>
      <c r="FQP861" s="467"/>
      <c r="FQQ861" s="463"/>
      <c r="FQR861" s="464"/>
      <c r="FQS861" s="465"/>
      <c r="FQT861" s="466"/>
      <c r="FQU861" s="467"/>
      <c r="FQV861" s="466"/>
      <c r="FQW861" s="467"/>
      <c r="FQX861" s="467"/>
      <c r="FQY861" s="463"/>
      <c r="FQZ861" s="464"/>
      <c r="FRA861" s="465"/>
      <c r="FRB861" s="466"/>
      <c r="FRC861" s="467"/>
      <c r="FRD861" s="466"/>
      <c r="FRE861" s="467"/>
      <c r="FRF861" s="467"/>
      <c r="FRG861" s="463"/>
      <c r="FRH861" s="464"/>
      <c r="FRI861" s="465"/>
      <c r="FRJ861" s="466"/>
      <c r="FRK861" s="467"/>
      <c r="FRL861" s="466"/>
      <c r="FRM861" s="467"/>
      <c r="FRN861" s="467"/>
      <c r="FRO861" s="463"/>
      <c r="FRP861" s="464"/>
      <c r="FRQ861" s="465"/>
      <c r="FRR861" s="466"/>
      <c r="FRS861" s="467"/>
      <c r="FRT861" s="466"/>
      <c r="FRU861" s="467"/>
      <c r="FRV861" s="467"/>
      <c r="FRW861" s="463"/>
      <c r="FRX861" s="464"/>
      <c r="FRY861" s="465"/>
      <c r="FRZ861" s="466"/>
      <c r="FSA861" s="467"/>
      <c r="FSB861" s="466"/>
      <c r="FSC861" s="467"/>
      <c r="FSD861" s="467"/>
      <c r="FSE861" s="463"/>
      <c r="FSF861" s="464"/>
      <c r="FSG861" s="465"/>
      <c r="FSH861" s="466"/>
      <c r="FSI861" s="467"/>
      <c r="FSJ861" s="466"/>
      <c r="FSK861" s="467"/>
      <c r="FSL861" s="467"/>
      <c r="FSM861" s="463"/>
      <c r="FSN861" s="464"/>
      <c r="FSO861" s="465"/>
      <c r="FSP861" s="466"/>
      <c r="FSQ861" s="467"/>
      <c r="FSR861" s="466"/>
      <c r="FSS861" s="467"/>
      <c r="FST861" s="467"/>
      <c r="FSU861" s="463"/>
      <c r="FSV861" s="464"/>
      <c r="FSW861" s="465"/>
      <c r="FSX861" s="466"/>
      <c r="FSY861" s="467"/>
      <c r="FSZ861" s="466"/>
      <c r="FTA861" s="467"/>
      <c r="FTB861" s="467"/>
      <c r="FTC861" s="463"/>
      <c r="FTD861" s="464"/>
      <c r="FTE861" s="465"/>
      <c r="FTF861" s="466"/>
      <c r="FTG861" s="467"/>
      <c r="FTH861" s="466"/>
      <c r="FTI861" s="467"/>
      <c r="FTJ861" s="467"/>
      <c r="FTK861" s="463"/>
      <c r="FTL861" s="464"/>
      <c r="FTM861" s="465"/>
      <c r="FTN861" s="466"/>
      <c r="FTO861" s="467"/>
      <c r="FTP861" s="466"/>
      <c r="FTQ861" s="467"/>
      <c r="FTR861" s="467"/>
      <c r="FTS861" s="463"/>
      <c r="FTT861" s="464"/>
      <c r="FTU861" s="465"/>
      <c r="FTV861" s="466"/>
      <c r="FTW861" s="467"/>
      <c r="FTX861" s="466"/>
      <c r="FTY861" s="467"/>
      <c r="FTZ861" s="467"/>
      <c r="FUA861" s="463"/>
      <c r="FUB861" s="464"/>
      <c r="FUC861" s="465"/>
      <c r="FUD861" s="466"/>
      <c r="FUE861" s="467"/>
      <c r="FUF861" s="466"/>
      <c r="FUG861" s="467"/>
      <c r="FUH861" s="467"/>
      <c r="FUI861" s="463"/>
      <c r="FUJ861" s="464"/>
      <c r="FUK861" s="465"/>
      <c r="FUL861" s="466"/>
      <c r="FUM861" s="467"/>
      <c r="FUN861" s="466"/>
      <c r="FUO861" s="467"/>
      <c r="FUP861" s="467"/>
      <c r="FUQ861" s="463"/>
      <c r="FUR861" s="464"/>
      <c r="FUS861" s="465"/>
      <c r="FUT861" s="466"/>
      <c r="FUU861" s="467"/>
      <c r="FUV861" s="466"/>
      <c r="FUW861" s="467"/>
      <c r="FUX861" s="467"/>
      <c r="FUY861" s="463"/>
      <c r="FUZ861" s="464"/>
      <c r="FVA861" s="465"/>
      <c r="FVB861" s="466"/>
      <c r="FVC861" s="467"/>
      <c r="FVD861" s="466"/>
      <c r="FVE861" s="467"/>
      <c r="FVF861" s="467"/>
      <c r="FVG861" s="463"/>
      <c r="FVH861" s="464"/>
      <c r="FVI861" s="465"/>
      <c r="FVJ861" s="466"/>
      <c r="FVK861" s="467"/>
      <c r="FVL861" s="466"/>
      <c r="FVM861" s="467"/>
      <c r="FVN861" s="467"/>
      <c r="FVO861" s="463"/>
      <c r="FVP861" s="464"/>
      <c r="FVQ861" s="465"/>
      <c r="FVR861" s="466"/>
      <c r="FVS861" s="467"/>
      <c r="FVT861" s="466"/>
      <c r="FVU861" s="467"/>
      <c r="FVV861" s="467"/>
      <c r="FVW861" s="463"/>
      <c r="FVX861" s="464"/>
      <c r="FVY861" s="465"/>
      <c r="FVZ861" s="466"/>
      <c r="FWA861" s="467"/>
      <c r="FWB861" s="466"/>
      <c r="FWC861" s="467"/>
      <c r="FWD861" s="467"/>
      <c r="FWE861" s="463"/>
      <c r="FWF861" s="464"/>
      <c r="FWG861" s="465"/>
      <c r="FWH861" s="466"/>
      <c r="FWI861" s="467"/>
      <c r="FWJ861" s="466"/>
      <c r="FWK861" s="467"/>
      <c r="FWL861" s="467"/>
      <c r="FWM861" s="463"/>
      <c r="FWN861" s="464"/>
      <c r="FWO861" s="465"/>
      <c r="FWP861" s="466"/>
      <c r="FWQ861" s="467"/>
      <c r="FWR861" s="466"/>
      <c r="FWS861" s="467"/>
      <c r="FWT861" s="467"/>
      <c r="FWU861" s="463"/>
      <c r="FWV861" s="464"/>
      <c r="FWW861" s="465"/>
      <c r="FWX861" s="466"/>
      <c r="FWY861" s="467"/>
      <c r="FWZ861" s="466"/>
      <c r="FXA861" s="467"/>
      <c r="FXB861" s="467"/>
      <c r="FXC861" s="463"/>
      <c r="FXD861" s="464"/>
      <c r="FXE861" s="465"/>
      <c r="FXF861" s="466"/>
      <c r="FXG861" s="467"/>
      <c r="FXH861" s="466"/>
      <c r="FXI861" s="467"/>
      <c r="FXJ861" s="467"/>
      <c r="FXK861" s="463"/>
      <c r="FXL861" s="464"/>
      <c r="FXM861" s="465"/>
      <c r="FXN861" s="466"/>
      <c r="FXO861" s="467"/>
      <c r="FXP861" s="466"/>
      <c r="FXQ861" s="467"/>
      <c r="FXR861" s="467"/>
      <c r="FXS861" s="463"/>
      <c r="FXT861" s="464"/>
      <c r="FXU861" s="465"/>
      <c r="FXV861" s="466"/>
      <c r="FXW861" s="467"/>
      <c r="FXX861" s="466"/>
      <c r="FXY861" s="467"/>
      <c r="FXZ861" s="467"/>
      <c r="FYA861" s="463"/>
      <c r="FYB861" s="464"/>
      <c r="FYC861" s="465"/>
      <c r="FYD861" s="466"/>
      <c r="FYE861" s="467"/>
      <c r="FYF861" s="466"/>
      <c r="FYG861" s="467"/>
      <c r="FYH861" s="467"/>
      <c r="FYI861" s="463"/>
      <c r="FYJ861" s="464"/>
      <c r="FYK861" s="465"/>
      <c r="FYL861" s="466"/>
      <c r="FYM861" s="467"/>
      <c r="FYN861" s="466"/>
      <c r="FYO861" s="467"/>
      <c r="FYP861" s="467"/>
      <c r="FYQ861" s="463"/>
      <c r="FYR861" s="464"/>
      <c r="FYS861" s="465"/>
      <c r="FYT861" s="466"/>
      <c r="FYU861" s="467"/>
      <c r="FYV861" s="466"/>
      <c r="FYW861" s="467"/>
      <c r="FYX861" s="467"/>
      <c r="FYY861" s="463"/>
      <c r="FYZ861" s="464"/>
      <c r="FZA861" s="465"/>
      <c r="FZB861" s="466"/>
      <c r="FZC861" s="467"/>
      <c r="FZD861" s="466"/>
      <c r="FZE861" s="467"/>
      <c r="FZF861" s="467"/>
      <c r="FZG861" s="463"/>
      <c r="FZH861" s="464"/>
      <c r="FZI861" s="465"/>
      <c r="FZJ861" s="466"/>
      <c r="FZK861" s="467"/>
      <c r="FZL861" s="466"/>
      <c r="FZM861" s="467"/>
      <c r="FZN861" s="467"/>
      <c r="FZO861" s="463"/>
      <c r="FZP861" s="464"/>
      <c r="FZQ861" s="465"/>
      <c r="FZR861" s="466"/>
      <c r="FZS861" s="467"/>
      <c r="FZT861" s="466"/>
      <c r="FZU861" s="467"/>
      <c r="FZV861" s="467"/>
      <c r="FZW861" s="463"/>
      <c r="FZX861" s="464"/>
      <c r="FZY861" s="465"/>
      <c r="FZZ861" s="466"/>
      <c r="GAA861" s="467"/>
      <c r="GAB861" s="466"/>
      <c r="GAC861" s="467"/>
      <c r="GAD861" s="467"/>
      <c r="GAE861" s="463"/>
      <c r="GAF861" s="464"/>
      <c r="GAG861" s="465"/>
      <c r="GAH861" s="466"/>
      <c r="GAI861" s="467"/>
      <c r="GAJ861" s="466"/>
      <c r="GAK861" s="467"/>
      <c r="GAL861" s="467"/>
      <c r="GAM861" s="463"/>
      <c r="GAN861" s="464"/>
      <c r="GAO861" s="465"/>
      <c r="GAP861" s="466"/>
      <c r="GAQ861" s="467"/>
      <c r="GAR861" s="466"/>
      <c r="GAS861" s="467"/>
      <c r="GAT861" s="467"/>
      <c r="GAU861" s="463"/>
      <c r="GAV861" s="464"/>
      <c r="GAW861" s="465"/>
      <c r="GAX861" s="466"/>
      <c r="GAY861" s="467"/>
      <c r="GAZ861" s="466"/>
      <c r="GBA861" s="467"/>
      <c r="GBB861" s="467"/>
      <c r="GBC861" s="463"/>
      <c r="GBD861" s="464"/>
      <c r="GBE861" s="465"/>
      <c r="GBF861" s="466"/>
      <c r="GBG861" s="467"/>
      <c r="GBH861" s="466"/>
      <c r="GBI861" s="467"/>
      <c r="GBJ861" s="467"/>
      <c r="GBK861" s="463"/>
      <c r="GBL861" s="464"/>
      <c r="GBM861" s="465"/>
      <c r="GBN861" s="466"/>
      <c r="GBO861" s="467"/>
      <c r="GBP861" s="466"/>
      <c r="GBQ861" s="467"/>
      <c r="GBR861" s="467"/>
      <c r="GBS861" s="463"/>
      <c r="GBT861" s="464"/>
      <c r="GBU861" s="465"/>
      <c r="GBV861" s="466"/>
      <c r="GBW861" s="467"/>
      <c r="GBX861" s="466"/>
      <c r="GBY861" s="467"/>
      <c r="GBZ861" s="467"/>
      <c r="GCA861" s="463"/>
      <c r="GCB861" s="464"/>
      <c r="GCC861" s="465"/>
      <c r="GCD861" s="466"/>
      <c r="GCE861" s="467"/>
      <c r="GCF861" s="466"/>
      <c r="GCG861" s="467"/>
      <c r="GCH861" s="467"/>
      <c r="GCI861" s="463"/>
      <c r="GCJ861" s="464"/>
      <c r="GCK861" s="465"/>
      <c r="GCL861" s="466"/>
      <c r="GCM861" s="467"/>
      <c r="GCN861" s="466"/>
      <c r="GCO861" s="467"/>
      <c r="GCP861" s="467"/>
      <c r="GCQ861" s="463"/>
      <c r="GCR861" s="464"/>
      <c r="GCS861" s="465"/>
      <c r="GCT861" s="466"/>
      <c r="GCU861" s="467"/>
      <c r="GCV861" s="466"/>
      <c r="GCW861" s="467"/>
      <c r="GCX861" s="467"/>
      <c r="GCY861" s="463"/>
      <c r="GCZ861" s="464"/>
      <c r="GDA861" s="465"/>
      <c r="GDB861" s="466"/>
      <c r="GDC861" s="467"/>
      <c r="GDD861" s="466"/>
      <c r="GDE861" s="467"/>
      <c r="GDF861" s="467"/>
      <c r="GDG861" s="463"/>
      <c r="GDH861" s="464"/>
      <c r="GDI861" s="465"/>
      <c r="GDJ861" s="466"/>
      <c r="GDK861" s="467"/>
      <c r="GDL861" s="466"/>
      <c r="GDM861" s="467"/>
      <c r="GDN861" s="467"/>
      <c r="GDO861" s="463"/>
      <c r="GDP861" s="464"/>
      <c r="GDQ861" s="465"/>
      <c r="GDR861" s="466"/>
      <c r="GDS861" s="467"/>
      <c r="GDT861" s="466"/>
      <c r="GDU861" s="467"/>
      <c r="GDV861" s="467"/>
      <c r="GDW861" s="463"/>
      <c r="GDX861" s="464"/>
      <c r="GDY861" s="465"/>
      <c r="GDZ861" s="466"/>
      <c r="GEA861" s="467"/>
      <c r="GEB861" s="466"/>
      <c r="GEC861" s="467"/>
      <c r="GED861" s="467"/>
      <c r="GEE861" s="463"/>
      <c r="GEF861" s="464"/>
      <c r="GEG861" s="465"/>
      <c r="GEH861" s="466"/>
      <c r="GEI861" s="467"/>
      <c r="GEJ861" s="466"/>
      <c r="GEK861" s="467"/>
      <c r="GEL861" s="467"/>
      <c r="GEM861" s="463"/>
      <c r="GEN861" s="464"/>
      <c r="GEO861" s="465"/>
      <c r="GEP861" s="466"/>
      <c r="GEQ861" s="467"/>
      <c r="GER861" s="466"/>
      <c r="GES861" s="467"/>
      <c r="GET861" s="467"/>
      <c r="GEU861" s="463"/>
      <c r="GEV861" s="464"/>
      <c r="GEW861" s="465"/>
      <c r="GEX861" s="466"/>
      <c r="GEY861" s="467"/>
      <c r="GEZ861" s="466"/>
      <c r="GFA861" s="467"/>
      <c r="GFB861" s="467"/>
      <c r="GFC861" s="463"/>
      <c r="GFD861" s="464"/>
      <c r="GFE861" s="465"/>
      <c r="GFF861" s="466"/>
      <c r="GFG861" s="467"/>
      <c r="GFH861" s="466"/>
      <c r="GFI861" s="467"/>
      <c r="GFJ861" s="467"/>
      <c r="GFK861" s="463"/>
      <c r="GFL861" s="464"/>
      <c r="GFM861" s="465"/>
      <c r="GFN861" s="466"/>
      <c r="GFO861" s="467"/>
      <c r="GFP861" s="466"/>
      <c r="GFQ861" s="467"/>
      <c r="GFR861" s="467"/>
      <c r="GFS861" s="463"/>
      <c r="GFT861" s="464"/>
      <c r="GFU861" s="465"/>
      <c r="GFV861" s="466"/>
      <c r="GFW861" s="467"/>
      <c r="GFX861" s="466"/>
      <c r="GFY861" s="467"/>
      <c r="GFZ861" s="467"/>
      <c r="GGA861" s="463"/>
      <c r="GGB861" s="464"/>
      <c r="GGC861" s="465"/>
      <c r="GGD861" s="466"/>
      <c r="GGE861" s="467"/>
      <c r="GGF861" s="466"/>
      <c r="GGG861" s="467"/>
      <c r="GGH861" s="467"/>
      <c r="GGI861" s="463"/>
      <c r="GGJ861" s="464"/>
      <c r="GGK861" s="465"/>
      <c r="GGL861" s="466"/>
      <c r="GGM861" s="467"/>
      <c r="GGN861" s="466"/>
      <c r="GGO861" s="467"/>
      <c r="GGP861" s="467"/>
      <c r="GGQ861" s="463"/>
      <c r="GGR861" s="464"/>
      <c r="GGS861" s="465"/>
      <c r="GGT861" s="466"/>
      <c r="GGU861" s="467"/>
      <c r="GGV861" s="466"/>
      <c r="GGW861" s="467"/>
      <c r="GGX861" s="467"/>
      <c r="GGY861" s="463"/>
      <c r="GGZ861" s="464"/>
      <c r="GHA861" s="465"/>
      <c r="GHB861" s="466"/>
      <c r="GHC861" s="467"/>
      <c r="GHD861" s="466"/>
      <c r="GHE861" s="467"/>
      <c r="GHF861" s="467"/>
      <c r="GHG861" s="463"/>
      <c r="GHH861" s="464"/>
      <c r="GHI861" s="465"/>
      <c r="GHJ861" s="466"/>
      <c r="GHK861" s="467"/>
      <c r="GHL861" s="466"/>
      <c r="GHM861" s="467"/>
      <c r="GHN861" s="467"/>
      <c r="GHO861" s="463"/>
      <c r="GHP861" s="464"/>
      <c r="GHQ861" s="465"/>
      <c r="GHR861" s="466"/>
      <c r="GHS861" s="467"/>
      <c r="GHT861" s="466"/>
      <c r="GHU861" s="467"/>
      <c r="GHV861" s="467"/>
      <c r="GHW861" s="463"/>
      <c r="GHX861" s="464"/>
      <c r="GHY861" s="465"/>
      <c r="GHZ861" s="466"/>
      <c r="GIA861" s="467"/>
      <c r="GIB861" s="466"/>
      <c r="GIC861" s="467"/>
      <c r="GID861" s="467"/>
      <c r="GIE861" s="463"/>
      <c r="GIF861" s="464"/>
      <c r="GIG861" s="465"/>
      <c r="GIH861" s="466"/>
      <c r="GII861" s="467"/>
      <c r="GIJ861" s="466"/>
      <c r="GIK861" s="467"/>
      <c r="GIL861" s="467"/>
      <c r="GIM861" s="463"/>
      <c r="GIN861" s="464"/>
      <c r="GIO861" s="465"/>
      <c r="GIP861" s="466"/>
      <c r="GIQ861" s="467"/>
      <c r="GIR861" s="466"/>
      <c r="GIS861" s="467"/>
      <c r="GIT861" s="467"/>
      <c r="GIU861" s="463"/>
      <c r="GIV861" s="464"/>
      <c r="GIW861" s="465"/>
      <c r="GIX861" s="466"/>
      <c r="GIY861" s="467"/>
      <c r="GIZ861" s="466"/>
      <c r="GJA861" s="467"/>
      <c r="GJB861" s="467"/>
      <c r="GJC861" s="463"/>
      <c r="GJD861" s="464"/>
      <c r="GJE861" s="465"/>
      <c r="GJF861" s="466"/>
      <c r="GJG861" s="467"/>
      <c r="GJH861" s="466"/>
      <c r="GJI861" s="467"/>
      <c r="GJJ861" s="467"/>
      <c r="GJK861" s="463"/>
      <c r="GJL861" s="464"/>
      <c r="GJM861" s="465"/>
      <c r="GJN861" s="466"/>
      <c r="GJO861" s="467"/>
      <c r="GJP861" s="466"/>
      <c r="GJQ861" s="467"/>
      <c r="GJR861" s="467"/>
      <c r="GJS861" s="463"/>
      <c r="GJT861" s="464"/>
      <c r="GJU861" s="465"/>
      <c r="GJV861" s="466"/>
      <c r="GJW861" s="467"/>
      <c r="GJX861" s="466"/>
      <c r="GJY861" s="467"/>
      <c r="GJZ861" s="467"/>
      <c r="GKA861" s="463"/>
      <c r="GKB861" s="464"/>
      <c r="GKC861" s="465"/>
      <c r="GKD861" s="466"/>
      <c r="GKE861" s="467"/>
      <c r="GKF861" s="466"/>
      <c r="GKG861" s="467"/>
      <c r="GKH861" s="467"/>
      <c r="GKI861" s="463"/>
      <c r="GKJ861" s="464"/>
      <c r="GKK861" s="465"/>
      <c r="GKL861" s="466"/>
      <c r="GKM861" s="467"/>
      <c r="GKN861" s="466"/>
      <c r="GKO861" s="467"/>
      <c r="GKP861" s="467"/>
      <c r="GKQ861" s="463"/>
      <c r="GKR861" s="464"/>
      <c r="GKS861" s="465"/>
      <c r="GKT861" s="466"/>
      <c r="GKU861" s="467"/>
      <c r="GKV861" s="466"/>
      <c r="GKW861" s="467"/>
      <c r="GKX861" s="467"/>
      <c r="GKY861" s="463"/>
      <c r="GKZ861" s="464"/>
      <c r="GLA861" s="465"/>
      <c r="GLB861" s="466"/>
      <c r="GLC861" s="467"/>
      <c r="GLD861" s="466"/>
      <c r="GLE861" s="467"/>
      <c r="GLF861" s="467"/>
      <c r="GLG861" s="463"/>
      <c r="GLH861" s="464"/>
      <c r="GLI861" s="465"/>
      <c r="GLJ861" s="466"/>
      <c r="GLK861" s="467"/>
      <c r="GLL861" s="466"/>
      <c r="GLM861" s="467"/>
      <c r="GLN861" s="467"/>
      <c r="GLO861" s="463"/>
      <c r="GLP861" s="464"/>
      <c r="GLQ861" s="465"/>
      <c r="GLR861" s="466"/>
      <c r="GLS861" s="467"/>
      <c r="GLT861" s="466"/>
      <c r="GLU861" s="467"/>
      <c r="GLV861" s="467"/>
      <c r="GLW861" s="463"/>
      <c r="GLX861" s="464"/>
      <c r="GLY861" s="465"/>
      <c r="GLZ861" s="466"/>
      <c r="GMA861" s="467"/>
      <c r="GMB861" s="466"/>
      <c r="GMC861" s="467"/>
      <c r="GMD861" s="467"/>
      <c r="GME861" s="463"/>
      <c r="GMF861" s="464"/>
      <c r="GMG861" s="465"/>
      <c r="GMH861" s="466"/>
      <c r="GMI861" s="467"/>
      <c r="GMJ861" s="466"/>
      <c r="GMK861" s="467"/>
      <c r="GML861" s="467"/>
      <c r="GMM861" s="463"/>
      <c r="GMN861" s="464"/>
      <c r="GMO861" s="465"/>
      <c r="GMP861" s="466"/>
      <c r="GMQ861" s="467"/>
      <c r="GMR861" s="466"/>
      <c r="GMS861" s="467"/>
      <c r="GMT861" s="467"/>
      <c r="GMU861" s="463"/>
      <c r="GMV861" s="464"/>
      <c r="GMW861" s="465"/>
      <c r="GMX861" s="466"/>
      <c r="GMY861" s="467"/>
      <c r="GMZ861" s="466"/>
      <c r="GNA861" s="467"/>
      <c r="GNB861" s="467"/>
      <c r="GNC861" s="463"/>
      <c r="GND861" s="464"/>
      <c r="GNE861" s="465"/>
      <c r="GNF861" s="466"/>
      <c r="GNG861" s="467"/>
      <c r="GNH861" s="466"/>
      <c r="GNI861" s="467"/>
      <c r="GNJ861" s="467"/>
      <c r="GNK861" s="463"/>
      <c r="GNL861" s="464"/>
      <c r="GNM861" s="465"/>
      <c r="GNN861" s="466"/>
      <c r="GNO861" s="467"/>
      <c r="GNP861" s="466"/>
      <c r="GNQ861" s="467"/>
      <c r="GNR861" s="467"/>
      <c r="GNS861" s="463"/>
      <c r="GNT861" s="464"/>
      <c r="GNU861" s="465"/>
      <c r="GNV861" s="466"/>
      <c r="GNW861" s="467"/>
      <c r="GNX861" s="466"/>
      <c r="GNY861" s="467"/>
      <c r="GNZ861" s="467"/>
      <c r="GOA861" s="463"/>
      <c r="GOB861" s="464"/>
      <c r="GOC861" s="465"/>
      <c r="GOD861" s="466"/>
      <c r="GOE861" s="467"/>
      <c r="GOF861" s="466"/>
      <c r="GOG861" s="467"/>
      <c r="GOH861" s="467"/>
      <c r="GOI861" s="463"/>
      <c r="GOJ861" s="464"/>
      <c r="GOK861" s="465"/>
      <c r="GOL861" s="466"/>
      <c r="GOM861" s="467"/>
      <c r="GON861" s="466"/>
      <c r="GOO861" s="467"/>
      <c r="GOP861" s="467"/>
      <c r="GOQ861" s="463"/>
      <c r="GOR861" s="464"/>
      <c r="GOS861" s="465"/>
      <c r="GOT861" s="466"/>
      <c r="GOU861" s="467"/>
      <c r="GOV861" s="466"/>
      <c r="GOW861" s="467"/>
      <c r="GOX861" s="467"/>
      <c r="GOY861" s="463"/>
      <c r="GOZ861" s="464"/>
      <c r="GPA861" s="465"/>
      <c r="GPB861" s="466"/>
      <c r="GPC861" s="467"/>
      <c r="GPD861" s="466"/>
      <c r="GPE861" s="467"/>
      <c r="GPF861" s="467"/>
      <c r="GPG861" s="463"/>
      <c r="GPH861" s="464"/>
      <c r="GPI861" s="465"/>
      <c r="GPJ861" s="466"/>
      <c r="GPK861" s="467"/>
      <c r="GPL861" s="466"/>
      <c r="GPM861" s="467"/>
      <c r="GPN861" s="467"/>
      <c r="GPO861" s="463"/>
      <c r="GPP861" s="464"/>
      <c r="GPQ861" s="465"/>
      <c r="GPR861" s="466"/>
      <c r="GPS861" s="467"/>
      <c r="GPT861" s="466"/>
      <c r="GPU861" s="467"/>
      <c r="GPV861" s="467"/>
      <c r="GPW861" s="463"/>
      <c r="GPX861" s="464"/>
      <c r="GPY861" s="465"/>
      <c r="GPZ861" s="466"/>
      <c r="GQA861" s="467"/>
      <c r="GQB861" s="466"/>
      <c r="GQC861" s="467"/>
      <c r="GQD861" s="467"/>
      <c r="GQE861" s="463"/>
      <c r="GQF861" s="464"/>
      <c r="GQG861" s="465"/>
      <c r="GQH861" s="466"/>
      <c r="GQI861" s="467"/>
      <c r="GQJ861" s="466"/>
      <c r="GQK861" s="467"/>
      <c r="GQL861" s="467"/>
      <c r="GQM861" s="463"/>
      <c r="GQN861" s="464"/>
      <c r="GQO861" s="465"/>
      <c r="GQP861" s="466"/>
      <c r="GQQ861" s="467"/>
      <c r="GQR861" s="466"/>
      <c r="GQS861" s="467"/>
      <c r="GQT861" s="467"/>
      <c r="GQU861" s="463"/>
      <c r="GQV861" s="464"/>
      <c r="GQW861" s="465"/>
      <c r="GQX861" s="466"/>
      <c r="GQY861" s="467"/>
      <c r="GQZ861" s="466"/>
      <c r="GRA861" s="467"/>
      <c r="GRB861" s="467"/>
      <c r="GRC861" s="463"/>
      <c r="GRD861" s="464"/>
      <c r="GRE861" s="465"/>
      <c r="GRF861" s="466"/>
      <c r="GRG861" s="467"/>
      <c r="GRH861" s="466"/>
      <c r="GRI861" s="467"/>
      <c r="GRJ861" s="467"/>
      <c r="GRK861" s="463"/>
      <c r="GRL861" s="464"/>
      <c r="GRM861" s="465"/>
      <c r="GRN861" s="466"/>
      <c r="GRO861" s="467"/>
      <c r="GRP861" s="466"/>
      <c r="GRQ861" s="467"/>
      <c r="GRR861" s="467"/>
      <c r="GRS861" s="463"/>
      <c r="GRT861" s="464"/>
      <c r="GRU861" s="465"/>
      <c r="GRV861" s="466"/>
      <c r="GRW861" s="467"/>
      <c r="GRX861" s="466"/>
      <c r="GRY861" s="467"/>
      <c r="GRZ861" s="467"/>
      <c r="GSA861" s="463"/>
      <c r="GSB861" s="464"/>
      <c r="GSC861" s="465"/>
      <c r="GSD861" s="466"/>
      <c r="GSE861" s="467"/>
      <c r="GSF861" s="466"/>
      <c r="GSG861" s="467"/>
      <c r="GSH861" s="467"/>
      <c r="GSI861" s="463"/>
      <c r="GSJ861" s="464"/>
      <c r="GSK861" s="465"/>
      <c r="GSL861" s="466"/>
      <c r="GSM861" s="467"/>
      <c r="GSN861" s="466"/>
      <c r="GSO861" s="467"/>
      <c r="GSP861" s="467"/>
      <c r="GSQ861" s="463"/>
      <c r="GSR861" s="464"/>
      <c r="GSS861" s="465"/>
      <c r="GST861" s="466"/>
      <c r="GSU861" s="467"/>
      <c r="GSV861" s="466"/>
      <c r="GSW861" s="467"/>
      <c r="GSX861" s="467"/>
      <c r="GSY861" s="463"/>
      <c r="GSZ861" s="464"/>
      <c r="GTA861" s="465"/>
      <c r="GTB861" s="466"/>
      <c r="GTC861" s="467"/>
      <c r="GTD861" s="466"/>
      <c r="GTE861" s="467"/>
      <c r="GTF861" s="467"/>
      <c r="GTG861" s="463"/>
      <c r="GTH861" s="464"/>
      <c r="GTI861" s="465"/>
      <c r="GTJ861" s="466"/>
      <c r="GTK861" s="467"/>
      <c r="GTL861" s="466"/>
      <c r="GTM861" s="467"/>
      <c r="GTN861" s="467"/>
      <c r="GTO861" s="463"/>
      <c r="GTP861" s="464"/>
      <c r="GTQ861" s="465"/>
      <c r="GTR861" s="466"/>
      <c r="GTS861" s="467"/>
      <c r="GTT861" s="466"/>
      <c r="GTU861" s="467"/>
      <c r="GTV861" s="467"/>
      <c r="GTW861" s="463"/>
      <c r="GTX861" s="464"/>
      <c r="GTY861" s="465"/>
      <c r="GTZ861" s="466"/>
      <c r="GUA861" s="467"/>
      <c r="GUB861" s="466"/>
      <c r="GUC861" s="467"/>
      <c r="GUD861" s="467"/>
      <c r="GUE861" s="463"/>
      <c r="GUF861" s="464"/>
      <c r="GUG861" s="465"/>
      <c r="GUH861" s="466"/>
      <c r="GUI861" s="467"/>
      <c r="GUJ861" s="466"/>
      <c r="GUK861" s="467"/>
      <c r="GUL861" s="467"/>
      <c r="GUM861" s="463"/>
      <c r="GUN861" s="464"/>
      <c r="GUO861" s="465"/>
      <c r="GUP861" s="466"/>
      <c r="GUQ861" s="467"/>
      <c r="GUR861" s="466"/>
      <c r="GUS861" s="467"/>
      <c r="GUT861" s="467"/>
      <c r="GUU861" s="463"/>
      <c r="GUV861" s="464"/>
      <c r="GUW861" s="465"/>
      <c r="GUX861" s="466"/>
      <c r="GUY861" s="467"/>
      <c r="GUZ861" s="466"/>
      <c r="GVA861" s="467"/>
      <c r="GVB861" s="467"/>
      <c r="GVC861" s="463"/>
      <c r="GVD861" s="464"/>
      <c r="GVE861" s="465"/>
      <c r="GVF861" s="466"/>
      <c r="GVG861" s="467"/>
      <c r="GVH861" s="466"/>
      <c r="GVI861" s="467"/>
      <c r="GVJ861" s="467"/>
      <c r="GVK861" s="463"/>
      <c r="GVL861" s="464"/>
      <c r="GVM861" s="465"/>
      <c r="GVN861" s="466"/>
      <c r="GVO861" s="467"/>
      <c r="GVP861" s="466"/>
      <c r="GVQ861" s="467"/>
      <c r="GVR861" s="467"/>
      <c r="GVS861" s="463"/>
      <c r="GVT861" s="464"/>
      <c r="GVU861" s="465"/>
      <c r="GVV861" s="466"/>
      <c r="GVW861" s="467"/>
      <c r="GVX861" s="466"/>
      <c r="GVY861" s="467"/>
      <c r="GVZ861" s="467"/>
      <c r="GWA861" s="463"/>
      <c r="GWB861" s="464"/>
      <c r="GWC861" s="465"/>
      <c r="GWD861" s="466"/>
      <c r="GWE861" s="467"/>
      <c r="GWF861" s="466"/>
      <c r="GWG861" s="467"/>
      <c r="GWH861" s="467"/>
      <c r="GWI861" s="463"/>
      <c r="GWJ861" s="464"/>
      <c r="GWK861" s="465"/>
      <c r="GWL861" s="466"/>
      <c r="GWM861" s="467"/>
      <c r="GWN861" s="466"/>
      <c r="GWO861" s="467"/>
      <c r="GWP861" s="467"/>
      <c r="GWQ861" s="463"/>
      <c r="GWR861" s="464"/>
      <c r="GWS861" s="465"/>
      <c r="GWT861" s="466"/>
      <c r="GWU861" s="467"/>
      <c r="GWV861" s="466"/>
      <c r="GWW861" s="467"/>
      <c r="GWX861" s="467"/>
      <c r="GWY861" s="463"/>
      <c r="GWZ861" s="464"/>
      <c r="GXA861" s="465"/>
      <c r="GXB861" s="466"/>
      <c r="GXC861" s="467"/>
      <c r="GXD861" s="466"/>
      <c r="GXE861" s="467"/>
      <c r="GXF861" s="467"/>
      <c r="GXG861" s="463"/>
      <c r="GXH861" s="464"/>
      <c r="GXI861" s="465"/>
      <c r="GXJ861" s="466"/>
      <c r="GXK861" s="467"/>
      <c r="GXL861" s="466"/>
      <c r="GXM861" s="467"/>
      <c r="GXN861" s="467"/>
      <c r="GXO861" s="463"/>
      <c r="GXP861" s="464"/>
      <c r="GXQ861" s="465"/>
      <c r="GXR861" s="466"/>
      <c r="GXS861" s="467"/>
      <c r="GXT861" s="466"/>
      <c r="GXU861" s="467"/>
      <c r="GXV861" s="467"/>
      <c r="GXW861" s="463"/>
      <c r="GXX861" s="464"/>
      <c r="GXY861" s="465"/>
      <c r="GXZ861" s="466"/>
      <c r="GYA861" s="467"/>
      <c r="GYB861" s="466"/>
      <c r="GYC861" s="467"/>
      <c r="GYD861" s="467"/>
      <c r="GYE861" s="463"/>
      <c r="GYF861" s="464"/>
      <c r="GYG861" s="465"/>
      <c r="GYH861" s="466"/>
      <c r="GYI861" s="467"/>
      <c r="GYJ861" s="466"/>
      <c r="GYK861" s="467"/>
      <c r="GYL861" s="467"/>
      <c r="GYM861" s="463"/>
      <c r="GYN861" s="464"/>
      <c r="GYO861" s="465"/>
      <c r="GYP861" s="466"/>
      <c r="GYQ861" s="467"/>
      <c r="GYR861" s="466"/>
      <c r="GYS861" s="467"/>
      <c r="GYT861" s="467"/>
      <c r="GYU861" s="463"/>
      <c r="GYV861" s="464"/>
      <c r="GYW861" s="465"/>
      <c r="GYX861" s="466"/>
      <c r="GYY861" s="467"/>
      <c r="GYZ861" s="466"/>
      <c r="GZA861" s="467"/>
      <c r="GZB861" s="467"/>
      <c r="GZC861" s="463"/>
      <c r="GZD861" s="464"/>
      <c r="GZE861" s="465"/>
      <c r="GZF861" s="466"/>
      <c r="GZG861" s="467"/>
      <c r="GZH861" s="466"/>
      <c r="GZI861" s="467"/>
      <c r="GZJ861" s="467"/>
      <c r="GZK861" s="463"/>
      <c r="GZL861" s="464"/>
      <c r="GZM861" s="465"/>
      <c r="GZN861" s="466"/>
      <c r="GZO861" s="467"/>
      <c r="GZP861" s="466"/>
      <c r="GZQ861" s="467"/>
      <c r="GZR861" s="467"/>
      <c r="GZS861" s="463"/>
      <c r="GZT861" s="464"/>
      <c r="GZU861" s="465"/>
      <c r="GZV861" s="466"/>
      <c r="GZW861" s="467"/>
      <c r="GZX861" s="466"/>
      <c r="GZY861" s="467"/>
      <c r="GZZ861" s="467"/>
      <c r="HAA861" s="463"/>
      <c r="HAB861" s="464"/>
      <c r="HAC861" s="465"/>
      <c r="HAD861" s="466"/>
      <c r="HAE861" s="467"/>
      <c r="HAF861" s="466"/>
      <c r="HAG861" s="467"/>
      <c r="HAH861" s="467"/>
      <c r="HAI861" s="463"/>
      <c r="HAJ861" s="464"/>
      <c r="HAK861" s="465"/>
      <c r="HAL861" s="466"/>
      <c r="HAM861" s="467"/>
      <c r="HAN861" s="466"/>
      <c r="HAO861" s="467"/>
      <c r="HAP861" s="467"/>
      <c r="HAQ861" s="463"/>
      <c r="HAR861" s="464"/>
      <c r="HAS861" s="465"/>
      <c r="HAT861" s="466"/>
      <c r="HAU861" s="467"/>
      <c r="HAV861" s="466"/>
      <c r="HAW861" s="467"/>
      <c r="HAX861" s="467"/>
      <c r="HAY861" s="463"/>
      <c r="HAZ861" s="464"/>
      <c r="HBA861" s="465"/>
      <c r="HBB861" s="466"/>
      <c r="HBC861" s="467"/>
      <c r="HBD861" s="466"/>
      <c r="HBE861" s="467"/>
      <c r="HBF861" s="467"/>
      <c r="HBG861" s="463"/>
      <c r="HBH861" s="464"/>
      <c r="HBI861" s="465"/>
      <c r="HBJ861" s="466"/>
      <c r="HBK861" s="467"/>
      <c r="HBL861" s="466"/>
      <c r="HBM861" s="467"/>
      <c r="HBN861" s="467"/>
      <c r="HBO861" s="463"/>
      <c r="HBP861" s="464"/>
      <c r="HBQ861" s="465"/>
      <c r="HBR861" s="466"/>
      <c r="HBS861" s="467"/>
      <c r="HBT861" s="466"/>
      <c r="HBU861" s="467"/>
      <c r="HBV861" s="467"/>
      <c r="HBW861" s="463"/>
      <c r="HBX861" s="464"/>
      <c r="HBY861" s="465"/>
      <c r="HBZ861" s="466"/>
      <c r="HCA861" s="467"/>
      <c r="HCB861" s="466"/>
      <c r="HCC861" s="467"/>
      <c r="HCD861" s="467"/>
      <c r="HCE861" s="463"/>
      <c r="HCF861" s="464"/>
      <c r="HCG861" s="465"/>
      <c r="HCH861" s="466"/>
      <c r="HCI861" s="467"/>
      <c r="HCJ861" s="466"/>
      <c r="HCK861" s="467"/>
      <c r="HCL861" s="467"/>
      <c r="HCM861" s="463"/>
      <c r="HCN861" s="464"/>
      <c r="HCO861" s="465"/>
      <c r="HCP861" s="466"/>
      <c r="HCQ861" s="467"/>
      <c r="HCR861" s="466"/>
      <c r="HCS861" s="467"/>
      <c r="HCT861" s="467"/>
      <c r="HCU861" s="463"/>
      <c r="HCV861" s="464"/>
      <c r="HCW861" s="465"/>
      <c r="HCX861" s="466"/>
      <c r="HCY861" s="467"/>
      <c r="HCZ861" s="466"/>
      <c r="HDA861" s="467"/>
      <c r="HDB861" s="467"/>
      <c r="HDC861" s="463"/>
      <c r="HDD861" s="464"/>
      <c r="HDE861" s="465"/>
      <c r="HDF861" s="466"/>
      <c r="HDG861" s="467"/>
      <c r="HDH861" s="466"/>
      <c r="HDI861" s="467"/>
      <c r="HDJ861" s="467"/>
      <c r="HDK861" s="463"/>
      <c r="HDL861" s="464"/>
      <c r="HDM861" s="465"/>
      <c r="HDN861" s="466"/>
      <c r="HDO861" s="467"/>
      <c r="HDP861" s="466"/>
      <c r="HDQ861" s="467"/>
      <c r="HDR861" s="467"/>
      <c r="HDS861" s="463"/>
      <c r="HDT861" s="464"/>
      <c r="HDU861" s="465"/>
      <c r="HDV861" s="466"/>
      <c r="HDW861" s="467"/>
      <c r="HDX861" s="466"/>
      <c r="HDY861" s="467"/>
      <c r="HDZ861" s="467"/>
      <c r="HEA861" s="463"/>
      <c r="HEB861" s="464"/>
      <c r="HEC861" s="465"/>
      <c r="HED861" s="466"/>
      <c r="HEE861" s="467"/>
      <c r="HEF861" s="466"/>
      <c r="HEG861" s="467"/>
      <c r="HEH861" s="467"/>
      <c r="HEI861" s="463"/>
      <c r="HEJ861" s="464"/>
      <c r="HEK861" s="465"/>
      <c r="HEL861" s="466"/>
      <c r="HEM861" s="467"/>
      <c r="HEN861" s="466"/>
      <c r="HEO861" s="467"/>
      <c r="HEP861" s="467"/>
      <c r="HEQ861" s="463"/>
      <c r="HER861" s="464"/>
      <c r="HES861" s="465"/>
      <c r="HET861" s="466"/>
      <c r="HEU861" s="467"/>
      <c r="HEV861" s="466"/>
      <c r="HEW861" s="467"/>
      <c r="HEX861" s="467"/>
      <c r="HEY861" s="463"/>
      <c r="HEZ861" s="464"/>
      <c r="HFA861" s="465"/>
      <c r="HFB861" s="466"/>
      <c r="HFC861" s="467"/>
      <c r="HFD861" s="466"/>
      <c r="HFE861" s="467"/>
      <c r="HFF861" s="467"/>
      <c r="HFG861" s="463"/>
      <c r="HFH861" s="464"/>
      <c r="HFI861" s="465"/>
      <c r="HFJ861" s="466"/>
      <c r="HFK861" s="467"/>
      <c r="HFL861" s="466"/>
      <c r="HFM861" s="467"/>
      <c r="HFN861" s="467"/>
      <c r="HFO861" s="463"/>
      <c r="HFP861" s="464"/>
      <c r="HFQ861" s="465"/>
      <c r="HFR861" s="466"/>
      <c r="HFS861" s="467"/>
      <c r="HFT861" s="466"/>
      <c r="HFU861" s="467"/>
      <c r="HFV861" s="467"/>
      <c r="HFW861" s="463"/>
      <c r="HFX861" s="464"/>
      <c r="HFY861" s="465"/>
      <c r="HFZ861" s="466"/>
      <c r="HGA861" s="467"/>
      <c r="HGB861" s="466"/>
      <c r="HGC861" s="467"/>
      <c r="HGD861" s="467"/>
      <c r="HGE861" s="463"/>
      <c r="HGF861" s="464"/>
      <c r="HGG861" s="465"/>
      <c r="HGH861" s="466"/>
      <c r="HGI861" s="467"/>
      <c r="HGJ861" s="466"/>
      <c r="HGK861" s="467"/>
      <c r="HGL861" s="467"/>
      <c r="HGM861" s="463"/>
      <c r="HGN861" s="464"/>
      <c r="HGO861" s="465"/>
      <c r="HGP861" s="466"/>
      <c r="HGQ861" s="467"/>
      <c r="HGR861" s="466"/>
      <c r="HGS861" s="467"/>
      <c r="HGT861" s="467"/>
      <c r="HGU861" s="463"/>
      <c r="HGV861" s="464"/>
      <c r="HGW861" s="465"/>
      <c r="HGX861" s="466"/>
      <c r="HGY861" s="467"/>
      <c r="HGZ861" s="466"/>
      <c r="HHA861" s="467"/>
      <c r="HHB861" s="467"/>
      <c r="HHC861" s="463"/>
      <c r="HHD861" s="464"/>
      <c r="HHE861" s="465"/>
      <c r="HHF861" s="466"/>
      <c r="HHG861" s="467"/>
      <c r="HHH861" s="466"/>
      <c r="HHI861" s="467"/>
      <c r="HHJ861" s="467"/>
      <c r="HHK861" s="463"/>
      <c r="HHL861" s="464"/>
      <c r="HHM861" s="465"/>
      <c r="HHN861" s="466"/>
      <c r="HHO861" s="467"/>
      <c r="HHP861" s="466"/>
      <c r="HHQ861" s="467"/>
      <c r="HHR861" s="467"/>
      <c r="HHS861" s="463"/>
      <c r="HHT861" s="464"/>
      <c r="HHU861" s="465"/>
      <c r="HHV861" s="466"/>
      <c r="HHW861" s="467"/>
      <c r="HHX861" s="466"/>
      <c r="HHY861" s="467"/>
      <c r="HHZ861" s="467"/>
      <c r="HIA861" s="463"/>
      <c r="HIB861" s="464"/>
      <c r="HIC861" s="465"/>
      <c r="HID861" s="466"/>
      <c r="HIE861" s="467"/>
      <c r="HIF861" s="466"/>
      <c r="HIG861" s="467"/>
      <c r="HIH861" s="467"/>
      <c r="HII861" s="463"/>
      <c r="HIJ861" s="464"/>
      <c r="HIK861" s="465"/>
      <c r="HIL861" s="466"/>
      <c r="HIM861" s="467"/>
      <c r="HIN861" s="466"/>
      <c r="HIO861" s="467"/>
      <c r="HIP861" s="467"/>
      <c r="HIQ861" s="463"/>
      <c r="HIR861" s="464"/>
      <c r="HIS861" s="465"/>
      <c r="HIT861" s="466"/>
      <c r="HIU861" s="467"/>
      <c r="HIV861" s="466"/>
      <c r="HIW861" s="467"/>
      <c r="HIX861" s="467"/>
      <c r="HIY861" s="463"/>
      <c r="HIZ861" s="464"/>
      <c r="HJA861" s="465"/>
      <c r="HJB861" s="466"/>
      <c r="HJC861" s="467"/>
      <c r="HJD861" s="466"/>
      <c r="HJE861" s="467"/>
      <c r="HJF861" s="467"/>
      <c r="HJG861" s="463"/>
      <c r="HJH861" s="464"/>
      <c r="HJI861" s="465"/>
      <c r="HJJ861" s="466"/>
      <c r="HJK861" s="467"/>
      <c r="HJL861" s="466"/>
      <c r="HJM861" s="467"/>
      <c r="HJN861" s="467"/>
      <c r="HJO861" s="463"/>
      <c r="HJP861" s="464"/>
      <c r="HJQ861" s="465"/>
      <c r="HJR861" s="466"/>
      <c r="HJS861" s="467"/>
      <c r="HJT861" s="466"/>
      <c r="HJU861" s="467"/>
      <c r="HJV861" s="467"/>
      <c r="HJW861" s="463"/>
      <c r="HJX861" s="464"/>
      <c r="HJY861" s="465"/>
      <c r="HJZ861" s="466"/>
      <c r="HKA861" s="467"/>
      <c r="HKB861" s="466"/>
      <c r="HKC861" s="467"/>
      <c r="HKD861" s="467"/>
      <c r="HKE861" s="463"/>
      <c r="HKF861" s="464"/>
      <c r="HKG861" s="465"/>
      <c r="HKH861" s="466"/>
      <c r="HKI861" s="467"/>
      <c r="HKJ861" s="466"/>
      <c r="HKK861" s="467"/>
      <c r="HKL861" s="467"/>
      <c r="HKM861" s="463"/>
      <c r="HKN861" s="464"/>
      <c r="HKO861" s="465"/>
      <c r="HKP861" s="466"/>
      <c r="HKQ861" s="467"/>
      <c r="HKR861" s="466"/>
      <c r="HKS861" s="467"/>
      <c r="HKT861" s="467"/>
      <c r="HKU861" s="463"/>
      <c r="HKV861" s="464"/>
      <c r="HKW861" s="465"/>
      <c r="HKX861" s="466"/>
      <c r="HKY861" s="467"/>
      <c r="HKZ861" s="466"/>
      <c r="HLA861" s="467"/>
      <c r="HLB861" s="467"/>
      <c r="HLC861" s="463"/>
      <c r="HLD861" s="464"/>
      <c r="HLE861" s="465"/>
      <c r="HLF861" s="466"/>
      <c r="HLG861" s="467"/>
      <c r="HLH861" s="466"/>
      <c r="HLI861" s="467"/>
      <c r="HLJ861" s="467"/>
      <c r="HLK861" s="463"/>
      <c r="HLL861" s="464"/>
      <c r="HLM861" s="465"/>
      <c r="HLN861" s="466"/>
      <c r="HLO861" s="467"/>
      <c r="HLP861" s="466"/>
      <c r="HLQ861" s="467"/>
      <c r="HLR861" s="467"/>
      <c r="HLS861" s="463"/>
      <c r="HLT861" s="464"/>
      <c r="HLU861" s="465"/>
      <c r="HLV861" s="466"/>
      <c r="HLW861" s="467"/>
      <c r="HLX861" s="466"/>
      <c r="HLY861" s="467"/>
      <c r="HLZ861" s="467"/>
      <c r="HMA861" s="463"/>
      <c r="HMB861" s="464"/>
      <c r="HMC861" s="465"/>
      <c r="HMD861" s="466"/>
      <c r="HME861" s="467"/>
      <c r="HMF861" s="466"/>
      <c r="HMG861" s="467"/>
      <c r="HMH861" s="467"/>
      <c r="HMI861" s="463"/>
      <c r="HMJ861" s="464"/>
      <c r="HMK861" s="465"/>
      <c r="HML861" s="466"/>
      <c r="HMM861" s="467"/>
      <c r="HMN861" s="466"/>
      <c r="HMO861" s="467"/>
      <c r="HMP861" s="467"/>
      <c r="HMQ861" s="463"/>
      <c r="HMR861" s="464"/>
      <c r="HMS861" s="465"/>
      <c r="HMT861" s="466"/>
      <c r="HMU861" s="467"/>
      <c r="HMV861" s="466"/>
      <c r="HMW861" s="467"/>
      <c r="HMX861" s="467"/>
      <c r="HMY861" s="463"/>
      <c r="HMZ861" s="464"/>
      <c r="HNA861" s="465"/>
      <c r="HNB861" s="466"/>
      <c r="HNC861" s="467"/>
      <c r="HND861" s="466"/>
      <c r="HNE861" s="467"/>
      <c r="HNF861" s="467"/>
      <c r="HNG861" s="463"/>
      <c r="HNH861" s="464"/>
      <c r="HNI861" s="465"/>
      <c r="HNJ861" s="466"/>
      <c r="HNK861" s="467"/>
      <c r="HNL861" s="466"/>
      <c r="HNM861" s="467"/>
      <c r="HNN861" s="467"/>
      <c r="HNO861" s="463"/>
      <c r="HNP861" s="464"/>
      <c r="HNQ861" s="465"/>
      <c r="HNR861" s="466"/>
      <c r="HNS861" s="467"/>
      <c r="HNT861" s="466"/>
      <c r="HNU861" s="467"/>
      <c r="HNV861" s="467"/>
      <c r="HNW861" s="463"/>
      <c r="HNX861" s="464"/>
      <c r="HNY861" s="465"/>
      <c r="HNZ861" s="466"/>
      <c r="HOA861" s="467"/>
      <c r="HOB861" s="466"/>
      <c r="HOC861" s="467"/>
      <c r="HOD861" s="467"/>
      <c r="HOE861" s="463"/>
      <c r="HOF861" s="464"/>
      <c r="HOG861" s="465"/>
      <c r="HOH861" s="466"/>
      <c r="HOI861" s="467"/>
      <c r="HOJ861" s="466"/>
      <c r="HOK861" s="467"/>
      <c r="HOL861" s="467"/>
      <c r="HOM861" s="463"/>
      <c r="HON861" s="464"/>
      <c r="HOO861" s="465"/>
      <c r="HOP861" s="466"/>
      <c r="HOQ861" s="467"/>
      <c r="HOR861" s="466"/>
      <c r="HOS861" s="467"/>
      <c r="HOT861" s="467"/>
      <c r="HOU861" s="463"/>
      <c r="HOV861" s="464"/>
      <c r="HOW861" s="465"/>
      <c r="HOX861" s="466"/>
      <c r="HOY861" s="467"/>
      <c r="HOZ861" s="466"/>
      <c r="HPA861" s="467"/>
      <c r="HPB861" s="467"/>
      <c r="HPC861" s="463"/>
      <c r="HPD861" s="464"/>
      <c r="HPE861" s="465"/>
      <c r="HPF861" s="466"/>
      <c r="HPG861" s="467"/>
      <c r="HPH861" s="466"/>
      <c r="HPI861" s="467"/>
      <c r="HPJ861" s="467"/>
      <c r="HPK861" s="463"/>
      <c r="HPL861" s="464"/>
      <c r="HPM861" s="465"/>
      <c r="HPN861" s="466"/>
      <c r="HPO861" s="467"/>
      <c r="HPP861" s="466"/>
      <c r="HPQ861" s="467"/>
      <c r="HPR861" s="467"/>
      <c r="HPS861" s="463"/>
      <c r="HPT861" s="464"/>
      <c r="HPU861" s="465"/>
      <c r="HPV861" s="466"/>
      <c r="HPW861" s="467"/>
      <c r="HPX861" s="466"/>
      <c r="HPY861" s="467"/>
      <c r="HPZ861" s="467"/>
      <c r="HQA861" s="463"/>
      <c r="HQB861" s="464"/>
      <c r="HQC861" s="465"/>
      <c r="HQD861" s="466"/>
      <c r="HQE861" s="467"/>
      <c r="HQF861" s="466"/>
      <c r="HQG861" s="467"/>
      <c r="HQH861" s="467"/>
      <c r="HQI861" s="463"/>
      <c r="HQJ861" s="464"/>
      <c r="HQK861" s="465"/>
      <c r="HQL861" s="466"/>
      <c r="HQM861" s="467"/>
      <c r="HQN861" s="466"/>
      <c r="HQO861" s="467"/>
      <c r="HQP861" s="467"/>
      <c r="HQQ861" s="463"/>
      <c r="HQR861" s="464"/>
      <c r="HQS861" s="465"/>
      <c r="HQT861" s="466"/>
      <c r="HQU861" s="467"/>
      <c r="HQV861" s="466"/>
      <c r="HQW861" s="467"/>
      <c r="HQX861" s="467"/>
      <c r="HQY861" s="463"/>
      <c r="HQZ861" s="464"/>
      <c r="HRA861" s="465"/>
      <c r="HRB861" s="466"/>
      <c r="HRC861" s="467"/>
      <c r="HRD861" s="466"/>
      <c r="HRE861" s="467"/>
      <c r="HRF861" s="467"/>
      <c r="HRG861" s="463"/>
      <c r="HRH861" s="464"/>
      <c r="HRI861" s="465"/>
      <c r="HRJ861" s="466"/>
      <c r="HRK861" s="467"/>
      <c r="HRL861" s="466"/>
      <c r="HRM861" s="467"/>
      <c r="HRN861" s="467"/>
      <c r="HRO861" s="463"/>
      <c r="HRP861" s="464"/>
      <c r="HRQ861" s="465"/>
      <c r="HRR861" s="466"/>
      <c r="HRS861" s="467"/>
      <c r="HRT861" s="466"/>
      <c r="HRU861" s="467"/>
      <c r="HRV861" s="467"/>
      <c r="HRW861" s="463"/>
      <c r="HRX861" s="464"/>
      <c r="HRY861" s="465"/>
      <c r="HRZ861" s="466"/>
      <c r="HSA861" s="467"/>
      <c r="HSB861" s="466"/>
      <c r="HSC861" s="467"/>
      <c r="HSD861" s="467"/>
      <c r="HSE861" s="463"/>
      <c r="HSF861" s="464"/>
      <c r="HSG861" s="465"/>
      <c r="HSH861" s="466"/>
      <c r="HSI861" s="467"/>
      <c r="HSJ861" s="466"/>
      <c r="HSK861" s="467"/>
      <c r="HSL861" s="467"/>
      <c r="HSM861" s="463"/>
      <c r="HSN861" s="464"/>
      <c r="HSO861" s="465"/>
      <c r="HSP861" s="466"/>
      <c r="HSQ861" s="467"/>
      <c r="HSR861" s="466"/>
      <c r="HSS861" s="467"/>
      <c r="HST861" s="467"/>
      <c r="HSU861" s="463"/>
      <c r="HSV861" s="464"/>
      <c r="HSW861" s="465"/>
      <c r="HSX861" s="466"/>
      <c r="HSY861" s="467"/>
      <c r="HSZ861" s="466"/>
      <c r="HTA861" s="467"/>
      <c r="HTB861" s="467"/>
      <c r="HTC861" s="463"/>
      <c r="HTD861" s="464"/>
      <c r="HTE861" s="465"/>
      <c r="HTF861" s="466"/>
      <c r="HTG861" s="467"/>
      <c r="HTH861" s="466"/>
      <c r="HTI861" s="467"/>
      <c r="HTJ861" s="467"/>
      <c r="HTK861" s="463"/>
      <c r="HTL861" s="464"/>
      <c r="HTM861" s="465"/>
      <c r="HTN861" s="466"/>
      <c r="HTO861" s="467"/>
      <c r="HTP861" s="466"/>
      <c r="HTQ861" s="467"/>
      <c r="HTR861" s="467"/>
      <c r="HTS861" s="463"/>
      <c r="HTT861" s="464"/>
      <c r="HTU861" s="465"/>
      <c r="HTV861" s="466"/>
      <c r="HTW861" s="467"/>
      <c r="HTX861" s="466"/>
      <c r="HTY861" s="467"/>
      <c r="HTZ861" s="467"/>
      <c r="HUA861" s="463"/>
      <c r="HUB861" s="464"/>
      <c r="HUC861" s="465"/>
      <c r="HUD861" s="466"/>
      <c r="HUE861" s="467"/>
      <c r="HUF861" s="466"/>
      <c r="HUG861" s="467"/>
      <c r="HUH861" s="467"/>
      <c r="HUI861" s="463"/>
      <c r="HUJ861" s="464"/>
      <c r="HUK861" s="465"/>
      <c r="HUL861" s="466"/>
      <c r="HUM861" s="467"/>
      <c r="HUN861" s="466"/>
      <c r="HUO861" s="467"/>
      <c r="HUP861" s="467"/>
      <c r="HUQ861" s="463"/>
      <c r="HUR861" s="464"/>
      <c r="HUS861" s="465"/>
      <c r="HUT861" s="466"/>
      <c r="HUU861" s="467"/>
      <c r="HUV861" s="466"/>
      <c r="HUW861" s="467"/>
      <c r="HUX861" s="467"/>
      <c r="HUY861" s="463"/>
      <c r="HUZ861" s="464"/>
      <c r="HVA861" s="465"/>
      <c r="HVB861" s="466"/>
      <c r="HVC861" s="467"/>
      <c r="HVD861" s="466"/>
      <c r="HVE861" s="467"/>
      <c r="HVF861" s="467"/>
      <c r="HVG861" s="463"/>
      <c r="HVH861" s="464"/>
      <c r="HVI861" s="465"/>
      <c r="HVJ861" s="466"/>
      <c r="HVK861" s="467"/>
      <c r="HVL861" s="466"/>
      <c r="HVM861" s="467"/>
      <c r="HVN861" s="467"/>
      <c r="HVO861" s="463"/>
      <c r="HVP861" s="464"/>
      <c r="HVQ861" s="465"/>
      <c r="HVR861" s="466"/>
      <c r="HVS861" s="467"/>
      <c r="HVT861" s="466"/>
      <c r="HVU861" s="467"/>
      <c r="HVV861" s="467"/>
      <c r="HVW861" s="463"/>
      <c r="HVX861" s="464"/>
      <c r="HVY861" s="465"/>
      <c r="HVZ861" s="466"/>
      <c r="HWA861" s="467"/>
      <c r="HWB861" s="466"/>
      <c r="HWC861" s="467"/>
      <c r="HWD861" s="467"/>
      <c r="HWE861" s="463"/>
      <c r="HWF861" s="464"/>
      <c r="HWG861" s="465"/>
      <c r="HWH861" s="466"/>
      <c r="HWI861" s="467"/>
      <c r="HWJ861" s="466"/>
      <c r="HWK861" s="467"/>
      <c r="HWL861" s="467"/>
      <c r="HWM861" s="463"/>
      <c r="HWN861" s="464"/>
      <c r="HWO861" s="465"/>
      <c r="HWP861" s="466"/>
      <c r="HWQ861" s="467"/>
      <c r="HWR861" s="466"/>
      <c r="HWS861" s="467"/>
      <c r="HWT861" s="467"/>
      <c r="HWU861" s="463"/>
      <c r="HWV861" s="464"/>
      <c r="HWW861" s="465"/>
      <c r="HWX861" s="466"/>
      <c r="HWY861" s="467"/>
      <c r="HWZ861" s="466"/>
      <c r="HXA861" s="467"/>
      <c r="HXB861" s="467"/>
      <c r="HXC861" s="463"/>
      <c r="HXD861" s="464"/>
      <c r="HXE861" s="465"/>
      <c r="HXF861" s="466"/>
      <c r="HXG861" s="467"/>
      <c r="HXH861" s="466"/>
      <c r="HXI861" s="467"/>
      <c r="HXJ861" s="467"/>
      <c r="HXK861" s="463"/>
      <c r="HXL861" s="464"/>
      <c r="HXM861" s="465"/>
      <c r="HXN861" s="466"/>
      <c r="HXO861" s="467"/>
      <c r="HXP861" s="466"/>
      <c r="HXQ861" s="467"/>
      <c r="HXR861" s="467"/>
      <c r="HXS861" s="463"/>
      <c r="HXT861" s="464"/>
      <c r="HXU861" s="465"/>
      <c r="HXV861" s="466"/>
      <c r="HXW861" s="467"/>
      <c r="HXX861" s="466"/>
      <c r="HXY861" s="467"/>
      <c r="HXZ861" s="467"/>
      <c r="HYA861" s="463"/>
      <c r="HYB861" s="464"/>
      <c r="HYC861" s="465"/>
      <c r="HYD861" s="466"/>
      <c r="HYE861" s="467"/>
      <c r="HYF861" s="466"/>
      <c r="HYG861" s="467"/>
      <c r="HYH861" s="467"/>
      <c r="HYI861" s="463"/>
      <c r="HYJ861" s="464"/>
      <c r="HYK861" s="465"/>
      <c r="HYL861" s="466"/>
      <c r="HYM861" s="467"/>
      <c r="HYN861" s="466"/>
      <c r="HYO861" s="467"/>
      <c r="HYP861" s="467"/>
      <c r="HYQ861" s="463"/>
      <c r="HYR861" s="464"/>
      <c r="HYS861" s="465"/>
      <c r="HYT861" s="466"/>
      <c r="HYU861" s="467"/>
      <c r="HYV861" s="466"/>
      <c r="HYW861" s="467"/>
      <c r="HYX861" s="467"/>
      <c r="HYY861" s="463"/>
      <c r="HYZ861" s="464"/>
      <c r="HZA861" s="465"/>
      <c r="HZB861" s="466"/>
      <c r="HZC861" s="467"/>
      <c r="HZD861" s="466"/>
      <c r="HZE861" s="467"/>
      <c r="HZF861" s="467"/>
      <c r="HZG861" s="463"/>
      <c r="HZH861" s="464"/>
      <c r="HZI861" s="465"/>
      <c r="HZJ861" s="466"/>
      <c r="HZK861" s="467"/>
      <c r="HZL861" s="466"/>
      <c r="HZM861" s="467"/>
      <c r="HZN861" s="467"/>
      <c r="HZO861" s="463"/>
      <c r="HZP861" s="464"/>
      <c r="HZQ861" s="465"/>
      <c r="HZR861" s="466"/>
      <c r="HZS861" s="467"/>
      <c r="HZT861" s="466"/>
      <c r="HZU861" s="467"/>
      <c r="HZV861" s="467"/>
      <c r="HZW861" s="463"/>
      <c r="HZX861" s="464"/>
      <c r="HZY861" s="465"/>
      <c r="HZZ861" s="466"/>
      <c r="IAA861" s="467"/>
      <c r="IAB861" s="466"/>
      <c r="IAC861" s="467"/>
      <c r="IAD861" s="467"/>
      <c r="IAE861" s="463"/>
      <c r="IAF861" s="464"/>
      <c r="IAG861" s="465"/>
      <c r="IAH861" s="466"/>
      <c r="IAI861" s="467"/>
      <c r="IAJ861" s="466"/>
      <c r="IAK861" s="467"/>
      <c r="IAL861" s="467"/>
      <c r="IAM861" s="463"/>
      <c r="IAN861" s="464"/>
      <c r="IAO861" s="465"/>
      <c r="IAP861" s="466"/>
      <c r="IAQ861" s="467"/>
      <c r="IAR861" s="466"/>
      <c r="IAS861" s="467"/>
      <c r="IAT861" s="467"/>
      <c r="IAU861" s="463"/>
      <c r="IAV861" s="464"/>
      <c r="IAW861" s="465"/>
      <c r="IAX861" s="466"/>
      <c r="IAY861" s="467"/>
      <c r="IAZ861" s="466"/>
      <c r="IBA861" s="467"/>
      <c r="IBB861" s="467"/>
      <c r="IBC861" s="463"/>
      <c r="IBD861" s="464"/>
      <c r="IBE861" s="465"/>
      <c r="IBF861" s="466"/>
      <c r="IBG861" s="467"/>
      <c r="IBH861" s="466"/>
      <c r="IBI861" s="467"/>
      <c r="IBJ861" s="467"/>
      <c r="IBK861" s="463"/>
      <c r="IBL861" s="464"/>
      <c r="IBM861" s="465"/>
      <c r="IBN861" s="466"/>
      <c r="IBO861" s="467"/>
      <c r="IBP861" s="466"/>
      <c r="IBQ861" s="467"/>
      <c r="IBR861" s="467"/>
      <c r="IBS861" s="463"/>
      <c r="IBT861" s="464"/>
      <c r="IBU861" s="465"/>
      <c r="IBV861" s="466"/>
      <c r="IBW861" s="467"/>
      <c r="IBX861" s="466"/>
      <c r="IBY861" s="467"/>
      <c r="IBZ861" s="467"/>
      <c r="ICA861" s="463"/>
      <c r="ICB861" s="464"/>
      <c r="ICC861" s="465"/>
      <c r="ICD861" s="466"/>
      <c r="ICE861" s="467"/>
      <c r="ICF861" s="466"/>
      <c r="ICG861" s="467"/>
      <c r="ICH861" s="467"/>
      <c r="ICI861" s="463"/>
      <c r="ICJ861" s="464"/>
      <c r="ICK861" s="465"/>
      <c r="ICL861" s="466"/>
      <c r="ICM861" s="467"/>
      <c r="ICN861" s="466"/>
      <c r="ICO861" s="467"/>
      <c r="ICP861" s="467"/>
      <c r="ICQ861" s="463"/>
      <c r="ICR861" s="464"/>
      <c r="ICS861" s="465"/>
      <c r="ICT861" s="466"/>
      <c r="ICU861" s="467"/>
      <c r="ICV861" s="466"/>
      <c r="ICW861" s="467"/>
      <c r="ICX861" s="467"/>
      <c r="ICY861" s="463"/>
      <c r="ICZ861" s="464"/>
      <c r="IDA861" s="465"/>
      <c r="IDB861" s="466"/>
      <c r="IDC861" s="467"/>
      <c r="IDD861" s="466"/>
      <c r="IDE861" s="467"/>
      <c r="IDF861" s="467"/>
      <c r="IDG861" s="463"/>
      <c r="IDH861" s="464"/>
      <c r="IDI861" s="465"/>
      <c r="IDJ861" s="466"/>
      <c r="IDK861" s="467"/>
      <c r="IDL861" s="466"/>
      <c r="IDM861" s="467"/>
      <c r="IDN861" s="467"/>
      <c r="IDO861" s="463"/>
      <c r="IDP861" s="464"/>
      <c r="IDQ861" s="465"/>
      <c r="IDR861" s="466"/>
      <c r="IDS861" s="467"/>
      <c r="IDT861" s="466"/>
      <c r="IDU861" s="467"/>
      <c r="IDV861" s="467"/>
      <c r="IDW861" s="463"/>
      <c r="IDX861" s="464"/>
      <c r="IDY861" s="465"/>
      <c r="IDZ861" s="466"/>
      <c r="IEA861" s="467"/>
      <c r="IEB861" s="466"/>
      <c r="IEC861" s="467"/>
      <c r="IED861" s="467"/>
      <c r="IEE861" s="463"/>
      <c r="IEF861" s="464"/>
      <c r="IEG861" s="465"/>
      <c r="IEH861" s="466"/>
      <c r="IEI861" s="467"/>
      <c r="IEJ861" s="466"/>
      <c r="IEK861" s="467"/>
      <c r="IEL861" s="467"/>
      <c r="IEM861" s="463"/>
      <c r="IEN861" s="464"/>
      <c r="IEO861" s="465"/>
      <c r="IEP861" s="466"/>
      <c r="IEQ861" s="467"/>
      <c r="IER861" s="466"/>
      <c r="IES861" s="467"/>
      <c r="IET861" s="467"/>
      <c r="IEU861" s="463"/>
      <c r="IEV861" s="464"/>
      <c r="IEW861" s="465"/>
      <c r="IEX861" s="466"/>
      <c r="IEY861" s="467"/>
      <c r="IEZ861" s="466"/>
      <c r="IFA861" s="467"/>
      <c r="IFB861" s="467"/>
      <c r="IFC861" s="463"/>
      <c r="IFD861" s="464"/>
      <c r="IFE861" s="465"/>
      <c r="IFF861" s="466"/>
      <c r="IFG861" s="467"/>
      <c r="IFH861" s="466"/>
      <c r="IFI861" s="467"/>
      <c r="IFJ861" s="467"/>
      <c r="IFK861" s="463"/>
      <c r="IFL861" s="464"/>
      <c r="IFM861" s="465"/>
      <c r="IFN861" s="466"/>
      <c r="IFO861" s="467"/>
      <c r="IFP861" s="466"/>
      <c r="IFQ861" s="467"/>
      <c r="IFR861" s="467"/>
      <c r="IFS861" s="463"/>
      <c r="IFT861" s="464"/>
      <c r="IFU861" s="465"/>
      <c r="IFV861" s="466"/>
      <c r="IFW861" s="467"/>
      <c r="IFX861" s="466"/>
      <c r="IFY861" s="467"/>
      <c r="IFZ861" s="467"/>
      <c r="IGA861" s="463"/>
      <c r="IGB861" s="464"/>
      <c r="IGC861" s="465"/>
      <c r="IGD861" s="466"/>
      <c r="IGE861" s="467"/>
      <c r="IGF861" s="466"/>
      <c r="IGG861" s="467"/>
      <c r="IGH861" s="467"/>
      <c r="IGI861" s="463"/>
      <c r="IGJ861" s="464"/>
      <c r="IGK861" s="465"/>
      <c r="IGL861" s="466"/>
      <c r="IGM861" s="467"/>
      <c r="IGN861" s="466"/>
      <c r="IGO861" s="467"/>
      <c r="IGP861" s="467"/>
      <c r="IGQ861" s="463"/>
      <c r="IGR861" s="464"/>
      <c r="IGS861" s="465"/>
      <c r="IGT861" s="466"/>
      <c r="IGU861" s="467"/>
      <c r="IGV861" s="466"/>
      <c r="IGW861" s="467"/>
      <c r="IGX861" s="467"/>
      <c r="IGY861" s="463"/>
      <c r="IGZ861" s="464"/>
      <c r="IHA861" s="465"/>
      <c r="IHB861" s="466"/>
      <c r="IHC861" s="467"/>
      <c r="IHD861" s="466"/>
      <c r="IHE861" s="467"/>
      <c r="IHF861" s="467"/>
      <c r="IHG861" s="463"/>
      <c r="IHH861" s="464"/>
      <c r="IHI861" s="465"/>
      <c r="IHJ861" s="466"/>
      <c r="IHK861" s="467"/>
      <c r="IHL861" s="466"/>
      <c r="IHM861" s="467"/>
      <c r="IHN861" s="467"/>
      <c r="IHO861" s="463"/>
      <c r="IHP861" s="464"/>
      <c r="IHQ861" s="465"/>
      <c r="IHR861" s="466"/>
      <c r="IHS861" s="467"/>
      <c r="IHT861" s="466"/>
      <c r="IHU861" s="467"/>
      <c r="IHV861" s="467"/>
      <c r="IHW861" s="463"/>
      <c r="IHX861" s="464"/>
      <c r="IHY861" s="465"/>
      <c r="IHZ861" s="466"/>
      <c r="IIA861" s="467"/>
      <c r="IIB861" s="466"/>
      <c r="IIC861" s="467"/>
      <c r="IID861" s="467"/>
      <c r="IIE861" s="463"/>
      <c r="IIF861" s="464"/>
      <c r="IIG861" s="465"/>
      <c r="IIH861" s="466"/>
      <c r="III861" s="467"/>
      <c r="IIJ861" s="466"/>
      <c r="IIK861" s="467"/>
      <c r="IIL861" s="467"/>
      <c r="IIM861" s="463"/>
      <c r="IIN861" s="464"/>
      <c r="IIO861" s="465"/>
      <c r="IIP861" s="466"/>
      <c r="IIQ861" s="467"/>
      <c r="IIR861" s="466"/>
      <c r="IIS861" s="467"/>
      <c r="IIT861" s="467"/>
      <c r="IIU861" s="463"/>
      <c r="IIV861" s="464"/>
      <c r="IIW861" s="465"/>
      <c r="IIX861" s="466"/>
      <c r="IIY861" s="467"/>
      <c r="IIZ861" s="466"/>
      <c r="IJA861" s="467"/>
      <c r="IJB861" s="467"/>
      <c r="IJC861" s="463"/>
      <c r="IJD861" s="464"/>
      <c r="IJE861" s="465"/>
      <c r="IJF861" s="466"/>
      <c r="IJG861" s="467"/>
      <c r="IJH861" s="466"/>
      <c r="IJI861" s="467"/>
      <c r="IJJ861" s="467"/>
      <c r="IJK861" s="463"/>
      <c r="IJL861" s="464"/>
      <c r="IJM861" s="465"/>
      <c r="IJN861" s="466"/>
      <c r="IJO861" s="467"/>
      <c r="IJP861" s="466"/>
      <c r="IJQ861" s="467"/>
      <c r="IJR861" s="467"/>
      <c r="IJS861" s="463"/>
      <c r="IJT861" s="464"/>
      <c r="IJU861" s="465"/>
      <c r="IJV861" s="466"/>
      <c r="IJW861" s="467"/>
      <c r="IJX861" s="466"/>
      <c r="IJY861" s="467"/>
      <c r="IJZ861" s="467"/>
      <c r="IKA861" s="463"/>
      <c r="IKB861" s="464"/>
      <c r="IKC861" s="465"/>
      <c r="IKD861" s="466"/>
      <c r="IKE861" s="467"/>
      <c r="IKF861" s="466"/>
      <c r="IKG861" s="467"/>
      <c r="IKH861" s="467"/>
      <c r="IKI861" s="463"/>
      <c r="IKJ861" s="464"/>
      <c r="IKK861" s="465"/>
      <c r="IKL861" s="466"/>
      <c r="IKM861" s="467"/>
      <c r="IKN861" s="466"/>
      <c r="IKO861" s="467"/>
      <c r="IKP861" s="467"/>
      <c r="IKQ861" s="463"/>
      <c r="IKR861" s="464"/>
      <c r="IKS861" s="465"/>
      <c r="IKT861" s="466"/>
      <c r="IKU861" s="467"/>
      <c r="IKV861" s="466"/>
      <c r="IKW861" s="467"/>
      <c r="IKX861" s="467"/>
      <c r="IKY861" s="463"/>
      <c r="IKZ861" s="464"/>
      <c r="ILA861" s="465"/>
      <c r="ILB861" s="466"/>
      <c r="ILC861" s="467"/>
      <c r="ILD861" s="466"/>
      <c r="ILE861" s="467"/>
      <c r="ILF861" s="467"/>
      <c r="ILG861" s="463"/>
      <c r="ILH861" s="464"/>
      <c r="ILI861" s="465"/>
      <c r="ILJ861" s="466"/>
      <c r="ILK861" s="467"/>
      <c r="ILL861" s="466"/>
      <c r="ILM861" s="467"/>
      <c r="ILN861" s="467"/>
      <c r="ILO861" s="463"/>
      <c r="ILP861" s="464"/>
      <c r="ILQ861" s="465"/>
      <c r="ILR861" s="466"/>
      <c r="ILS861" s="467"/>
      <c r="ILT861" s="466"/>
      <c r="ILU861" s="467"/>
      <c r="ILV861" s="467"/>
      <c r="ILW861" s="463"/>
      <c r="ILX861" s="464"/>
      <c r="ILY861" s="465"/>
      <c r="ILZ861" s="466"/>
      <c r="IMA861" s="467"/>
      <c r="IMB861" s="466"/>
      <c r="IMC861" s="467"/>
      <c r="IMD861" s="467"/>
      <c r="IME861" s="463"/>
      <c r="IMF861" s="464"/>
      <c r="IMG861" s="465"/>
      <c r="IMH861" s="466"/>
      <c r="IMI861" s="467"/>
      <c r="IMJ861" s="466"/>
      <c r="IMK861" s="467"/>
      <c r="IML861" s="467"/>
      <c r="IMM861" s="463"/>
      <c r="IMN861" s="464"/>
      <c r="IMO861" s="465"/>
      <c r="IMP861" s="466"/>
      <c r="IMQ861" s="467"/>
      <c r="IMR861" s="466"/>
      <c r="IMS861" s="467"/>
      <c r="IMT861" s="467"/>
      <c r="IMU861" s="463"/>
      <c r="IMV861" s="464"/>
      <c r="IMW861" s="465"/>
      <c r="IMX861" s="466"/>
      <c r="IMY861" s="467"/>
      <c r="IMZ861" s="466"/>
      <c r="INA861" s="467"/>
      <c r="INB861" s="467"/>
      <c r="INC861" s="463"/>
      <c r="IND861" s="464"/>
      <c r="INE861" s="465"/>
      <c r="INF861" s="466"/>
      <c r="ING861" s="467"/>
      <c r="INH861" s="466"/>
      <c r="INI861" s="467"/>
      <c r="INJ861" s="467"/>
      <c r="INK861" s="463"/>
      <c r="INL861" s="464"/>
      <c r="INM861" s="465"/>
      <c r="INN861" s="466"/>
      <c r="INO861" s="467"/>
      <c r="INP861" s="466"/>
      <c r="INQ861" s="467"/>
      <c r="INR861" s="467"/>
      <c r="INS861" s="463"/>
      <c r="INT861" s="464"/>
      <c r="INU861" s="465"/>
      <c r="INV861" s="466"/>
      <c r="INW861" s="467"/>
      <c r="INX861" s="466"/>
      <c r="INY861" s="467"/>
      <c r="INZ861" s="467"/>
      <c r="IOA861" s="463"/>
      <c r="IOB861" s="464"/>
      <c r="IOC861" s="465"/>
      <c r="IOD861" s="466"/>
      <c r="IOE861" s="467"/>
      <c r="IOF861" s="466"/>
      <c r="IOG861" s="467"/>
      <c r="IOH861" s="467"/>
      <c r="IOI861" s="463"/>
      <c r="IOJ861" s="464"/>
      <c r="IOK861" s="465"/>
      <c r="IOL861" s="466"/>
      <c r="IOM861" s="467"/>
      <c r="ION861" s="466"/>
      <c r="IOO861" s="467"/>
      <c r="IOP861" s="467"/>
      <c r="IOQ861" s="463"/>
      <c r="IOR861" s="464"/>
      <c r="IOS861" s="465"/>
      <c r="IOT861" s="466"/>
      <c r="IOU861" s="467"/>
      <c r="IOV861" s="466"/>
      <c r="IOW861" s="467"/>
      <c r="IOX861" s="467"/>
      <c r="IOY861" s="463"/>
      <c r="IOZ861" s="464"/>
      <c r="IPA861" s="465"/>
      <c r="IPB861" s="466"/>
      <c r="IPC861" s="467"/>
      <c r="IPD861" s="466"/>
      <c r="IPE861" s="467"/>
      <c r="IPF861" s="467"/>
      <c r="IPG861" s="463"/>
      <c r="IPH861" s="464"/>
      <c r="IPI861" s="465"/>
      <c r="IPJ861" s="466"/>
      <c r="IPK861" s="467"/>
      <c r="IPL861" s="466"/>
      <c r="IPM861" s="467"/>
      <c r="IPN861" s="467"/>
      <c r="IPO861" s="463"/>
      <c r="IPP861" s="464"/>
      <c r="IPQ861" s="465"/>
      <c r="IPR861" s="466"/>
      <c r="IPS861" s="467"/>
      <c r="IPT861" s="466"/>
      <c r="IPU861" s="467"/>
      <c r="IPV861" s="467"/>
      <c r="IPW861" s="463"/>
      <c r="IPX861" s="464"/>
      <c r="IPY861" s="465"/>
      <c r="IPZ861" s="466"/>
      <c r="IQA861" s="467"/>
      <c r="IQB861" s="466"/>
      <c r="IQC861" s="467"/>
      <c r="IQD861" s="467"/>
      <c r="IQE861" s="463"/>
      <c r="IQF861" s="464"/>
      <c r="IQG861" s="465"/>
      <c r="IQH861" s="466"/>
      <c r="IQI861" s="467"/>
      <c r="IQJ861" s="466"/>
      <c r="IQK861" s="467"/>
      <c r="IQL861" s="467"/>
      <c r="IQM861" s="463"/>
      <c r="IQN861" s="464"/>
      <c r="IQO861" s="465"/>
      <c r="IQP861" s="466"/>
      <c r="IQQ861" s="467"/>
      <c r="IQR861" s="466"/>
      <c r="IQS861" s="467"/>
      <c r="IQT861" s="467"/>
      <c r="IQU861" s="463"/>
      <c r="IQV861" s="464"/>
      <c r="IQW861" s="465"/>
      <c r="IQX861" s="466"/>
      <c r="IQY861" s="467"/>
      <c r="IQZ861" s="466"/>
      <c r="IRA861" s="467"/>
      <c r="IRB861" s="467"/>
      <c r="IRC861" s="463"/>
      <c r="IRD861" s="464"/>
      <c r="IRE861" s="465"/>
      <c r="IRF861" s="466"/>
      <c r="IRG861" s="467"/>
      <c r="IRH861" s="466"/>
      <c r="IRI861" s="467"/>
      <c r="IRJ861" s="467"/>
      <c r="IRK861" s="463"/>
      <c r="IRL861" s="464"/>
      <c r="IRM861" s="465"/>
      <c r="IRN861" s="466"/>
      <c r="IRO861" s="467"/>
      <c r="IRP861" s="466"/>
      <c r="IRQ861" s="467"/>
      <c r="IRR861" s="467"/>
      <c r="IRS861" s="463"/>
      <c r="IRT861" s="464"/>
      <c r="IRU861" s="465"/>
      <c r="IRV861" s="466"/>
      <c r="IRW861" s="467"/>
      <c r="IRX861" s="466"/>
      <c r="IRY861" s="467"/>
      <c r="IRZ861" s="467"/>
      <c r="ISA861" s="463"/>
      <c r="ISB861" s="464"/>
      <c r="ISC861" s="465"/>
      <c r="ISD861" s="466"/>
      <c r="ISE861" s="467"/>
      <c r="ISF861" s="466"/>
      <c r="ISG861" s="467"/>
      <c r="ISH861" s="467"/>
      <c r="ISI861" s="463"/>
      <c r="ISJ861" s="464"/>
      <c r="ISK861" s="465"/>
      <c r="ISL861" s="466"/>
      <c r="ISM861" s="467"/>
      <c r="ISN861" s="466"/>
      <c r="ISO861" s="467"/>
      <c r="ISP861" s="467"/>
      <c r="ISQ861" s="463"/>
      <c r="ISR861" s="464"/>
      <c r="ISS861" s="465"/>
      <c r="IST861" s="466"/>
      <c r="ISU861" s="467"/>
      <c r="ISV861" s="466"/>
      <c r="ISW861" s="467"/>
      <c r="ISX861" s="467"/>
      <c r="ISY861" s="463"/>
      <c r="ISZ861" s="464"/>
      <c r="ITA861" s="465"/>
      <c r="ITB861" s="466"/>
      <c r="ITC861" s="467"/>
      <c r="ITD861" s="466"/>
      <c r="ITE861" s="467"/>
      <c r="ITF861" s="467"/>
      <c r="ITG861" s="463"/>
      <c r="ITH861" s="464"/>
      <c r="ITI861" s="465"/>
      <c r="ITJ861" s="466"/>
      <c r="ITK861" s="467"/>
      <c r="ITL861" s="466"/>
      <c r="ITM861" s="467"/>
      <c r="ITN861" s="467"/>
      <c r="ITO861" s="463"/>
      <c r="ITP861" s="464"/>
      <c r="ITQ861" s="465"/>
      <c r="ITR861" s="466"/>
      <c r="ITS861" s="467"/>
      <c r="ITT861" s="466"/>
      <c r="ITU861" s="467"/>
      <c r="ITV861" s="467"/>
      <c r="ITW861" s="463"/>
      <c r="ITX861" s="464"/>
      <c r="ITY861" s="465"/>
      <c r="ITZ861" s="466"/>
      <c r="IUA861" s="467"/>
      <c r="IUB861" s="466"/>
      <c r="IUC861" s="467"/>
      <c r="IUD861" s="467"/>
      <c r="IUE861" s="463"/>
      <c r="IUF861" s="464"/>
      <c r="IUG861" s="465"/>
      <c r="IUH861" s="466"/>
      <c r="IUI861" s="467"/>
      <c r="IUJ861" s="466"/>
      <c r="IUK861" s="467"/>
      <c r="IUL861" s="467"/>
      <c r="IUM861" s="463"/>
      <c r="IUN861" s="464"/>
      <c r="IUO861" s="465"/>
      <c r="IUP861" s="466"/>
      <c r="IUQ861" s="467"/>
      <c r="IUR861" s="466"/>
      <c r="IUS861" s="467"/>
      <c r="IUT861" s="467"/>
      <c r="IUU861" s="463"/>
      <c r="IUV861" s="464"/>
      <c r="IUW861" s="465"/>
      <c r="IUX861" s="466"/>
      <c r="IUY861" s="467"/>
      <c r="IUZ861" s="466"/>
      <c r="IVA861" s="467"/>
      <c r="IVB861" s="467"/>
      <c r="IVC861" s="463"/>
      <c r="IVD861" s="464"/>
      <c r="IVE861" s="465"/>
      <c r="IVF861" s="466"/>
      <c r="IVG861" s="467"/>
      <c r="IVH861" s="466"/>
      <c r="IVI861" s="467"/>
      <c r="IVJ861" s="467"/>
      <c r="IVK861" s="463"/>
      <c r="IVL861" s="464"/>
      <c r="IVM861" s="465"/>
      <c r="IVN861" s="466"/>
      <c r="IVO861" s="467"/>
      <c r="IVP861" s="466"/>
      <c r="IVQ861" s="467"/>
      <c r="IVR861" s="467"/>
      <c r="IVS861" s="463"/>
      <c r="IVT861" s="464"/>
      <c r="IVU861" s="465"/>
      <c r="IVV861" s="466"/>
      <c r="IVW861" s="467"/>
      <c r="IVX861" s="466"/>
      <c r="IVY861" s="467"/>
      <c r="IVZ861" s="467"/>
      <c r="IWA861" s="463"/>
      <c r="IWB861" s="464"/>
      <c r="IWC861" s="465"/>
      <c r="IWD861" s="466"/>
      <c r="IWE861" s="467"/>
      <c r="IWF861" s="466"/>
      <c r="IWG861" s="467"/>
      <c r="IWH861" s="467"/>
      <c r="IWI861" s="463"/>
      <c r="IWJ861" s="464"/>
      <c r="IWK861" s="465"/>
      <c r="IWL861" s="466"/>
      <c r="IWM861" s="467"/>
      <c r="IWN861" s="466"/>
      <c r="IWO861" s="467"/>
      <c r="IWP861" s="467"/>
      <c r="IWQ861" s="463"/>
      <c r="IWR861" s="464"/>
      <c r="IWS861" s="465"/>
      <c r="IWT861" s="466"/>
      <c r="IWU861" s="467"/>
      <c r="IWV861" s="466"/>
      <c r="IWW861" s="467"/>
      <c r="IWX861" s="467"/>
      <c r="IWY861" s="463"/>
      <c r="IWZ861" s="464"/>
      <c r="IXA861" s="465"/>
      <c r="IXB861" s="466"/>
      <c r="IXC861" s="467"/>
      <c r="IXD861" s="466"/>
      <c r="IXE861" s="467"/>
      <c r="IXF861" s="467"/>
      <c r="IXG861" s="463"/>
      <c r="IXH861" s="464"/>
      <c r="IXI861" s="465"/>
      <c r="IXJ861" s="466"/>
      <c r="IXK861" s="467"/>
      <c r="IXL861" s="466"/>
      <c r="IXM861" s="467"/>
      <c r="IXN861" s="467"/>
      <c r="IXO861" s="463"/>
      <c r="IXP861" s="464"/>
      <c r="IXQ861" s="465"/>
      <c r="IXR861" s="466"/>
      <c r="IXS861" s="467"/>
      <c r="IXT861" s="466"/>
      <c r="IXU861" s="467"/>
      <c r="IXV861" s="467"/>
      <c r="IXW861" s="463"/>
      <c r="IXX861" s="464"/>
      <c r="IXY861" s="465"/>
      <c r="IXZ861" s="466"/>
      <c r="IYA861" s="467"/>
      <c r="IYB861" s="466"/>
      <c r="IYC861" s="467"/>
      <c r="IYD861" s="467"/>
      <c r="IYE861" s="463"/>
      <c r="IYF861" s="464"/>
      <c r="IYG861" s="465"/>
      <c r="IYH861" s="466"/>
      <c r="IYI861" s="467"/>
      <c r="IYJ861" s="466"/>
      <c r="IYK861" s="467"/>
      <c r="IYL861" s="467"/>
      <c r="IYM861" s="463"/>
      <c r="IYN861" s="464"/>
      <c r="IYO861" s="465"/>
      <c r="IYP861" s="466"/>
      <c r="IYQ861" s="467"/>
      <c r="IYR861" s="466"/>
      <c r="IYS861" s="467"/>
      <c r="IYT861" s="467"/>
      <c r="IYU861" s="463"/>
      <c r="IYV861" s="464"/>
      <c r="IYW861" s="465"/>
      <c r="IYX861" s="466"/>
      <c r="IYY861" s="467"/>
      <c r="IYZ861" s="466"/>
      <c r="IZA861" s="467"/>
      <c r="IZB861" s="467"/>
      <c r="IZC861" s="463"/>
      <c r="IZD861" s="464"/>
      <c r="IZE861" s="465"/>
      <c r="IZF861" s="466"/>
      <c r="IZG861" s="467"/>
      <c r="IZH861" s="466"/>
      <c r="IZI861" s="467"/>
      <c r="IZJ861" s="467"/>
      <c r="IZK861" s="463"/>
      <c r="IZL861" s="464"/>
      <c r="IZM861" s="465"/>
      <c r="IZN861" s="466"/>
      <c r="IZO861" s="467"/>
      <c r="IZP861" s="466"/>
      <c r="IZQ861" s="467"/>
      <c r="IZR861" s="467"/>
      <c r="IZS861" s="463"/>
      <c r="IZT861" s="464"/>
      <c r="IZU861" s="465"/>
      <c r="IZV861" s="466"/>
      <c r="IZW861" s="467"/>
      <c r="IZX861" s="466"/>
      <c r="IZY861" s="467"/>
      <c r="IZZ861" s="467"/>
      <c r="JAA861" s="463"/>
      <c r="JAB861" s="464"/>
      <c r="JAC861" s="465"/>
      <c r="JAD861" s="466"/>
      <c r="JAE861" s="467"/>
      <c r="JAF861" s="466"/>
      <c r="JAG861" s="467"/>
      <c r="JAH861" s="467"/>
      <c r="JAI861" s="463"/>
      <c r="JAJ861" s="464"/>
      <c r="JAK861" s="465"/>
      <c r="JAL861" s="466"/>
      <c r="JAM861" s="467"/>
      <c r="JAN861" s="466"/>
      <c r="JAO861" s="467"/>
      <c r="JAP861" s="467"/>
      <c r="JAQ861" s="463"/>
      <c r="JAR861" s="464"/>
      <c r="JAS861" s="465"/>
      <c r="JAT861" s="466"/>
      <c r="JAU861" s="467"/>
      <c r="JAV861" s="466"/>
      <c r="JAW861" s="467"/>
      <c r="JAX861" s="467"/>
      <c r="JAY861" s="463"/>
      <c r="JAZ861" s="464"/>
      <c r="JBA861" s="465"/>
      <c r="JBB861" s="466"/>
      <c r="JBC861" s="467"/>
      <c r="JBD861" s="466"/>
      <c r="JBE861" s="467"/>
      <c r="JBF861" s="467"/>
      <c r="JBG861" s="463"/>
      <c r="JBH861" s="464"/>
      <c r="JBI861" s="465"/>
      <c r="JBJ861" s="466"/>
      <c r="JBK861" s="467"/>
      <c r="JBL861" s="466"/>
      <c r="JBM861" s="467"/>
      <c r="JBN861" s="467"/>
      <c r="JBO861" s="463"/>
      <c r="JBP861" s="464"/>
      <c r="JBQ861" s="465"/>
      <c r="JBR861" s="466"/>
      <c r="JBS861" s="467"/>
      <c r="JBT861" s="466"/>
      <c r="JBU861" s="467"/>
      <c r="JBV861" s="467"/>
      <c r="JBW861" s="463"/>
      <c r="JBX861" s="464"/>
      <c r="JBY861" s="465"/>
      <c r="JBZ861" s="466"/>
      <c r="JCA861" s="467"/>
      <c r="JCB861" s="466"/>
      <c r="JCC861" s="467"/>
      <c r="JCD861" s="467"/>
      <c r="JCE861" s="463"/>
      <c r="JCF861" s="464"/>
      <c r="JCG861" s="465"/>
      <c r="JCH861" s="466"/>
      <c r="JCI861" s="467"/>
      <c r="JCJ861" s="466"/>
      <c r="JCK861" s="467"/>
      <c r="JCL861" s="467"/>
      <c r="JCM861" s="463"/>
      <c r="JCN861" s="464"/>
      <c r="JCO861" s="465"/>
      <c r="JCP861" s="466"/>
      <c r="JCQ861" s="467"/>
      <c r="JCR861" s="466"/>
      <c r="JCS861" s="467"/>
      <c r="JCT861" s="467"/>
      <c r="JCU861" s="463"/>
      <c r="JCV861" s="464"/>
      <c r="JCW861" s="465"/>
      <c r="JCX861" s="466"/>
      <c r="JCY861" s="467"/>
      <c r="JCZ861" s="466"/>
      <c r="JDA861" s="467"/>
      <c r="JDB861" s="467"/>
      <c r="JDC861" s="463"/>
      <c r="JDD861" s="464"/>
      <c r="JDE861" s="465"/>
      <c r="JDF861" s="466"/>
      <c r="JDG861" s="467"/>
      <c r="JDH861" s="466"/>
      <c r="JDI861" s="467"/>
      <c r="JDJ861" s="467"/>
      <c r="JDK861" s="463"/>
      <c r="JDL861" s="464"/>
      <c r="JDM861" s="465"/>
      <c r="JDN861" s="466"/>
      <c r="JDO861" s="467"/>
      <c r="JDP861" s="466"/>
      <c r="JDQ861" s="467"/>
      <c r="JDR861" s="467"/>
      <c r="JDS861" s="463"/>
      <c r="JDT861" s="464"/>
      <c r="JDU861" s="465"/>
      <c r="JDV861" s="466"/>
      <c r="JDW861" s="467"/>
      <c r="JDX861" s="466"/>
      <c r="JDY861" s="467"/>
      <c r="JDZ861" s="467"/>
      <c r="JEA861" s="463"/>
      <c r="JEB861" s="464"/>
      <c r="JEC861" s="465"/>
      <c r="JED861" s="466"/>
      <c r="JEE861" s="467"/>
      <c r="JEF861" s="466"/>
      <c r="JEG861" s="467"/>
      <c r="JEH861" s="467"/>
      <c r="JEI861" s="463"/>
      <c r="JEJ861" s="464"/>
      <c r="JEK861" s="465"/>
      <c r="JEL861" s="466"/>
      <c r="JEM861" s="467"/>
      <c r="JEN861" s="466"/>
      <c r="JEO861" s="467"/>
      <c r="JEP861" s="467"/>
      <c r="JEQ861" s="463"/>
      <c r="JER861" s="464"/>
      <c r="JES861" s="465"/>
      <c r="JET861" s="466"/>
      <c r="JEU861" s="467"/>
      <c r="JEV861" s="466"/>
      <c r="JEW861" s="467"/>
      <c r="JEX861" s="467"/>
      <c r="JEY861" s="463"/>
      <c r="JEZ861" s="464"/>
      <c r="JFA861" s="465"/>
      <c r="JFB861" s="466"/>
      <c r="JFC861" s="467"/>
      <c r="JFD861" s="466"/>
      <c r="JFE861" s="467"/>
      <c r="JFF861" s="467"/>
      <c r="JFG861" s="463"/>
      <c r="JFH861" s="464"/>
      <c r="JFI861" s="465"/>
      <c r="JFJ861" s="466"/>
      <c r="JFK861" s="467"/>
      <c r="JFL861" s="466"/>
      <c r="JFM861" s="467"/>
      <c r="JFN861" s="467"/>
      <c r="JFO861" s="463"/>
      <c r="JFP861" s="464"/>
      <c r="JFQ861" s="465"/>
      <c r="JFR861" s="466"/>
      <c r="JFS861" s="467"/>
      <c r="JFT861" s="466"/>
      <c r="JFU861" s="467"/>
      <c r="JFV861" s="467"/>
      <c r="JFW861" s="463"/>
      <c r="JFX861" s="464"/>
      <c r="JFY861" s="465"/>
      <c r="JFZ861" s="466"/>
      <c r="JGA861" s="467"/>
      <c r="JGB861" s="466"/>
      <c r="JGC861" s="467"/>
      <c r="JGD861" s="467"/>
      <c r="JGE861" s="463"/>
      <c r="JGF861" s="464"/>
      <c r="JGG861" s="465"/>
      <c r="JGH861" s="466"/>
      <c r="JGI861" s="467"/>
      <c r="JGJ861" s="466"/>
      <c r="JGK861" s="467"/>
      <c r="JGL861" s="467"/>
      <c r="JGM861" s="463"/>
      <c r="JGN861" s="464"/>
      <c r="JGO861" s="465"/>
      <c r="JGP861" s="466"/>
      <c r="JGQ861" s="467"/>
      <c r="JGR861" s="466"/>
      <c r="JGS861" s="467"/>
      <c r="JGT861" s="467"/>
      <c r="JGU861" s="463"/>
      <c r="JGV861" s="464"/>
      <c r="JGW861" s="465"/>
      <c r="JGX861" s="466"/>
      <c r="JGY861" s="467"/>
      <c r="JGZ861" s="466"/>
      <c r="JHA861" s="467"/>
      <c r="JHB861" s="467"/>
      <c r="JHC861" s="463"/>
      <c r="JHD861" s="464"/>
      <c r="JHE861" s="465"/>
      <c r="JHF861" s="466"/>
      <c r="JHG861" s="467"/>
      <c r="JHH861" s="466"/>
      <c r="JHI861" s="467"/>
      <c r="JHJ861" s="467"/>
      <c r="JHK861" s="463"/>
      <c r="JHL861" s="464"/>
      <c r="JHM861" s="465"/>
      <c r="JHN861" s="466"/>
      <c r="JHO861" s="467"/>
      <c r="JHP861" s="466"/>
      <c r="JHQ861" s="467"/>
      <c r="JHR861" s="467"/>
      <c r="JHS861" s="463"/>
      <c r="JHT861" s="464"/>
      <c r="JHU861" s="465"/>
      <c r="JHV861" s="466"/>
      <c r="JHW861" s="467"/>
      <c r="JHX861" s="466"/>
      <c r="JHY861" s="467"/>
      <c r="JHZ861" s="467"/>
      <c r="JIA861" s="463"/>
      <c r="JIB861" s="464"/>
      <c r="JIC861" s="465"/>
      <c r="JID861" s="466"/>
      <c r="JIE861" s="467"/>
      <c r="JIF861" s="466"/>
      <c r="JIG861" s="467"/>
      <c r="JIH861" s="467"/>
      <c r="JII861" s="463"/>
      <c r="JIJ861" s="464"/>
      <c r="JIK861" s="465"/>
      <c r="JIL861" s="466"/>
      <c r="JIM861" s="467"/>
      <c r="JIN861" s="466"/>
      <c r="JIO861" s="467"/>
      <c r="JIP861" s="467"/>
      <c r="JIQ861" s="463"/>
      <c r="JIR861" s="464"/>
      <c r="JIS861" s="465"/>
      <c r="JIT861" s="466"/>
      <c r="JIU861" s="467"/>
      <c r="JIV861" s="466"/>
      <c r="JIW861" s="467"/>
      <c r="JIX861" s="467"/>
      <c r="JIY861" s="463"/>
      <c r="JIZ861" s="464"/>
      <c r="JJA861" s="465"/>
      <c r="JJB861" s="466"/>
      <c r="JJC861" s="467"/>
      <c r="JJD861" s="466"/>
      <c r="JJE861" s="467"/>
      <c r="JJF861" s="467"/>
      <c r="JJG861" s="463"/>
      <c r="JJH861" s="464"/>
      <c r="JJI861" s="465"/>
      <c r="JJJ861" s="466"/>
      <c r="JJK861" s="467"/>
      <c r="JJL861" s="466"/>
      <c r="JJM861" s="467"/>
      <c r="JJN861" s="467"/>
      <c r="JJO861" s="463"/>
      <c r="JJP861" s="464"/>
      <c r="JJQ861" s="465"/>
      <c r="JJR861" s="466"/>
      <c r="JJS861" s="467"/>
      <c r="JJT861" s="466"/>
      <c r="JJU861" s="467"/>
      <c r="JJV861" s="467"/>
      <c r="JJW861" s="463"/>
      <c r="JJX861" s="464"/>
      <c r="JJY861" s="465"/>
      <c r="JJZ861" s="466"/>
      <c r="JKA861" s="467"/>
      <c r="JKB861" s="466"/>
      <c r="JKC861" s="467"/>
      <c r="JKD861" s="467"/>
      <c r="JKE861" s="463"/>
      <c r="JKF861" s="464"/>
      <c r="JKG861" s="465"/>
      <c r="JKH861" s="466"/>
      <c r="JKI861" s="467"/>
      <c r="JKJ861" s="466"/>
      <c r="JKK861" s="467"/>
      <c r="JKL861" s="467"/>
      <c r="JKM861" s="463"/>
      <c r="JKN861" s="464"/>
      <c r="JKO861" s="465"/>
      <c r="JKP861" s="466"/>
      <c r="JKQ861" s="467"/>
      <c r="JKR861" s="466"/>
      <c r="JKS861" s="467"/>
      <c r="JKT861" s="467"/>
      <c r="JKU861" s="463"/>
      <c r="JKV861" s="464"/>
      <c r="JKW861" s="465"/>
      <c r="JKX861" s="466"/>
      <c r="JKY861" s="467"/>
      <c r="JKZ861" s="466"/>
      <c r="JLA861" s="467"/>
      <c r="JLB861" s="467"/>
      <c r="JLC861" s="463"/>
      <c r="JLD861" s="464"/>
      <c r="JLE861" s="465"/>
      <c r="JLF861" s="466"/>
      <c r="JLG861" s="467"/>
      <c r="JLH861" s="466"/>
      <c r="JLI861" s="467"/>
      <c r="JLJ861" s="467"/>
      <c r="JLK861" s="463"/>
      <c r="JLL861" s="464"/>
      <c r="JLM861" s="465"/>
      <c r="JLN861" s="466"/>
      <c r="JLO861" s="467"/>
      <c r="JLP861" s="466"/>
      <c r="JLQ861" s="467"/>
      <c r="JLR861" s="467"/>
      <c r="JLS861" s="463"/>
      <c r="JLT861" s="464"/>
      <c r="JLU861" s="465"/>
      <c r="JLV861" s="466"/>
      <c r="JLW861" s="467"/>
      <c r="JLX861" s="466"/>
      <c r="JLY861" s="467"/>
      <c r="JLZ861" s="467"/>
      <c r="JMA861" s="463"/>
      <c r="JMB861" s="464"/>
      <c r="JMC861" s="465"/>
      <c r="JMD861" s="466"/>
      <c r="JME861" s="467"/>
      <c r="JMF861" s="466"/>
      <c r="JMG861" s="467"/>
      <c r="JMH861" s="467"/>
      <c r="JMI861" s="463"/>
      <c r="JMJ861" s="464"/>
      <c r="JMK861" s="465"/>
      <c r="JML861" s="466"/>
      <c r="JMM861" s="467"/>
      <c r="JMN861" s="466"/>
      <c r="JMO861" s="467"/>
      <c r="JMP861" s="467"/>
      <c r="JMQ861" s="463"/>
      <c r="JMR861" s="464"/>
      <c r="JMS861" s="465"/>
      <c r="JMT861" s="466"/>
      <c r="JMU861" s="467"/>
      <c r="JMV861" s="466"/>
      <c r="JMW861" s="467"/>
      <c r="JMX861" s="467"/>
      <c r="JMY861" s="463"/>
      <c r="JMZ861" s="464"/>
      <c r="JNA861" s="465"/>
      <c r="JNB861" s="466"/>
      <c r="JNC861" s="467"/>
      <c r="JND861" s="466"/>
      <c r="JNE861" s="467"/>
      <c r="JNF861" s="467"/>
      <c r="JNG861" s="463"/>
      <c r="JNH861" s="464"/>
      <c r="JNI861" s="465"/>
      <c r="JNJ861" s="466"/>
      <c r="JNK861" s="467"/>
      <c r="JNL861" s="466"/>
      <c r="JNM861" s="467"/>
      <c r="JNN861" s="467"/>
      <c r="JNO861" s="463"/>
      <c r="JNP861" s="464"/>
      <c r="JNQ861" s="465"/>
      <c r="JNR861" s="466"/>
      <c r="JNS861" s="467"/>
      <c r="JNT861" s="466"/>
      <c r="JNU861" s="467"/>
      <c r="JNV861" s="467"/>
      <c r="JNW861" s="463"/>
      <c r="JNX861" s="464"/>
      <c r="JNY861" s="465"/>
      <c r="JNZ861" s="466"/>
      <c r="JOA861" s="467"/>
      <c r="JOB861" s="466"/>
      <c r="JOC861" s="467"/>
      <c r="JOD861" s="467"/>
      <c r="JOE861" s="463"/>
      <c r="JOF861" s="464"/>
      <c r="JOG861" s="465"/>
      <c r="JOH861" s="466"/>
      <c r="JOI861" s="467"/>
      <c r="JOJ861" s="466"/>
      <c r="JOK861" s="467"/>
      <c r="JOL861" s="467"/>
      <c r="JOM861" s="463"/>
      <c r="JON861" s="464"/>
      <c r="JOO861" s="465"/>
      <c r="JOP861" s="466"/>
      <c r="JOQ861" s="467"/>
      <c r="JOR861" s="466"/>
      <c r="JOS861" s="467"/>
      <c r="JOT861" s="467"/>
      <c r="JOU861" s="463"/>
      <c r="JOV861" s="464"/>
      <c r="JOW861" s="465"/>
      <c r="JOX861" s="466"/>
      <c r="JOY861" s="467"/>
      <c r="JOZ861" s="466"/>
      <c r="JPA861" s="467"/>
      <c r="JPB861" s="467"/>
      <c r="JPC861" s="463"/>
      <c r="JPD861" s="464"/>
      <c r="JPE861" s="465"/>
      <c r="JPF861" s="466"/>
      <c r="JPG861" s="467"/>
      <c r="JPH861" s="466"/>
      <c r="JPI861" s="467"/>
      <c r="JPJ861" s="467"/>
      <c r="JPK861" s="463"/>
      <c r="JPL861" s="464"/>
      <c r="JPM861" s="465"/>
      <c r="JPN861" s="466"/>
      <c r="JPO861" s="467"/>
      <c r="JPP861" s="466"/>
      <c r="JPQ861" s="467"/>
      <c r="JPR861" s="467"/>
      <c r="JPS861" s="463"/>
      <c r="JPT861" s="464"/>
      <c r="JPU861" s="465"/>
      <c r="JPV861" s="466"/>
      <c r="JPW861" s="467"/>
      <c r="JPX861" s="466"/>
      <c r="JPY861" s="467"/>
      <c r="JPZ861" s="467"/>
      <c r="JQA861" s="463"/>
      <c r="JQB861" s="464"/>
      <c r="JQC861" s="465"/>
      <c r="JQD861" s="466"/>
      <c r="JQE861" s="467"/>
      <c r="JQF861" s="466"/>
      <c r="JQG861" s="467"/>
      <c r="JQH861" s="467"/>
      <c r="JQI861" s="463"/>
      <c r="JQJ861" s="464"/>
      <c r="JQK861" s="465"/>
      <c r="JQL861" s="466"/>
      <c r="JQM861" s="467"/>
      <c r="JQN861" s="466"/>
      <c r="JQO861" s="467"/>
      <c r="JQP861" s="467"/>
      <c r="JQQ861" s="463"/>
      <c r="JQR861" s="464"/>
      <c r="JQS861" s="465"/>
      <c r="JQT861" s="466"/>
      <c r="JQU861" s="467"/>
      <c r="JQV861" s="466"/>
      <c r="JQW861" s="467"/>
      <c r="JQX861" s="467"/>
      <c r="JQY861" s="463"/>
      <c r="JQZ861" s="464"/>
      <c r="JRA861" s="465"/>
      <c r="JRB861" s="466"/>
      <c r="JRC861" s="467"/>
      <c r="JRD861" s="466"/>
      <c r="JRE861" s="467"/>
      <c r="JRF861" s="467"/>
      <c r="JRG861" s="463"/>
      <c r="JRH861" s="464"/>
      <c r="JRI861" s="465"/>
      <c r="JRJ861" s="466"/>
      <c r="JRK861" s="467"/>
      <c r="JRL861" s="466"/>
      <c r="JRM861" s="467"/>
      <c r="JRN861" s="467"/>
      <c r="JRO861" s="463"/>
      <c r="JRP861" s="464"/>
      <c r="JRQ861" s="465"/>
      <c r="JRR861" s="466"/>
      <c r="JRS861" s="467"/>
      <c r="JRT861" s="466"/>
      <c r="JRU861" s="467"/>
      <c r="JRV861" s="467"/>
      <c r="JRW861" s="463"/>
      <c r="JRX861" s="464"/>
      <c r="JRY861" s="465"/>
      <c r="JRZ861" s="466"/>
      <c r="JSA861" s="467"/>
      <c r="JSB861" s="466"/>
      <c r="JSC861" s="467"/>
      <c r="JSD861" s="467"/>
      <c r="JSE861" s="463"/>
      <c r="JSF861" s="464"/>
      <c r="JSG861" s="465"/>
      <c r="JSH861" s="466"/>
      <c r="JSI861" s="467"/>
      <c r="JSJ861" s="466"/>
      <c r="JSK861" s="467"/>
      <c r="JSL861" s="467"/>
      <c r="JSM861" s="463"/>
      <c r="JSN861" s="464"/>
      <c r="JSO861" s="465"/>
      <c r="JSP861" s="466"/>
      <c r="JSQ861" s="467"/>
      <c r="JSR861" s="466"/>
      <c r="JSS861" s="467"/>
      <c r="JST861" s="467"/>
      <c r="JSU861" s="463"/>
      <c r="JSV861" s="464"/>
      <c r="JSW861" s="465"/>
      <c r="JSX861" s="466"/>
      <c r="JSY861" s="467"/>
      <c r="JSZ861" s="466"/>
      <c r="JTA861" s="467"/>
      <c r="JTB861" s="467"/>
      <c r="JTC861" s="463"/>
      <c r="JTD861" s="464"/>
      <c r="JTE861" s="465"/>
      <c r="JTF861" s="466"/>
      <c r="JTG861" s="467"/>
      <c r="JTH861" s="466"/>
      <c r="JTI861" s="467"/>
      <c r="JTJ861" s="467"/>
      <c r="JTK861" s="463"/>
      <c r="JTL861" s="464"/>
      <c r="JTM861" s="465"/>
      <c r="JTN861" s="466"/>
      <c r="JTO861" s="467"/>
      <c r="JTP861" s="466"/>
      <c r="JTQ861" s="467"/>
      <c r="JTR861" s="467"/>
      <c r="JTS861" s="463"/>
      <c r="JTT861" s="464"/>
      <c r="JTU861" s="465"/>
      <c r="JTV861" s="466"/>
      <c r="JTW861" s="467"/>
      <c r="JTX861" s="466"/>
      <c r="JTY861" s="467"/>
      <c r="JTZ861" s="467"/>
      <c r="JUA861" s="463"/>
      <c r="JUB861" s="464"/>
      <c r="JUC861" s="465"/>
      <c r="JUD861" s="466"/>
      <c r="JUE861" s="467"/>
      <c r="JUF861" s="466"/>
      <c r="JUG861" s="467"/>
      <c r="JUH861" s="467"/>
      <c r="JUI861" s="463"/>
      <c r="JUJ861" s="464"/>
      <c r="JUK861" s="465"/>
      <c r="JUL861" s="466"/>
      <c r="JUM861" s="467"/>
      <c r="JUN861" s="466"/>
      <c r="JUO861" s="467"/>
      <c r="JUP861" s="467"/>
      <c r="JUQ861" s="463"/>
      <c r="JUR861" s="464"/>
      <c r="JUS861" s="465"/>
      <c r="JUT861" s="466"/>
      <c r="JUU861" s="467"/>
      <c r="JUV861" s="466"/>
      <c r="JUW861" s="467"/>
      <c r="JUX861" s="467"/>
      <c r="JUY861" s="463"/>
      <c r="JUZ861" s="464"/>
      <c r="JVA861" s="465"/>
      <c r="JVB861" s="466"/>
      <c r="JVC861" s="467"/>
      <c r="JVD861" s="466"/>
      <c r="JVE861" s="467"/>
      <c r="JVF861" s="467"/>
      <c r="JVG861" s="463"/>
      <c r="JVH861" s="464"/>
      <c r="JVI861" s="465"/>
      <c r="JVJ861" s="466"/>
      <c r="JVK861" s="467"/>
      <c r="JVL861" s="466"/>
      <c r="JVM861" s="467"/>
      <c r="JVN861" s="467"/>
      <c r="JVO861" s="463"/>
      <c r="JVP861" s="464"/>
      <c r="JVQ861" s="465"/>
      <c r="JVR861" s="466"/>
      <c r="JVS861" s="467"/>
      <c r="JVT861" s="466"/>
      <c r="JVU861" s="467"/>
      <c r="JVV861" s="467"/>
      <c r="JVW861" s="463"/>
      <c r="JVX861" s="464"/>
      <c r="JVY861" s="465"/>
      <c r="JVZ861" s="466"/>
      <c r="JWA861" s="467"/>
      <c r="JWB861" s="466"/>
      <c r="JWC861" s="467"/>
      <c r="JWD861" s="467"/>
      <c r="JWE861" s="463"/>
      <c r="JWF861" s="464"/>
      <c r="JWG861" s="465"/>
      <c r="JWH861" s="466"/>
      <c r="JWI861" s="467"/>
      <c r="JWJ861" s="466"/>
      <c r="JWK861" s="467"/>
      <c r="JWL861" s="467"/>
      <c r="JWM861" s="463"/>
      <c r="JWN861" s="464"/>
      <c r="JWO861" s="465"/>
      <c r="JWP861" s="466"/>
      <c r="JWQ861" s="467"/>
      <c r="JWR861" s="466"/>
      <c r="JWS861" s="467"/>
      <c r="JWT861" s="467"/>
      <c r="JWU861" s="463"/>
      <c r="JWV861" s="464"/>
      <c r="JWW861" s="465"/>
      <c r="JWX861" s="466"/>
      <c r="JWY861" s="467"/>
      <c r="JWZ861" s="466"/>
      <c r="JXA861" s="467"/>
      <c r="JXB861" s="467"/>
      <c r="JXC861" s="463"/>
      <c r="JXD861" s="464"/>
      <c r="JXE861" s="465"/>
      <c r="JXF861" s="466"/>
      <c r="JXG861" s="467"/>
      <c r="JXH861" s="466"/>
      <c r="JXI861" s="467"/>
      <c r="JXJ861" s="467"/>
      <c r="JXK861" s="463"/>
      <c r="JXL861" s="464"/>
      <c r="JXM861" s="465"/>
      <c r="JXN861" s="466"/>
      <c r="JXO861" s="467"/>
      <c r="JXP861" s="466"/>
      <c r="JXQ861" s="467"/>
      <c r="JXR861" s="467"/>
      <c r="JXS861" s="463"/>
      <c r="JXT861" s="464"/>
      <c r="JXU861" s="465"/>
      <c r="JXV861" s="466"/>
      <c r="JXW861" s="467"/>
      <c r="JXX861" s="466"/>
      <c r="JXY861" s="467"/>
      <c r="JXZ861" s="467"/>
      <c r="JYA861" s="463"/>
      <c r="JYB861" s="464"/>
      <c r="JYC861" s="465"/>
      <c r="JYD861" s="466"/>
      <c r="JYE861" s="467"/>
      <c r="JYF861" s="466"/>
      <c r="JYG861" s="467"/>
      <c r="JYH861" s="467"/>
      <c r="JYI861" s="463"/>
      <c r="JYJ861" s="464"/>
      <c r="JYK861" s="465"/>
      <c r="JYL861" s="466"/>
      <c r="JYM861" s="467"/>
      <c r="JYN861" s="466"/>
      <c r="JYO861" s="467"/>
      <c r="JYP861" s="467"/>
      <c r="JYQ861" s="463"/>
      <c r="JYR861" s="464"/>
      <c r="JYS861" s="465"/>
      <c r="JYT861" s="466"/>
      <c r="JYU861" s="467"/>
      <c r="JYV861" s="466"/>
      <c r="JYW861" s="467"/>
      <c r="JYX861" s="467"/>
      <c r="JYY861" s="463"/>
      <c r="JYZ861" s="464"/>
      <c r="JZA861" s="465"/>
      <c r="JZB861" s="466"/>
      <c r="JZC861" s="467"/>
      <c r="JZD861" s="466"/>
      <c r="JZE861" s="467"/>
      <c r="JZF861" s="467"/>
      <c r="JZG861" s="463"/>
      <c r="JZH861" s="464"/>
      <c r="JZI861" s="465"/>
      <c r="JZJ861" s="466"/>
      <c r="JZK861" s="467"/>
      <c r="JZL861" s="466"/>
      <c r="JZM861" s="467"/>
      <c r="JZN861" s="467"/>
      <c r="JZO861" s="463"/>
      <c r="JZP861" s="464"/>
      <c r="JZQ861" s="465"/>
      <c r="JZR861" s="466"/>
      <c r="JZS861" s="467"/>
      <c r="JZT861" s="466"/>
      <c r="JZU861" s="467"/>
      <c r="JZV861" s="467"/>
      <c r="JZW861" s="463"/>
      <c r="JZX861" s="464"/>
      <c r="JZY861" s="465"/>
      <c r="JZZ861" s="466"/>
      <c r="KAA861" s="467"/>
      <c r="KAB861" s="466"/>
      <c r="KAC861" s="467"/>
      <c r="KAD861" s="467"/>
      <c r="KAE861" s="463"/>
      <c r="KAF861" s="464"/>
      <c r="KAG861" s="465"/>
      <c r="KAH861" s="466"/>
      <c r="KAI861" s="467"/>
      <c r="KAJ861" s="466"/>
      <c r="KAK861" s="467"/>
      <c r="KAL861" s="467"/>
      <c r="KAM861" s="463"/>
      <c r="KAN861" s="464"/>
      <c r="KAO861" s="465"/>
      <c r="KAP861" s="466"/>
      <c r="KAQ861" s="467"/>
      <c r="KAR861" s="466"/>
      <c r="KAS861" s="467"/>
      <c r="KAT861" s="467"/>
      <c r="KAU861" s="463"/>
      <c r="KAV861" s="464"/>
      <c r="KAW861" s="465"/>
      <c r="KAX861" s="466"/>
      <c r="KAY861" s="467"/>
      <c r="KAZ861" s="466"/>
      <c r="KBA861" s="467"/>
      <c r="KBB861" s="467"/>
      <c r="KBC861" s="463"/>
      <c r="KBD861" s="464"/>
      <c r="KBE861" s="465"/>
      <c r="KBF861" s="466"/>
      <c r="KBG861" s="467"/>
      <c r="KBH861" s="466"/>
      <c r="KBI861" s="467"/>
      <c r="KBJ861" s="467"/>
      <c r="KBK861" s="463"/>
      <c r="KBL861" s="464"/>
      <c r="KBM861" s="465"/>
      <c r="KBN861" s="466"/>
      <c r="KBO861" s="467"/>
      <c r="KBP861" s="466"/>
      <c r="KBQ861" s="467"/>
      <c r="KBR861" s="467"/>
      <c r="KBS861" s="463"/>
      <c r="KBT861" s="464"/>
      <c r="KBU861" s="465"/>
      <c r="KBV861" s="466"/>
      <c r="KBW861" s="467"/>
      <c r="KBX861" s="466"/>
      <c r="KBY861" s="467"/>
      <c r="KBZ861" s="467"/>
      <c r="KCA861" s="463"/>
      <c r="KCB861" s="464"/>
      <c r="KCC861" s="465"/>
      <c r="KCD861" s="466"/>
      <c r="KCE861" s="467"/>
      <c r="KCF861" s="466"/>
      <c r="KCG861" s="467"/>
      <c r="KCH861" s="467"/>
      <c r="KCI861" s="463"/>
      <c r="KCJ861" s="464"/>
      <c r="KCK861" s="465"/>
      <c r="KCL861" s="466"/>
      <c r="KCM861" s="467"/>
      <c r="KCN861" s="466"/>
      <c r="KCO861" s="467"/>
      <c r="KCP861" s="467"/>
      <c r="KCQ861" s="463"/>
      <c r="KCR861" s="464"/>
      <c r="KCS861" s="465"/>
      <c r="KCT861" s="466"/>
      <c r="KCU861" s="467"/>
      <c r="KCV861" s="466"/>
      <c r="KCW861" s="467"/>
      <c r="KCX861" s="467"/>
      <c r="KCY861" s="463"/>
      <c r="KCZ861" s="464"/>
      <c r="KDA861" s="465"/>
      <c r="KDB861" s="466"/>
      <c r="KDC861" s="467"/>
      <c r="KDD861" s="466"/>
      <c r="KDE861" s="467"/>
      <c r="KDF861" s="467"/>
      <c r="KDG861" s="463"/>
      <c r="KDH861" s="464"/>
      <c r="KDI861" s="465"/>
      <c r="KDJ861" s="466"/>
      <c r="KDK861" s="467"/>
      <c r="KDL861" s="466"/>
      <c r="KDM861" s="467"/>
      <c r="KDN861" s="467"/>
      <c r="KDO861" s="463"/>
      <c r="KDP861" s="464"/>
      <c r="KDQ861" s="465"/>
      <c r="KDR861" s="466"/>
      <c r="KDS861" s="467"/>
      <c r="KDT861" s="466"/>
      <c r="KDU861" s="467"/>
      <c r="KDV861" s="467"/>
      <c r="KDW861" s="463"/>
      <c r="KDX861" s="464"/>
      <c r="KDY861" s="465"/>
      <c r="KDZ861" s="466"/>
      <c r="KEA861" s="467"/>
      <c r="KEB861" s="466"/>
      <c r="KEC861" s="467"/>
      <c r="KED861" s="467"/>
      <c r="KEE861" s="463"/>
      <c r="KEF861" s="464"/>
      <c r="KEG861" s="465"/>
      <c r="KEH861" s="466"/>
      <c r="KEI861" s="467"/>
      <c r="KEJ861" s="466"/>
      <c r="KEK861" s="467"/>
      <c r="KEL861" s="467"/>
      <c r="KEM861" s="463"/>
      <c r="KEN861" s="464"/>
      <c r="KEO861" s="465"/>
      <c r="KEP861" s="466"/>
      <c r="KEQ861" s="467"/>
      <c r="KER861" s="466"/>
      <c r="KES861" s="467"/>
      <c r="KET861" s="467"/>
      <c r="KEU861" s="463"/>
      <c r="KEV861" s="464"/>
      <c r="KEW861" s="465"/>
      <c r="KEX861" s="466"/>
      <c r="KEY861" s="467"/>
      <c r="KEZ861" s="466"/>
      <c r="KFA861" s="467"/>
      <c r="KFB861" s="467"/>
      <c r="KFC861" s="463"/>
      <c r="KFD861" s="464"/>
      <c r="KFE861" s="465"/>
      <c r="KFF861" s="466"/>
      <c r="KFG861" s="467"/>
      <c r="KFH861" s="466"/>
      <c r="KFI861" s="467"/>
      <c r="KFJ861" s="467"/>
      <c r="KFK861" s="463"/>
      <c r="KFL861" s="464"/>
      <c r="KFM861" s="465"/>
      <c r="KFN861" s="466"/>
      <c r="KFO861" s="467"/>
      <c r="KFP861" s="466"/>
      <c r="KFQ861" s="467"/>
      <c r="KFR861" s="467"/>
      <c r="KFS861" s="463"/>
      <c r="KFT861" s="464"/>
      <c r="KFU861" s="465"/>
      <c r="KFV861" s="466"/>
      <c r="KFW861" s="467"/>
      <c r="KFX861" s="466"/>
      <c r="KFY861" s="467"/>
      <c r="KFZ861" s="467"/>
      <c r="KGA861" s="463"/>
      <c r="KGB861" s="464"/>
      <c r="KGC861" s="465"/>
      <c r="KGD861" s="466"/>
      <c r="KGE861" s="467"/>
      <c r="KGF861" s="466"/>
      <c r="KGG861" s="467"/>
      <c r="KGH861" s="467"/>
      <c r="KGI861" s="463"/>
      <c r="KGJ861" s="464"/>
      <c r="KGK861" s="465"/>
      <c r="KGL861" s="466"/>
      <c r="KGM861" s="467"/>
      <c r="KGN861" s="466"/>
      <c r="KGO861" s="467"/>
      <c r="KGP861" s="467"/>
      <c r="KGQ861" s="463"/>
      <c r="KGR861" s="464"/>
      <c r="KGS861" s="465"/>
      <c r="KGT861" s="466"/>
      <c r="KGU861" s="467"/>
      <c r="KGV861" s="466"/>
      <c r="KGW861" s="467"/>
      <c r="KGX861" s="467"/>
      <c r="KGY861" s="463"/>
      <c r="KGZ861" s="464"/>
      <c r="KHA861" s="465"/>
      <c r="KHB861" s="466"/>
      <c r="KHC861" s="467"/>
      <c r="KHD861" s="466"/>
      <c r="KHE861" s="467"/>
      <c r="KHF861" s="467"/>
      <c r="KHG861" s="463"/>
      <c r="KHH861" s="464"/>
      <c r="KHI861" s="465"/>
      <c r="KHJ861" s="466"/>
      <c r="KHK861" s="467"/>
      <c r="KHL861" s="466"/>
      <c r="KHM861" s="467"/>
      <c r="KHN861" s="467"/>
      <c r="KHO861" s="463"/>
      <c r="KHP861" s="464"/>
      <c r="KHQ861" s="465"/>
      <c r="KHR861" s="466"/>
      <c r="KHS861" s="467"/>
      <c r="KHT861" s="466"/>
      <c r="KHU861" s="467"/>
      <c r="KHV861" s="467"/>
      <c r="KHW861" s="463"/>
      <c r="KHX861" s="464"/>
      <c r="KHY861" s="465"/>
      <c r="KHZ861" s="466"/>
      <c r="KIA861" s="467"/>
      <c r="KIB861" s="466"/>
      <c r="KIC861" s="467"/>
      <c r="KID861" s="467"/>
      <c r="KIE861" s="463"/>
      <c r="KIF861" s="464"/>
      <c r="KIG861" s="465"/>
      <c r="KIH861" s="466"/>
      <c r="KII861" s="467"/>
      <c r="KIJ861" s="466"/>
      <c r="KIK861" s="467"/>
      <c r="KIL861" s="467"/>
      <c r="KIM861" s="463"/>
      <c r="KIN861" s="464"/>
      <c r="KIO861" s="465"/>
      <c r="KIP861" s="466"/>
      <c r="KIQ861" s="467"/>
      <c r="KIR861" s="466"/>
      <c r="KIS861" s="467"/>
      <c r="KIT861" s="467"/>
      <c r="KIU861" s="463"/>
      <c r="KIV861" s="464"/>
      <c r="KIW861" s="465"/>
      <c r="KIX861" s="466"/>
      <c r="KIY861" s="467"/>
      <c r="KIZ861" s="466"/>
      <c r="KJA861" s="467"/>
      <c r="KJB861" s="467"/>
      <c r="KJC861" s="463"/>
      <c r="KJD861" s="464"/>
      <c r="KJE861" s="465"/>
      <c r="KJF861" s="466"/>
      <c r="KJG861" s="467"/>
      <c r="KJH861" s="466"/>
      <c r="KJI861" s="467"/>
      <c r="KJJ861" s="467"/>
      <c r="KJK861" s="463"/>
      <c r="KJL861" s="464"/>
      <c r="KJM861" s="465"/>
      <c r="KJN861" s="466"/>
      <c r="KJO861" s="467"/>
      <c r="KJP861" s="466"/>
      <c r="KJQ861" s="467"/>
      <c r="KJR861" s="467"/>
      <c r="KJS861" s="463"/>
      <c r="KJT861" s="464"/>
      <c r="KJU861" s="465"/>
      <c r="KJV861" s="466"/>
      <c r="KJW861" s="467"/>
      <c r="KJX861" s="466"/>
      <c r="KJY861" s="467"/>
      <c r="KJZ861" s="467"/>
      <c r="KKA861" s="463"/>
      <c r="KKB861" s="464"/>
      <c r="KKC861" s="465"/>
      <c r="KKD861" s="466"/>
      <c r="KKE861" s="467"/>
      <c r="KKF861" s="466"/>
      <c r="KKG861" s="467"/>
      <c r="KKH861" s="467"/>
      <c r="KKI861" s="463"/>
      <c r="KKJ861" s="464"/>
      <c r="KKK861" s="465"/>
      <c r="KKL861" s="466"/>
      <c r="KKM861" s="467"/>
      <c r="KKN861" s="466"/>
      <c r="KKO861" s="467"/>
      <c r="KKP861" s="467"/>
      <c r="KKQ861" s="463"/>
      <c r="KKR861" s="464"/>
      <c r="KKS861" s="465"/>
      <c r="KKT861" s="466"/>
      <c r="KKU861" s="467"/>
      <c r="KKV861" s="466"/>
      <c r="KKW861" s="467"/>
      <c r="KKX861" s="467"/>
      <c r="KKY861" s="463"/>
      <c r="KKZ861" s="464"/>
      <c r="KLA861" s="465"/>
      <c r="KLB861" s="466"/>
      <c r="KLC861" s="467"/>
      <c r="KLD861" s="466"/>
      <c r="KLE861" s="467"/>
      <c r="KLF861" s="467"/>
      <c r="KLG861" s="463"/>
      <c r="KLH861" s="464"/>
      <c r="KLI861" s="465"/>
      <c r="KLJ861" s="466"/>
      <c r="KLK861" s="467"/>
      <c r="KLL861" s="466"/>
      <c r="KLM861" s="467"/>
      <c r="KLN861" s="467"/>
      <c r="KLO861" s="463"/>
      <c r="KLP861" s="464"/>
      <c r="KLQ861" s="465"/>
      <c r="KLR861" s="466"/>
      <c r="KLS861" s="467"/>
      <c r="KLT861" s="466"/>
      <c r="KLU861" s="467"/>
      <c r="KLV861" s="467"/>
      <c r="KLW861" s="463"/>
      <c r="KLX861" s="464"/>
      <c r="KLY861" s="465"/>
      <c r="KLZ861" s="466"/>
      <c r="KMA861" s="467"/>
      <c r="KMB861" s="466"/>
      <c r="KMC861" s="467"/>
      <c r="KMD861" s="467"/>
      <c r="KME861" s="463"/>
      <c r="KMF861" s="464"/>
      <c r="KMG861" s="465"/>
      <c r="KMH861" s="466"/>
      <c r="KMI861" s="467"/>
      <c r="KMJ861" s="466"/>
      <c r="KMK861" s="467"/>
      <c r="KML861" s="467"/>
      <c r="KMM861" s="463"/>
      <c r="KMN861" s="464"/>
      <c r="KMO861" s="465"/>
      <c r="KMP861" s="466"/>
      <c r="KMQ861" s="467"/>
      <c r="KMR861" s="466"/>
      <c r="KMS861" s="467"/>
      <c r="KMT861" s="467"/>
      <c r="KMU861" s="463"/>
      <c r="KMV861" s="464"/>
      <c r="KMW861" s="465"/>
      <c r="KMX861" s="466"/>
      <c r="KMY861" s="467"/>
      <c r="KMZ861" s="466"/>
      <c r="KNA861" s="467"/>
      <c r="KNB861" s="467"/>
      <c r="KNC861" s="463"/>
      <c r="KND861" s="464"/>
      <c r="KNE861" s="465"/>
      <c r="KNF861" s="466"/>
      <c r="KNG861" s="467"/>
      <c r="KNH861" s="466"/>
      <c r="KNI861" s="467"/>
      <c r="KNJ861" s="467"/>
      <c r="KNK861" s="463"/>
      <c r="KNL861" s="464"/>
      <c r="KNM861" s="465"/>
      <c r="KNN861" s="466"/>
      <c r="KNO861" s="467"/>
      <c r="KNP861" s="466"/>
      <c r="KNQ861" s="467"/>
      <c r="KNR861" s="467"/>
      <c r="KNS861" s="463"/>
      <c r="KNT861" s="464"/>
      <c r="KNU861" s="465"/>
      <c r="KNV861" s="466"/>
      <c r="KNW861" s="467"/>
      <c r="KNX861" s="466"/>
      <c r="KNY861" s="467"/>
      <c r="KNZ861" s="467"/>
      <c r="KOA861" s="463"/>
      <c r="KOB861" s="464"/>
      <c r="KOC861" s="465"/>
      <c r="KOD861" s="466"/>
      <c r="KOE861" s="467"/>
      <c r="KOF861" s="466"/>
      <c r="KOG861" s="467"/>
      <c r="KOH861" s="467"/>
      <c r="KOI861" s="463"/>
      <c r="KOJ861" s="464"/>
      <c r="KOK861" s="465"/>
      <c r="KOL861" s="466"/>
      <c r="KOM861" s="467"/>
      <c r="KON861" s="466"/>
      <c r="KOO861" s="467"/>
      <c r="KOP861" s="467"/>
      <c r="KOQ861" s="463"/>
      <c r="KOR861" s="464"/>
      <c r="KOS861" s="465"/>
      <c r="KOT861" s="466"/>
      <c r="KOU861" s="467"/>
      <c r="KOV861" s="466"/>
      <c r="KOW861" s="467"/>
      <c r="KOX861" s="467"/>
      <c r="KOY861" s="463"/>
      <c r="KOZ861" s="464"/>
      <c r="KPA861" s="465"/>
      <c r="KPB861" s="466"/>
      <c r="KPC861" s="467"/>
      <c r="KPD861" s="466"/>
      <c r="KPE861" s="467"/>
      <c r="KPF861" s="467"/>
      <c r="KPG861" s="463"/>
      <c r="KPH861" s="464"/>
      <c r="KPI861" s="465"/>
      <c r="KPJ861" s="466"/>
      <c r="KPK861" s="467"/>
      <c r="KPL861" s="466"/>
      <c r="KPM861" s="467"/>
      <c r="KPN861" s="467"/>
      <c r="KPO861" s="463"/>
      <c r="KPP861" s="464"/>
      <c r="KPQ861" s="465"/>
      <c r="KPR861" s="466"/>
      <c r="KPS861" s="467"/>
      <c r="KPT861" s="466"/>
      <c r="KPU861" s="467"/>
      <c r="KPV861" s="467"/>
      <c r="KPW861" s="463"/>
      <c r="KPX861" s="464"/>
      <c r="KPY861" s="465"/>
      <c r="KPZ861" s="466"/>
      <c r="KQA861" s="467"/>
      <c r="KQB861" s="466"/>
      <c r="KQC861" s="467"/>
      <c r="KQD861" s="467"/>
      <c r="KQE861" s="463"/>
      <c r="KQF861" s="464"/>
      <c r="KQG861" s="465"/>
      <c r="KQH861" s="466"/>
      <c r="KQI861" s="467"/>
      <c r="KQJ861" s="466"/>
      <c r="KQK861" s="467"/>
      <c r="KQL861" s="467"/>
      <c r="KQM861" s="463"/>
      <c r="KQN861" s="464"/>
      <c r="KQO861" s="465"/>
      <c r="KQP861" s="466"/>
      <c r="KQQ861" s="467"/>
      <c r="KQR861" s="466"/>
      <c r="KQS861" s="467"/>
      <c r="KQT861" s="467"/>
      <c r="KQU861" s="463"/>
      <c r="KQV861" s="464"/>
      <c r="KQW861" s="465"/>
      <c r="KQX861" s="466"/>
      <c r="KQY861" s="467"/>
      <c r="KQZ861" s="466"/>
      <c r="KRA861" s="467"/>
      <c r="KRB861" s="467"/>
      <c r="KRC861" s="463"/>
      <c r="KRD861" s="464"/>
      <c r="KRE861" s="465"/>
      <c r="KRF861" s="466"/>
      <c r="KRG861" s="467"/>
      <c r="KRH861" s="466"/>
      <c r="KRI861" s="467"/>
      <c r="KRJ861" s="467"/>
      <c r="KRK861" s="463"/>
      <c r="KRL861" s="464"/>
      <c r="KRM861" s="465"/>
      <c r="KRN861" s="466"/>
      <c r="KRO861" s="467"/>
      <c r="KRP861" s="466"/>
      <c r="KRQ861" s="467"/>
      <c r="KRR861" s="467"/>
      <c r="KRS861" s="463"/>
      <c r="KRT861" s="464"/>
      <c r="KRU861" s="465"/>
      <c r="KRV861" s="466"/>
      <c r="KRW861" s="467"/>
      <c r="KRX861" s="466"/>
      <c r="KRY861" s="467"/>
      <c r="KRZ861" s="467"/>
      <c r="KSA861" s="463"/>
      <c r="KSB861" s="464"/>
      <c r="KSC861" s="465"/>
      <c r="KSD861" s="466"/>
      <c r="KSE861" s="467"/>
      <c r="KSF861" s="466"/>
      <c r="KSG861" s="467"/>
      <c r="KSH861" s="467"/>
      <c r="KSI861" s="463"/>
      <c r="KSJ861" s="464"/>
      <c r="KSK861" s="465"/>
      <c r="KSL861" s="466"/>
      <c r="KSM861" s="467"/>
      <c r="KSN861" s="466"/>
      <c r="KSO861" s="467"/>
      <c r="KSP861" s="467"/>
      <c r="KSQ861" s="463"/>
      <c r="KSR861" s="464"/>
      <c r="KSS861" s="465"/>
      <c r="KST861" s="466"/>
      <c r="KSU861" s="467"/>
      <c r="KSV861" s="466"/>
      <c r="KSW861" s="467"/>
      <c r="KSX861" s="467"/>
      <c r="KSY861" s="463"/>
      <c r="KSZ861" s="464"/>
      <c r="KTA861" s="465"/>
      <c r="KTB861" s="466"/>
      <c r="KTC861" s="467"/>
      <c r="KTD861" s="466"/>
      <c r="KTE861" s="467"/>
      <c r="KTF861" s="467"/>
      <c r="KTG861" s="463"/>
      <c r="KTH861" s="464"/>
      <c r="KTI861" s="465"/>
      <c r="KTJ861" s="466"/>
      <c r="KTK861" s="467"/>
      <c r="KTL861" s="466"/>
      <c r="KTM861" s="467"/>
      <c r="KTN861" s="467"/>
      <c r="KTO861" s="463"/>
      <c r="KTP861" s="464"/>
      <c r="KTQ861" s="465"/>
      <c r="KTR861" s="466"/>
      <c r="KTS861" s="467"/>
      <c r="KTT861" s="466"/>
      <c r="KTU861" s="467"/>
      <c r="KTV861" s="467"/>
      <c r="KTW861" s="463"/>
      <c r="KTX861" s="464"/>
      <c r="KTY861" s="465"/>
      <c r="KTZ861" s="466"/>
      <c r="KUA861" s="467"/>
      <c r="KUB861" s="466"/>
      <c r="KUC861" s="467"/>
      <c r="KUD861" s="467"/>
      <c r="KUE861" s="463"/>
      <c r="KUF861" s="464"/>
      <c r="KUG861" s="465"/>
      <c r="KUH861" s="466"/>
      <c r="KUI861" s="467"/>
      <c r="KUJ861" s="466"/>
      <c r="KUK861" s="467"/>
      <c r="KUL861" s="467"/>
      <c r="KUM861" s="463"/>
      <c r="KUN861" s="464"/>
      <c r="KUO861" s="465"/>
      <c r="KUP861" s="466"/>
      <c r="KUQ861" s="467"/>
      <c r="KUR861" s="466"/>
      <c r="KUS861" s="467"/>
      <c r="KUT861" s="467"/>
      <c r="KUU861" s="463"/>
      <c r="KUV861" s="464"/>
      <c r="KUW861" s="465"/>
      <c r="KUX861" s="466"/>
      <c r="KUY861" s="467"/>
      <c r="KUZ861" s="466"/>
      <c r="KVA861" s="467"/>
      <c r="KVB861" s="467"/>
      <c r="KVC861" s="463"/>
      <c r="KVD861" s="464"/>
      <c r="KVE861" s="465"/>
      <c r="KVF861" s="466"/>
      <c r="KVG861" s="467"/>
      <c r="KVH861" s="466"/>
      <c r="KVI861" s="467"/>
      <c r="KVJ861" s="467"/>
      <c r="KVK861" s="463"/>
      <c r="KVL861" s="464"/>
      <c r="KVM861" s="465"/>
      <c r="KVN861" s="466"/>
      <c r="KVO861" s="467"/>
      <c r="KVP861" s="466"/>
      <c r="KVQ861" s="467"/>
      <c r="KVR861" s="467"/>
      <c r="KVS861" s="463"/>
      <c r="KVT861" s="464"/>
      <c r="KVU861" s="465"/>
      <c r="KVV861" s="466"/>
      <c r="KVW861" s="467"/>
      <c r="KVX861" s="466"/>
      <c r="KVY861" s="467"/>
      <c r="KVZ861" s="467"/>
      <c r="KWA861" s="463"/>
      <c r="KWB861" s="464"/>
      <c r="KWC861" s="465"/>
      <c r="KWD861" s="466"/>
      <c r="KWE861" s="467"/>
      <c r="KWF861" s="466"/>
      <c r="KWG861" s="467"/>
      <c r="KWH861" s="467"/>
      <c r="KWI861" s="463"/>
      <c r="KWJ861" s="464"/>
      <c r="KWK861" s="465"/>
      <c r="KWL861" s="466"/>
      <c r="KWM861" s="467"/>
      <c r="KWN861" s="466"/>
      <c r="KWO861" s="467"/>
      <c r="KWP861" s="467"/>
      <c r="KWQ861" s="463"/>
      <c r="KWR861" s="464"/>
      <c r="KWS861" s="465"/>
      <c r="KWT861" s="466"/>
      <c r="KWU861" s="467"/>
      <c r="KWV861" s="466"/>
      <c r="KWW861" s="467"/>
      <c r="KWX861" s="467"/>
      <c r="KWY861" s="463"/>
      <c r="KWZ861" s="464"/>
      <c r="KXA861" s="465"/>
      <c r="KXB861" s="466"/>
      <c r="KXC861" s="467"/>
      <c r="KXD861" s="466"/>
      <c r="KXE861" s="467"/>
      <c r="KXF861" s="467"/>
      <c r="KXG861" s="463"/>
      <c r="KXH861" s="464"/>
      <c r="KXI861" s="465"/>
      <c r="KXJ861" s="466"/>
      <c r="KXK861" s="467"/>
      <c r="KXL861" s="466"/>
      <c r="KXM861" s="467"/>
      <c r="KXN861" s="467"/>
      <c r="KXO861" s="463"/>
      <c r="KXP861" s="464"/>
      <c r="KXQ861" s="465"/>
      <c r="KXR861" s="466"/>
      <c r="KXS861" s="467"/>
      <c r="KXT861" s="466"/>
      <c r="KXU861" s="467"/>
      <c r="KXV861" s="467"/>
      <c r="KXW861" s="463"/>
      <c r="KXX861" s="464"/>
      <c r="KXY861" s="465"/>
      <c r="KXZ861" s="466"/>
      <c r="KYA861" s="467"/>
      <c r="KYB861" s="466"/>
      <c r="KYC861" s="467"/>
      <c r="KYD861" s="467"/>
      <c r="KYE861" s="463"/>
      <c r="KYF861" s="464"/>
      <c r="KYG861" s="465"/>
      <c r="KYH861" s="466"/>
      <c r="KYI861" s="467"/>
      <c r="KYJ861" s="466"/>
      <c r="KYK861" s="467"/>
      <c r="KYL861" s="467"/>
      <c r="KYM861" s="463"/>
      <c r="KYN861" s="464"/>
      <c r="KYO861" s="465"/>
      <c r="KYP861" s="466"/>
      <c r="KYQ861" s="467"/>
      <c r="KYR861" s="466"/>
      <c r="KYS861" s="467"/>
      <c r="KYT861" s="467"/>
      <c r="KYU861" s="463"/>
      <c r="KYV861" s="464"/>
      <c r="KYW861" s="465"/>
      <c r="KYX861" s="466"/>
      <c r="KYY861" s="467"/>
      <c r="KYZ861" s="466"/>
      <c r="KZA861" s="467"/>
      <c r="KZB861" s="467"/>
      <c r="KZC861" s="463"/>
      <c r="KZD861" s="464"/>
      <c r="KZE861" s="465"/>
      <c r="KZF861" s="466"/>
      <c r="KZG861" s="467"/>
      <c r="KZH861" s="466"/>
      <c r="KZI861" s="467"/>
      <c r="KZJ861" s="467"/>
      <c r="KZK861" s="463"/>
      <c r="KZL861" s="464"/>
      <c r="KZM861" s="465"/>
      <c r="KZN861" s="466"/>
      <c r="KZO861" s="467"/>
      <c r="KZP861" s="466"/>
      <c r="KZQ861" s="467"/>
      <c r="KZR861" s="467"/>
      <c r="KZS861" s="463"/>
      <c r="KZT861" s="464"/>
      <c r="KZU861" s="465"/>
      <c r="KZV861" s="466"/>
      <c r="KZW861" s="467"/>
      <c r="KZX861" s="466"/>
      <c r="KZY861" s="467"/>
      <c r="KZZ861" s="467"/>
      <c r="LAA861" s="463"/>
      <c r="LAB861" s="464"/>
      <c r="LAC861" s="465"/>
      <c r="LAD861" s="466"/>
      <c r="LAE861" s="467"/>
      <c r="LAF861" s="466"/>
      <c r="LAG861" s="467"/>
      <c r="LAH861" s="467"/>
      <c r="LAI861" s="463"/>
      <c r="LAJ861" s="464"/>
      <c r="LAK861" s="465"/>
      <c r="LAL861" s="466"/>
      <c r="LAM861" s="467"/>
      <c r="LAN861" s="466"/>
      <c r="LAO861" s="467"/>
      <c r="LAP861" s="467"/>
      <c r="LAQ861" s="463"/>
      <c r="LAR861" s="464"/>
      <c r="LAS861" s="465"/>
      <c r="LAT861" s="466"/>
      <c r="LAU861" s="467"/>
      <c r="LAV861" s="466"/>
      <c r="LAW861" s="467"/>
      <c r="LAX861" s="467"/>
      <c r="LAY861" s="463"/>
      <c r="LAZ861" s="464"/>
      <c r="LBA861" s="465"/>
      <c r="LBB861" s="466"/>
      <c r="LBC861" s="467"/>
      <c r="LBD861" s="466"/>
      <c r="LBE861" s="467"/>
      <c r="LBF861" s="467"/>
      <c r="LBG861" s="463"/>
      <c r="LBH861" s="464"/>
      <c r="LBI861" s="465"/>
      <c r="LBJ861" s="466"/>
      <c r="LBK861" s="467"/>
      <c r="LBL861" s="466"/>
      <c r="LBM861" s="467"/>
      <c r="LBN861" s="467"/>
      <c r="LBO861" s="463"/>
      <c r="LBP861" s="464"/>
      <c r="LBQ861" s="465"/>
      <c r="LBR861" s="466"/>
      <c r="LBS861" s="467"/>
      <c r="LBT861" s="466"/>
      <c r="LBU861" s="467"/>
      <c r="LBV861" s="467"/>
      <c r="LBW861" s="463"/>
      <c r="LBX861" s="464"/>
      <c r="LBY861" s="465"/>
      <c r="LBZ861" s="466"/>
      <c r="LCA861" s="467"/>
      <c r="LCB861" s="466"/>
      <c r="LCC861" s="467"/>
      <c r="LCD861" s="467"/>
      <c r="LCE861" s="463"/>
      <c r="LCF861" s="464"/>
      <c r="LCG861" s="465"/>
      <c r="LCH861" s="466"/>
      <c r="LCI861" s="467"/>
      <c r="LCJ861" s="466"/>
      <c r="LCK861" s="467"/>
      <c r="LCL861" s="467"/>
      <c r="LCM861" s="463"/>
      <c r="LCN861" s="464"/>
      <c r="LCO861" s="465"/>
      <c r="LCP861" s="466"/>
      <c r="LCQ861" s="467"/>
      <c r="LCR861" s="466"/>
      <c r="LCS861" s="467"/>
      <c r="LCT861" s="467"/>
      <c r="LCU861" s="463"/>
      <c r="LCV861" s="464"/>
      <c r="LCW861" s="465"/>
      <c r="LCX861" s="466"/>
      <c r="LCY861" s="467"/>
      <c r="LCZ861" s="466"/>
      <c r="LDA861" s="467"/>
      <c r="LDB861" s="467"/>
      <c r="LDC861" s="463"/>
      <c r="LDD861" s="464"/>
      <c r="LDE861" s="465"/>
      <c r="LDF861" s="466"/>
      <c r="LDG861" s="467"/>
      <c r="LDH861" s="466"/>
      <c r="LDI861" s="467"/>
      <c r="LDJ861" s="467"/>
      <c r="LDK861" s="463"/>
      <c r="LDL861" s="464"/>
      <c r="LDM861" s="465"/>
      <c r="LDN861" s="466"/>
      <c r="LDO861" s="467"/>
      <c r="LDP861" s="466"/>
      <c r="LDQ861" s="467"/>
      <c r="LDR861" s="467"/>
      <c r="LDS861" s="463"/>
      <c r="LDT861" s="464"/>
      <c r="LDU861" s="465"/>
      <c r="LDV861" s="466"/>
      <c r="LDW861" s="467"/>
      <c r="LDX861" s="466"/>
      <c r="LDY861" s="467"/>
      <c r="LDZ861" s="467"/>
      <c r="LEA861" s="463"/>
      <c r="LEB861" s="464"/>
      <c r="LEC861" s="465"/>
      <c r="LED861" s="466"/>
      <c r="LEE861" s="467"/>
      <c r="LEF861" s="466"/>
      <c r="LEG861" s="467"/>
      <c r="LEH861" s="467"/>
      <c r="LEI861" s="463"/>
      <c r="LEJ861" s="464"/>
      <c r="LEK861" s="465"/>
      <c r="LEL861" s="466"/>
      <c r="LEM861" s="467"/>
      <c r="LEN861" s="466"/>
      <c r="LEO861" s="467"/>
      <c r="LEP861" s="467"/>
      <c r="LEQ861" s="463"/>
      <c r="LER861" s="464"/>
      <c r="LES861" s="465"/>
      <c r="LET861" s="466"/>
      <c r="LEU861" s="467"/>
      <c r="LEV861" s="466"/>
      <c r="LEW861" s="467"/>
      <c r="LEX861" s="467"/>
      <c r="LEY861" s="463"/>
      <c r="LEZ861" s="464"/>
      <c r="LFA861" s="465"/>
      <c r="LFB861" s="466"/>
      <c r="LFC861" s="467"/>
      <c r="LFD861" s="466"/>
      <c r="LFE861" s="467"/>
      <c r="LFF861" s="467"/>
      <c r="LFG861" s="463"/>
      <c r="LFH861" s="464"/>
      <c r="LFI861" s="465"/>
      <c r="LFJ861" s="466"/>
      <c r="LFK861" s="467"/>
      <c r="LFL861" s="466"/>
      <c r="LFM861" s="467"/>
      <c r="LFN861" s="467"/>
      <c r="LFO861" s="463"/>
      <c r="LFP861" s="464"/>
      <c r="LFQ861" s="465"/>
      <c r="LFR861" s="466"/>
      <c r="LFS861" s="467"/>
      <c r="LFT861" s="466"/>
      <c r="LFU861" s="467"/>
      <c r="LFV861" s="467"/>
      <c r="LFW861" s="463"/>
      <c r="LFX861" s="464"/>
      <c r="LFY861" s="465"/>
      <c r="LFZ861" s="466"/>
      <c r="LGA861" s="467"/>
      <c r="LGB861" s="466"/>
      <c r="LGC861" s="467"/>
      <c r="LGD861" s="467"/>
      <c r="LGE861" s="463"/>
      <c r="LGF861" s="464"/>
      <c r="LGG861" s="465"/>
      <c r="LGH861" s="466"/>
      <c r="LGI861" s="467"/>
      <c r="LGJ861" s="466"/>
      <c r="LGK861" s="467"/>
      <c r="LGL861" s="467"/>
      <c r="LGM861" s="463"/>
      <c r="LGN861" s="464"/>
      <c r="LGO861" s="465"/>
      <c r="LGP861" s="466"/>
      <c r="LGQ861" s="467"/>
      <c r="LGR861" s="466"/>
      <c r="LGS861" s="467"/>
      <c r="LGT861" s="467"/>
      <c r="LGU861" s="463"/>
      <c r="LGV861" s="464"/>
      <c r="LGW861" s="465"/>
      <c r="LGX861" s="466"/>
      <c r="LGY861" s="467"/>
      <c r="LGZ861" s="466"/>
      <c r="LHA861" s="467"/>
      <c r="LHB861" s="467"/>
      <c r="LHC861" s="463"/>
      <c r="LHD861" s="464"/>
      <c r="LHE861" s="465"/>
      <c r="LHF861" s="466"/>
      <c r="LHG861" s="467"/>
      <c r="LHH861" s="466"/>
      <c r="LHI861" s="467"/>
      <c r="LHJ861" s="467"/>
      <c r="LHK861" s="463"/>
      <c r="LHL861" s="464"/>
      <c r="LHM861" s="465"/>
      <c r="LHN861" s="466"/>
      <c r="LHO861" s="467"/>
      <c r="LHP861" s="466"/>
      <c r="LHQ861" s="467"/>
      <c r="LHR861" s="467"/>
      <c r="LHS861" s="463"/>
      <c r="LHT861" s="464"/>
      <c r="LHU861" s="465"/>
      <c r="LHV861" s="466"/>
      <c r="LHW861" s="467"/>
      <c r="LHX861" s="466"/>
      <c r="LHY861" s="467"/>
      <c r="LHZ861" s="467"/>
      <c r="LIA861" s="463"/>
      <c r="LIB861" s="464"/>
      <c r="LIC861" s="465"/>
      <c r="LID861" s="466"/>
      <c r="LIE861" s="467"/>
      <c r="LIF861" s="466"/>
      <c r="LIG861" s="467"/>
      <c r="LIH861" s="467"/>
      <c r="LII861" s="463"/>
      <c r="LIJ861" s="464"/>
      <c r="LIK861" s="465"/>
      <c r="LIL861" s="466"/>
      <c r="LIM861" s="467"/>
      <c r="LIN861" s="466"/>
      <c r="LIO861" s="467"/>
      <c r="LIP861" s="467"/>
      <c r="LIQ861" s="463"/>
      <c r="LIR861" s="464"/>
      <c r="LIS861" s="465"/>
      <c r="LIT861" s="466"/>
      <c r="LIU861" s="467"/>
      <c r="LIV861" s="466"/>
      <c r="LIW861" s="467"/>
      <c r="LIX861" s="467"/>
      <c r="LIY861" s="463"/>
      <c r="LIZ861" s="464"/>
      <c r="LJA861" s="465"/>
      <c r="LJB861" s="466"/>
      <c r="LJC861" s="467"/>
      <c r="LJD861" s="466"/>
      <c r="LJE861" s="467"/>
      <c r="LJF861" s="467"/>
      <c r="LJG861" s="463"/>
      <c r="LJH861" s="464"/>
      <c r="LJI861" s="465"/>
      <c r="LJJ861" s="466"/>
      <c r="LJK861" s="467"/>
      <c r="LJL861" s="466"/>
      <c r="LJM861" s="467"/>
      <c r="LJN861" s="467"/>
      <c r="LJO861" s="463"/>
      <c r="LJP861" s="464"/>
      <c r="LJQ861" s="465"/>
      <c r="LJR861" s="466"/>
      <c r="LJS861" s="467"/>
      <c r="LJT861" s="466"/>
      <c r="LJU861" s="467"/>
      <c r="LJV861" s="467"/>
      <c r="LJW861" s="463"/>
      <c r="LJX861" s="464"/>
      <c r="LJY861" s="465"/>
      <c r="LJZ861" s="466"/>
      <c r="LKA861" s="467"/>
      <c r="LKB861" s="466"/>
      <c r="LKC861" s="467"/>
      <c r="LKD861" s="467"/>
      <c r="LKE861" s="463"/>
      <c r="LKF861" s="464"/>
      <c r="LKG861" s="465"/>
      <c r="LKH861" s="466"/>
      <c r="LKI861" s="467"/>
      <c r="LKJ861" s="466"/>
      <c r="LKK861" s="467"/>
      <c r="LKL861" s="467"/>
      <c r="LKM861" s="463"/>
      <c r="LKN861" s="464"/>
      <c r="LKO861" s="465"/>
      <c r="LKP861" s="466"/>
      <c r="LKQ861" s="467"/>
      <c r="LKR861" s="466"/>
      <c r="LKS861" s="467"/>
      <c r="LKT861" s="467"/>
      <c r="LKU861" s="463"/>
      <c r="LKV861" s="464"/>
      <c r="LKW861" s="465"/>
      <c r="LKX861" s="466"/>
      <c r="LKY861" s="467"/>
      <c r="LKZ861" s="466"/>
      <c r="LLA861" s="467"/>
      <c r="LLB861" s="467"/>
      <c r="LLC861" s="463"/>
      <c r="LLD861" s="464"/>
      <c r="LLE861" s="465"/>
      <c r="LLF861" s="466"/>
      <c r="LLG861" s="467"/>
      <c r="LLH861" s="466"/>
      <c r="LLI861" s="467"/>
      <c r="LLJ861" s="467"/>
      <c r="LLK861" s="463"/>
      <c r="LLL861" s="464"/>
      <c r="LLM861" s="465"/>
      <c r="LLN861" s="466"/>
      <c r="LLO861" s="467"/>
      <c r="LLP861" s="466"/>
      <c r="LLQ861" s="467"/>
      <c r="LLR861" s="467"/>
      <c r="LLS861" s="463"/>
      <c r="LLT861" s="464"/>
      <c r="LLU861" s="465"/>
      <c r="LLV861" s="466"/>
      <c r="LLW861" s="467"/>
      <c r="LLX861" s="466"/>
      <c r="LLY861" s="467"/>
      <c r="LLZ861" s="467"/>
      <c r="LMA861" s="463"/>
      <c r="LMB861" s="464"/>
      <c r="LMC861" s="465"/>
      <c r="LMD861" s="466"/>
      <c r="LME861" s="467"/>
      <c r="LMF861" s="466"/>
      <c r="LMG861" s="467"/>
      <c r="LMH861" s="467"/>
      <c r="LMI861" s="463"/>
      <c r="LMJ861" s="464"/>
      <c r="LMK861" s="465"/>
      <c r="LML861" s="466"/>
      <c r="LMM861" s="467"/>
      <c r="LMN861" s="466"/>
      <c r="LMO861" s="467"/>
      <c r="LMP861" s="467"/>
      <c r="LMQ861" s="463"/>
      <c r="LMR861" s="464"/>
      <c r="LMS861" s="465"/>
      <c r="LMT861" s="466"/>
      <c r="LMU861" s="467"/>
      <c r="LMV861" s="466"/>
      <c r="LMW861" s="467"/>
      <c r="LMX861" s="467"/>
      <c r="LMY861" s="463"/>
      <c r="LMZ861" s="464"/>
      <c r="LNA861" s="465"/>
      <c r="LNB861" s="466"/>
      <c r="LNC861" s="467"/>
      <c r="LND861" s="466"/>
      <c r="LNE861" s="467"/>
      <c r="LNF861" s="467"/>
      <c r="LNG861" s="463"/>
      <c r="LNH861" s="464"/>
      <c r="LNI861" s="465"/>
      <c r="LNJ861" s="466"/>
      <c r="LNK861" s="467"/>
      <c r="LNL861" s="466"/>
      <c r="LNM861" s="467"/>
      <c r="LNN861" s="467"/>
      <c r="LNO861" s="463"/>
      <c r="LNP861" s="464"/>
      <c r="LNQ861" s="465"/>
      <c r="LNR861" s="466"/>
      <c r="LNS861" s="467"/>
      <c r="LNT861" s="466"/>
      <c r="LNU861" s="467"/>
      <c r="LNV861" s="467"/>
      <c r="LNW861" s="463"/>
      <c r="LNX861" s="464"/>
      <c r="LNY861" s="465"/>
      <c r="LNZ861" s="466"/>
      <c r="LOA861" s="467"/>
      <c r="LOB861" s="466"/>
      <c r="LOC861" s="467"/>
      <c r="LOD861" s="467"/>
      <c r="LOE861" s="463"/>
      <c r="LOF861" s="464"/>
      <c r="LOG861" s="465"/>
      <c r="LOH861" s="466"/>
      <c r="LOI861" s="467"/>
      <c r="LOJ861" s="466"/>
      <c r="LOK861" s="467"/>
      <c r="LOL861" s="467"/>
      <c r="LOM861" s="463"/>
      <c r="LON861" s="464"/>
      <c r="LOO861" s="465"/>
      <c r="LOP861" s="466"/>
      <c r="LOQ861" s="467"/>
      <c r="LOR861" s="466"/>
      <c r="LOS861" s="467"/>
      <c r="LOT861" s="467"/>
      <c r="LOU861" s="463"/>
      <c r="LOV861" s="464"/>
      <c r="LOW861" s="465"/>
      <c r="LOX861" s="466"/>
      <c r="LOY861" s="467"/>
      <c r="LOZ861" s="466"/>
      <c r="LPA861" s="467"/>
      <c r="LPB861" s="467"/>
      <c r="LPC861" s="463"/>
      <c r="LPD861" s="464"/>
      <c r="LPE861" s="465"/>
      <c r="LPF861" s="466"/>
      <c r="LPG861" s="467"/>
      <c r="LPH861" s="466"/>
      <c r="LPI861" s="467"/>
      <c r="LPJ861" s="467"/>
      <c r="LPK861" s="463"/>
      <c r="LPL861" s="464"/>
      <c r="LPM861" s="465"/>
      <c r="LPN861" s="466"/>
      <c r="LPO861" s="467"/>
      <c r="LPP861" s="466"/>
      <c r="LPQ861" s="467"/>
      <c r="LPR861" s="467"/>
      <c r="LPS861" s="463"/>
      <c r="LPT861" s="464"/>
      <c r="LPU861" s="465"/>
      <c r="LPV861" s="466"/>
      <c r="LPW861" s="467"/>
      <c r="LPX861" s="466"/>
      <c r="LPY861" s="467"/>
      <c r="LPZ861" s="467"/>
      <c r="LQA861" s="463"/>
      <c r="LQB861" s="464"/>
      <c r="LQC861" s="465"/>
      <c r="LQD861" s="466"/>
      <c r="LQE861" s="467"/>
      <c r="LQF861" s="466"/>
      <c r="LQG861" s="467"/>
      <c r="LQH861" s="467"/>
      <c r="LQI861" s="463"/>
      <c r="LQJ861" s="464"/>
      <c r="LQK861" s="465"/>
      <c r="LQL861" s="466"/>
      <c r="LQM861" s="467"/>
      <c r="LQN861" s="466"/>
      <c r="LQO861" s="467"/>
      <c r="LQP861" s="467"/>
      <c r="LQQ861" s="463"/>
      <c r="LQR861" s="464"/>
      <c r="LQS861" s="465"/>
      <c r="LQT861" s="466"/>
      <c r="LQU861" s="467"/>
      <c r="LQV861" s="466"/>
      <c r="LQW861" s="467"/>
      <c r="LQX861" s="467"/>
      <c r="LQY861" s="463"/>
      <c r="LQZ861" s="464"/>
      <c r="LRA861" s="465"/>
      <c r="LRB861" s="466"/>
      <c r="LRC861" s="467"/>
      <c r="LRD861" s="466"/>
      <c r="LRE861" s="467"/>
      <c r="LRF861" s="467"/>
      <c r="LRG861" s="463"/>
      <c r="LRH861" s="464"/>
      <c r="LRI861" s="465"/>
      <c r="LRJ861" s="466"/>
      <c r="LRK861" s="467"/>
      <c r="LRL861" s="466"/>
      <c r="LRM861" s="467"/>
      <c r="LRN861" s="467"/>
      <c r="LRO861" s="463"/>
      <c r="LRP861" s="464"/>
      <c r="LRQ861" s="465"/>
      <c r="LRR861" s="466"/>
      <c r="LRS861" s="467"/>
      <c r="LRT861" s="466"/>
      <c r="LRU861" s="467"/>
      <c r="LRV861" s="467"/>
      <c r="LRW861" s="463"/>
      <c r="LRX861" s="464"/>
      <c r="LRY861" s="465"/>
      <c r="LRZ861" s="466"/>
      <c r="LSA861" s="467"/>
      <c r="LSB861" s="466"/>
      <c r="LSC861" s="467"/>
      <c r="LSD861" s="467"/>
      <c r="LSE861" s="463"/>
      <c r="LSF861" s="464"/>
      <c r="LSG861" s="465"/>
      <c r="LSH861" s="466"/>
      <c r="LSI861" s="467"/>
      <c r="LSJ861" s="466"/>
      <c r="LSK861" s="467"/>
      <c r="LSL861" s="467"/>
      <c r="LSM861" s="463"/>
      <c r="LSN861" s="464"/>
      <c r="LSO861" s="465"/>
      <c r="LSP861" s="466"/>
      <c r="LSQ861" s="467"/>
      <c r="LSR861" s="466"/>
      <c r="LSS861" s="467"/>
      <c r="LST861" s="467"/>
      <c r="LSU861" s="463"/>
      <c r="LSV861" s="464"/>
      <c r="LSW861" s="465"/>
      <c r="LSX861" s="466"/>
      <c r="LSY861" s="467"/>
      <c r="LSZ861" s="466"/>
      <c r="LTA861" s="467"/>
      <c r="LTB861" s="467"/>
      <c r="LTC861" s="463"/>
      <c r="LTD861" s="464"/>
      <c r="LTE861" s="465"/>
      <c r="LTF861" s="466"/>
      <c r="LTG861" s="467"/>
      <c r="LTH861" s="466"/>
      <c r="LTI861" s="467"/>
      <c r="LTJ861" s="467"/>
      <c r="LTK861" s="463"/>
      <c r="LTL861" s="464"/>
      <c r="LTM861" s="465"/>
      <c r="LTN861" s="466"/>
      <c r="LTO861" s="467"/>
      <c r="LTP861" s="466"/>
      <c r="LTQ861" s="467"/>
      <c r="LTR861" s="467"/>
      <c r="LTS861" s="463"/>
      <c r="LTT861" s="464"/>
      <c r="LTU861" s="465"/>
      <c r="LTV861" s="466"/>
      <c r="LTW861" s="467"/>
      <c r="LTX861" s="466"/>
      <c r="LTY861" s="467"/>
      <c r="LTZ861" s="467"/>
      <c r="LUA861" s="463"/>
      <c r="LUB861" s="464"/>
      <c r="LUC861" s="465"/>
      <c r="LUD861" s="466"/>
      <c r="LUE861" s="467"/>
      <c r="LUF861" s="466"/>
      <c r="LUG861" s="467"/>
      <c r="LUH861" s="467"/>
      <c r="LUI861" s="463"/>
      <c r="LUJ861" s="464"/>
      <c r="LUK861" s="465"/>
      <c r="LUL861" s="466"/>
      <c r="LUM861" s="467"/>
      <c r="LUN861" s="466"/>
      <c r="LUO861" s="467"/>
      <c r="LUP861" s="467"/>
      <c r="LUQ861" s="463"/>
      <c r="LUR861" s="464"/>
      <c r="LUS861" s="465"/>
      <c r="LUT861" s="466"/>
      <c r="LUU861" s="467"/>
      <c r="LUV861" s="466"/>
      <c r="LUW861" s="467"/>
      <c r="LUX861" s="467"/>
      <c r="LUY861" s="463"/>
      <c r="LUZ861" s="464"/>
      <c r="LVA861" s="465"/>
      <c r="LVB861" s="466"/>
      <c r="LVC861" s="467"/>
      <c r="LVD861" s="466"/>
      <c r="LVE861" s="467"/>
      <c r="LVF861" s="467"/>
      <c r="LVG861" s="463"/>
      <c r="LVH861" s="464"/>
      <c r="LVI861" s="465"/>
      <c r="LVJ861" s="466"/>
      <c r="LVK861" s="467"/>
      <c r="LVL861" s="466"/>
      <c r="LVM861" s="467"/>
      <c r="LVN861" s="467"/>
      <c r="LVO861" s="463"/>
      <c r="LVP861" s="464"/>
      <c r="LVQ861" s="465"/>
      <c r="LVR861" s="466"/>
      <c r="LVS861" s="467"/>
      <c r="LVT861" s="466"/>
      <c r="LVU861" s="467"/>
      <c r="LVV861" s="467"/>
      <c r="LVW861" s="463"/>
      <c r="LVX861" s="464"/>
      <c r="LVY861" s="465"/>
      <c r="LVZ861" s="466"/>
      <c r="LWA861" s="467"/>
      <c r="LWB861" s="466"/>
      <c r="LWC861" s="467"/>
      <c r="LWD861" s="467"/>
      <c r="LWE861" s="463"/>
      <c r="LWF861" s="464"/>
      <c r="LWG861" s="465"/>
      <c r="LWH861" s="466"/>
      <c r="LWI861" s="467"/>
      <c r="LWJ861" s="466"/>
      <c r="LWK861" s="467"/>
      <c r="LWL861" s="467"/>
      <c r="LWM861" s="463"/>
      <c r="LWN861" s="464"/>
      <c r="LWO861" s="465"/>
      <c r="LWP861" s="466"/>
      <c r="LWQ861" s="467"/>
      <c r="LWR861" s="466"/>
      <c r="LWS861" s="467"/>
      <c r="LWT861" s="467"/>
      <c r="LWU861" s="463"/>
      <c r="LWV861" s="464"/>
      <c r="LWW861" s="465"/>
      <c r="LWX861" s="466"/>
      <c r="LWY861" s="467"/>
      <c r="LWZ861" s="466"/>
      <c r="LXA861" s="467"/>
      <c r="LXB861" s="467"/>
      <c r="LXC861" s="463"/>
      <c r="LXD861" s="464"/>
      <c r="LXE861" s="465"/>
      <c r="LXF861" s="466"/>
      <c r="LXG861" s="467"/>
      <c r="LXH861" s="466"/>
      <c r="LXI861" s="467"/>
      <c r="LXJ861" s="467"/>
      <c r="LXK861" s="463"/>
      <c r="LXL861" s="464"/>
      <c r="LXM861" s="465"/>
      <c r="LXN861" s="466"/>
      <c r="LXO861" s="467"/>
      <c r="LXP861" s="466"/>
      <c r="LXQ861" s="467"/>
      <c r="LXR861" s="467"/>
      <c r="LXS861" s="463"/>
      <c r="LXT861" s="464"/>
      <c r="LXU861" s="465"/>
      <c r="LXV861" s="466"/>
      <c r="LXW861" s="467"/>
      <c r="LXX861" s="466"/>
      <c r="LXY861" s="467"/>
      <c r="LXZ861" s="467"/>
      <c r="LYA861" s="463"/>
      <c r="LYB861" s="464"/>
      <c r="LYC861" s="465"/>
      <c r="LYD861" s="466"/>
      <c r="LYE861" s="467"/>
      <c r="LYF861" s="466"/>
      <c r="LYG861" s="467"/>
      <c r="LYH861" s="467"/>
      <c r="LYI861" s="463"/>
      <c r="LYJ861" s="464"/>
      <c r="LYK861" s="465"/>
      <c r="LYL861" s="466"/>
      <c r="LYM861" s="467"/>
      <c r="LYN861" s="466"/>
      <c r="LYO861" s="467"/>
      <c r="LYP861" s="467"/>
      <c r="LYQ861" s="463"/>
      <c r="LYR861" s="464"/>
      <c r="LYS861" s="465"/>
      <c r="LYT861" s="466"/>
      <c r="LYU861" s="467"/>
      <c r="LYV861" s="466"/>
      <c r="LYW861" s="467"/>
      <c r="LYX861" s="467"/>
      <c r="LYY861" s="463"/>
      <c r="LYZ861" s="464"/>
      <c r="LZA861" s="465"/>
      <c r="LZB861" s="466"/>
      <c r="LZC861" s="467"/>
      <c r="LZD861" s="466"/>
      <c r="LZE861" s="467"/>
      <c r="LZF861" s="467"/>
      <c r="LZG861" s="463"/>
      <c r="LZH861" s="464"/>
      <c r="LZI861" s="465"/>
      <c r="LZJ861" s="466"/>
      <c r="LZK861" s="467"/>
      <c r="LZL861" s="466"/>
      <c r="LZM861" s="467"/>
      <c r="LZN861" s="467"/>
      <c r="LZO861" s="463"/>
      <c r="LZP861" s="464"/>
      <c r="LZQ861" s="465"/>
      <c r="LZR861" s="466"/>
      <c r="LZS861" s="467"/>
      <c r="LZT861" s="466"/>
      <c r="LZU861" s="467"/>
      <c r="LZV861" s="467"/>
      <c r="LZW861" s="463"/>
      <c r="LZX861" s="464"/>
      <c r="LZY861" s="465"/>
      <c r="LZZ861" s="466"/>
      <c r="MAA861" s="467"/>
      <c r="MAB861" s="466"/>
      <c r="MAC861" s="467"/>
      <c r="MAD861" s="467"/>
      <c r="MAE861" s="463"/>
      <c r="MAF861" s="464"/>
      <c r="MAG861" s="465"/>
      <c r="MAH861" s="466"/>
      <c r="MAI861" s="467"/>
      <c r="MAJ861" s="466"/>
      <c r="MAK861" s="467"/>
      <c r="MAL861" s="467"/>
      <c r="MAM861" s="463"/>
      <c r="MAN861" s="464"/>
      <c r="MAO861" s="465"/>
      <c r="MAP861" s="466"/>
      <c r="MAQ861" s="467"/>
      <c r="MAR861" s="466"/>
      <c r="MAS861" s="467"/>
      <c r="MAT861" s="467"/>
      <c r="MAU861" s="463"/>
      <c r="MAV861" s="464"/>
      <c r="MAW861" s="465"/>
      <c r="MAX861" s="466"/>
      <c r="MAY861" s="467"/>
      <c r="MAZ861" s="466"/>
      <c r="MBA861" s="467"/>
      <c r="MBB861" s="467"/>
      <c r="MBC861" s="463"/>
      <c r="MBD861" s="464"/>
      <c r="MBE861" s="465"/>
      <c r="MBF861" s="466"/>
      <c r="MBG861" s="467"/>
      <c r="MBH861" s="466"/>
      <c r="MBI861" s="467"/>
      <c r="MBJ861" s="467"/>
      <c r="MBK861" s="463"/>
      <c r="MBL861" s="464"/>
      <c r="MBM861" s="465"/>
      <c r="MBN861" s="466"/>
      <c r="MBO861" s="467"/>
      <c r="MBP861" s="466"/>
      <c r="MBQ861" s="467"/>
      <c r="MBR861" s="467"/>
      <c r="MBS861" s="463"/>
      <c r="MBT861" s="464"/>
      <c r="MBU861" s="465"/>
      <c r="MBV861" s="466"/>
      <c r="MBW861" s="467"/>
      <c r="MBX861" s="466"/>
      <c r="MBY861" s="467"/>
      <c r="MBZ861" s="467"/>
      <c r="MCA861" s="463"/>
      <c r="MCB861" s="464"/>
      <c r="MCC861" s="465"/>
      <c r="MCD861" s="466"/>
      <c r="MCE861" s="467"/>
      <c r="MCF861" s="466"/>
      <c r="MCG861" s="467"/>
      <c r="MCH861" s="467"/>
      <c r="MCI861" s="463"/>
      <c r="MCJ861" s="464"/>
      <c r="MCK861" s="465"/>
      <c r="MCL861" s="466"/>
      <c r="MCM861" s="467"/>
      <c r="MCN861" s="466"/>
      <c r="MCO861" s="467"/>
      <c r="MCP861" s="467"/>
      <c r="MCQ861" s="463"/>
      <c r="MCR861" s="464"/>
      <c r="MCS861" s="465"/>
      <c r="MCT861" s="466"/>
      <c r="MCU861" s="467"/>
      <c r="MCV861" s="466"/>
      <c r="MCW861" s="467"/>
      <c r="MCX861" s="467"/>
      <c r="MCY861" s="463"/>
      <c r="MCZ861" s="464"/>
      <c r="MDA861" s="465"/>
      <c r="MDB861" s="466"/>
      <c r="MDC861" s="467"/>
      <c r="MDD861" s="466"/>
      <c r="MDE861" s="467"/>
      <c r="MDF861" s="467"/>
      <c r="MDG861" s="463"/>
      <c r="MDH861" s="464"/>
      <c r="MDI861" s="465"/>
      <c r="MDJ861" s="466"/>
      <c r="MDK861" s="467"/>
      <c r="MDL861" s="466"/>
      <c r="MDM861" s="467"/>
      <c r="MDN861" s="467"/>
      <c r="MDO861" s="463"/>
      <c r="MDP861" s="464"/>
      <c r="MDQ861" s="465"/>
      <c r="MDR861" s="466"/>
      <c r="MDS861" s="467"/>
      <c r="MDT861" s="466"/>
      <c r="MDU861" s="467"/>
      <c r="MDV861" s="467"/>
      <c r="MDW861" s="463"/>
      <c r="MDX861" s="464"/>
      <c r="MDY861" s="465"/>
      <c r="MDZ861" s="466"/>
      <c r="MEA861" s="467"/>
      <c r="MEB861" s="466"/>
      <c r="MEC861" s="467"/>
      <c r="MED861" s="467"/>
      <c r="MEE861" s="463"/>
      <c r="MEF861" s="464"/>
      <c r="MEG861" s="465"/>
      <c r="MEH861" s="466"/>
      <c r="MEI861" s="467"/>
      <c r="MEJ861" s="466"/>
      <c r="MEK861" s="467"/>
      <c r="MEL861" s="467"/>
      <c r="MEM861" s="463"/>
      <c r="MEN861" s="464"/>
      <c r="MEO861" s="465"/>
      <c r="MEP861" s="466"/>
      <c r="MEQ861" s="467"/>
      <c r="MER861" s="466"/>
      <c r="MES861" s="467"/>
      <c r="MET861" s="467"/>
      <c r="MEU861" s="463"/>
      <c r="MEV861" s="464"/>
      <c r="MEW861" s="465"/>
      <c r="MEX861" s="466"/>
      <c r="MEY861" s="467"/>
      <c r="MEZ861" s="466"/>
      <c r="MFA861" s="467"/>
      <c r="MFB861" s="467"/>
      <c r="MFC861" s="463"/>
      <c r="MFD861" s="464"/>
      <c r="MFE861" s="465"/>
      <c r="MFF861" s="466"/>
      <c r="MFG861" s="467"/>
      <c r="MFH861" s="466"/>
      <c r="MFI861" s="467"/>
      <c r="MFJ861" s="467"/>
      <c r="MFK861" s="463"/>
      <c r="MFL861" s="464"/>
      <c r="MFM861" s="465"/>
      <c r="MFN861" s="466"/>
      <c r="MFO861" s="467"/>
      <c r="MFP861" s="466"/>
      <c r="MFQ861" s="467"/>
      <c r="MFR861" s="467"/>
      <c r="MFS861" s="463"/>
      <c r="MFT861" s="464"/>
      <c r="MFU861" s="465"/>
      <c r="MFV861" s="466"/>
      <c r="MFW861" s="467"/>
      <c r="MFX861" s="466"/>
      <c r="MFY861" s="467"/>
      <c r="MFZ861" s="467"/>
      <c r="MGA861" s="463"/>
      <c r="MGB861" s="464"/>
      <c r="MGC861" s="465"/>
      <c r="MGD861" s="466"/>
      <c r="MGE861" s="467"/>
      <c r="MGF861" s="466"/>
      <c r="MGG861" s="467"/>
      <c r="MGH861" s="467"/>
      <c r="MGI861" s="463"/>
      <c r="MGJ861" s="464"/>
      <c r="MGK861" s="465"/>
      <c r="MGL861" s="466"/>
      <c r="MGM861" s="467"/>
      <c r="MGN861" s="466"/>
      <c r="MGO861" s="467"/>
      <c r="MGP861" s="467"/>
      <c r="MGQ861" s="463"/>
      <c r="MGR861" s="464"/>
      <c r="MGS861" s="465"/>
      <c r="MGT861" s="466"/>
      <c r="MGU861" s="467"/>
      <c r="MGV861" s="466"/>
      <c r="MGW861" s="467"/>
      <c r="MGX861" s="467"/>
      <c r="MGY861" s="463"/>
      <c r="MGZ861" s="464"/>
      <c r="MHA861" s="465"/>
      <c r="MHB861" s="466"/>
      <c r="MHC861" s="467"/>
      <c r="MHD861" s="466"/>
      <c r="MHE861" s="467"/>
      <c r="MHF861" s="467"/>
      <c r="MHG861" s="463"/>
      <c r="MHH861" s="464"/>
      <c r="MHI861" s="465"/>
      <c r="MHJ861" s="466"/>
      <c r="MHK861" s="467"/>
      <c r="MHL861" s="466"/>
      <c r="MHM861" s="467"/>
      <c r="MHN861" s="467"/>
      <c r="MHO861" s="463"/>
      <c r="MHP861" s="464"/>
      <c r="MHQ861" s="465"/>
      <c r="MHR861" s="466"/>
      <c r="MHS861" s="467"/>
      <c r="MHT861" s="466"/>
      <c r="MHU861" s="467"/>
      <c r="MHV861" s="467"/>
      <c r="MHW861" s="463"/>
      <c r="MHX861" s="464"/>
      <c r="MHY861" s="465"/>
      <c r="MHZ861" s="466"/>
      <c r="MIA861" s="467"/>
      <c r="MIB861" s="466"/>
      <c r="MIC861" s="467"/>
      <c r="MID861" s="467"/>
      <c r="MIE861" s="463"/>
      <c r="MIF861" s="464"/>
      <c r="MIG861" s="465"/>
      <c r="MIH861" s="466"/>
      <c r="MII861" s="467"/>
      <c r="MIJ861" s="466"/>
      <c r="MIK861" s="467"/>
      <c r="MIL861" s="467"/>
      <c r="MIM861" s="463"/>
      <c r="MIN861" s="464"/>
      <c r="MIO861" s="465"/>
      <c r="MIP861" s="466"/>
      <c r="MIQ861" s="467"/>
      <c r="MIR861" s="466"/>
      <c r="MIS861" s="467"/>
      <c r="MIT861" s="467"/>
      <c r="MIU861" s="463"/>
      <c r="MIV861" s="464"/>
      <c r="MIW861" s="465"/>
      <c r="MIX861" s="466"/>
      <c r="MIY861" s="467"/>
      <c r="MIZ861" s="466"/>
      <c r="MJA861" s="467"/>
      <c r="MJB861" s="467"/>
      <c r="MJC861" s="463"/>
      <c r="MJD861" s="464"/>
      <c r="MJE861" s="465"/>
      <c r="MJF861" s="466"/>
      <c r="MJG861" s="467"/>
      <c r="MJH861" s="466"/>
      <c r="MJI861" s="467"/>
      <c r="MJJ861" s="467"/>
      <c r="MJK861" s="463"/>
      <c r="MJL861" s="464"/>
      <c r="MJM861" s="465"/>
      <c r="MJN861" s="466"/>
      <c r="MJO861" s="467"/>
      <c r="MJP861" s="466"/>
      <c r="MJQ861" s="467"/>
      <c r="MJR861" s="467"/>
      <c r="MJS861" s="463"/>
      <c r="MJT861" s="464"/>
      <c r="MJU861" s="465"/>
      <c r="MJV861" s="466"/>
      <c r="MJW861" s="467"/>
      <c r="MJX861" s="466"/>
      <c r="MJY861" s="467"/>
      <c r="MJZ861" s="467"/>
      <c r="MKA861" s="463"/>
      <c r="MKB861" s="464"/>
      <c r="MKC861" s="465"/>
      <c r="MKD861" s="466"/>
      <c r="MKE861" s="467"/>
      <c r="MKF861" s="466"/>
      <c r="MKG861" s="467"/>
      <c r="MKH861" s="467"/>
      <c r="MKI861" s="463"/>
      <c r="MKJ861" s="464"/>
      <c r="MKK861" s="465"/>
      <c r="MKL861" s="466"/>
      <c r="MKM861" s="467"/>
      <c r="MKN861" s="466"/>
      <c r="MKO861" s="467"/>
      <c r="MKP861" s="467"/>
      <c r="MKQ861" s="463"/>
      <c r="MKR861" s="464"/>
      <c r="MKS861" s="465"/>
      <c r="MKT861" s="466"/>
      <c r="MKU861" s="467"/>
      <c r="MKV861" s="466"/>
      <c r="MKW861" s="467"/>
      <c r="MKX861" s="467"/>
      <c r="MKY861" s="463"/>
      <c r="MKZ861" s="464"/>
      <c r="MLA861" s="465"/>
      <c r="MLB861" s="466"/>
      <c r="MLC861" s="467"/>
      <c r="MLD861" s="466"/>
      <c r="MLE861" s="467"/>
      <c r="MLF861" s="467"/>
      <c r="MLG861" s="463"/>
      <c r="MLH861" s="464"/>
      <c r="MLI861" s="465"/>
      <c r="MLJ861" s="466"/>
      <c r="MLK861" s="467"/>
      <c r="MLL861" s="466"/>
      <c r="MLM861" s="467"/>
      <c r="MLN861" s="467"/>
      <c r="MLO861" s="463"/>
      <c r="MLP861" s="464"/>
      <c r="MLQ861" s="465"/>
      <c r="MLR861" s="466"/>
      <c r="MLS861" s="467"/>
      <c r="MLT861" s="466"/>
      <c r="MLU861" s="467"/>
      <c r="MLV861" s="467"/>
      <c r="MLW861" s="463"/>
      <c r="MLX861" s="464"/>
      <c r="MLY861" s="465"/>
      <c r="MLZ861" s="466"/>
      <c r="MMA861" s="467"/>
      <c r="MMB861" s="466"/>
      <c r="MMC861" s="467"/>
      <c r="MMD861" s="467"/>
      <c r="MME861" s="463"/>
      <c r="MMF861" s="464"/>
      <c r="MMG861" s="465"/>
      <c r="MMH861" s="466"/>
      <c r="MMI861" s="467"/>
      <c r="MMJ861" s="466"/>
      <c r="MMK861" s="467"/>
      <c r="MML861" s="467"/>
      <c r="MMM861" s="463"/>
      <c r="MMN861" s="464"/>
      <c r="MMO861" s="465"/>
      <c r="MMP861" s="466"/>
      <c r="MMQ861" s="467"/>
      <c r="MMR861" s="466"/>
      <c r="MMS861" s="467"/>
      <c r="MMT861" s="467"/>
      <c r="MMU861" s="463"/>
      <c r="MMV861" s="464"/>
      <c r="MMW861" s="465"/>
      <c r="MMX861" s="466"/>
      <c r="MMY861" s="467"/>
      <c r="MMZ861" s="466"/>
      <c r="MNA861" s="467"/>
      <c r="MNB861" s="467"/>
      <c r="MNC861" s="463"/>
      <c r="MND861" s="464"/>
      <c r="MNE861" s="465"/>
      <c r="MNF861" s="466"/>
      <c r="MNG861" s="467"/>
      <c r="MNH861" s="466"/>
      <c r="MNI861" s="467"/>
      <c r="MNJ861" s="467"/>
      <c r="MNK861" s="463"/>
      <c r="MNL861" s="464"/>
      <c r="MNM861" s="465"/>
      <c r="MNN861" s="466"/>
      <c r="MNO861" s="467"/>
      <c r="MNP861" s="466"/>
      <c r="MNQ861" s="467"/>
      <c r="MNR861" s="467"/>
      <c r="MNS861" s="463"/>
      <c r="MNT861" s="464"/>
      <c r="MNU861" s="465"/>
      <c r="MNV861" s="466"/>
      <c r="MNW861" s="467"/>
      <c r="MNX861" s="466"/>
      <c r="MNY861" s="467"/>
      <c r="MNZ861" s="467"/>
      <c r="MOA861" s="463"/>
      <c r="MOB861" s="464"/>
      <c r="MOC861" s="465"/>
      <c r="MOD861" s="466"/>
      <c r="MOE861" s="467"/>
      <c r="MOF861" s="466"/>
      <c r="MOG861" s="467"/>
      <c r="MOH861" s="467"/>
      <c r="MOI861" s="463"/>
      <c r="MOJ861" s="464"/>
      <c r="MOK861" s="465"/>
      <c r="MOL861" s="466"/>
      <c r="MOM861" s="467"/>
      <c r="MON861" s="466"/>
      <c r="MOO861" s="467"/>
      <c r="MOP861" s="467"/>
      <c r="MOQ861" s="463"/>
      <c r="MOR861" s="464"/>
      <c r="MOS861" s="465"/>
      <c r="MOT861" s="466"/>
      <c r="MOU861" s="467"/>
      <c r="MOV861" s="466"/>
      <c r="MOW861" s="467"/>
      <c r="MOX861" s="467"/>
      <c r="MOY861" s="463"/>
      <c r="MOZ861" s="464"/>
      <c r="MPA861" s="465"/>
      <c r="MPB861" s="466"/>
      <c r="MPC861" s="467"/>
      <c r="MPD861" s="466"/>
      <c r="MPE861" s="467"/>
      <c r="MPF861" s="467"/>
      <c r="MPG861" s="463"/>
      <c r="MPH861" s="464"/>
      <c r="MPI861" s="465"/>
      <c r="MPJ861" s="466"/>
      <c r="MPK861" s="467"/>
      <c r="MPL861" s="466"/>
      <c r="MPM861" s="467"/>
      <c r="MPN861" s="467"/>
      <c r="MPO861" s="463"/>
      <c r="MPP861" s="464"/>
      <c r="MPQ861" s="465"/>
      <c r="MPR861" s="466"/>
      <c r="MPS861" s="467"/>
      <c r="MPT861" s="466"/>
      <c r="MPU861" s="467"/>
      <c r="MPV861" s="467"/>
      <c r="MPW861" s="463"/>
      <c r="MPX861" s="464"/>
      <c r="MPY861" s="465"/>
      <c r="MPZ861" s="466"/>
      <c r="MQA861" s="467"/>
      <c r="MQB861" s="466"/>
      <c r="MQC861" s="467"/>
      <c r="MQD861" s="467"/>
      <c r="MQE861" s="463"/>
      <c r="MQF861" s="464"/>
      <c r="MQG861" s="465"/>
      <c r="MQH861" s="466"/>
      <c r="MQI861" s="467"/>
      <c r="MQJ861" s="466"/>
      <c r="MQK861" s="467"/>
      <c r="MQL861" s="467"/>
      <c r="MQM861" s="463"/>
      <c r="MQN861" s="464"/>
      <c r="MQO861" s="465"/>
      <c r="MQP861" s="466"/>
      <c r="MQQ861" s="467"/>
      <c r="MQR861" s="466"/>
      <c r="MQS861" s="467"/>
      <c r="MQT861" s="467"/>
      <c r="MQU861" s="463"/>
      <c r="MQV861" s="464"/>
      <c r="MQW861" s="465"/>
      <c r="MQX861" s="466"/>
      <c r="MQY861" s="467"/>
      <c r="MQZ861" s="466"/>
      <c r="MRA861" s="467"/>
      <c r="MRB861" s="467"/>
      <c r="MRC861" s="463"/>
      <c r="MRD861" s="464"/>
      <c r="MRE861" s="465"/>
      <c r="MRF861" s="466"/>
      <c r="MRG861" s="467"/>
      <c r="MRH861" s="466"/>
      <c r="MRI861" s="467"/>
      <c r="MRJ861" s="467"/>
      <c r="MRK861" s="463"/>
      <c r="MRL861" s="464"/>
      <c r="MRM861" s="465"/>
      <c r="MRN861" s="466"/>
      <c r="MRO861" s="467"/>
      <c r="MRP861" s="466"/>
      <c r="MRQ861" s="467"/>
      <c r="MRR861" s="467"/>
      <c r="MRS861" s="463"/>
      <c r="MRT861" s="464"/>
      <c r="MRU861" s="465"/>
      <c r="MRV861" s="466"/>
      <c r="MRW861" s="467"/>
      <c r="MRX861" s="466"/>
      <c r="MRY861" s="467"/>
      <c r="MRZ861" s="467"/>
      <c r="MSA861" s="463"/>
      <c r="MSB861" s="464"/>
      <c r="MSC861" s="465"/>
      <c r="MSD861" s="466"/>
      <c r="MSE861" s="467"/>
      <c r="MSF861" s="466"/>
      <c r="MSG861" s="467"/>
      <c r="MSH861" s="467"/>
      <c r="MSI861" s="463"/>
      <c r="MSJ861" s="464"/>
      <c r="MSK861" s="465"/>
      <c r="MSL861" s="466"/>
      <c r="MSM861" s="467"/>
      <c r="MSN861" s="466"/>
      <c r="MSO861" s="467"/>
      <c r="MSP861" s="467"/>
      <c r="MSQ861" s="463"/>
      <c r="MSR861" s="464"/>
      <c r="MSS861" s="465"/>
      <c r="MST861" s="466"/>
      <c r="MSU861" s="467"/>
      <c r="MSV861" s="466"/>
      <c r="MSW861" s="467"/>
      <c r="MSX861" s="467"/>
      <c r="MSY861" s="463"/>
      <c r="MSZ861" s="464"/>
      <c r="MTA861" s="465"/>
      <c r="MTB861" s="466"/>
      <c r="MTC861" s="467"/>
      <c r="MTD861" s="466"/>
      <c r="MTE861" s="467"/>
      <c r="MTF861" s="467"/>
      <c r="MTG861" s="463"/>
      <c r="MTH861" s="464"/>
      <c r="MTI861" s="465"/>
      <c r="MTJ861" s="466"/>
      <c r="MTK861" s="467"/>
      <c r="MTL861" s="466"/>
      <c r="MTM861" s="467"/>
      <c r="MTN861" s="467"/>
      <c r="MTO861" s="463"/>
      <c r="MTP861" s="464"/>
      <c r="MTQ861" s="465"/>
      <c r="MTR861" s="466"/>
      <c r="MTS861" s="467"/>
      <c r="MTT861" s="466"/>
      <c r="MTU861" s="467"/>
      <c r="MTV861" s="467"/>
      <c r="MTW861" s="463"/>
      <c r="MTX861" s="464"/>
      <c r="MTY861" s="465"/>
      <c r="MTZ861" s="466"/>
      <c r="MUA861" s="467"/>
      <c r="MUB861" s="466"/>
      <c r="MUC861" s="467"/>
      <c r="MUD861" s="467"/>
      <c r="MUE861" s="463"/>
      <c r="MUF861" s="464"/>
      <c r="MUG861" s="465"/>
      <c r="MUH861" s="466"/>
      <c r="MUI861" s="467"/>
      <c r="MUJ861" s="466"/>
      <c r="MUK861" s="467"/>
      <c r="MUL861" s="467"/>
      <c r="MUM861" s="463"/>
      <c r="MUN861" s="464"/>
      <c r="MUO861" s="465"/>
      <c r="MUP861" s="466"/>
      <c r="MUQ861" s="467"/>
      <c r="MUR861" s="466"/>
      <c r="MUS861" s="467"/>
      <c r="MUT861" s="467"/>
      <c r="MUU861" s="463"/>
      <c r="MUV861" s="464"/>
      <c r="MUW861" s="465"/>
      <c r="MUX861" s="466"/>
      <c r="MUY861" s="467"/>
      <c r="MUZ861" s="466"/>
      <c r="MVA861" s="467"/>
      <c r="MVB861" s="467"/>
      <c r="MVC861" s="463"/>
      <c r="MVD861" s="464"/>
      <c r="MVE861" s="465"/>
      <c r="MVF861" s="466"/>
      <c r="MVG861" s="467"/>
      <c r="MVH861" s="466"/>
      <c r="MVI861" s="467"/>
      <c r="MVJ861" s="467"/>
      <c r="MVK861" s="463"/>
      <c r="MVL861" s="464"/>
      <c r="MVM861" s="465"/>
      <c r="MVN861" s="466"/>
      <c r="MVO861" s="467"/>
      <c r="MVP861" s="466"/>
      <c r="MVQ861" s="467"/>
      <c r="MVR861" s="467"/>
      <c r="MVS861" s="463"/>
      <c r="MVT861" s="464"/>
      <c r="MVU861" s="465"/>
      <c r="MVV861" s="466"/>
      <c r="MVW861" s="467"/>
      <c r="MVX861" s="466"/>
      <c r="MVY861" s="467"/>
      <c r="MVZ861" s="467"/>
      <c r="MWA861" s="463"/>
      <c r="MWB861" s="464"/>
      <c r="MWC861" s="465"/>
      <c r="MWD861" s="466"/>
      <c r="MWE861" s="467"/>
      <c r="MWF861" s="466"/>
      <c r="MWG861" s="467"/>
      <c r="MWH861" s="467"/>
      <c r="MWI861" s="463"/>
      <c r="MWJ861" s="464"/>
      <c r="MWK861" s="465"/>
      <c r="MWL861" s="466"/>
      <c r="MWM861" s="467"/>
      <c r="MWN861" s="466"/>
      <c r="MWO861" s="467"/>
      <c r="MWP861" s="467"/>
      <c r="MWQ861" s="463"/>
      <c r="MWR861" s="464"/>
      <c r="MWS861" s="465"/>
      <c r="MWT861" s="466"/>
      <c r="MWU861" s="467"/>
      <c r="MWV861" s="466"/>
      <c r="MWW861" s="467"/>
      <c r="MWX861" s="467"/>
      <c r="MWY861" s="463"/>
      <c r="MWZ861" s="464"/>
      <c r="MXA861" s="465"/>
      <c r="MXB861" s="466"/>
      <c r="MXC861" s="467"/>
      <c r="MXD861" s="466"/>
      <c r="MXE861" s="467"/>
      <c r="MXF861" s="467"/>
      <c r="MXG861" s="463"/>
      <c r="MXH861" s="464"/>
      <c r="MXI861" s="465"/>
      <c r="MXJ861" s="466"/>
      <c r="MXK861" s="467"/>
      <c r="MXL861" s="466"/>
      <c r="MXM861" s="467"/>
      <c r="MXN861" s="467"/>
      <c r="MXO861" s="463"/>
      <c r="MXP861" s="464"/>
      <c r="MXQ861" s="465"/>
      <c r="MXR861" s="466"/>
      <c r="MXS861" s="467"/>
      <c r="MXT861" s="466"/>
      <c r="MXU861" s="467"/>
      <c r="MXV861" s="467"/>
      <c r="MXW861" s="463"/>
      <c r="MXX861" s="464"/>
      <c r="MXY861" s="465"/>
      <c r="MXZ861" s="466"/>
      <c r="MYA861" s="467"/>
      <c r="MYB861" s="466"/>
      <c r="MYC861" s="467"/>
      <c r="MYD861" s="467"/>
      <c r="MYE861" s="463"/>
      <c r="MYF861" s="464"/>
      <c r="MYG861" s="465"/>
      <c r="MYH861" s="466"/>
      <c r="MYI861" s="467"/>
      <c r="MYJ861" s="466"/>
      <c r="MYK861" s="467"/>
      <c r="MYL861" s="467"/>
      <c r="MYM861" s="463"/>
      <c r="MYN861" s="464"/>
      <c r="MYO861" s="465"/>
      <c r="MYP861" s="466"/>
      <c r="MYQ861" s="467"/>
      <c r="MYR861" s="466"/>
      <c r="MYS861" s="467"/>
      <c r="MYT861" s="467"/>
      <c r="MYU861" s="463"/>
      <c r="MYV861" s="464"/>
      <c r="MYW861" s="465"/>
      <c r="MYX861" s="466"/>
      <c r="MYY861" s="467"/>
      <c r="MYZ861" s="466"/>
      <c r="MZA861" s="467"/>
      <c r="MZB861" s="467"/>
      <c r="MZC861" s="463"/>
      <c r="MZD861" s="464"/>
      <c r="MZE861" s="465"/>
      <c r="MZF861" s="466"/>
      <c r="MZG861" s="467"/>
      <c r="MZH861" s="466"/>
      <c r="MZI861" s="467"/>
      <c r="MZJ861" s="467"/>
      <c r="MZK861" s="463"/>
      <c r="MZL861" s="464"/>
      <c r="MZM861" s="465"/>
      <c r="MZN861" s="466"/>
      <c r="MZO861" s="467"/>
      <c r="MZP861" s="466"/>
      <c r="MZQ861" s="467"/>
      <c r="MZR861" s="467"/>
      <c r="MZS861" s="463"/>
      <c r="MZT861" s="464"/>
      <c r="MZU861" s="465"/>
      <c r="MZV861" s="466"/>
      <c r="MZW861" s="467"/>
      <c r="MZX861" s="466"/>
      <c r="MZY861" s="467"/>
      <c r="MZZ861" s="467"/>
      <c r="NAA861" s="463"/>
      <c r="NAB861" s="464"/>
      <c r="NAC861" s="465"/>
      <c r="NAD861" s="466"/>
      <c r="NAE861" s="467"/>
      <c r="NAF861" s="466"/>
      <c r="NAG861" s="467"/>
      <c r="NAH861" s="467"/>
      <c r="NAI861" s="463"/>
      <c r="NAJ861" s="464"/>
      <c r="NAK861" s="465"/>
      <c r="NAL861" s="466"/>
      <c r="NAM861" s="467"/>
      <c r="NAN861" s="466"/>
      <c r="NAO861" s="467"/>
      <c r="NAP861" s="467"/>
      <c r="NAQ861" s="463"/>
      <c r="NAR861" s="464"/>
      <c r="NAS861" s="465"/>
      <c r="NAT861" s="466"/>
      <c r="NAU861" s="467"/>
      <c r="NAV861" s="466"/>
      <c r="NAW861" s="467"/>
      <c r="NAX861" s="467"/>
      <c r="NAY861" s="463"/>
      <c r="NAZ861" s="464"/>
      <c r="NBA861" s="465"/>
      <c r="NBB861" s="466"/>
      <c r="NBC861" s="467"/>
      <c r="NBD861" s="466"/>
      <c r="NBE861" s="467"/>
      <c r="NBF861" s="467"/>
      <c r="NBG861" s="463"/>
      <c r="NBH861" s="464"/>
      <c r="NBI861" s="465"/>
      <c r="NBJ861" s="466"/>
      <c r="NBK861" s="467"/>
      <c r="NBL861" s="466"/>
      <c r="NBM861" s="467"/>
      <c r="NBN861" s="467"/>
      <c r="NBO861" s="463"/>
      <c r="NBP861" s="464"/>
      <c r="NBQ861" s="465"/>
      <c r="NBR861" s="466"/>
      <c r="NBS861" s="467"/>
      <c r="NBT861" s="466"/>
      <c r="NBU861" s="467"/>
      <c r="NBV861" s="467"/>
      <c r="NBW861" s="463"/>
      <c r="NBX861" s="464"/>
      <c r="NBY861" s="465"/>
      <c r="NBZ861" s="466"/>
      <c r="NCA861" s="467"/>
      <c r="NCB861" s="466"/>
      <c r="NCC861" s="467"/>
      <c r="NCD861" s="467"/>
      <c r="NCE861" s="463"/>
      <c r="NCF861" s="464"/>
      <c r="NCG861" s="465"/>
      <c r="NCH861" s="466"/>
      <c r="NCI861" s="467"/>
      <c r="NCJ861" s="466"/>
      <c r="NCK861" s="467"/>
      <c r="NCL861" s="467"/>
      <c r="NCM861" s="463"/>
      <c r="NCN861" s="464"/>
      <c r="NCO861" s="465"/>
      <c r="NCP861" s="466"/>
      <c r="NCQ861" s="467"/>
      <c r="NCR861" s="466"/>
      <c r="NCS861" s="467"/>
      <c r="NCT861" s="467"/>
      <c r="NCU861" s="463"/>
      <c r="NCV861" s="464"/>
      <c r="NCW861" s="465"/>
      <c r="NCX861" s="466"/>
      <c r="NCY861" s="467"/>
      <c r="NCZ861" s="466"/>
      <c r="NDA861" s="467"/>
      <c r="NDB861" s="467"/>
      <c r="NDC861" s="463"/>
      <c r="NDD861" s="464"/>
      <c r="NDE861" s="465"/>
      <c r="NDF861" s="466"/>
      <c r="NDG861" s="467"/>
      <c r="NDH861" s="466"/>
      <c r="NDI861" s="467"/>
      <c r="NDJ861" s="467"/>
      <c r="NDK861" s="463"/>
      <c r="NDL861" s="464"/>
      <c r="NDM861" s="465"/>
      <c r="NDN861" s="466"/>
      <c r="NDO861" s="467"/>
      <c r="NDP861" s="466"/>
      <c r="NDQ861" s="467"/>
      <c r="NDR861" s="467"/>
      <c r="NDS861" s="463"/>
      <c r="NDT861" s="464"/>
      <c r="NDU861" s="465"/>
      <c r="NDV861" s="466"/>
      <c r="NDW861" s="467"/>
      <c r="NDX861" s="466"/>
      <c r="NDY861" s="467"/>
      <c r="NDZ861" s="467"/>
      <c r="NEA861" s="463"/>
      <c r="NEB861" s="464"/>
      <c r="NEC861" s="465"/>
      <c r="NED861" s="466"/>
      <c r="NEE861" s="467"/>
      <c r="NEF861" s="466"/>
      <c r="NEG861" s="467"/>
      <c r="NEH861" s="467"/>
      <c r="NEI861" s="463"/>
      <c r="NEJ861" s="464"/>
      <c r="NEK861" s="465"/>
      <c r="NEL861" s="466"/>
      <c r="NEM861" s="467"/>
      <c r="NEN861" s="466"/>
      <c r="NEO861" s="467"/>
      <c r="NEP861" s="467"/>
      <c r="NEQ861" s="463"/>
      <c r="NER861" s="464"/>
      <c r="NES861" s="465"/>
      <c r="NET861" s="466"/>
      <c r="NEU861" s="467"/>
      <c r="NEV861" s="466"/>
      <c r="NEW861" s="467"/>
      <c r="NEX861" s="467"/>
      <c r="NEY861" s="463"/>
      <c r="NEZ861" s="464"/>
      <c r="NFA861" s="465"/>
      <c r="NFB861" s="466"/>
      <c r="NFC861" s="467"/>
      <c r="NFD861" s="466"/>
      <c r="NFE861" s="467"/>
      <c r="NFF861" s="467"/>
      <c r="NFG861" s="463"/>
      <c r="NFH861" s="464"/>
      <c r="NFI861" s="465"/>
      <c r="NFJ861" s="466"/>
      <c r="NFK861" s="467"/>
      <c r="NFL861" s="466"/>
      <c r="NFM861" s="467"/>
      <c r="NFN861" s="467"/>
      <c r="NFO861" s="463"/>
      <c r="NFP861" s="464"/>
      <c r="NFQ861" s="465"/>
      <c r="NFR861" s="466"/>
      <c r="NFS861" s="467"/>
      <c r="NFT861" s="466"/>
      <c r="NFU861" s="467"/>
      <c r="NFV861" s="467"/>
      <c r="NFW861" s="463"/>
      <c r="NFX861" s="464"/>
      <c r="NFY861" s="465"/>
      <c r="NFZ861" s="466"/>
      <c r="NGA861" s="467"/>
      <c r="NGB861" s="466"/>
      <c r="NGC861" s="467"/>
      <c r="NGD861" s="467"/>
      <c r="NGE861" s="463"/>
      <c r="NGF861" s="464"/>
      <c r="NGG861" s="465"/>
      <c r="NGH861" s="466"/>
      <c r="NGI861" s="467"/>
      <c r="NGJ861" s="466"/>
      <c r="NGK861" s="467"/>
      <c r="NGL861" s="467"/>
      <c r="NGM861" s="463"/>
      <c r="NGN861" s="464"/>
      <c r="NGO861" s="465"/>
      <c r="NGP861" s="466"/>
      <c r="NGQ861" s="467"/>
      <c r="NGR861" s="466"/>
      <c r="NGS861" s="467"/>
      <c r="NGT861" s="467"/>
      <c r="NGU861" s="463"/>
      <c r="NGV861" s="464"/>
      <c r="NGW861" s="465"/>
      <c r="NGX861" s="466"/>
      <c r="NGY861" s="467"/>
      <c r="NGZ861" s="466"/>
      <c r="NHA861" s="467"/>
      <c r="NHB861" s="467"/>
      <c r="NHC861" s="463"/>
      <c r="NHD861" s="464"/>
      <c r="NHE861" s="465"/>
      <c r="NHF861" s="466"/>
      <c r="NHG861" s="467"/>
      <c r="NHH861" s="466"/>
      <c r="NHI861" s="467"/>
      <c r="NHJ861" s="467"/>
      <c r="NHK861" s="463"/>
      <c r="NHL861" s="464"/>
      <c r="NHM861" s="465"/>
      <c r="NHN861" s="466"/>
      <c r="NHO861" s="467"/>
      <c r="NHP861" s="466"/>
      <c r="NHQ861" s="467"/>
      <c r="NHR861" s="467"/>
      <c r="NHS861" s="463"/>
      <c r="NHT861" s="464"/>
      <c r="NHU861" s="465"/>
      <c r="NHV861" s="466"/>
      <c r="NHW861" s="467"/>
      <c r="NHX861" s="466"/>
      <c r="NHY861" s="467"/>
      <c r="NHZ861" s="467"/>
      <c r="NIA861" s="463"/>
      <c r="NIB861" s="464"/>
      <c r="NIC861" s="465"/>
      <c r="NID861" s="466"/>
      <c r="NIE861" s="467"/>
      <c r="NIF861" s="466"/>
      <c r="NIG861" s="467"/>
      <c r="NIH861" s="467"/>
      <c r="NII861" s="463"/>
      <c r="NIJ861" s="464"/>
      <c r="NIK861" s="465"/>
      <c r="NIL861" s="466"/>
      <c r="NIM861" s="467"/>
      <c r="NIN861" s="466"/>
      <c r="NIO861" s="467"/>
      <c r="NIP861" s="467"/>
      <c r="NIQ861" s="463"/>
      <c r="NIR861" s="464"/>
      <c r="NIS861" s="465"/>
      <c r="NIT861" s="466"/>
      <c r="NIU861" s="467"/>
      <c r="NIV861" s="466"/>
      <c r="NIW861" s="467"/>
      <c r="NIX861" s="467"/>
      <c r="NIY861" s="463"/>
      <c r="NIZ861" s="464"/>
      <c r="NJA861" s="465"/>
      <c r="NJB861" s="466"/>
      <c r="NJC861" s="467"/>
      <c r="NJD861" s="466"/>
      <c r="NJE861" s="467"/>
      <c r="NJF861" s="467"/>
      <c r="NJG861" s="463"/>
      <c r="NJH861" s="464"/>
      <c r="NJI861" s="465"/>
      <c r="NJJ861" s="466"/>
      <c r="NJK861" s="467"/>
      <c r="NJL861" s="466"/>
      <c r="NJM861" s="467"/>
      <c r="NJN861" s="467"/>
      <c r="NJO861" s="463"/>
      <c r="NJP861" s="464"/>
      <c r="NJQ861" s="465"/>
      <c r="NJR861" s="466"/>
      <c r="NJS861" s="467"/>
      <c r="NJT861" s="466"/>
      <c r="NJU861" s="467"/>
      <c r="NJV861" s="467"/>
      <c r="NJW861" s="463"/>
      <c r="NJX861" s="464"/>
      <c r="NJY861" s="465"/>
      <c r="NJZ861" s="466"/>
      <c r="NKA861" s="467"/>
      <c r="NKB861" s="466"/>
      <c r="NKC861" s="467"/>
      <c r="NKD861" s="467"/>
      <c r="NKE861" s="463"/>
      <c r="NKF861" s="464"/>
      <c r="NKG861" s="465"/>
      <c r="NKH861" s="466"/>
      <c r="NKI861" s="467"/>
      <c r="NKJ861" s="466"/>
      <c r="NKK861" s="467"/>
      <c r="NKL861" s="467"/>
      <c r="NKM861" s="463"/>
      <c r="NKN861" s="464"/>
      <c r="NKO861" s="465"/>
      <c r="NKP861" s="466"/>
      <c r="NKQ861" s="467"/>
      <c r="NKR861" s="466"/>
      <c r="NKS861" s="467"/>
      <c r="NKT861" s="467"/>
      <c r="NKU861" s="463"/>
      <c r="NKV861" s="464"/>
      <c r="NKW861" s="465"/>
      <c r="NKX861" s="466"/>
      <c r="NKY861" s="467"/>
      <c r="NKZ861" s="466"/>
      <c r="NLA861" s="467"/>
      <c r="NLB861" s="467"/>
      <c r="NLC861" s="463"/>
      <c r="NLD861" s="464"/>
      <c r="NLE861" s="465"/>
      <c r="NLF861" s="466"/>
      <c r="NLG861" s="467"/>
      <c r="NLH861" s="466"/>
      <c r="NLI861" s="467"/>
      <c r="NLJ861" s="467"/>
      <c r="NLK861" s="463"/>
      <c r="NLL861" s="464"/>
      <c r="NLM861" s="465"/>
      <c r="NLN861" s="466"/>
      <c r="NLO861" s="467"/>
      <c r="NLP861" s="466"/>
      <c r="NLQ861" s="467"/>
      <c r="NLR861" s="467"/>
      <c r="NLS861" s="463"/>
      <c r="NLT861" s="464"/>
      <c r="NLU861" s="465"/>
      <c r="NLV861" s="466"/>
      <c r="NLW861" s="467"/>
      <c r="NLX861" s="466"/>
      <c r="NLY861" s="467"/>
      <c r="NLZ861" s="467"/>
      <c r="NMA861" s="463"/>
      <c r="NMB861" s="464"/>
      <c r="NMC861" s="465"/>
      <c r="NMD861" s="466"/>
      <c r="NME861" s="467"/>
      <c r="NMF861" s="466"/>
      <c r="NMG861" s="467"/>
      <c r="NMH861" s="467"/>
      <c r="NMI861" s="463"/>
      <c r="NMJ861" s="464"/>
      <c r="NMK861" s="465"/>
      <c r="NML861" s="466"/>
      <c r="NMM861" s="467"/>
      <c r="NMN861" s="466"/>
      <c r="NMO861" s="467"/>
      <c r="NMP861" s="467"/>
      <c r="NMQ861" s="463"/>
      <c r="NMR861" s="464"/>
      <c r="NMS861" s="465"/>
      <c r="NMT861" s="466"/>
      <c r="NMU861" s="467"/>
      <c r="NMV861" s="466"/>
      <c r="NMW861" s="467"/>
      <c r="NMX861" s="467"/>
      <c r="NMY861" s="463"/>
      <c r="NMZ861" s="464"/>
      <c r="NNA861" s="465"/>
      <c r="NNB861" s="466"/>
      <c r="NNC861" s="467"/>
      <c r="NND861" s="466"/>
      <c r="NNE861" s="467"/>
      <c r="NNF861" s="467"/>
      <c r="NNG861" s="463"/>
      <c r="NNH861" s="464"/>
      <c r="NNI861" s="465"/>
      <c r="NNJ861" s="466"/>
      <c r="NNK861" s="467"/>
      <c r="NNL861" s="466"/>
      <c r="NNM861" s="467"/>
      <c r="NNN861" s="467"/>
      <c r="NNO861" s="463"/>
      <c r="NNP861" s="464"/>
      <c r="NNQ861" s="465"/>
      <c r="NNR861" s="466"/>
      <c r="NNS861" s="467"/>
      <c r="NNT861" s="466"/>
      <c r="NNU861" s="467"/>
      <c r="NNV861" s="467"/>
      <c r="NNW861" s="463"/>
      <c r="NNX861" s="464"/>
      <c r="NNY861" s="465"/>
      <c r="NNZ861" s="466"/>
      <c r="NOA861" s="467"/>
      <c r="NOB861" s="466"/>
      <c r="NOC861" s="467"/>
      <c r="NOD861" s="467"/>
      <c r="NOE861" s="463"/>
      <c r="NOF861" s="464"/>
      <c r="NOG861" s="465"/>
      <c r="NOH861" s="466"/>
      <c r="NOI861" s="467"/>
      <c r="NOJ861" s="466"/>
      <c r="NOK861" s="467"/>
      <c r="NOL861" s="467"/>
      <c r="NOM861" s="463"/>
      <c r="NON861" s="464"/>
      <c r="NOO861" s="465"/>
      <c r="NOP861" s="466"/>
      <c r="NOQ861" s="467"/>
      <c r="NOR861" s="466"/>
      <c r="NOS861" s="467"/>
      <c r="NOT861" s="467"/>
      <c r="NOU861" s="463"/>
      <c r="NOV861" s="464"/>
      <c r="NOW861" s="465"/>
      <c r="NOX861" s="466"/>
      <c r="NOY861" s="467"/>
      <c r="NOZ861" s="466"/>
      <c r="NPA861" s="467"/>
      <c r="NPB861" s="467"/>
      <c r="NPC861" s="463"/>
      <c r="NPD861" s="464"/>
      <c r="NPE861" s="465"/>
      <c r="NPF861" s="466"/>
      <c r="NPG861" s="467"/>
      <c r="NPH861" s="466"/>
      <c r="NPI861" s="467"/>
      <c r="NPJ861" s="467"/>
      <c r="NPK861" s="463"/>
      <c r="NPL861" s="464"/>
      <c r="NPM861" s="465"/>
      <c r="NPN861" s="466"/>
      <c r="NPO861" s="467"/>
      <c r="NPP861" s="466"/>
      <c r="NPQ861" s="467"/>
      <c r="NPR861" s="467"/>
      <c r="NPS861" s="463"/>
      <c r="NPT861" s="464"/>
      <c r="NPU861" s="465"/>
      <c r="NPV861" s="466"/>
      <c r="NPW861" s="467"/>
      <c r="NPX861" s="466"/>
      <c r="NPY861" s="467"/>
      <c r="NPZ861" s="467"/>
      <c r="NQA861" s="463"/>
      <c r="NQB861" s="464"/>
      <c r="NQC861" s="465"/>
      <c r="NQD861" s="466"/>
      <c r="NQE861" s="467"/>
      <c r="NQF861" s="466"/>
      <c r="NQG861" s="467"/>
      <c r="NQH861" s="467"/>
      <c r="NQI861" s="463"/>
      <c r="NQJ861" s="464"/>
      <c r="NQK861" s="465"/>
      <c r="NQL861" s="466"/>
      <c r="NQM861" s="467"/>
      <c r="NQN861" s="466"/>
      <c r="NQO861" s="467"/>
      <c r="NQP861" s="467"/>
      <c r="NQQ861" s="463"/>
      <c r="NQR861" s="464"/>
      <c r="NQS861" s="465"/>
      <c r="NQT861" s="466"/>
      <c r="NQU861" s="467"/>
      <c r="NQV861" s="466"/>
      <c r="NQW861" s="467"/>
      <c r="NQX861" s="467"/>
      <c r="NQY861" s="463"/>
      <c r="NQZ861" s="464"/>
      <c r="NRA861" s="465"/>
      <c r="NRB861" s="466"/>
      <c r="NRC861" s="467"/>
      <c r="NRD861" s="466"/>
      <c r="NRE861" s="467"/>
      <c r="NRF861" s="467"/>
      <c r="NRG861" s="463"/>
      <c r="NRH861" s="464"/>
      <c r="NRI861" s="465"/>
      <c r="NRJ861" s="466"/>
      <c r="NRK861" s="467"/>
      <c r="NRL861" s="466"/>
      <c r="NRM861" s="467"/>
      <c r="NRN861" s="467"/>
      <c r="NRO861" s="463"/>
      <c r="NRP861" s="464"/>
      <c r="NRQ861" s="465"/>
      <c r="NRR861" s="466"/>
      <c r="NRS861" s="467"/>
      <c r="NRT861" s="466"/>
      <c r="NRU861" s="467"/>
      <c r="NRV861" s="467"/>
      <c r="NRW861" s="463"/>
      <c r="NRX861" s="464"/>
      <c r="NRY861" s="465"/>
      <c r="NRZ861" s="466"/>
      <c r="NSA861" s="467"/>
      <c r="NSB861" s="466"/>
      <c r="NSC861" s="467"/>
      <c r="NSD861" s="467"/>
      <c r="NSE861" s="463"/>
      <c r="NSF861" s="464"/>
      <c r="NSG861" s="465"/>
      <c r="NSH861" s="466"/>
      <c r="NSI861" s="467"/>
      <c r="NSJ861" s="466"/>
      <c r="NSK861" s="467"/>
      <c r="NSL861" s="467"/>
      <c r="NSM861" s="463"/>
      <c r="NSN861" s="464"/>
      <c r="NSO861" s="465"/>
      <c r="NSP861" s="466"/>
      <c r="NSQ861" s="467"/>
      <c r="NSR861" s="466"/>
      <c r="NSS861" s="467"/>
      <c r="NST861" s="467"/>
      <c r="NSU861" s="463"/>
      <c r="NSV861" s="464"/>
      <c r="NSW861" s="465"/>
      <c r="NSX861" s="466"/>
      <c r="NSY861" s="467"/>
      <c r="NSZ861" s="466"/>
      <c r="NTA861" s="467"/>
      <c r="NTB861" s="467"/>
      <c r="NTC861" s="463"/>
      <c r="NTD861" s="464"/>
      <c r="NTE861" s="465"/>
      <c r="NTF861" s="466"/>
      <c r="NTG861" s="467"/>
      <c r="NTH861" s="466"/>
      <c r="NTI861" s="467"/>
      <c r="NTJ861" s="467"/>
      <c r="NTK861" s="463"/>
      <c r="NTL861" s="464"/>
      <c r="NTM861" s="465"/>
      <c r="NTN861" s="466"/>
      <c r="NTO861" s="467"/>
      <c r="NTP861" s="466"/>
      <c r="NTQ861" s="467"/>
      <c r="NTR861" s="467"/>
      <c r="NTS861" s="463"/>
      <c r="NTT861" s="464"/>
      <c r="NTU861" s="465"/>
      <c r="NTV861" s="466"/>
      <c r="NTW861" s="467"/>
      <c r="NTX861" s="466"/>
      <c r="NTY861" s="467"/>
      <c r="NTZ861" s="467"/>
      <c r="NUA861" s="463"/>
      <c r="NUB861" s="464"/>
      <c r="NUC861" s="465"/>
      <c r="NUD861" s="466"/>
      <c r="NUE861" s="467"/>
      <c r="NUF861" s="466"/>
      <c r="NUG861" s="467"/>
      <c r="NUH861" s="467"/>
      <c r="NUI861" s="463"/>
      <c r="NUJ861" s="464"/>
      <c r="NUK861" s="465"/>
      <c r="NUL861" s="466"/>
      <c r="NUM861" s="467"/>
      <c r="NUN861" s="466"/>
      <c r="NUO861" s="467"/>
      <c r="NUP861" s="467"/>
      <c r="NUQ861" s="463"/>
      <c r="NUR861" s="464"/>
      <c r="NUS861" s="465"/>
      <c r="NUT861" s="466"/>
      <c r="NUU861" s="467"/>
      <c r="NUV861" s="466"/>
      <c r="NUW861" s="467"/>
      <c r="NUX861" s="467"/>
      <c r="NUY861" s="463"/>
      <c r="NUZ861" s="464"/>
      <c r="NVA861" s="465"/>
      <c r="NVB861" s="466"/>
      <c r="NVC861" s="467"/>
      <c r="NVD861" s="466"/>
      <c r="NVE861" s="467"/>
      <c r="NVF861" s="467"/>
      <c r="NVG861" s="463"/>
      <c r="NVH861" s="464"/>
      <c r="NVI861" s="465"/>
      <c r="NVJ861" s="466"/>
      <c r="NVK861" s="467"/>
      <c r="NVL861" s="466"/>
      <c r="NVM861" s="467"/>
      <c r="NVN861" s="467"/>
      <c r="NVO861" s="463"/>
      <c r="NVP861" s="464"/>
      <c r="NVQ861" s="465"/>
      <c r="NVR861" s="466"/>
      <c r="NVS861" s="467"/>
      <c r="NVT861" s="466"/>
      <c r="NVU861" s="467"/>
      <c r="NVV861" s="467"/>
      <c r="NVW861" s="463"/>
      <c r="NVX861" s="464"/>
      <c r="NVY861" s="465"/>
      <c r="NVZ861" s="466"/>
      <c r="NWA861" s="467"/>
      <c r="NWB861" s="466"/>
      <c r="NWC861" s="467"/>
      <c r="NWD861" s="467"/>
      <c r="NWE861" s="463"/>
      <c r="NWF861" s="464"/>
      <c r="NWG861" s="465"/>
      <c r="NWH861" s="466"/>
      <c r="NWI861" s="467"/>
      <c r="NWJ861" s="466"/>
      <c r="NWK861" s="467"/>
      <c r="NWL861" s="467"/>
      <c r="NWM861" s="463"/>
      <c r="NWN861" s="464"/>
      <c r="NWO861" s="465"/>
      <c r="NWP861" s="466"/>
      <c r="NWQ861" s="467"/>
      <c r="NWR861" s="466"/>
      <c r="NWS861" s="467"/>
      <c r="NWT861" s="467"/>
      <c r="NWU861" s="463"/>
      <c r="NWV861" s="464"/>
      <c r="NWW861" s="465"/>
      <c r="NWX861" s="466"/>
      <c r="NWY861" s="467"/>
      <c r="NWZ861" s="466"/>
      <c r="NXA861" s="467"/>
      <c r="NXB861" s="467"/>
      <c r="NXC861" s="463"/>
      <c r="NXD861" s="464"/>
      <c r="NXE861" s="465"/>
      <c r="NXF861" s="466"/>
      <c r="NXG861" s="467"/>
      <c r="NXH861" s="466"/>
      <c r="NXI861" s="467"/>
      <c r="NXJ861" s="467"/>
      <c r="NXK861" s="463"/>
      <c r="NXL861" s="464"/>
      <c r="NXM861" s="465"/>
      <c r="NXN861" s="466"/>
      <c r="NXO861" s="467"/>
      <c r="NXP861" s="466"/>
      <c r="NXQ861" s="467"/>
      <c r="NXR861" s="467"/>
      <c r="NXS861" s="463"/>
      <c r="NXT861" s="464"/>
      <c r="NXU861" s="465"/>
      <c r="NXV861" s="466"/>
      <c r="NXW861" s="467"/>
      <c r="NXX861" s="466"/>
      <c r="NXY861" s="467"/>
      <c r="NXZ861" s="467"/>
      <c r="NYA861" s="463"/>
      <c r="NYB861" s="464"/>
      <c r="NYC861" s="465"/>
      <c r="NYD861" s="466"/>
      <c r="NYE861" s="467"/>
      <c r="NYF861" s="466"/>
      <c r="NYG861" s="467"/>
      <c r="NYH861" s="467"/>
      <c r="NYI861" s="463"/>
      <c r="NYJ861" s="464"/>
      <c r="NYK861" s="465"/>
      <c r="NYL861" s="466"/>
      <c r="NYM861" s="467"/>
      <c r="NYN861" s="466"/>
      <c r="NYO861" s="467"/>
      <c r="NYP861" s="467"/>
      <c r="NYQ861" s="463"/>
      <c r="NYR861" s="464"/>
      <c r="NYS861" s="465"/>
      <c r="NYT861" s="466"/>
      <c r="NYU861" s="467"/>
      <c r="NYV861" s="466"/>
      <c r="NYW861" s="467"/>
      <c r="NYX861" s="467"/>
      <c r="NYY861" s="463"/>
      <c r="NYZ861" s="464"/>
      <c r="NZA861" s="465"/>
      <c r="NZB861" s="466"/>
      <c r="NZC861" s="467"/>
      <c r="NZD861" s="466"/>
      <c r="NZE861" s="467"/>
      <c r="NZF861" s="467"/>
      <c r="NZG861" s="463"/>
      <c r="NZH861" s="464"/>
      <c r="NZI861" s="465"/>
      <c r="NZJ861" s="466"/>
      <c r="NZK861" s="467"/>
      <c r="NZL861" s="466"/>
      <c r="NZM861" s="467"/>
      <c r="NZN861" s="467"/>
      <c r="NZO861" s="463"/>
      <c r="NZP861" s="464"/>
      <c r="NZQ861" s="465"/>
      <c r="NZR861" s="466"/>
      <c r="NZS861" s="467"/>
      <c r="NZT861" s="466"/>
      <c r="NZU861" s="467"/>
      <c r="NZV861" s="467"/>
      <c r="NZW861" s="463"/>
      <c r="NZX861" s="464"/>
      <c r="NZY861" s="465"/>
      <c r="NZZ861" s="466"/>
      <c r="OAA861" s="467"/>
      <c r="OAB861" s="466"/>
      <c r="OAC861" s="467"/>
      <c r="OAD861" s="467"/>
      <c r="OAE861" s="463"/>
      <c r="OAF861" s="464"/>
      <c r="OAG861" s="465"/>
      <c r="OAH861" s="466"/>
      <c r="OAI861" s="467"/>
      <c r="OAJ861" s="466"/>
      <c r="OAK861" s="467"/>
      <c r="OAL861" s="467"/>
      <c r="OAM861" s="463"/>
      <c r="OAN861" s="464"/>
      <c r="OAO861" s="465"/>
      <c r="OAP861" s="466"/>
      <c r="OAQ861" s="467"/>
      <c r="OAR861" s="466"/>
      <c r="OAS861" s="467"/>
      <c r="OAT861" s="467"/>
      <c r="OAU861" s="463"/>
      <c r="OAV861" s="464"/>
      <c r="OAW861" s="465"/>
      <c r="OAX861" s="466"/>
      <c r="OAY861" s="467"/>
      <c r="OAZ861" s="466"/>
      <c r="OBA861" s="467"/>
      <c r="OBB861" s="467"/>
      <c r="OBC861" s="463"/>
      <c r="OBD861" s="464"/>
      <c r="OBE861" s="465"/>
      <c r="OBF861" s="466"/>
      <c r="OBG861" s="467"/>
      <c r="OBH861" s="466"/>
      <c r="OBI861" s="467"/>
      <c r="OBJ861" s="467"/>
      <c r="OBK861" s="463"/>
      <c r="OBL861" s="464"/>
      <c r="OBM861" s="465"/>
      <c r="OBN861" s="466"/>
      <c r="OBO861" s="467"/>
      <c r="OBP861" s="466"/>
      <c r="OBQ861" s="467"/>
      <c r="OBR861" s="467"/>
      <c r="OBS861" s="463"/>
      <c r="OBT861" s="464"/>
      <c r="OBU861" s="465"/>
      <c r="OBV861" s="466"/>
      <c r="OBW861" s="467"/>
      <c r="OBX861" s="466"/>
      <c r="OBY861" s="467"/>
      <c r="OBZ861" s="467"/>
      <c r="OCA861" s="463"/>
      <c r="OCB861" s="464"/>
      <c r="OCC861" s="465"/>
      <c r="OCD861" s="466"/>
      <c r="OCE861" s="467"/>
      <c r="OCF861" s="466"/>
      <c r="OCG861" s="467"/>
      <c r="OCH861" s="467"/>
      <c r="OCI861" s="463"/>
      <c r="OCJ861" s="464"/>
      <c r="OCK861" s="465"/>
      <c r="OCL861" s="466"/>
      <c r="OCM861" s="467"/>
      <c r="OCN861" s="466"/>
      <c r="OCO861" s="467"/>
      <c r="OCP861" s="467"/>
      <c r="OCQ861" s="463"/>
      <c r="OCR861" s="464"/>
      <c r="OCS861" s="465"/>
      <c r="OCT861" s="466"/>
      <c r="OCU861" s="467"/>
      <c r="OCV861" s="466"/>
      <c r="OCW861" s="467"/>
      <c r="OCX861" s="467"/>
      <c r="OCY861" s="463"/>
      <c r="OCZ861" s="464"/>
      <c r="ODA861" s="465"/>
      <c r="ODB861" s="466"/>
      <c r="ODC861" s="467"/>
      <c r="ODD861" s="466"/>
      <c r="ODE861" s="467"/>
      <c r="ODF861" s="467"/>
      <c r="ODG861" s="463"/>
      <c r="ODH861" s="464"/>
      <c r="ODI861" s="465"/>
      <c r="ODJ861" s="466"/>
      <c r="ODK861" s="467"/>
      <c r="ODL861" s="466"/>
      <c r="ODM861" s="467"/>
      <c r="ODN861" s="467"/>
      <c r="ODO861" s="463"/>
      <c r="ODP861" s="464"/>
      <c r="ODQ861" s="465"/>
      <c r="ODR861" s="466"/>
      <c r="ODS861" s="467"/>
      <c r="ODT861" s="466"/>
      <c r="ODU861" s="467"/>
      <c r="ODV861" s="467"/>
      <c r="ODW861" s="463"/>
      <c r="ODX861" s="464"/>
      <c r="ODY861" s="465"/>
      <c r="ODZ861" s="466"/>
      <c r="OEA861" s="467"/>
      <c r="OEB861" s="466"/>
      <c r="OEC861" s="467"/>
      <c r="OED861" s="467"/>
      <c r="OEE861" s="463"/>
      <c r="OEF861" s="464"/>
      <c r="OEG861" s="465"/>
      <c r="OEH861" s="466"/>
      <c r="OEI861" s="467"/>
      <c r="OEJ861" s="466"/>
      <c r="OEK861" s="467"/>
      <c r="OEL861" s="467"/>
      <c r="OEM861" s="463"/>
      <c r="OEN861" s="464"/>
      <c r="OEO861" s="465"/>
      <c r="OEP861" s="466"/>
      <c r="OEQ861" s="467"/>
      <c r="OER861" s="466"/>
      <c r="OES861" s="467"/>
      <c r="OET861" s="467"/>
      <c r="OEU861" s="463"/>
      <c r="OEV861" s="464"/>
      <c r="OEW861" s="465"/>
      <c r="OEX861" s="466"/>
      <c r="OEY861" s="467"/>
      <c r="OEZ861" s="466"/>
      <c r="OFA861" s="467"/>
      <c r="OFB861" s="467"/>
      <c r="OFC861" s="463"/>
      <c r="OFD861" s="464"/>
      <c r="OFE861" s="465"/>
      <c r="OFF861" s="466"/>
      <c r="OFG861" s="467"/>
      <c r="OFH861" s="466"/>
      <c r="OFI861" s="467"/>
      <c r="OFJ861" s="467"/>
      <c r="OFK861" s="463"/>
      <c r="OFL861" s="464"/>
      <c r="OFM861" s="465"/>
      <c r="OFN861" s="466"/>
      <c r="OFO861" s="467"/>
      <c r="OFP861" s="466"/>
      <c r="OFQ861" s="467"/>
      <c r="OFR861" s="467"/>
      <c r="OFS861" s="463"/>
      <c r="OFT861" s="464"/>
      <c r="OFU861" s="465"/>
      <c r="OFV861" s="466"/>
      <c r="OFW861" s="467"/>
      <c r="OFX861" s="466"/>
      <c r="OFY861" s="467"/>
      <c r="OFZ861" s="467"/>
      <c r="OGA861" s="463"/>
      <c r="OGB861" s="464"/>
      <c r="OGC861" s="465"/>
      <c r="OGD861" s="466"/>
      <c r="OGE861" s="467"/>
      <c r="OGF861" s="466"/>
      <c r="OGG861" s="467"/>
      <c r="OGH861" s="467"/>
      <c r="OGI861" s="463"/>
      <c r="OGJ861" s="464"/>
      <c r="OGK861" s="465"/>
      <c r="OGL861" s="466"/>
      <c r="OGM861" s="467"/>
      <c r="OGN861" s="466"/>
      <c r="OGO861" s="467"/>
      <c r="OGP861" s="467"/>
      <c r="OGQ861" s="463"/>
      <c r="OGR861" s="464"/>
      <c r="OGS861" s="465"/>
      <c r="OGT861" s="466"/>
      <c r="OGU861" s="467"/>
      <c r="OGV861" s="466"/>
      <c r="OGW861" s="467"/>
      <c r="OGX861" s="467"/>
      <c r="OGY861" s="463"/>
      <c r="OGZ861" s="464"/>
      <c r="OHA861" s="465"/>
      <c r="OHB861" s="466"/>
      <c r="OHC861" s="467"/>
      <c r="OHD861" s="466"/>
      <c r="OHE861" s="467"/>
      <c r="OHF861" s="467"/>
      <c r="OHG861" s="463"/>
      <c r="OHH861" s="464"/>
      <c r="OHI861" s="465"/>
      <c r="OHJ861" s="466"/>
      <c r="OHK861" s="467"/>
      <c r="OHL861" s="466"/>
      <c r="OHM861" s="467"/>
      <c r="OHN861" s="467"/>
      <c r="OHO861" s="463"/>
      <c r="OHP861" s="464"/>
      <c r="OHQ861" s="465"/>
      <c r="OHR861" s="466"/>
      <c r="OHS861" s="467"/>
      <c r="OHT861" s="466"/>
      <c r="OHU861" s="467"/>
      <c r="OHV861" s="467"/>
      <c r="OHW861" s="463"/>
      <c r="OHX861" s="464"/>
      <c r="OHY861" s="465"/>
      <c r="OHZ861" s="466"/>
      <c r="OIA861" s="467"/>
      <c r="OIB861" s="466"/>
      <c r="OIC861" s="467"/>
      <c r="OID861" s="467"/>
      <c r="OIE861" s="463"/>
      <c r="OIF861" s="464"/>
      <c r="OIG861" s="465"/>
      <c r="OIH861" s="466"/>
      <c r="OII861" s="467"/>
      <c r="OIJ861" s="466"/>
      <c r="OIK861" s="467"/>
      <c r="OIL861" s="467"/>
      <c r="OIM861" s="463"/>
      <c r="OIN861" s="464"/>
      <c r="OIO861" s="465"/>
      <c r="OIP861" s="466"/>
      <c r="OIQ861" s="467"/>
      <c r="OIR861" s="466"/>
      <c r="OIS861" s="467"/>
      <c r="OIT861" s="467"/>
      <c r="OIU861" s="463"/>
      <c r="OIV861" s="464"/>
      <c r="OIW861" s="465"/>
      <c r="OIX861" s="466"/>
      <c r="OIY861" s="467"/>
      <c r="OIZ861" s="466"/>
      <c r="OJA861" s="467"/>
      <c r="OJB861" s="467"/>
      <c r="OJC861" s="463"/>
      <c r="OJD861" s="464"/>
      <c r="OJE861" s="465"/>
      <c r="OJF861" s="466"/>
      <c r="OJG861" s="467"/>
      <c r="OJH861" s="466"/>
      <c r="OJI861" s="467"/>
      <c r="OJJ861" s="467"/>
      <c r="OJK861" s="463"/>
      <c r="OJL861" s="464"/>
      <c r="OJM861" s="465"/>
      <c r="OJN861" s="466"/>
      <c r="OJO861" s="467"/>
      <c r="OJP861" s="466"/>
      <c r="OJQ861" s="467"/>
      <c r="OJR861" s="467"/>
      <c r="OJS861" s="463"/>
      <c r="OJT861" s="464"/>
      <c r="OJU861" s="465"/>
      <c r="OJV861" s="466"/>
      <c r="OJW861" s="467"/>
      <c r="OJX861" s="466"/>
      <c r="OJY861" s="467"/>
      <c r="OJZ861" s="467"/>
      <c r="OKA861" s="463"/>
      <c r="OKB861" s="464"/>
      <c r="OKC861" s="465"/>
      <c r="OKD861" s="466"/>
      <c r="OKE861" s="467"/>
      <c r="OKF861" s="466"/>
      <c r="OKG861" s="467"/>
      <c r="OKH861" s="467"/>
      <c r="OKI861" s="463"/>
      <c r="OKJ861" s="464"/>
      <c r="OKK861" s="465"/>
      <c r="OKL861" s="466"/>
      <c r="OKM861" s="467"/>
      <c r="OKN861" s="466"/>
      <c r="OKO861" s="467"/>
      <c r="OKP861" s="467"/>
      <c r="OKQ861" s="463"/>
      <c r="OKR861" s="464"/>
      <c r="OKS861" s="465"/>
      <c r="OKT861" s="466"/>
      <c r="OKU861" s="467"/>
      <c r="OKV861" s="466"/>
      <c r="OKW861" s="467"/>
      <c r="OKX861" s="467"/>
      <c r="OKY861" s="463"/>
      <c r="OKZ861" s="464"/>
      <c r="OLA861" s="465"/>
      <c r="OLB861" s="466"/>
      <c r="OLC861" s="467"/>
      <c r="OLD861" s="466"/>
      <c r="OLE861" s="467"/>
      <c r="OLF861" s="467"/>
      <c r="OLG861" s="463"/>
      <c r="OLH861" s="464"/>
      <c r="OLI861" s="465"/>
      <c r="OLJ861" s="466"/>
      <c r="OLK861" s="467"/>
      <c r="OLL861" s="466"/>
      <c r="OLM861" s="467"/>
      <c r="OLN861" s="467"/>
      <c r="OLO861" s="463"/>
      <c r="OLP861" s="464"/>
      <c r="OLQ861" s="465"/>
      <c r="OLR861" s="466"/>
      <c r="OLS861" s="467"/>
      <c r="OLT861" s="466"/>
      <c r="OLU861" s="467"/>
      <c r="OLV861" s="467"/>
      <c r="OLW861" s="463"/>
      <c r="OLX861" s="464"/>
      <c r="OLY861" s="465"/>
      <c r="OLZ861" s="466"/>
      <c r="OMA861" s="467"/>
      <c r="OMB861" s="466"/>
      <c r="OMC861" s="467"/>
      <c r="OMD861" s="467"/>
      <c r="OME861" s="463"/>
      <c r="OMF861" s="464"/>
      <c r="OMG861" s="465"/>
      <c r="OMH861" s="466"/>
      <c r="OMI861" s="467"/>
      <c r="OMJ861" s="466"/>
      <c r="OMK861" s="467"/>
      <c r="OML861" s="467"/>
      <c r="OMM861" s="463"/>
      <c r="OMN861" s="464"/>
      <c r="OMO861" s="465"/>
      <c r="OMP861" s="466"/>
      <c r="OMQ861" s="467"/>
      <c r="OMR861" s="466"/>
      <c r="OMS861" s="467"/>
      <c r="OMT861" s="467"/>
      <c r="OMU861" s="463"/>
      <c r="OMV861" s="464"/>
      <c r="OMW861" s="465"/>
      <c r="OMX861" s="466"/>
      <c r="OMY861" s="467"/>
      <c r="OMZ861" s="466"/>
      <c r="ONA861" s="467"/>
      <c r="ONB861" s="467"/>
      <c r="ONC861" s="463"/>
      <c r="OND861" s="464"/>
      <c r="ONE861" s="465"/>
      <c r="ONF861" s="466"/>
      <c r="ONG861" s="467"/>
      <c r="ONH861" s="466"/>
      <c r="ONI861" s="467"/>
      <c r="ONJ861" s="467"/>
      <c r="ONK861" s="463"/>
      <c r="ONL861" s="464"/>
      <c r="ONM861" s="465"/>
      <c r="ONN861" s="466"/>
      <c r="ONO861" s="467"/>
      <c r="ONP861" s="466"/>
      <c r="ONQ861" s="467"/>
      <c r="ONR861" s="467"/>
      <c r="ONS861" s="463"/>
      <c r="ONT861" s="464"/>
      <c r="ONU861" s="465"/>
      <c r="ONV861" s="466"/>
      <c r="ONW861" s="467"/>
      <c r="ONX861" s="466"/>
      <c r="ONY861" s="467"/>
      <c r="ONZ861" s="467"/>
      <c r="OOA861" s="463"/>
      <c r="OOB861" s="464"/>
      <c r="OOC861" s="465"/>
      <c r="OOD861" s="466"/>
      <c r="OOE861" s="467"/>
      <c r="OOF861" s="466"/>
      <c r="OOG861" s="467"/>
      <c r="OOH861" s="467"/>
      <c r="OOI861" s="463"/>
      <c r="OOJ861" s="464"/>
      <c r="OOK861" s="465"/>
      <c r="OOL861" s="466"/>
      <c r="OOM861" s="467"/>
      <c r="OON861" s="466"/>
      <c r="OOO861" s="467"/>
      <c r="OOP861" s="467"/>
      <c r="OOQ861" s="463"/>
      <c r="OOR861" s="464"/>
      <c r="OOS861" s="465"/>
      <c r="OOT861" s="466"/>
      <c r="OOU861" s="467"/>
      <c r="OOV861" s="466"/>
      <c r="OOW861" s="467"/>
      <c r="OOX861" s="467"/>
      <c r="OOY861" s="463"/>
      <c r="OOZ861" s="464"/>
      <c r="OPA861" s="465"/>
      <c r="OPB861" s="466"/>
      <c r="OPC861" s="467"/>
      <c r="OPD861" s="466"/>
      <c r="OPE861" s="467"/>
      <c r="OPF861" s="467"/>
      <c r="OPG861" s="463"/>
      <c r="OPH861" s="464"/>
      <c r="OPI861" s="465"/>
      <c r="OPJ861" s="466"/>
      <c r="OPK861" s="467"/>
      <c r="OPL861" s="466"/>
      <c r="OPM861" s="467"/>
      <c r="OPN861" s="467"/>
      <c r="OPO861" s="463"/>
      <c r="OPP861" s="464"/>
      <c r="OPQ861" s="465"/>
      <c r="OPR861" s="466"/>
      <c r="OPS861" s="467"/>
      <c r="OPT861" s="466"/>
      <c r="OPU861" s="467"/>
      <c r="OPV861" s="467"/>
      <c r="OPW861" s="463"/>
      <c r="OPX861" s="464"/>
      <c r="OPY861" s="465"/>
      <c r="OPZ861" s="466"/>
      <c r="OQA861" s="467"/>
      <c r="OQB861" s="466"/>
      <c r="OQC861" s="467"/>
      <c r="OQD861" s="467"/>
      <c r="OQE861" s="463"/>
      <c r="OQF861" s="464"/>
      <c r="OQG861" s="465"/>
      <c r="OQH861" s="466"/>
      <c r="OQI861" s="467"/>
      <c r="OQJ861" s="466"/>
      <c r="OQK861" s="467"/>
      <c r="OQL861" s="467"/>
      <c r="OQM861" s="463"/>
      <c r="OQN861" s="464"/>
      <c r="OQO861" s="465"/>
      <c r="OQP861" s="466"/>
      <c r="OQQ861" s="467"/>
      <c r="OQR861" s="466"/>
      <c r="OQS861" s="467"/>
      <c r="OQT861" s="467"/>
      <c r="OQU861" s="463"/>
      <c r="OQV861" s="464"/>
      <c r="OQW861" s="465"/>
      <c r="OQX861" s="466"/>
      <c r="OQY861" s="467"/>
      <c r="OQZ861" s="466"/>
      <c r="ORA861" s="467"/>
      <c r="ORB861" s="467"/>
      <c r="ORC861" s="463"/>
      <c r="ORD861" s="464"/>
      <c r="ORE861" s="465"/>
      <c r="ORF861" s="466"/>
      <c r="ORG861" s="467"/>
      <c r="ORH861" s="466"/>
      <c r="ORI861" s="467"/>
      <c r="ORJ861" s="467"/>
      <c r="ORK861" s="463"/>
      <c r="ORL861" s="464"/>
      <c r="ORM861" s="465"/>
      <c r="ORN861" s="466"/>
      <c r="ORO861" s="467"/>
      <c r="ORP861" s="466"/>
      <c r="ORQ861" s="467"/>
      <c r="ORR861" s="467"/>
      <c r="ORS861" s="463"/>
      <c r="ORT861" s="464"/>
      <c r="ORU861" s="465"/>
      <c r="ORV861" s="466"/>
      <c r="ORW861" s="467"/>
      <c r="ORX861" s="466"/>
      <c r="ORY861" s="467"/>
      <c r="ORZ861" s="467"/>
      <c r="OSA861" s="463"/>
      <c r="OSB861" s="464"/>
      <c r="OSC861" s="465"/>
      <c r="OSD861" s="466"/>
      <c r="OSE861" s="467"/>
      <c r="OSF861" s="466"/>
      <c r="OSG861" s="467"/>
      <c r="OSH861" s="467"/>
      <c r="OSI861" s="463"/>
      <c r="OSJ861" s="464"/>
      <c r="OSK861" s="465"/>
      <c r="OSL861" s="466"/>
      <c r="OSM861" s="467"/>
      <c r="OSN861" s="466"/>
      <c r="OSO861" s="467"/>
      <c r="OSP861" s="467"/>
      <c r="OSQ861" s="463"/>
      <c r="OSR861" s="464"/>
      <c r="OSS861" s="465"/>
      <c r="OST861" s="466"/>
      <c r="OSU861" s="467"/>
      <c r="OSV861" s="466"/>
      <c r="OSW861" s="467"/>
      <c r="OSX861" s="467"/>
      <c r="OSY861" s="463"/>
      <c r="OSZ861" s="464"/>
      <c r="OTA861" s="465"/>
      <c r="OTB861" s="466"/>
      <c r="OTC861" s="467"/>
      <c r="OTD861" s="466"/>
      <c r="OTE861" s="467"/>
      <c r="OTF861" s="467"/>
      <c r="OTG861" s="463"/>
      <c r="OTH861" s="464"/>
      <c r="OTI861" s="465"/>
      <c r="OTJ861" s="466"/>
      <c r="OTK861" s="467"/>
      <c r="OTL861" s="466"/>
      <c r="OTM861" s="467"/>
      <c r="OTN861" s="467"/>
      <c r="OTO861" s="463"/>
      <c r="OTP861" s="464"/>
      <c r="OTQ861" s="465"/>
      <c r="OTR861" s="466"/>
      <c r="OTS861" s="467"/>
      <c r="OTT861" s="466"/>
      <c r="OTU861" s="467"/>
      <c r="OTV861" s="467"/>
      <c r="OTW861" s="463"/>
      <c r="OTX861" s="464"/>
      <c r="OTY861" s="465"/>
      <c r="OTZ861" s="466"/>
      <c r="OUA861" s="467"/>
      <c r="OUB861" s="466"/>
      <c r="OUC861" s="467"/>
      <c r="OUD861" s="467"/>
      <c r="OUE861" s="463"/>
      <c r="OUF861" s="464"/>
      <c r="OUG861" s="465"/>
      <c r="OUH861" s="466"/>
      <c r="OUI861" s="467"/>
      <c r="OUJ861" s="466"/>
      <c r="OUK861" s="467"/>
      <c r="OUL861" s="467"/>
      <c r="OUM861" s="463"/>
      <c r="OUN861" s="464"/>
      <c r="OUO861" s="465"/>
      <c r="OUP861" s="466"/>
      <c r="OUQ861" s="467"/>
      <c r="OUR861" s="466"/>
      <c r="OUS861" s="467"/>
      <c r="OUT861" s="467"/>
      <c r="OUU861" s="463"/>
      <c r="OUV861" s="464"/>
      <c r="OUW861" s="465"/>
      <c r="OUX861" s="466"/>
      <c r="OUY861" s="467"/>
      <c r="OUZ861" s="466"/>
      <c r="OVA861" s="467"/>
      <c r="OVB861" s="467"/>
      <c r="OVC861" s="463"/>
      <c r="OVD861" s="464"/>
      <c r="OVE861" s="465"/>
      <c r="OVF861" s="466"/>
      <c r="OVG861" s="467"/>
      <c r="OVH861" s="466"/>
      <c r="OVI861" s="467"/>
      <c r="OVJ861" s="467"/>
      <c r="OVK861" s="463"/>
      <c r="OVL861" s="464"/>
      <c r="OVM861" s="465"/>
      <c r="OVN861" s="466"/>
      <c r="OVO861" s="467"/>
      <c r="OVP861" s="466"/>
      <c r="OVQ861" s="467"/>
      <c r="OVR861" s="467"/>
      <c r="OVS861" s="463"/>
      <c r="OVT861" s="464"/>
      <c r="OVU861" s="465"/>
      <c r="OVV861" s="466"/>
      <c r="OVW861" s="467"/>
      <c r="OVX861" s="466"/>
      <c r="OVY861" s="467"/>
      <c r="OVZ861" s="467"/>
      <c r="OWA861" s="463"/>
      <c r="OWB861" s="464"/>
      <c r="OWC861" s="465"/>
      <c r="OWD861" s="466"/>
      <c r="OWE861" s="467"/>
      <c r="OWF861" s="466"/>
      <c r="OWG861" s="467"/>
      <c r="OWH861" s="467"/>
      <c r="OWI861" s="463"/>
      <c r="OWJ861" s="464"/>
      <c r="OWK861" s="465"/>
      <c r="OWL861" s="466"/>
      <c r="OWM861" s="467"/>
      <c r="OWN861" s="466"/>
      <c r="OWO861" s="467"/>
      <c r="OWP861" s="467"/>
      <c r="OWQ861" s="463"/>
      <c r="OWR861" s="464"/>
      <c r="OWS861" s="465"/>
      <c r="OWT861" s="466"/>
      <c r="OWU861" s="467"/>
      <c r="OWV861" s="466"/>
      <c r="OWW861" s="467"/>
      <c r="OWX861" s="467"/>
      <c r="OWY861" s="463"/>
      <c r="OWZ861" s="464"/>
      <c r="OXA861" s="465"/>
      <c r="OXB861" s="466"/>
      <c r="OXC861" s="467"/>
      <c r="OXD861" s="466"/>
      <c r="OXE861" s="467"/>
      <c r="OXF861" s="467"/>
      <c r="OXG861" s="463"/>
      <c r="OXH861" s="464"/>
      <c r="OXI861" s="465"/>
      <c r="OXJ861" s="466"/>
      <c r="OXK861" s="467"/>
      <c r="OXL861" s="466"/>
      <c r="OXM861" s="467"/>
      <c r="OXN861" s="467"/>
      <c r="OXO861" s="463"/>
      <c r="OXP861" s="464"/>
      <c r="OXQ861" s="465"/>
      <c r="OXR861" s="466"/>
      <c r="OXS861" s="467"/>
      <c r="OXT861" s="466"/>
      <c r="OXU861" s="467"/>
      <c r="OXV861" s="467"/>
      <c r="OXW861" s="463"/>
      <c r="OXX861" s="464"/>
      <c r="OXY861" s="465"/>
      <c r="OXZ861" s="466"/>
      <c r="OYA861" s="467"/>
      <c r="OYB861" s="466"/>
      <c r="OYC861" s="467"/>
      <c r="OYD861" s="467"/>
      <c r="OYE861" s="463"/>
      <c r="OYF861" s="464"/>
      <c r="OYG861" s="465"/>
      <c r="OYH861" s="466"/>
      <c r="OYI861" s="467"/>
      <c r="OYJ861" s="466"/>
      <c r="OYK861" s="467"/>
      <c r="OYL861" s="467"/>
      <c r="OYM861" s="463"/>
      <c r="OYN861" s="464"/>
      <c r="OYO861" s="465"/>
      <c r="OYP861" s="466"/>
      <c r="OYQ861" s="467"/>
      <c r="OYR861" s="466"/>
      <c r="OYS861" s="467"/>
      <c r="OYT861" s="467"/>
      <c r="OYU861" s="463"/>
      <c r="OYV861" s="464"/>
      <c r="OYW861" s="465"/>
      <c r="OYX861" s="466"/>
      <c r="OYY861" s="467"/>
      <c r="OYZ861" s="466"/>
      <c r="OZA861" s="467"/>
      <c r="OZB861" s="467"/>
      <c r="OZC861" s="463"/>
      <c r="OZD861" s="464"/>
      <c r="OZE861" s="465"/>
      <c r="OZF861" s="466"/>
      <c r="OZG861" s="467"/>
      <c r="OZH861" s="466"/>
      <c r="OZI861" s="467"/>
      <c r="OZJ861" s="467"/>
      <c r="OZK861" s="463"/>
      <c r="OZL861" s="464"/>
      <c r="OZM861" s="465"/>
      <c r="OZN861" s="466"/>
      <c r="OZO861" s="467"/>
      <c r="OZP861" s="466"/>
      <c r="OZQ861" s="467"/>
      <c r="OZR861" s="467"/>
      <c r="OZS861" s="463"/>
      <c r="OZT861" s="464"/>
      <c r="OZU861" s="465"/>
      <c r="OZV861" s="466"/>
      <c r="OZW861" s="467"/>
      <c r="OZX861" s="466"/>
      <c r="OZY861" s="467"/>
      <c r="OZZ861" s="467"/>
      <c r="PAA861" s="463"/>
      <c r="PAB861" s="464"/>
      <c r="PAC861" s="465"/>
      <c r="PAD861" s="466"/>
      <c r="PAE861" s="467"/>
      <c r="PAF861" s="466"/>
      <c r="PAG861" s="467"/>
      <c r="PAH861" s="467"/>
      <c r="PAI861" s="463"/>
      <c r="PAJ861" s="464"/>
      <c r="PAK861" s="465"/>
      <c r="PAL861" s="466"/>
      <c r="PAM861" s="467"/>
      <c r="PAN861" s="466"/>
      <c r="PAO861" s="467"/>
      <c r="PAP861" s="467"/>
      <c r="PAQ861" s="463"/>
      <c r="PAR861" s="464"/>
      <c r="PAS861" s="465"/>
      <c r="PAT861" s="466"/>
      <c r="PAU861" s="467"/>
      <c r="PAV861" s="466"/>
      <c r="PAW861" s="467"/>
      <c r="PAX861" s="467"/>
      <c r="PAY861" s="463"/>
      <c r="PAZ861" s="464"/>
      <c r="PBA861" s="465"/>
      <c r="PBB861" s="466"/>
      <c r="PBC861" s="467"/>
      <c r="PBD861" s="466"/>
      <c r="PBE861" s="467"/>
      <c r="PBF861" s="467"/>
      <c r="PBG861" s="463"/>
      <c r="PBH861" s="464"/>
      <c r="PBI861" s="465"/>
      <c r="PBJ861" s="466"/>
      <c r="PBK861" s="467"/>
      <c r="PBL861" s="466"/>
      <c r="PBM861" s="467"/>
      <c r="PBN861" s="467"/>
      <c r="PBO861" s="463"/>
      <c r="PBP861" s="464"/>
      <c r="PBQ861" s="465"/>
      <c r="PBR861" s="466"/>
      <c r="PBS861" s="467"/>
      <c r="PBT861" s="466"/>
      <c r="PBU861" s="467"/>
      <c r="PBV861" s="467"/>
      <c r="PBW861" s="463"/>
      <c r="PBX861" s="464"/>
      <c r="PBY861" s="465"/>
      <c r="PBZ861" s="466"/>
      <c r="PCA861" s="467"/>
      <c r="PCB861" s="466"/>
      <c r="PCC861" s="467"/>
      <c r="PCD861" s="467"/>
      <c r="PCE861" s="463"/>
      <c r="PCF861" s="464"/>
      <c r="PCG861" s="465"/>
      <c r="PCH861" s="466"/>
      <c r="PCI861" s="467"/>
      <c r="PCJ861" s="466"/>
      <c r="PCK861" s="467"/>
      <c r="PCL861" s="467"/>
      <c r="PCM861" s="463"/>
      <c r="PCN861" s="464"/>
      <c r="PCO861" s="465"/>
      <c r="PCP861" s="466"/>
      <c r="PCQ861" s="467"/>
      <c r="PCR861" s="466"/>
      <c r="PCS861" s="467"/>
      <c r="PCT861" s="467"/>
      <c r="PCU861" s="463"/>
      <c r="PCV861" s="464"/>
      <c r="PCW861" s="465"/>
      <c r="PCX861" s="466"/>
      <c r="PCY861" s="467"/>
      <c r="PCZ861" s="466"/>
      <c r="PDA861" s="467"/>
      <c r="PDB861" s="467"/>
      <c r="PDC861" s="463"/>
      <c r="PDD861" s="464"/>
      <c r="PDE861" s="465"/>
      <c r="PDF861" s="466"/>
      <c r="PDG861" s="467"/>
      <c r="PDH861" s="466"/>
      <c r="PDI861" s="467"/>
      <c r="PDJ861" s="467"/>
      <c r="PDK861" s="463"/>
      <c r="PDL861" s="464"/>
      <c r="PDM861" s="465"/>
      <c r="PDN861" s="466"/>
      <c r="PDO861" s="467"/>
      <c r="PDP861" s="466"/>
      <c r="PDQ861" s="467"/>
      <c r="PDR861" s="467"/>
      <c r="PDS861" s="463"/>
      <c r="PDT861" s="464"/>
      <c r="PDU861" s="465"/>
      <c r="PDV861" s="466"/>
      <c r="PDW861" s="467"/>
      <c r="PDX861" s="466"/>
      <c r="PDY861" s="467"/>
      <c r="PDZ861" s="467"/>
      <c r="PEA861" s="463"/>
      <c r="PEB861" s="464"/>
      <c r="PEC861" s="465"/>
      <c r="PED861" s="466"/>
      <c r="PEE861" s="467"/>
      <c r="PEF861" s="466"/>
      <c r="PEG861" s="467"/>
      <c r="PEH861" s="467"/>
      <c r="PEI861" s="463"/>
      <c r="PEJ861" s="464"/>
      <c r="PEK861" s="465"/>
      <c r="PEL861" s="466"/>
      <c r="PEM861" s="467"/>
      <c r="PEN861" s="466"/>
      <c r="PEO861" s="467"/>
      <c r="PEP861" s="467"/>
      <c r="PEQ861" s="463"/>
      <c r="PER861" s="464"/>
      <c r="PES861" s="465"/>
      <c r="PET861" s="466"/>
      <c r="PEU861" s="467"/>
      <c r="PEV861" s="466"/>
      <c r="PEW861" s="467"/>
      <c r="PEX861" s="467"/>
      <c r="PEY861" s="463"/>
      <c r="PEZ861" s="464"/>
      <c r="PFA861" s="465"/>
      <c r="PFB861" s="466"/>
      <c r="PFC861" s="467"/>
      <c r="PFD861" s="466"/>
      <c r="PFE861" s="467"/>
      <c r="PFF861" s="467"/>
      <c r="PFG861" s="463"/>
      <c r="PFH861" s="464"/>
      <c r="PFI861" s="465"/>
      <c r="PFJ861" s="466"/>
      <c r="PFK861" s="467"/>
      <c r="PFL861" s="466"/>
      <c r="PFM861" s="467"/>
      <c r="PFN861" s="467"/>
      <c r="PFO861" s="463"/>
      <c r="PFP861" s="464"/>
      <c r="PFQ861" s="465"/>
      <c r="PFR861" s="466"/>
      <c r="PFS861" s="467"/>
      <c r="PFT861" s="466"/>
      <c r="PFU861" s="467"/>
      <c r="PFV861" s="467"/>
      <c r="PFW861" s="463"/>
      <c r="PFX861" s="464"/>
      <c r="PFY861" s="465"/>
      <c r="PFZ861" s="466"/>
      <c r="PGA861" s="467"/>
      <c r="PGB861" s="466"/>
      <c r="PGC861" s="467"/>
      <c r="PGD861" s="467"/>
      <c r="PGE861" s="463"/>
      <c r="PGF861" s="464"/>
      <c r="PGG861" s="465"/>
      <c r="PGH861" s="466"/>
      <c r="PGI861" s="467"/>
      <c r="PGJ861" s="466"/>
      <c r="PGK861" s="467"/>
      <c r="PGL861" s="467"/>
      <c r="PGM861" s="463"/>
      <c r="PGN861" s="464"/>
      <c r="PGO861" s="465"/>
      <c r="PGP861" s="466"/>
      <c r="PGQ861" s="467"/>
      <c r="PGR861" s="466"/>
      <c r="PGS861" s="467"/>
      <c r="PGT861" s="467"/>
      <c r="PGU861" s="463"/>
      <c r="PGV861" s="464"/>
      <c r="PGW861" s="465"/>
      <c r="PGX861" s="466"/>
      <c r="PGY861" s="467"/>
      <c r="PGZ861" s="466"/>
      <c r="PHA861" s="467"/>
      <c r="PHB861" s="467"/>
      <c r="PHC861" s="463"/>
      <c r="PHD861" s="464"/>
      <c r="PHE861" s="465"/>
      <c r="PHF861" s="466"/>
      <c r="PHG861" s="467"/>
      <c r="PHH861" s="466"/>
      <c r="PHI861" s="467"/>
      <c r="PHJ861" s="467"/>
      <c r="PHK861" s="463"/>
      <c r="PHL861" s="464"/>
      <c r="PHM861" s="465"/>
      <c r="PHN861" s="466"/>
      <c r="PHO861" s="467"/>
      <c r="PHP861" s="466"/>
      <c r="PHQ861" s="467"/>
      <c r="PHR861" s="467"/>
      <c r="PHS861" s="463"/>
      <c r="PHT861" s="464"/>
      <c r="PHU861" s="465"/>
      <c r="PHV861" s="466"/>
      <c r="PHW861" s="467"/>
      <c r="PHX861" s="466"/>
      <c r="PHY861" s="467"/>
      <c r="PHZ861" s="467"/>
      <c r="PIA861" s="463"/>
      <c r="PIB861" s="464"/>
      <c r="PIC861" s="465"/>
      <c r="PID861" s="466"/>
      <c r="PIE861" s="467"/>
      <c r="PIF861" s="466"/>
      <c r="PIG861" s="467"/>
      <c r="PIH861" s="467"/>
      <c r="PII861" s="463"/>
      <c r="PIJ861" s="464"/>
      <c r="PIK861" s="465"/>
      <c r="PIL861" s="466"/>
      <c r="PIM861" s="467"/>
      <c r="PIN861" s="466"/>
      <c r="PIO861" s="467"/>
      <c r="PIP861" s="467"/>
      <c r="PIQ861" s="463"/>
      <c r="PIR861" s="464"/>
      <c r="PIS861" s="465"/>
      <c r="PIT861" s="466"/>
      <c r="PIU861" s="467"/>
      <c r="PIV861" s="466"/>
      <c r="PIW861" s="467"/>
      <c r="PIX861" s="467"/>
      <c r="PIY861" s="463"/>
      <c r="PIZ861" s="464"/>
      <c r="PJA861" s="465"/>
      <c r="PJB861" s="466"/>
      <c r="PJC861" s="467"/>
      <c r="PJD861" s="466"/>
      <c r="PJE861" s="467"/>
      <c r="PJF861" s="467"/>
      <c r="PJG861" s="463"/>
      <c r="PJH861" s="464"/>
      <c r="PJI861" s="465"/>
      <c r="PJJ861" s="466"/>
      <c r="PJK861" s="467"/>
      <c r="PJL861" s="466"/>
      <c r="PJM861" s="467"/>
      <c r="PJN861" s="467"/>
      <c r="PJO861" s="463"/>
      <c r="PJP861" s="464"/>
      <c r="PJQ861" s="465"/>
      <c r="PJR861" s="466"/>
      <c r="PJS861" s="467"/>
      <c r="PJT861" s="466"/>
      <c r="PJU861" s="467"/>
      <c r="PJV861" s="467"/>
      <c r="PJW861" s="463"/>
      <c r="PJX861" s="464"/>
      <c r="PJY861" s="465"/>
      <c r="PJZ861" s="466"/>
      <c r="PKA861" s="467"/>
      <c r="PKB861" s="466"/>
      <c r="PKC861" s="467"/>
      <c r="PKD861" s="467"/>
      <c r="PKE861" s="463"/>
      <c r="PKF861" s="464"/>
      <c r="PKG861" s="465"/>
      <c r="PKH861" s="466"/>
      <c r="PKI861" s="467"/>
      <c r="PKJ861" s="466"/>
      <c r="PKK861" s="467"/>
      <c r="PKL861" s="467"/>
      <c r="PKM861" s="463"/>
      <c r="PKN861" s="464"/>
      <c r="PKO861" s="465"/>
      <c r="PKP861" s="466"/>
      <c r="PKQ861" s="467"/>
      <c r="PKR861" s="466"/>
      <c r="PKS861" s="467"/>
      <c r="PKT861" s="467"/>
      <c r="PKU861" s="463"/>
      <c r="PKV861" s="464"/>
      <c r="PKW861" s="465"/>
      <c r="PKX861" s="466"/>
      <c r="PKY861" s="467"/>
      <c r="PKZ861" s="466"/>
      <c r="PLA861" s="467"/>
      <c r="PLB861" s="467"/>
      <c r="PLC861" s="463"/>
      <c r="PLD861" s="464"/>
      <c r="PLE861" s="465"/>
      <c r="PLF861" s="466"/>
      <c r="PLG861" s="467"/>
      <c r="PLH861" s="466"/>
      <c r="PLI861" s="467"/>
      <c r="PLJ861" s="467"/>
      <c r="PLK861" s="463"/>
      <c r="PLL861" s="464"/>
      <c r="PLM861" s="465"/>
      <c r="PLN861" s="466"/>
      <c r="PLO861" s="467"/>
      <c r="PLP861" s="466"/>
      <c r="PLQ861" s="467"/>
      <c r="PLR861" s="467"/>
      <c r="PLS861" s="463"/>
      <c r="PLT861" s="464"/>
      <c r="PLU861" s="465"/>
      <c r="PLV861" s="466"/>
      <c r="PLW861" s="467"/>
      <c r="PLX861" s="466"/>
      <c r="PLY861" s="467"/>
      <c r="PLZ861" s="467"/>
      <c r="PMA861" s="463"/>
      <c r="PMB861" s="464"/>
      <c r="PMC861" s="465"/>
      <c r="PMD861" s="466"/>
      <c r="PME861" s="467"/>
      <c r="PMF861" s="466"/>
      <c r="PMG861" s="467"/>
      <c r="PMH861" s="467"/>
      <c r="PMI861" s="463"/>
      <c r="PMJ861" s="464"/>
      <c r="PMK861" s="465"/>
      <c r="PML861" s="466"/>
      <c r="PMM861" s="467"/>
      <c r="PMN861" s="466"/>
      <c r="PMO861" s="467"/>
      <c r="PMP861" s="467"/>
      <c r="PMQ861" s="463"/>
      <c r="PMR861" s="464"/>
      <c r="PMS861" s="465"/>
      <c r="PMT861" s="466"/>
      <c r="PMU861" s="467"/>
      <c r="PMV861" s="466"/>
      <c r="PMW861" s="467"/>
      <c r="PMX861" s="467"/>
      <c r="PMY861" s="463"/>
      <c r="PMZ861" s="464"/>
      <c r="PNA861" s="465"/>
      <c r="PNB861" s="466"/>
      <c r="PNC861" s="467"/>
      <c r="PND861" s="466"/>
      <c r="PNE861" s="467"/>
      <c r="PNF861" s="467"/>
      <c r="PNG861" s="463"/>
      <c r="PNH861" s="464"/>
      <c r="PNI861" s="465"/>
      <c r="PNJ861" s="466"/>
      <c r="PNK861" s="467"/>
      <c r="PNL861" s="466"/>
      <c r="PNM861" s="467"/>
      <c r="PNN861" s="467"/>
      <c r="PNO861" s="463"/>
      <c r="PNP861" s="464"/>
      <c r="PNQ861" s="465"/>
      <c r="PNR861" s="466"/>
      <c r="PNS861" s="467"/>
      <c r="PNT861" s="466"/>
      <c r="PNU861" s="467"/>
      <c r="PNV861" s="467"/>
      <c r="PNW861" s="463"/>
      <c r="PNX861" s="464"/>
      <c r="PNY861" s="465"/>
      <c r="PNZ861" s="466"/>
      <c r="POA861" s="467"/>
      <c r="POB861" s="466"/>
      <c r="POC861" s="467"/>
      <c r="POD861" s="467"/>
      <c r="POE861" s="463"/>
      <c r="POF861" s="464"/>
      <c r="POG861" s="465"/>
      <c r="POH861" s="466"/>
      <c r="POI861" s="467"/>
      <c r="POJ861" s="466"/>
      <c r="POK861" s="467"/>
      <c r="POL861" s="467"/>
      <c r="POM861" s="463"/>
      <c r="PON861" s="464"/>
      <c r="POO861" s="465"/>
      <c r="POP861" s="466"/>
      <c r="POQ861" s="467"/>
      <c r="POR861" s="466"/>
      <c r="POS861" s="467"/>
      <c r="POT861" s="467"/>
      <c r="POU861" s="463"/>
      <c r="POV861" s="464"/>
      <c r="POW861" s="465"/>
      <c r="POX861" s="466"/>
      <c r="POY861" s="467"/>
      <c r="POZ861" s="466"/>
      <c r="PPA861" s="467"/>
      <c r="PPB861" s="467"/>
      <c r="PPC861" s="463"/>
      <c r="PPD861" s="464"/>
      <c r="PPE861" s="465"/>
      <c r="PPF861" s="466"/>
      <c r="PPG861" s="467"/>
      <c r="PPH861" s="466"/>
      <c r="PPI861" s="467"/>
      <c r="PPJ861" s="467"/>
      <c r="PPK861" s="463"/>
      <c r="PPL861" s="464"/>
      <c r="PPM861" s="465"/>
      <c r="PPN861" s="466"/>
      <c r="PPO861" s="467"/>
      <c r="PPP861" s="466"/>
      <c r="PPQ861" s="467"/>
      <c r="PPR861" s="467"/>
      <c r="PPS861" s="463"/>
      <c r="PPT861" s="464"/>
      <c r="PPU861" s="465"/>
      <c r="PPV861" s="466"/>
      <c r="PPW861" s="467"/>
      <c r="PPX861" s="466"/>
      <c r="PPY861" s="467"/>
      <c r="PPZ861" s="467"/>
      <c r="PQA861" s="463"/>
      <c r="PQB861" s="464"/>
      <c r="PQC861" s="465"/>
      <c r="PQD861" s="466"/>
      <c r="PQE861" s="467"/>
      <c r="PQF861" s="466"/>
      <c r="PQG861" s="467"/>
      <c r="PQH861" s="467"/>
      <c r="PQI861" s="463"/>
      <c r="PQJ861" s="464"/>
      <c r="PQK861" s="465"/>
      <c r="PQL861" s="466"/>
      <c r="PQM861" s="467"/>
      <c r="PQN861" s="466"/>
      <c r="PQO861" s="467"/>
      <c r="PQP861" s="467"/>
      <c r="PQQ861" s="463"/>
      <c r="PQR861" s="464"/>
      <c r="PQS861" s="465"/>
      <c r="PQT861" s="466"/>
      <c r="PQU861" s="467"/>
      <c r="PQV861" s="466"/>
      <c r="PQW861" s="467"/>
      <c r="PQX861" s="467"/>
      <c r="PQY861" s="463"/>
      <c r="PQZ861" s="464"/>
      <c r="PRA861" s="465"/>
      <c r="PRB861" s="466"/>
      <c r="PRC861" s="467"/>
      <c r="PRD861" s="466"/>
      <c r="PRE861" s="467"/>
      <c r="PRF861" s="467"/>
      <c r="PRG861" s="463"/>
      <c r="PRH861" s="464"/>
      <c r="PRI861" s="465"/>
      <c r="PRJ861" s="466"/>
      <c r="PRK861" s="467"/>
      <c r="PRL861" s="466"/>
      <c r="PRM861" s="467"/>
      <c r="PRN861" s="467"/>
      <c r="PRO861" s="463"/>
      <c r="PRP861" s="464"/>
      <c r="PRQ861" s="465"/>
      <c r="PRR861" s="466"/>
      <c r="PRS861" s="467"/>
      <c r="PRT861" s="466"/>
      <c r="PRU861" s="467"/>
      <c r="PRV861" s="467"/>
      <c r="PRW861" s="463"/>
      <c r="PRX861" s="464"/>
      <c r="PRY861" s="465"/>
      <c r="PRZ861" s="466"/>
      <c r="PSA861" s="467"/>
      <c r="PSB861" s="466"/>
      <c r="PSC861" s="467"/>
      <c r="PSD861" s="467"/>
      <c r="PSE861" s="463"/>
      <c r="PSF861" s="464"/>
      <c r="PSG861" s="465"/>
      <c r="PSH861" s="466"/>
      <c r="PSI861" s="467"/>
      <c r="PSJ861" s="466"/>
      <c r="PSK861" s="467"/>
      <c r="PSL861" s="467"/>
      <c r="PSM861" s="463"/>
      <c r="PSN861" s="464"/>
      <c r="PSO861" s="465"/>
      <c r="PSP861" s="466"/>
      <c r="PSQ861" s="467"/>
      <c r="PSR861" s="466"/>
      <c r="PSS861" s="467"/>
      <c r="PST861" s="467"/>
      <c r="PSU861" s="463"/>
      <c r="PSV861" s="464"/>
      <c r="PSW861" s="465"/>
      <c r="PSX861" s="466"/>
      <c r="PSY861" s="467"/>
      <c r="PSZ861" s="466"/>
      <c r="PTA861" s="467"/>
      <c r="PTB861" s="467"/>
      <c r="PTC861" s="463"/>
      <c r="PTD861" s="464"/>
      <c r="PTE861" s="465"/>
      <c r="PTF861" s="466"/>
      <c r="PTG861" s="467"/>
      <c r="PTH861" s="466"/>
      <c r="PTI861" s="467"/>
      <c r="PTJ861" s="467"/>
      <c r="PTK861" s="463"/>
      <c r="PTL861" s="464"/>
      <c r="PTM861" s="465"/>
      <c r="PTN861" s="466"/>
      <c r="PTO861" s="467"/>
      <c r="PTP861" s="466"/>
      <c r="PTQ861" s="467"/>
      <c r="PTR861" s="467"/>
      <c r="PTS861" s="463"/>
      <c r="PTT861" s="464"/>
      <c r="PTU861" s="465"/>
      <c r="PTV861" s="466"/>
      <c r="PTW861" s="467"/>
      <c r="PTX861" s="466"/>
      <c r="PTY861" s="467"/>
      <c r="PTZ861" s="467"/>
      <c r="PUA861" s="463"/>
      <c r="PUB861" s="464"/>
      <c r="PUC861" s="465"/>
      <c r="PUD861" s="466"/>
      <c r="PUE861" s="467"/>
      <c r="PUF861" s="466"/>
      <c r="PUG861" s="467"/>
      <c r="PUH861" s="467"/>
      <c r="PUI861" s="463"/>
      <c r="PUJ861" s="464"/>
      <c r="PUK861" s="465"/>
      <c r="PUL861" s="466"/>
      <c r="PUM861" s="467"/>
      <c r="PUN861" s="466"/>
      <c r="PUO861" s="467"/>
      <c r="PUP861" s="467"/>
      <c r="PUQ861" s="463"/>
      <c r="PUR861" s="464"/>
      <c r="PUS861" s="465"/>
      <c r="PUT861" s="466"/>
      <c r="PUU861" s="467"/>
      <c r="PUV861" s="466"/>
      <c r="PUW861" s="467"/>
      <c r="PUX861" s="467"/>
      <c r="PUY861" s="463"/>
      <c r="PUZ861" s="464"/>
      <c r="PVA861" s="465"/>
      <c r="PVB861" s="466"/>
      <c r="PVC861" s="467"/>
      <c r="PVD861" s="466"/>
      <c r="PVE861" s="467"/>
      <c r="PVF861" s="467"/>
      <c r="PVG861" s="463"/>
      <c r="PVH861" s="464"/>
      <c r="PVI861" s="465"/>
      <c r="PVJ861" s="466"/>
      <c r="PVK861" s="467"/>
      <c r="PVL861" s="466"/>
      <c r="PVM861" s="467"/>
      <c r="PVN861" s="467"/>
      <c r="PVO861" s="463"/>
      <c r="PVP861" s="464"/>
      <c r="PVQ861" s="465"/>
      <c r="PVR861" s="466"/>
      <c r="PVS861" s="467"/>
      <c r="PVT861" s="466"/>
      <c r="PVU861" s="467"/>
      <c r="PVV861" s="467"/>
      <c r="PVW861" s="463"/>
      <c r="PVX861" s="464"/>
      <c r="PVY861" s="465"/>
      <c r="PVZ861" s="466"/>
      <c r="PWA861" s="467"/>
      <c r="PWB861" s="466"/>
      <c r="PWC861" s="467"/>
      <c r="PWD861" s="467"/>
      <c r="PWE861" s="463"/>
      <c r="PWF861" s="464"/>
      <c r="PWG861" s="465"/>
      <c r="PWH861" s="466"/>
      <c r="PWI861" s="467"/>
      <c r="PWJ861" s="466"/>
      <c r="PWK861" s="467"/>
      <c r="PWL861" s="467"/>
      <c r="PWM861" s="463"/>
      <c r="PWN861" s="464"/>
      <c r="PWO861" s="465"/>
      <c r="PWP861" s="466"/>
      <c r="PWQ861" s="467"/>
      <c r="PWR861" s="466"/>
      <c r="PWS861" s="467"/>
      <c r="PWT861" s="467"/>
      <c r="PWU861" s="463"/>
      <c r="PWV861" s="464"/>
      <c r="PWW861" s="465"/>
      <c r="PWX861" s="466"/>
      <c r="PWY861" s="467"/>
      <c r="PWZ861" s="466"/>
      <c r="PXA861" s="467"/>
      <c r="PXB861" s="467"/>
      <c r="PXC861" s="463"/>
      <c r="PXD861" s="464"/>
      <c r="PXE861" s="465"/>
      <c r="PXF861" s="466"/>
      <c r="PXG861" s="467"/>
      <c r="PXH861" s="466"/>
      <c r="PXI861" s="467"/>
      <c r="PXJ861" s="467"/>
      <c r="PXK861" s="463"/>
      <c r="PXL861" s="464"/>
      <c r="PXM861" s="465"/>
      <c r="PXN861" s="466"/>
      <c r="PXO861" s="467"/>
      <c r="PXP861" s="466"/>
      <c r="PXQ861" s="467"/>
      <c r="PXR861" s="467"/>
      <c r="PXS861" s="463"/>
      <c r="PXT861" s="464"/>
      <c r="PXU861" s="465"/>
      <c r="PXV861" s="466"/>
      <c r="PXW861" s="467"/>
      <c r="PXX861" s="466"/>
      <c r="PXY861" s="467"/>
      <c r="PXZ861" s="467"/>
      <c r="PYA861" s="463"/>
      <c r="PYB861" s="464"/>
      <c r="PYC861" s="465"/>
      <c r="PYD861" s="466"/>
      <c r="PYE861" s="467"/>
      <c r="PYF861" s="466"/>
      <c r="PYG861" s="467"/>
      <c r="PYH861" s="467"/>
      <c r="PYI861" s="463"/>
      <c r="PYJ861" s="464"/>
      <c r="PYK861" s="465"/>
      <c r="PYL861" s="466"/>
      <c r="PYM861" s="467"/>
      <c r="PYN861" s="466"/>
      <c r="PYO861" s="467"/>
      <c r="PYP861" s="467"/>
      <c r="PYQ861" s="463"/>
      <c r="PYR861" s="464"/>
      <c r="PYS861" s="465"/>
      <c r="PYT861" s="466"/>
      <c r="PYU861" s="467"/>
      <c r="PYV861" s="466"/>
      <c r="PYW861" s="467"/>
      <c r="PYX861" s="467"/>
      <c r="PYY861" s="463"/>
      <c r="PYZ861" s="464"/>
      <c r="PZA861" s="465"/>
      <c r="PZB861" s="466"/>
      <c r="PZC861" s="467"/>
      <c r="PZD861" s="466"/>
      <c r="PZE861" s="467"/>
      <c r="PZF861" s="467"/>
      <c r="PZG861" s="463"/>
      <c r="PZH861" s="464"/>
      <c r="PZI861" s="465"/>
      <c r="PZJ861" s="466"/>
      <c r="PZK861" s="467"/>
      <c r="PZL861" s="466"/>
      <c r="PZM861" s="467"/>
      <c r="PZN861" s="467"/>
      <c r="PZO861" s="463"/>
      <c r="PZP861" s="464"/>
      <c r="PZQ861" s="465"/>
      <c r="PZR861" s="466"/>
      <c r="PZS861" s="467"/>
      <c r="PZT861" s="466"/>
      <c r="PZU861" s="467"/>
      <c r="PZV861" s="467"/>
      <c r="PZW861" s="463"/>
      <c r="PZX861" s="464"/>
      <c r="PZY861" s="465"/>
      <c r="PZZ861" s="466"/>
      <c r="QAA861" s="467"/>
      <c r="QAB861" s="466"/>
      <c r="QAC861" s="467"/>
      <c r="QAD861" s="467"/>
      <c r="QAE861" s="463"/>
      <c r="QAF861" s="464"/>
      <c r="QAG861" s="465"/>
      <c r="QAH861" s="466"/>
      <c r="QAI861" s="467"/>
      <c r="QAJ861" s="466"/>
      <c r="QAK861" s="467"/>
      <c r="QAL861" s="467"/>
      <c r="QAM861" s="463"/>
      <c r="QAN861" s="464"/>
      <c r="QAO861" s="465"/>
      <c r="QAP861" s="466"/>
      <c r="QAQ861" s="467"/>
      <c r="QAR861" s="466"/>
      <c r="QAS861" s="467"/>
      <c r="QAT861" s="467"/>
      <c r="QAU861" s="463"/>
      <c r="QAV861" s="464"/>
      <c r="QAW861" s="465"/>
      <c r="QAX861" s="466"/>
      <c r="QAY861" s="467"/>
      <c r="QAZ861" s="466"/>
      <c r="QBA861" s="467"/>
      <c r="QBB861" s="467"/>
      <c r="QBC861" s="463"/>
      <c r="QBD861" s="464"/>
      <c r="QBE861" s="465"/>
      <c r="QBF861" s="466"/>
      <c r="QBG861" s="467"/>
      <c r="QBH861" s="466"/>
      <c r="QBI861" s="467"/>
      <c r="QBJ861" s="467"/>
      <c r="QBK861" s="463"/>
      <c r="QBL861" s="464"/>
      <c r="QBM861" s="465"/>
      <c r="QBN861" s="466"/>
      <c r="QBO861" s="467"/>
      <c r="QBP861" s="466"/>
      <c r="QBQ861" s="467"/>
      <c r="QBR861" s="467"/>
      <c r="QBS861" s="463"/>
      <c r="QBT861" s="464"/>
      <c r="QBU861" s="465"/>
      <c r="QBV861" s="466"/>
      <c r="QBW861" s="467"/>
      <c r="QBX861" s="466"/>
      <c r="QBY861" s="467"/>
      <c r="QBZ861" s="467"/>
      <c r="QCA861" s="463"/>
      <c r="QCB861" s="464"/>
      <c r="QCC861" s="465"/>
      <c r="QCD861" s="466"/>
      <c r="QCE861" s="467"/>
      <c r="QCF861" s="466"/>
      <c r="QCG861" s="467"/>
      <c r="QCH861" s="467"/>
      <c r="QCI861" s="463"/>
      <c r="QCJ861" s="464"/>
      <c r="QCK861" s="465"/>
      <c r="QCL861" s="466"/>
      <c r="QCM861" s="467"/>
      <c r="QCN861" s="466"/>
      <c r="QCO861" s="467"/>
      <c r="QCP861" s="467"/>
      <c r="QCQ861" s="463"/>
      <c r="QCR861" s="464"/>
      <c r="QCS861" s="465"/>
      <c r="QCT861" s="466"/>
      <c r="QCU861" s="467"/>
      <c r="QCV861" s="466"/>
      <c r="QCW861" s="467"/>
      <c r="QCX861" s="467"/>
      <c r="QCY861" s="463"/>
      <c r="QCZ861" s="464"/>
      <c r="QDA861" s="465"/>
      <c r="QDB861" s="466"/>
      <c r="QDC861" s="467"/>
      <c r="QDD861" s="466"/>
      <c r="QDE861" s="467"/>
      <c r="QDF861" s="467"/>
      <c r="QDG861" s="463"/>
      <c r="QDH861" s="464"/>
      <c r="QDI861" s="465"/>
      <c r="QDJ861" s="466"/>
      <c r="QDK861" s="467"/>
      <c r="QDL861" s="466"/>
      <c r="QDM861" s="467"/>
      <c r="QDN861" s="467"/>
      <c r="QDO861" s="463"/>
      <c r="QDP861" s="464"/>
      <c r="QDQ861" s="465"/>
      <c r="QDR861" s="466"/>
      <c r="QDS861" s="467"/>
      <c r="QDT861" s="466"/>
      <c r="QDU861" s="467"/>
      <c r="QDV861" s="467"/>
      <c r="QDW861" s="463"/>
      <c r="QDX861" s="464"/>
      <c r="QDY861" s="465"/>
      <c r="QDZ861" s="466"/>
      <c r="QEA861" s="467"/>
      <c r="QEB861" s="466"/>
      <c r="QEC861" s="467"/>
      <c r="QED861" s="467"/>
      <c r="QEE861" s="463"/>
      <c r="QEF861" s="464"/>
      <c r="QEG861" s="465"/>
      <c r="QEH861" s="466"/>
      <c r="QEI861" s="467"/>
      <c r="QEJ861" s="466"/>
      <c r="QEK861" s="467"/>
      <c r="QEL861" s="467"/>
      <c r="QEM861" s="463"/>
      <c r="QEN861" s="464"/>
      <c r="QEO861" s="465"/>
      <c r="QEP861" s="466"/>
      <c r="QEQ861" s="467"/>
      <c r="QER861" s="466"/>
      <c r="QES861" s="467"/>
      <c r="QET861" s="467"/>
      <c r="QEU861" s="463"/>
      <c r="QEV861" s="464"/>
      <c r="QEW861" s="465"/>
      <c r="QEX861" s="466"/>
      <c r="QEY861" s="467"/>
      <c r="QEZ861" s="466"/>
      <c r="QFA861" s="467"/>
      <c r="QFB861" s="467"/>
      <c r="QFC861" s="463"/>
      <c r="QFD861" s="464"/>
      <c r="QFE861" s="465"/>
      <c r="QFF861" s="466"/>
      <c r="QFG861" s="467"/>
      <c r="QFH861" s="466"/>
      <c r="QFI861" s="467"/>
      <c r="QFJ861" s="467"/>
      <c r="QFK861" s="463"/>
      <c r="QFL861" s="464"/>
      <c r="QFM861" s="465"/>
      <c r="QFN861" s="466"/>
      <c r="QFO861" s="467"/>
      <c r="QFP861" s="466"/>
      <c r="QFQ861" s="467"/>
      <c r="QFR861" s="467"/>
      <c r="QFS861" s="463"/>
      <c r="QFT861" s="464"/>
      <c r="QFU861" s="465"/>
      <c r="QFV861" s="466"/>
      <c r="QFW861" s="467"/>
      <c r="QFX861" s="466"/>
      <c r="QFY861" s="467"/>
      <c r="QFZ861" s="467"/>
      <c r="QGA861" s="463"/>
      <c r="QGB861" s="464"/>
      <c r="QGC861" s="465"/>
      <c r="QGD861" s="466"/>
      <c r="QGE861" s="467"/>
      <c r="QGF861" s="466"/>
      <c r="QGG861" s="467"/>
      <c r="QGH861" s="467"/>
      <c r="QGI861" s="463"/>
      <c r="QGJ861" s="464"/>
      <c r="QGK861" s="465"/>
      <c r="QGL861" s="466"/>
      <c r="QGM861" s="467"/>
      <c r="QGN861" s="466"/>
      <c r="QGO861" s="467"/>
      <c r="QGP861" s="467"/>
      <c r="QGQ861" s="463"/>
      <c r="QGR861" s="464"/>
      <c r="QGS861" s="465"/>
      <c r="QGT861" s="466"/>
      <c r="QGU861" s="467"/>
      <c r="QGV861" s="466"/>
      <c r="QGW861" s="467"/>
      <c r="QGX861" s="467"/>
      <c r="QGY861" s="463"/>
      <c r="QGZ861" s="464"/>
      <c r="QHA861" s="465"/>
      <c r="QHB861" s="466"/>
      <c r="QHC861" s="467"/>
      <c r="QHD861" s="466"/>
      <c r="QHE861" s="467"/>
      <c r="QHF861" s="467"/>
      <c r="QHG861" s="463"/>
      <c r="QHH861" s="464"/>
      <c r="QHI861" s="465"/>
      <c r="QHJ861" s="466"/>
      <c r="QHK861" s="467"/>
      <c r="QHL861" s="466"/>
      <c r="QHM861" s="467"/>
      <c r="QHN861" s="467"/>
      <c r="QHO861" s="463"/>
      <c r="QHP861" s="464"/>
      <c r="QHQ861" s="465"/>
      <c r="QHR861" s="466"/>
      <c r="QHS861" s="467"/>
      <c r="QHT861" s="466"/>
      <c r="QHU861" s="467"/>
      <c r="QHV861" s="467"/>
      <c r="QHW861" s="463"/>
      <c r="QHX861" s="464"/>
      <c r="QHY861" s="465"/>
      <c r="QHZ861" s="466"/>
      <c r="QIA861" s="467"/>
      <c r="QIB861" s="466"/>
      <c r="QIC861" s="467"/>
      <c r="QID861" s="467"/>
      <c r="QIE861" s="463"/>
      <c r="QIF861" s="464"/>
      <c r="QIG861" s="465"/>
      <c r="QIH861" s="466"/>
      <c r="QII861" s="467"/>
      <c r="QIJ861" s="466"/>
      <c r="QIK861" s="467"/>
      <c r="QIL861" s="467"/>
      <c r="QIM861" s="463"/>
      <c r="QIN861" s="464"/>
      <c r="QIO861" s="465"/>
      <c r="QIP861" s="466"/>
      <c r="QIQ861" s="467"/>
      <c r="QIR861" s="466"/>
      <c r="QIS861" s="467"/>
      <c r="QIT861" s="467"/>
      <c r="QIU861" s="463"/>
      <c r="QIV861" s="464"/>
      <c r="QIW861" s="465"/>
      <c r="QIX861" s="466"/>
      <c r="QIY861" s="467"/>
      <c r="QIZ861" s="466"/>
      <c r="QJA861" s="467"/>
      <c r="QJB861" s="467"/>
      <c r="QJC861" s="463"/>
      <c r="QJD861" s="464"/>
      <c r="QJE861" s="465"/>
      <c r="QJF861" s="466"/>
      <c r="QJG861" s="467"/>
      <c r="QJH861" s="466"/>
      <c r="QJI861" s="467"/>
      <c r="QJJ861" s="467"/>
      <c r="QJK861" s="463"/>
      <c r="QJL861" s="464"/>
      <c r="QJM861" s="465"/>
      <c r="QJN861" s="466"/>
      <c r="QJO861" s="467"/>
      <c r="QJP861" s="466"/>
      <c r="QJQ861" s="467"/>
      <c r="QJR861" s="467"/>
      <c r="QJS861" s="463"/>
      <c r="QJT861" s="464"/>
      <c r="QJU861" s="465"/>
      <c r="QJV861" s="466"/>
      <c r="QJW861" s="467"/>
      <c r="QJX861" s="466"/>
      <c r="QJY861" s="467"/>
      <c r="QJZ861" s="467"/>
      <c r="QKA861" s="463"/>
      <c r="QKB861" s="464"/>
      <c r="QKC861" s="465"/>
      <c r="QKD861" s="466"/>
      <c r="QKE861" s="467"/>
      <c r="QKF861" s="466"/>
      <c r="QKG861" s="467"/>
      <c r="QKH861" s="467"/>
      <c r="QKI861" s="463"/>
      <c r="QKJ861" s="464"/>
      <c r="QKK861" s="465"/>
      <c r="QKL861" s="466"/>
      <c r="QKM861" s="467"/>
      <c r="QKN861" s="466"/>
      <c r="QKO861" s="467"/>
      <c r="QKP861" s="467"/>
      <c r="QKQ861" s="463"/>
      <c r="QKR861" s="464"/>
      <c r="QKS861" s="465"/>
      <c r="QKT861" s="466"/>
      <c r="QKU861" s="467"/>
      <c r="QKV861" s="466"/>
      <c r="QKW861" s="467"/>
      <c r="QKX861" s="467"/>
      <c r="QKY861" s="463"/>
      <c r="QKZ861" s="464"/>
      <c r="QLA861" s="465"/>
      <c r="QLB861" s="466"/>
      <c r="QLC861" s="467"/>
      <c r="QLD861" s="466"/>
      <c r="QLE861" s="467"/>
      <c r="QLF861" s="467"/>
      <c r="QLG861" s="463"/>
      <c r="QLH861" s="464"/>
      <c r="QLI861" s="465"/>
      <c r="QLJ861" s="466"/>
      <c r="QLK861" s="467"/>
      <c r="QLL861" s="466"/>
      <c r="QLM861" s="467"/>
      <c r="QLN861" s="467"/>
      <c r="QLO861" s="463"/>
      <c r="QLP861" s="464"/>
      <c r="QLQ861" s="465"/>
      <c r="QLR861" s="466"/>
      <c r="QLS861" s="467"/>
      <c r="QLT861" s="466"/>
      <c r="QLU861" s="467"/>
      <c r="QLV861" s="467"/>
      <c r="QLW861" s="463"/>
      <c r="QLX861" s="464"/>
      <c r="QLY861" s="465"/>
      <c r="QLZ861" s="466"/>
      <c r="QMA861" s="467"/>
      <c r="QMB861" s="466"/>
      <c r="QMC861" s="467"/>
      <c r="QMD861" s="467"/>
      <c r="QME861" s="463"/>
      <c r="QMF861" s="464"/>
      <c r="QMG861" s="465"/>
      <c r="QMH861" s="466"/>
      <c r="QMI861" s="467"/>
      <c r="QMJ861" s="466"/>
      <c r="QMK861" s="467"/>
      <c r="QML861" s="467"/>
      <c r="QMM861" s="463"/>
      <c r="QMN861" s="464"/>
      <c r="QMO861" s="465"/>
      <c r="QMP861" s="466"/>
      <c r="QMQ861" s="467"/>
      <c r="QMR861" s="466"/>
      <c r="QMS861" s="467"/>
      <c r="QMT861" s="467"/>
      <c r="QMU861" s="463"/>
      <c r="QMV861" s="464"/>
      <c r="QMW861" s="465"/>
      <c r="QMX861" s="466"/>
      <c r="QMY861" s="467"/>
      <c r="QMZ861" s="466"/>
      <c r="QNA861" s="467"/>
      <c r="QNB861" s="467"/>
      <c r="QNC861" s="463"/>
      <c r="QND861" s="464"/>
      <c r="QNE861" s="465"/>
      <c r="QNF861" s="466"/>
      <c r="QNG861" s="467"/>
      <c r="QNH861" s="466"/>
      <c r="QNI861" s="467"/>
      <c r="QNJ861" s="467"/>
      <c r="QNK861" s="463"/>
      <c r="QNL861" s="464"/>
      <c r="QNM861" s="465"/>
      <c r="QNN861" s="466"/>
      <c r="QNO861" s="467"/>
      <c r="QNP861" s="466"/>
      <c r="QNQ861" s="467"/>
      <c r="QNR861" s="467"/>
      <c r="QNS861" s="463"/>
      <c r="QNT861" s="464"/>
      <c r="QNU861" s="465"/>
      <c r="QNV861" s="466"/>
      <c r="QNW861" s="467"/>
      <c r="QNX861" s="466"/>
      <c r="QNY861" s="467"/>
      <c r="QNZ861" s="467"/>
      <c r="QOA861" s="463"/>
      <c r="QOB861" s="464"/>
      <c r="QOC861" s="465"/>
      <c r="QOD861" s="466"/>
      <c r="QOE861" s="467"/>
      <c r="QOF861" s="466"/>
      <c r="QOG861" s="467"/>
      <c r="QOH861" s="467"/>
      <c r="QOI861" s="463"/>
      <c r="QOJ861" s="464"/>
      <c r="QOK861" s="465"/>
      <c r="QOL861" s="466"/>
      <c r="QOM861" s="467"/>
      <c r="QON861" s="466"/>
      <c r="QOO861" s="467"/>
      <c r="QOP861" s="467"/>
      <c r="QOQ861" s="463"/>
      <c r="QOR861" s="464"/>
      <c r="QOS861" s="465"/>
      <c r="QOT861" s="466"/>
      <c r="QOU861" s="467"/>
      <c r="QOV861" s="466"/>
      <c r="QOW861" s="467"/>
      <c r="QOX861" s="467"/>
      <c r="QOY861" s="463"/>
      <c r="QOZ861" s="464"/>
      <c r="QPA861" s="465"/>
      <c r="QPB861" s="466"/>
      <c r="QPC861" s="467"/>
      <c r="QPD861" s="466"/>
      <c r="QPE861" s="467"/>
      <c r="QPF861" s="467"/>
      <c r="QPG861" s="463"/>
      <c r="QPH861" s="464"/>
      <c r="QPI861" s="465"/>
      <c r="QPJ861" s="466"/>
      <c r="QPK861" s="467"/>
      <c r="QPL861" s="466"/>
      <c r="QPM861" s="467"/>
      <c r="QPN861" s="467"/>
      <c r="QPO861" s="463"/>
      <c r="QPP861" s="464"/>
      <c r="QPQ861" s="465"/>
      <c r="QPR861" s="466"/>
      <c r="QPS861" s="467"/>
      <c r="QPT861" s="466"/>
      <c r="QPU861" s="467"/>
      <c r="QPV861" s="467"/>
      <c r="QPW861" s="463"/>
      <c r="QPX861" s="464"/>
      <c r="QPY861" s="465"/>
      <c r="QPZ861" s="466"/>
      <c r="QQA861" s="467"/>
      <c r="QQB861" s="466"/>
      <c r="QQC861" s="467"/>
      <c r="QQD861" s="467"/>
      <c r="QQE861" s="463"/>
      <c r="QQF861" s="464"/>
      <c r="QQG861" s="465"/>
      <c r="QQH861" s="466"/>
      <c r="QQI861" s="467"/>
      <c r="QQJ861" s="466"/>
      <c r="QQK861" s="467"/>
      <c r="QQL861" s="467"/>
      <c r="QQM861" s="463"/>
      <c r="QQN861" s="464"/>
      <c r="QQO861" s="465"/>
      <c r="QQP861" s="466"/>
      <c r="QQQ861" s="467"/>
      <c r="QQR861" s="466"/>
      <c r="QQS861" s="467"/>
      <c r="QQT861" s="467"/>
      <c r="QQU861" s="463"/>
      <c r="QQV861" s="464"/>
      <c r="QQW861" s="465"/>
      <c r="QQX861" s="466"/>
      <c r="QQY861" s="467"/>
      <c r="QQZ861" s="466"/>
      <c r="QRA861" s="467"/>
      <c r="QRB861" s="467"/>
      <c r="QRC861" s="463"/>
      <c r="QRD861" s="464"/>
      <c r="QRE861" s="465"/>
      <c r="QRF861" s="466"/>
      <c r="QRG861" s="467"/>
      <c r="QRH861" s="466"/>
      <c r="QRI861" s="467"/>
      <c r="QRJ861" s="467"/>
      <c r="QRK861" s="463"/>
      <c r="QRL861" s="464"/>
      <c r="QRM861" s="465"/>
      <c r="QRN861" s="466"/>
      <c r="QRO861" s="467"/>
      <c r="QRP861" s="466"/>
      <c r="QRQ861" s="467"/>
      <c r="QRR861" s="467"/>
      <c r="QRS861" s="463"/>
      <c r="QRT861" s="464"/>
      <c r="QRU861" s="465"/>
      <c r="QRV861" s="466"/>
      <c r="QRW861" s="467"/>
      <c r="QRX861" s="466"/>
      <c r="QRY861" s="467"/>
      <c r="QRZ861" s="467"/>
      <c r="QSA861" s="463"/>
      <c r="QSB861" s="464"/>
      <c r="QSC861" s="465"/>
      <c r="QSD861" s="466"/>
      <c r="QSE861" s="467"/>
      <c r="QSF861" s="466"/>
      <c r="QSG861" s="467"/>
      <c r="QSH861" s="467"/>
      <c r="QSI861" s="463"/>
      <c r="QSJ861" s="464"/>
      <c r="QSK861" s="465"/>
      <c r="QSL861" s="466"/>
      <c r="QSM861" s="467"/>
      <c r="QSN861" s="466"/>
      <c r="QSO861" s="467"/>
      <c r="QSP861" s="467"/>
      <c r="QSQ861" s="463"/>
      <c r="QSR861" s="464"/>
      <c r="QSS861" s="465"/>
      <c r="QST861" s="466"/>
      <c r="QSU861" s="467"/>
      <c r="QSV861" s="466"/>
      <c r="QSW861" s="467"/>
      <c r="QSX861" s="467"/>
      <c r="QSY861" s="463"/>
      <c r="QSZ861" s="464"/>
      <c r="QTA861" s="465"/>
      <c r="QTB861" s="466"/>
      <c r="QTC861" s="467"/>
      <c r="QTD861" s="466"/>
      <c r="QTE861" s="467"/>
      <c r="QTF861" s="467"/>
      <c r="QTG861" s="463"/>
      <c r="QTH861" s="464"/>
      <c r="QTI861" s="465"/>
      <c r="QTJ861" s="466"/>
      <c r="QTK861" s="467"/>
      <c r="QTL861" s="466"/>
      <c r="QTM861" s="467"/>
      <c r="QTN861" s="467"/>
      <c r="QTO861" s="463"/>
      <c r="QTP861" s="464"/>
      <c r="QTQ861" s="465"/>
      <c r="QTR861" s="466"/>
      <c r="QTS861" s="467"/>
      <c r="QTT861" s="466"/>
      <c r="QTU861" s="467"/>
      <c r="QTV861" s="467"/>
      <c r="QTW861" s="463"/>
      <c r="QTX861" s="464"/>
      <c r="QTY861" s="465"/>
      <c r="QTZ861" s="466"/>
      <c r="QUA861" s="467"/>
      <c r="QUB861" s="466"/>
      <c r="QUC861" s="467"/>
      <c r="QUD861" s="467"/>
      <c r="QUE861" s="463"/>
      <c r="QUF861" s="464"/>
      <c r="QUG861" s="465"/>
      <c r="QUH861" s="466"/>
      <c r="QUI861" s="467"/>
      <c r="QUJ861" s="466"/>
      <c r="QUK861" s="467"/>
      <c r="QUL861" s="467"/>
      <c r="QUM861" s="463"/>
      <c r="QUN861" s="464"/>
      <c r="QUO861" s="465"/>
      <c r="QUP861" s="466"/>
      <c r="QUQ861" s="467"/>
      <c r="QUR861" s="466"/>
      <c r="QUS861" s="467"/>
      <c r="QUT861" s="467"/>
      <c r="QUU861" s="463"/>
      <c r="QUV861" s="464"/>
      <c r="QUW861" s="465"/>
      <c r="QUX861" s="466"/>
      <c r="QUY861" s="467"/>
      <c r="QUZ861" s="466"/>
      <c r="QVA861" s="467"/>
      <c r="QVB861" s="467"/>
      <c r="QVC861" s="463"/>
      <c r="QVD861" s="464"/>
      <c r="QVE861" s="465"/>
      <c r="QVF861" s="466"/>
      <c r="QVG861" s="467"/>
      <c r="QVH861" s="466"/>
      <c r="QVI861" s="467"/>
      <c r="QVJ861" s="467"/>
      <c r="QVK861" s="463"/>
      <c r="QVL861" s="464"/>
      <c r="QVM861" s="465"/>
      <c r="QVN861" s="466"/>
      <c r="QVO861" s="467"/>
      <c r="QVP861" s="466"/>
      <c r="QVQ861" s="467"/>
      <c r="QVR861" s="467"/>
      <c r="QVS861" s="463"/>
      <c r="QVT861" s="464"/>
      <c r="QVU861" s="465"/>
      <c r="QVV861" s="466"/>
      <c r="QVW861" s="467"/>
      <c r="QVX861" s="466"/>
      <c r="QVY861" s="467"/>
      <c r="QVZ861" s="467"/>
      <c r="QWA861" s="463"/>
      <c r="QWB861" s="464"/>
      <c r="QWC861" s="465"/>
      <c r="QWD861" s="466"/>
      <c r="QWE861" s="467"/>
      <c r="QWF861" s="466"/>
      <c r="QWG861" s="467"/>
      <c r="QWH861" s="467"/>
      <c r="QWI861" s="463"/>
      <c r="QWJ861" s="464"/>
      <c r="QWK861" s="465"/>
      <c r="QWL861" s="466"/>
      <c r="QWM861" s="467"/>
      <c r="QWN861" s="466"/>
      <c r="QWO861" s="467"/>
      <c r="QWP861" s="467"/>
      <c r="QWQ861" s="463"/>
      <c r="QWR861" s="464"/>
      <c r="QWS861" s="465"/>
      <c r="QWT861" s="466"/>
      <c r="QWU861" s="467"/>
      <c r="QWV861" s="466"/>
      <c r="QWW861" s="467"/>
      <c r="QWX861" s="467"/>
      <c r="QWY861" s="463"/>
      <c r="QWZ861" s="464"/>
      <c r="QXA861" s="465"/>
      <c r="QXB861" s="466"/>
      <c r="QXC861" s="467"/>
      <c r="QXD861" s="466"/>
      <c r="QXE861" s="467"/>
      <c r="QXF861" s="467"/>
      <c r="QXG861" s="463"/>
      <c r="QXH861" s="464"/>
      <c r="QXI861" s="465"/>
      <c r="QXJ861" s="466"/>
      <c r="QXK861" s="467"/>
      <c r="QXL861" s="466"/>
      <c r="QXM861" s="467"/>
      <c r="QXN861" s="467"/>
      <c r="QXO861" s="463"/>
      <c r="QXP861" s="464"/>
      <c r="QXQ861" s="465"/>
      <c r="QXR861" s="466"/>
      <c r="QXS861" s="467"/>
      <c r="QXT861" s="466"/>
      <c r="QXU861" s="467"/>
      <c r="QXV861" s="467"/>
      <c r="QXW861" s="463"/>
      <c r="QXX861" s="464"/>
      <c r="QXY861" s="465"/>
      <c r="QXZ861" s="466"/>
      <c r="QYA861" s="467"/>
      <c r="QYB861" s="466"/>
      <c r="QYC861" s="467"/>
      <c r="QYD861" s="467"/>
      <c r="QYE861" s="463"/>
      <c r="QYF861" s="464"/>
      <c r="QYG861" s="465"/>
      <c r="QYH861" s="466"/>
      <c r="QYI861" s="467"/>
      <c r="QYJ861" s="466"/>
      <c r="QYK861" s="467"/>
      <c r="QYL861" s="467"/>
      <c r="QYM861" s="463"/>
      <c r="QYN861" s="464"/>
      <c r="QYO861" s="465"/>
      <c r="QYP861" s="466"/>
      <c r="QYQ861" s="467"/>
      <c r="QYR861" s="466"/>
      <c r="QYS861" s="467"/>
      <c r="QYT861" s="467"/>
      <c r="QYU861" s="463"/>
      <c r="QYV861" s="464"/>
      <c r="QYW861" s="465"/>
      <c r="QYX861" s="466"/>
      <c r="QYY861" s="467"/>
      <c r="QYZ861" s="466"/>
      <c r="QZA861" s="467"/>
      <c r="QZB861" s="467"/>
      <c r="QZC861" s="463"/>
      <c r="QZD861" s="464"/>
      <c r="QZE861" s="465"/>
      <c r="QZF861" s="466"/>
      <c r="QZG861" s="467"/>
      <c r="QZH861" s="466"/>
      <c r="QZI861" s="467"/>
      <c r="QZJ861" s="467"/>
      <c r="QZK861" s="463"/>
      <c r="QZL861" s="464"/>
      <c r="QZM861" s="465"/>
      <c r="QZN861" s="466"/>
      <c r="QZO861" s="467"/>
      <c r="QZP861" s="466"/>
      <c r="QZQ861" s="467"/>
      <c r="QZR861" s="467"/>
      <c r="QZS861" s="463"/>
      <c r="QZT861" s="464"/>
      <c r="QZU861" s="465"/>
      <c r="QZV861" s="466"/>
      <c r="QZW861" s="467"/>
      <c r="QZX861" s="466"/>
      <c r="QZY861" s="467"/>
      <c r="QZZ861" s="467"/>
      <c r="RAA861" s="463"/>
      <c r="RAB861" s="464"/>
      <c r="RAC861" s="465"/>
      <c r="RAD861" s="466"/>
      <c r="RAE861" s="467"/>
      <c r="RAF861" s="466"/>
      <c r="RAG861" s="467"/>
      <c r="RAH861" s="467"/>
      <c r="RAI861" s="463"/>
      <c r="RAJ861" s="464"/>
      <c r="RAK861" s="465"/>
      <c r="RAL861" s="466"/>
      <c r="RAM861" s="467"/>
      <c r="RAN861" s="466"/>
      <c r="RAO861" s="467"/>
      <c r="RAP861" s="467"/>
      <c r="RAQ861" s="463"/>
      <c r="RAR861" s="464"/>
      <c r="RAS861" s="465"/>
      <c r="RAT861" s="466"/>
      <c r="RAU861" s="467"/>
      <c r="RAV861" s="466"/>
      <c r="RAW861" s="467"/>
      <c r="RAX861" s="467"/>
      <c r="RAY861" s="463"/>
      <c r="RAZ861" s="464"/>
      <c r="RBA861" s="465"/>
      <c r="RBB861" s="466"/>
      <c r="RBC861" s="467"/>
      <c r="RBD861" s="466"/>
      <c r="RBE861" s="467"/>
      <c r="RBF861" s="467"/>
      <c r="RBG861" s="463"/>
      <c r="RBH861" s="464"/>
      <c r="RBI861" s="465"/>
      <c r="RBJ861" s="466"/>
      <c r="RBK861" s="467"/>
      <c r="RBL861" s="466"/>
      <c r="RBM861" s="467"/>
      <c r="RBN861" s="467"/>
      <c r="RBO861" s="463"/>
      <c r="RBP861" s="464"/>
      <c r="RBQ861" s="465"/>
      <c r="RBR861" s="466"/>
      <c r="RBS861" s="467"/>
      <c r="RBT861" s="466"/>
      <c r="RBU861" s="467"/>
      <c r="RBV861" s="467"/>
      <c r="RBW861" s="463"/>
      <c r="RBX861" s="464"/>
      <c r="RBY861" s="465"/>
      <c r="RBZ861" s="466"/>
      <c r="RCA861" s="467"/>
      <c r="RCB861" s="466"/>
      <c r="RCC861" s="467"/>
      <c r="RCD861" s="467"/>
      <c r="RCE861" s="463"/>
      <c r="RCF861" s="464"/>
      <c r="RCG861" s="465"/>
      <c r="RCH861" s="466"/>
      <c r="RCI861" s="467"/>
      <c r="RCJ861" s="466"/>
      <c r="RCK861" s="467"/>
      <c r="RCL861" s="467"/>
      <c r="RCM861" s="463"/>
      <c r="RCN861" s="464"/>
      <c r="RCO861" s="465"/>
      <c r="RCP861" s="466"/>
      <c r="RCQ861" s="467"/>
      <c r="RCR861" s="466"/>
      <c r="RCS861" s="467"/>
      <c r="RCT861" s="467"/>
      <c r="RCU861" s="463"/>
      <c r="RCV861" s="464"/>
      <c r="RCW861" s="465"/>
      <c r="RCX861" s="466"/>
      <c r="RCY861" s="467"/>
      <c r="RCZ861" s="466"/>
      <c r="RDA861" s="467"/>
      <c r="RDB861" s="467"/>
      <c r="RDC861" s="463"/>
      <c r="RDD861" s="464"/>
      <c r="RDE861" s="465"/>
      <c r="RDF861" s="466"/>
      <c r="RDG861" s="467"/>
      <c r="RDH861" s="466"/>
      <c r="RDI861" s="467"/>
      <c r="RDJ861" s="467"/>
      <c r="RDK861" s="463"/>
      <c r="RDL861" s="464"/>
      <c r="RDM861" s="465"/>
      <c r="RDN861" s="466"/>
      <c r="RDO861" s="467"/>
      <c r="RDP861" s="466"/>
      <c r="RDQ861" s="467"/>
      <c r="RDR861" s="467"/>
      <c r="RDS861" s="463"/>
      <c r="RDT861" s="464"/>
      <c r="RDU861" s="465"/>
      <c r="RDV861" s="466"/>
      <c r="RDW861" s="467"/>
      <c r="RDX861" s="466"/>
      <c r="RDY861" s="467"/>
      <c r="RDZ861" s="467"/>
      <c r="REA861" s="463"/>
      <c r="REB861" s="464"/>
      <c r="REC861" s="465"/>
      <c r="RED861" s="466"/>
      <c r="REE861" s="467"/>
      <c r="REF861" s="466"/>
      <c r="REG861" s="467"/>
      <c r="REH861" s="467"/>
      <c r="REI861" s="463"/>
      <c r="REJ861" s="464"/>
      <c r="REK861" s="465"/>
      <c r="REL861" s="466"/>
      <c r="REM861" s="467"/>
      <c r="REN861" s="466"/>
      <c r="REO861" s="467"/>
      <c r="REP861" s="467"/>
      <c r="REQ861" s="463"/>
      <c r="RER861" s="464"/>
      <c r="RES861" s="465"/>
      <c r="RET861" s="466"/>
      <c r="REU861" s="467"/>
      <c r="REV861" s="466"/>
      <c r="REW861" s="467"/>
      <c r="REX861" s="467"/>
      <c r="REY861" s="463"/>
      <c r="REZ861" s="464"/>
      <c r="RFA861" s="465"/>
      <c r="RFB861" s="466"/>
      <c r="RFC861" s="467"/>
      <c r="RFD861" s="466"/>
      <c r="RFE861" s="467"/>
      <c r="RFF861" s="467"/>
      <c r="RFG861" s="463"/>
      <c r="RFH861" s="464"/>
      <c r="RFI861" s="465"/>
      <c r="RFJ861" s="466"/>
      <c r="RFK861" s="467"/>
      <c r="RFL861" s="466"/>
      <c r="RFM861" s="467"/>
      <c r="RFN861" s="467"/>
      <c r="RFO861" s="463"/>
      <c r="RFP861" s="464"/>
      <c r="RFQ861" s="465"/>
      <c r="RFR861" s="466"/>
      <c r="RFS861" s="467"/>
      <c r="RFT861" s="466"/>
      <c r="RFU861" s="467"/>
      <c r="RFV861" s="467"/>
      <c r="RFW861" s="463"/>
      <c r="RFX861" s="464"/>
      <c r="RFY861" s="465"/>
      <c r="RFZ861" s="466"/>
      <c r="RGA861" s="467"/>
      <c r="RGB861" s="466"/>
      <c r="RGC861" s="467"/>
      <c r="RGD861" s="467"/>
      <c r="RGE861" s="463"/>
      <c r="RGF861" s="464"/>
      <c r="RGG861" s="465"/>
      <c r="RGH861" s="466"/>
      <c r="RGI861" s="467"/>
      <c r="RGJ861" s="466"/>
      <c r="RGK861" s="467"/>
      <c r="RGL861" s="467"/>
      <c r="RGM861" s="463"/>
      <c r="RGN861" s="464"/>
      <c r="RGO861" s="465"/>
      <c r="RGP861" s="466"/>
      <c r="RGQ861" s="467"/>
      <c r="RGR861" s="466"/>
      <c r="RGS861" s="467"/>
      <c r="RGT861" s="467"/>
      <c r="RGU861" s="463"/>
      <c r="RGV861" s="464"/>
      <c r="RGW861" s="465"/>
      <c r="RGX861" s="466"/>
      <c r="RGY861" s="467"/>
      <c r="RGZ861" s="466"/>
      <c r="RHA861" s="467"/>
      <c r="RHB861" s="467"/>
      <c r="RHC861" s="463"/>
      <c r="RHD861" s="464"/>
      <c r="RHE861" s="465"/>
      <c r="RHF861" s="466"/>
      <c r="RHG861" s="467"/>
      <c r="RHH861" s="466"/>
      <c r="RHI861" s="467"/>
      <c r="RHJ861" s="467"/>
      <c r="RHK861" s="463"/>
      <c r="RHL861" s="464"/>
      <c r="RHM861" s="465"/>
      <c r="RHN861" s="466"/>
      <c r="RHO861" s="467"/>
      <c r="RHP861" s="466"/>
      <c r="RHQ861" s="467"/>
      <c r="RHR861" s="467"/>
      <c r="RHS861" s="463"/>
      <c r="RHT861" s="464"/>
      <c r="RHU861" s="465"/>
      <c r="RHV861" s="466"/>
      <c r="RHW861" s="467"/>
      <c r="RHX861" s="466"/>
      <c r="RHY861" s="467"/>
      <c r="RHZ861" s="467"/>
      <c r="RIA861" s="463"/>
      <c r="RIB861" s="464"/>
      <c r="RIC861" s="465"/>
      <c r="RID861" s="466"/>
      <c r="RIE861" s="467"/>
      <c r="RIF861" s="466"/>
      <c r="RIG861" s="467"/>
      <c r="RIH861" s="467"/>
      <c r="RII861" s="463"/>
      <c r="RIJ861" s="464"/>
      <c r="RIK861" s="465"/>
      <c r="RIL861" s="466"/>
      <c r="RIM861" s="467"/>
      <c r="RIN861" s="466"/>
      <c r="RIO861" s="467"/>
      <c r="RIP861" s="467"/>
      <c r="RIQ861" s="463"/>
      <c r="RIR861" s="464"/>
      <c r="RIS861" s="465"/>
      <c r="RIT861" s="466"/>
      <c r="RIU861" s="467"/>
      <c r="RIV861" s="466"/>
      <c r="RIW861" s="467"/>
      <c r="RIX861" s="467"/>
      <c r="RIY861" s="463"/>
      <c r="RIZ861" s="464"/>
      <c r="RJA861" s="465"/>
      <c r="RJB861" s="466"/>
      <c r="RJC861" s="467"/>
      <c r="RJD861" s="466"/>
      <c r="RJE861" s="467"/>
      <c r="RJF861" s="467"/>
      <c r="RJG861" s="463"/>
      <c r="RJH861" s="464"/>
      <c r="RJI861" s="465"/>
      <c r="RJJ861" s="466"/>
      <c r="RJK861" s="467"/>
      <c r="RJL861" s="466"/>
      <c r="RJM861" s="467"/>
      <c r="RJN861" s="467"/>
      <c r="RJO861" s="463"/>
      <c r="RJP861" s="464"/>
      <c r="RJQ861" s="465"/>
      <c r="RJR861" s="466"/>
      <c r="RJS861" s="467"/>
      <c r="RJT861" s="466"/>
      <c r="RJU861" s="467"/>
      <c r="RJV861" s="467"/>
      <c r="RJW861" s="463"/>
      <c r="RJX861" s="464"/>
      <c r="RJY861" s="465"/>
      <c r="RJZ861" s="466"/>
      <c r="RKA861" s="467"/>
      <c r="RKB861" s="466"/>
      <c r="RKC861" s="467"/>
      <c r="RKD861" s="467"/>
      <c r="RKE861" s="463"/>
      <c r="RKF861" s="464"/>
      <c r="RKG861" s="465"/>
      <c r="RKH861" s="466"/>
      <c r="RKI861" s="467"/>
      <c r="RKJ861" s="466"/>
      <c r="RKK861" s="467"/>
      <c r="RKL861" s="467"/>
      <c r="RKM861" s="463"/>
      <c r="RKN861" s="464"/>
      <c r="RKO861" s="465"/>
      <c r="RKP861" s="466"/>
      <c r="RKQ861" s="467"/>
      <c r="RKR861" s="466"/>
      <c r="RKS861" s="467"/>
      <c r="RKT861" s="467"/>
      <c r="RKU861" s="463"/>
      <c r="RKV861" s="464"/>
      <c r="RKW861" s="465"/>
      <c r="RKX861" s="466"/>
      <c r="RKY861" s="467"/>
      <c r="RKZ861" s="466"/>
      <c r="RLA861" s="467"/>
      <c r="RLB861" s="467"/>
      <c r="RLC861" s="463"/>
      <c r="RLD861" s="464"/>
      <c r="RLE861" s="465"/>
      <c r="RLF861" s="466"/>
      <c r="RLG861" s="467"/>
      <c r="RLH861" s="466"/>
      <c r="RLI861" s="467"/>
      <c r="RLJ861" s="467"/>
      <c r="RLK861" s="463"/>
      <c r="RLL861" s="464"/>
      <c r="RLM861" s="465"/>
      <c r="RLN861" s="466"/>
      <c r="RLO861" s="467"/>
      <c r="RLP861" s="466"/>
      <c r="RLQ861" s="467"/>
      <c r="RLR861" s="467"/>
      <c r="RLS861" s="463"/>
      <c r="RLT861" s="464"/>
      <c r="RLU861" s="465"/>
      <c r="RLV861" s="466"/>
      <c r="RLW861" s="467"/>
      <c r="RLX861" s="466"/>
      <c r="RLY861" s="467"/>
      <c r="RLZ861" s="467"/>
      <c r="RMA861" s="463"/>
      <c r="RMB861" s="464"/>
      <c r="RMC861" s="465"/>
      <c r="RMD861" s="466"/>
      <c r="RME861" s="467"/>
      <c r="RMF861" s="466"/>
      <c r="RMG861" s="467"/>
      <c r="RMH861" s="467"/>
      <c r="RMI861" s="463"/>
      <c r="RMJ861" s="464"/>
      <c r="RMK861" s="465"/>
      <c r="RML861" s="466"/>
      <c r="RMM861" s="467"/>
      <c r="RMN861" s="466"/>
      <c r="RMO861" s="467"/>
      <c r="RMP861" s="467"/>
      <c r="RMQ861" s="463"/>
      <c r="RMR861" s="464"/>
      <c r="RMS861" s="465"/>
      <c r="RMT861" s="466"/>
      <c r="RMU861" s="467"/>
      <c r="RMV861" s="466"/>
      <c r="RMW861" s="467"/>
      <c r="RMX861" s="467"/>
      <c r="RMY861" s="463"/>
      <c r="RMZ861" s="464"/>
      <c r="RNA861" s="465"/>
      <c r="RNB861" s="466"/>
      <c r="RNC861" s="467"/>
      <c r="RND861" s="466"/>
      <c r="RNE861" s="467"/>
      <c r="RNF861" s="467"/>
      <c r="RNG861" s="463"/>
      <c r="RNH861" s="464"/>
      <c r="RNI861" s="465"/>
      <c r="RNJ861" s="466"/>
      <c r="RNK861" s="467"/>
      <c r="RNL861" s="466"/>
      <c r="RNM861" s="467"/>
      <c r="RNN861" s="467"/>
      <c r="RNO861" s="463"/>
      <c r="RNP861" s="464"/>
      <c r="RNQ861" s="465"/>
      <c r="RNR861" s="466"/>
      <c r="RNS861" s="467"/>
      <c r="RNT861" s="466"/>
      <c r="RNU861" s="467"/>
      <c r="RNV861" s="467"/>
      <c r="RNW861" s="463"/>
      <c r="RNX861" s="464"/>
      <c r="RNY861" s="465"/>
      <c r="RNZ861" s="466"/>
      <c r="ROA861" s="467"/>
      <c r="ROB861" s="466"/>
      <c r="ROC861" s="467"/>
      <c r="ROD861" s="467"/>
      <c r="ROE861" s="463"/>
      <c r="ROF861" s="464"/>
      <c r="ROG861" s="465"/>
      <c r="ROH861" s="466"/>
      <c r="ROI861" s="467"/>
      <c r="ROJ861" s="466"/>
      <c r="ROK861" s="467"/>
      <c r="ROL861" s="467"/>
      <c r="ROM861" s="463"/>
      <c r="RON861" s="464"/>
      <c r="ROO861" s="465"/>
      <c r="ROP861" s="466"/>
      <c r="ROQ861" s="467"/>
      <c r="ROR861" s="466"/>
      <c r="ROS861" s="467"/>
      <c r="ROT861" s="467"/>
      <c r="ROU861" s="463"/>
      <c r="ROV861" s="464"/>
      <c r="ROW861" s="465"/>
      <c r="ROX861" s="466"/>
      <c r="ROY861" s="467"/>
      <c r="ROZ861" s="466"/>
      <c r="RPA861" s="467"/>
      <c r="RPB861" s="467"/>
      <c r="RPC861" s="463"/>
      <c r="RPD861" s="464"/>
      <c r="RPE861" s="465"/>
      <c r="RPF861" s="466"/>
      <c r="RPG861" s="467"/>
      <c r="RPH861" s="466"/>
      <c r="RPI861" s="467"/>
      <c r="RPJ861" s="467"/>
      <c r="RPK861" s="463"/>
      <c r="RPL861" s="464"/>
      <c r="RPM861" s="465"/>
      <c r="RPN861" s="466"/>
      <c r="RPO861" s="467"/>
      <c r="RPP861" s="466"/>
      <c r="RPQ861" s="467"/>
      <c r="RPR861" s="467"/>
      <c r="RPS861" s="463"/>
      <c r="RPT861" s="464"/>
      <c r="RPU861" s="465"/>
      <c r="RPV861" s="466"/>
      <c r="RPW861" s="467"/>
      <c r="RPX861" s="466"/>
      <c r="RPY861" s="467"/>
      <c r="RPZ861" s="467"/>
      <c r="RQA861" s="463"/>
      <c r="RQB861" s="464"/>
      <c r="RQC861" s="465"/>
      <c r="RQD861" s="466"/>
      <c r="RQE861" s="467"/>
      <c r="RQF861" s="466"/>
      <c r="RQG861" s="467"/>
      <c r="RQH861" s="467"/>
      <c r="RQI861" s="463"/>
      <c r="RQJ861" s="464"/>
      <c r="RQK861" s="465"/>
      <c r="RQL861" s="466"/>
      <c r="RQM861" s="467"/>
      <c r="RQN861" s="466"/>
      <c r="RQO861" s="467"/>
      <c r="RQP861" s="467"/>
      <c r="RQQ861" s="463"/>
      <c r="RQR861" s="464"/>
      <c r="RQS861" s="465"/>
      <c r="RQT861" s="466"/>
      <c r="RQU861" s="467"/>
      <c r="RQV861" s="466"/>
      <c r="RQW861" s="467"/>
      <c r="RQX861" s="467"/>
      <c r="RQY861" s="463"/>
      <c r="RQZ861" s="464"/>
      <c r="RRA861" s="465"/>
      <c r="RRB861" s="466"/>
      <c r="RRC861" s="467"/>
      <c r="RRD861" s="466"/>
      <c r="RRE861" s="467"/>
      <c r="RRF861" s="467"/>
      <c r="RRG861" s="463"/>
      <c r="RRH861" s="464"/>
      <c r="RRI861" s="465"/>
      <c r="RRJ861" s="466"/>
      <c r="RRK861" s="467"/>
      <c r="RRL861" s="466"/>
      <c r="RRM861" s="467"/>
      <c r="RRN861" s="467"/>
      <c r="RRO861" s="463"/>
      <c r="RRP861" s="464"/>
      <c r="RRQ861" s="465"/>
      <c r="RRR861" s="466"/>
      <c r="RRS861" s="467"/>
      <c r="RRT861" s="466"/>
      <c r="RRU861" s="467"/>
      <c r="RRV861" s="467"/>
      <c r="RRW861" s="463"/>
      <c r="RRX861" s="464"/>
      <c r="RRY861" s="465"/>
      <c r="RRZ861" s="466"/>
      <c r="RSA861" s="467"/>
      <c r="RSB861" s="466"/>
      <c r="RSC861" s="467"/>
      <c r="RSD861" s="467"/>
      <c r="RSE861" s="463"/>
      <c r="RSF861" s="464"/>
      <c r="RSG861" s="465"/>
      <c r="RSH861" s="466"/>
      <c r="RSI861" s="467"/>
      <c r="RSJ861" s="466"/>
      <c r="RSK861" s="467"/>
      <c r="RSL861" s="467"/>
      <c r="RSM861" s="463"/>
      <c r="RSN861" s="464"/>
      <c r="RSO861" s="465"/>
      <c r="RSP861" s="466"/>
      <c r="RSQ861" s="467"/>
      <c r="RSR861" s="466"/>
      <c r="RSS861" s="467"/>
      <c r="RST861" s="467"/>
      <c r="RSU861" s="463"/>
      <c r="RSV861" s="464"/>
      <c r="RSW861" s="465"/>
      <c r="RSX861" s="466"/>
      <c r="RSY861" s="467"/>
      <c r="RSZ861" s="466"/>
      <c r="RTA861" s="467"/>
      <c r="RTB861" s="467"/>
      <c r="RTC861" s="463"/>
      <c r="RTD861" s="464"/>
      <c r="RTE861" s="465"/>
      <c r="RTF861" s="466"/>
      <c r="RTG861" s="467"/>
      <c r="RTH861" s="466"/>
      <c r="RTI861" s="467"/>
      <c r="RTJ861" s="467"/>
      <c r="RTK861" s="463"/>
      <c r="RTL861" s="464"/>
      <c r="RTM861" s="465"/>
      <c r="RTN861" s="466"/>
      <c r="RTO861" s="467"/>
      <c r="RTP861" s="466"/>
      <c r="RTQ861" s="467"/>
      <c r="RTR861" s="467"/>
      <c r="RTS861" s="463"/>
      <c r="RTT861" s="464"/>
      <c r="RTU861" s="465"/>
      <c r="RTV861" s="466"/>
      <c r="RTW861" s="467"/>
      <c r="RTX861" s="466"/>
      <c r="RTY861" s="467"/>
      <c r="RTZ861" s="467"/>
      <c r="RUA861" s="463"/>
      <c r="RUB861" s="464"/>
      <c r="RUC861" s="465"/>
      <c r="RUD861" s="466"/>
      <c r="RUE861" s="467"/>
      <c r="RUF861" s="466"/>
      <c r="RUG861" s="467"/>
      <c r="RUH861" s="467"/>
      <c r="RUI861" s="463"/>
      <c r="RUJ861" s="464"/>
      <c r="RUK861" s="465"/>
      <c r="RUL861" s="466"/>
      <c r="RUM861" s="467"/>
      <c r="RUN861" s="466"/>
      <c r="RUO861" s="467"/>
      <c r="RUP861" s="467"/>
      <c r="RUQ861" s="463"/>
      <c r="RUR861" s="464"/>
      <c r="RUS861" s="465"/>
      <c r="RUT861" s="466"/>
      <c r="RUU861" s="467"/>
      <c r="RUV861" s="466"/>
      <c r="RUW861" s="467"/>
      <c r="RUX861" s="467"/>
      <c r="RUY861" s="463"/>
      <c r="RUZ861" s="464"/>
      <c r="RVA861" s="465"/>
      <c r="RVB861" s="466"/>
      <c r="RVC861" s="467"/>
      <c r="RVD861" s="466"/>
      <c r="RVE861" s="467"/>
      <c r="RVF861" s="467"/>
      <c r="RVG861" s="463"/>
      <c r="RVH861" s="464"/>
      <c r="RVI861" s="465"/>
      <c r="RVJ861" s="466"/>
      <c r="RVK861" s="467"/>
      <c r="RVL861" s="466"/>
      <c r="RVM861" s="467"/>
      <c r="RVN861" s="467"/>
      <c r="RVO861" s="463"/>
      <c r="RVP861" s="464"/>
      <c r="RVQ861" s="465"/>
      <c r="RVR861" s="466"/>
      <c r="RVS861" s="467"/>
      <c r="RVT861" s="466"/>
      <c r="RVU861" s="467"/>
      <c r="RVV861" s="467"/>
      <c r="RVW861" s="463"/>
      <c r="RVX861" s="464"/>
      <c r="RVY861" s="465"/>
      <c r="RVZ861" s="466"/>
      <c r="RWA861" s="467"/>
      <c r="RWB861" s="466"/>
      <c r="RWC861" s="467"/>
      <c r="RWD861" s="467"/>
      <c r="RWE861" s="463"/>
      <c r="RWF861" s="464"/>
      <c r="RWG861" s="465"/>
      <c r="RWH861" s="466"/>
      <c r="RWI861" s="467"/>
      <c r="RWJ861" s="466"/>
      <c r="RWK861" s="467"/>
      <c r="RWL861" s="467"/>
      <c r="RWM861" s="463"/>
      <c r="RWN861" s="464"/>
      <c r="RWO861" s="465"/>
      <c r="RWP861" s="466"/>
      <c r="RWQ861" s="467"/>
      <c r="RWR861" s="466"/>
      <c r="RWS861" s="467"/>
      <c r="RWT861" s="467"/>
      <c r="RWU861" s="463"/>
      <c r="RWV861" s="464"/>
      <c r="RWW861" s="465"/>
      <c r="RWX861" s="466"/>
      <c r="RWY861" s="467"/>
      <c r="RWZ861" s="466"/>
      <c r="RXA861" s="467"/>
      <c r="RXB861" s="467"/>
      <c r="RXC861" s="463"/>
      <c r="RXD861" s="464"/>
      <c r="RXE861" s="465"/>
      <c r="RXF861" s="466"/>
      <c r="RXG861" s="467"/>
      <c r="RXH861" s="466"/>
      <c r="RXI861" s="467"/>
      <c r="RXJ861" s="467"/>
      <c r="RXK861" s="463"/>
      <c r="RXL861" s="464"/>
      <c r="RXM861" s="465"/>
      <c r="RXN861" s="466"/>
      <c r="RXO861" s="467"/>
      <c r="RXP861" s="466"/>
      <c r="RXQ861" s="467"/>
      <c r="RXR861" s="467"/>
      <c r="RXS861" s="463"/>
      <c r="RXT861" s="464"/>
      <c r="RXU861" s="465"/>
      <c r="RXV861" s="466"/>
      <c r="RXW861" s="467"/>
      <c r="RXX861" s="466"/>
      <c r="RXY861" s="467"/>
      <c r="RXZ861" s="467"/>
      <c r="RYA861" s="463"/>
      <c r="RYB861" s="464"/>
      <c r="RYC861" s="465"/>
      <c r="RYD861" s="466"/>
      <c r="RYE861" s="467"/>
      <c r="RYF861" s="466"/>
      <c r="RYG861" s="467"/>
      <c r="RYH861" s="467"/>
      <c r="RYI861" s="463"/>
      <c r="RYJ861" s="464"/>
      <c r="RYK861" s="465"/>
      <c r="RYL861" s="466"/>
      <c r="RYM861" s="467"/>
      <c r="RYN861" s="466"/>
      <c r="RYO861" s="467"/>
      <c r="RYP861" s="467"/>
      <c r="RYQ861" s="463"/>
      <c r="RYR861" s="464"/>
      <c r="RYS861" s="465"/>
      <c r="RYT861" s="466"/>
      <c r="RYU861" s="467"/>
      <c r="RYV861" s="466"/>
      <c r="RYW861" s="467"/>
      <c r="RYX861" s="467"/>
      <c r="RYY861" s="463"/>
      <c r="RYZ861" s="464"/>
      <c r="RZA861" s="465"/>
      <c r="RZB861" s="466"/>
      <c r="RZC861" s="467"/>
      <c r="RZD861" s="466"/>
      <c r="RZE861" s="467"/>
      <c r="RZF861" s="467"/>
      <c r="RZG861" s="463"/>
      <c r="RZH861" s="464"/>
      <c r="RZI861" s="465"/>
      <c r="RZJ861" s="466"/>
      <c r="RZK861" s="467"/>
      <c r="RZL861" s="466"/>
      <c r="RZM861" s="467"/>
      <c r="RZN861" s="467"/>
      <c r="RZO861" s="463"/>
      <c r="RZP861" s="464"/>
      <c r="RZQ861" s="465"/>
      <c r="RZR861" s="466"/>
      <c r="RZS861" s="467"/>
      <c r="RZT861" s="466"/>
      <c r="RZU861" s="467"/>
      <c r="RZV861" s="467"/>
      <c r="RZW861" s="463"/>
      <c r="RZX861" s="464"/>
      <c r="RZY861" s="465"/>
      <c r="RZZ861" s="466"/>
      <c r="SAA861" s="467"/>
      <c r="SAB861" s="466"/>
      <c r="SAC861" s="467"/>
      <c r="SAD861" s="467"/>
      <c r="SAE861" s="463"/>
      <c r="SAF861" s="464"/>
      <c r="SAG861" s="465"/>
      <c r="SAH861" s="466"/>
      <c r="SAI861" s="467"/>
      <c r="SAJ861" s="466"/>
      <c r="SAK861" s="467"/>
      <c r="SAL861" s="467"/>
      <c r="SAM861" s="463"/>
      <c r="SAN861" s="464"/>
      <c r="SAO861" s="465"/>
      <c r="SAP861" s="466"/>
      <c r="SAQ861" s="467"/>
      <c r="SAR861" s="466"/>
      <c r="SAS861" s="467"/>
      <c r="SAT861" s="467"/>
      <c r="SAU861" s="463"/>
      <c r="SAV861" s="464"/>
      <c r="SAW861" s="465"/>
      <c r="SAX861" s="466"/>
      <c r="SAY861" s="467"/>
      <c r="SAZ861" s="466"/>
      <c r="SBA861" s="467"/>
      <c r="SBB861" s="467"/>
      <c r="SBC861" s="463"/>
      <c r="SBD861" s="464"/>
      <c r="SBE861" s="465"/>
      <c r="SBF861" s="466"/>
      <c r="SBG861" s="467"/>
      <c r="SBH861" s="466"/>
      <c r="SBI861" s="467"/>
      <c r="SBJ861" s="467"/>
      <c r="SBK861" s="463"/>
      <c r="SBL861" s="464"/>
      <c r="SBM861" s="465"/>
      <c r="SBN861" s="466"/>
      <c r="SBO861" s="467"/>
      <c r="SBP861" s="466"/>
      <c r="SBQ861" s="467"/>
      <c r="SBR861" s="467"/>
      <c r="SBS861" s="463"/>
      <c r="SBT861" s="464"/>
      <c r="SBU861" s="465"/>
      <c r="SBV861" s="466"/>
      <c r="SBW861" s="467"/>
      <c r="SBX861" s="466"/>
      <c r="SBY861" s="467"/>
      <c r="SBZ861" s="467"/>
      <c r="SCA861" s="463"/>
      <c r="SCB861" s="464"/>
      <c r="SCC861" s="465"/>
      <c r="SCD861" s="466"/>
      <c r="SCE861" s="467"/>
      <c r="SCF861" s="466"/>
      <c r="SCG861" s="467"/>
      <c r="SCH861" s="467"/>
      <c r="SCI861" s="463"/>
      <c r="SCJ861" s="464"/>
      <c r="SCK861" s="465"/>
      <c r="SCL861" s="466"/>
      <c r="SCM861" s="467"/>
      <c r="SCN861" s="466"/>
      <c r="SCO861" s="467"/>
      <c r="SCP861" s="467"/>
      <c r="SCQ861" s="463"/>
      <c r="SCR861" s="464"/>
      <c r="SCS861" s="465"/>
      <c r="SCT861" s="466"/>
      <c r="SCU861" s="467"/>
      <c r="SCV861" s="466"/>
      <c r="SCW861" s="467"/>
      <c r="SCX861" s="467"/>
      <c r="SCY861" s="463"/>
      <c r="SCZ861" s="464"/>
      <c r="SDA861" s="465"/>
      <c r="SDB861" s="466"/>
      <c r="SDC861" s="467"/>
      <c r="SDD861" s="466"/>
      <c r="SDE861" s="467"/>
      <c r="SDF861" s="467"/>
      <c r="SDG861" s="463"/>
      <c r="SDH861" s="464"/>
      <c r="SDI861" s="465"/>
      <c r="SDJ861" s="466"/>
      <c r="SDK861" s="467"/>
      <c r="SDL861" s="466"/>
      <c r="SDM861" s="467"/>
      <c r="SDN861" s="467"/>
      <c r="SDO861" s="463"/>
      <c r="SDP861" s="464"/>
      <c r="SDQ861" s="465"/>
      <c r="SDR861" s="466"/>
      <c r="SDS861" s="467"/>
      <c r="SDT861" s="466"/>
      <c r="SDU861" s="467"/>
      <c r="SDV861" s="467"/>
      <c r="SDW861" s="463"/>
      <c r="SDX861" s="464"/>
      <c r="SDY861" s="465"/>
      <c r="SDZ861" s="466"/>
      <c r="SEA861" s="467"/>
      <c r="SEB861" s="466"/>
      <c r="SEC861" s="467"/>
      <c r="SED861" s="467"/>
      <c r="SEE861" s="463"/>
      <c r="SEF861" s="464"/>
      <c r="SEG861" s="465"/>
      <c r="SEH861" s="466"/>
      <c r="SEI861" s="467"/>
      <c r="SEJ861" s="466"/>
      <c r="SEK861" s="467"/>
      <c r="SEL861" s="467"/>
      <c r="SEM861" s="463"/>
      <c r="SEN861" s="464"/>
      <c r="SEO861" s="465"/>
      <c r="SEP861" s="466"/>
      <c r="SEQ861" s="467"/>
      <c r="SER861" s="466"/>
      <c r="SES861" s="467"/>
      <c r="SET861" s="467"/>
      <c r="SEU861" s="463"/>
      <c r="SEV861" s="464"/>
      <c r="SEW861" s="465"/>
      <c r="SEX861" s="466"/>
      <c r="SEY861" s="467"/>
      <c r="SEZ861" s="466"/>
      <c r="SFA861" s="467"/>
      <c r="SFB861" s="467"/>
      <c r="SFC861" s="463"/>
      <c r="SFD861" s="464"/>
      <c r="SFE861" s="465"/>
      <c r="SFF861" s="466"/>
      <c r="SFG861" s="467"/>
      <c r="SFH861" s="466"/>
      <c r="SFI861" s="467"/>
      <c r="SFJ861" s="467"/>
      <c r="SFK861" s="463"/>
      <c r="SFL861" s="464"/>
      <c r="SFM861" s="465"/>
      <c r="SFN861" s="466"/>
      <c r="SFO861" s="467"/>
      <c r="SFP861" s="466"/>
      <c r="SFQ861" s="467"/>
      <c r="SFR861" s="467"/>
      <c r="SFS861" s="463"/>
      <c r="SFT861" s="464"/>
      <c r="SFU861" s="465"/>
      <c r="SFV861" s="466"/>
      <c r="SFW861" s="467"/>
      <c r="SFX861" s="466"/>
      <c r="SFY861" s="467"/>
      <c r="SFZ861" s="467"/>
      <c r="SGA861" s="463"/>
      <c r="SGB861" s="464"/>
      <c r="SGC861" s="465"/>
      <c r="SGD861" s="466"/>
      <c r="SGE861" s="467"/>
      <c r="SGF861" s="466"/>
      <c r="SGG861" s="467"/>
      <c r="SGH861" s="467"/>
      <c r="SGI861" s="463"/>
      <c r="SGJ861" s="464"/>
      <c r="SGK861" s="465"/>
      <c r="SGL861" s="466"/>
      <c r="SGM861" s="467"/>
      <c r="SGN861" s="466"/>
      <c r="SGO861" s="467"/>
      <c r="SGP861" s="467"/>
      <c r="SGQ861" s="463"/>
      <c r="SGR861" s="464"/>
      <c r="SGS861" s="465"/>
      <c r="SGT861" s="466"/>
      <c r="SGU861" s="467"/>
      <c r="SGV861" s="466"/>
      <c r="SGW861" s="467"/>
      <c r="SGX861" s="467"/>
      <c r="SGY861" s="463"/>
      <c r="SGZ861" s="464"/>
      <c r="SHA861" s="465"/>
      <c r="SHB861" s="466"/>
      <c r="SHC861" s="467"/>
      <c r="SHD861" s="466"/>
      <c r="SHE861" s="467"/>
      <c r="SHF861" s="467"/>
      <c r="SHG861" s="463"/>
      <c r="SHH861" s="464"/>
      <c r="SHI861" s="465"/>
      <c r="SHJ861" s="466"/>
      <c r="SHK861" s="467"/>
      <c r="SHL861" s="466"/>
      <c r="SHM861" s="467"/>
      <c r="SHN861" s="467"/>
      <c r="SHO861" s="463"/>
      <c r="SHP861" s="464"/>
      <c r="SHQ861" s="465"/>
      <c r="SHR861" s="466"/>
      <c r="SHS861" s="467"/>
      <c r="SHT861" s="466"/>
      <c r="SHU861" s="467"/>
      <c r="SHV861" s="467"/>
      <c r="SHW861" s="463"/>
      <c r="SHX861" s="464"/>
      <c r="SHY861" s="465"/>
      <c r="SHZ861" s="466"/>
      <c r="SIA861" s="467"/>
      <c r="SIB861" s="466"/>
      <c r="SIC861" s="467"/>
      <c r="SID861" s="467"/>
      <c r="SIE861" s="463"/>
      <c r="SIF861" s="464"/>
      <c r="SIG861" s="465"/>
      <c r="SIH861" s="466"/>
      <c r="SII861" s="467"/>
      <c r="SIJ861" s="466"/>
      <c r="SIK861" s="467"/>
      <c r="SIL861" s="467"/>
      <c r="SIM861" s="463"/>
      <c r="SIN861" s="464"/>
      <c r="SIO861" s="465"/>
      <c r="SIP861" s="466"/>
      <c r="SIQ861" s="467"/>
      <c r="SIR861" s="466"/>
      <c r="SIS861" s="467"/>
      <c r="SIT861" s="467"/>
      <c r="SIU861" s="463"/>
      <c r="SIV861" s="464"/>
      <c r="SIW861" s="465"/>
      <c r="SIX861" s="466"/>
      <c r="SIY861" s="467"/>
      <c r="SIZ861" s="466"/>
      <c r="SJA861" s="467"/>
      <c r="SJB861" s="467"/>
      <c r="SJC861" s="463"/>
      <c r="SJD861" s="464"/>
      <c r="SJE861" s="465"/>
      <c r="SJF861" s="466"/>
      <c r="SJG861" s="467"/>
      <c r="SJH861" s="466"/>
      <c r="SJI861" s="467"/>
      <c r="SJJ861" s="467"/>
      <c r="SJK861" s="463"/>
      <c r="SJL861" s="464"/>
      <c r="SJM861" s="465"/>
      <c r="SJN861" s="466"/>
      <c r="SJO861" s="467"/>
      <c r="SJP861" s="466"/>
      <c r="SJQ861" s="467"/>
      <c r="SJR861" s="467"/>
      <c r="SJS861" s="463"/>
      <c r="SJT861" s="464"/>
      <c r="SJU861" s="465"/>
      <c r="SJV861" s="466"/>
      <c r="SJW861" s="467"/>
      <c r="SJX861" s="466"/>
      <c r="SJY861" s="467"/>
      <c r="SJZ861" s="467"/>
      <c r="SKA861" s="463"/>
      <c r="SKB861" s="464"/>
      <c r="SKC861" s="465"/>
      <c r="SKD861" s="466"/>
      <c r="SKE861" s="467"/>
      <c r="SKF861" s="466"/>
      <c r="SKG861" s="467"/>
      <c r="SKH861" s="467"/>
      <c r="SKI861" s="463"/>
      <c r="SKJ861" s="464"/>
      <c r="SKK861" s="465"/>
      <c r="SKL861" s="466"/>
      <c r="SKM861" s="467"/>
      <c r="SKN861" s="466"/>
      <c r="SKO861" s="467"/>
      <c r="SKP861" s="467"/>
      <c r="SKQ861" s="463"/>
      <c r="SKR861" s="464"/>
      <c r="SKS861" s="465"/>
      <c r="SKT861" s="466"/>
      <c r="SKU861" s="467"/>
      <c r="SKV861" s="466"/>
      <c r="SKW861" s="467"/>
      <c r="SKX861" s="467"/>
      <c r="SKY861" s="463"/>
      <c r="SKZ861" s="464"/>
      <c r="SLA861" s="465"/>
      <c r="SLB861" s="466"/>
      <c r="SLC861" s="467"/>
      <c r="SLD861" s="466"/>
      <c r="SLE861" s="467"/>
      <c r="SLF861" s="467"/>
      <c r="SLG861" s="463"/>
      <c r="SLH861" s="464"/>
      <c r="SLI861" s="465"/>
      <c r="SLJ861" s="466"/>
      <c r="SLK861" s="467"/>
      <c r="SLL861" s="466"/>
      <c r="SLM861" s="467"/>
      <c r="SLN861" s="467"/>
      <c r="SLO861" s="463"/>
      <c r="SLP861" s="464"/>
      <c r="SLQ861" s="465"/>
      <c r="SLR861" s="466"/>
      <c r="SLS861" s="467"/>
      <c r="SLT861" s="466"/>
      <c r="SLU861" s="467"/>
      <c r="SLV861" s="467"/>
      <c r="SLW861" s="463"/>
      <c r="SLX861" s="464"/>
      <c r="SLY861" s="465"/>
      <c r="SLZ861" s="466"/>
      <c r="SMA861" s="467"/>
      <c r="SMB861" s="466"/>
      <c r="SMC861" s="467"/>
      <c r="SMD861" s="467"/>
      <c r="SME861" s="463"/>
      <c r="SMF861" s="464"/>
      <c r="SMG861" s="465"/>
      <c r="SMH861" s="466"/>
      <c r="SMI861" s="467"/>
      <c r="SMJ861" s="466"/>
      <c r="SMK861" s="467"/>
      <c r="SML861" s="467"/>
      <c r="SMM861" s="463"/>
      <c r="SMN861" s="464"/>
      <c r="SMO861" s="465"/>
      <c r="SMP861" s="466"/>
      <c r="SMQ861" s="467"/>
      <c r="SMR861" s="466"/>
      <c r="SMS861" s="467"/>
      <c r="SMT861" s="467"/>
      <c r="SMU861" s="463"/>
      <c r="SMV861" s="464"/>
      <c r="SMW861" s="465"/>
      <c r="SMX861" s="466"/>
      <c r="SMY861" s="467"/>
      <c r="SMZ861" s="466"/>
      <c r="SNA861" s="467"/>
      <c r="SNB861" s="467"/>
      <c r="SNC861" s="463"/>
      <c r="SND861" s="464"/>
      <c r="SNE861" s="465"/>
      <c r="SNF861" s="466"/>
      <c r="SNG861" s="467"/>
      <c r="SNH861" s="466"/>
      <c r="SNI861" s="467"/>
      <c r="SNJ861" s="467"/>
      <c r="SNK861" s="463"/>
      <c r="SNL861" s="464"/>
      <c r="SNM861" s="465"/>
      <c r="SNN861" s="466"/>
      <c r="SNO861" s="467"/>
      <c r="SNP861" s="466"/>
      <c r="SNQ861" s="467"/>
      <c r="SNR861" s="467"/>
      <c r="SNS861" s="463"/>
      <c r="SNT861" s="464"/>
      <c r="SNU861" s="465"/>
      <c r="SNV861" s="466"/>
      <c r="SNW861" s="467"/>
      <c r="SNX861" s="466"/>
      <c r="SNY861" s="467"/>
      <c r="SNZ861" s="467"/>
      <c r="SOA861" s="463"/>
      <c r="SOB861" s="464"/>
      <c r="SOC861" s="465"/>
      <c r="SOD861" s="466"/>
      <c r="SOE861" s="467"/>
      <c r="SOF861" s="466"/>
      <c r="SOG861" s="467"/>
      <c r="SOH861" s="467"/>
      <c r="SOI861" s="463"/>
      <c r="SOJ861" s="464"/>
      <c r="SOK861" s="465"/>
      <c r="SOL861" s="466"/>
      <c r="SOM861" s="467"/>
      <c r="SON861" s="466"/>
      <c r="SOO861" s="467"/>
      <c r="SOP861" s="467"/>
      <c r="SOQ861" s="463"/>
      <c r="SOR861" s="464"/>
      <c r="SOS861" s="465"/>
      <c r="SOT861" s="466"/>
      <c r="SOU861" s="467"/>
      <c r="SOV861" s="466"/>
      <c r="SOW861" s="467"/>
      <c r="SOX861" s="467"/>
      <c r="SOY861" s="463"/>
      <c r="SOZ861" s="464"/>
      <c r="SPA861" s="465"/>
      <c r="SPB861" s="466"/>
      <c r="SPC861" s="467"/>
      <c r="SPD861" s="466"/>
      <c r="SPE861" s="467"/>
      <c r="SPF861" s="467"/>
      <c r="SPG861" s="463"/>
      <c r="SPH861" s="464"/>
      <c r="SPI861" s="465"/>
      <c r="SPJ861" s="466"/>
      <c r="SPK861" s="467"/>
      <c r="SPL861" s="466"/>
      <c r="SPM861" s="467"/>
      <c r="SPN861" s="467"/>
      <c r="SPO861" s="463"/>
      <c r="SPP861" s="464"/>
      <c r="SPQ861" s="465"/>
      <c r="SPR861" s="466"/>
      <c r="SPS861" s="467"/>
      <c r="SPT861" s="466"/>
      <c r="SPU861" s="467"/>
      <c r="SPV861" s="467"/>
      <c r="SPW861" s="463"/>
      <c r="SPX861" s="464"/>
      <c r="SPY861" s="465"/>
      <c r="SPZ861" s="466"/>
      <c r="SQA861" s="467"/>
      <c r="SQB861" s="466"/>
      <c r="SQC861" s="467"/>
      <c r="SQD861" s="467"/>
      <c r="SQE861" s="463"/>
      <c r="SQF861" s="464"/>
      <c r="SQG861" s="465"/>
      <c r="SQH861" s="466"/>
      <c r="SQI861" s="467"/>
      <c r="SQJ861" s="466"/>
      <c r="SQK861" s="467"/>
      <c r="SQL861" s="467"/>
      <c r="SQM861" s="463"/>
      <c r="SQN861" s="464"/>
      <c r="SQO861" s="465"/>
      <c r="SQP861" s="466"/>
      <c r="SQQ861" s="467"/>
      <c r="SQR861" s="466"/>
      <c r="SQS861" s="467"/>
      <c r="SQT861" s="467"/>
      <c r="SQU861" s="463"/>
      <c r="SQV861" s="464"/>
      <c r="SQW861" s="465"/>
      <c r="SQX861" s="466"/>
      <c r="SQY861" s="467"/>
      <c r="SQZ861" s="466"/>
      <c r="SRA861" s="467"/>
      <c r="SRB861" s="467"/>
      <c r="SRC861" s="463"/>
      <c r="SRD861" s="464"/>
      <c r="SRE861" s="465"/>
      <c r="SRF861" s="466"/>
      <c r="SRG861" s="467"/>
      <c r="SRH861" s="466"/>
      <c r="SRI861" s="467"/>
      <c r="SRJ861" s="467"/>
      <c r="SRK861" s="463"/>
      <c r="SRL861" s="464"/>
      <c r="SRM861" s="465"/>
      <c r="SRN861" s="466"/>
      <c r="SRO861" s="467"/>
      <c r="SRP861" s="466"/>
      <c r="SRQ861" s="467"/>
      <c r="SRR861" s="467"/>
      <c r="SRS861" s="463"/>
      <c r="SRT861" s="464"/>
      <c r="SRU861" s="465"/>
      <c r="SRV861" s="466"/>
      <c r="SRW861" s="467"/>
      <c r="SRX861" s="466"/>
      <c r="SRY861" s="467"/>
      <c r="SRZ861" s="467"/>
      <c r="SSA861" s="463"/>
      <c r="SSB861" s="464"/>
      <c r="SSC861" s="465"/>
      <c r="SSD861" s="466"/>
      <c r="SSE861" s="467"/>
      <c r="SSF861" s="466"/>
      <c r="SSG861" s="467"/>
      <c r="SSH861" s="467"/>
      <c r="SSI861" s="463"/>
      <c r="SSJ861" s="464"/>
      <c r="SSK861" s="465"/>
      <c r="SSL861" s="466"/>
      <c r="SSM861" s="467"/>
      <c r="SSN861" s="466"/>
      <c r="SSO861" s="467"/>
      <c r="SSP861" s="467"/>
      <c r="SSQ861" s="463"/>
      <c r="SSR861" s="464"/>
      <c r="SSS861" s="465"/>
      <c r="SST861" s="466"/>
      <c r="SSU861" s="467"/>
      <c r="SSV861" s="466"/>
      <c r="SSW861" s="467"/>
      <c r="SSX861" s="467"/>
      <c r="SSY861" s="463"/>
      <c r="SSZ861" s="464"/>
      <c r="STA861" s="465"/>
      <c r="STB861" s="466"/>
      <c r="STC861" s="467"/>
      <c r="STD861" s="466"/>
      <c r="STE861" s="467"/>
      <c r="STF861" s="467"/>
      <c r="STG861" s="463"/>
      <c r="STH861" s="464"/>
      <c r="STI861" s="465"/>
      <c r="STJ861" s="466"/>
      <c r="STK861" s="467"/>
      <c r="STL861" s="466"/>
      <c r="STM861" s="467"/>
      <c r="STN861" s="467"/>
      <c r="STO861" s="463"/>
      <c r="STP861" s="464"/>
      <c r="STQ861" s="465"/>
      <c r="STR861" s="466"/>
      <c r="STS861" s="467"/>
      <c r="STT861" s="466"/>
      <c r="STU861" s="467"/>
      <c r="STV861" s="467"/>
      <c r="STW861" s="463"/>
      <c r="STX861" s="464"/>
      <c r="STY861" s="465"/>
      <c r="STZ861" s="466"/>
      <c r="SUA861" s="467"/>
      <c r="SUB861" s="466"/>
      <c r="SUC861" s="467"/>
      <c r="SUD861" s="467"/>
      <c r="SUE861" s="463"/>
      <c r="SUF861" s="464"/>
      <c r="SUG861" s="465"/>
      <c r="SUH861" s="466"/>
      <c r="SUI861" s="467"/>
      <c r="SUJ861" s="466"/>
      <c r="SUK861" s="467"/>
      <c r="SUL861" s="467"/>
      <c r="SUM861" s="463"/>
      <c r="SUN861" s="464"/>
      <c r="SUO861" s="465"/>
      <c r="SUP861" s="466"/>
      <c r="SUQ861" s="467"/>
      <c r="SUR861" s="466"/>
      <c r="SUS861" s="467"/>
      <c r="SUT861" s="467"/>
      <c r="SUU861" s="463"/>
      <c r="SUV861" s="464"/>
      <c r="SUW861" s="465"/>
      <c r="SUX861" s="466"/>
      <c r="SUY861" s="467"/>
      <c r="SUZ861" s="466"/>
      <c r="SVA861" s="467"/>
      <c r="SVB861" s="467"/>
      <c r="SVC861" s="463"/>
      <c r="SVD861" s="464"/>
      <c r="SVE861" s="465"/>
      <c r="SVF861" s="466"/>
      <c r="SVG861" s="467"/>
      <c r="SVH861" s="466"/>
      <c r="SVI861" s="467"/>
      <c r="SVJ861" s="467"/>
      <c r="SVK861" s="463"/>
      <c r="SVL861" s="464"/>
      <c r="SVM861" s="465"/>
      <c r="SVN861" s="466"/>
      <c r="SVO861" s="467"/>
      <c r="SVP861" s="466"/>
      <c r="SVQ861" s="467"/>
      <c r="SVR861" s="467"/>
      <c r="SVS861" s="463"/>
      <c r="SVT861" s="464"/>
      <c r="SVU861" s="465"/>
      <c r="SVV861" s="466"/>
      <c r="SVW861" s="467"/>
      <c r="SVX861" s="466"/>
      <c r="SVY861" s="467"/>
      <c r="SVZ861" s="467"/>
      <c r="SWA861" s="463"/>
      <c r="SWB861" s="464"/>
      <c r="SWC861" s="465"/>
      <c r="SWD861" s="466"/>
      <c r="SWE861" s="467"/>
      <c r="SWF861" s="466"/>
      <c r="SWG861" s="467"/>
      <c r="SWH861" s="467"/>
      <c r="SWI861" s="463"/>
      <c r="SWJ861" s="464"/>
      <c r="SWK861" s="465"/>
      <c r="SWL861" s="466"/>
      <c r="SWM861" s="467"/>
      <c r="SWN861" s="466"/>
      <c r="SWO861" s="467"/>
      <c r="SWP861" s="467"/>
      <c r="SWQ861" s="463"/>
      <c r="SWR861" s="464"/>
      <c r="SWS861" s="465"/>
      <c r="SWT861" s="466"/>
      <c r="SWU861" s="467"/>
      <c r="SWV861" s="466"/>
      <c r="SWW861" s="467"/>
      <c r="SWX861" s="467"/>
      <c r="SWY861" s="463"/>
      <c r="SWZ861" s="464"/>
      <c r="SXA861" s="465"/>
      <c r="SXB861" s="466"/>
      <c r="SXC861" s="467"/>
      <c r="SXD861" s="466"/>
      <c r="SXE861" s="467"/>
      <c r="SXF861" s="467"/>
      <c r="SXG861" s="463"/>
      <c r="SXH861" s="464"/>
      <c r="SXI861" s="465"/>
      <c r="SXJ861" s="466"/>
      <c r="SXK861" s="467"/>
      <c r="SXL861" s="466"/>
      <c r="SXM861" s="467"/>
      <c r="SXN861" s="467"/>
      <c r="SXO861" s="463"/>
      <c r="SXP861" s="464"/>
      <c r="SXQ861" s="465"/>
      <c r="SXR861" s="466"/>
      <c r="SXS861" s="467"/>
      <c r="SXT861" s="466"/>
      <c r="SXU861" s="467"/>
      <c r="SXV861" s="467"/>
      <c r="SXW861" s="463"/>
      <c r="SXX861" s="464"/>
      <c r="SXY861" s="465"/>
      <c r="SXZ861" s="466"/>
      <c r="SYA861" s="467"/>
      <c r="SYB861" s="466"/>
      <c r="SYC861" s="467"/>
      <c r="SYD861" s="467"/>
      <c r="SYE861" s="463"/>
      <c r="SYF861" s="464"/>
      <c r="SYG861" s="465"/>
      <c r="SYH861" s="466"/>
      <c r="SYI861" s="467"/>
      <c r="SYJ861" s="466"/>
      <c r="SYK861" s="467"/>
      <c r="SYL861" s="467"/>
      <c r="SYM861" s="463"/>
      <c r="SYN861" s="464"/>
      <c r="SYO861" s="465"/>
      <c r="SYP861" s="466"/>
      <c r="SYQ861" s="467"/>
      <c r="SYR861" s="466"/>
      <c r="SYS861" s="467"/>
      <c r="SYT861" s="467"/>
      <c r="SYU861" s="463"/>
      <c r="SYV861" s="464"/>
      <c r="SYW861" s="465"/>
      <c r="SYX861" s="466"/>
      <c r="SYY861" s="467"/>
      <c r="SYZ861" s="466"/>
      <c r="SZA861" s="467"/>
      <c r="SZB861" s="467"/>
      <c r="SZC861" s="463"/>
      <c r="SZD861" s="464"/>
      <c r="SZE861" s="465"/>
      <c r="SZF861" s="466"/>
      <c r="SZG861" s="467"/>
      <c r="SZH861" s="466"/>
      <c r="SZI861" s="467"/>
      <c r="SZJ861" s="467"/>
      <c r="SZK861" s="463"/>
      <c r="SZL861" s="464"/>
      <c r="SZM861" s="465"/>
      <c r="SZN861" s="466"/>
      <c r="SZO861" s="467"/>
      <c r="SZP861" s="466"/>
      <c r="SZQ861" s="467"/>
      <c r="SZR861" s="467"/>
      <c r="SZS861" s="463"/>
      <c r="SZT861" s="464"/>
      <c r="SZU861" s="465"/>
      <c r="SZV861" s="466"/>
      <c r="SZW861" s="467"/>
      <c r="SZX861" s="466"/>
      <c r="SZY861" s="467"/>
      <c r="SZZ861" s="467"/>
      <c r="TAA861" s="463"/>
      <c r="TAB861" s="464"/>
      <c r="TAC861" s="465"/>
      <c r="TAD861" s="466"/>
      <c r="TAE861" s="467"/>
      <c r="TAF861" s="466"/>
      <c r="TAG861" s="467"/>
      <c r="TAH861" s="467"/>
      <c r="TAI861" s="463"/>
      <c r="TAJ861" s="464"/>
      <c r="TAK861" s="465"/>
      <c r="TAL861" s="466"/>
      <c r="TAM861" s="467"/>
      <c r="TAN861" s="466"/>
      <c r="TAO861" s="467"/>
      <c r="TAP861" s="467"/>
      <c r="TAQ861" s="463"/>
      <c r="TAR861" s="464"/>
      <c r="TAS861" s="465"/>
      <c r="TAT861" s="466"/>
      <c r="TAU861" s="467"/>
      <c r="TAV861" s="466"/>
      <c r="TAW861" s="467"/>
      <c r="TAX861" s="467"/>
      <c r="TAY861" s="463"/>
      <c r="TAZ861" s="464"/>
      <c r="TBA861" s="465"/>
      <c r="TBB861" s="466"/>
      <c r="TBC861" s="467"/>
      <c r="TBD861" s="466"/>
      <c r="TBE861" s="467"/>
      <c r="TBF861" s="467"/>
      <c r="TBG861" s="463"/>
      <c r="TBH861" s="464"/>
      <c r="TBI861" s="465"/>
      <c r="TBJ861" s="466"/>
      <c r="TBK861" s="467"/>
      <c r="TBL861" s="466"/>
      <c r="TBM861" s="467"/>
      <c r="TBN861" s="467"/>
      <c r="TBO861" s="463"/>
      <c r="TBP861" s="464"/>
      <c r="TBQ861" s="465"/>
      <c r="TBR861" s="466"/>
      <c r="TBS861" s="467"/>
      <c r="TBT861" s="466"/>
      <c r="TBU861" s="467"/>
      <c r="TBV861" s="467"/>
      <c r="TBW861" s="463"/>
      <c r="TBX861" s="464"/>
      <c r="TBY861" s="465"/>
      <c r="TBZ861" s="466"/>
      <c r="TCA861" s="467"/>
      <c r="TCB861" s="466"/>
      <c r="TCC861" s="467"/>
      <c r="TCD861" s="467"/>
      <c r="TCE861" s="463"/>
      <c r="TCF861" s="464"/>
      <c r="TCG861" s="465"/>
      <c r="TCH861" s="466"/>
      <c r="TCI861" s="467"/>
      <c r="TCJ861" s="466"/>
      <c r="TCK861" s="467"/>
      <c r="TCL861" s="467"/>
      <c r="TCM861" s="463"/>
      <c r="TCN861" s="464"/>
      <c r="TCO861" s="465"/>
      <c r="TCP861" s="466"/>
      <c r="TCQ861" s="467"/>
      <c r="TCR861" s="466"/>
      <c r="TCS861" s="467"/>
      <c r="TCT861" s="467"/>
      <c r="TCU861" s="463"/>
      <c r="TCV861" s="464"/>
      <c r="TCW861" s="465"/>
      <c r="TCX861" s="466"/>
      <c r="TCY861" s="467"/>
      <c r="TCZ861" s="466"/>
      <c r="TDA861" s="467"/>
      <c r="TDB861" s="467"/>
      <c r="TDC861" s="463"/>
      <c r="TDD861" s="464"/>
      <c r="TDE861" s="465"/>
      <c r="TDF861" s="466"/>
      <c r="TDG861" s="467"/>
      <c r="TDH861" s="466"/>
      <c r="TDI861" s="467"/>
      <c r="TDJ861" s="467"/>
      <c r="TDK861" s="463"/>
      <c r="TDL861" s="464"/>
      <c r="TDM861" s="465"/>
      <c r="TDN861" s="466"/>
      <c r="TDO861" s="467"/>
      <c r="TDP861" s="466"/>
      <c r="TDQ861" s="467"/>
      <c r="TDR861" s="467"/>
      <c r="TDS861" s="463"/>
      <c r="TDT861" s="464"/>
      <c r="TDU861" s="465"/>
      <c r="TDV861" s="466"/>
      <c r="TDW861" s="467"/>
      <c r="TDX861" s="466"/>
      <c r="TDY861" s="467"/>
      <c r="TDZ861" s="467"/>
      <c r="TEA861" s="463"/>
      <c r="TEB861" s="464"/>
      <c r="TEC861" s="465"/>
      <c r="TED861" s="466"/>
      <c r="TEE861" s="467"/>
      <c r="TEF861" s="466"/>
      <c r="TEG861" s="467"/>
      <c r="TEH861" s="467"/>
      <c r="TEI861" s="463"/>
      <c r="TEJ861" s="464"/>
      <c r="TEK861" s="465"/>
      <c r="TEL861" s="466"/>
      <c r="TEM861" s="467"/>
      <c r="TEN861" s="466"/>
      <c r="TEO861" s="467"/>
      <c r="TEP861" s="467"/>
      <c r="TEQ861" s="463"/>
      <c r="TER861" s="464"/>
      <c r="TES861" s="465"/>
      <c r="TET861" s="466"/>
      <c r="TEU861" s="467"/>
      <c r="TEV861" s="466"/>
      <c r="TEW861" s="467"/>
      <c r="TEX861" s="467"/>
      <c r="TEY861" s="463"/>
      <c r="TEZ861" s="464"/>
      <c r="TFA861" s="465"/>
      <c r="TFB861" s="466"/>
      <c r="TFC861" s="467"/>
      <c r="TFD861" s="466"/>
      <c r="TFE861" s="467"/>
      <c r="TFF861" s="467"/>
      <c r="TFG861" s="463"/>
      <c r="TFH861" s="464"/>
      <c r="TFI861" s="465"/>
      <c r="TFJ861" s="466"/>
      <c r="TFK861" s="467"/>
      <c r="TFL861" s="466"/>
      <c r="TFM861" s="467"/>
      <c r="TFN861" s="467"/>
      <c r="TFO861" s="463"/>
      <c r="TFP861" s="464"/>
      <c r="TFQ861" s="465"/>
      <c r="TFR861" s="466"/>
      <c r="TFS861" s="467"/>
      <c r="TFT861" s="466"/>
      <c r="TFU861" s="467"/>
      <c r="TFV861" s="467"/>
      <c r="TFW861" s="463"/>
      <c r="TFX861" s="464"/>
      <c r="TFY861" s="465"/>
      <c r="TFZ861" s="466"/>
      <c r="TGA861" s="467"/>
      <c r="TGB861" s="466"/>
      <c r="TGC861" s="467"/>
      <c r="TGD861" s="467"/>
      <c r="TGE861" s="463"/>
      <c r="TGF861" s="464"/>
      <c r="TGG861" s="465"/>
      <c r="TGH861" s="466"/>
      <c r="TGI861" s="467"/>
      <c r="TGJ861" s="466"/>
      <c r="TGK861" s="467"/>
      <c r="TGL861" s="467"/>
      <c r="TGM861" s="463"/>
      <c r="TGN861" s="464"/>
      <c r="TGO861" s="465"/>
      <c r="TGP861" s="466"/>
      <c r="TGQ861" s="467"/>
      <c r="TGR861" s="466"/>
      <c r="TGS861" s="467"/>
      <c r="TGT861" s="467"/>
      <c r="TGU861" s="463"/>
      <c r="TGV861" s="464"/>
      <c r="TGW861" s="465"/>
      <c r="TGX861" s="466"/>
      <c r="TGY861" s="467"/>
      <c r="TGZ861" s="466"/>
      <c r="THA861" s="467"/>
      <c r="THB861" s="467"/>
      <c r="THC861" s="463"/>
      <c r="THD861" s="464"/>
      <c r="THE861" s="465"/>
      <c r="THF861" s="466"/>
      <c r="THG861" s="467"/>
      <c r="THH861" s="466"/>
      <c r="THI861" s="467"/>
      <c r="THJ861" s="467"/>
      <c r="THK861" s="463"/>
      <c r="THL861" s="464"/>
      <c r="THM861" s="465"/>
      <c r="THN861" s="466"/>
      <c r="THO861" s="467"/>
      <c r="THP861" s="466"/>
      <c r="THQ861" s="467"/>
      <c r="THR861" s="467"/>
      <c r="THS861" s="463"/>
      <c r="THT861" s="464"/>
      <c r="THU861" s="465"/>
      <c r="THV861" s="466"/>
      <c r="THW861" s="467"/>
      <c r="THX861" s="466"/>
      <c r="THY861" s="467"/>
      <c r="THZ861" s="467"/>
      <c r="TIA861" s="463"/>
      <c r="TIB861" s="464"/>
      <c r="TIC861" s="465"/>
      <c r="TID861" s="466"/>
      <c r="TIE861" s="467"/>
      <c r="TIF861" s="466"/>
      <c r="TIG861" s="467"/>
      <c r="TIH861" s="467"/>
      <c r="TII861" s="463"/>
      <c r="TIJ861" s="464"/>
      <c r="TIK861" s="465"/>
      <c r="TIL861" s="466"/>
      <c r="TIM861" s="467"/>
      <c r="TIN861" s="466"/>
      <c r="TIO861" s="467"/>
      <c r="TIP861" s="467"/>
      <c r="TIQ861" s="463"/>
      <c r="TIR861" s="464"/>
      <c r="TIS861" s="465"/>
      <c r="TIT861" s="466"/>
      <c r="TIU861" s="467"/>
      <c r="TIV861" s="466"/>
      <c r="TIW861" s="467"/>
      <c r="TIX861" s="467"/>
      <c r="TIY861" s="463"/>
      <c r="TIZ861" s="464"/>
      <c r="TJA861" s="465"/>
      <c r="TJB861" s="466"/>
      <c r="TJC861" s="467"/>
      <c r="TJD861" s="466"/>
      <c r="TJE861" s="467"/>
      <c r="TJF861" s="467"/>
      <c r="TJG861" s="463"/>
      <c r="TJH861" s="464"/>
      <c r="TJI861" s="465"/>
      <c r="TJJ861" s="466"/>
      <c r="TJK861" s="467"/>
      <c r="TJL861" s="466"/>
      <c r="TJM861" s="467"/>
      <c r="TJN861" s="467"/>
      <c r="TJO861" s="463"/>
      <c r="TJP861" s="464"/>
      <c r="TJQ861" s="465"/>
      <c r="TJR861" s="466"/>
      <c r="TJS861" s="467"/>
      <c r="TJT861" s="466"/>
      <c r="TJU861" s="467"/>
      <c r="TJV861" s="467"/>
      <c r="TJW861" s="463"/>
      <c r="TJX861" s="464"/>
      <c r="TJY861" s="465"/>
      <c r="TJZ861" s="466"/>
      <c r="TKA861" s="467"/>
      <c r="TKB861" s="466"/>
      <c r="TKC861" s="467"/>
      <c r="TKD861" s="467"/>
      <c r="TKE861" s="463"/>
      <c r="TKF861" s="464"/>
      <c r="TKG861" s="465"/>
      <c r="TKH861" s="466"/>
      <c r="TKI861" s="467"/>
      <c r="TKJ861" s="466"/>
      <c r="TKK861" s="467"/>
      <c r="TKL861" s="467"/>
      <c r="TKM861" s="463"/>
      <c r="TKN861" s="464"/>
      <c r="TKO861" s="465"/>
      <c r="TKP861" s="466"/>
      <c r="TKQ861" s="467"/>
      <c r="TKR861" s="466"/>
      <c r="TKS861" s="467"/>
      <c r="TKT861" s="467"/>
      <c r="TKU861" s="463"/>
      <c r="TKV861" s="464"/>
      <c r="TKW861" s="465"/>
      <c r="TKX861" s="466"/>
      <c r="TKY861" s="467"/>
      <c r="TKZ861" s="466"/>
      <c r="TLA861" s="467"/>
      <c r="TLB861" s="467"/>
      <c r="TLC861" s="463"/>
      <c r="TLD861" s="464"/>
      <c r="TLE861" s="465"/>
      <c r="TLF861" s="466"/>
      <c r="TLG861" s="467"/>
      <c r="TLH861" s="466"/>
      <c r="TLI861" s="467"/>
      <c r="TLJ861" s="467"/>
      <c r="TLK861" s="463"/>
      <c r="TLL861" s="464"/>
      <c r="TLM861" s="465"/>
      <c r="TLN861" s="466"/>
      <c r="TLO861" s="467"/>
      <c r="TLP861" s="466"/>
      <c r="TLQ861" s="467"/>
      <c r="TLR861" s="467"/>
      <c r="TLS861" s="463"/>
      <c r="TLT861" s="464"/>
      <c r="TLU861" s="465"/>
      <c r="TLV861" s="466"/>
      <c r="TLW861" s="467"/>
      <c r="TLX861" s="466"/>
      <c r="TLY861" s="467"/>
      <c r="TLZ861" s="467"/>
      <c r="TMA861" s="463"/>
      <c r="TMB861" s="464"/>
      <c r="TMC861" s="465"/>
      <c r="TMD861" s="466"/>
      <c r="TME861" s="467"/>
      <c r="TMF861" s="466"/>
      <c r="TMG861" s="467"/>
      <c r="TMH861" s="467"/>
      <c r="TMI861" s="463"/>
      <c r="TMJ861" s="464"/>
      <c r="TMK861" s="465"/>
      <c r="TML861" s="466"/>
      <c r="TMM861" s="467"/>
      <c r="TMN861" s="466"/>
      <c r="TMO861" s="467"/>
      <c r="TMP861" s="467"/>
      <c r="TMQ861" s="463"/>
      <c r="TMR861" s="464"/>
      <c r="TMS861" s="465"/>
      <c r="TMT861" s="466"/>
      <c r="TMU861" s="467"/>
      <c r="TMV861" s="466"/>
      <c r="TMW861" s="467"/>
      <c r="TMX861" s="467"/>
      <c r="TMY861" s="463"/>
      <c r="TMZ861" s="464"/>
      <c r="TNA861" s="465"/>
      <c r="TNB861" s="466"/>
      <c r="TNC861" s="467"/>
      <c r="TND861" s="466"/>
      <c r="TNE861" s="467"/>
      <c r="TNF861" s="467"/>
      <c r="TNG861" s="463"/>
      <c r="TNH861" s="464"/>
      <c r="TNI861" s="465"/>
      <c r="TNJ861" s="466"/>
      <c r="TNK861" s="467"/>
      <c r="TNL861" s="466"/>
      <c r="TNM861" s="467"/>
      <c r="TNN861" s="467"/>
      <c r="TNO861" s="463"/>
      <c r="TNP861" s="464"/>
      <c r="TNQ861" s="465"/>
      <c r="TNR861" s="466"/>
      <c r="TNS861" s="467"/>
      <c r="TNT861" s="466"/>
      <c r="TNU861" s="467"/>
      <c r="TNV861" s="467"/>
      <c r="TNW861" s="463"/>
      <c r="TNX861" s="464"/>
      <c r="TNY861" s="465"/>
      <c r="TNZ861" s="466"/>
      <c r="TOA861" s="467"/>
      <c r="TOB861" s="466"/>
      <c r="TOC861" s="467"/>
      <c r="TOD861" s="467"/>
      <c r="TOE861" s="463"/>
      <c r="TOF861" s="464"/>
      <c r="TOG861" s="465"/>
      <c r="TOH861" s="466"/>
      <c r="TOI861" s="467"/>
      <c r="TOJ861" s="466"/>
      <c r="TOK861" s="467"/>
      <c r="TOL861" s="467"/>
      <c r="TOM861" s="463"/>
      <c r="TON861" s="464"/>
      <c r="TOO861" s="465"/>
      <c r="TOP861" s="466"/>
      <c r="TOQ861" s="467"/>
      <c r="TOR861" s="466"/>
      <c r="TOS861" s="467"/>
      <c r="TOT861" s="467"/>
      <c r="TOU861" s="463"/>
      <c r="TOV861" s="464"/>
      <c r="TOW861" s="465"/>
      <c r="TOX861" s="466"/>
      <c r="TOY861" s="467"/>
      <c r="TOZ861" s="466"/>
      <c r="TPA861" s="467"/>
      <c r="TPB861" s="467"/>
      <c r="TPC861" s="463"/>
      <c r="TPD861" s="464"/>
      <c r="TPE861" s="465"/>
      <c r="TPF861" s="466"/>
      <c r="TPG861" s="467"/>
      <c r="TPH861" s="466"/>
      <c r="TPI861" s="467"/>
      <c r="TPJ861" s="467"/>
      <c r="TPK861" s="463"/>
      <c r="TPL861" s="464"/>
      <c r="TPM861" s="465"/>
      <c r="TPN861" s="466"/>
      <c r="TPO861" s="467"/>
      <c r="TPP861" s="466"/>
      <c r="TPQ861" s="467"/>
      <c r="TPR861" s="467"/>
      <c r="TPS861" s="463"/>
      <c r="TPT861" s="464"/>
      <c r="TPU861" s="465"/>
      <c r="TPV861" s="466"/>
      <c r="TPW861" s="467"/>
      <c r="TPX861" s="466"/>
      <c r="TPY861" s="467"/>
      <c r="TPZ861" s="467"/>
      <c r="TQA861" s="463"/>
      <c r="TQB861" s="464"/>
      <c r="TQC861" s="465"/>
      <c r="TQD861" s="466"/>
      <c r="TQE861" s="467"/>
      <c r="TQF861" s="466"/>
      <c r="TQG861" s="467"/>
      <c r="TQH861" s="467"/>
      <c r="TQI861" s="463"/>
      <c r="TQJ861" s="464"/>
      <c r="TQK861" s="465"/>
      <c r="TQL861" s="466"/>
      <c r="TQM861" s="467"/>
      <c r="TQN861" s="466"/>
      <c r="TQO861" s="467"/>
      <c r="TQP861" s="467"/>
      <c r="TQQ861" s="463"/>
      <c r="TQR861" s="464"/>
      <c r="TQS861" s="465"/>
      <c r="TQT861" s="466"/>
      <c r="TQU861" s="467"/>
      <c r="TQV861" s="466"/>
      <c r="TQW861" s="467"/>
      <c r="TQX861" s="467"/>
      <c r="TQY861" s="463"/>
      <c r="TQZ861" s="464"/>
      <c r="TRA861" s="465"/>
      <c r="TRB861" s="466"/>
      <c r="TRC861" s="467"/>
      <c r="TRD861" s="466"/>
      <c r="TRE861" s="467"/>
      <c r="TRF861" s="467"/>
      <c r="TRG861" s="463"/>
      <c r="TRH861" s="464"/>
      <c r="TRI861" s="465"/>
      <c r="TRJ861" s="466"/>
      <c r="TRK861" s="467"/>
      <c r="TRL861" s="466"/>
      <c r="TRM861" s="467"/>
      <c r="TRN861" s="467"/>
      <c r="TRO861" s="463"/>
      <c r="TRP861" s="464"/>
      <c r="TRQ861" s="465"/>
      <c r="TRR861" s="466"/>
      <c r="TRS861" s="467"/>
      <c r="TRT861" s="466"/>
      <c r="TRU861" s="467"/>
      <c r="TRV861" s="467"/>
      <c r="TRW861" s="463"/>
      <c r="TRX861" s="464"/>
      <c r="TRY861" s="465"/>
      <c r="TRZ861" s="466"/>
      <c r="TSA861" s="467"/>
      <c r="TSB861" s="466"/>
      <c r="TSC861" s="467"/>
      <c r="TSD861" s="467"/>
      <c r="TSE861" s="463"/>
      <c r="TSF861" s="464"/>
      <c r="TSG861" s="465"/>
      <c r="TSH861" s="466"/>
      <c r="TSI861" s="467"/>
      <c r="TSJ861" s="466"/>
      <c r="TSK861" s="467"/>
      <c r="TSL861" s="467"/>
      <c r="TSM861" s="463"/>
      <c r="TSN861" s="464"/>
      <c r="TSO861" s="465"/>
      <c r="TSP861" s="466"/>
      <c r="TSQ861" s="467"/>
      <c r="TSR861" s="466"/>
      <c r="TSS861" s="467"/>
      <c r="TST861" s="467"/>
      <c r="TSU861" s="463"/>
      <c r="TSV861" s="464"/>
      <c r="TSW861" s="465"/>
      <c r="TSX861" s="466"/>
      <c r="TSY861" s="467"/>
      <c r="TSZ861" s="466"/>
      <c r="TTA861" s="467"/>
      <c r="TTB861" s="467"/>
      <c r="TTC861" s="463"/>
      <c r="TTD861" s="464"/>
      <c r="TTE861" s="465"/>
      <c r="TTF861" s="466"/>
      <c r="TTG861" s="467"/>
      <c r="TTH861" s="466"/>
      <c r="TTI861" s="467"/>
      <c r="TTJ861" s="467"/>
      <c r="TTK861" s="463"/>
      <c r="TTL861" s="464"/>
      <c r="TTM861" s="465"/>
      <c r="TTN861" s="466"/>
      <c r="TTO861" s="467"/>
      <c r="TTP861" s="466"/>
      <c r="TTQ861" s="467"/>
      <c r="TTR861" s="467"/>
      <c r="TTS861" s="463"/>
      <c r="TTT861" s="464"/>
      <c r="TTU861" s="465"/>
      <c r="TTV861" s="466"/>
      <c r="TTW861" s="467"/>
      <c r="TTX861" s="466"/>
      <c r="TTY861" s="467"/>
      <c r="TTZ861" s="467"/>
      <c r="TUA861" s="463"/>
      <c r="TUB861" s="464"/>
      <c r="TUC861" s="465"/>
      <c r="TUD861" s="466"/>
      <c r="TUE861" s="467"/>
      <c r="TUF861" s="466"/>
      <c r="TUG861" s="467"/>
      <c r="TUH861" s="467"/>
      <c r="TUI861" s="463"/>
      <c r="TUJ861" s="464"/>
      <c r="TUK861" s="465"/>
      <c r="TUL861" s="466"/>
      <c r="TUM861" s="467"/>
      <c r="TUN861" s="466"/>
      <c r="TUO861" s="467"/>
      <c r="TUP861" s="467"/>
      <c r="TUQ861" s="463"/>
      <c r="TUR861" s="464"/>
      <c r="TUS861" s="465"/>
      <c r="TUT861" s="466"/>
      <c r="TUU861" s="467"/>
      <c r="TUV861" s="466"/>
      <c r="TUW861" s="467"/>
      <c r="TUX861" s="467"/>
      <c r="TUY861" s="463"/>
      <c r="TUZ861" s="464"/>
      <c r="TVA861" s="465"/>
      <c r="TVB861" s="466"/>
      <c r="TVC861" s="467"/>
      <c r="TVD861" s="466"/>
      <c r="TVE861" s="467"/>
      <c r="TVF861" s="467"/>
      <c r="TVG861" s="463"/>
      <c r="TVH861" s="464"/>
      <c r="TVI861" s="465"/>
      <c r="TVJ861" s="466"/>
      <c r="TVK861" s="467"/>
      <c r="TVL861" s="466"/>
      <c r="TVM861" s="467"/>
      <c r="TVN861" s="467"/>
      <c r="TVO861" s="463"/>
      <c r="TVP861" s="464"/>
      <c r="TVQ861" s="465"/>
      <c r="TVR861" s="466"/>
      <c r="TVS861" s="467"/>
      <c r="TVT861" s="466"/>
      <c r="TVU861" s="467"/>
      <c r="TVV861" s="467"/>
      <c r="TVW861" s="463"/>
      <c r="TVX861" s="464"/>
      <c r="TVY861" s="465"/>
      <c r="TVZ861" s="466"/>
      <c r="TWA861" s="467"/>
      <c r="TWB861" s="466"/>
      <c r="TWC861" s="467"/>
      <c r="TWD861" s="467"/>
      <c r="TWE861" s="463"/>
      <c r="TWF861" s="464"/>
      <c r="TWG861" s="465"/>
      <c r="TWH861" s="466"/>
      <c r="TWI861" s="467"/>
      <c r="TWJ861" s="466"/>
      <c r="TWK861" s="467"/>
      <c r="TWL861" s="467"/>
      <c r="TWM861" s="463"/>
      <c r="TWN861" s="464"/>
      <c r="TWO861" s="465"/>
      <c r="TWP861" s="466"/>
      <c r="TWQ861" s="467"/>
      <c r="TWR861" s="466"/>
      <c r="TWS861" s="467"/>
      <c r="TWT861" s="467"/>
      <c r="TWU861" s="463"/>
      <c r="TWV861" s="464"/>
      <c r="TWW861" s="465"/>
      <c r="TWX861" s="466"/>
      <c r="TWY861" s="467"/>
      <c r="TWZ861" s="466"/>
      <c r="TXA861" s="467"/>
      <c r="TXB861" s="467"/>
      <c r="TXC861" s="463"/>
      <c r="TXD861" s="464"/>
      <c r="TXE861" s="465"/>
      <c r="TXF861" s="466"/>
      <c r="TXG861" s="467"/>
      <c r="TXH861" s="466"/>
      <c r="TXI861" s="467"/>
      <c r="TXJ861" s="467"/>
      <c r="TXK861" s="463"/>
      <c r="TXL861" s="464"/>
      <c r="TXM861" s="465"/>
      <c r="TXN861" s="466"/>
      <c r="TXO861" s="467"/>
      <c r="TXP861" s="466"/>
      <c r="TXQ861" s="467"/>
      <c r="TXR861" s="467"/>
      <c r="TXS861" s="463"/>
      <c r="TXT861" s="464"/>
      <c r="TXU861" s="465"/>
      <c r="TXV861" s="466"/>
      <c r="TXW861" s="467"/>
      <c r="TXX861" s="466"/>
      <c r="TXY861" s="467"/>
      <c r="TXZ861" s="467"/>
      <c r="TYA861" s="463"/>
      <c r="TYB861" s="464"/>
      <c r="TYC861" s="465"/>
      <c r="TYD861" s="466"/>
      <c r="TYE861" s="467"/>
      <c r="TYF861" s="466"/>
      <c r="TYG861" s="467"/>
      <c r="TYH861" s="467"/>
      <c r="TYI861" s="463"/>
      <c r="TYJ861" s="464"/>
      <c r="TYK861" s="465"/>
      <c r="TYL861" s="466"/>
      <c r="TYM861" s="467"/>
      <c r="TYN861" s="466"/>
      <c r="TYO861" s="467"/>
      <c r="TYP861" s="467"/>
      <c r="TYQ861" s="463"/>
      <c r="TYR861" s="464"/>
      <c r="TYS861" s="465"/>
      <c r="TYT861" s="466"/>
      <c r="TYU861" s="467"/>
      <c r="TYV861" s="466"/>
      <c r="TYW861" s="467"/>
      <c r="TYX861" s="467"/>
      <c r="TYY861" s="463"/>
      <c r="TYZ861" s="464"/>
      <c r="TZA861" s="465"/>
      <c r="TZB861" s="466"/>
      <c r="TZC861" s="467"/>
      <c r="TZD861" s="466"/>
      <c r="TZE861" s="467"/>
      <c r="TZF861" s="467"/>
      <c r="TZG861" s="463"/>
      <c r="TZH861" s="464"/>
      <c r="TZI861" s="465"/>
      <c r="TZJ861" s="466"/>
      <c r="TZK861" s="467"/>
      <c r="TZL861" s="466"/>
      <c r="TZM861" s="467"/>
      <c r="TZN861" s="467"/>
      <c r="TZO861" s="463"/>
      <c r="TZP861" s="464"/>
      <c r="TZQ861" s="465"/>
      <c r="TZR861" s="466"/>
      <c r="TZS861" s="467"/>
      <c r="TZT861" s="466"/>
      <c r="TZU861" s="467"/>
      <c r="TZV861" s="467"/>
      <c r="TZW861" s="463"/>
      <c r="TZX861" s="464"/>
      <c r="TZY861" s="465"/>
      <c r="TZZ861" s="466"/>
      <c r="UAA861" s="467"/>
      <c r="UAB861" s="466"/>
      <c r="UAC861" s="467"/>
      <c r="UAD861" s="467"/>
      <c r="UAE861" s="463"/>
      <c r="UAF861" s="464"/>
      <c r="UAG861" s="465"/>
      <c r="UAH861" s="466"/>
      <c r="UAI861" s="467"/>
      <c r="UAJ861" s="466"/>
      <c r="UAK861" s="467"/>
      <c r="UAL861" s="467"/>
      <c r="UAM861" s="463"/>
      <c r="UAN861" s="464"/>
      <c r="UAO861" s="465"/>
      <c r="UAP861" s="466"/>
      <c r="UAQ861" s="467"/>
      <c r="UAR861" s="466"/>
      <c r="UAS861" s="467"/>
      <c r="UAT861" s="467"/>
      <c r="UAU861" s="463"/>
      <c r="UAV861" s="464"/>
      <c r="UAW861" s="465"/>
      <c r="UAX861" s="466"/>
      <c r="UAY861" s="467"/>
      <c r="UAZ861" s="466"/>
      <c r="UBA861" s="467"/>
      <c r="UBB861" s="467"/>
      <c r="UBC861" s="463"/>
      <c r="UBD861" s="464"/>
      <c r="UBE861" s="465"/>
      <c r="UBF861" s="466"/>
      <c r="UBG861" s="467"/>
      <c r="UBH861" s="466"/>
      <c r="UBI861" s="467"/>
      <c r="UBJ861" s="467"/>
      <c r="UBK861" s="463"/>
      <c r="UBL861" s="464"/>
      <c r="UBM861" s="465"/>
      <c r="UBN861" s="466"/>
      <c r="UBO861" s="467"/>
      <c r="UBP861" s="466"/>
      <c r="UBQ861" s="467"/>
      <c r="UBR861" s="467"/>
      <c r="UBS861" s="463"/>
      <c r="UBT861" s="464"/>
      <c r="UBU861" s="465"/>
      <c r="UBV861" s="466"/>
      <c r="UBW861" s="467"/>
      <c r="UBX861" s="466"/>
      <c r="UBY861" s="467"/>
      <c r="UBZ861" s="467"/>
      <c r="UCA861" s="463"/>
      <c r="UCB861" s="464"/>
      <c r="UCC861" s="465"/>
      <c r="UCD861" s="466"/>
      <c r="UCE861" s="467"/>
      <c r="UCF861" s="466"/>
      <c r="UCG861" s="467"/>
      <c r="UCH861" s="467"/>
      <c r="UCI861" s="463"/>
      <c r="UCJ861" s="464"/>
      <c r="UCK861" s="465"/>
      <c r="UCL861" s="466"/>
      <c r="UCM861" s="467"/>
      <c r="UCN861" s="466"/>
      <c r="UCO861" s="467"/>
      <c r="UCP861" s="467"/>
      <c r="UCQ861" s="463"/>
      <c r="UCR861" s="464"/>
      <c r="UCS861" s="465"/>
      <c r="UCT861" s="466"/>
      <c r="UCU861" s="467"/>
      <c r="UCV861" s="466"/>
      <c r="UCW861" s="467"/>
      <c r="UCX861" s="467"/>
      <c r="UCY861" s="463"/>
      <c r="UCZ861" s="464"/>
      <c r="UDA861" s="465"/>
      <c r="UDB861" s="466"/>
      <c r="UDC861" s="467"/>
      <c r="UDD861" s="466"/>
      <c r="UDE861" s="467"/>
      <c r="UDF861" s="467"/>
      <c r="UDG861" s="463"/>
      <c r="UDH861" s="464"/>
      <c r="UDI861" s="465"/>
      <c r="UDJ861" s="466"/>
      <c r="UDK861" s="467"/>
      <c r="UDL861" s="466"/>
      <c r="UDM861" s="467"/>
      <c r="UDN861" s="467"/>
      <c r="UDO861" s="463"/>
      <c r="UDP861" s="464"/>
      <c r="UDQ861" s="465"/>
      <c r="UDR861" s="466"/>
      <c r="UDS861" s="467"/>
      <c r="UDT861" s="466"/>
      <c r="UDU861" s="467"/>
      <c r="UDV861" s="467"/>
      <c r="UDW861" s="463"/>
      <c r="UDX861" s="464"/>
      <c r="UDY861" s="465"/>
      <c r="UDZ861" s="466"/>
      <c r="UEA861" s="467"/>
      <c r="UEB861" s="466"/>
      <c r="UEC861" s="467"/>
      <c r="UED861" s="467"/>
      <c r="UEE861" s="463"/>
      <c r="UEF861" s="464"/>
      <c r="UEG861" s="465"/>
      <c r="UEH861" s="466"/>
      <c r="UEI861" s="467"/>
      <c r="UEJ861" s="466"/>
      <c r="UEK861" s="467"/>
      <c r="UEL861" s="467"/>
      <c r="UEM861" s="463"/>
      <c r="UEN861" s="464"/>
      <c r="UEO861" s="465"/>
      <c r="UEP861" s="466"/>
      <c r="UEQ861" s="467"/>
      <c r="UER861" s="466"/>
      <c r="UES861" s="467"/>
      <c r="UET861" s="467"/>
      <c r="UEU861" s="463"/>
      <c r="UEV861" s="464"/>
      <c r="UEW861" s="465"/>
      <c r="UEX861" s="466"/>
      <c r="UEY861" s="467"/>
      <c r="UEZ861" s="466"/>
      <c r="UFA861" s="467"/>
      <c r="UFB861" s="467"/>
      <c r="UFC861" s="463"/>
      <c r="UFD861" s="464"/>
      <c r="UFE861" s="465"/>
      <c r="UFF861" s="466"/>
      <c r="UFG861" s="467"/>
      <c r="UFH861" s="466"/>
      <c r="UFI861" s="467"/>
      <c r="UFJ861" s="467"/>
      <c r="UFK861" s="463"/>
      <c r="UFL861" s="464"/>
      <c r="UFM861" s="465"/>
      <c r="UFN861" s="466"/>
      <c r="UFO861" s="467"/>
      <c r="UFP861" s="466"/>
      <c r="UFQ861" s="467"/>
      <c r="UFR861" s="467"/>
      <c r="UFS861" s="463"/>
      <c r="UFT861" s="464"/>
      <c r="UFU861" s="465"/>
      <c r="UFV861" s="466"/>
      <c r="UFW861" s="467"/>
      <c r="UFX861" s="466"/>
      <c r="UFY861" s="467"/>
      <c r="UFZ861" s="467"/>
      <c r="UGA861" s="463"/>
      <c r="UGB861" s="464"/>
      <c r="UGC861" s="465"/>
      <c r="UGD861" s="466"/>
      <c r="UGE861" s="467"/>
      <c r="UGF861" s="466"/>
      <c r="UGG861" s="467"/>
      <c r="UGH861" s="467"/>
      <c r="UGI861" s="463"/>
      <c r="UGJ861" s="464"/>
      <c r="UGK861" s="465"/>
      <c r="UGL861" s="466"/>
      <c r="UGM861" s="467"/>
      <c r="UGN861" s="466"/>
      <c r="UGO861" s="467"/>
      <c r="UGP861" s="467"/>
      <c r="UGQ861" s="463"/>
      <c r="UGR861" s="464"/>
      <c r="UGS861" s="465"/>
      <c r="UGT861" s="466"/>
      <c r="UGU861" s="467"/>
      <c r="UGV861" s="466"/>
      <c r="UGW861" s="467"/>
      <c r="UGX861" s="467"/>
      <c r="UGY861" s="463"/>
      <c r="UGZ861" s="464"/>
      <c r="UHA861" s="465"/>
      <c r="UHB861" s="466"/>
      <c r="UHC861" s="467"/>
      <c r="UHD861" s="466"/>
      <c r="UHE861" s="467"/>
      <c r="UHF861" s="467"/>
      <c r="UHG861" s="463"/>
      <c r="UHH861" s="464"/>
      <c r="UHI861" s="465"/>
      <c r="UHJ861" s="466"/>
      <c r="UHK861" s="467"/>
      <c r="UHL861" s="466"/>
      <c r="UHM861" s="467"/>
      <c r="UHN861" s="467"/>
      <c r="UHO861" s="463"/>
      <c r="UHP861" s="464"/>
      <c r="UHQ861" s="465"/>
      <c r="UHR861" s="466"/>
      <c r="UHS861" s="467"/>
      <c r="UHT861" s="466"/>
      <c r="UHU861" s="467"/>
      <c r="UHV861" s="467"/>
      <c r="UHW861" s="463"/>
      <c r="UHX861" s="464"/>
      <c r="UHY861" s="465"/>
      <c r="UHZ861" s="466"/>
      <c r="UIA861" s="467"/>
      <c r="UIB861" s="466"/>
      <c r="UIC861" s="467"/>
      <c r="UID861" s="467"/>
      <c r="UIE861" s="463"/>
      <c r="UIF861" s="464"/>
      <c r="UIG861" s="465"/>
      <c r="UIH861" s="466"/>
      <c r="UII861" s="467"/>
      <c r="UIJ861" s="466"/>
      <c r="UIK861" s="467"/>
      <c r="UIL861" s="467"/>
      <c r="UIM861" s="463"/>
      <c r="UIN861" s="464"/>
      <c r="UIO861" s="465"/>
      <c r="UIP861" s="466"/>
      <c r="UIQ861" s="467"/>
      <c r="UIR861" s="466"/>
      <c r="UIS861" s="467"/>
      <c r="UIT861" s="467"/>
      <c r="UIU861" s="463"/>
      <c r="UIV861" s="464"/>
      <c r="UIW861" s="465"/>
      <c r="UIX861" s="466"/>
      <c r="UIY861" s="467"/>
      <c r="UIZ861" s="466"/>
      <c r="UJA861" s="467"/>
      <c r="UJB861" s="467"/>
      <c r="UJC861" s="463"/>
      <c r="UJD861" s="464"/>
      <c r="UJE861" s="465"/>
      <c r="UJF861" s="466"/>
      <c r="UJG861" s="467"/>
      <c r="UJH861" s="466"/>
      <c r="UJI861" s="467"/>
      <c r="UJJ861" s="467"/>
      <c r="UJK861" s="463"/>
      <c r="UJL861" s="464"/>
      <c r="UJM861" s="465"/>
      <c r="UJN861" s="466"/>
      <c r="UJO861" s="467"/>
      <c r="UJP861" s="466"/>
      <c r="UJQ861" s="467"/>
      <c r="UJR861" s="467"/>
      <c r="UJS861" s="463"/>
      <c r="UJT861" s="464"/>
      <c r="UJU861" s="465"/>
      <c r="UJV861" s="466"/>
      <c r="UJW861" s="467"/>
      <c r="UJX861" s="466"/>
      <c r="UJY861" s="467"/>
      <c r="UJZ861" s="467"/>
      <c r="UKA861" s="463"/>
      <c r="UKB861" s="464"/>
      <c r="UKC861" s="465"/>
      <c r="UKD861" s="466"/>
      <c r="UKE861" s="467"/>
      <c r="UKF861" s="466"/>
      <c r="UKG861" s="467"/>
      <c r="UKH861" s="467"/>
      <c r="UKI861" s="463"/>
      <c r="UKJ861" s="464"/>
      <c r="UKK861" s="465"/>
      <c r="UKL861" s="466"/>
      <c r="UKM861" s="467"/>
      <c r="UKN861" s="466"/>
      <c r="UKO861" s="467"/>
      <c r="UKP861" s="467"/>
      <c r="UKQ861" s="463"/>
      <c r="UKR861" s="464"/>
      <c r="UKS861" s="465"/>
      <c r="UKT861" s="466"/>
      <c r="UKU861" s="467"/>
      <c r="UKV861" s="466"/>
      <c r="UKW861" s="467"/>
      <c r="UKX861" s="467"/>
      <c r="UKY861" s="463"/>
      <c r="UKZ861" s="464"/>
      <c r="ULA861" s="465"/>
      <c r="ULB861" s="466"/>
      <c r="ULC861" s="467"/>
      <c r="ULD861" s="466"/>
      <c r="ULE861" s="467"/>
      <c r="ULF861" s="467"/>
      <c r="ULG861" s="463"/>
      <c r="ULH861" s="464"/>
      <c r="ULI861" s="465"/>
      <c r="ULJ861" s="466"/>
      <c r="ULK861" s="467"/>
      <c r="ULL861" s="466"/>
      <c r="ULM861" s="467"/>
      <c r="ULN861" s="467"/>
      <c r="ULO861" s="463"/>
      <c r="ULP861" s="464"/>
      <c r="ULQ861" s="465"/>
      <c r="ULR861" s="466"/>
      <c r="ULS861" s="467"/>
      <c r="ULT861" s="466"/>
      <c r="ULU861" s="467"/>
      <c r="ULV861" s="467"/>
      <c r="ULW861" s="463"/>
      <c r="ULX861" s="464"/>
      <c r="ULY861" s="465"/>
      <c r="ULZ861" s="466"/>
      <c r="UMA861" s="467"/>
      <c r="UMB861" s="466"/>
      <c r="UMC861" s="467"/>
      <c r="UMD861" s="467"/>
      <c r="UME861" s="463"/>
      <c r="UMF861" s="464"/>
      <c r="UMG861" s="465"/>
      <c r="UMH861" s="466"/>
      <c r="UMI861" s="467"/>
      <c r="UMJ861" s="466"/>
      <c r="UMK861" s="467"/>
      <c r="UML861" s="467"/>
      <c r="UMM861" s="463"/>
      <c r="UMN861" s="464"/>
      <c r="UMO861" s="465"/>
      <c r="UMP861" s="466"/>
      <c r="UMQ861" s="467"/>
      <c r="UMR861" s="466"/>
      <c r="UMS861" s="467"/>
      <c r="UMT861" s="467"/>
      <c r="UMU861" s="463"/>
      <c r="UMV861" s="464"/>
      <c r="UMW861" s="465"/>
      <c r="UMX861" s="466"/>
      <c r="UMY861" s="467"/>
      <c r="UMZ861" s="466"/>
      <c r="UNA861" s="467"/>
      <c r="UNB861" s="467"/>
      <c r="UNC861" s="463"/>
      <c r="UND861" s="464"/>
      <c r="UNE861" s="465"/>
      <c r="UNF861" s="466"/>
      <c r="UNG861" s="467"/>
      <c r="UNH861" s="466"/>
      <c r="UNI861" s="467"/>
      <c r="UNJ861" s="467"/>
      <c r="UNK861" s="463"/>
      <c r="UNL861" s="464"/>
      <c r="UNM861" s="465"/>
      <c r="UNN861" s="466"/>
      <c r="UNO861" s="467"/>
      <c r="UNP861" s="466"/>
      <c r="UNQ861" s="467"/>
      <c r="UNR861" s="467"/>
      <c r="UNS861" s="463"/>
      <c r="UNT861" s="464"/>
      <c r="UNU861" s="465"/>
      <c r="UNV861" s="466"/>
      <c r="UNW861" s="467"/>
      <c r="UNX861" s="466"/>
      <c r="UNY861" s="467"/>
      <c r="UNZ861" s="467"/>
      <c r="UOA861" s="463"/>
      <c r="UOB861" s="464"/>
      <c r="UOC861" s="465"/>
      <c r="UOD861" s="466"/>
      <c r="UOE861" s="467"/>
      <c r="UOF861" s="466"/>
      <c r="UOG861" s="467"/>
      <c r="UOH861" s="467"/>
      <c r="UOI861" s="463"/>
      <c r="UOJ861" s="464"/>
      <c r="UOK861" s="465"/>
      <c r="UOL861" s="466"/>
      <c r="UOM861" s="467"/>
      <c r="UON861" s="466"/>
      <c r="UOO861" s="467"/>
      <c r="UOP861" s="467"/>
      <c r="UOQ861" s="463"/>
      <c r="UOR861" s="464"/>
      <c r="UOS861" s="465"/>
      <c r="UOT861" s="466"/>
      <c r="UOU861" s="467"/>
      <c r="UOV861" s="466"/>
      <c r="UOW861" s="467"/>
      <c r="UOX861" s="467"/>
      <c r="UOY861" s="463"/>
      <c r="UOZ861" s="464"/>
      <c r="UPA861" s="465"/>
      <c r="UPB861" s="466"/>
      <c r="UPC861" s="467"/>
      <c r="UPD861" s="466"/>
      <c r="UPE861" s="467"/>
      <c r="UPF861" s="467"/>
      <c r="UPG861" s="463"/>
      <c r="UPH861" s="464"/>
      <c r="UPI861" s="465"/>
      <c r="UPJ861" s="466"/>
      <c r="UPK861" s="467"/>
      <c r="UPL861" s="466"/>
      <c r="UPM861" s="467"/>
      <c r="UPN861" s="467"/>
      <c r="UPO861" s="463"/>
      <c r="UPP861" s="464"/>
      <c r="UPQ861" s="465"/>
      <c r="UPR861" s="466"/>
      <c r="UPS861" s="467"/>
      <c r="UPT861" s="466"/>
      <c r="UPU861" s="467"/>
      <c r="UPV861" s="467"/>
      <c r="UPW861" s="463"/>
      <c r="UPX861" s="464"/>
      <c r="UPY861" s="465"/>
      <c r="UPZ861" s="466"/>
      <c r="UQA861" s="467"/>
      <c r="UQB861" s="466"/>
      <c r="UQC861" s="467"/>
      <c r="UQD861" s="467"/>
      <c r="UQE861" s="463"/>
      <c r="UQF861" s="464"/>
      <c r="UQG861" s="465"/>
      <c r="UQH861" s="466"/>
      <c r="UQI861" s="467"/>
      <c r="UQJ861" s="466"/>
      <c r="UQK861" s="467"/>
      <c r="UQL861" s="467"/>
      <c r="UQM861" s="463"/>
      <c r="UQN861" s="464"/>
      <c r="UQO861" s="465"/>
      <c r="UQP861" s="466"/>
      <c r="UQQ861" s="467"/>
      <c r="UQR861" s="466"/>
      <c r="UQS861" s="467"/>
      <c r="UQT861" s="467"/>
      <c r="UQU861" s="463"/>
      <c r="UQV861" s="464"/>
      <c r="UQW861" s="465"/>
      <c r="UQX861" s="466"/>
      <c r="UQY861" s="467"/>
      <c r="UQZ861" s="466"/>
      <c r="URA861" s="467"/>
      <c r="URB861" s="467"/>
      <c r="URC861" s="463"/>
      <c r="URD861" s="464"/>
      <c r="URE861" s="465"/>
      <c r="URF861" s="466"/>
      <c r="URG861" s="467"/>
      <c r="URH861" s="466"/>
      <c r="URI861" s="467"/>
      <c r="URJ861" s="467"/>
      <c r="URK861" s="463"/>
      <c r="URL861" s="464"/>
      <c r="URM861" s="465"/>
      <c r="URN861" s="466"/>
      <c r="URO861" s="467"/>
      <c r="URP861" s="466"/>
      <c r="URQ861" s="467"/>
      <c r="URR861" s="467"/>
      <c r="URS861" s="463"/>
      <c r="URT861" s="464"/>
      <c r="URU861" s="465"/>
      <c r="URV861" s="466"/>
      <c r="URW861" s="467"/>
      <c r="URX861" s="466"/>
      <c r="URY861" s="467"/>
      <c r="URZ861" s="467"/>
      <c r="USA861" s="463"/>
      <c r="USB861" s="464"/>
      <c r="USC861" s="465"/>
      <c r="USD861" s="466"/>
      <c r="USE861" s="467"/>
      <c r="USF861" s="466"/>
      <c r="USG861" s="467"/>
      <c r="USH861" s="467"/>
      <c r="USI861" s="463"/>
      <c r="USJ861" s="464"/>
      <c r="USK861" s="465"/>
      <c r="USL861" s="466"/>
      <c r="USM861" s="467"/>
      <c r="USN861" s="466"/>
      <c r="USO861" s="467"/>
      <c r="USP861" s="467"/>
      <c r="USQ861" s="463"/>
      <c r="USR861" s="464"/>
      <c r="USS861" s="465"/>
      <c r="UST861" s="466"/>
      <c r="USU861" s="467"/>
      <c r="USV861" s="466"/>
      <c r="USW861" s="467"/>
      <c r="USX861" s="467"/>
      <c r="USY861" s="463"/>
      <c r="USZ861" s="464"/>
      <c r="UTA861" s="465"/>
      <c r="UTB861" s="466"/>
      <c r="UTC861" s="467"/>
      <c r="UTD861" s="466"/>
      <c r="UTE861" s="467"/>
      <c r="UTF861" s="467"/>
      <c r="UTG861" s="463"/>
      <c r="UTH861" s="464"/>
      <c r="UTI861" s="465"/>
      <c r="UTJ861" s="466"/>
      <c r="UTK861" s="467"/>
      <c r="UTL861" s="466"/>
      <c r="UTM861" s="467"/>
      <c r="UTN861" s="467"/>
      <c r="UTO861" s="463"/>
      <c r="UTP861" s="464"/>
      <c r="UTQ861" s="465"/>
      <c r="UTR861" s="466"/>
      <c r="UTS861" s="467"/>
      <c r="UTT861" s="466"/>
      <c r="UTU861" s="467"/>
      <c r="UTV861" s="467"/>
      <c r="UTW861" s="463"/>
      <c r="UTX861" s="464"/>
      <c r="UTY861" s="465"/>
      <c r="UTZ861" s="466"/>
      <c r="UUA861" s="467"/>
      <c r="UUB861" s="466"/>
      <c r="UUC861" s="467"/>
      <c r="UUD861" s="467"/>
      <c r="UUE861" s="463"/>
      <c r="UUF861" s="464"/>
      <c r="UUG861" s="465"/>
      <c r="UUH861" s="466"/>
      <c r="UUI861" s="467"/>
      <c r="UUJ861" s="466"/>
      <c r="UUK861" s="467"/>
      <c r="UUL861" s="467"/>
      <c r="UUM861" s="463"/>
      <c r="UUN861" s="464"/>
      <c r="UUO861" s="465"/>
      <c r="UUP861" s="466"/>
      <c r="UUQ861" s="467"/>
      <c r="UUR861" s="466"/>
      <c r="UUS861" s="467"/>
      <c r="UUT861" s="467"/>
      <c r="UUU861" s="463"/>
      <c r="UUV861" s="464"/>
      <c r="UUW861" s="465"/>
      <c r="UUX861" s="466"/>
      <c r="UUY861" s="467"/>
      <c r="UUZ861" s="466"/>
      <c r="UVA861" s="467"/>
      <c r="UVB861" s="467"/>
      <c r="UVC861" s="463"/>
      <c r="UVD861" s="464"/>
      <c r="UVE861" s="465"/>
      <c r="UVF861" s="466"/>
      <c r="UVG861" s="467"/>
      <c r="UVH861" s="466"/>
      <c r="UVI861" s="467"/>
      <c r="UVJ861" s="467"/>
      <c r="UVK861" s="463"/>
      <c r="UVL861" s="464"/>
      <c r="UVM861" s="465"/>
      <c r="UVN861" s="466"/>
      <c r="UVO861" s="467"/>
      <c r="UVP861" s="466"/>
      <c r="UVQ861" s="467"/>
      <c r="UVR861" s="467"/>
      <c r="UVS861" s="463"/>
      <c r="UVT861" s="464"/>
      <c r="UVU861" s="465"/>
      <c r="UVV861" s="466"/>
      <c r="UVW861" s="467"/>
      <c r="UVX861" s="466"/>
      <c r="UVY861" s="467"/>
      <c r="UVZ861" s="467"/>
      <c r="UWA861" s="463"/>
      <c r="UWB861" s="464"/>
      <c r="UWC861" s="465"/>
      <c r="UWD861" s="466"/>
      <c r="UWE861" s="467"/>
      <c r="UWF861" s="466"/>
      <c r="UWG861" s="467"/>
      <c r="UWH861" s="467"/>
      <c r="UWI861" s="463"/>
      <c r="UWJ861" s="464"/>
      <c r="UWK861" s="465"/>
      <c r="UWL861" s="466"/>
      <c r="UWM861" s="467"/>
      <c r="UWN861" s="466"/>
      <c r="UWO861" s="467"/>
      <c r="UWP861" s="467"/>
      <c r="UWQ861" s="463"/>
      <c r="UWR861" s="464"/>
      <c r="UWS861" s="465"/>
      <c r="UWT861" s="466"/>
      <c r="UWU861" s="467"/>
      <c r="UWV861" s="466"/>
      <c r="UWW861" s="467"/>
      <c r="UWX861" s="467"/>
      <c r="UWY861" s="463"/>
      <c r="UWZ861" s="464"/>
      <c r="UXA861" s="465"/>
      <c r="UXB861" s="466"/>
      <c r="UXC861" s="467"/>
      <c r="UXD861" s="466"/>
      <c r="UXE861" s="467"/>
      <c r="UXF861" s="467"/>
      <c r="UXG861" s="463"/>
      <c r="UXH861" s="464"/>
      <c r="UXI861" s="465"/>
      <c r="UXJ861" s="466"/>
      <c r="UXK861" s="467"/>
      <c r="UXL861" s="466"/>
      <c r="UXM861" s="467"/>
      <c r="UXN861" s="467"/>
      <c r="UXO861" s="463"/>
      <c r="UXP861" s="464"/>
      <c r="UXQ861" s="465"/>
      <c r="UXR861" s="466"/>
      <c r="UXS861" s="467"/>
      <c r="UXT861" s="466"/>
      <c r="UXU861" s="467"/>
      <c r="UXV861" s="467"/>
      <c r="UXW861" s="463"/>
      <c r="UXX861" s="464"/>
      <c r="UXY861" s="465"/>
      <c r="UXZ861" s="466"/>
      <c r="UYA861" s="467"/>
      <c r="UYB861" s="466"/>
      <c r="UYC861" s="467"/>
      <c r="UYD861" s="467"/>
      <c r="UYE861" s="463"/>
      <c r="UYF861" s="464"/>
      <c r="UYG861" s="465"/>
      <c r="UYH861" s="466"/>
      <c r="UYI861" s="467"/>
      <c r="UYJ861" s="466"/>
      <c r="UYK861" s="467"/>
      <c r="UYL861" s="467"/>
      <c r="UYM861" s="463"/>
      <c r="UYN861" s="464"/>
      <c r="UYO861" s="465"/>
      <c r="UYP861" s="466"/>
      <c r="UYQ861" s="467"/>
      <c r="UYR861" s="466"/>
      <c r="UYS861" s="467"/>
      <c r="UYT861" s="467"/>
      <c r="UYU861" s="463"/>
      <c r="UYV861" s="464"/>
      <c r="UYW861" s="465"/>
      <c r="UYX861" s="466"/>
      <c r="UYY861" s="467"/>
      <c r="UYZ861" s="466"/>
      <c r="UZA861" s="467"/>
      <c r="UZB861" s="467"/>
      <c r="UZC861" s="463"/>
      <c r="UZD861" s="464"/>
      <c r="UZE861" s="465"/>
      <c r="UZF861" s="466"/>
      <c r="UZG861" s="467"/>
      <c r="UZH861" s="466"/>
      <c r="UZI861" s="467"/>
      <c r="UZJ861" s="467"/>
      <c r="UZK861" s="463"/>
      <c r="UZL861" s="464"/>
      <c r="UZM861" s="465"/>
      <c r="UZN861" s="466"/>
      <c r="UZO861" s="467"/>
      <c r="UZP861" s="466"/>
      <c r="UZQ861" s="467"/>
      <c r="UZR861" s="467"/>
      <c r="UZS861" s="463"/>
      <c r="UZT861" s="464"/>
      <c r="UZU861" s="465"/>
      <c r="UZV861" s="466"/>
      <c r="UZW861" s="467"/>
      <c r="UZX861" s="466"/>
      <c r="UZY861" s="467"/>
      <c r="UZZ861" s="467"/>
      <c r="VAA861" s="463"/>
      <c r="VAB861" s="464"/>
      <c r="VAC861" s="465"/>
      <c r="VAD861" s="466"/>
      <c r="VAE861" s="467"/>
      <c r="VAF861" s="466"/>
      <c r="VAG861" s="467"/>
      <c r="VAH861" s="467"/>
      <c r="VAI861" s="463"/>
      <c r="VAJ861" s="464"/>
      <c r="VAK861" s="465"/>
      <c r="VAL861" s="466"/>
      <c r="VAM861" s="467"/>
      <c r="VAN861" s="466"/>
      <c r="VAO861" s="467"/>
      <c r="VAP861" s="467"/>
      <c r="VAQ861" s="463"/>
      <c r="VAR861" s="464"/>
      <c r="VAS861" s="465"/>
      <c r="VAT861" s="466"/>
      <c r="VAU861" s="467"/>
      <c r="VAV861" s="466"/>
      <c r="VAW861" s="467"/>
      <c r="VAX861" s="467"/>
      <c r="VAY861" s="463"/>
      <c r="VAZ861" s="464"/>
      <c r="VBA861" s="465"/>
      <c r="VBB861" s="466"/>
      <c r="VBC861" s="467"/>
      <c r="VBD861" s="466"/>
      <c r="VBE861" s="467"/>
      <c r="VBF861" s="467"/>
      <c r="VBG861" s="463"/>
      <c r="VBH861" s="464"/>
      <c r="VBI861" s="465"/>
      <c r="VBJ861" s="466"/>
      <c r="VBK861" s="467"/>
      <c r="VBL861" s="466"/>
      <c r="VBM861" s="467"/>
      <c r="VBN861" s="467"/>
      <c r="VBO861" s="463"/>
      <c r="VBP861" s="464"/>
      <c r="VBQ861" s="465"/>
      <c r="VBR861" s="466"/>
      <c r="VBS861" s="467"/>
      <c r="VBT861" s="466"/>
      <c r="VBU861" s="467"/>
      <c r="VBV861" s="467"/>
      <c r="VBW861" s="463"/>
      <c r="VBX861" s="464"/>
      <c r="VBY861" s="465"/>
      <c r="VBZ861" s="466"/>
      <c r="VCA861" s="467"/>
      <c r="VCB861" s="466"/>
      <c r="VCC861" s="467"/>
      <c r="VCD861" s="467"/>
      <c r="VCE861" s="463"/>
      <c r="VCF861" s="464"/>
      <c r="VCG861" s="465"/>
      <c r="VCH861" s="466"/>
      <c r="VCI861" s="467"/>
      <c r="VCJ861" s="466"/>
      <c r="VCK861" s="467"/>
      <c r="VCL861" s="467"/>
      <c r="VCM861" s="463"/>
      <c r="VCN861" s="464"/>
      <c r="VCO861" s="465"/>
      <c r="VCP861" s="466"/>
      <c r="VCQ861" s="467"/>
      <c r="VCR861" s="466"/>
      <c r="VCS861" s="467"/>
      <c r="VCT861" s="467"/>
      <c r="VCU861" s="463"/>
      <c r="VCV861" s="464"/>
      <c r="VCW861" s="465"/>
      <c r="VCX861" s="466"/>
      <c r="VCY861" s="467"/>
      <c r="VCZ861" s="466"/>
      <c r="VDA861" s="467"/>
      <c r="VDB861" s="467"/>
      <c r="VDC861" s="463"/>
      <c r="VDD861" s="464"/>
      <c r="VDE861" s="465"/>
      <c r="VDF861" s="466"/>
      <c r="VDG861" s="467"/>
      <c r="VDH861" s="466"/>
      <c r="VDI861" s="467"/>
      <c r="VDJ861" s="467"/>
      <c r="VDK861" s="463"/>
      <c r="VDL861" s="464"/>
      <c r="VDM861" s="465"/>
      <c r="VDN861" s="466"/>
      <c r="VDO861" s="467"/>
      <c r="VDP861" s="466"/>
      <c r="VDQ861" s="467"/>
      <c r="VDR861" s="467"/>
      <c r="VDS861" s="463"/>
      <c r="VDT861" s="464"/>
      <c r="VDU861" s="465"/>
      <c r="VDV861" s="466"/>
      <c r="VDW861" s="467"/>
      <c r="VDX861" s="466"/>
      <c r="VDY861" s="467"/>
      <c r="VDZ861" s="467"/>
      <c r="VEA861" s="463"/>
      <c r="VEB861" s="464"/>
      <c r="VEC861" s="465"/>
      <c r="VED861" s="466"/>
      <c r="VEE861" s="467"/>
      <c r="VEF861" s="466"/>
      <c r="VEG861" s="467"/>
      <c r="VEH861" s="467"/>
      <c r="VEI861" s="463"/>
      <c r="VEJ861" s="464"/>
      <c r="VEK861" s="465"/>
      <c r="VEL861" s="466"/>
      <c r="VEM861" s="467"/>
      <c r="VEN861" s="466"/>
      <c r="VEO861" s="467"/>
      <c r="VEP861" s="467"/>
      <c r="VEQ861" s="463"/>
      <c r="VER861" s="464"/>
      <c r="VES861" s="465"/>
      <c r="VET861" s="466"/>
      <c r="VEU861" s="467"/>
      <c r="VEV861" s="466"/>
      <c r="VEW861" s="467"/>
      <c r="VEX861" s="467"/>
      <c r="VEY861" s="463"/>
      <c r="VEZ861" s="464"/>
      <c r="VFA861" s="465"/>
      <c r="VFB861" s="466"/>
      <c r="VFC861" s="467"/>
      <c r="VFD861" s="466"/>
      <c r="VFE861" s="467"/>
      <c r="VFF861" s="467"/>
      <c r="VFG861" s="463"/>
      <c r="VFH861" s="464"/>
      <c r="VFI861" s="465"/>
      <c r="VFJ861" s="466"/>
      <c r="VFK861" s="467"/>
      <c r="VFL861" s="466"/>
      <c r="VFM861" s="467"/>
      <c r="VFN861" s="467"/>
      <c r="VFO861" s="463"/>
      <c r="VFP861" s="464"/>
      <c r="VFQ861" s="465"/>
      <c r="VFR861" s="466"/>
      <c r="VFS861" s="467"/>
      <c r="VFT861" s="466"/>
      <c r="VFU861" s="467"/>
      <c r="VFV861" s="467"/>
      <c r="VFW861" s="463"/>
      <c r="VFX861" s="464"/>
      <c r="VFY861" s="465"/>
      <c r="VFZ861" s="466"/>
      <c r="VGA861" s="467"/>
      <c r="VGB861" s="466"/>
      <c r="VGC861" s="467"/>
      <c r="VGD861" s="467"/>
      <c r="VGE861" s="463"/>
      <c r="VGF861" s="464"/>
      <c r="VGG861" s="465"/>
      <c r="VGH861" s="466"/>
      <c r="VGI861" s="467"/>
      <c r="VGJ861" s="466"/>
      <c r="VGK861" s="467"/>
      <c r="VGL861" s="467"/>
      <c r="VGM861" s="463"/>
      <c r="VGN861" s="464"/>
      <c r="VGO861" s="465"/>
      <c r="VGP861" s="466"/>
      <c r="VGQ861" s="467"/>
      <c r="VGR861" s="466"/>
      <c r="VGS861" s="467"/>
      <c r="VGT861" s="467"/>
      <c r="VGU861" s="463"/>
      <c r="VGV861" s="464"/>
      <c r="VGW861" s="465"/>
      <c r="VGX861" s="466"/>
      <c r="VGY861" s="467"/>
      <c r="VGZ861" s="466"/>
      <c r="VHA861" s="467"/>
      <c r="VHB861" s="467"/>
      <c r="VHC861" s="463"/>
      <c r="VHD861" s="464"/>
      <c r="VHE861" s="465"/>
      <c r="VHF861" s="466"/>
      <c r="VHG861" s="467"/>
      <c r="VHH861" s="466"/>
      <c r="VHI861" s="467"/>
      <c r="VHJ861" s="467"/>
      <c r="VHK861" s="463"/>
      <c r="VHL861" s="464"/>
      <c r="VHM861" s="465"/>
      <c r="VHN861" s="466"/>
      <c r="VHO861" s="467"/>
      <c r="VHP861" s="466"/>
      <c r="VHQ861" s="467"/>
      <c r="VHR861" s="467"/>
      <c r="VHS861" s="463"/>
      <c r="VHT861" s="464"/>
      <c r="VHU861" s="465"/>
      <c r="VHV861" s="466"/>
      <c r="VHW861" s="467"/>
      <c r="VHX861" s="466"/>
      <c r="VHY861" s="467"/>
      <c r="VHZ861" s="467"/>
      <c r="VIA861" s="463"/>
      <c r="VIB861" s="464"/>
      <c r="VIC861" s="465"/>
      <c r="VID861" s="466"/>
      <c r="VIE861" s="467"/>
      <c r="VIF861" s="466"/>
      <c r="VIG861" s="467"/>
      <c r="VIH861" s="467"/>
      <c r="VII861" s="463"/>
      <c r="VIJ861" s="464"/>
      <c r="VIK861" s="465"/>
      <c r="VIL861" s="466"/>
      <c r="VIM861" s="467"/>
      <c r="VIN861" s="466"/>
      <c r="VIO861" s="467"/>
      <c r="VIP861" s="467"/>
      <c r="VIQ861" s="463"/>
      <c r="VIR861" s="464"/>
      <c r="VIS861" s="465"/>
      <c r="VIT861" s="466"/>
      <c r="VIU861" s="467"/>
      <c r="VIV861" s="466"/>
      <c r="VIW861" s="467"/>
      <c r="VIX861" s="467"/>
      <c r="VIY861" s="463"/>
      <c r="VIZ861" s="464"/>
      <c r="VJA861" s="465"/>
      <c r="VJB861" s="466"/>
      <c r="VJC861" s="467"/>
      <c r="VJD861" s="466"/>
      <c r="VJE861" s="467"/>
      <c r="VJF861" s="467"/>
      <c r="VJG861" s="463"/>
      <c r="VJH861" s="464"/>
      <c r="VJI861" s="465"/>
      <c r="VJJ861" s="466"/>
      <c r="VJK861" s="467"/>
      <c r="VJL861" s="466"/>
      <c r="VJM861" s="467"/>
      <c r="VJN861" s="467"/>
      <c r="VJO861" s="463"/>
      <c r="VJP861" s="464"/>
      <c r="VJQ861" s="465"/>
      <c r="VJR861" s="466"/>
      <c r="VJS861" s="467"/>
      <c r="VJT861" s="466"/>
      <c r="VJU861" s="467"/>
      <c r="VJV861" s="467"/>
      <c r="VJW861" s="463"/>
      <c r="VJX861" s="464"/>
      <c r="VJY861" s="465"/>
      <c r="VJZ861" s="466"/>
      <c r="VKA861" s="467"/>
      <c r="VKB861" s="466"/>
      <c r="VKC861" s="467"/>
      <c r="VKD861" s="467"/>
      <c r="VKE861" s="463"/>
      <c r="VKF861" s="464"/>
      <c r="VKG861" s="465"/>
      <c r="VKH861" s="466"/>
      <c r="VKI861" s="467"/>
      <c r="VKJ861" s="466"/>
      <c r="VKK861" s="467"/>
      <c r="VKL861" s="467"/>
      <c r="VKM861" s="463"/>
      <c r="VKN861" s="464"/>
      <c r="VKO861" s="465"/>
      <c r="VKP861" s="466"/>
      <c r="VKQ861" s="467"/>
      <c r="VKR861" s="466"/>
      <c r="VKS861" s="467"/>
      <c r="VKT861" s="467"/>
      <c r="VKU861" s="463"/>
      <c r="VKV861" s="464"/>
      <c r="VKW861" s="465"/>
      <c r="VKX861" s="466"/>
      <c r="VKY861" s="467"/>
      <c r="VKZ861" s="466"/>
      <c r="VLA861" s="467"/>
      <c r="VLB861" s="467"/>
      <c r="VLC861" s="463"/>
      <c r="VLD861" s="464"/>
      <c r="VLE861" s="465"/>
      <c r="VLF861" s="466"/>
      <c r="VLG861" s="467"/>
      <c r="VLH861" s="466"/>
      <c r="VLI861" s="467"/>
      <c r="VLJ861" s="467"/>
      <c r="VLK861" s="463"/>
      <c r="VLL861" s="464"/>
      <c r="VLM861" s="465"/>
      <c r="VLN861" s="466"/>
      <c r="VLO861" s="467"/>
      <c r="VLP861" s="466"/>
      <c r="VLQ861" s="467"/>
      <c r="VLR861" s="467"/>
      <c r="VLS861" s="463"/>
      <c r="VLT861" s="464"/>
      <c r="VLU861" s="465"/>
      <c r="VLV861" s="466"/>
      <c r="VLW861" s="467"/>
      <c r="VLX861" s="466"/>
      <c r="VLY861" s="467"/>
      <c r="VLZ861" s="467"/>
      <c r="VMA861" s="463"/>
      <c r="VMB861" s="464"/>
      <c r="VMC861" s="465"/>
      <c r="VMD861" s="466"/>
      <c r="VME861" s="467"/>
      <c r="VMF861" s="466"/>
      <c r="VMG861" s="467"/>
      <c r="VMH861" s="467"/>
      <c r="VMI861" s="463"/>
      <c r="VMJ861" s="464"/>
      <c r="VMK861" s="465"/>
      <c r="VML861" s="466"/>
      <c r="VMM861" s="467"/>
      <c r="VMN861" s="466"/>
      <c r="VMO861" s="467"/>
      <c r="VMP861" s="467"/>
      <c r="VMQ861" s="463"/>
      <c r="VMR861" s="464"/>
      <c r="VMS861" s="465"/>
      <c r="VMT861" s="466"/>
      <c r="VMU861" s="467"/>
      <c r="VMV861" s="466"/>
      <c r="VMW861" s="467"/>
      <c r="VMX861" s="467"/>
      <c r="VMY861" s="463"/>
      <c r="VMZ861" s="464"/>
      <c r="VNA861" s="465"/>
      <c r="VNB861" s="466"/>
      <c r="VNC861" s="467"/>
      <c r="VND861" s="466"/>
      <c r="VNE861" s="467"/>
      <c r="VNF861" s="467"/>
      <c r="VNG861" s="463"/>
      <c r="VNH861" s="464"/>
      <c r="VNI861" s="465"/>
      <c r="VNJ861" s="466"/>
      <c r="VNK861" s="467"/>
      <c r="VNL861" s="466"/>
      <c r="VNM861" s="467"/>
      <c r="VNN861" s="467"/>
      <c r="VNO861" s="463"/>
      <c r="VNP861" s="464"/>
      <c r="VNQ861" s="465"/>
      <c r="VNR861" s="466"/>
      <c r="VNS861" s="467"/>
      <c r="VNT861" s="466"/>
      <c r="VNU861" s="467"/>
      <c r="VNV861" s="467"/>
      <c r="VNW861" s="463"/>
      <c r="VNX861" s="464"/>
      <c r="VNY861" s="465"/>
      <c r="VNZ861" s="466"/>
      <c r="VOA861" s="467"/>
      <c r="VOB861" s="466"/>
      <c r="VOC861" s="467"/>
      <c r="VOD861" s="467"/>
      <c r="VOE861" s="463"/>
      <c r="VOF861" s="464"/>
      <c r="VOG861" s="465"/>
      <c r="VOH861" s="466"/>
      <c r="VOI861" s="467"/>
      <c r="VOJ861" s="466"/>
      <c r="VOK861" s="467"/>
      <c r="VOL861" s="467"/>
      <c r="VOM861" s="463"/>
      <c r="VON861" s="464"/>
      <c r="VOO861" s="465"/>
      <c r="VOP861" s="466"/>
      <c r="VOQ861" s="467"/>
      <c r="VOR861" s="466"/>
      <c r="VOS861" s="467"/>
      <c r="VOT861" s="467"/>
      <c r="VOU861" s="463"/>
      <c r="VOV861" s="464"/>
      <c r="VOW861" s="465"/>
      <c r="VOX861" s="466"/>
      <c r="VOY861" s="467"/>
      <c r="VOZ861" s="466"/>
      <c r="VPA861" s="467"/>
      <c r="VPB861" s="467"/>
      <c r="VPC861" s="463"/>
      <c r="VPD861" s="464"/>
      <c r="VPE861" s="465"/>
      <c r="VPF861" s="466"/>
      <c r="VPG861" s="467"/>
      <c r="VPH861" s="466"/>
      <c r="VPI861" s="467"/>
      <c r="VPJ861" s="467"/>
      <c r="VPK861" s="463"/>
      <c r="VPL861" s="464"/>
      <c r="VPM861" s="465"/>
      <c r="VPN861" s="466"/>
      <c r="VPO861" s="467"/>
      <c r="VPP861" s="466"/>
      <c r="VPQ861" s="467"/>
      <c r="VPR861" s="467"/>
      <c r="VPS861" s="463"/>
      <c r="VPT861" s="464"/>
      <c r="VPU861" s="465"/>
      <c r="VPV861" s="466"/>
      <c r="VPW861" s="467"/>
      <c r="VPX861" s="466"/>
      <c r="VPY861" s="467"/>
      <c r="VPZ861" s="467"/>
      <c r="VQA861" s="463"/>
      <c r="VQB861" s="464"/>
      <c r="VQC861" s="465"/>
      <c r="VQD861" s="466"/>
      <c r="VQE861" s="467"/>
      <c r="VQF861" s="466"/>
      <c r="VQG861" s="467"/>
      <c r="VQH861" s="467"/>
      <c r="VQI861" s="463"/>
      <c r="VQJ861" s="464"/>
      <c r="VQK861" s="465"/>
      <c r="VQL861" s="466"/>
      <c r="VQM861" s="467"/>
      <c r="VQN861" s="466"/>
      <c r="VQO861" s="467"/>
      <c r="VQP861" s="467"/>
      <c r="VQQ861" s="463"/>
      <c r="VQR861" s="464"/>
      <c r="VQS861" s="465"/>
      <c r="VQT861" s="466"/>
      <c r="VQU861" s="467"/>
      <c r="VQV861" s="466"/>
      <c r="VQW861" s="467"/>
      <c r="VQX861" s="467"/>
      <c r="VQY861" s="463"/>
      <c r="VQZ861" s="464"/>
      <c r="VRA861" s="465"/>
      <c r="VRB861" s="466"/>
      <c r="VRC861" s="467"/>
      <c r="VRD861" s="466"/>
      <c r="VRE861" s="467"/>
      <c r="VRF861" s="467"/>
      <c r="VRG861" s="463"/>
      <c r="VRH861" s="464"/>
      <c r="VRI861" s="465"/>
      <c r="VRJ861" s="466"/>
      <c r="VRK861" s="467"/>
      <c r="VRL861" s="466"/>
      <c r="VRM861" s="467"/>
      <c r="VRN861" s="467"/>
      <c r="VRO861" s="463"/>
      <c r="VRP861" s="464"/>
      <c r="VRQ861" s="465"/>
      <c r="VRR861" s="466"/>
      <c r="VRS861" s="467"/>
      <c r="VRT861" s="466"/>
      <c r="VRU861" s="467"/>
      <c r="VRV861" s="467"/>
      <c r="VRW861" s="463"/>
      <c r="VRX861" s="464"/>
      <c r="VRY861" s="465"/>
      <c r="VRZ861" s="466"/>
      <c r="VSA861" s="467"/>
      <c r="VSB861" s="466"/>
      <c r="VSC861" s="467"/>
      <c r="VSD861" s="467"/>
      <c r="VSE861" s="463"/>
      <c r="VSF861" s="464"/>
      <c r="VSG861" s="465"/>
      <c r="VSH861" s="466"/>
      <c r="VSI861" s="467"/>
      <c r="VSJ861" s="466"/>
      <c r="VSK861" s="467"/>
      <c r="VSL861" s="467"/>
      <c r="VSM861" s="463"/>
      <c r="VSN861" s="464"/>
      <c r="VSO861" s="465"/>
      <c r="VSP861" s="466"/>
      <c r="VSQ861" s="467"/>
      <c r="VSR861" s="466"/>
      <c r="VSS861" s="467"/>
      <c r="VST861" s="467"/>
      <c r="VSU861" s="463"/>
      <c r="VSV861" s="464"/>
      <c r="VSW861" s="465"/>
      <c r="VSX861" s="466"/>
      <c r="VSY861" s="467"/>
      <c r="VSZ861" s="466"/>
      <c r="VTA861" s="467"/>
      <c r="VTB861" s="467"/>
      <c r="VTC861" s="463"/>
      <c r="VTD861" s="464"/>
      <c r="VTE861" s="465"/>
      <c r="VTF861" s="466"/>
      <c r="VTG861" s="467"/>
      <c r="VTH861" s="466"/>
      <c r="VTI861" s="467"/>
      <c r="VTJ861" s="467"/>
      <c r="VTK861" s="463"/>
      <c r="VTL861" s="464"/>
      <c r="VTM861" s="465"/>
      <c r="VTN861" s="466"/>
      <c r="VTO861" s="467"/>
      <c r="VTP861" s="466"/>
      <c r="VTQ861" s="467"/>
      <c r="VTR861" s="467"/>
      <c r="VTS861" s="463"/>
      <c r="VTT861" s="464"/>
      <c r="VTU861" s="465"/>
      <c r="VTV861" s="466"/>
      <c r="VTW861" s="467"/>
      <c r="VTX861" s="466"/>
      <c r="VTY861" s="467"/>
      <c r="VTZ861" s="467"/>
      <c r="VUA861" s="463"/>
      <c r="VUB861" s="464"/>
      <c r="VUC861" s="465"/>
      <c r="VUD861" s="466"/>
      <c r="VUE861" s="467"/>
      <c r="VUF861" s="466"/>
      <c r="VUG861" s="467"/>
      <c r="VUH861" s="467"/>
      <c r="VUI861" s="463"/>
      <c r="VUJ861" s="464"/>
      <c r="VUK861" s="465"/>
      <c r="VUL861" s="466"/>
      <c r="VUM861" s="467"/>
      <c r="VUN861" s="466"/>
      <c r="VUO861" s="467"/>
      <c r="VUP861" s="467"/>
      <c r="VUQ861" s="463"/>
      <c r="VUR861" s="464"/>
      <c r="VUS861" s="465"/>
      <c r="VUT861" s="466"/>
      <c r="VUU861" s="467"/>
      <c r="VUV861" s="466"/>
      <c r="VUW861" s="467"/>
      <c r="VUX861" s="467"/>
      <c r="VUY861" s="463"/>
      <c r="VUZ861" s="464"/>
      <c r="VVA861" s="465"/>
      <c r="VVB861" s="466"/>
      <c r="VVC861" s="467"/>
      <c r="VVD861" s="466"/>
      <c r="VVE861" s="467"/>
      <c r="VVF861" s="467"/>
      <c r="VVG861" s="463"/>
      <c r="VVH861" s="464"/>
      <c r="VVI861" s="465"/>
      <c r="VVJ861" s="466"/>
      <c r="VVK861" s="467"/>
      <c r="VVL861" s="466"/>
      <c r="VVM861" s="467"/>
      <c r="VVN861" s="467"/>
      <c r="VVO861" s="463"/>
      <c r="VVP861" s="464"/>
      <c r="VVQ861" s="465"/>
      <c r="VVR861" s="466"/>
      <c r="VVS861" s="467"/>
      <c r="VVT861" s="466"/>
      <c r="VVU861" s="467"/>
      <c r="VVV861" s="467"/>
      <c r="VVW861" s="463"/>
      <c r="VVX861" s="464"/>
      <c r="VVY861" s="465"/>
      <c r="VVZ861" s="466"/>
      <c r="VWA861" s="467"/>
      <c r="VWB861" s="466"/>
      <c r="VWC861" s="467"/>
      <c r="VWD861" s="467"/>
      <c r="VWE861" s="463"/>
      <c r="VWF861" s="464"/>
      <c r="VWG861" s="465"/>
      <c r="VWH861" s="466"/>
      <c r="VWI861" s="467"/>
      <c r="VWJ861" s="466"/>
      <c r="VWK861" s="467"/>
      <c r="VWL861" s="467"/>
      <c r="VWM861" s="463"/>
      <c r="VWN861" s="464"/>
      <c r="VWO861" s="465"/>
      <c r="VWP861" s="466"/>
      <c r="VWQ861" s="467"/>
      <c r="VWR861" s="466"/>
      <c r="VWS861" s="467"/>
      <c r="VWT861" s="467"/>
      <c r="VWU861" s="463"/>
      <c r="VWV861" s="464"/>
      <c r="VWW861" s="465"/>
      <c r="VWX861" s="466"/>
      <c r="VWY861" s="467"/>
      <c r="VWZ861" s="466"/>
      <c r="VXA861" s="467"/>
      <c r="VXB861" s="467"/>
      <c r="VXC861" s="463"/>
      <c r="VXD861" s="464"/>
      <c r="VXE861" s="465"/>
      <c r="VXF861" s="466"/>
      <c r="VXG861" s="467"/>
      <c r="VXH861" s="466"/>
      <c r="VXI861" s="467"/>
      <c r="VXJ861" s="467"/>
      <c r="VXK861" s="463"/>
      <c r="VXL861" s="464"/>
      <c r="VXM861" s="465"/>
      <c r="VXN861" s="466"/>
      <c r="VXO861" s="467"/>
      <c r="VXP861" s="466"/>
      <c r="VXQ861" s="467"/>
      <c r="VXR861" s="467"/>
      <c r="VXS861" s="463"/>
      <c r="VXT861" s="464"/>
      <c r="VXU861" s="465"/>
      <c r="VXV861" s="466"/>
      <c r="VXW861" s="467"/>
      <c r="VXX861" s="466"/>
      <c r="VXY861" s="467"/>
      <c r="VXZ861" s="467"/>
      <c r="VYA861" s="463"/>
      <c r="VYB861" s="464"/>
      <c r="VYC861" s="465"/>
      <c r="VYD861" s="466"/>
      <c r="VYE861" s="467"/>
      <c r="VYF861" s="466"/>
      <c r="VYG861" s="467"/>
      <c r="VYH861" s="467"/>
      <c r="VYI861" s="463"/>
      <c r="VYJ861" s="464"/>
      <c r="VYK861" s="465"/>
      <c r="VYL861" s="466"/>
      <c r="VYM861" s="467"/>
      <c r="VYN861" s="466"/>
      <c r="VYO861" s="467"/>
      <c r="VYP861" s="467"/>
      <c r="VYQ861" s="463"/>
      <c r="VYR861" s="464"/>
      <c r="VYS861" s="465"/>
      <c r="VYT861" s="466"/>
      <c r="VYU861" s="467"/>
      <c r="VYV861" s="466"/>
      <c r="VYW861" s="467"/>
      <c r="VYX861" s="467"/>
      <c r="VYY861" s="463"/>
      <c r="VYZ861" s="464"/>
      <c r="VZA861" s="465"/>
      <c r="VZB861" s="466"/>
      <c r="VZC861" s="467"/>
      <c r="VZD861" s="466"/>
      <c r="VZE861" s="467"/>
      <c r="VZF861" s="467"/>
      <c r="VZG861" s="463"/>
      <c r="VZH861" s="464"/>
      <c r="VZI861" s="465"/>
      <c r="VZJ861" s="466"/>
      <c r="VZK861" s="467"/>
      <c r="VZL861" s="466"/>
      <c r="VZM861" s="467"/>
      <c r="VZN861" s="467"/>
      <c r="VZO861" s="463"/>
      <c r="VZP861" s="464"/>
      <c r="VZQ861" s="465"/>
      <c r="VZR861" s="466"/>
      <c r="VZS861" s="467"/>
      <c r="VZT861" s="466"/>
      <c r="VZU861" s="467"/>
      <c r="VZV861" s="467"/>
      <c r="VZW861" s="463"/>
      <c r="VZX861" s="464"/>
      <c r="VZY861" s="465"/>
      <c r="VZZ861" s="466"/>
      <c r="WAA861" s="467"/>
      <c r="WAB861" s="466"/>
      <c r="WAC861" s="467"/>
      <c r="WAD861" s="467"/>
      <c r="WAE861" s="463"/>
      <c r="WAF861" s="464"/>
      <c r="WAG861" s="465"/>
      <c r="WAH861" s="466"/>
      <c r="WAI861" s="467"/>
      <c r="WAJ861" s="466"/>
      <c r="WAK861" s="467"/>
      <c r="WAL861" s="467"/>
      <c r="WAM861" s="463"/>
      <c r="WAN861" s="464"/>
      <c r="WAO861" s="465"/>
      <c r="WAP861" s="466"/>
      <c r="WAQ861" s="467"/>
      <c r="WAR861" s="466"/>
      <c r="WAS861" s="467"/>
      <c r="WAT861" s="467"/>
      <c r="WAU861" s="463"/>
      <c r="WAV861" s="464"/>
      <c r="WAW861" s="465"/>
      <c r="WAX861" s="466"/>
      <c r="WAY861" s="467"/>
      <c r="WAZ861" s="466"/>
      <c r="WBA861" s="467"/>
      <c r="WBB861" s="467"/>
      <c r="WBC861" s="463"/>
      <c r="WBD861" s="464"/>
      <c r="WBE861" s="465"/>
      <c r="WBF861" s="466"/>
      <c r="WBG861" s="467"/>
      <c r="WBH861" s="466"/>
      <c r="WBI861" s="467"/>
      <c r="WBJ861" s="467"/>
      <c r="WBK861" s="463"/>
      <c r="WBL861" s="464"/>
      <c r="WBM861" s="465"/>
      <c r="WBN861" s="466"/>
      <c r="WBO861" s="467"/>
      <c r="WBP861" s="466"/>
      <c r="WBQ861" s="467"/>
      <c r="WBR861" s="467"/>
      <c r="WBS861" s="463"/>
      <c r="WBT861" s="464"/>
      <c r="WBU861" s="465"/>
      <c r="WBV861" s="466"/>
      <c r="WBW861" s="467"/>
      <c r="WBX861" s="466"/>
      <c r="WBY861" s="467"/>
      <c r="WBZ861" s="467"/>
      <c r="WCA861" s="463"/>
      <c r="WCB861" s="464"/>
      <c r="WCC861" s="465"/>
      <c r="WCD861" s="466"/>
      <c r="WCE861" s="467"/>
      <c r="WCF861" s="466"/>
      <c r="WCG861" s="467"/>
      <c r="WCH861" s="467"/>
      <c r="WCI861" s="463"/>
      <c r="WCJ861" s="464"/>
      <c r="WCK861" s="465"/>
      <c r="WCL861" s="466"/>
      <c r="WCM861" s="467"/>
      <c r="WCN861" s="466"/>
      <c r="WCO861" s="467"/>
      <c r="WCP861" s="467"/>
      <c r="WCQ861" s="463"/>
      <c r="WCR861" s="464"/>
      <c r="WCS861" s="465"/>
      <c r="WCT861" s="466"/>
      <c r="WCU861" s="467"/>
      <c r="WCV861" s="466"/>
      <c r="WCW861" s="467"/>
      <c r="WCX861" s="467"/>
      <c r="WCY861" s="463"/>
      <c r="WCZ861" s="464"/>
      <c r="WDA861" s="465"/>
      <c r="WDB861" s="466"/>
      <c r="WDC861" s="467"/>
      <c r="WDD861" s="466"/>
      <c r="WDE861" s="467"/>
      <c r="WDF861" s="467"/>
      <c r="WDG861" s="463"/>
      <c r="WDH861" s="464"/>
      <c r="WDI861" s="465"/>
      <c r="WDJ861" s="466"/>
      <c r="WDK861" s="467"/>
      <c r="WDL861" s="466"/>
      <c r="WDM861" s="467"/>
      <c r="WDN861" s="467"/>
      <c r="WDO861" s="463"/>
      <c r="WDP861" s="464"/>
      <c r="WDQ861" s="465"/>
      <c r="WDR861" s="466"/>
      <c r="WDS861" s="467"/>
      <c r="WDT861" s="466"/>
      <c r="WDU861" s="467"/>
      <c r="WDV861" s="467"/>
      <c r="WDW861" s="463"/>
      <c r="WDX861" s="464"/>
      <c r="WDY861" s="465"/>
      <c r="WDZ861" s="466"/>
      <c r="WEA861" s="467"/>
      <c r="WEB861" s="466"/>
      <c r="WEC861" s="467"/>
      <c r="WED861" s="467"/>
      <c r="WEE861" s="463"/>
      <c r="WEF861" s="464"/>
      <c r="WEG861" s="465"/>
      <c r="WEH861" s="466"/>
      <c r="WEI861" s="467"/>
      <c r="WEJ861" s="466"/>
      <c r="WEK861" s="467"/>
      <c r="WEL861" s="467"/>
      <c r="WEM861" s="463"/>
      <c r="WEN861" s="464"/>
      <c r="WEO861" s="465"/>
      <c r="WEP861" s="466"/>
      <c r="WEQ861" s="467"/>
      <c r="WER861" s="466"/>
      <c r="WES861" s="467"/>
      <c r="WET861" s="467"/>
      <c r="WEU861" s="463"/>
      <c r="WEV861" s="464"/>
      <c r="WEW861" s="465"/>
      <c r="WEX861" s="466"/>
      <c r="WEY861" s="467"/>
      <c r="WEZ861" s="466"/>
      <c r="WFA861" s="467"/>
      <c r="WFB861" s="467"/>
      <c r="WFC861" s="463"/>
      <c r="WFD861" s="464"/>
      <c r="WFE861" s="465"/>
      <c r="WFF861" s="466"/>
      <c r="WFG861" s="467"/>
      <c r="WFH861" s="466"/>
      <c r="WFI861" s="467"/>
      <c r="WFJ861" s="467"/>
      <c r="WFK861" s="463"/>
      <c r="WFL861" s="464"/>
      <c r="WFM861" s="465"/>
      <c r="WFN861" s="466"/>
      <c r="WFO861" s="467"/>
      <c r="WFP861" s="466"/>
      <c r="WFQ861" s="467"/>
      <c r="WFR861" s="467"/>
      <c r="WFS861" s="463"/>
      <c r="WFT861" s="464"/>
      <c r="WFU861" s="465"/>
      <c r="WFV861" s="466"/>
      <c r="WFW861" s="467"/>
      <c r="WFX861" s="466"/>
      <c r="WFY861" s="467"/>
      <c r="WFZ861" s="467"/>
      <c r="WGA861" s="463"/>
      <c r="WGB861" s="464"/>
      <c r="WGC861" s="465"/>
      <c r="WGD861" s="466"/>
      <c r="WGE861" s="467"/>
      <c r="WGF861" s="466"/>
      <c r="WGG861" s="467"/>
      <c r="WGH861" s="467"/>
      <c r="WGI861" s="463"/>
      <c r="WGJ861" s="464"/>
      <c r="WGK861" s="465"/>
      <c r="WGL861" s="466"/>
      <c r="WGM861" s="467"/>
      <c r="WGN861" s="466"/>
      <c r="WGO861" s="467"/>
      <c r="WGP861" s="467"/>
      <c r="WGQ861" s="463"/>
      <c r="WGR861" s="464"/>
      <c r="WGS861" s="465"/>
      <c r="WGT861" s="466"/>
      <c r="WGU861" s="467"/>
      <c r="WGV861" s="466"/>
      <c r="WGW861" s="467"/>
      <c r="WGX861" s="467"/>
      <c r="WGY861" s="463"/>
      <c r="WGZ861" s="464"/>
      <c r="WHA861" s="465"/>
      <c r="WHB861" s="466"/>
      <c r="WHC861" s="467"/>
      <c r="WHD861" s="466"/>
      <c r="WHE861" s="467"/>
      <c r="WHF861" s="467"/>
      <c r="WHG861" s="463"/>
      <c r="WHH861" s="464"/>
      <c r="WHI861" s="465"/>
      <c r="WHJ861" s="466"/>
      <c r="WHK861" s="467"/>
      <c r="WHL861" s="466"/>
      <c r="WHM861" s="467"/>
      <c r="WHN861" s="467"/>
      <c r="WHO861" s="463"/>
      <c r="WHP861" s="464"/>
      <c r="WHQ861" s="465"/>
      <c r="WHR861" s="466"/>
      <c r="WHS861" s="467"/>
      <c r="WHT861" s="466"/>
      <c r="WHU861" s="467"/>
      <c r="WHV861" s="467"/>
      <c r="WHW861" s="463"/>
      <c r="WHX861" s="464"/>
      <c r="WHY861" s="465"/>
      <c r="WHZ861" s="466"/>
      <c r="WIA861" s="467"/>
      <c r="WIB861" s="466"/>
      <c r="WIC861" s="467"/>
      <c r="WID861" s="467"/>
      <c r="WIE861" s="463"/>
      <c r="WIF861" s="464"/>
      <c r="WIG861" s="465"/>
      <c r="WIH861" s="466"/>
      <c r="WII861" s="467"/>
      <c r="WIJ861" s="466"/>
      <c r="WIK861" s="467"/>
      <c r="WIL861" s="467"/>
      <c r="WIM861" s="463"/>
      <c r="WIN861" s="464"/>
      <c r="WIO861" s="465"/>
      <c r="WIP861" s="466"/>
      <c r="WIQ861" s="467"/>
      <c r="WIR861" s="466"/>
      <c r="WIS861" s="467"/>
      <c r="WIT861" s="467"/>
      <c r="WIU861" s="463"/>
      <c r="WIV861" s="464"/>
      <c r="WIW861" s="465"/>
      <c r="WIX861" s="466"/>
      <c r="WIY861" s="467"/>
      <c r="WIZ861" s="466"/>
      <c r="WJA861" s="467"/>
      <c r="WJB861" s="467"/>
      <c r="WJC861" s="463"/>
      <c r="WJD861" s="464"/>
      <c r="WJE861" s="465"/>
      <c r="WJF861" s="466"/>
      <c r="WJG861" s="467"/>
      <c r="WJH861" s="466"/>
      <c r="WJI861" s="467"/>
      <c r="WJJ861" s="467"/>
      <c r="WJK861" s="463"/>
      <c r="WJL861" s="464"/>
      <c r="WJM861" s="465"/>
      <c r="WJN861" s="466"/>
      <c r="WJO861" s="467"/>
      <c r="WJP861" s="466"/>
      <c r="WJQ861" s="467"/>
      <c r="WJR861" s="467"/>
      <c r="WJS861" s="463"/>
      <c r="WJT861" s="464"/>
      <c r="WJU861" s="465"/>
      <c r="WJV861" s="466"/>
      <c r="WJW861" s="467"/>
      <c r="WJX861" s="466"/>
      <c r="WJY861" s="467"/>
      <c r="WJZ861" s="467"/>
      <c r="WKA861" s="463"/>
      <c r="WKB861" s="464"/>
      <c r="WKC861" s="465"/>
      <c r="WKD861" s="466"/>
      <c r="WKE861" s="467"/>
      <c r="WKF861" s="466"/>
      <c r="WKG861" s="467"/>
      <c r="WKH861" s="467"/>
      <c r="WKI861" s="463"/>
      <c r="WKJ861" s="464"/>
      <c r="WKK861" s="465"/>
      <c r="WKL861" s="466"/>
      <c r="WKM861" s="467"/>
      <c r="WKN861" s="466"/>
      <c r="WKO861" s="467"/>
      <c r="WKP861" s="467"/>
      <c r="WKQ861" s="463"/>
      <c r="WKR861" s="464"/>
      <c r="WKS861" s="465"/>
      <c r="WKT861" s="466"/>
      <c r="WKU861" s="467"/>
      <c r="WKV861" s="466"/>
      <c r="WKW861" s="467"/>
      <c r="WKX861" s="467"/>
      <c r="WKY861" s="463"/>
      <c r="WKZ861" s="464"/>
      <c r="WLA861" s="465"/>
      <c r="WLB861" s="466"/>
      <c r="WLC861" s="467"/>
      <c r="WLD861" s="466"/>
      <c r="WLE861" s="467"/>
      <c r="WLF861" s="467"/>
      <c r="WLG861" s="463"/>
      <c r="WLH861" s="464"/>
      <c r="WLI861" s="465"/>
      <c r="WLJ861" s="466"/>
      <c r="WLK861" s="467"/>
      <c r="WLL861" s="466"/>
      <c r="WLM861" s="467"/>
      <c r="WLN861" s="467"/>
      <c r="WLO861" s="463"/>
      <c r="WLP861" s="464"/>
      <c r="WLQ861" s="465"/>
      <c r="WLR861" s="466"/>
      <c r="WLS861" s="467"/>
      <c r="WLT861" s="466"/>
      <c r="WLU861" s="467"/>
      <c r="WLV861" s="467"/>
      <c r="WLW861" s="463"/>
      <c r="WLX861" s="464"/>
      <c r="WLY861" s="465"/>
      <c r="WLZ861" s="466"/>
      <c r="WMA861" s="467"/>
      <c r="WMB861" s="466"/>
      <c r="WMC861" s="467"/>
      <c r="WMD861" s="467"/>
      <c r="WME861" s="463"/>
      <c r="WMF861" s="464"/>
      <c r="WMG861" s="465"/>
      <c r="WMH861" s="466"/>
      <c r="WMI861" s="467"/>
      <c r="WMJ861" s="466"/>
      <c r="WMK861" s="467"/>
      <c r="WML861" s="467"/>
      <c r="WMM861" s="463"/>
      <c r="WMN861" s="464"/>
      <c r="WMO861" s="465"/>
      <c r="WMP861" s="466"/>
      <c r="WMQ861" s="467"/>
      <c r="WMR861" s="466"/>
      <c r="WMS861" s="467"/>
      <c r="WMT861" s="467"/>
      <c r="WMU861" s="463"/>
      <c r="WMV861" s="464"/>
      <c r="WMW861" s="465"/>
      <c r="WMX861" s="466"/>
      <c r="WMY861" s="467"/>
      <c r="WMZ861" s="466"/>
      <c r="WNA861" s="467"/>
      <c r="WNB861" s="467"/>
      <c r="WNC861" s="463"/>
      <c r="WND861" s="464"/>
      <c r="WNE861" s="465"/>
      <c r="WNF861" s="466"/>
      <c r="WNG861" s="467"/>
      <c r="WNH861" s="466"/>
      <c r="WNI861" s="467"/>
      <c r="WNJ861" s="467"/>
      <c r="WNK861" s="463"/>
      <c r="WNL861" s="464"/>
      <c r="WNM861" s="465"/>
      <c r="WNN861" s="466"/>
      <c r="WNO861" s="467"/>
      <c r="WNP861" s="466"/>
      <c r="WNQ861" s="467"/>
      <c r="WNR861" s="467"/>
      <c r="WNS861" s="463"/>
      <c r="WNT861" s="464"/>
      <c r="WNU861" s="465"/>
      <c r="WNV861" s="466"/>
      <c r="WNW861" s="467"/>
      <c r="WNX861" s="466"/>
      <c r="WNY861" s="467"/>
      <c r="WNZ861" s="467"/>
      <c r="WOA861" s="463"/>
      <c r="WOB861" s="464"/>
      <c r="WOC861" s="465"/>
      <c r="WOD861" s="466"/>
      <c r="WOE861" s="467"/>
      <c r="WOF861" s="466"/>
      <c r="WOG861" s="467"/>
      <c r="WOH861" s="467"/>
      <c r="WOI861" s="463"/>
      <c r="WOJ861" s="464"/>
      <c r="WOK861" s="465"/>
      <c r="WOL861" s="466"/>
      <c r="WOM861" s="467"/>
      <c r="WON861" s="466"/>
      <c r="WOO861" s="467"/>
      <c r="WOP861" s="467"/>
      <c r="WOQ861" s="463"/>
      <c r="WOR861" s="464"/>
      <c r="WOS861" s="465"/>
      <c r="WOT861" s="466"/>
      <c r="WOU861" s="467"/>
      <c r="WOV861" s="466"/>
      <c r="WOW861" s="467"/>
      <c r="WOX861" s="467"/>
      <c r="WOY861" s="463"/>
      <c r="WOZ861" s="464"/>
      <c r="WPA861" s="465"/>
      <c r="WPB861" s="466"/>
      <c r="WPC861" s="467"/>
      <c r="WPD861" s="466"/>
      <c r="WPE861" s="467"/>
      <c r="WPF861" s="467"/>
      <c r="WPG861" s="463"/>
      <c r="WPH861" s="464"/>
      <c r="WPI861" s="465"/>
      <c r="WPJ861" s="466"/>
      <c r="WPK861" s="467"/>
      <c r="WPL861" s="466"/>
      <c r="WPM861" s="467"/>
      <c r="WPN861" s="467"/>
      <c r="WPO861" s="463"/>
      <c r="WPP861" s="464"/>
      <c r="WPQ861" s="465"/>
      <c r="WPR861" s="466"/>
      <c r="WPS861" s="467"/>
      <c r="WPT861" s="466"/>
      <c r="WPU861" s="467"/>
      <c r="WPV861" s="467"/>
      <c r="WPW861" s="463"/>
      <c r="WPX861" s="464"/>
      <c r="WPY861" s="465"/>
      <c r="WPZ861" s="466"/>
      <c r="WQA861" s="467"/>
      <c r="WQB861" s="466"/>
      <c r="WQC861" s="467"/>
      <c r="WQD861" s="467"/>
      <c r="WQE861" s="463"/>
      <c r="WQF861" s="464"/>
      <c r="WQG861" s="465"/>
      <c r="WQH861" s="466"/>
      <c r="WQI861" s="467"/>
      <c r="WQJ861" s="466"/>
      <c r="WQK861" s="467"/>
      <c r="WQL861" s="467"/>
      <c r="WQM861" s="463"/>
      <c r="WQN861" s="464"/>
      <c r="WQO861" s="465"/>
      <c r="WQP861" s="466"/>
      <c r="WQQ861" s="467"/>
      <c r="WQR861" s="466"/>
      <c r="WQS861" s="467"/>
      <c r="WQT861" s="467"/>
      <c r="WQU861" s="463"/>
      <c r="WQV861" s="464"/>
      <c r="WQW861" s="465"/>
      <c r="WQX861" s="466"/>
      <c r="WQY861" s="467"/>
      <c r="WQZ861" s="466"/>
      <c r="WRA861" s="467"/>
      <c r="WRB861" s="467"/>
      <c r="WRC861" s="463"/>
      <c r="WRD861" s="464"/>
      <c r="WRE861" s="465"/>
      <c r="WRF861" s="466"/>
      <c r="WRG861" s="467"/>
      <c r="WRH861" s="466"/>
      <c r="WRI861" s="467"/>
      <c r="WRJ861" s="467"/>
      <c r="WRK861" s="463"/>
      <c r="WRL861" s="464"/>
      <c r="WRM861" s="465"/>
      <c r="WRN861" s="466"/>
      <c r="WRO861" s="467"/>
      <c r="WRP861" s="466"/>
      <c r="WRQ861" s="467"/>
      <c r="WRR861" s="467"/>
      <c r="WRS861" s="463"/>
      <c r="WRT861" s="464"/>
      <c r="WRU861" s="465"/>
      <c r="WRV861" s="466"/>
      <c r="WRW861" s="467"/>
      <c r="WRX861" s="466"/>
      <c r="WRY861" s="467"/>
      <c r="WRZ861" s="467"/>
      <c r="WSA861" s="463"/>
      <c r="WSB861" s="464"/>
      <c r="WSC861" s="465"/>
      <c r="WSD861" s="466"/>
      <c r="WSE861" s="467"/>
      <c r="WSF861" s="466"/>
      <c r="WSG861" s="467"/>
      <c r="WSH861" s="467"/>
      <c r="WSI861" s="463"/>
      <c r="WSJ861" s="464"/>
      <c r="WSK861" s="465"/>
      <c r="WSL861" s="466"/>
      <c r="WSM861" s="467"/>
      <c r="WSN861" s="466"/>
      <c r="WSO861" s="467"/>
      <c r="WSP861" s="467"/>
      <c r="WSQ861" s="463"/>
      <c r="WSR861" s="464"/>
      <c r="WSS861" s="465"/>
      <c r="WST861" s="466"/>
      <c r="WSU861" s="467"/>
      <c r="WSV861" s="466"/>
      <c r="WSW861" s="467"/>
      <c r="WSX861" s="467"/>
      <c r="WSY861" s="463"/>
      <c r="WSZ861" s="464"/>
      <c r="WTA861" s="465"/>
      <c r="WTB861" s="466"/>
      <c r="WTC861" s="467"/>
      <c r="WTD861" s="466"/>
      <c r="WTE861" s="467"/>
      <c r="WTF861" s="467"/>
      <c r="WTG861" s="463"/>
      <c r="WTH861" s="464"/>
      <c r="WTI861" s="465"/>
      <c r="WTJ861" s="466"/>
      <c r="WTK861" s="467"/>
      <c r="WTL861" s="466"/>
      <c r="WTM861" s="467"/>
      <c r="WTN861" s="467"/>
      <c r="WTO861" s="463"/>
      <c r="WTP861" s="464"/>
      <c r="WTQ861" s="465"/>
      <c r="WTR861" s="466"/>
      <c r="WTS861" s="467"/>
      <c r="WTT861" s="466"/>
      <c r="WTU861" s="467"/>
      <c r="WTV861" s="467"/>
      <c r="WTW861" s="463"/>
      <c r="WTX861" s="464"/>
      <c r="WTY861" s="465"/>
      <c r="WTZ861" s="466"/>
      <c r="WUA861" s="467"/>
      <c r="WUB861" s="466"/>
      <c r="WUC861" s="467"/>
      <c r="WUD861" s="467"/>
      <c r="WUE861" s="463"/>
      <c r="WUF861" s="464"/>
      <c r="WUG861" s="465"/>
      <c r="WUH861" s="466"/>
      <c r="WUI861" s="467"/>
      <c r="WUJ861" s="466"/>
      <c r="WUK861" s="467"/>
      <c r="WUL861" s="467"/>
      <c r="WUM861" s="463"/>
      <c r="WUN861" s="464"/>
      <c r="WUO861" s="465"/>
      <c r="WUP861" s="466"/>
      <c r="WUQ861" s="467"/>
      <c r="WUR861" s="466"/>
      <c r="WUS861" s="467"/>
      <c r="WUT861" s="467"/>
      <c r="WUU861" s="463"/>
      <c r="WUV861" s="464"/>
      <c r="WUW861" s="465"/>
      <c r="WUX861" s="466"/>
      <c r="WUY861" s="467"/>
      <c r="WUZ861" s="466"/>
      <c r="WVA861" s="467"/>
      <c r="WVB861" s="467"/>
      <c r="WVC861" s="463"/>
      <c r="WVD861" s="464"/>
      <c r="WVE861" s="465"/>
      <c r="WVF861" s="466"/>
      <c r="WVG861" s="467"/>
      <c r="WVH861" s="466"/>
      <c r="WVI861" s="467"/>
      <c r="WVJ861" s="467"/>
      <c r="WVK861" s="463"/>
      <c r="WVL861" s="464"/>
      <c r="WVM861" s="465"/>
      <c r="WVN861" s="466"/>
      <c r="WVO861" s="467"/>
      <c r="WVP861" s="466"/>
      <c r="WVQ861" s="467"/>
      <c r="WVR861" s="467"/>
      <c r="WVS861" s="463"/>
      <c r="WVT861" s="464"/>
      <c r="WVU861" s="465"/>
      <c r="WVV861" s="466"/>
      <c r="WVW861" s="467"/>
      <c r="WVX861" s="466"/>
      <c r="WVY861" s="467"/>
      <c r="WVZ861" s="467"/>
      <c r="WWA861" s="463"/>
      <c r="WWB861" s="464"/>
      <c r="WWC861" s="465"/>
      <c r="WWD861" s="466"/>
      <c r="WWE861" s="467"/>
      <c r="WWF861" s="466"/>
      <c r="WWG861" s="467"/>
      <c r="WWH861" s="467"/>
      <c r="WWI861" s="463"/>
      <c r="WWJ861" s="464"/>
      <c r="WWK861" s="465"/>
      <c r="WWL861" s="466"/>
      <c r="WWM861" s="467"/>
      <c r="WWN861" s="466"/>
      <c r="WWO861" s="467"/>
      <c r="WWP861" s="467"/>
      <c r="WWQ861" s="463"/>
      <c r="WWR861" s="464"/>
      <c r="WWS861" s="465"/>
      <c r="WWT861" s="466"/>
      <c r="WWU861" s="467"/>
      <c r="WWV861" s="466"/>
      <c r="WWW861" s="467"/>
      <c r="WWX861" s="467"/>
      <c r="WWY861" s="463"/>
      <c r="WWZ861" s="464"/>
      <c r="WXA861" s="465"/>
      <c r="WXB861" s="466"/>
      <c r="WXC861" s="467"/>
      <c r="WXD861" s="466"/>
      <c r="WXE861" s="467"/>
      <c r="WXF861" s="467"/>
      <c r="WXG861" s="463"/>
      <c r="WXH861" s="464"/>
      <c r="WXI861" s="465"/>
      <c r="WXJ861" s="466"/>
      <c r="WXK861" s="467"/>
      <c r="WXL861" s="466"/>
      <c r="WXM861" s="467"/>
      <c r="WXN861" s="467"/>
      <c r="WXO861" s="463"/>
      <c r="WXP861" s="464"/>
      <c r="WXQ861" s="465"/>
      <c r="WXR861" s="466"/>
      <c r="WXS861" s="467"/>
      <c r="WXT861" s="466"/>
      <c r="WXU861" s="467"/>
      <c r="WXV861" s="467"/>
      <c r="WXW861" s="463"/>
      <c r="WXX861" s="464"/>
      <c r="WXY861" s="465"/>
      <c r="WXZ861" s="466"/>
      <c r="WYA861" s="467"/>
      <c r="WYB861" s="466"/>
      <c r="WYC861" s="467"/>
      <c r="WYD861" s="467"/>
      <c r="WYE861" s="463"/>
      <c r="WYF861" s="464"/>
      <c r="WYG861" s="465"/>
      <c r="WYH861" s="466"/>
      <c r="WYI861" s="467"/>
      <c r="WYJ861" s="466"/>
      <c r="WYK861" s="467"/>
      <c r="WYL861" s="467"/>
      <c r="WYM861" s="463"/>
      <c r="WYN861" s="464"/>
      <c r="WYO861" s="465"/>
      <c r="WYP861" s="466"/>
      <c r="WYQ861" s="467"/>
      <c r="WYR861" s="466"/>
      <c r="WYS861" s="467"/>
      <c r="WYT861" s="467"/>
      <c r="WYU861" s="463"/>
      <c r="WYV861" s="464"/>
      <c r="WYW861" s="465"/>
      <c r="WYX861" s="466"/>
      <c r="WYY861" s="467"/>
      <c r="WYZ861" s="466"/>
      <c r="WZA861" s="467"/>
      <c r="WZB861" s="467"/>
      <c r="WZC861" s="463"/>
      <c r="WZD861" s="464"/>
      <c r="WZE861" s="465"/>
      <c r="WZF861" s="466"/>
      <c r="WZG861" s="467"/>
      <c r="WZH861" s="466"/>
      <c r="WZI861" s="467"/>
      <c r="WZJ861" s="467"/>
      <c r="WZK861" s="463"/>
      <c r="WZL861" s="464"/>
      <c r="WZM861" s="465"/>
      <c r="WZN861" s="466"/>
      <c r="WZO861" s="467"/>
      <c r="WZP861" s="466"/>
      <c r="WZQ861" s="467"/>
      <c r="WZR861" s="467"/>
      <c r="WZS861" s="463"/>
      <c r="WZT861" s="464"/>
      <c r="WZU861" s="465"/>
      <c r="WZV861" s="466"/>
      <c r="WZW861" s="467"/>
      <c r="WZX861" s="466"/>
      <c r="WZY861" s="467"/>
      <c r="WZZ861" s="467"/>
      <c r="XAA861" s="463"/>
      <c r="XAB861" s="464"/>
      <c r="XAC861" s="465"/>
      <c r="XAD861" s="466"/>
      <c r="XAE861" s="467"/>
      <c r="XAF861" s="466"/>
      <c r="XAG861" s="467"/>
      <c r="XAH861" s="467"/>
      <c r="XAI861" s="463"/>
      <c r="XAJ861" s="464"/>
      <c r="XAK861" s="465"/>
      <c r="XAL861" s="466"/>
      <c r="XAM861" s="467"/>
      <c r="XAN861" s="466"/>
      <c r="XAO861" s="467"/>
      <c r="XAP861" s="467"/>
      <c r="XAQ861" s="463"/>
      <c r="XAR861" s="464"/>
      <c r="XAS861" s="465"/>
      <c r="XAT861" s="466"/>
      <c r="XAU861" s="467"/>
      <c r="XAV861" s="466"/>
      <c r="XAW861" s="467"/>
      <c r="XAX861" s="467"/>
      <c r="XAY861" s="463"/>
      <c r="XAZ861" s="464"/>
      <c r="XBA861" s="465"/>
      <c r="XBB861" s="466"/>
      <c r="XBC861" s="467"/>
      <c r="XBD861" s="466"/>
      <c r="XBE861" s="467"/>
      <c r="XBF861" s="467"/>
      <c r="XBG861" s="463"/>
      <c r="XBH861" s="464"/>
      <c r="XBI861" s="465"/>
      <c r="XBJ861" s="466"/>
      <c r="XBK861" s="467"/>
      <c r="XBL861" s="466"/>
      <c r="XBM861" s="467"/>
      <c r="XBN861" s="467"/>
      <c r="XBO861" s="463"/>
      <c r="XBP861" s="464"/>
      <c r="XBQ861" s="465"/>
      <c r="XBR861" s="466"/>
      <c r="XBS861" s="467"/>
      <c r="XBT861" s="466"/>
      <c r="XBU861" s="467"/>
      <c r="XBV861" s="467"/>
      <c r="XBW861" s="463"/>
      <c r="XBX861" s="464"/>
      <c r="XBY861" s="465"/>
      <c r="XBZ861" s="466"/>
      <c r="XCA861" s="467"/>
      <c r="XCB861" s="466"/>
      <c r="XCC861" s="467"/>
      <c r="XCD861" s="467"/>
      <c r="XCE861" s="463"/>
      <c r="XCF861" s="464"/>
      <c r="XCG861" s="465"/>
      <c r="XCH861" s="466"/>
      <c r="XCI861" s="467"/>
      <c r="XCJ861" s="466"/>
      <c r="XCK861" s="467"/>
      <c r="XCL861" s="467"/>
      <c r="XCM861" s="463"/>
      <c r="XCN861" s="464"/>
      <c r="XCO861" s="465"/>
      <c r="XCP861" s="466"/>
      <c r="XCQ861" s="467"/>
      <c r="XCR861" s="466"/>
      <c r="XCS861" s="467"/>
      <c r="XCT861" s="467"/>
      <c r="XCU861" s="463"/>
      <c r="XCV861" s="464"/>
      <c r="XCW861" s="465"/>
      <c r="XCX861" s="466"/>
      <c r="XCY861" s="467"/>
      <c r="XCZ861" s="466"/>
      <c r="XDA861" s="467"/>
      <c r="XDB861" s="467"/>
      <c r="XDC861" s="463"/>
      <c r="XDD861" s="464"/>
      <c r="XDE861" s="465"/>
      <c r="XDF861" s="466"/>
      <c r="XDG861" s="467"/>
      <c r="XDH861" s="466"/>
      <c r="XDI861" s="467"/>
      <c r="XDJ861" s="467"/>
      <c r="XDK861" s="463"/>
      <c r="XDL861" s="464"/>
      <c r="XDM861" s="465"/>
      <c r="XDN861" s="466"/>
      <c r="XDO861" s="467"/>
      <c r="XDP861" s="466"/>
      <c r="XDQ861" s="467"/>
      <c r="XDR861" s="467"/>
      <c r="XDS861" s="463"/>
      <c r="XDT861" s="464"/>
      <c r="XDU861" s="465"/>
      <c r="XDV861" s="466"/>
      <c r="XDW861" s="467"/>
      <c r="XDX861" s="466"/>
      <c r="XDY861" s="467"/>
      <c r="XDZ861" s="467"/>
      <c r="XEA861" s="463"/>
      <c r="XEB861" s="464"/>
      <c r="XEC861" s="465"/>
      <c r="XED861" s="466"/>
      <c r="XEE861" s="467"/>
      <c r="XEF861" s="466"/>
      <c r="XEG861" s="467"/>
      <c r="XEH861" s="467"/>
      <c r="XEI861" s="463"/>
      <c r="XEJ861" s="464"/>
      <c r="XEK861" s="465"/>
      <c r="XEL861" s="466"/>
      <c r="XEM861" s="467"/>
      <c r="XEN861" s="466"/>
      <c r="XEO861" s="467"/>
      <c r="XEP861" s="467"/>
      <c r="XEQ861" s="463"/>
      <c r="XER861" s="464"/>
      <c r="XES861" s="465"/>
      <c r="XET861" s="466"/>
      <c r="XEU861" s="467"/>
      <c r="XEV861" s="466"/>
      <c r="XEW861" s="467"/>
      <c r="XEX861" s="467"/>
    </row>
    <row r="862" spans="1:16378" s="456" customFormat="1">
      <c r="A862" s="448"/>
      <c r="B862" s="307" t="s">
        <v>509</v>
      </c>
      <c r="C862" s="258">
        <v>0.56999999999999995</v>
      </c>
      <c r="D862" s="302" t="s">
        <v>138</v>
      </c>
      <c r="E862" s="10"/>
      <c r="F862" s="268"/>
      <c r="G862" s="264"/>
      <c r="H862" s="268"/>
      <c r="I862" s="268"/>
      <c r="J862" s="318"/>
      <c r="K862" s="463"/>
      <c r="L862" s="464"/>
      <c r="M862" s="465"/>
      <c r="N862" s="466"/>
      <c r="O862" s="467"/>
      <c r="P862" s="466"/>
      <c r="Q862" s="467"/>
      <c r="R862" s="467"/>
      <c r="S862" s="463"/>
      <c r="T862" s="464"/>
      <c r="U862" s="465"/>
      <c r="V862" s="466"/>
      <c r="W862" s="467"/>
      <c r="X862" s="466"/>
      <c r="Y862" s="467"/>
      <c r="Z862" s="467"/>
      <c r="AA862" s="463"/>
      <c r="AB862" s="464"/>
      <c r="AC862" s="465"/>
      <c r="AD862" s="466"/>
      <c r="AE862" s="467"/>
      <c r="AF862" s="466"/>
      <c r="AG862" s="467"/>
      <c r="AH862" s="467"/>
      <c r="AI862" s="463"/>
      <c r="AJ862" s="464"/>
      <c r="AK862" s="465"/>
      <c r="AL862" s="466"/>
      <c r="AM862" s="467"/>
      <c r="AN862" s="466"/>
      <c r="AO862" s="467"/>
      <c r="AP862" s="467"/>
      <c r="AQ862" s="463"/>
      <c r="AR862" s="464"/>
      <c r="AS862" s="465"/>
      <c r="AT862" s="466"/>
      <c r="AU862" s="467"/>
      <c r="AV862" s="466"/>
      <c r="AW862" s="467"/>
      <c r="AX862" s="467"/>
      <c r="AY862" s="463"/>
      <c r="AZ862" s="464"/>
      <c r="BA862" s="465"/>
      <c r="BB862" s="466"/>
      <c r="BC862" s="467"/>
      <c r="BD862" s="466"/>
      <c r="BE862" s="467"/>
      <c r="BF862" s="467"/>
      <c r="BG862" s="463"/>
      <c r="BH862" s="464"/>
      <c r="BI862" s="465"/>
      <c r="BJ862" s="466"/>
      <c r="BK862" s="467"/>
      <c r="BL862" s="466"/>
      <c r="BM862" s="467"/>
      <c r="BN862" s="467"/>
      <c r="BO862" s="463"/>
      <c r="BP862" s="464"/>
      <c r="BQ862" s="465"/>
      <c r="BR862" s="466"/>
      <c r="BS862" s="467"/>
      <c r="BT862" s="466"/>
      <c r="BU862" s="467"/>
      <c r="BV862" s="467"/>
      <c r="BW862" s="463"/>
      <c r="BX862" s="464"/>
      <c r="BY862" s="465"/>
      <c r="BZ862" s="466"/>
      <c r="CA862" s="467"/>
      <c r="CB862" s="466"/>
      <c r="CC862" s="467"/>
      <c r="CD862" s="467"/>
      <c r="CE862" s="463"/>
      <c r="CF862" s="464"/>
      <c r="CG862" s="465"/>
      <c r="CH862" s="466"/>
      <c r="CI862" s="467"/>
      <c r="CJ862" s="466"/>
      <c r="CK862" s="467"/>
      <c r="CL862" s="467"/>
      <c r="CM862" s="463"/>
      <c r="CN862" s="464"/>
      <c r="CO862" s="465"/>
      <c r="CP862" s="466"/>
      <c r="CQ862" s="467"/>
      <c r="CR862" s="466"/>
      <c r="CS862" s="467"/>
      <c r="CT862" s="467"/>
      <c r="CU862" s="463"/>
      <c r="CV862" s="464"/>
      <c r="CW862" s="465"/>
      <c r="CX862" s="466"/>
      <c r="CY862" s="467"/>
      <c r="CZ862" s="466"/>
      <c r="DA862" s="467"/>
      <c r="DB862" s="467"/>
      <c r="DC862" s="463"/>
      <c r="DD862" s="464"/>
      <c r="DE862" s="465"/>
      <c r="DF862" s="466"/>
      <c r="DG862" s="467"/>
      <c r="DH862" s="466"/>
      <c r="DI862" s="467"/>
      <c r="DJ862" s="467"/>
      <c r="DK862" s="463"/>
      <c r="DL862" s="464"/>
      <c r="DM862" s="465"/>
      <c r="DN862" s="466"/>
      <c r="DO862" s="467"/>
      <c r="DP862" s="466"/>
      <c r="DQ862" s="467"/>
      <c r="DR862" s="467"/>
      <c r="DS862" s="463"/>
      <c r="DT862" s="464"/>
      <c r="DU862" s="465"/>
      <c r="DV862" s="466"/>
      <c r="DW862" s="467"/>
      <c r="DX862" s="466"/>
      <c r="DY862" s="467"/>
      <c r="DZ862" s="467"/>
      <c r="EA862" s="463"/>
      <c r="EB862" s="464"/>
      <c r="EC862" s="465"/>
      <c r="ED862" s="466"/>
      <c r="EE862" s="467"/>
      <c r="EF862" s="466"/>
      <c r="EG862" s="467"/>
      <c r="EH862" s="467"/>
      <c r="EI862" s="463"/>
      <c r="EJ862" s="464"/>
      <c r="EK862" s="465"/>
      <c r="EL862" s="466"/>
      <c r="EM862" s="467"/>
      <c r="EN862" s="466"/>
      <c r="EO862" s="467"/>
      <c r="EP862" s="467"/>
      <c r="EQ862" s="463"/>
      <c r="ER862" s="464"/>
      <c r="ES862" s="465"/>
      <c r="ET862" s="466"/>
      <c r="EU862" s="467"/>
      <c r="EV862" s="466"/>
      <c r="EW862" s="467"/>
      <c r="EX862" s="467"/>
      <c r="EY862" s="463"/>
      <c r="EZ862" s="464"/>
      <c r="FA862" s="465"/>
      <c r="FB862" s="466"/>
      <c r="FC862" s="467"/>
      <c r="FD862" s="466"/>
      <c r="FE862" s="467"/>
      <c r="FF862" s="467"/>
      <c r="FG862" s="463"/>
      <c r="FH862" s="464"/>
      <c r="FI862" s="465"/>
      <c r="FJ862" s="466"/>
      <c r="FK862" s="467"/>
      <c r="FL862" s="466"/>
      <c r="FM862" s="467"/>
      <c r="FN862" s="467"/>
      <c r="FO862" s="463"/>
      <c r="FP862" s="464"/>
      <c r="FQ862" s="465"/>
      <c r="FR862" s="466"/>
      <c r="FS862" s="467"/>
      <c r="FT862" s="466"/>
      <c r="FU862" s="467"/>
      <c r="FV862" s="467"/>
      <c r="FW862" s="463"/>
      <c r="FX862" s="464"/>
      <c r="FY862" s="465"/>
      <c r="FZ862" s="466"/>
      <c r="GA862" s="467"/>
      <c r="GB862" s="466"/>
      <c r="GC862" s="467"/>
      <c r="GD862" s="467"/>
      <c r="GE862" s="463"/>
      <c r="GF862" s="464"/>
      <c r="GG862" s="465"/>
      <c r="GH862" s="466"/>
      <c r="GI862" s="467"/>
      <c r="GJ862" s="466"/>
      <c r="GK862" s="467"/>
      <c r="GL862" s="467"/>
      <c r="GM862" s="463"/>
      <c r="GN862" s="464"/>
      <c r="GO862" s="465"/>
      <c r="GP862" s="466"/>
      <c r="GQ862" s="467"/>
      <c r="GR862" s="466"/>
      <c r="GS862" s="467"/>
      <c r="GT862" s="467"/>
      <c r="GU862" s="463"/>
      <c r="GV862" s="464"/>
      <c r="GW862" s="465"/>
      <c r="GX862" s="466"/>
      <c r="GY862" s="467"/>
      <c r="GZ862" s="466"/>
      <c r="HA862" s="467"/>
      <c r="HB862" s="467"/>
      <c r="HC862" s="463"/>
      <c r="HD862" s="464"/>
      <c r="HE862" s="465"/>
      <c r="HF862" s="466"/>
      <c r="HG862" s="467"/>
      <c r="HH862" s="466"/>
      <c r="HI862" s="467"/>
      <c r="HJ862" s="467"/>
      <c r="HK862" s="463"/>
      <c r="HL862" s="464"/>
      <c r="HM862" s="465"/>
      <c r="HN862" s="466"/>
      <c r="HO862" s="467"/>
      <c r="HP862" s="466"/>
      <c r="HQ862" s="467"/>
      <c r="HR862" s="467"/>
      <c r="HS862" s="463"/>
      <c r="HT862" s="464"/>
      <c r="HU862" s="465"/>
      <c r="HV862" s="466"/>
      <c r="HW862" s="467"/>
      <c r="HX862" s="466"/>
      <c r="HY862" s="467"/>
      <c r="HZ862" s="467"/>
      <c r="IA862" s="463"/>
      <c r="IB862" s="464"/>
      <c r="IC862" s="465"/>
      <c r="ID862" s="466"/>
      <c r="IE862" s="467"/>
      <c r="IF862" s="466"/>
      <c r="IG862" s="467"/>
      <c r="IH862" s="467"/>
      <c r="II862" s="463"/>
      <c r="IJ862" s="464"/>
      <c r="IK862" s="465"/>
      <c r="IL862" s="466"/>
      <c r="IM862" s="467"/>
      <c r="IN862" s="466"/>
      <c r="IO862" s="467"/>
      <c r="IP862" s="467"/>
      <c r="IQ862" s="463"/>
      <c r="IR862" s="464"/>
      <c r="IS862" s="465"/>
      <c r="IT862" s="466"/>
      <c r="IU862" s="467"/>
      <c r="IV862" s="466"/>
      <c r="IW862" s="467"/>
      <c r="IX862" s="467"/>
      <c r="IY862" s="463"/>
      <c r="IZ862" s="464"/>
      <c r="JA862" s="465"/>
      <c r="JB862" s="466"/>
      <c r="JC862" s="467"/>
      <c r="JD862" s="466"/>
      <c r="JE862" s="467"/>
      <c r="JF862" s="467"/>
      <c r="JG862" s="463"/>
      <c r="JH862" s="464"/>
      <c r="JI862" s="465"/>
      <c r="JJ862" s="466"/>
      <c r="JK862" s="467"/>
      <c r="JL862" s="466"/>
      <c r="JM862" s="467"/>
      <c r="JN862" s="467"/>
      <c r="JO862" s="463"/>
      <c r="JP862" s="464"/>
      <c r="JQ862" s="465"/>
      <c r="JR862" s="466"/>
      <c r="JS862" s="467"/>
      <c r="JT862" s="466"/>
      <c r="JU862" s="467"/>
      <c r="JV862" s="467"/>
      <c r="JW862" s="463"/>
      <c r="JX862" s="464"/>
      <c r="JY862" s="465"/>
      <c r="JZ862" s="466"/>
      <c r="KA862" s="467"/>
      <c r="KB862" s="466"/>
      <c r="KC862" s="467"/>
      <c r="KD862" s="467"/>
      <c r="KE862" s="463"/>
      <c r="KF862" s="464"/>
      <c r="KG862" s="465"/>
      <c r="KH862" s="466"/>
      <c r="KI862" s="467"/>
      <c r="KJ862" s="466"/>
      <c r="KK862" s="467"/>
      <c r="KL862" s="467"/>
      <c r="KM862" s="463"/>
      <c r="KN862" s="464"/>
      <c r="KO862" s="465"/>
      <c r="KP862" s="466"/>
      <c r="KQ862" s="467"/>
      <c r="KR862" s="466"/>
      <c r="KS862" s="467"/>
      <c r="KT862" s="467"/>
      <c r="KU862" s="463"/>
      <c r="KV862" s="464"/>
      <c r="KW862" s="465"/>
      <c r="KX862" s="466"/>
      <c r="KY862" s="467"/>
      <c r="KZ862" s="466"/>
      <c r="LA862" s="467"/>
      <c r="LB862" s="467"/>
      <c r="LC862" s="463"/>
      <c r="LD862" s="464"/>
      <c r="LE862" s="465"/>
      <c r="LF862" s="466"/>
      <c r="LG862" s="467"/>
      <c r="LH862" s="466"/>
      <c r="LI862" s="467"/>
      <c r="LJ862" s="467"/>
      <c r="LK862" s="463"/>
      <c r="LL862" s="464"/>
      <c r="LM862" s="465"/>
      <c r="LN862" s="466"/>
      <c r="LO862" s="467"/>
      <c r="LP862" s="466"/>
      <c r="LQ862" s="467"/>
      <c r="LR862" s="467"/>
      <c r="LS862" s="463"/>
      <c r="LT862" s="464"/>
      <c r="LU862" s="465"/>
      <c r="LV862" s="466"/>
      <c r="LW862" s="467"/>
      <c r="LX862" s="466"/>
      <c r="LY862" s="467"/>
      <c r="LZ862" s="467"/>
      <c r="MA862" s="463"/>
      <c r="MB862" s="464"/>
      <c r="MC862" s="465"/>
      <c r="MD862" s="466"/>
      <c r="ME862" s="467"/>
      <c r="MF862" s="466"/>
      <c r="MG862" s="467"/>
      <c r="MH862" s="467"/>
      <c r="MI862" s="463"/>
      <c r="MJ862" s="464"/>
      <c r="MK862" s="465"/>
      <c r="ML862" s="466"/>
      <c r="MM862" s="467"/>
      <c r="MN862" s="466"/>
      <c r="MO862" s="467"/>
      <c r="MP862" s="467"/>
      <c r="MQ862" s="463"/>
      <c r="MR862" s="464"/>
      <c r="MS862" s="465"/>
      <c r="MT862" s="466"/>
      <c r="MU862" s="467"/>
      <c r="MV862" s="466"/>
      <c r="MW862" s="467"/>
      <c r="MX862" s="467"/>
      <c r="MY862" s="463"/>
      <c r="MZ862" s="464"/>
      <c r="NA862" s="465"/>
      <c r="NB862" s="466"/>
      <c r="NC862" s="467"/>
      <c r="ND862" s="466"/>
      <c r="NE862" s="467"/>
      <c r="NF862" s="467"/>
      <c r="NG862" s="463"/>
      <c r="NH862" s="464"/>
      <c r="NI862" s="465"/>
      <c r="NJ862" s="466"/>
      <c r="NK862" s="467"/>
      <c r="NL862" s="466"/>
      <c r="NM862" s="467"/>
      <c r="NN862" s="467"/>
      <c r="NO862" s="463"/>
      <c r="NP862" s="464"/>
      <c r="NQ862" s="465"/>
      <c r="NR862" s="466"/>
      <c r="NS862" s="467"/>
      <c r="NT862" s="466"/>
      <c r="NU862" s="467"/>
      <c r="NV862" s="467"/>
      <c r="NW862" s="463"/>
      <c r="NX862" s="464"/>
      <c r="NY862" s="465"/>
      <c r="NZ862" s="466"/>
      <c r="OA862" s="467"/>
      <c r="OB862" s="466"/>
      <c r="OC862" s="467"/>
      <c r="OD862" s="467"/>
      <c r="OE862" s="463"/>
      <c r="OF862" s="464"/>
      <c r="OG862" s="465"/>
      <c r="OH862" s="466"/>
      <c r="OI862" s="467"/>
      <c r="OJ862" s="466"/>
      <c r="OK862" s="467"/>
      <c r="OL862" s="467"/>
      <c r="OM862" s="463"/>
      <c r="ON862" s="464"/>
      <c r="OO862" s="465"/>
      <c r="OP862" s="466"/>
      <c r="OQ862" s="467"/>
      <c r="OR862" s="466"/>
      <c r="OS862" s="467"/>
      <c r="OT862" s="467"/>
      <c r="OU862" s="463"/>
      <c r="OV862" s="464"/>
      <c r="OW862" s="465"/>
      <c r="OX862" s="466"/>
      <c r="OY862" s="467"/>
      <c r="OZ862" s="466"/>
      <c r="PA862" s="467"/>
      <c r="PB862" s="467"/>
      <c r="PC862" s="463"/>
      <c r="PD862" s="464"/>
      <c r="PE862" s="465"/>
      <c r="PF862" s="466"/>
      <c r="PG862" s="467"/>
      <c r="PH862" s="466"/>
      <c r="PI862" s="467"/>
      <c r="PJ862" s="467"/>
      <c r="PK862" s="463"/>
      <c r="PL862" s="464"/>
      <c r="PM862" s="465"/>
      <c r="PN862" s="466"/>
      <c r="PO862" s="467"/>
      <c r="PP862" s="466"/>
      <c r="PQ862" s="467"/>
      <c r="PR862" s="467"/>
      <c r="PS862" s="463"/>
      <c r="PT862" s="464"/>
      <c r="PU862" s="465"/>
      <c r="PV862" s="466"/>
      <c r="PW862" s="467"/>
      <c r="PX862" s="466"/>
      <c r="PY862" s="467"/>
      <c r="PZ862" s="467"/>
      <c r="QA862" s="463"/>
      <c r="QB862" s="464"/>
      <c r="QC862" s="465"/>
      <c r="QD862" s="466"/>
      <c r="QE862" s="467"/>
      <c r="QF862" s="466"/>
      <c r="QG862" s="467"/>
      <c r="QH862" s="467"/>
      <c r="QI862" s="463"/>
      <c r="QJ862" s="464"/>
      <c r="QK862" s="465"/>
      <c r="QL862" s="466"/>
      <c r="QM862" s="467"/>
      <c r="QN862" s="466"/>
      <c r="QO862" s="467"/>
      <c r="QP862" s="467"/>
      <c r="QQ862" s="463"/>
      <c r="QR862" s="464"/>
      <c r="QS862" s="465"/>
      <c r="QT862" s="466"/>
      <c r="QU862" s="467"/>
      <c r="QV862" s="466"/>
      <c r="QW862" s="467"/>
      <c r="QX862" s="467"/>
      <c r="QY862" s="463"/>
      <c r="QZ862" s="464"/>
      <c r="RA862" s="465"/>
      <c r="RB862" s="466"/>
      <c r="RC862" s="467"/>
      <c r="RD862" s="466"/>
      <c r="RE862" s="467"/>
      <c r="RF862" s="467"/>
      <c r="RG862" s="463"/>
      <c r="RH862" s="464"/>
      <c r="RI862" s="465"/>
      <c r="RJ862" s="466"/>
      <c r="RK862" s="467"/>
      <c r="RL862" s="466"/>
      <c r="RM862" s="467"/>
      <c r="RN862" s="467"/>
      <c r="RO862" s="463"/>
      <c r="RP862" s="464"/>
      <c r="RQ862" s="465"/>
      <c r="RR862" s="466"/>
      <c r="RS862" s="467"/>
      <c r="RT862" s="466"/>
      <c r="RU862" s="467"/>
      <c r="RV862" s="467"/>
      <c r="RW862" s="463"/>
      <c r="RX862" s="464"/>
      <c r="RY862" s="465"/>
      <c r="RZ862" s="466"/>
      <c r="SA862" s="467"/>
      <c r="SB862" s="466"/>
      <c r="SC862" s="467"/>
      <c r="SD862" s="467"/>
      <c r="SE862" s="463"/>
      <c r="SF862" s="464"/>
      <c r="SG862" s="465"/>
      <c r="SH862" s="466"/>
      <c r="SI862" s="467"/>
      <c r="SJ862" s="466"/>
      <c r="SK862" s="467"/>
      <c r="SL862" s="467"/>
      <c r="SM862" s="463"/>
      <c r="SN862" s="464"/>
      <c r="SO862" s="465"/>
      <c r="SP862" s="466"/>
      <c r="SQ862" s="467"/>
      <c r="SR862" s="466"/>
      <c r="SS862" s="467"/>
      <c r="ST862" s="467"/>
      <c r="SU862" s="463"/>
      <c r="SV862" s="464"/>
      <c r="SW862" s="465"/>
      <c r="SX862" s="466"/>
      <c r="SY862" s="467"/>
      <c r="SZ862" s="466"/>
      <c r="TA862" s="467"/>
      <c r="TB862" s="467"/>
      <c r="TC862" s="463"/>
      <c r="TD862" s="464"/>
      <c r="TE862" s="465"/>
      <c r="TF862" s="466"/>
      <c r="TG862" s="467"/>
      <c r="TH862" s="466"/>
      <c r="TI862" s="467"/>
      <c r="TJ862" s="467"/>
      <c r="TK862" s="463"/>
      <c r="TL862" s="464"/>
      <c r="TM862" s="465"/>
      <c r="TN862" s="466"/>
      <c r="TO862" s="467"/>
      <c r="TP862" s="466"/>
      <c r="TQ862" s="467"/>
      <c r="TR862" s="467"/>
      <c r="TS862" s="463"/>
      <c r="TT862" s="464"/>
      <c r="TU862" s="465"/>
      <c r="TV862" s="466"/>
      <c r="TW862" s="467"/>
      <c r="TX862" s="466"/>
      <c r="TY862" s="467"/>
      <c r="TZ862" s="467"/>
      <c r="UA862" s="463"/>
      <c r="UB862" s="464"/>
      <c r="UC862" s="465"/>
      <c r="UD862" s="466"/>
      <c r="UE862" s="467"/>
      <c r="UF862" s="466"/>
      <c r="UG862" s="467"/>
      <c r="UH862" s="467"/>
      <c r="UI862" s="463"/>
      <c r="UJ862" s="464"/>
      <c r="UK862" s="465"/>
      <c r="UL862" s="466"/>
      <c r="UM862" s="467"/>
      <c r="UN862" s="466"/>
      <c r="UO862" s="467"/>
      <c r="UP862" s="467"/>
      <c r="UQ862" s="463"/>
      <c r="UR862" s="464"/>
      <c r="US862" s="465"/>
      <c r="UT862" s="466"/>
      <c r="UU862" s="467"/>
      <c r="UV862" s="466"/>
      <c r="UW862" s="467"/>
      <c r="UX862" s="467"/>
      <c r="UY862" s="463"/>
      <c r="UZ862" s="464"/>
      <c r="VA862" s="465"/>
      <c r="VB862" s="466"/>
      <c r="VC862" s="467"/>
      <c r="VD862" s="466"/>
      <c r="VE862" s="467"/>
      <c r="VF862" s="467"/>
      <c r="VG862" s="463"/>
      <c r="VH862" s="464"/>
      <c r="VI862" s="465"/>
      <c r="VJ862" s="466"/>
      <c r="VK862" s="467"/>
      <c r="VL862" s="466"/>
      <c r="VM862" s="467"/>
      <c r="VN862" s="467"/>
      <c r="VO862" s="463"/>
      <c r="VP862" s="464"/>
      <c r="VQ862" s="465"/>
      <c r="VR862" s="466"/>
      <c r="VS862" s="467"/>
      <c r="VT862" s="466"/>
      <c r="VU862" s="467"/>
      <c r="VV862" s="467"/>
      <c r="VW862" s="463"/>
      <c r="VX862" s="464"/>
      <c r="VY862" s="465"/>
      <c r="VZ862" s="466"/>
      <c r="WA862" s="467"/>
      <c r="WB862" s="466"/>
      <c r="WC862" s="467"/>
      <c r="WD862" s="467"/>
      <c r="WE862" s="463"/>
      <c r="WF862" s="464"/>
      <c r="WG862" s="465"/>
      <c r="WH862" s="466"/>
      <c r="WI862" s="467"/>
      <c r="WJ862" s="466"/>
      <c r="WK862" s="467"/>
      <c r="WL862" s="467"/>
      <c r="WM862" s="463"/>
      <c r="WN862" s="464"/>
      <c r="WO862" s="465"/>
      <c r="WP862" s="466"/>
      <c r="WQ862" s="467"/>
      <c r="WR862" s="466"/>
      <c r="WS862" s="467"/>
      <c r="WT862" s="467"/>
      <c r="WU862" s="463"/>
      <c r="WV862" s="464"/>
      <c r="WW862" s="465"/>
      <c r="WX862" s="466"/>
      <c r="WY862" s="467"/>
      <c r="WZ862" s="466"/>
      <c r="XA862" s="467"/>
      <c r="XB862" s="467"/>
      <c r="XC862" s="463"/>
      <c r="XD862" s="464"/>
      <c r="XE862" s="465"/>
      <c r="XF862" s="466"/>
      <c r="XG862" s="467"/>
      <c r="XH862" s="466"/>
      <c r="XI862" s="467"/>
      <c r="XJ862" s="467"/>
      <c r="XK862" s="463"/>
      <c r="XL862" s="464"/>
      <c r="XM862" s="465"/>
      <c r="XN862" s="466"/>
      <c r="XO862" s="467"/>
      <c r="XP862" s="466"/>
      <c r="XQ862" s="467"/>
      <c r="XR862" s="467"/>
      <c r="XS862" s="463"/>
      <c r="XT862" s="464"/>
      <c r="XU862" s="465"/>
      <c r="XV862" s="466"/>
      <c r="XW862" s="467"/>
      <c r="XX862" s="466"/>
      <c r="XY862" s="467"/>
      <c r="XZ862" s="467"/>
      <c r="YA862" s="463"/>
      <c r="YB862" s="464"/>
      <c r="YC862" s="465"/>
      <c r="YD862" s="466"/>
      <c r="YE862" s="467"/>
      <c r="YF862" s="466"/>
      <c r="YG862" s="467"/>
      <c r="YH862" s="467"/>
      <c r="YI862" s="463"/>
      <c r="YJ862" s="464"/>
      <c r="YK862" s="465"/>
      <c r="YL862" s="466"/>
      <c r="YM862" s="467"/>
      <c r="YN862" s="466"/>
      <c r="YO862" s="467"/>
      <c r="YP862" s="467"/>
      <c r="YQ862" s="463"/>
      <c r="YR862" s="464"/>
      <c r="YS862" s="465"/>
      <c r="YT862" s="466"/>
      <c r="YU862" s="467"/>
      <c r="YV862" s="466"/>
      <c r="YW862" s="467"/>
      <c r="YX862" s="467"/>
      <c r="YY862" s="463"/>
      <c r="YZ862" s="464"/>
      <c r="ZA862" s="465"/>
      <c r="ZB862" s="466"/>
      <c r="ZC862" s="467"/>
      <c r="ZD862" s="466"/>
      <c r="ZE862" s="467"/>
      <c r="ZF862" s="467"/>
      <c r="ZG862" s="463"/>
      <c r="ZH862" s="464"/>
      <c r="ZI862" s="465"/>
      <c r="ZJ862" s="466"/>
      <c r="ZK862" s="467"/>
      <c r="ZL862" s="466"/>
      <c r="ZM862" s="467"/>
      <c r="ZN862" s="467"/>
      <c r="ZO862" s="463"/>
      <c r="ZP862" s="464"/>
      <c r="ZQ862" s="465"/>
      <c r="ZR862" s="466"/>
      <c r="ZS862" s="467"/>
      <c r="ZT862" s="466"/>
      <c r="ZU862" s="467"/>
      <c r="ZV862" s="467"/>
      <c r="ZW862" s="463"/>
      <c r="ZX862" s="464"/>
      <c r="ZY862" s="465"/>
      <c r="ZZ862" s="466"/>
      <c r="AAA862" s="467"/>
      <c r="AAB862" s="466"/>
      <c r="AAC862" s="467"/>
      <c r="AAD862" s="467"/>
      <c r="AAE862" s="463"/>
      <c r="AAF862" s="464"/>
      <c r="AAG862" s="465"/>
      <c r="AAH862" s="466"/>
      <c r="AAI862" s="467"/>
      <c r="AAJ862" s="466"/>
      <c r="AAK862" s="467"/>
      <c r="AAL862" s="467"/>
      <c r="AAM862" s="463"/>
      <c r="AAN862" s="464"/>
      <c r="AAO862" s="465"/>
      <c r="AAP862" s="466"/>
      <c r="AAQ862" s="467"/>
      <c r="AAR862" s="466"/>
      <c r="AAS862" s="467"/>
      <c r="AAT862" s="467"/>
      <c r="AAU862" s="463"/>
      <c r="AAV862" s="464"/>
      <c r="AAW862" s="465"/>
      <c r="AAX862" s="466"/>
      <c r="AAY862" s="467"/>
      <c r="AAZ862" s="466"/>
      <c r="ABA862" s="467"/>
      <c r="ABB862" s="467"/>
      <c r="ABC862" s="463"/>
      <c r="ABD862" s="464"/>
      <c r="ABE862" s="465"/>
      <c r="ABF862" s="466"/>
      <c r="ABG862" s="467"/>
      <c r="ABH862" s="466"/>
      <c r="ABI862" s="467"/>
      <c r="ABJ862" s="467"/>
      <c r="ABK862" s="463"/>
      <c r="ABL862" s="464"/>
      <c r="ABM862" s="465"/>
      <c r="ABN862" s="466"/>
      <c r="ABO862" s="467"/>
      <c r="ABP862" s="466"/>
      <c r="ABQ862" s="467"/>
      <c r="ABR862" s="467"/>
      <c r="ABS862" s="463"/>
      <c r="ABT862" s="464"/>
      <c r="ABU862" s="465"/>
      <c r="ABV862" s="466"/>
      <c r="ABW862" s="467"/>
      <c r="ABX862" s="466"/>
      <c r="ABY862" s="467"/>
      <c r="ABZ862" s="467"/>
      <c r="ACA862" s="463"/>
      <c r="ACB862" s="464"/>
      <c r="ACC862" s="465"/>
      <c r="ACD862" s="466"/>
      <c r="ACE862" s="467"/>
      <c r="ACF862" s="466"/>
      <c r="ACG862" s="467"/>
      <c r="ACH862" s="467"/>
      <c r="ACI862" s="463"/>
      <c r="ACJ862" s="464"/>
      <c r="ACK862" s="465"/>
      <c r="ACL862" s="466"/>
      <c r="ACM862" s="467"/>
      <c r="ACN862" s="466"/>
      <c r="ACO862" s="467"/>
      <c r="ACP862" s="467"/>
      <c r="ACQ862" s="463"/>
      <c r="ACR862" s="464"/>
      <c r="ACS862" s="465"/>
      <c r="ACT862" s="466"/>
      <c r="ACU862" s="467"/>
      <c r="ACV862" s="466"/>
      <c r="ACW862" s="467"/>
      <c r="ACX862" s="467"/>
      <c r="ACY862" s="463"/>
      <c r="ACZ862" s="464"/>
      <c r="ADA862" s="465"/>
      <c r="ADB862" s="466"/>
      <c r="ADC862" s="467"/>
      <c r="ADD862" s="466"/>
      <c r="ADE862" s="467"/>
      <c r="ADF862" s="467"/>
      <c r="ADG862" s="463"/>
      <c r="ADH862" s="464"/>
      <c r="ADI862" s="465"/>
      <c r="ADJ862" s="466"/>
      <c r="ADK862" s="467"/>
      <c r="ADL862" s="466"/>
      <c r="ADM862" s="467"/>
      <c r="ADN862" s="467"/>
      <c r="ADO862" s="463"/>
      <c r="ADP862" s="464"/>
      <c r="ADQ862" s="465"/>
      <c r="ADR862" s="466"/>
      <c r="ADS862" s="467"/>
      <c r="ADT862" s="466"/>
      <c r="ADU862" s="467"/>
      <c r="ADV862" s="467"/>
      <c r="ADW862" s="463"/>
      <c r="ADX862" s="464"/>
      <c r="ADY862" s="465"/>
      <c r="ADZ862" s="466"/>
      <c r="AEA862" s="467"/>
      <c r="AEB862" s="466"/>
      <c r="AEC862" s="467"/>
      <c r="AED862" s="467"/>
      <c r="AEE862" s="463"/>
      <c r="AEF862" s="464"/>
      <c r="AEG862" s="465"/>
      <c r="AEH862" s="466"/>
      <c r="AEI862" s="467"/>
      <c r="AEJ862" s="466"/>
      <c r="AEK862" s="467"/>
      <c r="AEL862" s="467"/>
      <c r="AEM862" s="463"/>
      <c r="AEN862" s="464"/>
      <c r="AEO862" s="465"/>
      <c r="AEP862" s="466"/>
      <c r="AEQ862" s="467"/>
      <c r="AER862" s="466"/>
      <c r="AES862" s="467"/>
      <c r="AET862" s="467"/>
      <c r="AEU862" s="463"/>
      <c r="AEV862" s="464"/>
      <c r="AEW862" s="465"/>
      <c r="AEX862" s="466"/>
      <c r="AEY862" s="467"/>
      <c r="AEZ862" s="466"/>
      <c r="AFA862" s="467"/>
      <c r="AFB862" s="467"/>
      <c r="AFC862" s="463"/>
      <c r="AFD862" s="464"/>
      <c r="AFE862" s="465"/>
      <c r="AFF862" s="466"/>
      <c r="AFG862" s="467"/>
      <c r="AFH862" s="466"/>
      <c r="AFI862" s="467"/>
      <c r="AFJ862" s="467"/>
      <c r="AFK862" s="463"/>
      <c r="AFL862" s="464"/>
      <c r="AFM862" s="465"/>
      <c r="AFN862" s="466"/>
      <c r="AFO862" s="467"/>
      <c r="AFP862" s="466"/>
      <c r="AFQ862" s="467"/>
      <c r="AFR862" s="467"/>
      <c r="AFS862" s="463"/>
      <c r="AFT862" s="464"/>
      <c r="AFU862" s="465"/>
      <c r="AFV862" s="466"/>
      <c r="AFW862" s="467"/>
      <c r="AFX862" s="466"/>
      <c r="AFY862" s="467"/>
      <c r="AFZ862" s="467"/>
      <c r="AGA862" s="463"/>
      <c r="AGB862" s="464"/>
      <c r="AGC862" s="465"/>
      <c r="AGD862" s="466"/>
      <c r="AGE862" s="467"/>
      <c r="AGF862" s="466"/>
      <c r="AGG862" s="467"/>
      <c r="AGH862" s="467"/>
      <c r="AGI862" s="463"/>
      <c r="AGJ862" s="464"/>
      <c r="AGK862" s="465"/>
      <c r="AGL862" s="466"/>
      <c r="AGM862" s="467"/>
      <c r="AGN862" s="466"/>
      <c r="AGO862" s="467"/>
      <c r="AGP862" s="467"/>
      <c r="AGQ862" s="463"/>
      <c r="AGR862" s="464"/>
      <c r="AGS862" s="465"/>
      <c r="AGT862" s="466"/>
      <c r="AGU862" s="467"/>
      <c r="AGV862" s="466"/>
      <c r="AGW862" s="467"/>
      <c r="AGX862" s="467"/>
      <c r="AGY862" s="463"/>
      <c r="AGZ862" s="464"/>
      <c r="AHA862" s="465"/>
      <c r="AHB862" s="466"/>
      <c r="AHC862" s="467"/>
      <c r="AHD862" s="466"/>
      <c r="AHE862" s="467"/>
      <c r="AHF862" s="467"/>
      <c r="AHG862" s="463"/>
      <c r="AHH862" s="464"/>
      <c r="AHI862" s="465"/>
      <c r="AHJ862" s="466"/>
      <c r="AHK862" s="467"/>
      <c r="AHL862" s="466"/>
      <c r="AHM862" s="467"/>
      <c r="AHN862" s="467"/>
      <c r="AHO862" s="463"/>
      <c r="AHP862" s="464"/>
      <c r="AHQ862" s="465"/>
      <c r="AHR862" s="466"/>
      <c r="AHS862" s="467"/>
      <c r="AHT862" s="466"/>
      <c r="AHU862" s="467"/>
      <c r="AHV862" s="467"/>
      <c r="AHW862" s="463"/>
      <c r="AHX862" s="464"/>
      <c r="AHY862" s="465"/>
      <c r="AHZ862" s="466"/>
      <c r="AIA862" s="467"/>
      <c r="AIB862" s="466"/>
      <c r="AIC862" s="467"/>
      <c r="AID862" s="467"/>
      <c r="AIE862" s="463"/>
      <c r="AIF862" s="464"/>
      <c r="AIG862" s="465"/>
      <c r="AIH862" s="466"/>
      <c r="AII862" s="467"/>
      <c r="AIJ862" s="466"/>
      <c r="AIK862" s="467"/>
      <c r="AIL862" s="467"/>
      <c r="AIM862" s="463"/>
      <c r="AIN862" s="464"/>
      <c r="AIO862" s="465"/>
      <c r="AIP862" s="466"/>
      <c r="AIQ862" s="467"/>
      <c r="AIR862" s="466"/>
      <c r="AIS862" s="467"/>
      <c r="AIT862" s="467"/>
      <c r="AIU862" s="463"/>
      <c r="AIV862" s="464"/>
      <c r="AIW862" s="465"/>
      <c r="AIX862" s="466"/>
      <c r="AIY862" s="467"/>
      <c r="AIZ862" s="466"/>
      <c r="AJA862" s="467"/>
      <c r="AJB862" s="467"/>
      <c r="AJC862" s="463"/>
      <c r="AJD862" s="464"/>
      <c r="AJE862" s="465"/>
      <c r="AJF862" s="466"/>
      <c r="AJG862" s="467"/>
      <c r="AJH862" s="466"/>
      <c r="AJI862" s="467"/>
      <c r="AJJ862" s="467"/>
      <c r="AJK862" s="463"/>
      <c r="AJL862" s="464"/>
      <c r="AJM862" s="465"/>
      <c r="AJN862" s="466"/>
      <c r="AJO862" s="467"/>
      <c r="AJP862" s="466"/>
      <c r="AJQ862" s="467"/>
      <c r="AJR862" s="467"/>
      <c r="AJS862" s="463"/>
      <c r="AJT862" s="464"/>
      <c r="AJU862" s="465"/>
      <c r="AJV862" s="466"/>
      <c r="AJW862" s="467"/>
      <c r="AJX862" s="466"/>
      <c r="AJY862" s="467"/>
      <c r="AJZ862" s="467"/>
      <c r="AKA862" s="463"/>
      <c r="AKB862" s="464"/>
      <c r="AKC862" s="465"/>
      <c r="AKD862" s="466"/>
      <c r="AKE862" s="467"/>
      <c r="AKF862" s="466"/>
      <c r="AKG862" s="467"/>
      <c r="AKH862" s="467"/>
      <c r="AKI862" s="463"/>
      <c r="AKJ862" s="464"/>
      <c r="AKK862" s="465"/>
      <c r="AKL862" s="466"/>
      <c r="AKM862" s="467"/>
      <c r="AKN862" s="466"/>
      <c r="AKO862" s="467"/>
      <c r="AKP862" s="467"/>
      <c r="AKQ862" s="463"/>
      <c r="AKR862" s="464"/>
      <c r="AKS862" s="465"/>
      <c r="AKT862" s="466"/>
      <c r="AKU862" s="467"/>
      <c r="AKV862" s="466"/>
      <c r="AKW862" s="467"/>
      <c r="AKX862" s="467"/>
      <c r="AKY862" s="463"/>
      <c r="AKZ862" s="464"/>
      <c r="ALA862" s="465"/>
      <c r="ALB862" s="466"/>
      <c r="ALC862" s="467"/>
      <c r="ALD862" s="466"/>
      <c r="ALE862" s="467"/>
      <c r="ALF862" s="467"/>
      <c r="ALG862" s="463"/>
      <c r="ALH862" s="464"/>
      <c r="ALI862" s="465"/>
      <c r="ALJ862" s="466"/>
      <c r="ALK862" s="467"/>
      <c r="ALL862" s="466"/>
      <c r="ALM862" s="467"/>
      <c r="ALN862" s="467"/>
      <c r="ALO862" s="463"/>
      <c r="ALP862" s="464"/>
      <c r="ALQ862" s="465"/>
      <c r="ALR862" s="466"/>
      <c r="ALS862" s="467"/>
      <c r="ALT862" s="466"/>
      <c r="ALU862" s="467"/>
      <c r="ALV862" s="467"/>
      <c r="ALW862" s="463"/>
      <c r="ALX862" s="464"/>
      <c r="ALY862" s="465"/>
      <c r="ALZ862" s="466"/>
      <c r="AMA862" s="467"/>
      <c r="AMB862" s="466"/>
      <c r="AMC862" s="467"/>
      <c r="AMD862" s="467"/>
      <c r="AME862" s="463"/>
      <c r="AMF862" s="464"/>
      <c r="AMG862" s="465"/>
      <c r="AMH862" s="466"/>
      <c r="AMI862" s="467"/>
      <c r="AMJ862" s="466"/>
      <c r="AMK862" s="467"/>
      <c r="AML862" s="467"/>
      <c r="AMM862" s="463"/>
      <c r="AMN862" s="464"/>
      <c r="AMO862" s="465"/>
      <c r="AMP862" s="466"/>
      <c r="AMQ862" s="467"/>
      <c r="AMR862" s="466"/>
      <c r="AMS862" s="467"/>
      <c r="AMT862" s="467"/>
      <c r="AMU862" s="463"/>
      <c r="AMV862" s="464"/>
      <c r="AMW862" s="465"/>
      <c r="AMX862" s="466"/>
      <c r="AMY862" s="467"/>
      <c r="AMZ862" s="466"/>
      <c r="ANA862" s="467"/>
      <c r="ANB862" s="467"/>
      <c r="ANC862" s="463"/>
      <c r="AND862" s="464"/>
      <c r="ANE862" s="465"/>
      <c r="ANF862" s="466"/>
      <c r="ANG862" s="467"/>
      <c r="ANH862" s="466"/>
      <c r="ANI862" s="467"/>
      <c r="ANJ862" s="467"/>
      <c r="ANK862" s="463"/>
      <c r="ANL862" s="464"/>
      <c r="ANM862" s="465"/>
      <c r="ANN862" s="466"/>
      <c r="ANO862" s="467"/>
      <c r="ANP862" s="466"/>
      <c r="ANQ862" s="467"/>
      <c r="ANR862" s="467"/>
      <c r="ANS862" s="463"/>
      <c r="ANT862" s="464"/>
      <c r="ANU862" s="465"/>
      <c r="ANV862" s="466"/>
      <c r="ANW862" s="467"/>
      <c r="ANX862" s="466"/>
      <c r="ANY862" s="467"/>
      <c r="ANZ862" s="467"/>
      <c r="AOA862" s="463"/>
      <c r="AOB862" s="464"/>
      <c r="AOC862" s="465"/>
      <c r="AOD862" s="466"/>
      <c r="AOE862" s="467"/>
      <c r="AOF862" s="466"/>
      <c r="AOG862" s="467"/>
      <c r="AOH862" s="467"/>
      <c r="AOI862" s="463"/>
      <c r="AOJ862" s="464"/>
      <c r="AOK862" s="465"/>
      <c r="AOL862" s="466"/>
      <c r="AOM862" s="467"/>
      <c r="AON862" s="466"/>
      <c r="AOO862" s="467"/>
      <c r="AOP862" s="467"/>
      <c r="AOQ862" s="463"/>
      <c r="AOR862" s="464"/>
      <c r="AOS862" s="465"/>
      <c r="AOT862" s="466"/>
      <c r="AOU862" s="467"/>
      <c r="AOV862" s="466"/>
      <c r="AOW862" s="467"/>
      <c r="AOX862" s="467"/>
      <c r="AOY862" s="463"/>
      <c r="AOZ862" s="464"/>
      <c r="APA862" s="465"/>
      <c r="APB862" s="466"/>
      <c r="APC862" s="467"/>
      <c r="APD862" s="466"/>
      <c r="APE862" s="467"/>
      <c r="APF862" s="467"/>
      <c r="APG862" s="463"/>
      <c r="APH862" s="464"/>
      <c r="API862" s="465"/>
      <c r="APJ862" s="466"/>
      <c r="APK862" s="467"/>
      <c r="APL862" s="466"/>
      <c r="APM862" s="467"/>
      <c r="APN862" s="467"/>
      <c r="APO862" s="463"/>
      <c r="APP862" s="464"/>
      <c r="APQ862" s="465"/>
      <c r="APR862" s="466"/>
      <c r="APS862" s="467"/>
      <c r="APT862" s="466"/>
      <c r="APU862" s="467"/>
      <c r="APV862" s="467"/>
      <c r="APW862" s="463"/>
      <c r="APX862" s="464"/>
      <c r="APY862" s="465"/>
      <c r="APZ862" s="466"/>
      <c r="AQA862" s="467"/>
      <c r="AQB862" s="466"/>
      <c r="AQC862" s="467"/>
      <c r="AQD862" s="467"/>
      <c r="AQE862" s="463"/>
      <c r="AQF862" s="464"/>
      <c r="AQG862" s="465"/>
      <c r="AQH862" s="466"/>
      <c r="AQI862" s="467"/>
      <c r="AQJ862" s="466"/>
      <c r="AQK862" s="467"/>
      <c r="AQL862" s="467"/>
      <c r="AQM862" s="463"/>
      <c r="AQN862" s="464"/>
      <c r="AQO862" s="465"/>
      <c r="AQP862" s="466"/>
      <c r="AQQ862" s="467"/>
      <c r="AQR862" s="466"/>
      <c r="AQS862" s="467"/>
      <c r="AQT862" s="467"/>
      <c r="AQU862" s="463"/>
      <c r="AQV862" s="464"/>
      <c r="AQW862" s="465"/>
      <c r="AQX862" s="466"/>
      <c r="AQY862" s="467"/>
      <c r="AQZ862" s="466"/>
      <c r="ARA862" s="467"/>
      <c r="ARB862" s="467"/>
      <c r="ARC862" s="463"/>
      <c r="ARD862" s="464"/>
      <c r="ARE862" s="465"/>
      <c r="ARF862" s="466"/>
      <c r="ARG862" s="467"/>
      <c r="ARH862" s="466"/>
      <c r="ARI862" s="467"/>
      <c r="ARJ862" s="467"/>
      <c r="ARK862" s="463"/>
      <c r="ARL862" s="464"/>
      <c r="ARM862" s="465"/>
      <c r="ARN862" s="466"/>
      <c r="ARO862" s="467"/>
      <c r="ARP862" s="466"/>
      <c r="ARQ862" s="467"/>
      <c r="ARR862" s="467"/>
      <c r="ARS862" s="463"/>
      <c r="ART862" s="464"/>
      <c r="ARU862" s="465"/>
      <c r="ARV862" s="466"/>
      <c r="ARW862" s="467"/>
      <c r="ARX862" s="466"/>
      <c r="ARY862" s="467"/>
      <c r="ARZ862" s="467"/>
      <c r="ASA862" s="463"/>
      <c r="ASB862" s="464"/>
      <c r="ASC862" s="465"/>
      <c r="ASD862" s="466"/>
      <c r="ASE862" s="467"/>
      <c r="ASF862" s="466"/>
      <c r="ASG862" s="467"/>
      <c r="ASH862" s="467"/>
      <c r="ASI862" s="463"/>
      <c r="ASJ862" s="464"/>
      <c r="ASK862" s="465"/>
      <c r="ASL862" s="466"/>
      <c r="ASM862" s="467"/>
      <c r="ASN862" s="466"/>
      <c r="ASO862" s="467"/>
      <c r="ASP862" s="467"/>
      <c r="ASQ862" s="463"/>
      <c r="ASR862" s="464"/>
      <c r="ASS862" s="465"/>
      <c r="AST862" s="466"/>
      <c r="ASU862" s="467"/>
      <c r="ASV862" s="466"/>
      <c r="ASW862" s="467"/>
      <c r="ASX862" s="467"/>
      <c r="ASY862" s="463"/>
      <c r="ASZ862" s="464"/>
      <c r="ATA862" s="465"/>
      <c r="ATB862" s="466"/>
      <c r="ATC862" s="467"/>
      <c r="ATD862" s="466"/>
      <c r="ATE862" s="467"/>
      <c r="ATF862" s="467"/>
      <c r="ATG862" s="463"/>
      <c r="ATH862" s="464"/>
      <c r="ATI862" s="465"/>
      <c r="ATJ862" s="466"/>
      <c r="ATK862" s="467"/>
      <c r="ATL862" s="466"/>
      <c r="ATM862" s="467"/>
      <c r="ATN862" s="467"/>
      <c r="ATO862" s="463"/>
      <c r="ATP862" s="464"/>
      <c r="ATQ862" s="465"/>
      <c r="ATR862" s="466"/>
      <c r="ATS862" s="467"/>
      <c r="ATT862" s="466"/>
      <c r="ATU862" s="467"/>
      <c r="ATV862" s="467"/>
      <c r="ATW862" s="463"/>
      <c r="ATX862" s="464"/>
      <c r="ATY862" s="465"/>
      <c r="ATZ862" s="466"/>
      <c r="AUA862" s="467"/>
      <c r="AUB862" s="466"/>
      <c r="AUC862" s="467"/>
      <c r="AUD862" s="467"/>
      <c r="AUE862" s="463"/>
      <c r="AUF862" s="464"/>
      <c r="AUG862" s="465"/>
      <c r="AUH862" s="466"/>
      <c r="AUI862" s="467"/>
      <c r="AUJ862" s="466"/>
      <c r="AUK862" s="467"/>
      <c r="AUL862" s="467"/>
      <c r="AUM862" s="463"/>
      <c r="AUN862" s="464"/>
      <c r="AUO862" s="465"/>
      <c r="AUP862" s="466"/>
      <c r="AUQ862" s="467"/>
      <c r="AUR862" s="466"/>
      <c r="AUS862" s="467"/>
      <c r="AUT862" s="467"/>
      <c r="AUU862" s="463"/>
      <c r="AUV862" s="464"/>
      <c r="AUW862" s="465"/>
      <c r="AUX862" s="466"/>
      <c r="AUY862" s="467"/>
      <c r="AUZ862" s="466"/>
      <c r="AVA862" s="467"/>
      <c r="AVB862" s="467"/>
      <c r="AVC862" s="463"/>
      <c r="AVD862" s="464"/>
      <c r="AVE862" s="465"/>
      <c r="AVF862" s="466"/>
      <c r="AVG862" s="467"/>
      <c r="AVH862" s="466"/>
      <c r="AVI862" s="467"/>
      <c r="AVJ862" s="467"/>
      <c r="AVK862" s="463"/>
      <c r="AVL862" s="464"/>
      <c r="AVM862" s="465"/>
      <c r="AVN862" s="466"/>
      <c r="AVO862" s="467"/>
      <c r="AVP862" s="466"/>
      <c r="AVQ862" s="467"/>
      <c r="AVR862" s="467"/>
      <c r="AVS862" s="463"/>
      <c r="AVT862" s="464"/>
      <c r="AVU862" s="465"/>
      <c r="AVV862" s="466"/>
      <c r="AVW862" s="467"/>
      <c r="AVX862" s="466"/>
      <c r="AVY862" s="467"/>
      <c r="AVZ862" s="467"/>
      <c r="AWA862" s="463"/>
      <c r="AWB862" s="464"/>
      <c r="AWC862" s="465"/>
      <c r="AWD862" s="466"/>
      <c r="AWE862" s="467"/>
      <c r="AWF862" s="466"/>
      <c r="AWG862" s="467"/>
      <c r="AWH862" s="467"/>
      <c r="AWI862" s="463"/>
      <c r="AWJ862" s="464"/>
      <c r="AWK862" s="465"/>
      <c r="AWL862" s="466"/>
      <c r="AWM862" s="467"/>
      <c r="AWN862" s="466"/>
      <c r="AWO862" s="467"/>
      <c r="AWP862" s="467"/>
      <c r="AWQ862" s="463"/>
      <c r="AWR862" s="464"/>
      <c r="AWS862" s="465"/>
      <c r="AWT862" s="466"/>
      <c r="AWU862" s="467"/>
      <c r="AWV862" s="466"/>
      <c r="AWW862" s="467"/>
      <c r="AWX862" s="467"/>
      <c r="AWY862" s="463"/>
      <c r="AWZ862" s="464"/>
      <c r="AXA862" s="465"/>
      <c r="AXB862" s="466"/>
      <c r="AXC862" s="467"/>
      <c r="AXD862" s="466"/>
      <c r="AXE862" s="467"/>
      <c r="AXF862" s="467"/>
      <c r="AXG862" s="463"/>
      <c r="AXH862" s="464"/>
      <c r="AXI862" s="465"/>
      <c r="AXJ862" s="466"/>
      <c r="AXK862" s="467"/>
      <c r="AXL862" s="466"/>
      <c r="AXM862" s="467"/>
      <c r="AXN862" s="467"/>
      <c r="AXO862" s="463"/>
      <c r="AXP862" s="464"/>
      <c r="AXQ862" s="465"/>
      <c r="AXR862" s="466"/>
      <c r="AXS862" s="467"/>
      <c r="AXT862" s="466"/>
      <c r="AXU862" s="467"/>
      <c r="AXV862" s="467"/>
      <c r="AXW862" s="463"/>
      <c r="AXX862" s="464"/>
      <c r="AXY862" s="465"/>
      <c r="AXZ862" s="466"/>
      <c r="AYA862" s="467"/>
      <c r="AYB862" s="466"/>
      <c r="AYC862" s="467"/>
      <c r="AYD862" s="467"/>
      <c r="AYE862" s="463"/>
      <c r="AYF862" s="464"/>
      <c r="AYG862" s="465"/>
      <c r="AYH862" s="466"/>
      <c r="AYI862" s="467"/>
      <c r="AYJ862" s="466"/>
      <c r="AYK862" s="467"/>
      <c r="AYL862" s="467"/>
      <c r="AYM862" s="463"/>
      <c r="AYN862" s="464"/>
      <c r="AYO862" s="465"/>
      <c r="AYP862" s="466"/>
      <c r="AYQ862" s="467"/>
      <c r="AYR862" s="466"/>
      <c r="AYS862" s="467"/>
      <c r="AYT862" s="467"/>
      <c r="AYU862" s="463"/>
      <c r="AYV862" s="464"/>
      <c r="AYW862" s="465"/>
      <c r="AYX862" s="466"/>
      <c r="AYY862" s="467"/>
      <c r="AYZ862" s="466"/>
      <c r="AZA862" s="467"/>
      <c r="AZB862" s="467"/>
      <c r="AZC862" s="463"/>
      <c r="AZD862" s="464"/>
      <c r="AZE862" s="465"/>
      <c r="AZF862" s="466"/>
      <c r="AZG862" s="467"/>
      <c r="AZH862" s="466"/>
      <c r="AZI862" s="467"/>
      <c r="AZJ862" s="467"/>
      <c r="AZK862" s="463"/>
      <c r="AZL862" s="464"/>
      <c r="AZM862" s="465"/>
      <c r="AZN862" s="466"/>
      <c r="AZO862" s="467"/>
      <c r="AZP862" s="466"/>
      <c r="AZQ862" s="467"/>
      <c r="AZR862" s="467"/>
      <c r="AZS862" s="463"/>
      <c r="AZT862" s="464"/>
      <c r="AZU862" s="465"/>
      <c r="AZV862" s="466"/>
      <c r="AZW862" s="467"/>
      <c r="AZX862" s="466"/>
      <c r="AZY862" s="467"/>
      <c r="AZZ862" s="467"/>
      <c r="BAA862" s="463"/>
      <c r="BAB862" s="464"/>
      <c r="BAC862" s="465"/>
      <c r="BAD862" s="466"/>
      <c r="BAE862" s="467"/>
      <c r="BAF862" s="466"/>
      <c r="BAG862" s="467"/>
      <c r="BAH862" s="467"/>
      <c r="BAI862" s="463"/>
      <c r="BAJ862" s="464"/>
      <c r="BAK862" s="465"/>
      <c r="BAL862" s="466"/>
      <c r="BAM862" s="467"/>
      <c r="BAN862" s="466"/>
      <c r="BAO862" s="467"/>
      <c r="BAP862" s="467"/>
      <c r="BAQ862" s="463"/>
      <c r="BAR862" s="464"/>
      <c r="BAS862" s="465"/>
      <c r="BAT862" s="466"/>
      <c r="BAU862" s="467"/>
      <c r="BAV862" s="466"/>
      <c r="BAW862" s="467"/>
      <c r="BAX862" s="467"/>
      <c r="BAY862" s="463"/>
      <c r="BAZ862" s="464"/>
      <c r="BBA862" s="465"/>
      <c r="BBB862" s="466"/>
      <c r="BBC862" s="467"/>
      <c r="BBD862" s="466"/>
      <c r="BBE862" s="467"/>
      <c r="BBF862" s="467"/>
      <c r="BBG862" s="463"/>
      <c r="BBH862" s="464"/>
      <c r="BBI862" s="465"/>
      <c r="BBJ862" s="466"/>
      <c r="BBK862" s="467"/>
      <c r="BBL862" s="466"/>
      <c r="BBM862" s="467"/>
      <c r="BBN862" s="467"/>
      <c r="BBO862" s="463"/>
      <c r="BBP862" s="464"/>
      <c r="BBQ862" s="465"/>
      <c r="BBR862" s="466"/>
      <c r="BBS862" s="467"/>
      <c r="BBT862" s="466"/>
      <c r="BBU862" s="467"/>
      <c r="BBV862" s="467"/>
      <c r="BBW862" s="463"/>
      <c r="BBX862" s="464"/>
      <c r="BBY862" s="465"/>
      <c r="BBZ862" s="466"/>
      <c r="BCA862" s="467"/>
      <c r="BCB862" s="466"/>
      <c r="BCC862" s="467"/>
      <c r="BCD862" s="467"/>
      <c r="BCE862" s="463"/>
      <c r="BCF862" s="464"/>
      <c r="BCG862" s="465"/>
      <c r="BCH862" s="466"/>
      <c r="BCI862" s="467"/>
      <c r="BCJ862" s="466"/>
      <c r="BCK862" s="467"/>
      <c r="BCL862" s="467"/>
      <c r="BCM862" s="463"/>
      <c r="BCN862" s="464"/>
      <c r="BCO862" s="465"/>
      <c r="BCP862" s="466"/>
      <c r="BCQ862" s="467"/>
      <c r="BCR862" s="466"/>
      <c r="BCS862" s="467"/>
      <c r="BCT862" s="467"/>
      <c r="BCU862" s="463"/>
      <c r="BCV862" s="464"/>
      <c r="BCW862" s="465"/>
      <c r="BCX862" s="466"/>
      <c r="BCY862" s="467"/>
      <c r="BCZ862" s="466"/>
      <c r="BDA862" s="467"/>
      <c r="BDB862" s="467"/>
      <c r="BDC862" s="463"/>
      <c r="BDD862" s="464"/>
      <c r="BDE862" s="465"/>
      <c r="BDF862" s="466"/>
      <c r="BDG862" s="467"/>
      <c r="BDH862" s="466"/>
      <c r="BDI862" s="467"/>
      <c r="BDJ862" s="467"/>
      <c r="BDK862" s="463"/>
      <c r="BDL862" s="464"/>
      <c r="BDM862" s="465"/>
      <c r="BDN862" s="466"/>
      <c r="BDO862" s="467"/>
      <c r="BDP862" s="466"/>
      <c r="BDQ862" s="467"/>
      <c r="BDR862" s="467"/>
      <c r="BDS862" s="463"/>
      <c r="BDT862" s="464"/>
      <c r="BDU862" s="465"/>
      <c r="BDV862" s="466"/>
      <c r="BDW862" s="467"/>
      <c r="BDX862" s="466"/>
      <c r="BDY862" s="467"/>
      <c r="BDZ862" s="467"/>
      <c r="BEA862" s="463"/>
      <c r="BEB862" s="464"/>
      <c r="BEC862" s="465"/>
      <c r="BED862" s="466"/>
      <c r="BEE862" s="467"/>
      <c r="BEF862" s="466"/>
      <c r="BEG862" s="467"/>
      <c r="BEH862" s="467"/>
      <c r="BEI862" s="463"/>
      <c r="BEJ862" s="464"/>
      <c r="BEK862" s="465"/>
      <c r="BEL862" s="466"/>
      <c r="BEM862" s="467"/>
      <c r="BEN862" s="466"/>
      <c r="BEO862" s="467"/>
      <c r="BEP862" s="467"/>
      <c r="BEQ862" s="463"/>
      <c r="BER862" s="464"/>
      <c r="BES862" s="465"/>
      <c r="BET862" s="466"/>
      <c r="BEU862" s="467"/>
      <c r="BEV862" s="466"/>
      <c r="BEW862" s="467"/>
      <c r="BEX862" s="467"/>
      <c r="BEY862" s="463"/>
      <c r="BEZ862" s="464"/>
      <c r="BFA862" s="465"/>
      <c r="BFB862" s="466"/>
      <c r="BFC862" s="467"/>
      <c r="BFD862" s="466"/>
      <c r="BFE862" s="467"/>
      <c r="BFF862" s="467"/>
      <c r="BFG862" s="463"/>
      <c r="BFH862" s="464"/>
      <c r="BFI862" s="465"/>
      <c r="BFJ862" s="466"/>
      <c r="BFK862" s="467"/>
      <c r="BFL862" s="466"/>
      <c r="BFM862" s="467"/>
      <c r="BFN862" s="467"/>
      <c r="BFO862" s="463"/>
      <c r="BFP862" s="464"/>
      <c r="BFQ862" s="465"/>
      <c r="BFR862" s="466"/>
      <c r="BFS862" s="467"/>
      <c r="BFT862" s="466"/>
      <c r="BFU862" s="467"/>
      <c r="BFV862" s="467"/>
      <c r="BFW862" s="463"/>
      <c r="BFX862" s="464"/>
      <c r="BFY862" s="465"/>
      <c r="BFZ862" s="466"/>
      <c r="BGA862" s="467"/>
      <c r="BGB862" s="466"/>
      <c r="BGC862" s="467"/>
      <c r="BGD862" s="467"/>
      <c r="BGE862" s="463"/>
      <c r="BGF862" s="464"/>
      <c r="BGG862" s="465"/>
      <c r="BGH862" s="466"/>
      <c r="BGI862" s="467"/>
      <c r="BGJ862" s="466"/>
      <c r="BGK862" s="467"/>
      <c r="BGL862" s="467"/>
      <c r="BGM862" s="463"/>
      <c r="BGN862" s="464"/>
      <c r="BGO862" s="465"/>
      <c r="BGP862" s="466"/>
      <c r="BGQ862" s="467"/>
      <c r="BGR862" s="466"/>
      <c r="BGS862" s="467"/>
      <c r="BGT862" s="467"/>
      <c r="BGU862" s="463"/>
      <c r="BGV862" s="464"/>
      <c r="BGW862" s="465"/>
      <c r="BGX862" s="466"/>
      <c r="BGY862" s="467"/>
      <c r="BGZ862" s="466"/>
      <c r="BHA862" s="467"/>
      <c r="BHB862" s="467"/>
      <c r="BHC862" s="463"/>
      <c r="BHD862" s="464"/>
      <c r="BHE862" s="465"/>
      <c r="BHF862" s="466"/>
      <c r="BHG862" s="467"/>
      <c r="BHH862" s="466"/>
      <c r="BHI862" s="467"/>
      <c r="BHJ862" s="467"/>
      <c r="BHK862" s="463"/>
      <c r="BHL862" s="464"/>
      <c r="BHM862" s="465"/>
      <c r="BHN862" s="466"/>
      <c r="BHO862" s="467"/>
      <c r="BHP862" s="466"/>
      <c r="BHQ862" s="467"/>
      <c r="BHR862" s="467"/>
      <c r="BHS862" s="463"/>
      <c r="BHT862" s="464"/>
      <c r="BHU862" s="465"/>
      <c r="BHV862" s="466"/>
      <c r="BHW862" s="467"/>
      <c r="BHX862" s="466"/>
      <c r="BHY862" s="467"/>
      <c r="BHZ862" s="467"/>
      <c r="BIA862" s="463"/>
      <c r="BIB862" s="464"/>
      <c r="BIC862" s="465"/>
      <c r="BID862" s="466"/>
      <c r="BIE862" s="467"/>
      <c r="BIF862" s="466"/>
      <c r="BIG862" s="467"/>
      <c r="BIH862" s="467"/>
      <c r="BII862" s="463"/>
      <c r="BIJ862" s="464"/>
      <c r="BIK862" s="465"/>
      <c r="BIL862" s="466"/>
      <c r="BIM862" s="467"/>
      <c r="BIN862" s="466"/>
      <c r="BIO862" s="467"/>
      <c r="BIP862" s="467"/>
      <c r="BIQ862" s="463"/>
      <c r="BIR862" s="464"/>
      <c r="BIS862" s="465"/>
      <c r="BIT862" s="466"/>
      <c r="BIU862" s="467"/>
      <c r="BIV862" s="466"/>
      <c r="BIW862" s="467"/>
      <c r="BIX862" s="467"/>
      <c r="BIY862" s="463"/>
      <c r="BIZ862" s="464"/>
      <c r="BJA862" s="465"/>
      <c r="BJB862" s="466"/>
      <c r="BJC862" s="467"/>
      <c r="BJD862" s="466"/>
      <c r="BJE862" s="467"/>
      <c r="BJF862" s="467"/>
      <c r="BJG862" s="463"/>
      <c r="BJH862" s="464"/>
      <c r="BJI862" s="465"/>
      <c r="BJJ862" s="466"/>
      <c r="BJK862" s="467"/>
      <c r="BJL862" s="466"/>
      <c r="BJM862" s="467"/>
      <c r="BJN862" s="467"/>
      <c r="BJO862" s="463"/>
      <c r="BJP862" s="464"/>
      <c r="BJQ862" s="465"/>
      <c r="BJR862" s="466"/>
      <c r="BJS862" s="467"/>
      <c r="BJT862" s="466"/>
      <c r="BJU862" s="467"/>
      <c r="BJV862" s="467"/>
      <c r="BJW862" s="463"/>
      <c r="BJX862" s="464"/>
      <c r="BJY862" s="465"/>
      <c r="BJZ862" s="466"/>
      <c r="BKA862" s="467"/>
      <c r="BKB862" s="466"/>
      <c r="BKC862" s="467"/>
      <c r="BKD862" s="467"/>
      <c r="BKE862" s="463"/>
      <c r="BKF862" s="464"/>
      <c r="BKG862" s="465"/>
      <c r="BKH862" s="466"/>
      <c r="BKI862" s="467"/>
      <c r="BKJ862" s="466"/>
      <c r="BKK862" s="467"/>
      <c r="BKL862" s="467"/>
      <c r="BKM862" s="463"/>
      <c r="BKN862" s="464"/>
      <c r="BKO862" s="465"/>
      <c r="BKP862" s="466"/>
      <c r="BKQ862" s="467"/>
      <c r="BKR862" s="466"/>
      <c r="BKS862" s="467"/>
      <c r="BKT862" s="467"/>
      <c r="BKU862" s="463"/>
      <c r="BKV862" s="464"/>
      <c r="BKW862" s="465"/>
      <c r="BKX862" s="466"/>
      <c r="BKY862" s="467"/>
      <c r="BKZ862" s="466"/>
      <c r="BLA862" s="467"/>
      <c r="BLB862" s="467"/>
      <c r="BLC862" s="463"/>
      <c r="BLD862" s="464"/>
      <c r="BLE862" s="465"/>
      <c r="BLF862" s="466"/>
      <c r="BLG862" s="467"/>
      <c r="BLH862" s="466"/>
      <c r="BLI862" s="467"/>
      <c r="BLJ862" s="467"/>
      <c r="BLK862" s="463"/>
      <c r="BLL862" s="464"/>
      <c r="BLM862" s="465"/>
      <c r="BLN862" s="466"/>
      <c r="BLO862" s="467"/>
      <c r="BLP862" s="466"/>
      <c r="BLQ862" s="467"/>
      <c r="BLR862" s="467"/>
      <c r="BLS862" s="463"/>
      <c r="BLT862" s="464"/>
      <c r="BLU862" s="465"/>
      <c r="BLV862" s="466"/>
      <c r="BLW862" s="467"/>
      <c r="BLX862" s="466"/>
      <c r="BLY862" s="467"/>
      <c r="BLZ862" s="467"/>
      <c r="BMA862" s="463"/>
      <c r="BMB862" s="464"/>
      <c r="BMC862" s="465"/>
      <c r="BMD862" s="466"/>
      <c r="BME862" s="467"/>
      <c r="BMF862" s="466"/>
      <c r="BMG862" s="467"/>
      <c r="BMH862" s="467"/>
      <c r="BMI862" s="463"/>
      <c r="BMJ862" s="464"/>
      <c r="BMK862" s="465"/>
      <c r="BML862" s="466"/>
      <c r="BMM862" s="467"/>
      <c r="BMN862" s="466"/>
      <c r="BMO862" s="467"/>
      <c r="BMP862" s="467"/>
      <c r="BMQ862" s="463"/>
      <c r="BMR862" s="464"/>
      <c r="BMS862" s="465"/>
      <c r="BMT862" s="466"/>
      <c r="BMU862" s="467"/>
      <c r="BMV862" s="466"/>
      <c r="BMW862" s="467"/>
      <c r="BMX862" s="467"/>
      <c r="BMY862" s="463"/>
      <c r="BMZ862" s="464"/>
      <c r="BNA862" s="465"/>
      <c r="BNB862" s="466"/>
      <c r="BNC862" s="467"/>
      <c r="BND862" s="466"/>
      <c r="BNE862" s="467"/>
      <c r="BNF862" s="467"/>
      <c r="BNG862" s="463"/>
      <c r="BNH862" s="464"/>
      <c r="BNI862" s="465"/>
      <c r="BNJ862" s="466"/>
      <c r="BNK862" s="467"/>
      <c r="BNL862" s="466"/>
      <c r="BNM862" s="467"/>
      <c r="BNN862" s="467"/>
      <c r="BNO862" s="463"/>
      <c r="BNP862" s="464"/>
      <c r="BNQ862" s="465"/>
      <c r="BNR862" s="466"/>
      <c r="BNS862" s="467"/>
      <c r="BNT862" s="466"/>
      <c r="BNU862" s="467"/>
      <c r="BNV862" s="467"/>
      <c r="BNW862" s="463"/>
      <c r="BNX862" s="464"/>
      <c r="BNY862" s="465"/>
      <c r="BNZ862" s="466"/>
      <c r="BOA862" s="467"/>
      <c r="BOB862" s="466"/>
      <c r="BOC862" s="467"/>
      <c r="BOD862" s="467"/>
      <c r="BOE862" s="463"/>
      <c r="BOF862" s="464"/>
      <c r="BOG862" s="465"/>
      <c r="BOH862" s="466"/>
      <c r="BOI862" s="467"/>
      <c r="BOJ862" s="466"/>
      <c r="BOK862" s="467"/>
      <c r="BOL862" s="467"/>
      <c r="BOM862" s="463"/>
      <c r="BON862" s="464"/>
      <c r="BOO862" s="465"/>
      <c r="BOP862" s="466"/>
      <c r="BOQ862" s="467"/>
      <c r="BOR862" s="466"/>
      <c r="BOS862" s="467"/>
      <c r="BOT862" s="467"/>
      <c r="BOU862" s="463"/>
      <c r="BOV862" s="464"/>
      <c r="BOW862" s="465"/>
      <c r="BOX862" s="466"/>
      <c r="BOY862" s="467"/>
      <c r="BOZ862" s="466"/>
      <c r="BPA862" s="467"/>
      <c r="BPB862" s="467"/>
      <c r="BPC862" s="463"/>
      <c r="BPD862" s="464"/>
      <c r="BPE862" s="465"/>
      <c r="BPF862" s="466"/>
      <c r="BPG862" s="467"/>
      <c r="BPH862" s="466"/>
      <c r="BPI862" s="467"/>
      <c r="BPJ862" s="467"/>
      <c r="BPK862" s="463"/>
      <c r="BPL862" s="464"/>
      <c r="BPM862" s="465"/>
      <c r="BPN862" s="466"/>
      <c r="BPO862" s="467"/>
      <c r="BPP862" s="466"/>
      <c r="BPQ862" s="467"/>
      <c r="BPR862" s="467"/>
      <c r="BPS862" s="463"/>
      <c r="BPT862" s="464"/>
      <c r="BPU862" s="465"/>
      <c r="BPV862" s="466"/>
      <c r="BPW862" s="467"/>
      <c r="BPX862" s="466"/>
      <c r="BPY862" s="467"/>
      <c r="BPZ862" s="467"/>
      <c r="BQA862" s="463"/>
      <c r="BQB862" s="464"/>
      <c r="BQC862" s="465"/>
      <c r="BQD862" s="466"/>
      <c r="BQE862" s="467"/>
      <c r="BQF862" s="466"/>
      <c r="BQG862" s="467"/>
      <c r="BQH862" s="467"/>
      <c r="BQI862" s="463"/>
      <c r="BQJ862" s="464"/>
      <c r="BQK862" s="465"/>
      <c r="BQL862" s="466"/>
      <c r="BQM862" s="467"/>
      <c r="BQN862" s="466"/>
      <c r="BQO862" s="467"/>
      <c r="BQP862" s="467"/>
      <c r="BQQ862" s="463"/>
      <c r="BQR862" s="464"/>
      <c r="BQS862" s="465"/>
      <c r="BQT862" s="466"/>
      <c r="BQU862" s="467"/>
      <c r="BQV862" s="466"/>
      <c r="BQW862" s="467"/>
      <c r="BQX862" s="467"/>
      <c r="BQY862" s="463"/>
      <c r="BQZ862" s="464"/>
      <c r="BRA862" s="465"/>
      <c r="BRB862" s="466"/>
      <c r="BRC862" s="467"/>
      <c r="BRD862" s="466"/>
      <c r="BRE862" s="467"/>
      <c r="BRF862" s="467"/>
      <c r="BRG862" s="463"/>
      <c r="BRH862" s="464"/>
      <c r="BRI862" s="465"/>
      <c r="BRJ862" s="466"/>
      <c r="BRK862" s="467"/>
      <c r="BRL862" s="466"/>
      <c r="BRM862" s="467"/>
      <c r="BRN862" s="467"/>
      <c r="BRO862" s="463"/>
      <c r="BRP862" s="464"/>
      <c r="BRQ862" s="465"/>
      <c r="BRR862" s="466"/>
      <c r="BRS862" s="467"/>
      <c r="BRT862" s="466"/>
      <c r="BRU862" s="467"/>
      <c r="BRV862" s="467"/>
      <c r="BRW862" s="463"/>
      <c r="BRX862" s="464"/>
      <c r="BRY862" s="465"/>
      <c r="BRZ862" s="466"/>
      <c r="BSA862" s="467"/>
      <c r="BSB862" s="466"/>
      <c r="BSC862" s="467"/>
      <c r="BSD862" s="467"/>
      <c r="BSE862" s="463"/>
      <c r="BSF862" s="464"/>
      <c r="BSG862" s="465"/>
      <c r="BSH862" s="466"/>
      <c r="BSI862" s="467"/>
      <c r="BSJ862" s="466"/>
      <c r="BSK862" s="467"/>
      <c r="BSL862" s="467"/>
      <c r="BSM862" s="463"/>
      <c r="BSN862" s="464"/>
      <c r="BSO862" s="465"/>
      <c r="BSP862" s="466"/>
      <c r="BSQ862" s="467"/>
      <c r="BSR862" s="466"/>
      <c r="BSS862" s="467"/>
      <c r="BST862" s="467"/>
      <c r="BSU862" s="463"/>
      <c r="BSV862" s="464"/>
      <c r="BSW862" s="465"/>
      <c r="BSX862" s="466"/>
      <c r="BSY862" s="467"/>
      <c r="BSZ862" s="466"/>
      <c r="BTA862" s="467"/>
      <c r="BTB862" s="467"/>
      <c r="BTC862" s="463"/>
      <c r="BTD862" s="464"/>
      <c r="BTE862" s="465"/>
      <c r="BTF862" s="466"/>
      <c r="BTG862" s="467"/>
      <c r="BTH862" s="466"/>
      <c r="BTI862" s="467"/>
      <c r="BTJ862" s="467"/>
      <c r="BTK862" s="463"/>
      <c r="BTL862" s="464"/>
      <c r="BTM862" s="465"/>
      <c r="BTN862" s="466"/>
      <c r="BTO862" s="467"/>
      <c r="BTP862" s="466"/>
      <c r="BTQ862" s="467"/>
      <c r="BTR862" s="467"/>
      <c r="BTS862" s="463"/>
      <c r="BTT862" s="464"/>
      <c r="BTU862" s="465"/>
      <c r="BTV862" s="466"/>
      <c r="BTW862" s="467"/>
      <c r="BTX862" s="466"/>
      <c r="BTY862" s="467"/>
      <c r="BTZ862" s="467"/>
      <c r="BUA862" s="463"/>
      <c r="BUB862" s="464"/>
      <c r="BUC862" s="465"/>
      <c r="BUD862" s="466"/>
      <c r="BUE862" s="467"/>
      <c r="BUF862" s="466"/>
      <c r="BUG862" s="467"/>
      <c r="BUH862" s="467"/>
      <c r="BUI862" s="463"/>
      <c r="BUJ862" s="464"/>
      <c r="BUK862" s="465"/>
      <c r="BUL862" s="466"/>
      <c r="BUM862" s="467"/>
      <c r="BUN862" s="466"/>
      <c r="BUO862" s="467"/>
      <c r="BUP862" s="467"/>
      <c r="BUQ862" s="463"/>
      <c r="BUR862" s="464"/>
      <c r="BUS862" s="465"/>
      <c r="BUT862" s="466"/>
      <c r="BUU862" s="467"/>
      <c r="BUV862" s="466"/>
      <c r="BUW862" s="467"/>
      <c r="BUX862" s="467"/>
      <c r="BUY862" s="463"/>
      <c r="BUZ862" s="464"/>
      <c r="BVA862" s="465"/>
      <c r="BVB862" s="466"/>
      <c r="BVC862" s="467"/>
      <c r="BVD862" s="466"/>
      <c r="BVE862" s="467"/>
      <c r="BVF862" s="467"/>
      <c r="BVG862" s="463"/>
      <c r="BVH862" s="464"/>
      <c r="BVI862" s="465"/>
      <c r="BVJ862" s="466"/>
      <c r="BVK862" s="467"/>
      <c r="BVL862" s="466"/>
      <c r="BVM862" s="467"/>
      <c r="BVN862" s="467"/>
      <c r="BVO862" s="463"/>
      <c r="BVP862" s="464"/>
      <c r="BVQ862" s="465"/>
      <c r="BVR862" s="466"/>
      <c r="BVS862" s="467"/>
      <c r="BVT862" s="466"/>
      <c r="BVU862" s="467"/>
      <c r="BVV862" s="467"/>
      <c r="BVW862" s="463"/>
      <c r="BVX862" s="464"/>
      <c r="BVY862" s="465"/>
      <c r="BVZ862" s="466"/>
      <c r="BWA862" s="467"/>
      <c r="BWB862" s="466"/>
      <c r="BWC862" s="467"/>
      <c r="BWD862" s="467"/>
      <c r="BWE862" s="463"/>
      <c r="BWF862" s="464"/>
      <c r="BWG862" s="465"/>
      <c r="BWH862" s="466"/>
      <c r="BWI862" s="467"/>
      <c r="BWJ862" s="466"/>
      <c r="BWK862" s="467"/>
      <c r="BWL862" s="467"/>
      <c r="BWM862" s="463"/>
      <c r="BWN862" s="464"/>
      <c r="BWO862" s="465"/>
      <c r="BWP862" s="466"/>
      <c r="BWQ862" s="467"/>
      <c r="BWR862" s="466"/>
      <c r="BWS862" s="467"/>
      <c r="BWT862" s="467"/>
      <c r="BWU862" s="463"/>
      <c r="BWV862" s="464"/>
      <c r="BWW862" s="465"/>
      <c r="BWX862" s="466"/>
      <c r="BWY862" s="467"/>
      <c r="BWZ862" s="466"/>
      <c r="BXA862" s="467"/>
      <c r="BXB862" s="467"/>
      <c r="BXC862" s="463"/>
      <c r="BXD862" s="464"/>
      <c r="BXE862" s="465"/>
      <c r="BXF862" s="466"/>
      <c r="BXG862" s="467"/>
      <c r="BXH862" s="466"/>
      <c r="BXI862" s="467"/>
      <c r="BXJ862" s="467"/>
      <c r="BXK862" s="463"/>
      <c r="BXL862" s="464"/>
      <c r="BXM862" s="465"/>
      <c r="BXN862" s="466"/>
      <c r="BXO862" s="467"/>
      <c r="BXP862" s="466"/>
      <c r="BXQ862" s="467"/>
      <c r="BXR862" s="467"/>
      <c r="BXS862" s="463"/>
      <c r="BXT862" s="464"/>
      <c r="BXU862" s="465"/>
      <c r="BXV862" s="466"/>
      <c r="BXW862" s="467"/>
      <c r="BXX862" s="466"/>
      <c r="BXY862" s="467"/>
      <c r="BXZ862" s="467"/>
      <c r="BYA862" s="463"/>
      <c r="BYB862" s="464"/>
      <c r="BYC862" s="465"/>
      <c r="BYD862" s="466"/>
      <c r="BYE862" s="467"/>
      <c r="BYF862" s="466"/>
      <c r="BYG862" s="467"/>
      <c r="BYH862" s="467"/>
      <c r="BYI862" s="463"/>
      <c r="BYJ862" s="464"/>
      <c r="BYK862" s="465"/>
      <c r="BYL862" s="466"/>
      <c r="BYM862" s="467"/>
      <c r="BYN862" s="466"/>
      <c r="BYO862" s="467"/>
      <c r="BYP862" s="467"/>
      <c r="BYQ862" s="463"/>
      <c r="BYR862" s="464"/>
      <c r="BYS862" s="465"/>
      <c r="BYT862" s="466"/>
      <c r="BYU862" s="467"/>
      <c r="BYV862" s="466"/>
      <c r="BYW862" s="467"/>
      <c r="BYX862" s="467"/>
      <c r="BYY862" s="463"/>
      <c r="BYZ862" s="464"/>
      <c r="BZA862" s="465"/>
      <c r="BZB862" s="466"/>
      <c r="BZC862" s="467"/>
      <c r="BZD862" s="466"/>
      <c r="BZE862" s="467"/>
      <c r="BZF862" s="467"/>
      <c r="BZG862" s="463"/>
      <c r="BZH862" s="464"/>
      <c r="BZI862" s="465"/>
      <c r="BZJ862" s="466"/>
      <c r="BZK862" s="467"/>
      <c r="BZL862" s="466"/>
      <c r="BZM862" s="467"/>
      <c r="BZN862" s="467"/>
      <c r="BZO862" s="463"/>
      <c r="BZP862" s="464"/>
      <c r="BZQ862" s="465"/>
      <c r="BZR862" s="466"/>
      <c r="BZS862" s="467"/>
      <c r="BZT862" s="466"/>
      <c r="BZU862" s="467"/>
      <c r="BZV862" s="467"/>
      <c r="BZW862" s="463"/>
      <c r="BZX862" s="464"/>
      <c r="BZY862" s="465"/>
      <c r="BZZ862" s="466"/>
      <c r="CAA862" s="467"/>
      <c r="CAB862" s="466"/>
      <c r="CAC862" s="467"/>
      <c r="CAD862" s="467"/>
      <c r="CAE862" s="463"/>
      <c r="CAF862" s="464"/>
      <c r="CAG862" s="465"/>
      <c r="CAH862" s="466"/>
      <c r="CAI862" s="467"/>
      <c r="CAJ862" s="466"/>
      <c r="CAK862" s="467"/>
      <c r="CAL862" s="467"/>
      <c r="CAM862" s="463"/>
      <c r="CAN862" s="464"/>
      <c r="CAO862" s="465"/>
      <c r="CAP862" s="466"/>
      <c r="CAQ862" s="467"/>
      <c r="CAR862" s="466"/>
      <c r="CAS862" s="467"/>
      <c r="CAT862" s="467"/>
      <c r="CAU862" s="463"/>
      <c r="CAV862" s="464"/>
      <c r="CAW862" s="465"/>
      <c r="CAX862" s="466"/>
      <c r="CAY862" s="467"/>
      <c r="CAZ862" s="466"/>
      <c r="CBA862" s="467"/>
      <c r="CBB862" s="467"/>
      <c r="CBC862" s="463"/>
      <c r="CBD862" s="464"/>
      <c r="CBE862" s="465"/>
      <c r="CBF862" s="466"/>
      <c r="CBG862" s="467"/>
      <c r="CBH862" s="466"/>
      <c r="CBI862" s="467"/>
      <c r="CBJ862" s="467"/>
      <c r="CBK862" s="463"/>
      <c r="CBL862" s="464"/>
      <c r="CBM862" s="465"/>
      <c r="CBN862" s="466"/>
      <c r="CBO862" s="467"/>
      <c r="CBP862" s="466"/>
      <c r="CBQ862" s="467"/>
      <c r="CBR862" s="467"/>
      <c r="CBS862" s="463"/>
      <c r="CBT862" s="464"/>
      <c r="CBU862" s="465"/>
      <c r="CBV862" s="466"/>
      <c r="CBW862" s="467"/>
      <c r="CBX862" s="466"/>
      <c r="CBY862" s="467"/>
      <c r="CBZ862" s="467"/>
      <c r="CCA862" s="463"/>
      <c r="CCB862" s="464"/>
      <c r="CCC862" s="465"/>
      <c r="CCD862" s="466"/>
      <c r="CCE862" s="467"/>
      <c r="CCF862" s="466"/>
      <c r="CCG862" s="467"/>
      <c r="CCH862" s="467"/>
      <c r="CCI862" s="463"/>
      <c r="CCJ862" s="464"/>
      <c r="CCK862" s="465"/>
      <c r="CCL862" s="466"/>
      <c r="CCM862" s="467"/>
      <c r="CCN862" s="466"/>
      <c r="CCO862" s="467"/>
      <c r="CCP862" s="467"/>
      <c r="CCQ862" s="463"/>
      <c r="CCR862" s="464"/>
      <c r="CCS862" s="465"/>
      <c r="CCT862" s="466"/>
      <c r="CCU862" s="467"/>
      <c r="CCV862" s="466"/>
      <c r="CCW862" s="467"/>
      <c r="CCX862" s="467"/>
      <c r="CCY862" s="463"/>
      <c r="CCZ862" s="464"/>
      <c r="CDA862" s="465"/>
      <c r="CDB862" s="466"/>
      <c r="CDC862" s="467"/>
      <c r="CDD862" s="466"/>
      <c r="CDE862" s="467"/>
      <c r="CDF862" s="467"/>
      <c r="CDG862" s="463"/>
      <c r="CDH862" s="464"/>
      <c r="CDI862" s="465"/>
      <c r="CDJ862" s="466"/>
      <c r="CDK862" s="467"/>
      <c r="CDL862" s="466"/>
      <c r="CDM862" s="467"/>
      <c r="CDN862" s="467"/>
      <c r="CDO862" s="463"/>
      <c r="CDP862" s="464"/>
      <c r="CDQ862" s="465"/>
      <c r="CDR862" s="466"/>
      <c r="CDS862" s="467"/>
      <c r="CDT862" s="466"/>
      <c r="CDU862" s="467"/>
      <c r="CDV862" s="467"/>
      <c r="CDW862" s="463"/>
      <c r="CDX862" s="464"/>
      <c r="CDY862" s="465"/>
      <c r="CDZ862" s="466"/>
      <c r="CEA862" s="467"/>
      <c r="CEB862" s="466"/>
      <c r="CEC862" s="467"/>
      <c r="CED862" s="467"/>
      <c r="CEE862" s="463"/>
      <c r="CEF862" s="464"/>
      <c r="CEG862" s="465"/>
      <c r="CEH862" s="466"/>
      <c r="CEI862" s="467"/>
      <c r="CEJ862" s="466"/>
      <c r="CEK862" s="467"/>
      <c r="CEL862" s="467"/>
      <c r="CEM862" s="463"/>
      <c r="CEN862" s="464"/>
      <c r="CEO862" s="465"/>
      <c r="CEP862" s="466"/>
      <c r="CEQ862" s="467"/>
      <c r="CER862" s="466"/>
      <c r="CES862" s="467"/>
      <c r="CET862" s="467"/>
      <c r="CEU862" s="463"/>
      <c r="CEV862" s="464"/>
      <c r="CEW862" s="465"/>
      <c r="CEX862" s="466"/>
      <c r="CEY862" s="467"/>
      <c r="CEZ862" s="466"/>
      <c r="CFA862" s="467"/>
      <c r="CFB862" s="467"/>
      <c r="CFC862" s="463"/>
      <c r="CFD862" s="464"/>
      <c r="CFE862" s="465"/>
      <c r="CFF862" s="466"/>
      <c r="CFG862" s="467"/>
      <c r="CFH862" s="466"/>
      <c r="CFI862" s="467"/>
      <c r="CFJ862" s="467"/>
      <c r="CFK862" s="463"/>
      <c r="CFL862" s="464"/>
      <c r="CFM862" s="465"/>
      <c r="CFN862" s="466"/>
      <c r="CFO862" s="467"/>
      <c r="CFP862" s="466"/>
      <c r="CFQ862" s="467"/>
      <c r="CFR862" s="467"/>
      <c r="CFS862" s="463"/>
      <c r="CFT862" s="464"/>
      <c r="CFU862" s="465"/>
      <c r="CFV862" s="466"/>
      <c r="CFW862" s="467"/>
      <c r="CFX862" s="466"/>
      <c r="CFY862" s="467"/>
      <c r="CFZ862" s="467"/>
      <c r="CGA862" s="463"/>
      <c r="CGB862" s="464"/>
      <c r="CGC862" s="465"/>
      <c r="CGD862" s="466"/>
      <c r="CGE862" s="467"/>
      <c r="CGF862" s="466"/>
      <c r="CGG862" s="467"/>
      <c r="CGH862" s="467"/>
      <c r="CGI862" s="463"/>
      <c r="CGJ862" s="464"/>
      <c r="CGK862" s="465"/>
      <c r="CGL862" s="466"/>
      <c r="CGM862" s="467"/>
      <c r="CGN862" s="466"/>
      <c r="CGO862" s="467"/>
      <c r="CGP862" s="467"/>
      <c r="CGQ862" s="463"/>
      <c r="CGR862" s="464"/>
      <c r="CGS862" s="465"/>
      <c r="CGT862" s="466"/>
      <c r="CGU862" s="467"/>
      <c r="CGV862" s="466"/>
      <c r="CGW862" s="467"/>
      <c r="CGX862" s="467"/>
      <c r="CGY862" s="463"/>
      <c r="CGZ862" s="464"/>
      <c r="CHA862" s="465"/>
      <c r="CHB862" s="466"/>
      <c r="CHC862" s="467"/>
      <c r="CHD862" s="466"/>
      <c r="CHE862" s="467"/>
      <c r="CHF862" s="467"/>
      <c r="CHG862" s="463"/>
      <c r="CHH862" s="464"/>
      <c r="CHI862" s="465"/>
      <c r="CHJ862" s="466"/>
      <c r="CHK862" s="467"/>
      <c r="CHL862" s="466"/>
      <c r="CHM862" s="467"/>
      <c r="CHN862" s="467"/>
      <c r="CHO862" s="463"/>
      <c r="CHP862" s="464"/>
      <c r="CHQ862" s="465"/>
      <c r="CHR862" s="466"/>
      <c r="CHS862" s="467"/>
      <c r="CHT862" s="466"/>
      <c r="CHU862" s="467"/>
      <c r="CHV862" s="467"/>
      <c r="CHW862" s="463"/>
      <c r="CHX862" s="464"/>
      <c r="CHY862" s="465"/>
      <c r="CHZ862" s="466"/>
      <c r="CIA862" s="467"/>
      <c r="CIB862" s="466"/>
      <c r="CIC862" s="467"/>
      <c r="CID862" s="467"/>
      <c r="CIE862" s="463"/>
      <c r="CIF862" s="464"/>
      <c r="CIG862" s="465"/>
      <c r="CIH862" s="466"/>
      <c r="CII862" s="467"/>
      <c r="CIJ862" s="466"/>
      <c r="CIK862" s="467"/>
      <c r="CIL862" s="467"/>
      <c r="CIM862" s="463"/>
      <c r="CIN862" s="464"/>
      <c r="CIO862" s="465"/>
      <c r="CIP862" s="466"/>
      <c r="CIQ862" s="467"/>
      <c r="CIR862" s="466"/>
      <c r="CIS862" s="467"/>
      <c r="CIT862" s="467"/>
      <c r="CIU862" s="463"/>
      <c r="CIV862" s="464"/>
      <c r="CIW862" s="465"/>
      <c r="CIX862" s="466"/>
      <c r="CIY862" s="467"/>
      <c r="CIZ862" s="466"/>
      <c r="CJA862" s="467"/>
      <c r="CJB862" s="467"/>
      <c r="CJC862" s="463"/>
      <c r="CJD862" s="464"/>
      <c r="CJE862" s="465"/>
      <c r="CJF862" s="466"/>
      <c r="CJG862" s="467"/>
      <c r="CJH862" s="466"/>
      <c r="CJI862" s="467"/>
      <c r="CJJ862" s="467"/>
      <c r="CJK862" s="463"/>
      <c r="CJL862" s="464"/>
      <c r="CJM862" s="465"/>
      <c r="CJN862" s="466"/>
      <c r="CJO862" s="467"/>
      <c r="CJP862" s="466"/>
      <c r="CJQ862" s="467"/>
      <c r="CJR862" s="467"/>
      <c r="CJS862" s="463"/>
      <c r="CJT862" s="464"/>
      <c r="CJU862" s="465"/>
      <c r="CJV862" s="466"/>
      <c r="CJW862" s="467"/>
      <c r="CJX862" s="466"/>
      <c r="CJY862" s="467"/>
      <c r="CJZ862" s="467"/>
      <c r="CKA862" s="463"/>
      <c r="CKB862" s="464"/>
      <c r="CKC862" s="465"/>
      <c r="CKD862" s="466"/>
      <c r="CKE862" s="467"/>
      <c r="CKF862" s="466"/>
      <c r="CKG862" s="467"/>
      <c r="CKH862" s="467"/>
      <c r="CKI862" s="463"/>
      <c r="CKJ862" s="464"/>
      <c r="CKK862" s="465"/>
      <c r="CKL862" s="466"/>
      <c r="CKM862" s="467"/>
      <c r="CKN862" s="466"/>
      <c r="CKO862" s="467"/>
      <c r="CKP862" s="467"/>
      <c r="CKQ862" s="463"/>
      <c r="CKR862" s="464"/>
      <c r="CKS862" s="465"/>
      <c r="CKT862" s="466"/>
      <c r="CKU862" s="467"/>
      <c r="CKV862" s="466"/>
      <c r="CKW862" s="467"/>
      <c r="CKX862" s="467"/>
      <c r="CKY862" s="463"/>
      <c r="CKZ862" s="464"/>
      <c r="CLA862" s="465"/>
      <c r="CLB862" s="466"/>
      <c r="CLC862" s="467"/>
      <c r="CLD862" s="466"/>
      <c r="CLE862" s="467"/>
      <c r="CLF862" s="467"/>
      <c r="CLG862" s="463"/>
      <c r="CLH862" s="464"/>
      <c r="CLI862" s="465"/>
      <c r="CLJ862" s="466"/>
      <c r="CLK862" s="467"/>
      <c r="CLL862" s="466"/>
      <c r="CLM862" s="467"/>
      <c r="CLN862" s="467"/>
      <c r="CLO862" s="463"/>
      <c r="CLP862" s="464"/>
      <c r="CLQ862" s="465"/>
      <c r="CLR862" s="466"/>
      <c r="CLS862" s="467"/>
      <c r="CLT862" s="466"/>
      <c r="CLU862" s="467"/>
      <c r="CLV862" s="467"/>
      <c r="CLW862" s="463"/>
      <c r="CLX862" s="464"/>
      <c r="CLY862" s="465"/>
      <c r="CLZ862" s="466"/>
      <c r="CMA862" s="467"/>
      <c r="CMB862" s="466"/>
      <c r="CMC862" s="467"/>
      <c r="CMD862" s="467"/>
      <c r="CME862" s="463"/>
      <c r="CMF862" s="464"/>
      <c r="CMG862" s="465"/>
      <c r="CMH862" s="466"/>
      <c r="CMI862" s="467"/>
      <c r="CMJ862" s="466"/>
      <c r="CMK862" s="467"/>
      <c r="CML862" s="467"/>
      <c r="CMM862" s="463"/>
      <c r="CMN862" s="464"/>
      <c r="CMO862" s="465"/>
      <c r="CMP862" s="466"/>
      <c r="CMQ862" s="467"/>
      <c r="CMR862" s="466"/>
      <c r="CMS862" s="467"/>
      <c r="CMT862" s="467"/>
      <c r="CMU862" s="463"/>
      <c r="CMV862" s="464"/>
      <c r="CMW862" s="465"/>
      <c r="CMX862" s="466"/>
      <c r="CMY862" s="467"/>
      <c r="CMZ862" s="466"/>
      <c r="CNA862" s="467"/>
      <c r="CNB862" s="467"/>
      <c r="CNC862" s="463"/>
      <c r="CND862" s="464"/>
      <c r="CNE862" s="465"/>
      <c r="CNF862" s="466"/>
      <c r="CNG862" s="467"/>
      <c r="CNH862" s="466"/>
      <c r="CNI862" s="467"/>
      <c r="CNJ862" s="467"/>
      <c r="CNK862" s="463"/>
      <c r="CNL862" s="464"/>
      <c r="CNM862" s="465"/>
      <c r="CNN862" s="466"/>
      <c r="CNO862" s="467"/>
      <c r="CNP862" s="466"/>
      <c r="CNQ862" s="467"/>
      <c r="CNR862" s="467"/>
      <c r="CNS862" s="463"/>
      <c r="CNT862" s="464"/>
      <c r="CNU862" s="465"/>
      <c r="CNV862" s="466"/>
      <c r="CNW862" s="467"/>
      <c r="CNX862" s="466"/>
      <c r="CNY862" s="467"/>
      <c r="CNZ862" s="467"/>
      <c r="COA862" s="463"/>
      <c r="COB862" s="464"/>
      <c r="COC862" s="465"/>
      <c r="COD862" s="466"/>
      <c r="COE862" s="467"/>
      <c r="COF862" s="466"/>
      <c r="COG862" s="467"/>
      <c r="COH862" s="467"/>
      <c r="COI862" s="463"/>
      <c r="COJ862" s="464"/>
      <c r="COK862" s="465"/>
      <c r="COL862" s="466"/>
      <c r="COM862" s="467"/>
      <c r="CON862" s="466"/>
      <c r="COO862" s="467"/>
      <c r="COP862" s="467"/>
      <c r="COQ862" s="463"/>
      <c r="COR862" s="464"/>
      <c r="COS862" s="465"/>
      <c r="COT862" s="466"/>
      <c r="COU862" s="467"/>
      <c r="COV862" s="466"/>
      <c r="COW862" s="467"/>
      <c r="COX862" s="467"/>
      <c r="COY862" s="463"/>
      <c r="COZ862" s="464"/>
      <c r="CPA862" s="465"/>
      <c r="CPB862" s="466"/>
      <c r="CPC862" s="467"/>
      <c r="CPD862" s="466"/>
      <c r="CPE862" s="467"/>
      <c r="CPF862" s="467"/>
      <c r="CPG862" s="463"/>
      <c r="CPH862" s="464"/>
      <c r="CPI862" s="465"/>
      <c r="CPJ862" s="466"/>
      <c r="CPK862" s="467"/>
      <c r="CPL862" s="466"/>
      <c r="CPM862" s="467"/>
      <c r="CPN862" s="467"/>
      <c r="CPO862" s="463"/>
      <c r="CPP862" s="464"/>
      <c r="CPQ862" s="465"/>
      <c r="CPR862" s="466"/>
      <c r="CPS862" s="467"/>
      <c r="CPT862" s="466"/>
      <c r="CPU862" s="467"/>
      <c r="CPV862" s="467"/>
      <c r="CPW862" s="463"/>
      <c r="CPX862" s="464"/>
      <c r="CPY862" s="465"/>
      <c r="CPZ862" s="466"/>
      <c r="CQA862" s="467"/>
      <c r="CQB862" s="466"/>
      <c r="CQC862" s="467"/>
      <c r="CQD862" s="467"/>
      <c r="CQE862" s="463"/>
      <c r="CQF862" s="464"/>
      <c r="CQG862" s="465"/>
      <c r="CQH862" s="466"/>
      <c r="CQI862" s="467"/>
      <c r="CQJ862" s="466"/>
      <c r="CQK862" s="467"/>
      <c r="CQL862" s="467"/>
      <c r="CQM862" s="463"/>
      <c r="CQN862" s="464"/>
      <c r="CQO862" s="465"/>
      <c r="CQP862" s="466"/>
      <c r="CQQ862" s="467"/>
      <c r="CQR862" s="466"/>
      <c r="CQS862" s="467"/>
      <c r="CQT862" s="467"/>
      <c r="CQU862" s="463"/>
      <c r="CQV862" s="464"/>
      <c r="CQW862" s="465"/>
      <c r="CQX862" s="466"/>
      <c r="CQY862" s="467"/>
      <c r="CQZ862" s="466"/>
      <c r="CRA862" s="467"/>
      <c r="CRB862" s="467"/>
      <c r="CRC862" s="463"/>
      <c r="CRD862" s="464"/>
      <c r="CRE862" s="465"/>
      <c r="CRF862" s="466"/>
      <c r="CRG862" s="467"/>
      <c r="CRH862" s="466"/>
      <c r="CRI862" s="467"/>
      <c r="CRJ862" s="467"/>
      <c r="CRK862" s="463"/>
      <c r="CRL862" s="464"/>
      <c r="CRM862" s="465"/>
      <c r="CRN862" s="466"/>
      <c r="CRO862" s="467"/>
      <c r="CRP862" s="466"/>
      <c r="CRQ862" s="467"/>
      <c r="CRR862" s="467"/>
      <c r="CRS862" s="463"/>
      <c r="CRT862" s="464"/>
      <c r="CRU862" s="465"/>
      <c r="CRV862" s="466"/>
      <c r="CRW862" s="467"/>
      <c r="CRX862" s="466"/>
      <c r="CRY862" s="467"/>
      <c r="CRZ862" s="467"/>
      <c r="CSA862" s="463"/>
      <c r="CSB862" s="464"/>
      <c r="CSC862" s="465"/>
      <c r="CSD862" s="466"/>
      <c r="CSE862" s="467"/>
      <c r="CSF862" s="466"/>
      <c r="CSG862" s="467"/>
      <c r="CSH862" s="467"/>
      <c r="CSI862" s="463"/>
      <c r="CSJ862" s="464"/>
      <c r="CSK862" s="465"/>
      <c r="CSL862" s="466"/>
      <c r="CSM862" s="467"/>
      <c r="CSN862" s="466"/>
      <c r="CSO862" s="467"/>
      <c r="CSP862" s="467"/>
      <c r="CSQ862" s="463"/>
      <c r="CSR862" s="464"/>
      <c r="CSS862" s="465"/>
      <c r="CST862" s="466"/>
      <c r="CSU862" s="467"/>
      <c r="CSV862" s="466"/>
      <c r="CSW862" s="467"/>
      <c r="CSX862" s="467"/>
      <c r="CSY862" s="463"/>
      <c r="CSZ862" s="464"/>
      <c r="CTA862" s="465"/>
      <c r="CTB862" s="466"/>
      <c r="CTC862" s="467"/>
      <c r="CTD862" s="466"/>
      <c r="CTE862" s="467"/>
      <c r="CTF862" s="467"/>
      <c r="CTG862" s="463"/>
      <c r="CTH862" s="464"/>
      <c r="CTI862" s="465"/>
      <c r="CTJ862" s="466"/>
      <c r="CTK862" s="467"/>
      <c r="CTL862" s="466"/>
      <c r="CTM862" s="467"/>
      <c r="CTN862" s="467"/>
      <c r="CTO862" s="463"/>
      <c r="CTP862" s="464"/>
      <c r="CTQ862" s="465"/>
      <c r="CTR862" s="466"/>
      <c r="CTS862" s="467"/>
      <c r="CTT862" s="466"/>
      <c r="CTU862" s="467"/>
      <c r="CTV862" s="467"/>
      <c r="CTW862" s="463"/>
      <c r="CTX862" s="464"/>
      <c r="CTY862" s="465"/>
      <c r="CTZ862" s="466"/>
      <c r="CUA862" s="467"/>
      <c r="CUB862" s="466"/>
      <c r="CUC862" s="467"/>
      <c r="CUD862" s="467"/>
      <c r="CUE862" s="463"/>
      <c r="CUF862" s="464"/>
      <c r="CUG862" s="465"/>
      <c r="CUH862" s="466"/>
      <c r="CUI862" s="467"/>
      <c r="CUJ862" s="466"/>
      <c r="CUK862" s="467"/>
      <c r="CUL862" s="467"/>
      <c r="CUM862" s="463"/>
      <c r="CUN862" s="464"/>
      <c r="CUO862" s="465"/>
      <c r="CUP862" s="466"/>
      <c r="CUQ862" s="467"/>
      <c r="CUR862" s="466"/>
      <c r="CUS862" s="467"/>
      <c r="CUT862" s="467"/>
      <c r="CUU862" s="463"/>
      <c r="CUV862" s="464"/>
      <c r="CUW862" s="465"/>
      <c r="CUX862" s="466"/>
      <c r="CUY862" s="467"/>
      <c r="CUZ862" s="466"/>
      <c r="CVA862" s="467"/>
      <c r="CVB862" s="467"/>
      <c r="CVC862" s="463"/>
      <c r="CVD862" s="464"/>
      <c r="CVE862" s="465"/>
      <c r="CVF862" s="466"/>
      <c r="CVG862" s="467"/>
      <c r="CVH862" s="466"/>
      <c r="CVI862" s="467"/>
      <c r="CVJ862" s="467"/>
      <c r="CVK862" s="463"/>
      <c r="CVL862" s="464"/>
      <c r="CVM862" s="465"/>
      <c r="CVN862" s="466"/>
      <c r="CVO862" s="467"/>
      <c r="CVP862" s="466"/>
      <c r="CVQ862" s="467"/>
      <c r="CVR862" s="467"/>
      <c r="CVS862" s="463"/>
      <c r="CVT862" s="464"/>
      <c r="CVU862" s="465"/>
      <c r="CVV862" s="466"/>
      <c r="CVW862" s="467"/>
      <c r="CVX862" s="466"/>
      <c r="CVY862" s="467"/>
      <c r="CVZ862" s="467"/>
      <c r="CWA862" s="463"/>
      <c r="CWB862" s="464"/>
      <c r="CWC862" s="465"/>
      <c r="CWD862" s="466"/>
      <c r="CWE862" s="467"/>
      <c r="CWF862" s="466"/>
      <c r="CWG862" s="467"/>
      <c r="CWH862" s="467"/>
      <c r="CWI862" s="463"/>
      <c r="CWJ862" s="464"/>
      <c r="CWK862" s="465"/>
      <c r="CWL862" s="466"/>
      <c r="CWM862" s="467"/>
      <c r="CWN862" s="466"/>
      <c r="CWO862" s="467"/>
      <c r="CWP862" s="467"/>
      <c r="CWQ862" s="463"/>
      <c r="CWR862" s="464"/>
      <c r="CWS862" s="465"/>
      <c r="CWT862" s="466"/>
      <c r="CWU862" s="467"/>
      <c r="CWV862" s="466"/>
      <c r="CWW862" s="467"/>
      <c r="CWX862" s="467"/>
      <c r="CWY862" s="463"/>
      <c r="CWZ862" s="464"/>
      <c r="CXA862" s="465"/>
      <c r="CXB862" s="466"/>
      <c r="CXC862" s="467"/>
      <c r="CXD862" s="466"/>
      <c r="CXE862" s="467"/>
      <c r="CXF862" s="467"/>
      <c r="CXG862" s="463"/>
      <c r="CXH862" s="464"/>
      <c r="CXI862" s="465"/>
      <c r="CXJ862" s="466"/>
      <c r="CXK862" s="467"/>
      <c r="CXL862" s="466"/>
      <c r="CXM862" s="467"/>
      <c r="CXN862" s="467"/>
      <c r="CXO862" s="463"/>
      <c r="CXP862" s="464"/>
      <c r="CXQ862" s="465"/>
      <c r="CXR862" s="466"/>
      <c r="CXS862" s="467"/>
      <c r="CXT862" s="466"/>
      <c r="CXU862" s="467"/>
      <c r="CXV862" s="467"/>
      <c r="CXW862" s="463"/>
      <c r="CXX862" s="464"/>
      <c r="CXY862" s="465"/>
      <c r="CXZ862" s="466"/>
      <c r="CYA862" s="467"/>
      <c r="CYB862" s="466"/>
      <c r="CYC862" s="467"/>
      <c r="CYD862" s="467"/>
      <c r="CYE862" s="463"/>
      <c r="CYF862" s="464"/>
      <c r="CYG862" s="465"/>
      <c r="CYH862" s="466"/>
      <c r="CYI862" s="467"/>
      <c r="CYJ862" s="466"/>
      <c r="CYK862" s="467"/>
      <c r="CYL862" s="467"/>
      <c r="CYM862" s="463"/>
      <c r="CYN862" s="464"/>
      <c r="CYO862" s="465"/>
      <c r="CYP862" s="466"/>
      <c r="CYQ862" s="467"/>
      <c r="CYR862" s="466"/>
      <c r="CYS862" s="467"/>
      <c r="CYT862" s="467"/>
      <c r="CYU862" s="463"/>
      <c r="CYV862" s="464"/>
      <c r="CYW862" s="465"/>
      <c r="CYX862" s="466"/>
      <c r="CYY862" s="467"/>
      <c r="CYZ862" s="466"/>
      <c r="CZA862" s="467"/>
      <c r="CZB862" s="467"/>
      <c r="CZC862" s="463"/>
      <c r="CZD862" s="464"/>
      <c r="CZE862" s="465"/>
      <c r="CZF862" s="466"/>
      <c r="CZG862" s="467"/>
      <c r="CZH862" s="466"/>
      <c r="CZI862" s="467"/>
      <c r="CZJ862" s="467"/>
      <c r="CZK862" s="463"/>
      <c r="CZL862" s="464"/>
      <c r="CZM862" s="465"/>
      <c r="CZN862" s="466"/>
      <c r="CZO862" s="467"/>
      <c r="CZP862" s="466"/>
      <c r="CZQ862" s="467"/>
      <c r="CZR862" s="467"/>
      <c r="CZS862" s="463"/>
      <c r="CZT862" s="464"/>
      <c r="CZU862" s="465"/>
      <c r="CZV862" s="466"/>
      <c r="CZW862" s="467"/>
      <c r="CZX862" s="466"/>
      <c r="CZY862" s="467"/>
      <c r="CZZ862" s="467"/>
      <c r="DAA862" s="463"/>
      <c r="DAB862" s="464"/>
      <c r="DAC862" s="465"/>
      <c r="DAD862" s="466"/>
      <c r="DAE862" s="467"/>
      <c r="DAF862" s="466"/>
      <c r="DAG862" s="467"/>
      <c r="DAH862" s="467"/>
      <c r="DAI862" s="463"/>
      <c r="DAJ862" s="464"/>
      <c r="DAK862" s="465"/>
      <c r="DAL862" s="466"/>
      <c r="DAM862" s="467"/>
      <c r="DAN862" s="466"/>
      <c r="DAO862" s="467"/>
      <c r="DAP862" s="467"/>
      <c r="DAQ862" s="463"/>
      <c r="DAR862" s="464"/>
      <c r="DAS862" s="465"/>
      <c r="DAT862" s="466"/>
      <c r="DAU862" s="467"/>
      <c r="DAV862" s="466"/>
      <c r="DAW862" s="467"/>
      <c r="DAX862" s="467"/>
      <c r="DAY862" s="463"/>
      <c r="DAZ862" s="464"/>
      <c r="DBA862" s="465"/>
      <c r="DBB862" s="466"/>
      <c r="DBC862" s="467"/>
      <c r="DBD862" s="466"/>
      <c r="DBE862" s="467"/>
      <c r="DBF862" s="467"/>
      <c r="DBG862" s="463"/>
      <c r="DBH862" s="464"/>
      <c r="DBI862" s="465"/>
      <c r="DBJ862" s="466"/>
      <c r="DBK862" s="467"/>
      <c r="DBL862" s="466"/>
      <c r="DBM862" s="467"/>
      <c r="DBN862" s="467"/>
      <c r="DBO862" s="463"/>
      <c r="DBP862" s="464"/>
      <c r="DBQ862" s="465"/>
      <c r="DBR862" s="466"/>
      <c r="DBS862" s="467"/>
      <c r="DBT862" s="466"/>
      <c r="DBU862" s="467"/>
      <c r="DBV862" s="467"/>
      <c r="DBW862" s="463"/>
      <c r="DBX862" s="464"/>
      <c r="DBY862" s="465"/>
      <c r="DBZ862" s="466"/>
      <c r="DCA862" s="467"/>
      <c r="DCB862" s="466"/>
      <c r="DCC862" s="467"/>
      <c r="DCD862" s="467"/>
      <c r="DCE862" s="463"/>
      <c r="DCF862" s="464"/>
      <c r="DCG862" s="465"/>
      <c r="DCH862" s="466"/>
      <c r="DCI862" s="467"/>
      <c r="DCJ862" s="466"/>
      <c r="DCK862" s="467"/>
      <c r="DCL862" s="467"/>
      <c r="DCM862" s="463"/>
      <c r="DCN862" s="464"/>
      <c r="DCO862" s="465"/>
      <c r="DCP862" s="466"/>
      <c r="DCQ862" s="467"/>
      <c r="DCR862" s="466"/>
      <c r="DCS862" s="467"/>
      <c r="DCT862" s="467"/>
      <c r="DCU862" s="463"/>
      <c r="DCV862" s="464"/>
      <c r="DCW862" s="465"/>
      <c r="DCX862" s="466"/>
      <c r="DCY862" s="467"/>
      <c r="DCZ862" s="466"/>
      <c r="DDA862" s="467"/>
      <c r="DDB862" s="467"/>
      <c r="DDC862" s="463"/>
      <c r="DDD862" s="464"/>
      <c r="DDE862" s="465"/>
      <c r="DDF862" s="466"/>
      <c r="DDG862" s="467"/>
      <c r="DDH862" s="466"/>
      <c r="DDI862" s="467"/>
      <c r="DDJ862" s="467"/>
      <c r="DDK862" s="463"/>
      <c r="DDL862" s="464"/>
      <c r="DDM862" s="465"/>
      <c r="DDN862" s="466"/>
      <c r="DDO862" s="467"/>
      <c r="DDP862" s="466"/>
      <c r="DDQ862" s="467"/>
      <c r="DDR862" s="467"/>
      <c r="DDS862" s="463"/>
      <c r="DDT862" s="464"/>
      <c r="DDU862" s="465"/>
      <c r="DDV862" s="466"/>
      <c r="DDW862" s="467"/>
      <c r="DDX862" s="466"/>
      <c r="DDY862" s="467"/>
      <c r="DDZ862" s="467"/>
      <c r="DEA862" s="463"/>
      <c r="DEB862" s="464"/>
      <c r="DEC862" s="465"/>
      <c r="DED862" s="466"/>
      <c r="DEE862" s="467"/>
      <c r="DEF862" s="466"/>
      <c r="DEG862" s="467"/>
      <c r="DEH862" s="467"/>
      <c r="DEI862" s="463"/>
      <c r="DEJ862" s="464"/>
      <c r="DEK862" s="465"/>
      <c r="DEL862" s="466"/>
      <c r="DEM862" s="467"/>
      <c r="DEN862" s="466"/>
      <c r="DEO862" s="467"/>
      <c r="DEP862" s="467"/>
      <c r="DEQ862" s="463"/>
      <c r="DER862" s="464"/>
      <c r="DES862" s="465"/>
      <c r="DET862" s="466"/>
      <c r="DEU862" s="467"/>
      <c r="DEV862" s="466"/>
      <c r="DEW862" s="467"/>
      <c r="DEX862" s="467"/>
      <c r="DEY862" s="463"/>
      <c r="DEZ862" s="464"/>
      <c r="DFA862" s="465"/>
      <c r="DFB862" s="466"/>
      <c r="DFC862" s="467"/>
      <c r="DFD862" s="466"/>
      <c r="DFE862" s="467"/>
      <c r="DFF862" s="467"/>
      <c r="DFG862" s="463"/>
      <c r="DFH862" s="464"/>
      <c r="DFI862" s="465"/>
      <c r="DFJ862" s="466"/>
      <c r="DFK862" s="467"/>
      <c r="DFL862" s="466"/>
      <c r="DFM862" s="467"/>
      <c r="DFN862" s="467"/>
      <c r="DFO862" s="463"/>
      <c r="DFP862" s="464"/>
      <c r="DFQ862" s="465"/>
      <c r="DFR862" s="466"/>
      <c r="DFS862" s="467"/>
      <c r="DFT862" s="466"/>
      <c r="DFU862" s="467"/>
      <c r="DFV862" s="467"/>
      <c r="DFW862" s="463"/>
      <c r="DFX862" s="464"/>
      <c r="DFY862" s="465"/>
      <c r="DFZ862" s="466"/>
      <c r="DGA862" s="467"/>
      <c r="DGB862" s="466"/>
      <c r="DGC862" s="467"/>
      <c r="DGD862" s="467"/>
      <c r="DGE862" s="463"/>
      <c r="DGF862" s="464"/>
      <c r="DGG862" s="465"/>
      <c r="DGH862" s="466"/>
      <c r="DGI862" s="467"/>
      <c r="DGJ862" s="466"/>
      <c r="DGK862" s="467"/>
      <c r="DGL862" s="467"/>
      <c r="DGM862" s="463"/>
      <c r="DGN862" s="464"/>
      <c r="DGO862" s="465"/>
      <c r="DGP862" s="466"/>
      <c r="DGQ862" s="467"/>
      <c r="DGR862" s="466"/>
      <c r="DGS862" s="467"/>
      <c r="DGT862" s="467"/>
      <c r="DGU862" s="463"/>
      <c r="DGV862" s="464"/>
      <c r="DGW862" s="465"/>
      <c r="DGX862" s="466"/>
      <c r="DGY862" s="467"/>
      <c r="DGZ862" s="466"/>
      <c r="DHA862" s="467"/>
      <c r="DHB862" s="467"/>
      <c r="DHC862" s="463"/>
      <c r="DHD862" s="464"/>
      <c r="DHE862" s="465"/>
      <c r="DHF862" s="466"/>
      <c r="DHG862" s="467"/>
      <c r="DHH862" s="466"/>
      <c r="DHI862" s="467"/>
      <c r="DHJ862" s="467"/>
      <c r="DHK862" s="463"/>
      <c r="DHL862" s="464"/>
      <c r="DHM862" s="465"/>
      <c r="DHN862" s="466"/>
      <c r="DHO862" s="467"/>
      <c r="DHP862" s="466"/>
      <c r="DHQ862" s="467"/>
      <c r="DHR862" s="467"/>
      <c r="DHS862" s="463"/>
      <c r="DHT862" s="464"/>
      <c r="DHU862" s="465"/>
      <c r="DHV862" s="466"/>
      <c r="DHW862" s="467"/>
      <c r="DHX862" s="466"/>
      <c r="DHY862" s="467"/>
      <c r="DHZ862" s="467"/>
      <c r="DIA862" s="463"/>
      <c r="DIB862" s="464"/>
      <c r="DIC862" s="465"/>
      <c r="DID862" s="466"/>
      <c r="DIE862" s="467"/>
      <c r="DIF862" s="466"/>
      <c r="DIG862" s="467"/>
      <c r="DIH862" s="467"/>
      <c r="DII862" s="463"/>
      <c r="DIJ862" s="464"/>
      <c r="DIK862" s="465"/>
      <c r="DIL862" s="466"/>
      <c r="DIM862" s="467"/>
      <c r="DIN862" s="466"/>
      <c r="DIO862" s="467"/>
      <c r="DIP862" s="467"/>
      <c r="DIQ862" s="463"/>
      <c r="DIR862" s="464"/>
      <c r="DIS862" s="465"/>
      <c r="DIT862" s="466"/>
      <c r="DIU862" s="467"/>
      <c r="DIV862" s="466"/>
      <c r="DIW862" s="467"/>
      <c r="DIX862" s="467"/>
      <c r="DIY862" s="463"/>
      <c r="DIZ862" s="464"/>
      <c r="DJA862" s="465"/>
      <c r="DJB862" s="466"/>
      <c r="DJC862" s="467"/>
      <c r="DJD862" s="466"/>
      <c r="DJE862" s="467"/>
      <c r="DJF862" s="467"/>
      <c r="DJG862" s="463"/>
      <c r="DJH862" s="464"/>
      <c r="DJI862" s="465"/>
      <c r="DJJ862" s="466"/>
      <c r="DJK862" s="467"/>
      <c r="DJL862" s="466"/>
      <c r="DJM862" s="467"/>
      <c r="DJN862" s="467"/>
      <c r="DJO862" s="463"/>
      <c r="DJP862" s="464"/>
      <c r="DJQ862" s="465"/>
      <c r="DJR862" s="466"/>
      <c r="DJS862" s="467"/>
      <c r="DJT862" s="466"/>
      <c r="DJU862" s="467"/>
      <c r="DJV862" s="467"/>
      <c r="DJW862" s="463"/>
      <c r="DJX862" s="464"/>
      <c r="DJY862" s="465"/>
      <c r="DJZ862" s="466"/>
      <c r="DKA862" s="467"/>
      <c r="DKB862" s="466"/>
      <c r="DKC862" s="467"/>
      <c r="DKD862" s="467"/>
      <c r="DKE862" s="463"/>
      <c r="DKF862" s="464"/>
      <c r="DKG862" s="465"/>
      <c r="DKH862" s="466"/>
      <c r="DKI862" s="467"/>
      <c r="DKJ862" s="466"/>
      <c r="DKK862" s="467"/>
      <c r="DKL862" s="467"/>
      <c r="DKM862" s="463"/>
      <c r="DKN862" s="464"/>
      <c r="DKO862" s="465"/>
      <c r="DKP862" s="466"/>
      <c r="DKQ862" s="467"/>
      <c r="DKR862" s="466"/>
      <c r="DKS862" s="467"/>
      <c r="DKT862" s="467"/>
      <c r="DKU862" s="463"/>
      <c r="DKV862" s="464"/>
      <c r="DKW862" s="465"/>
      <c r="DKX862" s="466"/>
      <c r="DKY862" s="467"/>
      <c r="DKZ862" s="466"/>
      <c r="DLA862" s="467"/>
      <c r="DLB862" s="467"/>
      <c r="DLC862" s="463"/>
      <c r="DLD862" s="464"/>
      <c r="DLE862" s="465"/>
      <c r="DLF862" s="466"/>
      <c r="DLG862" s="467"/>
      <c r="DLH862" s="466"/>
      <c r="DLI862" s="467"/>
      <c r="DLJ862" s="467"/>
      <c r="DLK862" s="463"/>
      <c r="DLL862" s="464"/>
      <c r="DLM862" s="465"/>
      <c r="DLN862" s="466"/>
      <c r="DLO862" s="467"/>
      <c r="DLP862" s="466"/>
      <c r="DLQ862" s="467"/>
      <c r="DLR862" s="467"/>
      <c r="DLS862" s="463"/>
      <c r="DLT862" s="464"/>
      <c r="DLU862" s="465"/>
      <c r="DLV862" s="466"/>
      <c r="DLW862" s="467"/>
      <c r="DLX862" s="466"/>
      <c r="DLY862" s="467"/>
      <c r="DLZ862" s="467"/>
      <c r="DMA862" s="463"/>
      <c r="DMB862" s="464"/>
      <c r="DMC862" s="465"/>
      <c r="DMD862" s="466"/>
      <c r="DME862" s="467"/>
      <c r="DMF862" s="466"/>
      <c r="DMG862" s="467"/>
      <c r="DMH862" s="467"/>
      <c r="DMI862" s="463"/>
      <c r="DMJ862" s="464"/>
      <c r="DMK862" s="465"/>
      <c r="DML862" s="466"/>
      <c r="DMM862" s="467"/>
      <c r="DMN862" s="466"/>
      <c r="DMO862" s="467"/>
      <c r="DMP862" s="467"/>
      <c r="DMQ862" s="463"/>
      <c r="DMR862" s="464"/>
      <c r="DMS862" s="465"/>
      <c r="DMT862" s="466"/>
      <c r="DMU862" s="467"/>
      <c r="DMV862" s="466"/>
      <c r="DMW862" s="467"/>
      <c r="DMX862" s="467"/>
      <c r="DMY862" s="463"/>
      <c r="DMZ862" s="464"/>
      <c r="DNA862" s="465"/>
      <c r="DNB862" s="466"/>
      <c r="DNC862" s="467"/>
      <c r="DND862" s="466"/>
      <c r="DNE862" s="467"/>
      <c r="DNF862" s="467"/>
      <c r="DNG862" s="463"/>
      <c r="DNH862" s="464"/>
      <c r="DNI862" s="465"/>
      <c r="DNJ862" s="466"/>
      <c r="DNK862" s="467"/>
      <c r="DNL862" s="466"/>
      <c r="DNM862" s="467"/>
      <c r="DNN862" s="467"/>
      <c r="DNO862" s="463"/>
      <c r="DNP862" s="464"/>
      <c r="DNQ862" s="465"/>
      <c r="DNR862" s="466"/>
      <c r="DNS862" s="467"/>
      <c r="DNT862" s="466"/>
      <c r="DNU862" s="467"/>
      <c r="DNV862" s="467"/>
      <c r="DNW862" s="463"/>
      <c r="DNX862" s="464"/>
      <c r="DNY862" s="465"/>
      <c r="DNZ862" s="466"/>
      <c r="DOA862" s="467"/>
      <c r="DOB862" s="466"/>
      <c r="DOC862" s="467"/>
      <c r="DOD862" s="467"/>
      <c r="DOE862" s="463"/>
      <c r="DOF862" s="464"/>
      <c r="DOG862" s="465"/>
      <c r="DOH862" s="466"/>
      <c r="DOI862" s="467"/>
      <c r="DOJ862" s="466"/>
      <c r="DOK862" s="467"/>
      <c r="DOL862" s="467"/>
      <c r="DOM862" s="463"/>
      <c r="DON862" s="464"/>
      <c r="DOO862" s="465"/>
      <c r="DOP862" s="466"/>
      <c r="DOQ862" s="467"/>
      <c r="DOR862" s="466"/>
      <c r="DOS862" s="467"/>
      <c r="DOT862" s="467"/>
      <c r="DOU862" s="463"/>
      <c r="DOV862" s="464"/>
      <c r="DOW862" s="465"/>
      <c r="DOX862" s="466"/>
      <c r="DOY862" s="467"/>
      <c r="DOZ862" s="466"/>
      <c r="DPA862" s="467"/>
      <c r="DPB862" s="467"/>
      <c r="DPC862" s="463"/>
      <c r="DPD862" s="464"/>
      <c r="DPE862" s="465"/>
      <c r="DPF862" s="466"/>
      <c r="DPG862" s="467"/>
      <c r="DPH862" s="466"/>
      <c r="DPI862" s="467"/>
      <c r="DPJ862" s="467"/>
      <c r="DPK862" s="463"/>
      <c r="DPL862" s="464"/>
      <c r="DPM862" s="465"/>
      <c r="DPN862" s="466"/>
      <c r="DPO862" s="467"/>
      <c r="DPP862" s="466"/>
      <c r="DPQ862" s="467"/>
      <c r="DPR862" s="467"/>
      <c r="DPS862" s="463"/>
      <c r="DPT862" s="464"/>
      <c r="DPU862" s="465"/>
      <c r="DPV862" s="466"/>
      <c r="DPW862" s="467"/>
      <c r="DPX862" s="466"/>
      <c r="DPY862" s="467"/>
      <c r="DPZ862" s="467"/>
      <c r="DQA862" s="463"/>
      <c r="DQB862" s="464"/>
      <c r="DQC862" s="465"/>
      <c r="DQD862" s="466"/>
      <c r="DQE862" s="467"/>
      <c r="DQF862" s="466"/>
      <c r="DQG862" s="467"/>
      <c r="DQH862" s="467"/>
      <c r="DQI862" s="463"/>
      <c r="DQJ862" s="464"/>
      <c r="DQK862" s="465"/>
      <c r="DQL862" s="466"/>
      <c r="DQM862" s="467"/>
      <c r="DQN862" s="466"/>
      <c r="DQO862" s="467"/>
      <c r="DQP862" s="467"/>
      <c r="DQQ862" s="463"/>
      <c r="DQR862" s="464"/>
      <c r="DQS862" s="465"/>
      <c r="DQT862" s="466"/>
      <c r="DQU862" s="467"/>
      <c r="DQV862" s="466"/>
      <c r="DQW862" s="467"/>
      <c r="DQX862" s="467"/>
      <c r="DQY862" s="463"/>
      <c r="DQZ862" s="464"/>
      <c r="DRA862" s="465"/>
      <c r="DRB862" s="466"/>
      <c r="DRC862" s="467"/>
      <c r="DRD862" s="466"/>
      <c r="DRE862" s="467"/>
      <c r="DRF862" s="467"/>
      <c r="DRG862" s="463"/>
      <c r="DRH862" s="464"/>
      <c r="DRI862" s="465"/>
      <c r="DRJ862" s="466"/>
      <c r="DRK862" s="467"/>
      <c r="DRL862" s="466"/>
      <c r="DRM862" s="467"/>
      <c r="DRN862" s="467"/>
      <c r="DRO862" s="463"/>
      <c r="DRP862" s="464"/>
      <c r="DRQ862" s="465"/>
      <c r="DRR862" s="466"/>
      <c r="DRS862" s="467"/>
      <c r="DRT862" s="466"/>
      <c r="DRU862" s="467"/>
      <c r="DRV862" s="467"/>
      <c r="DRW862" s="463"/>
      <c r="DRX862" s="464"/>
      <c r="DRY862" s="465"/>
      <c r="DRZ862" s="466"/>
      <c r="DSA862" s="467"/>
      <c r="DSB862" s="466"/>
      <c r="DSC862" s="467"/>
      <c r="DSD862" s="467"/>
      <c r="DSE862" s="463"/>
      <c r="DSF862" s="464"/>
      <c r="DSG862" s="465"/>
      <c r="DSH862" s="466"/>
      <c r="DSI862" s="467"/>
      <c r="DSJ862" s="466"/>
      <c r="DSK862" s="467"/>
      <c r="DSL862" s="467"/>
      <c r="DSM862" s="463"/>
      <c r="DSN862" s="464"/>
      <c r="DSO862" s="465"/>
      <c r="DSP862" s="466"/>
      <c r="DSQ862" s="467"/>
      <c r="DSR862" s="466"/>
      <c r="DSS862" s="467"/>
      <c r="DST862" s="467"/>
      <c r="DSU862" s="463"/>
      <c r="DSV862" s="464"/>
      <c r="DSW862" s="465"/>
      <c r="DSX862" s="466"/>
      <c r="DSY862" s="467"/>
      <c r="DSZ862" s="466"/>
      <c r="DTA862" s="467"/>
      <c r="DTB862" s="467"/>
      <c r="DTC862" s="463"/>
      <c r="DTD862" s="464"/>
      <c r="DTE862" s="465"/>
      <c r="DTF862" s="466"/>
      <c r="DTG862" s="467"/>
      <c r="DTH862" s="466"/>
      <c r="DTI862" s="467"/>
      <c r="DTJ862" s="467"/>
      <c r="DTK862" s="463"/>
      <c r="DTL862" s="464"/>
      <c r="DTM862" s="465"/>
      <c r="DTN862" s="466"/>
      <c r="DTO862" s="467"/>
      <c r="DTP862" s="466"/>
      <c r="DTQ862" s="467"/>
      <c r="DTR862" s="467"/>
      <c r="DTS862" s="463"/>
      <c r="DTT862" s="464"/>
      <c r="DTU862" s="465"/>
      <c r="DTV862" s="466"/>
      <c r="DTW862" s="467"/>
      <c r="DTX862" s="466"/>
      <c r="DTY862" s="467"/>
      <c r="DTZ862" s="467"/>
      <c r="DUA862" s="463"/>
      <c r="DUB862" s="464"/>
      <c r="DUC862" s="465"/>
      <c r="DUD862" s="466"/>
      <c r="DUE862" s="467"/>
      <c r="DUF862" s="466"/>
      <c r="DUG862" s="467"/>
      <c r="DUH862" s="467"/>
      <c r="DUI862" s="463"/>
      <c r="DUJ862" s="464"/>
      <c r="DUK862" s="465"/>
      <c r="DUL862" s="466"/>
      <c r="DUM862" s="467"/>
      <c r="DUN862" s="466"/>
      <c r="DUO862" s="467"/>
      <c r="DUP862" s="467"/>
      <c r="DUQ862" s="463"/>
      <c r="DUR862" s="464"/>
      <c r="DUS862" s="465"/>
      <c r="DUT862" s="466"/>
      <c r="DUU862" s="467"/>
      <c r="DUV862" s="466"/>
      <c r="DUW862" s="467"/>
      <c r="DUX862" s="467"/>
      <c r="DUY862" s="463"/>
      <c r="DUZ862" s="464"/>
      <c r="DVA862" s="465"/>
      <c r="DVB862" s="466"/>
      <c r="DVC862" s="467"/>
      <c r="DVD862" s="466"/>
      <c r="DVE862" s="467"/>
      <c r="DVF862" s="467"/>
      <c r="DVG862" s="463"/>
      <c r="DVH862" s="464"/>
      <c r="DVI862" s="465"/>
      <c r="DVJ862" s="466"/>
      <c r="DVK862" s="467"/>
      <c r="DVL862" s="466"/>
      <c r="DVM862" s="467"/>
      <c r="DVN862" s="467"/>
      <c r="DVO862" s="463"/>
      <c r="DVP862" s="464"/>
      <c r="DVQ862" s="465"/>
      <c r="DVR862" s="466"/>
      <c r="DVS862" s="467"/>
      <c r="DVT862" s="466"/>
      <c r="DVU862" s="467"/>
      <c r="DVV862" s="467"/>
      <c r="DVW862" s="463"/>
      <c r="DVX862" s="464"/>
      <c r="DVY862" s="465"/>
      <c r="DVZ862" s="466"/>
      <c r="DWA862" s="467"/>
      <c r="DWB862" s="466"/>
      <c r="DWC862" s="467"/>
      <c r="DWD862" s="467"/>
      <c r="DWE862" s="463"/>
      <c r="DWF862" s="464"/>
      <c r="DWG862" s="465"/>
      <c r="DWH862" s="466"/>
      <c r="DWI862" s="467"/>
      <c r="DWJ862" s="466"/>
      <c r="DWK862" s="467"/>
      <c r="DWL862" s="467"/>
      <c r="DWM862" s="463"/>
      <c r="DWN862" s="464"/>
      <c r="DWO862" s="465"/>
      <c r="DWP862" s="466"/>
      <c r="DWQ862" s="467"/>
      <c r="DWR862" s="466"/>
      <c r="DWS862" s="467"/>
      <c r="DWT862" s="467"/>
      <c r="DWU862" s="463"/>
      <c r="DWV862" s="464"/>
      <c r="DWW862" s="465"/>
      <c r="DWX862" s="466"/>
      <c r="DWY862" s="467"/>
      <c r="DWZ862" s="466"/>
      <c r="DXA862" s="467"/>
      <c r="DXB862" s="467"/>
      <c r="DXC862" s="463"/>
      <c r="DXD862" s="464"/>
      <c r="DXE862" s="465"/>
      <c r="DXF862" s="466"/>
      <c r="DXG862" s="467"/>
      <c r="DXH862" s="466"/>
      <c r="DXI862" s="467"/>
      <c r="DXJ862" s="467"/>
      <c r="DXK862" s="463"/>
      <c r="DXL862" s="464"/>
      <c r="DXM862" s="465"/>
      <c r="DXN862" s="466"/>
      <c r="DXO862" s="467"/>
      <c r="DXP862" s="466"/>
      <c r="DXQ862" s="467"/>
      <c r="DXR862" s="467"/>
      <c r="DXS862" s="463"/>
      <c r="DXT862" s="464"/>
      <c r="DXU862" s="465"/>
      <c r="DXV862" s="466"/>
      <c r="DXW862" s="467"/>
      <c r="DXX862" s="466"/>
      <c r="DXY862" s="467"/>
      <c r="DXZ862" s="467"/>
      <c r="DYA862" s="463"/>
      <c r="DYB862" s="464"/>
      <c r="DYC862" s="465"/>
      <c r="DYD862" s="466"/>
      <c r="DYE862" s="467"/>
      <c r="DYF862" s="466"/>
      <c r="DYG862" s="467"/>
      <c r="DYH862" s="467"/>
      <c r="DYI862" s="463"/>
      <c r="DYJ862" s="464"/>
      <c r="DYK862" s="465"/>
      <c r="DYL862" s="466"/>
      <c r="DYM862" s="467"/>
      <c r="DYN862" s="466"/>
      <c r="DYO862" s="467"/>
      <c r="DYP862" s="467"/>
      <c r="DYQ862" s="463"/>
      <c r="DYR862" s="464"/>
      <c r="DYS862" s="465"/>
      <c r="DYT862" s="466"/>
      <c r="DYU862" s="467"/>
      <c r="DYV862" s="466"/>
      <c r="DYW862" s="467"/>
      <c r="DYX862" s="467"/>
      <c r="DYY862" s="463"/>
      <c r="DYZ862" s="464"/>
      <c r="DZA862" s="465"/>
      <c r="DZB862" s="466"/>
      <c r="DZC862" s="467"/>
      <c r="DZD862" s="466"/>
      <c r="DZE862" s="467"/>
      <c r="DZF862" s="467"/>
      <c r="DZG862" s="463"/>
      <c r="DZH862" s="464"/>
      <c r="DZI862" s="465"/>
      <c r="DZJ862" s="466"/>
      <c r="DZK862" s="467"/>
      <c r="DZL862" s="466"/>
      <c r="DZM862" s="467"/>
      <c r="DZN862" s="467"/>
      <c r="DZO862" s="463"/>
      <c r="DZP862" s="464"/>
      <c r="DZQ862" s="465"/>
      <c r="DZR862" s="466"/>
      <c r="DZS862" s="467"/>
      <c r="DZT862" s="466"/>
      <c r="DZU862" s="467"/>
      <c r="DZV862" s="467"/>
      <c r="DZW862" s="463"/>
      <c r="DZX862" s="464"/>
      <c r="DZY862" s="465"/>
      <c r="DZZ862" s="466"/>
      <c r="EAA862" s="467"/>
      <c r="EAB862" s="466"/>
      <c r="EAC862" s="467"/>
      <c r="EAD862" s="467"/>
      <c r="EAE862" s="463"/>
      <c r="EAF862" s="464"/>
      <c r="EAG862" s="465"/>
      <c r="EAH862" s="466"/>
      <c r="EAI862" s="467"/>
      <c r="EAJ862" s="466"/>
      <c r="EAK862" s="467"/>
      <c r="EAL862" s="467"/>
      <c r="EAM862" s="463"/>
      <c r="EAN862" s="464"/>
      <c r="EAO862" s="465"/>
      <c r="EAP862" s="466"/>
      <c r="EAQ862" s="467"/>
      <c r="EAR862" s="466"/>
      <c r="EAS862" s="467"/>
      <c r="EAT862" s="467"/>
      <c r="EAU862" s="463"/>
      <c r="EAV862" s="464"/>
      <c r="EAW862" s="465"/>
      <c r="EAX862" s="466"/>
      <c r="EAY862" s="467"/>
      <c r="EAZ862" s="466"/>
      <c r="EBA862" s="467"/>
      <c r="EBB862" s="467"/>
      <c r="EBC862" s="463"/>
      <c r="EBD862" s="464"/>
      <c r="EBE862" s="465"/>
      <c r="EBF862" s="466"/>
      <c r="EBG862" s="467"/>
      <c r="EBH862" s="466"/>
      <c r="EBI862" s="467"/>
      <c r="EBJ862" s="467"/>
      <c r="EBK862" s="463"/>
      <c r="EBL862" s="464"/>
      <c r="EBM862" s="465"/>
      <c r="EBN862" s="466"/>
      <c r="EBO862" s="467"/>
      <c r="EBP862" s="466"/>
      <c r="EBQ862" s="467"/>
      <c r="EBR862" s="467"/>
      <c r="EBS862" s="463"/>
      <c r="EBT862" s="464"/>
      <c r="EBU862" s="465"/>
      <c r="EBV862" s="466"/>
      <c r="EBW862" s="467"/>
      <c r="EBX862" s="466"/>
      <c r="EBY862" s="467"/>
      <c r="EBZ862" s="467"/>
      <c r="ECA862" s="463"/>
      <c r="ECB862" s="464"/>
      <c r="ECC862" s="465"/>
      <c r="ECD862" s="466"/>
      <c r="ECE862" s="467"/>
      <c r="ECF862" s="466"/>
      <c r="ECG862" s="467"/>
      <c r="ECH862" s="467"/>
      <c r="ECI862" s="463"/>
      <c r="ECJ862" s="464"/>
      <c r="ECK862" s="465"/>
      <c r="ECL862" s="466"/>
      <c r="ECM862" s="467"/>
      <c r="ECN862" s="466"/>
      <c r="ECO862" s="467"/>
      <c r="ECP862" s="467"/>
      <c r="ECQ862" s="463"/>
      <c r="ECR862" s="464"/>
      <c r="ECS862" s="465"/>
      <c r="ECT862" s="466"/>
      <c r="ECU862" s="467"/>
      <c r="ECV862" s="466"/>
      <c r="ECW862" s="467"/>
      <c r="ECX862" s="467"/>
      <c r="ECY862" s="463"/>
      <c r="ECZ862" s="464"/>
      <c r="EDA862" s="465"/>
      <c r="EDB862" s="466"/>
      <c r="EDC862" s="467"/>
      <c r="EDD862" s="466"/>
      <c r="EDE862" s="467"/>
      <c r="EDF862" s="467"/>
      <c r="EDG862" s="463"/>
      <c r="EDH862" s="464"/>
      <c r="EDI862" s="465"/>
      <c r="EDJ862" s="466"/>
      <c r="EDK862" s="467"/>
      <c r="EDL862" s="466"/>
      <c r="EDM862" s="467"/>
      <c r="EDN862" s="467"/>
      <c r="EDO862" s="463"/>
      <c r="EDP862" s="464"/>
      <c r="EDQ862" s="465"/>
      <c r="EDR862" s="466"/>
      <c r="EDS862" s="467"/>
      <c r="EDT862" s="466"/>
      <c r="EDU862" s="467"/>
      <c r="EDV862" s="467"/>
      <c r="EDW862" s="463"/>
      <c r="EDX862" s="464"/>
      <c r="EDY862" s="465"/>
      <c r="EDZ862" s="466"/>
      <c r="EEA862" s="467"/>
      <c r="EEB862" s="466"/>
      <c r="EEC862" s="467"/>
      <c r="EED862" s="467"/>
      <c r="EEE862" s="463"/>
      <c r="EEF862" s="464"/>
      <c r="EEG862" s="465"/>
      <c r="EEH862" s="466"/>
      <c r="EEI862" s="467"/>
      <c r="EEJ862" s="466"/>
      <c r="EEK862" s="467"/>
      <c r="EEL862" s="467"/>
      <c r="EEM862" s="463"/>
      <c r="EEN862" s="464"/>
      <c r="EEO862" s="465"/>
      <c r="EEP862" s="466"/>
      <c r="EEQ862" s="467"/>
      <c r="EER862" s="466"/>
      <c r="EES862" s="467"/>
      <c r="EET862" s="467"/>
      <c r="EEU862" s="463"/>
      <c r="EEV862" s="464"/>
      <c r="EEW862" s="465"/>
      <c r="EEX862" s="466"/>
      <c r="EEY862" s="467"/>
      <c r="EEZ862" s="466"/>
      <c r="EFA862" s="467"/>
      <c r="EFB862" s="467"/>
      <c r="EFC862" s="463"/>
      <c r="EFD862" s="464"/>
      <c r="EFE862" s="465"/>
      <c r="EFF862" s="466"/>
      <c r="EFG862" s="467"/>
      <c r="EFH862" s="466"/>
      <c r="EFI862" s="467"/>
      <c r="EFJ862" s="467"/>
      <c r="EFK862" s="463"/>
      <c r="EFL862" s="464"/>
      <c r="EFM862" s="465"/>
      <c r="EFN862" s="466"/>
      <c r="EFO862" s="467"/>
      <c r="EFP862" s="466"/>
      <c r="EFQ862" s="467"/>
      <c r="EFR862" s="467"/>
      <c r="EFS862" s="463"/>
      <c r="EFT862" s="464"/>
      <c r="EFU862" s="465"/>
      <c r="EFV862" s="466"/>
      <c r="EFW862" s="467"/>
      <c r="EFX862" s="466"/>
      <c r="EFY862" s="467"/>
      <c r="EFZ862" s="467"/>
      <c r="EGA862" s="463"/>
      <c r="EGB862" s="464"/>
      <c r="EGC862" s="465"/>
      <c r="EGD862" s="466"/>
      <c r="EGE862" s="467"/>
      <c r="EGF862" s="466"/>
      <c r="EGG862" s="467"/>
      <c r="EGH862" s="467"/>
      <c r="EGI862" s="463"/>
      <c r="EGJ862" s="464"/>
      <c r="EGK862" s="465"/>
      <c r="EGL862" s="466"/>
      <c r="EGM862" s="467"/>
      <c r="EGN862" s="466"/>
      <c r="EGO862" s="467"/>
      <c r="EGP862" s="467"/>
      <c r="EGQ862" s="463"/>
      <c r="EGR862" s="464"/>
      <c r="EGS862" s="465"/>
      <c r="EGT862" s="466"/>
      <c r="EGU862" s="467"/>
      <c r="EGV862" s="466"/>
      <c r="EGW862" s="467"/>
      <c r="EGX862" s="467"/>
      <c r="EGY862" s="463"/>
      <c r="EGZ862" s="464"/>
      <c r="EHA862" s="465"/>
      <c r="EHB862" s="466"/>
      <c r="EHC862" s="467"/>
      <c r="EHD862" s="466"/>
      <c r="EHE862" s="467"/>
      <c r="EHF862" s="467"/>
      <c r="EHG862" s="463"/>
      <c r="EHH862" s="464"/>
      <c r="EHI862" s="465"/>
      <c r="EHJ862" s="466"/>
      <c r="EHK862" s="467"/>
      <c r="EHL862" s="466"/>
      <c r="EHM862" s="467"/>
      <c r="EHN862" s="467"/>
      <c r="EHO862" s="463"/>
      <c r="EHP862" s="464"/>
      <c r="EHQ862" s="465"/>
      <c r="EHR862" s="466"/>
      <c r="EHS862" s="467"/>
      <c r="EHT862" s="466"/>
      <c r="EHU862" s="467"/>
      <c r="EHV862" s="467"/>
      <c r="EHW862" s="463"/>
      <c r="EHX862" s="464"/>
      <c r="EHY862" s="465"/>
      <c r="EHZ862" s="466"/>
      <c r="EIA862" s="467"/>
      <c r="EIB862" s="466"/>
      <c r="EIC862" s="467"/>
      <c r="EID862" s="467"/>
      <c r="EIE862" s="463"/>
      <c r="EIF862" s="464"/>
      <c r="EIG862" s="465"/>
      <c r="EIH862" s="466"/>
      <c r="EII862" s="467"/>
      <c r="EIJ862" s="466"/>
      <c r="EIK862" s="467"/>
      <c r="EIL862" s="467"/>
      <c r="EIM862" s="463"/>
      <c r="EIN862" s="464"/>
      <c r="EIO862" s="465"/>
      <c r="EIP862" s="466"/>
      <c r="EIQ862" s="467"/>
      <c r="EIR862" s="466"/>
      <c r="EIS862" s="467"/>
      <c r="EIT862" s="467"/>
      <c r="EIU862" s="463"/>
      <c r="EIV862" s="464"/>
      <c r="EIW862" s="465"/>
      <c r="EIX862" s="466"/>
      <c r="EIY862" s="467"/>
      <c r="EIZ862" s="466"/>
      <c r="EJA862" s="467"/>
      <c r="EJB862" s="467"/>
      <c r="EJC862" s="463"/>
      <c r="EJD862" s="464"/>
      <c r="EJE862" s="465"/>
      <c r="EJF862" s="466"/>
      <c r="EJG862" s="467"/>
      <c r="EJH862" s="466"/>
      <c r="EJI862" s="467"/>
      <c r="EJJ862" s="467"/>
      <c r="EJK862" s="463"/>
      <c r="EJL862" s="464"/>
      <c r="EJM862" s="465"/>
      <c r="EJN862" s="466"/>
      <c r="EJO862" s="467"/>
      <c r="EJP862" s="466"/>
      <c r="EJQ862" s="467"/>
      <c r="EJR862" s="467"/>
      <c r="EJS862" s="463"/>
      <c r="EJT862" s="464"/>
      <c r="EJU862" s="465"/>
      <c r="EJV862" s="466"/>
      <c r="EJW862" s="467"/>
      <c r="EJX862" s="466"/>
      <c r="EJY862" s="467"/>
      <c r="EJZ862" s="467"/>
      <c r="EKA862" s="463"/>
      <c r="EKB862" s="464"/>
      <c r="EKC862" s="465"/>
      <c r="EKD862" s="466"/>
      <c r="EKE862" s="467"/>
      <c r="EKF862" s="466"/>
      <c r="EKG862" s="467"/>
      <c r="EKH862" s="467"/>
      <c r="EKI862" s="463"/>
      <c r="EKJ862" s="464"/>
      <c r="EKK862" s="465"/>
      <c r="EKL862" s="466"/>
      <c r="EKM862" s="467"/>
      <c r="EKN862" s="466"/>
      <c r="EKO862" s="467"/>
      <c r="EKP862" s="467"/>
      <c r="EKQ862" s="463"/>
      <c r="EKR862" s="464"/>
      <c r="EKS862" s="465"/>
      <c r="EKT862" s="466"/>
      <c r="EKU862" s="467"/>
      <c r="EKV862" s="466"/>
      <c r="EKW862" s="467"/>
      <c r="EKX862" s="467"/>
      <c r="EKY862" s="463"/>
      <c r="EKZ862" s="464"/>
      <c r="ELA862" s="465"/>
      <c r="ELB862" s="466"/>
      <c r="ELC862" s="467"/>
      <c r="ELD862" s="466"/>
      <c r="ELE862" s="467"/>
      <c r="ELF862" s="467"/>
      <c r="ELG862" s="463"/>
      <c r="ELH862" s="464"/>
      <c r="ELI862" s="465"/>
      <c r="ELJ862" s="466"/>
      <c r="ELK862" s="467"/>
      <c r="ELL862" s="466"/>
      <c r="ELM862" s="467"/>
      <c r="ELN862" s="467"/>
      <c r="ELO862" s="463"/>
      <c r="ELP862" s="464"/>
      <c r="ELQ862" s="465"/>
      <c r="ELR862" s="466"/>
      <c r="ELS862" s="467"/>
      <c r="ELT862" s="466"/>
      <c r="ELU862" s="467"/>
      <c r="ELV862" s="467"/>
      <c r="ELW862" s="463"/>
      <c r="ELX862" s="464"/>
      <c r="ELY862" s="465"/>
      <c r="ELZ862" s="466"/>
      <c r="EMA862" s="467"/>
      <c r="EMB862" s="466"/>
      <c r="EMC862" s="467"/>
      <c r="EMD862" s="467"/>
      <c r="EME862" s="463"/>
      <c r="EMF862" s="464"/>
      <c r="EMG862" s="465"/>
      <c r="EMH862" s="466"/>
      <c r="EMI862" s="467"/>
      <c r="EMJ862" s="466"/>
      <c r="EMK862" s="467"/>
      <c r="EML862" s="467"/>
      <c r="EMM862" s="463"/>
      <c r="EMN862" s="464"/>
      <c r="EMO862" s="465"/>
      <c r="EMP862" s="466"/>
      <c r="EMQ862" s="467"/>
      <c r="EMR862" s="466"/>
      <c r="EMS862" s="467"/>
      <c r="EMT862" s="467"/>
      <c r="EMU862" s="463"/>
      <c r="EMV862" s="464"/>
      <c r="EMW862" s="465"/>
      <c r="EMX862" s="466"/>
      <c r="EMY862" s="467"/>
      <c r="EMZ862" s="466"/>
      <c r="ENA862" s="467"/>
      <c r="ENB862" s="467"/>
      <c r="ENC862" s="463"/>
      <c r="END862" s="464"/>
      <c r="ENE862" s="465"/>
      <c r="ENF862" s="466"/>
      <c r="ENG862" s="467"/>
      <c r="ENH862" s="466"/>
      <c r="ENI862" s="467"/>
      <c r="ENJ862" s="467"/>
      <c r="ENK862" s="463"/>
      <c r="ENL862" s="464"/>
      <c r="ENM862" s="465"/>
      <c r="ENN862" s="466"/>
      <c r="ENO862" s="467"/>
      <c r="ENP862" s="466"/>
      <c r="ENQ862" s="467"/>
      <c r="ENR862" s="467"/>
      <c r="ENS862" s="463"/>
      <c r="ENT862" s="464"/>
      <c r="ENU862" s="465"/>
      <c r="ENV862" s="466"/>
      <c r="ENW862" s="467"/>
      <c r="ENX862" s="466"/>
      <c r="ENY862" s="467"/>
      <c r="ENZ862" s="467"/>
      <c r="EOA862" s="463"/>
      <c r="EOB862" s="464"/>
      <c r="EOC862" s="465"/>
      <c r="EOD862" s="466"/>
      <c r="EOE862" s="467"/>
      <c r="EOF862" s="466"/>
      <c r="EOG862" s="467"/>
      <c r="EOH862" s="467"/>
      <c r="EOI862" s="463"/>
      <c r="EOJ862" s="464"/>
      <c r="EOK862" s="465"/>
      <c r="EOL862" s="466"/>
      <c r="EOM862" s="467"/>
      <c r="EON862" s="466"/>
      <c r="EOO862" s="467"/>
      <c r="EOP862" s="467"/>
      <c r="EOQ862" s="463"/>
      <c r="EOR862" s="464"/>
      <c r="EOS862" s="465"/>
      <c r="EOT862" s="466"/>
      <c r="EOU862" s="467"/>
      <c r="EOV862" s="466"/>
      <c r="EOW862" s="467"/>
      <c r="EOX862" s="467"/>
      <c r="EOY862" s="463"/>
      <c r="EOZ862" s="464"/>
      <c r="EPA862" s="465"/>
      <c r="EPB862" s="466"/>
      <c r="EPC862" s="467"/>
      <c r="EPD862" s="466"/>
      <c r="EPE862" s="467"/>
      <c r="EPF862" s="467"/>
      <c r="EPG862" s="463"/>
      <c r="EPH862" s="464"/>
      <c r="EPI862" s="465"/>
      <c r="EPJ862" s="466"/>
      <c r="EPK862" s="467"/>
      <c r="EPL862" s="466"/>
      <c r="EPM862" s="467"/>
      <c r="EPN862" s="467"/>
      <c r="EPO862" s="463"/>
      <c r="EPP862" s="464"/>
      <c r="EPQ862" s="465"/>
      <c r="EPR862" s="466"/>
      <c r="EPS862" s="467"/>
      <c r="EPT862" s="466"/>
      <c r="EPU862" s="467"/>
      <c r="EPV862" s="467"/>
      <c r="EPW862" s="463"/>
      <c r="EPX862" s="464"/>
      <c r="EPY862" s="465"/>
      <c r="EPZ862" s="466"/>
      <c r="EQA862" s="467"/>
      <c r="EQB862" s="466"/>
      <c r="EQC862" s="467"/>
      <c r="EQD862" s="467"/>
      <c r="EQE862" s="463"/>
      <c r="EQF862" s="464"/>
      <c r="EQG862" s="465"/>
      <c r="EQH862" s="466"/>
      <c r="EQI862" s="467"/>
      <c r="EQJ862" s="466"/>
      <c r="EQK862" s="467"/>
      <c r="EQL862" s="467"/>
      <c r="EQM862" s="463"/>
      <c r="EQN862" s="464"/>
      <c r="EQO862" s="465"/>
      <c r="EQP862" s="466"/>
      <c r="EQQ862" s="467"/>
      <c r="EQR862" s="466"/>
      <c r="EQS862" s="467"/>
      <c r="EQT862" s="467"/>
      <c r="EQU862" s="463"/>
      <c r="EQV862" s="464"/>
      <c r="EQW862" s="465"/>
      <c r="EQX862" s="466"/>
      <c r="EQY862" s="467"/>
      <c r="EQZ862" s="466"/>
      <c r="ERA862" s="467"/>
      <c r="ERB862" s="467"/>
      <c r="ERC862" s="463"/>
      <c r="ERD862" s="464"/>
      <c r="ERE862" s="465"/>
      <c r="ERF862" s="466"/>
      <c r="ERG862" s="467"/>
      <c r="ERH862" s="466"/>
      <c r="ERI862" s="467"/>
      <c r="ERJ862" s="467"/>
      <c r="ERK862" s="463"/>
      <c r="ERL862" s="464"/>
      <c r="ERM862" s="465"/>
      <c r="ERN862" s="466"/>
      <c r="ERO862" s="467"/>
      <c r="ERP862" s="466"/>
      <c r="ERQ862" s="467"/>
      <c r="ERR862" s="467"/>
      <c r="ERS862" s="463"/>
      <c r="ERT862" s="464"/>
      <c r="ERU862" s="465"/>
      <c r="ERV862" s="466"/>
      <c r="ERW862" s="467"/>
      <c r="ERX862" s="466"/>
      <c r="ERY862" s="467"/>
      <c r="ERZ862" s="467"/>
      <c r="ESA862" s="463"/>
      <c r="ESB862" s="464"/>
      <c r="ESC862" s="465"/>
      <c r="ESD862" s="466"/>
      <c r="ESE862" s="467"/>
      <c r="ESF862" s="466"/>
      <c r="ESG862" s="467"/>
      <c r="ESH862" s="467"/>
      <c r="ESI862" s="463"/>
      <c r="ESJ862" s="464"/>
      <c r="ESK862" s="465"/>
      <c r="ESL862" s="466"/>
      <c r="ESM862" s="467"/>
      <c r="ESN862" s="466"/>
      <c r="ESO862" s="467"/>
      <c r="ESP862" s="467"/>
      <c r="ESQ862" s="463"/>
      <c r="ESR862" s="464"/>
      <c r="ESS862" s="465"/>
      <c r="EST862" s="466"/>
      <c r="ESU862" s="467"/>
      <c r="ESV862" s="466"/>
      <c r="ESW862" s="467"/>
      <c r="ESX862" s="467"/>
      <c r="ESY862" s="463"/>
      <c r="ESZ862" s="464"/>
      <c r="ETA862" s="465"/>
      <c r="ETB862" s="466"/>
      <c r="ETC862" s="467"/>
      <c r="ETD862" s="466"/>
      <c r="ETE862" s="467"/>
      <c r="ETF862" s="467"/>
      <c r="ETG862" s="463"/>
      <c r="ETH862" s="464"/>
      <c r="ETI862" s="465"/>
      <c r="ETJ862" s="466"/>
      <c r="ETK862" s="467"/>
      <c r="ETL862" s="466"/>
      <c r="ETM862" s="467"/>
      <c r="ETN862" s="467"/>
      <c r="ETO862" s="463"/>
      <c r="ETP862" s="464"/>
      <c r="ETQ862" s="465"/>
      <c r="ETR862" s="466"/>
      <c r="ETS862" s="467"/>
      <c r="ETT862" s="466"/>
      <c r="ETU862" s="467"/>
      <c r="ETV862" s="467"/>
      <c r="ETW862" s="463"/>
      <c r="ETX862" s="464"/>
      <c r="ETY862" s="465"/>
      <c r="ETZ862" s="466"/>
      <c r="EUA862" s="467"/>
      <c r="EUB862" s="466"/>
      <c r="EUC862" s="467"/>
      <c r="EUD862" s="467"/>
      <c r="EUE862" s="463"/>
      <c r="EUF862" s="464"/>
      <c r="EUG862" s="465"/>
      <c r="EUH862" s="466"/>
      <c r="EUI862" s="467"/>
      <c r="EUJ862" s="466"/>
      <c r="EUK862" s="467"/>
      <c r="EUL862" s="467"/>
      <c r="EUM862" s="463"/>
      <c r="EUN862" s="464"/>
      <c r="EUO862" s="465"/>
      <c r="EUP862" s="466"/>
      <c r="EUQ862" s="467"/>
      <c r="EUR862" s="466"/>
      <c r="EUS862" s="467"/>
      <c r="EUT862" s="467"/>
      <c r="EUU862" s="463"/>
      <c r="EUV862" s="464"/>
      <c r="EUW862" s="465"/>
      <c r="EUX862" s="466"/>
      <c r="EUY862" s="467"/>
      <c r="EUZ862" s="466"/>
      <c r="EVA862" s="467"/>
      <c r="EVB862" s="467"/>
      <c r="EVC862" s="463"/>
      <c r="EVD862" s="464"/>
      <c r="EVE862" s="465"/>
      <c r="EVF862" s="466"/>
      <c r="EVG862" s="467"/>
      <c r="EVH862" s="466"/>
      <c r="EVI862" s="467"/>
      <c r="EVJ862" s="467"/>
      <c r="EVK862" s="463"/>
      <c r="EVL862" s="464"/>
      <c r="EVM862" s="465"/>
      <c r="EVN862" s="466"/>
      <c r="EVO862" s="467"/>
      <c r="EVP862" s="466"/>
      <c r="EVQ862" s="467"/>
      <c r="EVR862" s="467"/>
      <c r="EVS862" s="463"/>
      <c r="EVT862" s="464"/>
      <c r="EVU862" s="465"/>
      <c r="EVV862" s="466"/>
      <c r="EVW862" s="467"/>
      <c r="EVX862" s="466"/>
      <c r="EVY862" s="467"/>
      <c r="EVZ862" s="467"/>
      <c r="EWA862" s="463"/>
      <c r="EWB862" s="464"/>
      <c r="EWC862" s="465"/>
      <c r="EWD862" s="466"/>
      <c r="EWE862" s="467"/>
      <c r="EWF862" s="466"/>
      <c r="EWG862" s="467"/>
      <c r="EWH862" s="467"/>
      <c r="EWI862" s="463"/>
      <c r="EWJ862" s="464"/>
      <c r="EWK862" s="465"/>
      <c r="EWL862" s="466"/>
      <c r="EWM862" s="467"/>
      <c r="EWN862" s="466"/>
      <c r="EWO862" s="467"/>
      <c r="EWP862" s="467"/>
      <c r="EWQ862" s="463"/>
      <c r="EWR862" s="464"/>
      <c r="EWS862" s="465"/>
      <c r="EWT862" s="466"/>
      <c r="EWU862" s="467"/>
      <c r="EWV862" s="466"/>
      <c r="EWW862" s="467"/>
      <c r="EWX862" s="467"/>
      <c r="EWY862" s="463"/>
      <c r="EWZ862" s="464"/>
      <c r="EXA862" s="465"/>
      <c r="EXB862" s="466"/>
      <c r="EXC862" s="467"/>
      <c r="EXD862" s="466"/>
      <c r="EXE862" s="467"/>
      <c r="EXF862" s="467"/>
      <c r="EXG862" s="463"/>
      <c r="EXH862" s="464"/>
      <c r="EXI862" s="465"/>
      <c r="EXJ862" s="466"/>
      <c r="EXK862" s="467"/>
      <c r="EXL862" s="466"/>
      <c r="EXM862" s="467"/>
      <c r="EXN862" s="467"/>
      <c r="EXO862" s="463"/>
      <c r="EXP862" s="464"/>
      <c r="EXQ862" s="465"/>
      <c r="EXR862" s="466"/>
      <c r="EXS862" s="467"/>
      <c r="EXT862" s="466"/>
      <c r="EXU862" s="467"/>
      <c r="EXV862" s="467"/>
      <c r="EXW862" s="463"/>
      <c r="EXX862" s="464"/>
      <c r="EXY862" s="465"/>
      <c r="EXZ862" s="466"/>
      <c r="EYA862" s="467"/>
      <c r="EYB862" s="466"/>
      <c r="EYC862" s="467"/>
      <c r="EYD862" s="467"/>
      <c r="EYE862" s="463"/>
      <c r="EYF862" s="464"/>
      <c r="EYG862" s="465"/>
      <c r="EYH862" s="466"/>
      <c r="EYI862" s="467"/>
      <c r="EYJ862" s="466"/>
      <c r="EYK862" s="467"/>
      <c r="EYL862" s="467"/>
      <c r="EYM862" s="463"/>
      <c r="EYN862" s="464"/>
      <c r="EYO862" s="465"/>
      <c r="EYP862" s="466"/>
      <c r="EYQ862" s="467"/>
      <c r="EYR862" s="466"/>
      <c r="EYS862" s="467"/>
      <c r="EYT862" s="467"/>
      <c r="EYU862" s="463"/>
      <c r="EYV862" s="464"/>
      <c r="EYW862" s="465"/>
      <c r="EYX862" s="466"/>
      <c r="EYY862" s="467"/>
      <c r="EYZ862" s="466"/>
      <c r="EZA862" s="467"/>
      <c r="EZB862" s="467"/>
      <c r="EZC862" s="463"/>
      <c r="EZD862" s="464"/>
      <c r="EZE862" s="465"/>
      <c r="EZF862" s="466"/>
      <c r="EZG862" s="467"/>
      <c r="EZH862" s="466"/>
      <c r="EZI862" s="467"/>
      <c r="EZJ862" s="467"/>
      <c r="EZK862" s="463"/>
      <c r="EZL862" s="464"/>
      <c r="EZM862" s="465"/>
      <c r="EZN862" s="466"/>
      <c r="EZO862" s="467"/>
      <c r="EZP862" s="466"/>
      <c r="EZQ862" s="467"/>
      <c r="EZR862" s="467"/>
      <c r="EZS862" s="463"/>
      <c r="EZT862" s="464"/>
      <c r="EZU862" s="465"/>
      <c r="EZV862" s="466"/>
      <c r="EZW862" s="467"/>
      <c r="EZX862" s="466"/>
      <c r="EZY862" s="467"/>
      <c r="EZZ862" s="467"/>
      <c r="FAA862" s="463"/>
      <c r="FAB862" s="464"/>
      <c r="FAC862" s="465"/>
      <c r="FAD862" s="466"/>
      <c r="FAE862" s="467"/>
      <c r="FAF862" s="466"/>
      <c r="FAG862" s="467"/>
      <c r="FAH862" s="467"/>
      <c r="FAI862" s="463"/>
      <c r="FAJ862" s="464"/>
      <c r="FAK862" s="465"/>
      <c r="FAL862" s="466"/>
      <c r="FAM862" s="467"/>
      <c r="FAN862" s="466"/>
      <c r="FAO862" s="467"/>
      <c r="FAP862" s="467"/>
      <c r="FAQ862" s="463"/>
      <c r="FAR862" s="464"/>
      <c r="FAS862" s="465"/>
      <c r="FAT862" s="466"/>
      <c r="FAU862" s="467"/>
      <c r="FAV862" s="466"/>
      <c r="FAW862" s="467"/>
      <c r="FAX862" s="467"/>
      <c r="FAY862" s="463"/>
      <c r="FAZ862" s="464"/>
      <c r="FBA862" s="465"/>
      <c r="FBB862" s="466"/>
      <c r="FBC862" s="467"/>
      <c r="FBD862" s="466"/>
      <c r="FBE862" s="467"/>
      <c r="FBF862" s="467"/>
      <c r="FBG862" s="463"/>
      <c r="FBH862" s="464"/>
      <c r="FBI862" s="465"/>
      <c r="FBJ862" s="466"/>
      <c r="FBK862" s="467"/>
      <c r="FBL862" s="466"/>
      <c r="FBM862" s="467"/>
      <c r="FBN862" s="467"/>
      <c r="FBO862" s="463"/>
      <c r="FBP862" s="464"/>
      <c r="FBQ862" s="465"/>
      <c r="FBR862" s="466"/>
      <c r="FBS862" s="467"/>
      <c r="FBT862" s="466"/>
      <c r="FBU862" s="467"/>
      <c r="FBV862" s="467"/>
      <c r="FBW862" s="463"/>
      <c r="FBX862" s="464"/>
      <c r="FBY862" s="465"/>
      <c r="FBZ862" s="466"/>
      <c r="FCA862" s="467"/>
      <c r="FCB862" s="466"/>
      <c r="FCC862" s="467"/>
      <c r="FCD862" s="467"/>
      <c r="FCE862" s="463"/>
      <c r="FCF862" s="464"/>
      <c r="FCG862" s="465"/>
      <c r="FCH862" s="466"/>
      <c r="FCI862" s="467"/>
      <c r="FCJ862" s="466"/>
      <c r="FCK862" s="467"/>
      <c r="FCL862" s="467"/>
      <c r="FCM862" s="463"/>
      <c r="FCN862" s="464"/>
      <c r="FCO862" s="465"/>
      <c r="FCP862" s="466"/>
      <c r="FCQ862" s="467"/>
      <c r="FCR862" s="466"/>
      <c r="FCS862" s="467"/>
      <c r="FCT862" s="467"/>
      <c r="FCU862" s="463"/>
      <c r="FCV862" s="464"/>
      <c r="FCW862" s="465"/>
      <c r="FCX862" s="466"/>
      <c r="FCY862" s="467"/>
      <c r="FCZ862" s="466"/>
      <c r="FDA862" s="467"/>
      <c r="FDB862" s="467"/>
      <c r="FDC862" s="463"/>
      <c r="FDD862" s="464"/>
      <c r="FDE862" s="465"/>
      <c r="FDF862" s="466"/>
      <c r="FDG862" s="467"/>
      <c r="FDH862" s="466"/>
      <c r="FDI862" s="467"/>
      <c r="FDJ862" s="467"/>
      <c r="FDK862" s="463"/>
      <c r="FDL862" s="464"/>
      <c r="FDM862" s="465"/>
      <c r="FDN862" s="466"/>
      <c r="FDO862" s="467"/>
      <c r="FDP862" s="466"/>
      <c r="FDQ862" s="467"/>
      <c r="FDR862" s="467"/>
      <c r="FDS862" s="463"/>
      <c r="FDT862" s="464"/>
      <c r="FDU862" s="465"/>
      <c r="FDV862" s="466"/>
      <c r="FDW862" s="467"/>
      <c r="FDX862" s="466"/>
      <c r="FDY862" s="467"/>
      <c r="FDZ862" s="467"/>
      <c r="FEA862" s="463"/>
      <c r="FEB862" s="464"/>
      <c r="FEC862" s="465"/>
      <c r="FED862" s="466"/>
      <c r="FEE862" s="467"/>
      <c r="FEF862" s="466"/>
      <c r="FEG862" s="467"/>
      <c r="FEH862" s="467"/>
      <c r="FEI862" s="463"/>
      <c r="FEJ862" s="464"/>
      <c r="FEK862" s="465"/>
      <c r="FEL862" s="466"/>
      <c r="FEM862" s="467"/>
      <c r="FEN862" s="466"/>
      <c r="FEO862" s="467"/>
      <c r="FEP862" s="467"/>
      <c r="FEQ862" s="463"/>
      <c r="FER862" s="464"/>
      <c r="FES862" s="465"/>
      <c r="FET862" s="466"/>
      <c r="FEU862" s="467"/>
      <c r="FEV862" s="466"/>
      <c r="FEW862" s="467"/>
      <c r="FEX862" s="467"/>
      <c r="FEY862" s="463"/>
      <c r="FEZ862" s="464"/>
      <c r="FFA862" s="465"/>
      <c r="FFB862" s="466"/>
      <c r="FFC862" s="467"/>
      <c r="FFD862" s="466"/>
      <c r="FFE862" s="467"/>
      <c r="FFF862" s="467"/>
      <c r="FFG862" s="463"/>
      <c r="FFH862" s="464"/>
      <c r="FFI862" s="465"/>
      <c r="FFJ862" s="466"/>
      <c r="FFK862" s="467"/>
      <c r="FFL862" s="466"/>
      <c r="FFM862" s="467"/>
      <c r="FFN862" s="467"/>
      <c r="FFO862" s="463"/>
      <c r="FFP862" s="464"/>
      <c r="FFQ862" s="465"/>
      <c r="FFR862" s="466"/>
      <c r="FFS862" s="467"/>
      <c r="FFT862" s="466"/>
      <c r="FFU862" s="467"/>
      <c r="FFV862" s="467"/>
      <c r="FFW862" s="463"/>
      <c r="FFX862" s="464"/>
      <c r="FFY862" s="465"/>
      <c r="FFZ862" s="466"/>
      <c r="FGA862" s="467"/>
      <c r="FGB862" s="466"/>
      <c r="FGC862" s="467"/>
      <c r="FGD862" s="467"/>
      <c r="FGE862" s="463"/>
      <c r="FGF862" s="464"/>
      <c r="FGG862" s="465"/>
      <c r="FGH862" s="466"/>
      <c r="FGI862" s="467"/>
      <c r="FGJ862" s="466"/>
      <c r="FGK862" s="467"/>
      <c r="FGL862" s="467"/>
      <c r="FGM862" s="463"/>
      <c r="FGN862" s="464"/>
      <c r="FGO862" s="465"/>
      <c r="FGP862" s="466"/>
      <c r="FGQ862" s="467"/>
      <c r="FGR862" s="466"/>
      <c r="FGS862" s="467"/>
      <c r="FGT862" s="467"/>
      <c r="FGU862" s="463"/>
      <c r="FGV862" s="464"/>
      <c r="FGW862" s="465"/>
      <c r="FGX862" s="466"/>
      <c r="FGY862" s="467"/>
      <c r="FGZ862" s="466"/>
      <c r="FHA862" s="467"/>
      <c r="FHB862" s="467"/>
      <c r="FHC862" s="463"/>
      <c r="FHD862" s="464"/>
      <c r="FHE862" s="465"/>
      <c r="FHF862" s="466"/>
      <c r="FHG862" s="467"/>
      <c r="FHH862" s="466"/>
      <c r="FHI862" s="467"/>
      <c r="FHJ862" s="467"/>
      <c r="FHK862" s="463"/>
      <c r="FHL862" s="464"/>
      <c r="FHM862" s="465"/>
      <c r="FHN862" s="466"/>
      <c r="FHO862" s="467"/>
      <c r="FHP862" s="466"/>
      <c r="FHQ862" s="467"/>
      <c r="FHR862" s="467"/>
      <c r="FHS862" s="463"/>
      <c r="FHT862" s="464"/>
      <c r="FHU862" s="465"/>
      <c r="FHV862" s="466"/>
      <c r="FHW862" s="467"/>
      <c r="FHX862" s="466"/>
      <c r="FHY862" s="467"/>
      <c r="FHZ862" s="467"/>
      <c r="FIA862" s="463"/>
      <c r="FIB862" s="464"/>
      <c r="FIC862" s="465"/>
      <c r="FID862" s="466"/>
      <c r="FIE862" s="467"/>
      <c r="FIF862" s="466"/>
      <c r="FIG862" s="467"/>
      <c r="FIH862" s="467"/>
      <c r="FII862" s="463"/>
      <c r="FIJ862" s="464"/>
      <c r="FIK862" s="465"/>
      <c r="FIL862" s="466"/>
      <c r="FIM862" s="467"/>
      <c r="FIN862" s="466"/>
      <c r="FIO862" s="467"/>
      <c r="FIP862" s="467"/>
      <c r="FIQ862" s="463"/>
      <c r="FIR862" s="464"/>
      <c r="FIS862" s="465"/>
      <c r="FIT862" s="466"/>
      <c r="FIU862" s="467"/>
      <c r="FIV862" s="466"/>
      <c r="FIW862" s="467"/>
      <c r="FIX862" s="467"/>
      <c r="FIY862" s="463"/>
      <c r="FIZ862" s="464"/>
      <c r="FJA862" s="465"/>
      <c r="FJB862" s="466"/>
      <c r="FJC862" s="467"/>
      <c r="FJD862" s="466"/>
      <c r="FJE862" s="467"/>
      <c r="FJF862" s="467"/>
      <c r="FJG862" s="463"/>
      <c r="FJH862" s="464"/>
      <c r="FJI862" s="465"/>
      <c r="FJJ862" s="466"/>
      <c r="FJK862" s="467"/>
      <c r="FJL862" s="466"/>
      <c r="FJM862" s="467"/>
      <c r="FJN862" s="467"/>
      <c r="FJO862" s="463"/>
      <c r="FJP862" s="464"/>
      <c r="FJQ862" s="465"/>
      <c r="FJR862" s="466"/>
      <c r="FJS862" s="467"/>
      <c r="FJT862" s="466"/>
      <c r="FJU862" s="467"/>
      <c r="FJV862" s="467"/>
      <c r="FJW862" s="463"/>
      <c r="FJX862" s="464"/>
      <c r="FJY862" s="465"/>
      <c r="FJZ862" s="466"/>
      <c r="FKA862" s="467"/>
      <c r="FKB862" s="466"/>
      <c r="FKC862" s="467"/>
      <c r="FKD862" s="467"/>
      <c r="FKE862" s="463"/>
      <c r="FKF862" s="464"/>
      <c r="FKG862" s="465"/>
      <c r="FKH862" s="466"/>
      <c r="FKI862" s="467"/>
      <c r="FKJ862" s="466"/>
      <c r="FKK862" s="467"/>
      <c r="FKL862" s="467"/>
      <c r="FKM862" s="463"/>
      <c r="FKN862" s="464"/>
      <c r="FKO862" s="465"/>
      <c r="FKP862" s="466"/>
      <c r="FKQ862" s="467"/>
      <c r="FKR862" s="466"/>
      <c r="FKS862" s="467"/>
      <c r="FKT862" s="467"/>
      <c r="FKU862" s="463"/>
      <c r="FKV862" s="464"/>
      <c r="FKW862" s="465"/>
      <c r="FKX862" s="466"/>
      <c r="FKY862" s="467"/>
      <c r="FKZ862" s="466"/>
      <c r="FLA862" s="467"/>
      <c r="FLB862" s="467"/>
      <c r="FLC862" s="463"/>
      <c r="FLD862" s="464"/>
      <c r="FLE862" s="465"/>
      <c r="FLF862" s="466"/>
      <c r="FLG862" s="467"/>
      <c r="FLH862" s="466"/>
      <c r="FLI862" s="467"/>
      <c r="FLJ862" s="467"/>
      <c r="FLK862" s="463"/>
      <c r="FLL862" s="464"/>
      <c r="FLM862" s="465"/>
      <c r="FLN862" s="466"/>
      <c r="FLO862" s="467"/>
      <c r="FLP862" s="466"/>
      <c r="FLQ862" s="467"/>
      <c r="FLR862" s="467"/>
      <c r="FLS862" s="463"/>
      <c r="FLT862" s="464"/>
      <c r="FLU862" s="465"/>
      <c r="FLV862" s="466"/>
      <c r="FLW862" s="467"/>
      <c r="FLX862" s="466"/>
      <c r="FLY862" s="467"/>
      <c r="FLZ862" s="467"/>
      <c r="FMA862" s="463"/>
      <c r="FMB862" s="464"/>
      <c r="FMC862" s="465"/>
      <c r="FMD862" s="466"/>
      <c r="FME862" s="467"/>
      <c r="FMF862" s="466"/>
      <c r="FMG862" s="467"/>
      <c r="FMH862" s="467"/>
      <c r="FMI862" s="463"/>
      <c r="FMJ862" s="464"/>
      <c r="FMK862" s="465"/>
      <c r="FML862" s="466"/>
      <c r="FMM862" s="467"/>
      <c r="FMN862" s="466"/>
      <c r="FMO862" s="467"/>
      <c r="FMP862" s="467"/>
      <c r="FMQ862" s="463"/>
      <c r="FMR862" s="464"/>
      <c r="FMS862" s="465"/>
      <c r="FMT862" s="466"/>
      <c r="FMU862" s="467"/>
      <c r="FMV862" s="466"/>
      <c r="FMW862" s="467"/>
      <c r="FMX862" s="467"/>
      <c r="FMY862" s="463"/>
      <c r="FMZ862" s="464"/>
      <c r="FNA862" s="465"/>
      <c r="FNB862" s="466"/>
      <c r="FNC862" s="467"/>
      <c r="FND862" s="466"/>
      <c r="FNE862" s="467"/>
      <c r="FNF862" s="467"/>
      <c r="FNG862" s="463"/>
      <c r="FNH862" s="464"/>
      <c r="FNI862" s="465"/>
      <c r="FNJ862" s="466"/>
      <c r="FNK862" s="467"/>
      <c r="FNL862" s="466"/>
      <c r="FNM862" s="467"/>
      <c r="FNN862" s="467"/>
      <c r="FNO862" s="463"/>
      <c r="FNP862" s="464"/>
      <c r="FNQ862" s="465"/>
      <c r="FNR862" s="466"/>
      <c r="FNS862" s="467"/>
      <c r="FNT862" s="466"/>
      <c r="FNU862" s="467"/>
      <c r="FNV862" s="467"/>
      <c r="FNW862" s="463"/>
      <c r="FNX862" s="464"/>
      <c r="FNY862" s="465"/>
      <c r="FNZ862" s="466"/>
      <c r="FOA862" s="467"/>
      <c r="FOB862" s="466"/>
      <c r="FOC862" s="467"/>
      <c r="FOD862" s="467"/>
      <c r="FOE862" s="463"/>
      <c r="FOF862" s="464"/>
      <c r="FOG862" s="465"/>
      <c r="FOH862" s="466"/>
      <c r="FOI862" s="467"/>
      <c r="FOJ862" s="466"/>
      <c r="FOK862" s="467"/>
      <c r="FOL862" s="467"/>
      <c r="FOM862" s="463"/>
      <c r="FON862" s="464"/>
      <c r="FOO862" s="465"/>
      <c r="FOP862" s="466"/>
      <c r="FOQ862" s="467"/>
      <c r="FOR862" s="466"/>
      <c r="FOS862" s="467"/>
      <c r="FOT862" s="467"/>
      <c r="FOU862" s="463"/>
      <c r="FOV862" s="464"/>
      <c r="FOW862" s="465"/>
      <c r="FOX862" s="466"/>
      <c r="FOY862" s="467"/>
      <c r="FOZ862" s="466"/>
      <c r="FPA862" s="467"/>
      <c r="FPB862" s="467"/>
      <c r="FPC862" s="463"/>
      <c r="FPD862" s="464"/>
      <c r="FPE862" s="465"/>
      <c r="FPF862" s="466"/>
      <c r="FPG862" s="467"/>
      <c r="FPH862" s="466"/>
      <c r="FPI862" s="467"/>
      <c r="FPJ862" s="467"/>
      <c r="FPK862" s="463"/>
      <c r="FPL862" s="464"/>
      <c r="FPM862" s="465"/>
      <c r="FPN862" s="466"/>
      <c r="FPO862" s="467"/>
      <c r="FPP862" s="466"/>
      <c r="FPQ862" s="467"/>
      <c r="FPR862" s="467"/>
      <c r="FPS862" s="463"/>
      <c r="FPT862" s="464"/>
      <c r="FPU862" s="465"/>
      <c r="FPV862" s="466"/>
      <c r="FPW862" s="467"/>
      <c r="FPX862" s="466"/>
      <c r="FPY862" s="467"/>
      <c r="FPZ862" s="467"/>
      <c r="FQA862" s="463"/>
      <c r="FQB862" s="464"/>
      <c r="FQC862" s="465"/>
      <c r="FQD862" s="466"/>
      <c r="FQE862" s="467"/>
      <c r="FQF862" s="466"/>
      <c r="FQG862" s="467"/>
      <c r="FQH862" s="467"/>
      <c r="FQI862" s="463"/>
      <c r="FQJ862" s="464"/>
      <c r="FQK862" s="465"/>
      <c r="FQL862" s="466"/>
      <c r="FQM862" s="467"/>
      <c r="FQN862" s="466"/>
      <c r="FQO862" s="467"/>
      <c r="FQP862" s="467"/>
      <c r="FQQ862" s="463"/>
      <c r="FQR862" s="464"/>
      <c r="FQS862" s="465"/>
      <c r="FQT862" s="466"/>
      <c r="FQU862" s="467"/>
      <c r="FQV862" s="466"/>
      <c r="FQW862" s="467"/>
      <c r="FQX862" s="467"/>
      <c r="FQY862" s="463"/>
      <c r="FQZ862" s="464"/>
      <c r="FRA862" s="465"/>
      <c r="FRB862" s="466"/>
      <c r="FRC862" s="467"/>
      <c r="FRD862" s="466"/>
      <c r="FRE862" s="467"/>
      <c r="FRF862" s="467"/>
      <c r="FRG862" s="463"/>
      <c r="FRH862" s="464"/>
      <c r="FRI862" s="465"/>
      <c r="FRJ862" s="466"/>
      <c r="FRK862" s="467"/>
      <c r="FRL862" s="466"/>
      <c r="FRM862" s="467"/>
      <c r="FRN862" s="467"/>
      <c r="FRO862" s="463"/>
      <c r="FRP862" s="464"/>
      <c r="FRQ862" s="465"/>
      <c r="FRR862" s="466"/>
      <c r="FRS862" s="467"/>
      <c r="FRT862" s="466"/>
      <c r="FRU862" s="467"/>
      <c r="FRV862" s="467"/>
      <c r="FRW862" s="463"/>
      <c r="FRX862" s="464"/>
      <c r="FRY862" s="465"/>
      <c r="FRZ862" s="466"/>
      <c r="FSA862" s="467"/>
      <c r="FSB862" s="466"/>
      <c r="FSC862" s="467"/>
      <c r="FSD862" s="467"/>
      <c r="FSE862" s="463"/>
      <c r="FSF862" s="464"/>
      <c r="FSG862" s="465"/>
      <c r="FSH862" s="466"/>
      <c r="FSI862" s="467"/>
      <c r="FSJ862" s="466"/>
      <c r="FSK862" s="467"/>
      <c r="FSL862" s="467"/>
      <c r="FSM862" s="463"/>
      <c r="FSN862" s="464"/>
      <c r="FSO862" s="465"/>
      <c r="FSP862" s="466"/>
      <c r="FSQ862" s="467"/>
      <c r="FSR862" s="466"/>
      <c r="FSS862" s="467"/>
      <c r="FST862" s="467"/>
      <c r="FSU862" s="463"/>
      <c r="FSV862" s="464"/>
      <c r="FSW862" s="465"/>
      <c r="FSX862" s="466"/>
      <c r="FSY862" s="467"/>
      <c r="FSZ862" s="466"/>
      <c r="FTA862" s="467"/>
      <c r="FTB862" s="467"/>
      <c r="FTC862" s="463"/>
      <c r="FTD862" s="464"/>
      <c r="FTE862" s="465"/>
      <c r="FTF862" s="466"/>
      <c r="FTG862" s="467"/>
      <c r="FTH862" s="466"/>
      <c r="FTI862" s="467"/>
      <c r="FTJ862" s="467"/>
      <c r="FTK862" s="463"/>
      <c r="FTL862" s="464"/>
      <c r="FTM862" s="465"/>
      <c r="FTN862" s="466"/>
      <c r="FTO862" s="467"/>
      <c r="FTP862" s="466"/>
      <c r="FTQ862" s="467"/>
      <c r="FTR862" s="467"/>
      <c r="FTS862" s="463"/>
      <c r="FTT862" s="464"/>
      <c r="FTU862" s="465"/>
      <c r="FTV862" s="466"/>
      <c r="FTW862" s="467"/>
      <c r="FTX862" s="466"/>
      <c r="FTY862" s="467"/>
      <c r="FTZ862" s="467"/>
      <c r="FUA862" s="463"/>
      <c r="FUB862" s="464"/>
      <c r="FUC862" s="465"/>
      <c r="FUD862" s="466"/>
      <c r="FUE862" s="467"/>
      <c r="FUF862" s="466"/>
      <c r="FUG862" s="467"/>
      <c r="FUH862" s="467"/>
      <c r="FUI862" s="463"/>
      <c r="FUJ862" s="464"/>
      <c r="FUK862" s="465"/>
      <c r="FUL862" s="466"/>
      <c r="FUM862" s="467"/>
      <c r="FUN862" s="466"/>
      <c r="FUO862" s="467"/>
      <c r="FUP862" s="467"/>
      <c r="FUQ862" s="463"/>
      <c r="FUR862" s="464"/>
      <c r="FUS862" s="465"/>
      <c r="FUT862" s="466"/>
      <c r="FUU862" s="467"/>
      <c r="FUV862" s="466"/>
      <c r="FUW862" s="467"/>
      <c r="FUX862" s="467"/>
      <c r="FUY862" s="463"/>
      <c r="FUZ862" s="464"/>
      <c r="FVA862" s="465"/>
      <c r="FVB862" s="466"/>
      <c r="FVC862" s="467"/>
      <c r="FVD862" s="466"/>
      <c r="FVE862" s="467"/>
      <c r="FVF862" s="467"/>
      <c r="FVG862" s="463"/>
      <c r="FVH862" s="464"/>
      <c r="FVI862" s="465"/>
      <c r="FVJ862" s="466"/>
      <c r="FVK862" s="467"/>
      <c r="FVL862" s="466"/>
      <c r="FVM862" s="467"/>
      <c r="FVN862" s="467"/>
      <c r="FVO862" s="463"/>
      <c r="FVP862" s="464"/>
      <c r="FVQ862" s="465"/>
      <c r="FVR862" s="466"/>
      <c r="FVS862" s="467"/>
      <c r="FVT862" s="466"/>
      <c r="FVU862" s="467"/>
      <c r="FVV862" s="467"/>
      <c r="FVW862" s="463"/>
      <c r="FVX862" s="464"/>
      <c r="FVY862" s="465"/>
      <c r="FVZ862" s="466"/>
      <c r="FWA862" s="467"/>
      <c r="FWB862" s="466"/>
      <c r="FWC862" s="467"/>
      <c r="FWD862" s="467"/>
      <c r="FWE862" s="463"/>
      <c r="FWF862" s="464"/>
      <c r="FWG862" s="465"/>
      <c r="FWH862" s="466"/>
      <c r="FWI862" s="467"/>
      <c r="FWJ862" s="466"/>
      <c r="FWK862" s="467"/>
      <c r="FWL862" s="467"/>
      <c r="FWM862" s="463"/>
      <c r="FWN862" s="464"/>
      <c r="FWO862" s="465"/>
      <c r="FWP862" s="466"/>
      <c r="FWQ862" s="467"/>
      <c r="FWR862" s="466"/>
      <c r="FWS862" s="467"/>
      <c r="FWT862" s="467"/>
      <c r="FWU862" s="463"/>
      <c r="FWV862" s="464"/>
      <c r="FWW862" s="465"/>
      <c r="FWX862" s="466"/>
      <c r="FWY862" s="467"/>
      <c r="FWZ862" s="466"/>
      <c r="FXA862" s="467"/>
      <c r="FXB862" s="467"/>
      <c r="FXC862" s="463"/>
      <c r="FXD862" s="464"/>
      <c r="FXE862" s="465"/>
      <c r="FXF862" s="466"/>
      <c r="FXG862" s="467"/>
      <c r="FXH862" s="466"/>
      <c r="FXI862" s="467"/>
      <c r="FXJ862" s="467"/>
      <c r="FXK862" s="463"/>
      <c r="FXL862" s="464"/>
      <c r="FXM862" s="465"/>
      <c r="FXN862" s="466"/>
      <c r="FXO862" s="467"/>
      <c r="FXP862" s="466"/>
      <c r="FXQ862" s="467"/>
      <c r="FXR862" s="467"/>
      <c r="FXS862" s="463"/>
      <c r="FXT862" s="464"/>
      <c r="FXU862" s="465"/>
      <c r="FXV862" s="466"/>
      <c r="FXW862" s="467"/>
      <c r="FXX862" s="466"/>
      <c r="FXY862" s="467"/>
      <c r="FXZ862" s="467"/>
      <c r="FYA862" s="463"/>
      <c r="FYB862" s="464"/>
      <c r="FYC862" s="465"/>
      <c r="FYD862" s="466"/>
      <c r="FYE862" s="467"/>
      <c r="FYF862" s="466"/>
      <c r="FYG862" s="467"/>
      <c r="FYH862" s="467"/>
      <c r="FYI862" s="463"/>
      <c r="FYJ862" s="464"/>
      <c r="FYK862" s="465"/>
      <c r="FYL862" s="466"/>
      <c r="FYM862" s="467"/>
      <c r="FYN862" s="466"/>
      <c r="FYO862" s="467"/>
      <c r="FYP862" s="467"/>
      <c r="FYQ862" s="463"/>
      <c r="FYR862" s="464"/>
      <c r="FYS862" s="465"/>
      <c r="FYT862" s="466"/>
      <c r="FYU862" s="467"/>
      <c r="FYV862" s="466"/>
      <c r="FYW862" s="467"/>
      <c r="FYX862" s="467"/>
      <c r="FYY862" s="463"/>
      <c r="FYZ862" s="464"/>
      <c r="FZA862" s="465"/>
      <c r="FZB862" s="466"/>
      <c r="FZC862" s="467"/>
      <c r="FZD862" s="466"/>
      <c r="FZE862" s="467"/>
      <c r="FZF862" s="467"/>
      <c r="FZG862" s="463"/>
      <c r="FZH862" s="464"/>
      <c r="FZI862" s="465"/>
      <c r="FZJ862" s="466"/>
      <c r="FZK862" s="467"/>
      <c r="FZL862" s="466"/>
      <c r="FZM862" s="467"/>
      <c r="FZN862" s="467"/>
      <c r="FZO862" s="463"/>
      <c r="FZP862" s="464"/>
      <c r="FZQ862" s="465"/>
      <c r="FZR862" s="466"/>
      <c r="FZS862" s="467"/>
      <c r="FZT862" s="466"/>
      <c r="FZU862" s="467"/>
      <c r="FZV862" s="467"/>
      <c r="FZW862" s="463"/>
      <c r="FZX862" s="464"/>
      <c r="FZY862" s="465"/>
      <c r="FZZ862" s="466"/>
      <c r="GAA862" s="467"/>
      <c r="GAB862" s="466"/>
      <c r="GAC862" s="467"/>
      <c r="GAD862" s="467"/>
      <c r="GAE862" s="463"/>
      <c r="GAF862" s="464"/>
      <c r="GAG862" s="465"/>
      <c r="GAH862" s="466"/>
      <c r="GAI862" s="467"/>
      <c r="GAJ862" s="466"/>
      <c r="GAK862" s="467"/>
      <c r="GAL862" s="467"/>
      <c r="GAM862" s="463"/>
      <c r="GAN862" s="464"/>
      <c r="GAO862" s="465"/>
      <c r="GAP862" s="466"/>
      <c r="GAQ862" s="467"/>
      <c r="GAR862" s="466"/>
      <c r="GAS862" s="467"/>
      <c r="GAT862" s="467"/>
      <c r="GAU862" s="463"/>
      <c r="GAV862" s="464"/>
      <c r="GAW862" s="465"/>
      <c r="GAX862" s="466"/>
      <c r="GAY862" s="467"/>
      <c r="GAZ862" s="466"/>
      <c r="GBA862" s="467"/>
      <c r="GBB862" s="467"/>
      <c r="GBC862" s="463"/>
      <c r="GBD862" s="464"/>
      <c r="GBE862" s="465"/>
      <c r="GBF862" s="466"/>
      <c r="GBG862" s="467"/>
      <c r="GBH862" s="466"/>
      <c r="GBI862" s="467"/>
      <c r="GBJ862" s="467"/>
      <c r="GBK862" s="463"/>
      <c r="GBL862" s="464"/>
      <c r="GBM862" s="465"/>
      <c r="GBN862" s="466"/>
      <c r="GBO862" s="467"/>
      <c r="GBP862" s="466"/>
      <c r="GBQ862" s="467"/>
      <c r="GBR862" s="467"/>
      <c r="GBS862" s="463"/>
      <c r="GBT862" s="464"/>
      <c r="GBU862" s="465"/>
      <c r="GBV862" s="466"/>
      <c r="GBW862" s="467"/>
      <c r="GBX862" s="466"/>
      <c r="GBY862" s="467"/>
      <c r="GBZ862" s="467"/>
      <c r="GCA862" s="463"/>
      <c r="GCB862" s="464"/>
      <c r="GCC862" s="465"/>
      <c r="GCD862" s="466"/>
      <c r="GCE862" s="467"/>
      <c r="GCF862" s="466"/>
      <c r="GCG862" s="467"/>
      <c r="GCH862" s="467"/>
      <c r="GCI862" s="463"/>
      <c r="GCJ862" s="464"/>
      <c r="GCK862" s="465"/>
      <c r="GCL862" s="466"/>
      <c r="GCM862" s="467"/>
      <c r="GCN862" s="466"/>
      <c r="GCO862" s="467"/>
      <c r="GCP862" s="467"/>
      <c r="GCQ862" s="463"/>
      <c r="GCR862" s="464"/>
      <c r="GCS862" s="465"/>
      <c r="GCT862" s="466"/>
      <c r="GCU862" s="467"/>
      <c r="GCV862" s="466"/>
      <c r="GCW862" s="467"/>
      <c r="GCX862" s="467"/>
      <c r="GCY862" s="463"/>
      <c r="GCZ862" s="464"/>
      <c r="GDA862" s="465"/>
      <c r="GDB862" s="466"/>
      <c r="GDC862" s="467"/>
      <c r="GDD862" s="466"/>
      <c r="GDE862" s="467"/>
      <c r="GDF862" s="467"/>
      <c r="GDG862" s="463"/>
      <c r="GDH862" s="464"/>
      <c r="GDI862" s="465"/>
      <c r="GDJ862" s="466"/>
      <c r="GDK862" s="467"/>
      <c r="GDL862" s="466"/>
      <c r="GDM862" s="467"/>
      <c r="GDN862" s="467"/>
      <c r="GDO862" s="463"/>
      <c r="GDP862" s="464"/>
      <c r="GDQ862" s="465"/>
      <c r="GDR862" s="466"/>
      <c r="GDS862" s="467"/>
      <c r="GDT862" s="466"/>
      <c r="GDU862" s="467"/>
      <c r="GDV862" s="467"/>
      <c r="GDW862" s="463"/>
      <c r="GDX862" s="464"/>
      <c r="GDY862" s="465"/>
      <c r="GDZ862" s="466"/>
      <c r="GEA862" s="467"/>
      <c r="GEB862" s="466"/>
      <c r="GEC862" s="467"/>
      <c r="GED862" s="467"/>
      <c r="GEE862" s="463"/>
      <c r="GEF862" s="464"/>
      <c r="GEG862" s="465"/>
      <c r="GEH862" s="466"/>
      <c r="GEI862" s="467"/>
      <c r="GEJ862" s="466"/>
      <c r="GEK862" s="467"/>
      <c r="GEL862" s="467"/>
      <c r="GEM862" s="463"/>
      <c r="GEN862" s="464"/>
      <c r="GEO862" s="465"/>
      <c r="GEP862" s="466"/>
      <c r="GEQ862" s="467"/>
      <c r="GER862" s="466"/>
      <c r="GES862" s="467"/>
      <c r="GET862" s="467"/>
      <c r="GEU862" s="463"/>
      <c r="GEV862" s="464"/>
      <c r="GEW862" s="465"/>
      <c r="GEX862" s="466"/>
      <c r="GEY862" s="467"/>
      <c r="GEZ862" s="466"/>
      <c r="GFA862" s="467"/>
      <c r="GFB862" s="467"/>
      <c r="GFC862" s="463"/>
      <c r="GFD862" s="464"/>
      <c r="GFE862" s="465"/>
      <c r="GFF862" s="466"/>
      <c r="GFG862" s="467"/>
      <c r="GFH862" s="466"/>
      <c r="GFI862" s="467"/>
      <c r="GFJ862" s="467"/>
      <c r="GFK862" s="463"/>
      <c r="GFL862" s="464"/>
      <c r="GFM862" s="465"/>
      <c r="GFN862" s="466"/>
      <c r="GFO862" s="467"/>
      <c r="GFP862" s="466"/>
      <c r="GFQ862" s="467"/>
      <c r="GFR862" s="467"/>
      <c r="GFS862" s="463"/>
      <c r="GFT862" s="464"/>
      <c r="GFU862" s="465"/>
      <c r="GFV862" s="466"/>
      <c r="GFW862" s="467"/>
      <c r="GFX862" s="466"/>
      <c r="GFY862" s="467"/>
      <c r="GFZ862" s="467"/>
      <c r="GGA862" s="463"/>
      <c r="GGB862" s="464"/>
      <c r="GGC862" s="465"/>
      <c r="GGD862" s="466"/>
      <c r="GGE862" s="467"/>
      <c r="GGF862" s="466"/>
      <c r="GGG862" s="467"/>
      <c r="GGH862" s="467"/>
      <c r="GGI862" s="463"/>
      <c r="GGJ862" s="464"/>
      <c r="GGK862" s="465"/>
      <c r="GGL862" s="466"/>
      <c r="GGM862" s="467"/>
      <c r="GGN862" s="466"/>
      <c r="GGO862" s="467"/>
      <c r="GGP862" s="467"/>
      <c r="GGQ862" s="463"/>
      <c r="GGR862" s="464"/>
      <c r="GGS862" s="465"/>
      <c r="GGT862" s="466"/>
      <c r="GGU862" s="467"/>
      <c r="GGV862" s="466"/>
      <c r="GGW862" s="467"/>
      <c r="GGX862" s="467"/>
      <c r="GGY862" s="463"/>
      <c r="GGZ862" s="464"/>
      <c r="GHA862" s="465"/>
      <c r="GHB862" s="466"/>
      <c r="GHC862" s="467"/>
      <c r="GHD862" s="466"/>
      <c r="GHE862" s="467"/>
      <c r="GHF862" s="467"/>
      <c r="GHG862" s="463"/>
      <c r="GHH862" s="464"/>
      <c r="GHI862" s="465"/>
      <c r="GHJ862" s="466"/>
      <c r="GHK862" s="467"/>
      <c r="GHL862" s="466"/>
      <c r="GHM862" s="467"/>
      <c r="GHN862" s="467"/>
      <c r="GHO862" s="463"/>
      <c r="GHP862" s="464"/>
      <c r="GHQ862" s="465"/>
      <c r="GHR862" s="466"/>
      <c r="GHS862" s="467"/>
      <c r="GHT862" s="466"/>
      <c r="GHU862" s="467"/>
      <c r="GHV862" s="467"/>
      <c r="GHW862" s="463"/>
      <c r="GHX862" s="464"/>
      <c r="GHY862" s="465"/>
      <c r="GHZ862" s="466"/>
      <c r="GIA862" s="467"/>
      <c r="GIB862" s="466"/>
      <c r="GIC862" s="467"/>
      <c r="GID862" s="467"/>
      <c r="GIE862" s="463"/>
      <c r="GIF862" s="464"/>
      <c r="GIG862" s="465"/>
      <c r="GIH862" s="466"/>
      <c r="GII862" s="467"/>
      <c r="GIJ862" s="466"/>
      <c r="GIK862" s="467"/>
      <c r="GIL862" s="467"/>
      <c r="GIM862" s="463"/>
      <c r="GIN862" s="464"/>
      <c r="GIO862" s="465"/>
      <c r="GIP862" s="466"/>
      <c r="GIQ862" s="467"/>
      <c r="GIR862" s="466"/>
      <c r="GIS862" s="467"/>
      <c r="GIT862" s="467"/>
      <c r="GIU862" s="463"/>
      <c r="GIV862" s="464"/>
      <c r="GIW862" s="465"/>
      <c r="GIX862" s="466"/>
      <c r="GIY862" s="467"/>
      <c r="GIZ862" s="466"/>
      <c r="GJA862" s="467"/>
      <c r="GJB862" s="467"/>
      <c r="GJC862" s="463"/>
      <c r="GJD862" s="464"/>
      <c r="GJE862" s="465"/>
      <c r="GJF862" s="466"/>
      <c r="GJG862" s="467"/>
      <c r="GJH862" s="466"/>
      <c r="GJI862" s="467"/>
      <c r="GJJ862" s="467"/>
      <c r="GJK862" s="463"/>
      <c r="GJL862" s="464"/>
      <c r="GJM862" s="465"/>
      <c r="GJN862" s="466"/>
      <c r="GJO862" s="467"/>
      <c r="GJP862" s="466"/>
      <c r="GJQ862" s="467"/>
      <c r="GJR862" s="467"/>
      <c r="GJS862" s="463"/>
      <c r="GJT862" s="464"/>
      <c r="GJU862" s="465"/>
      <c r="GJV862" s="466"/>
      <c r="GJW862" s="467"/>
      <c r="GJX862" s="466"/>
      <c r="GJY862" s="467"/>
      <c r="GJZ862" s="467"/>
      <c r="GKA862" s="463"/>
      <c r="GKB862" s="464"/>
      <c r="GKC862" s="465"/>
      <c r="GKD862" s="466"/>
      <c r="GKE862" s="467"/>
      <c r="GKF862" s="466"/>
      <c r="GKG862" s="467"/>
      <c r="GKH862" s="467"/>
      <c r="GKI862" s="463"/>
      <c r="GKJ862" s="464"/>
      <c r="GKK862" s="465"/>
      <c r="GKL862" s="466"/>
      <c r="GKM862" s="467"/>
      <c r="GKN862" s="466"/>
      <c r="GKO862" s="467"/>
      <c r="GKP862" s="467"/>
      <c r="GKQ862" s="463"/>
      <c r="GKR862" s="464"/>
      <c r="GKS862" s="465"/>
      <c r="GKT862" s="466"/>
      <c r="GKU862" s="467"/>
      <c r="GKV862" s="466"/>
      <c r="GKW862" s="467"/>
      <c r="GKX862" s="467"/>
      <c r="GKY862" s="463"/>
      <c r="GKZ862" s="464"/>
      <c r="GLA862" s="465"/>
      <c r="GLB862" s="466"/>
      <c r="GLC862" s="467"/>
      <c r="GLD862" s="466"/>
      <c r="GLE862" s="467"/>
      <c r="GLF862" s="467"/>
      <c r="GLG862" s="463"/>
      <c r="GLH862" s="464"/>
      <c r="GLI862" s="465"/>
      <c r="GLJ862" s="466"/>
      <c r="GLK862" s="467"/>
      <c r="GLL862" s="466"/>
      <c r="GLM862" s="467"/>
      <c r="GLN862" s="467"/>
      <c r="GLO862" s="463"/>
      <c r="GLP862" s="464"/>
      <c r="GLQ862" s="465"/>
      <c r="GLR862" s="466"/>
      <c r="GLS862" s="467"/>
      <c r="GLT862" s="466"/>
      <c r="GLU862" s="467"/>
      <c r="GLV862" s="467"/>
      <c r="GLW862" s="463"/>
      <c r="GLX862" s="464"/>
      <c r="GLY862" s="465"/>
      <c r="GLZ862" s="466"/>
      <c r="GMA862" s="467"/>
      <c r="GMB862" s="466"/>
      <c r="GMC862" s="467"/>
      <c r="GMD862" s="467"/>
      <c r="GME862" s="463"/>
      <c r="GMF862" s="464"/>
      <c r="GMG862" s="465"/>
      <c r="GMH862" s="466"/>
      <c r="GMI862" s="467"/>
      <c r="GMJ862" s="466"/>
      <c r="GMK862" s="467"/>
      <c r="GML862" s="467"/>
      <c r="GMM862" s="463"/>
      <c r="GMN862" s="464"/>
      <c r="GMO862" s="465"/>
      <c r="GMP862" s="466"/>
      <c r="GMQ862" s="467"/>
      <c r="GMR862" s="466"/>
      <c r="GMS862" s="467"/>
      <c r="GMT862" s="467"/>
      <c r="GMU862" s="463"/>
      <c r="GMV862" s="464"/>
      <c r="GMW862" s="465"/>
      <c r="GMX862" s="466"/>
      <c r="GMY862" s="467"/>
      <c r="GMZ862" s="466"/>
      <c r="GNA862" s="467"/>
      <c r="GNB862" s="467"/>
      <c r="GNC862" s="463"/>
      <c r="GND862" s="464"/>
      <c r="GNE862" s="465"/>
      <c r="GNF862" s="466"/>
      <c r="GNG862" s="467"/>
      <c r="GNH862" s="466"/>
      <c r="GNI862" s="467"/>
      <c r="GNJ862" s="467"/>
      <c r="GNK862" s="463"/>
      <c r="GNL862" s="464"/>
      <c r="GNM862" s="465"/>
      <c r="GNN862" s="466"/>
      <c r="GNO862" s="467"/>
      <c r="GNP862" s="466"/>
      <c r="GNQ862" s="467"/>
      <c r="GNR862" s="467"/>
      <c r="GNS862" s="463"/>
      <c r="GNT862" s="464"/>
      <c r="GNU862" s="465"/>
      <c r="GNV862" s="466"/>
      <c r="GNW862" s="467"/>
      <c r="GNX862" s="466"/>
      <c r="GNY862" s="467"/>
      <c r="GNZ862" s="467"/>
      <c r="GOA862" s="463"/>
      <c r="GOB862" s="464"/>
      <c r="GOC862" s="465"/>
      <c r="GOD862" s="466"/>
      <c r="GOE862" s="467"/>
      <c r="GOF862" s="466"/>
      <c r="GOG862" s="467"/>
      <c r="GOH862" s="467"/>
      <c r="GOI862" s="463"/>
      <c r="GOJ862" s="464"/>
      <c r="GOK862" s="465"/>
      <c r="GOL862" s="466"/>
      <c r="GOM862" s="467"/>
      <c r="GON862" s="466"/>
      <c r="GOO862" s="467"/>
      <c r="GOP862" s="467"/>
      <c r="GOQ862" s="463"/>
      <c r="GOR862" s="464"/>
      <c r="GOS862" s="465"/>
      <c r="GOT862" s="466"/>
      <c r="GOU862" s="467"/>
      <c r="GOV862" s="466"/>
      <c r="GOW862" s="467"/>
      <c r="GOX862" s="467"/>
      <c r="GOY862" s="463"/>
      <c r="GOZ862" s="464"/>
      <c r="GPA862" s="465"/>
      <c r="GPB862" s="466"/>
      <c r="GPC862" s="467"/>
      <c r="GPD862" s="466"/>
      <c r="GPE862" s="467"/>
      <c r="GPF862" s="467"/>
      <c r="GPG862" s="463"/>
      <c r="GPH862" s="464"/>
      <c r="GPI862" s="465"/>
      <c r="GPJ862" s="466"/>
      <c r="GPK862" s="467"/>
      <c r="GPL862" s="466"/>
      <c r="GPM862" s="467"/>
      <c r="GPN862" s="467"/>
      <c r="GPO862" s="463"/>
      <c r="GPP862" s="464"/>
      <c r="GPQ862" s="465"/>
      <c r="GPR862" s="466"/>
      <c r="GPS862" s="467"/>
      <c r="GPT862" s="466"/>
      <c r="GPU862" s="467"/>
      <c r="GPV862" s="467"/>
      <c r="GPW862" s="463"/>
      <c r="GPX862" s="464"/>
      <c r="GPY862" s="465"/>
      <c r="GPZ862" s="466"/>
      <c r="GQA862" s="467"/>
      <c r="GQB862" s="466"/>
      <c r="GQC862" s="467"/>
      <c r="GQD862" s="467"/>
      <c r="GQE862" s="463"/>
      <c r="GQF862" s="464"/>
      <c r="GQG862" s="465"/>
      <c r="GQH862" s="466"/>
      <c r="GQI862" s="467"/>
      <c r="GQJ862" s="466"/>
      <c r="GQK862" s="467"/>
      <c r="GQL862" s="467"/>
      <c r="GQM862" s="463"/>
      <c r="GQN862" s="464"/>
      <c r="GQO862" s="465"/>
      <c r="GQP862" s="466"/>
      <c r="GQQ862" s="467"/>
      <c r="GQR862" s="466"/>
      <c r="GQS862" s="467"/>
      <c r="GQT862" s="467"/>
      <c r="GQU862" s="463"/>
      <c r="GQV862" s="464"/>
      <c r="GQW862" s="465"/>
      <c r="GQX862" s="466"/>
      <c r="GQY862" s="467"/>
      <c r="GQZ862" s="466"/>
      <c r="GRA862" s="467"/>
      <c r="GRB862" s="467"/>
      <c r="GRC862" s="463"/>
      <c r="GRD862" s="464"/>
      <c r="GRE862" s="465"/>
      <c r="GRF862" s="466"/>
      <c r="GRG862" s="467"/>
      <c r="GRH862" s="466"/>
      <c r="GRI862" s="467"/>
      <c r="GRJ862" s="467"/>
      <c r="GRK862" s="463"/>
      <c r="GRL862" s="464"/>
      <c r="GRM862" s="465"/>
      <c r="GRN862" s="466"/>
      <c r="GRO862" s="467"/>
      <c r="GRP862" s="466"/>
      <c r="GRQ862" s="467"/>
      <c r="GRR862" s="467"/>
      <c r="GRS862" s="463"/>
      <c r="GRT862" s="464"/>
      <c r="GRU862" s="465"/>
      <c r="GRV862" s="466"/>
      <c r="GRW862" s="467"/>
      <c r="GRX862" s="466"/>
      <c r="GRY862" s="467"/>
      <c r="GRZ862" s="467"/>
      <c r="GSA862" s="463"/>
      <c r="GSB862" s="464"/>
      <c r="GSC862" s="465"/>
      <c r="GSD862" s="466"/>
      <c r="GSE862" s="467"/>
      <c r="GSF862" s="466"/>
      <c r="GSG862" s="467"/>
      <c r="GSH862" s="467"/>
      <c r="GSI862" s="463"/>
      <c r="GSJ862" s="464"/>
      <c r="GSK862" s="465"/>
      <c r="GSL862" s="466"/>
      <c r="GSM862" s="467"/>
      <c r="GSN862" s="466"/>
      <c r="GSO862" s="467"/>
      <c r="GSP862" s="467"/>
      <c r="GSQ862" s="463"/>
      <c r="GSR862" s="464"/>
      <c r="GSS862" s="465"/>
      <c r="GST862" s="466"/>
      <c r="GSU862" s="467"/>
      <c r="GSV862" s="466"/>
      <c r="GSW862" s="467"/>
      <c r="GSX862" s="467"/>
      <c r="GSY862" s="463"/>
      <c r="GSZ862" s="464"/>
      <c r="GTA862" s="465"/>
      <c r="GTB862" s="466"/>
      <c r="GTC862" s="467"/>
      <c r="GTD862" s="466"/>
      <c r="GTE862" s="467"/>
      <c r="GTF862" s="467"/>
      <c r="GTG862" s="463"/>
      <c r="GTH862" s="464"/>
      <c r="GTI862" s="465"/>
      <c r="GTJ862" s="466"/>
      <c r="GTK862" s="467"/>
      <c r="GTL862" s="466"/>
      <c r="GTM862" s="467"/>
      <c r="GTN862" s="467"/>
      <c r="GTO862" s="463"/>
      <c r="GTP862" s="464"/>
      <c r="GTQ862" s="465"/>
      <c r="GTR862" s="466"/>
      <c r="GTS862" s="467"/>
      <c r="GTT862" s="466"/>
      <c r="GTU862" s="467"/>
      <c r="GTV862" s="467"/>
      <c r="GTW862" s="463"/>
      <c r="GTX862" s="464"/>
      <c r="GTY862" s="465"/>
      <c r="GTZ862" s="466"/>
      <c r="GUA862" s="467"/>
      <c r="GUB862" s="466"/>
      <c r="GUC862" s="467"/>
      <c r="GUD862" s="467"/>
      <c r="GUE862" s="463"/>
      <c r="GUF862" s="464"/>
      <c r="GUG862" s="465"/>
      <c r="GUH862" s="466"/>
      <c r="GUI862" s="467"/>
      <c r="GUJ862" s="466"/>
      <c r="GUK862" s="467"/>
      <c r="GUL862" s="467"/>
      <c r="GUM862" s="463"/>
      <c r="GUN862" s="464"/>
      <c r="GUO862" s="465"/>
      <c r="GUP862" s="466"/>
      <c r="GUQ862" s="467"/>
      <c r="GUR862" s="466"/>
      <c r="GUS862" s="467"/>
      <c r="GUT862" s="467"/>
      <c r="GUU862" s="463"/>
      <c r="GUV862" s="464"/>
      <c r="GUW862" s="465"/>
      <c r="GUX862" s="466"/>
      <c r="GUY862" s="467"/>
      <c r="GUZ862" s="466"/>
      <c r="GVA862" s="467"/>
      <c r="GVB862" s="467"/>
      <c r="GVC862" s="463"/>
      <c r="GVD862" s="464"/>
      <c r="GVE862" s="465"/>
      <c r="GVF862" s="466"/>
      <c r="GVG862" s="467"/>
      <c r="GVH862" s="466"/>
      <c r="GVI862" s="467"/>
      <c r="GVJ862" s="467"/>
      <c r="GVK862" s="463"/>
      <c r="GVL862" s="464"/>
      <c r="GVM862" s="465"/>
      <c r="GVN862" s="466"/>
      <c r="GVO862" s="467"/>
      <c r="GVP862" s="466"/>
      <c r="GVQ862" s="467"/>
      <c r="GVR862" s="467"/>
      <c r="GVS862" s="463"/>
      <c r="GVT862" s="464"/>
      <c r="GVU862" s="465"/>
      <c r="GVV862" s="466"/>
      <c r="GVW862" s="467"/>
      <c r="GVX862" s="466"/>
      <c r="GVY862" s="467"/>
      <c r="GVZ862" s="467"/>
      <c r="GWA862" s="463"/>
      <c r="GWB862" s="464"/>
      <c r="GWC862" s="465"/>
      <c r="GWD862" s="466"/>
      <c r="GWE862" s="467"/>
      <c r="GWF862" s="466"/>
      <c r="GWG862" s="467"/>
      <c r="GWH862" s="467"/>
      <c r="GWI862" s="463"/>
      <c r="GWJ862" s="464"/>
      <c r="GWK862" s="465"/>
      <c r="GWL862" s="466"/>
      <c r="GWM862" s="467"/>
      <c r="GWN862" s="466"/>
      <c r="GWO862" s="467"/>
      <c r="GWP862" s="467"/>
      <c r="GWQ862" s="463"/>
      <c r="GWR862" s="464"/>
      <c r="GWS862" s="465"/>
      <c r="GWT862" s="466"/>
      <c r="GWU862" s="467"/>
      <c r="GWV862" s="466"/>
      <c r="GWW862" s="467"/>
      <c r="GWX862" s="467"/>
      <c r="GWY862" s="463"/>
      <c r="GWZ862" s="464"/>
      <c r="GXA862" s="465"/>
      <c r="GXB862" s="466"/>
      <c r="GXC862" s="467"/>
      <c r="GXD862" s="466"/>
      <c r="GXE862" s="467"/>
      <c r="GXF862" s="467"/>
      <c r="GXG862" s="463"/>
      <c r="GXH862" s="464"/>
      <c r="GXI862" s="465"/>
      <c r="GXJ862" s="466"/>
      <c r="GXK862" s="467"/>
      <c r="GXL862" s="466"/>
      <c r="GXM862" s="467"/>
      <c r="GXN862" s="467"/>
      <c r="GXO862" s="463"/>
      <c r="GXP862" s="464"/>
      <c r="GXQ862" s="465"/>
      <c r="GXR862" s="466"/>
      <c r="GXS862" s="467"/>
      <c r="GXT862" s="466"/>
      <c r="GXU862" s="467"/>
      <c r="GXV862" s="467"/>
      <c r="GXW862" s="463"/>
      <c r="GXX862" s="464"/>
      <c r="GXY862" s="465"/>
      <c r="GXZ862" s="466"/>
      <c r="GYA862" s="467"/>
      <c r="GYB862" s="466"/>
      <c r="GYC862" s="467"/>
      <c r="GYD862" s="467"/>
      <c r="GYE862" s="463"/>
      <c r="GYF862" s="464"/>
      <c r="GYG862" s="465"/>
      <c r="GYH862" s="466"/>
      <c r="GYI862" s="467"/>
      <c r="GYJ862" s="466"/>
      <c r="GYK862" s="467"/>
      <c r="GYL862" s="467"/>
      <c r="GYM862" s="463"/>
      <c r="GYN862" s="464"/>
      <c r="GYO862" s="465"/>
      <c r="GYP862" s="466"/>
      <c r="GYQ862" s="467"/>
      <c r="GYR862" s="466"/>
      <c r="GYS862" s="467"/>
      <c r="GYT862" s="467"/>
      <c r="GYU862" s="463"/>
      <c r="GYV862" s="464"/>
      <c r="GYW862" s="465"/>
      <c r="GYX862" s="466"/>
      <c r="GYY862" s="467"/>
      <c r="GYZ862" s="466"/>
      <c r="GZA862" s="467"/>
      <c r="GZB862" s="467"/>
      <c r="GZC862" s="463"/>
      <c r="GZD862" s="464"/>
      <c r="GZE862" s="465"/>
      <c r="GZF862" s="466"/>
      <c r="GZG862" s="467"/>
      <c r="GZH862" s="466"/>
      <c r="GZI862" s="467"/>
      <c r="GZJ862" s="467"/>
      <c r="GZK862" s="463"/>
      <c r="GZL862" s="464"/>
      <c r="GZM862" s="465"/>
      <c r="GZN862" s="466"/>
      <c r="GZO862" s="467"/>
      <c r="GZP862" s="466"/>
      <c r="GZQ862" s="467"/>
      <c r="GZR862" s="467"/>
      <c r="GZS862" s="463"/>
      <c r="GZT862" s="464"/>
      <c r="GZU862" s="465"/>
      <c r="GZV862" s="466"/>
      <c r="GZW862" s="467"/>
      <c r="GZX862" s="466"/>
      <c r="GZY862" s="467"/>
      <c r="GZZ862" s="467"/>
      <c r="HAA862" s="463"/>
      <c r="HAB862" s="464"/>
      <c r="HAC862" s="465"/>
      <c r="HAD862" s="466"/>
      <c r="HAE862" s="467"/>
      <c r="HAF862" s="466"/>
      <c r="HAG862" s="467"/>
      <c r="HAH862" s="467"/>
      <c r="HAI862" s="463"/>
      <c r="HAJ862" s="464"/>
      <c r="HAK862" s="465"/>
      <c r="HAL862" s="466"/>
      <c r="HAM862" s="467"/>
      <c r="HAN862" s="466"/>
      <c r="HAO862" s="467"/>
      <c r="HAP862" s="467"/>
      <c r="HAQ862" s="463"/>
      <c r="HAR862" s="464"/>
      <c r="HAS862" s="465"/>
      <c r="HAT862" s="466"/>
      <c r="HAU862" s="467"/>
      <c r="HAV862" s="466"/>
      <c r="HAW862" s="467"/>
      <c r="HAX862" s="467"/>
      <c r="HAY862" s="463"/>
      <c r="HAZ862" s="464"/>
      <c r="HBA862" s="465"/>
      <c r="HBB862" s="466"/>
      <c r="HBC862" s="467"/>
      <c r="HBD862" s="466"/>
      <c r="HBE862" s="467"/>
      <c r="HBF862" s="467"/>
      <c r="HBG862" s="463"/>
      <c r="HBH862" s="464"/>
      <c r="HBI862" s="465"/>
      <c r="HBJ862" s="466"/>
      <c r="HBK862" s="467"/>
      <c r="HBL862" s="466"/>
      <c r="HBM862" s="467"/>
      <c r="HBN862" s="467"/>
      <c r="HBO862" s="463"/>
      <c r="HBP862" s="464"/>
      <c r="HBQ862" s="465"/>
      <c r="HBR862" s="466"/>
      <c r="HBS862" s="467"/>
      <c r="HBT862" s="466"/>
      <c r="HBU862" s="467"/>
      <c r="HBV862" s="467"/>
      <c r="HBW862" s="463"/>
      <c r="HBX862" s="464"/>
      <c r="HBY862" s="465"/>
      <c r="HBZ862" s="466"/>
      <c r="HCA862" s="467"/>
      <c r="HCB862" s="466"/>
      <c r="HCC862" s="467"/>
      <c r="HCD862" s="467"/>
      <c r="HCE862" s="463"/>
      <c r="HCF862" s="464"/>
      <c r="HCG862" s="465"/>
      <c r="HCH862" s="466"/>
      <c r="HCI862" s="467"/>
      <c r="HCJ862" s="466"/>
      <c r="HCK862" s="467"/>
      <c r="HCL862" s="467"/>
      <c r="HCM862" s="463"/>
      <c r="HCN862" s="464"/>
      <c r="HCO862" s="465"/>
      <c r="HCP862" s="466"/>
      <c r="HCQ862" s="467"/>
      <c r="HCR862" s="466"/>
      <c r="HCS862" s="467"/>
      <c r="HCT862" s="467"/>
      <c r="HCU862" s="463"/>
      <c r="HCV862" s="464"/>
      <c r="HCW862" s="465"/>
      <c r="HCX862" s="466"/>
      <c r="HCY862" s="467"/>
      <c r="HCZ862" s="466"/>
      <c r="HDA862" s="467"/>
      <c r="HDB862" s="467"/>
      <c r="HDC862" s="463"/>
      <c r="HDD862" s="464"/>
      <c r="HDE862" s="465"/>
      <c r="HDF862" s="466"/>
      <c r="HDG862" s="467"/>
      <c r="HDH862" s="466"/>
      <c r="HDI862" s="467"/>
      <c r="HDJ862" s="467"/>
      <c r="HDK862" s="463"/>
      <c r="HDL862" s="464"/>
      <c r="HDM862" s="465"/>
      <c r="HDN862" s="466"/>
      <c r="HDO862" s="467"/>
      <c r="HDP862" s="466"/>
      <c r="HDQ862" s="467"/>
      <c r="HDR862" s="467"/>
      <c r="HDS862" s="463"/>
      <c r="HDT862" s="464"/>
      <c r="HDU862" s="465"/>
      <c r="HDV862" s="466"/>
      <c r="HDW862" s="467"/>
      <c r="HDX862" s="466"/>
      <c r="HDY862" s="467"/>
      <c r="HDZ862" s="467"/>
      <c r="HEA862" s="463"/>
      <c r="HEB862" s="464"/>
      <c r="HEC862" s="465"/>
      <c r="HED862" s="466"/>
      <c r="HEE862" s="467"/>
      <c r="HEF862" s="466"/>
      <c r="HEG862" s="467"/>
      <c r="HEH862" s="467"/>
      <c r="HEI862" s="463"/>
      <c r="HEJ862" s="464"/>
      <c r="HEK862" s="465"/>
      <c r="HEL862" s="466"/>
      <c r="HEM862" s="467"/>
      <c r="HEN862" s="466"/>
      <c r="HEO862" s="467"/>
      <c r="HEP862" s="467"/>
      <c r="HEQ862" s="463"/>
      <c r="HER862" s="464"/>
      <c r="HES862" s="465"/>
      <c r="HET862" s="466"/>
      <c r="HEU862" s="467"/>
      <c r="HEV862" s="466"/>
      <c r="HEW862" s="467"/>
      <c r="HEX862" s="467"/>
      <c r="HEY862" s="463"/>
      <c r="HEZ862" s="464"/>
      <c r="HFA862" s="465"/>
      <c r="HFB862" s="466"/>
      <c r="HFC862" s="467"/>
      <c r="HFD862" s="466"/>
      <c r="HFE862" s="467"/>
      <c r="HFF862" s="467"/>
      <c r="HFG862" s="463"/>
      <c r="HFH862" s="464"/>
      <c r="HFI862" s="465"/>
      <c r="HFJ862" s="466"/>
      <c r="HFK862" s="467"/>
      <c r="HFL862" s="466"/>
      <c r="HFM862" s="467"/>
      <c r="HFN862" s="467"/>
      <c r="HFO862" s="463"/>
      <c r="HFP862" s="464"/>
      <c r="HFQ862" s="465"/>
      <c r="HFR862" s="466"/>
      <c r="HFS862" s="467"/>
      <c r="HFT862" s="466"/>
      <c r="HFU862" s="467"/>
      <c r="HFV862" s="467"/>
      <c r="HFW862" s="463"/>
      <c r="HFX862" s="464"/>
      <c r="HFY862" s="465"/>
      <c r="HFZ862" s="466"/>
      <c r="HGA862" s="467"/>
      <c r="HGB862" s="466"/>
      <c r="HGC862" s="467"/>
      <c r="HGD862" s="467"/>
      <c r="HGE862" s="463"/>
      <c r="HGF862" s="464"/>
      <c r="HGG862" s="465"/>
      <c r="HGH862" s="466"/>
      <c r="HGI862" s="467"/>
      <c r="HGJ862" s="466"/>
      <c r="HGK862" s="467"/>
      <c r="HGL862" s="467"/>
      <c r="HGM862" s="463"/>
      <c r="HGN862" s="464"/>
      <c r="HGO862" s="465"/>
      <c r="HGP862" s="466"/>
      <c r="HGQ862" s="467"/>
      <c r="HGR862" s="466"/>
      <c r="HGS862" s="467"/>
      <c r="HGT862" s="467"/>
      <c r="HGU862" s="463"/>
      <c r="HGV862" s="464"/>
      <c r="HGW862" s="465"/>
      <c r="HGX862" s="466"/>
      <c r="HGY862" s="467"/>
      <c r="HGZ862" s="466"/>
      <c r="HHA862" s="467"/>
      <c r="HHB862" s="467"/>
      <c r="HHC862" s="463"/>
      <c r="HHD862" s="464"/>
      <c r="HHE862" s="465"/>
      <c r="HHF862" s="466"/>
      <c r="HHG862" s="467"/>
      <c r="HHH862" s="466"/>
      <c r="HHI862" s="467"/>
      <c r="HHJ862" s="467"/>
      <c r="HHK862" s="463"/>
      <c r="HHL862" s="464"/>
      <c r="HHM862" s="465"/>
      <c r="HHN862" s="466"/>
      <c r="HHO862" s="467"/>
      <c r="HHP862" s="466"/>
      <c r="HHQ862" s="467"/>
      <c r="HHR862" s="467"/>
      <c r="HHS862" s="463"/>
      <c r="HHT862" s="464"/>
      <c r="HHU862" s="465"/>
      <c r="HHV862" s="466"/>
      <c r="HHW862" s="467"/>
      <c r="HHX862" s="466"/>
      <c r="HHY862" s="467"/>
      <c r="HHZ862" s="467"/>
      <c r="HIA862" s="463"/>
      <c r="HIB862" s="464"/>
      <c r="HIC862" s="465"/>
      <c r="HID862" s="466"/>
      <c r="HIE862" s="467"/>
      <c r="HIF862" s="466"/>
      <c r="HIG862" s="467"/>
      <c r="HIH862" s="467"/>
      <c r="HII862" s="463"/>
      <c r="HIJ862" s="464"/>
      <c r="HIK862" s="465"/>
      <c r="HIL862" s="466"/>
      <c r="HIM862" s="467"/>
      <c r="HIN862" s="466"/>
      <c r="HIO862" s="467"/>
      <c r="HIP862" s="467"/>
      <c r="HIQ862" s="463"/>
      <c r="HIR862" s="464"/>
      <c r="HIS862" s="465"/>
      <c r="HIT862" s="466"/>
      <c r="HIU862" s="467"/>
      <c r="HIV862" s="466"/>
      <c r="HIW862" s="467"/>
      <c r="HIX862" s="467"/>
      <c r="HIY862" s="463"/>
      <c r="HIZ862" s="464"/>
      <c r="HJA862" s="465"/>
      <c r="HJB862" s="466"/>
      <c r="HJC862" s="467"/>
      <c r="HJD862" s="466"/>
      <c r="HJE862" s="467"/>
      <c r="HJF862" s="467"/>
      <c r="HJG862" s="463"/>
      <c r="HJH862" s="464"/>
      <c r="HJI862" s="465"/>
      <c r="HJJ862" s="466"/>
      <c r="HJK862" s="467"/>
      <c r="HJL862" s="466"/>
      <c r="HJM862" s="467"/>
      <c r="HJN862" s="467"/>
      <c r="HJO862" s="463"/>
      <c r="HJP862" s="464"/>
      <c r="HJQ862" s="465"/>
      <c r="HJR862" s="466"/>
      <c r="HJS862" s="467"/>
      <c r="HJT862" s="466"/>
      <c r="HJU862" s="467"/>
      <c r="HJV862" s="467"/>
      <c r="HJW862" s="463"/>
      <c r="HJX862" s="464"/>
      <c r="HJY862" s="465"/>
      <c r="HJZ862" s="466"/>
      <c r="HKA862" s="467"/>
      <c r="HKB862" s="466"/>
      <c r="HKC862" s="467"/>
      <c r="HKD862" s="467"/>
      <c r="HKE862" s="463"/>
      <c r="HKF862" s="464"/>
      <c r="HKG862" s="465"/>
      <c r="HKH862" s="466"/>
      <c r="HKI862" s="467"/>
      <c r="HKJ862" s="466"/>
      <c r="HKK862" s="467"/>
      <c r="HKL862" s="467"/>
      <c r="HKM862" s="463"/>
      <c r="HKN862" s="464"/>
      <c r="HKO862" s="465"/>
      <c r="HKP862" s="466"/>
      <c r="HKQ862" s="467"/>
      <c r="HKR862" s="466"/>
      <c r="HKS862" s="467"/>
      <c r="HKT862" s="467"/>
      <c r="HKU862" s="463"/>
      <c r="HKV862" s="464"/>
      <c r="HKW862" s="465"/>
      <c r="HKX862" s="466"/>
      <c r="HKY862" s="467"/>
      <c r="HKZ862" s="466"/>
      <c r="HLA862" s="467"/>
      <c r="HLB862" s="467"/>
      <c r="HLC862" s="463"/>
      <c r="HLD862" s="464"/>
      <c r="HLE862" s="465"/>
      <c r="HLF862" s="466"/>
      <c r="HLG862" s="467"/>
      <c r="HLH862" s="466"/>
      <c r="HLI862" s="467"/>
      <c r="HLJ862" s="467"/>
      <c r="HLK862" s="463"/>
      <c r="HLL862" s="464"/>
      <c r="HLM862" s="465"/>
      <c r="HLN862" s="466"/>
      <c r="HLO862" s="467"/>
      <c r="HLP862" s="466"/>
      <c r="HLQ862" s="467"/>
      <c r="HLR862" s="467"/>
      <c r="HLS862" s="463"/>
      <c r="HLT862" s="464"/>
      <c r="HLU862" s="465"/>
      <c r="HLV862" s="466"/>
      <c r="HLW862" s="467"/>
      <c r="HLX862" s="466"/>
      <c r="HLY862" s="467"/>
      <c r="HLZ862" s="467"/>
      <c r="HMA862" s="463"/>
      <c r="HMB862" s="464"/>
      <c r="HMC862" s="465"/>
      <c r="HMD862" s="466"/>
      <c r="HME862" s="467"/>
      <c r="HMF862" s="466"/>
      <c r="HMG862" s="467"/>
      <c r="HMH862" s="467"/>
      <c r="HMI862" s="463"/>
      <c r="HMJ862" s="464"/>
      <c r="HMK862" s="465"/>
      <c r="HML862" s="466"/>
      <c r="HMM862" s="467"/>
      <c r="HMN862" s="466"/>
      <c r="HMO862" s="467"/>
      <c r="HMP862" s="467"/>
      <c r="HMQ862" s="463"/>
      <c r="HMR862" s="464"/>
      <c r="HMS862" s="465"/>
      <c r="HMT862" s="466"/>
      <c r="HMU862" s="467"/>
      <c r="HMV862" s="466"/>
      <c r="HMW862" s="467"/>
      <c r="HMX862" s="467"/>
      <c r="HMY862" s="463"/>
      <c r="HMZ862" s="464"/>
      <c r="HNA862" s="465"/>
      <c r="HNB862" s="466"/>
      <c r="HNC862" s="467"/>
      <c r="HND862" s="466"/>
      <c r="HNE862" s="467"/>
      <c r="HNF862" s="467"/>
      <c r="HNG862" s="463"/>
      <c r="HNH862" s="464"/>
      <c r="HNI862" s="465"/>
      <c r="HNJ862" s="466"/>
      <c r="HNK862" s="467"/>
      <c r="HNL862" s="466"/>
      <c r="HNM862" s="467"/>
      <c r="HNN862" s="467"/>
      <c r="HNO862" s="463"/>
      <c r="HNP862" s="464"/>
      <c r="HNQ862" s="465"/>
      <c r="HNR862" s="466"/>
      <c r="HNS862" s="467"/>
      <c r="HNT862" s="466"/>
      <c r="HNU862" s="467"/>
      <c r="HNV862" s="467"/>
      <c r="HNW862" s="463"/>
      <c r="HNX862" s="464"/>
      <c r="HNY862" s="465"/>
      <c r="HNZ862" s="466"/>
      <c r="HOA862" s="467"/>
      <c r="HOB862" s="466"/>
      <c r="HOC862" s="467"/>
      <c r="HOD862" s="467"/>
      <c r="HOE862" s="463"/>
      <c r="HOF862" s="464"/>
      <c r="HOG862" s="465"/>
      <c r="HOH862" s="466"/>
      <c r="HOI862" s="467"/>
      <c r="HOJ862" s="466"/>
      <c r="HOK862" s="467"/>
      <c r="HOL862" s="467"/>
      <c r="HOM862" s="463"/>
      <c r="HON862" s="464"/>
      <c r="HOO862" s="465"/>
      <c r="HOP862" s="466"/>
      <c r="HOQ862" s="467"/>
      <c r="HOR862" s="466"/>
      <c r="HOS862" s="467"/>
      <c r="HOT862" s="467"/>
      <c r="HOU862" s="463"/>
      <c r="HOV862" s="464"/>
      <c r="HOW862" s="465"/>
      <c r="HOX862" s="466"/>
      <c r="HOY862" s="467"/>
      <c r="HOZ862" s="466"/>
      <c r="HPA862" s="467"/>
      <c r="HPB862" s="467"/>
      <c r="HPC862" s="463"/>
      <c r="HPD862" s="464"/>
      <c r="HPE862" s="465"/>
      <c r="HPF862" s="466"/>
      <c r="HPG862" s="467"/>
      <c r="HPH862" s="466"/>
      <c r="HPI862" s="467"/>
      <c r="HPJ862" s="467"/>
      <c r="HPK862" s="463"/>
      <c r="HPL862" s="464"/>
      <c r="HPM862" s="465"/>
      <c r="HPN862" s="466"/>
      <c r="HPO862" s="467"/>
      <c r="HPP862" s="466"/>
      <c r="HPQ862" s="467"/>
      <c r="HPR862" s="467"/>
      <c r="HPS862" s="463"/>
      <c r="HPT862" s="464"/>
      <c r="HPU862" s="465"/>
      <c r="HPV862" s="466"/>
      <c r="HPW862" s="467"/>
      <c r="HPX862" s="466"/>
      <c r="HPY862" s="467"/>
      <c r="HPZ862" s="467"/>
      <c r="HQA862" s="463"/>
      <c r="HQB862" s="464"/>
      <c r="HQC862" s="465"/>
      <c r="HQD862" s="466"/>
      <c r="HQE862" s="467"/>
      <c r="HQF862" s="466"/>
      <c r="HQG862" s="467"/>
      <c r="HQH862" s="467"/>
      <c r="HQI862" s="463"/>
      <c r="HQJ862" s="464"/>
      <c r="HQK862" s="465"/>
      <c r="HQL862" s="466"/>
      <c r="HQM862" s="467"/>
      <c r="HQN862" s="466"/>
      <c r="HQO862" s="467"/>
      <c r="HQP862" s="467"/>
      <c r="HQQ862" s="463"/>
      <c r="HQR862" s="464"/>
      <c r="HQS862" s="465"/>
      <c r="HQT862" s="466"/>
      <c r="HQU862" s="467"/>
      <c r="HQV862" s="466"/>
      <c r="HQW862" s="467"/>
      <c r="HQX862" s="467"/>
      <c r="HQY862" s="463"/>
      <c r="HQZ862" s="464"/>
      <c r="HRA862" s="465"/>
      <c r="HRB862" s="466"/>
      <c r="HRC862" s="467"/>
      <c r="HRD862" s="466"/>
      <c r="HRE862" s="467"/>
      <c r="HRF862" s="467"/>
      <c r="HRG862" s="463"/>
      <c r="HRH862" s="464"/>
      <c r="HRI862" s="465"/>
      <c r="HRJ862" s="466"/>
      <c r="HRK862" s="467"/>
      <c r="HRL862" s="466"/>
      <c r="HRM862" s="467"/>
      <c r="HRN862" s="467"/>
      <c r="HRO862" s="463"/>
      <c r="HRP862" s="464"/>
      <c r="HRQ862" s="465"/>
      <c r="HRR862" s="466"/>
      <c r="HRS862" s="467"/>
      <c r="HRT862" s="466"/>
      <c r="HRU862" s="467"/>
      <c r="HRV862" s="467"/>
      <c r="HRW862" s="463"/>
      <c r="HRX862" s="464"/>
      <c r="HRY862" s="465"/>
      <c r="HRZ862" s="466"/>
      <c r="HSA862" s="467"/>
      <c r="HSB862" s="466"/>
      <c r="HSC862" s="467"/>
      <c r="HSD862" s="467"/>
      <c r="HSE862" s="463"/>
      <c r="HSF862" s="464"/>
      <c r="HSG862" s="465"/>
      <c r="HSH862" s="466"/>
      <c r="HSI862" s="467"/>
      <c r="HSJ862" s="466"/>
      <c r="HSK862" s="467"/>
      <c r="HSL862" s="467"/>
      <c r="HSM862" s="463"/>
      <c r="HSN862" s="464"/>
      <c r="HSO862" s="465"/>
      <c r="HSP862" s="466"/>
      <c r="HSQ862" s="467"/>
      <c r="HSR862" s="466"/>
      <c r="HSS862" s="467"/>
      <c r="HST862" s="467"/>
      <c r="HSU862" s="463"/>
      <c r="HSV862" s="464"/>
      <c r="HSW862" s="465"/>
      <c r="HSX862" s="466"/>
      <c r="HSY862" s="467"/>
      <c r="HSZ862" s="466"/>
      <c r="HTA862" s="467"/>
      <c r="HTB862" s="467"/>
      <c r="HTC862" s="463"/>
      <c r="HTD862" s="464"/>
      <c r="HTE862" s="465"/>
      <c r="HTF862" s="466"/>
      <c r="HTG862" s="467"/>
      <c r="HTH862" s="466"/>
      <c r="HTI862" s="467"/>
      <c r="HTJ862" s="467"/>
      <c r="HTK862" s="463"/>
      <c r="HTL862" s="464"/>
      <c r="HTM862" s="465"/>
      <c r="HTN862" s="466"/>
      <c r="HTO862" s="467"/>
      <c r="HTP862" s="466"/>
      <c r="HTQ862" s="467"/>
      <c r="HTR862" s="467"/>
      <c r="HTS862" s="463"/>
      <c r="HTT862" s="464"/>
      <c r="HTU862" s="465"/>
      <c r="HTV862" s="466"/>
      <c r="HTW862" s="467"/>
      <c r="HTX862" s="466"/>
      <c r="HTY862" s="467"/>
      <c r="HTZ862" s="467"/>
      <c r="HUA862" s="463"/>
      <c r="HUB862" s="464"/>
      <c r="HUC862" s="465"/>
      <c r="HUD862" s="466"/>
      <c r="HUE862" s="467"/>
      <c r="HUF862" s="466"/>
      <c r="HUG862" s="467"/>
      <c r="HUH862" s="467"/>
      <c r="HUI862" s="463"/>
      <c r="HUJ862" s="464"/>
      <c r="HUK862" s="465"/>
      <c r="HUL862" s="466"/>
      <c r="HUM862" s="467"/>
      <c r="HUN862" s="466"/>
      <c r="HUO862" s="467"/>
      <c r="HUP862" s="467"/>
      <c r="HUQ862" s="463"/>
      <c r="HUR862" s="464"/>
      <c r="HUS862" s="465"/>
      <c r="HUT862" s="466"/>
      <c r="HUU862" s="467"/>
      <c r="HUV862" s="466"/>
      <c r="HUW862" s="467"/>
      <c r="HUX862" s="467"/>
      <c r="HUY862" s="463"/>
      <c r="HUZ862" s="464"/>
      <c r="HVA862" s="465"/>
      <c r="HVB862" s="466"/>
      <c r="HVC862" s="467"/>
      <c r="HVD862" s="466"/>
      <c r="HVE862" s="467"/>
      <c r="HVF862" s="467"/>
      <c r="HVG862" s="463"/>
      <c r="HVH862" s="464"/>
      <c r="HVI862" s="465"/>
      <c r="HVJ862" s="466"/>
      <c r="HVK862" s="467"/>
      <c r="HVL862" s="466"/>
      <c r="HVM862" s="467"/>
      <c r="HVN862" s="467"/>
      <c r="HVO862" s="463"/>
      <c r="HVP862" s="464"/>
      <c r="HVQ862" s="465"/>
      <c r="HVR862" s="466"/>
      <c r="HVS862" s="467"/>
      <c r="HVT862" s="466"/>
      <c r="HVU862" s="467"/>
      <c r="HVV862" s="467"/>
      <c r="HVW862" s="463"/>
      <c r="HVX862" s="464"/>
      <c r="HVY862" s="465"/>
      <c r="HVZ862" s="466"/>
      <c r="HWA862" s="467"/>
      <c r="HWB862" s="466"/>
      <c r="HWC862" s="467"/>
      <c r="HWD862" s="467"/>
      <c r="HWE862" s="463"/>
      <c r="HWF862" s="464"/>
      <c r="HWG862" s="465"/>
      <c r="HWH862" s="466"/>
      <c r="HWI862" s="467"/>
      <c r="HWJ862" s="466"/>
      <c r="HWK862" s="467"/>
      <c r="HWL862" s="467"/>
      <c r="HWM862" s="463"/>
      <c r="HWN862" s="464"/>
      <c r="HWO862" s="465"/>
      <c r="HWP862" s="466"/>
      <c r="HWQ862" s="467"/>
      <c r="HWR862" s="466"/>
      <c r="HWS862" s="467"/>
      <c r="HWT862" s="467"/>
      <c r="HWU862" s="463"/>
      <c r="HWV862" s="464"/>
      <c r="HWW862" s="465"/>
      <c r="HWX862" s="466"/>
      <c r="HWY862" s="467"/>
      <c r="HWZ862" s="466"/>
      <c r="HXA862" s="467"/>
      <c r="HXB862" s="467"/>
      <c r="HXC862" s="463"/>
      <c r="HXD862" s="464"/>
      <c r="HXE862" s="465"/>
      <c r="HXF862" s="466"/>
      <c r="HXG862" s="467"/>
      <c r="HXH862" s="466"/>
      <c r="HXI862" s="467"/>
      <c r="HXJ862" s="467"/>
      <c r="HXK862" s="463"/>
      <c r="HXL862" s="464"/>
      <c r="HXM862" s="465"/>
      <c r="HXN862" s="466"/>
      <c r="HXO862" s="467"/>
      <c r="HXP862" s="466"/>
      <c r="HXQ862" s="467"/>
      <c r="HXR862" s="467"/>
      <c r="HXS862" s="463"/>
      <c r="HXT862" s="464"/>
      <c r="HXU862" s="465"/>
      <c r="HXV862" s="466"/>
      <c r="HXW862" s="467"/>
      <c r="HXX862" s="466"/>
      <c r="HXY862" s="467"/>
      <c r="HXZ862" s="467"/>
      <c r="HYA862" s="463"/>
      <c r="HYB862" s="464"/>
      <c r="HYC862" s="465"/>
      <c r="HYD862" s="466"/>
      <c r="HYE862" s="467"/>
      <c r="HYF862" s="466"/>
      <c r="HYG862" s="467"/>
      <c r="HYH862" s="467"/>
      <c r="HYI862" s="463"/>
      <c r="HYJ862" s="464"/>
      <c r="HYK862" s="465"/>
      <c r="HYL862" s="466"/>
      <c r="HYM862" s="467"/>
      <c r="HYN862" s="466"/>
      <c r="HYO862" s="467"/>
      <c r="HYP862" s="467"/>
      <c r="HYQ862" s="463"/>
      <c r="HYR862" s="464"/>
      <c r="HYS862" s="465"/>
      <c r="HYT862" s="466"/>
      <c r="HYU862" s="467"/>
      <c r="HYV862" s="466"/>
      <c r="HYW862" s="467"/>
      <c r="HYX862" s="467"/>
      <c r="HYY862" s="463"/>
      <c r="HYZ862" s="464"/>
      <c r="HZA862" s="465"/>
      <c r="HZB862" s="466"/>
      <c r="HZC862" s="467"/>
      <c r="HZD862" s="466"/>
      <c r="HZE862" s="467"/>
      <c r="HZF862" s="467"/>
      <c r="HZG862" s="463"/>
      <c r="HZH862" s="464"/>
      <c r="HZI862" s="465"/>
      <c r="HZJ862" s="466"/>
      <c r="HZK862" s="467"/>
      <c r="HZL862" s="466"/>
      <c r="HZM862" s="467"/>
      <c r="HZN862" s="467"/>
      <c r="HZO862" s="463"/>
      <c r="HZP862" s="464"/>
      <c r="HZQ862" s="465"/>
      <c r="HZR862" s="466"/>
      <c r="HZS862" s="467"/>
      <c r="HZT862" s="466"/>
      <c r="HZU862" s="467"/>
      <c r="HZV862" s="467"/>
      <c r="HZW862" s="463"/>
      <c r="HZX862" s="464"/>
      <c r="HZY862" s="465"/>
      <c r="HZZ862" s="466"/>
      <c r="IAA862" s="467"/>
      <c r="IAB862" s="466"/>
      <c r="IAC862" s="467"/>
      <c r="IAD862" s="467"/>
      <c r="IAE862" s="463"/>
      <c r="IAF862" s="464"/>
      <c r="IAG862" s="465"/>
      <c r="IAH862" s="466"/>
      <c r="IAI862" s="467"/>
      <c r="IAJ862" s="466"/>
      <c r="IAK862" s="467"/>
      <c r="IAL862" s="467"/>
      <c r="IAM862" s="463"/>
      <c r="IAN862" s="464"/>
      <c r="IAO862" s="465"/>
      <c r="IAP862" s="466"/>
      <c r="IAQ862" s="467"/>
      <c r="IAR862" s="466"/>
      <c r="IAS862" s="467"/>
      <c r="IAT862" s="467"/>
      <c r="IAU862" s="463"/>
      <c r="IAV862" s="464"/>
      <c r="IAW862" s="465"/>
      <c r="IAX862" s="466"/>
      <c r="IAY862" s="467"/>
      <c r="IAZ862" s="466"/>
      <c r="IBA862" s="467"/>
      <c r="IBB862" s="467"/>
      <c r="IBC862" s="463"/>
      <c r="IBD862" s="464"/>
      <c r="IBE862" s="465"/>
      <c r="IBF862" s="466"/>
      <c r="IBG862" s="467"/>
      <c r="IBH862" s="466"/>
      <c r="IBI862" s="467"/>
      <c r="IBJ862" s="467"/>
      <c r="IBK862" s="463"/>
      <c r="IBL862" s="464"/>
      <c r="IBM862" s="465"/>
      <c r="IBN862" s="466"/>
      <c r="IBO862" s="467"/>
      <c r="IBP862" s="466"/>
      <c r="IBQ862" s="467"/>
      <c r="IBR862" s="467"/>
      <c r="IBS862" s="463"/>
      <c r="IBT862" s="464"/>
      <c r="IBU862" s="465"/>
      <c r="IBV862" s="466"/>
      <c r="IBW862" s="467"/>
      <c r="IBX862" s="466"/>
      <c r="IBY862" s="467"/>
      <c r="IBZ862" s="467"/>
      <c r="ICA862" s="463"/>
      <c r="ICB862" s="464"/>
      <c r="ICC862" s="465"/>
      <c r="ICD862" s="466"/>
      <c r="ICE862" s="467"/>
      <c r="ICF862" s="466"/>
      <c r="ICG862" s="467"/>
      <c r="ICH862" s="467"/>
      <c r="ICI862" s="463"/>
      <c r="ICJ862" s="464"/>
      <c r="ICK862" s="465"/>
      <c r="ICL862" s="466"/>
      <c r="ICM862" s="467"/>
      <c r="ICN862" s="466"/>
      <c r="ICO862" s="467"/>
      <c r="ICP862" s="467"/>
      <c r="ICQ862" s="463"/>
      <c r="ICR862" s="464"/>
      <c r="ICS862" s="465"/>
      <c r="ICT862" s="466"/>
      <c r="ICU862" s="467"/>
      <c r="ICV862" s="466"/>
      <c r="ICW862" s="467"/>
      <c r="ICX862" s="467"/>
      <c r="ICY862" s="463"/>
      <c r="ICZ862" s="464"/>
      <c r="IDA862" s="465"/>
      <c r="IDB862" s="466"/>
      <c r="IDC862" s="467"/>
      <c r="IDD862" s="466"/>
      <c r="IDE862" s="467"/>
      <c r="IDF862" s="467"/>
      <c r="IDG862" s="463"/>
      <c r="IDH862" s="464"/>
      <c r="IDI862" s="465"/>
      <c r="IDJ862" s="466"/>
      <c r="IDK862" s="467"/>
      <c r="IDL862" s="466"/>
      <c r="IDM862" s="467"/>
      <c r="IDN862" s="467"/>
      <c r="IDO862" s="463"/>
      <c r="IDP862" s="464"/>
      <c r="IDQ862" s="465"/>
      <c r="IDR862" s="466"/>
      <c r="IDS862" s="467"/>
      <c r="IDT862" s="466"/>
      <c r="IDU862" s="467"/>
      <c r="IDV862" s="467"/>
      <c r="IDW862" s="463"/>
      <c r="IDX862" s="464"/>
      <c r="IDY862" s="465"/>
      <c r="IDZ862" s="466"/>
      <c r="IEA862" s="467"/>
      <c r="IEB862" s="466"/>
      <c r="IEC862" s="467"/>
      <c r="IED862" s="467"/>
      <c r="IEE862" s="463"/>
      <c r="IEF862" s="464"/>
      <c r="IEG862" s="465"/>
      <c r="IEH862" s="466"/>
      <c r="IEI862" s="467"/>
      <c r="IEJ862" s="466"/>
      <c r="IEK862" s="467"/>
      <c r="IEL862" s="467"/>
      <c r="IEM862" s="463"/>
      <c r="IEN862" s="464"/>
      <c r="IEO862" s="465"/>
      <c r="IEP862" s="466"/>
      <c r="IEQ862" s="467"/>
      <c r="IER862" s="466"/>
      <c r="IES862" s="467"/>
      <c r="IET862" s="467"/>
      <c r="IEU862" s="463"/>
      <c r="IEV862" s="464"/>
      <c r="IEW862" s="465"/>
      <c r="IEX862" s="466"/>
      <c r="IEY862" s="467"/>
      <c r="IEZ862" s="466"/>
      <c r="IFA862" s="467"/>
      <c r="IFB862" s="467"/>
      <c r="IFC862" s="463"/>
      <c r="IFD862" s="464"/>
      <c r="IFE862" s="465"/>
      <c r="IFF862" s="466"/>
      <c r="IFG862" s="467"/>
      <c r="IFH862" s="466"/>
      <c r="IFI862" s="467"/>
      <c r="IFJ862" s="467"/>
      <c r="IFK862" s="463"/>
      <c r="IFL862" s="464"/>
      <c r="IFM862" s="465"/>
      <c r="IFN862" s="466"/>
      <c r="IFO862" s="467"/>
      <c r="IFP862" s="466"/>
      <c r="IFQ862" s="467"/>
      <c r="IFR862" s="467"/>
      <c r="IFS862" s="463"/>
      <c r="IFT862" s="464"/>
      <c r="IFU862" s="465"/>
      <c r="IFV862" s="466"/>
      <c r="IFW862" s="467"/>
      <c r="IFX862" s="466"/>
      <c r="IFY862" s="467"/>
      <c r="IFZ862" s="467"/>
      <c r="IGA862" s="463"/>
      <c r="IGB862" s="464"/>
      <c r="IGC862" s="465"/>
      <c r="IGD862" s="466"/>
      <c r="IGE862" s="467"/>
      <c r="IGF862" s="466"/>
      <c r="IGG862" s="467"/>
      <c r="IGH862" s="467"/>
      <c r="IGI862" s="463"/>
      <c r="IGJ862" s="464"/>
      <c r="IGK862" s="465"/>
      <c r="IGL862" s="466"/>
      <c r="IGM862" s="467"/>
      <c r="IGN862" s="466"/>
      <c r="IGO862" s="467"/>
      <c r="IGP862" s="467"/>
      <c r="IGQ862" s="463"/>
      <c r="IGR862" s="464"/>
      <c r="IGS862" s="465"/>
      <c r="IGT862" s="466"/>
      <c r="IGU862" s="467"/>
      <c r="IGV862" s="466"/>
      <c r="IGW862" s="467"/>
      <c r="IGX862" s="467"/>
      <c r="IGY862" s="463"/>
      <c r="IGZ862" s="464"/>
      <c r="IHA862" s="465"/>
      <c r="IHB862" s="466"/>
      <c r="IHC862" s="467"/>
      <c r="IHD862" s="466"/>
      <c r="IHE862" s="467"/>
      <c r="IHF862" s="467"/>
      <c r="IHG862" s="463"/>
      <c r="IHH862" s="464"/>
      <c r="IHI862" s="465"/>
      <c r="IHJ862" s="466"/>
      <c r="IHK862" s="467"/>
      <c r="IHL862" s="466"/>
      <c r="IHM862" s="467"/>
      <c r="IHN862" s="467"/>
      <c r="IHO862" s="463"/>
      <c r="IHP862" s="464"/>
      <c r="IHQ862" s="465"/>
      <c r="IHR862" s="466"/>
      <c r="IHS862" s="467"/>
      <c r="IHT862" s="466"/>
      <c r="IHU862" s="467"/>
      <c r="IHV862" s="467"/>
      <c r="IHW862" s="463"/>
      <c r="IHX862" s="464"/>
      <c r="IHY862" s="465"/>
      <c r="IHZ862" s="466"/>
      <c r="IIA862" s="467"/>
      <c r="IIB862" s="466"/>
      <c r="IIC862" s="467"/>
      <c r="IID862" s="467"/>
      <c r="IIE862" s="463"/>
      <c r="IIF862" s="464"/>
      <c r="IIG862" s="465"/>
      <c r="IIH862" s="466"/>
      <c r="III862" s="467"/>
      <c r="IIJ862" s="466"/>
      <c r="IIK862" s="467"/>
      <c r="IIL862" s="467"/>
      <c r="IIM862" s="463"/>
      <c r="IIN862" s="464"/>
      <c r="IIO862" s="465"/>
      <c r="IIP862" s="466"/>
      <c r="IIQ862" s="467"/>
      <c r="IIR862" s="466"/>
      <c r="IIS862" s="467"/>
      <c r="IIT862" s="467"/>
      <c r="IIU862" s="463"/>
      <c r="IIV862" s="464"/>
      <c r="IIW862" s="465"/>
      <c r="IIX862" s="466"/>
      <c r="IIY862" s="467"/>
      <c r="IIZ862" s="466"/>
      <c r="IJA862" s="467"/>
      <c r="IJB862" s="467"/>
      <c r="IJC862" s="463"/>
      <c r="IJD862" s="464"/>
      <c r="IJE862" s="465"/>
      <c r="IJF862" s="466"/>
      <c r="IJG862" s="467"/>
      <c r="IJH862" s="466"/>
      <c r="IJI862" s="467"/>
      <c r="IJJ862" s="467"/>
      <c r="IJK862" s="463"/>
      <c r="IJL862" s="464"/>
      <c r="IJM862" s="465"/>
      <c r="IJN862" s="466"/>
      <c r="IJO862" s="467"/>
      <c r="IJP862" s="466"/>
      <c r="IJQ862" s="467"/>
      <c r="IJR862" s="467"/>
      <c r="IJS862" s="463"/>
      <c r="IJT862" s="464"/>
      <c r="IJU862" s="465"/>
      <c r="IJV862" s="466"/>
      <c r="IJW862" s="467"/>
      <c r="IJX862" s="466"/>
      <c r="IJY862" s="467"/>
      <c r="IJZ862" s="467"/>
      <c r="IKA862" s="463"/>
      <c r="IKB862" s="464"/>
      <c r="IKC862" s="465"/>
      <c r="IKD862" s="466"/>
      <c r="IKE862" s="467"/>
      <c r="IKF862" s="466"/>
      <c r="IKG862" s="467"/>
      <c r="IKH862" s="467"/>
      <c r="IKI862" s="463"/>
      <c r="IKJ862" s="464"/>
      <c r="IKK862" s="465"/>
      <c r="IKL862" s="466"/>
      <c r="IKM862" s="467"/>
      <c r="IKN862" s="466"/>
      <c r="IKO862" s="467"/>
      <c r="IKP862" s="467"/>
      <c r="IKQ862" s="463"/>
      <c r="IKR862" s="464"/>
      <c r="IKS862" s="465"/>
      <c r="IKT862" s="466"/>
      <c r="IKU862" s="467"/>
      <c r="IKV862" s="466"/>
      <c r="IKW862" s="467"/>
      <c r="IKX862" s="467"/>
      <c r="IKY862" s="463"/>
      <c r="IKZ862" s="464"/>
      <c r="ILA862" s="465"/>
      <c r="ILB862" s="466"/>
      <c r="ILC862" s="467"/>
      <c r="ILD862" s="466"/>
      <c r="ILE862" s="467"/>
      <c r="ILF862" s="467"/>
      <c r="ILG862" s="463"/>
      <c r="ILH862" s="464"/>
      <c r="ILI862" s="465"/>
      <c r="ILJ862" s="466"/>
      <c r="ILK862" s="467"/>
      <c r="ILL862" s="466"/>
      <c r="ILM862" s="467"/>
      <c r="ILN862" s="467"/>
      <c r="ILO862" s="463"/>
      <c r="ILP862" s="464"/>
      <c r="ILQ862" s="465"/>
      <c r="ILR862" s="466"/>
      <c r="ILS862" s="467"/>
      <c r="ILT862" s="466"/>
      <c r="ILU862" s="467"/>
      <c r="ILV862" s="467"/>
      <c r="ILW862" s="463"/>
      <c r="ILX862" s="464"/>
      <c r="ILY862" s="465"/>
      <c r="ILZ862" s="466"/>
      <c r="IMA862" s="467"/>
      <c r="IMB862" s="466"/>
      <c r="IMC862" s="467"/>
      <c r="IMD862" s="467"/>
      <c r="IME862" s="463"/>
      <c r="IMF862" s="464"/>
      <c r="IMG862" s="465"/>
      <c r="IMH862" s="466"/>
      <c r="IMI862" s="467"/>
      <c r="IMJ862" s="466"/>
      <c r="IMK862" s="467"/>
      <c r="IML862" s="467"/>
      <c r="IMM862" s="463"/>
      <c r="IMN862" s="464"/>
      <c r="IMO862" s="465"/>
      <c r="IMP862" s="466"/>
      <c r="IMQ862" s="467"/>
      <c r="IMR862" s="466"/>
      <c r="IMS862" s="467"/>
      <c r="IMT862" s="467"/>
      <c r="IMU862" s="463"/>
      <c r="IMV862" s="464"/>
      <c r="IMW862" s="465"/>
      <c r="IMX862" s="466"/>
      <c r="IMY862" s="467"/>
      <c r="IMZ862" s="466"/>
      <c r="INA862" s="467"/>
      <c r="INB862" s="467"/>
      <c r="INC862" s="463"/>
      <c r="IND862" s="464"/>
      <c r="INE862" s="465"/>
      <c r="INF862" s="466"/>
      <c r="ING862" s="467"/>
      <c r="INH862" s="466"/>
      <c r="INI862" s="467"/>
      <c r="INJ862" s="467"/>
      <c r="INK862" s="463"/>
      <c r="INL862" s="464"/>
      <c r="INM862" s="465"/>
      <c r="INN862" s="466"/>
      <c r="INO862" s="467"/>
      <c r="INP862" s="466"/>
      <c r="INQ862" s="467"/>
      <c r="INR862" s="467"/>
      <c r="INS862" s="463"/>
      <c r="INT862" s="464"/>
      <c r="INU862" s="465"/>
      <c r="INV862" s="466"/>
      <c r="INW862" s="467"/>
      <c r="INX862" s="466"/>
      <c r="INY862" s="467"/>
      <c r="INZ862" s="467"/>
      <c r="IOA862" s="463"/>
      <c r="IOB862" s="464"/>
      <c r="IOC862" s="465"/>
      <c r="IOD862" s="466"/>
      <c r="IOE862" s="467"/>
      <c r="IOF862" s="466"/>
      <c r="IOG862" s="467"/>
      <c r="IOH862" s="467"/>
      <c r="IOI862" s="463"/>
      <c r="IOJ862" s="464"/>
      <c r="IOK862" s="465"/>
      <c r="IOL862" s="466"/>
      <c r="IOM862" s="467"/>
      <c r="ION862" s="466"/>
      <c r="IOO862" s="467"/>
      <c r="IOP862" s="467"/>
      <c r="IOQ862" s="463"/>
      <c r="IOR862" s="464"/>
      <c r="IOS862" s="465"/>
      <c r="IOT862" s="466"/>
      <c r="IOU862" s="467"/>
      <c r="IOV862" s="466"/>
      <c r="IOW862" s="467"/>
      <c r="IOX862" s="467"/>
      <c r="IOY862" s="463"/>
      <c r="IOZ862" s="464"/>
      <c r="IPA862" s="465"/>
      <c r="IPB862" s="466"/>
      <c r="IPC862" s="467"/>
      <c r="IPD862" s="466"/>
      <c r="IPE862" s="467"/>
      <c r="IPF862" s="467"/>
      <c r="IPG862" s="463"/>
      <c r="IPH862" s="464"/>
      <c r="IPI862" s="465"/>
      <c r="IPJ862" s="466"/>
      <c r="IPK862" s="467"/>
      <c r="IPL862" s="466"/>
      <c r="IPM862" s="467"/>
      <c r="IPN862" s="467"/>
      <c r="IPO862" s="463"/>
      <c r="IPP862" s="464"/>
      <c r="IPQ862" s="465"/>
      <c r="IPR862" s="466"/>
      <c r="IPS862" s="467"/>
      <c r="IPT862" s="466"/>
      <c r="IPU862" s="467"/>
      <c r="IPV862" s="467"/>
      <c r="IPW862" s="463"/>
      <c r="IPX862" s="464"/>
      <c r="IPY862" s="465"/>
      <c r="IPZ862" s="466"/>
      <c r="IQA862" s="467"/>
      <c r="IQB862" s="466"/>
      <c r="IQC862" s="467"/>
      <c r="IQD862" s="467"/>
      <c r="IQE862" s="463"/>
      <c r="IQF862" s="464"/>
      <c r="IQG862" s="465"/>
      <c r="IQH862" s="466"/>
      <c r="IQI862" s="467"/>
      <c r="IQJ862" s="466"/>
      <c r="IQK862" s="467"/>
      <c r="IQL862" s="467"/>
      <c r="IQM862" s="463"/>
      <c r="IQN862" s="464"/>
      <c r="IQO862" s="465"/>
      <c r="IQP862" s="466"/>
      <c r="IQQ862" s="467"/>
      <c r="IQR862" s="466"/>
      <c r="IQS862" s="467"/>
      <c r="IQT862" s="467"/>
      <c r="IQU862" s="463"/>
      <c r="IQV862" s="464"/>
      <c r="IQW862" s="465"/>
      <c r="IQX862" s="466"/>
      <c r="IQY862" s="467"/>
      <c r="IQZ862" s="466"/>
      <c r="IRA862" s="467"/>
      <c r="IRB862" s="467"/>
      <c r="IRC862" s="463"/>
      <c r="IRD862" s="464"/>
      <c r="IRE862" s="465"/>
      <c r="IRF862" s="466"/>
      <c r="IRG862" s="467"/>
      <c r="IRH862" s="466"/>
      <c r="IRI862" s="467"/>
      <c r="IRJ862" s="467"/>
      <c r="IRK862" s="463"/>
      <c r="IRL862" s="464"/>
      <c r="IRM862" s="465"/>
      <c r="IRN862" s="466"/>
      <c r="IRO862" s="467"/>
      <c r="IRP862" s="466"/>
      <c r="IRQ862" s="467"/>
      <c r="IRR862" s="467"/>
      <c r="IRS862" s="463"/>
      <c r="IRT862" s="464"/>
      <c r="IRU862" s="465"/>
      <c r="IRV862" s="466"/>
      <c r="IRW862" s="467"/>
      <c r="IRX862" s="466"/>
      <c r="IRY862" s="467"/>
      <c r="IRZ862" s="467"/>
      <c r="ISA862" s="463"/>
      <c r="ISB862" s="464"/>
      <c r="ISC862" s="465"/>
      <c r="ISD862" s="466"/>
      <c r="ISE862" s="467"/>
      <c r="ISF862" s="466"/>
      <c r="ISG862" s="467"/>
      <c r="ISH862" s="467"/>
      <c r="ISI862" s="463"/>
      <c r="ISJ862" s="464"/>
      <c r="ISK862" s="465"/>
      <c r="ISL862" s="466"/>
      <c r="ISM862" s="467"/>
      <c r="ISN862" s="466"/>
      <c r="ISO862" s="467"/>
      <c r="ISP862" s="467"/>
      <c r="ISQ862" s="463"/>
      <c r="ISR862" s="464"/>
      <c r="ISS862" s="465"/>
      <c r="IST862" s="466"/>
      <c r="ISU862" s="467"/>
      <c r="ISV862" s="466"/>
      <c r="ISW862" s="467"/>
      <c r="ISX862" s="467"/>
      <c r="ISY862" s="463"/>
      <c r="ISZ862" s="464"/>
      <c r="ITA862" s="465"/>
      <c r="ITB862" s="466"/>
      <c r="ITC862" s="467"/>
      <c r="ITD862" s="466"/>
      <c r="ITE862" s="467"/>
      <c r="ITF862" s="467"/>
      <c r="ITG862" s="463"/>
      <c r="ITH862" s="464"/>
      <c r="ITI862" s="465"/>
      <c r="ITJ862" s="466"/>
      <c r="ITK862" s="467"/>
      <c r="ITL862" s="466"/>
      <c r="ITM862" s="467"/>
      <c r="ITN862" s="467"/>
      <c r="ITO862" s="463"/>
      <c r="ITP862" s="464"/>
      <c r="ITQ862" s="465"/>
      <c r="ITR862" s="466"/>
      <c r="ITS862" s="467"/>
      <c r="ITT862" s="466"/>
      <c r="ITU862" s="467"/>
      <c r="ITV862" s="467"/>
      <c r="ITW862" s="463"/>
      <c r="ITX862" s="464"/>
      <c r="ITY862" s="465"/>
      <c r="ITZ862" s="466"/>
      <c r="IUA862" s="467"/>
      <c r="IUB862" s="466"/>
      <c r="IUC862" s="467"/>
      <c r="IUD862" s="467"/>
      <c r="IUE862" s="463"/>
      <c r="IUF862" s="464"/>
      <c r="IUG862" s="465"/>
      <c r="IUH862" s="466"/>
      <c r="IUI862" s="467"/>
      <c r="IUJ862" s="466"/>
      <c r="IUK862" s="467"/>
      <c r="IUL862" s="467"/>
      <c r="IUM862" s="463"/>
      <c r="IUN862" s="464"/>
      <c r="IUO862" s="465"/>
      <c r="IUP862" s="466"/>
      <c r="IUQ862" s="467"/>
      <c r="IUR862" s="466"/>
      <c r="IUS862" s="467"/>
      <c r="IUT862" s="467"/>
      <c r="IUU862" s="463"/>
      <c r="IUV862" s="464"/>
      <c r="IUW862" s="465"/>
      <c r="IUX862" s="466"/>
      <c r="IUY862" s="467"/>
      <c r="IUZ862" s="466"/>
      <c r="IVA862" s="467"/>
      <c r="IVB862" s="467"/>
      <c r="IVC862" s="463"/>
      <c r="IVD862" s="464"/>
      <c r="IVE862" s="465"/>
      <c r="IVF862" s="466"/>
      <c r="IVG862" s="467"/>
      <c r="IVH862" s="466"/>
      <c r="IVI862" s="467"/>
      <c r="IVJ862" s="467"/>
      <c r="IVK862" s="463"/>
      <c r="IVL862" s="464"/>
      <c r="IVM862" s="465"/>
      <c r="IVN862" s="466"/>
      <c r="IVO862" s="467"/>
      <c r="IVP862" s="466"/>
      <c r="IVQ862" s="467"/>
      <c r="IVR862" s="467"/>
      <c r="IVS862" s="463"/>
      <c r="IVT862" s="464"/>
      <c r="IVU862" s="465"/>
      <c r="IVV862" s="466"/>
      <c r="IVW862" s="467"/>
      <c r="IVX862" s="466"/>
      <c r="IVY862" s="467"/>
      <c r="IVZ862" s="467"/>
      <c r="IWA862" s="463"/>
      <c r="IWB862" s="464"/>
      <c r="IWC862" s="465"/>
      <c r="IWD862" s="466"/>
      <c r="IWE862" s="467"/>
      <c r="IWF862" s="466"/>
      <c r="IWG862" s="467"/>
      <c r="IWH862" s="467"/>
      <c r="IWI862" s="463"/>
      <c r="IWJ862" s="464"/>
      <c r="IWK862" s="465"/>
      <c r="IWL862" s="466"/>
      <c r="IWM862" s="467"/>
      <c r="IWN862" s="466"/>
      <c r="IWO862" s="467"/>
      <c r="IWP862" s="467"/>
      <c r="IWQ862" s="463"/>
      <c r="IWR862" s="464"/>
      <c r="IWS862" s="465"/>
      <c r="IWT862" s="466"/>
      <c r="IWU862" s="467"/>
      <c r="IWV862" s="466"/>
      <c r="IWW862" s="467"/>
      <c r="IWX862" s="467"/>
      <c r="IWY862" s="463"/>
      <c r="IWZ862" s="464"/>
      <c r="IXA862" s="465"/>
      <c r="IXB862" s="466"/>
      <c r="IXC862" s="467"/>
      <c r="IXD862" s="466"/>
      <c r="IXE862" s="467"/>
      <c r="IXF862" s="467"/>
      <c r="IXG862" s="463"/>
      <c r="IXH862" s="464"/>
      <c r="IXI862" s="465"/>
      <c r="IXJ862" s="466"/>
      <c r="IXK862" s="467"/>
      <c r="IXL862" s="466"/>
      <c r="IXM862" s="467"/>
      <c r="IXN862" s="467"/>
      <c r="IXO862" s="463"/>
      <c r="IXP862" s="464"/>
      <c r="IXQ862" s="465"/>
      <c r="IXR862" s="466"/>
      <c r="IXS862" s="467"/>
      <c r="IXT862" s="466"/>
      <c r="IXU862" s="467"/>
      <c r="IXV862" s="467"/>
      <c r="IXW862" s="463"/>
      <c r="IXX862" s="464"/>
      <c r="IXY862" s="465"/>
      <c r="IXZ862" s="466"/>
      <c r="IYA862" s="467"/>
      <c r="IYB862" s="466"/>
      <c r="IYC862" s="467"/>
      <c r="IYD862" s="467"/>
      <c r="IYE862" s="463"/>
      <c r="IYF862" s="464"/>
      <c r="IYG862" s="465"/>
      <c r="IYH862" s="466"/>
      <c r="IYI862" s="467"/>
      <c r="IYJ862" s="466"/>
      <c r="IYK862" s="467"/>
      <c r="IYL862" s="467"/>
      <c r="IYM862" s="463"/>
      <c r="IYN862" s="464"/>
      <c r="IYO862" s="465"/>
      <c r="IYP862" s="466"/>
      <c r="IYQ862" s="467"/>
      <c r="IYR862" s="466"/>
      <c r="IYS862" s="467"/>
      <c r="IYT862" s="467"/>
      <c r="IYU862" s="463"/>
      <c r="IYV862" s="464"/>
      <c r="IYW862" s="465"/>
      <c r="IYX862" s="466"/>
      <c r="IYY862" s="467"/>
      <c r="IYZ862" s="466"/>
      <c r="IZA862" s="467"/>
      <c r="IZB862" s="467"/>
      <c r="IZC862" s="463"/>
      <c r="IZD862" s="464"/>
      <c r="IZE862" s="465"/>
      <c r="IZF862" s="466"/>
      <c r="IZG862" s="467"/>
      <c r="IZH862" s="466"/>
      <c r="IZI862" s="467"/>
      <c r="IZJ862" s="467"/>
      <c r="IZK862" s="463"/>
      <c r="IZL862" s="464"/>
      <c r="IZM862" s="465"/>
      <c r="IZN862" s="466"/>
      <c r="IZO862" s="467"/>
      <c r="IZP862" s="466"/>
      <c r="IZQ862" s="467"/>
      <c r="IZR862" s="467"/>
      <c r="IZS862" s="463"/>
      <c r="IZT862" s="464"/>
      <c r="IZU862" s="465"/>
      <c r="IZV862" s="466"/>
      <c r="IZW862" s="467"/>
      <c r="IZX862" s="466"/>
      <c r="IZY862" s="467"/>
      <c r="IZZ862" s="467"/>
      <c r="JAA862" s="463"/>
      <c r="JAB862" s="464"/>
      <c r="JAC862" s="465"/>
      <c r="JAD862" s="466"/>
      <c r="JAE862" s="467"/>
      <c r="JAF862" s="466"/>
      <c r="JAG862" s="467"/>
      <c r="JAH862" s="467"/>
      <c r="JAI862" s="463"/>
      <c r="JAJ862" s="464"/>
      <c r="JAK862" s="465"/>
      <c r="JAL862" s="466"/>
      <c r="JAM862" s="467"/>
      <c r="JAN862" s="466"/>
      <c r="JAO862" s="467"/>
      <c r="JAP862" s="467"/>
      <c r="JAQ862" s="463"/>
      <c r="JAR862" s="464"/>
      <c r="JAS862" s="465"/>
      <c r="JAT862" s="466"/>
      <c r="JAU862" s="467"/>
      <c r="JAV862" s="466"/>
      <c r="JAW862" s="467"/>
      <c r="JAX862" s="467"/>
      <c r="JAY862" s="463"/>
      <c r="JAZ862" s="464"/>
      <c r="JBA862" s="465"/>
      <c r="JBB862" s="466"/>
      <c r="JBC862" s="467"/>
      <c r="JBD862" s="466"/>
      <c r="JBE862" s="467"/>
      <c r="JBF862" s="467"/>
      <c r="JBG862" s="463"/>
      <c r="JBH862" s="464"/>
      <c r="JBI862" s="465"/>
      <c r="JBJ862" s="466"/>
      <c r="JBK862" s="467"/>
      <c r="JBL862" s="466"/>
      <c r="JBM862" s="467"/>
      <c r="JBN862" s="467"/>
      <c r="JBO862" s="463"/>
      <c r="JBP862" s="464"/>
      <c r="JBQ862" s="465"/>
      <c r="JBR862" s="466"/>
      <c r="JBS862" s="467"/>
      <c r="JBT862" s="466"/>
      <c r="JBU862" s="467"/>
      <c r="JBV862" s="467"/>
      <c r="JBW862" s="463"/>
      <c r="JBX862" s="464"/>
      <c r="JBY862" s="465"/>
      <c r="JBZ862" s="466"/>
      <c r="JCA862" s="467"/>
      <c r="JCB862" s="466"/>
      <c r="JCC862" s="467"/>
      <c r="JCD862" s="467"/>
      <c r="JCE862" s="463"/>
      <c r="JCF862" s="464"/>
      <c r="JCG862" s="465"/>
      <c r="JCH862" s="466"/>
      <c r="JCI862" s="467"/>
      <c r="JCJ862" s="466"/>
      <c r="JCK862" s="467"/>
      <c r="JCL862" s="467"/>
      <c r="JCM862" s="463"/>
      <c r="JCN862" s="464"/>
      <c r="JCO862" s="465"/>
      <c r="JCP862" s="466"/>
      <c r="JCQ862" s="467"/>
      <c r="JCR862" s="466"/>
      <c r="JCS862" s="467"/>
      <c r="JCT862" s="467"/>
      <c r="JCU862" s="463"/>
      <c r="JCV862" s="464"/>
      <c r="JCW862" s="465"/>
      <c r="JCX862" s="466"/>
      <c r="JCY862" s="467"/>
      <c r="JCZ862" s="466"/>
      <c r="JDA862" s="467"/>
      <c r="JDB862" s="467"/>
      <c r="JDC862" s="463"/>
      <c r="JDD862" s="464"/>
      <c r="JDE862" s="465"/>
      <c r="JDF862" s="466"/>
      <c r="JDG862" s="467"/>
      <c r="JDH862" s="466"/>
      <c r="JDI862" s="467"/>
      <c r="JDJ862" s="467"/>
      <c r="JDK862" s="463"/>
      <c r="JDL862" s="464"/>
      <c r="JDM862" s="465"/>
      <c r="JDN862" s="466"/>
      <c r="JDO862" s="467"/>
      <c r="JDP862" s="466"/>
      <c r="JDQ862" s="467"/>
      <c r="JDR862" s="467"/>
      <c r="JDS862" s="463"/>
      <c r="JDT862" s="464"/>
      <c r="JDU862" s="465"/>
      <c r="JDV862" s="466"/>
      <c r="JDW862" s="467"/>
      <c r="JDX862" s="466"/>
      <c r="JDY862" s="467"/>
      <c r="JDZ862" s="467"/>
      <c r="JEA862" s="463"/>
      <c r="JEB862" s="464"/>
      <c r="JEC862" s="465"/>
      <c r="JED862" s="466"/>
      <c r="JEE862" s="467"/>
      <c r="JEF862" s="466"/>
      <c r="JEG862" s="467"/>
      <c r="JEH862" s="467"/>
      <c r="JEI862" s="463"/>
      <c r="JEJ862" s="464"/>
      <c r="JEK862" s="465"/>
      <c r="JEL862" s="466"/>
      <c r="JEM862" s="467"/>
      <c r="JEN862" s="466"/>
      <c r="JEO862" s="467"/>
      <c r="JEP862" s="467"/>
      <c r="JEQ862" s="463"/>
      <c r="JER862" s="464"/>
      <c r="JES862" s="465"/>
      <c r="JET862" s="466"/>
      <c r="JEU862" s="467"/>
      <c r="JEV862" s="466"/>
      <c r="JEW862" s="467"/>
      <c r="JEX862" s="467"/>
      <c r="JEY862" s="463"/>
      <c r="JEZ862" s="464"/>
      <c r="JFA862" s="465"/>
      <c r="JFB862" s="466"/>
      <c r="JFC862" s="467"/>
      <c r="JFD862" s="466"/>
      <c r="JFE862" s="467"/>
      <c r="JFF862" s="467"/>
      <c r="JFG862" s="463"/>
      <c r="JFH862" s="464"/>
      <c r="JFI862" s="465"/>
      <c r="JFJ862" s="466"/>
      <c r="JFK862" s="467"/>
      <c r="JFL862" s="466"/>
      <c r="JFM862" s="467"/>
      <c r="JFN862" s="467"/>
      <c r="JFO862" s="463"/>
      <c r="JFP862" s="464"/>
      <c r="JFQ862" s="465"/>
      <c r="JFR862" s="466"/>
      <c r="JFS862" s="467"/>
      <c r="JFT862" s="466"/>
      <c r="JFU862" s="467"/>
      <c r="JFV862" s="467"/>
      <c r="JFW862" s="463"/>
      <c r="JFX862" s="464"/>
      <c r="JFY862" s="465"/>
      <c r="JFZ862" s="466"/>
      <c r="JGA862" s="467"/>
      <c r="JGB862" s="466"/>
      <c r="JGC862" s="467"/>
      <c r="JGD862" s="467"/>
      <c r="JGE862" s="463"/>
      <c r="JGF862" s="464"/>
      <c r="JGG862" s="465"/>
      <c r="JGH862" s="466"/>
      <c r="JGI862" s="467"/>
      <c r="JGJ862" s="466"/>
      <c r="JGK862" s="467"/>
      <c r="JGL862" s="467"/>
      <c r="JGM862" s="463"/>
      <c r="JGN862" s="464"/>
      <c r="JGO862" s="465"/>
      <c r="JGP862" s="466"/>
      <c r="JGQ862" s="467"/>
      <c r="JGR862" s="466"/>
      <c r="JGS862" s="467"/>
      <c r="JGT862" s="467"/>
      <c r="JGU862" s="463"/>
      <c r="JGV862" s="464"/>
      <c r="JGW862" s="465"/>
      <c r="JGX862" s="466"/>
      <c r="JGY862" s="467"/>
      <c r="JGZ862" s="466"/>
      <c r="JHA862" s="467"/>
      <c r="JHB862" s="467"/>
      <c r="JHC862" s="463"/>
      <c r="JHD862" s="464"/>
      <c r="JHE862" s="465"/>
      <c r="JHF862" s="466"/>
      <c r="JHG862" s="467"/>
      <c r="JHH862" s="466"/>
      <c r="JHI862" s="467"/>
      <c r="JHJ862" s="467"/>
      <c r="JHK862" s="463"/>
      <c r="JHL862" s="464"/>
      <c r="JHM862" s="465"/>
      <c r="JHN862" s="466"/>
      <c r="JHO862" s="467"/>
      <c r="JHP862" s="466"/>
      <c r="JHQ862" s="467"/>
      <c r="JHR862" s="467"/>
      <c r="JHS862" s="463"/>
      <c r="JHT862" s="464"/>
      <c r="JHU862" s="465"/>
      <c r="JHV862" s="466"/>
      <c r="JHW862" s="467"/>
      <c r="JHX862" s="466"/>
      <c r="JHY862" s="467"/>
      <c r="JHZ862" s="467"/>
      <c r="JIA862" s="463"/>
      <c r="JIB862" s="464"/>
      <c r="JIC862" s="465"/>
      <c r="JID862" s="466"/>
      <c r="JIE862" s="467"/>
      <c r="JIF862" s="466"/>
      <c r="JIG862" s="467"/>
      <c r="JIH862" s="467"/>
      <c r="JII862" s="463"/>
      <c r="JIJ862" s="464"/>
      <c r="JIK862" s="465"/>
      <c r="JIL862" s="466"/>
      <c r="JIM862" s="467"/>
      <c r="JIN862" s="466"/>
      <c r="JIO862" s="467"/>
      <c r="JIP862" s="467"/>
      <c r="JIQ862" s="463"/>
      <c r="JIR862" s="464"/>
      <c r="JIS862" s="465"/>
      <c r="JIT862" s="466"/>
      <c r="JIU862" s="467"/>
      <c r="JIV862" s="466"/>
      <c r="JIW862" s="467"/>
      <c r="JIX862" s="467"/>
      <c r="JIY862" s="463"/>
      <c r="JIZ862" s="464"/>
      <c r="JJA862" s="465"/>
      <c r="JJB862" s="466"/>
      <c r="JJC862" s="467"/>
      <c r="JJD862" s="466"/>
      <c r="JJE862" s="467"/>
      <c r="JJF862" s="467"/>
      <c r="JJG862" s="463"/>
      <c r="JJH862" s="464"/>
      <c r="JJI862" s="465"/>
      <c r="JJJ862" s="466"/>
      <c r="JJK862" s="467"/>
      <c r="JJL862" s="466"/>
      <c r="JJM862" s="467"/>
      <c r="JJN862" s="467"/>
      <c r="JJO862" s="463"/>
      <c r="JJP862" s="464"/>
      <c r="JJQ862" s="465"/>
      <c r="JJR862" s="466"/>
      <c r="JJS862" s="467"/>
      <c r="JJT862" s="466"/>
      <c r="JJU862" s="467"/>
      <c r="JJV862" s="467"/>
      <c r="JJW862" s="463"/>
      <c r="JJX862" s="464"/>
      <c r="JJY862" s="465"/>
      <c r="JJZ862" s="466"/>
      <c r="JKA862" s="467"/>
      <c r="JKB862" s="466"/>
      <c r="JKC862" s="467"/>
      <c r="JKD862" s="467"/>
      <c r="JKE862" s="463"/>
      <c r="JKF862" s="464"/>
      <c r="JKG862" s="465"/>
      <c r="JKH862" s="466"/>
      <c r="JKI862" s="467"/>
      <c r="JKJ862" s="466"/>
      <c r="JKK862" s="467"/>
      <c r="JKL862" s="467"/>
      <c r="JKM862" s="463"/>
      <c r="JKN862" s="464"/>
      <c r="JKO862" s="465"/>
      <c r="JKP862" s="466"/>
      <c r="JKQ862" s="467"/>
      <c r="JKR862" s="466"/>
      <c r="JKS862" s="467"/>
      <c r="JKT862" s="467"/>
      <c r="JKU862" s="463"/>
      <c r="JKV862" s="464"/>
      <c r="JKW862" s="465"/>
      <c r="JKX862" s="466"/>
      <c r="JKY862" s="467"/>
      <c r="JKZ862" s="466"/>
      <c r="JLA862" s="467"/>
      <c r="JLB862" s="467"/>
      <c r="JLC862" s="463"/>
      <c r="JLD862" s="464"/>
      <c r="JLE862" s="465"/>
      <c r="JLF862" s="466"/>
      <c r="JLG862" s="467"/>
      <c r="JLH862" s="466"/>
      <c r="JLI862" s="467"/>
      <c r="JLJ862" s="467"/>
      <c r="JLK862" s="463"/>
      <c r="JLL862" s="464"/>
      <c r="JLM862" s="465"/>
      <c r="JLN862" s="466"/>
      <c r="JLO862" s="467"/>
      <c r="JLP862" s="466"/>
      <c r="JLQ862" s="467"/>
      <c r="JLR862" s="467"/>
      <c r="JLS862" s="463"/>
      <c r="JLT862" s="464"/>
      <c r="JLU862" s="465"/>
      <c r="JLV862" s="466"/>
      <c r="JLW862" s="467"/>
      <c r="JLX862" s="466"/>
      <c r="JLY862" s="467"/>
      <c r="JLZ862" s="467"/>
      <c r="JMA862" s="463"/>
      <c r="JMB862" s="464"/>
      <c r="JMC862" s="465"/>
      <c r="JMD862" s="466"/>
      <c r="JME862" s="467"/>
      <c r="JMF862" s="466"/>
      <c r="JMG862" s="467"/>
      <c r="JMH862" s="467"/>
      <c r="JMI862" s="463"/>
      <c r="JMJ862" s="464"/>
      <c r="JMK862" s="465"/>
      <c r="JML862" s="466"/>
      <c r="JMM862" s="467"/>
      <c r="JMN862" s="466"/>
      <c r="JMO862" s="467"/>
      <c r="JMP862" s="467"/>
      <c r="JMQ862" s="463"/>
      <c r="JMR862" s="464"/>
      <c r="JMS862" s="465"/>
      <c r="JMT862" s="466"/>
      <c r="JMU862" s="467"/>
      <c r="JMV862" s="466"/>
      <c r="JMW862" s="467"/>
      <c r="JMX862" s="467"/>
      <c r="JMY862" s="463"/>
      <c r="JMZ862" s="464"/>
      <c r="JNA862" s="465"/>
      <c r="JNB862" s="466"/>
      <c r="JNC862" s="467"/>
      <c r="JND862" s="466"/>
      <c r="JNE862" s="467"/>
      <c r="JNF862" s="467"/>
      <c r="JNG862" s="463"/>
      <c r="JNH862" s="464"/>
      <c r="JNI862" s="465"/>
      <c r="JNJ862" s="466"/>
      <c r="JNK862" s="467"/>
      <c r="JNL862" s="466"/>
      <c r="JNM862" s="467"/>
      <c r="JNN862" s="467"/>
      <c r="JNO862" s="463"/>
      <c r="JNP862" s="464"/>
      <c r="JNQ862" s="465"/>
      <c r="JNR862" s="466"/>
      <c r="JNS862" s="467"/>
      <c r="JNT862" s="466"/>
      <c r="JNU862" s="467"/>
      <c r="JNV862" s="467"/>
      <c r="JNW862" s="463"/>
      <c r="JNX862" s="464"/>
      <c r="JNY862" s="465"/>
      <c r="JNZ862" s="466"/>
      <c r="JOA862" s="467"/>
      <c r="JOB862" s="466"/>
      <c r="JOC862" s="467"/>
      <c r="JOD862" s="467"/>
      <c r="JOE862" s="463"/>
      <c r="JOF862" s="464"/>
      <c r="JOG862" s="465"/>
      <c r="JOH862" s="466"/>
      <c r="JOI862" s="467"/>
      <c r="JOJ862" s="466"/>
      <c r="JOK862" s="467"/>
      <c r="JOL862" s="467"/>
      <c r="JOM862" s="463"/>
      <c r="JON862" s="464"/>
      <c r="JOO862" s="465"/>
      <c r="JOP862" s="466"/>
      <c r="JOQ862" s="467"/>
      <c r="JOR862" s="466"/>
      <c r="JOS862" s="467"/>
      <c r="JOT862" s="467"/>
      <c r="JOU862" s="463"/>
      <c r="JOV862" s="464"/>
      <c r="JOW862" s="465"/>
      <c r="JOX862" s="466"/>
      <c r="JOY862" s="467"/>
      <c r="JOZ862" s="466"/>
      <c r="JPA862" s="467"/>
      <c r="JPB862" s="467"/>
      <c r="JPC862" s="463"/>
      <c r="JPD862" s="464"/>
      <c r="JPE862" s="465"/>
      <c r="JPF862" s="466"/>
      <c r="JPG862" s="467"/>
      <c r="JPH862" s="466"/>
      <c r="JPI862" s="467"/>
      <c r="JPJ862" s="467"/>
      <c r="JPK862" s="463"/>
      <c r="JPL862" s="464"/>
      <c r="JPM862" s="465"/>
      <c r="JPN862" s="466"/>
      <c r="JPO862" s="467"/>
      <c r="JPP862" s="466"/>
      <c r="JPQ862" s="467"/>
      <c r="JPR862" s="467"/>
      <c r="JPS862" s="463"/>
      <c r="JPT862" s="464"/>
      <c r="JPU862" s="465"/>
      <c r="JPV862" s="466"/>
      <c r="JPW862" s="467"/>
      <c r="JPX862" s="466"/>
      <c r="JPY862" s="467"/>
      <c r="JPZ862" s="467"/>
      <c r="JQA862" s="463"/>
      <c r="JQB862" s="464"/>
      <c r="JQC862" s="465"/>
      <c r="JQD862" s="466"/>
      <c r="JQE862" s="467"/>
      <c r="JQF862" s="466"/>
      <c r="JQG862" s="467"/>
      <c r="JQH862" s="467"/>
      <c r="JQI862" s="463"/>
      <c r="JQJ862" s="464"/>
      <c r="JQK862" s="465"/>
      <c r="JQL862" s="466"/>
      <c r="JQM862" s="467"/>
      <c r="JQN862" s="466"/>
      <c r="JQO862" s="467"/>
      <c r="JQP862" s="467"/>
      <c r="JQQ862" s="463"/>
      <c r="JQR862" s="464"/>
      <c r="JQS862" s="465"/>
      <c r="JQT862" s="466"/>
      <c r="JQU862" s="467"/>
      <c r="JQV862" s="466"/>
      <c r="JQW862" s="467"/>
      <c r="JQX862" s="467"/>
      <c r="JQY862" s="463"/>
      <c r="JQZ862" s="464"/>
      <c r="JRA862" s="465"/>
      <c r="JRB862" s="466"/>
      <c r="JRC862" s="467"/>
      <c r="JRD862" s="466"/>
      <c r="JRE862" s="467"/>
      <c r="JRF862" s="467"/>
      <c r="JRG862" s="463"/>
      <c r="JRH862" s="464"/>
      <c r="JRI862" s="465"/>
      <c r="JRJ862" s="466"/>
      <c r="JRK862" s="467"/>
      <c r="JRL862" s="466"/>
      <c r="JRM862" s="467"/>
      <c r="JRN862" s="467"/>
      <c r="JRO862" s="463"/>
      <c r="JRP862" s="464"/>
      <c r="JRQ862" s="465"/>
      <c r="JRR862" s="466"/>
      <c r="JRS862" s="467"/>
      <c r="JRT862" s="466"/>
      <c r="JRU862" s="467"/>
      <c r="JRV862" s="467"/>
      <c r="JRW862" s="463"/>
      <c r="JRX862" s="464"/>
      <c r="JRY862" s="465"/>
      <c r="JRZ862" s="466"/>
      <c r="JSA862" s="467"/>
      <c r="JSB862" s="466"/>
      <c r="JSC862" s="467"/>
      <c r="JSD862" s="467"/>
      <c r="JSE862" s="463"/>
      <c r="JSF862" s="464"/>
      <c r="JSG862" s="465"/>
      <c r="JSH862" s="466"/>
      <c r="JSI862" s="467"/>
      <c r="JSJ862" s="466"/>
      <c r="JSK862" s="467"/>
      <c r="JSL862" s="467"/>
      <c r="JSM862" s="463"/>
      <c r="JSN862" s="464"/>
      <c r="JSO862" s="465"/>
      <c r="JSP862" s="466"/>
      <c r="JSQ862" s="467"/>
      <c r="JSR862" s="466"/>
      <c r="JSS862" s="467"/>
      <c r="JST862" s="467"/>
      <c r="JSU862" s="463"/>
      <c r="JSV862" s="464"/>
      <c r="JSW862" s="465"/>
      <c r="JSX862" s="466"/>
      <c r="JSY862" s="467"/>
      <c r="JSZ862" s="466"/>
      <c r="JTA862" s="467"/>
      <c r="JTB862" s="467"/>
      <c r="JTC862" s="463"/>
      <c r="JTD862" s="464"/>
      <c r="JTE862" s="465"/>
      <c r="JTF862" s="466"/>
      <c r="JTG862" s="467"/>
      <c r="JTH862" s="466"/>
      <c r="JTI862" s="467"/>
      <c r="JTJ862" s="467"/>
      <c r="JTK862" s="463"/>
      <c r="JTL862" s="464"/>
      <c r="JTM862" s="465"/>
      <c r="JTN862" s="466"/>
      <c r="JTO862" s="467"/>
      <c r="JTP862" s="466"/>
      <c r="JTQ862" s="467"/>
      <c r="JTR862" s="467"/>
      <c r="JTS862" s="463"/>
      <c r="JTT862" s="464"/>
      <c r="JTU862" s="465"/>
      <c r="JTV862" s="466"/>
      <c r="JTW862" s="467"/>
      <c r="JTX862" s="466"/>
      <c r="JTY862" s="467"/>
      <c r="JTZ862" s="467"/>
      <c r="JUA862" s="463"/>
      <c r="JUB862" s="464"/>
      <c r="JUC862" s="465"/>
      <c r="JUD862" s="466"/>
      <c r="JUE862" s="467"/>
      <c r="JUF862" s="466"/>
      <c r="JUG862" s="467"/>
      <c r="JUH862" s="467"/>
      <c r="JUI862" s="463"/>
      <c r="JUJ862" s="464"/>
      <c r="JUK862" s="465"/>
      <c r="JUL862" s="466"/>
      <c r="JUM862" s="467"/>
      <c r="JUN862" s="466"/>
      <c r="JUO862" s="467"/>
      <c r="JUP862" s="467"/>
      <c r="JUQ862" s="463"/>
      <c r="JUR862" s="464"/>
      <c r="JUS862" s="465"/>
      <c r="JUT862" s="466"/>
      <c r="JUU862" s="467"/>
      <c r="JUV862" s="466"/>
      <c r="JUW862" s="467"/>
      <c r="JUX862" s="467"/>
      <c r="JUY862" s="463"/>
      <c r="JUZ862" s="464"/>
      <c r="JVA862" s="465"/>
      <c r="JVB862" s="466"/>
      <c r="JVC862" s="467"/>
      <c r="JVD862" s="466"/>
      <c r="JVE862" s="467"/>
      <c r="JVF862" s="467"/>
      <c r="JVG862" s="463"/>
      <c r="JVH862" s="464"/>
      <c r="JVI862" s="465"/>
      <c r="JVJ862" s="466"/>
      <c r="JVK862" s="467"/>
      <c r="JVL862" s="466"/>
      <c r="JVM862" s="467"/>
      <c r="JVN862" s="467"/>
      <c r="JVO862" s="463"/>
      <c r="JVP862" s="464"/>
      <c r="JVQ862" s="465"/>
      <c r="JVR862" s="466"/>
      <c r="JVS862" s="467"/>
      <c r="JVT862" s="466"/>
      <c r="JVU862" s="467"/>
      <c r="JVV862" s="467"/>
      <c r="JVW862" s="463"/>
      <c r="JVX862" s="464"/>
      <c r="JVY862" s="465"/>
      <c r="JVZ862" s="466"/>
      <c r="JWA862" s="467"/>
      <c r="JWB862" s="466"/>
      <c r="JWC862" s="467"/>
      <c r="JWD862" s="467"/>
      <c r="JWE862" s="463"/>
      <c r="JWF862" s="464"/>
      <c r="JWG862" s="465"/>
      <c r="JWH862" s="466"/>
      <c r="JWI862" s="467"/>
      <c r="JWJ862" s="466"/>
      <c r="JWK862" s="467"/>
      <c r="JWL862" s="467"/>
      <c r="JWM862" s="463"/>
      <c r="JWN862" s="464"/>
      <c r="JWO862" s="465"/>
      <c r="JWP862" s="466"/>
      <c r="JWQ862" s="467"/>
      <c r="JWR862" s="466"/>
      <c r="JWS862" s="467"/>
      <c r="JWT862" s="467"/>
      <c r="JWU862" s="463"/>
      <c r="JWV862" s="464"/>
      <c r="JWW862" s="465"/>
      <c r="JWX862" s="466"/>
      <c r="JWY862" s="467"/>
      <c r="JWZ862" s="466"/>
      <c r="JXA862" s="467"/>
      <c r="JXB862" s="467"/>
      <c r="JXC862" s="463"/>
      <c r="JXD862" s="464"/>
      <c r="JXE862" s="465"/>
      <c r="JXF862" s="466"/>
      <c r="JXG862" s="467"/>
      <c r="JXH862" s="466"/>
      <c r="JXI862" s="467"/>
      <c r="JXJ862" s="467"/>
      <c r="JXK862" s="463"/>
      <c r="JXL862" s="464"/>
      <c r="JXM862" s="465"/>
      <c r="JXN862" s="466"/>
      <c r="JXO862" s="467"/>
      <c r="JXP862" s="466"/>
      <c r="JXQ862" s="467"/>
      <c r="JXR862" s="467"/>
      <c r="JXS862" s="463"/>
      <c r="JXT862" s="464"/>
      <c r="JXU862" s="465"/>
      <c r="JXV862" s="466"/>
      <c r="JXW862" s="467"/>
      <c r="JXX862" s="466"/>
      <c r="JXY862" s="467"/>
      <c r="JXZ862" s="467"/>
      <c r="JYA862" s="463"/>
      <c r="JYB862" s="464"/>
      <c r="JYC862" s="465"/>
      <c r="JYD862" s="466"/>
      <c r="JYE862" s="467"/>
      <c r="JYF862" s="466"/>
      <c r="JYG862" s="467"/>
      <c r="JYH862" s="467"/>
      <c r="JYI862" s="463"/>
      <c r="JYJ862" s="464"/>
      <c r="JYK862" s="465"/>
      <c r="JYL862" s="466"/>
      <c r="JYM862" s="467"/>
      <c r="JYN862" s="466"/>
      <c r="JYO862" s="467"/>
      <c r="JYP862" s="467"/>
      <c r="JYQ862" s="463"/>
      <c r="JYR862" s="464"/>
      <c r="JYS862" s="465"/>
      <c r="JYT862" s="466"/>
      <c r="JYU862" s="467"/>
      <c r="JYV862" s="466"/>
      <c r="JYW862" s="467"/>
      <c r="JYX862" s="467"/>
      <c r="JYY862" s="463"/>
      <c r="JYZ862" s="464"/>
      <c r="JZA862" s="465"/>
      <c r="JZB862" s="466"/>
      <c r="JZC862" s="467"/>
      <c r="JZD862" s="466"/>
      <c r="JZE862" s="467"/>
      <c r="JZF862" s="467"/>
      <c r="JZG862" s="463"/>
      <c r="JZH862" s="464"/>
      <c r="JZI862" s="465"/>
      <c r="JZJ862" s="466"/>
      <c r="JZK862" s="467"/>
      <c r="JZL862" s="466"/>
      <c r="JZM862" s="467"/>
      <c r="JZN862" s="467"/>
      <c r="JZO862" s="463"/>
      <c r="JZP862" s="464"/>
      <c r="JZQ862" s="465"/>
      <c r="JZR862" s="466"/>
      <c r="JZS862" s="467"/>
      <c r="JZT862" s="466"/>
      <c r="JZU862" s="467"/>
      <c r="JZV862" s="467"/>
      <c r="JZW862" s="463"/>
      <c r="JZX862" s="464"/>
      <c r="JZY862" s="465"/>
      <c r="JZZ862" s="466"/>
      <c r="KAA862" s="467"/>
      <c r="KAB862" s="466"/>
      <c r="KAC862" s="467"/>
      <c r="KAD862" s="467"/>
      <c r="KAE862" s="463"/>
      <c r="KAF862" s="464"/>
      <c r="KAG862" s="465"/>
      <c r="KAH862" s="466"/>
      <c r="KAI862" s="467"/>
      <c r="KAJ862" s="466"/>
      <c r="KAK862" s="467"/>
      <c r="KAL862" s="467"/>
      <c r="KAM862" s="463"/>
      <c r="KAN862" s="464"/>
      <c r="KAO862" s="465"/>
      <c r="KAP862" s="466"/>
      <c r="KAQ862" s="467"/>
      <c r="KAR862" s="466"/>
      <c r="KAS862" s="467"/>
      <c r="KAT862" s="467"/>
      <c r="KAU862" s="463"/>
      <c r="KAV862" s="464"/>
      <c r="KAW862" s="465"/>
      <c r="KAX862" s="466"/>
      <c r="KAY862" s="467"/>
      <c r="KAZ862" s="466"/>
      <c r="KBA862" s="467"/>
      <c r="KBB862" s="467"/>
      <c r="KBC862" s="463"/>
      <c r="KBD862" s="464"/>
      <c r="KBE862" s="465"/>
      <c r="KBF862" s="466"/>
      <c r="KBG862" s="467"/>
      <c r="KBH862" s="466"/>
      <c r="KBI862" s="467"/>
      <c r="KBJ862" s="467"/>
      <c r="KBK862" s="463"/>
      <c r="KBL862" s="464"/>
      <c r="KBM862" s="465"/>
      <c r="KBN862" s="466"/>
      <c r="KBO862" s="467"/>
      <c r="KBP862" s="466"/>
      <c r="KBQ862" s="467"/>
      <c r="KBR862" s="467"/>
      <c r="KBS862" s="463"/>
      <c r="KBT862" s="464"/>
      <c r="KBU862" s="465"/>
      <c r="KBV862" s="466"/>
      <c r="KBW862" s="467"/>
      <c r="KBX862" s="466"/>
      <c r="KBY862" s="467"/>
      <c r="KBZ862" s="467"/>
      <c r="KCA862" s="463"/>
      <c r="KCB862" s="464"/>
      <c r="KCC862" s="465"/>
      <c r="KCD862" s="466"/>
      <c r="KCE862" s="467"/>
      <c r="KCF862" s="466"/>
      <c r="KCG862" s="467"/>
      <c r="KCH862" s="467"/>
      <c r="KCI862" s="463"/>
      <c r="KCJ862" s="464"/>
      <c r="KCK862" s="465"/>
      <c r="KCL862" s="466"/>
      <c r="KCM862" s="467"/>
      <c r="KCN862" s="466"/>
      <c r="KCO862" s="467"/>
      <c r="KCP862" s="467"/>
      <c r="KCQ862" s="463"/>
      <c r="KCR862" s="464"/>
      <c r="KCS862" s="465"/>
      <c r="KCT862" s="466"/>
      <c r="KCU862" s="467"/>
      <c r="KCV862" s="466"/>
      <c r="KCW862" s="467"/>
      <c r="KCX862" s="467"/>
      <c r="KCY862" s="463"/>
      <c r="KCZ862" s="464"/>
      <c r="KDA862" s="465"/>
      <c r="KDB862" s="466"/>
      <c r="KDC862" s="467"/>
      <c r="KDD862" s="466"/>
      <c r="KDE862" s="467"/>
      <c r="KDF862" s="467"/>
      <c r="KDG862" s="463"/>
      <c r="KDH862" s="464"/>
      <c r="KDI862" s="465"/>
      <c r="KDJ862" s="466"/>
      <c r="KDK862" s="467"/>
      <c r="KDL862" s="466"/>
      <c r="KDM862" s="467"/>
      <c r="KDN862" s="467"/>
      <c r="KDO862" s="463"/>
      <c r="KDP862" s="464"/>
      <c r="KDQ862" s="465"/>
      <c r="KDR862" s="466"/>
      <c r="KDS862" s="467"/>
      <c r="KDT862" s="466"/>
      <c r="KDU862" s="467"/>
      <c r="KDV862" s="467"/>
      <c r="KDW862" s="463"/>
      <c r="KDX862" s="464"/>
      <c r="KDY862" s="465"/>
      <c r="KDZ862" s="466"/>
      <c r="KEA862" s="467"/>
      <c r="KEB862" s="466"/>
      <c r="KEC862" s="467"/>
      <c r="KED862" s="467"/>
      <c r="KEE862" s="463"/>
      <c r="KEF862" s="464"/>
      <c r="KEG862" s="465"/>
      <c r="KEH862" s="466"/>
      <c r="KEI862" s="467"/>
      <c r="KEJ862" s="466"/>
      <c r="KEK862" s="467"/>
      <c r="KEL862" s="467"/>
      <c r="KEM862" s="463"/>
      <c r="KEN862" s="464"/>
      <c r="KEO862" s="465"/>
      <c r="KEP862" s="466"/>
      <c r="KEQ862" s="467"/>
      <c r="KER862" s="466"/>
      <c r="KES862" s="467"/>
      <c r="KET862" s="467"/>
      <c r="KEU862" s="463"/>
      <c r="KEV862" s="464"/>
      <c r="KEW862" s="465"/>
      <c r="KEX862" s="466"/>
      <c r="KEY862" s="467"/>
      <c r="KEZ862" s="466"/>
      <c r="KFA862" s="467"/>
      <c r="KFB862" s="467"/>
      <c r="KFC862" s="463"/>
      <c r="KFD862" s="464"/>
      <c r="KFE862" s="465"/>
      <c r="KFF862" s="466"/>
      <c r="KFG862" s="467"/>
      <c r="KFH862" s="466"/>
      <c r="KFI862" s="467"/>
      <c r="KFJ862" s="467"/>
      <c r="KFK862" s="463"/>
      <c r="KFL862" s="464"/>
      <c r="KFM862" s="465"/>
      <c r="KFN862" s="466"/>
      <c r="KFO862" s="467"/>
      <c r="KFP862" s="466"/>
      <c r="KFQ862" s="467"/>
      <c r="KFR862" s="467"/>
      <c r="KFS862" s="463"/>
      <c r="KFT862" s="464"/>
      <c r="KFU862" s="465"/>
      <c r="KFV862" s="466"/>
      <c r="KFW862" s="467"/>
      <c r="KFX862" s="466"/>
      <c r="KFY862" s="467"/>
      <c r="KFZ862" s="467"/>
      <c r="KGA862" s="463"/>
      <c r="KGB862" s="464"/>
      <c r="KGC862" s="465"/>
      <c r="KGD862" s="466"/>
      <c r="KGE862" s="467"/>
      <c r="KGF862" s="466"/>
      <c r="KGG862" s="467"/>
      <c r="KGH862" s="467"/>
      <c r="KGI862" s="463"/>
      <c r="KGJ862" s="464"/>
      <c r="KGK862" s="465"/>
      <c r="KGL862" s="466"/>
      <c r="KGM862" s="467"/>
      <c r="KGN862" s="466"/>
      <c r="KGO862" s="467"/>
      <c r="KGP862" s="467"/>
      <c r="KGQ862" s="463"/>
      <c r="KGR862" s="464"/>
      <c r="KGS862" s="465"/>
      <c r="KGT862" s="466"/>
      <c r="KGU862" s="467"/>
      <c r="KGV862" s="466"/>
      <c r="KGW862" s="467"/>
      <c r="KGX862" s="467"/>
      <c r="KGY862" s="463"/>
      <c r="KGZ862" s="464"/>
      <c r="KHA862" s="465"/>
      <c r="KHB862" s="466"/>
      <c r="KHC862" s="467"/>
      <c r="KHD862" s="466"/>
      <c r="KHE862" s="467"/>
      <c r="KHF862" s="467"/>
      <c r="KHG862" s="463"/>
      <c r="KHH862" s="464"/>
      <c r="KHI862" s="465"/>
      <c r="KHJ862" s="466"/>
      <c r="KHK862" s="467"/>
      <c r="KHL862" s="466"/>
      <c r="KHM862" s="467"/>
      <c r="KHN862" s="467"/>
      <c r="KHO862" s="463"/>
      <c r="KHP862" s="464"/>
      <c r="KHQ862" s="465"/>
      <c r="KHR862" s="466"/>
      <c r="KHS862" s="467"/>
      <c r="KHT862" s="466"/>
      <c r="KHU862" s="467"/>
      <c r="KHV862" s="467"/>
      <c r="KHW862" s="463"/>
      <c r="KHX862" s="464"/>
      <c r="KHY862" s="465"/>
      <c r="KHZ862" s="466"/>
      <c r="KIA862" s="467"/>
      <c r="KIB862" s="466"/>
      <c r="KIC862" s="467"/>
      <c r="KID862" s="467"/>
      <c r="KIE862" s="463"/>
      <c r="KIF862" s="464"/>
      <c r="KIG862" s="465"/>
      <c r="KIH862" s="466"/>
      <c r="KII862" s="467"/>
      <c r="KIJ862" s="466"/>
      <c r="KIK862" s="467"/>
      <c r="KIL862" s="467"/>
      <c r="KIM862" s="463"/>
      <c r="KIN862" s="464"/>
      <c r="KIO862" s="465"/>
      <c r="KIP862" s="466"/>
      <c r="KIQ862" s="467"/>
      <c r="KIR862" s="466"/>
      <c r="KIS862" s="467"/>
      <c r="KIT862" s="467"/>
      <c r="KIU862" s="463"/>
      <c r="KIV862" s="464"/>
      <c r="KIW862" s="465"/>
      <c r="KIX862" s="466"/>
      <c r="KIY862" s="467"/>
      <c r="KIZ862" s="466"/>
      <c r="KJA862" s="467"/>
      <c r="KJB862" s="467"/>
      <c r="KJC862" s="463"/>
      <c r="KJD862" s="464"/>
      <c r="KJE862" s="465"/>
      <c r="KJF862" s="466"/>
      <c r="KJG862" s="467"/>
      <c r="KJH862" s="466"/>
      <c r="KJI862" s="467"/>
      <c r="KJJ862" s="467"/>
      <c r="KJK862" s="463"/>
      <c r="KJL862" s="464"/>
      <c r="KJM862" s="465"/>
      <c r="KJN862" s="466"/>
      <c r="KJO862" s="467"/>
      <c r="KJP862" s="466"/>
      <c r="KJQ862" s="467"/>
      <c r="KJR862" s="467"/>
      <c r="KJS862" s="463"/>
      <c r="KJT862" s="464"/>
      <c r="KJU862" s="465"/>
      <c r="KJV862" s="466"/>
      <c r="KJW862" s="467"/>
      <c r="KJX862" s="466"/>
      <c r="KJY862" s="467"/>
      <c r="KJZ862" s="467"/>
      <c r="KKA862" s="463"/>
      <c r="KKB862" s="464"/>
      <c r="KKC862" s="465"/>
      <c r="KKD862" s="466"/>
      <c r="KKE862" s="467"/>
      <c r="KKF862" s="466"/>
      <c r="KKG862" s="467"/>
      <c r="KKH862" s="467"/>
      <c r="KKI862" s="463"/>
      <c r="KKJ862" s="464"/>
      <c r="KKK862" s="465"/>
      <c r="KKL862" s="466"/>
      <c r="KKM862" s="467"/>
      <c r="KKN862" s="466"/>
      <c r="KKO862" s="467"/>
      <c r="KKP862" s="467"/>
      <c r="KKQ862" s="463"/>
      <c r="KKR862" s="464"/>
      <c r="KKS862" s="465"/>
      <c r="KKT862" s="466"/>
      <c r="KKU862" s="467"/>
      <c r="KKV862" s="466"/>
      <c r="KKW862" s="467"/>
      <c r="KKX862" s="467"/>
      <c r="KKY862" s="463"/>
      <c r="KKZ862" s="464"/>
      <c r="KLA862" s="465"/>
      <c r="KLB862" s="466"/>
      <c r="KLC862" s="467"/>
      <c r="KLD862" s="466"/>
      <c r="KLE862" s="467"/>
      <c r="KLF862" s="467"/>
      <c r="KLG862" s="463"/>
      <c r="KLH862" s="464"/>
      <c r="KLI862" s="465"/>
      <c r="KLJ862" s="466"/>
      <c r="KLK862" s="467"/>
      <c r="KLL862" s="466"/>
      <c r="KLM862" s="467"/>
      <c r="KLN862" s="467"/>
      <c r="KLO862" s="463"/>
      <c r="KLP862" s="464"/>
      <c r="KLQ862" s="465"/>
      <c r="KLR862" s="466"/>
      <c r="KLS862" s="467"/>
      <c r="KLT862" s="466"/>
      <c r="KLU862" s="467"/>
      <c r="KLV862" s="467"/>
      <c r="KLW862" s="463"/>
      <c r="KLX862" s="464"/>
      <c r="KLY862" s="465"/>
      <c r="KLZ862" s="466"/>
      <c r="KMA862" s="467"/>
      <c r="KMB862" s="466"/>
      <c r="KMC862" s="467"/>
      <c r="KMD862" s="467"/>
      <c r="KME862" s="463"/>
      <c r="KMF862" s="464"/>
      <c r="KMG862" s="465"/>
      <c r="KMH862" s="466"/>
      <c r="KMI862" s="467"/>
      <c r="KMJ862" s="466"/>
      <c r="KMK862" s="467"/>
      <c r="KML862" s="467"/>
      <c r="KMM862" s="463"/>
      <c r="KMN862" s="464"/>
      <c r="KMO862" s="465"/>
      <c r="KMP862" s="466"/>
      <c r="KMQ862" s="467"/>
      <c r="KMR862" s="466"/>
      <c r="KMS862" s="467"/>
      <c r="KMT862" s="467"/>
      <c r="KMU862" s="463"/>
      <c r="KMV862" s="464"/>
      <c r="KMW862" s="465"/>
      <c r="KMX862" s="466"/>
      <c r="KMY862" s="467"/>
      <c r="KMZ862" s="466"/>
      <c r="KNA862" s="467"/>
      <c r="KNB862" s="467"/>
      <c r="KNC862" s="463"/>
      <c r="KND862" s="464"/>
      <c r="KNE862" s="465"/>
      <c r="KNF862" s="466"/>
      <c r="KNG862" s="467"/>
      <c r="KNH862" s="466"/>
      <c r="KNI862" s="467"/>
      <c r="KNJ862" s="467"/>
      <c r="KNK862" s="463"/>
      <c r="KNL862" s="464"/>
      <c r="KNM862" s="465"/>
      <c r="KNN862" s="466"/>
      <c r="KNO862" s="467"/>
      <c r="KNP862" s="466"/>
      <c r="KNQ862" s="467"/>
      <c r="KNR862" s="467"/>
      <c r="KNS862" s="463"/>
      <c r="KNT862" s="464"/>
      <c r="KNU862" s="465"/>
      <c r="KNV862" s="466"/>
      <c r="KNW862" s="467"/>
      <c r="KNX862" s="466"/>
      <c r="KNY862" s="467"/>
      <c r="KNZ862" s="467"/>
      <c r="KOA862" s="463"/>
      <c r="KOB862" s="464"/>
      <c r="KOC862" s="465"/>
      <c r="KOD862" s="466"/>
      <c r="KOE862" s="467"/>
      <c r="KOF862" s="466"/>
      <c r="KOG862" s="467"/>
      <c r="KOH862" s="467"/>
      <c r="KOI862" s="463"/>
      <c r="KOJ862" s="464"/>
      <c r="KOK862" s="465"/>
      <c r="KOL862" s="466"/>
      <c r="KOM862" s="467"/>
      <c r="KON862" s="466"/>
      <c r="KOO862" s="467"/>
      <c r="KOP862" s="467"/>
      <c r="KOQ862" s="463"/>
      <c r="KOR862" s="464"/>
      <c r="KOS862" s="465"/>
      <c r="KOT862" s="466"/>
      <c r="KOU862" s="467"/>
      <c r="KOV862" s="466"/>
      <c r="KOW862" s="467"/>
      <c r="KOX862" s="467"/>
      <c r="KOY862" s="463"/>
      <c r="KOZ862" s="464"/>
      <c r="KPA862" s="465"/>
      <c r="KPB862" s="466"/>
      <c r="KPC862" s="467"/>
      <c r="KPD862" s="466"/>
      <c r="KPE862" s="467"/>
      <c r="KPF862" s="467"/>
      <c r="KPG862" s="463"/>
      <c r="KPH862" s="464"/>
      <c r="KPI862" s="465"/>
      <c r="KPJ862" s="466"/>
      <c r="KPK862" s="467"/>
      <c r="KPL862" s="466"/>
      <c r="KPM862" s="467"/>
      <c r="KPN862" s="467"/>
      <c r="KPO862" s="463"/>
      <c r="KPP862" s="464"/>
      <c r="KPQ862" s="465"/>
      <c r="KPR862" s="466"/>
      <c r="KPS862" s="467"/>
      <c r="KPT862" s="466"/>
      <c r="KPU862" s="467"/>
      <c r="KPV862" s="467"/>
      <c r="KPW862" s="463"/>
      <c r="KPX862" s="464"/>
      <c r="KPY862" s="465"/>
      <c r="KPZ862" s="466"/>
      <c r="KQA862" s="467"/>
      <c r="KQB862" s="466"/>
      <c r="KQC862" s="467"/>
      <c r="KQD862" s="467"/>
      <c r="KQE862" s="463"/>
      <c r="KQF862" s="464"/>
      <c r="KQG862" s="465"/>
      <c r="KQH862" s="466"/>
      <c r="KQI862" s="467"/>
      <c r="KQJ862" s="466"/>
      <c r="KQK862" s="467"/>
      <c r="KQL862" s="467"/>
      <c r="KQM862" s="463"/>
      <c r="KQN862" s="464"/>
      <c r="KQO862" s="465"/>
      <c r="KQP862" s="466"/>
      <c r="KQQ862" s="467"/>
      <c r="KQR862" s="466"/>
      <c r="KQS862" s="467"/>
      <c r="KQT862" s="467"/>
      <c r="KQU862" s="463"/>
      <c r="KQV862" s="464"/>
      <c r="KQW862" s="465"/>
      <c r="KQX862" s="466"/>
      <c r="KQY862" s="467"/>
      <c r="KQZ862" s="466"/>
      <c r="KRA862" s="467"/>
      <c r="KRB862" s="467"/>
      <c r="KRC862" s="463"/>
      <c r="KRD862" s="464"/>
      <c r="KRE862" s="465"/>
      <c r="KRF862" s="466"/>
      <c r="KRG862" s="467"/>
      <c r="KRH862" s="466"/>
      <c r="KRI862" s="467"/>
      <c r="KRJ862" s="467"/>
      <c r="KRK862" s="463"/>
      <c r="KRL862" s="464"/>
      <c r="KRM862" s="465"/>
      <c r="KRN862" s="466"/>
      <c r="KRO862" s="467"/>
      <c r="KRP862" s="466"/>
      <c r="KRQ862" s="467"/>
      <c r="KRR862" s="467"/>
      <c r="KRS862" s="463"/>
      <c r="KRT862" s="464"/>
      <c r="KRU862" s="465"/>
      <c r="KRV862" s="466"/>
      <c r="KRW862" s="467"/>
      <c r="KRX862" s="466"/>
      <c r="KRY862" s="467"/>
      <c r="KRZ862" s="467"/>
      <c r="KSA862" s="463"/>
      <c r="KSB862" s="464"/>
      <c r="KSC862" s="465"/>
      <c r="KSD862" s="466"/>
      <c r="KSE862" s="467"/>
      <c r="KSF862" s="466"/>
      <c r="KSG862" s="467"/>
      <c r="KSH862" s="467"/>
      <c r="KSI862" s="463"/>
      <c r="KSJ862" s="464"/>
      <c r="KSK862" s="465"/>
      <c r="KSL862" s="466"/>
      <c r="KSM862" s="467"/>
      <c r="KSN862" s="466"/>
      <c r="KSO862" s="467"/>
      <c r="KSP862" s="467"/>
      <c r="KSQ862" s="463"/>
      <c r="KSR862" s="464"/>
      <c r="KSS862" s="465"/>
      <c r="KST862" s="466"/>
      <c r="KSU862" s="467"/>
      <c r="KSV862" s="466"/>
      <c r="KSW862" s="467"/>
      <c r="KSX862" s="467"/>
      <c r="KSY862" s="463"/>
      <c r="KSZ862" s="464"/>
      <c r="KTA862" s="465"/>
      <c r="KTB862" s="466"/>
      <c r="KTC862" s="467"/>
      <c r="KTD862" s="466"/>
      <c r="KTE862" s="467"/>
      <c r="KTF862" s="467"/>
      <c r="KTG862" s="463"/>
      <c r="KTH862" s="464"/>
      <c r="KTI862" s="465"/>
      <c r="KTJ862" s="466"/>
      <c r="KTK862" s="467"/>
      <c r="KTL862" s="466"/>
      <c r="KTM862" s="467"/>
      <c r="KTN862" s="467"/>
      <c r="KTO862" s="463"/>
      <c r="KTP862" s="464"/>
      <c r="KTQ862" s="465"/>
      <c r="KTR862" s="466"/>
      <c r="KTS862" s="467"/>
      <c r="KTT862" s="466"/>
      <c r="KTU862" s="467"/>
      <c r="KTV862" s="467"/>
      <c r="KTW862" s="463"/>
      <c r="KTX862" s="464"/>
      <c r="KTY862" s="465"/>
      <c r="KTZ862" s="466"/>
      <c r="KUA862" s="467"/>
      <c r="KUB862" s="466"/>
      <c r="KUC862" s="467"/>
      <c r="KUD862" s="467"/>
      <c r="KUE862" s="463"/>
      <c r="KUF862" s="464"/>
      <c r="KUG862" s="465"/>
      <c r="KUH862" s="466"/>
      <c r="KUI862" s="467"/>
      <c r="KUJ862" s="466"/>
      <c r="KUK862" s="467"/>
      <c r="KUL862" s="467"/>
      <c r="KUM862" s="463"/>
      <c r="KUN862" s="464"/>
      <c r="KUO862" s="465"/>
      <c r="KUP862" s="466"/>
      <c r="KUQ862" s="467"/>
      <c r="KUR862" s="466"/>
      <c r="KUS862" s="467"/>
      <c r="KUT862" s="467"/>
      <c r="KUU862" s="463"/>
      <c r="KUV862" s="464"/>
      <c r="KUW862" s="465"/>
      <c r="KUX862" s="466"/>
      <c r="KUY862" s="467"/>
      <c r="KUZ862" s="466"/>
      <c r="KVA862" s="467"/>
      <c r="KVB862" s="467"/>
      <c r="KVC862" s="463"/>
      <c r="KVD862" s="464"/>
      <c r="KVE862" s="465"/>
      <c r="KVF862" s="466"/>
      <c r="KVG862" s="467"/>
      <c r="KVH862" s="466"/>
      <c r="KVI862" s="467"/>
      <c r="KVJ862" s="467"/>
      <c r="KVK862" s="463"/>
      <c r="KVL862" s="464"/>
      <c r="KVM862" s="465"/>
      <c r="KVN862" s="466"/>
      <c r="KVO862" s="467"/>
      <c r="KVP862" s="466"/>
      <c r="KVQ862" s="467"/>
      <c r="KVR862" s="467"/>
      <c r="KVS862" s="463"/>
      <c r="KVT862" s="464"/>
      <c r="KVU862" s="465"/>
      <c r="KVV862" s="466"/>
      <c r="KVW862" s="467"/>
      <c r="KVX862" s="466"/>
      <c r="KVY862" s="467"/>
      <c r="KVZ862" s="467"/>
      <c r="KWA862" s="463"/>
      <c r="KWB862" s="464"/>
      <c r="KWC862" s="465"/>
      <c r="KWD862" s="466"/>
      <c r="KWE862" s="467"/>
      <c r="KWF862" s="466"/>
      <c r="KWG862" s="467"/>
      <c r="KWH862" s="467"/>
      <c r="KWI862" s="463"/>
      <c r="KWJ862" s="464"/>
      <c r="KWK862" s="465"/>
      <c r="KWL862" s="466"/>
      <c r="KWM862" s="467"/>
      <c r="KWN862" s="466"/>
      <c r="KWO862" s="467"/>
      <c r="KWP862" s="467"/>
      <c r="KWQ862" s="463"/>
      <c r="KWR862" s="464"/>
      <c r="KWS862" s="465"/>
      <c r="KWT862" s="466"/>
      <c r="KWU862" s="467"/>
      <c r="KWV862" s="466"/>
      <c r="KWW862" s="467"/>
      <c r="KWX862" s="467"/>
      <c r="KWY862" s="463"/>
      <c r="KWZ862" s="464"/>
      <c r="KXA862" s="465"/>
      <c r="KXB862" s="466"/>
      <c r="KXC862" s="467"/>
      <c r="KXD862" s="466"/>
      <c r="KXE862" s="467"/>
      <c r="KXF862" s="467"/>
      <c r="KXG862" s="463"/>
      <c r="KXH862" s="464"/>
      <c r="KXI862" s="465"/>
      <c r="KXJ862" s="466"/>
      <c r="KXK862" s="467"/>
      <c r="KXL862" s="466"/>
      <c r="KXM862" s="467"/>
      <c r="KXN862" s="467"/>
      <c r="KXO862" s="463"/>
      <c r="KXP862" s="464"/>
      <c r="KXQ862" s="465"/>
      <c r="KXR862" s="466"/>
      <c r="KXS862" s="467"/>
      <c r="KXT862" s="466"/>
      <c r="KXU862" s="467"/>
      <c r="KXV862" s="467"/>
      <c r="KXW862" s="463"/>
      <c r="KXX862" s="464"/>
      <c r="KXY862" s="465"/>
      <c r="KXZ862" s="466"/>
      <c r="KYA862" s="467"/>
      <c r="KYB862" s="466"/>
      <c r="KYC862" s="467"/>
      <c r="KYD862" s="467"/>
      <c r="KYE862" s="463"/>
      <c r="KYF862" s="464"/>
      <c r="KYG862" s="465"/>
      <c r="KYH862" s="466"/>
      <c r="KYI862" s="467"/>
      <c r="KYJ862" s="466"/>
      <c r="KYK862" s="467"/>
      <c r="KYL862" s="467"/>
      <c r="KYM862" s="463"/>
      <c r="KYN862" s="464"/>
      <c r="KYO862" s="465"/>
      <c r="KYP862" s="466"/>
      <c r="KYQ862" s="467"/>
      <c r="KYR862" s="466"/>
      <c r="KYS862" s="467"/>
      <c r="KYT862" s="467"/>
      <c r="KYU862" s="463"/>
      <c r="KYV862" s="464"/>
      <c r="KYW862" s="465"/>
      <c r="KYX862" s="466"/>
      <c r="KYY862" s="467"/>
      <c r="KYZ862" s="466"/>
      <c r="KZA862" s="467"/>
      <c r="KZB862" s="467"/>
      <c r="KZC862" s="463"/>
      <c r="KZD862" s="464"/>
      <c r="KZE862" s="465"/>
      <c r="KZF862" s="466"/>
      <c r="KZG862" s="467"/>
      <c r="KZH862" s="466"/>
      <c r="KZI862" s="467"/>
      <c r="KZJ862" s="467"/>
      <c r="KZK862" s="463"/>
      <c r="KZL862" s="464"/>
      <c r="KZM862" s="465"/>
      <c r="KZN862" s="466"/>
      <c r="KZO862" s="467"/>
      <c r="KZP862" s="466"/>
      <c r="KZQ862" s="467"/>
      <c r="KZR862" s="467"/>
      <c r="KZS862" s="463"/>
      <c r="KZT862" s="464"/>
      <c r="KZU862" s="465"/>
      <c r="KZV862" s="466"/>
      <c r="KZW862" s="467"/>
      <c r="KZX862" s="466"/>
      <c r="KZY862" s="467"/>
      <c r="KZZ862" s="467"/>
      <c r="LAA862" s="463"/>
      <c r="LAB862" s="464"/>
      <c r="LAC862" s="465"/>
      <c r="LAD862" s="466"/>
      <c r="LAE862" s="467"/>
      <c r="LAF862" s="466"/>
      <c r="LAG862" s="467"/>
      <c r="LAH862" s="467"/>
      <c r="LAI862" s="463"/>
      <c r="LAJ862" s="464"/>
      <c r="LAK862" s="465"/>
      <c r="LAL862" s="466"/>
      <c r="LAM862" s="467"/>
      <c r="LAN862" s="466"/>
      <c r="LAO862" s="467"/>
      <c r="LAP862" s="467"/>
      <c r="LAQ862" s="463"/>
      <c r="LAR862" s="464"/>
      <c r="LAS862" s="465"/>
      <c r="LAT862" s="466"/>
      <c r="LAU862" s="467"/>
      <c r="LAV862" s="466"/>
      <c r="LAW862" s="467"/>
      <c r="LAX862" s="467"/>
      <c r="LAY862" s="463"/>
      <c r="LAZ862" s="464"/>
      <c r="LBA862" s="465"/>
      <c r="LBB862" s="466"/>
      <c r="LBC862" s="467"/>
      <c r="LBD862" s="466"/>
      <c r="LBE862" s="467"/>
      <c r="LBF862" s="467"/>
      <c r="LBG862" s="463"/>
      <c r="LBH862" s="464"/>
      <c r="LBI862" s="465"/>
      <c r="LBJ862" s="466"/>
      <c r="LBK862" s="467"/>
      <c r="LBL862" s="466"/>
      <c r="LBM862" s="467"/>
      <c r="LBN862" s="467"/>
      <c r="LBO862" s="463"/>
      <c r="LBP862" s="464"/>
      <c r="LBQ862" s="465"/>
      <c r="LBR862" s="466"/>
      <c r="LBS862" s="467"/>
      <c r="LBT862" s="466"/>
      <c r="LBU862" s="467"/>
      <c r="LBV862" s="467"/>
      <c r="LBW862" s="463"/>
      <c r="LBX862" s="464"/>
      <c r="LBY862" s="465"/>
      <c r="LBZ862" s="466"/>
      <c r="LCA862" s="467"/>
      <c r="LCB862" s="466"/>
      <c r="LCC862" s="467"/>
      <c r="LCD862" s="467"/>
      <c r="LCE862" s="463"/>
      <c r="LCF862" s="464"/>
      <c r="LCG862" s="465"/>
      <c r="LCH862" s="466"/>
      <c r="LCI862" s="467"/>
      <c r="LCJ862" s="466"/>
      <c r="LCK862" s="467"/>
      <c r="LCL862" s="467"/>
      <c r="LCM862" s="463"/>
      <c r="LCN862" s="464"/>
      <c r="LCO862" s="465"/>
      <c r="LCP862" s="466"/>
      <c r="LCQ862" s="467"/>
      <c r="LCR862" s="466"/>
      <c r="LCS862" s="467"/>
      <c r="LCT862" s="467"/>
      <c r="LCU862" s="463"/>
      <c r="LCV862" s="464"/>
      <c r="LCW862" s="465"/>
      <c r="LCX862" s="466"/>
      <c r="LCY862" s="467"/>
      <c r="LCZ862" s="466"/>
      <c r="LDA862" s="467"/>
      <c r="LDB862" s="467"/>
      <c r="LDC862" s="463"/>
      <c r="LDD862" s="464"/>
      <c r="LDE862" s="465"/>
      <c r="LDF862" s="466"/>
      <c r="LDG862" s="467"/>
      <c r="LDH862" s="466"/>
      <c r="LDI862" s="467"/>
      <c r="LDJ862" s="467"/>
      <c r="LDK862" s="463"/>
      <c r="LDL862" s="464"/>
      <c r="LDM862" s="465"/>
      <c r="LDN862" s="466"/>
      <c r="LDO862" s="467"/>
      <c r="LDP862" s="466"/>
      <c r="LDQ862" s="467"/>
      <c r="LDR862" s="467"/>
      <c r="LDS862" s="463"/>
      <c r="LDT862" s="464"/>
      <c r="LDU862" s="465"/>
      <c r="LDV862" s="466"/>
      <c r="LDW862" s="467"/>
      <c r="LDX862" s="466"/>
      <c r="LDY862" s="467"/>
      <c r="LDZ862" s="467"/>
      <c r="LEA862" s="463"/>
      <c r="LEB862" s="464"/>
      <c r="LEC862" s="465"/>
      <c r="LED862" s="466"/>
      <c r="LEE862" s="467"/>
      <c r="LEF862" s="466"/>
      <c r="LEG862" s="467"/>
      <c r="LEH862" s="467"/>
      <c r="LEI862" s="463"/>
      <c r="LEJ862" s="464"/>
      <c r="LEK862" s="465"/>
      <c r="LEL862" s="466"/>
      <c r="LEM862" s="467"/>
      <c r="LEN862" s="466"/>
      <c r="LEO862" s="467"/>
      <c r="LEP862" s="467"/>
      <c r="LEQ862" s="463"/>
      <c r="LER862" s="464"/>
      <c r="LES862" s="465"/>
      <c r="LET862" s="466"/>
      <c r="LEU862" s="467"/>
      <c r="LEV862" s="466"/>
      <c r="LEW862" s="467"/>
      <c r="LEX862" s="467"/>
      <c r="LEY862" s="463"/>
      <c r="LEZ862" s="464"/>
      <c r="LFA862" s="465"/>
      <c r="LFB862" s="466"/>
      <c r="LFC862" s="467"/>
      <c r="LFD862" s="466"/>
      <c r="LFE862" s="467"/>
      <c r="LFF862" s="467"/>
      <c r="LFG862" s="463"/>
      <c r="LFH862" s="464"/>
      <c r="LFI862" s="465"/>
      <c r="LFJ862" s="466"/>
      <c r="LFK862" s="467"/>
      <c r="LFL862" s="466"/>
      <c r="LFM862" s="467"/>
      <c r="LFN862" s="467"/>
      <c r="LFO862" s="463"/>
      <c r="LFP862" s="464"/>
      <c r="LFQ862" s="465"/>
      <c r="LFR862" s="466"/>
      <c r="LFS862" s="467"/>
      <c r="LFT862" s="466"/>
      <c r="LFU862" s="467"/>
      <c r="LFV862" s="467"/>
      <c r="LFW862" s="463"/>
      <c r="LFX862" s="464"/>
      <c r="LFY862" s="465"/>
      <c r="LFZ862" s="466"/>
      <c r="LGA862" s="467"/>
      <c r="LGB862" s="466"/>
      <c r="LGC862" s="467"/>
      <c r="LGD862" s="467"/>
      <c r="LGE862" s="463"/>
      <c r="LGF862" s="464"/>
      <c r="LGG862" s="465"/>
      <c r="LGH862" s="466"/>
      <c r="LGI862" s="467"/>
      <c r="LGJ862" s="466"/>
      <c r="LGK862" s="467"/>
      <c r="LGL862" s="467"/>
      <c r="LGM862" s="463"/>
      <c r="LGN862" s="464"/>
      <c r="LGO862" s="465"/>
      <c r="LGP862" s="466"/>
      <c r="LGQ862" s="467"/>
      <c r="LGR862" s="466"/>
      <c r="LGS862" s="467"/>
      <c r="LGT862" s="467"/>
      <c r="LGU862" s="463"/>
      <c r="LGV862" s="464"/>
      <c r="LGW862" s="465"/>
      <c r="LGX862" s="466"/>
      <c r="LGY862" s="467"/>
      <c r="LGZ862" s="466"/>
      <c r="LHA862" s="467"/>
      <c r="LHB862" s="467"/>
      <c r="LHC862" s="463"/>
      <c r="LHD862" s="464"/>
      <c r="LHE862" s="465"/>
      <c r="LHF862" s="466"/>
      <c r="LHG862" s="467"/>
      <c r="LHH862" s="466"/>
      <c r="LHI862" s="467"/>
      <c r="LHJ862" s="467"/>
      <c r="LHK862" s="463"/>
      <c r="LHL862" s="464"/>
      <c r="LHM862" s="465"/>
      <c r="LHN862" s="466"/>
      <c r="LHO862" s="467"/>
      <c r="LHP862" s="466"/>
      <c r="LHQ862" s="467"/>
      <c r="LHR862" s="467"/>
      <c r="LHS862" s="463"/>
      <c r="LHT862" s="464"/>
      <c r="LHU862" s="465"/>
      <c r="LHV862" s="466"/>
      <c r="LHW862" s="467"/>
      <c r="LHX862" s="466"/>
      <c r="LHY862" s="467"/>
      <c r="LHZ862" s="467"/>
      <c r="LIA862" s="463"/>
      <c r="LIB862" s="464"/>
      <c r="LIC862" s="465"/>
      <c r="LID862" s="466"/>
      <c r="LIE862" s="467"/>
      <c r="LIF862" s="466"/>
      <c r="LIG862" s="467"/>
      <c r="LIH862" s="467"/>
      <c r="LII862" s="463"/>
      <c r="LIJ862" s="464"/>
      <c r="LIK862" s="465"/>
      <c r="LIL862" s="466"/>
      <c r="LIM862" s="467"/>
      <c r="LIN862" s="466"/>
      <c r="LIO862" s="467"/>
      <c r="LIP862" s="467"/>
      <c r="LIQ862" s="463"/>
      <c r="LIR862" s="464"/>
      <c r="LIS862" s="465"/>
      <c r="LIT862" s="466"/>
      <c r="LIU862" s="467"/>
      <c r="LIV862" s="466"/>
      <c r="LIW862" s="467"/>
      <c r="LIX862" s="467"/>
      <c r="LIY862" s="463"/>
      <c r="LIZ862" s="464"/>
      <c r="LJA862" s="465"/>
      <c r="LJB862" s="466"/>
      <c r="LJC862" s="467"/>
      <c r="LJD862" s="466"/>
      <c r="LJE862" s="467"/>
      <c r="LJF862" s="467"/>
      <c r="LJG862" s="463"/>
      <c r="LJH862" s="464"/>
      <c r="LJI862" s="465"/>
      <c r="LJJ862" s="466"/>
      <c r="LJK862" s="467"/>
      <c r="LJL862" s="466"/>
      <c r="LJM862" s="467"/>
      <c r="LJN862" s="467"/>
      <c r="LJO862" s="463"/>
      <c r="LJP862" s="464"/>
      <c r="LJQ862" s="465"/>
      <c r="LJR862" s="466"/>
      <c r="LJS862" s="467"/>
      <c r="LJT862" s="466"/>
      <c r="LJU862" s="467"/>
      <c r="LJV862" s="467"/>
      <c r="LJW862" s="463"/>
      <c r="LJX862" s="464"/>
      <c r="LJY862" s="465"/>
      <c r="LJZ862" s="466"/>
      <c r="LKA862" s="467"/>
      <c r="LKB862" s="466"/>
      <c r="LKC862" s="467"/>
      <c r="LKD862" s="467"/>
      <c r="LKE862" s="463"/>
      <c r="LKF862" s="464"/>
      <c r="LKG862" s="465"/>
      <c r="LKH862" s="466"/>
      <c r="LKI862" s="467"/>
      <c r="LKJ862" s="466"/>
      <c r="LKK862" s="467"/>
      <c r="LKL862" s="467"/>
      <c r="LKM862" s="463"/>
      <c r="LKN862" s="464"/>
      <c r="LKO862" s="465"/>
      <c r="LKP862" s="466"/>
      <c r="LKQ862" s="467"/>
      <c r="LKR862" s="466"/>
      <c r="LKS862" s="467"/>
      <c r="LKT862" s="467"/>
      <c r="LKU862" s="463"/>
      <c r="LKV862" s="464"/>
      <c r="LKW862" s="465"/>
      <c r="LKX862" s="466"/>
      <c r="LKY862" s="467"/>
      <c r="LKZ862" s="466"/>
      <c r="LLA862" s="467"/>
      <c r="LLB862" s="467"/>
      <c r="LLC862" s="463"/>
      <c r="LLD862" s="464"/>
      <c r="LLE862" s="465"/>
      <c r="LLF862" s="466"/>
      <c r="LLG862" s="467"/>
      <c r="LLH862" s="466"/>
      <c r="LLI862" s="467"/>
      <c r="LLJ862" s="467"/>
      <c r="LLK862" s="463"/>
      <c r="LLL862" s="464"/>
      <c r="LLM862" s="465"/>
      <c r="LLN862" s="466"/>
      <c r="LLO862" s="467"/>
      <c r="LLP862" s="466"/>
      <c r="LLQ862" s="467"/>
      <c r="LLR862" s="467"/>
      <c r="LLS862" s="463"/>
      <c r="LLT862" s="464"/>
      <c r="LLU862" s="465"/>
      <c r="LLV862" s="466"/>
      <c r="LLW862" s="467"/>
      <c r="LLX862" s="466"/>
      <c r="LLY862" s="467"/>
      <c r="LLZ862" s="467"/>
      <c r="LMA862" s="463"/>
      <c r="LMB862" s="464"/>
      <c r="LMC862" s="465"/>
      <c r="LMD862" s="466"/>
      <c r="LME862" s="467"/>
      <c r="LMF862" s="466"/>
      <c r="LMG862" s="467"/>
      <c r="LMH862" s="467"/>
      <c r="LMI862" s="463"/>
      <c r="LMJ862" s="464"/>
      <c r="LMK862" s="465"/>
      <c r="LML862" s="466"/>
      <c r="LMM862" s="467"/>
      <c r="LMN862" s="466"/>
      <c r="LMO862" s="467"/>
      <c r="LMP862" s="467"/>
      <c r="LMQ862" s="463"/>
      <c r="LMR862" s="464"/>
      <c r="LMS862" s="465"/>
      <c r="LMT862" s="466"/>
      <c r="LMU862" s="467"/>
      <c r="LMV862" s="466"/>
      <c r="LMW862" s="467"/>
      <c r="LMX862" s="467"/>
      <c r="LMY862" s="463"/>
      <c r="LMZ862" s="464"/>
      <c r="LNA862" s="465"/>
      <c r="LNB862" s="466"/>
      <c r="LNC862" s="467"/>
      <c r="LND862" s="466"/>
      <c r="LNE862" s="467"/>
      <c r="LNF862" s="467"/>
      <c r="LNG862" s="463"/>
      <c r="LNH862" s="464"/>
      <c r="LNI862" s="465"/>
      <c r="LNJ862" s="466"/>
      <c r="LNK862" s="467"/>
      <c r="LNL862" s="466"/>
      <c r="LNM862" s="467"/>
      <c r="LNN862" s="467"/>
      <c r="LNO862" s="463"/>
      <c r="LNP862" s="464"/>
      <c r="LNQ862" s="465"/>
      <c r="LNR862" s="466"/>
      <c r="LNS862" s="467"/>
      <c r="LNT862" s="466"/>
      <c r="LNU862" s="467"/>
      <c r="LNV862" s="467"/>
      <c r="LNW862" s="463"/>
      <c r="LNX862" s="464"/>
      <c r="LNY862" s="465"/>
      <c r="LNZ862" s="466"/>
      <c r="LOA862" s="467"/>
      <c r="LOB862" s="466"/>
      <c r="LOC862" s="467"/>
      <c r="LOD862" s="467"/>
      <c r="LOE862" s="463"/>
      <c r="LOF862" s="464"/>
      <c r="LOG862" s="465"/>
      <c r="LOH862" s="466"/>
      <c r="LOI862" s="467"/>
      <c r="LOJ862" s="466"/>
      <c r="LOK862" s="467"/>
      <c r="LOL862" s="467"/>
      <c r="LOM862" s="463"/>
      <c r="LON862" s="464"/>
      <c r="LOO862" s="465"/>
      <c r="LOP862" s="466"/>
      <c r="LOQ862" s="467"/>
      <c r="LOR862" s="466"/>
      <c r="LOS862" s="467"/>
      <c r="LOT862" s="467"/>
      <c r="LOU862" s="463"/>
      <c r="LOV862" s="464"/>
      <c r="LOW862" s="465"/>
      <c r="LOX862" s="466"/>
      <c r="LOY862" s="467"/>
      <c r="LOZ862" s="466"/>
      <c r="LPA862" s="467"/>
      <c r="LPB862" s="467"/>
      <c r="LPC862" s="463"/>
      <c r="LPD862" s="464"/>
      <c r="LPE862" s="465"/>
      <c r="LPF862" s="466"/>
      <c r="LPG862" s="467"/>
      <c r="LPH862" s="466"/>
      <c r="LPI862" s="467"/>
      <c r="LPJ862" s="467"/>
      <c r="LPK862" s="463"/>
      <c r="LPL862" s="464"/>
      <c r="LPM862" s="465"/>
      <c r="LPN862" s="466"/>
      <c r="LPO862" s="467"/>
      <c r="LPP862" s="466"/>
      <c r="LPQ862" s="467"/>
      <c r="LPR862" s="467"/>
      <c r="LPS862" s="463"/>
      <c r="LPT862" s="464"/>
      <c r="LPU862" s="465"/>
      <c r="LPV862" s="466"/>
      <c r="LPW862" s="467"/>
      <c r="LPX862" s="466"/>
      <c r="LPY862" s="467"/>
      <c r="LPZ862" s="467"/>
      <c r="LQA862" s="463"/>
      <c r="LQB862" s="464"/>
      <c r="LQC862" s="465"/>
      <c r="LQD862" s="466"/>
      <c r="LQE862" s="467"/>
      <c r="LQF862" s="466"/>
      <c r="LQG862" s="467"/>
      <c r="LQH862" s="467"/>
      <c r="LQI862" s="463"/>
      <c r="LQJ862" s="464"/>
      <c r="LQK862" s="465"/>
      <c r="LQL862" s="466"/>
      <c r="LQM862" s="467"/>
      <c r="LQN862" s="466"/>
      <c r="LQO862" s="467"/>
      <c r="LQP862" s="467"/>
      <c r="LQQ862" s="463"/>
      <c r="LQR862" s="464"/>
      <c r="LQS862" s="465"/>
      <c r="LQT862" s="466"/>
      <c r="LQU862" s="467"/>
      <c r="LQV862" s="466"/>
      <c r="LQW862" s="467"/>
      <c r="LQX862" s="467"/>
      <c r="LQY862" s="463"/>
      <c r="LQZ862" s="464"/>
      <c r="LRA862" s="465"/>
      <c r="LRB862" s="466"/>
      <c r="LRC862" s="467"/>
      <c r="LRD862" s="466"/>
      <c r="LRE862" s="467"/>
      <c r="LRF862" s="467"/>
      <c r="LRG862" s="463"/>
      <c r="LRH862" s="464"/>
      <c r="LRI862" s="465"/>
      <c r="LRJ862" s="466"/>
      <c r="LRK862" s="467"/>
      <c r="LRL862" s="466"/>
      <c r="LRM862" s="467"/>
      <c r="LRN862" s="467"/>
      <c r="LRO862" s="463"/>
      <c r="LRP862" s="464"/>
      <c r="LRQ862" s="465"/>
      <c r="LRR862" s="466"/>
      <c r="LRS862" s="467"/>
      <c r="LRT862" s="466"/>
      <c r="LRU862" s="467"/>
      <c r="LRV862" s="467"/>
      <c r="LRW862" s="463"/>
      <c r="LRX862" s="464"/>
      <c r="LRY862" s="465"/>
      <c r="LRZ862" s="466"/>
      <c r="LSA862" s="467"/>
      <c r="LSB862" s="466"/>
      <c r="LSC862" s="467"/>
      <c r="LSD862" s="467"/>
      <c r="LSE862" s="463"/>
      <c r="LSF862" s="464"/>
      <c r="LSG862" s="465"/>
      <c r="LSH862" s="466"/>
      <c r="LSI862" s="467"/>
      <c r="LSJ862" s="466"/>
      <c r="LSK862" s="467"/>
      <c r="LSL862" s="467"/>
      <c r="LSM862" s="463"/>
      <c r="LSN862" s="464"/>
      <c r="LSO862" s="465"/>
      <c r="LSP862" s="466"/>
      <c r="LSQ862" s="467"/>
      <c r="LSR862" s="466"/>
      <c r="LSS862" s="467"/>
      <c r="LST862" s="467"/>
      <c r="LSU862" s="463"/>
      <c r="LSV862" s="464"/>
      <c r="LSW862" s="465"/>
      <c r="LSX862" s="466"/>
      <c r="LSY862" s="467"/>
      <c r="LSZ862" s="466"/>
      <c r="LTA862" s="467"/>
      <c r="LTB862" s="467"/>
      <c r="LTC862" s="463"/>
      <c r="LTD862" s="464"/>
      <c r="LTE862" s="465"/>
      <c r="LTF862" s="466"/>
      <c r="LTG862" s="467"/>
      <c r="LTH862" s="466"/>
      <c r="LTI862" s="467"/>
      <c r="LTJ862" s="467"/>
      <c r="LTK862" s="463"/>
      <c r="LTL862" s="464"/>
      <c r="LTM862" s="465"/>
      <c r="LTN862" s="466"/>
      <c r="LTO862" s="467"/>
      <c r="LTP862" s="466"/>
      <c r="LTQ862" s="467"/>
      <c r="LTR862" s="467"/>
      <c r="LTS862" s="463"/>
      <c r="LTT862" s="464"/>
      <c r="LTU862" s="465"/>
      <c r="LTV862" s="466"/>
      <c r="LTW862" s="467"/>
      <c r="LTX862" s="466"/>
      <c r="LTY862" s="467"/>
      <c r="LTZ862" s="467"/>
      <c r="LUA862" s="463"/>
      <c r="LUB862" s="464"/>
      <c r="LUC862" s="465"/>
      <c r="LUD862" s="466"/>
      <c r="LUE862" s="467"/>
      <c r="LUF862" s="466"/>
      <c r="LUG862" s="467"/>
      <c r="LUH862" s="467"/>
      <c r="LUI862" s="463"/>
      <c r="LUJ862" s="464"/>
      <c r="LUK862" s="465"/>
      <c r="LUL862" s="466"/>
      <c r="LUM862" s="467"/>
      <c r="LUN862" s="466"/>
      <c r="LUO862" s="467"/>
      <c r="LUP862" s="467"/>
      <c r="LUQ862" s="463"/>
      <c r="LUR862" s="464"/>
      <c r="LUS862" s="465"/>
      <c r="LUT862" s="466"/>
      <c r="LUU862" s="467"/>
      <c r="LUV862" s="466"/>
      <c r="LUW862" s="467"/>
      <c r="LUX862" s="467"/>
      <c r="LUY862" s="463"/>
      <c r="LUZ862" s="464"/>
      <c r="LVA862" s="465"/>
      <c r="LVB862" s="466"/>
      <c r="LVC862" s="467"/>
      <c r="LVD862" s="466"/>
      <c r="LVE862" s="467"/>
      <c r="LVF862" s="467"/>
      <c r="LVG862" s="463"/>
      <c r="LVH862" s="464"/>
      <c r="LVI862" s="465"/>
      <c r="LVJ862" s="466"/>
      <c r="LVK862" s="467"/>
      <c r="LVL862" s="466"/>
      <c r="LVM862" s="467"/>
      <c r="LVN862" s="467"/>
      <c r="LVO862" s="463"/>
      <c r="LVP862" s="464"/>
      <c r="LVQ862" s="465"/>
      <c r="LVR862" s="466"/>
      <c r="LVS862" s="467"/>
      <c r="LVT862" s="466"/>
      <c r="LVU862" s="467"/>
      <c r="LVV862" s="467"/>
      <c r="LVW862" s="463"/>
      <c r="LVX862" s="464"/>
      <c r="LVY862" s="465"/>
      <c r="LVZ862" s="466"/>
      <c r="LWA862" s="467"/>
      <c r="LWB862" s="466"/>
      <c r="LWC862" s="467"/>
      <c r="LWD862" s="467"/>
      <c r="LWE862" s="463"/>
      <c r="LWF862" s="464"/>
      <c r="LWG862" s="465"/>
      <c r="LWH862" s="466"/>
      <c r="LWI862" s="467"/>
      <c r="LWJ862" s="466"/>
      <c r="LWK862" s="467"/>
      <c r="LWL862" s="467"/>
      <c r="LWM862" s="463"/>
      <c r="LWN862" s="464"/>
      <c r="LWO862" s="465"/>
      <c r="LWP862" s="466"/>
      <c r="LWQ862" s="467"/>
      <c r="LWR862" s="466"/>
      <c r="LWS862" s="467"/>
      <c r="LWT862" s="467"/>
      <c r="LWU862" s="463"/>
      <c r="LWV862" s="464"/>
      <c r="LWW862" s="465"/>
      <c r="LWX862" s="466"/>
      <c r="LWY862" s="467"/>
      <c r="LWZ862" s="466"/>
      <c r="LXA862" s="467"/>
      <c r="LXB862" s="467"/>
      <c r="LXC862" s="463"/>
      <c r="LXD862" s="464"/>
      <c r="LXE862" s="465"/>
      <c r="LXF862" s="466"/>
      <c r="LXG862" s="467"/>
      <c r="LXH862" s="466"/>
      <c r="LXI862" s="467"/>
      <c r="LXJ862" s="467"/>
      <c r="LXK862" s="463"/>
      <c r="LXL862" s="464"/>
      <c r="LXM862" s="465"/>
      <c r="LXN862" s="466"/>
      <c r="LXO862" s="467"/>
      <c r="LXP862" s="466"/>
      <c r="LXQ862" s="467"/>
      <c r="LXR862" s="467"/>
      <c r="LXS862" s="463"/>
      <c r="LXT862" s="464"/>
      <c r="LXU862" s="465"/>
      <c r="LXV862" s="466"/>
      <c r="LXW862" s="467"/>
      <c r="LXX862" s="466"/>
      <c r="LXY862" s="467"/>
      <c r="LXZ862" s="467"/>
      <c r="LYA862" s="463"/>
      <c r="LYB862" s="464"/>
      <c r="LYC862" s="465"/>
      <c r="LYD862" s="466"/>
      <c r="LYE862" s="467"/>
      <c r="LYF862" s="466"/>
      <c r="LYG862" s="467"/>
      <c r="LYH862" s="467"/>
      <c r="LYI862" s="463"/>
      <c r="LYJ862" s="464"/>
      <c r="LYK862" s="465"/>
      <c r="LYL862" s="466"/>
      <c r="LYM862" s="467"/>
      <c r="LYN862" s="466"/>
      <c r="LYO862" s="467"/>
      <c r="LYP862" s="467"/>
      <c r="LYQ862" s="463"/>
      <c r="LYR862" s="464"/>
      <c r="LYS862" s="465"/>
      <c r="LYT862" s="466"/>
      <c r="LYU862" s="467"/>
      <c r="LYV862" s="466"/>
      <c r="LYW862" s="467"/>
      <c r="LYX862" s="467"/>
      <c r="LYY862" s="463"/>
      <c r="LYZ862" s="464"/>
      <c r="LZA862" s="465"/>
      <c r="LZB862" s="466"/>
      <c r="LZC862" s="467"/>
      <c r="LZD862" s="466"/>
      <c r="LZE862" s="467"/>
      <c r="LZF862" s="467"/>
      <c r="LZG862" s="463"/>
      <c r="LZH862" s="464"/>
      <c r="LZI862" s="465"/>
      <c r="LZJ862" s="466"/>
      <c r="LZK862" s="467"/>
      <c r="LZL862" s="466"/>
      <c r="LZM862" s="467"/>
      <c r="LZN862" s="467"/>
      <c r="LZO862" s="463"/>
      <c r="LZP862" s="464"/>
      <c r="LZQ862" s="465"/>
      <c r="LZR862" s="466"/>
      <c r="LZS862" s="467"/>
      <c r="LZT862" s="466"/>
      <c r="LZU862" s="467"/>
      <c r="LZV862" s="467"/>
      <c r="LZW862" s="463"/>
      <c r="LZX862" s="464"/>
      <c r="LZY862" s="465"/>
      <c r="LZZ862" s="466"/>
      <c r="MAA862" s="467"/>
      <c r="MAB862" s="466"/>
      <c r="MAC862" s="467"/>
      <c r="MAD862" s="467"/>
      <c r="MAE862" s="463"/>
      <c r="MAF862" s="464"/>
      <c r="MAG862" s="465"/>
      <c r="MAH862" s="466"/>
      <c r="MAI862" s="467"/>
      <c r="MAJ862" s="466"/>
      <c r="MAK862" s="467"/>
      <c r="MAL862" s="467"/>
      <c r="MAM862" s="463"/>
      <c r="MAN862" s="464"/>
      <c r="MAO862" s="465"/>
      <c r="MAP862" s="466"/>
      <c r="MAQ862" s="467"/>
      <c r="MAR862" s="466"/>
      <c r="MAS862" s="467"/>
      <c r="MAT862" s="467"/>
      <c r="MAU862" s="463"/>
      <c r="MAV862" s="464"/>
      <c r="MAW862" s="465"/>
      <c r="MAX862" s="466"/>
      <c r="MAY862" s="467"/>
      <c r="MAZ862" s="466"/>
      <c r="MBA862" s="467"/>
      <c r="MBB862" s="467"/>
      <c r="MBC862" s="463"/>
      <c r="MBD862" s="464"/>
      <c r="MBE862" s="465"/>
      <c r="MBF862" s="466"/>
      <c r="MBG862" s="467"/>
      <c r="MBH862" s="466"/>
      <c r="MBI862" s="467"/>
      <c r="MBJ862" s="467"/>
      <c r="MBK862" s="463"/>
      <c r="MBL862" s="464"/>
      <c r="MBM862" s="465"/>
      <c r="MBN862" s="466"/>
      <c r="MBO862" s="467"/>
      <c r="MBP862" s="466"/>
      <c r="MBQ862" s="467"/>
      <c r="MBR862" s="467"/>
      <c r="MBS862" s="463"/>
      <c r="MBT862" s="464"/>
      <c r="MBU862" s="465"/>
      <c r="MBV862" s="466"/>
      <c r="MBW862" s="467"/>
      <c r="MBX862" s="466"/>
      <c r="MBY862" s="467"/>
      <c r="MBZ862" s="467"/>
      <c r="MCA862" s="463"/>
      <c r="MCB862" s="464"/>
      <c r="MCC862" s="465"/>
      <c r="MCD862" s="466"/>
      <c r="MCE862" s="467"/>
      <c r="MCF862" s="466"/>
      <c r="MCG862" s="467"/>
      <c r="MCH862" s="467"/>
      <c r="MCI862" s="463"/>
      <c r="MCJ862" s="464"/>
      <c r="MCK862" s="465"/>
      <c r="MCL862" s="466"/>
      <c r="MCM862" s="467"/>
      <c r="MCN862" s="466"/>
      <c r="MCO862" s="467"/>
      <c r="MCP862" s="467"/>
      <c r="MCQ862" s="463"/>
      <c r="MCR862" s="464"/>
      <c r="MCS862" s="465"/>
      <c r="MCT862" s="466"/>
      <c r="MCU862" s="467"/>
      <c r="MCV862" s="466"/>
      <c r="MCW862" s="467"/>
      <c r="MCX862" s="467"/>
      <c r="MCY862" s="463"/>
      <c r="MCZ862" s="464"/>
      <c r="MDA862" s="465"/>
      <c r="MDB862" s="466"/>
      <c r="MDC862" s="467"/>
      <c r="MDD862" s="466"/>
      <c r="MDE862" s="467"/>
      <c r="MDF862" s="467"/>
      <c r="MDG862" s="463"/>
      <c r="MDH862" s="464"/>
      <c r="MDI862" s="465"/>
      <c r="MDJ862" s="466"/>
      <c r="MDK862" s="467"/>
      <c r="MDL862" s="466"/>
      <c r="MDM862" s="467"/>
      <c r="MDN862" s="467"/>
      <c r="MDO862" s="463"/>
      <c r="MDP862" s="464"/>
      <c r="MDQ862" s="465"/>
      <c r="MDR862" s="466"/>
      <c r="MDS862" s="467"/>
      <c r="MDT862" s="466"/>
      <c r="MDU862" s="467"/>
      <c r="MDV862" s="467"/>
      <c r="MDW862" s="463"/>
      <c r="MDX862" s="464"/>
      <c r="MDY862" s="465"/>
      <c r="MDZ862" s="466"/>
      <c r="MEA862" s="467"/>
      <c r="MEB862" s="466"/>
      <c r="MEC862" s="467"/>
      <c r="MED862" s="467"/>
      <c r="MEE862" s="463"/>
      <c r="MEF862" s="464"/>
      <c r="MEG862" s="465"/>
      <c r="MEH862" s="466"/>
      <c r="MEI862" s="467"/>
      <c r="MEJ862" s="466"/>
      <c r="MEK862" s="467"/>
      <c r="MEL862" s="467"/>
      <c r="MEM862" s="463"/>
      <c r="MEN862" s="464"/>
      <c r="MEO862" s="465"/>
      <c r="MEP862" s="466"/>
      <c r="MEQ862" s="467"/>
      <c r="MER862" s="466"/>
      <c r="MES862" s="467"/>
      <c r="MET862" s="467"/>
      <c r="MEU862" s="463"/>
      <c r="MEV862" s="464"/>
      <c r="MEW862" s="465"/>
      <c r="MEX862" s="466"/>
      <c r="MEY862" s="467"/>
      <c r="MEZ862" s="466"/>
      <c r="MFA862" s="467"/>
      <c r="MFB862" s="467"/>
      <c r="MFC862" s="463"/>
      <c r="MFD862" s="464"/>
      <c r="MFE862" s="465"/>
      <c r="MFF862" s="466"/>
      <c r="MFG862" s="467"/>
      <c r="MFH862" s="466"/>
      <c r="MFI862" s="467"/>
      <c r="MFJ862" s="467"/>
      <c r="MFK862" s="463"/>
      <c r="MFL862" s="464"/>
      <c r="MFM862" s="465"/>
      <c r="MFN862" s="466"/>
      <c r="MFO862" s="467"/>
      <c r="MFP862" s="466"/>
      <c r="MFQ862" s="467"/>
      <c r="MFR862" s="467"/>
      <c r="MFS862" s="463"/>
      <c r="MFT862" s="464"/>
      <c r="MFU862" s="465"/>
      <c r="MFV862" s="466"/>
      <c r="MFW862" s="467"/>
      <c r="MFX862" s="466"/>
      <c r="MFY862" s="467"/>
      <c r="MFZ862" s="467"/>
      <c r="MGA862" s="463"/>
      <c r="MGB862" s="464"/>
      <c r="MGC862" s="465"/>
      <c r="MGD862" s="466"/>
      <c r="MGE862" s="467"/>
      <c r="MGF862" s="466"/>
      <c r="MGG862" s="467"/>
      <c r="MGH862" s="467"/>
      <c r="MGI862" s="463"/>
      <c r="MGJ862" s="464"/>
      <c r="MGK862" s="465"/>
      <c r="MGL862" s="466"/>
      <c r="MGM862" s="467"/>
      <c r="MGN862" s="466"/>
      <c r="MGO862" s="467"/>
      <c r="MGP862" s="467"/>
      <c r="MGQ862" s="463"/>
      <c r="MGR862" s="464"/>
      <c r="MGS862" s="465"/>
      <c r="MGT862" s="466"/>
      <c r="MGU862" s="467"/>
      <c r="MGV862" s="466"/>
      <c r="MGW862" s="467"/>
      <c r="MGX862" s="467"/>
      <c r="MGY862" s="463"/>
      <c r="MGZ862" s="464"/>
      <c r="MHA862" s="465"/>
      <c r="MHB862" s="466"/>
      <c r="MHC862" s="467"/>
      <c r="MHD862" s="466"/>
      <c r="MHE862" s="467"/>
      <c r="MHF862" s="467"/>
      <c r="MHG862" s="463"/>
      <c r="MHH862" s="464"/>
      <c r="MHI862" s="465"/>
      <c r="MHJ862" s="466"/>
      <c r="MHK862" s="467"/>
      <c r="MHL862" s="466"/>
      <c r="MHM862" s="467"/>
      <c r="MHN862" s="467"/>
      <c r="MHO862" s="463"/>
      <c r="MHP862" s="464"/>
      <c r="MHQ862" s="465"/>
      <c r="MHR862" s="466"/>
      <c r="MHS862" s="467"/>
      <c r="MHT862" s="466"/>
      <c r="MHU862" s="467"/>
      <c r="MHV862" s="467"/>
      <c r="MHW862" s="463"/>
      <c r="MHX862" s="464"/>
      <c r="MHY862" s="465"/>
      <c r="MHZ862" s="466"/>
      <c r="MIA862" s="467"/>
      <c r="MIB862" s="466"/>
      <c r="MIC862" s="467"/>
      <c r="MID862" s="467"/>
      <c r="MIE862" s="463"/>
      <c r="MIF862" s="464"/>
      <c r="MIG862" s="465"/>
      <c r="MIH862" s="466"/>
      <c r="MII862" s="467"/>
      <c r="MIJ862" s="466"/>
      <c r="MIK862" s="467"/>
      <c r="MIL862" s="467"/>
      <c r="MIM862" s="463"/>
      <c r="MIN862" s="464"/>
      <c r="MIO862" s="465"/>
      <c r="MIP862" s="466"/>
      <c r="MIQ862" s="467"/>
      <c r="MIR862" s="466"/>
      <c r="MIS862" s="467"/>
      <c r="MIT862" s="467"/>
      <c r="MIU862" s="463"/>
      <c r="MIV862" s="464"/>
      <c r="MIW862" s="465"/>
      <c r="MIX862" s="466"/>
      <c r="MIY862" s="467"/>
      <c r="MIZ862" s="466"/>
      <c r="MJA862" s="467"/>
      <c r="MJB862" s="467"/>
      <c r="MJC862" s="463"/>
      <c r="MJD862" s="464"/>
      <c r="MJE862" s="465"/>
      <c r="MJF862" s="466"/>
      <c r="MJG862" s="467"/>
      <c r="MJH862" s="466"/>
      <c r="MJI862" s="467"/>
      <c r="MJJ862" s="467"/>
      <c r="MJK862" s="463"/>
      <c r="MJL862" s="464"/>
      <c r="MJM862" s="465"/>
      <c r="MJN862" s="466"/>
      <c r="MJO862" s="467"/>
      <c r="MJP862" s="466"/>
      <c r="MJQ862" s="467"/>
      <c r="MJR862" s="467"/>
      <c r="MJS862" s="463"/>
      <c r="MJT862" s="464"/>
      <c r="MJU862" s="465"/>
      <c r="MJV862" s="466"/>
      <c r="MJW862" s="467"/>
      <c r="MJX862" s="466"/>
      <c r="MJY862" s="467"/>
      <c r="MJZ862" s="467"/>
      <c r="MKA862" s="463"/>
      <c r="MKB862" s="464"/>
      <c r="MKC862" s="465"/>
      <c r="MKD862" s="466"/>
      <c r="MKE862" s="467"/>
      <c r="MKF862" s="466"/>
      <c r="MKG862" s="467"/>
      <c r="MKH862" s="467"/>
      <c r="MKI862" s="463"/>
      <c r="MKJ862" s="464"/>
      <c r="MKK862" s="465"/>
      <c r="MKL862" s="466"/>
      <c r="MKM862" s="467"/>
      <c r="MKN862" s="466"/>
      <c r="MKO862" s="467"/>
      <c r="MKP862" s="467"/>
      <c r="MKQ862" s="463"/>
      <c r="MKR862" s="464"/>
      <c r="MKS862" s="465"/>
      <c r="MKT862" s="466"/>
      <c r="MKU862" s="467"/>
      <c r="MKV862" s="466"/>
      <c r="MKW862" s="467"/>
      <c r="MKX862" s="467"/>
      <c r="MKY862" s="463"/>
      <c r="MKZ862" s="464"/>
      <c r="MLA862" s="465"/>
      <c r="MLB862" s="466"/>
      <c r="MLC862" s="467"/>
      <c r="MLD862" s="466"/>
      <c r="MLE862" s="467"/>
      <c r="MLF862" s="467"/>
      <c r="MLG862" s="463"/>
      <c r="MLH862" s="464"/>
      <c r="MLI862" s="465"/>
      <c r="MLJ862" s="466"/>
      <c r="MLK862" s="467"/>
      <c r="MLL862" s="466"/>
      <c r="MLM862" s="467"/>
      <c r="MLN862" s="467"/>
      <c r="MLO862" s="463"/>
      <c r="MLP862" s="464"/>
      <c r="MLQ862" s="465"/>
      <c r="MLR862" s="466"/>
      <c r="MLS862" s="467"/>
      <c r="MLT862" s="466"/>
      <c r="MLU862" s="467"/>
      <c r="MLV862" s="467"/>
      <c r="MLW862" s="463"/>
      <c r="MLX862" s="464"/>
      <c r="MLY862" s="465"/>
      <c r="MLZ862" s="466"/>
      <c r="MMA862" s="467"/>
      <c r="MMB862" s="466"/>
      <c r="MMC862" s="467"/>
      <c r="MMD862" s="467"/>
      <c r="MME862" s="463"/>
      <c r="MMF862" s="464"/>
      <c r="MMG862" s="465"/>
      <c r="MMH862" s="466"/>
      <c r="MMI862" s="467"/>
      <c r="MMJ862" s="466"/>
      <c r="MMK862" s="467"/>
      <c r="MML862" s="467"/>
      <c r="MMM862" s="463"/>
      <c r="MMN862" s="464"/>
      <c r="MMO862" s="465"/>
      <c r="MMP862" s="466"/>
      <c r="MMQ862" s="467"/>
      <c r="MMR862" s="466"/>
      <c r="MMS862" s="467"/>
      <c r="MMT862" s="467"/>
      <c r="MMU862" s="463"/>
      <c r="MMV862" s="464"/>
      <c r="MMW862" s="465"/>
      <c r="MMX862" s="466"/>
      <c r="MMY862" s="467"/>
      <c r="MMZ862" s="466"/>
      <c r="MNA862" s="467"/>
      <c r="MNB862" s="467"/>
      <c r="MNC862" s="463"/>
      <c r="MND862" s="464"/>
      <c r="MNE862" s="465"/>
      <c r="MNF862" s="466"/>
      <c r="MNG862" s="467"/>
      <c r="MNH862" s="466"/>
      <c r="MNI862" s="467"/>
      <c r="MNJ862" s="467"/>
      <c r="MNK862" s="463"/>
      <c r="MNL862" s="464"/>
      <c r="MNM862" s="465"/>
      <c r="MNN862" s="466"/>
      <c r="MNO862" s="467"/>
      <c r="MNP862" s="466"/>
      <c r="MNQ862" s="467"/>
      <c r="MNR862" s="467"/>
      <c r="MNS862" s="463"/>
      <c r="MNT862" s="464"/>
      <c r="MNU862" s="465"/>
      <c r="MNV862" s="466"/>
      <c r="MNW862" s="467"/>
      <c r="MNX862" s="466"/>
      <c r="MNY862" s="467"/>
      <c r="MNZ862" s="467"/>
      <c r="MOA862" s="463"/>
      <c r="MOB862" s="464"/>
      <c r="MOC862" s="465"/>
      <c r="MOD862" s="466"/>
      <c r="MOE862" s="467"/>
      <c r="MOF862" s="466"/>
      <c r="MOG862" s="467"/>
      <c r="MOH862" s="467"/>
      <c r="MOI862" s="463"/>
      <c r="MOJ862" s="464"/>
      <c r="MOK862" s="465"/>
      <c r="MOL862" s="466"/>
      <c r="MOM862" s="467"/>
      <c r="MON862" s="466"/>
      <c r="MOO862" s="467"/>
      <c r="MOP862" s="467"/>
      <c r="MOQ862" s="463"/>
      <c r="MOR862" s="464"/>
      <c r="MOS862" s="465"/>
      <c r="MOT862" s="466"/>
      <c r="MOU862" s="467"/>
      <c r="MOV862" s="466"/>
      <c r="MOW862" s="467"/>
      <c r="MOX862" s="467"/>
      <c r="MOY862" s="463"/>
      <c r="MOZ862" s="464"/>
      <c r="MPA862" s="465"/>
      <c r="MPB862" s="466"/>
      <c r="MPC862" s="467"/>
      <c r="MPD862" s="466"/>
      <c r="MPE862" s="467"/>
      <c r="MPF862" s="467"/>
      <c r="MPG862" s="463"/>
      <c r="MPH862" s="464"/>
      <c r="MPI862" s="465"/>
      <c r="MPJ862" s="466"/>
      <c r="MPK862" s="467"/>
      <c r="MPL862" s="466"/>
      <c r="MPM862" s="467"/>
      <c r="MPN862" s="467"/>
      <c r="MPO862" s="463"/>
      <c r="MPP862" s="464"/>
      <c r="MPQ862" s="465"/>
      <c r="MPR862" s="466"/>
      <c r="MPS862" s="467"/>
      <c r="MPT862" s="466"/>
      <c r="MPU862" s="467"/>
      <c r="MPV862" s="467"/>
      <c r="MPW862" s="463"/>
      <c r="MPX862" s="464"/>
      <c r="MPY862" s="465"/>
      <c r="MPZ862" s="466"/>
      <c r="MQA862" s="467"/>
      <c r="MQB862" s="466"/>
      <c r="MQC862" s="467"/>
      <c r="MQD862" s="467"/>
      <c r="MQE862" s="463"/>
      <c r="MQF862" s="464"/>
      <c r="MQG862" s="465"/>
      <c r="MQH862" s="466"/>
      <c r="MQI862" s="467"/>
      <c r="MQJ862" s="466"/>
      <c r="MQK862" s="467"/>
      <c r="MQL862" s="467"/>
      <c r="MQM862" s="463"/>
      <c r="MQN862" s="464"/>
      <c r="MQO862" s="465"/>
      <c r="MQP862" s="466"/>
      <c r="MQQ862" s="467"/>
      <c r="MQR862" s="466"/>
      <c r="MQS862" s="467"/>
      <c r="MQT862" s="467"/>
      <c r="MQU862" s="463"/>
      <c r="MQV862" s="464"/>
      <c r="MQW862" s="465"/>
      <c r="MQX862" s="466"/>
      <c r="MQY862" s="467"/>
      <c r="MQZ862" s="466"/>
      <c r="MRA862" s="467"/>
      <c r="MRB862" s="467"/>
      <c r="MRC862" s="463"/>
      <c r="MRD862" s="464"/>
      <c r="MRE862" s="465"/>
      <c r="MRF862" s="466"/>
      <c r="MRG862" s="467"/>
      <c r="MRH862" s="466"/>
      <c r="MRI862" s="467"/>
      <c r="MRJ862" s="467"/>
      <c r="MRK862" s="463"/>
      <c r="MRL862" s="464"/>
      <c r="MRM862" s="465"/>
      <c r="MRN862" s="466"/>
      <c r="MRO862" s="467"/>
      <c r="MRP862" s="466"/>
      <c r="MRQ862" s="467"/>
      <c r="MRR862" s="467"/>
      <c r="MRS862" s="463"/>
      <c r="MRT862" s="464"/>
      <c r="MRU862" s="465"/>
      <c r="MRV862" s="466"/>
      <c r="MRW862" s="467"/>
      <c r="MRX862" s="466"/>
      <c r="MRY862" s="467"/>
      <c r="MRZ862" s="467"/>
      <c r="MSA862" s="463"/>
      <c r="MSB862" s="464"/>
      <c r="MSC862" s="465"/>
      <c r="MSD862" s="466"/>
      <c r="MSE862" s="467"/>
      <c r="MSF862" s="466"/>
      <c r="MSG862" s="467"/>
      <c r="MSH862" s="467"/>
      <c r="MSI862" s="463"/>
      <c r="MSJ862" s="464"/>
      <c r="MSK862" s="465"/>
      <c r="MSL862" s="466"/>
      <c r="MSM862" s="467"/>
      <c r="MSN862" s="466"/>
      <c r="MSO862" s="467"/>
      <c r="MSP862" s="467"/>
      <c r="MSQ862" s="463"/>
      <c r="MSR862" s="464"/>
      <c r="MSS862" s="465"/>
      <c r="MST862" s="466"/>
      <c r="MSU862" s="467"/>
      <c r="MSV862" s="466"/>
      <c r="MSW862" s="467"/>
      <c r="MSX862" s="467"/>
      <c r="MSY862" s="463"/>
      <c r="MSZ862" s="464"/>
      <c r="MTA862" s="465"/>
      <c r="MTB862" s="466"/>
      <c r="MTC862" s="467"/>
      <c r="MTD862" s="466"/>
      <c r="MTE862" s="467"/>
      <c r="MTF862" s="467"/>
      <c r="MTG862" s="463"/>
      <c r="MTH862" s="464"/>
      <c r="MTI862" s="465"/>
      <c r="MTJ862" s="466"/>
      <c r="MTK862" s="467"/>
      <c r="MTL862" s="466"/>
      <c r="MTM862" s="467"/>
      <c r="MTN862" s="467"/>
      <c r="MTO862" s="463"/>
      <c r="MTP862" s="464"/>
      <c r="MTQ862" s="465"/>
      <c r="MTR862" s="466"/>
      <c r="MTS862" s="467"/>
      <c r="MTT862" s="466"/>
      <c r="MTU862" s="467"/>
      <c r="MTV862" s="467"/>
      <c r="MTW862" s="463"/>
      <c r="MTX862" s="464"/>
      <c r="MTY862" s="465"/>
      <c r="MTZ862" s="466"/>
      <c r="MUA862" s="467"/>
      <c r="MUB862" s="466"/>
      <c r="MUC862" s="467"/>
      <c r="MUD862" s="467"/>
      <c r="MUE862" s="463"/>
      <c r="MUF862" s="464"/>
      <c r="MUG862" s="465"/>
      <c r="MUH862" s="466"/>
      <c r="MUI862" s="467"/>
      <c r="MUJ862" s="466"/>
      <c r="MUK862" s="467"/>
      <c r="MUL862" s="467"/>
      <c r="MUM862" s="463"/>
      <c r="MUN862" s="464"/>
      <c r="MUO862" s="465"/>
      <c r="MUP862" s="466"/>
      <c r="MUQ862" s="467"/>
      <c r="MUR862" s="466"/>
      <c r="MUS862" s="467"/>
      <c r="MUT862" s="467"/>
      <c r="MUU862" s="463"/>
      <c r="MUV862" s="464"/>
      <c r="MUW862" s="465"/>
      <c r="MUX862" s="466"/>
      <c r="MUY862" s="467"/>
      <c r="MUZ862" s="466"/>
      <c r="MVA862" s="467"/>
      <c r="MVB862" s="467"/>
      <c r="MVC862" s="463"/>
      <c r="MVD862" s="464"/>
      <c r="MVE862" s="465"/>
      <c r="MVF862" s="466"/>
      <c r="MVG862" s="467"/>
      <c r="MVH862" s="466"/>
      <c r="MVI862" s="467"/>
      <c r="MVJ862" s="467"/>
      <c r="MVK862" s="463"/>
      <c r="MVL862" s="464"/>
      <c r="MVM862" s="465"/>
      <c r="MVN862" s="466"/>
      <c r="MVO862" s="467"/>
      <c r="MVP862" s="466"/>
      <c r="MVQ862" s="467"/>
      <c r="MVR862" s="467"/>
      <c r="MVS862" s="463"/>
      <c r="MVT862" s="464"/>
      <c r="MVU862" s="465"/>
      <c r="MVV862" s="466"/>
      <c r="MVW862" s="467"/>
      <c r="MVX862" s="466"/>
      <c r="MVY862" s="467"/>
      <c r="MVZ862" s="467"/>
      <c r="MWA862" s="463"/>
      <c r="MWB862" s="464"/>
      <c r="MWC862" s="465"/>
      <c r="MWD862" s="466"/>
      <c r="MWE862" s="467"/>
      <c r="MWF862" s="466"/>
      <c r="MWG862" s="467"/>
      <c r="MWH862" s="467"/>
      <c r="MWI862" s="463"/>
      <c r="MWJ862" s="464"/>
      <c r="MWK862" s="465"/>
      <c r="MWL862" s="466"/>
      <c r="MWM862" s="467"/>
      <c r="MWN862" s="466"/>
      <c r="MWO862" s="467"/>
      <c r="MWP862" s="467"/>
      <c r="MWQ862" s="463"/>
      <c r="MWR862" s="464"/>
      <c r="MWS862" s="465"/>
      <c r="MWT862" s="466"/>
      <c r="MWU862" s="467"/>
      <c r="MWV862" s="466"/>
      <c r="MWW862" s="467"/>
      <c r="MWX862" s="467"/>
      <c r="MWY862" s="463"/>
      <c r="MWZ862" s="464"/>
      <c r="MXA862" s="465"/>
      <c r="MXB862" s="466"/>
      <c r="MXC862" s="467"/>
      <c r="MXD862" s="466"/>
      <c r="MXE862" s="467"/>
      <c r="MXF862" s="467"/>
      <c r="MXG862" s="463"/>
      <c r="MXH862" s="464"/>
      <c r="MXI862" s="465"/>
      <c r="MXJ862" s="466"/>
      <c r="MXK862" s="467"/>
      <c r="MXL862" s="466"/>
      <c r="MXM862" s="467"/>
      <c r="MXN862" s="467"/>
      <c r="MXO862" s="463"/>
      <c r="MXP862" s="464"/>
      <c r="MXQ862" s="465"/>
      <c r="MXR862" s="466"/>
      <c r="MXS862" s="467"/>
      <c r="MXT862" s="466"/>
      <c r="MXU862" s="467"/>
      <c r="MXV862" s="467"/>
      <c r="MXW862" s="463"/>
      <c r="MXX862" s="464"/>
      <c r="MXY862" s="465"/>
      <c r="MXZ862" s="466"/>
      <c r="MYA862" s="467"/>
      <c r="MYB862" s="466"/>
      <c r="MYC862" s="467"/>
      <c r="MYD862" s="467"/>
      <c r="MYE862" s="463"/>
      <c r="MYF862" s="464"/>
      <c r="MYG862" s="465"/>
      <c r="MYH862" s="466"/>
      <c r="MYI862" s="467"/>
      <c r="MYJ862" s="466"/>
      <c r="MYK862" s="467"/>
      <c r="MYL862" s="467"/>
      <c r="MYM862" s="463"/>
      <c r="MYN862" s="464"/>
      <c r="MYO862" s="465"/>
      <c r="MYP862" s="466"/>
      <c r="MYQ862" s="467"/>
      <c r="MYR862" s="466"/>
      <c r="MYS862" s="467"/>
      <c r="MYT862" s="467"/>
      <c r="MYU862" s="463"/>
      <c r="MYV862" s="464"/>
      <c r="MYW862" s="465"/>
      <c r="MYX862" s="466"/>
      <c r="MYY862" s="467"/>
      <c r="MYZ862" s="466"/>
      <c r="MZA862" s="467"/>
      <c r="MZB862" s="467"/>
      <c r="MZC862" s="463"/>
      <c r="MZD862" s="464"/>
      <c r="MZE862" s="465"/>
      <c r="MZF862" s="466"/>
      <c r="MZG862" s="467"/>
      <c r="MZH862" s="466"/>
      <c r="MZI862" s="467"/>
      <c r="MZJ862" s="467"/>
      <c r="MZK862" s="463"/>
      <c r="MZL862" s="464"/>
      <c r="MZM862" s="465"/>
      <c r="MZN862" s="466"/>
      <c r="MZO862" s="467"/>
      <c r="MZP862" s="466"/>
      <c r="MZQ862" s="467"/>
      <c r="MZR862" s="467"/>
      <c r="MZS862" s="463"/>
      <c r="MZT862" s="464"/>
      <c r="MZU862" s="465"/>
      <c r="MZV862" s="466"/>
      <c r="MZW862" s="467"/>
      <c r="MZX862" s="466"/>
      <c r="MZY862" s="467"/>
      <c r="MZZ862" s="467"/>
      <c r="NAA862" s="463"/>
      <c r="NAB862" s="464"/>
      <c r="NAC862" s="465"/>
      <c r="NAD862" s="466"/>
      <c r="NAE862" s="467"/>
      <c r="NAF862" s="466"/>
      <c r="NAG862" s="467"/>
      <c r="NAH862" s="467"/>
      <c r="NAI862" s="463"/>
      <c r="NAJ862" s="464"/>
      <c r="NAK862" s="465"/>
      <c r="NAL862" s="466"/>
      <c r="NAM862" s="467"/>
      <c r="NAN862" s="466"/>
      <c r="NAO862" s="467"/>
      <c r="NAP862" s="467"/>
      <c r="NAQ862" s="463"/>
      <c r="NAR862" s="464"/>
      <c r="NAS862" s="465"/>
      <c r="NAT862" s="466"/>
      <c r="NAU862" s="467"/>
      <c r="NAV862" s="466"/>
      <c r="NAW862" s="467"/>
      <c r="NAX862" s="467"/>
      <c r="NAY862" s="463"/>
      <c r="NAZ862" s="464"/>
      <c r="NBA862" s="465"/>
      <c r="NBB862" s="466"/>
      <c r="NBC862" s="467"/>
      <c r="NBD862" s="466"/>
      <c r="NBE862" s="467"/>
      <c r="NBF862" s="467"/>
      <c r="NBG862" s="463"/>
      <c r="NBH862" s="464"/>
      <c r="NBI862" s="465"/>
      <c r="NBJ862" s="466"/>
      <c r="NBK862" s="467"/>
      <c r="NBL862" s="466"/>
      <c r="NBM862" s="467"/>
      <c r="NBN862" s="467"/>
      <c r="NBO862" s="463"/>
      <c r="NBP862" s="464"/>
      <c r="NBQ862" s="465"/>
      <c r="NBR862" s="466"/>
      <c r="NBS862" s="467"/>
      <c r="NBT862" s="466"/>
      <c r="NBU862" s="467"/>
      <c r="NBV862" s="467"/>
      <c r="NBW862" s="463"/>
      <c r="NBX862" s="464"/>
      <c r="NBY862" s="465"/>
      <c r="NBZ862" s="466"/>
      <c r="NCA862" s="467"/>
      <c r="NCB862" s="466"/>
      <c r="NCC862" s="467"/>
      <c r="NCD862" s="467"/>
      <c r="NCE862" s="463"/>
      <c r="NCF862" s="464"/>
      <c r="NCG862" s="465"/>
      <c r="NCH862" s="466"/>
      <c r="NCI862" s="467"/>
      <c r="NCJ862" s="466"/>
      <c r="NCK862" s="467"/>
      <c r="NCL862" s="467"/>
      <c r="NCM862" s="463"/>
      <c r="NCN862" s="464"/>
      <c r="NCO862" s="465"/>
      <c r="NCP862" s="466"/>
      <c r="NCQ862" s="467"/>
      <c r="NCR862" s="466"/>
      <c r="NCS862" s="467"/>
      <c r="NCT862" s="467"/>
      <c r="NCU862" s="463"/>
      <c r="NCV862" s="464"/>
      <c r="NCW862" s="465"/>
      <c r="NCX862" s="466"/>
      <c r="NCY862" s="467"/>
      <c r="NCZ862" s="466"/>
      <c r="NDA862" s="467"/>
      <c r="NDB862" s="467"/>
      <c r="NDC862" s="463"/>
      <c r="NDD862" s="464"/>
      <c r="NDE862" s="465"/>
      <c r="NDF862" s="466"/>
      <c r="NDG862" s="467"/>
      <c r="NDH862" s="466"/>
      <c r="NDI862" s="467"/>
      <c r="NDJ862" s="467"/>
      <c r="NDK862" s="463"/>
      <c r="NDL862" s="464"/>
      <c r="NDM862" s="465"/>
      <c r="NDN862" s="466"/>
      <c r="NDO862" s="467"/>
      <c r="NDP862" s="466"/>
      <c r="NDQ862" s="467"/>
      <c r="NDR862" s="467"/>
      <c r="NDS862" s="463"/>
      <c r="NDT862" s="464"/>
      <c r="NDU862" s="465"/>
      <c r="NDV862" s="466"/>
      <c r="NDW862" s="467"/>
      <c r="NDX862" s="466"/>
      <c r="NDY862" s="467"/>
      <c r="NDZ862" s="467"/>
      <c r="NEA862" s="463"/>
      <c r="NEB862" s="464"/>
      <c r="NEC862" s="465"/>
      <c r="NED862" s="466"/>
      <c r="NEE862" s="467"/>
      <c r="NEF862" s="466"/>
      <c r="NEG862" s="467"/>
      <c r="NEH862" s="467"/>
      <c r="NEI862" s="463"/>
      <c r="NEJ862" s="464"/>
      <c r="NEK862" s="465"/>
      <c r="NEL862" s="466"/>
      <c r="NEM862" s="467"/>
      <c r="NEN862" s="466"/>
      <c r="NEO862" s="467"/>
      <c r="NEP862" s="467"/>
      <c r="NEQ862" s="463"/>
      <c r="NER862" s="464"/>
      <c r="NES862" s="465"/>
      <c r="NET862" s="466"/>
      <c r="NEU862" s="467"/>
      <c r="NEV862" s="466"/>
      <c r="NEW862" s="467"/>
      <c r="NEX862" s="467"/>
      <c r="NEY862" s="463"/>
      <c r="NEZ862" s="464"/>
      <c r="NFA862" s="465"/>
      <c r="NFB862" s="466"/>
      <c r="NFC862" s="467"/>
      <c r="NFD862" s="466"/>
      <c r="NFE862" s="467"/>
      <c r="NFF862" s="467"/>
      <c r="NFG862" s="463"/>
      <c r="NFH862" s="464"/>
      <c r="NFI862" s="465"/>
      <c r="NFJ862" s="466"/>
      <c r="NFK862" s="467"/>
      <c r="NFL862" s="466"/>
      <c r="NFM862" s="467"/>
      <c r="NFN862" s="467"/>
      <c r="NFO862" s="463"/>
      <c r="NFP862" s="464"/>
      <c r="NFQ862" s="465"/>
      <c r="NFR862" s="466"/>
      <c r="NFS862" s="467"/>
      <c r="NFT862" s="466"/>
      <c r="NFU862" s="467"/>
      <c r="NFV862" s="467"/>
      <c r="NFW862" s="463"/>
      <c r="NFX862" s="464"/>
      <c r="NFY862" s="465"/>
      <c r="NFZ862" s="466"/>
      <c r="NGA862" s="467"/>
      <c r="NGB862" s="466"/>
      <c r="NGC862" s="467"/>
      <c r="NGD862" s="467"/>
      <c r="NGE862" s="463"/>
      <c r="NGF862" s="464"/>
      <c r="NGG862" s="465"/>
      <c r="NGH862" s="466"/>
      <c r="NGI862" s="467"/>
      <c r="NGJ862" s="466"/>
      <c r="NGK862" s="467"/>
      <c r="NGL862" s="467"/>
      <c r="NGM862" s="463"/>
      <c r="NGN862" s="464"/>
      <c r="NGO862" s="465"/>
      <c r="NGP862" s="466"/>
      <c r="NGQ862" s="467"/>
      <c r="NGR862" s="466"/>
      <c r="NGS862" s="467"/>
      <c r="NGT862" s="467"/>
      <c r="NGU862" s="463"/>
      <c r="NGV862" s="464"/>
      <c r="NGW862" s="465"/>
      <c r="NGX862" s="466"/>
      <c r="NGY862" s="467"/>
      <c r="NGZ862" s="466"/>
      <c r="NHA862" s="467"/>
      <c r="NHB862" s="467"/>
      <c r="NHC862" s="463"/>
      <c r="NHD862" s="464"/>
      <c r="NHE862" s="465"/>
      <c r="NHF862" s="466"/>
      <c r="NHG862" s="467"/>
      <c r="NHH862" s="466"/>
      <c r="NHI862" s="467"/>
      <c r="NHJ862" s="467"/>
      <c r="NHK862" s="463"/>
      <c r="NHL862" s="464"/>
      <c r="NHM862" s="465"/>
      <c r="NHN862" s="466"/>
      <c r="NHO862" s="467"/>
      <c r="NHP862" s="466"/>
      <c r="NHQ862" s="467"/>
      <c r="NHR862" s="467"/>
      <c r="NHS862" s="463"/>
      <c r="NHT862" s="464"/>
      <c r="NHU862" s="465"/>
      <c r="NHV862" s="466"/>
      <c r="NHW862" s="467"/>
      <c r="NHX862" s="466"/>
      <c r="NHY862" s="467"/>
      <c r="NHZ862" s="467"/>
      <c r="NIA862" s="463"/>
      <c r="NIB862" s="464"/>
      <c r="NIC862" s="465"/>
      <c r="NID862" s="466"/>
      <c r="NIE862" s="467"/>
      <c r="NIF862" s="466"/>
      <c r="NIG862" s="467"/>
      <c r="NIH862" s="467"/>
      <c r="NII862" s="463"/>
      <c r="NIJ862" s="464"/>
      <c r="NIK862" s="465"/>
      <c r="NIL862" s="466"/>
      <c r="NIM862" s="467"/>
      <c r="NIN862" s="466"/>
      <c r="NIO862" s="467"/>
      <c r="NIP862" s="467"/>
      <c r="NIQ862" s="463"/>
      <c r="NIR862" s="464"/>
      <c r="NIS862" s="465"/>
      <c r="NIT862" s="466"/>
      <c r="NIU862" s="467"/>
      <c r="NIV862" s="466"/>
      <c r="NIW862" s="467"/>
      <c r="NIX862" s="467"/>
      <c r="NIY862" s="463"/>
      <c r="NIZ862" s="464"/>
      <c r="NJA862" s="465"/>
      <c r="NJB862" s="466"/>
      <c r="NJC862" s="467"/>
      <c r="NJD862" s="466"/>
      <c r="NJE862" s="467"/>
      <c r="NJF862" s="467"/>
      <c r="NJG862" s="463"/>
      <c r="NJH862" s="464"/>
      <c r="NJI862" s="465"/>
      <c r="NJJ862" s="466"/>
      <c r="NJK862" s="467"/>
      <c r="NJL862" s="466"/>
      <c r="NJM862" s="467"/>
      <c r="NJN862" s="467"/>
      <c r="NJO862" s="463"/>
      <c r="NJP862" s="464"/>
      <c r="NJQ862" s="465"/>
      <c r="NJR862" s="466"/>
      <c r="NJS862" s="467"/>
      <c r="NJT862" s="466"/>
      <c r="NJU862" s="467"/>
      <c r="NJV862" s="467"/>
      <c r="NJW862" s="463"/>
      <c r="NJX862" s="464"/>
      <c r="NJY862" s="465"/>
      <c r="NJZ862" s="466"/>
      <c r="NKA862" s="467"/>
      <c r="NKB862" s="466"/>
      <c r="NKC862" s="467"/>
      <c r="NKD862" s="467"/>
      <c r="NKE862" s="463"/>
      <c r="NKF862" s="464"/>
      <c r="NKG862" s="465"/>
      <c r="NKH862" s="466"/>
      <c r="NKI862" s="467"/>
      <c r="NKJ862" s="466"/>
      <c r="NKK862" s="467"/>
      <c r="NKL862" s="467"/>
      <c r="NKM862" s="463"/>
      <c r="NKN862" s="464"/>
      <c r="NKO862" s="465"/>
      <c r="NKP862" s="466"/>
      <c r="NKQ862" s="467"/>
      <c r="NKR862" s="466"/>
      <c r="NKS862" s="467"/>
      <c r="NKT862" s="467"/>
      <c r="NKU862" s="463"/>
      <c r="NKV862" s="464"/>
      <c r="NKW862" s="465"/>
      <c r="NKX862" s="466"/>
      <c r="NKY862" s="467"/>
      <c r="NKZ862" s="466"/>
      <c r="NLA862" s="467"/>
      <c r="NLB862" s="467"/>
      <c r="NLC862" s="463"/>
      <c r="NLD862" s="464"/>
      <c r="NLE862" s="465"/>
      <c r="NLF862" s="466"/>
      <c r="NLG862" s="467"/>
      <c r="NLH862" s="466"/>
      <c r="NLI862" s="467"/>
      <c r="NLJ862" s="467"/>
      <c r="NLK862" s="463"/>
      <c r="NLL862" s="464"/>
      <c r="NLM862" s="465"/>
      <c r="NLN862" s="466"/>
      <c r="NLO862" s="467"/>
      <c r="NLP862" s="466"/>
      <c r="NLQ862" s="467"/>
      <c r="NLR862" s="467"/>
      <c r="NLS862" s="463"/>
      <c r="NLT862" s="464"/>
      <c r="NLU862" s="465"/>
      <c r="NLV862" s="466"/>
      <c r="NLW862" s="467"/>
      <c r="NLX862" s="466"/>
      <c r="NLY862" s="467"/>
      <c r="NLZ862" s="467"/>
      <c r="NMA862" s="463"/>
      <c r="NMB862" s="464"/>
      <c r="NMC862" s="465"/>
      <c r="NMD862" s="466"/>
      <c r="NME862" s="467"/>
      <c r="NMF862" s="466"/>
      <c r="NMG862" s="467"/>
      <c r="NMH862" s="467"/>
      <c r="NMI862" s="463"/>
      <c r="NMJ862" s="464"/>
      <c r="NMK862" s="465"/>
      <c r="NML862" s="466"/>
      <c r="NMM862" s="467"/>
      <c r="NMN862" s="466"/>
      <c r="NMO862" s="467"/>
      <c r="NMP862" s="467"/>
      <c r="NMQ862" s="463"/>
      <c r="NMR862" s="464"/>
      <c r="NMS862" s="465"/>
      <c r="NMT862" s="466"/>
      <c r="NMU862" s="467"/>
      <c r="NMV862" s="466"/>
      <c r="NMW862" s="467"/>
      <c r="NMX862" s="467"/>
      <c r="NMY862" s="463"/>
      <c r="NMZ862" s="464"/>
      <c r="NNA862" s="465"/>
      <c r="NNB862" s="466"/>
      <c r="NNC862" s="467"/>
      <c r="NND862" s="466"/>
      <c r="NNE862" s="467"/>
      <c r="NNF862" s="467"/>
      <c r="NNG862" s="463"/>
      <c r="NNH862" s="464"/>
      <c r="NNI862" s="465"/>
      <c r="NNJ862" s="466"/>
      <c r="NNK862" s="467"/>
      <c r="NNL862" s="466"/>
      <c r="NNM862" s="467"/>
      <c r="NNN862" s="467"/>
      <c r="NNO862" s="463"/>
      <c r="NNP862" s="464"/>
      <c r="NNQ862" s="465"/>
      <c r="NNR862" s="466"/>
      <c r="NNS862" s="467"/>
      <c r="NNT862" s="466"/>
      <c r="NNU862" s="467"/>
      <c r="NNV862" s="467"/>
      <c r="NNW862" s="463"/>
      <c r="NNX862" s="464"/>
      <c r="NNY862" s="465"/>
      <c r="NNZ862" s="466"/>
      <c r="NOA862" s="467"/>
      <c r="NOB862" s="466"/>
      <c r="NOC862" s="467"/>
      <c r="NOD862" s="467"/>
      <c r="NOE862" s="463"/>
      <c r="NOF862" s="464"/>
      <c r="NOG862" s="465"/>
      <c r="NOH862" s="466"/>
      <c r="NOI862" s="467"/>
      <c r="NOJ862" s="466"/>
      <c r="NOK862" s="467"/>
      <c r="NOL862" s="467"/>
      <c r="NOM862" s="463"/>
      <c r="NON862" s="464"/>
      <c r="NOO862" s="465"/>
      <c r="NOP862" s="466"/>
      <c r="NOQ862" s="467"/>
      <c r="NOR862" s="466"/>
      <c r="NOS862" s="467"/>
      <c r="NOT862" s="467"/>
      <c r="NOU862" s="463"/>
      <c r="NOV862" s="464"/>
      <c r="NOW862" s="465"/>
      <c r="NOX862" s="466"/>
      <c r="NOY862" s="467"/>
      <c r="NOZ862" s="466"/>
      <c r="NPA862" s="467"/>
      <c r="NPB862" s="467"/>
      <c r="NPC862" s="463"/>
      <c r="NPD862" s="464"/>
      <c r="NPE862" s="465"/>
      <c r="NPF862" s="466"/>
      <c r="NPG862" s="467"/>
      <c r="NPH862" s="466"/>
      <c r="NPI862" s="467"/>
      <c r="NPJ862" s="467"/>
      <c r="NPK862" s="463"/>
      <c r="NPL862" s="464"/>
      <c r="NPM862" s="465"/>
      <c r="NPN862" s="466"/>
      <c r="NPO862" s="467"/>
      <c r="NPP862" s="466"/>
      <c r="NPQ862" s="467"/>
      <c r="NPR862" s="467"/>
      <c r="NPS862" s="463"/>
      <c r="NPT862" s="464"/>
      <c r="NPU862" s="465"/>
      <c r="NPV862" s="466"/>
      <c r="NPW862" s="467"/>
      <c r="NPX862" s="466"/>
      <c r="NPY862" s="467"/>
      <c r="NPZ862" s="467"/>
      <c r="NQA862" s="463"/>
      <c r="NQB862" s="464"/>
      <c r="NQC862" s="465"/>
      <c r="NQD862" s="466"/>
      <c r="NQE862" s="467"/>
      <c r="NQF862" s="466"/>
      <c r="NQG862" s="467"/>
      <c r="NQH862" s="467"/>
      <c r="NQI862" s="463"/>
      <c r="NQJ862" s="464"/>
      <c r="NQK862" s="465"/>
      <c r="NQL862" s="466"/>
      <c r="NQM862" s="467"/>
      <c r="NQN862" s="466"/>
      <c r="NQO862" s="467"/>
      <c r="NQP862" s="467"/>
      <c r="NQQ862" s="463"/>
      <c r="NQR862" s="464"/>
      <c r="NQS862" s="465"/>
      <c r="NQT862" s="466"/>
      <c r="NQU862" s="467"/>
      <c r="NQV862" s="466"/>
      <c r="NQW862" s="467"/>
      <c r="NQX862" s="467"/>
      <c r="NQY862" s="463"/>
      <c r="NQZ862" s="464"/>
      <c r="NRA862" s="465"/>
      <c r="NRB862" s="466"/>
      <c r="NRC862" s="467"/>
      <c r="NRD862" s="466"/>
      <c r="NRE862" s="467"/>
      <c r="NRF862" s="467"/>
      <c r="NRG862" s="463"/>
      <c r="NRH862" s="464"/>
      <c r="NRI862" s="465"/>
      <c r="NRJ862" s="466"/>
      <c r="NRK862" s="467"/>
      <c r="NRL862" s="466"/>
      <c r="NRM862" s="467"/>
      <c r="NRN862" s="467"/>
      <c r="NRO862" s="463"/>
      <c r="NRP862" s="464"/>
      <c r="NRQ862" s="465"/>
      <c r="NRR862" s="466"/>
      <c r="NRS862" s="467"/>
      <c r="NRT862" s="466"/>
      <c r="NRU862" s="467"/>
      <c r="NRV862" s="467"/>
      <c r="NRW862" s="463"/>
      <c r="NRX862" s="464"/>
      <c r="NRY862" s="465"/>
      <c r="NRZ862" s="466"/>
      <c r="NSA862" s="467"/>
      <c r="NSB862" s="466"/>
      <c r="NSC862" s="467"/>
      <c r="NSD862" s="467"/>
      <c r="NSE862" s="463"/>
      <c r="NSF862" s="464"/>
      <c r="NSG862" s="465"/>
      <c r="NSH862" s="466"/>
      <c r="NSI862" s="467"/>
      <c r="NSJ862" s="466"/>
      <c r="NSK862" s="467"/>
      <c r="NSL862" s="467"/>
      <c r="NSM862" s="463"/>
      <c r="NSN862" s="464"/>
      <c r="NSO862" s="465"/>
      <c r="NSP862" s="466"/>
      <c r="NSQ862" s="467"/>
      <c r="NSR862" s="466"/>
      <c r="NSS862" s="467"/>
      <c r="NST862" s="467"/>
      <c r="NSU862" s="463"/>
      <c r="NSV862" s="464"/>
      <c r="NSW862" s="465"/>
      <c r="NSX862" s="466"/>
      <c r="NSY862" s="467"/>
      <c r="NSZ862" s="466"/>
      <c r="NTA862" s="467"/>
      <c r="NTB862" s="467"/>
      <c r="NTC862" s="463"/>
      <c r="NTD862" s="464"/>
      <c r="NTE862" s="465"/>
      <c r="NTF862" s="466"/>
      <c r="NTG862" s="467"/>
      <c r="NTH862" s="466"/>
      <c r="NTI862" s="467"/>
      <c r="NTJ862" s="467"/>
      <c r="NTK862" s="463"/>
      <c r="NTL862" s="464"/>
      <c r="NTM862" s="465"/>
      <c r="NTN862" s="466"/>
      <c r="NTO862" s="467"/>
      <c r="NTP862" s="466"/>
      <c r="NTQ862" s="467"/>
      <c r="NTR862" s="467"/>
      <c r="NTS862" s="463"/>
      <c r="NTT862" s="464"/>
      <c r="NTU862" s="465"/>
      <c r="NTV862" s="466"/>
      <c r="NTW862" s="467"/>
      <c r="NTX862" s="466"/>
      <c r="NTY862" s="467"/>
      <c r="NTZ862" s="467"/>
      <c r="NUA862" s="463"/>
      <c r="NUB862" s="464"/>
      <c r="NUC862" s="465"/>
      <c r="NUD862" s="466"/>
      <c r="NUE862" s="467"/>
      <c r="NUF862" s="466"/>
      <c r="NUG862" s="467"/>
      <c r="NUH862" s="467"/>
      <c r="NUI862" s="463"/>
      <c r="NUJ862" s="464"/>
      <c r="NUK862" s="465"/>
      <c r="NUL862" s="466"/>
      <c r="NUM862" s="467"/>
      <c r="NUN862" s="466"/>
      <c r="NUO862" s="467"/>
      <c r="NUP862" s="467"/>
      <c r="NUQ862" s="463"/>
      <c r="NUR862" s="464"/>
      <c r="NUS862" s="465"/>
      <c r="NUT862" s="466"/>
      <c r="NUU862" s="467"/>
      <c r="NUV862" s="466"/>
      <c r="NUW862" s="467"/>
      <c r="NUX862" s="467"/>
      <c r="NUY862" s="463"/>
      <c r="NUZ862" s="464"/>
      <c r="NVA862" s="465"/>
      <c r="NVB862" s="466"/>
      <c r="NVC862" s="467"/>
      <c r="NVD862" s="466"/>
      <c r="NVE862" s="467"/>
      <c r="NVF862" s="467"/>
      <c r="NVG862" s="463"/>
      <c r="NVH862" s="464"/>
      <c r="NVI862" s="465"/>
      <c r="NVJ862" s="466"/>
      <c r="NVK862" s="467"/>
      <c r="NVL862" s="466"/>
      <c r="NVM862" s="467"/>
      <c r="NVN862" s="467"/>
      <c r="NVO862" s="463"/>
      <c r="NVP862" s="464"/>
      <c r="NVQ862" s="465"/>
      <c r="NVR862" s="466"/>
      <c r="NVS862" s="467"/>
      <c r="NVT862" s="466"/>
      <c r="NVU862" s="467"/>
      <c r="NVV862" s="467"/>
      <c r="NVW862" s="463"/>
      <c r="NVX862" s="464"/>
      <c r="NVY862" s="465"/>
      <c r="NVZ862" s="466"/>
      <c r="NWA862" s="467"/>
      <c r="NWB862" s="466"/>
      <c r="NWC862" s="467"/>
      <c r="NWD862" s="467"/>
      <c r="NWE862" s="463"/>
      <c r="NWF862" s="464"/>
      <c r="NWG862" s="465"/>
      <c r="NWH862" s="466"/>
      <c r="NWI862" s="467"/>
      <c r="NWJ862" s="466"/>
      <c r="NWK862" s="467"/>
      <c r="NWL862" s="467"/>
      <c r="NWM862" s="463"/>
      <c r="NWN862" s="464"/>
      <c r="NWO862" s="465"/>
      <c r="NWP862" s="466"/>
      <c r="NWQ862" s="467"/>
      <c r="NWR862" s="466"/>
      <c r="NWS862" s="467"/>
      <c r="NWT862" s="467"/>
      <c r="NWU862" s="463"/>
      <c r="NWV862" s="464"/>
      <c r="NWW862" s="465"/>
      <c r="NWX862" s="466"/>
      <c r="NWY862" s="467"/>
      <c r="NWZ862" s="466"/>
      <c r="NXA862" s="467"/>
      <c r="NXB862" s="467"/>
      <c r="NXC862" s="463"/>
      <c r="NXD862" s="464"/>
      <c r="NXE862" s="465"/>
      <c r="NXF862" s="466"/>
      <c r="NXG862" s="467"/>
      <c r="NXH862" s="466"/>
      <c r="NXI862" s="467"/>
      <c r="NXJ862" s="467"/>
      <c r="NXK862" s="463"/>
      <c r="NXL862" s="464"/>
      <c r="NXM862" s="465"/>
      <c r="NXN862" s="466"/>
      <c r="NXO862" s="467"/>
      <c r="NXP862" s="466"/>
      <c r="NXQ862" s="467"/>
      <c r="NXR862" s="467"/>
      <c r="NXS862" s="463"/>
      <c r="NXT862" s="464"/>
      <c r="NXU862" s="465"/>
      <c r="NXV862" s="466"/>
      <c r="NXW862" s="467"/>
      <c r="NXX862" s="466"/>
      <c r="NXY862" s="467"/>
      <c r="NXZ862" s="467"/>
      <c r="NYA862" s="463"/>
      <c r="NYB862" s="464"/>
      <c r="NYC862" s="465"/>
      <c r="NYD862" s="466"/>
      <c r="NYE862" s="467"/>
      <c r="NYF862" s="466"/>
      <c r="NYG862" s="467"/>
      <c r="NYH862" s="467"/>
      <c r="NYI862" s="463"/>
      <c r="NYJ862" s="464"/>
      <c r="NYK862" s="465"/>
      <c r="NYL862" s="466"/>
      <c r="NYM862" s="467"/>
      <c r="NYN862" s="466"/>
      <c r="NYO862" s="467"/>
      <c r="NYP862" s="467"/>
      <c r="NYQ862" s="463"/>
      <c r="NYR862" s="464"/>
      <c r="NYS862" s="465"/>
      <c r="NYT862" s="466"/>
      <c r="NYU862" s="467"/>
      <c r="NYV862" s="466"/>
      <c r="NYW862" s="467"/>
      <c r="NYX862" s="467"/>
      <c r="NYY862" s="463"/>
      <c r="NYZ862" s="464"/>
      <c r="NZA862" s="465"/>
      <c r="NZB862" s="466"/>
      <c r="NZC862" s="467"/>
      <c r="NZD862" s="466"/>
      <c r="NZE862" s="467"/>
      <c r="NZF862" s="467"/>
      <c r="NZG862" s="463"/>
      <c r="NZH862" s="464"/>
      <c r="NZI862" s="465"/>
      <c r="NZJ862" s="466"/>
      <c r="NZK862" s="467"/>
      <c r="NZL862" s="466"/>
      <c r="NZM862" s="467"/>
      <c r="NZN862" s="467"/>
      <c r="NZO862" s="463"/>
      <c r="NZP862" s="464"/>
      <c r="NZQ862" s="465"/>
      <c r="NZR862" s="466"/>
      <c r="NZS862" s="467"/>
      <c r="NZT862" s="466"/>
      <c r="NZU862" s="467"/>
      <c r="NZV862" s="467"/>
      <c r="NZW862" s="463"/>
      <c r="NZX862" s="464"/>
      <c r="NZY862" s="465"/>
      <c r="NZZ862" s="466"/>
      <c r="OAA862" s="467"/>
      <c r="OAB862" s="466"/>
      <c r="OAC862" s="467"/>
      <c r="OAD862" s="467"/>
      <c r="OAE862" s="463"/>
      <c r="OAF862" s="464"/>
      <c r="OAG862" s="465"/>
      <c r="OAH862" s="466"/>
      <c r="OAI862" s="467"/>
      <c r="OAJ862" s="466"/>
      <c r="OAK862" s="467"/>
      <c r="OAL862" s="467"/>
      <c r="OAM862" s="463"/>
      <c r="OAN862" s="464"/>
      <c r="OAO862" s="465"/>
      <c r="OAP862" s="466"/>
      <c r="OAQ862" s="467"/>
      <c r="OAR862" s="466"/>
      <c r="OAS862" s="467"/>
      <c r="OAT862" s="467"/>
      <c r="OAU862" s="463"/>
      <c r="OAV862" s="464"/>
      <c r="OAW862" s="465"/>
      <c r="OAX862" s="466"/>
      <c r="OAY862" s="467"/>
      <c r="OAZ862" s="466"/>
      <c r="OBA862" s="467"/>
      <c r="OBB862" s="467"/>
      <c r="OBC862" s="463"/>
      <c r="OBD862" s="464"/>
      <c r="OBE862" s="465"/>
      <c r="OBF862" s="466"/>
      <c r="OBG862" s="467"/>
      <c r="OBH862" s="466"/>
      <c r="OBI862" s="467"/>
      <c r="OBJ862" s="467"/>
      <c r="OBK862" s="463"/>
      <c r="OBL862" s="464"/>
      <c r="OBM862" s="465"/>
      <c r="OBN862" s="466"/>
      <c r="OBO862" s="467"/>
      <c r="OBP862" s="466"/>
      <c r="OBQ862" s="467"/>
      <c r="OBR862" s="467"/>
      <c r="OBS862" s="463"/>
      <c r="OBT862" s="464"/>
      <c r="OBU862" s="465"/>
      <c r="OBV862" s="466"/>
      <c r="OBW862" s="467"/>
      <c r="OBX862" s="466"/>
      <c r="OBY862" s="467"/>
      <c r="OBZ862" s="467"/>
      <c r="OCA862" s="463"/>
      <c r="OCB862" s="464"/>
      <c r="OCC862" s="465"/>
      <c r="OCD862" s="466"/>
      <c r="OCE862" s="467"/>
      <c r="OCF862" s="466"/>
      <c r="OCG862" s="467"/>
      <c r="OCH862" s="467"/>
      <c r="OCI862" s="463"/>
      <c r="OCJ862" s="464"/>
      <c r="OCK862" s="465"/>
      <c r="OCL862" s="466"/>
      <c r="OCM862" s="467"/>
      <c r="OCN862" s="466"/>
      <c r="OCO862" s="467"/>
      <c r="OCP862" s="467"/>
      <c r="OCQ862" s="463"/>
      <c r="OCR862" s="464"/>
      <c r="OCS862" s="465"/>
      <c r="OCT862" s="466"/>
      <c r="OCU862" s="467"/>
      <c r="OCV862" s="466"/>
      <c r="OCW862" s="467"/>
      <c r="OCX862" s="467"/>
      <c r="OCY862" s="463"/>
      <c r="OCZ862" s="464"/>
      <c r="ODA862" s="465"/>
      <c r="ODB862" s="466"/>
      <c r="ODC862" s="467"/>
      <c r="ODD862" s="466"/>
      <c r="ODE862" s="467"/>
      <c r="ODF862" s="467"/>
      <c r="ODG862" s="463"/>
      <c r="ODH862" s="464"/>
      <c r="ODI862" s="465"/>
      <c r="ODJ862" s="466"/>
      <c r="ODK862" s="467"/>
      <c r="ODL862" s="466"/>
      <c r="ODM862" s="467"/>
      <c r="ODN862" s="467"/>
      <c r="ODO862" s="463"/>
      <c r="ODP862" s="464"/>
      <c r="ODQ862" s="465"/>
      <c r="ODR862" s="466"/>
      <c r="ODS862" s="467"/>
      <c r="ODT862" s="466"/>
      <c r="ODU862" s="467"/>
      <c r="ODV862" s="467"/>
      <c r="ODW862" s="463"/>
      <c r="ODX862" s="464"/>
      <c r="ODY862" s="465"/>
      <c r="ODZ862" s="466"/>
      <c r="OEA862" s="467"/>
      <c r="OEB862" s="466"/>
      <c r="OEC862" s="467"/>
      <c r="OED862" s="467"/>
      <c r="OEE862" s="463"/>
      <c r="OEF862" s="464"/>
      <c r="OEG862" s="465"/>
      <c r="OEH862" s="466"/>
      <c r="OEI862" s="467"/>
      <c r="OEJ862" s="466"/>
      <c r="OEK862" s="467"/>
      <c r="OEL862" s="467"/>
      <c r="OEM862" s="463"/>
      <c r="OEN862" s="464"/>
      <c r="OEO862" s="465"/>
      <c r="OEP862" s="466"/>
      <c r="OEQ862" s="467"/>
      <c r="OER862" s="466"/>
      <c r="OES862" s="467"/>
      <c r="OET862" s="467"/>
      <c r="OEU862" s="463"/>
      <c r="OEV862" s="464"/>
      <c r="OEW862" s="465"/>
      <c r="OEX862" s="466"/>
      <c r="OEY862" s="467"/>
      <c r="OEZ862" s="466"/>
      <c r="OFA862" s="467"/>
      <c r="OFB862" s="467"/>
      <c r="OFC862" s="463"/>
      <c r="OFD862" s="464"/>
      <c r="OFE862" s="465"/>
      <c r="OFF862" s="466"/>
      <c r="OFG862" s="467"/>
      <c r="OFH862" s="466"/>
      <c r="OFI862" s="467"/>
      <c r="OFJ862" s="467"/>
      <c r="OFK862" s="463"/>
      <c r="OFL862" s="464"/>
      <c r="OFM862" s="465"/>
      <c r="OFN862" s="466"/>
      <c r="OFO862" s="467"/>
      <c r="OFP862" s="466"/>
      <c r="OFQ862" s="467"/>
      <c r="OFR862" s="467"/>
      <c r="OFS862" s="463"/>
      <c r="OFT862" s="464"/>
      <c r="OFU862" s="465"/>
      <c r="OFV862" s="466"/>
      <c r="OFW862" s="467"/>
      <c r="OFX862" s="466"/>
      <c r="OFY862" s="467"/>
      <c r="OFZ862" s="467"/>
      <c r="OGA862" s="463"/>
      <c r="OGB862" s="464"/>
      <c r="OGC862" s="465"/>
      <c r="OGD862" s="466"/>
      <c r="OGE862" s="467"/>
      <c r="OGF862" s="466"/>
      <c r="OGG862" s="467"/>
      <c r="OGH862" s="467"/>
      <c r="OGI862" s="463"/>
      <c r="OGJ862" s="464"/>
      <c r="OGK862" s="465"/>
      <c r="OGL862" s="466"/>
      <c r="OGM862" s="467"/>
      <c r="OGN862" s="466"/>
      <c r="OGO862" s="467"/>
      <c r="OGP862" s="467"/>
      <c r="OGQ862" s="463"/>
      <c r="OGR862" s="464"/>
      <c r="OGS862" s="465"/>
      <c r="OGT862" s="466"/>
      <c r="OGU862" s="467"/>
      <c r="OGV862" s="466"/>
      <c r="OGW862" s="467"/>
      <c r="OGX862" s="467"/>
      <c r="OGY862" s="463"/>
      <c r="OGZ862" s="464"/>
      <c r="OHA862" s="465"/>
      <c r="OHB862" s="466"/>
      <c r="OHC862" s="467"/>
      <c r="OHD862" s="466"/>
      <c r="OHE862" s="467"/>
      <c r="OHF862" s="467"/>
      <c r="OHG862" s="463"/>
      <c r="OHH862" s="464"/>
      <c r="OHI862" s="465"/>
      <c r="OHJ862" s="466"/>
      <c r="OHK862" s="467"/>
      <c r="OHL862" s="466"/>
      <c r="OHM862" s="467"/>
      <c r="OHN862" s="467"/>
      <c r="OHO862" s="463"/>
      <c r="OHP862" s="464"/>
      <c r="OHQ862" s="465"/>
      <c r="OHR862" s="466"/>
      <c r="OHS862" s="467"/>
      <c r="OHT862" s="466"/>
      <c r="OHU862" s="467"/>
      <c r="OHV862" s="467"/>
      <c r="OHW862" s="463"/>
      <c r="OHX862" s="464"/>
      <c r="OHY862" s="465"/>
      <c r="OHZ862" s="466"/>
      <c r="OIA862" s="467"/>
      <c r="OIB862" s="466"/>
      <c r="OIC862" s="467"/>
      <c r="OID862" s="467"/>
      <c r="OIE862" s="463"/>
      <c r="OIF862" s="464"/>
      <c r="OIG862" s="465"/>
      <c r="OIH862" s="466"/>
      <c r="OII862" s="467"/>
      <c r="OIJ862" s="466"/>
      <c r="OIK862" s="467"/>
      <c r="OIL862" s="467"/>
      <c r="OIM862" s="463"/>
      <c r="OIN862" s="464"/>
      <c r="OIO862" s="465"/>
      <c r="OIP862" s="466"/>
      <c r="OIQ862" s="467"/>
      <c r="OIR862" s="466"/>
      <c r="OIS862" s="467"/>
      <c r="OIT862" s="467"/>
      <c r="OIU862" s="463"/>
      <c r="OIV862" s="464"/>
      <c r="OIW862" s="465"/>
      <c r="OIX862" s="466"/>
      <c r="OIY862" s="467"/>
      <c r="OIZ862" s="466"/>
      <c r="OJA862" s="467"/>
      <c r="OJB862" s="467"/>
      <c r="OJC862" s="463"/>
      <c r="OJD862" s="464"/>
      <c r="OJE862" s="465"/>
      <c r="OJF862" s="466"/>
      <c r="OJG862" s="467"/>
      <c r="OJH862" s="466"/>
      <c r="OJI862" s="467"/>
      <c r="OJJ862" s="467"/>
      <c r="OJK862" s="463"/>
      <c r="OJL862" s="464"/>
      <c r="OJM862" s="465"/>
      <c r="OJN862" s="466"/>
      <c r="OJO862" s="467"/>
      <c r="OJP862" s="466"/>
      <c r="OJQ862" s="467"/>
      <c r="OJR862" s="467"/>
      <c r="OJS862" s="463"/>
      <c r="OJT862" s="464"/>
      <c r="OJU862" s="465"/>
      <c r="OJV862" s="466"/>
      <c r="OJW862" s="467"/>
      <c r="OJX862" s="466"/>
      <c r="OJY862" s="467"/>
      <c r="OJZ862" s="467"/>
      <c r="OKA862" s="463"/>
      <c r="OKB862" s="464"/>
      <c r="OKC862" s="465"/>
      <c r="OKD862" s="466"/>
      <c r="OKE862" s="467"/>
      <c r="OKF862" s="466"/>
      <c r="OKG862" s="467"/>
      <c r="OKH862" s="467"/>
      <c r="OKI862" s="463"/>
      <c r="OKJ862" s="464"/>
      <c r="OKK862" s="465"/>
      <c r="OKL862" s="466"/>
      <c r="OKM862" s="467"/>
      <c r="OKN862" s="466"/>
      <c r="OKO862" s="467"/>
      <c r="OKP862" s="467"/>
      <c r="OKQ862" s="463"/>
      <c r="OKR862" s="464"/>
      <c r="OKS862" s="465"/>
      <c r="OKT862" s="466"/>
      <c r="OKU862" s="467"/>
      <c r="OKV862" s="466"/>
      <c r="OKW862" s="467"/>
      <c r="OKX862" s="467"/>
      <c r="OKY862" s="463"/>
      <c r="OKZ862" s="464"/>
      <c r="OLA862" s="465"/>
      <c r="OLB862" s="466"/>
      <c r="OLC862" s="467"/>
      <c r="OLD862" s="466"/>
      <c r="OLE862" s="467"/>
      <c r="OLF862" s="467"/>
      <c r="OLG862" s="463"/>
      <c r="OLH862" s="464"/>
      <c r="OLI862" s="465"/>
      <c r="OLJ862" s="466"/>
      <c r="OLK862" s="467"/>
      <c r="OLL862" s="466"/>
      <c r="OLM862" s="467"/>
      <c r="OLN862" s="467"/>
      <c r="OLO862" s="463"/>
      <c r="OLP862" s="464"/>
      <c r="OLQ862" s="465"/>
      <c r="OLR862" s="466"/>
      <c r="OLS862" s="467"/>
      <c r="OLT862" s="466"/>
      <c r="OLU862" s="467"/>
      <c r="OLV862" s="467"/>
      <c r="OLW862" s="463"/>
      <c r="OLX862" s="464"/>
      <c r="OLY862" s="465"/>
      <c r="OLZ862" s="466"/>
      <c r="OMA862" s="467"/>
      <c r="OMB862" s="466"/>
      <c r="OMC862" s="467"/>
      <c r="OMD862" s="467"/>
      <c r="OME862" s="463"/>
      <c r="OMF862" s="464"/>
      <c r="OMG862" s="465"/>
      <c r="OMH862" s="466"/>
      <c r="OMI862" s="467"/>
      <c r="OMJ862" s="466"/>
      <c r="OMK862" s="467"/>
      <c r="OML862" s="467"/>
      <c r="OMM862" s="463"/>
      <c r="OMN862" s="464"/>
      <c r="OMO862" s="465"/>
      <c r="OMP862" s="466"/>
      <c r="OMQ862" s="467"/>
      <c r="OMR862" s="466"/>
      <c r="OMS862" s="467"/>
      <c r="OMT862" s="467"/>
      <c r="OMU862" s="463"/>
      <c r="OMV862" s="464"/>
      <c r="OMW862" s="465"/>
      <c r="OMX862" s="466"/>
      <c r="OMY862" s="467"/>
      <c r="OMZ862" s="466"/>
      <c r="ONA862" s="467"/>
      <c r="ONB862" s="467"/>
      <c r="ONC862" s="463"/>
      <c r="OND862" s="464"/>
      <c r="ONE862" s="465"/>
      <c r="ONF862" s="466"/>
      <c r="ONG862" s="467"/>
      <c r="ONH862" s="466"/>
      <c r="ONI862" s="467"/>
      <c r="ONJ862" s="467"/>
      <c r="ONK862" s="463"/>
      <c r="ONL862" s="464"/>
      <c r="ONM862" s="465"/>
      <c r="ONN862" s="466"/>
      <c r="ONO862" s="467"/>
      <c r="ONP862" s="466"/>
      <c r="ONQ862" s="467"/>
      <c r="ONR862" s="467"/>
      <c r="ONS862" s="463"/>
      <c r="ONT862" s="464"/>
      <c r="ONU862" s="465"/>
      <c r="ONV862" s="466"/>
      <c r="ONW862" s="467"/>
      <c r="ONX862" s="466"/>
      <c r="ONY862" s="467"/>
      <c r="ONZ862" s="467"/>
      <c r="OOA862" s="463"/>
      <c r="OOB862" s="464"/>
      <c r="OOC862" s="465"/>
      <c r="OOD862" s="466"/>
      <c r="OOE862" s="467"/>
      <c r="OOF862" s="466"/>
      <c r="OOG862" s="467"/>
      <c r="OOH862" s="467"/>
      <c r="OOI862" s="463"/>
      <c r="OOJ862" s="464"/>
      <c r="OOK862" s="465"/>
      <c r="OOL862" s="466"/>
      <c r="OOM862" s="467"/>
      <c r="OON862" s="466"/>
      <c r="OOO862" s="467"/>
      <c r="OOP862" s="467"/>
      <c r="OOQ862" s="463"/>
      <c r="OOR862" s="464"/>
      <c r="OOS862" s="465"/>
      <c r="OOT862" s="466"/>
      <c r="OOU862" s="467"/>
      <c r="OOV862" s="466"/>
      <c r="OOW862" s="467"/>
      <c r="OOX862" s="467"/>
      <c r="OOY862" s="463"/>
      <c r="OOZ862" s="464"/>
      <c r="OPA862" s="465"/>
      <c r="OPB862" s="466"/>
      <c r="OPC862" s="467"/>
      <c r="OPD862" s="466"/>
      <c r="OPE862" s="467"/>
      <c r="OPF862" s="467"/>
      <c r="OPG862" s="463"/>
      <c r="OPH862" s="464"/>
      <c r="OPI862" s="465"/>
      <c r="OPJ862" s="466"/>
      <c r="OPK862" s="467"/>
      <c r="OPL862" s="466"/>
      <c r="OPM862" s="467"/>
      <c r="OPN862" s="467"/>
      <c r="OPO862" s="463"/>
      <c r="OPP862" s="464"/>
      <c r="OPQ862" s="465"/>
      <c r="OPR862" s="466"/>
      <c r="OPS862" s="467"/>
      <c r="OPT862" s="466"/>
      <c r="OPU862" s="467"/>
      <c r="OPV862" s="467"/>
      <c r="OPW862" s="463"/>
      <c r="OPX862" s="464"/>
      <c r="OPY862" s="465"/>
      <c r="OPZ862" s="466"/>
      <c r="OQA862" s="467"/>
      <c r="OQB862" s="466"/>
      <c r="OQC862" s="467"/>
      <c r="OQD862" s="467"/>
      <c r="OQE862" s="463"/>
      <c r="OQF862" s="464"/>
      <c r="OQG862" s="465"/>
      <c r="OQH862" s="466"/>
      <c r="OQI862" s="467"/>
      <c r="OQJ862" s="466"/>
      <c r="OQK862" s="467"/>
      <c r="OQL862" s="467"/>
      <c r="OQM862" s="463"/>
      <c r="OQN862" s="464"/>
      <c r="OQO862" s="465"/>
      <c r="OQP862" s="466"/>
      <c r="OQQ862" s="467"/>
      <c r="OQR862" s="466"/>
      <c r="OQS862" s="467"/>
      <c r="OQT862" s="467"/>
      <c r="OQU862" s="463"/>
      <c r="OQV862" s="464"/>
      <c r="OQW862" s="465"/>
      <c r="OQX862" s="466"/>
      <c r="OQY862" s="467"/>
      <c r="OQZ862" s="466"/>
      <c r="ORA862" s="467"/>
      <c r="ORB862" s="467"/>
      <c r="ORC862" s="463"/>
      <c r="ORD862" s="464"/>
      <c r="ORE862" s="465"/>
      <c r="ORF862" s="466"/>
      <c r="ORG862" s="467"/>
      <c r="ORH862" s="466"/>
      <c r="ORI862" s="467"/>
      <c r="ORJ862" s="467"/>
      <c r="ORK862" s="463"/>
      <c r="ORL862" s="464"/>
      <c r="ORM862" s="465"/>
      <c r="ORN862" s="466"/>
      <c r="ORO862" s="467"/>
      <c r="ORP862" s="466"/>
      <c r="ORQ862" s="467"/>
      <c r="ORR862" s="467"/>
      <c r="ORS862" s="463"/>
      <c r="ORT862" s="464"/>
      <c r="ORU862" s="465"/>
      <c r="ORV862" s="466"/>
      <c r="ORW862" s="467"/>
      <c r="ORX862" s="466"/>
      <c r="ORY862" s="467"/>
      <c r="ORZ862" s="467"/>
      <c r="OSA862" s="463"/>
      <c r="OSB862" s="464"/>
      <c r="OSC862" s="465"/>
      <c r="OSD862" s="466"/>
      <c r="OSE862" s="467"/>
      <c r="OSF862" s="466"/>
      <c r="OSG862" s="467"/>
      <c r="OSH862" s="467"/>
      <c r="OSI862" s="463"/>
      <c r="OSJ862" s="464"/>
      <c r="OSK862" s="465"/>
      <c r="OSL862" s="466"/>
      <c r="OSM862" s="467"/>
      <c r="OSN862" s="466"/>
      <c r="OSO862" s="467"/>
      <c r="OSP862" s="467"/>
      <c r="OSQ862" s="463"/>
      <c r="OSR862" s="464"/>
      <c r="OSS862" s="465"/>
      <c r="OST862" s="466"/>
      <c r="OSU862" s="467"/>
      <c r="OSV862" s="466"/>
      <c r="OSW862" s="467"/>
      <c r="OSX862" s="467"/>
      <c r="OSY862" s="463"/>
      <c r="OSZ862" s="464"/>
      <c r="OTA862" s="465"/>
      <c r="OTB862" s="466"/>
      <c r="OTC862" s="467"/>
      <c r="OTD862" s="466"/>
      <c r="OTE862" s="467"/>
      <c r="OTF862" s="467"/>
      <c r="OTG862" s="463"/>
      <c r="OTH862" s="464"/>
      <c r="OTI862" s="465"/>
      <c r="OTJ862" s="466"/>
      <c r="OTK862" s="467"/>
      <c r="OTL862" s="466"/>
      <c r="OTM862" s="467"/>
      <c r="OTN862" s="467"/>
      <c r="OTO862" s="463"/>
      <c r="OTP862" s="464"/>
      <c r="OTQ862" s="465"/>
      <c r="OTR862" s="466"/>
      <c r="OTS862" s="467"/>
      <c r="OTT862" s="466"/>
      <c r="OTU862" s="467"/>
      <c r="OTV862" s="467"/>
      <c r="OTW862" s="463"/>
      <c r="OTX862" s="464"/>
      <c r="OTY862" s="465"/>
      <c r="OTZ862" s="466"/>
      <c r="OUA862" s="467"/>
      <c r="OUB862" s="466"/>
      <c r="OUC862" s="467"/>
      <c r="OUD862" s="467"/>
      <c r="OUE862" s="463"/>
      <c r="OUF862" s="464"/>
      <c r="OUG862" s="465"/>
      <c r="OUH862" s="466"/>
      <c r="OUI862" s="467"/>
      <c r="OUJ862" s="466"/>
      <c r="OUK862" s="467"/>
      <c r="OUL862" s="467"/>
      <c r="OUM862" s="463"/>
      <c r="OUN862" s="464"/>
      <c r="OUO862" s="465"/>
      <c r="OUP862" s="466"/>
      <c r="OUQ862" s="467"/>
      <c r="OUR862" s="466"/>
      <c r="OUS862" s="467"/>
      <c r="OUT862" s="467"/>
      <c r="OUU862" s="463"/>
      <c r="OUV862" s="464"/>
      <c r="OUW862" s="465"/>
      <c r="OUX862" s="466"/>
      <c r="OUY862" s="467"/>
      <c r="OUZ862" s="466"/>
      <c r="OVA862" s="467"/>
      <c r="OVB862" s="467"/>
      <c r="OVC862" s="463"/>
      <c r="OVD862" s="464"/>
      <c r="OVE862" s="465"/>
      <c r="OVF862" s="466"/>
      <c r="OVG862" s="467"/>
      <c r="OVH862" s="466"/>
      <c r="OVI862" s="467"/>
      <c r="OVJ862" s="467"/>
      <c r="OVK862" s="463"/>
      <c r="OVL862" s="464"/>
      <c r="OVM862" s="465"/>
      <c r="OVN862" s="466"/>
      <c r="OVO862" s="467"/>
      <c r="OVP862" s="466"/>
      <c r="OVQ862" s="467"/>
      <c r="OVR862" s="467"/>
      <c r="OVS862" s="463"/>
      <c r="OVT862" s="464"/>
      <c r="OVU862" s="465"/>
      <c r="OVV862" s="466"/>
      <c r="OVW862" s="467"/>
      <c r="OVX862" s="466"/>
      <c r="OVY862" s="467"/>
      <c r="OVZ862" s="467"/>
      <c r="OWA862" s="463"/>
      <c r="OWB862" s="464"/>
      <c r="OWC862" s="465"/>
      <c r="OWD862" s="466"/>
      <c r="OWE862" s="467"/>
      <c r="OWF862" s="466"/>
      <c r="OWG862" s="467"/>
      <c r="OWH862" s="467"/>
      <c r="OWI862" s="463"/>
      <c r="OWJ862" s="464"/>
      <c r="OWK862" s="465"/>
      <c r="OWL862" s="466"/>
      <c r="OWM862" s="467"/>
      <c r="OWN862" s="466"/>
      <c r="OWO862" s="467"/>
      <c r="OWP862" s="467"/>
      <c r="OWQ862" s="463"/>
      <c r="OWR862" s="464"/>
      <c r="OWS862" s="465"/>
      <c r="OWT862" s="466"/>
      <c r="OWU862" s="467"/>
      <c r="OWV862" s="466"/>
      <c r="OWW862" s="467"/>
      <c r="OWX862" s="467"/>
      <c r="OWY862" s="463"/>
      <c r="OWZ862" s="464"/>
      <c r="OXA862" s="465"/>
      <c r="OXB862" s="466"/>
      <c r="OXC862" s="467"/>
      <c r="OXD862" s="466"/>
      <c r="OXE862" s="467"/>
      <c r="OXF862" s="467"/>
      <c r="OXG862" s="463"/>
      <c r="OXH862" s="464"/>
      <c r="OXI862" s="465"/>
      <c r="OXJ862" s="466"/>
      <c r="OXK862" s="467"/>
      <c r="OXL862" s="466"/>
      <c r="OXM862" s="467"/>
      <c r="OXN862" s="467"/>
      <c r="OXO862" s="463"/>
      <c r="OXP862" s="464"/>
      <c r="OXQ862" s="465"/>
      <c r="OXR862" s="466"/>
      <c r="OXS862" s="467"/>
      <c r="OXT862" s="466"/>
      <c r="OXU862" s="467"/>
      <c r="OXV862" s="467"/>
      <c r="OXW862" s="463"/>
      <c r="OXX862" s="464"/>
      <c r="OXY862" s="465"/>
      <c r="OXZ862" s="466"/>
      <c r="OYA862" s="467"/>
      <c r="OYB862" s="466"/>
      <c r="OYC862" s="467"/>
      <c r="OYD862" s="467"/>
      <c r="OYE862" s="463"/>
      <c r="OYF862" s="464"/>
      <c r="OYG862" s="465"/>
      <c r="OYH862" s="466"/>
      <c r="OYI862" s="467"/>
      <c r="OYJ862" s="466"/>
      <c r="OYK862" s="467"/>
      <c r="OYL862" s="467"/>
      <c r="OYM862" s="463"/>
      <c r="OYN862" s="464"/>
      <c r="OYO862" s="465"/>
      <c r="OYP862" s="466"/>
      <c r="OYQ862" s="467"/>
      <c r="OYR862" s="466"/>
      <c r="OYS862" s="467"/>
      <c r="OYT862" s="467"/>
      <c r="OYU862" s="463"/>
      <c r="OYV862" s="464"/>
      <c r="OYW862" s="465"/>
      <c r="OYX862" s="466"/>
      <c r="OYY862" s="467"/>
      <c r="OYZ862" s="466"/>
      <c r="OZA862" s="467"/>
      <c r="OZB862" s="467"/>
      <c r="OZC862" s="463"/>
      <c r="OZD862" s="464"/>
      <c r="OZE862" s="465"/>
      <c r="OZF862" s="466"/>
      <c r="OZG862" s="467"/>
      <c r="OZH862" s="466"/>
      <c r="OZI862" s="467"/>
      <c r="OZJ862" s="467"/>
      <c r="OZK862" s="463"/>
      <c r="OZL862" s="464"/>
      <c r="OZM862" s="465"/>
      <c r="OZN862" s="466"/>
      <c r="OZO862" s="467"/>
      <c r="OZP862" s="466"/>
      <c r="OZQ862" s="467"/>
      <c r="OZR862" s="467"/>
      <c r="OZS862" s="463"/>
      <c r="OZT862" s="464"/>
      <c r="OZU862" s="465"/>
      <c r="OZV862" s="466"/>
      <c r="OZW862" s="467"/>
      <c r="OZX862" s="466"/>
      <c r="OZY862" s="467"/>
      <c r="OZZ862" s="467"/>
      <c r="PAA862" s="463"/>
      <c r="PAB862" s="464"/>
      <c r="PAC862" s="465"/>
      <c r="PAD862" s="466"/>
      <c r="PAE862" s="467"/>
      <c r="PAF862" s="466"/>
      <c r="PAG862" s="467"/>
      <c r="PAH862" s="467"/>
      <c r="PAI862" s="463"/>
      <c r="PAJ862" s="464"/>
      <c r="PAK862" s="465"/>
      <c r="PAL862" s="466"/>
      <c r="PAM862" s="467"/>
      <c r="PAN862" s="466"/>
      <c r="PAO862" s="467"/>
      <c r="PAP862" s="467"/>
      <c r="PAQ862" s="463"/>
      <c r="PAR862" s="464"/>
      <c r="PAS862" s="465"/>
      <c r="PAT862" s="466"/>
      <c r="PAU862" s="467"/>
      <c r="PAV862" s="466"/>
      <c r="PAW862" s="467"/>
      <c r="PAX862" s="467"/>
      <c r="PAY862" s="463"/>
      <c r="PAZ862" s="464"/>
      <c r="PBA862" s="465"/>
      <c r="PBB862" s="466"/>
      <c r="PBC862" s="467"/>
      <c r="PBD862" s="466"/>
      <c r="PBE862" s="467"/>
      <c r="PBF862" s="467"/>
      <c r="PBG862" s="463"/>
      <c r="PBH862" s="464"/>
      <c r="PBI862" s="465"/>
      <c r="PBJ862" s="466"/>
      <c r="PBK862" s="467"/>
      <c r="PBL862" s="466"/>
      <c r="PBM862" s="467"/>
      <c r="PBN862" s="467"/>
      <c r="PBO862" s="463"/>
      <c r="PBP862" s="464"/>
      <c r="PBQ862" s="465"/>
      <c r="PBR862" s="466"/>
      <c r="PBS862" s="467"/>
      <c r="PBT862" s="466"/>
      <c r="PBU862" s="467"/>
      <c r="PBV862" s="467"/>
      <c r="PBW862" s="463"/>
      <c r="PBX862" s="464"/>
      <c r="PBY862" s="465"/>
      <c r="PBZ862" s="466"/>
      <c r="PCA862" s="467"/>
      <c r="PCB862" s="466"/>
      <c r="PCC862" s="467"/>
      <c r="PCD862" s="467"/>
      <c r="PCE862" s="463"/>
      <c r="PCF862" s="464"/>
      <c r="PCG862" s="465"/>
      <c r="PCH862" s="466"/>
      <c r="PCI862" s="467"/>
      <c r="PCJ862" s="466"/>
      <c r="PCK862" s="467"/>
      <c r="PCL862" s="467"/>
      <c r="PCM862" s="463"/>
      <c r="PCN862" s="464"/>
      <c r="PCO862" s="465"/>
      <c r="PCP862" s="466"/>
      <c r="PCQ862" s="467"/>
      <c r="PCR862" s="466"/>
      <c r="PCS862" s="467"/>
      <c r="PCT862" s="467"/>
      <c r="PCU862" s="463"/>
      <c r="PCV862" s="464"/>
      <c r="PCW862" s="465"/>
      <c r="PCX862" s="466"/>
      <c r="PCY862" s="467"/>
      <c r="PCZ862" s="466"/>
      <c r="PDA862" s="467"/>
      <c r="PDB862" s="467"/>
      <c r="PDC862" s="463"/>
      <c r="PDD862" s="464"/>
      <c r="PDE862" s="465"/>
      <c r="PDF862" s="466"/>
      <c r="PDG862" s="467"/>
      <c r="PDH862" s="466"/>
      <c r="PDI862" s="467"/>
      <c r="PDJ862" s="467"/>
      <c r="PDK862" s="463"/>
      <c r="PDL862" s="464"/>
      <c r="PDM862" s="465"/>
      <c r="PDN862" s="466"/>
      <c r="PDO862" s="467"/>
      <c r="PDP862" s="466"/>
      <c r="PDQ862" s="467"/>
      <c r="PDR862" s="467"/>
      <c r="PDS862" s="463"/>
      <c r="PDT862" s="464"/>
      <c r="PDU862" s="465"/>
      <c r="PDV862" s="466"/>
      <c r="PDW862" s="467"/>
      <c r="PDX862" s="466"/>
      <c r="PDY862" s="467"/>
      <c r="PDZ862" s="467"/>
      <c r="PEA862" s="463"/>
      <c r="PEB862" s="464"/>
      <c r="PEC862" s="465"/>
      <c r="PED862" s="466"/>
      <c r="PEE862" s="467"/>
      <c r="PEF862" s="466"/>
      <c r="PEG862" s="467"/>
      <c r="PEH862" s="467"/>
      <c r="PEI862" s="463"/>
      <c r="PEJ862" s="464"/>
      <c r="PEK862" s="465"/>
      <c r="PEL862" s="466"/>
      <c r="PEM862" s="467"/>
      <c r="PEN862" s="466"/>
      <c r="PEO862" s="467"/>
      <c r="PEP862" s="467"/>
      <c r="PEQ862" s="463"/>
      <c r="PER862" s="464"/>
      <c r="PES862" s="465"/>
      <c r="PET862" s="466"/>
      <c r="PEU862" s="467"/>
      <c r="PEV862" s="466"/>
      <c r="PEW862" s="467"/>
      <c r="PEX862" s="467"/>
      <c r="PEY862" s="463"/>
      <c r="PEZ862" s="464"/>
      <c r="PFA862" s="465"/>
      <c r="PFB862" s="466"/>
      <c r="PFC862" s="467"/>
      <c r="PFD862" s="466"/>
      <c r="PFE862" s="467"/>
      <c r="PFF862" s="467"/>
      <c r="PFG862" s="463"/>
      <c r="PFH862" s="464"/>
      <c r="PFI862" s="465"/>
      <c r="PFJ862" s="466"/>
      <c r="PFK862" s="467"/>
      <c r="PFL862" s="466"/>
      <c r="PFM862" s="467"/>
      <c r="PFN862" s="467"/>
      <c r="PFO862" s="463"/>
      <c r="PFP862" s="464"/>
      <c r="PFQ862" s="465"/>
      <c r="PFR862" s="466"/>
      <c r="PFS862" s="467"/>
      <c r="PFT862" s="466"/>
      <c r="PFU862" s="467"/>
      <c r="PFV862" s="467"/>
      <c r="PFW862" s="463"/>
      <c r="PFX862" s="464"/>
      <c r="PFY862" s="465"/>
      <c r="PFZ862" s="466"/>
      <c r="PGA862" s="467"/>
      <c r="PGB862" s="466"/>
      <c r="PGC862" s="467"/>
      <c r="PGD862" s="467"/>
      <c r="PGE862" s="463"/>
      <c r="PGF862" s="464"/>
      <c r="PGG862" s="465"/>
      <c r="PGH862" s="466"/>
      <c r="PGI862" s="467"/>
      <c r="PGJ862" s="466"/>
      <c r="PGK862" s="467"/>
      <c r="PGL862" s="467"/>
      <c r="PGM862" s="463"/>
      <c r="PGN862" s="464"/>
      <c r="PGO862" s="465"/>
      <c r="PGP862" s="466"/>
      <c r="PGQ862" s="467"/>
      <c r="PGR862" s="466"/>
      <c r="PGS862" s="467"/>
      <c r="PGT862" s="467"/>
      <c r="PGU862" s="463"/>
      <c r="PGV862" s="464"/>
      <c r="PGW862" s="465"/>
      <c r="PGX862" s="466"/>
      <c r="PGY862" s="467"/>
      <c r="PGZ862" s="466"/>
      <c r="PHA862" s="467"/>
      <c r="PHB862" s="467"/>
      <c r="PHC862" s="463"/>
      <c r="PHD862" s="464"/>
      <c r="PHE862" s="465"/>
      <c r="PHF862" s="466"/>
      <c r="PHG862" s="467"/>
      <c r="PHH862" s="466"/>
      <c r="PHI862" s="467"/>
      <c r="PHJ862" s="467"/>
      <c r="PHK862" s="463"/>
      <c r="PHL862" s="464"/>
      <c r="PHM862" s="465"/>
      <c r="PHN862" s="466"/>
      <c r="PHO862" s="467"/>
      <c r="PHP862" s="466"/>
      <c r="PHQ862" s="467"/>
      <c r="PHR862" s="467"/>
      <c r="PHS862" s="463"/>
      <c r="PHT862" s="464"/>
      <c r="PHU862" s="465"/>
      <c r="PHV862" s="466"/>
      <c r="PHW862" s="467"/>
      <c r="PHX862" s="466"/>
      <c r="PHY862" s="467"/>
      <c r="PHZ862" s="467"/>
      <c r="PIA862" s="463"/>
      <c r="PIB862" s="464"/>
      <c r="PIC862" s="465"/>
      <c r="PID862" s="466"/>
      <c r="PIE862" s="467"/>
      <c r="PIF862" s="466"/>
      <c r="PIG862" s="467"/>
      <c r="PIH862" s="467"/>
      <c r="PII862" s="463"/>
      <c r="PIJ862" s="464"/>
      <c r="PIK862" s="465"/>
      <c r="PIL862" s="466"/>
      <c r="PIM862" s="467"/>
      <c r="PIN862" s="466"/>
      <c r="PIO862" s="467"/>
      <c r="PIP862" s="467"/>
      <c r="PIQ862" s="463"/>
      <c r="PIR862" s="464"/>
      <c r="PIS862" s="465"/>
      <c r="PIT862" s="466"/>
      <c r="PIU862" s="467"/>
      <c r="PIV862" s="466"/>
      <c r="PIW862" s="467"/>
      <c r="PIX862" s="467"/>
      <c r="PIY862" s="463"/>
      <c r="PIZ862" s="464"/>
      <c r="PJA862" s="465"/>
      <c r="PJB862" s="466"/>
      <c r="PJC862" s="467"/>
      <c r="PJD862" s="466"/>
      <c r="PJE862" s="467"/>
      <c r="PJF862" s="467"/>
      <c r="PJG862" s="463"/>
      <c r="PJH862" s="464"/>
      <c r="PJI862" s="465"/>
      <c r="PJJ862" s="466"/>
      <c r="PJK862" s="467"/>
      <c r="PJL862" s="466"/>
      <c r="PJM862" s="467"/>
      <c r="PJN862" s="467"/>
      <c r="PJO862" s="463"/>
      <c r="PJP862" s="464"/>
      <c r="PJQ862" s="465"/>
      <c r="PJR862" s="466"/>
      <c r="PJS862" s="467"/>
      <c r="PJT862" s="466"/>
      <c r="PJU862" s="467"/>
      <c r="PJV862" s="467"/>
      <c r="PJW862" s="463"/>
      <c r="PJX862" s="464"/>
      <c r="PJY862" s="465"/>
      <c r="PJZ862" s="466"/>
      <c r="PKA862" s="467"/>
      <c r="PKB862" s="466"/>
      <c r="PKC862" s="467"/>
      <c r="PKD862" s="467"/>
      <c r="PKE862" s="463"/>
      <c r="PKF862" s="464"/>
      <c r="PKG862" s="465"/>
      <c r="PKH862" s="466"/>
      <c r="PKI862" s="467"/>
      <c r="PKJ862" s="466"/>
      <c r="PKK862" s="467"/>
      <c r="PKL862" s="467"/>
      <c r="PKM862" s="463"/>
      <c r="PKN862" s="464"/>
      <c r="PKO862" s="465"/>
      <c r="PKP862" s="466"/>
      <c r="PKQ862" s="467"/>
      <c r="PKR862" s="466"/>
      <c r="PKS862" s="467"/>
      <c r="PKT862" s="467"/>
      <c r="PKU862" s="463"/>
      <c r="PKV862" s="464"/>
      <c r="PKW862" s="465"/>
      <c r="PKX862" s="466"/>
      <c r="PKY862" s="467"/>
      <c r="PKZ862" s="466"/>
      <c r="PLA862" s="467"/>
      <c r="PLB862" s="467"/>
      <c r="PLC862" s="463"/>
      <c r="PLD862" s="464"/>
      <c r="PLE862" s="465"/>
      <c r="PLF862" s="466"/>
      <c r="PLG862" s="467"/>
      <c r="PLH862" s="466"/>
      <c r="PLI862" s="467"/>
      <c r="PLJ862" s="467"/>
      <c r="PLK862" s="463"/>
      <c r="PLL862" s="464"/>
      <c r="PLM862" s="465"/>
      <c r="PLN862" s="466"/>
      <c r="PLO862" s="467"/>
      <c r="PLP862" s="466"/>
      <c r="PLQ862" s="467"/>
      <c r="PLR862" s="467"/>
      <c r="PLS862" s="463"/>
      <c r="PLT862" s="464"/>
      <c r="PLU862" s="465"/>
      <c r="PLV862" s="466"/>
      <c r="PLW862" s="467"/>
      <c r="PLX862" s="466"/>
      <c r="PLY862" s="467"/>
      <c r="PLZ862" s="467"/>
      <c r="PMA862" s="463"/>
      <c r="PMB862" s="464"/>
      <c r="PMC862" s="465"/>
      <c r="PMD862" s="466"/>
      <c r="PME862" s="467"/>
      <c r="PMF862" s="466"/>
      <c r="PMG862" s="467"/>
      <c r="PMH862" s="467"/>
      <c r="PMI862" s="463"/>
      <c r="PMJ862" s="464"/>
      <c r="PMK862" s="465"/>
      <c r="PML862" s="466"/>
      <c r="PMM862" s="467"/>
      <c r="PMN862" s="466"/>
      <c r="PMO862" s="467"/>
      <c r="PMP862" s="467"/>
      <c r="PMQ862" s="463"/>
      <c r="PMR862" s="464"/>
      <c r="PMS862" s="465"/>
      <c r="PMT862" s="466"/>
      <c r="PMU862" s="467"/>
      <c r="PMV862" s="466"/>
      <c r="PMW862" s="467"/>
      <c r="PMX862" s="467"/>
      <c r="PMY862" s="463"/>
      <c r="PMZ862" s="464"/>
      <c r="PNA862" s="465"/>
      <c r="PNB862" s="466"/>
      <c r="PNC862" s="467"/>
      <c r="PND862" s="466"/>
      <c r="PNE862" s="467"/>
      <c r="PNF862" s="467"/>
      <c r="PNG862" s="463"/>
      <c r="PNH862" s="464"/>
      <c r="PNI862" s="465"/>
      <c r="PNJ862" s="466"/>
      <c r="PNK862" s="467"/>
      <c r="PNL862" s="466"/>
      <c r="PNM862" s="467"/>
      <c r="PNN862" s="467"/>
      <c r="PNO862" s="463"/>
      <c r="PNP862" s="464"/>
      <c r="PNQ862" s="465"/>
      <c r="PNR862" s="466"/>
      <c r="PNS862" s="467"/>
      <c r="PNT862" s="466"/>
      <c r="PNU862" s="467"/>
      <c r="PNV862" s="467"/>
      <c r="PNW862" s="463"/>
      <c r="PNX862" s="464"/>
      <c r="PNY862" s="465"/>
      <c r="PNZ862" s="466"/>
      <c r="POA862" s="467"/>
      <c r="POB862" s="466"/>
      <c r="POC862" s="467"/>
      <c r="POD862" s="467"/>
      <c r="POE862" s="463"/>
      <c r="POF862" s="464"/>
      <c r="POG862" s="465"/>
      <c r="POH862" s="466"/>
      <c r="POI862" s="467"/>
      <c r="POJ862" s="466"/>
      <c r="POK862" s="467"/>
      <c r="POL862" s="467"/>
      <c r="POM862" s="463"/>
      <c r="PON862" s="464"/>
      <c r="POO862" s="465"/>
      <c r="POP862" s="466"/>
      <c r="POQ862" s="467"/>
      <c r="POR862" s="466"/>
      <c r="POS862" s="467"/>
      <c r="POT862" s="467"/>
      <c r="POU862" s="463"/>
      <c r="POV862" s="464"/>
      <c r="POW862" s="465"/>
      <c r="POX862" s="466"/>
      <c r="POY862" s="467"/>
      <c r="POZ862" s="466"/>
      <c r="PPA862" s="467"/>
      <c r="PPB862" s="467"/>
      <c r="PPC862" s="463"/>
      <c r="PPD862" s="464"/>
      <c r="PPE862" s="465"/>
      <c r="PPF862" s="466"/>
      <c r="PPG862" s="467"/>
      <c r="PPH862" s="466"/>
      <c r="PPI862" s="467"/>
      <c r="PPJ862" s="467"/>
      <c r="PPK862" s="463"/>
      <c r="PPL862" s="464"/>
      <c r="PPM862" s="465"/>
      <c r="PPN862" s="466"/>
      <c r="PPO862" s="467"/>
      <c r="PPP862" s="466"/>
      <c r="PPQ862" s="467"/>
      <c r="PPR862" s="467"/>
      <c r="PPS862" s="463"/>
      <c r="PPT862" s="464"/>
      <c r="PPU862" s="465"/>
      <c r="PPV862" s="466"/>
      <c r="PPW862" s="467"/>
      <c r="PPX862" s="466"/>
      <c r="PPY862" s="467"/>
      <c r="PPZ862" s="467"/>
      <c r="PQA862" s="463"/>
      <c r="PQB862" s="464"/>
      <c r="PQC862" s="465"/>
      <c r="PQD862" s="466"/>
      <c r="PQE862" s="467"/>
      <c r="PQF862" s="466"/>
      <c r="PQG862" s="467"/>
      <c r="PQH862" s="467"/>
      <c r="PQI862" s="463"/>
      <c r="PQJ862" s="464"/>
      <c r="PQK862" s="465"/>
      <c r="PQL862" s="466"/>
      <c r="PQM862" s="467"/>
      <c r="PQN862" s="466"/>
      <c r="PQO862" s="467"/>
      <c r="PQP862" s="467"/>
      <c r="PQQ862" s="463"/>
      <c r="PQR862" s="464"/>
      <c r="PQS862" s="465"/>
      <c r="PQT862" s="466"/>
      <c r="PQU862" s="467"/>
      <c r="PQV862" s="466"/>
      <c r="PQW862" s="467"/>
      <c r="PQX862" s="467"/>
      <c r="PQY862" s="463"/>
      <c r="PQZ862" s="464"/>
      <c r="PRA862" s="465"/>
      <c r="PRB862" s="466"/>
      <c r="PRC862" s="467"/>
      <c r="PRD862" s="466"/>
      <c r="PRE862" s="467"/>
      <c r="PRF862" s="467"/>
      <c r="PRG862" s="463"/>
      <c r="PRH862" s="464"/>
      <c r="PRI862" s="465"/>
      <c r="PRJ862" s="466"/>
      <c r="PRK862" s="467"/>
      <c r="PRL862" s="466"/>
      <c r="PRM862" s="467"/>
      <c r="PRN862" s="467"/>
      <c r="PRO862" s="463"/>
      <c r="PRP862" s="464"/>
      <c r="PRQ862" s="465"/>
      <c r="PRR862" s="466"/>
      <c r="PRS862" s="467"/>
      <c r="PRT862" s="466"/>
      <c r="PRU862" s="467"/>
      <c r="PRV862" s="467"/>
      <c r="PRW862" s="463"/>
      <c r="PRX862" s="464"/>
      <c r="PRY862" s="465"/>
      <c r="PRZ862" s="466"/>
      <c r="PSA862" s="467"/>
      <c r="PSB862" s="466"/>
      <c r="PSC862" s="467"/>
      <c r="PSD862" s="467"/>
      <c r="PSE862" s="463"/>
      <c r="PSF862" s="464"/>
      <c r="PSG862" s="465"/>
      <c r="PSH862" s="466"/>
      <c r="PSI862" s="467"/>
      <c r="PSJ862" s="466"/>
      <c r="PSK862" s="467"/>
      <c r="PSL862" s="467"/>
      <c r="PSM862" s="463"/>
      <c r="PSN862" s="464"/>
      <c r="PSO862" s="465"/>
      <c r="PSP862" s="466"/>
      <c r="PSQ862" s="467"/>
      <c r="PSR862" s="466"/>
      <c r="PSS862" s="467"/>
      <c r="PST862" s="467"/>
      <c r="PSU862" s="463"/>
      <c r="PSV862" s="464"/>
      <c r="PSW862" s="465"/>
      <c r="PSX862" s="466"/>
      <c r="PSY862" s="467"/>
      <c r="PSZ862" s="466"/>
      <c r="PTA862" s="467"/>
      <c r="PTB862" s="467"/>
      <c r="PTC862" s="463"/>
      <c r="PTD862" s="464"/>
      <c r="PTE862" s="465"/>
      <c r="PTF862" s="466"/>
      <c r="PTG862" s="467"/>
      <c r="PTH862" s="466"/>
      <c r="PTI862" s="467"/>
      <c r="PTJ862" s="467"/>
      <c r="PTK862" s="463"/>
      <c r="PTL862" s="464"/>
      <c r="PTM862" s="465"/>
      <c r="PTN862" s="466"/>
      <c r="PTO862" s="467"/>
      <c r="PTP862" s="466"/>
      <c r="PTQ862" s="467"/>
      <c r="PTR862" s="467"/>
      <c r="PTS862" s="463"/>
      <c r="PTT862" s="464"/>
      <c r="PTU862" s="465"/>
      <c r="PTV862" s="466"/>
      <c r="PTW862" s="467"/>
      <c r="PTX862" s="466"/>
      <c r="PTY862" s="467"/>
      <c r="PTZ862" s="467"/>
      <c r="PUA862" s="463"/>
      <c r="PUB862" s="464"/>
      <c r="PUC862" s="465"/>
      <c r="PUD862" s="466"/>
      <c r="PUE862" s="467"/>
      <c r="PUF862" s="466"/>
      <c r="PUG862" s="467"/>
      <c r="PUH862" s="467"/>
      <c r="PUI862" s="463"/>
      <c r="PUJ862" s="464"/>
      <c r="PUK862" s="465"/>
      <c r="PUL862" s="466"/>
      <c r="PUM862" s="467"/>
      <c r="PUN862" s="466"/>
      <c r="PUO862" s="467"/>
      <c r="PUP862" s="467"/>
      <c r="PUQ862" s="463"/>
      <c r="PUR862" s="464"/>
      <c r="PUS862" s="465"/>
      <c r="PUT862" s="466"/>
      <c r="PUU862" s="467"/>
      <c r="PUV862" s="466"/>
      <c r="PUW862" s="467"/>
      <c r="PUX862" s="467"/>
      <c r="PUY862" s="463"/>
      <c r="PUZ862" s="464"/>
      <c r="PVA862" s="465"/>
      <c r="PVB862" s="466"/>
      <c r="PVC862" s="467"/>
      <c r="PVD862" s="466"/>
      <c r="PVE862" s="467"/>
      <c r="PVF862" s="467"/>
      <c r="PVG862" s="463"/>
      <c r="PVH862" s="464"/>
      <c r="PVI862" s="465"/>
      <c r="PVJ862" s="466"/>
      <c r="PVK862" s="467"/>
      <c r="PVL862" s="466"/>
      <c r="PVM862" s="467"/>
      <c r="PVN862" s="467"/>
      <c r="PVO862" s="463"/>
      <c r="PVP862" s="464"/>
      <c r="PVQ862" s="465"/>
      <c r="PVR862" s="466"/>
      <c r="PVS862" s="467"/>
      <c r="PVT862" s="466"/>
      <c r="PVU862" s="467"/>
      <c r="PVV862" s="467"/>
      <c r="PVW862" s="463"/>
      <c r="PVX862" s="464"/>
      <c r="PVY862" s="465"/>
      <c r="PVZ862" s="466"/>
      <c r="PWA862" s="467"/>
      <c r="PWB862" s="466"/>
      <c r="PWC862" s="467"/>
      <c r="PWD862" s="467"/>
      <c r="PWE862" s="463"/>
      <c r="PWF862" s="464"/>
      <c r="PWG862" s="465"/>
      <c r="PWH862" s="466"/>
      <c r="PWI862" s="467"/>
      <c r="PWJ862" s="466"/>
      <c r="PWK862" s="467"/>
      <c r="PWL862" s="467"/>
      <c r="PWM862" s="463"/>
      <c r="PWN862" s="464"/>
      <c r="PWO862" s="465"/>
      <c r="PWP862" s="466"/>
      <c r="PWQ862" s="467"/>
      <c r="PWR862" s="466"/>
      <c r="PWS862" s="467"/>
      <c r="PWT862" s="467"/>
      <c r="PWU862" s="463"/>
      <c r="PWV862" s="464"/>
      <c r="PWW862" s="465"/>
      <c r="PWX862" s="466"/>
      <c r="PWY862" s="467"/>
      <c r="PWZ862" s="466"/>
      <c r="PXA862" s="467"/>
      <c r="PXB862" s="467"/>
      <c r="PXC862" s="463"/>
      <c r="PXD862" s="464"/>
      <c r="PXE862" s="465"/>
      <c r="PXF862" s="466"/>
      <c r="PXG862" s="467"/>
      <c r="PXH862" s="466"/>
      <c r="PXI862" s="467"/>
      <c r="PXJ862" s="467"/>
      <c r="PXK862" s="463"/>
      <c r="PXL862" s="464"/>
      <c r="PXM862" s="465"/>
      <c r="PXN862" s="466"/>
      <c r="PXO862" s="467"/>
      <c r="PXP862" s="466"/>
      <c r="PXQ862" s="467"/>
      <c r="PXR862" s="467"/>
      <c r="PXS862" s="463"/>
      <c r="PXT862" s="464"/>
      <c r="PXU862" s="465"/>
      <c r="PXV862" s="466"/>
      <c r="PXW862" s="467"/>
      <c r="PXX862" s="466"/>
      <c r="PXY862" s="467"/>
      <c r="PXZ862" s="467"/>
      <c r="PYA862" s="463"/>
      <c r="PYB862" s="464"/>
      <c r="PYC862" s="465"/>
      <c r="PYD862" s="466"/>
      <c r="PYE862" s="467"/>
      <c r="PYF862" s="466"/>
      <c r="PYG862" s="467"/>
      <c r="PYH862" s="467"/>
      <c r="PYI862" s="463"/>
      <c r="PYJ862" s="464"/>
      <c r="PYK862" s="465"/>
      <c r="PYL862" s="466"/>
      <c r="PYM862" s="467"/>
      <c r="PYN862" s="466"/>
      <c r="PYO862" s="467"/>
      <c r="PYP862" s="467"/>
      <c r="PYQ862" s="463"/>
      <c r="PYR862" s="464"/>
      <c r="PYS862" s="465"/>
      <c r="PYT862" s="466"/>
      <c r="PYU862" s="467"/>
      <c r="PYV862" s="466"/>
      <c r="PYW862" s="467"/>
      <c r="PYX862" s="467"/>
      <c r="PYY862" s="463"/>
      <c r="PYZ862" s="464"/>
      <c r="PZA862" s="465"/>
      <c r="PZB862" s="466"/>
      <c r="PZC862" s="467"/>
      <c r="PZD862" s="466"/>
      <c r="PZE862" s="467"/>
      <c r="PZF862" s="467"/>
      <c r="PZG862" s="463"/>
      <c r="PZH862" s="464"/>
      <c r="PZI862" s="465"/>
      <c r="PZJ862" s="466"/>
      <c r="PZK862" s="467"/>
      <c r="PZL862" s="466"/>
      <c r="PZM862" s="467"/>
      <c r="PZN862" s="467"/>
      <c r="PZO862" s="463"/>
      <c r="PZP862" s="464"/>
      <c r="PZQ862" s="465"/>
      <c r="PZR862" s="466"/>
      <c r="PZS862" s="467"/>
      <c r="PZT862" s="466"/>
      <c r="PZU862" s="467"/>
      <c r="PZV862" s="467"/>
      <c r="PZW862" s="463"/>
      <c r="PZX862" s="464"/>
      <c r="PZY862" s="465"/>
      <c r="PZZ862" s="466"/>
      <c r="QAA862" s="467"/>
      <c r="QAB862" s="466"/>
      <c r="QAC862" s="467"/>
      <c r="QAD862" s="467"/>
      <c r="QAE862" s="463"/>
      <c r="QAF862" s="464"/>
      <c r="QAG862" s="465"/>
      <c r="QAH862" s="466"/>
      <c r="QAI862" s="467"/>
      <c r="QAJ862" s="466"/>
      <c r="QAK862" s="467"/>
      <c r="QAL862" s="467"/>
      <c r="QAM862" s="463"/>
      <c r="QAN862" s="464"/>
      <c r="QAO862" s="465"/>
      <c r="QAP862" s="466"/>
      <c r="QAQ862" s="467"/>
      <c r="QAR862" s="466"/>
      <c r="QAS862" s="467"/>
      <c r="QAT862" s="467"/>
      <c r="QAU862" s="463"/>
      <c r="QAV862" s="464"/>
      <c r="QAW862" s="465"/>
      <c r="QAX862" s="466"/>
      <c r="QAY862" s="467"/>
      <c r="QAZ862" s="466"/>
      <c r="QBA862" s="467"/>
      <c r="QBB862" s="467"/>
      <c r="QBC862" s="463"/>
      <c r="QBD862" s="464"/>
      <c r="QBE862" s="465"/>
      <c r="QBF862" s="466"/>
      <c r="QBG862" s="467"/>
      <c r="QBH862" s="466"/>
      <c r="QBI862" s="467"/>
      <c r="QBJ862" s="467"/>
      <c r="QBK862" s="463"/>
      <c r="QBL862" s="464"/>
      <c r="QBM862" s="465"/>
      <c r="QBN862" s="466"/>
      <c r="QBO862" s="467"/>
      <c r="QBP862" s="466"/>
      <c r="QBQ862" s="467"/>
      <c r="QBR862" s="467"/>
      <c r="QBS862" s="463"/>
      <c r="QBT862" s="464"/>
      <c r="QBU862" s="465"/>
      <c r="QBV862" s="466"/>
      <c r="QBW862" s="467"/>
      <c r="QBX862" s="466"/>
      <c r="QBY862" s="467"/>
      <c r="QBZ862" s="467"/>
      <c r="QCA862" s="463"/>
      <c r="QCB862" s="464"/>
      <c r="QCC862" s="465"/>
      <c r="QCD862" s="466"/>
      <c r="QCE862" s="467"/>
      <c r="QCF862" s="466"/>
      <c r="QCG862" s="467"/>
      <c r="QCH862" s="467"/>
      <c r="QCI862" s="463"/>
      <c r="QCJ862" s="464"/>
      <c r="QCK862" s="465"/>
      <c r="QCL862" s="466"/>
      <c r="QCM862" s="467"/>
      <c r="QCN862" s="466"/>
      <c r="QCO862" s="467"/>
      <c r="QCP862" s="467"/>
      <c r="QCQ862" s="463"/>
      <c r="QCR862" s="464"/>
      <c r="QCS862" s="465"/>
      <c r="QCT862" s="466"/>
      <c r="QCU862" s="467"/>
      <c r="QCV862" s="466"/>
      <c r="QCW862" s="467"/>
      <c r="QCX862" s="467"/>
      <c r="QCY862" s="463"/>
      <c r="QCZ862" s="464"/>
      <c r="QDA862" s="465"/>
      <c r="QDB862" s="466"/>
      <c r="QDC862" s="467"/>
      <c r="QDD862" s="466"/>
      <c r="QDE862" s="467"/>
      <c r="QDF862" s="467"/>
      <c r="QDG862" s="463"/>
      <c r="QDH862" s="464"/>
      <c r="QDI862" s="465"/>
      <c r="QDJ862" s="466"/>
      <c r="QDK862" s="467"/>
      <c r="QDL862" s="466"/>
      <c r="QDM862" s="467"/>
      <c r="QDN862" s="467"/>
      <c r="QDO862" s="463"/>
      <c r="QDP862" s="464"/>
      <c r="QDQ862" s="465"/>
      <c r="QDR862" s="466"/>
      <c r="QDS862" s="467"/>
      <c r="QDT862" s="466"/>
      <c r="QDU862" s="467"/>
      <c r="QDV862" s="467"/>
      <c r="QDW862" s="463"/>
      <c r="QDX862" s="464"/>
      <c r="QDY862" s="465"/>
      <c r="QDZ862" s="466"/>
      <c r="QEA862" s="467"/>
      <c r="QEB862" s="466"/>
      <c r="QEC862" s="467"/>
      <c r="QED862" s="467"/>
      <c r="QEE862" s="463"/>
      <c r="QEF862" s="464"/>
      <c r="QEG862" s="465"/>
      <c r="QEH862" s="466"/>
      <c r="QEI862" s="467"/>
      <c r="QEJ862" s="466"/>
      <c r="QEK862" s="467"/>
      <c r="QEL862" s="467"/>
      <c r="QEM862" s="463"/>
      <c r="QEN862" s="464"/>
      <c r="QEO862" s="465"/>
      <c r="QEP862" s="466"/>
      <c r="QEQ862" s="467"/>
      <c r="QER862" s="466"/>
      <c r="QES862" s="467"/>
      <c r="QET862" s="467"/>
      <c r="QEU862" s="463"/>
      <c r="QEV862" s="464"/>
      <c r="QEW862" s="465"/>
      <c r="QEX862" s="466"/>
      <c r="QEY862" s="467"/>
      <c r="QEZ862" s="466"/>
      <c r="QFA862" s="467"/>
      <c r="QFB862" s="467"/>
      <c r="QFC862" s="463"/>
      <c r="QFD862" s="464"/>
      <c r="QFE862" s="465"/>
      <c r="QFF862" s="466"/>
      <c r="QFG862" s="467"/>
      <c r="QFH862" s="466"/>
      <c r="QFI862" s="467"/>
      <c r="QFJ862" s="467"/>
      <c r="QFK862" s="463"/>
      <c r="QFL862" s="464"/>
      <c r="QFM862" s="465"/>
      <c r="QFN862" s="466"/>
      <c r="QFO862" s="467"/>
      <c r="QFP862" s="466"/>
      <c r="QFQ862" s="467"/>
      <c r="QFR862" s="467"/>
      <c r="QFS862" s="463"/>
      <c r="QFT862" s="464"/>
      <c r="QFU862" s="465"/>
      <c r="QFV862" s="466"/>
      <c r="QFW862" s="467"/>
      <c r="QFX862" s="466"/>
      <c r="QFY862" s="467"/>
      <c r="QFZ862" s="467"/>
      <c r="QGA862" s="463"/>
      <c r="QGB862" s="464"/>
      <c r="QGC862" s="465"/>
      <c r="QGD862" s="466"/>
      <c r="QGE862" s="467"/>
      <c r="QGF862" s="466"/>
      <c r="QGG862" s="467"/>
      <c r="QGH862" s="467"/>
      <c r="QGI862" s="463"/>
      <c r="QGJ862" s="464"/>
      <c r="QGK862" s="465"/>
      <c r="QGL862" s="466"/>
      <c r="QGM862" s="467"/>
      <c r="QGN862" s="466"/>
      <c r="QGO862" s="467"/>
      <c r="QGP862" s="467"/>
      <c r="QGQ862" s="463"/>
      <c r="QGR862" s="464"/>
      <c r="QGS862" s="465"/>
      <c r="QGT862" s="466"/>
      <c r="QGU862" s="467"/>
      <c r="QGV862" s="466"/>
      <c r="QGW862" s="467"/>
      <c r="QGX862" s="467"/>
      <c r="QGY862" s="463"/>
      <c r="QGZ862" s="464"/>
      <c r="QHA862" s="465"/>
      <c r="QHB862" s="466"/>
      <c r="QHC862" s="467"/>
      <c r="QHD862" s="466"/>
      <c r="QHE862" s="467"/>
      <c r="QHF862" s="467"/>
      <c r="QHG862" s="463"/>
      <c r="QHH862" s="464"/>
      <c r="QHI862" s="465"/>
      <c r="QHJ862" s="466"/>
      <c r="QHK862" s="467"/>
      <c r="QHL862" s="466"/>
      <c r="QHM862" s="467"/>
      <c r="QHN862" s="467"/>
      <c r="QHO862" s="463"/>
      <c r="QHP862" s="464"/>
      <c r="QHQ862" s="465"/>
      <c r="QHR862" s="466"/>
      <c r="QHS862" s="467"/>
      <c r="QHT862" s="466"/>
      <c r="QHU862" s="467"/>
      <c r="QHV862" s="467"/>
      <c r="QHW862" s="463"/>
      <c r="QHX862" s="464"/>
      <c r="QHY862" s="465"/>
      <c r="QHZ862" s="466"/>
      <c r="QIA862" s="467"/>
      <c r="QIB862" s="466"/>
      <c r="QIC862" s="467"/>
      <c r="QID862" s="467"/>
      <c r="QIE862" s="463"/>
      <c r="QIF862" s="464"/>
      <c r="QIG862" s="465"/>
      <c r="QIH862" s="466"/>
      <c r="QII862" s="467"/>
      <c r="QIJ862" s="466"/>
      <c r="QIK862" s="467"/>
      <c r="QIL862" s="467"/>
      <c r="QIM862" s="463"/>
      <c r="QIN862" s="464"/>
      <c r="QIO862" s="465"/>
      <c r="QIP862" s="466"/>
      <c r="QIQ862" s="467"/>
      <c r="QIR862" s="466"/>
      <c r="QIS862" s="467"/>
      <c r="QIT862" s="467"/>
      <c r="QIU862" s="463"/>
      <c r="QIV862" s="464"/>
      <c r="QIW862" s="465"/>
      <c r="QIX862" s="466"/>
      <c r="QIY862" s="467"/>
      <c r="QIZ862" s="466"/>
      <c r="QJA862" s="467"/>
      <c r="QJB862" s="467"/>
      <c r="QJC862" s="463"/>
      <c r="QJD862" s="464"/>
      <c r="QJE862" s="465"/>
      <c r="QJF862" s="466"/>
      <c r="QJG862" s="467"/>
      <c r="QJH862" s="466"/>
      <c r="QJI862" s="467"/>
      <c r="QJJ862" s="467"/>
      <c r="QJK862" s="463"/>
      <c r="QJL862" s="464"/>
      <c r="QJM862" s="465"/>
      <c r="QJN862" s="466"/>
      <c r="QJO862" s="467"/>
      <c r="QJP862" s="466"/>
      <c r="QJQ862" s="467"/>
      <c r="QJR862" s="467"/>
      <c r="QJS862" s="463"/>
      <c r="QJT862" s="464"/>
      <c r="QJU862" s="465"/>
      <c r="QJV862" s="466"/>
      <c r="QJW862" s="467"/>
      <c r="QJX862" s="466"/>
      <c r="QJY862" s="467"/>
      <c r="QJZ862" s="467"/>
      <c r="QKA862" s="463"/>
      <c r="QKB862" s="464"/>
      <c r="QKC862" s="465"/>
      <c r="QKD862" s="466"/>
      <c r="QKE862" s="467"/>
      <c r="QKF862" s="466"/>
      <c r="QKG862" s="467"/>
      <c r="QKH862" s="467"/>
      <c r="QKI862" s="463"/>
      <c r="QKJ862" s="464"/>
      <c r="QKK862" s="465"/>
      <c r="QKL862" s="466"/>
      <c r="QKM862" s="467"/>
      <c r="QKN862" s="466"/>
      <c r="QKO862" s="467"/>
      <c r="QKP862" s="467"/>
      <c r="QKQ862" s="463"/>
      <c r="QKR862" s="464"/>
      <c r="QKS862" s="465"/>
      <c r="QKT862" s="466"/>
      <c r="QKU862" s="467"/>
      <c r="QKV862" s="466"/>
      <c r="QKW862" s="467"/>
      <c r="QKX862" s="467"/>
      <c r="QKY862" s="463"/>
      <c r="QKZ862" s="464"/>
      <c r="QLA862" s="465"/>
      <c r="QLB862" s="466"/>
      <c r="QLC862" s="467"/>
      <c r="QLD862" s="466"/>
      <c r="QLE862" s="467"/>
      <c r="QLF862" s="467"/>
      <c r="QLG862" s="463"/>
      <c r="QLH862" s="464"/>
      <c r="QLI862" s="465"/>
      <c r="QLJ862" s="466"/>
      <c r="QLK862" s="467"/>
      <c r="QLL862" s="466"/>
      <c r="QLM862" s="467"/>
      <c r="QLN862" s="467"/>
      <c r="QLO862" s="463"/>
      <c r="QLP862" s="464"/>
      <c r="QLQ862" s="465"/>
      <c r="QLR862" s="466"/>
      <c r="QLS862" s="467"/>
      <c r="QLT862" s="466"/>
      <c r="QLU862" s="467"/>
      <c r="QLV862" s="467"/>
      <c r="QLW862" s="463"/>
      <c r="QLX862" s="464"/>
      <c r="QLY862" s="465"/>
      <c r="QLZ862" s="466"/>
      <c r="QMA862" s="467"/>
      <c r="QMB862" s="466"/>
      <c r="QMC862" s="467"/>
      <c r="QMD862" s="467"/>
      <c r="QME862" s="463"/>
      <c r="QMF862" s="464"/>
      <c r="QMG862" s="465"/>
      <c r="QMH862" s="466"/>
      <c r="QMI862" s="467"/>
      <c r="QMJ862" s="466"/>
      <c r="QMK862" s="467"/>
      <c r="QML862" s="467"/>
      <c r="QMM862" s="463"/>
      <c r="QMN862" s="464"/>
      <c r="QMO862" s="465"/>
      <c r="QMP862" s="466"/>
      <c r="QMQ862" s="467"/>
      <c r="QMR862" s="466"/>
      <c r="QMS862" s="467"/>
      <c r="QMT862" s="467"/>
      <c r="QMU862" s="463"/>
      <c r="QMV862" s="464"/>
      <c r="QMW862" s="465"/>
      <c r="QMX862" s="466"/>
      <c r="QMY862" s="467"/>
      <c r="QMZ862" s="466"/>
      <c r="QNA862" s="467"/>
      <c r="QNB862" s="467"/>
      <c r="QNC862" s="463"/>
      <c r="QND862" s="464"/>
      <c r="QNE862" s="465"/>
      <c r="QNF862" s="466"/>
      <c r="QNG862" s="467"/>
      <c r="QNH862" s="466"/>
      <c r="QNI862" s="467"/>
      <c r="QNJ862" s="467"/>
      <c r="QNK862" s="463"/>
      <c r="QNL862" s="464"/>
      <c r="QNM862" s="465"/>
      <c r="QNN862" s="466"/>
      <c r="QNO862" s="467"/>
      <c r="QNP862" s="466"/>
      <c r="QNQ862" s="467"/>
      <c r="QNR862" s="467"/>
      <c r="QNS862" s="463"/>
      <c r="QNT862" s="464"/>
      <c r="QNU862" s="465"/>
      <c r="QNV862" s="466"/>
      <c r="QNW862" s="467"/>
      <c r="QNX862" s="466"/>
      <c r="QNY862" s="467"/>
      <c r="QNZ862" s="467"/>
      <c r="QOA862" s="463"/>
      <c r="QOB862" s="464"/>
      <c r="QOC862" s="465"/>
      <c r="QOD862" s="466"/>
      <c r="QOE862" s="467"/>
      <c r="QOF862" s="466"/>
      <c r="QOG862" s="467"/>
      <c r="QOH862" s="467"/>
      <c r="QOI862" s="463"/>
      <c r="QOJ862" s="464"/>
      <c r="QOK862" s="465"/>
      <c r="QOL862" s="466"/>
      <c r="QOM862" s="467"/>
      <c r="QON862" s="466"/>
      <c r="QOO862" s="467"/>
      <c r="QOP862" s="467"/>
      <c r="QOQ862" s="463"/>
      <c r="QOR862" s="464"/>
      <c r="QOS862" s="465"/>
      <c r="QOT862" s="466"/>
      <c r="QOU862" s="467"/>
      <c r="QOV862" s="466"/>
      <c r="QOW862" s="467"/>
      <c r="QOX862" s="467"/>
      <c r="QOY862" s="463"/>
      <c r="QOZ862" s="464"/>
      <c r="QPA862" s="465"/>
      <c r="QPB862" s="466"/>
      <c r="QPC862" s="467"/>
      <c r="QPD862" s="466"/>
      <c r="QPE862" s="467"/>
      <c r="QPF862" s="467"/>
      <c r="QPG862" s="463"/>
      <c r="QPH862" s="464"/>
      <c r="QPI862" s="465"/>
      <c r="QPJ862" s="466"/>
      <c r="QPK862" s="467"/>
      <c r="QPL862" s="466"/>
      <c r="QPM862" s="467"/>
      <c r="QPN862" s="467"/>
      <c r="QPO862" s="463"/>
      <c r="QPP862" s="464"/>
      <c r="QPQ862" s="465"/>
      <c r="QPR862" s="466"/>
      <c r="QPS862" s="467"/>
      <c r="QPT862" s="466"/>
      <c r="QPU862" s="467"/>
      <c r="QPV862" s="467"/>
      <c r="QPW862" s="463"/>
      <c r="QPX862" s="464"/>
      <c r="QPY862" s="465"/>
      <c r="QPZ862" s="466"/>
      <c r="QQA862" s="467"/>
      <c r="QQB862" s="466"/>
      <c r="QQC862" s="467"/>
      <c r="QQD862" s="467"/>
      <c r="QQE862" s="463"/>
      <c r="QQF862" s="464"/>
      <c r="QQG862" s="465"/>
      <c r="QQH862" s="466"/>
      <c r="QQI862" s="467"/>
      <c r="QQJ862" s="466"/>
      <c r="QQK862" s="467"/>
      <c r="QQL862" s="467"/>
      <c r="QQM862" s="463"/>
      <c r="QQN862" s="464"/>
      <c r="QQO862" s="465"/>
      <c r="QQP862" s="466"/>
      <c r="QQQ862" s="467"/>
      <c r="QQR862" s="466"/>
      <c r="QQS862" s="467"/>
      <c r="QQT862" s="467"/>
      <c r="QQU862" s="463"/>
      <c r="QQV862" s="464"/>
      <c r="QQW862" s="465"/>
      <c r="QQX862" s="466"/>
      <c r="QQY862" s="467"/>
      <c r="QQZ862" s="466"/>
      <c r="QRA862" s="467"/>
      <c r="QRB862" s="467"/>
      <c r="QRC862" s="463"/>
      <c r="QRD862" s="464"/>
      <c r="QRE862" s="465"/>
      <c r="QRF862" s="466"/>
      <c r="QRG862" s="467"/>
      <c r="QRH862" s="466"/>
      <c r="QRI862" s="467"/>
      <c r="QRJ862" s="467"/>
      <c r="QRK862" s="463"/>
      <c r="QRL862" s="464"/>
      <c r="QRM862" s="465"/>
      <c r="QRN862" s="466"/>
      <c r="QRO862" s="467"/>
      <c r="QRP862" s="466"/>
      <c r="QRQ862" s="467"/>
      <c r="QRR862" s="467"/>
      <c r="QRS862" s="463"/>
      <c r="QRT862" s="464"/>
      <c r="QRU862" s="465"/>
      <c r="QRV862" s="466"/>
      <c r="QRW862" s="467"/>
      <c r="QRX862" s="466"/>
      <c r="QRY862" s="467"/>
      <c r="QRZ862" s="467"/>
      <c r="QSA862" s="463"/>
      <c r="QSB862" s="464"/>
      <c r="QSC862" s="465"/>
      <c r="QSD862" s="466"/>
      <c r="QSE862" s="467"/>
      <c r="QSF862" s="466"/>
      <c r="QSG862" s="467"/>
      <c r="QSH862" s="467"/>
      <c r="QSI862" s="463"/>
      <c r="QSJ862" s="464"/>
      <c r="QSK862" s="465"/>
      <c r="QSL862" s="466"/>
      <c r="QSM862" s="467"/>
      <c r="QSN862" s="466"/>
      <c r="QSO862" s="467"/>
      <c r="QSP862" s="467"/>
      <c r="QSQ862" s="463"/>
      <c r="QSR862" s="464"/>
      <c r="QSS862" s="465"/>
      <c r="QST862" s="466"/>
      <c r="QSU862" s="467"/>
      <c r="QSV862" s="466"/>
      <c r="QSW862" s="467"/>
      <c r="QSX862" s="467"/>
      <c r="QSY862" s="463"/>
      <c r="QSZ862" s="464"/>
      <c r="QTA862" s="465"/>
      <c r="QTB862" s="466"/>
      <c r="QTC862" s="467"/>
      <c r="QTD862" s="466"/>
      <c r="QTE862" s="467"/>
      <c r="QTF862" s="467"/>
      <c r="QTG862" s="463"/>
      <c r="QTH862" s="464"/>
      <c r="QTI862" s="465"/>
      <c r="QTJ862" s="466"/>
      <c r="QTK862" s="467"/>
      <c r="QTL862" s="466"/>
      <c r="QTM862" s="467"/>
      <c r="QTN862" s="467"/>
      <c r="QTO862" s="463"/>
      <c r="QTP862" s="464"/>
      <c r="QTQ862" s="465"/>
      <c r="QTR862" s="466"/>
      <c r="QTS862" s="467"/>
      <c r="QTT862" s="466"/>
      <c r="QTU862" s="467"/>
      <c r="QTV862" s="467"/>
      <c r="QTW862" s="463"/>
      <c r="QTX862" s="464"/>
      <c r="QTY862" s="465"/>
      <c r="QTZ862" s="466"/>
      <c r="QUA862" s="467"/>
      <c r="QUB862" s="466"/>
      <c r="QUC862" s="467"/>
      <c r="QUD862" s="467"/>
      <c r="QUE862" s="463"/>
      <c r="QUF862" s="464"/>
      <c r="QUG862" s="465"/>
      <c r="QUH862" s="466"/>
      <c r="QUI862" s="467"/>
      <c r="QUJ862" s="466"/>
      <c r="QUK862" s="467"/>
      <c r="QUL862" s="467"/>
      <c r="QUM862" s="463"/>
      <c r="QUN862" s="464"/>
      <c r="QUO862" s="465"/>
      <c r="QUP862" s="466"/>
      <c r="QUQ862" s="467"/>
      <c r="QUR862" s="466"/>
      <c r="QUS862" s="467"/>
      <c r="QUT862" s="467"/>
      <c r="QUU862" s="463"/>
      <c r="QUV862" s="464"/>
      <c r="QUW862" s="465"/>
      <c r="QUX862" s="466"/>
      <c r="QUY862" s="467"/>
      <c r="QUZ862" s="466"/>
      <c r="QVA862" s="467"/>
      <c r="QVB862" s="467"/>
      <c r="QVC862" s="463"/>
      <c r="QVD862" s="464"/>
      <c r="QVE862" s="465"/>
      <c r="QVF862" s="466"/>
      <c r="QVG862" s="467"/>
      <c r="QVH862" s="466"/>
      <c r="QVI862" s="467"/>
      <c r="QVJ862" s="467"/>
      <c r="QVK862" s="463"/>
      <c r="QVL862" s="464"/>
      <c r="QVM862" s="465"/>
      <c r="QVN862" s="466"/>
      <c r="QVO862" s="467"/>
      <c r="QVP862" s="466"/>
      <c r="QVQ862" s="467"/>
      <c r="QVR862" s="467"/>
      <c r="QVS862" s="463"/>
      <c r="QVT862" s="464"/>
      <c r="QVU862" s="465"/>
      <c r="QVV862" s="466"/>
      <c r="QVW862" s="467"/>
      <c r="QVX862" s="466"/>
      <c r="QVY862" s="467"/>
      <c r="QVZ862" s="467"/>
      <c r="QWA862" s="463"/>
      <c r="QWB862" s="464"/>
      <c r="QWC862" s="465"/>
      <c r="QWD862" s="466"/>
      <c r="QWE862" s="467"/>
      <c r="QWF862" s="466"/>
      <c r="QWG862" s="467"/>
      <c r="QWH862" s="467"/>
      <c r="QWI862" s="463"/>
      <c r="QWJ862" s="464"/>
      <c r="QWK862" s="465"/>
      <c r="QWL862" s="466"/>
      <c r="QWM862" s="467"/>
      <c r="QWN862" s="466"/>
      <c r="QWO862" s="467"/>
      <c r="QWP862" s="467"/>
      <c r="QWQ862" s="463"/>
      <c r="QWR862" s="464"/>
      <c r="QWS862" s="465"/>
      <c r="QWT862" s="466"/>
      <c r="QWU862" s="467"/>
      <c r="QWV862" s="466"/>
      <c r="QWW862" s="467"/>
      <c r="QWX862" s="467"/>
      <c r="QWY862" s="463"/>
      <c r="QWZ862" s="464"/>
      <c r="QXA862" s="465"/>
      <c r="QXB862" s="466"/>
      <c r="QXC862" s="467"/>
      <c r="QXD862" s="466"/>
      <c r="QXE862" s="467"/>
      <c r="QXF862" s="467"/>
      <c r="QXG862" s="463"/>
      <c r="QXH862" s="464"/>
      <c r="QXI862" s="465"/>
      <c r="QXJ862" s="466"/>
      <c r="QXK862" s="467"/>
      <c r="QXL862" s="466"/>
      <c r="QXM862" s="467"/>
      <c r="QXN862" s="467"/>
      <c r="QXO862" s="463"/>
      <c r="QXP862" s="464"/>
      <c r="QXQ862" s="465"/>
      <c r="QXR862" s="466"/>
      <c r="QXS862" s="467"/>
      <c r="QXT862" s="466"/>
      <c r="QXU862" s="467"/>
      <c r="QXV862" s="467"/>
      <c r="QXW862" s="463"/>
      <c r="QXX862" s="464"/>
      <c r="QXY862" s="465"/>
      <c r="QXZ862" s="466"/>
      <c r="QYA862" s="467"/>
      <c r="QYB862" s="466"/>
      <c r="QYC862" s="467"/>
      <c r="QYD862" s="467"/>
      <c r="QYE862" s="463"/>
      <c r="QYF862" s="464"/>
      <c r="QYG862" s="465"/>
      <c r="QYH862" s="466"/>
      <c r="QYI862" s="467"/>
      <c r="QYJ862" s="466"/>
      <c r="QYK862" s="467"/>
      <c r="QYL862" s="467"/>
      <c r="QYM862" s="463"/>
      <c r="QYN862" s="464"/>
      <c r="QYO862" s="465"/>
      <c r="QYP862" s="466"/>
      <c r="QYQ862" s="467"/>
      <c r="QYR862" s="466"/>
      <c r="QYS862" s="467"/>
      <c r="QYT862" s="467"/>
      <c r="QYU862" s="463"/>
      <c r="QYV862" s="464"/>
      <c r="QYW862" s="465"/>
      <c r="QYX862" s="466"/>
      <c r="QYY862" s="467"/>
      <c r="QYZ862" s="466"/>
      <c r="QZA862" s="467"/>
      <c r="QZB862" s="467"/>
      <c r="QZC862" s="463"/>
      <c r="QZD862" s="464"/>
      <c r="QZE862" s="465"/>
      <c r="QZF862" s="466"/>
      <c r="QZG862" s="467"/>
      <c r="QZH862" s="466"/>
      <c r="QZI862" s="467"/>
      <c r="QZJ862" s="467"/>
      <c r="QZK862" s="463"/>
      <c r="QZL862" s="464"/>
      <c r="QZM862" s="465"/>
      <c r="QZN862" s="466"/>
      <c r="QZO862" s="467"/>
      <c r="QZP862" s="466"/>
      <c r="QZQ862" s="467"/>
      <c r="QZR862" s="467"/>
      <c r="QZS862" s="463"/>
      <c r="QZT862" s="464"/>
      <c r="QZU862" s="465"/>
      <c r="QZV862" s="466"/>
      <c r="QZW862" s="467"/>
      <c r="QZX862" s="466"/>
      <c r="QZY862" s="467"/>
      <c r="QZZ862" s="467"/>
      <c r="RAA862" s="463"/>
      <c r="RAB862" s="464"/>
      <c r="RAC862" s="465"/>
      <c r="RAD862" s="466"/>
      <c r="RAE862" s="467"/>
      <c r="RAF862" s="466"/>
      <c r="RAG862" s="467"/>
      <c r="RAH862" s="467"/>
      <c r="RAI862" s="463"/>
      <c r="RAJ862" s="464"/>
      <c r="RAK862" s="465"/>
      <c r="RAL862" s="466"/>
      <c r="RAM862" s="467"/>
      <c r="RAN862" s="466"/>
      <c r="RAO862" s="467"/>
      <c r="RAP862" s="467"/>
      <c r="RAQ862" s="463"/>
      <c r="RAR862" s="464"/>
      <c r="RAS862" s="465"/>
      <c r="RAT862" s="466"/>
      <c r="RAU862" s="467"/>
      <c r="RAV862" s="466"/>
      <c r="RAW862" s="467"/>
      <c r="RAX862" s="467"/>
      <c r="RAY862" s="463"/>
      <c r="RAZ862" s="464"/>
      <c r="RBA862" s="465"/>
      <c r="RBB862" s="466"/>
      <c r="RBC862" s="467"/>
      <c r="RBD862" s="466"/>
      <c r="RBE862" s="467"/>
      <c r="RBF862" s="467"/>
      <c r="RBG862" s="463"/>
      <c r="RBH862" s="464"/>
      <c r="RBI862" s="465"/>
      <c r="RBJ862" s="466"/>
      <c r="RBK862" s="467"/>
      <c r="RBL862" s="466"/>
      <c r="RBM862" s="467"/>
      <c r="RBN862" s="467"/>
      <c r="RBO862" s="463"/>
      <c r="RBP862" s="464"/>
      <c r="RBQ862" s="465"/>
      <c r="RBR862" s="466"/>
      <c r="RBS862" s="467"/>
      <c r="RBT862" s="466"/>
      <c r="RBU862" s="467"/>
      <c r="RBV862" s="467"/>
      <c r="RBW862" s="463"/>
      <c r="RBX862" s="464"/>
      <c r="RBY862" s="465"/>
      <c r="RBZ862" s="466"/>
      <c r="RCA862" s="467"/>
      <c r="RCB862" s="466"/>
      <c r="RCC862" s="467"/>
      <c r="RCD862" s="467"/>
      <c r="RCE862" s="463"/>
      <c r="RCF862" s="464"/>
      <c r="RCG862" s="465"/>
      <c r="RCH862" s="466"/>
      <c r="RCI862" s="467"/>
      <c r="RCJ862" s="466"/>
      <c r="RCK862" s="467"/>
      <c r="RCL862" s="467"/>
      <c r="RCM862" s="463"/>
      <c r="RCN862" s="464"/>
      <c r="RCO862" s="465"/>
      <c r="RCP862" s="466"/>
      <c r="RCQ862" s="467"/>
      <c r="RCR862" s="466"/>
      <c r="RCS862" s="467"/>
      <c r="RCT862" s="467"/>
      <c r="RCU862" s="463"/>
      <c r="RCV862" s="464"/>
      <c r="RCW862" s="465"/>
      <c r="RCX862" s="466"/>
      <c r="RCY862" s="467"/>
      <c r="RCZ862" s="466"/>
      <c r="RDA862" s="467"/>
      <c r="RDB862" s="467"/>
      <c r="RDC862" s="463"/>
      <c r="RDD862" s="464"/>
      <c r="RDE862" s="465"/>
      <c r="RDF862" s="466"/>
      <c r="RDG862" s="467"/>
      <c r="RDH862" s="466"/>
      <c r="RDI862" s="467"/>
      <c r="RDJ862" s="467"/>
      <c r="RDK862" s="463"/>
      <c r="RDL862" s="464"/>
      <c r="RDM862" s="465"/>
      <c r="RDN862" s="466"/>
      <c r="RDO862" s="467"/>
      <c r="RDP862" s="466"/>
      <c r="RDQ862" s="467"/>
      <c r="RDR862" s="467"/>
      <c r="RDS862" s="463"/>
      <c r="RDT862" s="464"/>
      <c r="RDU862" s="465"/>
      <c r="RDV862" s="466"/>
      <c r="RDW862" s="467"/>
      <c r="RDX862" s="466"/>
      <c r="RDY862" s="467"/>
      <c r="RDZ862" s="467"/>
      <c r="REA862" s="463"/>
      <c r="REB862" s="464"/>
      <c r="REC862" s="465"/>
      <c r="RED862" s="466"/>
      <c r="REE862" s="467"/>
      <c r="REF862" s="466"/>
      <c r="REG862" s="467"/>
      <c r="REH862" s="467"/>
      <c r="REI862" s="463"/>
      <c r="REJ862" s="464"/>
      <c r="REK862" s="465"/>
      <c r="REL862" s="466"/>
      <c r="REM862" s="467"/>
      <c r="REN862" s="466"/>
      <c r="REO862" s="467"/>
      <c r="REP862" s="467"/>
      <c r="REQ862" s="463"/>
      <c r="RER862" s="464"/>
      <c r="RES862" s="465"/>
      <c r="RET862" s="466"/>
      <c r="REU862" s="467"/>
      <c r="REV862" s="466"/>
      <c r="REW862" s="467"/>
      <c r="REX862" s="467"/>
      <c r="REY862" s="463"/>
      <c r="REZ862" s="464"/>
      <c r="RFA862" s="465"/>
      <c r="RFB862" s="466"/>
      <c r="RFC862" s="467"/>
      <c r="RFD862" s="466"/>
      <c r="RFE862" s="467"/>
      <c r="RFF862" s="467"/>
      <c r="RFG862" s="463"/>
      <c r="RFH862" s="464"/>
      <c r="RFI862" s="465"/>
      <c r="RFJ862" s="466"/>
      <c r="RFK862" s="467"/>
      <c r="RFL862" s="466"/>
      <c r="RFM862" s="467"/>
      <c r="RFN862" s="467"/>
      <c r="RFO862" s="463"/>
      <c r="RFP862" s="464"/>
      <c r="RFQ862" s="465"/>
      <c r="RFR862" s="466"/>
      <c r="RFS862" s="467"/>
      <c r="RFT862" s="466"/>
      <c r="RFU862" s="467"/>
      <c r="RFV862" s="467"/>
      <c r="RFW862" s="463"/>
      <c r="RFX862" s="464"/>
      <c r="RFY862" s="465"/>
      <c r="RFZ862" s="466"/>
      <c r="RGA862" s="467"/>
      <c r="RGB862" s="466"/>
      <c r="RGC862" s="467"/>
      <c r="RGD862" s="467"/>
      <c r="RGE862" s="463"/>
      <c r="RGF862" s="464"/>
      <c r="RGG862" s="465"/>
      <c r="RGH862" s="466"/>
      <c r="RGI862" s="467"/>
      <c r="RGJ862" s="466"/>
      <c r="RGK862" s="467"/>
      <c r="RGL862" s="467"/>
      <c r="RGM862" s="463"/>
      <c r="RGN862" s="464"/>
      <c r="RGO862" s="465"/>
      <c r="RGP862" s="466"/>
      <c r="RGQ862" s="467"/>
      <c r="RGR862" s="466"/>
      <c r="RGS862" s="467"/>
      <c r="RGT862" s="467"/>
      <c r="RGU862" s="463"/>
      <c r="RGV862" s="464"/>
      <c r="RGW862" s="465"/>
      <c r="RGX862" s="466"/>
      <c r="RGY862" s="467"/>
      <c r="RGZ862" s="466"/>
      <c r="RHA862" s="467"/>
      <c r="RHB862" s="467"/>
      <c r="RHC862" s="463"/>
      <c r="RHD862" s="464"/>
      <c r="RHE862" s="465"/>
      <c r="RHF862" s="466"/>
      <c r="RHG862" s="467"/>
      <c r="RHH862" s="466"/>
      <c r="RHI862" s="467"/>
      <c r="RHJ862" s="467"/>
      <c r="RHK862" s="463"/>
      <c r="RHL862" s="464"/>
      <c r="RHM862" s="465"/>
      <c r="RHN862" s="466"/>
      <c r="RHO862" s="467"/>
      <c r="RHP862" s="466"/>
      <c r="RHQ862" s="467"/>
      <c r="RHR862" s="467"/>
      <c r="RHS862" s="463"/>
      <c r="RHT862" s="464"/>
      <c r="RHU862" s="465"/>
      <c r="RHV862" s="466"/>
      <c r="RHW862" s="467"/>
      <c r="RHX862" s="466"/>
      <c r="RHY862" s="467"/>
      <c r="RHZ862" s="467"/>
      <c r="RIA862" s="463"/>
      <c r="RIB862" s="464"/>
      <c r="RIC862" s="465"/>
      <c r="RID862" s="466"/>
      <c r="RIE862" s="467"/>
      <c r="RIF862" s="466"/>
      <c r="RIG862" s="467"/>
      <c r="RIH862" s="467"/>
      <c r="RII862" s="463"/>
      <c r="RIJ862" s="464"/>
      <c r="RIK862" s="465"/>
      <c r="RIL862" s="466"/>
      <c r="RIM862" s="467"/>
      <c r="RIN862" s="466"/>
      <c r="RIO862" s="467"/>
      <c r="RIP862" s="467"/>
      <c r="RIQ862" s="463"/>
      <c r="RIR862" s="464"/>
      <c r="RIS862" s="465"/>
      <c r="RIT862" s="466"/>
      <c r="RIU862" s="467"/>
      <c r="RIV862" s="466"/>
      <c r="RIW862" s="467"/>
      <c r="RIX862" s="467"/>
      <c r="RIY862" s="463"/>
      <c r="RIZ862" s="464"/>
      <c r="RJA862" s="465"/>
      <c r="RJB862" s="466"/>
      <c r="RJC862" s="467"/>
      <c r="RJD862" s="466"/>
      <c r="RJE862" s="467"/>
      <c r="RJF862" s="467"/>
      <c r="RJG862" s="463"/>
      <c r="RJH862" s="464"/>
      <c r="RJI862" s="465"/>
      <c r="RJJ862" s="466"/>
      <c r="RJK862" s="467"/>
      <c r="RJL862" s="466"/>
      <c r="RJM862" s="467"/>
      <c r="RJN862" s="467"/>
      <c r="RJO862" s="463"/>
      <c r="RJP862" s="464"/>
      <c r="RJQ862" s="465"/>
      <c r="RJR862" s="466"/>
      <c r="RJS862" s="467"/>
      <c r="RJT862" s="466"/>
      <c r="RJU862" s="467"/>
      <c r="RJV862" s="467"/>
      <c r="RJW862" s="463"/>
      <c r="RJX862" s="464"/>
      <c r="RJY862" s="465"/>
      <c r="RJZ862" s="466"/>
      <c r="RKA862" s="467"/>
      <c r="RKB862" s="466"/>
      <c r="RKC862" s="467"/>
      <c r="RKD862" s="467"/>
      <c r="RKE862" s="463"/>
      <c r="RKF862" s="464"/>
      <c r="RKG862" s="465"/>
      <c r="RKH862" s="466"/>
      <c r="RKI862" s="467"/>
      <c r="RKJ862" s="466"/>
      <c r="RKK862" s="467"/>
      <c r="RKL862" s="467"/>
      <c r="RKM862" s="463"/>
      <c r="RKN862" s="464"/>
      <c r="RKO862" s="465"/>
      <c r="RKP862" s="466"/>
      <c r="RKQ862" s="467"/>
      <c r="RKR862" s="466"/>
      <c r="RKS862" s="467"/>
      <c r="RKT862" s="467"/>
      <c r="RKU862" s="463"/>
      <c r="RKV862" s="464"/>
      <c r="RKW862" s="465"/>
      <c r="RKX862" s="466"/>
      <c r="RKY862" s="467"/>
      <c r="RKZ862" s="466"/>
      <c r="RLA862" s="467"/>
      <c r="RLB862" s="467"/>
      <c r="RLC862" s="463"/>
      <c r="RLD862" s="464"/>
      <c r="RLE862" s="465"/>
      <c r="RLF862" s="466"/>
      <c r="RLG862" s="467"/>
      <c r="RLH862" s="466"/>
      <c r="RLI862" s="467"/>
      <c r="RLJ862" s="467"/>
      <c r="RLK862" s="463"/>
      <c r="RLL862" s="464"/>
      <c r="RLM862" s="465"/>
      <c r="RLN862" s="466"/>
      <c r="RLO862" s="467"/>
      <c r="RLP862" s="466"/>
      <c r="RLQ862" s="467"/>
      <c r="RLR862" s="467"/>
      <c r="RLS862" s="463"/>
      <c r="RLT862" s="464"/>
      <c r="RLU862" s="465"/>
      <c r="RLV862" s="466"/>
      <c r="RLW862" s="467"/>
      <c r="RLX862" s="466"/>
      <c r="RLY862" s="467"/>
      <c r="RLZ862" s="467"/>
      <c r="RMA862" s="463"/>
      <c r="RMB862" s="464"/>
      <c r="RMC862" s="465"/>
      <c r="RMD862" s="466"/>
      <c r="RME862" s="467"/>
      <c r="RMF862" s="466"/>
      <c r="RMG862" s="467"/>
      <c r="RMH862" s="467"/>
      <c r="RMI862" s="463"/>
      <c r="RMJ862" s="464"/>
      <c r="RMK862" s="465"/>
      <c r="RML862" s="466"/>
      <c r="RMM862" s="467"/>
      <c r="RMN862" s="466"/>
      <c r="RMO862" s="467"/>
      <c r="RMP862" s="467"/>
      <c r="RMQ862" s="463"/>
      <c r="RMR862" s="464"/>
      <c r="RMS862" s="465"/>
      <c r="RMT862" s="466"/>
      <c r="RMU862" s="467"/>
      <c r="RMV862" s="466"/>
      <c r="RMW862" s="467"/>
      <c r="RMX862" s="467"/>
      <c r="RMY862" s="463"/>
      <c r="RMZ862" s="464"/>
      <c r="RNA862" s="465"/>
      <c r="RNB862" s="466"/>
      <c r="RNC862" s="467"/>
      <c r="RND862" s="466"/>
      <c r="RNE862" s="467"/>
      <c r="RNF862" s="467"/>
      <c r="RNG862" s="463"/>
      <c r="RNH862" s="464"/>
      <c r="RNI862" s="465"/>
      <c r="RNJ862" s="466"/>
      <c r="RNK862" s="467"/>
      <c r="RNL862" s="466"/>
      <c r="RNM862" s="467"/>
      <c r="RNN862" s="467"/>
      <c r="RNO862" s="463"/>
      <c r="RNP862" s="464"/>
      <c r="RNQ862" s="465"/>
      <c r="RNR862" s="466"/>
      <c r="RNS862" s="467"/>
      <c r="RNT862" s="466"/>
      <c r="RNU862" s="467"/>
      <c r="RNV862" s="467"/>
      <c r="RNW862" s="463"/>
      <c r="RNX862" s="464"/>
      <c r="RNY862" s="465"/>
      <c r="RNZ862" s="466"/>
      <c r="ROA862" s="467"/>
      <c r="ROB862" s="466"/>
      <c r="ROC862" s="467"/>
      <c r="ROD862" s="467"/>
      <c r="ROE862" s="463"/>
      <c r="ROF862" s="464"/>
      <c r="ROG862" s="465"/>
      <c r="ROH862" s="466"/>
      <c r="ROI862" s="467"/>
      <c r="ROJ862" s="466"/>
      <c r="ROK862" s="467"/>
      <c r="ROL862" s="467"/>
      <c r="ROM862" s="463"/>
      <c r="RON862" s="464"/>
      <c r="ROO862" s="465"/>
      <c r="ROP862" s="466"/>
      <c r="ROQ862" s="467"/>
      <c r="ROR862" s="466"/>
      <c r="ROS862" s="467"/>
      <c r="ROT862" s="467"/>
      <c r="ROU862" s="463"/>
      <c r="ROV862" s="464"/>
      <c r="ROW862" s="465"/>
      <c r="ROX862" s="466"/>
      <c r="ROY862" s="467"/>
      <c r="ROZ862" s="466"/>
      <c r="RPA862" s="467"/>
      <c r="RPB862" s="467"/>
      <c r="RPC862" s="463"/>
      <c r="RPD862" s="464"/>
      <c r="RPE862" s="465"/>
      <c r="RPF862" s="466"/>
      <c r="RPG862" s="467"/>
      <c r="RPH862" s="466"/>
      <c r="RPI862" s="467"/>
      <c r="RPJ862" s="467"/>
      <c r="RPK862" s="463"/>
      <c r="RPL862" s="464"/>
      <c r="RPM862" s="465"/>
      <c r="RPN862" s="466"/>
      <c r="RPO862" s="467"/>
      <c r="RPP862" s="466"/>
      <c r="RPQ862" s="467"/>
      <c r="RPR862" s="467"/>
      <c r="RPS862" s="463"/>
      <c r="RPT862" s="464"/>
      <c r="RPU862" s="465"/>
      <c r="RPV862" s="466"/>
      <c r="RPW862" s="467"/>
      <c r="RPX862" s="466"/>
      <c r="RPY862" s="467"/>
      <c r="RPZ862" s="467"/>
      <c r="RQA862" s="463"/>
      <c r="RQB862" s="464"/>
      <c r="RQC862" s="465"/>
      <c r="RQD862" s="466"/>
      <c r="RQE862" s="467"/>
      <c r="RQF862" s="466"/>
      <c r="RQG862" s="467"/>
      <c r="RQH862" s="467"/>
      <c r="RQI862" s="463"/>
      <c r="RQJ862" s="464"/>
      <c r="RQK862" s="465"/>
      <c r="RQL862" s="466"/>
      <c r="RQM862" s="467"/>
      <c r="RQN862" s="466"/>
      <c r="RQO862" s="467"/>
      <c r="RQP862" s="467"/>
      <c r="RQQ862" s="463"/>
      <c r="RQR862" s="464"/>
      <c r="RQS862" s="465"/>
      <c r="RQT862" s="466"/>
      <c r="RQU862" s="467"/>
      <c r="RQV862" s="466"/>
      <c r="RQW862" s="467"/>
      <c r="RQX862" s="467"/>
      <c r="RQY862" s="463"/>
      <c r="RQZ862" s="464"/>
      <c r="RRA862" s="465"/>
      <c r="RRB862" s="466"/>
      <c r="RRC862" s="467"/>
      <c r="RRD862" s="466"/>
      <c r="RRE862" s="467"/>
      <c r="RRF862" s="467"/>
      <c r="RRG862" s="463"/>
      <c r="RRH862" s="464"/>
      <c r="RRI862" s="465"/>
      <c r="RRJ862" s="466"/>
      <c r="RRK862" s="467"/>
      <c r="RRL862" s="466"/>
      <c r="RRM862" s="467"/>
      <c r="RRN862" s="467"/>
      <c r="RRO862" s="463"/>
      <c r="RRP862" s="464"/>
      <c r="RRQ862" s="465"/>
      <c r="RRR862" s="466"/>
      <c r="RRS862" s="467"/>
      <c r="RRT862" s="466"/>
      <c r="RRU862" s="467"/>
      <c r="RRV862" s="467"/>
      <c r="RRW862" s="463"/>
      <c r="RRX862" s="464"/>
      <c r="RRY862" s="465"/>
      <c r="RRZ862" s="466"/>
      <c r="RSA862" s="467"/>
      <c r="RSB862" s="466"/>
      <c r="RSC862" s="467"/>
      <c r="RSD862" s="467"/>
      <c r="RSE862" s="463"/>
      <c r="RSF862" s="464"/>
      <c r="RSG862" s="465"/>
      <c r="RSH862" s="466"/>
      <c r="RSI862" s="467"/>
      <c r="RSJ862" s="466"/>
      <c r="RSK862" s="467"/>
      <c r="RSL862" s="467"/>
      <c r="RSM862" s="463"/>
      <c r="RSN862" s="464"/>
      <c r="RSO862" s="465"/>
      <c r="RSP862" s="466"/>
      <c r="RSQ862" s="467"/>
      <c r="RSR862" s="466"/>
      <c r="RSS862" s="467"/>
      <c r="RST862" s="467"/>
      <c r="RSU862" s="463"/>
      <c r="RSV862" s="464"/>
      <c r="RSW862" s="465"/>
      <c r="RSX862" s="466"/>
      <c r="RSY862" s="467"/>
      <c r="RSZ862" s="466"/>
      <c r="RTA862" s="467"/>
      <c r="RTB862" s="467"/>
      <c r="RTC862" s="463"/>
      <c r="RTD862" s="464"/>
      <c r="RTE862" s="465"/>
      <c r="RTF862" s="466"/>
      <c r="RTG862" s="467"/>
      <c r="RTH862" s="466"/>
      <c r="RTI862" s="467"/>
      <c r="RTJ862" s="467"/>
      <c r="RTK862" s="463"/>
      <c r="RTL862" s="464"/>
      <c r="RTM862" s="465"/>
      <c r="RTN862" s="466"/>
      <c r="RTO862" s="467"/>
      <c r="RTP862" s="466"/>
      <c r="RTQ862" s="467"/>
      <c r="RTR862" s="467"/>
      <c r="RTS862" s="463"/>
      <c r="RTT862" s="464"/>
      <c r="RTU862" s="465"/>
      <c r="RTV862" s="466"/>
      <c r="RTW862" s="467"/>
      <c r="RTX862" s="466"/>
      <c r="RTY862" s="467"/>
      <c r="RTZ862" s="467"/>
      <c r="RUA862" s="463"/>
      <c r="RUB862" s="464"/>
      <c r="RUC862" s="465"/>
      <c r="RUD862" s="466"/>
      <c r="RUE862" s="467"/>
      <c r="RUF862" s="466"/>
      <c r="RUG862" s="467"/>
      <c r="RUH862" s="467"/>
      <c r="RUI862" s="463"/>
      <c r="RUJ862" s="464"/>
      <c r="RUK862" s="465"/>
      <c r="RUL862" s="466"/>
      <c r="RUM862" s="467"/>
      <c r="RUN862" s="466"/>
      <c r="RUO862" s="467"/>
      <c r="RUP862" s="467"/>
      <c r="RUQ862" s="463"/>
      <c r="RUR862" s="464"/>
      <c r="RUS862" s="465"/>
      <c r="RUT862" s="466"/>
      <c r="RUU862" s="467"/>
      <c r="RUV862" s="466"/>
      <c r="RUW862" s="467"/>
      <c r="RUX862" s="467"/>
      <c r="RUY862" s="463"/>
      <c r="RUZ862" s="464"/>
      <c r="RVA862" s="465"/>
      <c r="RVB862" s="466"/>
      <c r="RVC862" s="467"/>
      <c r="RVD862" s="466"/>
      <c r="RVE862" s="467"/>
      <c r="RVF862" s="467"/>
      <c r="RVG862" s="463"/>
      <c r="RVH862" s="464"/>
      <c r="RVI862" s="465"/>
      <c r="RVJ862" s="466"/>
      <c r="RVK862" s="467"/>
      <c r="RVL862" s="466"/>
      <c r="RVM862" s="467"/>
      <c r="RVN862" s="467"/>
      <c r="RVO862" s="463"/>
      <c r="RVP862" s="464"/>
      <c r="RVQ862" s="465"/>
      <c r="RVR862" s="466"/>
      <c r="RVS862" s="467"/>
      <c r="RVT862" s="466"/>
      <c r="RVU862" s="467"/>
      <c r="RVV862" s="467"/>
      <c r="RVW862" s="463"/>
      <c r="RVX862" s="464"/>
      <c r="RVY862" s="465"/>
      <c r="RVZ862" s="466"/>
      <c r="RWA862" s="467"/>
      <c r="RWB862" s="466"/>
      <c r="RWC862" s="467"/>
      <c r="RWD862" s="467"/>
      <c r="RWE862" s="463"/>
      <c r="RWF862" s="464"/>
      <c r="RWG862" s="465"/>
      <c r="RWH862" s="466"/>
      <c r="RWI862" s="467"/>
      <c r="RWJ862" s="466"/>
      <c r="RWK862" s="467"/>
      <c r="RWL862" s="467"/>
      <c r="RWM862" s="463"/>
      <c r="RWN862" s="464"/>
      <c r="RWO862" s="465"/>
      <c r="RWP862" s="466"/>
      <c r="RWQ862" s="467"/>
      <c r="RWR862" s="466"/>
      <c r="RWS862" s="467"/>
      <c r="RWT862" s="467"/>
      <c r="RWU862" s="463"/>
      <c r="RWV862" s="464"/>
      <c r="RWW862" s="465"/>
      <c r="RWX862" s="466"/>
      <c r="RWY862" s="467"/>
      <c r="RWZ862" s="466"/>
      <c r="RXA862" s="467"/>
      <c r="RXB862" s="467"/>
      <c r="RXC862" s="463"/>
      <c r="RXD862" s="464"/>
      <c r="RXE862" s="465"/>
      <c r="RXF862" s="466"/>
      <c r="RXG862" s="467"/>
      <c r="RXH862" s="466"/>
      <c r="RXI862" s="467"/>
      <c r="RXJ862" s="467"/>
      <c r="RXK862" s="463"/>
      <c r="RXL862" s="464"/>
      <c r="RXM862" s="465"/>
      <c r="RXN862" s="466"/>
      <c r="RXO862" s="467"/>
      <c r="RXP862" s="466"/>
      <c r="RXQ862" s="467"/>
      <c r="RXR862" s="467"/>
      <c r="RXS862" s="463"/>
      <c r="RXT862" s="464"/>
      <c r="RXU862" s="465"/>
      <c r="RXV862" s="466"/>
      <c r="RXW862" s="467"/>
      <c r="RXX862" s="466"/>
      <c r="RXY862" s="467"/>
      <c r="RXZ862" s="467"/>
      <c r="RYA862" s="463"/>
      <c r="RYB862" s="464"/>
      <c r="RYC862" s="465"/>
      <c r="RYD862" s="466"/>
      <c r="RYE862" s="467"/>
      <c r="RYF862" s="466"/>
      <c r="RYG862" s="467"/>
      <c r="RYH862" s="467"/>
      <c r="RYI862" s="463"/>
      <c r="RYJ862" s="464"/>
      <c r="RYK862" s="465"/>
      <c r="RYL862" s="466"/>
      <c r="RYM862" s="467"/>
      <c r="RYN862" s="466"/>
      <c r="RYO862" s="467"/>
      <c r="RYP862" s="467"/>
      <c r="RYQ862" s="463"/>
      <c r="RYR862" s="464"/>
      <c r="RYS862" s="465"/>
      <c r="RYT862" s="466"/>
      <c r="RYU862" s="467"/>
      <c r="RYV862" s="466"/>
      <c r="RYW862" s="467"/>
      <c r="RYX862" s="467"/>
      <c r="RYY862" s="463"/>
      <c r="RYZ862" s="464"/>
      <c r="RZA862" s="465"/>
      <c r="RZB862" s="466"/>
      <c r="RZC862" s="467"/>
      <c r="RZD862" s="466"/>
      <c r="RZE862" s="467"/>
      <c r="RZF862" s="467"/>
      <c r="RZG862" s="463"/>
      <c r="RZH862" s="464"/>
      <c r="RZI862" s="465"/>
      <c r="RZJ862" s="466"/>
      <c r="RZK862" s="467"/>
      <c r="RZL862" s="466"/>
      <c r="RZM862" s="467"/>
      <c r="RZN862" s="467"/>
      <c r="RZO862" s="463"/>
      <c r="RZP862" s="464"/>
      <c r="RZQ862" s="465"/>
      <c r="RZR862" s="466"/>
      <c r="RZS862" s="467"/>
      <c r="RZT862" s="466"/>
      <c r="RZU862" s="467"/>
      <c r="RZV862" s="467"/>
      <c r="RZW862" s="463"/>
      <c r="RZX862" s="464"/>
      <c r="RZY862" s="465"/>
      <c r="RZZ862" s="466"/>
      <c r="SAA862" s="467"/>
      <c r="SAB862" s="466"/>
      <c r="SAC862" s="467"/>
      <c r="SAD862" s="467"/>
      <c r="SAE862" s="463"/>
      <c r="SAF862" s="464"/>
      <c r="SAG862" s="465"/>
      <c r="SAH862" s="466"/>
      <c r="SAI862" s="467"/>
      <c r="SAJ862" s="466"/>
      <c r="SAK862" s="467"/>
      <c r="SAL862" s="467"/>
      <c r="SAM862" s="463"/>
      <c r="SAN862" s="464"/>
      <c r="SAO862" s="465"/>
      <c r="SAP862" s="466"/>
      <c r="SAQ862" s="467"/>
      <c r="SAR862" s="466"/>
      <c r="SAS862" s="467"/>
      <c r="SAT862" s="467"/>
      <c r="SAU862" s="463"/>
      <c r="SAV862" s="464"/>
      <c r="SAW862" s="465"/>
      <c r="SAX862" s="466"/>
      <c r="SAY862" s="467"/>
      <c r="SAZ862" s="466"/>
      <c r="SBA862" s="467"/>
      <c r="SBB862" s="467"/>
      <c r="SBC862" s="463"/>
      <c r="SBD862" s="464"/>
      <c r="SBE862" s="465"/>
      <c r="SBF862" s="466"/>
      <c r="SBG862" s="467"/>
      <c r="SBH862" s="466"/>
      <c r="SBI862" s="467"/>
      <c r="SBJ862" s="467"/>
      <c r="SBK862" s="463"/>
      <c r="SBL862" s="464"/>
      <c r="SBM862" s="465"/>
      <c r="SBN862" s="466"/>
      <c r="SBO862" s="467"/>
      <c r="SBP862" s="466"/>
      <c r="SBQ862" s="467"/>
      <c r="SBR862" s="467"/>
      <c r="SBS862" s="463"/>
      <c r="SBT862" s="464"/>
      <c r="SBU862" s="465"/>
      <c r="SBV862" s="466"/>
      <c r="SBW862" s="467"/>
      <c r="SBX862" s="466"/>
      <c r="SBY862" s="467"/>
      <c r="SBZ862" s="467"/>
      <c r="SCA862" s="463"/>
      <c r="SCB862" s="464"/>
      <c r="SCC862" s="465"/>
      <c r="SCD862" s="466"/>
      <c r="SCE862" s="467"/>
      <c r="SCF862" s="466"/>
      <c r="SCG862" s="467"/>
      <c r="SCH862" s="467"/>
      <c r="SCI862" s="463"/>
      <c r="SCJ862" s="464"/>
      <c r="SCK862" s="465"/>
      <c r="SCL862" s="466"/>
      <c r="SCM862" s="467"/>
      <c r="SCN862" s="466"/>
      <c r="SCO862" s="467"/>
      <c r="SCP862" s="467"/>
      <c r="SCQ862" s="463"/>
      <c r="SCR862" s="464"/>
      <c r="SCS862" s="465"/>
      <c r="SCT862" s="466"/>
      <c r="SCU862" s="467"/>
      <c r="SCV862" s="466"/>
      <c r="SCW862" s="467"/>
      <c r="SCX862" s="467"/>
      <c r="SCY862" s="463"/>
      <c r="SCZ862" s="464"/>
      <c r="SDA862" s="465"/>
      <c r="SDB862" s="466"/>
      <c r="SDC862" s="467"/>
      <c r="SDD862" s="466"/>
      <c r="SDE862" s="467"/>
      <c r="SDF862" s="467"/>
      <c r="SDG862" s="463"/>
      <c r="SDH862" s="464"/>
      <c r="SDI862" s="465"/>
      <c r="SDJ862" s="466"/>
      <c r="SDK862" s="467"/>
      <c r="SDL862" s="466"/>
      <c r="SDM862" s="467"/>
      <c r="SDN862" s="467"/>
      <c r="SDO862" s="463"/>
      <c r="SDP862" s="464"/>
      <c r="SDQ862" s="465"/>
      <c r="SDR862" s="466"/>
      <c r="SDS862" s="467"/>
      <c r="SDT862" s="466"/>
      <c r="SDU862" s="467"/>
      <c r="SDV862" s="467"/>
      <c r="SDW862" s="463"/>
      <c r="SDX862" s="464"/>
      <c r="SDY862" s="465"/>
      <c r="SDZ862" s="466"/>
      <c r="SEA862" s="467"/>
      <c r="SEB862" s="466"/>
      <c r="SEC862" s="467"/>
      <c r="SED862" s="467"/>
      <c r="SEE862" s="463"/>
      <c r="SEF862" s="464"/>
      <c r="SEG862" s="465"/>
      <c r="SEH862" s="466"/>
      <c r="SEI862" s="467"/>
      <c r="SEJ862" s="466"/>
      <c r="SEK862" s="467"/>
      <c r="SEL862" s="467"/>
      <c r="SEM862" s="463"/>
      <c r="SEN862" s="464"/>
      <c r="SEO862" s="465"/>
      <c r="SEP862" s="466"/>
      <c r="SEQ862" s="467"/>
      <c r="SER862" s="466"/>
      <c r="SES862" s="467"/>
      <c r="SET862" s="467"/>
      <c r="SEU862" s="463"/>
      <c r="SEV862" s="464"/>
      <c r="SEW862" s="465"/>
      <c r="SEX862" s="466"/>
      <c r="SEY862" s="467"/>
      <c r="SEZ862" s="466"/>
      <c r="SFA862" s="467"/>
      <c r="SFB862" s="467"/>
      <c r="SFC862" s="463"/>
      <c r="SFD862" s="464"/>
      <c r="SFE862" s="465"/>
      <c r="SFF862" s="466"/>
      <c r="SFG862" s="467"/>
      <c r="SFH862" s="466"/>
      <c r="SFI862" s="467"/>
      <c r="SFJ862" s="467"/>
      <c r="SFK862" s="463"/>
      <c r="SFL862" s="464"/>
      <c r="SFM862" s="465"/>
      <c r="SFN862" s="466"/>
      <c r="SFO862" s="467"/>
      <c r="SFP862" s="466"/>
      <c r="SFQ862" s="467"/>
      <c r="SFR862" s="467"/>
      <c r="SFS862" s="463"/>
      <c r="SFT862" s="464"/>
      <c r="SFU862" s="465"/>
      <c r="SFV862" s="466"/>
      <c r="SFW862" s="467"/>
      <c r="SFX862" s="466"/>
      <c r="SFY862" s="467"/>
      <c r="SFZ862" s="467"/>
      <c r="SGA862" s="463"/>
      <c r="SGB862" s="464"/>
      <c r="SGC862" s="465"/>
      <c r="SGD862" s="466"/>
      <c r="SGE862" s="467"/>
      <c r="SGF862" s="466"/>
      <c r="SGG862" s="467"/>
      <c r="SGH862" s="467"/>
      <c r="SGI862" s="463"/>
      <c r="SGJ862" s="464"/>
      <c r="SGK862" s="465"/>
      <c r="SGL862" s="466"/>
      <c r="SGM862" s="467"/>
      <c r="SGN862" s="466"/>
      <c r="SGO862" s="467"/>
      <c r="SGP862" s="467"/>
      <c r="SGQ862" s="463"/>
      <c r="SGR862" s="464"/>
      <c r="SGS862" s="465"/>
      <c r="SGT862" s="466"/>
      <c r="SGU862" s="467"/>
      <c r="SGV862" s="466"/>
      <c r="SGW862" s="467"/>
      <c r="SGX862" s="467"/>
      <c r="SGY862" s="463"/>
      <c r="SGZ862" s="464"/>
      <c r="SHA862" s="465"/>
      <c r="SHB862" s="466"/>
      <c r="SHC862" s="467"/>
      <c r="SHD862" s="466"/>
      <c r="SHE862" s="467"/>
      <c r="SHF862" s="467"/>
      <c r="SHG862" s="463"/>
      <c r="SHH862" s="464"/>
      <c r="SHI862" s="465"/>
      <c r="SHJ862" s="466"/>
      <c r="SHK862" s="467"/>
      <c r="SHL862" s="466"/>
      <c r="SHM862" s="467"/>
      <c r="SHN862" s="467"/>
      <c r="SHO862" s="463"/>
      <c r="SHP862" s="464"/>
      <c r="SHQ862" s="465"/>
      <c r="SHR862" s="466"/>
      <c r="SHS862" s="467"/>
      <c r="SHT862" s="466"/>
      <c r="SHU862" s="467"/>
      <c r="SHV862" s="467"/>
      <c r="SHW862" s="463"/>
      <c r="SHX862" s="464"/>
      <c r="SHY862" s="465"/>
      <c r="SHZ862" s="466"/>
      <c r="SIA862" s="467"/>
      <c r="SIB862" s="466"/>
      <c r="SIC862" s="467"/>
      <c r="SID862" s="467"/>
      <c r="SIE862" s="463"/>
      <c r="SIF862" s="464"/>
      <c r="SIG862" s="465"/>
      <c r="SIH862" s="466"/>
      <c r="SII862" s="467"/>
      <c r="SIJ862" s="466"/>
      <c r="SIK862" s="467"/>
      <c r="SIL862" s="467"/>
      <c r="SIM862" s="463"/>
      <c r="SIN862" s="464"/>
      <c r="SIO862" s="465"/>
      <c r="SIP862" s="466"/>
      <c r="SIQ862" s="467"/>
      <c r="SIR862" s="466"/>
      <c r="SIS862" s="467"/>
      <c r="SIT862" s="467"/>
      <c r="SIU862" s="463"/>
      <c r="SIV862" s="464"/>
      <c r="SIW862" s="465"/>
      <c r="SIX862" s="466"/>
      <c r="SIY862" s="467"/>
      <c r="SIZ862" s="466"/>
      <c r="SJA862" s="467"/>
      <c r="SJB862" s="467"/>
      <c r="SJC862" s="463"/>
      <c r="SJD862" s="464"/>
      <c r="SJE862" s="465"/>
      <c r="SJF862" s="466"/>
      <c r="SJG862" s="467"/>
      <c r="SJH862" s="466"/>
      <c r="SJI862" s="467"/>
      <c r="SJJ862" s="467"/>
      <c r="SJK862" s="463"/>
      <c r="SJL862" s="464"/>
      <c r="SJM862" s="465"/>
      <c r="SJN862" s="466"/>
      <c r="SJO862" s="467"/>
      <c r="SJP862" s="466"/>
      <c r="SJQ862" s="467"/>
      <c r="SJR862" s="467"/>
      <c r="SJS862" s="463"/>
      <c r="SJT862" s="464"/>
      <c r="SJU862" s="465"/>
      <c r="SJV862" s="466"/>
      <c r="SJW862" s="467"/>
      <c r="SJX862" s="466"/>
      <c r="SJY862" s="467"/>
      <c r="SJZ862" s="467"/>
      <c r="SKA862" s="463"/>
      <c r="SKB862" s="464"/>
      <c r="SKC862" s="465"/>
      <c r="SKD862" s="466"/>
      <c r="SKE862" s="467"/>
      <c r="SKF862" s="466"/>
      <c r="SKG862" s="467"/>
      <c r="SKH862" s="467"/>
      <c r="SKI862" s="463"/>
      <c r="SKJ862" s="464"/>
      <c r="SKK862" s="465"/>
      <c r="SKL862" s="466"/>
      <c r="SKM862" s="467"/>
      <c r="SKN862" s="466"/>
      <c r="SKO862" s="467"/>
      <c r="SKP862" s="467"/>
      <c r="SKQ862" s="463"/>
      <c r="SKR862" s="464"/>
      <c r="SKS862" s="465"/>
      <c r="SKT862" s="466"/>
      <c r="SKU862" s="467"/>
      <c r="SKV862" s="466"/>
      <c r="SKW862" s="467"/>
      <c r="SKX862" s="467"/>
      <c r="SKY862" s="463"/>
      <c r="SKZ862" s="464"/>
      <c r="SLA862" s="465"/>
      <c r="SLB862" s="466"/>
      <c r="SLC862" s="467"/>
      <c r="SLD862" s="466"/>
      <c r="SLE862" s="467"/>
      <c r="SLF862" s="467"/>
      <c r="SLG862" s="463"/>
      <c r="SLH862" s="464"/>
      <c r="SLI862" s="465"/>
      <c r="SLJ862" s="466"/>
      <c r="SLK862" s="467"/>
      <c r="SLL862" s="466"/>
      <c r="SLM862" s="467"/>
      <c r="SLN862" s="467"/>
      <c r="SLO862" s="463"/>
      <c r="SLP862" s="464"/>
      <c r="SLQ862" s="465"/>
      <c r="SLR862" s="466"/>
      <c r="SLS862" s="467"/>
      <c r="SLT862" s="466"/>
      <c r="SLU862" s="467"/>
      <c r="SLV862" s="467"/>
      <c r="SLW862" s="463"/>
      <c r="SLX862" s="464"/>
      <c r="SLY862" s="465"/>
      <c r="SLZ862" s="466"/>
      <c r="SMA862" s="467"/>
      <c r="SMB862" s="466"/>
      <c r="SMC862" s="467"/>
      <c r="SMD862" s="467"/>
      <c r="SME862" s="463"/>
      <c r="SMF862" s="464"/>
      <c r="SMG862" s="465"/>
      <c r="SMH862" s="466"/>
      <c r="SMI862" s="467"/>
      <c r="SMJ862" s="466"/>
      <c r="SMK862" s="467"/>
      <c r="SML862" s="467"/>
      <c r="SMM862" s="463"/>
      <c r="SMN862" s="464"/>
      <c r="SMO862" s="465"/>
      <c r="SMP862" s="466"/>
      <c r="SMQ862" s="467"/>
      <c r="SMR862" s="466"/>
      <c r="SMS862" s="467"/>
      <c r="SMT862" s="467"/>
      <c r="SMU862" s="463"/>
      <c r="SMV862" s="464"/>
      <c r="SMW862" s="465"/>
      <c r="SMX862" s="466"/>
      <c r="SMY862" s="467"/>
      <c r="SMZ862" s="466"/>
      <c r="SNA862" s="467"/>
      <c r="SNB862" s="467"/>
      <c r="SNC862" s="463"/>
      <c r="SND862" s="464"/>
      <c r="SNE862" s="465"/>
      <c r="SNF862" s="466"/>
      <c r="SNG862" s="467"/>
      <c r="SNH862" s="466"/>
      <c r="SNI862" s="467"/>
      <c r="SNJ862" s="467"/>
      <c r="SNK862" s="463"/>
      <c r="SNL862" s="464"/>
      <c r="SNM862" s="465"/>
      <c r="SNN862" s="466"/>
      <c r="SNO862" s="467"/>
      <c r="SNP862" s="466"/>
      <c r="SNQ862" s="467"/>
      <c r="SNR862" s="467"/>
      <c r="SNS862" s="463"/>
      <c r="SNT862" s="464"/>
      <c r="SNU862" s="465"/>
      <c r="SNV862" s="466"/>
      <c r="SNW862" s="467"/>
      <c r="SNX862" s="466"/>
      <c r="SNY862" s="467"/>
      <c r="SNZ862" s="467"/>
      <c r="SOA862" s="463"/>
      <c r="SOB862" s="464"/>
      <c r="SOC862" s="465"/>
      <c r="SOD862" s="466"/>
      <c r="SOE862" s="467"/>
      <c r="SOF862" s="466"/>
      <c r="SOG862" s="467"/>
      <c r="SOH862" s="467"/>
      <c r="SOI862" s="463"/>
      <c r="SOJ862" s="464"/>
      <c r="SOK862" s="465"/>
      <c r="SOL862" s="466"/>
      <c r="SOM862" s="467"/>
      <c r="SON862" s="466"/>
      <c r="SOO862" s="467"/>
      <c r="SOP862" s="467"/>
      <c r="SOQ862" s="463"/>
      <c r="SOR862" s="464"/>
      <c r="SOS862" s="465"/>
      <c r="SOT862" s="466"/>
      <c r="SOU862" s="467"/>
      <c r="SOV862" s="466"/>
      <c r="SOW862" s="467"/>
      <c r="SOX862" s="467"/>
      <c r="SOY862" s="463"/>
      <c r="SOZ862" s="464"/>
      <c r="SPA862" s="465"/>
      <c r="SPB862" s="466"/>
      <c r="SPC862" s="467"/>
      <c r="SPD862" s="466"/>
      <c r="SPE862" s="467"/>
      <c r="SPF862" s="467"/>
      <c r="SPG862" s="463"/>
      <c r="SPH862" s="464"/>
      <c r="SPI862" s="465"/>
      <c r="SPJ862" s="466"/>
      <c r="SPK862" s="467"/>
      <c r="SPL862" s="466"/>
      <c r="SPM862" s="467"/>
      <c r="SPN862" s="467"/>
      <c r="SPO862" s="463"/>
      <c r="SPP862" s="464"/>
      <c r="SPQ862" s="465"/>
      <c r="SPR862" s="466"/>
      <c r="SPS862" s="467"/>
      <c r="SPT862" s="466"/>
      <c r="SPU862" s="467"/>
      <c r="SPV862" s="467"/>
      <c r="SPW862" s="463"/>
      <c r="SPX862" s="464"/>
      <c r="SPY862" s="465"/>
      <c r="SPZ862" s="466"/>
      <c r="SQA862" s="467"/>
      <c r="SQB862" s="466"/>
      <c r="SQC862" s="467"/>
      <c r="SQD862" s="467"/>
      <c r="SQE862" s="463"/>
      <c r="SQF862" s="464"/>
      <c r="SQG862" s="465"/>
      <c r="SQH862" s="466"/>
      <c r="SQI862" s="467"/>
      <c r="SQJ862" s="466"/>
      <c r="SQK862" s="467"/>
      <c r="SQL862" s="467"/>
      <c r="SQM862" s="463"/>
      <c r="SQN862" s="464"/>
      <c r="SQO862" s="465"/>
      <c r="SQP862" s="466"/>
      <c r="SQQ862" s="467"/>
      <c r="SQR862" s="466"/>
      <c r="SQS862" s="467"/>
      <c r="SQT862" s="467"/>
      <c r="SQU862" s="463"/>
      <c r="SQV862" s="464"/>
      <c r="SQW862" s="465"/>
      <c r="SQX862" s="466"/>
      <c r="SQY862" s="467"/>
      <c r="SQZ862" s="466"/>
      <c r="SRA862" s="467"/>
      <c r="SRB862" s="467"/>
      <c r="SRC862" s="463"/>
      <c r="SRD862" s="464"/>
      <c r="SRE862" s="465"/>
      <c r="SRF862" s="466"/>
      <c r="SRG862" s="467"/>
      <c r="SRH862" s="466"/>
      <c r="SRI862" s="467"/>
      <c r="SRJ862" s="467"/>
      <c r="SRK862" s="463"/>
      <c r="SRL862" s="464"/>
      <c r="SRM862" s="465"/>
      <c r="SRN862" s="466"/>
      <c r="SRO862" s="467"/>
      <c r="SRP862" s="466"/>
      <c r="SRQ862" s="467"/>
      <c r="SRR862" s="467"/>
      <c r="SRS862" s="463"/>
      <c r="SRT862" s="464"/>
      <c r="SRU862" s="465"/>
      <c r="SRV862" s="466"/>
      <c r="SRW862" s="467"/>
      <c r="SRX862" s="466"/>
      <c r="SRY862" s="467"/>
      <c r="SRZ862" s="467"/>
      <c r="SSA862" s="463"/>
      <c r="SSB862" s="464"/>
      <c r="SSC862" s="465"/>
      <c r="SSD862" s="466"/>
      <c r="SSE862" s="467"/>
      <c r="SSF862" s="466"/>
      <c r="SSG862" s="467"/>
      <c r="SSH862" s="467"/>
      <c r="SSI862" s="463"/>
      <c r="SSJ862" s="464"/>
      <c r="SSK862" s="465"/>
      <c r="SSL862" s="466"/>
      <c r="SSM862" s="467"/>
      <c r="SSN862" s="466"/>
      <c r="SSO862" s="467"/>
      <c r="SSP862" s="467"/>
      <c r="SSQ862" s="463"/>
      <c r="SSR862" s="464"/>
      <c r="SSS862" s="465"/>
      <c r="SST862" s="466"/>
      <c r="SSU862" s="467"/>
      <c r="SSV862" s="466"/>
      <c r="SSW862" s="467"/>
      <c r="SSX862" s="467"/>
      <c r="SSY862" s="463"/>
      <c r="SSZ862" s="464"/>
      <c r="STA862" s="465"/>
      <c r="STB862" s="466"/>
      <c r="STC862" s="467"/>
      <c r="STD862" s="466"/>
      <c r="STE862" s="467"/>
      <c r="STF862" s="467"/>
      <c r="STG862" s="463"/>
      <c r="STH862" s="464"/>
      <c r="STI862" s="465"/>
      <c r="STJ862" s="466"/>
      <c r="STK862" s="467"/>
      <c r="STL862" s="466"/>
      <c r="STM862" s="467"/>
      <c r="STN862" s="467"/>
      <c r="STO862" s="463"/>
      <c r="STP862" s="464"/>
      <c r="STQ862" s="465"/>
      <c r="STR862" s="466"/>
      <c r="STS862" s="467"/>
      <c r="STT862" s="466"/>
      <c r="STU862" s="467"/>
      <c r="STV862" s="467"/>
      <c r="STW862" s="463"/>
      <c r="STX862" s="464"/>
      <c r="STY862" s="465"/>
      <c r="STZ862" s="466"/>
      <c r="SUA862" s="467"/>
      <c r="SUB862" s="466"/>
      <c r="SUC862" s="467"/>
      <c r="SUD862" s="467"/>
      <c r="SUE862" s="463"/>
      <c r="SUF862" s="464"/>
      <c r="SUG862" s="465"/>
      <c r="SUH862" s="466"/>
      <c r="SUI862" s="467"/>
      <c r="SUJ862" s="466"/>
      <c r="SUK862" s="467"/>
      <c r="SUL862" s="467"/>
      <c r="SUM862" s="463"/>
      <c r="SUN862" s="464"/>
      <c r="SUO862" s="465"/>
      <c r="SUP862" s="466"/>
      <c r="SUQ862" s="467"/>
      <c r="SUR862" s="466"/>
      <c r="SUS862" s="467"/>
      <c r="SUT862" s="467"/>
      <c r="SUU862" s="463"/>
      <c r="SUV862" s="464"/>
      <c r="SUW862" s="465"/>
      <c r="SUX862" s="466"/>
      <c r="SUY862" s="467"/>
      <c r="SUZ862" s="466"/>
      <c r="SVA862" s="467"/>
      <c r="SVB862" s="467"/>
      <c r="SVC862" s="463"/>
      <c r="SVD862" s="464"/>
      <c r="SVE862" s="465"/>
      <c r="SVF862" s="466"/>
      <c r="SVG862" s="467"/>
      <c r="SVH862" s="466"/>
      <c r="SVI862" s="467"/>
      <c r="SVJ862" s="467"/>
      <c r="SVK862" s="463"/>
      <c r="SVL862" s="464"/>
      <c r="SVM862" s="465"/>
      <c r="SVN862" s="466"/>
      <c r="SVO862" s="467"/>
      <c r="SVP862" s="466"/>
      <c r="SVQ862" s="467"/>
      <c r="SVR862" s="467"/>
      <c r="SVS862" s="463"/>
      <c r="SVT862" s="464"/>
      <c r="SVU862" s="465"/>
      <c r="SVV862" s="466"/>
      <c r="SVW862" s="467"/>
      <c r="SVX862" s="466"/>
      <c r="SVY862" s="467"/>
      <c r="SVZ862" s="467"/>
      <c r="SWA862" s="463"/>
      <c r="SWB862" s="464"/>
      <c r="SWC862" s="465"/>
      <c r="SWD862" s="466"/>
      <c r="SWE862" s="467"/>
      <c r="SWF862" s="466"/>
      <c r="SWG862" s="467"/>
      <c r="SWH862" s="467"/>
      <c r="SWI862" s="463"/>
      <c r="SWJ862" s="464"/>
      <c r="SWK862" s="465"/>
      <c r="SWL862" s="466"/>
      <c r="SWM862" s="467"/>
      <c r="SWN862" s="466"/>
      <c r="SWO862" s="467"/>
      <c r="SWP862" s="467"/>
      <c r="SWQ862" s="463"/>
      <c r="SWR862" s="464"/>
      <c r="SWS862" s="465"/>
      <c r="SWT862" s="466"/>
      <c r="SWU862" s="467"/>
      <c r="SWV862" s="466"/>
      <c r="SWW862" s="467"/>
      <c r="SWX862" s="467"/>
      <c r="SWY862" s="463"/>
      <c r="SWZ862" s="464"/>
      <c r="SXA862" s="465"/>
      <c r="SXB862" s="466"/>
      <c r="SXC862" s="467"/>
      <c r="SXD862" s="466"/>
      <c r="SXE862" s="467"/>
      <c r="SXF862" s="467"/>
      <c r="SXG862" s="463"/>
      <c r="SXH862" s="464"/>
      <c r="SXI862" s="465"/>
      <c r="SXJ862" s="466"/>
      <c r="SXK862" s="467"/>
      <c r="SXL862" s="466"/>
      <c r="SXM862" s="467"/>
      <c r="SXN862" s="467"/>
      <c r="SXO862" s="463"/>
      <c r="SXP862" s="464"/>
      <c r="SXQ862" s="465"/>
      <c r="SXR862" s="466"/>
      <c r="SXS862" s="467"/>
      <c r="SXT862" s="466"/>
      <c r="SXU862" s="467"/>
      <c r="SXV862" s="467"/>
      <c r="SXW862" s="463"/>
      <c r="SXX862" s="464"/>
      <c r="SXY862" s="465"/>
      <c r="SXZ862" s="466"/>
      <c r="SYA862" s="467"/>
      <c r="SYB862" s="466"/>
      <c r="SYC862" s="467"/>
      <c r="SYD862" s="467"/>
      <c r="SYE862" s="463"/>
      <c r="SYF862" s="464"/>
      <c r="SYG862" s="465"/>
      <c r="SYH862" s="466"/>
      <c r="SYI862" s="467"/>
      <c r="SYJ862" s="466"/>
      <c r="SYK862" s="467"/>
      <c r="SYL862" s="467"/>
      <c r="SYM862" s="463"/>
      <c r="SYN862" s="464"/>
      <c r="SYO862" s="465"/>
      <c r="SYP862" s="466"/>
      <c r="SYQ862" s="467"/>
      <c r="SYR862" s="466"/>
      <c r="SYS862" s="467"/>
      <c r="SYT862" s="467"/>
      <c r="SYU862" s="463"/>
      <c r="SYV862" s="464"/>
      <c r="SYW862" s="465"/>
      <c r="SYX862" s="466"/>
      <c r="SYY862" s="467"/>
      <c r="SYZ862" s="466"/>
      <c r="SZA862" s="467"/>
      <c r="SZB862" s="467"/>
      <c r="SZC862" s="463"/>
      <c r="SZD862" s="464"/>
      <c r="SZE862" s="465"/>
      <c r="SZF862" s="466"/>
      <c r="SZG862" s="467"/>
      <c r="SZH862" s="466"/>
      <c r="SZI862" s="467"/>
      <c r="SZJ862" s="467"/>
      <c r="SZK862" s="463"/>
      <c r="SZL862" s="464"/>
      <c r="SZM862" s="465"/>
      <c r="SZN862" s="466"/>
      <c r="SZO862" s="467"/>
      <c r="SZP862" s="466"/>
      <c r="SZQ862" s="467"/>
      <c r="SZR862" s="467"/>
      <c r="SZS862" s="463"/>
      <c r="SZT862" s="464"/>
      <c r="SZU862" s="465"/>
      <c r="SZV862" s="466"/>
      <c r="SZW862" s="467"/>
      <c r="SZX862" s="466"/>
      <c r="SZY862" s="467"/>
      <c r="SZZ862" s="467"/>
      <c r="TAA862" s="463"/>
      <c r="TAB862" s="464"/>
      <c r="TAC862" s="465"/>
      <c r="TAD862" s="466"/>
      <c r="TAE862" s="467"/>
      <c r="TAF862" s="466"/>
      <c r="TAG862" s="467"/>
      <c r="TAH862" s="467"/>
      <c r="TAI862" s="463"/>
      <c r="TAJ862" s="464"/>
      <c r="TAK862" s="465"/>
      <c r="TAL862" s="466"/>
      <c r="TAM862" s="467"/>
      <c r="TAN862" s="466"/>
      <c r="TAO862" s="467"/>
      <c r="TAP862" s="467"/>
      <c r="TAQ862" s="463"/>
      <c r="TAR862" s="464"/>
      <c r="TAS862" s="465"/>
      <c r="TAT862" s="466"/>
      <c r="TAU862" s="467"/>
      <c r="TAV862" s="466"/>
      <c r="TAW862" s="467"/>
      <c r="TAX862" s="467"/>
      <c r="TAY862" s="463"/>
      <c r="TAZ862" s="464"/>
      <c r="TBA862" s="465"/>
      <c r="TBB862" s="466"/>
      <c r="TBC862" s="467"/>
      <c r="TBD862" s="466"/>
      <c r="TBE862" s="467"/>
      <c r="TBF862" s="467"/>
      <c r="TBG862" s="463"/>
      <c r="TBH862" s="464"/>
      <c r="TBI862" s="465"/>
      <c r="TBJ862" s="466"/>
      <c r="TBK862" s="467"/>
      <c r="TBL862" s="466"/>
      <c r="TBM862" s="467"/>
      <c r="TBN862" s="467"/>
      <c r="TBO862" s="463"/>
      <c r="TBP862" s="464"/>
      <c r="TBQ862" s="465"/>
      <c r="TBR862" s="466"/>
      <c r="TBS862" s="467"/>
      <c r="TBT862" s="466"/>
      <c r="TBU862" s="467"/>
      <c r="TBV862" s="467"/>
      <c r="TBW862" s="463"/>
      <c r="TBX862" s="464"/>
      <c r="TBY862" s="465"/>
      <c r="TBZ862" s="466"/>
      <c r="TCA862" s="467"/>
      <c r="TCB862" s="466"/>
      <c r="TCC862" s="467"/>
      <c r="TCD862" s="467"/>
      <c r="TCE862" s="463"/>
      <c r="TCF862" s="464"/>
      <c r="TCG862" s="465"/>
      <c r="TCH862" s="466"/>
      <c r="TCI862" s="467"/>
      <c r="TCJ862" s="466"/>
      <c r="TCK862" s="467"/>
      <c r="TCL862" s="467"/>
      <c r="TCM862" s="463"/>
      <c r="TCN862" s="464"/>
      <c r="TCO862" s="465"/>
      <c r="TCP862" s="466"/>
      <c r="TCQ862" s="467"/>
      <c r="TCR862" s="466"/>
      <c r="TCS862" s="467"/>
      <c r="TCT862" s="467"/>
      <c r="TCU862" s="463"/>
      <c r="TCV862" s="464"/>
      <c r="TCW862" s="465"/>
      <c r="TCX862" s="466"/>
      <c r="TCY862" s="467"/>
      <c r="TCZ862" s="466"/>
      <c r="TDA862" s="467"/>
      <c r="TDB862" s="467"/>
      <c r="TDC862" s="463"/>
      <c r="TDD862" s="464"/>
      <c r="TDE862" s="465"/>
      <c r="TDF862" s="466"/>
      <c r="TDG862" s="467"/>
      <c r="TDH862" s="466"/>
      <c r="TDI862" s="467"/>
      <c r="TDJ862" s="467"/>
      <c r="TDK862" s="463"/>
      <c r="TDL862" s="464"/>
      <c r="TDM862" s="465"/>
      <c r="TDN862" s="466"/>
      <c r="TDO862" s="467"/>
      <c r="TDP862" s="466"/>
      <c r="TDQ862" s="467"/>
      <c r="TDR862" s="467"/>
      <c r="TDS862" s="463"/>
      <c r="TDT862" s="464"/>
      <c r="TDU862" s="465"/>
      <c r="TDV862" s="466"/>
      <c r="TDW862" s="467"/>
      <c r="TDX862" s="466"/>
      <c r="TDY862" s="467"/>
      <c r="TDZ862" s="467"/>
      <c r="TEA862" s="463"/>
      <c r="TEB862" s="464"/>
      <c r="TEC862" s="465"/>
      <c r="TED862" s="466"/>
      <c r="TEE862" s="467"/>
      <c r="TEF862" s="466"/>
      <c r="TEG862" s="467"/>
      <c r="TEH862" s="467"/>
      <c r="TEI862" s="463"/>
      <c r="TEJ862" s="464"/>
      <c r="TEK862" s="465"/>
      <c r="TEL862" s="466"/>
      <c r="TEM862" s="467"/>
      <c r="TEN862" s="466"/>
      <c r="TEO862" s="467"/>
      <c r="TEP862" s="467"/>
      <c r="TEQ862" s="463"/>
      <c r="TER862" s="464"/>
      <c r="TES862" s="465"/>
      <c r="TET862" s="466"/>
      <c r="TEU862" s="467"/>
      <c r="TEV862" s="466"/>
      <c r="TEW862" s="467"/>
      <c r="TEX862" s="467"/>
      <c r="TEY862" s="463"/>
      <c r="TEZ862" s="464"/>
      <c r="TFA862" s="465"/>
      <c r="TFB862" s="466"/>
      <c r="TFC862" s="467"/>
      <c r="TFD862" s="466"/>
      <c r="TFE862" s="467"/>
      <c r="TFF862" s="467"/>
      <c r="TFG862" s="463"/>
      <c r="TFH862" s="464"/>
      <c r="TFI862" s="465"/>
      <c r="TFJ862" s="466"/>
      <c r="TFK862" s="467"/>
      <c r="TFL862" s="466"/>
      <c r="TFM862" s="467"/>
      <c r="TFN862" s="467"/>
      <c r="TFO862" s="463"/>
      <c r="TFP862" s="464"/>
      <c r="TFQ862" s="465"/>
      <c r="TFR862" s="466"/>
      <c r="TFS862" s="467"/>
      <c r="TFT862" s="466"/>
      <c r="TFU862" s="467"/>
      <c r="TFV862" s="467"/>
      <c r="TFW862" s="463"/>
      <c r="TFX862" s="464"/>
      <c r="TFY862" s="465"/>
      <c r="TFZ862" s="466"/>
      <c r="TGA862" s="467"/>
      <c r="TGB862" s="466"/>
      <c r="TGC862" s="467"/>
      <c r="TGD862" s="467"/>
      <c r="TGE862" s="463"/>
      <c r="TGF862" s="464"/>
      <c r="TGG862" s="465"/>
      <c r="TGH862" s="466"/>
      <c r="TGI862" s="467"/>
      <c r="TGJ862" s="466"/>
      <c r="TGK862" s="467"/>
      <c r="TGL862" s="467"/>
      <c r="TGM862" s="463"/>
      <c r="TGN862" s="464"/>
      <c r="TGO862" s="465"/>
      <c r="TGP862" s="466"/>
      <c r="TGQ862" s="467"/>
      <c r="TGR862" s="466"/>
      <c r="TGS862" s="467"/>
      <c r="TGT862" s="467"/>
      <c r="TGU862" s="463"/>
      <c r="TGV862" s="464"/>
      <c r="TGW862" s="465"/>
      <c r="TGX862" s="466"/>
      <c r="TGY862" s="467"/>
      <c r="TGZ862" s="466"/>
      <c r="THA862" s="467"/>
      <c r="THB862" s="467"/>
      <c r="THC862" s="463"/>
      <c r="THD862" s="464"/>
      <c r="THE862" s="465"/>
      <c r="THF862" s="466"/>
      <c r="THG862" s="467"/>
      <c r="THH862" s="466"/>
      <c r="THI862" s="467"/>
      <c r="THJ862" s="467"/>
      <c r="THK862" s="463"/>
      <c r="THL862" s="464"/>
      <c r="THM862" s="465"/>
      <c r="THN862" s="466"/>
      <c r="THO862" s="467"/>
      <c r="THP862" s="466"/>
      <c r="THQ862" s="467"/>
      <c r="THR862" s="467"/>
      <c r="THS862" s="463"/>
      <c r="THT862" s="464"/>
      <c r="THU862" s="465"/>
      <c r="THV862" s="466"/>
      <c r="THW862" s="467"/>
      <c r="THX862" s="466"/>
      <c r="THY862" s="467"/>
      <c r="THZ862" s="467"/>
      <c r="TIA862" s="463"/>
      <c r="TIB862" s="464"/>
      <c r="TIC862" s="465"/>
      <c r="TID862" s="466"/>
      <c r="TIE862" s="467"/>
      <c r="TIF862" s="466"/>
      <c r="TIG862" s="467"/>
      <c r="TIH862" s="467"/>
      <c r="TII862" s="463"/>
      <c r="TIJ862" s="464"/>
      <c r="TIK862" s="465"/>
      <c r="TIL862" s="466"/>
      <c r="TIM862" s="467"/>
      <c r="TIN862" s="466"/>
      <c r="TIO862" s="467"/>
      <c r="TIP862" s="467"/>
      <c r="TIQ862" s="463"/>
      <c r="TIR862" s="464"/>
      <c r="TIS862" s="465"/>
      <c r="TIT862" s="466"/>
      <c r="TIU862" s="467"/>
      <c r="TIV862" s="466"/>
      <c r="TIW862" s="467"/>
      <c r="TIX862" s="467"/>
      <c r="TIY862" s="463"/>
      <c r="TIZ862" s="464"/>
      <c r="TJA862" s="465"/>
      <c r="TJB862" s="466"/>
      <c r="TJC862" s="467"/>
      <c r="TJD862" s="466"/>
      <c r="TJE862" s="467"/>
      <c r="TJF862" s="467"/>
      <c r="TJG862" s="463"/>
      <c r="TJH862" s="464"/>
      <c r="TJI862" s="465"/>
      <c r="TJJ862" s="466"/>
      <c r="TJK862" s="467"/>
      <c r="TJL862" s="466"/>
      <c r="TJM862" s="467"/>
      <c r="TJN862" s="467"/>
      <c r="TJO862" s="463"/>
      <c r="TJP862" s="464"/>
      <c r="TJQ862" s="465"/>
      <c r="TJR862" s="466"/>
      <c r="TJS862" s="467"/>
      <c r="TJT862" s="466"/>
      <c r="TJU862" s="467"/>
      <c r="TJV862" s="467"/>
      <c r="TJW862" s="463"/>
      <c r="TJX862" s="464"/>
      <c r="TJY862" s="465"/>
      <c r="TJZ862" s="466"/>
      <c r="TKA862" s="467"/>
      <c r="TKB862" s="466"/>
      <c r="TKC862" s="467"/>
      <c r="TKD862" s="467"/>
      <c r="TKE862" s="463"/>
      <c r="TKF862" s="464"/>
      <c r="TKG862" s="465"/>
      <c r="TKH862" s="466"/>
      <c r="TKI862" s="467"/>
      <c r="TKJ862" s="466"/>
      <c r="TKK862" s="467"/>
      <c r="TKL862" s="467"/>
      <c r="TKM862" s="463"/>
      <c r="TKN862" s="464"/>
      <c r="TKO862" s="465"/>
      <c r="TKP862" s="466"/>
      <c r="TKQ862" s="467"/>
      <c r="TKR862" s="466"/>
      <c r="TKS862" s="467"/>
      <c r="TKT862" s="467"/>
      <c r="TKU862" s="463"/>
      <c r="TKV862" s="464"/>
      <c r="TKW862" s="465"/>
      <c r="TKX862" s="466"/>
      <c r="TKY862" s="467"/>
      <c r="TKZ862" s="466"/>
      <c r="TLA862" s="467"/>
      <c r="TLB862" s="467"/>
      <c r="TLC862" s="463"/>
      <c r="TLD862" s="464"/>
      <c r="TLE862" s="465"/>
      <c r="TLF862" s="466"/>
      <c r="TLG862" s="467"/>
      <c r="TLH862" s="466"/>
      <c r="TLI862" s="467"/>
      <c r="TLJ862" s="467"/>
      <c r="TLK862" s="463"/>
      <c r="TLL862" s="464"/>
      <c r="TLM862" s="465"/>
      <c r="TLN862" s="466"/>
      <c r="TLO862" s="467"/>
      <c r="TLP862" s="466"/>
      <c r="TLQ862" s="467"/>
      <c r="TLR862" s="467"/>
      <c r="TLS862" s="463"/>
      <c r="TLT862" s="464"/>
      <c r="TLU862" s="465"/>
      <c r="TLV862" s="466"/>
      <c r="TLW862" s="467"/>
      <c r="TLX862" s="466"/>
      <c r="TLY862" s="467"/>
      <c r="TLZ862" s="467"/>
      <c r="TMA862" s="463"/>
      <c r="TMB862" s="464"/>
      <c r="TMC862" s="465"/>
      <c r="TMD862" s="466"/>
      <c r="TME862" s="467"/>
      <c r="TMF862" s="466"/>
      <c r="TMG862" s="467"/>
      <c r="TMH862" s="467"/>
      <c r="TMI862" s="463"/>
      <c r="TMJ862" s="464"/>
      <c r="TMK862" s="465"/>
      <c r="TML862" s="466"/>
      <c r="TMM862" s="467"/>
      <c r="TMN862" s="466"/>
      <c r="TMO862" s="467"/>
      <c r="TMP862" s="467"/>
      <c r="TMQ862" s="463"/>
      <c r="TMR862" s="464"/>
      <c r="TMS862" s="465"/>
      <c r="TMT862" s="466"/>
      <c r="TMU862" s="467"/>
      <c r="TMV862" s="466"/>
      <c r="TMW862" s="467"/>
      <c r="TMX862" s="467"/>
      <c r="TMY862" s="463"/>
      <c r="TMZ862" s="464"/>
      <c r="TNA862" s="465"/>
      <c r="TNB862" s="466"/>
      <c r="TNC862" s="467"/>
      <c r="TND862" s="466"/>
      <c r="TNE862" s="467"/>
      <c r="TNF862" s="467"/>
      <c r="TNG862" s="463"/>
      <c r="TNH862" s="464"/>
      <c r="TNI862" s="465"/>
      <c r="TNJ862" s="466"/>
      <c r="TNK862" s="467"/>
      <c r="TNL862" s="466"/>
      <c r="TNM862" s="467"/>
      <c r="TNN862" s="467"/>
      <c r="TNO862" s="463"/>
      <c r="TNP862" s="464"/>
      <c r="TNQ862" s="465"/>
      <c r="TNR862" s="466"/>
      <c r="TNS862" s="467"/>
      <c r="TNT862" s="466"/>
      <c r="TNU862" s="467"/>
      <c r="TNV862" s="467"/>
      <c r="TNW862" s="463"/>
      <c r="TNX862" s="464"/>
      <c r="TNY862" s="465"/>
      <c r="TNZ862" s="466"/>
      <c r="TOA862" s="467"/>
      <c r="TOB862" s="466"/>
      <c r="TOC862" s="467"/>
      <c r="TOD862" s="467"/>
      <c r="TOE862" s="463"/>
      <c r="TOF862" s="464"/>
      <c r="TOG862" s="465"/>
      <c r="TOH862" s="466"/>
      <c r="TOI862" s="467"/>
      <c r="TOJ862" s="466"/>
      <c r="TOK862" s="467"/>
      <c r="TOL862" s="467"/>
      <c r="TOM862" s="463"/>
      <c r="TON862" s="464"/>
      <c r="TOO862" s="465"/>
      <c r="TOP862" s="466"/>
      <c r="TOQ862" s="467"/>
      <c r="TOR862" s="466"/>
      <c r="TOS862" s="467"/>
      <c r="TOT862" s="467"/>
      <c r="TOU862" s="463"/>
      <c r="TOV862" s="464"/>
      <c r="TOW862" s="465"/>
      <c r="TOX862" s="466"/>
      <c r="TOY862" s="467"/>
      <c r="TOZ862" s="466"/>
      <c r="TPA862" s="467"/>
      <c r="TPB862" s="467"/>
      <c r="TPC862" s="463"/>
      <c r="TPD862" s="464"/>
      <c r="TPE862" s="465"/>
      <c r="TPF862" s="466"/>
      <c r="TPG862" s="467"/>
      <c r="TPH862" s="466"/>
      <c r="TPI862" s="467"/>
      <c r="TPJ862" s="467"/>
      <c r="TPK862" s="463"/>
      <c r="TPL862" s="464"/>
      <c r="TPM862" s="465"/>
      <c r="TPN862" s="466"/>
      <c r="TPO862" s="467"/>
      <c r="TPP862" s="466"/>
      <c r="TPQ862" s="467"/>
      <c r="TPR862" s="467"/>
      <c r="TPS862" s="463"/>
      <c r="TPT862" s="464"/>
      <c r="TPU862" s="465"/>
      <c r="TPV862" s="466"/>
      <c r="TPW862" s="467"/>
      <c r="TPX862" s="466"/>
      <c r="TPY862" s="467"/>
      <c r="TPZ862" s="467"/>
      <c r="TQA862" s="463"/>
      <c r="TQB862" s="464"/>
      <c r="TQC862" s="465"/>
      <c r="TQD862" s="466"/>
      <c r="TQE862" s="467"/>
      <c r="TQF862" s="466"/>
      <c r="TQG862" s="467"/>
      <c r="TQH862" s="467"/>
      <c r="TQI862" s="463"/>
      <c r="TQJ862" s="464"/>
      <c r="TQK862" s="465"/>
      <c r="TQL862" s="466"/>
      <c r="TQM862" s="467"/>
      <c r="TQN862" s="466"/>
      <c r="TQO862" s="467"/>
      <c r="TQP862" s="467"/>
      <c r="TQQ862" s="463"/>
      <c r="TQR862" s="464"/>
      <c r="TQS862" s="465"/>
      <c r="TQT862" s="466"/>
      <c r="TQU862" s="467"/>
      <c r="TQV862" s="466"/>
      <c r="TQW862" s="467"/>
      <c r="TQX862" s="467"/>
      <c r="TQY862" s="463"/>
      <c r="TQZ862" s="464"/>
      <c r="TRA862" s="465"/>
      <c r="TRB862" s="466"/>
      <c r="TRC862" s="467"/>
      <c r="TRD862" s="466"/>
      <c r="TRE862" s="467"/>
      <c r="TRF862" s="467"/>
      <c r="TRG862" s="463"/>
      <c r="TRH862" s="464"/>
      <c r="TRI862" s="465"/>
      <c r="TRJ862" s="466"/>
      <c r="TRK862" s="467"/>
      <c r="TRL862" s="466"/>
      <c r="TRM862" s="467"/>
      <c r="TRN862" s="467"/>
      <c r="TRO862" s="463"/>
      <c r="TRP862" s="464"/>
      <c r="TRQ862" s="465"/>
      <c r="TRR862" s="466"/>
      <c r="TRS862" s="467"/>
      <c r="TRT862" s="466"/>
      <c r="TRU862" s="467"/>
      <c r="TRV862" s="467"/>
      <c r="TRW862" s="463"/>
      <c r="TRX862" s="464"/>
      <c r="TRY862" s="465"/>
      <c r="TRZ862" s="466"/>
      <c r="TSA862" s="467"/>
      <c r="TSB862" s="466"/>
      <c r="TSC862" s="467"/>
      <c r="TSD862" s="467"/>
      <c r="TSE862" s="463"/>
      <c r="TSF862" s="464"/>
      <c r="TSG862" s="465"/>
      <c r="TSH862" s="466"/>
      <c r="TSI862" s="467"/>
      <c r="TSJ862" s="466"/>
      <c r="TSK862" s="467"/>
      <c r="TSL862" s="467"/>
      <c r="TSM862" s="463"/>
      <c r="TSN862" s="464"/>
      <c r="TSO862" s="465"/>
      <c r="TSP862" s="466"/>
      <c r="TSQ862" s="467"/>
      <c r="TSR862" s="466"/>
      <c r="TSS862" s="467"/>
      <c r="TST862" s="467"/>
      <c r="TSU862" s="463"/>
      <c r="TSV862" s="464"/>
      <c r="TSW862" s="465"/>
      <c r="TSX862" s="466"/>
      <c r="TSY862" s="467"/>
      <c r="TSZ862" s="466"/>
      <c r="TTA862" s="467"/>
      <c r="TTB862" s="467"/>
      <c r="TTC862" s="463"/>
      <c r="TTD862" s="464"/>
      <c r="TTE862" s="465"/>
      <c r="TTF862" s="466"/>
      <c r="TTG862" s="467"/>
      <c r="TTH862" s="466"/>
      <c r="TTI862" s="467"/>
      <c r="TTJ862" s="467"/>
      <c r="TTK862" s="463"/>
      <c r="TTL862" s="464"/>
      <c r="TTM862" s="465"/>
      <c r="TTN862" s="466"/>
      <c r="TTO862" s="467"/>
      <c r="TTP862" s="466"/>
      <c r="TTQ862" s="467"/>
      <c r="TTR862" s="467"/>
      <c r="TTS862" s="463"/>
      <c r="TTT862" s="464"/>
      <c r="TTU862" s="465"/>
      <c r="TTV862" s="466"/>
      <c r="TTW862" s="467"/>
      <c r="TTX862" s="466"/>
      <c r="TTY862" s="467"/>
      <c r="TTZ862" s="467"/>
      <c r="TUA862" s="463"/>
      <c r="TUB862" s="464"/>
      <c r="TUC862" s="465"/>
      <c r="TUD862" s="466"/>
      <c r="TUE862" s="467"/>
      <c r="TUF862" s="466"/>
      <c r="TUG862" s="467"/>
      <c r="TUH862" s="467"/>
      <c r="TUI862" s="463"/>
      <c r="TUJ862" s="464"/>
      <c r="TUK862" s="465"/>
      <c r="TUL862" s="466"/>
      <c r="TUM862" s="467"/>
      <c r="TUN862" s="466"/>
      <c r="TUO862" s="467"/>
      <c r="TUP862" s="467"/>
      <c r="TUQ862" s="463"/>
      <c r="TUR862" s="464"/>
      <c r="TUS862" s="465"/>
      <c r="TUT862" s="466"/>
      <c r="TUU862" s="467"/>
      <c r="TUV862" s="466"/>
      <c r="TUW862" s="467"/>
      <c r="TUX862" s="467"/>
      <c r="TUY862" s="463"/>
      <c r="TUZ862" s="464"/>
      <c r="TVA862" s="465"/>
      <c r="TVB862" s="466"/>
      <c r="TVC862" s="467"/>
      <c r="TVD862" s="466"/>
      <c r="TVE862" s="467"/>
      <c r="TVF862" s="467"/>
      <c r="TVG862" s="463"/>
      <c r="TVH862" s="464"/>
      <c r="TVI862" s="465"/>
      <c r="TVJ862" s="466"/>
      <c r="TVK862" s="467"/>
      <c r="TVL862" s="466"/>
      <c r="TVM862" s="467"/>
      <c r="TVN862" s="467"/>
      <c r="TVO862" s="463"/>
      <c r="TVP862" s="464"/>
      <c r="TVQ862" s="465"/>
      <c r="TVR862" s="466"/>
      <c r="TVS862" s="467"/>
      <c r="TVT862" s="466"/>
      <c r="TVU862" s="467"/>
      <c r="TVV862" s="467"/>
      <c r="TVW862" s="463"/>
      <c r="TVX862" s="464"/>
      <c r="TVY862" s="465"/>
      <c r="TVZ862" s="466"/>
      <c r="TWA862" s="467"/>
      <c r="TWB862" s="466"/>
      <c r="TWC862" s="467"/>
      <c r="TWD862" s="467"/>
      <c r="TWE862" s="463"/>
      <c r="TWF862" s="464"/>
      <c r="TWG862" s="465"/>
      <c r="TWH862" s="466"/>
      <c r="TWI862" s="467"/>
      <c r="TWJ862" s="466"/>
      <c r="TWK862" s="467"/>
      <c r="TWL862" s="467"/>
      <c r="TWM862" s="463"/>
      <c r="TWN862" s="464"/>
      <c r="TWO862" s="465"/>
      <c r="TWP862" s="466"/>
      <c r="TWQ862" s="467"/>
      <c r="TWR862" s="466"/>
      <c r="TWS862" s="467"/>
      <c r="TWT862" s="467"/>
      <c r="TWU862" s="463"/>
      <c r="TWV862" s="464"/>
      <c r="TWW862" s="465"/>
      <c r="TWX862" s="466"/>
      <c r="TWY862" s="467"/>
      <c r="TWZ862" s="466"/>
      <c r="TXA862" s="467"/>
      <c r="TXB862" s="467"/>
      <c r="TXC862" s="463"/>
      <c r="TXD862" s="464"/>
      <c r="TXE862" s="465"/>
      <c r="TXF862" s="466"/>
      <c r="TXG862" s="467"/>
      <c r="TXH862" s="466"/>
      <c r="TXI862" s="467"/>
      <c r="TXJ862" s="467"/>
      <c r="TXK862" s="463"/>
      <c r="TXL862" s="464"/>
      <c r="TXM862" s="465"/>
      <c r="TXN862" s="466"/>
      <c r="TXO862" s="467"/>
      <c r="TXP862" s="466"/>
      <c r="TXQ862" s="467"/>
      <c r="TXR862" s="467"/>
      <c r="TXS862" s="463"/>
      <c r="TXT862" s="464"/>
      <c r="TXU862" s="465"/>
      <c r="TXV862" s="466"/>
      <c r="TXW862" s="467"/>
      <c r="TXX862" s="466"/>
      <c r="TXY862" s="467"/>
      <c r="TXZ862" s="467"/>
      <c r="TYA862" s="463"/>
      <c r="TYB862" s="464"/>
      <c r="TYC862" s="465"/>
      <c r="TYD862" s="466"/>
      <c r="TYE862" s="467"/>
      <c r="TYF862" s="466"/>
      <c r="TYG862" s="467"/>
      <c r="TYH862" s="467"/>
      <c r="TYI862" s="463"/>
      <c r="TYJ862" s="464"/>
      <c r="TYK862" s="465"/>
      <c r="TYL862" s="466"/>
      <c r="TYM862" s="467"/>
      <c r="TYN862" s="466"/>
      <c r="TYO862" s="467"/>
      <c r="TYP862" s="467"/>
      <c r="TYQ862" s="463"/>
      <c r="TYR862" s="464"/>
      <c r="TYS862" s="465"/>
      <c r="TYT862" s="466"/>
      <c r="TYU862" s="467"/>
      <c r="TYV862" s="466"/>
      <c r="TYW862" s="467"/>
      <c r="TYX862" s="467"/>
      <c r="TYY862" s="463"/>
      <c r="TYZ862" s="464"/>
      <c r="TZA862" s="465"/>
      <c r="TZB862" s="466"/>
      <c r="TZC862" s="467"/>
      <c r="TZD862" s="466"/>
      <c r="TZE862" s="467"/>
      <c r="TZF862" s="467"/>
      <c r="TZG862" s="463"/>
      <c r="TZH862" s="464"/>
      <c r="TZI862" s="465"/>
      <c r="TZJ862" s="466"/>
      <c r="TZK862" s="467"/>
      <c r="TZL862" s="466"/>
      <c r="TZM862" s="467"/>
      <c r="TZN862" s="467"/>
      <c r="TZO862" s="463"/>
      <c r="TZP862" s="464"/>
      <c r="TZQ862" s="465"/>
      <c r="TZR862" s="466"/>
      <c r="TZS862" s="467"/>
      <c r="TZT862" s="466"/>
      <c r="TZU862" s="467"/>
      <c r="TZV862" s="467"/>
      <c r="TZW862" s="463"/>
      <c r="TZX862" s="464"/>
      <c r="TZY862" s="465"/>
      <c r="TZZ862" s="466"/>
      <c r="UAA862" s="467"/>
      <c r="UAB862" s="466"/>
      <c r="UAC862" s="467"/>
      <c r="UAD862" s="467"/>
      <c r="UAE862" s="463"/>
      <c r="UAF862" s="464"/>
      <c r="UAG862" s="465"/>
      <c r="UAH862" s="466"/>
      <c r="UAI862" s="467"/>
      <c r="UAJ862" s="466"/>
      <c r="UAK862" s="467"/>
      <c r="UAL862" s="467"/>
      <c r="UAM862" s="463"/>
      <c r="UAN862" s="464"/>
      <c r="UAO862" s="465"/>
      <c r="UAP862" s="466"/>
      <c r="UAQ862" s="467"/>
      <c r="UAR862" s="466"/>
      <c r="UAS862" s="467"/>
      <c r="UAT862" s="467"/>
      <c r="UAU862" s="463"/>
      <c r="UAV862" s="464"/>
      <c r="UAW862" s="465"/>
      <c r="UAX862" s="466"/>
      <c r="UAY862" s="467"/>
      <c r="UAZ862" s="466"/>
      <c r="UBA862" s="467"/>
      <c r="UBB862" s="467"/>
      <c r="UBC862" s="463"/>
      <c r="UBD862" s="464"/>
      <c r="UBE862" s="465"/>
      <c r="UBF862" s="466"/>
      <c r="UBG862" s="467"/>
      <c r="UBH862" s="466"/>
      <c r="UBI862" s="467"/>
      <c r="UBJ862" s="467"/>
      <c r="UBK862" s="463"/>
      <c r="UBL862" s="464"/>
      <c r="UBM862" s="465"/>
      <c r="UBN862" s="466"/>
      <c r="UBO862" s="467"/>
      <c r="UBP862" s="466"/>
      <c r="UBQ862" s="467"/>
      <c r="UBR862" s="467"/>
      <c r="UBS862" s="463"/>
      <c r="UBT862" s="464"/>
      <c r="UBU862" s="465"/>
      <c r="UBV862" s="466"/>
      <c r="UBW862" s="467"/>
      <c r="UBX862" s="466"/>
      <c r="UBY862" s="467"/>
      <c r="UBZ862" s="467"/>
      <c r="UCA862" s="463"/>
      <c r="UCB862" s="464"/>
      <c r="UCC862" s="465"/>
      <c r="UCD862" s="466"/>
      <c r="UCE862" s="467"/>
      <c r="UCF862" s="466"/>
      <c r="UCG862" s="467"/>
      <c r="UCH862" s="467"/>
      <c r="UCI862" s="463"/>
      <c r="UCJ862" s="464"/>
      <c r="UCK862" s="465"/>
      <c r="UCL862" s="466"/>
      <c r="UCM862" s="467"/>
      <c r="UCN862" s="466"/>
      <c r="UCO862" s="467"/>
      <c r="UCP862" s="467"/>
      <c r="UCQ862" s="463"/>
      <c r="UCR862" s="464"/>
      <c r="UCS862" s="465"/>
      <c r="UCT862" s="466"/>
      <c r="UCU862" s="467"/>
      <c r="UCV862" s="466"/>
      <c r="UCW862" s="467"/>
      <c r="UCX862" s="467"/>
      <c r="UCY862" s="463"/>
      <c r="UCZ862" s="464"/>
      <c r="UDA862" s="465"/>
      <c r="UDB862" s="466"/>
      <c r="UDC862" s="467"/>
      <c r="UDD862" s="466"/>
      <c r="UDE862" s="467"/>
      <c r="UDF862" s="467"/>
      <c r="UDG862" s="463"/>
      <c r="UDH862" s="464"/>
      <c r="UDI862" s="465"/>
      <c r="UDJ862" s="466"/>
      <c r="UDK862" s="467"/>
      <c r="UDL862" s="466"/>
      <c r="UDM862" s="467"/>
      <c r="UDN862" s="467"/>
      <c r="UDO862" s="463"/>
      <c r="UDP862" s="464"/>
      <c r="UDQ862" s="465"/>
      <c r="UDR862" s="466"/>
      <c r="UDS862" s="467"/>
      <c r="UDT862" s="466"/>
      <c r="UDU862" s="467"/>
      <c r="UDV862" s="467"/>
      <c r="UDW862" s="463"/>
      <c r="UDX862" s="464"/>
      <c r="UDY862" s="465"/>
      <c r="UDZ862" s="466"/>
      <c r="UEA862" s="467"/>
      <c r="UEB862" s="466"/>
      <c r="UEC862" s="467"/>
      <c r="UED862" s="467"/>
      <c r="UEE862" s="463"/>
      <c r="UEF862" s="464"/>
      <c r="UEG862" s="465"/>
      <c r="UEH862" s="466"/>
      <c r="UEI862" s="467"/>
      <c r="UEJ862" s="466"/>
      <c r="UEK862" s="467"/>
      <c r="UEL862" s="467"/>
      <c r="UEM862" s="463"/>
      <c r="UEN862" s="464"/>
      <c r="UEO862" s="465"/>
      <c r="UEP862" s="466"/>
      <c r="UEQ862" s="467"/>
      <c r="UER862" s="466"/>
      <c r="UES862" s="467"/>
      <c r="UET862" s="467"/>
      <c r="UEU862" s="463"/>
      <c r="UEV862" s="464"/>
      <c r="UEW862" s="465"/>
      <c r="UEX862" s="466"/>
      <c r="UEY862" s="467"/>
      <c r="UEZ862" s="466"/>
      <c r="UFA862" s="467"/>
      <c r="UFB862" s="467"/>
      <c r="UFC862" s="463"/>
      <c r="UFD862" s="464"/>
      <c r="UFE862" s="465"/>
      <c r="UFF862" s="466"/>
      <c r="UFG862" s="467"/>
      <c r="UFH862" s="466"/>
      <c r="UFI862" s="467"/>
      <c r="UFJ862" s="467"/>
      <c r="UFK862" s="463"/>
      <c r="UFL862" s="464"/>
      <c r="UFM862" s="465"/>
      <c r="UFN862" s="466"/>
      <c r="UFO862" s="467"/>
      <c r="UFP862" s="466"/>
      <c r="UFQ862" s="467"/>
      <c r="UFR862" s="467"/>
      <c r="UFS862" s="463"/>
      <c r="UFT862" s="464"/>
      <c r="UFU862" s="465"/>
      <c r="UFV862" s="466"/>
      <c r="UFW862" s="467"/>
      <c r="UFX862" s="466"/>
      <c r="UFY862" s="467"/>
      <c r="UFZ862" s="467"/>
      <c r="UGA862" s="463"/>
      <c r="UGB862" s="464"/>
      <c r="UGC862" s="465"/>
      <c r="UGD862" s="466"/>
      <c r="UGE862" s="467"/>
      <c r="UGF862" s="466"/>
      <c r="UGG862" s="467"/>
      <c r="UGH862" s="467"/>
      <c r="UGI862" s="463"/>
      <c r="UGJ862" s="464"/>
      <c r="UGK862" s="465"/>
      <c r="UGL862" s="466"/>
      <c r="UGM862" s="467"/>
      <c r="UGN862" s="466"/>
      <c r="UGO862" s="467"/>
      <c r="UGP862" s="467"/>
      <c r="UGQ862" s="463"/>
      <c r="UGR862" s="464"/>
      <c r="UGS862" s="465"/>
      <c r="UGT862" s="466"/>
      <c r="UGU862" s="467"/>
      <c r="UGV862" s="466"/>
      <c r="UGW862" s="467"/>
      <c r="UGX862" s="467"/>
      <c r="UGY862" s="463"/>
      <c r="UGZ862" s="464"/>
      <c r="UHA862" s="465"/>
      <c r="UHB862" s="466"/>
      <c r="UHC862" s="467"/>
      <c r="UHD862" s="466"/>
      <c r="UHE862" s="467"/>
      <c r="UHF862" s="467"/>
      <c r="UHG862" s="463"/>
      <c r="UHH862" s="464"/>
      <c r="UHI862" s="465"/>
      <c r="UHJ862" s="466"/>
      <c r="UHK862" s="467"/>
      <c r="UHL862" s="466"/>
      <c r="UHM862" s="467"/>
      <c r="UHN862" s="467"/>
      <c r="UHO862" s="463"/>
      <c r="UHP862" s="464"/>
      <c r="UHQ862" s="465"/>
      <c r="UHR862" s="466"/>
      <c r="UHS862" s="467"/>
      <c r="UHT862" s="466"/>
      <c r="UHU862" s="467"/>
      <c r="UHV862" s="467"/>
      <c r="UHW862" s="463"/>
      <c r="UHX862" s="464"/>
      <c r="UHY862" s="465"/>
      <c r="UHZ862" s="466"/>
      <c r="UIA862" s="467"/>
      <c r="UIB862" s="466"/>
      <c r="UIC862" s="467"/>
      <c r="UID862" s="467"/>
      <c r="UIE862" s="463"/>
      <c r="UIF862" s="464"/>
      <c r="UIG862" s="465"/>
      <c r="UIH862" s="466"/>
      <c r="UII862" s="467"/>
      <c r="UIJ862" s="466"/>
      <c r="UIK862" s="467"/>
      <c r="UIL862" s="467"/>
      <c r="UIM862" s="463"/>
      <c r="UIN862" s="464"/>
      <c r="UIO862" s="465"/>
      <c r="UIP862" s="466"/>
      <c r="UIQ862" s="467"/>
      <c r="UIR862" s="466"/>
      <c r="UIS862" s="467"/>
      <c r="UIT862" s="467"/>
      <c r="UIU862" s="463"/>
      <c r="UIV862" s="464"/>
      <c r="UIW862" s="465"/>
      <c r="UIX862" s="466"/>
      <c r="UIY862" s="467"/>
      <c r="UIZ862" s="466"/>
      <c r="UJA862" s="467"/>
      <c r="UJB862" s="467"/>
      <c r="UJC862" s="463"/>
      <c r="UJD862" s="464"/>
      <c r="UJE862" s="465"/>
      <c r="UJF862" s="466"/>
      <c r="UJG862" s="467"/>
      <c r="UJH862" s="466"/>
      <c r="UJI862" s="467"/>
      <c r="UJJ862" s="467"/>
      <c r="UJK862" s="463"/>
      <c r="UJL862" s="464"/>
      <c r="UJM862" s="465"/>
      <c r="UJN862" s="466"/>
      <c r="UJO862" s="467"/>
      <c r="UJP862" s="466"/>
      <c r="UJQ862" s="467"/>
      <c r="UJR862" s="467"/>
      <c r="UJS862" s="463"/>
      <c r="UJT862" s="464"/>
      <c r="UJU862" s="465"/>
      <c r="UJV862" s="466"/>
      <c r="UJW862" s="467"/>
      <c r="UJX862" s="466"/>
      <c r="UJY862" s="467"/>
      <c r="UJZ862" s="467"/>
      <c r="UKA862" s="463"/>
      <c r="UKB862" s="464"/>
      <c r="UKC862" s="465"/>
      <c r="UKD862" s="466"/>
      <c r="UKE862" s="467"/>
      <c r="UKF862" s="466"/>
      <c r="UKG862" s="467"/>
      <c r="UKH862" s="467"/>
      <c r="UKI862" s="463"/>
      <c r="UKJ862" s="464"/>
      <c r="UKK862" s="465"/>
      <c r="UKL862" s="466"/>
      <c r="UKM862" s="467"/>
      <c r="UKN862" s="466"/>
      <c r="UKO862" s="467"/>
      <c r="UKP862" s="467"/>
      <c r="UKQ862" s="463"/>
      <c r="UKR862" s="464"/>
      <c r="UKS862" s="465"/>
      <c r="UKT862" s="466"/>
      <c r="UKU862" s="467"/>
      <c r="UKV862" s="466"/>
      <c r="UKW862" s="467"/>
      <c r="UKX862" s="467"/>
      <c r="UKY862" s="463"/>
      <c r="UKZ862" s="464"/>
      <c r="ULA862" s="465"/>
      <c r="ULB862" s="466"/>
      <c r="ULC862" s="467"/>
      <c r="ULD862" s="466"/>
      <c r="ULE862" s="467"/>
      <c r="ULF862" s="467"/>
      <c r="ULG862" s="463"/>
      <c r="ULH862" s="464"/>
      <c r="ULI862" s="465"/>
      <c r="ULJ862" s="466"/>
      <c r="ULK862" s="467"/>
      <c r="ULL862" s="466"/>
      <c r="ULM862" s="467"/>
      <c r="ULN862" s="467"/>
      <c r="ULO862" s="463"/>
      <c r="ULP862" s="464"/>
      <c r="ULQ862" s="465"/>
      <c r="ULR862" s="466"/>
      <c r="ULS862" s="467"/>
      <c r="ULT862" s="466"/>
      <c r="ULU862" s="467"/>
      <c r="ULV862" s="467"/>
      <c r="ULW862" s="463"/>
      <c r="ULX862" s="464"/>
      <c r="ULY862" s="465"/>
      <c r="ULZ862" s="466"/>
      <c r="UMA862" s="467"/>
      <c r="UMB862" s="466"/>
      <c r="UMC862" s="467"/>
      <c r="UMD862" s="467"/>
      <c r="UME862" s="463"/>
      <c r="UMF862" s="464"/>
      <c r="UMG862" s="465"/>
      <c r="UMH862" s="466"/>
      <c r="UMI862" s="467"/>
      <c r="UMJ862" s="466"/>
      <c r="UMK862" s="467"/>
      <c r="UML862" s="467"/>
      <c r="UMM862" s="463"/>
      <c r="UMN862" s="464"/>
      <c r="UMO862" s="465"/>
      <c r="UMP862" s="466"/>
      <c r="UMQ862" s="467"/>
      <c r="UMR862" s="466"/>
      <c r="UMS862" s="467"/>
      <c r="UMT862" s="467"/>
      <c r="UMU862" s="463"/>
      <c r="UMV862" s="464"/>
      <c r="UMW862" s="465"/>
      <c r="UMX862" s="466"/>
      <c r="UMY862" s="467"/>
      <c r="UMZ862" s="466"/>
      <c r="UNA862" s="467"/>
      <c r="UNB862" s="467"/>
      <c r="UNC862" s="463"/>
      <c r="UND862" s="464"/>
      <c r="UNE862" s="465"/>
      <c r="UNF862" s="466"/>
      <c r="UNG862" s="467"/>
      <c r="UNH862" s="466"/>
      <c r="UNI862" s="467"/>
      <c r="UNJ862" s="467"/>
      <c r="UNK862" s="463"/>
      <c r="UNL862" s="464"/>
      <c r="UNM862" s="465"/>
      <c r="UNN862" s="466"/>
      <c r="UNO862" s="467"/>
      <c r="UNP862" s="466"/>
      <c r="UNQ862" s="467"/>
      <c r="UNR862" s="467"/>
      <c r="UNS862" s="463"/>
      <c r="UNT862" s="464"/>
      <c r="UNU862" s="465"/>
      <c r="UNV862" s="466"/>
      <c r="UNW862" s="467"/>
      <c r="UNX862" s="466"/>
      <c r="UNY862" s="467"/>
      <c r="UNZ862" s="467"/>
      <c r="UOA862" s="463"/>
      <c r="UOB862" s="464"/>
      <c r="UOC862" s="465"/>
      <c r="UOD862" s="466"/>
      <c r="UOE862" s="467"/>
      <c r="UOF862" s="466"/>
      <c r="UOG862" s="467"/>
      <c r="UOH862" s="467"/>
      <c r="UOI862" s="463"/>
      <c r="UOJ862" s="464"/>
      <c r="UOK862" s="465"/>
      <c r="UOL862" s="466"/>
      <c r="UOM862" s="467"/>
      <c r="UON862" s="466"/>
      <c r="UOO862" s="467"/>
      <c r="UOP862" s="467"/>
      <c r="UOQ862" s="463"/>
      <c r="UOR862" s="464"/>
      <c r="UOS862" s="465"/>
      <c r="UOT862" s="466"/>
      <c r="UOU862" s="467"/>
      <c r="UOV862" s="466"/>
      <c r="UOW862" s="467"/>
      <c r="UOX862" s="467"/>
      <c r="UOY862" s="463"/>
      <c r="UOZ862" s="464"/>
      <c r="UPA862" s="465"/>
      <c r="UPB862" s="466"/>
      <c r="UPC862" s="467"/>
      <c r="UPD862" s="466"/>
      <c r="UPE862" s="467"/>
      <c r="UPF862" s="467"/>
      <c r="UPG862" s="463"/>
      <c r="UPH862" s="464"/>
      <c r="UPI862" s="465"/>
      <c r="UPJ862" s="466"/>
      <c r="UPK862" s="467"/>
      <c r="UPL862" s="466"/>
      <c r="UPM862" s="467"/>
      <c r="UPN862" s="467"/>
      <c r="UPO862" s="463"/>
      <c r="UPP862" s="464"/>
      <c r="UPQ862" s="465"/>
      <c r="UPR862" s="466"/>
      <c r="UPS862" s="467"/>
      <c r="UPT862" s="466"/>
      <c r="UPU862" s="467"/>
      <c r="UPV862" s="467"/>
      <c r="UPW862" s="463"/>
      <c r="UPX862" s="464"/>
      <c r="UPY862" s="465"/>
      <c r="UPZ862" s="466"/>
      <c r="UQA862" s="467"/>
      <c r="UQB862" s="466"/>
      <c r="UQC862" s="467"/>
      <c r="UQD862" s="467"/>
      <c r="UQE862" s="463"/>
      <c r="UQF862" s="464"/>
      <c r="UQG862" s="465"/>
      <c r="UQH862" s="466"/>
      <c r="UQI862" s="467"/>
      <c r="UQJ862" s="466"/>
      <c r="UQK862" s="467"/>
      <c r="UQL862" s="467"/>
      <c r="UQM862" s="463"/>
      <c r="UQN862" s="464"/>
      <c r="UQO862" s="465"/>
      <c r="UQP862" s="466"/>
      <c r="UQQ862" s="467"/>
      <c r="UQR862" s="466"/>
      <c r="UQS862" s="467"/>
      <c r="UQT862" s="467"/>
      <c r="UQU862" s="463"/>
      <c r="UQV862" s="464"/>
      <c r="UQW862" s="465"/>
      <c r="UQX862" s="466"/>
      <c r="UQY862" s="467"/>
      <c r="UQZ862" s="466"/>
      <c r="URA862" s="467"/>
      <c r="URB862" s="467"/>
      <c r="URC862" s="463"/>
      <c r="URD862" s="464"/>
      <c r="URE862" s="465"/>
      <c r="URF862" s="466"/>
      <c r="URG862" s="467"/>
      <c r="URH862" s="466"/>
      <c r="URI862" s="467"/>
      <c r="URJ862" s="467"/>
      <c r="URK862" s="463"/>
      <c r="URL862" s="464"/>
      <c r="URM862" s="465"/>
      <c r="URN862" s="466"/>
      <c r="URO862" s="467"/>
      <c r="URP862" s="466"/>
      <c r="URQ862" s="467"/>
      <c r="URR862" s="467"/>
      <c r="URS862" s="463"/>
      <c r="URT862" s="464"/>
      <c r="URU862" s="465"/>
      <c r="URV862" s="466"/>
      <c r="URW862" s="467"/>
      <c r="URX862" s="466"/>
      <c r="URY862" s="467"/>
      <c r="URZ862" s="467"/>
      <c r="USA862" s="463"/>
      <c r="USB862" s="464"/>
      <c r="USC862" s="465"/>
      <c r="USD862" s="466"/>
      <c r="USE862" s="467"/>
      <c r="USF862" s="466"/>
      <c r="USG862" s="467"/>
      <c r="USH862" s="467"/>
      <c r="USI862" s="463"/>
      <c r="USJ862" s="464"/>
      <c r="USK862" s="465"/>
      <c r="USL862" s="466"/>
      <c r="USM862" s="467"/>
      <c r="USN862" s="466"/>
      <c r="USO862" s="467"/>
      <c r="USP862" s="467"/>
      <c r="USQ862" s="463"/>
      <c r="USR862" s="464"/>
      <c r="USS862" s="465"/>
      <c r="UST862" s="466"/>
      <c r="USU862" s="467"/>
      <c r="USV862" s="466"/>
      <c r="USW862" s="467"/>
      <c r="USX862" s="467"/>
      <c r="USY862" s="463"/>
      <c r="USZ862" s="464"/>
      <c r="UTA862" s="465"/>
      <c r="UTB862" s="466"/>
      <c r="UTC862" s="467"/>
      <c r="UTD862" s="466"/>
      <c r="UTE862" s="467"/>
      <c r="UTF862" s="467"/>
      <c r="UTG862" s="463"/>
      <c r="UTH862" s="464"/>
      <c r="UTI862" s="465"/>
      <c r="UTJ862" s="466"/>
      <c r="UTK862" s="467"/>
      <c r="UTL862" s="466"/>
      <c r="UTM862" s="467"/>
      <c r="UTN862" s="467"/>
      <c r="UTO862" s="463"/>
      <c r="UTP862" s="464"/>
      <c r="UTQ862" s="465"/>
      <c r="UTR862" s="466"/>
      <c r="UTS862" s="467"/>
      <c r="UTT862" s="466"/>
      <c r="UTU862" s="467"/>
      <c r="UTV862" s="467"/>
      <c r="UTW862" s="463"/>
      <c r="UTX862" s="464"/>
      <c r="UTY862" s="465"/>
      <c r="UTZ862" s="466"/>
      <c r="UUA862" s="467"/>
      <c r="UUB862" s="466"/>
      <c r="UUC862" s="467"/>
      <c r="UUD862" s="467"/>
      <c r="UUE862" s="463"/>
      <c r="UUF862" s="464"/>
      <c r="UUG862" s="465"/>
      <c r="UUH862" s="466"/>
      <c r="UUI862" s="467"/>
      <c r="UUJ862" s="466"/>
      <c r="UUK862" s="467"/>
      <c r="UUL862" s="467"/>
      <c r="UUM862" s="463"/>
      <c r="UUN862" s="464"/>
      <c r="UUO862" s="465"/>
      <c r="UUP862" s="466"/>
      <c r="UUQ862" s="467"/>
      <c r="UUR862" s="466"/>
      <c r="UUS862" s="467"/>
      <c r="UUT862" s="467"/>
      <c r="UUU862" s="463"/>
      <c r="UUV862" s="464"/>
      <c r="UUW862" s="465"/>
      <c r="UUX862" s="466"/>
      <c r="UUY862" s="467"/>
      <c r="UUZ862" s="466"/>
      <c r="UVA862" s="467"/>
      <c r="UVB862" s="467"/>
      <c r="UVC862" s="463"/>
      <c r="UVD862" s="464"/>
      <c r="UVE862" s="465"/>
      <c r="UVF862" s="466"/>
      <c r="UVG862" s="467"/>
      <c r="UVH862" s="466"/>
      <c r="UVI862" s="467"/>
      <c r="UVJ862" s="467"/>
      <c r="UVK862" s="463"/>
      <c r="UVL862" s="464"/>
      <c r="UVM862" s="465"/>
      <c r="UVN862" s="466"/>
      <c r="UVO862" s="467"/>
      <c r="UVP862" s="466"/>
      <c r="UVQ862" s="467"/>
      <c r="UVR862" s="467"/>
      <c r="UVS862" s="463"/>
      <c r="UVT862" s="464"/>
      <c r="UVU862" s="465"/>
      <c r="UVV862" s="466"/>
      <c r="UVW862" s="467"/>
      <c r="UVX862" s="466"/>
      <c r="UVY862" s="467"/>
      <c r="UVZ862" s="467"/>
      <c r="UWA862" s="463"/>
      <c r="UWB862" s="464"/>
      <c r="UWC862" s="465"/>
      <c r="UWD862" s="466"/>
      <c r="UWE862" s="467"/>
      <c r="UWF862" s="466"/>
      <c r="UWG862" s="467"/>
      <c r="UWH862" s="467"/>
      <c r="UWI862" s="463"/>
      <c r="UWJ862" s="464"/>
      <c r="UWK862" s="465"/>
      <c r="UWL862" s="466"/>
      <c r="UWM862" s="467"/>
      <c r="UWN862" s="466"/>
      <c r="UWO862" s="467"/>
      <c r="UWP862" s="467"/>
      <c r="UWQ862" s="463"/>
      <c r="UWR862" s="464"/>
      <c r="UWS862" s="465"/>
      <c r="UWT862" s="466"/>
      <c r="UWU862" s="467"/>
      <c r="UWV862" s="466"/>
      <c r="UWW862" s="467"/>
      <c r="UWX862" s="467"/>
      <c r="UWY862" s="463"/>
      <c r="UWZ862" s="464"/>
      <c r="UXA862" s="465"/>
      <c r="UXB862" s="466"/>
      <c r="UXC862" s="467"/>
      <c r="UXD862" s="466"/>
      <c r="UXE862" s="467"/>
      <c r="UXF862" s="467"/>
      <c r="UXG862" s="463"/>
      <c r="UXH862" s="464"/>
      <c r="UXI862" s="465"/>
      <c r="UXJ862" s="466"/>
      <c r="UXK862" s="467"/>
      <c r="UXL862" s="466"/>
      <c r="UXM862" s="467"/>
      <c r="UXN862" s="467"/>
      <c r="UXO862" s="463"/>
      <c r="UXP862" s="464"/>
      <c r="UXQ862" s="465"/>
      <c r="UXR862" s="466"/>
      <c r="UXS862" s="467"/>
      <c r="UXT862" s="466"/>
      <c r="UXU862" s="467"/>
      <c r="UXV862" s="467"/>
      <c r="UXW862" s="463"/>
      <c r="UXX862" s="464"/>
      <c r="UXY862" s="465"/>
      <c r="UXZ862" s="466"/>
      <c r="UYA862" s="467"/>
      <c r="UYB862" s="466"/>
      <c r="UYC862" s="467"/>
      <c r="UYD862" s="467"/>
      <c r="UYE862" s="463"/>
      <c r="UYF862" s="464"/>
      <c r="UYG862" s="465"/>
      <c r="UYH862" s="466"/>
      <c r="UYI862" s="467"/>
      <c r="UYJ862" s="466"/>
      <c r="UYK862" s="467"/>
      <c r="UYL862" s="467"/>
      <c r="UYM862" s="463"/>
      <c r="UYN862" s="464"/>
      <c r="UYO862" s="465"/>
      <c r="UYP862" s="466"/>
      <c r="UYQ862" s="467"/>
      <c r="UYR862" s="466"/>
      <c r="UYS862" s="467"/>
      <c r="UYT862" s="467"/>
      <c r="UYU862" s="463"/>
      <c r="UYV862" s="464"/>
      <c r="UYW862" s="465"/>
      <c r="UYX862" s="466"/>
      <c r="UYY862" s="467"/>
      <c r="UYZ862" s="466"/>
      <c r="UZA862" s="467"/>
      <c r="UZB862" s="467"/>
      <c r="UZC862" s="463"/>
      <c r="UZD862" s="464"/>
      <c r="UZE862" s="465"/>
      <c r="UZF862" s="466"/>
      <c r="UZG862" s="467"/>
      <c r="UZH862" s="466"/>
      <c r="UZI862" s="467"/>
      <c r="UZJ862" s="467"/>
      <c r="UZK862" s="463"/>
      <c r="UZL862" s="464"/>
      <c r="UZM862" s="465"/>
      <c r="UZN862" s="466"/>
      <c r="UZO862" s="467"/>
      <c r="UZP862" s="466"/>
      <c r="UZQ862" s="467"/>
      <c r="UZR862" s="467"/>
      <c r="UZS862" s="463"/>
      <c r="UZT862" s="464"/>
      <c r="UZU862" s="465"/>
      <c r="UZV862" s="466"/>
      <c r="UZW862" s="467"/>
      <c r="UZX862" s="466"/>
      <c r="UZY862" s="467"/>
      <c r="UZZ862" s="467"/>
      <c r="VAA862" s="463"/>
      <c r="VAB862" s="464"/>
      <c r="VAC862" s="465"/>
      <c r="VAD862" s="466"/>
      <c r="VAE862" s="467"/>
      <c r="VAF862" s="466"/>
      <c r="VAG862" s="467"/>
      <c r="VAH862" s="467"/>
      <c r="VAI862" s="463"/>
      <c r="VAJ862" s="464"/>
      <c r="VAK862" s="465"/>
      <c r="VAL862" s="466"/>
      <c r="VAM862" s="467"/>
      <c r="VAN862" s="466"/>
      <c r="VAO862" s="467"/>
      <c r="VAP862" s="467"/>
      <c r="VAQ862" s="463"/>
      <c r="VAR862" s="464"/>
      <c r="VAS862" s="465"/>
      <c r="VAT862" s="466"/>
      <c r="VAU862" s="467"/>
      <c r="VAV862" s="466"/>
      <c r="VAW862" s="467"/>
      <c r="VAX862" s="467"/>
      <c r="VAY862" s="463"/>
      <c r="VAZ862" s="464"/>
      <c r="VBA862" s="465"/>
      <c r="VBB862" s="466"/>
      <c r="VBC862" s="467"/>
      <c r="VBD862" s="466"/>
      <c r="VBE862" s="467"/>
      <c r="VBF862" s="467"/>
      <c r="VBG862" s="463"/>
      <c r="VBH862" s="464"/>
      <c r="VBI862" s="465"/>
      <c r="VBJ862" s="466"/>
      <c r="VBK862" s="467"/>
      <c r="VBL862" s="466"/>
      <c r="VBM862" s="467"/>
      <c r="VBN862" s="467"/>
      <c r="VBO862" s="463"/>
      <c r="VBP862" s="464"/>
      <c r="VBQ862" s="465"/>
      <c r="VBR862" s="466"/>
      <c r="VBS862" s="467"/>
      <c r="VBT862" s="466"/>
      <c r="VBU862" s="467"/>
      <c r="VBV862" s="467"/>
      <c r="VBW862" s="463"/>
      <c r="VBX862" s="464"/>
      <c r="VBY862" s="465"/>
      <c r="VBZ862" s="466"/>
      <c r="VCA862" s="467"/>
      <c r="VCB862" s="466"/>
      <c r="VCC862" s="467"/>
      <c r="VCD862" s="467"/>
      <c r="VCE862" s="463"/>
      <c r="VCF862" s="464"/>
      <c r="VCG862" s="465"/>
      <c r="VCH862" s="466"/>
      <c r="VCI862" s="467"/>
      <c r="VCJ862" s="466"/>
      <c r="VCK862" s="467"/>
      <c r="VCL862" s="467"/>
      <c r="VCM862" s="463"/>
      <c r="VCN862" s="464"/>
      <c r="VCO862" s="465"/>
      <c r="VCP862" s="466"/>
      <c r="VCQ862" s="467"/>
      <c r="VCR862" s="466"/>
      <c r="VCS862" s="467"/>
      <c r="VCT862" s="467"/>
      <c r="VCU862" s="463"/>
      <c r="VCV862" s="464"/>
      <c r="VCW862" s="465"/>
      <c r="VCX862" s="466"/>
      <c r="VCY862" s="467"/>
      <c r="VCZ862" s="466"/>
      <c r="VDA862" s="467"/>
      <c r="VDB862" s="467"/>
      <c r="VDC862" s="463"/>
      <c r="VDD862" s="464"/>
      <c r="VDE862" s="465"/>
      <c r="VDF862" s="466"/>
      <c r="VDG862" s="467"/>
      <c r="VDH862" s="466"/>
      <c r="VDI862" s="467"/>
      <c r="VDJ862" s="467"/>
      <c r="VDK862" s="463"/>
      <c r="VDL862" s="464"/>
      <c r="VDM862" s="465"/>
      <c r="VDN862" s="466"/>
      <c r="VDO862" s="467"/>
      <c r="VDP862" s="466"/>
      <c r="VDQ862" s="467"/>
      <c r="VDR862" s="467"/>
      <c r="VDS862" s="463"/>
      <c r="VDT862" s="464"/>
      <c r="VDU862" s="465"/>
      <c r="VDV862" s="466"/>
      <c r="VDW862" s="467"/>
      <c r="VDX862" s="466"/>
      <c r="VDY862" s="467"/>
      <c r="VDZ862" s="467"/>
      <c r="VEA862" s="463"/>
      <c r="VEB862" s="464"/>
      <c r="VEC862" s="465"/>
      <c r="VED862" s="466"/>
      <c r="VEE862" s="467"/>
      <c r="VEF862" s="466"/>
      <c r="VEG862" s="467"/>
      <c r="VEH862" s="467"/>
      <c r="VEI862" s="463"/>
      <c r="VEJ862" s="464"/>
      <c r="VEK862" s="465"/>
      <c r="VEL862" s="466"/>
      <c r="VEM862" s="467"/>
      <c r="VEN862" s="466"/>
      <c r="VEO862" s="467"/>
      <c r="VEP862" s="467"/>
      <c r="VEQ862" s="463"/>
      <c r="VER862" s="464"/>
      <c r="VES862" s="465"/>
      <c r="VET862" s="466"/>
      <c r="VEU862" s="467"/>
      <c r="VEV862" s="466"/>
      <c r="VEW862" s="467"/>
      <c r="VEX862" s="467"/>
      <c r="VEY862" s="463"/>
      <c r="VEZ862" s="464"/>
      <c r="VFA862" s="465"/>
      <c r="VFB862" s="466"/>
      <c r="VFC862" s="467"/>
      <c r="VFD862" s="466"/>
      <c r="VFE862" s="467"/>
      <c r="VFF862" s="467"/>
      <c r="VFG862" s="463"/>
      <c r="VFH862" s="464"/>
      <c r="VFI862" s="465"/>
      <c r="VFJ862" s="466"/>
      <c r="VFK862" s="467"/>
      <c r="VFL862" s="466"/>
      <c r="VFM862" s="467"/>
      <c r="VFN862" s="467"/>
      <c r="VFO862" s="463"/>
      <c r="VFP862" s="464"/>
      <c r="VFQ862" s="465"/>
      <c r="VFR862" s="466"/>
      <c r="VFS862" s="467"/>
      <c r="VFT862" s="466"/>
      <c r="VFU862" s="467"/>
      <c r="VFV862" s="467"/>
      <c r="VFW862" s="463"/>
      <c r="VFX862" s="464"/>
      <c r="VFY862" s="465"/>
      <c r="VFZ862" s="466"/>
      <c r="VGA862" s="467"/>
      <c r="VGB862" s="466"/>
      <c r="VGC862" s="467"/>
      <c r="VGD862" s="467"/>
      <c r="VGE862" s="463"/>
      <c r="VGF862" s="464"/>
      <c r="VGG862" s="465"/>
      <c r="VGH862" s="466"/>
      <c r="VGI862" s="467"/>
      <c r="VGJ862" s="466"/>
      <c r="VGK862" s="467"/>
      <c r="VGL862" s="467"/>
      <c r="VGM862" s="463"/>
      <c r="VGN862" s="464"/>
      <c r="VGO862" s="465"/>
      <c r="VGP862" s="466"/>
      <c r="VGQ862" s="467"/>
      <c r="VGR862" s="466"/>
      <c r="VGS862" s="467"/>
      <c r="VGT862" s="467"/>
      <c r="VGU862" s="463"/>
      <c r="VGV862" s="464"/>
      <c r="VGW862" s="465"/>
      <c r="VGX862" s="466"/>
      <c r="VGY862" s="467"/>
      <c r="VGZ862" s="466"/>
      <c r="VHA862" s="467"/>
      <c r="VHB862" s="467"/>
      <c r="VHC862" s="463"/>
      <c r="VHD862" s="464"/>
      <c r="VHE862" s="465"/>
      <c r="VHF862" s="466"/>
      <c r="VHG862" s="467"/>
      <c r="VHH862" s="466"/>
      <c r="VHI862" s="467"/>
      <c r="VHJ862" s="467"/>
      <c r="VHK862" s="463"/>
      <c r="VHL862" s="464"/>
      <c r="VHM862" s="465"/>
      <c r="VHN862" s="466"/>
      <c r="VHO862" s="467"/>
      <c r="VHP862" s="466"/>
      <c r="VHQ862" s="467"/>
      <c r="VHR862" s="467"/>
      <c r="VHS862" s="463"/>
      <c r="VHT862" s="464"/>
      <c r="VHU862" s="465"/>
      <c r="VHV862" s="466"/>
      <c r="VHW862" s="467"/>
      <c r="VHX862" s="466"/>
      <c r="VHY862" s="467"/>
      <c r="VHZ862" s="467"/>
      <c r="VIA862" s="463"/>
      <c r="VIB862" s="464"/>
      <c r="VIC862" s="465"/>
      <c r="VID862" s="466"/>
      <c r="VIE862" s="467"/>
      <c r="VIF862" s="466"/>
      <c r="VIG862" s="467"/>
      <c r="VIH862" s="467"/>
      <c r="VII862" s="463"/>
      <c r="VIJ862" s="464"/>
      <c r="VIK862" s="465"/>
      <c r="VIL862" s="466"/>
      <c r="VIM862" s="467"/>
      <c r="VIN862" s="466"/>
      <c r="VIO862" s="467"/>
      <c r="VIP862" s="467"/>
      <c r="VIQ862" s="463"/>
      <c r="VIR862" s="464"/>
      <c r="VIS862" s="465"/>
      <c r="VIT862" s="466"/>
      <c r="VIU862" s="467"/>
      <c r="VIV862" s="466"/>
      <c r="VIW862" s="467"/>
      <c r="VIX862" s="467"/>
      <c r="VIY862" s="463"/>
      <c r="VIZ862" s="464"/>
      <c r="VJA862" s="465"/>
      <c r="VJB862" s="466"/>
      <c r="VJC862" s="467"/>
      <c r="VJD862" s="466"/>
      <c r="VJE862" s="467"/>
      <c r="VJF862" s="467"/>
      <c r="VJG862" s="463"/>
      <c r="VJH862" s="464"/>
      <c r="VJI862" s="465"/>
      <c r="VJJ862" s="466"/>
      <c r="VJK862" s="467"/>
      <c r="VJL862" s="466"/>
      <c r="VJM862" s="467"/>
      <c r="VJN862" s="467"/>
      <c r="VJO862" s="463"/>
      <c r="VJP862" s="464"/>
      <c r="VJQ862" s="465"/>
      <c r="VJR862" s="466"/>
      <c r="VJS862" s="467"/>
      <c r="VJT862" s="466"/>
      <c r="VJU862" s="467"/>
      <c r="VJV862" s="467"/>
      <c r="VJW862" s="463"/>
      <c r="VJX862" s="464"/>
      <c r="VJY862" s="465"/>
      <c r="VJZ862" s="466"/>
      <c r="VKA862" s="467"/>
      <c r="VKB862" s="466"/>
      <c r="VKC862" s="467"/>
      <c r="VKD862" s="467"/>
      <c r="VKE862" s="463"/>
      <c r="VKF862" s="464"/>
      <c r="VKG862" s="465"/>
      <c r="VKH862" s="466"/>
      <c r="VKI862" s="467"/>
      <c r="VKJ862" s="466"/>
      <c r="VKK862" s="467"/>
      <c r="VKL862" s="467"/>
      <c r="VKM862" s="463"/>
      <c r="VKN862" s="464"/>
      <c r="VKO862" s="465"/>
      <c r="VKP862" s="466"/>
      <c r="VKQ862" s="467"/>
      <c r="VKR862" s="466"/>
      <c r="VKS862" s="467"/>
      <c r="VKT862" s="467"/>
      <c r="VKU862" s="463"/>
      <c r="VKV862" s="464"/>
      <c r="VKW862" s="465"/>
      <c r="VKX862" s="466"/>
      <c r="VKY862" s="467"/>
      <c r="VKZ862" s="466"/>
      <c r="VLA862" s="467"/>
      <c r="VLB862" s="467"/>
      <c r="VLC862" s="463"/>
      <c r="VLD862" s="464"/>
      <c r="VLE862" s="465"/>
      <c r="VLF862" s="466"/>
      <c r="VLG862" s="467"/>
      <c r="VLH862" s="466"/>
      <c r="VLI862" s="467"/>
      <c r="VLJ862" s="467"/>
      <c r="VLK862" s="463"/>
      <c r="VLL862" s="464"/>
      <c r="VLM862" s="465"/>
      <c r="VLN862" s="466"/>
      <c r="VLO862" s="467"/>
      <c r="VLP862" s="466"/>
      <c r="VLQ862" s="467"/>
      <c r="VLR862" s="467"/>
      <c r="VLS862" s="463"/>
      <c r="VLT862" s="464"/>
      <c r="VLU862" s="465"/>
      <c r="VLV862" s="466"/>
      <c r="VLW862" s="467"/>
      <c r="VLX862" s="466"/>
      <c r="VLY862" s="467"/>
      <c r="VLZ862" s="467"/>
      <c r="VMA862" s="463"/>
      <c r="VMB862" s="464"/>
      <c r="VMC862" s="465"/>
      <c r="VMD862" s="466"/>
      <c r="VME862" s="467"/>
      <c r="VMF862" s="466"/>
      <c r="VMG862" s="467"/>
      <c r="VMH862" s="467"/>
      <c r="VMI862" s="463"/>
      <c r="VMJ862" s="464"/>
      <c r="VMK862" s="465"/>
      <c r="VML862" s="466"/>
      <c r="VMM862" s="467"/>
      <c r="VMN862" s="466"/>
      <c r="VMO862" s="467"/>
      <c r="VMP862" s="467"/>
      <c r="VMQ862" s="463"/>
      <c r="VMR862" s="464"/>
      <c r="VMS862" s="465"/>
      <c r="VMT862" s="466"/>
      <c r="VMU862" s="467"/>
      <c r="VMV862" s="466"/>
      <c r="VMW862" s="467"/>
      <c r="VMX862" s="467"/>
      <c r="VMY862" s="463"/>
      <c r="VMZ862" s="464"/>
      <c r="VNA862" s="465"/>
      <c r="VNB862" s="466"/>
      <c r="VNC862" s="467"/>
      <c r="VND862" s="466"/>
      <c r="VNE862" s="467"/>
      <c r="VNF862" s="467"/>
      <c r="VNG862" s="463"/>
      <c r="VNH862" s="464"/>
      <c r="VNI862" s="465"/>
      <c r="VNJ862" s="466"/>
      <c r="VNK862" s="467"/>
      <c r="VNL862" s="466"/>
      <c r="VNM862" s="467"/>
      <c r="VNN862" s="467"/>
      <c r="VNO862" s="463"/>
      <c r="VNP862" s="464"/>
      <c r="VNQ862" s="465"/>
      <c r="VNR862" s="466"/>
      <c r="VNS862" s="467"/>
      <c r="VNT862" s="466"/>
      <c r="VNU862" s="467"/>
      <c r="VNV862" s="467"/>
      <c r="VNW862" s="463"/>
      <c r="VNX862" s="464"/>
      <c r="VNY862" s="465"/>
      <c r="VNZ862" s="466"/>
      <c r="VOA862" s="467"/>
      <c r="VOB862" s="466"/>
      <c r="VOC862" s="467"/>
      <c r="VOD862" s="467"/>
      <c r="VOE862" s="463"/>
      <c r="VOF862" s="464"/>
      <c r="VOG862" s="465"/>
      <c r="VOH862" s="466"/>
      <c r="VOI862" s="467"/>
      <c r="VOJ862" s="466"/>
      <c r="VOK862" s="467"/>
      <c r="VOL862" s="467"/>
      <c r="VOM862" s="463"/>
      <c r="VON862" s="464"/>
      <c r="VOO862" s="465"/>
      <c r="VOP862" s="466"/>
      <c r="VOQ862" s="467"/>
      <c r="VOR862" s="466"/>
      <c r="VOS862" s="467"/>
      <c r="VOT862" s="467"/>
      <c r="VOU862" s="463"/>
      <c r="VOV862" s="464"/>
      <c r="VOW862" s="465"/>
      <c r="VOX862" s="466"/>
      <c r="VOY862" s="467"/>
      <c r="VOZ862" s="466"/>
      <c r="VPA862" s="467"/>
      <c r="VPB862" s="467"/>
      <c r="VPC862" s="463"/>
      <c r="VPD862" s="464"/>
      <c r="VPE862" s="465"/>
      <c r="VPF862" s="466"/>
      <c r="VPG862" s="467"/>
      <c r="VPH862" s="466"/>
      <c r="VPI862" s="467"/>
      <c r="VPJ862" s="467"/>
      <c r="VPK862" s="463"/>
      <c r="VPL862" s="464"/>
      <c r="VPM862" s="465"/>
      <c r="VPN862" s="466"/>
      <c r="VPO862" s="467"/>
      <c r="VPP862" s="466"/>
      <c r="VPQ862" s="467"/>
      <c r="VPR862" s="467"/>
      <c r="VPS862" s="463"/>
      <c r="VPT862" s="464"/>
      <c r="VPU862" s="465"/>
      <c r="VPV862" s="466"/>
      <c r="VPW862" s="467"/>
      <c r="VPX862" s="466"/>
      <c r="VPY862" s="467"/>
      <c r="VPZ862" s="467"/>
      <c r="VQA862" s="463"/>
      <c r="VQB862" s="464"/>
      <c r="VQC862" s="465"/>
      <c r="VQD862" s="466"/>
      <c r="VQE862" s="467"/>
      <c r="VQF862" s="466"/>
      <c r="VQG862" s="467"/>
      <c r="VQH862" s="467"/>
      <c r="VQI862" s="463"/>
      <c r="VQJ862" s="464"/>
      <c r="VQK862" s="465"/>
      <c r="VQL862" s="466"/>
      <c r="VQM862" s="467"/>
      <c r="VQN862" s="466"/>
      <c r="VQO862" s="467"/>
      <c r="VQP862" s="467"/>
      <c r="VQQ862" s="463"/>
      <c r="VQR862" s="464"/>
      <c r="VQS862" s="465"/>
      <c r="VQT862" s="466"/>
      <c r="VQU862" s="467"/>
      <c r="VQV862" s="466"/>
      <c r="VQW862" s="467"/>
      <c r="VQX862" s="467"/>
      <c r="VQY862" s="463"/>
      <c r="VQZ862" s="464"/>
      <c r="VRA862" s="465"/>
      <c r="VRB862" s="466"/>
      <c r="VRC862" s="467"/>
      <c r="VRD862" s="466"/>
      <c r="VRE862" s="467"/>
      <c r="VRF862" s="467"/>
      <c r="VRG862" s="463"/>
      <c r="VRH862" s="464"/>
      <c r="VRI862" s="465"/>
      <c r="VRJ862" s="466"/>
      <c r="VRK862" s="467"/>
      <c r="VRL862" s="466"/>
      <c r="VRM862" s="467"/>
      <c r="VRN862" s="467"/>
      <c r="VRO862" s="463"/>
      <c r="VRP862" s="464"/>
      <c r="VRQ862" s="465"/>
      <c r="VRR862" s="466"/>
      <c r="VRS862" s="467"/>
      <c r="VRT862" s="466"/>
      <c r="VRU862" s="467"/>
      <c r="VRV862" s="467"/>
      <c r="VRW862" s="463"/>
      <c r="VRX862" s="464"/>
      <c r="VRY862" s="465"/>
      <c r="VRZ862" s="466"/>
      <c r="VSA862" s="467"/>
      <c r="VSB862" s="466"/>
      <c r="VSC862" s="467"/>
      <c r="VSD862" s="467"/>
      <c r="VSE862" s="463"/>
      <c r="VSF862" s="464"/>
      <c r="VSG862" s="465"/>
      <c r="VSH862" s="466"/>
      <c r="VSI862" s="467"/>
      <c r="VSJ862" s="466"/>
      <c r="VSK862" s="467"/>
      <c r="VSL862" s="467"/>
      <c r="VSM862" s="463"/>
      <c r="VSN862" s="464"/>
      <c r="VSO862" s="465"/>
      <c r="VSP862" s="466"/>
      <c r="VSQ862" s="467"/>
      <c r="VSR862" s="466"/>
      <c r="VSS862" s="467"/>
      <c r="VST862" s="467"/>
      <c r="VSU862" s="463"/>
      <c r="VSV862" s="464"/>
      <c r="VSW862" s="465"/>
      <c r="VSX862" s="466"/>
      <c r="VSY862" s="467"/>
      <c r="VSZ862" s="466"/>
      <c r="VTA862" s="467"/>
      <c r="VTB862" s="467"/>
      <c r="VTC862" s="463"/>
      <c r="VTD862" s="464"/>
      <c r="VTE862" s="465"/>
      <c r="VTF862" s="466"/>
      <c r="VTG862" s="467"/>
      <c r="VTH862" s="466"/>
      <c r="VTI862" s="467"/>
      <c r="VTJ862" s="467"/>
      <c r="VTK862" s="463"/>
      <c r="VTL862" s="464"/>
      <c r="VTM862" s="465"/>
      <c r="VTN862" s="466"/>
      <c r="VTO862" s="467"/>
      <c r="VTP862" s="466"/>
      <c r="VTQ862" s="467"/>
      <c r="VTR862" s="467"/>
      <c r="VTS862" s="463"/>
      <c r="VTT862" s="464"/>
      <c r="VTU862" s="465"/>
      <c r="VTV862" s="466"/>
      <c r="VTW862" s="467"/>
      <c r="VTX862" s="466"/>
      <c r="VTY862" s="467"/>
      <c r="VTZ862" s="467"/>
      <c r="VUA862" s="463"/>
      <c r="VUB862" s="464"/>
      <c r="VUC862" s="465"/>
      <c r="VUD862" s="466"/>
      <c r="VUE862" s="467"/>
      <c r="VUF862" s="466"/>
      <c r="VUG862" s="467"/>
      <c r="VUH862" s="467"/>
      <c r="VUI862" s="463"/>
      <c r="VUJ862" s="464"/>
      <c r="VUK862" s="465"/>
      <c r="VUL862" s="466"/>
      <c r="VUM862" s="467"/>
      <c r="VUN862" s="466"/>
      <c r="VUO862" s="467"/>
      <c r="VUP862" s="467"/>
      <c r="VUQ862" s="463"/>
      <c r="VUR862" s="464"/>
      <c r="VUS862" s="465"/>
      <c r="VUT862" s="466"/>
      <c r="VUU862" s="467"/>
      <c r="VUV862" s="466"/>
      <c r="VUW862" s="467"/>
      <c r="VUX862" s="467"/>
      <c r="VUY862" s="463"/>
      <c r="VUZ862" s="464"/>
      <c r="VVA862" s="465"/>
      <c r="VVB862" s="466"/>
      <c r="VVC862" s="467"/>
      <c r="VVD862" s="466"/>
      <c r="VVE862" s="467"/>
      <c r="VVF862" s="467"/>
      <c r="VVG862" s="463"/>
      <c r="VVH862" s="464"/>
      <c r="VVI862" s="465"/>
      <c r="VVJ862" s="466"/>
      <c r="VVK862" s="467"/>
      <c r="VVL862" s="466"/>
      <c r="VVM862" s="467"/>
      <c r="VVN862" s="467"/>
      <c r="VVO862" s="463"/>
      <c r="VVP862" s="464"/>
      <c r="VVQ862" s="465"/>
      <c r="VVR862" s="466"/>
      <c r="VVS862" s="467"/>
      <c r="VVT862" s="466"/>
      <c r="VVU862" s="467"/>
      <c r="VVV862" s="467"/>
      <c r="VVW862" s="463"/>
      <c r="VVX862" s="464"/>
      <c r="VVY862" s="465"/>
      <c r="VVZ862" s="466"/>
      <c r="VWA862" s="467"/>
      <c r="VWB862" s="466"/>
      <c r="VWC862" s="467"/>
      <c r="VWD862" s="467"/>
      <c r="VWE862" s="463"/>
      <c r="VWF862" s="464"/>
      <c r="VWG862" s="465"/>
      <c r="VWH862" s="466"/>
      <c r="VWI862" s="467"/>
      <c r="VWJ862" s="466"/>
      <c r="VWK862" s="467"/>
      <c r="VWL862" s="467"/>
      <c r="VWM862" s="463"/>
      <c r="VWN862" s="464"/>
      <c r="VWO862" s="465"/>
      <c r="VWP862" s="466"/>
      <c r="VWQ862" s="467"/>
      <c r="VWR862" s="466"/>
      <c r="VWS862" s="467"/>
      <c r="VWT862" s="467"/>
      <c r="VWU862" s="463"/>
      <c r="VWV862" s="464"/>
      <c r="VWW862" s="465"/>
      <c r="VWX862" s="466"/>
      <c r="VWY862" s="467"/>
      <c r="VWZ862" s="466"/>
      <c r="VXA862" s="467"/>
      <c r="VXB862" s="467"/>
      <c r="VXC862" s="463"/>
      <c r="VXD862" s="464"/>
      <c r="VXE862" s="465"/>
      <c r="VXF862" s="466"/>
      <c r="VXG862" s="467"/>
      <c r="VXH862" s="466"/>
      <c r="VXI862" s="467"/>
      <c r="VXJ862" s="467"/>
      <c r="VXK862" s="463"/>
      <c r="VXL862" s="464"/>
      <c r="VXM862" s="465"/>
      <c r="VXN862" s="466"/>
      <c r="VXO862" s="467"/>
      <c r="VXP862" s="466"/>
      <c r="VXQ862" s="467"/>
      <c r="VXR862" s="467"/>
      <c r="VXS862" s="463"/>
      <c r="VXT862" s="464"/>
      <c r="VXU862" s="465"/>
      <c r="VXV862" s="466"/>
      <c r="VXW862" s="467"/>
      <c r="VXX862" s="466"/>
      <c r="VXY862" s="467"/>
      <c r="VXZ862" s="467"/>
      <c r="VYA862" s="463"/>
      <c r="VYB862" s="464"/>
      <c r="VYC862" s="465"/>
      <c r="VYD862" s="466"/>
      <c r="VYE862" s="467"/>
      <c r="VYF862" s="466"/>
      <c r="VYG862" s="467"/>
      <c r="VYH862" s="467"/>
      <c r="VYI862" s="463"/>
      <c r="VYJ862" s="464"/>
      <c r="VYK862" s="465"/>
      <c r="VYL862" s="466"/>
      <c r="VYM862" s="467"/>
      <c r="VYN862" s="466"/>
      <c r="VYO862" s="467"/>
      <c r="VYP862" s="467"/>
      <c r="VYQ862" s="463"/>
      <c r="VYR862" s="464"/>
      <c r="VYS862" s="465"/>
      <c r="VYT862" s="466"/>
      <c r="VYU862" s="467"/>
      <c r="VYV862" s="466"/>
      <c r="VYW862" s="467"/>
      <c r="VYX862" s="467"/>
      <c r="VYY862" s="463"/>
      <c r="VYZ862" s="464"/>
      <c r="VZA862" s="465"/>
      <c r="VZB862" s="466"/>
      <c r="VZC862" s="467"/>
      <c r="VZD862" s="466"/>
      <c r="VZE862" s="467"/>
      <c r="VZF862" s="467"/>
      <c r="VZG862" s="463"/>
      <c r="VZH862" s="464"/>
      <c r="VZI862" s="465"/>
      <c r="VZJ862" s="466"/>
      <c r="VZK862" s="467"/>
      <c r="VZL862" s="466"/>
      <c r="VZM862" s="467"/>
      <c r="VZN862" s="467"/>
      <c r="VZO862" s="463"/>
      <c r="VZP862" s="464"/>
      <c r="VZQ862" s="465"/>
      <c r="VZR862" s="466"/>
      <c r="VZS862" s="467"/>
      <c r="VZT862" s="466"/>
      <c r="VZU862" s="467"/>
      <c r="VZV862" s="467"/>
      <c r="VZW862" s="463"/>
      <c r="VZX862" s="464"/>
      <c r="VZY862" s="465"/>
      <c r="VZZ862" s="466"/>
      <c r="WAA862" s="467"/>
      <c r="WAB862" s="466"/>
      <c r="WAC862" s="467"/>
      <c r="WAD862" s="467"/>
      <c r="WAE862" s="463"/>
      <c r="WAF862" s="464"/>
      <c r="WAG862" s="465"/>
      <c r="WAH862" s="466"/>
      <c r="WAI862" s="467"/>
      <c r="WAJ862" s="466"/>
      <c r="WAK862" s="467"/>
      <c r="WAL862" s="467"/>
      <c r="WAM862" s="463"/>
      <c r="WAN862" s="464"/>
      <c r="WAO862" s="465"/>
      <c r="WAP862" s="466"/>
      <c r="WAQ862" s="467"/>
      <c r="WAR862" s="466"/>
      <c r="WAS862" s="467"/>
      <c r="WAT862" s="467"/>
      <c r="WAU862" s="463"/>
      <c r="WAV862" s="464"/>
      <c r="WAW862" s="465"/>
      <c r="WAX862" s="466"/>
      <c r="WAY862" s="467"/>
      <c r="WAZ862" s="466"/>
      <c r="WBA862" s="467"/>
      <c r="WBB862" s="467"/>
      <c r="WBC862" s="463"/>
      <c r="WBD862" s="464"/>
      <c r="WBE862" s="465"/>
      <c r="WBF862" s="466"/>
      <c r="WBG862" s="467"/>
      <c r="WBH862" s="466"/>
      <c r="WBI862" s="467"/>
      <c r="WBJ862" s="467"/>
      <c r="WBK862" s="463"/>
      <c r="WBL862" s="464"/>
      <c r="WBM862" s="465"/>
      <c r="WBN862" s="466"/>
      <c r="WBO862" s="467"/>
      <c r="WBP862" s="466"/>
      <c r="WBQ862" s="467"/>
      <c r="WBR862" s="467"/>
      <c r="WBS862" s="463"/>
      <c r="WBT862" s="464"/>
      <c r="WBU862" s="465"/>
      <c r="WBV862" s="466"/>
      <c r="WBW862" s="467"/>
      <c r="WBX862" s="466"/>
      <c r="WBY862" s="467"/>
      <c r="WBZ862" s="467"/>
      <c r="WCA862" s="463"/>
      <c r="WCB862" s="464"/>
      <c r="WCC862" s="465"/>
      <c r="WCD862" s="466"/>
      <c r="WCE862" s="467"/>
      <c r="WCF862" s="466"/>
      <c r="WCG862" s="467"/>
      <c r="WCH862" s="467"/>
      <c r="WCI862" s="463"/>
      <c r="WCJ862" s="464"/>
      <c r="WCK862" s="465"/>
      <c r="WCL862" s="466"/>
      <c r="WCM862" s="467"/>
      <c r="WCN862" s="466"/>
      <c r="WCO862" s="467"/>
      <c r="WCP862" s="467"/>
      <c r="WCQ862" s="463"/>
      <c r="WCR862" s="464"/>
      <c r="WCS862" s="465"/>
      <c r="WCT862" s="466"/>
      <c r="WCU862" s="467"/>
      <c r="WCV862" s="466"/>
      <c r="WCW862" s="467"/>
      <c r="WCX862" s="467"/>
      <c r="WCY862" s="463"/>
      <c r="WCZ862" s="464"/>
      <c r="WDA862" s="465"/>
      <c r="WDB862" s="466"/>
      <c r="WDC862" s="467"/>
      <c r="WDD862" s="466"/>
      <c r="WDE862" s="467"/>
      <c r="WDF862" s="467"/>
      <c r="WDG862" s="463"/>
      <c r="WDH862" s="464"/>
      <c r="WDI862" s="465"/>
      <c r="WDJ862" s="466"/>
      <c r="WDK862" s="467"/>
      <c r="WDL862" s="466"/>
      <c r="WDM862" s="467"/>
      <c r="WDN862" s="467"/>
      <c r="WDO862" s="463"/>
      <c r="WDP862" s="464"/>
      <c r="WDQ862" s="465"/>
      <c r="WDR862" s="466"/>
      <c r="WDS862" s="467"/>
      <c r="WDT862" s="466"/>
      <c r="WDU862" s="467"/>
      <c r="WDV862" s="467"/>
      <c r="WDW862" s="463"/>
      <c r="WDX862" s="464"/>
      <c r="WDY862" s="465"/>
      <c r="WDZ862" s="466"/>
      <c r="WEA862" s="467"/>
      <c r="WEB862" s="466"/>
      <c r="WEC862" s="467"/>
      <c r="WED862" s="467"/>
      <c r="WEE862" s="463"/>
      <c r="WEF862" s="464"/>
      <c r="WEG862" s="465"/>
      <c r="WEH862" s="466"/>
      <c r="WEI862" s="467"/>
      <c r="WEJ862" s="466"/>
      <c r="WEK862" s="467"/>
      <c r="WEL862" s="467"/>
      <c r="WEM862" s="463"/>
      <c r="WEN862" s="464"/>
      <c r="WEO862" s="465"/>
      <c r="WEP862" s="466"/>
      <c r="WEQ862" s="467"/>
      <c r="WER862" s="466"/>
      <c r="WES862" s="467"/>
      <c r="WET862" s="467"/>
      <c r="WEU862" s="463"/>
      <c r="WEV862" s="464"/>
      <c r="WEW862" s="465"/>
      <c r="WEX862" s="466"/>
      <c r="WEY862" s="467"/>
      <c r="WEZ862" s="466"/>
      <c r="WFA862" s="467"/>
      <c r="WFB862" s="467"/>
      <c r="WFC862" s="463"/>
      <c r="WFD862" s="464"/>
      <c r="WFE862" s="465"/>
      <c r="WFF862" s="466"/>
      <c r="WFG862" s="467"/>
      <c r="WFH862" s="466"/>
      <c r="WFI862" s="467"/>
      <c r="WFJ862" s="467"/>
      <c r="WFK862" s="463"/>
      <c r="WFL862" s="464"/>
      <c r="WFM862" s="465"/>
      <c r="WFN862" s="466"/>
      <c r="WFO862" s="467"/>
      <c r="WFP862" s="466"/>
      <c r="WFQ862" s="467"/>
      <c r="WFR862" s="467"/>
      <c r="WFS862" s="463"/>
      <c r="WFT862" s="464"/>
      <c r="WFU862" s="465"/>
      <c r="WFV862" s="466"/>
      <c r="WFW862" s="467"/>
      <c r="WFX862" s="466"/>
      <c r="WFY862" s="467"/>
      <c r="WFZ862" s="467"/>
      <c r="WGA862" s="463"/>
      <c r="WGB862" s="464"/>
      <c r="WGC862" s="465"/>
      <c r="WGD862" s="466"/>
      <c r="WGE862" s="467"/>
      <c r="WGF862" s="466"/>
      <c r="WGG862" s="467"/>
      <c r="WGH862" s="467"/>
      <c r="WGI862" s="463"/>
      <c r="WGJ862" s="464"/>
      <c r="WGK862" s="465"/>
      <c r="WGL862" s="466"/>
      <c r="WGM862" s="467"/>
      <c r="WGN862" s="466"/>
      <c r="WGO862" s="467"/>
      <c r="WGP862" s="467"/>
      <c r="WGQ862" s="463"/>
      <c r="WGR862" s="464"/>
      <c r="WGS862" s="465"/>
      <c r="WGT862" s="466"/>
      <c r="WGU862" s="467"/>
      <c r="WGV862" s="466"/>
      <c r="WGW862" s="467"/>
      <c r="WGX862" s="467"/>
      <c r="WGY862" s="463"/>
      <c r="WGZ862" s="464"/>
      <c r="WHA862" s="465"/>
      <c r="WHB862" s="466"/>
      <c r="WHC862" s="467"/>
      <c r="WHD862" s="466"/>
      <c r="WHE862" s="467"/>
      <c r="WHF862" s="467"/>
      <c r="WHG862" s="463"/>
      <c r="WHH862" s="464"/>
      <c r="WHI862" s="465"/>
      <c r="WHJ862" s="466"/>
      <c r="WHK862" s="467"/>
      <c r="WHL862" s="466"/>
      <c r="WHM862" s="467"/>
      <c r="WHN862" s="467"/>
      <c r="WHO862" s="463"/>
      <c r="WHP862" s="464"/>
      <c r="WHQ862" s="465"/>
      <c r="WHR862" s="466"/>
      <c r="WHS862" s="467"/>
      <c r="WHT862" s="466"/>
      <c r="WHU862" s="467"/>
      <c r="WHV862" s="467"/>
      <c r="WHW862" s="463"/>
      <c r="WHX862" s="464"/>
      <c r="WHY862" s="465"/>
      <c r="WHZ862" s="466"/>
      <c r="WIA862" s="467"/>
      <c r="WIB862" s="466"/>
      <c r="WIC862" s="467"/>
      <c r="WID862" s="467"/>
      <c r="WIE862" s="463"/>
      <c r="WIF862" s="464"/>
      <c r="WIG862" s="465"/>
      <c r="WIH862" s="466"/>
      <c r="WII862" s="467"/>
      <c r="WIJ862" s="466"/>
      <c r="WIK862" s="467"/>
      <c r="WIL862" s="467"/>
      <c r="WIM862" s="463"/>
      <c r="WIN862" s="464"/>
      <c r="WIO862" s="465"/>
      <c r="WIP862" s="466"/>
      <c r="WIQ862" s="467"/>
      <c r="WIR862" s="466"/>
      <c r="WIS862" s="467"/>
      <c r="WIT862" s="467"/>
      <c r="WIU862" s="463"/>
      <c r="WIV862" s="464"/>
      <c r="WIW862" s="465"/>
      <c r="WIX862" s="466"/>
      <c r="WIY862" s="467"/>
      <c r="WIZ862" s="466"/>
      <c r="WJA862" s="467"/>
      <c r="WJB862" s="467"/>
      <c r="WJC862" s="463"/>
      <c r="WJD862" s="464"/>
      <c r="WJE862" s="465"/>
      <c r="WJF862" s="466"/>
      <c r="WJG862" s="467"/>
      <c r="WJH862" s="466"/>
      <c r="WJI862" s="467"/>
      <c r="WJJ862" s="467"/>
      <c r="WJK862" s="463"/>
      <c r="WJL862" s="464"/>
      <c r="WJM862" s="465"/>
      <c r="WJN862" s="466"/>
      <c r="WJO862" s="467"/>
      <c r="WJP862" s="466"/>
      <c r="WJQ862" s="467"/>
      <c r="WJR862" s="467"/>
      <c r="WJS862" s="463"/>
      <c r="WJT862" s="464"/>
      <c r="WJU862" s="465"/>
      <c r="WJV862" s="466"/>
      <c r="WJW862" s="467"/>
      <c r="WJX862" s="466"/>
      <c r="WJY862" s="467"/>
      <c r="WJZ862" s="467"/>
      <c r="WKA862" s="463"/>
      <c r="WKB862" s="464"/>
      <c r="WKC862" s="465"/>
      <c r="WKD862" s="466"/>
      <c r="WKE862" s="467"/>
      <c r="WKF862" s="466"/>
      <c r="WKG862" s="467"/>
      <c r="WKH862" s="467"/>
      <c r="WKI862" s="463"/>
      <c r="WKJ862" s="464"/>
      <c r="WKK862" s="465"/>
      <c r="WKL862" s="466"/>
      <c r="WKM862" s="467"/>
      <c r="WKN862" s="466"/>
      <c r="WKO862" s="467"/>
      <c r="WKP862" s="467"/>
      <c r="WKQ862" s="463"/>
      <c r="WKR862" s="464"/>
      <c r="WKS862" s="465"/>
      <c r="WKT862" s="466"/>
      <c r="WKU862" s="467"/>
      <c r="WKV862" s="466"/>
      <c r="WKW862" s="467"/>
      <c r="WKX862" s="467"/>
      <c r="WKY862" s="463"/>
      <c r="WKZ862" s="464"/>
      <c r="WLA862" s="465"/>
      <c r="WLB862" s="466"/>
      <c r="WLC862" s="467"/>
      <c r="WLD862" s="466"/>
      <c r="WLE862" s="467"/>
      <c r="WLF862" s="467"/>
      <c r="WLG862" s="463"/>
      <c r="WLH862" s="464"/>
      <c r="WLI862" s="465"/>
      <c r="WLJ862" s="466"/>
      <c r="WLK862" s="467"/>
      <c r="WLL862" s="466"/>
      <c r="WLM862" s="467"/>
      <c r="WLN862" s="467"/>
      <c r="WLO862" s="463"/>
      <c r="WLP862" s="464"/>
      <c r="WLQ862" s="465"/>
      <c r="WLR862" s="466"/>
      <c r="WLS862" s="467"/>
      <c r="WLT862" s="466"/>
      <c r="WLU862" s="467"/>
      <c r="WLV862" s="467"/>
      <c r="WLW862" s="463"/>
      <c r="WLX862" s="464"/>
      <c r="WLY862" s="465"/>
      <c r="WLZ862" s="466"/>
      <c r="WMA862" s="467"/>
      <c r="WMB862" s="466"/>
      <c r="WMC862" s="467"/>
      <c r="WMD862" s="467"/>
      <c r="WME862" s="463"/>
      <c r="WMF862" s="464"/>
      <c r="WMG862" s="465"/>
      <c r="WMH862" s="466"/>
      <c r="WMI862" s="467"/>
      <c r="WMJ862" s="466"/>
      <c r="WMK862" s="467"/>
      <c r="WML862" s="467"/>
      <c r="WMM862" s="463"/>
      <c r="WMN862" s="464"/>
      <c r="WMO862" s="465"/>
      <c r="WMP862" s="466"/>
      <c r="WMQ862" s="467"/>
      <c r="WMR862" s="466"/>
      <c r="WMS862" s="467"/>
      <c r="WMT862" s="467"/>
      <c r="WMU862" s="463"/>
      <c r="WMV862" s="464"/>
      <c r="WMW862" s="465"/>
      <c r="WMX862" s="466"/>
      <c r="WMY862" s="467"/>
      <c r="WMZ862" s="466"/>
      <c r="WNA862" s="467"/>
      <c r="WNB862" s="467"/>
      <c r="WNC862" s="463"/>
      <c r="WND862" s="464"/>
      <c r="WNE862" s="465"/>
      <c r="WNF862" s="466"/>
      <c r="WNG862" s="467"/>
      <c r="WNH862" s="466"/>
      <c r="WNI862" s="467"/>
      <c r="WNJ862" s="467"/>
      <c r="WNK862" s="463"/>
      <c r="WNL862" s="464"/>
      <c r="WNM862" s="465"/>
      <c r="WNN862" s="466"/>
      <c r="WNO862" s="467"/>
      <c r="WNP862" s="466"/>
      <c r="WNQ862" s="467"/>
      <c r="WNR862" s="467"/>
      <c r="WNS862" s="463"/>
      <c r="WNT862" s="464"/>
      <c r="WNU862" s="465"/>
      <c r="WNV862" s="466"/>
      <c r="WNW862" s="467"/>
      <c r="WNX862" s="466"/>
      <c r="WNY862" s="467"/>
      <c r="WNZ862" s="467"/>
      <c r="WOA862" s="463"/>
      <c r="WOB862" s="464"/>
      <c r="WOC862" s="465"/>
      <c r="WOD862" s="466"/>
      <c r="WOE862" s="467"/>
      <c r="WOF862" s="466"/>
      <c r="WOG862" s="467"/>
      <c r="WOH862" s="467"/>
      <c r="WOI862" s="463"/>
      <c r="WOJ862" s="464"/>
      <c r="WOK862" s="465"/>
      <c r="WOL862" s="466"/>
      <c r="WOM862" s="467"/>
      <c r="WON862" s="466"/>
      <c r="WOO862" s="467"/>
      <c r="WOP862" s="467"/>
      <c r="WOQ862" s="463"/>
      <c r="WOR862" s="464"/>
      <c r="WOS862" s="465"/>
      <c r="WOT862" s="466"/>
      <c r="WOU862" s="467"/>
      <c r="WOV862" s="466"/>
      <c r="WOW862" s="467"/>
      <c r="WOX862" s="467"/>
      <c r="WOY862" s="463"/>
      <c r="WOZ862" s="464"/>
      <c r="WPA862" s="465"/>
      <c r="WPB862" s="466"/>
      <c r="WPC862" s="467"/>
      <c r="WPD862" s="466"/>
      <c r="WPE862" s="467"/>
      <c r="WPF862" s="467"/>
      <c r="WPG862" s="463"/>
      <c r="WPH862" s="464"/>
      <c r="WPI862" s="465"/>
      <c r="WPJ862" s="466"/>
      <c r="WPK862" s="467"/>
      <c r="WPL862" s="466"/>
      <c r="WPM862" s="467"/>
      <c r="WPN862" s="467"/>
      <c r="WPO862" s="463"/>
      <c r="WPP862" s="464"/>
      <c r="WPQ862" s="465"/>
      <c r="WPR862" s="466"/>
      <c r="WPS862" s="467"/>
      <c r="WPT862" s="466"/>
      <c r="WPU862" s="467"/>
      <c r="WPV862" s="467"/>
      <c r="WPW862" s="463"/>
      <c r="WPX862" s="464"/>
      <c r="WPY862" s="465"/>
      <c r="WPZ862" s="466"/>
      <c r="WQA862" s="467"/>
      <c r="WQB862" s="466"/>
      <c r="WQC862" s="467"/>
      <c r="WQD862" s="467"/>
      <c r="WQE862" s="463"/>
      <c r="WQF862" s="464"/>
      <c r="WQG862" s="465"/>
      <c r="WQH862" s="466"/>
      <c r="WQI862" s="467"/>
      <c r="WQJ862" s="466"/>
      <c r="WQK862" s="467"/>
      <c r="WQL862" s="467"/>
      <c r="WQM862" s="463"/>
      <c r="WQN862" s="464"/>
      <c r="WQO862" s="465"/>
      <c r="WQP862" s="466"/>
      <c r="WQQ862" s="467"/>
      <c r="WQR862" s="466"/>
      <c r="WQS862" s="467"/>
      <c r="WQT862" s="467"/>
      <c r="WQU862" s="463"/>
      <c r="WQV862" s="464"/>
      <c r="WQW862" s="465"/>
      <c r="WQX862" s="466"/>
      <c r="WQY862" s="467"/>
      <c r="WQZ862" s="466"/>
      <c r="WRA862" s="467"/>
      <c r="WRB862" s="467"/>
      <c r="WRC862" s="463"/>
      <c r="WRD862" s="464"/>
      <c r="WRE862" s="465"/>
      <c r="WRF862" s="466"/>
      <c r="WRG862" s="467"/>
      <c r="WRH862" s="466"/>
      <c r="WRI862" s="467"/>
      <c r="WRJ862" s="467"/>
      <c r="WRK862" s="463"/>
      <c r="WRL862" s="464"/>
      <c r="WRM862" s="465"/>
      <c r="WRN862" s="466"/>
      <c r="WRO862" s="467"/>
      <c r="WRP862" s="466"/>
      <c r="WRQ862" s="467"/>
      <c r="WRR862" s="467"/>
      <c r="WRS862" s="463"/>
      <c r="WRT862" s="464"/>
      <c r="WRU862" s="465"/>
      <c r="WRV862" s="466"/>
      <c r="WRW862" s="467"/>
      <c r="WRX862" s="466"/>
      <c r="WRY862" s="467"/>
      <c r="WRZ862" s="467"/>
      <c r="WSA862" s="463"/>
      <c r="WSB862" s="464"/>
      <c r="WSC862" s="465"/>
      <c r="WSD862" s="466"/>
      <c r="WSE862" s="467"/>
      <c r="WSF862" s="466"/>
      <c r="WSG862" s="467"/>
      <c r="WSH862" s="467"/>
      <c r="WSI862" s="463"/>
      <c r="WSJ862" s="464"/>
      <c r="WSK862" s="465"/>
      <c r="WSL862" s="466"/>
      <c r="WSM862" s="467"/>
      <c r="WSN862" s="466"/>
      <c r="WSO862" s="467"/>
      <c r="WSP862" s="467"/>
      <c r="WSQ862" s="463"/>
      <c r="WSR862" s="464"/>
      <c r="WSS862" s="465"/>
      <c r="WST862" s="466"/>
      <c r="WSU862" s="467"/>
      <c r="WSV862" s="466"/>
      <c r="WSW862" s="467"/>
      <c r="WSX862" s="467"/>
      <c r="WSY862" s="463"/>
      <c r="WSZ862" s="464"/>
      <c r="WTA862" s="465"/>
      <c r="WTB862" s="466"/>
      <c r="WTC862" s="467"/>
      <c r="WTD862" s="466"/>
      <c r="WTE862" s="467"/>
      <c r="WTF862" s="467"/>
      <c r="WTG862" s="463"/>
      <c r="WTH862" s="464"/>
      <c r="WTI862" s="465"/>
      <c r="WTJ862" s="466"/>
      <c r="WTK862" s="467"/>
      <c r="WTL862" s="466"/>
      <c r="WTM862" s="467"/>
      <c r="WTN862" s="467"/>
      <c r="WTO862" s="463"/>
      <c r="WTP862" s="464"/>
      <c r="WTQ862" s="465"/>
      <c r="WTR862" s="466"/>
      <c r="WTS862" s="467"/>
      <c r="WTT862" s="466"/>
      <c r="WTU862" s="467"/>
      <c r="WTV862" s="467"/>
      <c r="WTW862" s="463"/>
      <c r="WTX862" s="464"/>
      <c r="WTY862" s="465"/>
      <c r="WTZ862" s="466"/>
      <c r="WUA862" s="467"/>
      <c r="WUB862" s="466"/>
      <c r="WUC862" s="467"/>
      <c r="WUD862" s="467"/>
      <c r="WUE862" s="463"/>
      <c r="WUF862" s="464"/>
      <c r="WUG862" s="465"/>
      <c r="WUH862" s="466"/>
      <c r="WUI862" s="467"/>
      <c r="WUJ862" s="466"/>
      <c r="WUK862" s="467"/>
      <c r="WUL862" s="467"/>
      <c r="WUM862" s="463"/>
      <c r="WUN862" s="464"/>
      <c r="WUO862" s="465"/>
      <c r="WUP862" s="466"/>
      <c r="WUQ862" s="467"/>
      <c r="WUR862" s="466"/>
      <c r="WUS862" s="467"/>
      <c r="WUT862" s="467"/>
      <c r="WUU862" s="463"/>
      <c r="WUV862" s="464"/>
      <c r="WUW862" s="465"/>
      <c r="WUX862" s="466"/>
      <c r="WUY862" s="467"/>
      <c r="WUZ862" s="466"/>
      <c r="WVA862" s="467"/>
      <c r="WVB862" s="467"/>
      <c r="WVC862" s="463"/>
      <c r="WVD862" s="464"/>
      <c r="WVE862" s="465"/>
      <c r="WVF862" s="466"/>
      <c r="WVG862" s="467"/>
      <c r="WVH862" s="466"/>
      <c r="WVI862" s="467"/>
      <c r="WVJ862" s="467"/>
      <c r="WVK862" s="463"/>
      <c r="WVL862" s="464"/>
      <c r="WVM862" s="465"/>
      <c r="WVN862" s="466"/>
      <c r="WVO862" s="467"/>
      <c r="WVP862" s="466"/>
      <c r="WVQ862" s="467"/>
      <c r="WVR862" s="467"/>
      <c r="WVS862" s="463"/>
      <c r="WVT862" s="464"/>
      <c r="WVU862" s="465"/>
      <c r="WVV862" s="466"/>
      <c r="WVW862" s="467"/>
      <c r="WVX862" s="466"/>
      <c r="WVY862" s="467"/>
      <c r="WVZ862" s="467"/>
      <c r="WWA862" s="463"/>
      <c r="WWB862" s="464"/>
      <c r="WWC862" s="465"/>
      <c r="WWD862" s="466"/>
      <c r="WWE862" s="467"/>
      <c r="WWF862" s="466"/>
      <c r="WWG862" s="467"/>
      <c r="WWH862" s="467"/>
      <c r="WWI862" s="463"/>
      <c r="WWJ862" s="464"/>
      <c r="WWK862" s="465"/>
      <c r="WWL862" s="466"/>
      <c r="WWM862" s="467"/>
      <c r="WWN862" s="466"/>
      <c r="WWO862" s="467"/>
      <c r="WWP862" s="467"/>
      <c r="WWQ862" s="463"/>
      <c r="WWR862" s="464"/>
      <c r="WWS862" s="465"/>
      <c r="WWT862" s="466"/>
      <c r="WWU862" s="467"/>
      <c r="WWV862" s="466"/>
      <c r="WWW862" s="467"/>
      <c r="WWX862" s="467"/>
      <c r="WWY862" s="463"/>
      <c r="WWZ862" s="464"/>
      <c r="WXA862" s="465"/>
      <c r="WXB862" s="466"/>
      <c r="WXC862" s="467"/>
      <c r="WXD862" s="466"/>
      <c r="WXE862" s="467"/>
      <c r="WXF862" s="467"/>
      <c r="WXG862" s="463"/>
      <c r="WXH862" s="464"/>
      <c r="WXI862" s="465"/>
      <c r="WXJ862" s="466"/>
      <c r="WXK862" s="467"/>
      <c r="WXL862" s="466"/>
      <c r="WXM862" s="467"/>
      <c r="WXN862" s="467"/>
      <c r="WXO862" s="463"/>
      <c r="WXP862" s="464"/>
      <c r="WXQ862" s="465"/>
      <c r="WXR862" s="466"/>
      <c r="WXS862" s="467"/>
      <c r="WXT862" s="466"/>
      <c r="WXU862" s="467"/>
      <c r="WXV862" s="467"/>
      <c r="WXW862" s="463"/>
      <c r="WXX862" s="464"/>
      <c r="WXY862" s="465"/>
      <c r="WXZ862" s="466"/>
      <c r="WYA862" s="467"/>
      <c r="WYB862" s="466"/>
      <c r="WYC862" s="467"/>
      <c r="WYD862" s="467"/>
      <c r="WYE862" s="463"/>
      <c r="WYF862" s="464"/>
      <c r="WYG862" s="465"/>
      <c r="WYH862" s="466"/>
      <c r="WYI862" s="467"/>
      <c r="WYJ862" s="466"/>
      <c r="WYK862" s="467"/>
      <c r="WYL862" s="467"/>
      <c r="WYM862" s="463"/>
      <c r="WYN862" s="464"/>
      <c r="WYO862" s="465"/>
      <c r="WYP862" s="466"/>
      <c r="WYQ862" s="467"/>
      <c r="WYR862" s="466"/>
      <c r="WYS862" s="467"/>
      <c r="WYT862" s="467"/>
      <c r="WYU862" s="463"/>
      <c r="WYV862" s="464"/>
      <c r="WYW862" s="465"/>
      <c r="WYX862" s="466"/>
      <c r="WYY862" s="467"/>
      <c r="WYZ862" s="466"/>
      <c r="WZA862" s="467"/>
      <c r="WZB862" s="467"/>
      <c r="WZC862" s="463"/>
      <c r="WZD862" s="464"/>
      <c r="WZE862" s="465"/>
      <c r="WZF862" s="466"/>
      <c r="WZG862" s="467"/>
      <c r="WZH862" s="466"/>
      <c r="WZI862" s="467"/>
      <c r="WZJ862" s="467"/>
      <c r="WZK862" s="463"/>
      <c r="WZL862" s="464"/>
      <c r="WZM862" s="465"/>
      <c r="WZN862" s="466"/>
      <c r="WZO862" s="467"/>
      <c r="WZP862" s="466"/>
      <c r="WZQ862" s="467"/>
      <c r="WZR862" s="467"/>
      <c r="WZS862" s="463"/>
      <c r="WZT862" s="464"/>
      <c r="WZU862" s="465"/>
      <c r="WZV862" s="466"/>
      <c r="WZW862" s="467"/>
      <c r="WZX862" s="466"/>
      <c r="WZY862" s="467"/>
      <c r="WZZ862" s="467"/>
      <c r="XAA862" s="463"/>
      <c r="XAB862" s="464"/>
      <c r="XAC862" s="465"/>
      <c r="XAD862" s="466"/>
      <c r="XAE862" s="467"/>
      <c r="XAF862" s="466"/>
      <c r="XAG862" s="467"/>
      <c r="XAH862" s="467"/>
      <c r="XAI862" s="463"/>
      <c r="XAJ862" s="464"/>
      <c r="XAK862" s="465"/>
      <c r="XAL862" s="466"/>
      <c r="XAM862" s="467"/>
      <c r="XAN862" s="466"/>
      <c r="XAO862" s="467"/>
      <c r="XAP862" s="467"/>
      <c r="XAQ862" s="463"/>
      <c r="XAR862" s="464"/>
      <c r="XAS862" s="465"/>
      <c r="XAT862" s="466"/>
      <c r="XAU862" s="467"/>
      <c r="XAV862" s="466"/>
      <c r="XAW862" s="467"/>
      <c r="XAX862" s="467"/>
      <c r="XAY862" s="463"/>
      <c r="XAZ862" s="464"/>
      <c r="XBA862" s="465"/>
      <c r="XBB862" s="466"/>
      <c r="XBC862" s="467"/>
      <c r="XBD862" s="466"/>
      <c r="XBE862" s="467"/>
      <c r="XBF862" s="467"/>
      <c r="XBG862" s="463"/>
      <c r="XBH862" s="464"/>
      <c r="XBI862" s="465"/>
      <c r="XBJ862" s="466"/>
      <c r="XBK862" s="467"/>
      <c r="XBL862" s="466"/>
      <c r="XBM862" s="467"/>
      <c r="XBN862" s="467"/>
      <c r="XBO862" s="463"/>
      <c r="XBP862" s="464"/>
      <c r="XBQ862" s="465"/>
      <c r="XBR862" s="466"/>
      <c r="XBS862" s="467"/>
      <c r="XBT862" s="466"/>
      <c r="XBU862" s="467"/>
      <c r="XBV862" s="467"/>
      <c r="XBW862" s="463"/>
      <c r="XBX862" s="464"/>
      <c r="XBY862" s="465"/>
      <c r="XBZ862" s="466"/>
      <c r="XCA862" s="467"/>
      <c r="XCB862" s="466"/>
      <c r="XCC862" s="467"/>
      <c r="XCD862" s="467"/>
      <c r="XCE862" s="463"/>
      <c r="XCF862" s="464"/>
      <c r="XCG862" s="465"/>
      <c r="XCH862" s="466"/>
      <c r="XCI862" s="467"/>
      <c r="XCJ862" s="466"/>
      <c r="XCK862" s="467"/>
      <c r="XCL862" s="467"/>
      <c r="XCM862" s="463"/>
      <c r="XCN862" s="464"/>
      <c r="XCO862" s="465"/>
      <c r="XCP862" s="466"/>
      <c r="XCQ862" s="467"/>
      <c r="XCR862" s="466"/>
      <c r="XCS862" s="467"/>
      <c r="XCT862" s="467"/>
      <c r="XCU862" s="463"/>
      <c r="XCV862" s="464"/>
      <c r="XCW862" s="465"/>
      <c r="XCX862" s="466"/>
      <c r="XCY862" s="467"/>
      <c r="XCZ862" s="466"/>
      <c r="XDA862" s="467"/>
      <c r="XDB862" s="467"/>
      <c r="XDC862" s="463"/>
      <c r="XDD862" s="464"/>
      <c r="XDE862" s="465"/>
      <c r="XDF862" s="466"/>
      <c r="XDG862" s="467"/>
      <c r="XDH862" s="466"/>
      <c r="XDI862" s="467"/>
      <c r="XDJ862" s="467"/>
      <c r="XDK862" s="463"/>
      <c r="XDL862" s="464"/>
      <c r="XDM862" s="465"/>
      <c r="XDN862" s="466"/>
      <c r="XDO862" s="467"/>
      <c r="XDP862" s="466"/>
      <c r="XDQ862" s="467"/>
      <c r="XDR862" s="467"/>
      <c r="XDS862" s="463"/>
      <c r="XDT862" s="464"/>
      <c r="XDU862" s="465"/>
      <c r="XDV862" s="466"/>
      <c r="XDW862" s="467"/>
      <c r="XDX862" s="466"/>
      <c r="XDY862" s="467"/>
      <c r="XDZ862" s="467"/>
      <c r="XEA862" s="463"/>
      <c r="XEB862" s="464"/>
      <c r="XEC862" s="465"/>
      <c r="XED862" s="466"/>
      <c r="XEE862" s="467"/>
      <c r="XEF862" s="466"/>
      <c r="XEG862" s="467"/>
      <c r="XEH862" s="467"/>
      <c r="XEI862" s="463"/>
      <c r="XEJ862" s="464"/>
      <c r="XEK862" s="465"/>
      <c r="XEL862" s="466"/>
      <c r="XEM862" s="467"/>
      <c r="XEN862" s="466"/>
      <c r="XEO862" s="467"/>
      <c r="XEP862" s="467"/>
      <c r="XEQ862" s="463"/>
      <c r="XER862" s="464"/>
      <c r="XES862" s="465"/>
      <c r="XET862" s="466"/>
      <c r="XEU862" s="467"/>
      <c r="XEV862" s="466"/>
      <c r="XEW862" s="467"/>
      <c r="XEX862" s="467"/>
    </row>
    <row r="863" spans="1:16378" s="456" customFormat="1">
      <c r="A863" s="448"/>
      <c r="B863" s="307" t="s">
        <v>510</v>
      </c>
      <c r="C863" s="258">
        <v>0.26</v>
      </c>
      <c r="D863" s="302" t="s">
        <v>138</v>
      </c>
      <c r="E863" s="264"/>
      <c r="F863" s="268"/>
      <c r="G863" s="268"/>
      <c r="H863" s="268"/>
      <c r="I863" s="268"/>
      <c r="J863" s="296" t="s">
        <v>627</v>
      </c>
      <c r="K863" s="463"/>
      <c r="L863" s="464"/>
      <c r="M863" s="465"/>
      <c r="N863" s="466"/>
      <c r="O863" s="467"/>
      <c r="P863" s="466"/>
      <c r="Q863" s="467"/>
      <c r="R863" s="467"/>
      <c r="S863" s="463"/>
      <c r="T863" s="464"/>
      <c r="U863" s="465"/>
      <c r="V863" s="466"/>
      <c r="W863" s="467"/>
      <c r="X863" s="466"/>
      <c r="Y863" s="467"/>
      <c r="Z863" s="467"/>
      <c r="AA863" s="463"/>
      <c r="AB863" s="464"/>
      <c r="AC863" s="465"/>
      <c r="AD863" s="466"/>
      <c r="AE863" s="467"/>
      <c r="AF863" s="466"/>
      <c r="AG863" s="467"/>
      <c r="AH863" s="467"/>
      <c r="AI863" s="463"/>
      <c r="AJ863" s="464"/>
      <c r="AK863" s="465"/>
      <c r="AL863" s="466"/>
      <c r="AM863" s="467"/>
      <c r="AN863" s="466"/>
      <c r="AO863" s="467"/>
      <c r="AP863" s="467"/>
      <c r="AQ863" s="463"/>
      <c r="AR863" s="464"/>
      <c r="AS863" s="465"/>
      <c r="AT863" s="466"/>
      <c r="AU863" s="467"/>
      <c r="AV863" s="466"/>
      <c r="AW863" s="467"/>
      <c r="AX863" s="467"/>
      <c r="AY863" s="463"/>
      <c r="AZ863" s="464"/>
      <c r="BA863" s="465"/>
      <c r="BB863" s="466"/>
      <c r="BC863" s="467"/>
      <c r="BD863" s="466"/>
      <c r="BE863" s="467"/>
      <c r="BF863" s="467"/>
      <c r="BG863" s="463"/>
      <c r="BH863" s="464"/>
      <c r="BI863" s="465"/>
      <c r="BJ863" s="466"/>
      <c r="BK863" s="467"/>
      <c r="BL863" s="466"/>
      <c r="BM863" s="467"/>
      <c r="BN863" s="467"/>
      <c r="BO863" s="463"/>
      <c r="BP863" s="464"/>
      <c r="BQ863" s="465"/>
      <c r="BR863" s="466"/>
      <c r="BS863" s="467"/>
      <c r="BT863" s="466"/>
      <c r="BU863" s="467"/>
      <c r="BV863" s="467"/>
      <c r="BW863" s="463"/>
      <c r="BX863" s="464"/>
      <c r="BY863" s="465"/>
      <c r="BZ863" s="466"/>
      <c r="CA863" s="467"/>
      <c r="CB863" s="466"/>
      <c r="CC863" s="467"/>
      <c r="CD863" s="467"/>
      <c r="CE863" s="463"/>
      <c r="CF863" s="464"/>
      <c r="CG863" s="465"/>
      <c r="CH863" s="466"/>
      <c r="CI863" s="467"/>
      <c r="CJ863" s="466"/>
      <c r="CK863" s="467"/>
      <c r="CL863" s="467"/>
      <c r="CM863" s="463"/>
      <c r="CN863" s="464"/>
      <c r="CO863" s="465"/>
      <c r="CP863" s="466"/>
      <c r="CQ863" s="467"/>
      <c r="CR863" s="466"/>
      <c r="CS863" s="467"/>
      <c r="CT863" s="467"/>
      <c r="CU863" s="463"/>
      <c r="CV863" s="464"/>
      <c r="CW863" s="465"/>
      <c r="CX863" s="466"/>
      <c r="CY863" s="467"/>
      <c r="CZ863" s="466"/>
      <c r="DA863" s="467"/>
      <c r="DB863" s="467"/>
      <c r="DC863" s="463"/>
      <c r="DD863" s="464"/>
      <c r="DE863" s="465"/>
      <c r="DF863" s="466"/>
      <c r="DG863" s="467"/>
      <c r="DH863" s="466"/>
      <c r="DI863" s="467"/>
      <c r="DJ863" s="467"/>
      <c r="DK863" s="463"/>
      <c r="DL863" s="464"/>
      <c r="DM863" s="465"/>
      <c r="DN863" s="466"/>
      <c r="DO863" s="467"/>
      <c r="DP863" s="466"/>
      <c r="DQ863" s="467"/>
      <c r="DR863" s="467"/>
      <c r="DS863" s="463"/>
      <c r="DT863" s="464"/>
      <c r="DU863" s="465"/>
      <c r="DV863" s="466"/>
      <c r="DW863" s="467"/>
      <c r="DX863" s="466"/>
      <c r="DY863" s="467"/>
      <c r="DZ863" s="467"/>
      <c r="EA863" s="463"/>
      <c r="EB863" s="464"/>
      <c r="EC863" s="465"/>
      <c r="ED863" s="466"/>
      <c r="EE863" s="467"/>
      <c r="EF863" s="466"/>
      <c r="EG863" s="467"/>
      <c r="EH863" s="467"/>
      <c r="EI863" s="463"/>
      <c r="EJ863" s="464"/>
      <c r="EK863" s="465"/>
      <c r="EL863" s="466"/>
      <c r="EM863" s="467"/>
      <c r="EN863" s="466"/>
      <c r="EO863" s="467"/>
      <c r="EP863" s="467"/>
      <c r="EQ863" s="463"/>
      <c r="ER863" s="464"/>
      <c r="ES863" s="465"/>
      <c r="ET863" s="466"/>
      <c r="EU863" s="467"/>
      <c r="EV863" s="466"/>
      <c r="EW863" s="467"/>
      <c r="EX863" s="467"/>
      <c r="EY863" s="463"/>
      <c r="EZ863" s="464"/>
      <c r="FA863" s="465"/>
      <c r="FB863" s="466"/>
      <c r="FC863" s="467"/>
      <c r="FD863" s="466"/>
      <c r="FE863" s="467"/>
      <c r="FF863" s="467"/>
      <c r="FG863" s="463"/>
      <c r="FH863" s="464"/>
      <c r="FI863" s="465"/>
      <c r="FJ863" s="466"/>
      <c r="FK863" s="467"/>
      <c r="FL863" s="466"/>
      <c r="FM863" s="467"/>
      <c r="FN863" s="467"/>
      <c r="FO863" s="463"/>
      <c r="FP863" s="464"/>
      <c r="FQ863" s="465"/>
      <c r="FR863" s="466"/>
      <c r="FS863" s="467"/>
      <c r="FT863" s="466"/>
      <c r="FU863" s="467"/>
      <c r="FV863" s="467"/>
      <c r="FW863" s="463"/>
      <c r="FX863" s="464"/>
      <c r="FY863" s="465"/>
      <c r="FZ863" s="466"/>
      <c r="GA863" s="467"/>
      <c r="GB863" s="466"/>
      <c r="GC863" s="467"/>
      <c r="GD863" s="467"/>
      <c r="GE863" s="463"/>
      <c r="GF863" s="464"/>
      <c r="GG863" s="465"/>
      <c r="GH863" s="466"/>
      <c r="GI863" s="467"/>
      <c r="GJ863" s="466"/>
      <c r="GK863" s="467"/>
      <c r="GL863" s="467"/>
      <c r="GM863" s="463"/>
      <c r="GN863" s="464"/>
      <c r="GO863" s="465"/>
      <c r="GP863" s="466"/>
      <c r="GQ863" s="467"/>
      <c r="GR863" s="466"/>
      <c r="GS863" s="467"/>
      <c r="GT863" s="467"/>
      <c r="GU863" s="463"/>
      <c r="GV863" s="464"/>
      <c r="GW863" s="465"/>
      <c r="GX863" s="466"/>
      <c r="GY863" s="467"/>
      <c r="GZ863" s="466"/>
      <c r="HA863" s="467"/>
      <c r="HB863" s="467"/>
      <c r="HC863" s="463"/>
      <c r="HD863" s="464"/>
      <c r="HE863" s="465"/>
      <c r="HF863" s="466"/>
      <c r="HG863" s="467"/>
      <c r="HH863" s="466"/>
      <c r="HI863" s="467"/>
      <c r="HJ863" s="467"/>
      <c r="HK863" s="463"/>
      <c r="HL863" s="464"/>
      <c r="HM863" s="465"/>
      <c r="HN863" s="466"/>
      <c r="HO863" s="467"/>
      <c r="HP863" s="466"/>
      <c r="HQ863" s="467"/>
      <c r="HR863" s="467"/>
      <c r="HS863" s="463"/>
      <c r="HT863" s="464"/>
      <c r="HU863" s="465"/>
      <c r="HV863" s="466"/>
      <c r="HW863" s="467"/>
      <c r="HX863" s="466"/>
      <c r="HY863" s="467"/>
      <c r="HZ863" s="467"/>
      <c r="IA863" s="463"/>
      <c r="IB863" s="464"/>
      <c r="IC863" s="465"/>
      <c r="ID863" s="466"/>
      <c r="IE863" s="467"/>
      <c r="IF863" s="466"/>
      <c r="IG863" s="467"/>
      <c r="IH863" s="467"/>
      <c r="II863" s="463"/>
      <c r="IJ863" s="464"/>
      <c r="IK863" s="465"/>
      <c r="IL863" s="466"/>
      <c r="IM863" s="467"/>
      <c r="IN863" s="466"/>
      <c r="IO863" s="467"/>
      <c r="IP863" s="467"/>
      <c r="IQ863" s="463"/>
      <c r="IR863" s="464"/>
      <c r="IS863" s="465"/>
      <c r="IT863" s="466"/>
      <c r="IU863" s="467"/>
      <c r="IV863" s="466"/>
      <c r="IW863" s="467"/>
      <c r="IX863" s="467"/>
      <c r="IY863" s="463"/>
      <c r="IZ863" s="464"/>
      <c r="JA863" s="465"/>
      <c r="JB863" s="466"/>
      <c r="JC863" s="467"/>
      <c r="JD863" s="466"/>
      <c r="JE863" s="467"/>
      <c r="JF863" s="467"/>
      <c r="JG863" s="463"/>
      <c r="JH863" s="464"/>
      <c r="JI863" s="465"/>
      <c r="JJ863" s="466"/>
      <c r="JK863" s="467"/>
      <c r="JL863" s="466"/>
      <c r="JM863" s="467"/>
      <c r="JN863" s="467"/>
      <c r="JO863" s="463"/>
      <c r="JP863" s="464"/>
      <c r="JQ863" s="465"/>
      <c r="JR863" s="466"/>
      <c r="JS863" s="467"/>
      <c r="JT863" s="466"/>
      <c r="JU863" s="467"/>
      <c r="JV863" s="467"/>
      <c r="JW863" s="463"/>
      <c r="JX863" s="464"/>
      <c r="JY863" s="465"/>
      <c r="JZ863" s="466"/>
      <c r="KA863" s="467"/>
      <c r="KB863" s="466"/>
      <c r="KC863" s="467"/>
      <c r="KD863" s="467"/>
      <c r="KE863" s="463"/>
      <c r="KF863" s="464"/>
      <c r="KG863" s="465"/>
      <c r="KH863" s="466"/>
      <c r="KI863" s="467"/>
      <c r="KJ863" s="466"/>
      <c r="KK863" s="467"/>
      <c r="KL863" s="467"/>
      <c r="KM863" s="463"/>
      <c r="KN863" s="464"/>
      <c r="KO863" s="465"/>
      <c r="KP863" s="466"/>
      <c r="KQ863" s="467"/>
      <c r="KR863" s="466"/>
      <c r="KS863" s="467"/>
      <c r="KT863" s="467"/>
      <c r="KU863" s="463"/>
      <c r="KV863" s="464"/>
      <c r="KW863" s="465"/>
      <c r="KX863" s="466"/>
      <c r="KY863" s="467"/>
      <c r="KZ863" s="466"/>
      <c r="LA863" s="467"/>
      <c r="LB863" s="467"/>
      <c r="LC863" s="463"/>
      <c r="LD863" s="464"/>
      <c r="LE863" s="465"/>
      <c r="LF863" s="466"/>
      <c r="LG863" s="467"/>
      <c r="LH863" s="466"/>
      <c r="LI863" s="467"/>
      <c r="LJ863" s="467"/>
      <c r="LK863" s="463"/>
      <c r="LL863" s="464"/>
      <c r="LM863" s="465"/>
      <c r="LN863" s="466"/>
      <c r="LO863" s="467"/>
      <c r="LP863" s="466"/>
      <c r="LQ863" s="467"/>
      <c r="LR863" s="467"/>
      <c r="LS863" s="463"/>
      <c r="LT863" s="464"/>
      <c r="LU863" s="465"/>
      <c r="LV863" s="466"/>
      <c r="LW863" s="467"/>
      <c r="LX863" s="466"/>
      <c r="LY863" s="467"/>
      <c r="LZ863" s="467"/>
      <c r="MA863" s="463"/>
      <c r="MB863" s="464"/>
      <c r="MC863" s="465"/>
      <c r="MD863" s="466"/>
      <c r="ME863" s="467"/>
      <c r="MF863" s="466"/>
      <c r="MG863" s="467"/>
      <c r="MH863" s="467"/>
      <c r="MI863" s="463"/>
      <c r="MJ863" s="464"/>
      <c r="MK863" s="465"/>
      <c r="ML863" s="466"/>
      <c r="MM863" s="467"/>
      <c r="MN863" s="466"/>
      <c r="MO863" s="467"/>
      <c r="MP863" s="467"/>
      <c r="MQ863" s="463"/>
      <c r="MR863" s="464"/>
      <c r="MS863" s="465"/>
      <c r="MT863" s="466"/>
      <c r="MU863" s="467"/>
      <c r="MV863" s="466"/>
      <c r="MW863" s="467"/>
      <c r="MX863" s="467"/>
      <c r="MY863" s="463"/>
      <c r="MZ863" s="464"/>
      <c r="NA863" s="465"/>
      <c r="NB863" s="466"/>
      <c r="NC863" s="467"/>
      <c r="ND863" s="466"/>
      <c r="NE863" s="467"/>
      <c r="NF863" s="467"/>
      <c r="NG863" s="463"/>
      <c r="NH863" s="464"/>
      <c r="NI863" s="465"/>
      <c r="NJ863" s="466"/>
      <c r="NK863" s="467"/>
      <c r="NL863" s="466"/>
      <c r="NM863" s="467"/>
      <c r="NN863" s="467"/>
      <c r="NO863" s="463"/>
      <c r="NP863" s="464"/>
      <c r="NQ863" s="465"/>
      <c r="NR863" s="466"/>
      <c r="NS863" s="467"/>
      <c r="NT863" s="466"/>
      <c r="NU863" s="467"/>
      <c r="NV863" s="467"/>
      <c r="NW863" s="463"/>
      <c r="NX863" s="464"/>
      <c r="NY863" s="465"/>
      <c r="NZ863" s="466"/>
      <c r="OA863" s="467"/>
      <c r="OB863" s="466"/>
      <c r="OC863" s="467"/>
      <c r="OD863" s="467"/>
      <c r="OE863" s="463"/>
      <c r="OF863" s="464"/>
      <c r="OG863" s="465"/>
      <c r="OH863" s="466"/>
      <c r="OI863" s="467"/>
      <c r="OJ863" s="466"/>
      <c r="OK863" s="467"/>
      <c r="OL863" s="467"/>
      <c r="OM863" s="463"/>
      <c r="ON863" s="464"/>
      <c r="OO863" s="465"/>
      <c r="OP863" s="466"/>
      <c r="OQ863" s="467"/>
      <c r="OR863" s="466"/>
      <c r="OS863" s="467"/>
      <c r="OT863" s="467"/>
      <c r="OU863" s="463"/>
      <c r="OV863" s="464"/>
      <c r="OW863" s="465"/>
      <c r="OX863" s="466"/>
      <c r="OY863" s="467"/>
      <c r="OZ863" s="466"/>
      <c r="PA863" s="467"/>
      <c r="PB863" s="467"/>
      <c r="PC863" s="463"/>
      <c r="PD863" s="464"/>
      <c r="PE863" s="465"/>
      <c r="PF863" s="466"/>
      <c r="PG863" s="467"/>
      <c r="PH863" s="466"/>
      <c r="PI863" s="467"/>
      <c r="PJ863" s="467"/>
      <c r="PK863" s="463"/>
      <c r="PL863" s="464"/>
      <c r="PM863" s="465"/>
      <c r="PN863" s="466"/>
      <c r="PO863" s="467"/>
      <c r="PP863" s="466"/>
      <c r="PQ863" s="467"/>
      <c r="PR863" s="467"/>
      <c r="PS863" s="463"/>
      <c r="PT863" s="464"/>
      <c r="PU863" s="465"/>
      <c r="PV863" s="466"/>
      <c r="PW863" s="467"/>
      <c r="PX863" s="466"/>
      <c r="PY863" s="467"/>
      <c r="PZ863" s="467"/>
      <c r="QA863" s="463"/>
      <c r="QB863" s="464"/>
      <c r="QC863" s="465"/>
      <c r="QD863" s="466"/>
      <c r="QE863" s="467"/>
      <c r="QF863" s="466"/>
      <c r="QG863" s="467"/>
      <c r="QH863" s="467"/>
      <c r="QI863" s="463"/>
      <c r="QJ863" s="464"/>
      <c r="QK863" s="465"/>
      <c r="QL863" s="466"/>
      <c r="QM863" s="467"/>
      <c r="QN863" s="466"/>
      <c r="QO863" s="467"/>
      <c r="QP863" s="467"/>
      <c r="QQ863" s="463"/>
      <c r="QR863" s="464"/>
      <c r="QS863" s="465"/>
      <c r="QT863" s="466"/>
      <c r="QU863" s="467"/>
      <c r="QV863" s="466"/>
      <c r="QW863" s="467"/>
      <c r="QX863" s="467"/>
      <c r="QY863" s="463"/>
      <c r="QZ863" s="464"/>
      <c r="RA863" s="465"/>
      <c r="RB863" s="466"/>
      <c r="RC863" s="467"/>
      <c r="RD863" s="466"/>
      <c r="RE863" s="467"/>
      <c r="RF863" s="467"/>
      <c r="RG863" s="463"/>
      <c r="RH863" s="464"/>
      <c r="RI863" s="465"/>
      <c r="RJ863" s="466"/>
      <c r="RK863" s="467"/>
      <c r="RL863" s="466"/>
      <c r="RM863" s="467"/>
      <c r="RN863" s="467"/>
      <c r="RO863" s="463"/>
      <c r="RP863" s="464"/>
      <c r="RQ863" s="465"/>
      <c r="RR863" s="466"/>
      <c r="RS863" s="467"/>
      <c r="RT863" s="466"/>
      <c r="RU863" s="467"/>
      <c r="RV863" s="467"/>
      <c r="RW863" s="463"/>
      <c r="RX863" s="464"/>
      <c r="RY863" s="465"/>
      <c r="RZ863" s="466"/>
      <c r="SA863" s="467"/>
      <c r="SB863" s="466"/>
      <c r="SC863" s="467"/>
      <c r="SD863" s="467"/>
      <c r="SE863" s="463"/>
      <c r="SF863" s="464"/>
      <c r="SG863" s="465"/>
      <c r="SH863" s="466"/>
      <c r="SI863" s="467"/>
      <c r="SJ863" s="466"/>
      <c r="SK863" s="467"/>
      <c r="SL863" s="467"/>
      <c r="SM863" s="463"/>
      <c r="SN863" s="464"/>
      <c r="SO863" s="465"/>
      <c r="SP863" s="466"/>
      <c r="SQ863" s="467"/>
      <c r="SR863" s="466"/>
      <c r="SS863" s="467"/>
      <c r="ST863" s="467"/>
      <c r="SU863" s="463"/>
      <c r="SV863" s="464"/>
      <c r="SW863" s="465"/>
      <c r="SX863" s="466"/>
      <c r="SY863" s="467"/>
      <c r="SZ863" s="466"/>
      <c r="TA863" s="467"/>
      <c r="TB863" s="467"/>
      <c r="TC863" s="463"/>
      <c r="TD863" s="464"/>
      <c r="TE863" s="465"/>
      <c r="TF863" s="466"/>
      <c r="TG863" s="467"/>
      <c r="TH863" s="466"/>
      <c r="TI863" s="467"/>
      <c r="TJ863" s="467"/>
      <c r="TK863" s="463"/>
      <c r="TL863" s="464"/>
      <c r="TM863" s="465"/>
      <c r="TN863" s="466"/>
      <c r="TO863" s="467"/>
      <c r="TP863" s="466"/>
      <c r="TQ863" s="467"/>
      <c r="TR863" s="467"/>
      <c r="TS863" s="463"/>
      <c r="TT863" s="464"/>
      <c r="TU863" s="465"/>
      <c r="TV863" s="466"/>
      <c r="TW863" s="467"/>
      <c r="TX863" s="466"/>
      <c r="TY863" s="467"/>
      <c r="TZ863" s="467"/>
      <c r="UA863" s="463"/>
      <c r="UB863" s="464"/>
      <c r="UC863" s="465"/>
      <c r="UD863" s="466"/>
      <c r="UE863" s="467"/>
      <c r="UF863" s="466"/>
      <c r="UG863" s="467"/>
      <c r="UH863" s="467"/>
      <c r="UI863" s="463"/>
      <c r="UJ863" s="464"/>
      <c r="UK863" s="465"/>
      <c r="UL863" s="466"/>
      <c r="UM863" s="467"/>
      <c r="UN863" s="466"/>
      <c r="UO863" s="467"/>
      <c r="UP863" s="467"/>
      <c r="UQ863" s="463"/>
      <c r="UR863" s="464"/>
      <c r="US863" s="465"/>
      <c r="UT863" s="466"/>
      <c r="UU863" s="467"/>
      <c r="UV863" s="466"/>
      <c r="UW863" s="467"/>
      <c r="UX863" s="467"/>
      <c r="UY863" s="463"/>
      <c r="UZ863" s="464"/>
      <c r="VA863" s="465"/>
      <c r="VB863" s="466"/>
      <c r="VC863" s="467"/>
      <c r="VD863" s="466"/>
      <c r="VE863" s="467"/>
      <c r="VF863" s="467"/>
      <c r="VG863" s="463"/>
      <c r="VH863" s="464"/>
      <c r="VI863" s="465"/>
      <c r="VJ863" s="466"/>
      <c r="VK863" s="467"/>
      <c r="VL863" s="466"/>
      <c r="VM863" s="467"/>
      <c r="VN863" s="467"/>
      <c r="VO863" s="463"/>
      <c r="VP863" s="464"/>
      <c r="VQ863" s="465"/>
      <c r="VR863" s="466"/>
      <c r="VS863" s="467"/>
      <c r="VT863" s="466"/>
      <c r="VU863" s="467"/>
      <c r="VV863" s="467"/>
      <c r="VW863" s="463"/>
      <c r="VX863" s="464"/>
      <c r="VY863" s="465"/>
      <c r="VZ863" s="466"/>
      <c r="WA863" s="467"/>
      <c r="WB863" s="466"/>
      <c r="WC863" s="467"/>
      <c r="WD863" s="467"/>
      <c r="WE863" s="463"/>
      <c r="WF863" s="464"/>
      <c r="WG863" s="465"/>
      <c r="WH863" s="466"/>
      <c r="WI863" s="467"/>
      <c r="WJ863" s="466"/>
      <c r="WK863" s="467"/>
      <c r="WL863" s="467"/>
      <c r="WM863" s="463"/>
      <c r="WN863" s="464"/>
      <c r="WO863" s="465"/>
      <c r="WP863" s="466"/>
      <c r="WQ863" s="467"/>
      <c r="WR863" s="466"/>
      <c r="WS863" s="467"/>
      <c r="WT863" s="467"/>
      <c r="WU863" s="463"/>
      <c r="WV863" s="464"/>
      <c r="WW863" s="465"/>
      <c r="WX863" s="466"/>
      <c r="WY863" s="467"/>
      <c r="WZ863" s="466"/>
      <c r="XA863" s="467"/>
      <c r="XB863" s="467"/>
      <c r="XC863" s="463"/>
      <c r="XD863" s="464"/>
      <c r="XE863" s="465"/>
      <c r="XF863" s="466"/>
      <c r="XG863" s="467"/>
      <c r="XH863" s="466"/>
      <c r="XI863" s="467"/>
      <c r="XJ863" s="467"/>
      <c r="XK863" s="463"/>
      <c r="XL863" s="464"/>
      <c r="XM863" s="465"/>
      <c r="XN863" s="466"/>
      <c r="XO863" s="467"/>
      <c r="XP863" s="466"/>
      <c r="XQ863" s="467"/>
      <c r="XR863" s="467"/>
      <c r="XS863" s="463"/>
      <c r="XT863" s="464"/>
      <c r="XU863" s="465"/>
      <c r="XV863" s="466"/>
      <c r="XW863" s="467"/>
      <c r="XX863" s="466"/>
      <c r="XY863" s="467"/>
      <c r="XZ863" s="467"/>
      <c r="YA863" s="463"/>
      <c r="YB863" s="464"/>
      <c r="YC863" s="465"/>
      <c r="YD863" s="466"/>
      <c r="YE863" s="467"/>
      <c r="YF863" s="466"/>
      <c r="YG863" s="467"/>
      <c r="YH863" s="467"/>
      <c r="YI863" s="463"/>
      <c r="YJ863" s="464"/>
      <c r="YK863" s="465"/>
      <c r="YL863" s="466"/>
      <c r="YM863" s="467"/>
      <c r="YN863" s="466"/>
      <c r="YO863" s="467"/>
      <c r="YP863" s="467"/>
      <c r="YQ863" s="463"/>
      <c r="YR863" s="464"/>
      <c r="YS863" s="465"/>
      <c r="YT863" s="466"/>
      <c r="YU863" s="467"/>
      <c r="YV863" s="466"/>
      <c r="YW863" s="467"/>
      <c r="YX863" s="467"/>
      <c r="YY863" s="463"/>
      <c r="YZ863" s="464"/>
      <c r="ZA863" s="465"/>
      <c r="ZB863" s="466"/>
      <c r="ZC863" s="467"/>
      <c r="ZD863" s="466"/>
      <c r="ZE863" s="467"/>
      <c r="ZF863" s="467"/>
      <c r="ZG863" s="463"/>
      <c r="ZH863" s="464"/>
      <c r="ZI863" s="465"/>
      <c r="ZJ863" s="466"/>
      <c r="ZK863" s="467"/>
      <c r="ZL863" s="466"/>
      <c r="ZM863" s="467"/>
      <c r="ZN863" s="467"/>
      <c r="ZO863" s="463"/>
      <c r="ZP863" s="464"/>
      <c r="ZQ863" s="465"/>
      <c r="ZR863" s="466"/>
      <c r="ZS863" s="467"/>
      <c r="ZT863" s="466"/>
      <c r="ZU863" s="467"/>
      <c r="ZV863" s="467"/>
      <c r="ZW863" s="463"/>
      <c r="ZX863" s="464"/>
      <c r="ZY863" s="465"/>
      <c r="ZZ863" s="466"/>
      <c r="AAA863" s="467"/>
      <c r="AAB863" s="466"/>
      <c r="AAC863" s="467"/>
      <c r="AAD863" s="467"/>
      <c r="AAE863" s="463"/>
      <c r="AAF863" s="464"/>
      <c r="AAG863" s="465"/>
      <c r="AAH863" s="466"/>
      <c r="AAI863" s="467"/>
      <c r="AAJ863" s="466"/>
      <c r="AAK863" s="467"/>
      <c r="AAL863" s="467"/>
      <c r="AAM863" s="463"/>
      <c r="AAN863" s="464"/>
      <c r="AAO863" s="465"/>
      <c r="AAP863" s="466"/>
      <c r="AAQ863" s="467"/>
      <c r="AAR863" s="466"/>
      <c r="AAS863" s="467"/>
      <c r="AAT863" s="467"/>
      <c r="AAU863" s="463"/>
      <c r="AAV863" s="464"/>
      <c r="AAW863" s="465"/>
      <c r="AAX863" s="466"/>
      <c r="AAY863" s="467"/>
      <c r="AAZ863" s="466"/>
      <c r="ABA863" s="467"/>
      <c r="ABB863" s="467"/>
      <c r="ABC863" s="463"/>
      <c r="ABD863" s="464"/>
      <c r="ABE863" s="465"/>
      <c r="ABF863" s="466"/>
      <c r="ABG863" s="467"/>
      <c r="ABH863" s="466"/>
      <c r="ABI863" s="467"/>
      <c r="ABJ863" s="467"/>
      <c r="ABK863" s="463"/>
      <c r="ABL863" s="464"/>
      <c r="ABM863" s="465"/>
      <c r="ABN863" s="466"/>
      <c r="ABO863" s="467"/>
      <c r="ABP863" s="466"/>
      <c r="ABQ863" s="467"/>
      <c r="ABR863" s="467"/>
      <c r="ABS863" s="463"/>
      <c r="ABT863" s="464"/>
      <c r="ABU863" s="465"/>
      <c r="ABV863" s="466"/>
      <c r="ABW863" s="467"/>
      <c r="ABX863" s="466"/>
      <c r="ABY863" s="467"/>
      <c r="ABZ863" s="467"/>
      <c r="ACA863" s="463"/>
      <c r="ACB863" s="464"/>
      <c r="ACC863" s="465"/>
      <c r="ACD863" s="466"/>
      <c r="ACE863" s="467"/>
      <c r="ACF863" s="466"/>
      <c r="ACG863" s="467"/>
      <c r="ACH863" s="467"/>
      <c r="ACI863" s="463"/>
      <c r="ACJ863" s="464"/>
      <c r="ACK863" s="465"/>
      <c r="ACL863" s="466"/>
      <c r="ACM863" s="467"/>
      <c r="ACN863" s="466"/>
      <c r="ACO863" s="467"/>
      <c r="ACP863" s="467"/>
      <c r="ACQ863" s="463"/>
      <c r="ACR863" s="464"/>
      <c r="ACS863" s="465"/>
      <c r="ACT863" s="466"/>
      <c r="ACU863" s="467"/>
      <c r="ACV863" s="466"/>
      <c r="ACW863" s="467"/>
      <c r="ACX863" s="467"/>
      <c r="ACY863" s="463"/>
      <c r="ACZ863" s="464"/>
      <c r="ADA863" s="465"/>
      <c r="ADB863" s="466"/>
      <c r="ADC863" s="467"/>
      <c r="ADD863" s="466"/>
      <c r="ADE863" s="467"/>
      <c r="ADF863" s="467"/>
      <c r="ADG863" s="463"/>
      <c r="ADH863" s="464"/>
      <c r="ADI863" s="465"/>
      <c r="ADJ863" s="466"/>
      <c r="ADK863" s="467"/>
      <c r="ADL863" s="466"/>
      <c r="ADM863" s="467"/>
      <c r="ADN863" s="467"/>
      <c r="ADO863" s="463"/>
      <c r="ADP863" s="464"/>
      <c r="ADQ863" s="465"/>
      <c r="ADR863" s="466"/>
      <c r="ADS863" s="467"/>
      <c r="ADT863" s="466"/>
      <c r="ADU863" s="467"/>
      <c r="ADV863" s="467"/>
      <c r="ADW863" s="463"/>
      <c r="ADX863" s="464"/>
      <c r="ADY863" s="465"/>
      <c r="ADZ863" s="466"/>
      <c r="AEA863" s="467"/>
      <c r="AEB863" s="466"/>
      <c r="AEC863" s="467"/>
      <c r="AED863" s="467"/>
      <c r="AEE863" s="463"/>
      <c r="AEF863" s="464"/>
      <c r="AEG863" s="465"/>
      <c r="AEH863" s="466"/>
      <c r="AEI863" s="467"/>
      <c r="AEJ863" s="466"/>
      <c r="AEK863" s="467"/>
      <c r="AEL863" s="467"/>
      <c r="AEM863" s="463"/>
      <c r="AEN863" s="464"/>
      <c r="AEO863" s="465"/>
      <c r="AEP863" s="466"/>
      <c r="AEQ863" s="467"/>
      <c r="AER863" s="466"/>
      <c r="AES863" s="467"/>
      <c r="AET863" s="467"/>
      <c r="AEU863" s="463"/>
      <c r="AEV863" s="464"/>
      <c r="AEW863" s="465"/>
      <c r="AEX863" s="466"/>
      <c r="AEY863" s="467"/>
      <c r="AEZ863" s="466"/>
      <c r="AFA863" s="467"/>
      <c r="AFB863" s="467"/>
      <c r="AFC863" s="463"/>
      <c r="AFD863" s="464"/>
      <c r="AFE863" s="465"/>
      <c r="AFF863" s="466"/>
      <c r="AFG863" s="467"/>
      <c r="AFH863" s="466"/>
      <c r="AFI863" s="467"/>
      <c r="AFJ863" s="467"/>
      <c r="AFK863" s="463"/>
      <c r="AFL863" s="464"/>
      <c r="AFM863" s="465"/>
      <c r="AFN863" s="466"/>
      <c r="AFO863" s="467"/>
      <c r="AFP863" s="466"/>
      <c r="AFQ863" s="467"/>
      <c r="AFR863" s="467"/>
      <c r="AFS863" s="463"/>
      <c r="AFT863" s="464"/>
      <c r="AFU863" s="465"/>
      <c r="AFV863" s="466"/>
      <c r="AFW863" s="467"/>
      <c r="AFX863" s="466"/>
      <c r="AFY863" s="467"/>
      <c r="AFZ863" s="467"/>
      <c r="AGA863" s="463"/>
      <c r="AGB863" s="464"/>
      <c r="AGC863" s="465"/>
      <c r="AGD863" s="466"/>
      <c r="AGE863" s="467"/>
      <c r="AGF863" s="466"/>
      <c r="AGG863" s="467"/>
      <c r="AGH863" s="467"/>
      <c r="AGI863" s="463"/>
      <c r="AGJ863" s="464"/>
      <c r="AGK863" s="465"/>
      <c r="AGL863" s="466"/>
      <c r="AGM863" s="467"/>
      <c r="AGN863" s="466"/>
      <c r="AGO863" s="467"/>
      <c r="AGP863" s="467"/>
      <c r="AGQ863" s="463"/>
      <c r="AGR863" s="464"/>
      <c r="AGS863" s="465"/>
      <c r="AGT863" s="466"/>
      <c r="AGU863" s="467"/>
      <c r="AGV863" s="466"/>
      <c r="AGW863" s="467"/>
      <c r="AGX863" s="467"/>
      <c r="AGY863" s="463"/>
      <c r="AGZ863" s="464"/>
      <c r="AHA863" s="465"/>
      <c r="AHB863" s="466"/>
      <c r="AHC863" s="467"/>
      <c r="AHD863" s="466"/>
      <c r="AHE863" s="467"/>
      <c r="AHF863" s="467"/>
      <c r="AHG863" s="463"/>
      <c r="AHH863" s="464"/>
      <c r="AHI863" s="465"/>
      <c r="AHJ863" s="466"/>
      <c r="AHK863" s="467"/>
      <c r="AHL863" s="466"/>
      <c r="AHM863" s="467"/>
      <c r="AHN863" s="467"/>
      <c r="AHO863" s="463"/>
      <c r="AHP863" s="464"/>
      <c r="AHQ863" s="465"/>
      <c r="AHR863" s="466"/>
      <c r="AHS863" s="467"/>
      <c r="AHT863" s="466"/>
      <c r="AHU863" s="467"/>
      <c r="AHV863" s="467"/>
      <c r="AHW863" s="463"/>
      <c r="AHX863" s="464"/>
      <c r="AHY863" s="465"/>
      <c r="AHZ863" s="466"/>
      <c r="AIA863" s="467"/>
      <c r="AIB863" s="466"/>
      <c r="AIC863" s="467"/>
      <c r="AID863" s="467"/>
      <c r="AIE863" s="463"/>
      <c r="AIF863" s="464"/>
      <c r="AIG863" s="465"/>
      <c r="AIH863" s="466"/>
      <c r="AII863" s="467"/>
      <c r="AIJ863" s="466"/>
      <c r="AIK863" s="467"/>
      <c r="AIL863" s="467"/>
      <c r="AIM863" s="463"/>
      <c r="AIN863" s="464"/>
      <c r="AIO863" s="465"/>
      <c r="AIP863" s="466"/>
      <c r="AIQ863" s="467"/>
      <c r="AIR863" s="466"/>
      <c r="AIS863" s="467"/>
      <c r="AIT863" s="467"/>
      <c r="AIU863" s="463"/>
      <c r="AIV863" s="464"/>
      <c r="AIW863" s="465"/>
      <c r="AIX863" s="466"/>
      <c r="AIY863" s="467"/>
      <c r="AIZ863" s="466"/>
      <c r="AJA863" s="467"/>
      <c r="AJB863" s="467"/>
      <c r="AJC863" s="463"/>
      <c r="AJD863" s="464"/>
      <c r="AJE863" s="465"/>
      <c r="AJF863" s="466"/>
      <c r="AJG863" s="467"/>
      <c r="AJH863" s="466"/>
      <c r="AJI863" s="467"/>
      <c r="AJJ863" s="467"/>
      <c r="AJK863" s="463"/>
      <c r="AJL863" s="464"/>
      <c r="AJM863" s="465"/>
      <c r="AJN863" s="466"/>
      <c r="AJO863" s="467"/>
      <c r="AJP863" s="466"/>
      <c r="AJQ863" s="467"/>
      <c r="AJR863" s="467"/>
      <c r="AJS863" s="463"/>
      <c r="AJT863" s="464"/>
      <c r="AJU863" s="465"/>
      <c r="AJV863" s="466"/>
      <c r="AJW863" s="467"/>
      <c r="AJX863" s="466"/>
      <c r="AJY863" s="467"/>
      <c r="AJZ863" s="467"/>
      <c r="AKA863" s="463"/>
      <c r="AKB863" s="464"/>
      <c r="AKC863" s="465"/>
      <c r="AKD863" s="466"/>
      <c r="AKE863" s="467"/>
      <c r="AKF863" s="466"/>
      <c r="AKG863" s="467"/>
      <c r="AKH863" s="467"/>
      <c r="AKI863" s="463"/>
      <c r="AKJ863" s="464"/>
      <c r="AKK863" s="465"/>
      <c r="AKL863" s="466"/>
      <c r="AKM863" s="467"/>
      <c r="AKN863" s="466"/>
      <c r="AKO863" s="467"/>
      <c r="AKP863" s="467"/>
      <c r="AKQ863" s="463"/>
      <c r="AKR863" s="464"/>
      <c r="AKS863" s="465"/>
      <c r="AKT863" s="466"/>
      <c r="AKU863" s="467"/>
      <c r="AKV863" s="466"/>
      <c r="AKW863" s="467"/>
      <c r="AKX863" s="467"/>
      <c r="AKY863" s="463"/>
      <c r="AKZ863" s="464"/>
      <c r="ALA863" s="465"/>
      <c r="ALB863" s="466"/>
      <c r="ALC863" s="467"/>
      <c r="ALD863" s="466"/>
      <c r="ALE863" s="467"/>
      <c r="ALF863" s="467"/>
      <c r="ALG863" s="463"/>
      <c r="ALH863" s="464"/>
      <c r="ALI863" s="465"/>
      <c r="ALJ863" s="466"/>
      <c r="ALK863" s="467"/>
      <c r="ALL863" s="466"/>
      <c r="ALM863" s="467"/>
      <c r="ALN863" s="467"/>
      <c r="ALO863" s="463"/>
      <c r="ALP863" s="464"/>
      <c r="ALQ863" s="465"/>
      <c r="ALR863" s="466"/>
      <c r="ALS863" s="467"/>
      <c r="ALT863" s="466"/>
      <c r="ALU863" s="467"/>
      <c r="ALV863" s="467"/>
      <c r="ALW863" s="463"/>
      <c r="ALX863" s="464"/>
      <c r="ALY863" s="465"/>
      <c r="ALZ863" s="466"/>
      <c r="AMA863" s="467"/>
      <c r="AMB863" s="466"/>
      <c r="AMC863" s="467"/>
      <c r="AMD863" s="467"/>
      <c r="AME863" s="463"/>
      <c r="AMF863" s="464"/>
      <c r="AMG863" s="465"/>
      <c r="AMH863" s="466"/>
      <c r="AMI863" s="467"/>
      <c r="AMJ863" s="466"/>
      <c r="AMK863" s="467"/>
      <c r="AML863" s="467"/>
      <c r="AMM863" s="463"/>
      <c r="AMN863" s="464"/>
      <c r="AMO863" s="465"/>
      <c r="AMP863" s="466"/>
      <c r="AMQ863" s="467"/>
      <c r="AMR863" s="466"/>
      <c r="AMS863" s="467"/>
      <c r="AMT863" s="467"/>
      <c r="AMU863" s="463"/>
      <c r="AMV863" s="464"/>
      <c r="AMW863" s="465"/>
      <c r="AMX863" s="466"/>
      <c r="AMY863" s="467"/>
      <c r="AMZ863" s="466"/>
      <c r="ANA863" s="467"/>
      <c r="ANB863" s="467"/>
      <c r="ANC863" s="463"/>
      <c r="AND863" s="464"/>
      <c r="ANE863" s="465"/>
      <c r="ANF863" s="466"/>
      <c r="ANG863" s="467"/>
      <c r="ANH863" s="466"/>
      <c r="ANI863" s="467"/>
      <c r="ANJ863" s="467"/>
      <c r="ANK863" s="463"/>
      <c r="ANL863" s="464"/>
      <c r="ANM863" s="465"/>
      <c r="ANN863" s="466"/>
      <c r="ANO863" s="467"/>
      <c r="ANP863" s="466"/>
      <c r="ANQ863" s="467"/>
      <c r="ANR863" s="467"/>
      <c r="ANS863" s="463"/>
      <c r="ANT863" s="464"/>
      <c r="ANU863" s="465"/>
      <c r="ANV863" s="466"/>
      <c r="ANW863" s="467"/>
      <c r="ANX863" s="466"/>
      <c r="ANY863" s="467"/>
      <c r="ANZ863" s="467"/>
      <c r="AOA863" s="463"/>
      <c r="AOB863" s="464"/>
      <c r="AOC863" s="465"/>
      <c r="AOD863" s="466"/>
      <c r="AOE863" s="467"/>
      <c r="AOF863" s="466"/>
      <c r="AOG863" s="467"/>
      <c r="AOH863" s="467"/>
      <c r="AOI863" s="463"/>
      <c r="AOJ863" s="464"/>
      <c r="AOK863" s="465"/>
      <c r="AOL863" s="466"/>
      <c r="AOM863" s="467"/>
      <c r="AON863" s="466"/>
      <c r="AOO863" s="467"/>
      <c r="AOP863" s="467"/>
      <c r="AOQ863" s="463"/>
      <c r="AOR863" s="464"/>
      <c r="AOS863" s="465"/>
      <c r="AOT863" s="466"/>
      <c r="AOU863" s="467"/>
      <c r="AOV863" s="466"/>
      <c r="AOW863" s="467"/>
      <c r="AOX863" s="467"/>
      <c r="AOY863" s="463"/>
      <c r="AOZ863" s="464"/>
      <c r="APA863" s="465"/>
      <c r="APB863" s="466"/>
      <c r="APC863" s="467"/>
      <c r="APD863" s="466"/>
      <c r="APE863" s="467"/>
      <c r="APF863" s="467"/>
      <c r="APG863" s="463"/>
      <c r="APH863" s="464"/>
      <c r="API863" s="465"/>
      <c r="APJ863" s="466"/>
      <c r="APK863" s="467"/>
      <c r="APL863" s="466"/>
      <c r="APM863" s="467"/>
      <c r="APN863" s="467"/>
      <c r="APO863" s="463"/>
      <c r="APP863" s="464"/>
      <c r="APQ863" s="465"/>
      <c r="APR863" s="466"/>
      <c r="APS863" s="467"/>
      <c r="APT863" s="466"/>
      <c r="APU863" s="467"/>
      <c r="APV863" s="467"/>
      <c r="APW863" s="463"/>
      <c r="APX863" s="464"/>
      <c r="APY863" s="465"/>
      <c r="APZ863" s="466"/>
      <c r="AQA863" s="467"/>
      <c r="AQB863" s="466"/>
      <c r="AQC863" s="467"/>
      <c r="AQD863" s="467"/>
      <c r="AQE863" s="463"/>
      <c r="AQF863" s="464"/>
      <c r="AQG863" s="465"/>
      <c r="AQH863" s="466"/>
      <c r="AQI863" s="467"/>
      <c r="AQJ863" s="466"/>
      <c r="AQK863" s="467"/>
      <c r="AQL863" s="467"/>
      <c r="AQM863" s="463"/>
      <c r="AQN863" s="464"/>
      <c r="AQO863" s="465"/>
      <c r="AQP863" s="466"/>
      <c r="AQQ863" s="467"/>
      <c r="AQR863" s="466"/>
      <c r="AQS863" s="467"/>
      <c r="AQT863" s="467"/>
      <c r="AQU863" s="463"/>
      <c r="AQV863" s="464"/>
      <c r="AQW863" s="465"/>
      <c r="AQX863" s="466"/>
      <c r="AQY863" s="467"/>
      <c r="AQZ863" s="466"/>
      <c r="ARA863" s="467"/>
      <c r="ARB863" s="467"/>
      <c r="ARC863" s="463"/>
      <c r="ARD863" s="464"/>
      <c r="ARE863" s="465"/>
      <c r="ARF863" s="466"/>
      <c r="ARG863" s="467"/>
      <c r="ARH863" s="466"/>
      <c r="ARI863" s="467"/>
      <c r="ARJ863" s="467"/>
      <c r="ARK863" s="463"/>
      <c r="ARL863" s="464"/>
      <c r="ARM863" s="465"/>
      <c r="ARN863" s="466"/>
      <c r="ARO863" s="467"/>
      <c r="ARP863" s="466"/>
      <c r="ARQ863" s="467"/>
      <c r="ARR863" s="467"/>
      <c r="ARS863" s="463"/>
      <c r="ART863" s="464"/>
      <c r="ARU863" s="465"/>
      <c r="ARV863" s="466"/>
      <c r="ARW863" s="467"/>
      <c r="ARX863" s="466"/>
      <c r="ARY863" s="467"/>
      <c r="ARZ863" s="467"/>
      <c r="ASA863" s="463"/>
      <c r="ASB863" s="464"/>
      <c r="ASC863" s="465"/>
      <c r="ASD863" s="466"/>
      <c r="ASE863" s="467"/>
      <c r="ASF863" s="466"/>
      <c r="ASG863" s="467"/>
      <c r="ASH863" s="467"/>
      <c r="ASI863" s="463"/>
      <c r="ASJ863" s="464"/>
      <c r="ASK863" s="465"/>
      <c r="ASL863" s="466"/>
      <c r="ASM863" s="467"/>
      <c r="ASN863" s="466"/>
      <c r="ASO863" s="467"/>
      <c r="ASP863" s="467"/>
      <c r="ASQ863" s="463"/>
      <c r="ASR863" s="464"/>
      <c r="ASS863" s="465"/>
      <c r="AST863" s="466"/>
      <c r="ASU863" s="467"/>
      <c r="ASV863" s="466"/>
      <c r="ASW863" s="467"/>
      <c r="ASX863" s="467"/>
      <c r="ASY863" s="463"/>
      <c r="ASZ863" s="464"/>
      <c r="ATA863" s="465"/>
      <c r="ATB863" s="466"/>
      <c r="ATC863" s="467"/>
      <c r="ATD863" s="466"/>
      <c r="ATE863" s="467"/>
      <c r="ATF863" s="467"/>
      <c r="ATG863" s="463"/>
      <c r="ATH863" s="464"/>
      <c r="ATI863" s="465"/>
      <c r="ATJ863" s="466"/>
      <c r="ATK863" s="467"/>
      <c r="ATL863" s="466"/>
      <c r="ATM863" s="467"/>
      <c r="ATN863" s="467"/>
      <c r="ATO863" s="463"/>
      <c r="ATP863" s="464"/>
      <c r="ATQ863" s="465"/>
      <c r="ATR863" s="466"/>
      <c r="ATS863" s="467"/>
      <c r="ATT863" s="466"/>
      <c r="ATU863" s="467"/>
      <c r="ATV863" s="467"/>
      <c r="ATW863" s="463"/>
      <c r="ATX863" s="464"/>
      <c r="ATY863" s="465"/>
      <c r="ATZ863" s="466"/>
      <c r="AUA863" s="467"/>
      <c r="AUB863" s="466"/>
      <c r="AUC863" s="467"/>
      <c r="AUD863" s="467"/>
      <c r="AUE863" s="463"/>
      <c r="AUF863" s="464"/>
      <c r="AUG863" s="465"/>
      <c r="AUH863" s="466"/>
      <c r="AUI863" s="467"/>
      <c r="AUJ863" s="466"/>
      <c r="AUK863" s="467"/>
      <c r="AUL863" s="467"/>
      <c r="AUM863" s="463"/>
      <c r="AUN863" s="464"/>
      <c r="AUO863" s="465"/>
      <c r="AUP863" s="466"/>
      <c r="AUQ863" s="467"/>
      <c r="AUR863" s="466"/>
      <c r="AUS863" s="467"/>
      <c r="AUT863" s="467"/>
      <c r="AUU863" s="463"/>
      <c r="AUV863" s="464"/>
      <c r="AUW863" s="465"/>
      <c r="AUX863" s="466"/>
      <c r="AUY863" s="467"/>
      <c r="AUZ863" s="466"/>
      <c r="AVA863" s="467"/>
      <c r="AVB863" s="467"/>
      <c r="AVC863" s="463"/>
      <c r="AVD863" s="464"/>
      <c r="AVE863" s="465"/>
      <c r="AVF863" s="466"/>
      <c r="AVG863" s="467"/>
      <c r="AVH863" s="466"/>
      <c r="AVI863" s="467"/>
      <c r="AVJ863" s="467"/>
      <c r="AVK863" s="463"/>
      <c r="AVL863" s="464"/>
      <c r="AVM863" s="465"/>
      <c r="AVN863" s="466"/>
      <c r="AVO863" s="467"/>
      <c r="AVP863" s="466"/>
      <c r="AVQ863" s="467"/>
      <c r="AVR863" s="467"/>
      <c r="AVS863" s="463"/>
      <c r="AVT863" s="464"/>
      <c r="AVU863" s="465"/>
      <c r="AVV863" s="466"/>
      <c r="AVW863" s="467"/>
      <c r="AVX863" s="466"/>
      <c r="AVY863" s="467"/>
      <c r="AVZ863" s="467"/>
      <c r="AWA863" s="463"/>
      <c r="AWB863" s="464"/>
      <c r="AWC863" s="465"/>
      <c r="AWD863" s="466"/>
      <c r="AWE863" s="467"/>
      <c r="AWF863" s="466"/>
      <c r="AWG863" s="467"/>
      <c r="AWH863" s="467"/>
      <c r="AWI863" s="463"/>
      <c r="AWJ863" s="464"/>
      <c r="AWK863" s="465"/>
      <c r="AWL863" s="466"/>
      <c r="AWM863" s="467"/>
      <c r="AWN863" s="466"/>
      <c r="AWO863" s="467"/>
      <c r="AWP863" s="467"/>
      <c r="AWQ863" s="463"/>
      <c r="AWR863" s="464"/>
      <c r="AWS863" s="465"/>
      <c r="AWT863" s="466"/>
      <c r="AWU863" s="467"/>
      <c r="AWV863" s="466"/>
      <c r="AWW863" s="467"/>
      <c r="AWX863" s="467"/>
      <c r="AWY863" s="463"/>
      <c r="AWZ863" s="464"/>
      <c r="AXA863" s="465"/>
      <c r="AXB863" s="466"/>
      <c r="AXC863" s="467"/>
      <c r="AXD863" s="466"/>
      <c r="AXE863" s="467"/>
      <c r="AXF863" s="467"/>
      <c r="AXG863" s="463"/>
      <c r="AXH863" s="464"/>
      <c r="AXI863" s="465"/>
      <c r="AXJ863" s="466"/>
      <c r="AXK863" s="467"/>
      <c r="AXL863" s="466"/>
      <c r="AXM863" s="467"/>
      <c r="AXN863" s="467"/>
      <c r="AXO863" s="463"/>
      <c r="AXP863" s="464"/>
      <c r="AXQ863" s="465"/>
      <c r="AXR863" s="466"/>
      <c r="AXS863" s="467"/>
      <c r="AXT863" s="466"/>
      <c r="AXU863" s="467"/>
      <c r="AXV863" s="467"/>
      <c r="AXW863" s="463"/>
      <c r="AXX863" s="464"/>
      <c r="AXY863" s="465"/>
      <c r="AXZ863" s="466"/>
      <c r="AYA863" s="467"/>
      <c r="AYB863" s="466"/>
      <c r="AYC863" s="467"/>
      <c r="AYD863" s="467"/>
      <c r="AYE863" s="463"/>
      <c r="AYF863" s="464"/>
      <c r="AYG863" s="465"/>
      <c r="AYH863" s="466"/>
      <c r="AYI863" s="467"/>
      <c r="AYJ863" s="466"/>
      <c r="AYK863" s="467"/>
      <c r="AYL863" s="467"/>
      <c r="AYM863" s="463"/>
      <c r="AYN863" s="464"/>
      <c r="AYO863" s="465"/>
      <c r="AYP863" s="466"/>
      <c r="AYQ863" s="467"/>
      <c r="AYR863" s="466"/>
      <c r="AYS863" s="467"/>
      <c r="AYT863" s="467"/>
      <c r="AYU863" s="463"/>
      <c r="AYV863" s="464"/>
      <c r="AYW863" s="465"/>
      <c r="AYX863" s="466"/>
      <c r="AYY863" s="467"/>
      <c r="AYZ863" s="466"/>
      <c r="AZA863" s="467"/>
      <c r="AZB863" s="467"/>
      <c r="AZC863" s="463"/>
      <c r="AZD863" s="464"/>
      <c r="AZE863" s="465"/>
      <c r="AZF863" s="466"/>
      <c r="AZG863" s="467"/>
      <c r="AZH863" s="466"/>
      <c r="AZI863" s="467"/>
      <c r="AZJ863" s="467"/>
      <c r="AZK863" s="463"/>
      <c r="AZL863" s="464"/>
      <c r="AZM863" s="465"/>
      <c r="AZN863" s="466"/>
      <c r="AZO863" s="467"/>
      <c r="AZP863" s="466"/>
      <c r="AZQ863" s="467"/>
      <c r="AZR863" s="467"/>
      <c r="AZS863" s="463"/>
      <c r="AZT863" s="464"/>
      <c r="AZU863" s="465"/>
      <c r="AZV863" s="466"/>
      <c r="AZW863" s="467"/>
      <c r="AZX863" s="466"/>
      <c r="AZY863" s="467"/>
      <c r="AZZ863" s="467"/>
      <c r="BAA863" s="463"/>
      <c r="BAB863" s="464"/>
      <c r="BAC863" s="465"/>
      <c r="BAD863" s="466"/>
      <c r="BAE863" s="467"/>
      <c r="BAF863" s="466"/>
      <c r="BAG863" s="467"/>
      <c r="BAH863" s="467"/>
      <c r="BAI863" s="463"/>
      <c r="BAJ863" s="464"/>
      <c r="BAK863" s="465"/>
      <c r="BAL863" s="466"/>
      <c r="BAM863" s="467"/>
      <c r="BAN863" s="466"/>
      <c r="BAO863" s="467"/>
      <c r="BAP863" s="467"/>
      <c r="BAQ863" s="463"/>
      <c r="BAR863" s="464"/>
      <c r="BAS863" s="465"/>
      <c r="BAT863" s="466"/>
      <c r="BAU863" s="467"/>
      <c r="BAV863" s="466"/>
      <c r="BAW863" s="467"/>
      <c r="BAX863" s="467"/>
      <c r="BAY863" s="463"/>
      <c r="BAZ863" s="464"/>
      <c r="BBA863" s="465"/>
      <c r="BBB863" s="466"/>
      <c r="BBC863" s="467"/>
      <c r="BBD863" s="466"/>
      <c r="BBE863" s="467"/>
      <c r="BBF863" s="467"/>
      <c r="BBG863" s="463"/>
      <c r="BBH863" s="464"/>
      <c r="BBI863" s="465"/>
      <c r="BBJ863" s="466"/>
      <c r="BBK863" s="467"/>
      <c r="BBL863" s="466"/>
      <c r="BBM863" s="467"/>
      <c r="BBN863" s="467"/>
      <c r="BBO863" s="463"/>
      <c r="BBP863" s="464"/>
      <c r="BBQ863" s="465"/>
      <c r="BBR863" s="466"/>
      <c r="BBS863" s="467"/>
      <c r="BBT863" s="466"/>
      <c r="BBU863" s="467"/>
      <c r="BBV863" s="467"/>
      <c r="BBW863" s="463"/>
      <c r="BBX863" s="464"/>
      <c r="BBY863" s="465"/>
      <c r="BBZ863" s="466"/>
      <c r="BCA863" s="467"/>
      <c r="BCB863" s="466"/>
      <c r="BCC863" s="467"/>
      <c r="BCD863" s="467"/>
      <c r="BCE863" s="463"/>
      <c r="BCF863" s="464"/>
      <c r="BCG863" s="465"/>
      <c r="BCH863" s="466"/>
      <c r="BCI863" s="467"/>
      <c r="BCJ863" s="466"/>
      <c r="BCK863" s="467"/>
      <c r="BCL863" s="467"/>
      <c r="BCM863" s="463"/>
      <c r="BCN863" s="464"/>
      <c r="BCO863" s="465"/>
      <c r="BCP863" s="466"/>
      <c r="BCQ863" s="467"/>
      <c r="BCR863" s="466"/>
      <c r="BCS863" s="467"/>
      <c r="BCT863" s="467"/>
      <c r="BCU863" s="463"/>
      <c r="BCV863" s="464"/>
      <c r="BCW863" s="465"/>
      <c r="BCX863" s="466"/>
      <c r="BCY863" s="467"/>
      <c r="BCZ863" s="466"/>
      <c r="BDA863" s="467"/>
      <c r="BDB863" s="467"/>
      <c r="BDC863" s="463"/>
      <c r="BDD863" s="464"/>
      <c r="BDE863" s="465"/>
      <c r="BDF863" s="466"/>
      <c r="BDG863" s="467"/>
      <c r="BDH863" s="466"/>
      <c r="BDI863" s="467"/>
      <c r="BDJ863" s="467"/>
      <c r="BDK863" s="463"/>
      <c r="BDL863" s="464"/>
      <c r="BDM863" s="465"/>
      <c r="BDN863" s="466"/>
      <c r="BDO863" s="467"/>
      <c r="BDP863" s="466"/>
      <c r="BDQ863" s="467"/>
      <c r="BDR863" s="467"/>
      <c r="BDS863" s="463"/>
      <c r="BDT863" s="464"/>
      <c r="BDU863" s="465"/>
      <c r="BDV863" s="466"/>
      <c r="BDW863" s="467"/>
      <c r="BDX863" s="466"/>
      <c r="BDY863" s="467"/>
      <c r="BDZ863" s="467"/>
      <c r="BEA863" s="463"/>
      <c r="BEB863" s="464"/>
      <c r="BEC863" s="465"/>
      <c r="BED863" s="466"/>
      <c r="BEE863" s="467"/>
      <c r="BEF863" s="466"/>
      <c r="BEG863" s="467"/>
      <c r="BEH863" s="467"/>
      <c r="BEI863" s="463"/>
      <c r="BEJ863" s="464"/>
      <c r="BEK863" s="465"/>
      <c r="BEL863" s="466"/>
      <c r="BEM863" s="467"/>
      <c r="BEN863" s="466"/>
      <c r="BEO863" s="467"/>
      <c r="BEP863" s="467"/>
      <c r="BEQ863" s="463"/>
      <c r="BER863" s="464"/>
      <c r="BES863" s="465"/>
      <c r="BET863" s="466"/>
      <c r="BEU863" s="467"/>
      <c r="BEV863" s="466"/>
      <c r="BEW863" s="467"/>
      <c r="BEX863" s="467"/>
      <c r="BEY863" s="463"/>
      <c r="BEZ863" s="464"/>
      <c r="BFA863" s="465"/>
      <c r="BFB863" s="466"/>
      <c r="BFC863" s="467"/>
      <c r="BFD863" s="466"/>
      <c r="BFE863" s="467"/>
      <c r="BFF863" s="467"/>
      <c r="BFG863" s="463"/>
      <c r="BFH863" s="464"/>
      <c r="BFI863" s="465"/>
      <c r="BFJ863" s="466"/>
      <c r="BFK863" s="467"/>
      <c r="BFL863" s="466"/>
      <c r="BFM863" s="467"/>
      <c r="BFN863" s="467"/>
      <c r="BFO863" s="463"/>
      <c r="BFP863" s="464"/>
      <c r="BFQ863" s="465"/>
      <c r="BFR863" s="466"/>
      <c r="BFS863" s="467"/>
      <c r="BFT863" s="466"/>
      <c r="BFU863" s="467"/>
      <c r="BFV863" s="467"/>
      <c r="BFW863" s="463"/>
      <c r="BFX863" s="464"/>
      <c r="BFY863" s="465"/>
      <c r="BFZ863" s="466"/>
      <c r="BGA863" s="467"/>
      <c r="BGB863" s="466"/>
      <c r="BGC863" s="467"/>
      <c r="BGD863" s="467"/>
      <c r="BGE863" s="463"/>
      <c r="BGF863" s="464"/>
      <c r="BGG863" s="465"/>
      <c r="BGH863" s="466"/>
      <c r="BGI863" s="467"/>
      <c r="BGJ863" s="466"/>
      <c r="BGK863" s="467"/>
      <c r="BGL863" s="467"/>
      <c r="BGM863" s="463"/>
      <c r="BGN863" s="464"/>
      <c r="BGO863" s="465"/>
      <c r="BGP863" s="466"/>
      <c r="BGQ863" s="467"/>
      <c r="BGR863" s="466"/>
      <c r="BGS863" s="467"/>
      <c r="BGT863" s="467"/>
      <c r="BGU863" s="463"/>
      <c r="BGV863" s="464"/>
      <c r="BGW863" s="465"/>
      <c r="BGX863" s="466"/>
      <c r="BGY863" s="467"/>
      <c r="BGZ863" s="466"/>
      <c r="BHA863" s="467"/>
      <c r="BHB863" s="467"/>
      <c r="BHC863" s="463"/>
      <c r="BHD863" s="464"/>
      <c r="BHE863" s="465"/>
      <c r="BHF863" s="466"/>
      <c r="BHG863" s="467"/>
      <c r="BHH863" s="466"/>
      <c r="BHI863" s="467"/>
      <c r="BHJ863" s="467"/>
      <c r="BHK863" s="463"/>
      <c r="BHL863" s="464"/>
      <c r="BHM863" s="465"/>
      <c r="BHN863" s="466"/>
      <c r="BHO863" s="467"/>
      <c r="BHP863" s="466"/>
      <c r="BHQ863" s="467"/>
      <c r="BHR863" s="467"/>
      <c r="BHS863" s="463"/>
      <c r="BHT863" s="464"/>
      <c r="BHU863" s="465"/>
      <c r="BHV863" s="466"/>
      <c r="BHW863" s="467"/>
      <c r="BHX863" s="466"/>
      <c r="BHY863" s="467"/>
      <c r="BHZ863" s="467"/>
      <c r="BIA863" s="463"/>
      <c r="BIB863" s="464"/>
      <c r="BIC863" s="465"/>
      <c r="BID863" s="466"/>
      <c r="BIE863" s="467"/>
      <c r="BIF863" s="466"/>
      <c r="BIG863" s="467"/>
      <c r="BIH863" s="467"/>
      <c r="BII863" s="463"/>
      <c r="BIJ863" s="464"/>
      <c r="BIK863" s="465"/>
      <c r="BIL863" s="466"/>
      <c r="BIM863" s="467"/>
      <c r="BIN863" s="466"/>
      <c r="BIO863" s="467"/>
      <c r="BIP863" s="467"/>
      <c r="BIQ863" s="463"/>
      <c r="BIR863" s="464"/>
      <c r="BIS863" s="465"/>
      <c r="BIT863" s="466"/>
      <c r="BIU863" s="467"/>
      <c r="BIV863" s="466"/>
      <c r="BIW863" s="467"/>
      <c r="BIX863" s="467"/>
      <c r="BIY863" s="463"/>
      <c r="BIZ863" s="464"/>
      <c r="BJA863" s="465"/>
      <c r="BJB863" s="466"/>
      <c r="BJC863" s="467"/>
      <c r="BJD863" s="466"/>
      <c r="BJE863" s="467"/>
      <c r="BJF863" s="467"/>
      <c r="BJG863" s="463"/>
      <c r="BJH863" s="464"/>
      <c r="BJI863" s="465"/>
      <c r="BJJ863" s="466"/>
      <c r="BJK863" s="467"/>
      <c r="BJL863" s="466"/>
      <c r="BJM863" s="467"/>
      <c r="BJN863" s="467"/>
      <c r="BJO863" s="463"/>
      <c r="BJP863" s="464"/>
      <c r="BJQ863" s="465"/>
      <c r="BJR863" s="466"/>
      <c r="BJS863" s="467"/>
      <c r="BJT863" s="466"/>
      <c r="BJU863" s="467"/>
      <c r="BJV863" s="467"/>
      <c r="BJW863" s="463"/>
      <c r="BJX863" s="464"/>
      <c r="BJY863" s="465"/>
      <c r="BJZ863" s="466"/>
      <c r="BKA863" s="467"/>
      <c r="BKB863" s="466"/>
      <c r="BKC863" s="467"/>
      <c r="BKD863" s="467"/>
      <c r="BKE863" s="463"/>
      <c r="BKF863" s="464"/>
      <c r="BKG863" s="465"/>
      <c r="BKH863" s="466"/>
      <c r="BKI863" s="467"/>
      <c r="BKJ863" s="466"/>
      <c r="BKK863" s="467"/>
      <c r="BKL863" s="467"/>
      <c r="BKM863" s="463"/>
      <c r="BKN863" s="464"/>
      <c r="BKO863" s="465"/>
      <c r="BKP863" s="466"/>
      <c r="BKQ863" s="467"/>
      <c r="BKR863" s="466"/>
      <c r="BKS863" s="467"/>
      <c r="BKT863" s="467"/>
      <c r="BKU863" s="463"/>
      <c r="BKV863" s="464"/>
      <c r="BKW863" s="465"/>
      <c r="BKX863" s="466"/>
      <c r="BKY863" s="467"/>
      <c r="BKZ863" s="466"/>
      <c r="BLA863" s="467"/>
      <c r="BLB863" s="467"/>
      <c r="BLC863" s="463"/>
      <c r="BLD863" s="464"/>
      <c r="BLE863" s="465"/>
      <c r="BLF863" s="466"/>
      <c r="BLG863" s="467"/>
      <c r="BLH863" s="466"/>
      <c r="BLI863" s="467"/>
      <c r="BLJ863" s="467"/>
      <c r="BLK863" s="463"/>
      <c r="BLL863" s="464"/>
      <c r="BLM863" s="465"/>
      <c r="BLN863" s="466"/>
      <c r="BLO863" s="467"/>
      <c r="BLP863" s="466"/>
      <c r="BLQ863" s="467"/>
      <c r="BLR863" s="467"/>
      <c r="BLS863" s="463"/>
      <c r="BLT863" s="464"/>
      <c r="BLU863" s="465"/>
      <c r="BLV863" s="466"/>
      <c r="BLW863" s="467"/>
      <c r="BLX863" s="466"/>
      <c r="BLY863" s="467"/>
      <c r="BLZ863" s="467"/>
      <c r="BMA863" s="463"/>
      <c r="BMB863" s="464"/>
      <c r="BMC863" s="465"/>
      <c r="BMD863" s="466"/>
      <c r="BME863" s="467"/>
      <c r="BMF863" s="466"/>
      <c r="BMG863" s="467"/>
      <c r="BMH863" s="467"/>
      <c r="BMI863" s="463"/>
      <c r="BMJ863" s="464"/>
      <c r="BMK863" s="465"/>
      <c r="BML863" s="466"/>
      <c r="BMM863" s="467"/>
      <c r="BMN863" s="466"/>
      <c r="BMO863" s="467"/>
      <c r="BMP863" s="467"/>
      <c r="BMQ863" s="463"/>
      <c r="BMR863" s="464"/>
      <c r="BMS863" s="465"/>
      <c r="BMT863" s="466"/>
      <c r="BMU863" s="467"/>
      <c r="BMV863" s="466"/>
      <c r="BMW863" s="467"/>
      <c r="BMX863" s="467"/>
      <c r="BMY863" s="463"/>
      <c r="BMZ863" s="464"/>
      <c r="BNA863" s="465"/>
      <c r="BNB863" s="466"/>
      <c r="BNC863" s="467"/>
      <c r="BND863" s="466"/>
      <c r="BNE863" s="467"/>
      <c r="BNF863" s="467"/>
      <c r="BNG863" s="463"/>
      <c r="BNH863" s="464"/>
      <c r="BNI863" s="465"/>
      <c r="BNJ863" s="466"/>
      <c r="BNK863" s="467"/>
      <c r="BNL863" s="466"/>
      <c r="BNM863" s="467"/>
      <c r="BNN863" s="467"/>
      <c r="BNO863" s="463"/>
      <c r="BNP863" s="464"/>
      <c r="BNQ863" s="465"/>
      <c r="BNR863" s="466"/>
      <c r="BNS863" s="467"/>
      <c r="BNT863" s="466"/>
      <c r="BNU863" s="467"/>
      <c r="BNV863" s="467"/>
      <c r="BNW863" s="463"/>
      <c r="BNX863" s="464"/>
      <c r="BNY863" s="465"/>
      <c r="BNZ863" s="466"/>
      <c r="BOA863" s="467"/>
      <c r="BOB863" s="466"/>
      <c r="BOC863" s="467"/>
      <c r="BOD863" s="467"/>
      <c r="BOE863" s="463"/>
      <c r="BOF863" s="464"/>
      <c r="BOG863" s="465"/>
      <c r="BOH863" s="466"/>
      <c r="BOI863" s="467"/>
      <c r="BOJ863" s="466"/>
      <c r="BOK863" s="467"/>
      <c r="BOL863" s="467"/>
      <c r="BOM863" s="463"/>
      <c r="BON863" s="464"/>
      <c r="BOO863" s="465"/>
      <c r="BOP863" s="466"/>
      <c r="BOQ863" s="467"/>
      <c r="BOR863" s="466"/>
      <c r="BOS863" s="467"/>
      <c r="BOT863" s="467"/>
      <c r="BOU863" s="463"/>
      <c r="BOV863" s="464"/>
      <c r="BOW863" s="465"/>
      <c r="BOX863" s="466"/>
      <c r="BOY863" s="467"/>
      <c r="BOZ863" s="466"/>
      <c r="BPA863" s="467"/>
      <c r="BPB863" s="467"/>
      <c r="BPC863" s="463"/>
      <c r="BPD863" s="464"/>
      <c r="BPE863" s="465"/>
      <c r="BPF863" s="466"/>
      <c r="BPG863" s="467"/>
      <c r="BPH863" s="466"/>
      <c r="BPI863" s="467"/>
      <c r="BPJ863" s="467"/>
      <c r="BPK863" s="463"/>
      <c r="BPL863" s="464"/>
      <c r="BPM863" s="465"/>
      <c r="BPN863" s="466"/>
      <c r="BPO863" s="467"/>
      <c r="BPP863" s="466"/>
      <c r="BPQ863" s="467"/>
      <c r="BPR863" s="467"/>
      <c r="BPS863" s="463"/>
      <c r="BPT863" s="464"/>
      <c r="BPU863" s="465"/>
      <c r="BPV863" s="466"/>
      <c r="BPW863" s="467"/>
      <c r="BPX863" s="466"/>
      <c r="BPY863" s="467"/>
      <c r="BPZ863" s="467"/>
      <c r="BQA863" s="463"/>
      <c r="BQB863" s="464"/>
      <c r="BQC863" s="465"/>
      <c r="BQD863" s="466"/>
      <c r="BQE863" s="467"/>
      <c r="BQF863" s="466"/>
      <c r="BQG863" s="467"/>
      <c r="BQH863" s="467"/>
      <c r="BQI863" s="463"/>
      <c r="BQJ863" s="464"/>
      <c r="BQK863" s="465"/>
      <c r="BQL863" s="466"/>
      <c r="BQM863" s="467"/>
      <c r="BQN863" s="466"/>
      <c r="BQO863" s="467"/>
      <c r="BQP863" s="467"/>
      <c r="BQQ863" s="463"/>
      <c r="BQR863" s="464"/>
      <c r="BQS863" s="465"/>
      <c r="BQT863" s="466"/>
      <c r="BQU863" s="467"/>
      <c r="BQV863" s="466"/>
      <c r="BQW863" s="467"/>
      <c r="BQX863" s="467"/>
      <c r="BQY863" s="463"/>
      <c r="BQZ863" s="464"/>
      <c r="BRA863" s="465"/>
      <c r="BRB863" s="466"/>
      <c r="BRC863" s="467"/>
      <c r="BRD863" s="466"/>
      <c r="BRE863" s="467"/>
      <c r="BRF863" s="467"/>
      <c r="BRG863" s="463"/>
      <c r="BRH863" s="464"/>
      <c r="BRI863" s="465"/>
      <c r="BRJ863" s="466"/>
      <c r="BRK863" s="467"/>
      <c r="BRL863" s="466"/>
      <c r="BRM863" s="467"/>
      <c r="BRN863" s="467"/>
      <c r="BRO863" s="463"/>
      <c r="BRP863" s="464"/>
      <c r="BRQ863" s="465"/>
      <c r="BRR863" s="466"/>
      <c r="BRS863" s="467"/>
      <c r="BRT863" s="466"/>
      <c r="BRU863" s="467"/>
      <c r="BRV863" s="467"/>
      <c r="BRW863" s="463"/>
      <c r="BRX863" s="464"/>
      <c r="BRY863" s="465"/>
      <c r="BRZ863" s="466"/>
      <c r="BSA863" s="467"/>
      <c r="BSB863" s="466"/>
      <c r="BSC863" s="467"/>
      <c r="BSD863" s="467"/>
      <c r="BSE863" s="463"/>
      <c r="BSF863" s="464"/>
      <c r="BSG863" s="465"/>
      <c r="BSH863" s="466"/>
      <c r="BSI863" s="467"/>
      <c r="BSJ863" s="466"/>
      <c r="BSK863" s="467"/>
      <c r="BSL863" s="467"/>
      <c r="BSM863" s="463"/>
      <c r="BSN863" s="464"/>
      <c r="BSO863" s="465"/>
      <c r="BSP863" s="466"/>
      <c r="BSQ863" s="467"/>
      <c r="BSR863" s="466"/>
      <c r="BSS863" s="467"/>
      <c r="BST863" s="467"/>
      <c r="BSU863" s="463"/>
      <c r="BSV863" s="464"/>
      <c r="BSW863" s="465"/>
      <c r="BSX863" s="466"/>
      <c r="BSY863" s="467"/>
      <c r="BSZ863" s="466"/>
      <c r="BTA863" s="467"/>
      <c r="BTB863" s="467"/>
      <c r="BTC863" s="463"/>
      <c r="BTD863" s="464"/>
      <c r="BTE863" s="465"/>
      <c r="BTF863" s="466"/>
      <c r="BTG863" s="467"/>
      <c r="BTH863" s="466"/>
      <c r="BTI863" s="467"/>
      <c r="BTJ863" s="467"/>
      <c r="BTK863" s="463"/>
      <c r="BTL863" s="464"/>
      <c r="BTM863" s="465"/>
      <c r="BTN863" s="466"/>
      <c r="BTO863" s="467"/>
      <c r="BTP863" s="466"/>
      <c r="BTQ863" s="467"/>
      <c r="BTR863" s="467"/>
      <c r="BTS863" s="463"/>
      <c r="BTT863" s="464"/>
      <c r="BTU863" s="465"/>
      <c r="BTV863" s="466"/>
      <c r="BTW863" s="467"/>
      <c r="BTX863" s="466"/>
      <c r="BTY863" s="467"/>
      <c r="BTZ863" s="467"/>
      <c r="BUA863" s="463"/>
      <c r="BUB863" s="464"/>
      <c r="BUC863" s="465"/>
      <c r="BUD863" s="466"/>
      <c r="BUE863" s="467"/>
      <c r="BUF863" s="466"/>
      <c r="BUG863" s="467"/>
      <c r="BUH863" s="467"/>
      <c r="BUI863" s="463"/>
      <c r="BUJ863" s="464"/>
      <c r="BUK863" s="465"/>
      <c r="BUL863" s="466"/>
      <c r="BUM863" s="467"/>
      <c r="BUN863" s="466"/>
      <c r="BUO863" s="467"/>
      <c r="BUP863" s="467"/>
      <c r="BUQ863" s="463"/>
      <c r="BUR863" s="464"/>
      <c r="BUS863" s="465"/>
      <c r="BUT863" s="466"/>
      <c r="BUU863" s="467"/>
      <c r="BUV863" s="466"/>
      <c r="BUW863" s="467"/>
      <c r="BUX863" s="467"/>
      <c r="BUY863" s="463"/>
      <c r="BUZ863" s="464"/>
      <c r="BVA863" s="465"/>
      <c r="BVB863" s="466"/>
      <c r="BVC863" s="467"/>
      <c r="BVD863" s="466"/>
      <c r="BVE863" s="467"/>
      <c r="BVF863" s="467"/>
      <c r="BVG863" s="463"/>
      <c r="BVH863" s="464"/>
      <c r="BVI863" s="465"/>
      <c r="BVJ863" s="466"/>
      <c r="BVK863" s="467"/>
      <c r="BVL863" s="466"/>
      <c r="BVM863" s="467"/>
      <c r="BVN863" s="467"/>
      <c r="BVO863" s="463"/>
      <c r="BVP863" s="464"/>
      <c r="BVQ863" s="465"/>
      <c r="BVR863" s="466"/>
      <c r="BVS863" s="467"/>
      <c r="BVT863" s="466"/>
      <c r="BVU863" s="467"/>
      <c r="BVV863" s="467"/>
      <c r="BVW863" s="463"/>
      <c r="BVX863" s="464"/>
      <c r="BVY863" s="465"/>
      <c r="BVZ863" s="466"/>
      <c r="BWA863" s="467"/>
      <c r="BWB863" s="466"/>
      <c r="BWC863" s="467"/>
      <c r="BWD863" s="467"/>
      <c r="BWE863" s="463"/>
      <c r="BWF863" s="464"/>
      <c r="BWG863" s="465"/>
      <c r="BWH863" s="466"/>
      <c r="BWI863" s="467"/>
      <c r="BWJ863" s="466"/>
      <c r="BWK863" s="467"/>
      <c r="BWL863" s="467"/>
      <c r="BWM863" s="463"/>
      <c r="BWN863" s="464"/>
      <c r="BWO863" s="465"/>
      <c r="BWP863" s="466"/>
      <c r="BWQ863" s="467"/>
      <c r="BWR863" s="466"/>
      <c r="BWS863" s="467"/>
      <c r="BWT863" s="467"/>
      <c r="BWU863" s="463"/>
      <c r="BWV863" s="464"/>
      <c r="BWW863" s="465"/>
      <c r="BWX863" s="466"/>
      <c r="BWY863" s="467"/>
      <c r="BWZ863" s="466"/>
      <c r="BXA863" s="467"/>
      <c r="BXB863" s="467"/>
      <c r="BXC863" s="463"/>
      <c r="BXD863" s="464"/>
      <c r="BXE863" s="465"/>
      <c r="BXF863" s="466"/>
      <c r="BXG863" s="467"/>
      <c r="BXH863" s="466"/>
      <c r="BXI863" s="467"/>
      <c r="BXJ863" s="467"/>
      <c r="BXK863" s="463"/>
      <c r="BXL863" s="464"/>
      <c r="BXM863" s="465"/>
      <c r="BXN863" s="466"/>
      <c r="BXO863" s="467"/>
      <c r="BXP863" s="466"/>
      <c r="BXQ863" s="467"/>
      <c r="BXR863" s="467"/>
      <c r="BXS863" s="463"/>
      <c r="BXT863" s="464"/>
      <c r="BXU863" s="465"/>
      <c r="BXV863" s="466"/>
      <c r="BXW863" s="467"/>
      <c r="BXX863" s="466"/>
      <c r="BXY863" s="467"/>
      <c r="BXZ863" s="467"/>
      <c r="BYA863" s="463"/>
      <c r="BYB863" s="464"/>
      <c r="BYC863" s="465"/>
      <c r="BYD863" s="466"/>
      <c r="BYE863" s="467"/>
      <c r="BYF863" s="466"/>
      <c r="BYG863" s="467"/>
      <c r="BYH863" s="467"/>
      <c r="BYI863" s="463"/>
      <c r="BYJ863" s="464"/>
      <c r="BYK863" s="465"/>
      <c r="BYL863" s="466"/>
      <c r="BYM863" s="467"/>
      <c r="BYN863" s="466"/>
      <c r="BYO863" s="467"/>
      <c r="BYP863" s="467"/>
      <c r="BYQ863" s="463"/>
      <c r="BYR863" s="464"/>
      <c r="BYS863" s="465"/>
      <c r="BYT863" s="466"/>
      <c r="BYU863" s="467"/>
      <c r="BYV863" s="466"/>
      <c r="BYW863" s="467"/>
      <c r="BYX863" s="467"/>
      <c r="BYY863" s="463"/>
      <c r="BYZ863" s="464"/>
      <c r="BZA863" s="465"/>
      <c r="BZB863" s="466"/>
      <c r="BZC863" s="467"/>
      <c r="BZD863" s="466"/>
      <c r="BZE863" s="467"/>
      <c r="BZF863" s="467"/>
      <c r="BZG863" s="463"/>
      <c r="BZH863" s="464"/>
      <c r="BZI863" s="465"/>
      <c r="BZJ863" s="466"/>
      <c r="BZK863" s="467"/>
      <c r="BZL863" s="466"/>
      <c r="BZM863" s="467"/>
      <c r="BZN863" s="467"/>
      <c r="BZO863" s="463"/>
      <c r="BZP863" s="464"/>
      <c r="BZQ863" s="465"/>
      <c r="BZR863" s="466"/>
      <c r="BZS863" s="467"/>
      <c r="BZT863" s="466"/>
      <c r="BZU863" s="467"/>
      <c r="BZV863" s="467"/>
      <c r="BZW863" s="463"/>
      <c r="BZX863" s="464"/>
      <c r="BZY863" s="465"/>
      <c r="BZZ863" s="466"/>
      <c r="CAA863" s="467"/>
      <c r="CAB863" s="466"/>
      <c r="CAC863" s="467"/>
      <c r="CAD863" s="467"/>
      <c r="CAE863" s="463"/>
      <c r="CAF863" s="464"/>
      <c r="CAG863" s="465"/>
      <c r="CAH863" s="466"/>
      <c r="CAI863" s="467"/>
      <c r="CAJ863" s="466"/>
      <c r="CAK863" s="467"/>
      <c r="CAL863" s="467"/>
      <c r="CAM863" s="463"/>
      <c r="CAN863" s="464"/>
      <c r="CAO863" s="465"/>
      <c r="CAP863" s="466"/>
      <c r="CAQ863" s="467"/>
      <c r="CAR863" s="466"/>
      <c r="CAS863" s="467"/>
      <c r="CAT863" s="467"/>
      <c r="CAU863" s="463"/>
      <c r="CAV863" s="464"/>
      <c r="CAW863" s="465"/>
      <c r="CAX863" s="466"/>
      <c r="CAY863" s="467"/>
      <c r="CAZ863" s="466"/>
      <c r="CBA863" s="467"/>
      <c r="CBB863" s="467"/>
      <c r="CBC863" s="463"/>
      <c r="CBD863" s="464"/>
      <c r="CBE863" s="465"/>
      <c r="CBF863" s="466"/>
      <c r="CBG863" s="467"/>
      <c r="CBH863" s="466"/>
      <c r="CBI863" s="467"/>
      <c r="CBJ863" s="467"/>
      <c r="CBK863" s="463"/>
      <c r="CBL863" s="464"/>
      <c r="CBM863" s="465"/>
      <c r="CBN863" s="466"/>
      <c r="CBO863" s="467"/>
      <c r="CBP863" s="466"/>
      <c r="CBQ863" s="467"/>
      <c r="CBR863" s="467"/>
      <c r="CBS863" s="463"/>
      <c r="CBT863" s="464"/>
      <c r="CBU863" s="465"/>
      <c r="CBV863" s="466"/>
      <c r="CBW863" s="467"/>
      <c r="CBX863" s="466"/>
      <c r="CBY863" s="467"/>
      <c r="CBZ863" s="467"/>
      <c r="CCA863" s="463"/>
      <c r="CCB863" s="464"/>
      <c r="CCC863" s="465"/>
      <c r="CCD863" s="466"/>
      <c r="CCE863" s="467"/>
      <c r="CCF863" s="466"/>
      <c r="CCG863" s="467"/>
      <c r="CCH863" s="467"/>
      <c r="CCI863" s="463"/>
      <c r="CCJ863" s="464"/>
      <c r="CCK863" s="465"/>
      <c r="CCL863" s="466"/>
      <c r="CCM863" s="467"/>
      <c r="CCN863" s="466"/>
      <c r="CCO863" s="467"/>
      <c r="CCP863" s="467"/>
      <c r="CCQ863" s="463"/>
      <c r="CCR863" s="464"/>
      <c r="CCS863" s="465"/>
      <c r="CCT863" s="466"/>
      <c r="CCU863" s="467"/>
      <c r="CCV863" s="466"/>
      <c r="CCW863" s="467"/>
      <c r="CCX863" s="467"/>
      <c r="CCY863" s="463"/>
      <c r="CCZ863" s="464"/>
      <c r="CDA863" s="465"/>
      <c r="CDB863" s="466"/>
      <c r="CDC863" s="467"/>
      <c r="CDD863" s="466"/>
      <c r="CDE863" s="467"/>
      <c r="CDF863" s="467"/>
      <c r="CDG863" s="463"/>
      <c r="CDH863" s="464"/>
      <c r="CDI863" s="465"/>
      <c r="CDJ863" s="466"/>
      <c r="CDK863" s="467"/>
      <c r="CDL863" s="466"/>
      <c r="CDM863" s="467"/>
      <c r="CDN863" s="467"/>
      <c r="CDO863" s="463"/>
      <c r="CDP863" s="464"/>
      <c r="CDQ863" s="465"/>
      <c r="CDR863" s="466"/>
      <c r="CDS863" s="467"/>
      <c r="CDT863" s="466"/>
      <c r="CDU863" s="467"/>
      <c r="CDV863" s="467"/>
      <c r="CDW863" s="463"/>
      <c r="CDX863" s="464"/>
      <c r="CDY863" s="465"/>
      <c r="CDZ863" s="466"/>
      <c r="CEA863" s="467"/>
      <c r="CEB863" s="466"/>
      <c r="CEC863" s="467"/>
      <c r="CED863" s="467"/>
      <c r="CEE863" s="463"/>
      <c r="CEF863" s="464"/>
      <c r="CEG863" s="465"/>
      <c r="CEH863" s="466"/>
      <c r="CEI863" s="467"/>
      <c r="CEJ863" s="466"/>
      <c r="CEK863" s="467"/>
      <c r="CEL863" s="467"/>
      <c r="CEM863" s="463"/>
      <c r="CEN863" s="464"/>
      <c r="CEO863" s="465"/>
      <c r="CEP863" s="466"/>
      <c r="CEQ863" s="467"/>
      <c r="CER863" s="466"/>
      <c r="CES863" s="467"/>
      <c r="CET863" s="467"/>
      <c r="CEU863" s="463"/>
      <c r="CEV863" s="464"/>
      <c r="CEW863" s="465"/>
      <c r="CEX863" s="466"/>
      <c r="CEY863" s="467"/>
      <c r="CEZ863" s="466"/>
      <c r="CFA863" s="467"/>
      <c r="CFB863" s="467"/>
      <c r="CFC863" s="463"/>
      <c r="CFD863" s="464"/>
      <c r="CFE863" s="465"/>
      <c r="CFF863" s="466"/>
      <c r="CFG863" s="467"/>
      <c r="CFH863" s="466"/>
      <c r="CFI863" s="467"/>
      <c r="CFJ863" s="467"/>
      <c r="CFK863" s="463"/>
      <c r="CFL863" s="464"/>
      <c r="CFM863" s="465"/>
      <c r="CFN863" s="466"/>
      <c r="CFO863" s="467"/>
      <c r="CFP863" s="466"/>
      <c r="CFQ863" s="467"/>
      <c r="CFR863" s="467"/>
      <c r="CFS863" s="463"/>
      <c r="CFT863" s="464"/>
      <c r="CFU863" s="465"/>
      <c r="CFV863" s="466"/>
      <c r="CFW863" s="467"/>
      <c r="CFX863" s="466"/>
      <c r="CFY863" s="467"/>
      <c r="CFZ863" s="467"/>
      <c r="CGA863" s="463"/>
      <c r="CGB863" s="464"/>
      <c r="CGC863" s="465"/>
      <c r="CGD863" s="466"/>
      <c r="CGE863" s="467"/>
      <c r="CGF863" s="466"/>
      <c r="CGG863" s="467"/>
      <c r="CGH863" s="467"/>
      <c r="CGI863" s="463"/>
      <c r="CGJ863" s="464"/>
      <c r="CGK863" s="465"/>
      <c r="CGL863" s="466"/>
      <c r="CGM863" s="467"/>
      <c r="CGN863" s="466"/>
      <c r="CGO863" s="467"/>
      <c r="CGP863" s="467"/>
      <c r="CGQ863" s="463"/>
      <c r="CGR863" s="464"/>
      <c r="CGS863" s="465"/>
      <c r="CGT863" s="466"/>
      <c r="CGU863" s="467"/>
      <c r="CGV863" s="466"/>
      <c r="CGW863" s="467"/>
      <c r="CGX863" s="467"/>
      <c r="CGY863" s="463"/>
      <c r="CGZ863" s="464"/>
      <c r="CHA863" s="465"/>
      <c r="CHB863" s="466"/>
      <c r="CHC863" s="467"/>
      <c r="CHD863" s="466"/>
      <c r="CHE863" s="467"/>
      <c r="CHF863" s="467"/>
      <c r="CHG863" s="463"/>
      <c r="CHH863" s="464"/>
      <c r="CHI863" s="465"/>
      <c r="CHJ863" s="466"/>
      <c r="CHK863" s="467"/>
      <c r="CHL863" s="466"/>
      <c r="CHM863" s="467"/>
      <c r="CHN863" s="467"/>
      <c r="CHO863" s="463"/>
      <c r="CHP863" s="464"/>
      <c r="CHQ863" s="465"/>
      <c r="CHR863" s="466"/>
      <c r="CHS863" s="467"/>
      <c r="CHT863" s="466"/>
      <c r="CHU863" s="467"/>
      <c r="CHV863" s="467"/>
      <c r="CHW863" s="463"/>
      <c r="CHX863" s="464"/>
      <c r="CHY863" s="465"/>
      <c r="CHZ863" s="466"/>
      <c r="CIA863" s="467"/>
      <c r="CIB863" s="466"/>
      <c r="CIC863" s="467"/>
      <c r="CID863" s="467"/>
      <c r="CIE863" s="463"/>
      <c r="CIF863" s="464"/>
      <c r="CIG863" s="465"/>
      <c r="CIH863" s="466"/>
      <c r="CII863" s="467"/>
      <c r="CIJ863" s="466"/>
      <c r="CIK863" s="467"/>
      <c r="CIL863" s="467"/>
      <c r="CIM863" s="463"/>
      <c r="CIN863" s="464"/>
      <c r="CIO863" s="465"/>
      <c r="CIP863" s="466"/>
      <c r="CIQ863" s="467"/>
      <c r="CIR863" s="466"/>
      <c r="CIS863" s="467"/>
      <c r="CIT863" s="467"/>
      <c r="CIU863" s="463"/>
      <c r="CIV863" s="464"/>
      <c r="CIW863" s="465"/>
      <c r="CIX863" s="466"/>
      <c r="CIY863" s="467"/>
      <c r="CIZ863" s="466"/>
      <c r="CJA863" s="467"/>
      <c r="CJB863" s="467"/>
      <c r="CJC863" s="463"/>
      <c r="CJD863" s="464"/>
      <c r="CJE863" s="465"/>
      <c r="CJF863" s="466"/>
      <c r="CJG863" s="467"/>
      <c r="CJH863" s="466"/>
      <c r="CJI863" s="467"/>
      <c r="CJJ863" s="467"/>
      <c r="CJK863" s="463"/>
      <c r="CJL863" s="464"/>
      <c r="CJM863" s="465"/>
      <c r="CJN863" s="466"/>
      <c r="CJO863" s="467"/>
      <c r="CJP863" s="466"/>
      <c r="CJQ863" s="467"/>
      <c r="CJR863" s="467"/>
      <c r="CJS863" s="463"/>
      <c r="CJT863" s="464"/>
      <c r="CJU863" s="465"/>
      <c r="CJV863" s="466"/>
      <c r="CJW863" s="467"/>
      <c r="CJX863" s="466"/>
      <c r="CJY863" s="467"/>
      <c r="CJZ863" s="467"/>
      <c r="CKA863" s="463"/>
      <c r="CKB863" s="464"/>
      <c r="CKC863" s="465"/>
      <c r="CKD863" s="466"/>
      <c r="CKE863" s="467"/>
      <c r="CKF863" s="466"/>
      <c r="CKG863" s="467"/>
      <c r="CKH863" s="467"/>
      <c r="CKI863" s="463"/>
      <c r="CKJ863" s="464"/>
      <c r="CKK863" s="465"/>
      <c r="CKL863" s="466"/>
      <c r="CKM863" s="467"/>
      <c r="CKN863" s="466"/>
      <c r="CKO863" s="467"/>
      <c r="CKP863" s="467"/>
      <c r="CKQ863" s="463"/>
      <c r="CKR863" s="464"/>
      <c r="CKS863" s="465"/>
      <c r="CKT863" s="466"/>
      <c r="CKU863" s="467"/>
      <c r="CKV863" s="466"/>
      <c r="CKW863" s="467"/>
      <c r="CKX863" s="467"/>
      <c r="CKY863" s="463"/>
      <c r="CKZ863" s="464"/>
      <c r="CLA863" s="465"/>
      <c r="CLB863" s="466"/>
      <c r="CLC863" s="467"/>
      <c r="CLD863" s="466"/>
      <c r="CLE863" s="467"/>
      <c r="CLF863" s="467"/>
      <c r="CLG863" s="463"/>
      <c r="CLH863" s="464"/>
      <c r="CLI863" s="465"/>
      <c r="CLJ863" s="466"/>
      <c r="CLK863" s="467"/>
      <c r="CLL863" s="466"/>
      <c r="CLM863" s="467"/>
      <c r="CLN863" s="467"/>
      <c r="CLO863" s="463"/>
      <c r="CLP863" s="464"/>
      <c r="CLQ863" s="465"/>
      <c r="CLR863" s="466"/>
      <c r="CLS863" s="467"/>
      <c r="CLT863" s="466"/>
      <c r="CLU863" s="467"/>
      <c r="CLV863" s="467"/>
      <c r="CLW863" s="463"/>
      <c r="CLX863" s="464"/>
      <c r="CLY863" s="465"/>
      <c r="CLZ863" s="466"/>
      <c r="CMA863" s="467"/>
      <c r="CMB863" s="466"/>
      <c r="CMC863" s="467"/>
      <c r="CMD863" s="467"/>
      <c r="CME863" s="463"/>
      <c r="CMF863" s="464"/>
      <c r="CMG863" s="465"/>
      <c r="CMH863" s="466"/>
      <c r="CMI863" s="467"/>
      <c r="CMJ863" s="466"/>
      <c r="CMK863" s="467"/>
      <c r="CML863" s="467"/>
      <c r="CMM863" s="463"/>
      <c r="CMN863" s="464"/>
      <c r="CMO863" s="465"/>
      <c r="CMP863" s="466"/>
      <c r="CMQ863" s="467"/>
      <c r="CMR863" s="466"/>
      <c r="CMS863" s="467"/>
      <c r="CMT863" s="467"/>
      <c r="CMU863" s="463"/>
      <c r="CMV863" s="464"/>
      <c r="CMW863" s="465"/>
      <c r="CMX863" s="466"/>
      <c r="CMY863" s="467"/>
      <c r="CMZ863" s="466"/>
      <c r="CNA863" s="467"/>
      <c r="CNB863" s="467"/>
      <c r="CNC863" s="463"/>
      <c r="CND863" s="464"/>
      <c r="CNE863" s="465"/>
      <c r="CNF863" s="466"/>
      <c r="CNG863" s="467"/>
      <c r="CNH863" s="466"/>
      <c r="CNI863" s="467"/>
      <c r="CNJ863" s="467"/>
      <c r="CNK863" s="463"/>
      <c r="CNL863" s="464"/>
      <c r="CNM863" s="465"/>
      <c r="CNN863" s="466"/>
      <c r="CNO863" s="467"/>
      <c r="CNP863" s="466"/>
      <c r="CNQ863" s="467"/>
      <c r="CNR863" s="467"/>
      <c r="CNS863" s="463"/>
      <c r="CNT863" s="464"/>
      <c r="CNU863" s="465"/>
      <c r="CNV863" s="466"/>
      <c r="CNW863" s="467"/>
      <c r="CNX863" s="466"/>
      <c r="CNY863" s="467"/>
      <c r="CNZ863" s="467"/>
      <c r="COA863" s="463"/>
      <c r="COB863" s="464"/>
      <c r="COC863" s="465"/>
      <c r="COD863" s="466"/>
      <c r="COE863" s="467"/>
      <c r="COF863" s="466"/>
      <c r="COG863" s="467"/>
      <c r="COH863" s="467"/>
      <c r="COI863" s="463"/>
      <c r="COJ863" s="464"/>
      <c r="COK863" s="465"/>
      <c r="COL863" s="466"/>
      <c r="COM863" s="467"/>
      <c r="CON863" s="466"/>
      <c r="COO863" s="467"/>
      <c r="COP863" s="467"/>
      <c r="COQ863" s="463"/>
      <c r="COR863" s="464"/>
      <c r="COS863" s="465"/>
      <c r="COT863" s="466"/>
      <c r="COU863" s="467"/>
      <c r="COV863" s="466"/>
      <c r="COW863" s="467"/>
      <c r="COX863" s="467"/>
      <c r="COY863" s="463"/>
      <c r="COZ863" s="464"/>
      <c r="CPA863" s="465"/>
      <c r="CPB863" s="466"/>
      <c r="CPC863" s="467"/>
      <c r="CPD863" s="466"/>
      <c r="CPE863" s="467"/>
      <c r="CPF863" s="467"/>
      <c r="CPG863" s="463"/>
      <c r="CPH863" s="464"/>
      <c r="CPI863" s="465"/>
      <c r="CPJ863" s="466"/>
      <c r="CPK863" s="467"/>
      <c r="CPL863" s="466"/>
      <c r="CPM863" s="467"/>
      <c r="CPN863" s="467"/>
      <c r="CPO863" s="463"/>
      <c r="CPP863" s="464"/>
      <c r="CPQ863" s="465"/>
      <c r="CPR863" s="466"/>
      <c r="CPS863" s="467"/>
      <c r="CPT863" s="466"/>
      <c r="CPU863" s="467"/>
      <c r="CPV863" s="467"/>
      <c r="CPW863" s="463"/>
      <c r="CPX863" s="464"/>
      <c r="CPY863" s="465"/>
      <c r="CPZ863" s="466"/>
      <c r="CQA863" s="467"/>
      <c r="CQB863" s="466"/>
      <c r="CQC863" s="467"/>
      <c r="CQD863" s="467"/>
      <c r="CQE863" s="463"/>
      <c r="CQF863" s="464"/>
      <c r="CQG863" s="465"/>
      <c r="CQH863" s="466"/>
      <c r="CQI863" s="467"/>
      <c r="CQJ863" s="466"/>
      <c r="CQK863" s="467"/>
      <c r="CQL863" s="467"/>
      <c r="CQM863" s="463"/>
      <c r="CQN863" s="464"/>
      <c r="CQO863" s="465"/>
      <c r="CQP863" s="466"/>
      <c r="CQQ863" s="467"/>
      <c r="CQR863" s="466"/>
      <c r="CQS863" s="467"/>
      <c r="CQT863" s="467"/>
      <c r="CQU863" s="463"/>
      <c r="CQV863" s="464"/>
      <c r="CQW863" s="465"/>
      <c r="CQX863" s="466"/>
      <c r="CQY863" s="467"/>
      <c r="CQZ863" s="466"/>
      <c r="CRA863" s="467"/>
      <c r="CRB863" s="467"/>
      <c r="CRC863" s="463"/>
      <c r="CRD863" s="464"/>
      <c r="CRE863" s="465"/>
      <c r="CRF863" s="466"/>
      <c r="CRG863" s="467"/>
      <c r="CRH863" s="466"/>
      <c r="CRI863" s="467"/>
      <c r="CRJ863" s="467"/>
      <c r="CRK863" s="463"/>
      <c r="CRL863" s="464"/>
      <c r="CRM863" s="465"/>
      <c r="CRN863" s="466"/>
      <c r="CRO863" s="467"/>
      <c r="CRP863" s="466"/>
      <c r="CRQ863" s="467"/>
      <c r="CRR863" s="467"/>
      <c r="CRS863" s="463"/>
      <c r="CRT863" s="464"/>
      <c r="CRU863" s="465"/>
      <c r="CRV863" s="466"/>
      <c r="CRW863" s="467"/>
      <c r="CRX863" s="466"/>
      <c r="CRY863" s="467"/>
      <c r="CRZ863" s="467"/>
      <c r="CSA863" s="463"/>
      <c r="CSB863" s="464"/>
      <c r="CSC863" s="465"/>
      <c r="CSD863" s="466"/>
      <c r="CSE863" s="467"/>
      <c r="CSF863" s="466"/>
      <c r="CSG863" s="467"/>
      <c r="CSH863" s="467"/>
      <c r="CSI863" s="463"/>
      <c r="CSJ863" s="464"/>
      <c r="CSK863" s="465"/>
      <c r="CSL863" s="466"/>
      <c r="CSM863" s="467"/>
      <c r="CSN863" s="466"/>
      <c r="CSO863" s="467"/>
      <c r="CSP863" s="467"/>
      <c r="CSQ863" s="463"/>
      <c r="CSR863" s="464"/>
      <c r="CSS863" s="465"/>
      <c r="CST863" s="466"/>
      <c r="CSU863" s="467"/>
      <c r="CSV863" s="466"/>
      <c r="CSW863" s="467"/>
      <c r="CSX863" s="467"/>
      <c r="CSY863" s="463"/>
      <c r="CSZ863" s="464"/>
      <c r="CTA863" s="465"/>
      <c r="CTB863" s="466"/>
      <c r="CTC863" s="467"/>
      <c r="CTD863" s="466"/>
      <c r="CTE863" s="467"/>
      <c r="CTF863" s="467"/>
      <c r="CTG863" s="463"/>
      <c r="CTH863" s="464"/>
      <c r="CTI863" s="465"/>
      <c r="CTJ863" s="466"/>
      <c r="CTK863" s="467"/>
      <c r="CTL863" s="466"/>
      <c r="CTM863" s="467"/>
      <c r="CTN863" s="467"/>
      <c r="CTO863" s="463"/>
      <c r="CTP863" s="464"/>
      <c r="CTQ863" s="465"/>
      <c r="CTR863" s="466"/>
      <c r="CTS863" s="467"/>
      <c r="CTT863" s="466"/>
      <c r="CTU863" s="467"/>
      <c r="CTV863" s="467"/>
      <c r="CTW863" s="463"/>
      <c r="CTX863" s="464"/>
      <c r="CTY863" s="465"/>
      <c r="CTZ863" s="466"/>
      <c r="CUA863" s="467"/>
      <c r="CUB863" s="466"/>
      <c r="CUC863" s="467"/>
      <c r="CUD863" s="467"/>
      <c r="CUE863" s="463"/>
      <c r="CUF863" s="464"/>
      <c r="CUG863" s="465"/>
      <c r="CUH863" s="466"/>
      <c r="CUI863" s="467"/>
      <c r="CUJ863" s="466"/>
      <c r="CUK863" s="467"/>
      <c r="CUL863" s="467"/>
      <c r="CUM863" s="463"/>
      <c r="CUN863" s="464"/>
      <c r="CUO863" s="465"/>
      <c r="CUP863" s="466"/>
      <c r="CUQ863" s="467"/>
      <c r="CUR863" s="466"/>
      <c r="CUS863" s="467"/>
      <c r="CUT863" s="467"/>
      <c r="CUU863" s="463"/>
      <c r="CUV863" s="464"/>
      <c r="CUW863" s="465"/>
      <c r="CUX863" s="466"/>
      <c r="CUY863" s="467"/>
      <c r="CUZ863" s="466"/>
      <c r="CVA863" s="467"/>
      <c r="CVB863" s="467"/>
      <c r="CVC863" s="463"/>
      <c r="CVD863" s="464"/>
      <c r="CVE863" s="465"/>
      <c r="CVF863" s="466"/>
      <c r="CVG863" s="467"/>
      <c r="CVH863" s="466"/>
      <c r="CVI863" s="467"/>
      <c r="CVJ863" s="467"/>
      <c r="CVK863" s="463"/>
      <c r="CVL863" s="464"/>
      <c r="CVM863" s="465"/>
      <c r="CVN863" s="466"/>
      <c r="CVO863" s="467"/>
      <c r="CVP863" s="466"/>
      <c r="CVQ863" s="467"/>
      <c r="CVR863" s="467"/>
      <c r="CVS863" s="463"/>
      <c r="CVT863" s="464"/>
      <c r="CVU863" s="465"/>
      <c r="CVV863" s="466"/>
      <c r="CVW863" s="467"/>
      <c r="CVX863" s="466"/>
      <c r="CVY863" s="467"/>
      <c r="CVZ863" s="467"/>
      <c r="CWA863" s="463"/>
      <c r="CWB863" s="464"/>
      <c r="CWC863" s="465"/>
      <c r="CWD863" s="466"/>
      <c r="CWE863" s="467"/>
      <c r="CWF863" s="466"/>
      <c r="CWG863" s="467"/>
      <c r="CWH863" s="467"/>
      <c r="CWI863" s="463"/>
      <c r="CWJ863" s="464"/>
      <c r="CWK863" s="465"/>
      <c r="CWL863" s="466"/>
      <c r="CWM863" s="467"/>
      <c r="CWN863" s="466"/>
      <c r="CWO863" s="467"/>
      <c r="CWP863" s="467"/>
      <c r="CWQ863" s="463"/>
      <c r="CWR863" s="464"/>
      <c r="CWS863" s="465"/>
      <c r="CWT863" s="466"/>
      <c r="CWU863" s="467"/>
      <c r="CWV863" s="466"/>
      <c r="CWW863" s="467"/>
      <c r="CWX863" s="467"/>
      <c r="CWY863" s="463"/>
      <c r="CWZ863" s="464"/>
      <c r="CXA863" s="465"/>
      <c r="CXB863" s="466"/>
      <c r="CXC863" s="467"/>
      <c r="CXD863" s="466"/>
      <c r="CXE863" s="467"/>
      <c r="CXF863" s="467"/>
      <c r="CXG863" s="463"/>
      <c r="CXH863" s="464"/>
      <c r="CXI863" s="465"/>
      <c r="CXJ863" s="466"/>
      <c r="CXK863" s="467"/>
      <c r="CXL863" s="466"/>
      <c r="CXM863" s="467"/>
      <c r="CXN863" s="467"/>
      <c r="CXO863" s="463"/>
      <c r="CXP863" s="464"/>
      <c r="CXQ863" s="465"/>
      <c r="CXR863" s="466"/>
      <c r="CXS863" s="467"/>
      <c r="CXT863" s="466"/>
      <c r="CXU863" s="467"/>
      <c r="CXV863" s="467"/>
      <c r="CXW863" s="463"/>
      <c r="CXX863" s="464"/>
      <c r="CXY863" s="465"/>
      <c r="CXZ863" s="466"/>
      <c r="CYA863" s="467"/>
      <c r="CYB863" s="466"/>
      <c r="CYC863" s="467"/>
      <c r="CYD863" s="467"/>
      <c r="CYE863" s="463"/>
      <c r="CYF863" s="464"/>
      <c r="CYG863" s="465"/>
      <c r="CYH863" s="466"/>
      <c r="CYI863" s="467"/>
      <c r="CYJ863" s="466"/>
      <c r="CYK863" s="467"/>
      <c r="CYL863" s="467"/>
      <c r="CYM863" s="463"/>
      <c r="CYN863" s="464"/>
      <c r="CYO863" s="465"/>
      <c r="CYP863" s="466"/>
      <c r="CYQ863" s="467"/>
      <c r="CYR863" s="466"/>
      <c r="CYS863" s="467"/>
      <c r="CYT863" s="467"/>
      <c r="CYU863" s="463"/>
      <c r="CYV863" s="464"/>
      <c r="CYW863" s="465"/>
      <c r="CYX863" s="466"/>
      <c r="CYY863" s="467"/>
      <c r="CYZ863" s="466"/>
      <c r="CZA863" s="467"/>
      <c r="CZB863" s="467"/>
      <c r="CZC863" s="463"/>
      <c r="CZD863" s="464"/>
      <c r="CZE863" s="465"/>
      <c r="CZF863" s="466"/>
      <c r="CZG863" s="467"/>
      <c r="CZH863" s="466"/>
      <c r="CZI863" s="467"/>
      <c r="CZJ863" s="467"/>
      <c r="CZK863" s="463"/>
      <c r="CZL863" s="464"/>
      <c r="CZM863" s="465"/>
      <c r="CZN863" s="466"/>
      <c r="CZO863" s="467"/>
      <c r="CZP863" s="466"/>
      <c r="CZQ863" s="467"/>
      <c r="CZR863" s="467"/>
      <c r="CZS863" s="463"/>
      <c r="CZT863" s="464"/>
      <c r="CZU863" s="465"/>
      <c r="CZV863" s="466"/>
      <c r="CZW863" s="467"/>
      <c r="CZX863" s="466"/>
      <c r="CZY863" s="467"/>
      <c r="CZZ863" s="467"/>
      <c r="DAA863" s="463"/>
      <c r="DAB863" s="464"/>
      <c r="DAC863" s="465"/>
      <c r="DAD863" s="466"/>
      <c r="DAE863" s="467"/>
      <c r="DAF863" s="466"/>
      <c r="DAG863" s="467"/>
      <c r="DAH863" s="467"/>
      <c r="DAI863" s="463"/>
      <c r="DAJ863" s="464"/>
      <c r="DAK863" s="465"/>
      <c r="DAL863" s="466"/>
      <c r="DAM863" s="467"/>
      <c r="DAN863" s="466"/>
      <c r="DAO863" s="467"/>
      <c r="DAP863" s="467"/>
      <c r="DAQ863" s="463"/>
      <c r="DAR863" s="464"/>
      <c r="DAS863" s="465"/>
      <c r="DAT863" s="466"/>
      <c r="DAU863" s="467"/>
      <c r="DAV863" s="466"/>
      <c r="DAW863" s="467"/>
      <c r="DAX863" s="467"/>
      <c r="DAY863" s="463"/>
      <c r="DAZ863" s="464"/>
      <c r="DBA863" s="465"/>
      <c r="DBB863" s="466"/>
      <c r="DBC863" s="467"/>
      <c r="DBD863" s="466"/>
      <c r="DBE863" s="467"/>
      <c r="DBF863" s="467"/>
      <c r="DBG863" s="463"/>
      <c r="DBH863" s="464"/>
      <c r="DBI863" s="465"/>
      <c r="DBJ863" s="466"/>
      <c r="DBK863" s="467"/>
      <c r="DBL863" s="466"/>
      <c r="DBM863" s="467"/>
      <c r="DBN863" s="467"/>
      <c r="DBO863" s="463"/>
      <c r="DBP863" s="464"/>
      <c r="DBQ863" s="465"/>
      <c r="DBR863" s="466"/>
      <c r="DBS863" s="467"/>
      <c r="DBT863" s="466"/>
      <c r="DBU863" s="467"/>
      <c r="DBV863" s="467"/>
      <c r="DBW863" s="463"/>
      <c r="DBX863" s="464"/>
      <c r="DBY863" s="465"/>
      <c r="DBZ863" s="466"/>
      <c r="DCA863" s="467"/>
      <c r="DCB863" s="466"/>
      <c r="DCC863" s="467"/>
      <c r="DCD863" s="467"/>
      <c r="DCE863" s="463"/>
      <c r="DCF863" s="464"/>
      <c r="DCG863" s="465"/>
      <c r="DCH863" s="466"/>
      <c r="DCI863" s="467"/>
      <c r="DCJ863" s="466"/>
      <c r="DCK863" s="467"/>
      <c r="DCL863" s="467"/>
      <c r="DCM863" s="463"/>
      <c r="DCN863" s="464"/>
      <c r="DCO863" s="465"/>
      <c r="DCP863" s="466"/>
      <c r="DCQ863" s="467"/>
      <c r="DCR863" s="466"/>
      <c r="DCS863" s="467"/>
      <c r="DCT863" s="467"/>
      <c r="DCU863" s="463"/>
      <c r="DCV863" s="464"/>
      <c r="DCW863" s="465"/>
      <c r="DCX863" s="466"/>
      <c r="DCY863" s="467"/>
      <c r="DCZ863" s="466"/>
      <c r="DDA863" s="467"/>
      <c r="DDB863" s="467"/>
      <c r="DDC863" s="463"/>
      <c r="DDD863" s="464"/>
      <c r="DDE863" s="465"/>
      <c r="DDF863" s="466"/>
      <c r="DDG863" s="467"/>
      <c r="DDH863" s="466"/>
      <c r="DDI863" s="467"/>
      <c r="DDJ863" s="467"/>
      <c r="DDK863" s="463"/>
      <c r="DDL863" s="464"/>
      <c r="DDM863" s="465"/>
      <c r="DDN863" s="466"/>
      <c r="DDO863" s="467"/>
      <c r="DDP863" s="466"/>
      <c r="DDQ863" s="467"/>
      <c r="DDR863" s="467"/>
      <c r="DDS863" s="463"/>
      <c r="DDT863" s="464"/>
      <c r="DDU863" s="465"/>
      <c r="DDV863" s="466"/>
      <c r="DDW863" s="467"/>
      <c r="DDX863" s="466"/>
      <c r="DDY863" s="467"/>
      <c r="DDZ863" s="467"/>
      <c r="DEA863" s="463"/>
      <c r="DEB863" s="464"/>
      <c r="DEC863" s="465"/>
      <c r="DED863" s="466"/>
      <c r="DEE863" s="467"/>
      <c r="DEF863" s="466"/>
      <c r="DEG863" s="467"/>
      <c r="DEH863" s="467"/>
      <c r="DEI863" s="463"/>
      <c r="DEJ863" s="464"/>
      <c r="DEK863" s="465"/>
      <c r="DEL863" s="466"/>
      <c r="DEM863" s="467"/>
      <c r="DEN863" s="466"/>
      <c r="DEO863" s="467"/>
      <c r="DEP863" s="467"/>
      <c r="DEQ863" s="463"/>
      <c r="DER863" s="464"/>
      <c r="DES863" s="465"/>
      <c r="DET863" s="466"/>
      <c r="DEU863" s="467"/>
      <c r="DEV863" s="466"/>
      <c r="DEW863" s="467"/>
      <c r="DEX863" s="467"/>
      <c r="DEY863" s="463"/>
      <c r="DEZ863" s="464"/>
      <c r="DFA863" s="465"/>
      <c r="DFB863" s="466"/>
      <c r="DFC863" s="467"/>
      <c r="DFD863" s="466"/>
      <c r="DFE863" s="467"/>
      <c r="DFF863" s="467"/>
      <c r="DFG863" s="463"/>
      <c r="DFH863" s="464"/>
      <c r="DFI863" s="465"/>
      <c r="DFJ863" s="466"/>
      <c r="DFK863" s="467"/>
      <c r="DFL863" s="466"/>
      <c r="DFM863" s="467"/>
      <c r="DFN863" s="467"/>
      <c r="DFO863" s="463"/>
      <c r="DFP863" s="464"/>
      <c r="DFQ863" s="465"/>
      <c r="DFR863" s="466"/>
      <c r="DFS863" s="467"/>
      <c r="DFT863" s="466"/>
      <c r="DFU863" s="467"/>
      <c r="DFV863" s="467"/>
      <c r="DFW863" s="463"/>
      <c r="DFX863" s="464"/>
      <c r="DFY863" s="465"/>
      <c r="DFZ863" s="466"/>
      <c r="DGA863" s="467"/>
      <c r="DGB863" s="466"/>
      <c r="DGC863" s="467"/>
      <c r="DGD863" s="467"/>
      <c r="DGE863" s="463"/>
      <c r="DGF863" s="464"/>
      <c r="DGG863" s="465"/>
      <c r="DGH863" s="466"/>
      <c r="DGI863" s="467"/>
      <c r="DGJ863" s="466"/>
      <c r="DGK863" s="467"/>
      <c r="DGL863" s="467"/>
      <c r="DGM863" s="463"/>
      <c r="DGN863" s="464"/>
      <c r="DGO863" s="465"/>
      <c r="DGP863" s="466"/>
      <c r="DGQ863" s="467"/>
      <c r="DGR863" s="466"/>
      <c r="DGS863" s="467"/>
      <c r="DGT863" s="467"/>
      <c r="DGU863" s="463"/>
      <c r="DGV863" s="464"/>
      <c r="DGW863" s="465"/>
      <c r="DGX863" s="466"/>
      <c r="DGY863" s="467"/>
      <c r="DGZ863" s="466"/>
      <c r="DHA863" s="467"/>
      <c r="DHB863" s="467"/>
      <c r="DHC863" s="463"/>
      <c r="DHD863" s="464"/>
      <c r="DHE863" s="465"/>
      <c r="DHF863" s="466"/>
      <c r="DHG863" s="467"/>
      <c r="DHH863" s="466"/>
      <c r="DHI863" s="467"/>
      <c r="DHJ863" s="467"/>
      <c r="DHK863" s="463"/>
      <c r="DHL863" s="464"/>
      <c r="DHM863" s="465"/>
      <c r="DHN863" s="466"/>
      <c r="DHO863" s="467"/>
      <c r="DHP863" s="466"/>
      <c r="DHQ863" s="467"/>
      <c r="DHR863" s="467"/>
      <c r="DHS863" s="463"/>
      <c r="DHT863" s="464"/>
      <c r="DHU863" s="465"/>
      <c r="DHV863" s="466"/>
      <c r="DHW863" s="467"/>
      <c r="DHX863" s="466"/>
      <c r="DHY863" s="467"/>
      <c r="DHZ863" s="467"/>
      <c r="DIA863" s="463"/>
      <c r="DIB863" s="464"/>
      <c r="DIC863" s="465"/>
      <c r="DID863" s="466"/>
      <c r="DIE863" s="467"/>
      <c r="DIF863" s="466"/>
      <c r="DIG863" s="467"/>
      <c r="DIH863" s="467"/>
      <c r="DII863" s="463"/>
      <c r="DIJ863" s="464"/>
      <c r="DIK863" s="465"/>
      <c r="DIL863" s="466"/>
      <c r="DIM863" s="467"/>
      <c r="DIN863" s="466"/>
      <c r="DIO863" s="467"/>
      <c r="DIP863" s="467"/>
      <c r="DIQ863" s="463"/>
      <c r="DIR863" s="464"/>
      <c r="DIS863" s="465"/>
      <c r="DIT863" s="466"/>
      <c r="DIU863" s="467"/>
      <c r="DIV863" s="466"/>
      <c r="DIW863" s="467"/>
      <c r="DIX863" s="467"/>
      <c r="DIY863" s="463"/>
      <c r="DIZ863" s="464"/>
      <c r="DJA863" s="465"/>
      <c r="DJB863" s="466"/>
      <c r="DJC863" s="467"/>
      <c r="DJD863" s="466"/>
      <c r="DJE863" s="467"/>
      <c r="DJF863" s="467"/>
      <c r="DJG863" s="463"/>
      <c r="DJH863" s="464"/>
      <c r="DJI863" s="465"/>
      <c r="DJJ863" s="466"/>
      <c r="DJK863" s="467"/>
      <c r="DJL863" s="466"/>
      <c r="DJM863" s="467"/>
      <c r="DJN863" s="467"/>
      <c r="DJO863" s="463"/>
      <c r="DJP863" s="464"/>
      <c r="DJQ863" s="465"/>
      <c r="DJR863" s="466"/>
      <c r="DJS863" s="467"/>
      <c r="DJT863" s="466"/>
      <c r="DJU863" s="467"/>
      <c r="DJV863" s="467"/>
      <c r="DJW863" s="463"/>
      <c r="DJX863" s="464"/>
      <c r="DJY863" s="465"/>
      <c r="DJZ863" s="466"/>
      <c r="DKA863" s="467"/>
      <c r="DKB863" s="466"/>
      <c r="DKC863" s="467"/>
      <c r="DKD863" s="467"/>
      <c r="DKE863" s="463"/>
      <c r="DKF863" s="464"/>
      <c r="DKG863" s="465"/>
      <c r="DKH863" s="466"/>
      <c r="DKI863" s="467"/>
      <c r="DKJ863" s="466"/>
      <c r="DKK863" s="467"/>
      <c r="DKL863" s="467"/>
      <c r="DKM863" s="463"/>
      <c r="DKN863" s="464"/>
      <c r="DKO863" s="465"/>
      <c r="DKP863" s="466"/>
      <c r="DKQ863" s="467"/>
      <c r="DKR863" s="466"/>
      <c r="DKS863" s="467"/>
      <c r="DKT863" s="467"/>
      <c r="DKU863" s="463"/>
      <c r="DKV863" s="464"/>
      <c r="DKW863" s="465"/>
      <c r="DKX863" s="466"/>
      <c r="DKY863" s="467"/>
      <c r="DKZ863" s="466"/>
      <c r="DLA863" s="467"/>
      <c r="DLB863" s="467"/>
      <c r="DLC863" s="463"/>
      <c r="DLD863" s="464"/>
      <c r="DLE863" s="465"/>
      <c r="DLF863" s="466"/>
      <c r="DLG863" s="467"/>
      <c r="DLH863" s="466"/>
      <c r="DLI863" s="467"/>
      <c r="DLJ863" s="467"/>
      <c r="DLK863" s="463"/>
      <c r="DLL863" s="464"/>
      <c r="DLM863" s="465"/>
      <c r="DLN863" s="466"/>
      <c r="DLO863" s="467"/>
      <c r="DLP863" s="466"/>
      <c r="DLQ863" s="467"/>
      <c r="DLR863" s="467"/>
      <c r="DLS863" s="463"/>
      <c r="DLT863" s="464"/>
      <c r="DLU863" s="465"/>
      <c r="DLV863" s="466"/>
      <c r="DLW863" s="467"/>
      <c r="DLX863" s="466"/>
      <c r="DLY863" s="467"/>
      <c r="DLZ863" s="467"/>
      <c r="DMA863" s="463"/>
      <c r="DMB863" s="464"/>
      <c r="DMC863" s="465"/>
      <c r="DMD863" s="466"/>
      <c r="DME863" s="467"/>
      <c r="DMF863" s="466"/>
      <c r="DMG863" s="467"/>
      <c r="DMH863" s="467"/>
      <c r="DMI863" s="463"/>
      <c r="DMJ863" s="464"/>
      <c r="DMK863" s="465"/>
      <c r="DML863" s="466"/>
      <c r="DMM863" s="467"/>
      <c r="DMN863" s="466"/>
      <c r="DMO863" s="467"/>
      <c r="DMP863" s="467"/>
      <c r="DMQ863" s="463"/>
      <c r="DMR863" s="464"/>
      <c r="DMS863" s="465"/>
      <c r="DMT863" s="466"/>
      <c r="DMU863" s="467"/>
      <c r="DMV863" s="466"/>
      <c r="DMW863" s="467"/>
      <c r="DMX863" s="467"/>
      <c r="DMY863" s="463"/>
      <c r="DMZ863" s="464"/>
      <c r="DNA863" s="465"/>
      <c r="DNB863" s="466"/>
      <c r="DNC863" s="467"/>
      <c r="DND863" s="466"/>
      <c r="DNE863" s="467"/>
      <c r="DNF863" s="467"/>
      <c r="DNG863" s="463"/>
      <c r="DNH863" s="464"/>
      <c r="DNI863" s="465"/>
      <c r="DNJ863" s="466"/>
      <c r="DNK863" s="467"/>
      <c r="DNL863" s="466"/>
      <c r="DNM863" s="467"/>
      <c r="DNN863" s="467"/>
      <c r="DNO863" s="463"/>
      <c r="DNP863" s="464"/>
      <c r="DNQ863" s="465"/>
      <c r="DNR863" s="466"/>
      <c r="DNS863" s="467"/>
      <c r="DNT863" s="466"/>
      <c r="DNU863" s="467"/>
      <c r="DNV863" s="467"/>
      <c r="DNW863" s="463"/>
      <c r="DNX863" s="464"/>
      <c r="DNY863" s="465"/>
      <c r="DNZ863" s="466"/>
      <c r="DOA863" s="467"/>
      <c r="DOB863" s="466"/>
      <c r="DOC863" s="467"/>
      <c r="DOD863" s="467"/>
      <c r="DOE863" s="463"/>
      <c r="DOF863" s="464"/>
      <c r="DOG863" s="465"/>
      <c r="DOH863" s="466"/>
      <c r="DOI863" s="467"/>
      <c r="DOJ863" s="466"/>
      <c r="DOK863" s="467"/>
      <c r="DOL863" s="467"/>
      <c r="DOM863" s="463"/>
      <c r="DON863" s="464"/>
      <c r="DOO863" s="465"/>
      <c r="DOP863" s="466"/>
      <c r="DOQ863" s="467"/>
      <c r="DOR863" s="466"/>
      <c r="DOS863" s="467"/>
      <c r="DOT863" s="467"/>
      <c r="DOU863" s="463"/>
      <c r="DOV863" s="464"/>
      <c r="DOW863" s="465"/>
      <c r="DOX863" s="466"/>
      <c r="DOY863" s="467"/>
      <c r="DOZ863" s="466"/>
      <c r="DPA863" s="467"/>
      <c r="DPB863" s="467"/>
      <c r="DPC863" s="463"/>
      <c r="DPD863" s="464"/>
      <c r="DPE863" s="465"/>
      <c r="DPF863" s="466"/>
      <c r="DPG863" s="467"/>
      <c r="DPH863" s="466"/>
      <c r="DPI863" s="467"/>
      <c r="DPJ863" s="467"/>
      <c r="DPK863" s="463"/>
      <c r="DPL863" s="464"/>
      <c r="DPM863" s="465"/>
      <c r="DPN863" s="466"/>
      <c r="DPO863" s="467"/>
      <c r="DPP863" s="466"/>
      <c r="DPQ863" s="467"/>
      <c r="DPR863" s="467"/>
      <c r="DPS863" s="463"/>
      <c r="DPT863" s="464"/>
      <c r="DPU863" s="465"/>
      <c r="DPV863" s="466"/>
      <c r="DPW863" s="467"/>
      <c r="DPX863" s="466"/>
      <c r="DPY863" s="467"/>
      <c r="DPZ863" s="467"/>
      <c r="DQA863" s="463"/>
      <c r="DQB863" s="464"/>
      <c r="DQC863" s="465"/>
      <c r="DQD863" s="466"/>
      <c r="DQE863" s="467"/>
      <c r="DQF863" s="466"/>
      <c r="DQG863" s="467"/>
      <c r="DQH863" s="467"/>
      <c r="DQI863" s="463"/>
      <c r="DQJ863" s="464"/>
      <c r="DQK863" s="465"/>
      <c r="DQL863" s="466"/>
      <c r="DQM863" s="467"/>
      <c r="DQN863" s="466"/>
      <c r="DQO863" s="467"/>
      <c r="DQP863" s="467"/>
      <c r="DQQ863" s="463"/>
      <c r="DQR863" s="464"/>
      <c r="DQS863" s="465"/>
      <c r="DQT863" s="466"/>
      <c r="DQU863" s="467"/>
      <c r="DQV863" s="466"/>
      <c r="DQW863" s="467"/>
      <c r="DQX863" s="467"/>
      <c r="DQY863" s="463"/>
      <c r="DQZ863" s="464"/>
      <c r="DRA863" s="465"/>
      <c r="DRB863" s="466"/>
      <c r="DRC863" s="467"/>
      <c r="DRD863" s="466"/>
      <c r="DRE863" s="467"/>
      <c r="DRF863" s="467"/>
      <c r="DRG863" s="463"/>
      <c r="DRH863" s="464"/>
      <c r="DRI863" s="465"/>
      <c r="DRJ863" s="466"/>
      <c r="DRK863" s="467"/>
      <c r="DRL863" s="466"/>
      <c r="DRM863" s="467"/>
      <c r="DRN863" s="467"/>
      <c r="DRO863" s="463"/>
      <c r="DRP863" s="464"/>
      <c r="DRQ863" s="465"/>
      <c r="DRR863" s="466"/>
      <c r="DRS863" s="467"/>
      <c r="DRT863" s="466"/>
      <c r="DRU863" s="467"/>
      <c r="DRV863" s="467"/>
      <c r="DRW863" s="463"/>
      <c r="DRX863" s="464"/>
      <c r="DRY863" s="465"/>
      <c r="DRZ863" s="466"/>
      <c r="DSA863" s="467"/>
      <c r="DSB863" s="466"/>
      <c r="DSC863" s="467"/>
      <c r="DSD863" s="467"/>
      <c r="DSE863" s="463"/>
      <c r="DSF863" s="464"/>
      <c r="DSG863" s="465"/>
      <c r="DSH863" s="466"/>
      <c r="DSI863" s="467"/>
      <c r="DSJ863" s="466"/>
      <c r="DSK863" s="467"/>
      <c r="DSL863" s="467"/>
      <c r="DSM863" s="463"/>
      <c r="DSN863" s="464"/>
      <c r="DSO863" s="465"/>
      <c r="DSP863" s="466"/>
      <c r="DSQ863" s="467"/>
      <c r="DSR863" s="466"/>
      <c r="DSS863" s="467"/>
      <c r="DST863" s="467"/>
      <c r="DSU863" s="463"/>
      <c r="DSV863" s="464"/>
      <c r="DSW863" s="465"/>
      <c r="DSX863" s="466"/>
      <c r="DSY863" s="467"/>
      <c r="DSZ863" s="466"/>
      <c r="DTA863" s="467"/>
      <c r="DTB863" s="467"/>
      <c r="DTC863" s="463"/>
      <c r="DTD863" s="464"/>
      <c r="DTE863" s="465"/>
      <c r="DTF863" s="466"/>
      <c r="DTG863" s="467"/>
      <c r="DTH863" s="466"/>
      <c r="DTI863" s="467"/>
      <c r="DTJ863" s="467"/>
      <c r="DTK863" s="463"/>
      <c r="DTL863" s="464"/>
      <c r="DTM863" s="465"/>
      <c r="DTN863" s="466"/>
      <c r="DTO863" s="467"/>
      <c r="DTP863" s="466"/>
      <c r="DTQ863" s="467"/>
      <c r="DTR863" s="467"/>
      <c r="DTS863" s="463"/>
      <c r="DTT863" s="464"/>
      <c r="DTU863" s="465"/>
      <c r="DTV863" s="466"/>
      <c r="DTW863" s="467"/>
      <c r="DTX863" s="466"/>
      <c r="DTY863" s="467"/>
      <c r="DTZ863" s="467"/>
      <c r="DUA863" s="463"/>
      <c r="DUB863" s="464"/>
      <c r="DUC863" s="465"/>
      <c r="DUD863" s="466"/>
      <c r="DUE863" s="467"/>
      <c r="DUF863" s="466"/>
      <c r="DUG863" s="467"/>
      <c r="DUH863" s="467"/>
      <c r="DUI863" s="463"/>
      <c r="DUJ863" s="464"/>
      <c r="DUK863" s="465"/>
      <c r="DUL863" s="466"/>
      <c r="DUM863" s="467"/>
      <c r="DUN863" s="466"/>
      <c r="DUO863" s="467"/>
      <c r="DUP863" s="467"/>
      <c r="DUQ863" s="463"/>
      <c r="DUR863" s="464"/>
      <c r="DUS863" s="465"/>
      <c r="DUT863" s="466"/>
      <c r="DUU863" s="467"/>
      <c r="DUV863" s="466"/>
      <c r="DUW863" s="467"/>
      <c r="DUX863" s="467"/>
      <c r="DUY863" s="463"/>
      <c r="DUZ863" s="464"/>
      <c r="DVA863" s="465"/>
      <c r="DVB863" s="466"/>
      <c r="DVC863" s="467"/>
      <c r="DVD863" s="466"/>
      <c r="DVE863" s="467"/>
      <c r="DVF863" s="467"/>
      <c r="DVG863" s="463"/>
      <c r="DVH863" s="464"/>
      <c r="DVI863" s="465"/>
      <c r="DVJ863" s="466"/>
      <c r="DVK863" s="467"/>
      <c r="DVL863" s="466"/>
      <c r="DVM863" s="467"/>
      <c r="DVN863" s="467"/>
      <c r="DVO863" s="463"/>
      <c r="DVP863" s="464"/>
      <c r="DVQ863" s="465"/>
      <c r="DVR863" s="466"/>
      <c r="DVS863" s="467"/>
      <c r="DVT863" s="466"/>
      <c r="DVU863" s="467"/>
      <c r="DVV863" s="467"/>
      <c r="DVW863" s="463"/>
      <c r="DVX863" s="464"/>
      <c r="DVY863" s="465"/>
      <c r="DVZ863" s="466"/>
      <c r="DWA863" s="467"/>
      <c r="DWB863" s="466"/>
      <c r="DWC863" s="467"/>
      <c r="DWD863" s="467"/>
      <c r="DWE863" s="463"/>
      <c r="DWF863" s="464"/>
      <c r="DWG863" s="465"/>
      <c r="DWH863" s="466"/>
      <c r="DWI863" s="467"/>
      <c r="DWJ863" s="466"/>
      <c r="DWK863" s="467"/>
      <c r="DWL863" s="467"/>
      <c r="DWM863" s="463"/>
      <c r="DWN863" s="464"/>
      <c r="DWO863" s="465"/>
      <c r="DWP863" s="466"/>
      <c r="DWQ863" s="467"/>
      <c r="DWR863" s="466"/>
      <c r="DWS863" s="467"/>
      <c r="DWT863" s="467"/>
      <c r="DWU863" s="463"/>
      <c r="DWV863" s="464"/>
      <c r="DWW863" s="465"/>
      <c r="DWX863" s="466"/>
      <c r="DWY863" s="467"/>
      <c r="DWZ863" s="466"/>
      <c r="DXA863" s="467"/>
      <c r="DXB863" s="467"/>
      <c r="DXC863" s="463"/>
      <c r="DXD863" s="464"/>
      <c r="DXE863" s="465"/>
      <c r="DXF863" s="466"/>
      <c r="DXG863" s="467"/>
      <c r="DXH863" s="466"/>
      <c r="DXI863" s="467"/>
      <c r="DXJ863" s="467"/>
      <c r="DXK863" s="463"/>
      <c r="DXL863" s="464"/>
      <c r="DXM863" s="465"/>
      <c r="DXN863" s="466"/>
      <c r="DXO863" s="467"/>
      <c r="DXP863" s="466"/>
      <c r="DXQ863" s="467"/>
      <c r="DXR863" s="467"/>
      <c r="DXS863" s="463"/>
      <c r="DXT863" s="464"/>
      <c r="DXU863" s="465"/>
      <c r="DXV863" s="466"/>
      <c r="DXW863" s="467"/>
      <c r="DXX863" s="466"/>
      <c r="DXY863" s="467"/>
      <c r="DXZ863" s="467"/>
      <c r="DYA863" s="463"/>
      <c r="DYB863" s="464"/>
      <c r="DYC863" s="465"/>
      <c r="DYD863" s="466"/>
      <c r="DYE863" s="467"/>
      <c r="DYF863" s="466"/>
      <c r="DYG863" s="467"/>
      <c r="DYH863" s="467"/>
      <c r="DYI863" s="463"/>
      <c r="DYJ863" s="464"/>
      <c r="DYK863" s="465"/>
      <c r="DYL863" s="466"/>
      <c r="DYM863" s="467"/>
      <c r="DYN863" s="466"/>
      <c r="DYO863" s="467"/>
      <c r="DYP863" s="467"/>
      <c r="DYQ863" s="463"/>
      <c r="DYR863" s="464"/>
      <c r="DYS863" s="465"/>
      <c r="DYT863" s="466"/>
      <c r="DYU863" s="467"/>
      <c r="DYV863" s="466"/>
      <c r="DYW863" s="467"/>
      <c r="DYX863" s="467"/>
      <c r="DYY863" s="463"/>
      <c r="DYZ863" s="464"/>
      <c r="DZA863" s="465"/>
      <c r="DZB863" s="466"/>
      <c r="DZC863" s="467"/>
      <c r="DZD863" s="466"/>
      <c r="DZE863" s="467"/>
      <c r="DZF863" s="467"/>
      <c r="DZG863" s="463"/>
      <c r="DZH863" s="464"/>
      <c r="DZI863" s="465"/>
      <c r="DZJ863" s="466"/>
      <c r="DZK863" s="467"/>
      <c r="DZL863" s="466"/>
      <c r="DZM863" s="467"/>
      <c r="DZN863" s="467"/>
      <c r="DZO863" s="463"/>
      <c r="DZP863" s="464"/>
      <c r="DZQ863" s="465"/>
      <c r="DZR863" s="466"/>
      <c r="DZS863" s="467"/>
      <c r="DZT863" s="466"/>
      <c r="DZU863" s="467"/>
      <c r="DZV863" s="467"/>
      <c r="DZW863" s="463"/>
      <c r="DZX863" s="464"/>
      <c r="DZY863" s="465"/>
      <c r="DZZ863" s="466"/>
      <c r="EAA863" s="467"/>
      <c r="EAB863" s="466"/>
      <c r="EAC863" s="467"/>
      <c r="EAD863" s="467"/>
      <c r="EAE863" s="463"/>
      <c r="EAF863" s="464"/>
      <c r="EAG863" s="465"/>
      <c r="EAH863" s="466"/>
      <c r="EAI863" s="467"/>
      <c r="EAJ863" s="466"/>
      <c r="EAK863" s="467"/>
      <c r="EAL863" s="467"/>
      <c r="EAM863" s="463"/>
      <c r="EAN863" s="464"/>
      <c r="EAO863" s="465"/>
      <c r="EAP863" s="466"/>
      <c r="EAQ863" s="467"/>
      <c r="EAR863" s="466"/>
      <c r="EAS863" s="467"/>
      <c r="EAT863" s="467"/>
      <c r="EAU863" s="463"/>
      <c r="EAV863" s="464"/>
      <c r="EAW863" s="465"/>
      <c r="EAX863" s="466"/>
      <c r="EAY863" s="467"/>
      <c r="EAZ863" s="466"/>
      <c r="EBA863" s="467"/>
      <c r="EBB863" s="467"/>
      <c r="EBC863" s="463"/>
      <c r="EBD863" s="464"/>
      <c r="EBE863" s="465"/>
      <c r="EBF863" s="466"/>
      <c r="EBG863" s="467"/>
      <c r="EBH863" s="466"/>
      <c r="EBI863" s="467"/>
      <c r="EBJ863" s="467"/>
      <c r="EBK863" s="463"/>
      <c r="EBL863" s="464"/>
      <c r="EBM863" s="465"/>
      <c r="EBN863" s="466"/>
      <c r="EBO863" s="467"/>
      <c r="EBP863" s="466"/>
      <c r="EBQ863" s="467"/>
      <c r="EBR863" s="467"/>
      <c r="EBS863" s="463"/>
      <c r="EBT863" s="464"/>
      <c r="EBU863" s="465"/>
      <c r="EBV863" s="466"/>
      <c r="EBW863" s="467"/>
      <c r="EBX863" s="466"/>
      <c r="EBY863" s="467"/>
      <c r="EBZ863" s="467"/>
      <c r="ECA863" s="463"/>
      <c r="ECB863" s="464"/>
      <c r="ECC863" s="465"/>
      <c r="ECD863" s="466"/>
      <c r="ECE863" s="467"/>
      <c r="ECF863" s="466"/>
      <c r="ECG863" s="467"/>
      <c r="ECH863" s="467"/>
      <c r="ECI863" s="463"/>
      <c r="ECJ863" s="464"/>
      <c r="ECK863" s="465"/>
      <c r="ECL863" s="466"/>
      <c r="ECM863" s="467"/>
      <c r="ECN863" s="466"/>
      <c r="ECO863" s="467"/>
      <c r="ECP863" s="467"/>
      <c r="ECQ863" s="463"/>
      <c r="ECR863" s="464"/>
      <c r="ECS863" s="465"/>
      <c r="ECT863" s="466"/>
      <c r="ECU863" s="467"/>
      <c r="ECV863" s="466"/>
      <c r="ECW863" s="467"/>
      <c r="ECX863" s="467"/>
      <c r="ECY863" s="463"/>
      <c r="ECZ863" s="464"/>
      <c r="EDA863" s="465"/>
      <c r="EDB863" s="466"/>
      <c r="EDC863" s="467"/>
      <c r="EDD863" s="466"/>
      <c r="EDE863" s="467"/>
      <c r="EDF863" s="467"/>
      <c r="EDG863" s="463"/>
      <c r="EDH863" s="464"/>
      <c r="EDI863" s="465"/>
      <c r="EDJ863" s="466"/>
      <c r="EDK863" s="467"/>
      <c r="EDL863" s="466"/>
      <c r="EDM863" s="467"/>
      <c r="EDN863" s="467"/>
      <c r="EDO863" s="463"/>
      <c r="EDP863" s="464"/>
      <c r="EDQ863" s="465"/>
      <c r="EDR863" s="466"/>
      <c r="EDS863" s="467"/>
      <c r="EDT863" s="466"/>
      <c r="EDU863" s="467"/>
      <c r="EDV863" s="467"/>
      <c r="EDW863" s="463"/>
      <c r="EDX863" s="464"/>
      <c r="EDY863" s="465"/>
      <c r="EDZ863" s="466"/>
      <c r="EEA863" s="467"/>
      <c r="EEB863" s="466"/>
      <c r="EEC863" s="467"/>
      <c r="EED863" s="467"/>
      <c r="EEE863" s="463"/>
      <c r="EEF863" s="464"/>
      <c r="EEG863" s="465"/>
      <c r="EEH863" s="466"/>
      <c r="EEI863" s="467"/>
      <c r="EEJ863" s="466"/>
      <c r="EEK863" s="467"/>
      <c r="EEL863" s="467"/>
      <c r="EEM863" s="463"/>
      <c r="EEN863" s="464"/>
      <c r="EEO863" s="465"/>
      <c r="EEP863" s="466"/>
      <c r="EEQ863" s="467"/>
      <c r="EER863" s="466"/>
      <c r="EES863" s="467"/>
      <c r="EET863" s="467"/>
      <c r="EEU863" s="463"/>
      <c r="EEV863" s="464"/>
      <c r="EEW863" s="465"/>
      <c r="EEX863" s="466"/>
      <c r="EEY863" s="467"/>
      <c r="EEZ863" s="466"/>
      <c r="EFA863" s="467"/>
      <c r="EFB863" s="467"/>
      <c r="EFC863" s="463"/>
      <c r="EFD863" s="464"/>
      <c r="EFE863" s="465"/>
      <c r="EFF863" s="466"/>
      <c r="EFG863" s="467"/>
      <c r="EFH863" s="466"/>
      <c r="EFI863" s="467"/>
      <c r="EFJ863" s="467"/>
      <c r="EFK863" s="463"/>
      <c r="EFL863" s="464"/>
      <c r="EFM863" s="465"/>
      <c r="EFN863" s="466"/>
      <c r="EFO863" s="467"/>
      <c r="EFP863" s="466"/>
      <c r="EFQ863" s="467"/>
      <c r="EFR863" s="467"/>
      <c r="EFS863" s="463"/>
      <c r="EFT863" s="464"/>
      <c r="EFU863" s="465"/>
      <c r="EFV863" s="466"/>
      <c r="EFW863" s="467"/>
      <c r="EFX863" s="466"/>
      <c r="EFY863" s="467"/>
      <c r="EFZ863" s="467"/>
      <c r="EGA863" s="463"/>
      <c r="EGB863" s="464"/>
      <c r="EGC863" s="465"/>
      <c r="EGD863" s="466"/>
      <c r="EGE863" s="467"/>
      <c r="EGF863" s="466"/>
      <c r="EGG863" s="467"/>
      <c r="EGH863" s="467"/>
      <c r="EGI863" s="463"/>
      <c r="EGJ863" s="464"/>
      <c r="EGK863" s="465"/>
      <c r="EGL863" s="466"/>
      <c r="EGM863" s="467"/>
      <c r="EGN863" s="466"/>
      <c r="EGO863" s="467"/>
      <c r="EGP863" s="467"/>
      <c r="EGQ863" s="463"/>
      <c r="EGR863" s="464"/>
      <c r="EGS863" s="465"/>
      <c r="EGT863" s="466"/>
      <c r="EGU863" s="467"/>
      <c r="EGV863" s="466"/>
      <c r="EGW863" s="467"/>
      <c r="EGX863" s="467"/>
      <c r="EGY863" s="463"/>
      <c r="EGZ863" s="464"/>
      <c r="EHA863" s="465"/>
      <c r="EHB863" s="466"/>
      <c r="EHC863" s="467"/>
      <c r="EHD863" s="466"/>
      <c r="EHE863" s="467"/>
      <c r="EHF863" s="467"/>
      <c r="EHG863" s="463"/>
      <c r="EHH863" s="464"/>
      <c r="EHI863" s="465"/>
      <c r="EHJ863" s="466"/>
      <c r="EHK863" s="467"/>
      <c r="EHL863" s="466"/>
      <c r="EHM863" s="467"/>
      <c r="EHN863" s="467"/>
      <c r="EHO863" s="463"/>
      <c r="EHP863" s="464"/>
      <c r="EHQ863" s="465"/>
      <c r="EHR863" s="466"/>
      <c r="EHS863" s="467"/>
      <c r="EHT863" s="466"/>
      <c r="EHU863" s="467"/>
      <c r="EHV863" s="467"/>
      <c r="EHW863" s="463"/>
      <c r="EHX863" s="464"/>
      <c r="EHY863" s="465"/>
      <c r="EHZ863" s="466"/>
      <c r="EIA863" s="467"/>
      <c r="EIB863" s="466"/>
      <c r="EIC863" s="467"/>
      <c r="EID863" s="467"/>
      <c r="EIE863" s="463"/>
      <c r="EIF863" s="464"/>
      <c r="EIG863" s="465"/>
      <c r="EIH863" s="466"/>
      <c r="EII863" s="467"/>
      <c r="EIJ863" s="466"/>
      <c r="EIK863" s="467"/>
      <c r="EIL863" s="467"/>
      <c r="EIM863" s="463"/>
      <c r="EIN863" s="464"/>
      <c r="EIO863" s="465"/>
      <c r="EIP863" s="466"/>
      <c r="EIQ863" s="467"/>
      <c r="EIR863" s="466"/>
      <c r="EIS863" s="467"/>
      <c r="EIT863" s="467"/>
      <c r="EIU863" s="463"/>
      <c r="EIV863" s="464"/>
      <c r="EIW863" s="465"/>
      <c r="EIX863" s="466"/>
      <c r="EIY863" s="467"/>
      <c r="EIZ863" s="466"/>
      <c r="EJA863" s="467"/>
      <c r="EJB863" s="467"/>
      <c r="EJC863" s="463"/>
      <c r="EJD863" s="464"/>
      <c r="EJE863" s="465"/>
      <c r="EJF863" s="466"/>
      <c r="EJG863" s="467"/>
      <c r="EJH863" s="466"/>
      <c r="EJI863" s="467"/>
      <c r="EJJ863" s="467"/>
      <c r="EJK863" s="463"/>
      <c r="EJL863" s="464"/>
      <c r="EJM863" s="465"/>
      <c r="EJN863" s="466"/>
      <c r="EJO863" s="467"/>
      <c r="EJP863" s="466"/>
      <c r="EJQ863" s="467"/>
      <c r="EJR863" s="467"/>
      <c r="EJS863" s="463"/>
      <c r="EJT863" s="464"/>
      <c r="EJU863" s="465"/>
      <c r="EJV863" s="466"/>
      <c r="EJW863" s="467"/>
      <c r="EJX863" s="466"/>
      <c r="EJY863" s="467"/>
      <c r="EJZ863" s="467"/>
      <c r="EKA863" s="463"/>
      <c r="EKB863" s="464"/>
      <c r="EKC863" s="465"/>
      <c r="EKD863" s="466"/>
      <c r="EKE863" s="467"/>
      <c r="EKF863" s="466"/>
      <c r="EKG863" s="467"/>
      <c r="EKH863" s="467"/>
      <c r="EKI863" s="463"/>
      <c r="EKJ863" s="464"/>
      <c r="EKK863" s="465"/>
      <c r="EKL863" s="466"/>
      <c r="EKM863" s="467"/>
      <c r="EKN863" s="466"/>
      <c r="EKO863" s="467"/>
      <c r="EKP863" s="467"/>
      <c r="EKQ863" s="463"/>
      <c r="EKR863" s="464"/>
      <c r="EKS863" s="465"/>
      <c r="EKT863" s="466"/>
      <c r="EKU863" s="467"/>
      <c r="EKV863" s="466"/>
      <c r="EKW863" s="467"/>
      <c r="EKX863" s="467"/>
      <c r="EKY863" s="463"/>
      <c r="EKZ863" s="464"/>
      <c r="ELA863" s="465"/>
      <c r="ELB863" s="466"/>
      <c r="ELC863" s="467"/>
      <c r="ELD863" s="466"/>
      <c r="ELE863" s="467"/>
      <c r="ELF863" s="467"/>
      <c r="ELG863" s="463"/>
      <c r="ELH863" s="464"/>
      <c r="ELI863" s="465"/>
      <c r="ELJ863" s="466"/>
      <c r="ELK863" s="467"/>
      <c r="ELL863" s="466"/>
      <c r="ELM863" s="467"/>
      <c r="ELN863" s="467"/>
      <c r="ELO863" s="463"/>
      <c r="ELP863" s="464"/>
      <c r="ELQ863" s="465"/>
      <c r="ELR863" s="466"/>
      <c r="ELS863" s="467"/>
      <c r="ELT863" s="466"/>
      <c r="ELU863" s="467"/>
      <c r="ELV863" s="467"/>
      <c r="ELW863" s="463"/>
      <c r="ELX863" s="464"/>
      <c r="ELY863" s="465"/>
      <c r="ELZ863" s="466"/>
      <c r="EMA863" s="467"/>
      <c r="EMB863" s="466"/>
      <c r="EMC863" s="467"/>
      <c r="EMD863" s="467"/>
      <c r="EME863" s="463"/>
      <c r="EMF863" s="464"/>
      <c r="EMG863" s="465"/>
      <c r="EMH863" s="466"/>
      <c r="EMI863" s="467"/>
      <c r="EMJ863" s="466"/>
      <c r="EMK863" s="467"/>
      <c r="EML863" s="467"/>
      <c r="EMM863" s="463"/>
      <c r="EMN863" s="464"/>
      <c r="EMO863" s="465"/>
      <c r="EMP863" s="466"/>
      <c r="EMQ863" s="467"/>
      <c r="EMR863" s="466"/>
      <c r="EMS863" s="467"/>
      <c r="EMT863" s="467"/>
      <c r="EMU863" s="463"/>
      <c r="EMV863" s="464"/>
      <c r="EMW863" s="465"/>
      <c r="EMX863" s="466"/>
      <c r="EMY863" s="467"/>
      <c r="EMZ863" s="466"/>
      <c r="ENA863" s="467"/>
      <c r="ENB863" s="467"/>
      <c r="ENC863" s="463"/>
      <c r="END863" s="464"/>
      <c r="ENE863" s="465"/>
      <c r="ENF863" s="466"/>
      <c r="ENG863" s="467"/>
      <c r="ENH863" s="466"/>
      <c r="ENI863" s="467"/>
      <c r="ENJ863" s="467"/>
      <c r="ENK863" s="463"/>
      <c r="ENL863" s="464"/>
      <c r="ENM863" s="465"/>
      <c r="ENN863" s="466"/>
      <c r="ENO863" s="467"/>
      <c r="ENP863" s="466"/>
      <c r="ENQ863" s="467"/>
      <c r="ENR863" s="467"/>
      <c r="ENS863" s="463"/>
      <c r="ENT863" s="464"/>
      <c r="ENU863" s="465"/>
      <c r="ENV863" s="466"/>
      <c r="ENW863" s="467"/>
      <c r="ENX863" s="466"/>
      <c r="ENY863" s="467"/>
      <c r="ENZ863" s="467"/>
      <c r="EOA863" s="463"/>
      <c r="EOB863" s="464"/>
      <c r="EOC863" s="465"/>
      <c r="EOD863" s="466"/>
      <c r="EOE863" s="467"/>
      <c r="EOF863" s="466"/>
      <c r="EOG863" s="467"/>
      <c r="EOH863" s="467"/>
      <c r="EOI863" s="463"/>
      <c r="EOJ863" s="464"/>
      <c r="EOK863" s="465"/>
      <c r="EOL863" s="466"/>
      <c r="EOM863" s="467"/>
      <c r="EON863" s="466"/>
      <c r="EOO863" s="467"/>
      <c r="EOP863" s="467"/>
      <c r="EOQ863" s="463"/>
      <c r="EOR863" s="464"/>
      <c r="EOS863" s="465"/>
      <c r="EOT863" s="466"/>
      <c r="EOU863" s="467"/>
      <c r="EOV863" s="466"/>
      <c r="EOW863" s="467"/>
      <c r="EOX863" s="467"/>
      <c r="EOY863" s="463"/>
      <c r="EOZ863" s="464"/>
      <c r="EPA863" s="465"/>
      <c r="EPB863" s="466"/>
      <c r="EPC863" s="467"/>
      <c r="EPD863" s="466"/>
      <c r="EPE863" s="467"/>
      <c r="EPF863" s="467"/>
      <c r="EPG863" s="463"/>
      <c r="EPH863" s="464"/>
      <c r="EPI863" s="465"/>
      <c r="EPJ863" s="466"/>
      <c r="EPK863" s="467"/>
      <c r="EPL863" s="466"/>
      <c r="EPM863" s="467"/>
      <c r="EPN863" s="467"/>
      <c r="EPO863" s="463"/>
      <c r="EPP863" s="464"/>
      <c r="EPQ863" s="465"/>
      <c r="EPR863" s="466"/>
      <c r="EPS863" s="467"/>
      <c r="EPT863" s="466"/>
      <c r="EPU863" s="467"/>
      <c r="EPV863" s="467"/>
      <c r="EPW863" s="463"/>
      <c r="EPX863" s="464"/>
      <c r="EPY863" s="465"/>
      <c r="EPZ863" s="466"/>
      <c r="EQA863" s="467"/>
      <c r="EQB863" s="466"/>
      <c r="EQC863" s="467"/>
      <c r="EQD863" s="467"/>
      <c r="EQE863" s="463"/>
      <c r="EQF863" s="464"/>
      <c r="EQG863" s="465"/>
      <c r="EQH863" s="466"/>
      <c r="EQI863" s="467"/>
      <c r="EQJ863" s="466"/>
      <c r="EQK863" s="467"/>
      <c r="EQL863" s="467"/>
      <c r="EQM863" s="463"/>
      <c r="EQN863" s="464"/>
      <c r="EQO863" s="465"/>
      <c r="EQP863" s="466"/>
      <c r="EQQ863" s="467"/>
      <c r="EQR863" s="466"/>
      <c r="EQS863" s="467"/>
      <c r="EQT863" s="467"/>
      <c r="EQU863" s="463"/>
      <c r="EQV863" s="464"/>
      <c r="EQW863" s="465"/>
      <c r="EQX863" s="466"/>
      <c r="EQY863" s="467"/>
      <c r="EQZ863" s="466"/>
      <c r="ERA863" s="467"/>
      <c r="ERB863" s="467"/>
      <c r="ERC863" s="463"/>
      <c r="ERD863" s="464"/>
      <c r="ERE863" s="465"/>
      <c r="ERF863" s="466"/>
      <c r="ERG863" s="467"/>
      <c r="ERH863" s="466"/>
      <c r="ERI863" s="467"/>
      <c r="ERJ863" s="467"/>
      <c r="ERK863" s="463"/>
      <c r="ERL863" s="464"/>
      <c r="ERM863" s="465"/>
      <c r="ERN863" s="466"/>
      <c r="ERO863" s="467"/>
      <c r="ERP863" s="466"/>
      <c r="ERQ863" s="467"/>
      <c r="ERR863" s="467"/>
      <c r="ERS863" s="463"/>
      <c r="ERT863" s="464"/>
      <c r="ERU863" s="465"/>
      <c r="ERV863" s="466"/>
      <c r="ERW863" s="467"/>
      <c r="ERX863" s="466"/>
      <c r="ERY863" s="467"/>
      <c r="ERZ863" s="467"/>
      <c r="ESA863" s="463"/>
      <c r="ESB863" s="464"/>
      <c r="ESC863" s="465"/>
      <c r="ESD863" s="466"/>
      <c r="ESE863" s="467"/>
      <c r="ESF863" s="466"/>
      <c r="ESG863" s="467"/>
      <c r="ESH863" s="467"/>
      <c r="ESI863" s="463"/>
      <c r="ESJ863" s="464"/>
      <c r="ESK863" s="465"/>
      <c r="ESL863" s="466"/>
      <c r="ESM863" s="467"/>
      <c r="ESN863" s="466"/>
      <c r="ESO863" s="467"/>
      <c r="ESP863" s="467"/>
      <c r="ESQ863" s="463"/>
      <c r="ESR863" s="464"/>
      <c r="ESS863" s="465"/>
      <c r="EST863" s="466"/>
      <c r="ESU863" s="467"/>
      <c r="ESV863" s="466"/>
      <c r="ESW863" s="467"/>
      <c r="ESX863" s="467"/>
      <c r="ESY863" s="463"/>
      <c r="ESZ863" s="464"/>
      <c r="ETA863" s="465"/>
      <c r="ETB863" s="466"/>
      <c r="ETC863" s="467"/>
      <c r="ETD863" s="466"/>
      <c r="ETE863" s="467"/>
      <c r="ETF863" s="467"/>
      <c r="ETG863" s="463"/>
      <c r="ETH863" s="464"/>
      <c r="ETI863" s="465"/>
      <c r="ETJ863" s="466"/>
      <c r="ETK863" s="467"/>
      <c r="ETL863" s="466"/>
      <c r="ETM863" s="467"/>
      <c r="ETN863" s="467"/>
      <c r="ETO863" s="463"/>
      <c r="ETP863" s="464"/>
      <c r="ETQ863" s="465"/>
      <c r="ETR863" s="466"/>
      <c r="ETS863" s="467"/>
      <c r="ETT863" s="466"/>
      <c r="ETU863" s="467"/>
      <c r="ETV863" s="467"/>
      <c r="ETW863" s="463"/>
      <c r="ETX863" s="464"/>
      <c r="ETY863" s="465"/>
      <c r="ETZ863" s="466"/>
      <c r="EUA863" s="467"/>
      <c r="EUB863" s="466"/>
      <c r="EUC863" s="467"/>
      <c r="EUD863" s="467"/>
      <c r="EUE863" s="463"/>
      <c r="EUF863" s="464"/>
      <c r="EUG863" s="465"/>
      <c r="EUH863" s="466"/>
      <c r="EUI863" s="467"/>
      <c r="EUJ863" s="466"/>
      <c r="EUK863" s="467"/>
      <c r="EUL863" s="467"/>
      <c r="EUM863" s="463"/>
      <c r="EUN863" s="464"/>
      <c r="EUO863" s="465"/>
      <c r="EUP863" s="466"/>
      <c r="EUQ863" s="467"/>
      <c r="EUR863" s="466"/>
      <c r="EUS863" s="467"/>
      <c r="EUT863" s="467"/>
      <c r="EUU863" s="463"/>
      <c r="EUV863" s="464"/>
      <c r="EUW863" s="465"/>
      <c r="EUX863" s="466"/>
      <c r="EUY863" s="467"/>
      <c r="EUZ863" s="466"/>
      <c r="EVA863" s="467"/>
      <c r="EVB863" s="467"/>
      <c r="EVC863" s="463"/>
      <c r="EVD863" s="464"/>
      <c r="EVE863" s="465"/>
      <c r="EVF863" s="466"/>
      <c r="EVG863" s="467"/>
      <c r="EVH863" s="466"/>
      <c r="EVI863" s="467"/>
      <c r="EVJ863" s="467"/>
      <c r="EVK863" s="463"/>
      <c r="EVL863" s="464"/>
      <c r="EVM863" s="465"/>
      <c r="EVN863" s="466"/>
      <c r="EVO863" s="467"/>
      <c r="EVP863" s="466"/>
      <c r="EVQ863" s="467"/>
      <c r="EVR863" s="467"/>
      <c r="EVS863" s="463"/>
      <c r="EVT863" s="464"/>
      <c r="EVU863" s="465"/>
      <c r="EVV863" s="466"/>
      <c r="EVW863" s="467"/>
      <c r="EVX863" s="466"/>
      <c r="EVY863" s="467"/>
      <c r="EVZ863" s="467"/>
      <c r="EWA863" s="463"/>
      <c r="EWB863" s="464"/>
      <c r="EWC863" s="465"/>
      <c r="EWD863" s="466"/>
      <c r="EWE863" s="467"/>
      <c r="EWF863" s="466"/>
      <c r="EWG863" s="467"/>
      <c r="EWH863" s="467"/>
      <c r="EWI863" s="463"/>
      <c r="EWJ863" s="464"/>
      <c r="EWK863" s="465"/>
      <c r="EWL863" s="466"/>
      <c r="EWM863" s="467"/>
      <c r="EWN863" s="466"/>
      <c r="EWO863" s="467"/>
      <c r="EWP863" s="467"/>
      <c r="EWQ863" s="463"/>
      <c r="EWR863" s="464"/>
      <c r="EWS863" s="465"/>
      <c r="EWT863" s="466"/>
      <c r="EWU863" s="467"/>
      <c r="EWV863" s="466"/>
      <c r="EWW863" s="467"/>
      <c r="EWX863" s="467"/>
      <c r="EWY863" s="463"/>
      <c r="EWZ863" s="464"/>
      <c r="EXA863" s="465"/>
      <c r="EXB863" s="466"/>
      <c r="EXC863" s="467"/>
      <c r="EXD863" s="466"/>
      <c r="EXE863" s="467"/>
      <c r="EXF863" s="467"/>
      <c r="EXG863" s="463"/>
      <c r="EXH863" s="464"/>
      <c r="EXI863" s="465"/>
      <c r="EXJ863" s="466"/>
      <c r="EXK863" s="467"/>
      <c r="EXL863" s="466"/>
      <c r="EXM863" s="467"/>
      <c r="EXN863" s="467"/>
      <c r="EXO863" s="463"/>
      <c r="EXP863" s="464"/>
      <c r="EXQ863" s="465"/>
      <c r="EXR863" s="466"/>
      <c r="EXS863" s="467"/>
      <c r="EXT863" s="466"/>
      <c r="EXU863" s="467"/>
      <c r="EXV863" s="467"/>
      <c r="EXW863" s="463"/>
      <c r="EXX863" s="464"/>
      <c r="EXY863" s="465"/>
      <c r="EXZ863" s="466"/>
      <c r="EYA863" s="467"/>
      <c r="EYB863" s="466"/>
      <c r="EYC863" s="467"/>
      <c r="EYD863" s="467"/>
      <c r="EYE863" s="463"/>
      <c r="EYF863" s="464"/>
      <c r="EYG863" s="465"/>
      <c r="EYH863" s="466"/>
      <c r="EYI863" s="467"/>
      <c r="EYJ863" s="466"/>
      <c r="EYK863" s="467"/>
      <c r="EYL863" s="467"/>
      <c r="EYM863" s="463"/>
      <c r="EYN863" s="464"/>
      <c r="EYO863" s="465"/>
      <c r="EYP863" s="466"/>
      <c r="EYQ863" s="467"/>
      <c r="EYR863" s="466"/>
      <c r="EYS863" s="467"/>
      <c r="EYT863" s="467"/>
      <c r="EYU863" s="463"/>
      <c r="EYV863" s="464"/>
      <c r="EYW863" s="465"/>
      <c r="EYX863" s="466"/>
      <c r="EYY863" s="467"/>
      <c r="EYZ863" s="466"/>
      <c r="EZA863" s="467"/>
      <c r="EZB863" s="467"/>
      <c r="EZC863" s="463"/>
      <c r="EZD863" s="464"/>
      <c r="EZE863" s="465"/>
      <c r="EZF863" s="466"/>
      <c r="EZG863" s="467"/>
      <c r="EZH863" s="466"/>
      <c r="EZI863" s="467"/>
      <c r="EZJ863" s="467"/>
      <c r="EZK863" s="463"/>
      <c r="EZL863" s="464"/>
      <c r="EZM863" s="465"/>
      <c r="EZN863" s="466"/>
      <c r="EZO863" s="467"/>
      <c r="EZP863" s="466"/>
      <c r="EZQ863" s="467"/>
      <c r="EZR863" s="467"/>
      <c r="EZS863" s="463"/>
      <c r="EZT863" s="464"/>
      <c r="EZU863" s="465"/>
      <c r="EZV863" s="466"/>
      <c r="EZW863" s="467"/>
      <c r="EZX863" s="466"/>
      <c r="EZY863" s="467"/>
      <c r="EZZ863" s="467"/>
      <c r="FAA863" s="463"/>
      <c r="FAB863" s="464"/>
      <c r="FAC863" s="465"/>
      <c r="FAD863" s="466"/>
      <c r="FAE863" s="467"/>
      <c r="FAF863" s="466"/>
      <c r="FAG863" s="467"/>
      <c r="FAH863" s="467"/>
      <c r="FAI863" s="463"/>
      <c r="FAJ863" s="464"/>
      <c r="FAK863" s="465"/>
      <c r="FAL863" s="466"/>
      <c r="FAM863" s="467"/>
      <c r="FAN863" s="466"/>
      <c r="FAO863" s="467"/>
      <c r="FAP863" s="467"/>
      <c r="FAQ863" s="463"/>
      <c r="FAR863" s="464"/>
      <c r="FAS863" s="465"/>
      <c r="FAT863" s="466"/>
      <c r="FAU863" s="467"/>
      <c r="FAV863" s="466"/>
      <c r="FAW863" s="467"/>
      <c r="FAX863" s="467"/>
      <c r="FAY863" s="463"/>
      <c r="FAZ863" s="464"/>
      <c r="FBA863" s="465"/>
      <c r="FBB863" s="466"/>
      <c r="FBC863" s="467"/>
      <c r="FBD863" s="466"/>
      <c r="FBE863" s="467"/>
      <c r="FBF863" s="467"/>
      <c r="FBG863" s="463"/>
      <c r="FBH863" s="464"/>
      <c r="FBI863" s="465"/>
      <c r="FBJ863" s="466"/>
      <c r="FBK863" s="467"/>
      <c r="FBL863" s="466"/>
      <c r="FBM863" s="467"/>
      <c r="FBN863" s="467"/>
      <c r="FBO863" s="463"/>
      <c r="FBP863" s="464"/>
      <c r="FBQ863" s="465"/>
      <c r="FBR863" s="466"/>
      <c r="FBS863" s="467"/>
      <c r="FBT863" s="466"/>
      <c r="FBU863" s="467"/>
      <c r="FBV863" s="467"/>
      <c r="FBW863" s="463"/>
      <c r="FBX863" s="464"/>
      <c r="FBY863" s="465"/>
      <c r="FBZ863" s="466"/>
      <c r="FCA863" s="467"/>
      <c r="FCB863" s="466"/>
      <c r="FCC863" s="467"/>
      <c r="FCD863" s="467"/>
      <c r="FCE863" s="463"/>
      <c r="FCF863" s="464"/>
      <c r="FCG863" s="465"/>
      <c r="FCH863" s="466"/>
      <c r="FCI863" s="467"/>
      <c r="FCJ863" s="466"/>
      <c r="FCK863" s="467"/>
      <c r="FCL863" s="467"/>
      <c r="FCM863" s="463"/>
      <c r="FCN863" s="464"/>
      <c r="FCO863" s="465"/>
      <c r="FCP863" s="466"/>
      <c r="FCQ863" s="467"/>
      <c r="FCR863" s="466"/>
      <c r="FCS863" s="467"/>
      <c r="FCT863" s="467"/>
      <c r="FCU863" s="463"/>
      <c r="FCV863" s="464"/>
      <c r="FCW863" s="465"/>
      <c r="FCX863" s="466"/>
      <c r="FCY863" s="467"/>
      <c r="FCZ863" s="466"/>
      <c r="FDA863" s="467"/>
      <c r="FDB863" s="467"/>
      <c r="FDC863" s="463"/>
      <c r="FDD863" s="464"/>
      <c r="FDE863" s="465"/>
      <c r="FDF863" s="466"/>
      <c r="FDG863" s="467"/>
      <c r="FDH863" s="466"/>
      <c r="FDI863" s="467"/>
      <c r="FDJ863" s="467"/>
      <c r="FDK863" s="463"/>
      <c r="FDL863" s="464"/>
      <c r="FDM863" s="465"/>
      <c r="FDN863" s="466"/>
      <c r="FDO863" s="467"/>
      <c r="FDP863" s="466"/>
      <c r="FDQ863" s="467"/>
      <c r="FDR863" s="467"/>
      <c r="FDS863" s="463"/>
      <c r="FDT863" s="464"/>
      <c r="FDU863" s="465"/>
      <c r="FDV863" s="466"/>
      <c r="FDW863" s="467"/>
      <c r="FDX863" s="466"/>
      <c r="FDY863" s="467"/>
      <c r="FDZ863" s="467"/>
      <c r="FEA863" s="463"/>
      <c r="FEB863" s="464"/>
      <c r="FEC863" s="465"/>
      <c r="FED863" s="466"/>
      <c r="FEE863" s="467"/>
      <c r="FEF863" s="466"/>
      <c r="FEG863" s="467"/>
      <c r="FEH863" s="467"/>
      <c r="FEI863" s="463"/>
      <c r="FEJ863" s="464"/>
      <c r="FEK863" s="465"/>
      <c r="FEL863" s="466"/>
      <c r="FEM863" s="467"/>
      <c r="FEN863" s="466"/>
      <c r="FEO863" s="467"/>
      <c r="FEP863" s="467"/>
      <c r="FEQ863" s="463"/>
      <c r="FER863" s="464"/>
      <c r="FES863" s="465"/>
      <c r="FET863" s="466"/>
      <c r="FEU863" s="467"/>
      <c r="FEV863" s="466"/>
      <c r="FEW863" s="467"/>
      <c r="FEX863" s="467"/>
      <c r="FEY863" s="463"/>
      <c r="FEZ863" s="464"/>
      <c r="FFA863" s="465"/>
      <c r="FFB863" s="466"/>
      <c r="FFC863" s="467"/>
      <c r="FFD863" s="466"/>
      <c r="FFE863" s="467"/>
      <c r="FFF863" s="467"/>
      <c r="FFG863" s="463"/>
      <c r="FFH863" s="464"/>
      <c r="FFI863" s="465"/>
      <c r="FFJ863" s="466"/>
      <c r="FFK863" s="467"/>
      <c r="FFL863" s="466"/>
      <c r="FFM863" s="467"/>
      <c r="FFN863" s="467"/>
      <c r="FFO863" s="463"/>
      <c r="FFP863" s="464"/>
      <c r="FFQ863" s="465"/>
      <c r="FFR863" s="466"/>
      <c r="FFS863" s="467"/>
      <c r="FFT863" s="466"/>
      <c r="FFU863" s="467"/>
      <c r="FFV863" s="467"/>
      <c r="FFW863" s="463"/>
      <c r="FFX863" s="464"/>
      <c r="FFY863" s="465"/>
      <c r="FFZ863" s="466"/>
      <c r="FGA863" s="467"/>
      <c r="FGB863" s="466"/>
      <c r="FGC863" s="467"/>
      <c r="FGD863" s="467"/>
      <c r="FGE863" s="463"/>
      <c r="FGF863" s="464"/>
      <c r="FGG863" s="465"/>
      <c r="FGH863" s="466"/>
      <c r="FGI863" s="467"/>
      <c r="FGJ863" s="466"/>
      <c r="FGK863" s="467"/>
      <c r="FGL863" s="467"/>
      <c r="FGM863" s="463"/>
      <c r="FGN863" s="464"/>
      <c r="FGO863" s="465"/>
      <c r="FGP863" s="466"/>
      <c r="FGQ863" s="467"/>
      <c r="FGR863" s="466"/>
      <c r="FGS863" s="467"/>
      <c r="FGT863" s="467"/>
      <c r="FGU863" s="463"/>
      <c r="FGV863" s="464"/>
      <c r="FGW863" s="465"/>
      <c r="FGX863" s="466"/>
      <c r="FGY863" s="467"/>
      <c r="FGZ863" s="466"/>
      <c r="FHA863" s="467"/>
      <c r="FHB863" s="467"/>
      <c r="FHC863" s="463"/>
      <c r="FHD863" s="464"/>
      <c r="FHE863" s="465"/>
      <c r="FHF863" s="466"/>
      <c r="FHG863" s="467"/>
      <c r="FHH863" s="466"/>
      <c r="FHI863" s="467"/>
      <c r="FHJ863" s="467"/>
      <c r="FHK863" s="463"/>
      <c r="FHL863" s="464"/>
      <c r="FHM863" s="465"/>
      <c r="FHN863" s="466"/>
      <c r="FHO863" s="467"/>
      <c r="FHP863" s="466"/>
      <c r="FHQ863" s="467"/>
      <c r="FHR863" s="467"/>
      <c r="FHS863" s="463"/>
      <c r="FHT863" s="464"/>
      <c r="FHU863" s="465"/>
      <c r="FHV863" s="466"/>
      <c r="FHW863" s="467"/>
      <c r="FHX863" s="466"/>
      <c r="FHY863" s="467"/>
      <c r="FHZ863" s="467"/>
      <c r="FIA863" s="463"/>
      <c r="FIB863" s="464"/>
      <c r="FIC863" s="465"/>
      <c r="FID863" s="466"/>
      <c r="FIE863" s="467"/>
      <c r="FIF863" s="466"/>
      <c r="FIG863" s="467"/>
      <c r="FIH863" s="467"/>
      <c r="FII863" s="463"/>
      <c r="FIJ863" s="464"/>
      <c r="FIK863" s="465"/>
      <c r="FIL863" s="466"/>
      <c r="FIM863" s="467"/>
      <c r="FIN863" s="466"/>
      <c r="FIO863" s="467"/>
      <c r="FIP863" s="467"/>
      <c r="FIQ863" s="463"/>
      <c r="FIR863" s="464"/>
      <c r="FIS863" s="465"/>
      <c r="FIT863" s="466"/>
      <c r="FIU863" s="467"/>
      <c r="FIV863" s="466"/>
      <c r="FIW863" s="467"/>
      <c r="FIX863" s="467"/>
      <c r="FIY863" s="463"/>
      <c r="FIZ863" s="464"/>
      <c r="FJA863" s="465"/>
      <c r="FJB863" s="466"/>
      <c r="FJC863" s="467"/>
      <c r="FJD863" s="466"/>
      <c r="FJE863" s="467"/>
      <c r="FJF863" s="467"/>
      <c r="FJG863" s="463"/>
      <c r="FJH863" s="464"/>
      <c r="FJI863" s="465"/>
      <c r="FJJ863" s="466"/>
      <c r="FJK863" s="467"/>
      <c r="FJL863" s="466"/>
      <c r="FJM863" s="467"/>
      <c r="FJN863" s="467"/>
      <c r="FJO863" s="463"/>
      <c r="FJP863" s="464"/>
      <c r="FJQ863" s="465"/>
      <c r="FJR863" s="466"/>
      <c r="FJS863" s="467"/>
      <c r="FJT863" s="466"/>
      <c r="FJU863" s="467"/>
      <c r="FJV863" s="467"/>
      <c r="FJW863" s="463"/>
      <c r="FJX863" s="464"/>
      <c r="FJY863" s="465"/>
      <c r="FJZ863" s="466"/>
      <c r="FKA863" s="467"/>
      <c r="FKB863" s="466"/>
      <c r="FKC863" s="467"/>
      <c r="FKD863" s="467"/>
      <c r="FKE863" s="463"/>
      <c r="FKF863" s="464"/>
      <c r="FKG863" s="465"/>
      <c r="FKH863" s="466"/>
      <c r="FKI863" s="467"/>
      <c r="FKJ863" s="466"/>
      <c r="FKK863" s="467"/>
      <c r="FKL863" s="467"/>
      <c r="FKM863" s="463"/>
      <c r="FKN863" s="464"/>
      <c r="FKO863" s="465"/>
      <c r="FKP863" s="466"/>
      <c r="FKQ863" s="467"/>
      <c r="FKR863" s="466"/>
      <c r="FKS863" s="467"/>
      <c r="FKT863" s="467"/>
      <c r="FKU863" s="463"/>
      <c r="FKV863" s="464"/>
      <c r="FKW863" s="465"/>
      <c r="FKX863" s="466"/>
      <c r="FKY863" s="467"/>
      <c r="FKZ863" s="466"/>
      <c r="FLA863" s="467"/>
      <c r="FLB863" s="467"/>
      <c r="FLC863" s="463"/>
      <c r="FLD863" s="464"/>
      <c r="FLE863" s="465"/>
      <c r="FLF863" s="466"/>
      <c r="FLG863" s="467"/>
      <c r="FLH863" s="466"/>
      <c r="FLI863" s="467"/>
      <c r="FLJ863" s="467"/>
      <c r="FLK863" s="463"/>
      <c r="FLL863" s="464"/>
      <c r="FLM863" s="465"/>
      <c r="FLN863" s="466"/>
      <c r="FLO863" s="467"/>
      <c r="FLP863" s="466"/>
      <c r="FLQ863" s="467"/>
      <c r="FLR863" s="467"/>
      <c r="FLS863" s="463"/>
      <c r="FLT863" s="464"/>
      <c r="FLU863" s="465"/>
      <c r="FLV863" s="466"/>
      <c r="FLW863" s="467"/>
      <c r="FLX863" s="466"/>
      <c r="FLY863" s="467"/>
      <c r="FLZ863" s="467"/>
      <c r="FMA863" s="463"/>
      <c r="FMB863" s="464"/>
      <c r="FMC863" s="465"/>
      <c r="FMD863" s="466"/>
      <c r="FME863" s="467"/>
      <c r="FMF863" s="466"/>
      <c r="FMG863" s="467"/>
      <c r="FMH863" s="467"/>
      <c r="FMI863" s="463"/>
      <c r="FMJ863" s="464"/>
      <c r="FMK863" s="465"/>
      <c r="FML863" s="466"/>
      <c r="FMM863" s="467"/>
      <c r="FMN863" s="466"/>
      <c r="FMO863" s="467"/>
      <c r="FMP863" s="467"/>
      <c r="FMQ863" s="463"/>
      <c r="FMR863" s="464"/>
      <c r="FMS863" s="465"/>
      <c r="FMT863" s="466"/>
      <c r="FMU863" s="467"/>
      <c r="FMV863" s="466"/>
      <c r="FMW863" s="467"/>
      <c r="FMX863" s="467"/>
      <c r="FMY863" s="463"/>
      <c r="FMZ863" s="464"/>
      <c r="FNA863" s="465"/>
      <c r="FNB863" s="466"/>
      <c r="FNC863" s="467"/>
      <c r="FND863" s="466"/>
      <c r="FNE863" s="467"/>
      <c r="FNF863" s="467"/>
      <c r="FNG863" s="463"/>
      <c r="FNH863" s="464"/>
      <c r="FNI863" s="465"/>
      <c r="FNJ863" s="466"/>
      <c r="FNK863" s="467"/>
      <c r="FNL863" s="466"/>
      <c r="FNM863" s="467"/>
      <c r="FNN863" s="467"/>
      <c r="FNO863" s="463"/>
      <c r="FNP863" s="464"/>
      <c r="FNQ863" s="465"/>
      <c r="FNR863" s="466"/>
      <c r="FNS863" s="467"/>
      <c r="FNT863" s="466"/>
      <c r="FNU863" s="467"/>
      <c r="FNV863" s="467"/>
      <c r="FNW863" s="463"/>
      <c r="FNX863" s="464"/>
      <c r="FNY863" s="465"/>
      <c r="FNZ863" s="466"/>
      <c r="FOA863" s="467"/>
      <c r="FOB863" s="466"/>
      <c r="FOC863" s="467"/>
      <c r="FOD863" s="467"/>
      <c r="FOE863" s="463"/>
      <c r="FOF863" s="464"/>
      <c r="FOG863" s="465"/>
      <c r="FOH863" s="466"/>
      <c r="FOI863" s="467"/>
      <c r="FOJ863" s="466"/>
      <c r="FOK863" s="467"/>
      <c r="FOL863" s="467"/>
      <c r="FOM863" s="463"/>
      <c r="FON863" s="464"/>
      <c r="FOO863" s="465"/>
      <c r="FOP863" s="466"/>
      <c r="FOQ863" s="467"/>
      <c r="FOR863" s="466"/>
      <c r="FOS863" s="467"/>
      <c r="FOT863" s="467"/>
      <c r="FOU863" s="463"/>
      <c r="FOV863" s="464"/>
      <c r="FOW863" s="465"/>
      <c r="FOX863" s="466"/>
      <c r="FOY863" s="467"/>
      <c r="FOZ863" s="466"/>
      <c r="FPA863" s="467"/>
      <c r="FPB863" s="467"/>
      <c r="FPC863" s="463"/>
      <c r="FPD863" s="464"/>
      <c r="FPE863" s="465"/>
      <c r="FPF863" s="466"/>
      <c r="FPG863" s="467"/>
      <c r="FPH863" s="466"/>
      <c r="FPI863" s="467"/>
      <c r="FPJ863" s="467"/>
      <c r="FPK863" s="463"/>
      <c r="FPL863" s="464"/>
      <c r="FPM863" s="465"/>
      <c r="FPN863" s="466"/>
      <c r="FPO863" s="467"/>
      <c r="FPP863" s="466"/>
      <c r="FPQ863" s="467"/>
      <c r="FPR863" s="467"/>
      <c r="FPS863" s="463"/>
      <c r="FPT863" s="464"/>
      <c r="FPU863" s="465"/>
      <c r="FPV863" s="466"/>
      <c r="FPW863" s="467"/>
      <c r="FPX863" s="466"/>
      <c r="FPY863" s="467"/>
      <c r="FPZ863" s="467"/>
      <c r="FQA863" s="463"/>
      <c r="FQB863" s="464"/>
      <c r="FQC863" s="465"/>
      <c r="FQD863" s="466"/>
      <c r="FQE863" s="467"/>
      <c r="FQF863" s="466"/>
      <c r="FQG863" s="467"/>
      <c r="FQH863" s="467"/>
      <c r="FQI863" s="463"/>
      <c r="FQJ863" s="464"/>
      <c r="FQK863" s="465"/>
      <c r="FQL863" s="466"/>
      <c r="FQM863" s="467"/>
      <c r="FQN863" s="466"/>
      <c r="FQO863" s="467"/>
      <c r="FQP863" s="467"/>
      <c r="FQQ863" s="463"/>
      <c r="FQR863" s="464"/>
      <c r="FQS863" s="465"/>
      <c r="FQT863" s="466"/>
      <c r="FQU863" s="467"/>
      <c r="FQV863" s="466"/>
      <c r="FQW863" s="467"/>
      <c r="FQX863" s="467"/>
      <c r="FQY863" s="463"/>
      <c r="FQZ863" s="464"/>
      <c r="FRA863" s="465"/>
      <c r="FRB863" s="466"/>
      <c r="FRC863" s="467"/>
      <c r="FRD863" s="466"/>
      <c r="FRE863" s="467"/>
      <c r="FRF863" s="467"/>
      <c r="FRG863" s="463"/>
      <c r="FRH863" s="464"/>
      <c r="FRI863" s="465"/>
      <c r="FRJ863" s="466"/>
      <c r="FRK863" s="467"/>
      <c r="FRL863" s="466"/>
      <c r="FRM863" s="467"/>
      <c r="FRN863" s="467"/>
      <c r="FRO863" s="463"/>
      <c r="FRP863" s="464"/>
      <c r="FRQ863" s="465"/>
      <c r="FRR863" s="466"/>
      <c r="FRS863" s="467"/>
      <c r="FRT863" s="466"/>
      <c r="FRU863" s="467"/>
      <c r="FRV863" s="467"/>
      <c r="FRW863" s="463"/>
      <c r="FRX863" s="464"/>
      <c r="FRY863" s="465"/>
      <c r="FRZ863" s="466"/>
      <c r="FSA863" s="467"/>
      <c r="FSB863" s="466"/>
      <c r="FSC863" s="467"/>
      <c r="FSD863" s="467"/>
      <c r="FSE863" s="463"/>
      <c r="FSF863" s="464"/>
      <c r="FSG863" s="465"/>
      <c r="FSH863" s="466"/>
      <c r="FSI863" s="467"/>
      <c r="FSJ863" s="466"/>
      <c r="FSK863" s="467"/>
      <c r="FSL863" s="467"/>
      <c r="FSM863" s="463"/>
      <c r="FSN863" s="464"/>
      <c r="FSO863" s="465"/>
      <c r="FSP863" s="466"/>
      <c r="FSQ863" s="467"/>
      <c r="FSR863" s="466"/>
      <c r="FSS863" s="467"/>
      <c r="FST863" s="467"/>
      <c r="FSU863" s="463"/>
      <c r="FSV863" s="464"/>
      <c r="FSW863" s="465"/>
      <c r="FSX863" s="466"/>
      <c r="FSY863" s="467"/>
      <c r="FSZ863" s="466"/>
      <c r="FTA863" s="467"/>
      <c r="FTB863" s="467"/>
      <c r="FTC863" s="463"/>
      <c r="FTD863" s="464"/>
      <c r="FTE863" s="465"/>
      <c r="FTF863" s="466"/>
      <c r="FTG863" s="467"/>
      <c r="FTH863" s="466"/>
      <c r="FTI863" s="467"/>
      <c r="FTJ863" s="467"/>
      <c r="FTK863" s="463"/>
      <c r="FTL863" s="464"/>
      <c r="FTM863" s="465"/>
      <c r="FTN863" s="466"/>
      <c r="FTO863" s="467"/>
      <c r="FTP863" s="466"/>
      <c r="FTQ863" s="467"/>
      <c r="FTR863" s="467"/>
      <c r="FTS863" s="463"/>
      <c r="FTT863" s="464"/>
      <c r="FTU863" s="465"/>
      <c r="FTV863" s="466"/>
      <c r="FTW863" s="467"/>
      <c r="FTX863" s="466"/>
      <c r="FTY863" s="467"/>
      <c r="FTZ863" s="467"/>
      <c r="FUA863" s="463"/>
      <c r="FUB863" s="464"/>
      <c r="FUC863" s="465"/>
      <c r="FUD863" s="466"/>
      <c r="FUE863" s="467"/>
      <c r="FUF863" s="466"/>
      <c r="FUG863" s="467"/>
      <c r="FUH863" s="467"/>
      <c r="FUI863" s="463"/>
      <c r="FUJ863" s="464"/>
      <c r="FUK863" s="465"/>
      <c r="FUL863" s="466"/>
      <c r="FUM863" s="467"/>
      <c r="FUN863" s="466"/>
      <c r="FUO863" s="467"/>
      <c r="FUP863" s="467"/>
      <c r="FUQ863" s="463"/>
      <c r="FUR863" s="464"/>
      <c r="FUS863" s="465"/>
      <c r="FUT863" s="466"/>
      <c r="FUU863" s="467"/>
      <c r="FUV863" s="466"/>
      <c r="FUW863" s="467"/>
      <c r="FUX863" s="467"/>
      <c r="FUY863" s="463"/>
      <c r="FUZ863" s="464"/>
      <c r="FVA863" s="465"/>
      <c r="FVB863" s="466"/>
      <c r="FVC863" s="467"/>
      <c r="FVD863" s="466"/>
      <c r="FVE863" s="467"/>
      <c r="FVF863" s="467"/>
      <c r="FVG863" s="463"/>
      <c r="FVH863" s="464"/>
      <c r="FVI863" s="465"/>
      <c r="FVJ863" s="466"/>
      <c r="FVK863" s="467"/>
      <c r="FVL863" s="466"/>
      <c r="FVM863" s="467"/>
      <c r="FVN863" s="467"/>
      <c r="FVO863" s="463"/>
      <c r="FVP863" s="464"/>
      <c r="FVQ863" s="465"/>
      <c r="FVR863" s="466"/>
      <c r="FVS863" s="467"/>
      <c r="FVT863" s="466"/>
      <c r="FVU863" s="467"/>
      <c r="FVV863" s="467"/>
      <c r="FVW863" s="463"/>
      <c r="FVX863" s="464"/>
      <c r="FVY863" s="465"/>
      <c r="FVZ863" s="466"/>
      <c r="FWA863" s="467"/>
      <c r="FWB863" s="466"/>
      <c r="FWC863" s="467"/>
      <c r="FWD863" s="467"/>
      <c r="FWE863" s="463"/>
      <c r="FWF863" s="464"/>
      <c r="FWG863" s="465"/>
      <c r="FWH863" s="466"/>
      <c r="FWI863" s="467"/>
      <c r="FWJ863" s="466"/>
      <c r="FWK863" s="467"/>
      <c r="FWL863" s="467"/>
      <c r="FWM863" s="463"/>
      <c r="FWN863" s="464"/>
      <c r="FWO863" s="465"/>
      <c r="FWP863" s="466"/>
      <c r="FWQ863" s="467"/>
      <c r="FWR863" s="466"/>
      <c r="FWS863" s="467"/>
      <c r="FWT863" s="467"/>
      <c r="FWU863" s="463"/>
      <c r="FWV863" s="464"/>
      <c r="FWW863" s="465"/>
      <c r="FWX863" s="466"/>
      <c r="FWY863" s="467"/>
      <c r="FWZ863" s="466"/>
      <c r="FXA863" s="467"/>
      <c r="FXB863" s="467"/>
      <c r="FXC863" s="463"/>
      <c r="FXD863" s="464"/>
      <c r="FXE863" s="465"/>
      <c r="FXF863" s="466"/>
      <c r="FXG863" s="467"/>
      <c r="FXH863" s="466"/>
      <c r="FXI863" s="467"/>
      <c r="FXJ863" s="467"/>
      <c r="FXK863" s="463"/>
      <c r="FXL863" s="464"/>
      <c r="FXM863" s="465"/>
      <c r="FXN863" s="466"/>
      <c r="FXO863" s="467"/>
      <c r="FXP863" s="466"/>
      <c r="FXQ863" s="467"/>
      <c r="FXR863" s="467"/>
      <c r="FXS863" s="463"/>
      <c r="FXT863" s="464"/>
      <c r="FXU863" s="465"/>
      <c r="FXV863" s="466"/>
      <c r="FXW863" s="467"/>
      <c r="FXX863" s="466"/>
      <c r="FXY863" s="467"/>
      <c r="FXZ863" s="467"/>
      <c r="FYA863" s="463"/>
      <c r="FYB863" s="464"/>
      <c r="FYC863" s="465"/>
      <c r="FYD863" s="466"/>
      <c r="FYE863" s="467"/>
      <c r="FYF863" s="466"/>
      <c r="FYG863" s="467"/>
      <c r="FYH863" s="467"/>
      <c r="FYI863" s="463"/>
      <c r="FYJ863" s="464"/>
      <c r="FYK863" s="465"/>
      <c r="FYL863" s="466"/>
      <c r="FYM863" s="467"/>
      <c r="FYN863" s="466"/>
      <c r="FYO863" s="467"/>
      <c r="FYP863" s="467"/>
      <c r="FYQ863" s="463"/>
      <c r="FYR863" s="464"/>
      <c r="FYS863" s="465"/>
      <c r="FYT863" s="466"/>
      <c r="FYU863" s="467"/>
      <c r="FYV863" s="466"/>
      <c r="FYW863" s="467"/>
      <c r="FYX863" s="467"/>
      <c r="FYY863" s="463"/>
      <c r="FYZ863" s="464"/>
      <c r="FZA863" s="465"/>
      <c r="FZB863" s="466"/>
      <c r="FZC863" s="467"/>
      <c r="FZD863" s="466"/>
      <c r="FZE863" s="467"/>
      <c r="FZF863" s="467"/>
      <c r="FZG863" s="463"/>
      <c r="FZH863" s="464"/>
      <c r="FZI863" s="465"/>
      <c r="FZJ863" s="466"/>
      <c r="FZK863" s="467"/>
      <c r="FZL863" s="466"/>
      <c r="FZM863" s="467"/>
      <c r="FZN863" s="467"/>
      <c r="FZO863" s="463"/>
      <c r="FZP863" s="464"/>
      <c r="FZQ863" s="465"/>
      <c r="FZR863" s="466"/>
      <c r="FZS863" s="467"/>
      <c r="FZT863" s="466"/>
      <c r="FZU863" s="467"/>
      <c r="FZV863" s="467"/>
      <c r="FZW863" s="463"/>
      <c r="FZX863" s="464"/>
      <c r="FZY863" s="465"/>
      <c r="FZZ863" s="466"/>
      <c r="GAA863" s="467"/>
      <c r="GAB863" s="466"/>
      <c r="GAC863" s="467"/>
      <c r="GAD863" s="467"/>
      <c r="GAE863" s="463"/>
      <c r="GAF863" s="464"/>
      <c r="GAG863" s="465"/>
      <c r="GAH863" s="466"/>
      <c r="GAI863" s="467"/>
      <c r="GAJ863" s="466"/>
      <c r="GAK863" s="467"/>
      <c r="GAL863" s="467"/>
      <c r="GAM863" s="463"/>
      <c r="GAN863" s="464"/>
      <c r="GAO863" s="465"/>
      <c r="GAP863" s="466"/>
      <c r="GAQ863" s="467"/>
      <c r="GAR863" s="466"/>
      <c r="GAS863" s="467"/>
      <c r="GAT863" s="467"/>
      <c r="GAU863" s="463"/>
      <c r="GAV863" s="464"/>
      <c r="GAW863" s="465"/>
      <c r="GAX863" s="466"/>
      <c r="GAY863" s="467"/>
      <c r="GAZ863" s="466"/>
      <c r="GBA863" s="467"/>
      <c r="GBB863" s="467"/>
      <c r="GBC863" s="463"/>
      <c r="GBD863" s="464"/>
      <c r="GBE863" s="465"/>
      <c r="GBF863" s="466"/>
      <c r="GBG863" s="467"/>
      <c r="GBH863" s="466"/>
      <c r="GBI863" s="467"/>
      <c r="GBJ863" s="467"/>
      <c r="GBK863" s="463"/>
      <c r="GBL863" s="464"/>
      <c r="GBM863" s="465"/>
      <c r="GBN863" s="466"/>
      <c r="GBO863" s="467"/>
      <c r="GBP863" s="466"/>
      <c r="GBQ863" s="467"/>
      <c r="GBR863" s="467"/>
      <c r="GBS863" s="463"/>
      <c r="GBT863" s="464"/>
      <c r="GBU863" s="465"/>
      <c r="GBV863" s="466"/>
      <c r="GBW863" s="467"/>
      <c r="GBX863" s="466"/>
      <c r="GBY863" s="467"/>
      <c r="GBZ863" s="467"/>
      <c r="GCA863" s="463"/>
      <c r="GCB863" s="464"/>
      <c r="GCC863" s="465"/>
      <c r="GCD863" s="466"/>
      <c r="GCE863" s="467"/>
      <c r="GCF863" s="466"/>
      <c r="GCG863" s="467"/>
      <c r="GCH863" s="467"/>
      <c r="GCI863" s="463"/>
      <c r="GCJ863" s="464"/>
      <c r="GCK863" s="465"/>
      <c r="GCL863" s="466"/>
      <c r="GCM863" s="467"/>
      <c r="GCN863" s="466"/>
      <c r="GCO863" s="467"/>
      <c r="GCP863" s="467"/>
      <c r="GCQ863" s="463"/>
      <c r="GCR863" s="464"/>
      <c r="GCS863" s="465"/>
      <c r="GCT863" s="466"/>
      <c r="GCU863" s="467"/>
      <c r="GCV863" s="466"/>
      <c r="GCW863" s="467"/>
      <c r="GCX863" s="467"/>
      <c r="GCY863" s="463"/>
      <c r="GCZ863" s="464"/>
      <c r="GDA863" s="465"/>
      <c r="GDB863" s="466"/>
      <c r="GDC863" s="467"/>
      <c r="GDD863" s="466"/>
      <c r="GDE863" s="467"/>
      <c r="GDF863" s="467"/>
      <c r="GDG863" s="463"/>
      <c r="GDH863" s="464"/>
      <c r="GDI863" s="465"/>
      <c r="GDJ863" s="466"/>
      <c r="GDK863" s="467"/>
      <c r="GDL863" s="466"/>
      <c r="GDM863" s="467"/>
      <c r="GDN863" s="467"/>
      <c r="GDO863" s="463"/>
      <c r="GDP863" s="464"/>
      <c r="GDQ863" s="465"/>
      <c r="GDR863" s="466"/>
      <c r="GDS863" s="467"/>
      <c r="GDT863" s="466"/>
      <c r="GDU863" s="467"/>
      <c r="GDV863" s="467"/>
      <c r="GDW863" s="463"/>
      <c r="GDX863" s="464"/>
      <c r="GDY863" s="465"/>
      <c r="GDZ863" s="466"/>
      <c r="GEA863" s="467"/>
      <c r="GEB863" s="466"/>
      <c r="GEC863" s="467"/>
      <c r="GED863" s="467"/>
      <c r="GEE863" s="463"/>
      <c r="GEF863" s="464"/>
      <c r="GEG863" s="465"/>
      <c r="GEH863" s="466"/>
      <c r="GEI863" s="467"/>
      <c r="GEJ863" s="466"/>
      <c r="GEK863" s="467"/>
      <c r="GEL863" s="467"/>
      <c r="GEM863" s="463"/>
      <c r="GEN863" s="464"/>
      <c r="GEO863" s="465"/>
      <c r="GEP863" s="466"/>
      <c r="GEQ863" s="467"/>
      <c r="GER863" s="466"/>
      <c r="GES863" s="467"/>
      <c r="GET863" s="467"/>
      <c r="GEU863" s="463"/>
      <c r="GEV863" s="464"/>
      <c r="GEW863" s="465"/>
      <c r="GEX863" s="466"/>
      <c r="GEY863" s="467"/>
      <c r="GEZ863" s="466"/>
      <c r="GFA863" s="467"/>
      <c r="GFB863" s="467"/>
      <c r="GFC863" s="463"/>
      <c r="GFD863" s="464"/>
      <c r="GFE863" s="465"/>
      <c r="GFF863" s="466"/>
      <c r="GFG863" s="467"/>
      <c r="GFH863" s="466"/>
      <c r="GFI863" s="467"/>
      <c r="GFJ863" s="467"/>
      <c r="GFK863" s="463"/>
      <c r="GFL863" s="464"/>
      <c r="GFM863" s="465"/>
      <c r="GFN863" s="466"/>
      <c r="GFO863" s="467"/>
      <c r="GFP863" s="466"/>
      <c r="GFQ863" s="467"/>
      <c r="GFR863" s="467"/>
      <c r="GFS863" s="463"/>
      <c r="GFT863" s="464"/>
      <c r="GFU863" s="465"/>
      <c r="GFV863" s="466"/>
      <c r="GFW863" s="467"/>
      <c r="GFX863" s="466"/>
      <c r="GFY863" s="467"/>
      <c r="GFZ863" s="467"/>
      <c r="GGA863" s="463"/>
      <c r="GGB863" s="464"/>
      <c r="GGC863" s="465"/>
      <c r="GGD863" s="466"/>
      <c r="GGE863" s="467"/>
      <c r="GGF863" s="466"/>
      <c r="GGG863" s="467"/>
      <c r="GGH863" s="467"/>
      <c r="GGI863" s="463"/>
      <c r="GGJ863" s="464"/>
      <c r="GGK863" s="465"/>
      <c r="GGL863" s="466"/>
      <c r="GGM863" s="467"/>
      <c r="GGN863" s="466"/>
      <c r="GGO863" s="467"/>
      <c r="GGP863" s="467"/>
      <c r="GGQ863" s="463"/>
      <c r="GGR863" s="464"/>
      <c r="GGS863" s="465"/>
      <c r="GGT863" s="466"/>
      <c r="GGU863" s="467"/>
      <c r="GGV863" s="466"/>
      <c r="GGW863" s="467"/>
      <c r="GGX863" s="467"/>
      <c r="GGY863" s="463"/>
      <c r="GGZ863" s="464"/>
      <c r="GHA863" s="465"/>
      <c r="GHB863" s="466"/>
      <c r="GHC863" s="467"/>
      <c r="GHD863" s="466"/>
      <c r="GHE863" s="467"/>
      <c r="GHF863" s="467"/>
      <c r="GHG863" s="463"/>
      <c r="GHH863" s="464"/>
      <c r="GHI863" s="465"/>
      <c r="GHJ863" s="466"/>
      <c r="GHK863" s="467"/>
      <c r="GHL863" s="466"/>
      <c r="GHM863" s="467"/>
      <c r="GHN863" s="467"/>
      <c r="GHO863" s="463"/>
      <c r="GHP863" s="464"/>
      <c r="GHQ863" s="465"/>
      <c r="GHR863" s="466"/>
      <c r="GHS863" s="467"/>
      <c r="GHT863" s="466"/>
      <c r="GHU863" s="467"/>
      <c r="GHV863" s="467"/>
      <c r="GHW863" s="463"/>
      <c r="GHX863" s="464"/>
      <c r="GHY863" s="465"/>
      <c r="GHZ863" s="466"/>
      <c r="GIA863" s="467"/>
      <c r="GIB863" s="466"/>
      <c r="GIC863" s="467"/>
      <c r="GID863" s="467"/>
      <c r="GIE863" s="463"/>
      <c r="GIF863" s="464"/>
      <c r="GIG863" s="465"/>
      <c r="GIH863" s="466"/>
      <c r="GII863" s="467"/>
      <c r="GIJ863" s="466"/>
      <c r="GIK863" s="467"/>
      <c r="GIL863" s="467"/>
      <c r="GIM863" s="463"/>
      <c r="GIN863" s="464"/>
      <c r="GIO863" s="465"/>
      <c r="GIP863" s="466"/>
      <c r="GIQ863" s="467"/>
      <c r="GIR863" s="466"/>
      <c r="GIS863" s="467"/>
      <c r="GIT863" s="467"/>
      <c r="GIU863" s="463"/>
      <c r="GIV863" s="464"/>
      <c r="GIW863" s="465"/>
      <c r="GIX863" s="466"/>
      <c r="GIY863" s="467"/>
      <c r="GIZ863" s="466"/>
      <c r="GJA863" s="467"/>
      <c r="GJB863" s="467"/>
      <c r="GJC863" s="463"/>
      <c r="GJD863" s="464"/>
      <c r="GJE863" s="465"/>
      <c r="GJF863" s="466"/>
      <c r="GJG863" s="467"/>
      <c r="GJH863" s="466"/>
      <c r="GJI863" s="467"/>
      <c r="GJJ863" s="467"/>
      <c r="GJK863" s="463"/>
      <c r="GJL863" s="464"/>
      <c r="GJM863" s="465"/>
      <c r="GJN863" s="466"/>
      <c r="GJO863" s="467"/>
      <c r="GJP863" s="466"/>
      <c r="GJQ863" s="467"/>
      <c r="GJR863" s="467"/>
      <c r="GJS863" s="463"/>
      <c r="GJT863" s="464"/>
      <c r="GJU863" s="465"/>
      <c r="GJV863" s="466"/>
      <c r="GJW863" s="467"/>
      <c r="GJX863" s="466"/>
      <c r="GJY863" s="467"/>
      <c r="GJZ863" s="467"/>
      <c r="GKA863" s="463"/>
      <c r="GKB863" s="464"/>
      <c r="GKC863" s="465"/>
      <c r="GKD863" s="466"/>
      <c r="GKE863" s="467"/>
      <c r="GKF863" s="466"/>
      <c r="GKG863" s="467"/>
      <c r="GKH863" s="467"/>
      <c r="GKI863" s="463"/>
      <c r="GKJ863" s="464"/>
      <c r="GKK863" s="465"/>
      <c r="GKL863" s="466"/>
      <c r="GKM863" s="467"/>
      <c r="GKN863" s="466"/>
      <c r="GKO863" s="467"/>
      <c r="GKP863" s="467"/>
      <c r="GKQ863" s="463"/>
      <c r="GKR863" s="464"/>
      <c r="GKS863" s="465"/>
      <c r="GKT863" s="466"/>
      <c r="GKU863" s="467"/>
      <c r="GKV863" s="466"/>
      <c r="GKW863" s="467"/>
      <c r="GKX863" s="467"/>
      <c r="GKY863" s="463"/>
      <c r="GKZ863" s="464"/>
      <c r="GLA863" s="465"/>
      <c r="GLB863" s="466"/>
      <c r="GLC863" s="467"/>
      <c r="GLD863" s="466"/>
      <c r="GLE863" s="467"/>
      <c r="GLF863" s="467"/>
      <c r="GLG863" s="463"/>
      <c r="GLH863" s="464"/>
      <c r="GLI863" s="465"/>
      <c r="GLJ863" s="466"/>
      <c r="GLK863" s="467"/>
      <c r="GLL863" s="466"/>
      <c r="GLM863" s="467"/>
      <c r="GLN863" s="467"/>
      <c r="GLO863" s="463"/>
      <c r="GLP863" s="464"/>
      <c r="GLQ863" s="465"/>
      <c r="GLR863" s="466"/>
      <c r="GLS863" s="467"/>
      <c r="GLT863" s="466"/>
      <c r="GLU863" s="467"/>
      <c r="GLV863" s="467"/>
      <c r="GLW863" s="463"/>
      <c r="GLX863" s="464"/>
      <c r="GLY863" s="465"/>
      <c r="GLZ863" s="466"/>
      <c r="GMA863" s="467"/>
      <c r="GMB863" s="466"/>
      <c r="GMC863" s="467"/>
      <c r="GMD863" s="467"/>
      <c r="GME863" s="463"/>
      <c r="GMF863" s="464"/>
      <c r="GMG863" s="465"/>
      <c r="GMH863" s="466"/>
      <c r="GMI863" s="467"/>
      <c r="GMJ863" s="466"/>
      <c r="GMK863" s="467"/>
      <c r="GML863" s="467"/>
      <c r="GMM863" s="463"/>
      <c r="GMN863" s="464"/>
      <c r="GMO863" s="465"/>
      <c r="GMP863" s="466"/>
      <c r="GMQ863" s="467"/>
      <c r="GMR863" s="466"/>
      <c r="GMS863" s="467"/>
      <c r="GMT863" s="467"/>
      <c r="GMU863" s="463"/>
      <c r="GMV863" s="464"/>
      <c r="GMW863" s="465"/>
      <c r="GMX863" s="466"/>
      <c r="GMY863" s="467"/>
      <c r="GMZ863" s="466"/>
      <c r="GNA863" s="467"/>
      <c r="GNB863" s="467"/>
      <c r="GNC863" s="463"/>
      <c r="GND863" s="464"/>
      <c r="GNE863" s="465"/>
      <c r="GNF863" s="466"/>
      <c r="GNG863" s="467"/>
      <c r="GNH863" s="466"/>
      <c r="GNI863" s="467"/>
      <c r="GNJ863" s="467"/>
      <c r="GNK863" s="463"/>
      <c r="GNL863" s="464"/>
      <c r="GNM863" s="465"/>
      <c r="GNN863" s="466"/>
      <c r="GNO863" s="467"/>
      <c r="GNP863" s="466"/>
      <c r="GNQ863" s="467"/>
      <c r="GNR863" s="467"/>
      <c r="GNS863" s="463"/>
      <c r="GNT863" s="464"/>
      <c r="GNU863" s="465"/>
      <c r="GNV863" s="466"/>
      <c r="GNW863" s="467"/>
      <c r="GNX863" s="466"/>
      <c r="GNY863" s="467"/>
      <c r="GNZ863" s="467"/>
      <c r="GOA863" s="463"/>
      <c r="GOB863" s="464"/>
      <c r="GOC863" s="465"/>
      <c r="GOD863" s="466"/>
      <c r="GOE863" s="467"/>
      <c r="GOF863" s="466"/>
      <c r="GOG863" s="467"/>
      <c r="GOH863" s="467"/>
      <c r="GOI863" s="463"/>
      <c r="GOJ863" s="464"/>
      <c r="GOK863" s="465"/>
      <c r="GOL863" s="466"/>
      <c r="GOM863" s="467"/>
      <c r="GON863" s="466"/>
      <c r="GOO863" s="467"/>
      <c r="GOP863" s="467"/>
      <c r="GOQ863" s="463"/>
      <c r="GOR863" s="464"/>
      <c r="GOS863" s="465"/>
      <c r="GOT863" s="466"/>
      <c r="GOU863" s="467"/>
      <c r="GOV863" s="466"/>
      <c r="GOW863" s="467"/>
      <c r="GOX863" s="467"/>
      <c r="GOY863" s="463"/>
      <c r="GOZ863" s="464"/>
      <c r="GPA863" s="465"/>
      <c r="GPB863" s="466"/>
      <c r="GPC863" s="467"/>
      <c r="GPD863" s="466"/>
      <c r="GPE863" s="467"/>
      <c r="GPF863" s="467"/>
      <c r="GPG863" s="463"/>
      <c r="GPH863" s="464"/>
      <c r="GPI863" s="465"/>
      <c r="GPJ863" s="466"/>
      <c r="GPK863" s="467"/>
      <c r="GPL863" s="466"/>
      <c r="GPM863" s="467"/>
      <c r="GPN863" s="467"/>
      <c r="GPO863" s="463"/>
      <c r="GPP863" s="464"/>
      <c r="GPQ863" s="465"/>
      <c r="GPR863" s="466"/>
      <c r="GPS863" s="467"/>
      <c r="GPT863" s="466"/>
      <c r="GPU863" s="467"/>
      <c r="GPV863" s="467"/>
      <c r="GPW863" s="463"/>
      <c r="GPX863" s="464"/>
      <c r="GPY863" s="465"/>
      <c r="GPZ863" s="466"/>
      <c r="GQA863" s="467"/>
      <c r="GQB863" s="466"/>
      <c r="GQC863" s="467"/>
      <c r="GQD863" s="467"/>
      <c r="GQE863" s="463"/>
      <c r="GQF863" s="464"/>
      <c r="GQG863" s="465"/>
      <c r="GQH863" s="466"/>
      <c r="GQI863" s="467"/>
      <c r="GQJ863" s="466"/>
      <c r="GQK863" s="467"/>
      <c r="GQL863" s="467"/>
      <c r="GQM863" s="463"/>
      <c r="GQN863" s="464"/>
      <c r="GQO863" s="465"/>
      <c r="GQP863" s="466"/>
      <c r="GQQ863" s="467"/>
      <c r="GQR863" s="466"/>
      <c r="GQS863" s="467"/>
      <c r="GQT863" s="467"/>
      <c r="GQU863" s="463"/>
      <c r="GQV863" s="464"/>
      <c r="GQW863" s="465"/>
      <c r="GQX863" s="466"/>
      <c r="GQY863" s="467"/>
      <c r="GQZ863" s="466"/>
      <c r="GRA863" s="467"/>
      <c r="GRB863" s="467"/>
      <c r="GRC863" s="463"/>
      <c r="GRD863" s="464"/>
      <c r="GRE863" s="465"/>
      <c r="GRF863" s="466"/>
      <c r="GRG863" s="467"/>
      <c r="GRH863" s="466"/>
      <c r="GRI863" s="467"/>
      <c r="GRJ863" s="467"/>
      <c r="GRK863" s="463"/>
      <c r="GRL863" s="464"/>
      <c r="GRM863" s="465"/>
      <c r="GRN863" s="466"/>
      <c r="GRO863" s="467"/>
      <c r="GRP863" s="466"/>
      <c r="GRQ863" s="467"/>
      <c r="GRR863" s="467"/>
      <c r="GRS863" s="463"/>
      <c r="GRT863" s="464"/>
      <c r="GRU863" s="465"/>
      <c r="GRV863" s="466"/>
      <c r="GRW863" s="467"/>
      <c r="GRX863" s="466"/>
      <c r="GRY863" s="467"/>
      <c r="GRZ863" s="467"/>
      <c r="GSA863" s="463"/>
      <c r="GSB863" s="464"/>
      <c r="GSC863" s="465"/>
      <c r="GSD863" s="466"/>
      <c r="GSE863" s="467"/>
      <c r="GSF863" s="466"/>
      <c r="GSG863" s="467"/>
      <c r="GSH863" s="467"/>
      <c r="GSI863" s="463"/>
      <c r="GSJ863" s="464"/>
      <c r="GSK863" s="465"/>
      <c r="GSL863" s="466"/>
      <c r="GSM863" s="467"/>
      <c r="GSN863" s="466"/>
      <c r="GSO863" s="467"/>
      <c r="GSP863" s="467"/>
      <c r="GSQ863" s="463"/>
      <c r="GSR863" s="464"/>
      <c r="GSS863" s="465"/>
      <c r="GST863" s="466"/>
      <c r="GSU863" s="467"/>
      <c r="GSV863" s="466"/>
      <c r="GSW863" s="467"/>
      <c r="GSX863" s="467"/>
      <c r="GSY863" s="463"/>
      <c r="GSZ863" s="464"/>
      <c r="GTA863" s="465"/>
      <c r="GTB863" s="466"/>
      <c r="GTC863" s="467"/>
      <c r="GTD863" s="466"/>
      <c r="GTE863" s="467"/>
      <c r="GTF863" s="467"/>
      <c r="GTG863" s="463"/>
      <c r="GTH863" s="464"/>
      <c r="GTI863" s="465"/>
      <c r="GTJ863" s="466"/>
      <c r="GTK863" s="467"/>
      <c r="GTL863" s="466"/>
      <c r="GTM863" s="467"/>
      <c r="GTN863" s="467"/>
      <c r="GTO863" s="463"/>
      <c r="GTP863" s="464"/>
      <c r="GTQ863" s="465"/>
      <c r="GTR863" s="466"/>
      <c r="GTS863" s="467"/>
      <c r="GTT863" s="466"/>
      <c r="GTU863" s="467"/>
      <c r="GTV863" s="467"/>
      <c r="GTW863" s="463"/>
      <c r="GTX863" s="464"/>
      <c r="GTY863" s="465"/>
      <c r="GTZ863" s="466"/>
      <c r="GUA863" s="467"/>
      <c r="GUB863" s="466"/>
      <c r="GUC863" s="467"/>
      <c r="GUD863" s="467"/>
      <c r="GUE863" s="463"/>
      <c r="GUF863" s="464"/>
      <c r="GUG863" s="465"/>
      <c r="GUH863" s="466"/>
      <c r="GUI863" s="467"/>
      <c r="GUJ863" s="466"/>
      <c r="GUK863" s="467"/>
      <c r="GUL863" s="467"/>
      <c r="GUM863" s="463"/>
      <c r="GUN863" s="464"/>
      <c r="GUO863" s="465"/>
      <c r="GUP863" s="466"/>
      <c r="GUQ863" s="467"/>
      <c r="GUR863" s="466"/>
      <c r="GUS863" s="467"/>
      <c r="GUT863" s="467"/>
      <c r="GUU863" s="463"/>
      <c r="GUV863" s="464"/>
      <c r="GUW863" s="465"/>
      <c r="GUX863" s="466"/>
      <c r="GUY863" s="467"/>
      <c r="GUZ863" s="466"/>
      <c r="GVA863" s="467"/>
      <c r="GVB863" s="467"/>
      <c r="GVC863" s="463"/>
      <c r="GVD863" s="464"/>
      <c r="GVE863" s="465"/>
      <c r="GVF863" s="466"/>
      <c r="GVG863" s="467"/>
      <c r="GVH863" s="466"/>
      <c r="GVI863" s="467"/>
      <c r="GVJ863" s="467"/>
      <c r="GVK863" s="463"/>
      <c r="GVL863" s="464"/>
      <c r="GVM863" s="465"/>
      <c r="GVN863" s="466"/>
      <c r="GVO863" s="467"/>
      <c r="GVP863" s="466"/>
      <c r="GVQ863" s="467"/>
      <c r="GVR863" s="467"/>
      <c r="GVS863" s="463"/>
      <c r="GVT863" s="464"/>
      <c r="GVU863" s="465"/>
      <c r="GVV863" s="466"/>
      <c r="GVW863" s="467"/>
      <c r="GVX863" s="466"/>
      <c r="GVY863" s="467"/>
      <c r="GVZ863" s="467"/>
      <c r="GWA863" s="463"/>
      <c r="GWB863" s="464"/>
      <c r="GWC863" s="465"/>
      <c r="GWD863" s="466"/>
      <c r="GWE863" s="467"/>
      <c r="GWF863" s="466"/>
      <c r="GWG863" s="467"/>
      <c r="GWH863" s="467"/>
      <c r="GWI863" s="463"/>
      <c r="GWJ863" s="464"/>
      <c r="GWK863" s="465"/>
      <c r="GWL863" s="466"/>
      <c r="GWM863" s="467"/>
      <c r="GWN863" s="466"/>
      <c r="GWO863" s="467"/>
      <c r="GWP863" s="467"/>
      <c r="GWQ863" s="463"/>
      <c r="GWR863" s="464"/>
      <c r="GWS863" s="465"/>
      <c r="GWT863" s="466"/>
      <c r="GWU863" s="467"/>
      <c r="GWV863" s="466"/>
      <c r="GWW863" s="467"/>
      <c r="GWX863" s="467"/>
      <c r="GWY863" s="463"/>
      <c r="GWZ863" s="464"/>
      <c r="GXA863" s="465"/>
      <c r="GXB863" s="466"/>
      <c r="GXC863" s="467"/>
      <c r="GXD863" s="466"/>
      <c r="GXE863" s="467"/>
      <c r="GXF863" s="467"/>
      <c r="GXG863" s="463"/>
      <c r="GXH863" s="464"/>
      <c r="GXI863" s="465"/>
      <c r="GXJ863" s="466"/>
      <c r="GXK863" s="467"/>
      <c r="GXL863" s="466"/>
      <c r="GXM863" s="467"/>
      <c r="GXN863" s="467"/>
      <c r="GXO863" s="463"/>
      <c r="GXP863" s="464"/>
      <c r="GXQ863" s="465"/>
      <c r="GXR863" s="466"/>
      <c r="GXS863" s="467"/>
      <c r="GXT863" s="466"/>
      <c r="GXU863" s="467"/>
      <c r="GXV863" s="467"/>
      <c r="GXW863" s="463"/>
      <c r="GXX863" s="464"/>
      <c r="GXY863" s="465"/>
      <c r="GXZ863" s="466"/>
      <c r="GYA863" s="467"/>
      <c r="GYB863" s="466"/>
      <c r="GYC863" s="467"/>
      <c r="GYD863" s="467"/>
      <c r="GYE863" s="463"/>
      <c r="GYF863" s="464"/>
      <c r="GYG863" s="465"/>
      <c r="GYH863" s="466"/>
      <c r="GYI863" s="467"/>
      <c r="GYJ863" s="466"/>
      <c r="GYK863" s="467"/>
      <c r="GYL863" s="467"/>
      <c r="GYM863" s="463"/>
      <c r="GYN863" s="464"/>
      <c r="GYO863" s="465"/>
      <c r="GYP863" s="466"/>
      <c r="GYQ863" s="467"/>
      <c r="GYR863" s="466"/>
      <c r="GYS863" s="467"/>
      <c r="GYT863" s="467"/>
      <c r="GYU863" s="463"/>
      <c r="GYV863" s="464"/>
      <c r="GYW863" s="465"/>
      <c r="GYX863" s="466"/>
      <c r="GYY863" s="467"/>
      <c r="GYZ863" s="466"/>
      <c r="GZA863" s="467"/>
      <c r="GZB863" s="467"/>
      <c r="GZC863" s="463"/>
      <c r="GZD863" s="464"/>
      <c r="GZE863" s="465"/>
      <c r="GZF863" s="466"/>
      <c r="GZG863" s="467"/>
      <c r="GZH863" s="466"/>
      <c r="GZI863" s="467"/>
      <c r="GZJ863" s="467"/>
      <c r="GZK863" s="463"/>
      <c r="GZL863" s="464"/>
      <c r="GZM863" s="465"/>
      <c r="GZN863" s="466"/>
      <c r="GZO863" s="467"/>
      <c r="GZP863" s="466"/>
      <c r="GZQ863" s="467"/>
      <c r="GZR863" s="467"/>
      <c r="GZS863" s="463"/>
      <c r="GZT863" s="464"/>
      <c r="GZU863" s="465"/>
      <c r="GZV863" s="466"/>
      <c r="GZW863" s="467"/>
      <c r="GZX863" s="466"/>
      <c r="GZY863" s="467"/>
      <c r="GZZ863" s="467"/>
      <c r="HAA863" s="463"/>
      <c r="HAB863" s="464"/>
      <c r="HAC863" s="465"/>
      <c r="HAD863" s="466"/>
      <c r="HAE863" s="467"/>
      <c r="HAF863" s="466"/>
      <c r="HAG863" s="467"/>
      <c r="HAH863" s="467"/>
      <c r="HAI863" s="463"/>
      <c r="HAJ863" s="464"/>
      <c r="HAK863" s="465"/>
      <c r="HAL863" s="466"/>
      <c r="HAM863" s="467"/>
      <c r="HAN863" s="466"/>
      <c r="HAO863" s="467"/>
      <c r="HAP863" s="467"/>
      <c r="HAQ863" s="463"/>
      <c r="HAR863" s="464"/>
      <c r="HAS863" s="465"/>
      <c r="HAT863" s="466"/>
      <c r="HAU863" s="467"/>
      <c r="HAV863" s="466"/>
      <c r="HAW863" s="467"/>
      <c r="HAX863" s="467"/>
      <c r="HAY863" s="463"/>
      <c r="HAZ863" s="464"/>
      <c r="HBA863" s="465"/>
      <c r="HBB863" s="466"/>
      <c r="HBC863" s="467"/>
      <c r="HBD863" s="466"/>
      <c r="HBE863" s="467"/>
      <c r="HBF863" s="467"/>
      <c r="HBG863" s="463"/>
      <c r="HBH863" s="464"/>
      <c r="HBI863" s="465"/>
      <c r="HBJ863" s="466"/>
      <c r="HBK863" s="467"/>
      <c r="HBL863" s="466"/>
      <c r="HBM863" s="467"/>
      <c r="HBN863" s="467"/>
      <c r="HBO863" s="463"/>
      <c r="HBP863" s="464"/>
      <c r="HBQ863" s="465"/>
      <c r="HBR863" s="466"/>
      <c r="HBS863" s="467"/>
      <c r="HBT863" s="466"/>
      <c r="HBU863" s="467"/>
      <c r="HBV863" s="467"/>
      <c r="HBW863" s="463"/>
      <c r="HBX863" s="464"/>
      <c r="HBY863" s="465"/>
      <c r="HBZ863" s="466"/>
      <c r="HCA863" s="467"/>
      <c r="HCB863" s="466"/>
      <c r="HCC863" s="467"/>
      <c r="HCD863" s="467"/>
      <c r="HCE863" s="463"/>
      <c r="HCF863" s="464"/>
      <c r="HCG863" s="465"/>
      <c r="HCH863" s="466"/>
      <c r="HCI863" s="467"/>
      <c r="HCJ863" s="466"/>
      <c r="HCK863" s="467"/>
      <c r="HCL863" s="467"/>
      <c r="HCM863" s="463"/>
      <c r="HCN863" s="464"/>
      <c r="HCO863" s="465"/>
      <c r="HCP863" s="466"/>
      <c r="HCQ863" s="467"/>
      <c r="HCR863" s="466"/>
      <c r="HCS863" s="467"/>
      <c r="HCT863" s="467"/>
      <c r="HCU863" s="463"/>
      <c r="HCV863" s="464"/>
      <c r="HCW863" s="465"/>
      <c r="HCX863" s="466"/>
      <c r="HCY863" s="467"/>
      <c r="HCZ863" s="466"/>
      <c r="HDA863" s="467"/>
      <c r="HDB863" s="467"/>
      <c r="HDC863" s="463"/>
      <c r="HDD863" s="464"/>
      <c r="HDE863" s="465"/>
      <c r="HDF863" s="466"/>
      <c r="HDG863" s="467"/>
      <c r="HDH863" s="466"/>
      <c r="HDI863" s="467"/>
      <c r="HDJ863" s="467"/>
      <c r="HDK863" s="463"/>
      <c r="HDL863" s="464"/>
      <c r="HDM863" s="465"/>
      <c r="HDN863" s="466"/>
      <c r="HDO863" s="467"/>
      <c r="HDP863" s="466"/>
      <c r="HDQ863" s="467"/>
      <c r="HDR863" s="467"/>
      <c r="HDS863" s="463"/>
      <c r="HDT863" s="464"/>
      <c r="HDU863" s="465"/>
      <c r="HDV863" s="466"/>
      <c r="HDW863" s="467"/>
      <c r="HDX863" s="466"/>
      <c r="HDY863" s="467"/>
      <c r="HDZ863" s="467"/>
      <c r="HEA863" s="463"/>
      <c r="HEB863" s="464"/>
      <c r="HEC863" s="465"/>
      <c r="HED863" s="466"/>
      <c r="HEE863" s="467"/>
      <c r="HEF863" s="466"/>
      <c r="HEG863" s="467"/>
      <c r="HEH863" s="467"/>
      <c r="HEI863" s="463"/>
      <c r="HEJ863" s="464"/>
      <c r="HEK863" s="465"/>
      <c r="HEL863" s="466"/>
      <c r="HEM863" s="467"/>
      <c r="HEN863" s="466"/>
      <c r="HEO863" s="467"/>
      <c r="HEP863" s="467"/>
      <c r="HEQ863" s="463"/>
      <c r="HER863" s="464"/>
      <c r="HES863" s="465"/>
      <c r="HET863" s="466"/>
      <c r="HEU863" s="467"/>
      <c r="HEV863" s="466"/>
      <c r="HEW863" s="467"/>
      <c r="HEX863" s="467"/>
      <c r="HEY863" s="463"/>
      <c r="HEZ863" s="464"/>
      <c r="HFA863" s="465"/>
      <c r="HFB863" s="466"/>
      <c r="HFC863" s="467"/>
      <c r="HFD863" s="466"/>
      <c r="HFE863" s="467"/>
      <c r="HFF863" s="467"/>
      <c r="HFG863" s="463"/>
      <c r="HFH863" s="464"/>
      <c r="HFI863" s="465"/>
      <c r="HFJ863" s="466"/>
      <c r="HFK863" s="467"/>
      <c r="HFL863" s="466"/>
      <c r="HFM863" s="467"/>
      <c r="HFN863" s="467"/>
      <c r="HFO863" s="463"/>
      <c r="HFP863" s="464"/>
      <c r="HFQ863" s="465"/>
      <c r="HFR863" s="466"/>
      <c r="HFS863" s="467"/>
      <c r="HFT863" s="466"/>
      <c r="HFU863" s="467"/>
      <c r="HFV863" s="467"/>
      <c r="HFW863" s="463"/>
      <c r="HFX863" s="464"/>
      <c r="HFY863" s="465"/>
      <c r="HFZ863" s="466"/>
      <c r="HGA863" s="467"/>
      <c r="HGB863" s="466"/>
      <c r="HGC863" s="467"/>
      <c r="HGD863" s="467"/>
      <c r="HGE863" s="463"/>
      <c r="HGF863" s="464"/>
      <c r="HGG863" s="465"/>
      <c r="HGH863" s="466"/>
      <c r="HGI863" s="467"/>
      <c r="HGJ863" s="466"/>
      <c r="HGK863" s="467"/>
      <c r="HGL863" s="467"/>
      <c r="HGM863" s="463"/>
      <c r="HGN863" s="464"/>
      <c r="HGO863" s="465"/>
      <c r="HGP863" s="466"/>
      <c r="HGQ863" s="467"/>
      <c r="HGR863" s="466"/>
      <c r="HGS863" s="467"/>
      <c r="HGT863" s="467"/>
      <c r="HGU863" s="463"/>
      <c r="HGV863" s="464"/>
      <c r="HGW863" s="465"/>
      <c r="HGX863" s="466"/>
      <c r="HGY863" s="467"/>
      <c r="HGZ863" s="466"/>
      <c r="HHA863" s="467"/>
      <c r="HHB863" s="467"/>
      <c r="HHC863" s="463"/>
      <c r="HHD863" s="464"/>
      <c r="HHE863" s="465"/>
      <c r="HHF863" s="466"/>
      <c r="HHG863" s="467"/>
      <c r="HHH863" s="466"/>
      <c r="HHI863" s="467"/>
      <c r="HHJ863" s="467"/>
      <c r="HHK863" s="463"/>
      <c r="HHL863" s="464"/>
      <c r="HHM863" s="465"/>
      <c r="HHN863" s="466"/>
      <c r="HHO863" s="467"/>
      <c r="HHP863" s="466"/>
      <c r="HHQ863" s="467"/>
      <c r="HHR863" s="467"/>
      <c r="HHS863" s="463"/>
      <c r="HHT863" s="464"/>
      <c r="HHU863" s="465"/>
      <c r="HHV863" s="466"/>
      <c r="HHW863" s="467"/>
      <c r="HHX863" s="466"/>
      <c r="HHY863" s="467"/>
      <c r="HHZ863" s="467"/>
      <c r="HIA863" s="463"/>
      <c r="HIB863" s="464"/>
      <c r="HIC863" s="465"/>
      <c r="HID863" s="466"/>
      <c r="HIE863" s="467"/>
      <c r="HIF863" s="466"/>
      <c r="HIG863" s="467"/>
      <c r="HIH863" s="467"/>
      <c r="HII863" s="463"/>
      <c r="HIJ863" s="464"/>
      <c r="HIK863" s="465"/>
      <c r="HIL863" s="466"/>
      <c r="HIM863" s="467"/>
      <c r="HIN863" s="466"/>
      <c r="HIO863" s="467"/>
      <c r="HIP863" s="467"/>
      <c r="HIQ863" s="463"/>
      <c r="HIR863" s="464"/>
      <c r="HIS863" s="465"/>
      <c r="HIT863" s="466"/>
      <c r="HIU863" s="467"/>
      <c r="HIV863" s="466"/>
      <c r="HIW863" s="467"/>
      <c r="HIX863" s="467"/>
      <c r="HIY863" s="463"/>
      <c r="HIZ863" s="464"/>
      <c r="HJA863" s="465"/>
      <c r="HJB863" s="466"/>
      <c r="HJC863" s="467"/>
      <c r="HJD863" s="466"/>
      <c r="HJE863" s="467"/>
      <c r="HJF863" s="467"/>
      <c r="HJG863" s="463"/>
      <c r="HJH863" s="464"/>
      <c r="HJI863" s="465"/>
      <c r="HJJ863" s="466"/>
      <c r="HJK863" s="467"/>
      <c r="HJL863" s="466"/>
      <c r="HJM863" s="467"/>
      <c r="HJN863" s="467"/>
      <c r="HJO863" s="463"/>
      <c r="HJP863" s="464"/>
      <c r="HJQ863" s="465"/>
      <c r="HJR863" s="466"/>
      <c r="HJS863" s="467"/>
      <c r="HJT863" s="466"/>
      <c r="HJU863" s="467"/>
      <c r="HJV863" s="467"/>
      <c r="HJW863" s="463"/>
      <c r="HJX863" s="464"/>
      <c r="HJY863" s="465"/>
      <c r="HJZ863" s="466"/>
      <c r="HKA863" s="467"/>
      <c r="HKB863" s="466"/>
      <c r="HKC863" s="467"/>
      <c r="HKD863" s="467"/>
      <c r="HKE863" s="463"/>
      <c r="HKF863" s="464"/>
      <c r="HKG863" s="465"/>
      <c r="HKH863" s="466"/>
      <c r="HKI863" s="467"/>
      <c r="HKJ863" s="466"/>
      <c r="HKK863" s="467"/>
      <c r="HKL863" s="467"/>
      <c r="HKM863" s="463"/>
      <c r="HKN863" s="464"/>
      <c r="HKO863" s="465"/>
      <c r="HKP863" s="466"/>
      <c r="HKQ863" s="467"/>
      <c r="HKR863" s="466"/>
      <c r="HKS863" s="467"/>
      <c r="HKT863" s="467"/>
      <c r="HKU863" s="463"/>
      <c r="HKV863" s="464"/>
      <c r="HKW863" s="465"/>
      <c r="HKX863" s="466"/>
      <c r="HKY863" s="467"/>
      <c r="HKZ863" s="466"/>
      <c r="HLA863" s="467"/>
      <c r="HLB863" s="467"/>
      <c r="HLC863" s="463"/>
      <c r="HLD863" s="464"/>
      <c r="HLE863" s="465"/>
      <c r="HLF863" s="466"/>
      <c r="HLG863" s="467"/>
      <c r="HLH863" s="466"/>
      <c r="HLI863" s="467"/>
      <c r="HLJ863" s="467"/>
      <c r="HLK863" s="463"/>
      <c r="HLL863" s="464"/>
      <c r="HLM863" s="465"/>
      <c r="HLN863" s="466"/>
      <c r="HLO863" s="467"/>
      <c r="HLP863" s="466"/>
      <c r="HLQ863" s="467"/>
      <c r="HLR863" s="467"/>
      <c r="HLS863" s="463"/>
      <c r="HLT863" s="464"/>
      <c r="HLU863" s="465"/>
      <c r="HLV863" s="466"/>
      <c r="HLW863" s="467"/>
      <c r="HLX863" s="466"/>
      <c r="HLY863" s="467"/>
      <c r="HLZ863" s="467"/>
      <c r="HMA863" s="463"/>
      <c r="HMB863" s="464"/>
      <c r="HMC863" s="465"/>
      <c r="HMD863" s="466"/>
      <c r="HME863" s="467"/>
      <c r="HMF863" s="466"/>
      <c r="HMG863" s="467"/>
      <c r="HMH863" s="467"/>
      <c r="HMI863" s="463"/>
      <c r="HMJ863" s="464"/>
      <c r="HMK863" s="465"/>
      <c r="HML863" s="466"/>
      <c r="HMM863" s="467"/>
      <c r="HMN863" s="466"/>
      <c r="HMO863" s="467"/>
      <c r="HMP863" s="467"/>
      <c r="HMQ863" s="463"/>
      <c r="HMR863" s="464"/>
      <c r="HMS863" s="465"/>
      <c r="HMT863" s="466"/>
      <c r="HMU863" s="467"/>
      <c r="HMV863" s="466"/>
      <c r="HMW863" s="467"/>
      <c r="HMX863" s="467"/>
      <c r="HMY863" s="463"/>
      <c r="HMZ863" s="464"/>
      <c r="HNA863" s="465"/>
      <c r="HNB863" s="466"/>
      <c r="HNC863" s="467"/>
      <c r="HND863" s="466"/>
      <c r="HNE863" s="467"/>
      <c r="HNF863" s="467"/>
      <c r="HNG863" s="463"/>
      <c r="HNH863" s="464"/>
      <c r="HNI863" s="465"/>
      <c r="HNJ863" s="466"/>
      <c r="HNK863" s="467"/>
      <c r="HNL863" s="466"/>
      <c r="HNM863" s="467"/>
      <c r="HNN863" s="467"/>
      <c r="HNO863" s="463"/>
      <c r="HNP863" s="464"/>
      <c r="HNQ863" s="465"/>
      <c r="HNR863" s="466"/>
      <c r="HNS863" s="467"/>
      <c r="HNT863" s="466"/>
      <c r="HNU863" s="467"/>
      <c r="HNV863" s="467"/>
      <c r="HNW863" s="463"/>
      <c r="HNX863" s="464"/>
      <c r="HNY863" s="465"/>
      <c r="HNZ863" s="466"/>
      <c r="HOA863" s="467"/>
      <c r="HOB863" s="466"/>
      <c r="HOC863" s="467"/>
      <c r="HOD863" s="467"/>
      <c r="HOE863" s="463"/>
      <c r="HOF863" s="464"/>
      <c r="HOG863" s="465"/>
      <c r="HOH863" s="466"/>
      <c r="HOI863" s="467"/>
      <c r="HOJ863" s="466"/>
      <c r="HOK863" s="467"/>
      <c r="HOL863" s="467"/>
      <c r="HOM863" s="463"/>
      <c r="HON863" s="464"/>
      <c r="HOO863" s="465"/>
      <c r="HOP863" s="466"/>
      <c r="HOQ863" s="467"/>
      <c r="HOR863" s="466"/>
      <c r="HOS863" s="467"/>
      <c r="HOT863" s="467"/>
      <c r="HOU863" s="463"/>
      <c r="HOV863" s="464"/>
      <c r="HOW863" s="465"/>
      <c r="HOX863" s="466"/>
      <c r="HOY863" s="467"/>
      <c r="HOZ863" s="466"/>
      <c r="HPA863" s="467"/>
      <c r="HPB863" s="467"/>
      <c r="HPC863" s="463"/>
      <c r="HPD863" s="464"/>
      <c r="HPE863" s="465"/>
      <c r="HPF863" s="466"/>
      <c r="HPG863" s="467"/>
      <c r="HPH863" s="466"/>
      <c r="HPI863" s="467"/>
      <c r="HPJ863" s="467"/>
      <c r="HPK863" s="463"/>
      <c r="HPL863" s="464"/>
      <c r="HPM863" s="465"/>
      <c r="HPN863" s="466"/>
      <c r="HPO863" s="467"/>
      <c r="HPP863" s="466"/>
      <c r="HPQ863" s="467"/>
      <c r="HPR863" s="467"/>
      <c r="HPS863" s="463"/>
      <c r="HPT863" s="464"/>
      <c r="HPU863" s="465"/>
      <c r="HPV863" s="466"/>
      <c r="HPW863" s="467"/>
      <c r="HPX863" s="466"/>
      <c r="HPY863" s="467"/>
      <c r="HPZ863" s="467"/>
      <c r="HQA863" s="463"/>
      <c r="HQB863" s="464"/>
      <c r="HQC863" s="465"/>
      <c r="HQD863" s="466"/>
      <c r="HQE863" s="467"/>
      <c r="HQF863" s="466"/>
      <c r="HQG863" s="467"/>
      <c r="HQH863" s="467"/>
      <c r="HQI863" s="463"/>
      <c r="HQJ863" s="464"/>
      <c r="HQK863" s="465"/>
      <c r="HQL863" s="466"/>
      <c r="HQM863" s="467"/>
      <c r="HQN863" s="466"/>
      <c r="HQO863" s="467"/>
      <c r="HQP863" s="467"/>
      <c r="HQQ863" s="463"/>
      <c r="HQR863" s="464"/>
      <c r="HQS863" s="465"/>
      <c r="HQT863" s="466"/>
      <c r="HQU863" s="467"/>
      <c r="HQV863" s="466"/>
      <c r="HQW863" s="467"/>
      <c r="HQX863" s="467"/>
      <c r="HQY863" s="463"/>
      <c r="HQZ863" s="464"/>
      <c r="HRA863" s="465"/>
      <c r="HRB863" s="466"/>
      <c r="HRC863" s="467"/>
      <c r="HRD863" s="466"/>
      <c r="HRE863" s="467"/>
      <c r="HRF863" s="467"/>
      <c r="HRG863" s="463"/>
      <c r="HRH863" s="464"/>
      <c r="HRI863" s="465"/>
      <c r="HRJ863" s="466"/>
      <c r="HRK863" s="467"/>
      <c r="HRL863" s="466"/>
      <c r="HRM863" s="467"/>
      <c r="HRN863" s="467"/>
      <c r="HRO863" s="463"/>
      <c r="HRP863" s="464"/>
      <c r="HRQ863" s="465"/>
      <c r="HRR863" s="466"/>
      <c r="HRS863" s="467"/>
      <c r="HRT863" s="466"/>
      <c r="HRU863" s="467"/>
      <c r="HRV863" s="467"/>
      <c r="HRW863" s="463"/>
      <c r="HRX863" s="464"/>
      <c r="HRY863" s="465"/>
      <c r="HRZ863" s="466"/>
      <c r="HSA863" s="467"/>
      <c r="HSB863" s="466"/>
      <c r="HSC863" s="467"/>
      <c r="HSD863" s="467"/>
      <c r="HSE863" s="463"/>
      <c r="HSF863" s="464"/>
      <c r="HSG863" s="465"/>
      <c r="HSH863" s="466"/>
      <c r="HSI863" s="467"/>
      <c r="HSJ863" s="466"/>
      <c r="HSK863" s="467"/>
      <c r="HSL863" s="467"/>
      <c r="HSM863" s="463"/>
      <c r="HSN863" s="464"/>
      <c r="HSO863" s="465"/>
      <c r="HSP863" s="466"/>
      <c r="HSQ863" s="467"/>
      <c r="HSR863" s="466"/>
      <c r="HSS863" s="467"/>
      <c r="HST863" s="467"/>
      <c r="HSU863" s="463"/>
      <c r="HSV863" s="464"/>
      <c r="HSW863" s="465"/>
      <c r="HSX863" s="466"/>
      <c r="HSY863" s="467"/>
      <c r="HSZ863" s="466"/>
      <c r="HTA863" s="467"/>
      <c r="HTB863" s="467"/>
      <c r="HTC863" s="463"/>
      <c r="HTD863" s="464"/>
      <c r="HTE863" s="465"/>
      <c r="HTF863" s="466"/>
      <c r="HTG863" s="467"/>
      <c r="HTH863" s="466"/>
      <c r="HTI863" s="467"/>
      <c r="HTJ863" s="467"/>
      <c r="HTK863" s="463"/>
      <c r="HTL863" s="464"/>
      <c r="HTM863" s="465"/>
      <c r="HTN863" s="466"/>
      <c r="HTO863" s="467"/>
      <c r="HTP863" s="466"/>
      <c r="HTQ863" s="467"/>
      <c r="HTR863" s="467"/>
      <c r="HTS863" s="463"/>
      <c r="HTT863" s="464"/>
      <c r="HTU863" s="465"/>
      <c r="HTV863" s="466"/>
      <c r="HTW863" s="467"/>
      <c r="HTX863" s="466"/>
      <c r="HTY863" s="467"/>
      <c r="HTZ863" s="467"/>
      <c r="HUA863" s="463"/>
      <c r="HUB863" s="464"/>
      <c r="HUC863" s="465"/>
      <c r="HUD863" s="466"/>
      <c r="HUE863" s="467"/>
      <c r="HUF863" s="466"/>
      <c r="HUG863" s="467"/>
      <c r="HUH863" s="467"/>
      <c r="HUI863" s="463"/>
      <c r="HUJ863" s="464"/>
      <c r="HUK863" s="465"/>
      <c r="HUL863" s="466"/>
      <c r="HUM863" s="467"/>
      <c r="HUN863" s="466"/>
      <c r="HUO863" s="467"/>
      <c r="HUP863" s="467"/>
      <c r="HUQ863" s="463"/>
      <c r="HUR863" s="464"/>
      <c r="HUS863" s="465"/>
      <c r="HUT863" s="466"/>
      <c r="HUU863" s="467"/>
      <c r="HUV863" s="466"/>
      <c r="HUW863" s="467"/>
      <c r="HUX863" s="467"/>
      <c r="HUY863" s="463"/>
      <c r="HUZ863" s="464"/>
      <c r="HVA863" s="465"/>
      <c r="HVB863" s="466"/>
      <c r="HVC863" s="467"/>
      <c r="HVD863" s="466"/>
      <c r="HVE863" s="467"/>
      <c r="HVF863" s="467"/>
      <c r="HVG863" s="463"/>
      <c r="HVH863" s="464"/>
      <c r="HVI863" s="465"/>
      <c r="HVJ863" s="466"/>
      <c r="HVK863" s="467"/>
      <c r="HVL863" s="466"/>
      <c r="HVM863" s="467"/>
      <c r="HVN863" s="467"/>
      <c r="HVO863" s="463"/>
      <c r="HVP863" s="464"/>
      <c r="HVQ863" s="465"/>
      <c r="HVR863" s="466"/>
      <c r="HVS863" s="467"/>
      <c r="HVT863" s="466"/>
      <c r="HVU863" s="467"/>
      <c r="HVV863" s="467"/>
      <c r="HVW863" s="463"/>
      <c r="HVX863" s="464"/>
      <c r="HVY863" s="465"/>
      <c r="HVZ863" s="466"/>
      <c r="HWA863" s="467"/>
      <c r="HWB863" s="466"/>
      <c r="HWC863" s="467"/>
      <c r="HWD863" s="467"/>
      <c r="HWE863" s="463"/>
      <c r="HWF863" s="464"/>
      <c r="HWG863" s="465"/>
      <c r="HWH863" s="466"/>
      <c r="HWI863" s="467"/>
      <c r="HWJ863" s="466"/>
      <c r="HWK863" s="467"/>
      <c r="HWL863" s="467"/>
      <c r="HWM863" s="463"/>
      <c r="HWN863" s="464"/>
      <c r="HWO863" s="465"/>
      <c r="HWP863" s="466"/>
      <c r="HWQ863" s="467"/>
      <c r="HWR863" s="466"/>
      <c r="HWS863" s="467"/>
      <c r="HWT863" s="467"/>
      <c r="HWU863" s="463"/>
      <c r="HWV863" s="464"/>
      <c r="HWW863" s="465"/>
      <c r="HWX863" s="466"/>
      <c r="HWY863" s="467"/>
      <c r="HWZ863" s="466"/>
      <c r="HXA863" s="467"/>
      <c r="HXB863" s="467"/>
      <c r="HXC863" s="463"/>
      <c r="HXD863" s="464"/>
      <c r="HXE863" s="465"/>
      <c r="HXF863" s="466"/>
      <c r="HXG863" s="467"/>
      <c r="HXH863" s="466"/>
      <c r="HXI863" s="467"/>
      <c r="HXJ863" s="467"/>
      <c r="HXK863" s="463"/>
      <c r="HXL863" s="464"/>
      <c r="HXM863" s="465"/>
      <c r="HXN863" s="466"/>
      <c r="HXO863" s="467"/>
      <c r="HXP863" s="466"/>
      <c r="HXQ863" s="467"/>
      <c r="HXR863" s="467"/>
      <c r="HXS863" s="463"/>
      <c r="HXT863" s="464"/>
      <c r="HXU863" s="465"/>
      <c r="HXV863" s="466"/>
      <c r="HXW863" s="467"/>
      <c r="HXX863" s="466"/>
      <c r="HXY863" s="467"/>
      <c r="HXZ863" s="467"/>
      <c r="HYA863" s="463"/>
      <c r="HYB863" s="464"/>
      <c r="HYC863" s="465"/>
      <c r="HYD863" s="466"/>
      <c r="HYE863" s="467"/>
      <c r="HYF863" s="466"/>
      <c r="HYG863" s="467"/>
      <c r="HYH863" s="467"/>
      <c r="HYI863" s="463"/>
      <c r="HYJ863" s="464"/>
      <c r="HYK863" s="465"/>
      <c r="HYL863" s="466"/>
      <c r="HYM863" s="467"/>
      <c r="HYN863" s="466"/>
      <c r="HYO863" s="467"/>
      <c r="HYP863" s="467"/>
      <c r="HYQ863" s="463"/>
      <c r="HYR863" s="464"/>
      <c r="HYS863" s="465"/>
      <c r="HYT863" s="466"/>
      <c r="HYU863" s="467"/>
      <c r="HYV863" s="466"/>
      <c r="HYW863" s="467"/>
      <c r="HYX863" s="467"/>
      <c r="HYY863" s="463"/>
      <c r="HYZ863" s="464"/>
      <c r="HZA863" s="465"/>
      <c r="HZB863" s="466"/>
      <c r="HZC863" s="467"/>
      <c r="HZD863" s="466"/>
      <c r="HZE863" s="467"/>
      <c r="HZF863" s="467"/>
      <c r="HZG863" s="463"/>
      <c r="HZH863" s="464"/>
      <c r="HZI863" s="465"/>
      <c r="HZJ863" s="466"/>
      <c r="HZK863" s="467"/>
      <c r="HZL863" s="466"/>
      <c r="HZM863" s="467"/>
      <c r="HZN863" s="467"/>
      <c r="HZO863" s="463"/>
      <c r="HZP863" s="464"/>
      <c r="HZQ863" s="465"/>
      <c r="HZR863" s="466"/>
      <c r="HZS863" s="467"/>
      <c r="HZT863" s="466"/>
      <c r="HZU863" s="467"/>
      <c r="HZV863" s="467"/>
      <c r="HZW863" s="463"/>
      <c r="HZX863" s="464"/>
      <c r="HZY863" s="465"/>
      <c r="HZZ863" s="466"/>
      <c r="IAA863" s="467"/>
      <c r="IAB863" s="466"/>
      <c r="IAC863" s="467"/>
      <c r="IAD863" s="467"/>
      <c r="IAE863" s="463"/>
      <c r="IAF863" s="464"/>
      <c r="IAG863" s="465"/>
      <c r="IAH863" s="466"/>
      <c r="IAI863" s="467"/>
      <c r="IAJ863" s="466"/>
      <c r="IAK863" s="467"/>
      <c r="IAL863" s="467"/>
      <c r="IAM863" s="463"/>
      <c r="IAN863" s="464"/>
      <c r="IAO863" s="465"/>
      <c r="IAP863" s="466"/>
      <c r="IAQ863" s="467"/>
      <c r="IAR863" s="466"/>
      <c r="IAS863" s="467"/>
      <c r="IAT863" s="467"/>
      <c r="IAU863" s="463"/>
      <c r="IAV863" s="464"/>
      <c r="IAW863" s="465"/>
      <c r="IAX863" s="466"/>
      <c r="IAY863" s="467"/>
      <c r="IAZ863" s="466"/>
      <c r="IBA863" s="467"/>
      <c r="IBB863" s="467"/>
      <c r="IBC863" s="463"/>
      <c r="IBD863" s="464"/>
      <c r="IBE863" s="465"/>
      <c r="IBF863" s="466"/>
      <c r="IBG863" s="467"/>
      <c r="IBH863" s="466"/>
      <c r="IBI863" s="467"/>
      <c r="IBJ863" s="467"/>
      <c r="IBK863" s="463"/>
      <c r="IBL863" s="464"/>
      <c r="IBM863" s="465"/>
      <c r="IBN863" s="466"/>
      <c r="IBO863" s="467"/>
      <c r="IBP863" s="466"/>
      <c r="IBQ863" s="467"/>
      <c r="IBR863" s="467"/>
      <c r="IBS863" s="463"/>
      <c r="IBT863" s="464"/>
      <c r="IBU863" s="465"/>
      <c r="IBV863" s="466"/>
      <c r="IBW863" s="467"/>
      <c r="IBX863" s="466"/>
      <c r="IBY863" s="467"/>
      <c r="IBZ863" s="467"/>
      <c r="ICA863" s="463"/>
      <c r="ICB863" s="464"/>
      <c r="ICC863" s="465"/>
      <c r="ICD863" s="466"/>
      <c r="ICE863" s="467"/>
      <c r="ICF863" s="466"/>
      <c r="ICG863" s="467"/>
      <c r="ICH863" s="467"/>
      <c r="ICI863" s="463"/>
      <c r="ICJ863" s="464"/>
      <c r="ICK863" s="465"/>
      <c r="ICL863" s="466"/>
      <c r="ICM863" s="467"/>
      <c r="ICN863" s="466"/>
      <c r="ICO863" s="467"/>
      <c r="ICP863" s="467"/>
      <c r="ICQ863" s="463"/>
      <c r="ICR863" s="464"/>
      <c r="ICS863" s="465"/>
      <c r="ICT863" s="466"/>
      <c r="ICU863" s="467"/>
      <c r="ICV863" s="466"/>
      <c r="ICW863" s="467"/>
      <c r="ICX863" s="467"/>
      <c r="ICY863" s="463"/>
      <c r="ICZ863" s="464"/>
      <c r="IDA863" s="465"/>
      <c r="IDB863" s="466"/>
      <c r="IDC863" s="467"/>
      <c r="IDD863" s="466"/>
      <c r="IDE863" s="467"/>
      <c r="IDF863" s="467"/>
      <c r="IDG863" s="463"/>
      <c r="IDH863" s="464"/>
      <c r="IDI863" s="465"/>
      <c r="IDJ863" s="466"/>
      <c r="IDK863" s="467"/>
      <c r="IDL863" s="466"/>
      <c r="IDM863" s="467"/>
      <c r="IDN863" s="467"/>
      <c r="IDO863" s="463"/>
      <c r="IDP863" s="464"/>
      <c r="IDQ863" s="465"/>
      <c r="IDR863" s="466"/>
      <c r="IDS863" s="467"/>
      <c r="IDT863" s="466"/>
      <c r="IDU863" s="467"/>
      <c r="IDV863" s="467"/>
      <c r="IDW863" s="463"/>
      <c r="IDX863" s="464"/>
      <c r="IDY863" s="465"/>
      <c r="IDZ863" s="466"/>
      <c r="IEA863" s="467"/>
      <c r="IEB863" s="466"/>
      <c r="IEC863" s="467"/>
      <c r="IED863" s="467"/>
      <c r="IEE863" s="463"/>
      <c r="IEF863" s="464"/>
      <c r="IEG863" s="465"/>
      <c r="IEH863" s="466"/>
      <c r="IEI863" s="467"/>
      <c r="IEJ863" s="466"/>
      <c r="IEK863" s="467"/>
      <c r="IEL863" s="467"/>
      <c r="IEM863" s="463"/>
      <c r="IEN863" s="464"/>
      <c r="IEO863" s="465"/>
      <c r="IEP863" s="466"/>
      <c r="IEQ863" s="467"/>
      <c r="IER863" s="466"/>
      <c r="IES863" s="467"/>
      <c r="IET863" s="467"/>
      <c r="IEU863" s="463"/>
      <c r="IEV863" s="464"/>
      <c r="IEW863" s="465"/>
      <c r="IEX863" s="466"/>
      <c r="IEY863" s="467"/>
      <c r="IEZ863" s="466"/>
      <c r="IFA863" s="467"/>
      <c r="IFB863" s="467"/>
      <c r="IFC863" s="463"/>
      <c r="IFD863" s="464"/>
      <c r="IFE863" s="465"/>
      <c r="IFF863" s="466"/>
      <c r="IFG863" s="467"/>
      <c r="IFH863" s="466"/>
      <c r="IFI863" s="467"/>
      <c r="IFJ863" s="467"/>
      <c r="IFK863" s="463"/>
      <c r="IFL863" s="464"/>
      <c r="IFM863" s="465"/>
      <c r="IFN863" s="466"/>
      <c r="IFO863" s="467"/>
      <c r="IFP863" s="466"/>
      <c r="IFQ863" s="467"/>
      <c r="IFR863" s="467"/>
      <c r="IFS863" s="463"/>
      <c r="IFT863" s="464"/>
      <c r="IFU863" s="465"/>
      <c r="IFV863" s="466"/>
      <c r="IFW863" s="467"/>
      <c r="IFX863" s="466"/>
      <c r="IFY863" s="467"/>
      <c r="IFZ863" s="467"/>
      <c r="IGA863" s="463"/>
      <c r="IGB863" s="464"/>
      <c r="IGC863" s="465"/>
      <c r="IGD863" s="466"/>
      <c r="IGE863" s="467"/>
      <c r="IGF863" s="466"/>
      <c r="IGG863" s="467"/>
      <c r="IGH863" s="467"/>
      <c r="IGI863" s="463"/>
      <c r="IGJ863" s="464"/>
      <c r="IGK863" s="465"/>
      <c r="IGL863" s="466"/>
      <c r="IGM863" s="467"/>
      <c r="IGN863" s="466"/>
      <c r="IGO863" s="467"/>
      <c r="IGP863" s="467"/>
      <c r="IGQ863" s="463"/>
      <c r="IGR863" s="464"/>
      <c r="IGS863" s="465"/>
      <c r="IGT863" s="466"/>
      <c r="IGU863" s="467"/>
      <c r="IGV863" s="466"/>
      <c r="IGW863" s="467"/>
      <c r="IGX863" s="467"/>
      <c r="IGY863" s="463"/>
      <c r="IGZ863" s="464"/>
      <c r="IHA863" s="465"/>
      <c r="IHB863" s="466"/>
      <c r="IHC863" s="467"/>
      <c r="IHD863" s="466"/>
      <c r="IHE863" s="467"/>
      <c r="IHF863" s="467"/>
      <c r="IHG863" s="463"/>
      <c r="IHH863" s="464"/>
      <c r="IHI863" s="465"/>
      <c r="IHJ863" s="466"/>
      <c r="IHK863" s="467"/>
      <c r="IHL863" s="466"/>
      <c r="IHM863" s="467"/>
      <c r="IHN863" s="467"/>
      <c r="IHO863" s="463"/>
      <c r="IHP863" s="464"/>
      <c r="IHQ863" s="465"/>
      <c r="IHR863" s="466"/>
      <c r="IHS863" s="467"/>
      <c r="IHT863" s="466"/>
      <c r="IHU863" s="467"/>
      <c r="IHV863" s="467"/>
      <c r="IHW863" s="463"/>
      <c r="IHX863" s="464"/>
      <c r="IHY863" s="465"/>
      <c r="IHZ863" s="466"/>
      <c r="IIA863" s="467"/>
      <c r="IIB863" s="466"/>
      <c r="IIC863" s="467"/>
      <c r="IID863" s="467"/>
      <c r="IIE863" s="463"/>
      <c r="IIF863" s="464"/>
      <c r="IIG863" s="465"/>
      <c r="IIH863" s="466"/>
      <c r="III863" s="467"/>
      <c r="IIJ863" s="466"/>
      <c r="IIK863" s="467"/>
      <c r="IIL863" s="467"/>
      <c r="IIM863" s="463"/>
      <c r="IIN863" s="464"/>
      <c r="IIO863" s="465"/>
      <c r="IIP863" s="466"/>
      <c r="IIQ863" s="467"/>
      <c r="IIR863" s="466"/>
      <c r="IIS863" s="467"/>
      <c r="IIT863" s="467"/>
      <c r="IIU863" s="463"/>
      <c r="IIV863" s="464"/>
      <c r="IIW863" s="465"/>
      <c r="IIX863" s="466"/>
      <c r="IIY863" s="467"/>
      <c r="IIZ863" s="466"/>
      <c r="IJA863" s="467"/>
      <c r="IJB863" s="467"/>
      <c r="IJC863" s="463"/>
      <c r="IJD863" s="464"/>
      <c r="IJE863" s="465"/>
      <c r="IJF863" s="466"/>
      <c r="IJG863" s="467"/>
      <c r="IJH863" s="466"/>
      <c r="IJI863" s="467"/>
      <c r="IJJ863" s="467"/>
      <c r="IJK863" s="463"/>
      <c r="IJL863" s="464"/>
      <c r="IJM863" s="465"/>
      <c r="IJN863" s="466"/>
      <c r="IJO863" s="467"/>
      <c r="IJP863" s="466"/>
      <c r="IJQ863" s="467"/>
      <c r="IJR863" s="467"/>
      <c r="IJS863" s="463"/>
      <c r="IJT863" s="464"/>
      <c r="IJU863" s="465"/>
      <c r="IJV863" s="466"/>
      <c r="IJW863" s="467"/>
      <c r="IJX863" s="466"/>
      <c r="IJY863" s="467"/>
      <c r="IJZ863" s="467"/>
      <c r="IKA863" s="463"/>
      <c r="IKB863" s="464"/>
      <c r="IKC863" s="465"/>
      <c r="IKD863" s="466"/>
      <c r="IKE863" s="467"/>
      <c r="IKF863" s="466"/>
      <c r="IKG863" s="467"/>
      <c r="IKH863" s="467"/>
      <c r="IKI863" s="463"/>
      <c r="IKJ863" s="464"/>
      <c r="IKK863" s="465"/>
      <c r="IKL863" s="466"/>
      <c r="IKM863" s="467"/>
      <c r="IKN863" s="466"/>
      <c r="IKO863" s="467"/>
      <c r="IKP863" s="467"/>
      <c r="IKQ863" s="463"/>
      <c r="IKR863" s="464"/>
      <c r="IKS863" s="465"/>
      <c r="IKT863" s="466"/>
      <c r="IKU863" s="467"/>
      <c r="IKV863" s="466"/>
      <c r="IKW863" s="467"/>
      <c r="IKX863" s="467"/>
      <c r="IKY863" s="463"/>
      <c r="IKZ863" s="464"/>
      <c r="ILA863" s="465"/>
      <c r="ILB863" s="466"/>
      <c r="ILC863" s="467"/>
      <c r="ILD863" s="466"/>
      <c r="ILE863" s="467"/>
      <c r="ILF863" s="467"/>
      <c r="ILG863" s="463"/>
      <c r="ILH863" s="464"/>
      <c r="ILI863" s="465"/>
      <c r="ILJ863" s="466"/>
      <c r="ILK863" s="467"/>
      <c r="ILL863" s="466"/>
      <c r="ILM863" s="467"/>
      <c r="ILN863" s="467"/>
      <c r="ILO863" s="463"/>
      <c r="ILP863" s="464"/>
      <c r="ILQ863" s="465"/>
      <c r="ILR863" s="466"/>
      <c r="ILS863" s="467"/>
      <c r="ILT863" s="466"/>
      <c r="ILU863" s="467"/>
      <c r="ILV863" s="467"/>
      <c r="ILW863" s="463"/>
      <c r="ILX863" s="464"/>
      <c r="ILY863" s="465"/>
      <c r="ILZ863" s="466"/>
      <c r="IMA863" s="467"/>
      <c r="IMB863" s="466"/>
      <c r="IMC863" s="467"/>
      <c r="IMD863" s="467"/>
      <c r="IME863" s="463"/>
      <c r="IMF863" s="464"/>
      <c r="IMG863" s="465"/>
      <c r="IMH863" s="466"/>
      <c r="IMI863" s="467"/>
      <c r="IMJ863" s="466"/>
      <c r="IMK863" s="467"/>
      <c r="IML863" s="467"/>
      <c r="IMM863" s="463"/>
      <c r="IMN863" s="464"/>
      <c r="IMO863" s="465"/>
      <c r="IMP863" s="466"/>
      <c r="IMQ863" s="467"/>
      <c r="IMR863" s="466"/>
      <c r="IMS863" s="467"/>
      <c r="IMT863" s="467"/>
      <c r="IMU863" s="463"/>
      <c r="IMV863" s="464"/>
      <c r="IMW863" s="465"/>
      <c r="IMX863" s="466"/>
      <c r="IMY863" s="467"/>
      <c r="IMZ863" s="466"/>
      <c r="INA863" s="467"/>
      <c r="INB863" s="467"/>
      <c r="INC863" s="463"/>
      <c r="IND863" s="464"/>
      <c r="INE863" s="465"/>
      <c r="INF863" s="466"/>
      <c r="ING863" s="467"/>
      <c r="INH863" s="466"/>
      <c r="INI863" s="467"/>
      <c r="INJ863" s="467"/>
      <c r="INK863" s="463"/>
      <c r="INL863" s="464"/>
      <c r="INM863" s="465"/>
      <c r="INN863" s="466"/>
      <c r="INO863" s="467"/>
      <c r="INP863" s="466"/>
      <c r="INQ863" s="467"/>
      <c r="INR863" s="467"/>
      <c r="INS863" s="463"/>
      <c r="INT863" s="464"/>
      <c r="INU863" s="465"/>
      <c r="INV863" s="466"/>
      <c r="INW863" s="467"/>
      <c r="INX863" s="466"/>
      <c r="INY863" s="467"/>
      <c r="INZ863" s="467"/>
      <c r="IOA863" s="463"/>
      <c r="IOB863" s="464"/>
      <c r="IOC863" s="465"/>
      <c r="IOD863" s="466"/>
      <c r="IOE863" s="467"/>
      <c r="IOF863" s="466"/>
      <c r="IOG863" s="467"/>
      <c r="IOH863" s="467"/>
      <c r="IOI863" s="463"/>
      <c r="IOJ863" s="464"/>
      <c r="IOK863" s="465"/>
      <c r="IOL863" s="466"/>
      <c r="IOM863" s="467"/>
      <c r="ION863" s="466"/>
      <c r="IOO863" s="467"/>
      <c r="IOP863" s="467"/>
      <c r="IOQ863" s="463"/>
      <c r="IOR863" s="464"/>
      <c r="IOS863" s="465"/>
      <c r="IOT863" s="466"/>
      <c r="IOU863" s="467"/>
      <c r="IOV863" s="466"/>
      <c r="IOW863" s="467"/>
      <c r="IOX863" s="467"/>
      <c r="IOY863" s="463"/>
      <c r="IOZ863" s="464"/>
      <c r="IPA863" s="465"/>
      <c r="IPB863" s="466"/>
      <c r="IPC863" s="467"/>
      <c r="IPD863" s="466"/>
      <c r="IPE863" s="467"/>
      <c r="IPF863" s="467"/>
      <c r="IPG863" s="463"/>
      <c r="IPH863" s="464"/>
      <c r="IPI863" s="465"/>
      <c r="IPJ863" s="466"/>
      <c r="IPK863" s="467"/>
      <c r="IPL863" s="466"/>
      <c r="IPM863" s="467"/>
      <c r="IPN863" s="467"/>
      <c r="IPO863" s="463"/>
      <c r="IPP863" s="464"/>
      <c r="IPQ863" s="465"/>
      <c r="IPR863" s="466"/>
      <c r="IPS863" s="467"/>
      <c r="IPT863" s="466"/>
      <c r="IPU863" s="467"/>
      <c r="IPV863" s="467"/>
      <c r="IPW863" s="463"/>
      <c r="IPX863" s="464"/>
      <c r="IPY863" s="465"/>
      <c r="IPZ863" s="466"/>
      <c r="IQA863" s="467"/>
      <c r="IQB863" s="466"/>
      <c r="IQC863" s="467"/>
      <c r="IQD863" s="467"/>
      <c r="IQE863" s="463"/>
      <c r="IQF863" s="464"/>
      <c r="IQG863" s="465"/>
      <c r="IQH863" s="466"/>
      <c r="IQI863" s="467"/>
      <c r="IQJ863" s="466"/>
      <c r="IQK863" s="467"/>
      <c r="IQL863" s="467"/>
      <c r="IQM863" s="463"/>
      <c r="IQN863" s="464"/>
      <c r="IQO863" s="465"/>
      <c r="IQP863" s="466"/>
      <c r="IQQ863" s="467"/>
      <c r="IQR863" s="466"/>
      <c r="IQS863" s="467"/>
      <c r="IQT863" s="467"/>
      <c r="IQU863" s="463"/>
      <c r="IQV863" s="464"/>
      <c r="IQW863" s="465"/>
      <c r="IQX863" s="466"/>
      <c r="IQY863" s="467"/>
      <c r="IQZ863" s="466"/>
      <c r="IRA863" s="467"/>
      <c r="IRB863" s="467"/>
      <c r="IRC863" s="463"/>
      <c r="IRD863" s="464"/>
      <c r="IRE863" s="465"/>
      <c r="IRF863" s="466"/>
      <c r="IRG863" s="467"/>
      <c r="IRH863" s="466"/>
      <c r="IRI863" s="467"/>
      <c r="IRJ863" s="467"/>
      <c r="IRK863" s="463"/>
      <c r="IRL863" s="464"/>
      <c r="IRM863" s="465"/>
      <c r="IRN863" s="466"/>
      <c r="IRO863" s="467"/>
      <c r="IRP863" s="466"/>
      <c r="IRQ863" s="467"/>
      <c r="IRR863" s="467"/>
      <c r="IRS863" s="463"/>
      <c r="IRT863" s="464"/>
      <c r="IRU863" s="465"/>
      <c r="IRV863" s="466"/>
      <c r="IRW863" s="467"/>
      <c r="IRX863" s="466"/>
      <c r="IRY863" s="467"/>
      <c r="IRZ863" s="467"/>
      <c r="ISA863" s="463"/>
      <c r="ISB863" s="464"/>
      <c r="ISC863" s="465"/>
      <c r="ISD863" s="466"/>
      <c r="ISE863" s="467"/>
      <c r="ISF863" s="466"/>
      <c r="ISG863" s="467"/>
      <c r="ISH863" s="467"/>
      <c r="ISI863" s="463"/>
      <c r="ISJ863" s="464"/>
      <c r="ISK863" s="465"/>
      <c r="ISL863" s="466"/>
      <c r="ISM863" s="467"/>
      <c r="ISN863" s="466"/>
      <c r="ISO863" s="467"/>
      <c r="ISP863" s="467"/>
      <c r="ISQ863" s="463"/>
      <c r="ISR863" s="464"/>
      <c r="ISS863" s="465"/>
      <c r="IST863" s="466"/>
      <c r="ISU863" s="467"/>
      <c r="ISV863" s="466"/>
      <c r="ISW863" s="467"/>
      <c r="ISX863" s="467"/>
      <c r="ISY863" s="463"/>
      <c r="ISZ863" s="464"/>
      <c r="ITA863" s="465"/>
      <c r="ITB863" s="466"/>
      <c r="ITC863" s="467"/>
      <c r="ITD863" s="466"/>
      <c r="ITE863" s="467"/>
      <c r="ITF863" s="467"/>
      <c r="ITG863" s="463"/>
      <c r="ITH863" s="464"/>
      <c r="ITI863" s="465"/>
      <c r="ITJ863" s="466"/>
      <c r="ITK863" s="467"/>
      <c r="ITL863" s="466"/>
      <c r="ITM863" s="467"/>
      <c r="ITN863" s="467"/>
      <c r="ITO863" s="463"/>
      <c r="ITP863" s="464"/>
      <c r="ITQ863" s="465"/>
      <c r="ITR863" s="466"/>
      <c r="ITS863" s="467"/>
      <c r="ITT863" s="466"/>
      <c r="ITU863" s="467"/>
      <c r="ITV863" s="467"/>
      <c r="ITW863" s="463"/>
      <c r="ITX863" s="464"/>
      <c r="ITY863" s="465"/>
      <c r="ITZ863" s="466"/>
      <c r="IUA863" s="467"/>
      <c r="IUB863" s="466"/>
      <c r="IUC863" s="467"/>
      <c r="IUD863" s="467"/>
      <c r="IUE863" s="463"/>
      <c r="IUF863" s="464"/>
      <c r="IUG863" s="465"/>
      <c r="IUH863" s="466"/>
      <c r="IUI863" s="467"/>
      <c r="IUJ863" s="466"/>
      <c r="IUK863" s="467"/>
      <c r="IUL863" s="467"/>
      <c r="IUM863" s="463"/>
      <c r="IUN863" s="464"/>
      <c r="IUO863" s="465"/>
      <c r="IUP863" s="466"/>
      <c r="IUQ863" s="467"/>
      <c r="IUR863" s="466"/>
      <c r="IUS863" s="467"/>
      <c r="IUT863" s="467"/>
      <c r="IUU863" s="463"/>
      <c r="IUV863" s="464"/>
      <c r="IUW863" s="465"/>
      <c r="IUX863" s="466"/>
      <c r="IUY863" s="467"/>
      <c r="IUZ863" s="466"/>
      <c r="IVA863" s="467"/>
      <c r="IVB863" s="467"/>
      <c r="IVC863" s="463"/>
      <c r="IVD863" s="464"/>
      <c r="IVE863" s="465"/>
      <c r="IVF863" s="466"/>
      <c r="IVG863" s="467"/>
      <c r="IVH863" s="466"/>
      <c r="IVI863" s="467"/>
      <c r="IVJ863" s="467"/>
      <c r="IVK863" s="463"/>
      <c r="IVL863" s="464"/>
      <c r="IVM863" s="465"/>
      <c r="IVN863" s="466"/>
      <c r="IVO863" s="467"/>
      <c r="IVP863" s="466"/>
      <c r="IVQ863" s="467"/>
      <c r="IVR863" s="467"/>
      <c r="IVS863" s="463"/>
      <c r="IVT863" s="464"/>
      <c r="IVU863" s="465"/>
      <c r="IVV863" s="466"/>
      <c r="IVW863" s="467"/>
      <c r="IVX863" s="466"/>
      <c r="IVY863" s="467"/>
      <c r="IVZ863" s="467"/>
      <c r="IWA863" s="463"/>
      <c r="IWB863" s="464"/>
      <c r="IWC863" s="465"/>
      <c r="IWD863" s="466"/>
      <c r="IWE863" s="467"/>
      <c r="IWF863" s="466"/>
      <c r="IWG863" s="467"/>
      <c r="IWH863" s="467"/>
      <c r="IWI863" s="463"/>
      <c r="IWJ863" s="464"/>
      <c r="IWK863" s="465"/>
      <c r="IWL863" s="466"/>
      <c r="IWM863" s="467"/>
      <c r="IWN863" s="466"/>
      <c r="IWO863" s="467"/>
      <c r="IWP863" s="467"/>
      <c r="IWQ863" s="463"/>
      <c r="IWR863" s="464"/>
      <c r="IWS863" s="465"/>
      <c r="IWT863" s="466"/>
      <c r="IWU863" s="467"/>
      <c r="IWV863" s="466"/>
      <c r="IWW863" s="467"/>
      <c r="IWX863" s="467"/>
      <c r="IWY863" s="463"/>
      <c r="IWZ863" s="464"/>
      <c r="IXA863" s="465"/>
      <c r="IXB863" s="466"/>
      <c r="IXC863" s="467"/>
      <c r="IXD863" s="466"/>
      <c r="IXE863" s="467"/>
      <c r="IXF863" s="467"/>
      <c r="IXG863" s="463"/>
      <c r="IXH863" s="464"/>
      <c r="IXI863" s="465"/>
      <c r="IXJ863" s="466"/>
      <c r="IXK863" s="467"/>
      <c r="IXL863" s="466"/>
      <c r="IXM863" s="467"/>
      <c r="IXN863" s="467"/>
      <c r="IXO863" s="463"/>
      <c r="IXP863" s="464"/>
      <c r="IXQ863" s="465"/>
      <c r="IXR863" s="466"/>
      <c r="IXS863" s="467"/>
      <c r="IXT863" s="466"/>
      <c r="IXU863" s="467"/>
      <c r="IXV863" s="467"/>
      <c r="IXW863" s="463"/>
      <c r="IXX863" s="464"/>
      <c r="IXY863" s="465"/>
      <c r="IXZ863" s="466"/>
      <c r="IYA863" s="467"/>
      <c r="IYB863" s="466"/>
      <c r="IYC863" s="467"/>
      <c r="IYD863" s="467"/>
      <c r="IYE863" s="463"/>
      <c r="IYF863" s="464"/>
      <c r="IYG863" s="465"/>
      <c r="IYH863" s="466"/>
      <c r="IYI863" s="467"/>
      <c r="IYJ863" s="466"/>
      <c r="IYK863" s="467"/>
      <c r="IYL863" s="467"/>
      <c r="IYM863" s="463"/>
      <c r="IYN863" s="464"/>
      <c r="IYO863" s="465"/>
      <c r="IYP863" s="466"/>
      <c r="IYQ863" s="467"/>
      <c r="IYR863" s="466"/>
      <c r="IYS863" s="467"/>
      <c r="IYT863" s="467"/>
      <c r="IYU863" s="463"/>
      <c r="IYV863" s="464"/>
      <c r="IYW863" s="465"/>
      <c r="IYX863" s="466"/>
      <c r="IYY863" s="467"/>
      <c r="IYZ863" s="466"/>
      <c r="IZA863" s="467"/>
      <c r="IZB863" s="467"/>
      <c r="IZC863" s="463"/>
      <c r="IZD863" s="464"/>
      <c r="IZE863" s="465"/>
      <c r="IZF863" s="466"/>
      <c r="IZG863" s="467"/>
      <c r="IZH863" s="466"/>
      <c r="IZI863" s="467"/>
      <c r="IZJ863" s="467"/>
      <c r="IZK863" s="463"/>
      <c r="IZL863" s="464"/>
      <c r="IZM863" s="465"/>
      <c r="IZN863" s="466"/>
      <c r="IZO863" s="467"/>
      <c r="IZP863" s="466"/>
      <c r="IZQ863" s="467"/>
      <c r="IZR863" s="467"/>
      <c r="IZS863" s="463"/>
      <c r="IZT863" s="464"/>
      <c r="IZU863" s="465"/>
      <c r="IZV863" s="466"/>
      <c r="IZW863" s="467"/>
      <c r="IZX863" s="466"/>
      <c r="IZY863" s="467"/>
      <c r="IZZ863" s="467"/>
      <c r="JAA863" s="463"/>
      <c r="JAB863" s="464"/>
      <c r="JAC863" s="465"/>
      <c r="JAD863" s="466"/>
      <c r="JAE863" s="467"/>
      <c r="JAF863" s="466"/>
      <c r="JAG863" s="467"/>
      <c r="JAH863" s="467"/>
      <c r="JAI863" s="463"/>
      <c r="JAJ863" s="464"/>
      <c r="JAK863" s="465"/>
      <c r="JAL863" s="466"/>
      <c r="JAM863" s="467"/>
      <c r="JAN863" s="466"/>
      <c r="JAO863" s="467"/>
      <c r="JAP863" s="467"/>
      <c r="JAQ863" s="463"/>
      <c r="JAR863" s="464"/>
      <c r="JAS863" s="465"/>
      <c r="JAT863" s="466"/>
      <c r="JAU863" s="467"/>
      <c r="JAV863" s="466"/>
      <c r="JAW863" s="467"/>
      <c r="JAX863" s="467"/>
      <c r="JAY863" s="463"/>
      <c r="JAZ863" s="464"/>
      <c r="JBA863" s="465"/>
      <c r="JBB863" s="466"/>
      <c r="JBC863" s="467"/>
      <c r="JBD863" s="466"/>
      <c r="JBE863" s="467"/>
      <c r="JBF863" s="467"/>
      <c r="JBG863" s="463"/>
      <c r="JBH863" s="464"/>
      <c r="JBI863" s="465"/>
      <c r="JBJ863" s="466"/>
      <c r="JBK863" s="467"/>
      <c r="JBL863" s="466"/>
      <c r="JBM863" s="467"/>
      <c r="JBN863" s="467"/>
      <c r="JBO863" s="463"/>
      <c r="JBP863" s="464"/>
      <c r="JBQ863" s="465"/>
      <c r="JBR863" s="466"/>
      <c r="JBS863" s="467"/>
      <c r="JBT863" s="466"/>
      <c r="JBU863" s="467"/>
      <c r="JBV863" s="467"/>
      <c r="JBW863" s="463"/>
      <c r="JBX863" s="464"/>
      <c r="JBY863" s="465"/>
      <c r="JBZ863" s="466"/>
      <c r="JCA863" s="467"/>
      <c r="JCB863" s="466"/>
      <c r="JCC863" s="467"/>
      <c r="JCD863" s="467"/>
      <c r="JCE863" s="463"/>
      <c r="JCF863" s="464"/>
      <c r="JCG863" s="465"/>
      <c r="JCH863" s="466"/>
      <c r="JCI863" s="467"/>
      <c r="JCJ863" s="466"/>
      <c r="JCK863" s="467"/>
      <c r="JCL863" s="467"/>
      <c r="JCM863" s="463"/>
      <c r="JCN863" s="464"/>
      <c r="JCO863" s="465"/>
      <c r="JCP863" s="466"/>
      <c r="JCQ863" s="467"/>
      <c r="JCR863" s="466"/>
      <c r="JCS863" s="467"/>
      <c r="JCT863" s="467"/>
      <c r="JCU863" s="463"/>
      <c r="JCV863" s="464"/>
      <c r="JCW863" s="465"/>
      <c r="JCX863" s="466"/>
      <c r="JCY863" s="467"/>
      <c r="JCZ863" s="466"/>
      <c r="JDA863" s="467"/>
      <c r="JDB863" s="467"/>
      <c r="JDC863" s="463"/>
      <c r="JDD863" s="464"/>
      <c r="JDE863" s="465"/>
      <c r="JDF863" s="466"/>
      <c r="JDG863" s="467"/>
      <c r="JDH863" s="466"/>
      <c r="JDI863" s="467"/>
      <c r="JDJ863" s="467"/>
      <c r="JDK863" s="463"/>
      <c r="JDL863" s="464"/>
      <c r="JDM863" s="465"/>
      <c r="JDN863" s="466"/>
      <c r="JDO863" s="467"/>
      <c r="JDP863" s="466"/>
      <c r="JDQ863" s="467"/>
      <c r="JDR863" s="467"/>
      <c r="JDS863" s="463"/>
      <c r="JDT863" s="464"/>
      <c r="JDU863" s="465"/>
      <c r="JDV863" s="466"/>
      <c r="JDW863" s="467"/>
      <c r="JDX863" s="466"/>
      <c r="JDY863" s="467"/>
      <c r="JDZ863" s="467"/>
      <c r="JEA863" s="463"/>
      <c r="JEB863" s="464"/>
      <c r="JEC863" s="465"/>
      <c r="JED863" s="466"/>
      <c r="JEE863" s="467"/>
      <c r="JEF863" s="466"/>
      <c r="JEG863" s="467"/>
      <c r="JEH863" s="467"/>
      <c r="JEI863" s="463"/>
      <c r="JEJ863" s="464"/>
      <c r="JEK863" s="465"/>
      <c r="JEL863" s="466"/>
      <c r="JEM863" s="467"/>
      <c r="JEN863" s="466"/>
      <c r="JEO863" s="467"/>
      <c r="JEP863" s="467"/>
      <c r="JEQ863" s="463"/>
      <c r="JER863" s="464"/>
      <c r="JES863" s="465"/>
      <c r="JET863" s="466"/>
      <c r="JEU863" s="467"/>
      <c r="JEV863" s="466"/>
      <c r="JEW863" s="467"/>
      <c r="JEX863" s="467"/>
      <c r="JEY863" s="463"/>
      <c r="JEZ863" s="464"/>
      <c r="JFA863" s="465"/>
      <c r="JFB863" s="466"/>
      <c r="JFC863" s="467"/>
      <c r="JFD863" s="466"/>
      <c r="JFE863" s="467"/>
      <c r="JFF863" s="467"/>
      <c r="JFG863" s="463"/>
      <c r="JFH863" s="464"/>
      <c r="JFI863" s="465"/>
      <c r="JFJ863" s="466"/>
      <c r="JFK863" s="467"/>
      <c r="JFL863" s="466"/>
      <c r="JFM863" s="467"/>
      <c r="JFN863" s="467"/>
      <c r="JFO863" s="463"/>
      <c r="JFP863" s="464"/>
      <c r="JFQ863" s="465"/>
      <c r="JFR863" s="466"/>
      <c r="JFS863" s="467"/>
      <c r="JFT863" s="466"/>
      <c r="JFU863" s="467"/>
      <c r="JFV863" s="467"/>
      <c r="JFW863" s="463"/>
      <c r="JFX863" s="464"/>
      <c r="JFY863" s="465"/>
      <c r="JFZ863" s="466"/>
      <c r="JGA863" s="467"/>
      <c r="JGB863" s="466"/>
      <c r="JGC863" s="467"/>
      <c r="JGD863" s="467"/>
      <c r="JGE863" s="463"/>
      <c r="JGF863" s="464"/>
      <c r="JGG863" s="465"/>
      <c r="JGH863" s="466"/>
      <c r="JGI863" s="467"/>
      <c r="JGJ863" s="466"/>
      <c r="JGK863" s="467"/>
      <c r="JGL863" s="467"/>
      <c r="JGM863" s="463"/>
      <c r="JGN863" s="464"/>
      <c r="JGO863" s="465"/>
      <c r="JGP863" s="466"/>
      <c r="JGQ863" s="467"/>
      <c r="JGR863" s="466"/>
      <c r="JGS863" s="467"/>
      <c r="JGT863" s="467"/>
      <c r="JGU863" s="463"/>
      <c r="JGV863" s="464"/>
      <c r="JGW863" s="465"/>
      <c r="JGX863" s="466"/>
      <c r="JGY863" s="467"/>
      <c r="JGZ863" s="466"/>
      <c r="JHA863" s="467"/>
      <c r="JHB863" s="467"/>
      <c r="JHC863" s="463"/>
      <c r="JHD863" s="464"/>
      <c r="JHE863" s="465"/>
      <c r="JHF863" s="466"/>
      <c r="JHG863" s="467"/>
      <c r="JHH863" s="466"/>
      <c r="JHI863" s="467"/>
      <c r="JHJ863" s="467"/>
      <c r="JHK863" s="463"/>
      <c r="JHL863" s="464"/>
      <c r="JHM863" s="465"/>
      <c r="JHN863" s="466"/>
      <c r="JHO863" s="467"/>
      <c r="JHP863" s="466"/>
      <c r="JHQ863" s="467"/>
      <c r="JHR863" s="467"/>
      <c r="JHS863" s="463"/>
      <c r="JHT863" s="464"/>
      <c r="JHU863" s="465"/>
      <c r="JHV863" s="466"/>
      <c r="JHW863" s="467"/>
      <c r="JHX863" s="466"/>
      <c r="JHY863" s="467"/>
      <c r="JHZ863" s="467"/>
      <c r="JIA863" s="463"/>
      <c r="JIB863" s="464"/>
      <c r="JIC863" s="465"/>
      <c r="JID863" s="466"/>
      <c r="JIE863" s="467"/>
      <c r="JIF863" s="466"/>
      <c r="JIG863" s="467"/>
      <c r="JIH863" s="467"/>
      <c r="JII863" s="463"/>
      <c r="JIJ863" s="464"/>
      <c r="JIK863" s="465"/>
      <c r="JIL863" s="466"/>
      <c r="JIM863" s="467"/>
      <c r="JIN863" s="466"/>
      <c r="JIO863" s="467"/>
      <c r="JIP863" s="467"/>
      <c r="JIQ863" s="463"/>
      <c r="JIR863" s="464"/>
      <c r="JIS863" s="465"/>
      <c r="JIT863" s="466"/>
      <c r="JIU863" s="467"/>
      <c r="JIV863" s="466"/>
      <c r="JIW863" s="467"/>
      <c r="JIX863" s="467"/>
      <c r="JIY863" s="463"/>
      <c r="JIZ863" s="464"/>
      <c r="JJA863" s="465"/>
      <c r="JJB863" s="466"/>
      <c r="JJC863" s="467"/>
      <c r="JJD863" s="466"/>
      <c r="JJE863" s="467"/>
      <c r="JJF863" s="467"/>
      <c r="JJG863" s="463"/>
      <c r="JJH863" s="464"/>
      <c r="JJI863" s="465"/>
      <c r="JJJ863" s="466"/>
      <c r="JJK863" s="467"/>
      <c r="JJL863" s="466"/>
      <c r="JJM863" s="467"/>
      <c r="JJN863" s="467"/>
      <c r="JJO863" s="463"/>
      <c r="JJP863" s="464"/>
      <c r="JJQ863" s="465"/>
      <c r="JJR863" s="466"/>
      <c r="JJS863" s="467"/>
      <c r="JJT863" s="466"/>
      <c r="JJU863" s="467"/>
      <c r="JJV863" s="467"/>
      <c r="JJW863" s="463"/>
      <c r="JJX863" s="464"/>
      <c r="JJY863" s="465"/>
      <c r="JJZ863" s="466"/>
      <c r="JKA863" s="467"/>
      <c r="JKB863" s="466"/>
      <c r="JKC863" s="467"/>
      <c r="JKD863" s="467"/>
      <c r="JKE863" s="463"/>
      <c r="JKF863" s="464"/>
      <c r="JKG863" s="465"/>
      <c r="JKH863" s="466"/>
      <c r="JKI863" s="467"/>
      <c r="JKJ863" s="466"/>
      <c r="JKK863" s="467"/>
      <c r="JKL863" s="467"/>
      <c r="JKM863" s="463"/>
      <c r="JKN863" s="464"/>
      <c r="JKO863" s="465"/>
      <c r="JKP863" s="466"/>
      <c r="JKQ863" s="467"/>
      <c r="JKR863" s="466"/>
      <c r="JKS863" s="467"/>
      <c r="JKT863" s="467"/>
      <c r="JKU863" s="463"/>
      <c r="JKV863" s="464"/>
      <c r="JKW863" s="465"/>
      <c r="JKX863" s="466"/>
      <c r="JKY863" s="467"/>
      <c r="JKZ863" s="466"/>
      <c r="JLA863" s="467"/>
      <c r="JLB863" s="467"/>
      <c r="JLC863" s="463"/>
      <c r="JLD863" s="464"/>
      <c r="JLE863" s="465"/>
      <c r="JLF863" s="466"/>
      <c r="JLG863" s="467"/>
      <c r="JLH863" s="466"/>
      <c r="JLI863" s="467"/>
      <c r="JLJ863" s="467"/>
      <c r="JLK863" s="463"/>
      <c r="JLL863" s="464"/>
      <c r="JLM863" s="465"/>
      <c r="JLN863" s="466"/>
      <c r="JLO863" s="467"/>
      <c r="JLP863" s="466"/>
      <c r="JLQ863" s="467"/>
      <c r="JLR863" s="467"/>
      <c r="JLS863" s="463"/>
      <c r="JLT863" s="464"/>
      <c r="JLU863" s="465"/>
      <c r="JLV863" s="466"/>
      <c r="JLW863" s="467"/>
      <c r="JLX863" s="466"/>
      <c r="JLY863" s="467"/>
      <c r="JLZ863" s="467"/>
      <c r="JMA863" s="463"/>
      <c r="JMB863" s="464"/>
      <c r="JMC863" s="465"/>
      <c r="JMD863" s="466"/>
      <c r="JME863" s="467"/>
      <c r="JMF863" s="466"/>
      <c r="JMG863" s="467"/>
      <c r="JMH863" s="467"/>
      <c r="JMI863" s="463"/>
      <c r="JMJ863" s="464"/>
      <c r="JMK863" s="465"/>
      <c r="JML863" s="466"/>
      <c r="JMM863" s="467"/>
      <c r="JMN863" s="466"/>
      <c r="JMO863" s="467"/>
      <c r="JMP863" s="467"/>
      <c r="JMQ863" s="463"/>
      <c r="JMR863" s="464"/>
      <c r="JMS863" s="465"/>
      <c r="JMT863" s="466"/>
      <c r="JMU863" s="467"/>
      <c r="JMV863" s="466"/>
      <c r="JMW863" s="467"/>
      <c r="JMX863" s="467"/>
      <c r="JMY863" s="463"/>
      <c r="JMZ863" s="464"/>
      <c r="JNA863" s="465"/>
      <c r="JNB863" s="466"/>
      <c r="JNC863" s="467"/>
      <c r="JND863" s="466"/>
      <c r="JNE863" s="467"/>
      <c r="JNF863" s="467"/>
      <c r="JNG863" s="463"/>
      <c r="JNH863" s="464"/>
      <c r="JNI863" s="465"/>
      <c r="JNJ863" s="466"/>
      <c r="JNK863" s="467"/>
      <c r="JNL863" s="466"/>
      <c r="JNM863" s="467"/>
      <c r="JNN863" s="467"/>
      <c r="JNO863" s="463"/>
      <c r="JNP863" s="464"/>
      <c r="JNQ863" s="465"/>
      <c r="JNR863" s="466"/>
      <c r="JNS863" s="467"/>
      <c r="JNT863" s="466"/>
      <c r="JNU863" s="467"/>
      <c r="JNV863" s="467"/>
      <c r="JNW863" s="463"/>
      <c r="JNX863" s="464"/>
      <c r="JNY863" s="465"/>
      <c r="JNZ863" s="466"/>
      <c r="JOA863" s="467"/>
      <c r="JOB863" s="466"/>
      <c r="JOC863" s="467"/>
      <c r="JOD863" s="467"/>
      <c r="JOE863" s="463"/>
      <c r="JOF863" s="464"/>
      <c r="JOG863" s="465"/>
      <c r="JOH863" s="466"/>
      <c r="JOI863" s="467"/>
      <c r="JOJ863" s="466"/>
      <c r="JOK863" s="467"/>
      <c r="JOL863" s="467"/>
      <c r="JOM863" s="463"/>
      <c r="JON863" s="464"/>
      <c r="JOO863" s="465"/>
      <c r="JOP863" s="466"/>
      <c r="JOQ863" s="467"/>
      <c r="JOR863" s="466"/>
      <c r="JOS863" s="467"/>
      <c r="JOT863" s="467"/>
      <c r="JOU863" s="463"/>
      <c r="JOV863" s="464"/>
      <c r="JOW863" s="465"/>
      <c r="JOX863" s="466"/>
      <c r="JOY863" s="467"/>
      <c r="JOZ863" s="466"/>
      <c r="JPA863" s="467"/>
      <c r="JPB863" s="467"/>
      <c r="JPC863" s="463"/>
      <c r="JPD863" s="464"/>
      <c r="JPE863" s="465"/>
      <c r="JPF863" s="466"/>
      <c r="JPG863" s="467"/>
      <c r="JPH863" s="466"/>
      <c r="JPI863" s="467"/>
      <c r="JPJ863" s="467"/>
      <c r="JPK863" s="463"/>
      <c r="JPL863" s="464"/>
      <c r="JPM863" s="465"/>
      <c r="JPN863" s="466"/>
      <c r="JPO863" s="467"/>
      <c r="JPP863" s="466"/>
      <c r="JPQ863" s="467"/>
      <c r="JPR863" s="467"/>
      <c r="JPS863" s="463"/>
      <c r="JPT863" s="464"/>
      <c r="JPU863" s="465"/>
      <c r="JPV863" s="466"/>
      <c r="JPW863" s="467"/>
      <c r="JPX863" s="466"/>
      <c r="JPY863" s="467"/>
      <c r="JPZ863" s="467"/>
      <c r="JQA863" s="463"/>
      <c r="JQB863" s="464"/>
      <c r="JQC863" s="465"/>
      <c r="JQD863" s="466"/>
      <c r="JQE863" s="467"/>
      <c r="JQF863" s="466"/>
      <c r="JQG863" s="467"/>
      <c r="JQH863" s="467"/>
      <c r="JQI863" s="463"/>
      <c r="JQJ863" s="464"/>
      <c r="JQK863" s="465"/>
      <c r="JQL863" s="466"/>
      <c r="JQM863" s="467"/>
      <c r="JQN863" s="466"/>
      <c r="JQO863" s="467"/>
      <c r="JQP863" s="467"/>
      <c r="JQQ863" s="463"/>
      <c r="JQR863" s="464"/>
      <c r="JQS863" s="465"/>
      <c r="JQT863" s="466"/>
      <c r="JQU863" s="467"/>
      <c r="JQV863" s="466"/>
      <c r="JQW863" s="467"/>
      <c r="JQX863" s="467"/>
      <c r="JQY863" s="463"/>
      <c r="JQZ863" s="464"/>
      <c r="JRA863" s="465"/>
      <c r="JRB863" s="466"/>
      <c r="JRC863" s="467"/>
      <c r="JRD863" s="466"/>
      <c r="JRE863" s="467"/>
      <c r="JRF863" s="467"/>
      <c r="JRG863" s="463"/>
      <c r="JRH863" s="464"/>
      <c r="JRI863" s="465"/>
      <c r="JRJ863" s="466"/>
      <c r="JRK863" s="467"/>
      <c r="JRL863" s="466"/>
      <c r="JRM863" s="467"/>
      <c r="JRN863" s="467"/>
      <c r="JRO863" s="463"/>
      <c r="JRP863" s="464"/>
      <c r="JRQ863" s="465"/>
      <c r="JRR863" s="466"/>
      <c r="JRS863" s="467"/>
      <c r="JRT863" s="466"/>
      <c r="JRU863" s="467"/>
      <c r="JRV863" s="467"/>
      <c r="JRW863" s="463"/>
      <c r="JRX863" s="464"/>
      <c r="JRY863" s="465"/>
      <c r="JRZ863" s="466"/>
      <c r="JSA863" s="467"/>
      <c r="JSB863" s="466"/>
      <c r="JSC863" s="467"/>
      <c r="JSD863" s="467"/>
      <c r="JSE863" s="463"/>
      <c r="JSF863" s="464"/>
      <c r="JSG863" s="465"/>
      <c r="JSH863" s="466"/>
      <c r="JSI863" s="467"/>
      <c r="JSJ863" s="466"/>
      <c r="JSK863" s="467"/>
      <c r="JSL863" s="467"/>
      <c r="JSM863" s="463"/>
      <c r="JSN863" s="464"/>
      <c r="JSO863" s="465"/>
      <c r="JSP863" s="466"/>
      <c r="JSQ863" s="467"/>
      <c r="JSR863" s="466"/>
      <c r="JSS863" s="467"/>
      <c r="JST863" s="467"/>
      <c r="JSU863" s="463"/>
      <c r="JSV863" s="464"/>
      <c r="JSW863" s="465"/>
      <c r="JSX863" s="466"/>
      <c r="JSY863" s="467"/>
      <c r="JSZ863" s="466"/>
      <c r="JTA863" s="467"/>
      <c r="JTB863" s="467"/>
      <c r="JTC863" s="463"/>
      <c r="JTD863" s="464"/>
      <c r="JTE863" s="465"/>
      <c r="JTF863" s="466"/>
      <c r="JTG863" s="467"/>
      <c r="JTH863" s="466"/>
      <c r="JTI863" s="467"/>
      <c r="JTJ863" s="467"/>
      <c r="JTK863" s="463"/>
      <c r="JTL863" s="464"/>
      <c r="JTM863" s="465"/>
      <c r="JTN863" s="466"/>
      <c r="JTO863" s="467"/>
      <c r="JTP863" s="466"/>
      <c r="JTQ863" s="467"/>
      <c r="JTR863" s="467"/>
      <c r="JTS863" s="463"/>
      <c r="JTT863" s="464"/>
      <c r="JTU863" s="465"/>
      <c r="JTV863" s="466"/>
      <c r="JTW863" s="467"/>
      <c r="JTX863" s="466"/>
      <c r="JTY863" s="467"/>
      <c r="JTZ863" s="467"/>
      <c r="JUA863" s="463"/>
      <c r="JUB863" s="464"/>
      <c r="JUC863" s="465"/>
      <c r="JUD863" s="466"/>
      <c r="JUE863" s="467"/>
      <c r="JUF863" s="466"/>
      <c r="JUG863" s="467"/>
      <c r="JUH863" s="467"/>
      <c r="JUI863" s="463"/>
      <c r="JUJ863" s="464"/>
      <c r="JUK863" s="465"/>
      <c r="JUL863" s="466"/>
      <c r="JUM863" s="467"/>
      <c r="JUN863" s="466"/>
      <c r="JUO863" s="467"/>
      <c r="JUP863" s="467"/>
      <c r="JUQ863" s="463"/>
      <c r="JUR863" s="464"/>
      <c r="JUS863" s="465"/>
      <c r="JUT863" s="466"/>
      <c r="JUU863" s="467"/>
      <c r="JUV863" s="466"/>
      <c r="JUW863" s="467"/>
      <c r="JUX863" s="467"/>
      <c r="JUY863" s="463"/>
      <c r="JUZ863" s="464"/>
      <c r="JVA863" s="465"/>
      <c r="JVB863" s="466"/>
      <c r="JVC863" s="467"/>
      <c r="JVD863" s="466"/>
      <c r="JVE863" s="467"/>
      <c r="JVF863" s="467"/>
      <c r="JVG863" s="463"/>
      <c r="JVH863" s="464"/>
      <c r="JVI863" s="465"/>
      <c r="JVJ863" s="466"/>
      <c r="JVK863" s="467"/>
      <c r="JVL863" s="466"/>
      <c r="JVM863" s="467"/>
      <c r="JVN863" s="467"/>
      <c r="JVO863" s="463"/>
      <c r="JVP863" s="464"/>
      <c r="JVQ863" s="465"/>
      <c r="JVR863" s="466"/>
      <c r="JVS863" s="467"/>
      <c r="JVT863" s="466"/>
      <c r="JVU863" s="467"/>
      <c r="JVV863" s="467"/>
      <c r="JVW863" s="463"/>
      <c r="JVX863" s="464"/>
      <c r="JVY863" s="465"/>
      <c r="JVZ863" s="466"/>
      <c r="JWA863" s="467"/>
      <c r="JWB863" s="466"/>
      <c r="JWC863" s="467"/>
      <c r="JWD863" s="467"/>
      <c r="JWE863" s="463"/>
      <c r="JWF863" s="464"/>
      <c r="JWG863" s="465"/>
      <c r="JWH863" s="466"/>
      <c r="JWI863" s="467"/>
      <c r="JWJ863" s="466"/>
      <c r="JWK863" s="467"/>
      <c r="JWL863" s="467"/>
      <c r="JWM863" s="463"/>
      <c r="JWN863" s="464"/>
      <c r="JWO863" s="465"/>
      <c r="JWP863" s="466"/>
      <c r="JWQ863" s="467"/>
      <c r="JWR863" s="466"/>
      <c r="JWS863" s="467"/>
      <c r="JWT863" s="467"/>
      <c r="JWU863" s="463"/>
      <c r="JWV863" s="464"/>
      <c r="JWW863" s="465"/>
      <c r="JWX863" s="466"/>
      <c r="JWY863" s="467"/>
      <c r="JWZ863" s="466"/>
      <c r="JXA863" s="467"/>
      <c r="JXB863" s="467"/>
      <c r="JXC863" s="463"/>
      <c r="JXD863" s="464"/>
      <c r="JXE863" s="465"/>
      <c r="JXF863" s="466"/>
      <c r="JXG863" s="467"/>
      <c r="JXH863" s="466"/>
      <c r="JXI863" s="467"/>
      <c r="JXJ863" s="467"/>
      <c r="JXK863" s="463"/>
      <c r="JXL863" s="464"/>
      <c r="JXM863" s="465"/>
      <c r="JXN863" s="466"/>
      <c r="JXO863" s="467"/>
      <c r="JXP863" s="466"/>
      <c r="JXQ863" s="467"/>
      <c r="JXR863" s="467"/>
      <c r="JXS863" s="463"/>
      <c r="JXT863" s="464"/>
      <c r="JXU863" s="465"/>
      <c r="JXV863" s="466"/>
      <c r="JXW863" s="467"/>
      <c r="JXX863" s="466"/>
      <c r="JXY863" s="467"/>
      <c r="JXZ863" s="467"/>
      <c r="JYA863" s="463"/>
      <c r="JYB863" s="464"/>
      <c r="JYC863" s="465"/>
      <c r="JYD863" s="466"/>
      <c r="JYE863" s="467"/>
      <c r="JYF863" s="466"/>
      <c r="JYG863" s="467"/>
      <c r="JYH863" s="467"/>
      <c r="JYI863" s="463"/>
      <c r="JYJ863" s="464"/>
      <c r="JYK863" s="465"/>
      <c r="JYL863" s="466"/>
      <c r="JYM863" s="467"/>
      <c r="JYN863" s="466"/>
      <c r="JYO863" s="467"/>
      <c r="JYP863" s="467"/>
      <c r="JYQ863" s="463"/>
      <c r="JYR863" s="464"/>
      <c r="JYS863" s="465"/>
      <c r="JYT863" s="466"/>
      <c r="JYU863" s="467"/>
      <c r="JYV863" s="466"/>
      <c r="JYW863" s="467"/>
      <c r="JYX863" s="467"/>
      <c r="JYY863" s="463"/>
      <c r="JYZ863" s="464"/>
      <c r="JZA863" s="465"/>
      <c r="JZB863" s="466"/>
      <c r="JZC863" s="467"/>
      <c r="JZD863" s="466"/>
      <c r="JZE863" s="467"/>
      <c r="JZF863" s="467"/>
      <c r="JZG863" s="463"/>
      <c r="JZH863" s="464"/>
      <c r="JZI863" s="465"/>
      <c r="JZJ863" s="466"/>
      <c r="JZK863" s="467"/>
      <c r="JZL863" s="466"/>
      <c r="JZM863" s="467"/>
      <c r="JZN863" s="467"/>
      <c r="JZO863" s="463"/>
      <c r="JZP863" s="464"/>
      <c r="JZQ863" s="465"/>
      <c r="JZR863" s="466"/>
      <c r="JZS863" s="467"/>
      <c r="JZT863" s="466"/>
      <c r="JZU863" s="467"/>
      <c r="JZV863" s="467"/>
      <c r="JZW863" s="463"/>
      <c r="JZX863" s="464"/>
      <c r="JZY863" s="465"/>
      <c r="JZZ863" s="466"/>
      <c r="KAA863" s="467"/>
      <c r="KAB863" s="466"/>
      <c r="KAC863" s="467"/>
      <c r="KAD863" s="467"/>
      <c r="KAE863" s="463"/>
      <c r="KAF863" s="464"/>
      <c r="KAG863" s="465"/>
      <c r="KAH863" s="466"/>
      <c r="KAI863" s="467"/>
      <c r="KAJ863" s="466"/>
      <c r="KAK863" s="467"/>
      <c r="KAL863" s="467"/>
      <c r="KAM863" s="463"/>
      <c r="KAN863" s="464"/>
      <c r="KAO863" s="465"/>
      <c r="KAP863" s="466"/>
      <c r="KAQ863" s="467"/>
      <c r="KAR863" s="466"/>
      <c r="KAS863" s="467"/>
      <c r="KAT863" s="467"/>
      <c r="KAU863" s="463"/>
      <c r="KAV863" s="464"/>
      <c r="KAW863" s="465"/>
      <c r="KAX863" s="466"/>
      <c r="KAY863" s="467"/>
      <c r="KAZ863" s="466"/>
      <c r="KBA863" s="467"/>
      <c r="KBB863" s="467"/>
      <c r="KBC863" s="463"/>
      <c r="KBD863" s="464"/>
      <c r="KBE863" s="465"/>
      <c r="KBF863" s="466"/>
      <c r="KBG863" s="467"/>
      <c r="KBH863" s="466"/>
      <c r="KBI863" s="467"/>
      <c r="KBJ863" s="467"/>
      <c r="KBK863" s="463"/>
      <c r="KBL863" s="464"/>
      <c r="KBM863" s="465"/>
      <c r="KBN863" s="466"/>
      <c r="KBO863" s="467"/>
      <c r="KBP863" s="466"/>
      <c r="KBQ863" s="467"/>
      <c r="KBR863" s="467"/>
      <c r="KBS863" s="463"/>
      <c r="KBT863" s="464"/>
      <c r="KBU863" s="465"/>
      <c r="KBV863" s="466"/>
      <c r="KBW863" s="467"/>
      <c r="KBX863" s="466"/>
      <c r="KBY863" s="467"/>
      <c r="KBZ863" s="467"/>
      <c r="KCA863" s="463"/>
      <c r="KCB863" s="464"/>
      <c r="KCC863" s="465"/>
      <c r="KCD863" s="466"/>
      <c r="KCE863" s="467"/>
      <c r="KCF863" s="466"/>
      <c r="KCG863" s="467"/>
      <c r="KCH863" s="467"/>
      <c r="KCI863" s="463"/>
      <c r="KCJ863" s="464"/>
      <c r="KCK863" s="465"/>
      <c r="KCL863" s="466"/>
      <c r="KCM863" s="467"/>
      <c r="KCN863" s="466"/>
      <c r="KCO863" s="467"/>
      <c r="KCP863" s="467"/>
      <c r="KCQ863" s="463"/>
      <c r="KCR863" s="464"/>
      <c r="KCS863" s="465"/>
      <c r="KCT863" s="466"/>
      <c r="KCU863" s="467"/>
      <c r="KCV863" s="466"/>
      <c r="KCW863" s="467"/>
      <c r="KCX863" s="467"/>
      <c r="KCY863" s="463"/>
      <c r="KCZ863" s="464"/>
      <c r="KDA863" s="465"/>
      <c r="KDB863" s="466"/>
      <c r="KDC863" s="467"/>
      <c r="KDD863" s="466"/>
      <c r="KDE863" s="467"/>
      <c r="KDF863" s="467"/>
      <c r="KDG863" s="463"/>
      <c r="KDH863" s="464"/>
      <c r="KDI863" s="465"/>
      <c r="KDJ863" s="466"/>
      <c r="KDK863" s="467"/>
      <c r="KDL863" s="466"/>
      <c r="KDM863" s="467"/>
      <c r="KDN863" s="467"/>
      <c r="KDO863" s="463"/>
      <c r="KDP863" s="464"/>
      <c r="KDQ863" s="465"/>
      <c r="KDR863" s="466"/>
      <c r="KDS863" s="467"/>
      <c r="KDT863" s="466"/>
      <c r="KDU863" s="467"/>
      <c r="KDV863" s="467"/>
      <c r="KDW863" s="463"/>
      <c r="KDX863" s="464"/>
      <c r="KDY863" s="465"/>
      <c r="KDZ863" s="466"/>
      <c r="KEA863" s="467"/>
      <c r="KEB863" s="466"/>
      <c r="KEC863" s="467"/>
      <c r="KED863" s="467"/>
      <c r="KEE863" s="463"/>
      <c r="KEF863" s="464"/>
      <c r="KEG863" s="465"/>
      <c r="KEH863" s="466"/>
      <c r="KEI863" s="467"/>
      <c r="KEJ863" s="466"/>
      <c r="KEK863" s="467"/>
      <c r="KEL863" s="467"/>
      <c r="KEM863" s="463"/>
      <c r="KEN863" s="464"/>
      <c r="KEO863" s="465"/>
      <c r="KEP863" s="466"/>
      <c r="KEQ863" s="467"/>
      <c r="KER863" s="466"/>
      <c r="KES863" s="467"/>
      <c r="KET863" s="467"/>
      <c r="KEU863" s="463"/>
      <c r="KEV863" s="464"/>
      <c r="KEW863" s="465"/>
      <c r="KEX863" s="466"/>
      <c r="KEY863" s="467"/>
      <c r="KEZ863" s="466"/>
      <c r="KFA863" s="467"/>
      <c r="KFB863" s="467"/>
      <c r="KFC863" s="463"/>
      <c r="KFD863" s="464"/>
      <c r="KFE863" s="465"/>
      <c r="KFF863" s="466"/>
      <c r="KFG863" s="467"/>
      <c r="KFH863" s="466"/>
      <c r="KFI863" s="467"/>
      <c r="KFJ863" s="467"/>
      <c r="KFK863" s="463"/>
      <c r="KFL863" s="464"/>
      <c r="KFM863" s="465"/>
      <c r="KFN863" s="466"/>
      <c r="KFO863" s="467"/>
      <c r="KFP863" s="466"/>
      <c r="KFQ863" s="467"/>
      <c r="KFR863" s="467"/>
      <c r="KFS863" s="463"/>
      <c r="KFT863" s="464"/>
      <c r="KFU863" s="465"/>
      <c r="KFV863" s="466"/>
      <c r="KFW863" s="467"/>
      <c r="KFX863" s="466"/>
      <c r="KFY863" s="467"/>
      <c r="KFZ863" s="467"/>
      <c r="KGA863" s="463"/>
      <c r="KGB863" s="464"/>
      <c r="KGC863" s="465"/>
      <c r="KGD863" s="466"/>
      <c r="KGE863" s="467"/>
      <c r="KGF863" s="466"/>
      <c r="KGG863" s="467"/>
      <c r="KGH863" s="467"/>
      <c r="KGI863" s="463"/>
      <c r="KGJ863" s="464"/>
      <c r="KGK863" s="465"/>
      <c r="KGL863" s="466"/>
      <c r="KGM863" s="467"/>
      <c r="KGN863" s="466"/>
      <c r="KGO863" s="467"/>
      <c r="KGP863" s="467"/>
      <c r="KGQ863" s="463"/>
      <c r="KGR863" s="464"/>
      <c r="KGS863" s="465"/>
      <c r="KGT863" s="466"/>
      <c r="KGU863" s="467"/>
      <c r="KGV863" s="466"/>
      <c r="KGW863" s="467"/>
      <c r="KGX863" s="467"/>
      <c r="KGY863" s="463"/>
      <c r="KGZ863" s="464"/>
      <c r="KHA863" s="465"/>
      <c r="KHB863" s="466"/>
      <c r="KHC863" s="467"/>
      <c r="KHD863" s="466"/>
      <c r="KHE863" s="467"/>
      <c r="KHF863" s="467"/>
      <c r="KHG863" s="463"/>
      <c r="KHH863" s="464"/>
      <c r="KHI863" s="465"/>
      <c r="KHJ863" s="466"/>
      <c r="KHK863" s="467"/>
      <c r="KHL863" s="466"/>
      <c r="KHM863" s="467"/>
      <c r="KHN863" s="467"/>
      <c r="KHO863" s="463"/>
      <c r="KHP863" s="464"/>
      <c r="KHQ863" s="465"/>
      <c r="KHR863" s="466"/>
      <c r="KHS863" s="467"/>
      <c r="KHT863" s="466"/>
      <c r="KHU863" s="467"/>
      <c r="KHV863" s="467"/>
      <c r="KHW863" s="463"/>
      <c r="KHX863" s="464"/>
      <c r="KHY863" s="465"/>
      <c r="KHZ863" s="466"/>
      <c r="KIA863" s="467"/>
      <c r="KIB863" s="466"/>
      <c r="KIC863" s="467"/>
      <c r="KID863" s="467"/>
      <c r="KIE863" s="463"/>
      <c r="KIF863" s="464"/>
      <c r="KIG863" s="465"/>
      <c r="KIH863" s="466"/>
      <c r="KII863" s="467"/>
      <c r="KIJ863" s="466"/>
      <c r="KIK863" s="467"/>
      <c r="KIL863" s="467"/>
      <c r="KIM863" s="463"/>
      <c r="KIN863" s="464"/>
      <c r="KIO863" s="465"/>
      <c r="KIP863" s="466"/>
      <c r="KIQ863" s="467"/>
      <c r="KIR863" s="466"/>
      <c r="KIS863" s="467"/>
      <c r="KIT863" s="467"/>
      <c r="KIU863" s="463"/>
      <c r="KIV863" s="464"/>
      <c r="KIW863" s="465"/>
      <c r="KIX863" s="466"/>
      <c r="KIY863" s="467"/>
      <c r="KIZ863" s="466"/>
      <c r="KJA863" s="467"/>
      <c r="KJB863" s="467"/>
      <c r="KJC863" s="463"/>
      <c r="KJD863" s="464"/>
      <c r="KJE863" s="465"/>
      <c r="KJF863" s="466"/>
      <c r="KJG863" s="467"/>
      <c r="KJH863" s="466"/>
      <c r="KJI863" s="467"/>
      <c r="KJJ863" s="467"/>
      <c r="KJK863" s="463"/>
      <c r="KJL863" s="464"/>
      <c r="KJM863" s="465"/>
      <c r="KJN863" s="466"/>
      <c r="KJO863" s="467"/>
      <c r="KJP863" s="466"/>
      <c r="KJQ863" s="467"/>
      <c r="KJR863" s="467"/>
      <c r="KJS863" s="463"/>
      <c r="KJT863" s="464"/>
      <c r="KJU863" s="465"/>
      <c r="KJV863" s="466"/>
      <c r="KJW863" s="467"/>
      <c r="KJX863" s="466"/>
      <c r="KJY863" s="467"/>
      <c r="KJZ863" s="467"/>
      <c r="KKA863" s="463"/>
      <c r="KKB863" s="464"/>
      <c r="KKC863" s="465"/>
      <c r="KKD863" s="466"/>
      <c r="KKE863" s="467"/>
      <c r="KKF863" s="466"/>
      <c r="KKG863" s="467"/>
      <c r="KKH863" s="467"/>
      <c r="KKI863" s="463"/>
      <c r="KKJ863" s="464"/>
      <c r="KKK863" s="465"/>
      <c r="KKL863" s="466"/>
      <c r="KKM863" s="467"/>
      <c r="KKN863" s="466"/>
      <c r="KKO863" s="467"/>
      <c r="KKP863" s="467"/>
      <c r="KKQ863" s="463"/>
      <c r="KKR863" s="464"/>
      <c r="KKS863" s="465"/>
      <c r="KKT863" s="466"/>
      <c r="KKU863" s="467"/>
      <c r="KKV863" s="466"/>
      <c r="KKW863" s="467"/>
      <c r="KKX863" s="467"/>
      <c r="KKY863" s="463"/>
      <c r="KKZ863" s="464"/>
      <c r="KLA863" s="465"/>
      <c r="KLB863" s="466"/>
      <c r="KLC863" s="467"/>
      <c r="KLD863" s="466"/>
      <c r="KLE863" s="467"/>
      <c r="KLF863" s="467"/>
      <c r="KLG863" s="463"/>
      <c r="KLH863" s="464"/>
      <c r="KLI863" s="465"/>
      <c r="KLJ863" s="466"/>
      <c r="KLK863" s="467"/>
      <c r="KLL863" s="466"/>
      <c r="KLM863" s="467"/>
      <c r="KLN863" s="467"/>
      <c r="KLO863" s="463"/>
      <c r="KLP863" s="464"/>
      <c r="KLQ863" s="465"/>
      <c r="KLR863" s="466"/>
      <c r="KLS863" s="467"/>
      <c r="KLT863" s="466"/>
      <c r="KLU863" s="467"/>
      <c r="KLV863" s="467"/>
      <c r="KLW863" s="463"/>
      <c r="KLX863" s="464"/>
      <c r="KLY863" s="465"/>
      <c r="KLZ863" s="466"/>
      <c r="KMA863" s="467"/>
      <c r="KMB863" s="466"/>
      <c r="KMC863" s="467"/>
      <c r="KMD863" s="467"/>
      <c r="KME863" s="463"/>
      <c r="KMF863" s="464"/>
      <c r="KMG863" s="465"/>
      <c r="KMH863" s="466"/>
      <c r="KMI863" s="467"/>
      <c r="KMJ863" s="466"/>
      <c r="KMK863" s="467"/>
      <c r="KML863" s="467"/>
      <c r="KMM863" s="463"/>
      <c r="KMN863" s="464"/>
      <c r="KMO863" s="465"/>
      <c r="KMP863" s="466"/>
      <c r="KMQ863" s="467"/>
      <c r="KMR863" s="466"/>
      <c r="KMS863" s="467"/>
      <c r="KMT863" s="467"/>
      <c r="KMU863" s="463"/>
      <c r="KMV863" s="464"/>
      <c r="KMW863" s="465"/>
      <c r="KMX863" s="466"/>
      <c r="KMY863" s="467"/>
      <c r="KMZ863" s="466"/>
      <c r="KNA863" s="467"/>
      <c r="KNB863" s="467"/>
      <c r="KNC863" s="463"/>
      <c r="KND863" s="464"/>
      <c r="KNE863" s="465"/>
      <c r="KNF863" s="466"/>
      <c r="KNG863" s="467"/>
      <c r="KNH863" s="466"/>
      <c r="KNI863" s="467"/>
      <c r="KNJ863" s="467"/>
      <c r="KNK863" s="463"/>
      <c r="KNL863" s="464"/>
      <c r="KNM863" s="465"/>
      <c r="KNN863" s="466"/>
      <c r="KNO863" s="467"/>
      <c r="KNP863" s="466"/>
      <c r="KNQ863" s="467"/>
      <c r="KNR863" s="467"/>
      <c r="KNS863" s="463"/>
      <c r="KNT863" s="464"/>
      <c r="KNU863" s="465"/>
      <c r="KNV863" s="466"/>
      <c r="KNW863" s="467"/>
      <c r="KNX863" s="466"/>
      <c r="KNY863" s="467"/>
      <c r="KNZ863" s="467"/>
      <c r="KOA863" s="463"/>
      <c r="KOB863" s="464"/>
      <c r="KOC863" s="465"/>
      <c r="KOD863" s="466"/>
      <c r="KOE863" s="467"/>
      <c r="KOF863" s="466"/>
      <c r="KOG863" s="467"/>
      <c r="KOH863" s="467"/>
      <c r="KOI863" s="463"/>
      <c r="KOJ863" s="464"/>
      <c r="KOK863" s="465"/>
      <c r="KOL863" s="466"/>
      <c r="KOM863" s="467"/>
      <c r="KON863" s="466"/>
      <c r="KOO863" s="467"/>
      <c r="KOP863" s="467"/>
      <c r="KOQ863" s="463"/>
      <c r="KOR863" s="464"/>
      <c r="KOS863" s="465"/>
      <c r="KOT863" s="466"/>
      <c r="KOU863" s="467"/>
      <c r="KOV863" s="466"/>
      <c r="KOW863" s="467"/>
      <c r="KOX863" s="467"/>
      <c r="KOY863" s="463"/>
      <c r="KOZ863" s="464"/>
      <c r="KPA863" s="465"/>
      <c r="KPB863" s="466"/>
      <c r="KPC863" s="467"/>
      <c r="KPD863" s="466"/>
      <c r="KPE863" s="467"/>
      <c r="KPF863" s="467"/>
      <c r="KPG863" s="463"/>
      <c r="KPH863" s="464"/>
      <c r="KPI863" s="465"/>
      <c r="KPJ863" s="466"/>
      <c r="KPK863" s="467"/>
      <c r="KPL863" s="466"/>
      <c r="KPM863" s="467"/>
      <c r="KPN863" s="467"/>
      <c r="KPO863" s="463"/>
      <c r="KPP863" s="464"/>
      <c r="KPQ863" s="465"/>
      <c r="KPR863" s="466"/>
      <c r="KPS863" s="467"/>
      <c r="KPT863" s="466"/>
      <c r="KPU863" s="467"/>
      <c r="KPV863" s="467"/>
      <c r="KPW863" s="463"/>
      <c r="KPX863" s="464"/>
      <c r="KPY863" s="465"/>
      <c r="KPZ863" s="466"/>
      <c r="KQA863" s="467"/>
      <c r="KQB863" s="466"/>
      <c r="KQC863" s="467"/>
      <c r="KQD863" s="467"/>
      <c r="KQE863" s="463"/>
      <c r="KQF863" s="464"/>
      <c r="KQG863" s="465"/>
      <c r="KQH863" s="466"/>
      <c r="KQI863" s="467"/>
      <c r="KQJ863" s="466"/>
      <c r="KQK863" s="467"/>
      <c r="KQL863" s="467"/>
      <c r="KQM863" s="463"/>
      <c r="KQN863" s="464"/>
      <c r="KQO863" s="465"/>
      <c r="KQP863" s="466"/>
      <c r="KQQ863" s="467"/>
      <c r="KQR863" s="466"/>
      <c r="KQS863" s="467"/>
      <c r="KQT863" s="467"/>
      <c r="KQU863" s="463"/>
      <c r="KQV863" s="464"/>
      <c r="KQW863" s="465"/>
      <c r="KQX863" s="466"/>
      <c r="KQY863" s="467"/>
      <c r="KQZ863" s="466"/>
      <c r="KRA863" s="467"/>
      <c r="KRB863" s="467"/>
      <c r="KRC863" s="463"/>
      <c r="KRD863" s="464"/>
      <c r="KRE863" s="465"/>
      <c r="KRF863" s="466"/>
      <c r="KRG863" s="467"/>
      <c r="KRH863" s="466"/>
      <c r="KRI863" s="467"/>
      <c r="KRJ863" s="467"/>
      <c r="KRK863" s="463"/>
      <c r="KRL863" s="464"/>
      <c r="KRM863" s="465"/>
      <c r="KRN863" s="466"/>
      <c r="KRO863" s="467"/>
      <c r="KRP863" s="466"/>
      <c r="KRQ863" s="467"/>
      <c r="KRR863" s="467"/>
      <c r="KRS863" s="463"/>
      <c r="KRT863" s="464"/>
      <c r="KRU863" s="465"/>
      <c r="KRV863" s="466"/>
      <c r="KRW863" s="467"/>
      <c r="KRX863" s="466"/>
      <c r="KRY863" s="467"/>
      <c r="KRZ863" s="467"/>
      <c r="KSA863" s="463"/>
      <c r="KSB863" s="464"/>
      <c r="KSC863" s="465"/>
      <c r="KSD863" s="466"/>
      <c r="KSE863" s="467"/>
      <c r="KSF863" s="466"/>
      <c r="KSG863" s="467"/>
      <c r="KSH863" s="467"/>
      <c r="KSI863" s="463"/>
      <c r="KSJ863" s="464"/>
      <c r="KSK863" s="465"/>
      <c r="KSL863" s="466"/>
      <c r="KSM863" s="467"/>
      <c r="KSN863" s="466"/>
      <c r="KSO863" s="467"/>
      <c r="KSP863" s="467"/>
      <c r="KSQ863" s="463"/>
      <c r="KSR863" s="464"/>
      <c r="KSS863" s="465"/>
      <c r="KST863" s="466"/>
      <c r="KSU863" s="467"/>
      <c r="KSV863" s="466"/>
      <c r="KSW863" s="467"/>
      <c r="KSX863" s="467"/>
      <c r="KSY863" s="463"/>
      <c r="KSZ863" s="464"/>
      <c r="KTA863" s="465"/>
      <c r="KTB863" s="466"/>
      <c r="KTC863" s="467"/>
      <c r="KTD863" s="466"/>
      <c r="KTE863" s="467"/>
      <c r="KTF863" s="467"/>
      <c r="KTG863" s="463"/>
      <c r="KTH863" s="464"/>
      <c r="KTI863" s="465"/>
      <c r="KTJ863" s="466"/>
      <c r="KTK863" s="467"/>
      <c r="KTL863" s="466"/>
      <c r="KTM863" s="467"/>
      <c r="KTN863" s="467"/>
      <c r="KTO863" s="463"/>
      <c r="KTP863" s="464"/>
      <c r="KTQ863" s="465"/>
      <c r="KTR863" s="466"/>
      <c r="KTS863" s="467"/>
      <c r="KTT863" s="466"/>
      <c r="KTU863" s="467"/>
      <c r="KTV863" s="467"/>
      <c r="KTW863" s="463"/>
      <c r="KTX863" s="464"/>
      <c r="KTY863" s="465"/>
      <c r="KTZ863" s="466"/>
      <c r="KUA863" s="467"/>
      <c r="KUB863" s="466"/>
      <c r="KUC863" s="467"/>
      <c r="KUD863" s="467"/>
      <c r="KUE863" s="463"/>
      <c r="KUF863" s="464"/>
      <c r="KUG863" s="465"/>
      <c r="KUH863" s="466"/>
      <c r="KUI863" s="467"/>
      <c r="KUJ863" s="466"/>
      <c r="KUK863" s="467"/>
      <c r="KUL863" s="467"/>
      <c r="KUM863" s="463"/>
      <c r="KUN863" s="464"/>
      <c r="KUO863" s="465"/>
      <c r="KUP863" s="466"/>
      <c r="KUQ863" s="467"/>
      <c r="KUR863" s="466"/>
      <c r="KUS863" s="467"/>
      <c r="KUT863" s="467"/>
      <c r="KUU863" s="463"/>
      <c r="KUV863" s="464"/>
      <c r="KUW863" s="465"/>
      <c r="KUX863" s="466"/>
      <c r="KUY863" s="467"/>
      <c r="KUZ863" s="466"/>
      <c r="KVA863" s="467"/>
      <c r="KVB863" s="467"/>
      <c r="KVC863" s="463"/>
      <c r="KVD863" s="464"/>
      <c r="KVE863" s="465"/>
      <c r="KVF863" s="466"/>
      <c r="KVG863" s="467"/>
      <c r="KVH863" s="466"/>
      <c r="KVI863" s="467"/>
      <c r="KVJ863" s="467"/>
      <c r="KVK863" s="463"/>
      <c r="KVL863" s="464"/>
      <c r="KVM863" s="465"/>
      <c r="KVN863" s="466"/>
      <c r="KVO863" s="467"/>
      <c r="KVP863" s="466"/>
      <c r="KVQ863" s="467"/>
      <c r="KVR863" s="467"/>
      <c r="KVS863" s="463"/>
      <c r="KVT863" s="464"/>
      <c r="KVU863" s="465"/>
      <c r="KVV863" s="466"/>
      <c r="KVW863" s="467"/>
      <c r="KVX863" s="466"/>
      <c r="KVY863" s="467"/>
      <c r="KVZ863" s="467"/>
      <c r="KWA863" s="463"/>
      <c r="KWB863" s="464"/>
      <c r="KWC863" s="465"/>
      <c r="KWD863" s="466"/>
      <c r="KWE863" s="467"/>
      <c r="KWF863" s="466"/>
      <c r="KWG863" s="467"/>
      <c r="KWH863" s="467"/>
      <c r="KWI863" s="463"/>
      <c r="KWJ863" s="464"/>
      <c r="KWK863" s="465"/>
      <c r="KWL863" s="466"/>
      <c r="KWM863" s="467"/>
      <c r="KWN863" s="466"/>
      <c r="KWO863" s="467"/>
      <c r="KWP863" s="467"/>
      <c r="KWQ863" s="463"/>
      <c r="KWR863" s="464"/>
      <c r="KWS863" s="465"/>
      <c r="KWT863" s="466"/>
      <c r="KWU863" s="467"/>
      <c r="KWV863" s="466"/>
      <c r="KWW863" s="467"/>
      <c r="KWX863" s="467"/>
      <c r="KWY863" s="463"/>
      <c r="KWZ863" s="464"/>
      <c r="KXA863" s="465"/>
      <c r="KXB863" s="466"/>
      <c r="KXC863" s="467"/>
      <c r="KXD863" s="466"/>
      <c r="KXE863" s="467"/>
      <c r="KXF863" s="467"/>
      <c r="KXG863" s="463"/>
      <c r="KXH863" s="464"/>
      <c r="KXI863" s="465"/>
      <c r="KXJ863" s="466"/>
      <c r="KXK863" s="467"/>
      <c r="KXL863" s="466"/>
      <c r="KXM863" s="467"/>
      <c r="KXN863" s="467"/>
      <c r="KXO863" s="463"/>
      <c r="KXP863" s="464"/>
      <c r="KXQ863" s="465"/>
      <c r="KXR863" s="466"/>
      <c r="KXS863" s="467"/>
      <c r="KXT863" s="466"/>
      <c r="KXU863" s="467"/>
      <c r="KXV863" s="467"/>
      <c r="KXW863" s="463"/>
      <c r="KXX863" s="464"/>
      <c r="KXY863" s="465"/>
      <c r="KXZ863" s="466"/>
      <c r="KYA863" s="467"/>
      <c r="KYB863" s="466"/>
      <c r="KYC863" s="467"/>
      <c r="KYD863" s="467"/>
      <c r="KYE863" s="463"/>
      <c r="KYF863" s="464"/>
      <c r="KYG863" s="465"/>
      <c r="KYH863" s="466"/>
      <c r="KYI863" s="467"/>
      <c r="KYJ863" s="466"/>
      <c r="KYK863" s="467"/>
      <c r="KYL863" s="467"/>
      <c r="KYM863" s="463"/>
      <c r="KYN863" s="464"/>
      <c r="KYO863" s="465"/>
      <c r="KYP863" s="466"/>
      <c r="KYQ863" s="467"/>
      <c r="KYR863" s="466"/>
      <c r="KYS863" s="467"/>
      <c r="KYT863" s="467"/>
      <c r="KYU863" s="463"/>
      <c r="KYV863" s="464"/>
      <c r="KYW863" s="465"/>
      <c r="KYX863" s="466"/>
      <c r="KYY863" s="467"/>
      <c r="KYZ863" s="466"/>
      <c r="KZA863" s="467"/>
      <c r="KZB863" s="467"/>
      <c r="KZC863" s="463"/>
      <c r="KZD863" s="464"/>
      <c r="KZE863" s="465"/>
      <c r="KZF863" s="466"/>
      <c r="KZG863" s="467"/>
      <c r="KZH863" s="466"/>
      <c r="KZI863" s="467"/>
      <c r="KZJ863" s="467"/>
      <c r="KZK863" s="463"/>
      <c r="KZL863" s="464"/>
      <c r="KZM863" s="465"/>
      <c r="KZN863" s="466"/>
      <c r="KZO863" s="467"/>
      <c r="KZP863" s="466"/>
      <c r="KZQ863" s="467"/>
      <c r="KZR863" s="467"/>
      <c r="KZS863" s="463"/>
      <c r="KZT863" s="464"/>
      <c r="KZU863" s="465"/>
      <c r="KZV863" s="466"/>
      <c r="KZW863" s="467"/>
      <c r="KZX863" s="466"/>
      <c r="KZY863" s="467"/>
      <c r="KZZ863" s="467"/>
      <c r="LAA863" s="463"/>
      <c r="LAB863" s="464"/>
      <c r="LAC863" s="465"/>
      <c r="LAD863" s="466"/>
      <c r="LAE863" s="467"/>
      <c r="LAF863" s="466"/>
      <c r="LAG863" s="467"/>
      <c r="LAH863" s="467"/>
      <c r="LAI863" s="463"/>
      <c r="LAJ863" s="464"/>
      <c r="LAK863" s="465"/>
      <c r="LAL863" s="466"/>
      <c r="LAM863" s="467"/>
      <c r="LAN863" s="466"/>
      <c r="LAO863" s="467"/>
      <c r="LAP863" s="467"/>
      <c r="LAQ863" s="463"/>
      <c r="LAR863" s="464"/>
      <c r="LAS863" s="465"/>
      <c r="LAT863" s="466"/>
      <c r="LAU863" s="467"/>
      <c r="LAV863" s="466"/>
      <c r="LAW863" s="467"/>
      <c r="LAX863" s="467"/>
      <c r="LAY863" s="463"/>
      <c r="LAZ863" s="464"/>
      <c r="LBA863" s="465"/>
      <c r="LBB863" s="466"/>
      <c r="LBC863" s="467"/>
      <c r="LBD863" s="466"/>
      <c r="LBE863" s="467"/>
      <c r="LBF863" s="467"/>
      <c r="LBG863" s="463"/>
      <c r="LBH863" s="464"/>
      <c r="LBI863" s="465"/>
      <c r="LBJ863" s="466"/>
      <c r="LBK863" s="467"/>
      <c r="LBL863" s="466"/>
      <c r="LBM863" s="467"/>
      <c r="LBN863" s="467"/>
      <c r="LBO863" s="463"/>
      <c r="LBP863" s="464"/>
      <c r="LBQ863" s="465"/>
      <c r="LBR863" s="466"/>
      <c r="LBS863" s="467"/>
      <c r="LBT863" s="466"/>
      <c r="LBU863" s="467"/>
      <c r="LBV863" s="467"/>
      <c r="LBW863" s="463"/>
      <c r="LBX863" s="464"/>
      <c r="LBY863" s="465"/>
      <c r="LBZ863" s="466"/>
      <c r="LCA863" s="467"/>
      <c r="LCB863" s="466"/>
      <c r="LCC863" s="467"/>
      <c r="LCD863" s="467"/>
      <c r="LCE863" s="463"/>
      <c r="LCF863" s="464"/>
      <c r="LCG863" s="465"/>
      <c r="LCH863" s="466"/>
      <c r="LCI863" s="467"/>
      <c r="LCJ863" s="466"/>
      <c r="LCK863" s="467"/>
      <c r="LCL863" s="467"/>
      <c r="LCM863" s="463"/>
      <c r="LCN863" s="464"/>
      <c r="LCO863" s="465"/>
      <c r="LCP863" s="466"/>
      <c r="LCQ863" s="467"/>
      <c r="LCR863" s="466"/>
      <c r="LCS863" s="467"/>
      <c r="LCT863" s="467"/>
      <c r="LCU863" s="463"/>
      <c r="LCV863" s="464"/>
      <c r="LCW863" s="465"/>
      <c r="LCX863" s="466"/>
      <c r="LCY863" s="467"/>
      <c r="LCZ863" s="466"/>
      <c r="LDA863" s="467"/>
      <c r="LDB863" s="467"/>
      <c r="LDC863" s="463"/>
      <c r="LDD863" s="464"/>
      <c r="LDE863" s="465"/>
      <c r="LDF863" s="466"/>
      <c r="LDG863" s="467"/>
      <c r="LDH863" s="466"/>
      <c r="LDI863" s="467"/>
      <c r="LDJ863" s="467"/>
      <c r="LDK863" s="463"/>
      <c r="LDL863" s="464"/>
      <c r="LDM863" s="465"/>
      <c r="LDN863" s="466"/>
      <c r="LDO863" s="467"/>
      <c r="LDP863" s="466"/>
      <c r="LDQ863" s="467"/>
      <c r="LDR863" s="467"/>
      <c r="LDS863" s="463"/>
      <c r="LDT863" s="464"/>
      <c r="LDU863" s="465"/>
      <c r="LDV863" s="466"/>
      <c r="LDW863" s="467"/>
      <c r="LDX863" s="466"/>
      <c r="LDY863" s="467"/>
      <c r="LDZ863" s="467"/>
      <c r="LEA863" s="463"/>
      <c r="LEB863" s="464"/>
      <c r="LEC863" s="465"/>
      <c r="LED863" s="466"/>
      <c r="LEE863" s="467"/>
      <c r="LEF863" s="466"/>
      <c r="LEG863" s="467"/>
      <c r="LEH863" s="467"/>
      <c r="LEI863" s="463"/>
      <c r="LEJ863" s="464"/>
      <c r="LEK863" s="465"/>
      <c r="LEL863" s="466"/>
      <c r="LEM863" s="467"/>
      <c r="LEN863" s="466"/>
      <c r="LEO863" s="467"/>
      <c r="LEP863" s="467"/>
      <c r="LEQ863" s="463"/>
      <c r="LER863" s="464"/>
      <c r="LES863" s="465"/>
      <c r="LET863" s="466"/>
      <c r="LEU863" s="467"/>
      <c r="LEV863" s="466"/>
      <c r="LEW863" s="467"/>
      <c r="LEX863" s="467"/>
      <c r="LEY863" s="463"/>
      <c r="LEZ863" s="464"/>
      <c r="LFA863" s="465"/>
      <c r="LFB863" s="466"/>
      <c r="LFC863" s="467"/>
      <c r="LFD863" s="466"/>
      <c r="LFE863" s="467"/>
      <c r="LFF863" s="467"/>
      <c r="LFG863" s="463"/>
      <c r="LFH863" s="464"/>
      <c r="LFI863" s="465"/>
      <c r="LFJ863" s="466"/>
      <c r="LFK863" s="467"/>
      <c r="LFL863" s="466"/>
      <c r="LFM863" s="467"/>
      <c r="LFN863" s="467"/>
      <c r="LFO863" s="463"/>
      <c r="LFP863" s="464"/>
      <c r="LFQ863" s="465"/>
      <c r="LFR863" s="466"/>
      <c r="LFS863" s="467"/>
      <c r="LFT863" s="466"/>
      <c r="LFU863" s="467"/>
      <c r="LFV863" s="467"/>
      <c r="LFW863" s="463"/>
      <c r="LFX863" s="464"/>
      <c r="LFY863" s="465"/>
      <c r="LFZ863" s="466"/>
      <c r="LGA863" s="467"/>
      <c r="LGB863" s="466"/>
      <c r="LGC863" s="467"/>
      <c r="LGD863" s="467"/>
      <c r="LGE863" s="463"/>
      <c r="LGF863" s="464"/>
      <c r="LGG863" s="465"/>
      <c r="LGH863" s="466"/>
      <c r="LGI863" s="467"/>
      <c r="LGJ863" s="466"/>
      <c r="LGK863" s="467"/>
      <c r="LGL863" s="467"/>
      <c r="LGM863" s="463"/>
      <c r="LGN863" s="464"/>
      <c r="LGO863" s="465"/>
      <c r="LGP863" s="466"/>
      <c r="LGQ863" s="467"/>
      <c r="LGR863" s="466"/>
      <c r="LGS863" s="467"/>
      <c r="LGT863" s="467"/>
      <c r="LGU863" s="463"/>
      <c r="LGV863" s="464"/>
      <c r="LGW863" s="465"/>
      <c r="LGX863" s="466"/>
      <c r="LGY863" s="467"/>
      <c r="LGZ863" s="466"/>
      <c r="LHA863" s="467"/>
      <c r="LHB863" s="467"/>
      <c r="LHC863" s="463"/>
      <c r="LHD863" s="464"/>
      <c r="LHE863" s="465"/>
      <c r="LHF863" s="466"/>
      <c r="LHG863" s="467"/>
      <c r="LHH863" s="466"/>
      <c r="LHI863" s="467"/>
      <c r="LHJ863" s="467"/>
      <c r="LHK863" s="463"/>
      <c r="LHL863" s="464"/>
      <c r="LHM863" s="465"/>
      <c r="LHN863" s="466"/>
      <c r="LHO863" s="467"/>
      <c r="LHP863" s="466"/>
      <c r="LHQ863" s="467"/>
      <c r="LHR863" s="467"/>
      <c r="LHS863" s="463"/>
      <c r="LHT863" s="464"/>
      <c r="LHU863" s="465"/>
      <c r="LHV863" s="466"/>
      <c r="LHW863" s="467"/>
      <c r="LHX863" s="466"/>
      <c r="LHY863" s="467"/>
      <c r="LHZ863" s="467"/>
      <c r="LIA863" s="463"/>
      <c r="LIB863" s="464"/>
      <c r="LIC863" s="465"/>
      <c r="LID863" s="466"/>
      <c r="LIE863" s="467"/>
      <c r="LIF863" s="466"/>
      <c r="LIG863" s="467"/>
      <c r="LIH863" s="467"/>
      <c r="LII863" s="463"/>
      <c r="LIJ863" s="464"/>
      <c r="LIK863" s="465"/>
      <c r="LIL863" s="466"/>
      <c r="LIM863" s="467"/>
      <c r="LIN863" s="466"/>
      <c r="LIO863" s="467"/>
      <c r="LIP863" s="467"/>
      <c r="LIQ863" s="463"/>
      <c r="LIR863" s="464"/>
      <c r="LIS863" s="465"/>
      <c r="LIT863" s="466"/>
      <c r="LIU863" s="467"/>
      <c r="LIV863" s="466"/>
      <c r="LIW863" s="467"/>
      <c r="LIX863" s="467"/>
      <c r="LIY863" s="463"/>
      <c r="LIZ863" s="464"/>
      <c r="LJA863" s="465"/>
      <c r="LJB863" s="466"/>
      <c r="LJC863" s="467"/>
      <c r="LJD863" s="466"/>
      <c r="LJE863" s="467"/>
      <c r="LJF863" s="467"/>
      <c r="LJG863" s="463"/>
      <c r="LJH863" s="464"/>
      <c r="LJI863" s="465"/>
      <c r="LJJ863" s="466"/>
      <c r="LJK863" s="467"/>
      <c r="LJL863" s="466"/>
      <c r="LJM863" s="467"/>
      <c r="LJN863" s="467"/>
      <c r="LJO863" s="463"/>
      <c r="LJP863" s="464"/>
      <c r="LJQ863" s="465"/>
      <c r="LJR863" s="466"/>
      <c r="LJS863" s="467"/>
      <c r="LJT863" s="466"/>
      <c r="LJU863" s="467"/>
      <c r="LJV863" s="467"/>
      <c r="LJW863" s="463"/>
      <c r="LJX863" s="464"/>
      <c r="LJY863" s="465"/>
      <c r="LJZ863" s="466"/>
      <c r="LKA863" s="467"/>
      <c r="LKB863" s="466"/>
      <c r="LKC863" s="467"/>
      <c r="LKD863" s="467"/>
      <c r="LKE863" s="463"/>
      <c r="LKF863" s="464"/>
      <c r="LKG863" s="465"/>
      <c r="LKH863" s="466"/>
      <c r="LKI863" s="467"/>
      <c r="LKJ863" s="466"/>
      <c r="LKK863" s="467"/>
      <c r="LKL863" s="467"/>
      <c r="LKM863" s="463"/>
      <c r="LKN863" s="464"/>
      <c r="LKO863" s="465"/>
      <c r="LKP863" s="466"/>
      <c r="LKQ863" s="467"/>
      <c r="LKR863" s="466"/>
      <c r="LKS863" s="467"/>
      <c r="LKT863" s="467"/>
      <c r="LKU863" s="463"/>
      <c r="LKV863" s="464"/>
      <c r="LKW863" s="465"/>
      <c r="LKX863" s="466"/>
      <c r="LKY863" s="467"/>
      <c r="LKZ863" s="466"/>
      <c r="LLA863" s="467"/>
      <c r="LLB863" s="467"/>
      <c r="LLC863" s="463"/>
      <c r="LLD863" s="464"/>
      <c r="LLE863" s="465"/>
      <c r="LLF863" s="466"/>
      <c r="LLG863" s="467"/>
      <c r="LLH863" s="466"/>
      <c r="LLI863" s="467"/>
      <c r="LLJ863" s="467"/>
      <c r="LLK863" s="463"/>
      <c r="LLL863" s="464"/>
      <c r="LLM863" s="465"/>
      <c r="LLN863" s="466"/>
      <c r="LLO863" s="467"/>
      <c r="LLP863" s="466"/>
      <c r="LLQ863" s="467"/>
      <c r="LLR863" s="467"/>
      <c r="LLS863" s="463"/>
      <c r="LLT863" s="464"/>
      <c r="LLU863" s="465"/>
      <c r="LLV863" s="466"/>
      <c r="LLW863" s="467"/>
      <c r="LLX863" s="466"/>
      <c r="LLY863" s="467"/>
      <c r="LLZ863" s="467"/>
      <c r="LMA863" s="463"/>
      <c r="LMB863" s="464"/>
      <c r="LMC863" s="465"/>
      <c r="LMD863" s="466"/>
      <c r="LME863" s="467"/>
      <c r="LMF863" s="466"/>
      <c r="LMG863" s="467"/>
      <c r="LMH863" s="467"/>
      <c r="LMI863" s="463"/>
      <c r="LMJ863" s="464"/>
      <c r="LMK863" s="465"/>
      <c r="LML863" s="466"/>
      <c r="LMM863" s="467"/>
      <c r="LMN863" s="466"/>
      <c r="LMO863" s="467"/>
      <c r="LMP863" s="467"/>
      <c r="LMQ863" s="463"/>
      <c r="LMR863" s="464"/>
      <c r="LMS863" s="465"/>
      <c r="LMT863" s="466"/>
      <c r="LMU863" s="467"/>
      <c r="LMV863" s="466"/>
      <c r="LMW863" s="467"/>
      <c r="LMX863" s="467"/>
      <c r="LMY863" s="463"/>
      <c r="LMZ863" s="464"/>
      <c r="LNA863" s="465"/>
      <c r="LNB863" s="466"/>
      <c r="LNC863" s="467"/>
      <c r="LND863" s="466"/>
      <c r="LNE863" s="467"/>
      <c r="LNF863" s="467"/>
      <c r="LNG863" s="463"/>
      <c r="LNH863" s="464"/>
      <c r="LNI863" s="465"/>
      <c r="LNJ863" s="466"/>
      <c r="LNK863" s="467"/>
      <c r="LNL863" s="466"/>
      <c r="LNM863" s="467"/>
      <c r="LNN863" s="467"/>
      <c r="LNO863" s="463"/>
      <c r="LNP863" s="464"/>
      <c r="LNQ863" s="465"/>
      <c r="LNR863" s="466"/>
      <c r="LNS863" s="467"/>
      <c r="LNT863" s="466"/>
      <c r="LNU863" s="467"/>
      <c r="LNV863" s="467"/>
      <c r="LNW863" s="463"/>
      <c r="LNX863" s="464"/>
      <c r="LNY863" s="465"/>
      <c r="LNZ863" s="466"/>
      <c r="LOA863" s="467"/>
      <c r="LOB863" s="466"/>
      <c r="LOC863" s="467"/>
      <c r="LOD863" s="467"/>
      <c r="LOE863" s="463"/>
      <c r="LOF863" s="464"/>
      <c r="LOG863" s="465"/>
      <c r="LOH863" s="466"/>
      <c r="LOI863" s="467"/>
      <c r="LOJ863" s="466"/>
      <c r="LOK863" s="467"/>
      <c r="LOL863" s="467"/>
      <c r="LOM863" s="463"/>
      <c r="LON863" s="464"/>
      <c r="LOO863" s="465"/>
      <c r="LOP863" s="466"/>
      <c r="LOQ863" s="467"/>
      <c r="LOR863" s="466"/>
      <c r="LOS863" s="467"/>
      <c r="LOT863" s="467"/>
      <c r="LOU863" s="463"/>
      <c r="LOV863" s="464"/>
      <c r="LOW863" s="465"/>
      <c r="LOX863" s="466"/>
      <c r="LOY863" s="467"/>
      <c r="LOZ863" s="466"/>
      <c r="LPA863" s="467"/>
      <c r="LPB863" s="467"/>
      <c r="LPC863" s="463"/>
      <c r="LPD863" s="464"/>
      <c r="LPE863" s="465"/>
      <c r="LPF863" s="466"/>
      <c r="LPG863" s="467"/>
      <c r="LPH863" s="466"/>
      <c r="LPI863" s="467"/>
      <c r="LPJ863" s="467"/>
      <c r="LPK863" s="463"/>
      <c r="LPL863" s="464"/>
      <c r="LPM863" s="465"/>
      <c r="LPN863" s="466"/>
      <c r="LPO863" s="467"/>
      <c r="LPP863" s="466"/>
      <c r="LPQ863" s="467"/>
      <c r="LPR863" s="467"/>
      <c r="LPS863" s="463"/>
      <c r="LPT863" s="464"/>
      <c r="LPU863" s="465"/>
      <c r="LPV863" s="466"/>
      <c r="LPW863" s="467"/>
      <c r="LPX863" s="466"/>
      <c r="LPY863" s="467"/>
      <c r="LPZ863" s="467"/>
      <c r="LQA863" s="463"/>
      <c r="LQB863" s="464"/>
      <c r="LQC863" s="465"/>
      <c r="LQD863" s="466"/>
      <c r="LQE863" s="467"/>
      <c r="LQF863" s="466"/>
      <c r="LQG863" s="467"/>
      <c r="LQH863" s="467"/>
      <c r="LQI863" s="463"/>
      <c r="LQJ863" s="464"/>
      <c r="LQK863" s="465"/>
      <c r="LQL863" s="466"/>
      <c r="LQM863" s="467"/>
      <c r="LQN863" s="466"/>
      <c r="LQO863" s="467"/>
      <c r="LQP863" s="467"/>
      <c r="LQQ863" s="463"/>
      <c r="LQR863" s="464"/>
      <c r="LQS863" s="465"/>
      <c r="LQT863" s="466"/>
      <c r="LQU863" s="467"/>
      <c r="LQV863" s="466"/>
      <c r="LQW863" s="467"/>
      <c r="LQX863" s="467"/>
      <c r="LQY863" s="463"/>
      <c r="LQZ863" s="464"/>
      <c r="LRA863" s="465"/>
      <c r="LRB863" s="466"/>
      <c r="LRC863" s="467"/>
      <c r="LRD863" s="466"/>
      <c r="LRE863" s="467"/>
      <c r="LRF863" s="467"/>
      <c r="LRG863" s="463"/>
      <c r="LRH863" s="464"/>
      <c r="LRI863" s="465"/>
      <c r="LRJ863" s="466"/>
      <c r="LRK863" s="467"/>
      <c r="LRL863" s="466"/>
      <c r="LRM863" s="467"/>
      <c r="LRN863" s="467"/>
      <c r="LRO863" s="463"/>
      <c r="LRP863" s="464"/>
      <c r="LRQ863" s="465"/>
      <c r="LRR863" s="466"/>
      <c r="LRS863" s="467"/>
      <c r="LRT863" s="466"/>
      <c r="LRU863" s="467"/>
      <c r="LRV863" s="467"/>
      <c r="LRW863" s="463"/>
      <c r="LRX863" s="464"/>
      <c r="LRY863" s="465"/>
      <c r="LRZ863" s="466"/>
      <c r="LSA863" s="467"/>
      <c r="LSB863" s="466"/>
      <c r="LSC863" s="467"/>
      <c r="LSD863" s="467"/>
      <c r="LSE863" s="463"/>
      <c r="LSF863" s="464"/>
      <c r="LSG863" s="465"/>
      <c r="LSH863" s="466"/>
      <c r="LSI863" s="467"/>
      <c r="LSJ863" s="466"/>
      <c r="LSK863" s="467"/>
      <c r="LSL863" s="467"/>
      <c r="LSM863" s="463"/>
      <c r="LSN863" s="464"/>
      <c r="LSO863" s="465"/>
      <c r="LSP863" s="466"/>
      <c r="LSQ863" s="467"/>
      <c r="LSR863" s="466"/>
      <c r="LSS863" s="467"/>
      <c r="LST863" s="467"/>
      <c r="LSU863" s="463"/>
      <c r="LSV863" s="464"/>
      <c r="LSW863" s="465"/>
      <c r="LSX863" s="466"/>
      <c r="LSY863" s="467"/>
      <c r="LSZ863" s="466"/>
      <c r="LTA863" s="467"/>
      <c r="LTB863" s="467"/>
      <c r="LTC863" s="463"/>
      <c r="LTD863" s="464"/>
      <c r="LTE863" s="465"/>
      <c r="LTF863" s="466"/>
      <c r="LTG863" s="467"/>
      <c r="LTH863" s="466"/>
      <c r="LTI863" s="467"/>
      <c r="LTJ863" s="467"/>
      <c r="LTK863" s="463"/>
      <c r="LTL863" s="464"/>
      <c r="LTM863" s="465"/>
      <c r="LTN863" s="466"/>
      <c r="LTO863" s="467"/>
      <c r="LTP863" s="466"/>
      <c r="LTQ863" s="467"/>
      <c r="LTR863" s="467"/>
      <c r="LTS863" s="463"/>
      <c r="LTT863" s="464"/>
      <c r="LTU863" s="465"/>
      <c r="LTV863" s="466"/>
      <c r="LTW863" s="467"/>
      <c r="LTX863" s="466"/>
      <c r="LTY863" s="467"/>
      <c r="LTZ863" s="467"/>
      <c r="LUA863" s="463"/>
      <c r="LUB863" s="464"/>
      <c r="LUC863" s="465"/>
      <c r="LUD863" s="466"/>
      <c r="LUE863" s="467"/>
      <c r="LUF863" s="466"/>
      <c r="LUG863" s="467"/>
      <c r="LUH863" s="467"/>
      <c r="LUI863" s="463"/>
      <c r="LUJ863" s="464"/>
      <c r="LUK863" s="465"/>
      <c r="LUL863" s="466"/>
      <c r="LUM863" s="467"/>
      <c r="LUN863" s="466"/>
      <c r="LUO863" s="467"/>
      <c r="LUP863" s="467"/>
      <c r="LUQ863" s="463"/>
      <c r="LUR863" s="464"/>
      <c r="LUS863" s="465"/>
      <c r="LUT863" s="466"/>
      <c r="LUU863" s="467"/>
      <c r="LUV863" s="466"/>
      <c r="LUW863" s="467"/>
      <c r="LUX863" s="467"/>
      <c r="LUY863" s="463"/>
      <c r="LUZ863" s="464"/>
      <c r="LVA863" s="465"/>
      <c r="LVB863" s="466"/>
      <c r="LVC863" s="467"/>
      <c r="LVD863" s="466"/>
      <c r="LVE863" s="467"/>
      <c r="LVF863" s="467"/>
      <c r="LVG863" s="463"/>
      <c r="LVH863" s="464"/>
      <c r="LVI863" s="465"/>
      <c r="LVJ863" s="466"/>
      <c r="LVK863" s="467"/>
      <c r="LVL863" s="466"/>
      <c r="LVM863" s="467"/>
      <c r="LVN863" s="467"/>
      <c r="LVO863" s="463"/>
      <c r="LVP863" s="464"/>
      <c r="LVQ863" s="465"/>
      <c r="LVR863" s="466"/>
      <c r="LVS863" s="467"/>
      <c r="LVT863" s="466"/>
      <c r="LVU863" s="467"/>
      <c r="LVV863" s="467"/>
      <c r="LVW863" s="463"/>
      <c r="LVX863" s="464"/>
      <c r="LVY863" s="465"/>
      <c r="LVZ863" s="466"/>
      <c r="LWA863" s="467"/>
      <c r="LWB863" s="466"/>
      <c r="LWC863" s="467"/>
      <c r="LWD863" s="467"/>
      <c r="LWE863" s="463"/>
      <c r="LWF863" s="464"/>
      <c r="LWG863" s="465"/>
      <c r="LWH863" s="466"/>
      <c r="LWI863" s="467"/>
      <c r="LWJ863" s="466"/>
      <c r="LWK863" s="467"/>
      <c r="LWL863" s="467"/>
      <c r="LWM863" s="463"/>
      <c r="LWN863" s="464"/>
      <c r="LWO863" s="465"/>
      <c r="LWP863" s="466"/>
      <c r="LWQ863" s="467"/>
      <c r="LWR863" s="466"/>
      <c r="LWS863" s="467"/>
      <c r="LWT863" s="467"/>
      <c r="LWU863" s="463"/>
      <c r="LWV863" s="464"/>
      <c r="LWW863" s="465"/>
      <c r="LWX863" s="466"/>
      <c r="LWY863" s="467"/>
      <c r="LWZ863" s="466"/>
      <c r="LXA863" s="467"/>
      <c r="LXB863" s="467"/>
      <c r="LXC863" s="463"/>
      <c r="LXD863" s="464"/>
      <c r="LXE863" s="465"/>
      <c r="LXF863" s="466"/>
      <c r="LXG863" s="467"/>
      <c r="LXH863" s="466"/>
      <c r="LXI863" s="467"/>
      <c r="LXJ863" s="467"/>
      <c r="LXK863" s="463"/>
      <c r="LXL863" s="464"/>
      <c r="LXM863" s="465"/>
      <c r="LXN863" s="466"/>
      <c r="LXO863" s="467"/>
      <c r="LXP863" s="466"/>
      <c r="LXQ863" s="467"/>
      <c r="LXR863" s="467"/>
      <c r="LXS863" s="463"/>
      <c r="LXT863" s="464"/>
      <c r="LXU863" s="465"/>
      <c r="LXV863" s="466"/>
      <c r="LXW863" s="467"/>
      <c r="LXX863" s="466"/>
      <c r="LXY863" s="467"/>
      <c r="LXZ863" s="467"/>
      <c r="LYA863" s="463"/>
      <c r="LYB863" s="464"/>
      <c r="LYC863" s="465"/>
      <c r="LYD863" s="466"/>
      <c r="LYE863" s="467"/>
      <c r="LYF863" s="466"/>
      <c r="LYG863" s="467"/>
      <c r="LYH863" s="467"/>
      <c r="LYI863" s="463"/>
      <c r="LYJ863" s="464"/>
      <c r="LYK863" s="465"/>
      <c r="LYL863" s="466"/>
      <c r="LYM863" s="467"/>
      <c r="LYN863" s="466"/>
      <c r="LYO863" s="467"/>
      <c r="LYP863" s="467"/>
      <c r="LYQ863" s="463"/>
      <c r="LYR863" s="464"/>
      <c r="LYS863" s="465"/>
      <c r="LYT863" s="466"/>
      <c r="LYU863" s="467"/>
      <c r="LYV863" s="466"/>
      <c r="LYW863" s="467"/>
      <c r="LYX863" s="467"/>
      <c r="LYY863" s="463"/>
      <c r="LYZ863" s="464"/>
      <c r="LZA863" s="465"/>
      <c r="LZB863" s="466"/>
      <c r="LZC863" s="467"/>
      <c r="LZD863" s="466"/>
      <c r="LZE863" s="467"/>
      <c r="LZF863" s="467"/>
      <c r="LZG863" s="463"/>
      <c r="LZH863" s="464"/>
      <c r="LZI863" s="465"/>
      <c r="LZJ863" s="466"/>
      <c r="LZK863" s="467"/>
      <c r="LZL863" s="466"/>
      <c r="LZM863" s="467"/>
      <c r="LZN863" s="467"/>
      <c r="LZO863" s="463"/>
      <c r="LZP863" s="464"/>
      <c r="LZQ863" s="465"/>
      <c r="LZR863" s="466"/>
      <c r="LZS863" s="467"/>
      <c r="LZT863" s="466"/>
      <c r="LZU863" s="467"/>
      <c r="LZV863" s="467"/>
      <c r="LZW863" s="463"/>
      <c r="LZX863" s="464"/>
      <c r="LZY863" s="465"/>
      <c r="LZZ863" s="466"/>
      <c r="MAA863" s="467"/>
      <c r="MAB863" s="466"/>
      <c r="MAC863" s="467"/>
      <c r="MAD863" s="467"/>
      <c r="MAE863" s="463"/>
      <c r="MAF863" s="464"/>
      <c r="MAG863" s="465"/>
      <c r="MAH863" s="466"/>
      <c r="MAI863" s="467"/>
      <c r="MAJ863" s="466"/>
      <c r="MAK863" s="467"/>
      <c r="MAL863" s="467"/>
      <c r="MAM863" s="463"/>
      <c r="MAN863" s="464"/>
      <c r="MAO863" s="465"/>
      <c r="MAP863" s="466"/>
      <c r="MAQ863" s="467"/>
      <c r="MAR863" s="466"/>
      <c r="MAS863" s="467"/>
      <c r="MAT863" s="467"/>
      <c r="MAU863" s="463"/>
      <c r="MAV863" s="464"/>
      <c r="MAW863" s="465"/>
      <c r="MAX863" s="466"/>
      <c r="MAY863" s="467"/>
      <c r="MAZ863" s="466"/>
      <c r="MBA863" s="467"/>
      <c r="MBB863" s="467"/>
      <c r="MBC863" s="463"/>
      <c r="MBD863" s="464"/>
      <c r="MBE863" s="465"/>
      <c r="MBF863" s="466"/>
      <c r="MBG863" s="467"/>
      <c r="MBH863" s="466"/>
      <c r="MBI863" s="467"/>
      <c r="MBJ863" s="467"/>
      <c r="MBK863" s="463"/>
      <c r="MBL863" s="464"/>
      <c r="MBM863" s="465"/>
      <c r="MBN863" s="466"/>
      <c r="MBO863" s="467"/>
      <c r="MBP863" s="466"/>
      <c r="MBQ863" s="467"/>
      <c r="MBR863" s="467"/>
      <c r="MBS863" s="463"/>
      <c r="MBT863" s="464"/>
      <c r="MBU863" s="465"/>
      <c r="MBV863" s="466"/>
      <c r="MBW863" s="467"/>
      <c r="MBX863" s="466"/>
      <c r="MBY863" s="467"/>
      <c r="MBZ863" s="467"/>
      <c r="MCA863" s="463"/>
      <c r="MCB863" s="464"/>
      <c r="MCC863" s="465"/>
      <c r="MCD863" s="466"/>
      <c r="MCE863" s="467"/>
      <c r="MCF863" s="466"/>
      <c r="MCG863" s="467"/>
      <c r="MCH863" s="467"/>
      <c r="MCI863" s="463"/>
      <c r="MCJ863" s="464"/>
      <c r="MCK863" s="465"/>
      <c r="MCL863" s="466"/>
      <c r="MCM863" s="467"/>
      <c r="MCN863" s="466"/>
      <c r="MCO863" s="467"/>
      <c r="MCP863" s="467"/>
      <c r="MCQ863" s="463"/>
      <c r="MCR863" s="464"/>
      <c r="MCS863" s="465"/>
      <c r="MCT863" s="466"/>
      <c r="MCU863" s="467"/>
      <c r="MCV863" s="466"/>
      <c r="MCW863" s="467"/>
      <c r="MCX863" s="467"/>
      <c r="MCY863" s="463"/>
      <c r="MCZ863" s="464"/>
      <c r="MDA863" s="465"/>
      <c r="MDB863" s="466"/>
      <c r="MDC863" s="467"/>
      <c r="MDD863" s="466"/>
      <c r="MDE863" s="467"/>
      <c r="MDF863" s="467"/>
      <c r="MDG863" s="463"/>
      <c r="MDH863" s="464"/>
      <c r="MDI863" s="465"/>
      <c r="MDJ863" s="466"/>
      <c r="MDK863" s="467"/>
      <c r="MDL863" s="466"/>
      <c r="MDM863" s="467"/>
      <c r="MDN863" s="467"/>
      <c r="MDO863" s="463"/>
      <c r="MDP863" s="464"/>
      <c r="MDQ863" s="465"/>
      <c r="MDR863" s="466"/>
      <c r="MDS863" s="467"/>
      <c r="MDT863" s="466"/>
      <c r="MDU863" s="467"/>
      <c r="MDV863" s="467"/>
      <c r="MDW863" s="463"/>
      <c r="MDX863" s="464"/>
      <c r="MDY863" s="465"/>
      <c r="MDZ863" s="466"/>
      <c r="MEA863" s="467"/>
      <c r="MEB863" s="466"/>
      <c r="MEC863" s="467"/>
      <c r="MED863" s="467"/>
      <c r="MEE863" s="463"/>
      <c r="MEF863" s="464"/>
      <c r="MEG863" s="465"/>
      <c r="MEH863" s="466"/>
      <c r="MEI863" s="467"/>
      <c r="MEJ863" s="466"/>
      <c r="MEK863" s="467"/>
      <c r="MEL863" s="467"/>
      <c r="MEM863" s="463"/>
      <c r="MEN863" s="464"/>
      <c r="MEO863" s="465"/>
      <c r="MEP863" s="466"/>
      <c r="MEQ863" s="467"/>
      <c r="MER863" s="466"/>
      <c r="MES863" s="467"/>
      <c r="MET863" s="467"/>
      <c r="MEU863" s="463"/>
      <c r="MEV863" s="464"/>
      <c r="MEW863" s="465"/>
      <c r="MEX863" s="466"/>
      <c r="MEY863" s="467"/>
      <c r="MEZ863" s="466"/>
      <c r="MFA863" s="467"/>
      <c r="MFB863" s="467"/>
      <c r="MFC863" s="463"/>
      <c r="MFD863" s="464"/>
      <c r="MFE863" s="465"/>
      <c r="MFF863" s="466"/>
      <c r="MFG863" s="467"/>
      <c r="MFH863" s="466"/>
      <c r="MFI863" s="467"/>
      <c r="MFJ863" s="467"/>
      <c r="MFK863" s="463"/>
      <c r="MFL863" s="464"/>
      <c r="MFM863" s="465"/>
      <c r="MFN863" s="466"/>
      <c r="MFO863" s="467"/>
      <c r="MFP863" s="466"/>
      <c r="MFQ863" s="467"/>
      <c r="MFR863" s="467"/>
      <c r="MFS863" s="463"/>
      <c r="MFT863" s="464"/>
      <c r="MFU863" s="465"/>
      <c r="MFV863" s="466"/>
      <c r="MFW863" s="467"/>
      <c r="MFX863" s="466"/>
      <c r="MFY863" s="467"/>
      <c r="MFZ863" s="467"/>
      <c r="MGA863" s="463"/>
      <c r="MGB863" s="464"/>
      <c r="MGC863" s="465"/>
      <c r="MGD863" s="466"/>
      <c r="MGE863" s="467"/>
      <c r="MGF863" s="466"/>
      <c r="MGG863" s="467"/>
      <c r="MGH863" s="467"/>
      <c r="MGI863" s="463"/>
      <c r="MGJ863" s="464"/>
      <c r="MGK863" s="465"/>
      <c r="MGL863" s="466"/>
      <c r="MGM863" s="467"/>
      <c r="MGN863" s="466"/>
      <c r="MGO863" s="467"/>
      <c r="MGP863" s="467"/>
      <c r="MGQ863" s="463"/>
      <c r="MGR863" s="464"/>
      <c r="MGS863" s="465"/>
      <c r="MGT863" s="466"/>
      <c r="MGU863" s="467"/>
      <c r="MGV863" s="466"/>
      <c r="MGW863" s="467"/>
      <c r="MGX863" s="467"/>
      <c r="MGY863" s="463"/>
      <c r="MGZ863" s="464"/>
      <c r="MHA863" s="465"/>
      <c r="MHB863" s="466"/>
      <c r="MHC863" s="467"/>
      <c r="MHD863" s="466"/>
      <c r="MHE863" s="467"/>
      <c r="MHF863" s="467"/>
      <c r="MHG863" s="463"/>
      <c r="MHH863" s="464"/>
      <c r="MHI863" s="465"/>
      <c r="MHJ863" s="466"/>
      <c r="MHK863" s="467"/>
      <c r="MHL863" s="466"/>
      <c r="MHM863" s="467"/>
      <c r="MHN863" s="467"/>
      <c r="MHO863" s="463"/>
      <c r="MHP863" s="464"/>
      <c r="MHQ863" s="465"/>
      <c r="MHR863" s="466"/>
      <c r="MHS863" s="467"/>
      <c r="MHT863" s="466"/>
      <c r="MHU863" s="467"/>
      <c r="MHV863" s="467"/>
      <c r="MHW863" s="463"/>
      <c r="MHX863" s="464"/>
      <c r="MHY863" s="465"/>
      <c r="MHZ863" s="466"/>
      <c r="MIA863" s="467"/>
      <c r="MIB863" s="466"/>
      <c r="MIC863" s="467"/>
      <c r="MID863" s="467"/>
      <c r="MIE863" s="463"/>
      <c r="MIF863" s="464"/>
      <c r="MIG863" s="465"/>
      <c r="MIH863" s="466"/>
      <c r="MII863" s="467"/>
      <c r="MIJ863" s="466"/>
      <c r="MIK863" s="467"/>
      <c r="MIL863" s="467"/>
      <c r="MIM863" s="463"/>
      <c r="MIN863" s="464"/>
      <c r="MIO863" s="465"/>
      <c r="MIP863" s="466"/>
      <c r="MIQ863" s="467"/>
      <c r="MIR863" s="466"/>
      <c r="MIS863" s="467"/>
      <c r="MIT863" s="467"/>
      <c r="MIU863" s="463"/>
      <c r="MIV863" s="464"/>
      <c r="MIW863" s="465"/>
      <c r="MIX863" s="466"/>
      <c r="MIY863" s="467"/>
      <c r="MIZ863" s="466"/>
      <c r="MJA863" s="467"/>
      <c r="MJB863" s="467"/>
      <c r="MJC863" s="463"/>
      <c r="MJD863" s="464"/>
      <c r="MJE863" s="465"/>
      <c r="MJF863" s="466"/>
      <c r="MJG863" s="467"/>
      <c r="MJH863" s="466"/>
      <c r="MJI863" s="467"/>
      <c r="MJJ863" s="467"/>
      <c r="MJK863" s="463"/>
      <c r="MJL863" s="464"/>
      <c r="MJM863" s="465"/>
      <c r="MJN863" s="466"/>
      <c r="MJO863" s="467"/>
      <c r="MJP863" s="466"/>
      <c r="MJQ863" s="467"/>
      <c r="MJR863" s="467"/>
      <c r="MJS863" s="463"/>
      <c r="MJT863" s="464"/>
      <c r="MJU863" s="465"/>
      <c r="MJV863" s="466"/>
      <c r="MJW863" s="467"/>
      <c r="MJX863" s="466"/>
      <c r="MJY863" s="467"/>
      <c r="MJZ863" s="467"/>
      <c r="MKA863" s="463"/>
      <c r="MKB863" s="464"/>
      <c r="MKC863" s="465"/>
      <c r="MKD863" s="466"/>
      <c r="MKE863" s="467"/>
      <c r="MKF863" s="466"/>
      <c r="MKG863" s="467"/>
      <c r="MKH863" s="467"/>
      <c r="MKI863" s="463"/>
      <c r="MKJ863" s="464"/>
      <c r="MKK863" s="465"/>
      <c r="MKL863" s="466"/>
      <c r="MKM863" s="467"/>
      <c r="MKN863" s="466"/>
      <c r="MKO863" s="467"/>
      <c r="MKP863" s="467"/>
      <c r="MKQ863" s="463"/>
      <c r="MKR863" s="464"/>
      <c r="MKS863" s="465"/>
      <c r="MKT863" s="466"/>
      <c r="MKU863" s="467"/>
      <c r="MKV863" s="466"/>
      <c r="MKW863" s="467"/>
      <c r="MKX863" s="467"/>
      <c r="MKY863" s="463"/>
      <c r="MKZ863" s="464"/>
      <c r="MLA863" s="465"/>
      <c r="MLB863" s="466"/>
      <c r="MLC863" s="467"/>
      <c r="MLD863" s="466"/>
      <c r="MLE863" s="467"/>
      <c r="MLF863" s="467"/>
      <c r="MLG863" s="463"/>
      <c r="MLH863" s="464"/>
      <c r="MLI863" s="465"/>
      <c r="MLJ863" s="466"/>
      <c r="MLK863" s="467"/>
      <c r="MLL863" s="466"/>
      <c r="MLM863" s="467"/>
      <c r="MLN863" s="467"/>
      <c r="MLO863" s="463"/>
      <c r="MLP863" s="464"/>
      <c r="MLQ863" s="465"/>
      <c r="MLR863" s="466"/>
      <c r="MLS863" s="467"/>
      <c r="MLT863" s="466"/>
      <c r="MLU863" s="467"/>
      <c r="MLV863" s="467"/>
      <c r="MLW863" s="463"/>
      <c r="MLX863" s="464"/>
      <c r="MLY863" s="465"/>
      <c r="MLZ863" s="466"/>
      <c r="MMA863" s="467"/>
      <c r="MMB863" s="466"/>
      <c r="MMC863" s="467"/>
      <c r="MMD863" s="467"/>
      <c r="MME863" s="463"/>
      <c r="MMF863" s="464"/>
      <c r="MMG863" s="465"/>
      <c r="MMH863" s="466"/>
      <c r="MMI863" s="467"/>
      <c r="MMJ863" s="466"/>
      <c r="MMK863" s="467"/>
      <c r="MML863" s="467"/>
      <c r="MMM863" s="463"/>
      <c r="MMN863" s="464"/>
      <c r="MMO863" s="465"/>
      <c r="MMP863" s="466"/>
      <c r="MMQ863" s="467"/>
      <c r="MMR863" s="466"/>
      <c r="MMS863" s="467"/>
      <c r="MMT863" s="467"/>
      <c r="MMU863" s="463"/>
      <c r="MMV863" s="464"/>
      <c r="MMW863" s="465"/>
      <c r="MMX863" s="466"/>
      <c r="MMY863" s="467"/>
      <c r="MMZ863" s="466"/>
      <c r="MNA863" s="467"/>
      <c r="MNB863" s="467"/>
      <c r="MNC863" s="463"/>
      <c r="MND863" s="464"/>
      <c r="MNE863" s="465"/>
      <c r="MNF863" s="466"/>
      <c r="MNG863" s="467"/>
      <c r="MNH863" s="466"/>
      <c r="MNI863" s="467"/>
      <c r="MNJ863" s="467"/>
      <c r="MNK863" s="463"/>
      <c r="MNL863" s="464"/>
      <c r="MNM863" s="465"/>
      <c r="MNN863" s="466"/>
      <c r="MNO863" s="467"/>
      <c r="MNP863" s="466"/>
      <c r="MNQ863" s="467"/>
      <c r="MNR863" s="467"/>
      <c r="MNS863" s="463"/>
      <c r="MNT863" s="464"/>
      <c r="MNU863" s="465"/>
      <c r="MNV863" s="466"/>
      <c r="MNW863" s="467"/>
      <c r="MNX863" s="466"/>
      <c r="MNY863" s="467"/>
      <c r="MNZ863" s="467"/>
      <c r="MOA863" s="463"/>
      <c r="MOB863" s="464"/>
      <c r="MOC863" s="465"/>
      <c r="MOD863" s="466"/>
      <c r="MOE863" s="467"/>
      <c r="MOF863" s="466"/>
      <c r="MOG863" s="467"/>
      <c r="MOH863" s="467"/>
      <c r="MOI863" s="463"/>
      <c r="MOJ863" s="464"/>
      <c r="MOK863" s="465"/>
      <c r="MOL863" s="466"/>
      <c r="MOM863" s="467"/>
      <c r="MON863" s="466"/>
      <c r="MOO863" s="467"/>
      <c r="MOP863" s="467"/>
      <c r="MOQ863" s="463"/>
      <c r="MOR863" s="464"/>
      <c r="MOS863" s="465"/>
      <c r="MOT863" s="466"/>
      <c r="MOU863" s="467"/>
      <c r="MOV863" s="466"/>
      <c r="MOW863" s="467"/>
      <c r="MOX863" s="467"/>
      <c r="MOY863" s="463"/>
      <c r="MOZ863" s="464"/>
      <c r="MPA863" s="465"/>
      <c r="MPB863" s="466"/>
      <c r="MPC863" s="467"/>
      <c r="MPD863" s="466"/>
      <c r="MPE863" s="467"/>
      <c r="MPF863" s="467"/>
      <c r="MPG863" s="463"/>
      <c r="MPH863" s="464"/>
      <c r="MPI863" s="465"/>
      <c r="MPJ863" s="466"/>
      <c r="MPK863" s="467"/>
      <c r="MPL863" s="466"/>
      <c r="MPM863" s="467"/>
      <c r="MPN863" s="467"/>
      <c r="MPO863" s="463"/>
      <c r="MPP863" s="464"/>
      <c r="MPQ863" s="465"/>
      <c r="MPR863" s="466"/>
      <c r="MPS863" s="467"/>
      <c r="MPT863" s="466"/>
      <c r="MPU863" s="467"/>
      <c r="MPV863" s="467"/>
      <c r="MPW863" s="463"/>
      <c r="MPX863" s="464"/>
      <c r="MPY863" s="465"/>
      <c r="MPZ863" s="466"/>
      <c r="MQA863" s="467"/>
      <c r="MQB863" s="466"/>
      <c r="MQC863" s="467"/>
      <c r="MQD863" s="467"/>
      <c r="MQE863" s="463"/>
      <c r="MQF863" s="464"/>
      <c r="MQG863" s="465"/>
      <c r="MQH863" s="466"/>
      <c r="MQI863" s="467"/>
      <c r="MQJ863" s="466"/>
      <c r="MQK863" s="467"/>
      <c r="MQL863" s="467"/>
      <c r="MQM863" s="463"/>
      <c r="MQN863" s="464"/>
      <c r="MQO863" s="465"/>
      <c r="MQP863" s="466"/>
      <c r="MQQ863" s="467"/>
      <c r="MQR863" s="466"/>
      <c r="MQS863" s="467"/>
      <c r="MQT863" s="467"/>
      <c r="MQU863" s="463"/>
      <c r="MQV863" s="464"/>
      <c r="MQW863" s="465"/>
      <c r="MQX863" s="466"/>
      <c r="MQY863" s="467"/>
      <c r="MQZ863" s="466"/>
      <c r="MRA863" s="467"/>
      <c r="MRB863" s="467"/>
      <c r="MRC863" s="463"/>
      <c r="MRD863" s="464"/>
      <c r="MRE863" s="465"/>
      <c r="MRF863" s="466"/>
      <c r="MRG863" s="467"/>
      <c r="MRH863" s="466"/>
      <c r="MRI863" s="467"/>
      <c r="MRJ863" s="467"/>
      <c r="MRK863" s="463"/>
      <c r="MRL863" s="464"/>
      <c r="MRM863" s="465"/>
      <c r="MRN863" s="466"/>
      <c r="MRO863" s="467"/>
      <c r="MRP863" s="466"/>
      <c r="MRQ863" s="467"/>
      <c r="MRR863" s="467"/>
      <c r="MRS863" s="463"/>
      <c r="MRT863" s="464"/>
      <c r="MRU863" s="465"/>
      <c r="MRV863" s="466"/>
      <c r="MRW863" s="467"/>
      <c r="MRX863" s="466"/>
      <c r="MRY863" s="467"/>
      <c r="MRZ863" s="467"/>
      <c r="MSA863" s="463"/>
      <c r="MSB863" s="464"/>
      <c r="MSC863" s="465"/>
      <c r="MSD863" s="466"/>
      <c r="MSE863" s="467"/>
      <c r="MSF863" s="466"/>
      <c r="MSG863" s="467"/>
      <c r="MSH863" s="467"/>
      <c r="MSI863" s="463"/>
      <c r="MSJ863" s="464"/>
      <c r="MSK863" s="465"/>
      <c r="MSL863" s="466"/>
      <c r="MSM863" s="467"/>
      <c r="MSN863" s="466"/>
      <c r="MSO863" s="467"/>
      <c r="MSP863" s="467"/>
      <c r="MSQ863" s="463"/>
      <c r="MSR863" s="464"/>
      <c r="MSS863" s="465"/>
      <c r="MST863" s="466"/>
      <c r="MSU863" s="467"/>
      <c r="MSV863" s="466"/>
      <c r="MSW863" s="467"/>
      <c r="MSX863" s="467"/>
      <c r="MSY863" s="463"/>
      <c r="MSZ863" s="464"/>
      <c r="MTA863" s="465"/>
      <c r="MTB863" s="466"/>
      <c r="MTC863" s="467"/>
      <c r="MTD863" s="466"/>
      <c r="MTE863" s="467"/>
      <c r="MTF863" s="467"/>
      <c r="MTG863" s="463"/>
      <c r="MTH863" s="464"/>
      <c r="MTI863" s="465"/>
      <c r="MTJ863" s="466"/>
      <c r="MTK863" s="467"/>
      <c r="MTL863" s="466"/>
      <c r="MTM863" s="467"/>
      <c r="MTN863" s="467"/>
      <c r="MTO863" s="463"/>
      <c r="MTP863" s="464"/>
      <c r="MTQ863" s="465"/>
      <c r="MTR863" s="466"/>
      <c r="MTS863" s="467"/>
      <c r="MTT863" s="466"/>
      <c r="MTU863" s="467"/>
      <c r="MTV863" s="467"/>
      <c r="MTW863" s="463"/>
      <c r="MTX863" s="464"/>
      <c r="MTY863" s="465"/>
      <c r="MTZ863" s="466"/>
      <c r="MUA863" s="467"/>
      <c r="MUB863" s="466"/>
      <c r="MUC863" s="467"/>
      <c r="MUD863" s="467"/>
      <c r="MUE863" s="463"/>
      <c r="MUF863" s="464"/>
      <c r="MUG863" s="465"/>
      <c r="MUH863" s="466"/>
      <c r="MUI863" s="467"/>
      <c r="MUJ863" s="466"/>
      <c r="MUK863" s="467"/>
      <c r="MUL863" s="467"/>
      <c r="MUM863" s="463"/>
      <c r="MUN863" s="464"/>
      <c r="MUO863" s="465"/>
      <c r="MUP863" s="466"/>
      <c r="MUQ863" s="467"/>
      <c r="MUR863" s="466"/>
      <c r="MUS863" s="467"/>
      <c r="MUT863" s="467"/>
      <c r="MUU863" s="463"/>
      <c r="MUV863" s="464"/>
      <c r="MUW863" s="465"/>
      <c r="MUX863" s="466"/>
      <c r="MUY863" s="467"/>
      <c r="MUZ863" s="466"/>
      <c r="MVA863" s="467"/>
      <c r="MVB863" s="467"/>
      <c r="MVC863" s="463"/>
      <c r="MVD863" s="464"/>
      <c r="MVE863" s="465"/>
      <c r="MVF863" s="466"/>
      <c r="MVG863" s="467"/>
      <c r="MVH863" s="466"/>
      <c r="MVI863" s="467"/>
      <c r="MVJ863" s="467"/>
      <c r="MVK863" s="463"/>
      <c r="MVL863" s="464"/>
      <c r="MVM863" s="465"/>
      <c r="MVN863" s="466"/>
      <c r="MVO863" s="467"/>
      <c r="MVP863" s="466"/>
      <c r="MVQ863" s="467"/>
      <c r="MVR863" s="467"/>
      <c r="MVS863" s="463"/>
      <c r="MVT863" s="464"/>
      <c r="MVU863" s="465"/>
      <c r="MVV863" s="466"/>
      <c r="MVW863" s="467"/>
      <c r="MVX863" s="466"/>
      <c r="MVY863" s="467"/>
      <c r="MVZ863" s="467"/>
      <c r="MWA863" s="463"/>
      <c r="MWB863" s="464"/>
      <c r="MWC863" s="465"/>
      <c r="MWD863" s="466"/>
      <c r="MWE863" s="467"/>
      <c r="MWF863" s="466"/>
      <c r="MWG863" s="467"/>
      <c r="MWH863" s="467"/>
      <c r="MWI863" s="463"/>
      <c r="MWJ863" s="464"/>
      <c r="MWK863" s="465"/>
      <c r="MWL863" s="466"/>
      <c r="MWM863" s="467"/>
      <c r="MWN863" s="466"/>
      <c r="MWO863" s="467"/>
      <c r="MWP863" s="467"/>
      <c r="MWQ863" s="463"/>
      <c r="MWR863" s="464"/>
      <c r="MWS863" s="465"/>
      <c r="MWT863" s="466"/>
      <c r="MWU863" s="467"/>
      <c r="MWV863" s="466"/>
      <c r="MWW863" s="467"/>
      <c r="MWX863" s="467"/>
      <c r="MWY863" s="463"/>
      <c r="MWZ863" s="464"/>
      <c r="MXA863" s="465"/>
      <c r="MXB863" s="466"/>
      <c r="MXC863" s="467"/>
      <c r="MXD863" s="466"/>
      <c r="MXE863" s="467"/>
      <c r="MXF863" s="467"/>
      <c r="MXG863" s="463"/>
      <c r="MXH863" s="464"/>
      <c r="MXI863" s="465"/>
      <c r="MXJ863" s="466"/>
      <c r="MXK863" s="467"/>
      <c r="MXL863" s="466"/>
      <c r="MXM863" s="467"/>
      <c r="MXN863" s="467"/>
      <c r="MXO863" s="463"/>
      <c r="MXP863" s="464"/>
      <c r="MXQ863" s="465"/>
      <c r="MXR863" s="466"/>
      <c r="MXS863" s="467"/>
      <c r="MXT863" s="466"/>
      <c r="MXU863" s="467"/>
      <c r="MXV863" s="467"/>
      <c r="MXW863" s="463"/>
      <c r="MXX863" s="464"/>
      <c r="MXY863" s="465"/>
      <c r="MXZ863" s="466"/>
      <c r="MYA863" s="467"/>
      <c r="MYB863" s="466"/>
      <c r="MYC863" s="467"/>
      <c r="MYD863" s="467"/>
      <c r="MYE863" s="463"/>
      <c r="MYF863" s="464"/>
      <c r="MYG863" s="465"/>
      <c r="MYH863" s="466"/>
      <c r="MYI863" s="467"/>
      <c r="MYJ863" s="466"/>
      <c r="MYK863" s="467"/>
      <c r="MYL863" s="467"/>
      <c r="MYM863" s="463"/>
      <c r="MYN863" s="464"/>
      <c r="MYO863" s="465"/>
      <c r="MYP863" s="466"/>
      <c r="MYQ863" s="467"/>
      <c r="MYR863" s="466"/>
      <c r="MYS863" s="467"/>
      <c r="MYT863" s="467"/>
      <c r="MYU863" s="463"/>
      <c r="MYV863" s="464"/>
      <c r="MYW863" s="465"/>
      <c r="MYX863" s="466"/>
      <c r="MYY863" s="467"/>
      <c r="MYZ863" s="466"/>
      <c r="MZA863" s="467"/>
      <c r="MZB863" s="467"/>
      <c r="MZC863" s="463"/>
      <c r="MZD863" s="464"/>
      <c r="MZE863" s="465"/>
      <c r="MZF863" s="466"/>
      <c r="MZG863" s="467"/>
      <c r="MZH863" s="466"/>
      <c r="MZI863" s="467"/>
      <c r="MZJ863" s="467"/>
      <c r="MZK863" s="463"/>
      <c r="MZL863" s="464"/>
      <c r="MZM863" s="465"/>
      <c r="MZN863" s="466"/>
      <c r="MZO863" s="467"/>
      <c r="MZP863" s="466"/>
      <c r="MZQ863" s="467"/>
      <c r="MZR863" s="467"/>
      <c r="MZS863" s="463"/>
      <c r="MZT863" s="464"/>
      <c r="MZU863" s="465"/>
      <c r="MZV863" s="466"/>
      <c r="MZW863" s="467"/>
      <c r="MZX863" s="466"/>
      <c r="MZY863" s="467"/>
      <c r="MZZ863" s="467"/>
      <c r="NAA863" s="463"/>
      <c r="NAB863" s="464"/>
      <c r="NAC863" s="465"/>
      <c r="NAD863" s="466"/>
      <c r="NAE863" s="467"/>
      <c r="NAF863" s="466"/>
      <c r="NAG863" s="467"/>
      <c r="NAH863" s="467"/>
      <c r="NAI863" s="463"/>
      <c r="NAJ863" s="464"/>
      <c r="NAK863" s="465"/>
      <c r="NAL863" s="466"/>
      <c r="NAM863" s="467"/>
      <c r="NAN863" s="466"/>
      <c r="NAO863" s="467"/>
      <c r="NAP863" s="467"/>
      <c r="NAQ863" s="463"/>
      <c r="NAR863" s="464"/>
      <c r="NAS863" s="465"/>
      <c r="NAT863" s="466"/>
      <c r="NAU863" s="467"/>
      <c r="NAV863" s="466"/>
      <c r="NAW863" s="467"/>
      <c r="NAX863" s="467"/>
      <c r="NAY863" s="463"/>
      <c r="NAZ863" s="464"/>
      <c r="NBA863" s="465"/>
      <c r="NBB863" s="466"/>
      <c r="NBC863" s="467"/>
      <c r="NBD863" s="466"/>
      <c r="NBE863" s="467"/>
      <c r="NBF863" s="467"/>
      <c r="NBG863" s="463"/>
      <c r="NBH863" s="464"/>
      <c r="NBI863" s="465"/>
      <c r="NBJ863" s="466"/>
      <c r="NBK863" s="467"/>
      <c r="NBL863" s="466"/>
      <c r="NBM863" s="467"/>
      <c r="NBN863" s="467"/>
      <c r="NBO863" s="463"/>
      <c r="NBP863" s="464"/>
      <c r="NBQ863" s="465"/>
      <c r="NBR863" s="466"/>
      <c r="NBS863" s="467"/>
      <c r="NBT863" s="466"/>
      <c r="NBU863" s="467"/>
      <c r="NBV863" s="467"/>
      <c r="NBW863" s="463"/>
      <c r="NBX863" s="464"/>
      <c r="NBY863" s="465"/>
      <c r="NBZ863" s="466"/>
      <c r="NCA863" s="467"/>
      <c r="NCB863" s="466"/>
      <c r="NCC863" s="467"/>
      <c r="NCD863" s="467"/>
      <c r="NCE863" s="463"/>
      <c r="NCF863" s="464"/>
      <c r="NCG863" s="465"/>
      <c r="NCH863" s="466"/>
      <c r="NCI863" s="467"/>
      <c r="NCJ863" s="466"/>
      <c r="NCK863" s="467"/>
      <c r="NCL863" s="467"/>
      <c r="NCM863" s="463"/>
      <c r="NCN863" s="464"/>
      <c r="NCO863" s="465"/>
      <c r="NCP863" s="466"/>
      <c r="NCQ863" s="467"/>
      <c r="NCR863" s="466"/>
      <c r="NCS863" s="467"/>
      <c r="NCT863" s="467"/>
      <c r="NCU863" s="463"/>
      <c r="NCV863" s="464"/>
      <c r="NCW863" s="465"/>
      <c r="NCX863" s="466"/>
      <c r="NCY863" s="467"/>
      <c r="NCZ863" s="466"/>
      <c r="NDA863" s="467"/>
      <c r="NDB863" s="467"/>
      <c r="NDC863" s="463"/>
      <c r="NDD863" s="464"/>
      <c r="NDE863" s="465"/>
      <c r="NDF863" s="466"/>
      <c r="NDG863" s="467"/>
      <c r="NDH863" s="466"/>
      <c r="NDI863" s="467"/>
      <c r="NDJ863" s="467"/>
      <c r="NDK863" s="463"/>
      <c r="NDL863" s="464"/>
      <c r="NDM863" s="465"/>
      <c r="NDN863" s="466"/>
      <c r="NDO863" s="467"/>
      <c r="NDP863" s="466"/>
      <c r="NDQ863" s="467"/>
      <c r="NDR863" s="467"/>
      <c r="NDS863" s="463"/>
      <c r="NDT863" s="464"/>
      <c r="NDU863" s="465"/>
      <c r="NDV863" s="466"/>
      <c r="NDW863" s="467"/>
      <c r="NDX863" s="466"/>
      <c r="NDY863" s="467"/>
      <c r="NDZ863" s="467"/>
      <c r="NEA863" s="463"/>
      <c r="NEB863" s="464"/>
      <c r="NEC863" s="465"/>
      <c r="NED863" s="466"/>
      <c r="NEE863" s="467"/>
      <c r="NEF863" s="466"/>
      <c r="NEG863" s="467"/>
      <c r="NEH863" s="467"/>
      <c r="NEI863" s="463"/>
      <c r="NEJ863" s="464"/>
      <c r="NEK863" s="465"/>
      <c r="NEL863" s="466"/>
      <c r="NEM863" s="467"/>
      <c r="NEN863" s="466"/>
      <c r="NEO863" s="467"/>
      <c r="NEP863" s="467"/>
      <c r="NEQ863" s="463"/>
      <c r="NER863" s="464"/>
      <c r="NES863" s="465"/>
      <c r="NET863" s="466"/>
      <c r="NEU863" s="467"/>
      <c r="NEV863" s="466"/>
      <c r="NEW863" s="467"/>
      <c r="NEX863" s="467"/>
      <c r="NEY863" s="463"/>
      <c r="NEZ863" s="464"/>
      <c r="NFA863" s="465"/>
      <c r="NFB863" s="466"/>
      <c r="NFC863" s="467"/>
      <c r="NFD863" s="466"/>
      <c r="NFE863" s="467"/>
      <c r="NFF863" s="467"/>
      <c r="NFG863" s="463"/>
      <c r="NFH863" s="464"/>
      <c r="NFI863" s="465"/>
      <c r="NFJ863" s="466"/>
      <c r="NFK863" s="467"/>
      <c r="NFL863" s="466"/>
      <c r="NFM863" s="467"/>
      <c r="NFN863" s="467"/>
      <c r="NFO863" s="463"/>
      <c r="NFP863" s="464"/>
      <c r="NFQ863" s="465"/>
      <c r="NFR863" s="466"/>
      <c r="NFS863" s="467"/>
      <c r="NFT863" s="466"/>
      <c r="NFU863" s="467"/>
      <c r="NFV863" s="467"/>
      <c r="NFW863" s="463"/>
      <c r="NFX863" s="464"/>
      <c r="NFY863" s="465"/>
      <c r="NFZ863" s="466"/>
      <c r="NGA863" s="467"/>
      <c r="NGB863" s="466"/>
      <c r="NGC863" s="467"/>
      <c r="NGD863" s="467"/>
      <c r="NGE863" s="463"/>
      <c r="NGF863" s="464"/>
      <c r="NGG863" s="465"/>
      <c r="NGH863" s="466"/>
      <c r="NGI863" s="467"/>
      <c r="NGJ863" s="466"/>
      <c r="NGK863" s="467"/>
      <c r="NGL863" s="467"/>
      <c r="NGM863" s="463"/>
      <c r="NGN863" s="464"/>
      <c r="NGO863" s="465"/>
      <c r="NGP863" s="466"/>
      <c r="NGQ863" s="467"/>
      <c r="NGR863" s="466"/>
      <c r="NGS863" s="467"/>
      <c r="NGT863" s="467"/>
      <c r="NGU863" s="463"/>
      <c r="NGV863" s="464"/>
      <c r="NGW863" s="465"/>
      <c r="NGX863" s="466"/>
      <c r="NGY863" s="467"/>
      <c r="NGZ863" s="466"/>
      <c r="NHA863" s="467"/>
      <c r="NHB863" s="467"/>
      <c r="NHC863" s="463"/>
      <c r="NHD863" s="464"/>
      <c r="NHE863" s="465"/>
      <c r="NHF863" s="466"/>
      <c r="NHG863" s="467"/>
      <c r="NHH863" s="466"/>
      <c r="NHI863" s="467"/>
      <c r="NHJ863" s="467"/>
      <c r="NHK863" s="463"/>
      <c r="NHL863" s="464"/>
      <c r="NHM863" s="465"/>
      <c r="NHN863" s="466"/>
      <c r="NHO863" s="467"/>
      <c r="NHP863" s="466"/>
      <c r="NHQ863" s="467"/>
      <c r="NHR863" s="467"/>
      <c r="NHS863" s="463"/>
      <c r="NHT863" s="464"/>
      <c r="NHU863" s="465"/>
      <c r="NHV863" s="466"/>
      <c r="NHW863" s="467"/>
      <c r="NHX863" s="466"/>
      <c r="NHY863" s="467"/>
      <c r="NHZ863" s="467"/>
      <c r="NIA863" s="463"/>
      <c r="NIB863" s="464"/>
      <c r="NIC863" s="465"/>
      <c r="NID863" s="466"/>
      <c r="NIE863" s="467"/>
      <c r="NIF863" s="466"/>
      <c r="NIG863" s="467"/>
      <c r="NIH863" s="467"/>
      <c r="NII863" s="463"/>
      <c r="NIJ863" s="464"/>
      <c r="NIK863" s="465"/>
      <c r="NIL863" s="466"/>
      <c r="NIM863" s="467"/>
      <c r="NIN863" s="466"/>
      <c r="NIO863" s="467"/>
      <c r="NIP863" s="467"/>
      <c r="NIQ863" s="463"/>
      <c r="NIR863" s="464"/>
      <c r="NIS863" s="465"/>
      <c r="NIT863" s="466"/>
      <c r="NIU863" s="467"/>
      <c r="NIV863" s="466"/>
      <c r="NIW863" s="467"/>
      <c r="NIX863" s="467"/>
      <c r="NIY863" s="463"/>
      <c r="NIZ863" s="464"/>
      <c r="NJA863" s="465"/>
      <c r="NJB863" s="466"/>
      <c r="NJC863" s="467"/>
      <c r="NJD863" s="466"/>
      <c r="NJE863" s="467"/>
      <c r="NJF863" s="467"/>
      <c r="NJG863" s="463"/>
      <c r="NJH863" s="464"/>
      <c r="NJI863" s="465"/>
      <c r="NJJ863" s="466"/>
      <c r="NJK863" s="467"/>
      <c r="NJL863" s="466"/>
      <c r="NJM863" s="467"/>
      <c r="NJN863" s="467"/>
      <c r="NJO863" s="463"/>
      <c r="NJP863" s="464"/>
      <c r="NJQ863" s="465"/>
      <c r="NJR863" s="466"/>
      <c r="NJS863" s="467"/>
      <c r="NJT863" s="466"/>
      <c r="NJU863" s="467"/>
      <c r="NJV863" s="467"/>
      <c r="NJW863" s="463"/>
      <c r="NJX863" s="464"/>
      <c r="NJY863" s="465"/>
      <c r="NJZ863" s="466"/>
      <c r="NKA863" s="467"/>
      <c r="NKB863" s="466"/>
      <c r="NKC863" s="467"/>
      <c r="NKD863" s="467"/>
      <c r="NKE863" s="463"/>
      <c r="NKF863" s="464"/>
      <c r="NKG863" s="465"/>
      <c r="NKH863" s="466"/>
      <c r="NKI863" s="467"/>
      <c r="NKJ863" s="466"/>
      <c r="NKK863" s="467"/>
      <c r="NKL863" s="467"/>
      <c r="NKM863" s="463"/>
      <c r="NKN863" s="464"/>
      <c r="NKO863" s="465"/>
      <c r="NKP863" s="466"/>
      <c r="NKQ863" s="467"/>
      <c r="NKR863" s="466"/>
      <c r="NKS863" s="467"/>
      <c r="NKT863" s="467"/>
      <c r="NKU863" s="463"/>
      <c r="NKV863" s="464"/>
      <c r="NKW863" s="465"/>
      <c r="NKX863" s="466"/>
      <c r="NKY863" s="467"/>
      <c r="NKZ863" s="466"/>
      <c r="NLA863" s="467"/>
      <c r="NLB863" s="467"/>
      <c r="NLC863" s="463"/>
      <c r="NLD863" s="464"/>
      <c r="NLE863" s="465"/>
      <c r="NLF863" s="466"/>
      <c r="NLG863" s="467"/>
      <c r="NLH863" s="466"/>
      <c r="NLI863" s="467"/>
      <c r="NLJ863" s="467"/>
      <c r="NLK863" s="463"/>
      <c r="NLL863" s="464"/>
      <c r="NLM863" s="465"/>
      <c r="NLN863" s="466"/>
      <c r="NLO863" s="467"/>
      <c r="NLP863" s="466"/>
      <c r="NLQ863" s="467"/>
      <c r="NLR863" s="467"/>
      <c r="NLS863" s="463"/>
      <c r="NLT863" s="464"/>
      <c r="NLU863" s="465"/>
      <c r="NLV863" s="466"/>
      <c r="NLW863" s="467"/>
      <c r="NLX863" s="466"/>
      <c r="NLY863" s="467"/>
      <c r="NLZ863" s="467"/>
      <c r="NMA863" s="463"/>
      <c r="NMB863" s="464"/>
      <c r="NMC863" s="465"/>
      <c r="NMD863" s="466"/>
      <c r="NME863" s="467"/>
      <c r="NMF863" s="466"/>
      <c r="NMG863" s="467"/>
      <c r="NMH863" s="467"/>
      <c r="NMI863" s="463"/>
      <c r="NMJ863" s="464"/>
      <c r="NMK863" s="465"/>
      <c r="NML863" s="466"/>
      <c r="NMM863" s="467"/>
      <c r="NMN863" s="466"/>
      <c r="NMO863" s="467"/>
      <c r="NMP863" s="467"/>
      <c r="NMQ863" s="463"/>
      <c r="NMR863" s="464"/>
      <c r="NMS863" s="465"/>
      <c r="NMT863" s="466"/>
      <c r="NMU863" s="467"/>
      <c r="NMV863" s="466"/>
      <c r="NMW863" s="467"/>
      <c r="NMX863" s="467"/>
      <c r="NMY863" s="463"/>
      <c r="NMZ863" s="464"/>
      <c r="NNA863" s="465"/>
      <c r="NNB863" s="466"/>
      <c r="NNC863" s="467"/>
      <c r="NND863" s="466"/>
      <c r="NNE863" s="467"/>
      <c r="NNF863" s="467"/>
      <c r="NNG863" s="463"/>
      <c r="NNH863" s="464"/>
      <c r="NNI863" s="465"/>
      <c r="NNJ863" s="466"/>
      <c r="NNK863" s="467"/>
      <c r="NNL863" s="466"/>
      <c r="NNM863" s="467"/>
      <c r="NNN863" s="467"/>
      <c r="NNO863" s="463"/>
      <c r="NNP863" s="464"/>
      <c r="NNQ863" s="465"/>
      <c r="NNR863" s="466"/>
      <c r="NNS863" s="467"/>
      <c r="NNT863" s="466"/>
      <c r="NNU863" s="467"/>
      <c r="NNV863" s="467"/>
      <c r="NNW863" s="463"/>
      <c r="NNX863" s="464"/>
      <c r="NNY863" s="465"/>
      <c r="NNZ863" s="466"/>
      <c r="NOA863" s="467"/>
      <c r="NOB863" s="466"/>
      <c r="NOC863" s="467"/>
      <c r="NOD863" s="467"/>
      <c r="NOE863" s="463"/>
      <c r="NOF863" s="464"/>
      <c r="NOG863" s="465"/>
      <c r="NOH863" s="466"/>
      <c r="NOI863" s="467"/>
      <c r="NOJ863" s="466"/>
      <c r="NOK863" s="467"/>
      <c r="NOL863" s="467"/>
      <c r="NOM863" s="463"/>
      <c r="NON863" s="464"/>
      <c r="NOO863" s="465"/>
      <c r="NOP863" s="466"/>
      <c r="NOQ863" s="467"/>
      <c r="NOR863" s="466"/>
      <c r="NOS863" s="467"/>
      <c r="NOT863" s="467"/>
      <c r="NOU863" s="463"/>
      <c r="NOV863" s="464"/>
      <c r="NOW863" s="465"/>
      <c r="NOX863" s="466"/>
      <c r="NOY863" s="467"/>
      <c r="NOZ863" s="466"/>
      <c r="NPA863" s="467"/>
      <c r="NPB863" s="467"/>
      <c r="NPC863" s="463"/>
      <c r="NPD863" s="464"/>
      <c r="NPE863" s="465"/>
      <c r="NPF863" s="466"/>
      <c r="NPG863" s="467"/>
      <c r="NPH863" s="466"/>
      <c r="NPI863" s="467"/>
      <c r="NPJ863" s="467"/>
      <c r="NPK863" s="463"/>
      <c r="NPL863" s="464"/>
      <c r="NPM863" s="465"/>
      <c r="NPN863" s="466"/>
      <c r="NPO863" s="467"/>
      <c r="NPP863" s="466"/>
      <c r="NPQ863" s="467"/>
      <c r="NPR863" s="467"/>
      <c r="NPS863" s="463"/>
      <c r="NPT863" s="464"/>
      <c r="NPU863" s="465"/>
      <c r="NPV863" s="466"/>
      <c r="NPW863" s="467"/>
      <c r="NPX863" s="466"/>
      <c r="NPY863" s="467"/>
      <c r="NPZ863" s="467"/>
      <c r="NQA863" s="463"/>
      <c r="NQB863" s="464"/>
      <c r="NQC863" s="465"/>
      <c r="NQD863" s="466"/>
      <c r="NQE863" s="467"/>
      <c r="NQF863" s="466"/>
      <c r="NQG863" s="467"/>
      <c r="NQH863" s="467"/>
      <c r="NQI863" s="463"/>
      <c r="NQJ863" s="464"/>
      <c r="NQK863" s="465"/>
      <c r="NQL863" s="466"/>
      <c r="NQM863" s="467"/>
      <c r="NQN863" s="466"/>
      <c r="NQO863" s="467"/>
      <c r="NQP863" s="467"/>
      <c r="NQQ863" s="463"/>
      <c r="NQR863" s="464"/>
      <c r="NQS863" s="465"/>
      <c r="NQT863" s="466"/>
      <c r="NQU863" s="467"/>
      <c r="NQV863" s="466"/>
      <c r="NQW863" s="467"/>
      <c r="NQX863" s="467"/>
      <c r="NQY863" s="463"/>
      <c r="NQZ863" s="464"/>
      <c r="NRA863" s="465"/>
      <c r="NRB863" s="466"/>
      <c r="NRC863" s="467"/>
      <c r="NRD863" s="466"/>
      <c r="NRE863" s="467"/>
      <c r="NRF863" s="467"/>
      <c r="NRG863" s="463"/>
      <c r="NRH863" s="464"/>
      <c r="NRI863" s="465"/>
      <c r="NRJ863" s="466"/>
      <c r="NRK863" s="467"/>
      <c r="NRL863" s="466"/>
      <c r="NRM863" s="467"/>
      <c r="NRN863" s="467"/>
      <c r="NRO863" s="463"/>
      <c r="NRP863" s="464"/>
      <c r="NRQ863" s="465"/>
      <c r="NRR863" s="466"/>
      <c r="NRS863" s="467"/>
      <c r="NRT863" s="466"/>
      <c r="NRU863" s="467"/>
      <c r="NRV863" s="467"/>
      <c r="NRW863" s="463"/>
      <c r="NRX863" s="464"/>
      <c r="NRY863" s="465"/>
      <c r="NRZ863" s="466"/>
      <c r="NSA863" s="467"/>
      <c r="NSB863" s="466"/>
      <c r="NSC863" s="467"/>
      <c r="NSD863" s="467"/>
      <c r="NSE863" s="463"/>
      <c r="NSF863" s="464"/>
      <c r="NSG863" s="465"/>
      <c r="NSH863" s="466"/>
      <c r="NSI863" s="467"/>
      <c r="NSJ863" s="466"/>
      <c r="NSK863" s="467"/>
      <c r="NSL863" s="467"/>
      <c r="NSM863" s="463"/>
      <c r="NSN863" s="464"/>
      <c r="NSO863" s="465"/>
      <c r="NSP863" s="466"/>
      <c r="NSQ863" s="467"/>
      <c r="NSR863" s="466"/>
      <c r="NSS863" s="467"/>
      <c r="NST863" s="467"/>
      <c r="NSU863" s="463"/>
      <c r="NSV863" s="464"/>
      <c r="NSW863" s="465"/>
      <c r="NSX863" s="466"/>
      <c r="NSY863" s="467"/>
      <c r="NSZ863" s="466"/>
      <c r="NTA863" s="467"/>
      <c r="NTB863" s="467"/>
      <c r="NTC863" s="463"/>
      <c r="NTD863" s="464"/>
      <c r="NTE863" s="465"/>
      <c r="NTF863" s="466"/>
      <c r="NTG863" s="467"/>
      <c r="NTH863" s="466"/>
      <c r="NTI863" s="467"/>
      <c r="NTJ863" s="467"/>
      <c r="NTK863" s="463"/>
      <c r="NTL863" s="464"/>
      <c r="NTM863" s="465"/>
      <c r="NTN863" s="466"/>
      <c r="NTO863" s="467"/>
      <c r="NTP863" s="466"/>
      <c r="NTQ863" s="467"/>
      <c r="NTR863" s="467"/>
      <c r="NTS863" s="463"/>
      <c r="NTT863" s="464"/>
      <c r="NTU863" s="465"/>
      <c r="NTV863" s="466"/>
      <c r="NTW863" s="467"/>
      <c r="NTX863" s="466"/>
      <c r="NTY863" s="467"/>
      <c r="NTZ863" s="467"/>
      <c r="NUA863" s="463"/>
      <c r="NUB863" s="464"/>
      <c r="NUC863" s="465"/>
      <c r="NUD863" s="466"/>
      <c r="NUE863" s="467"/>
      <c r="NUF863" s="466"/>
      <c r="NUG863" s="467"/>
      <c r="NUH863" s="467"/>
      <c r="NUI863" s="463"/>
      <c r="NUJ863" s="464"/>
      <c r="NUK863" s="465"/>
      <c r="NUL863" s="466"/>
      <c r="NUM863" s="467"/>
      <c r="NUN863" s="466"/>
      <c r="NUO863" s="467"/>
      <c r="NUP863" s="467"/>
      <c r="NUQ863" s="463"/>
      <c r="NUR863" s="464"/>
      <c r="NUS863" s="465"/>
      <c r="NUT863" s="466"/>
      <c r="NUU863" s="467"/>
      <c r="NUV863" s="466"/>
      <c r="NUW863" s="467"/>
      <c r="NUX863" s="467"/>
      <c r="NUY863" s="463"/>
      <c r="NUZ863" s="464"/>
      <c r="NVA863" s="465"/>
      <c r="NVB863" s="466"/>
      <c r="NVC863" s="467"/>
      <c r="NVD863" s="466"/>
      <c r="NVE863" s="467"/>
      <c r="NVF863" s="467"/>
      <c r="NVG863" s="463"/>
      <c r="NVH863" s="464"/>
      <c r="NVI863" s="465"/>
      <c r="NVJ863" s="466"/>
      <c r="NVK863" s="467"/>
      <c r="NVL863" s="466"/>
      <c r="NVM863" s="467"/>
      <c r="NVN863" s="467"/>
      <c r="NVO863" s="463"/>
      <c r="NVP863" s="464"/>
      <c r="NVQ863" s="465"/>
      <c r="NVR863" s="466"/>
      <c r="NVS863" s="467"/>
      <c r="NVT863" s="466"/>
      <c r="NVU863" s="467"/>
      <c r="NVV863" s="467"/>
      <c r="NVW863" s="463"/>
      <c r="NVX863" s="464"/>
      <c r="NVY863" s="465"/>
      <c r="NVZ863" s="466"/>
      <c r="NWA863" s="467"/>
      <c r="NWB863" s="466"/>
      <c r="NWC863" s="467"/>
      <c r="NWD863" s="467"/>
      <c r="NWE863" s="463"/>
      <c r="NWF863" s="464"/>
      <c r="NWG863" s="465"/>
      <c r="NWH863" s="466"/>
      <c r="NWI863" s="467"/>
      <c r="NWJ863" s="466"/>
      <c r="NWK863" s="467"/>
      <c r="NWL863" s="467"/>
      <c r="NWM863" s="463"/>
      <c r="NWN863" s="464"/>
      <c r="NWO863" s="465"/>
      <c r="NWP863" s="466"/>
      <c r="NWQ863" s="467"/>
      <c r="NWR863" s="466"/>
      <c r="NWS863" s="467"/>
      <c r="NWT863" s="467"/>
      <c r="NWU863" s="463"/>
      <c r="NWV863" s="464"/>
      <c r="NWW863" s="465"/>
      <c r="NWX863" s="466"/>
      <c r="NWY863" s="467"/>
      <c r="NWZ863" s="466"/>
      <c r="NXA863" s="467"/>
      <c r="NXB863" s="467"/>
      <c r="NXC863" s="463"/>
      <c r="NXD863" s="464"/>
      <c r="NXE863" s="465"/>
      <c r="NXF863" s="466"/>
      <c r="NXG863" s="467"/>
      <c r="NXH863" s="466"/>
      <c r="NXI863" s="467"/>
      <c r="NXJ863" s="467"/>
      <c r="NXK863" s="463"/>
      <c r="NXL863" s="464"/>
      <c r="NXM863" s="465"/>
      <c r="NXN863" s="466"/>
      <c r="NXO863" s="467"/>
      <c r="NXP863" s="466"/>
      <c r="NXQ863" s="467"/>
      <c r="NXR863" s="467"/>
      <c r="NXS863" s="463"/>
      <c r="NXT863" s="464"/>
      <c r="NXU863" s="465"/>
      <c r="NXV863" s="466"/>
      <c r="NXW863" s="467"/>
      <c r="NXX863" s="466"/>
      <c r="NXY863" s="467"/>
      <c r="NXZ863" s="467"/>
      <c r="NYA863" s="463"/>
      <c r="NYB863" s="464"/>
      <c r="NYC863" s="465"/>
      <c r="NYD863" s="466"/>
      <c r="NYE863" s="467"/>
      <c r="NYF863" s="466"/>
      <c r="NYG863" s="467"/>
      <c r="NYH863" s="467"/>
      <c r="NYI863" s="463"/>
      <c r="NYJ863" s="464"/>
      <c r="NYK863" s="465"/>
      <c r="NYL863" s="466"/>
      <c r="NYM863" s="467"/>
      <c r="NYN863" s="466"/>
      <c r="NYO863" s="467"/>
      <c r="NYP863" s="467"/>
      <c r="NYQ863" s="463"/>
      <c r="NYR863" s="464"/>
      <c r="NYS863" s="465"/>
      <c r="NYT863" s="466"/>
      <c r="NYU863" s="467"/>
      <c r="NYV863" s="466"/>
      <c r="NYW863" s="467"/>
      <c r="NYX863" s="467"/>
      <c r="NYY863" s="463"/>
      <c r="NYZ863" s="464"/>
      <c r="NZA863" s="465"/>
      <c r="NZB863" s="466"/>
      <c r="NZC863" s="467"/>
      <c r="NZD863" s="466"/>
      <c r="NZE863" s="467"/>
      <c r="NZF863" s="467"/>
      <c r="NZG863" s="463"/>
      <c r="NZH863" s="464"/>
      <c r="NZI863" s="465"/>
      <c r="NZJ863" s="466"/>
      <c r="NZK863" s="467"/>
      <c r="NZL863" s="466"/>
      <c r="NZM863" s="467"/>
      <c r="NZN863" s="467"/>
      <c r="NZO863" s="463"/>
      <c r="NZP863" s="464"/>
      <c r="NZQ863" s="465"/>
      <c r="NZR863" s="466"/>
      <c r="NZS863" s="467"/>
      <c r="NZT863" s="466"/>
      <c r="NZU863" s="467"/>
      <c r="NZV863" s="467"/>
      <c r="NZW863" s="463"/>
      <c r="NZX863" s="464"/>
      <c r="NZY863" s="465"/>
      <c r="NZZ863" s="466"/>
      <c r="OAA863" s="467"/>
      <c r="OAB863" s="466"/>
      <c r="OAC863" s="467"/>
      <c r="OAD863" s="467"/>
      <c r="OAE863" s="463"/>
      <c r="OAF863" s="464"/>
      <c r="OAG863" s="465"/>
      <c r="OAH863" s="466"/>
      <c r="OAI863" s="467"/>
      <c r="OAJ863" s="466"/>
      <c r="OAK863" s="467"/>
      <c r="OAL863" s="467"/>
      <c r="OAM863" s="463"/>
      <c r="OAN863" s="464"/>
      <c r="OAO863" s="465"/>
      <c r="OAP863" s="466"/>
      <c r="OAQ863" s="467"/>
      <c r="OAR863" s="466"/>
      <c r="OAS863" s="467"/>
      <c r="OAT863" s="467"/>
      <c r="OAU863" s="463"/>
      <c r="OAV863" s="464"/>
      <c r="OAW863" s="465"/>
      <c r="OAX863" s="466"/>
      <c r="OAY863" s="467"/>
      <c r="OAZ863" s="466"/>
      <c r="OBA863" s="467"/>
      <c r="OBB863" s="467"/>
      <c r="OBC863" s="463"/>
      <c r="OBD863" s="464"/>
      <c r="OBE863" s="465"/>
      <c r="OBF863" s="466"/>
      <c r="OBG863" s="467"/>
      <c r="OBH863" s="466"/>
      <c r="OBI863" s="467"/>
      <c r="OBJ863" s="467"/>
      <c r="OBK863" s="463"/>
      <c r="OBL863" s="464"/>
      <c r="OBM863" s="465"/>
      <c r="OBN863" s="466"/>
      <c r="OBO863" s="467"/>
      <c r="OBP863" s="466"/>
      <c r="OBQ863" s="467"/>
      <c r="OBR863" s="467"/>
      <c r="OBS863" s="463"/>
      <c r="OBT863" s="464"/>
      <c r="OBU863" s="465"/>
      <c r="OBV863" s="466"/>
      <c r="OBW863" s="467"/>
      <c r="OBX863" s="466"/>
      <c r="OBY863" s="467"/>
      <c r="OBZ863" s="467"/>
      <c r="OCA863" s="463"/>
      <c r="OCB863" s="464"/>
      <c r="OCC863" s="465"/>
      <c r="OCD863" s="466"/>
      <c r="OCE863" s="467"/>
      <c r="OCF863" s="466"/>
      <c r="OCG863" s="467"/>
      <c r="OCH863" s="467"/>
      <c r="OCI863" s="463"/>
      <c r="OCJ863" s="464"/>
      <c r="OCK863" s="465"/>
      <c r="OCL863" s="466"/>
      <c r="OCM863" s="467"/>
      <c r="OCN863" s="466"/>
      <c r="OCO863" s="467"/>
      <c r="OCP863" s="467"/>
      <c r="OCQ863" s="463"/>
      <c r="OCR863" s="464"/>
      <c r="OCS863" s="465"/>
      <c r="OCT863" s="466"/>
      <c r="OCU863" s="467"/>
      <c r="OCV863" s="466"/>
      <c r="OCW863" s="467"/>
      <c r="OCX863" s="467"/>
      <c r="OCY863" s="463"/>
      <c r="OCZ863" s="464"/>
      <c r="ODA863" s="465"/>
      <c r="ODB863" s="466"/>
      <c r="ODC863" s="467"/>
      <c r="ODD863" s="466"/>
      <c r="ODE863" s="467"/>
      <c r="ODF863" s="467"/>
      <c r="ODG863" s="463"/>
      <c r="ODH863" s="464"/>
      <c r="ODI863" s="465"/>
      <c r="ODJ863" s="466"/>
      <c r="ODK863" s="467"/>
      <c r="ODL863" s="466"/>
      <c r="ODM863" s="467"/>
      <c r="ODN863" s="467"/>
      <c r="ODO863" s="463"/>
      <c r="ODP863" s="464"/>
      <c r="ODQ863" s="465"/>
      <c r="ODR863" s="466"/>
      <c r="ODS863" s="467"/>
      <c r="ODT863" s="466"/>
      <c r="ODU863" s="467"/>
      <c r="ODV863" s="467"/>
      <c r="ODW863" s="463"/>
      <c r="ODX863" s="464"/>
      <c r="ODY863" s="465"/>
      <c r="ODZ863" s="466"/>
      <c r="OEA863" s="467"/>
      <c r="OEB863" s="466"/>
      <c r="OEC863" s="467"/>
      <c r="OED863" s="467"/>
      <c r="OEE863" s="463"/>
      <c r="OEF863" s="464"/>
      <c r="OEG863" s="465"/>
      <c r="OEH863" s="466"/>
      <c r="OEI863" s="467"/>
      <c r="OEJ863" s="466"/>
      <c r="OEK863" s="467"/>
      <c r="OEL863" s="467"/>
      <c r="OEM863" s="463"/>
      <c r="OEN863" s="464"/>
      <c r="OEO863" s="465"/>
      <c r="OEP863" s="466"/>
      <c r="OEQ863" s="467"/>
      <c r="OER863" s="466"/>
      <c r="OES863" s="467"/>
      <c r="OET863" s="467"/>
      <c r="OEU863" s="463"/>
      <c r="OEV863" s="464"/>
      <c r="OEW863" s="465"/>
      <c r="OEX863" s="466"/>
      <c r="OEY863" s="467"/>
      <c r="OEZ863" s="466"/>
      <c r="OFA863" s="467"/>
      <c r="OFB863" s="467"/>
      <c r="OFC863" s="463"/>
      <c r="OFD863" s="464"/>
      <c r="OFE863" s="465"/>
      <c r="OFF863" s="466"/>
      <c r="OFG863" s="467"/>
      <c r="OFH863" s="466"/>
      <c r="OFI863" s="467"/>
      <c r="OFJ863" s="467"/>
      <c r="OFK863" s="463"/>
      <c r="OFL863" s="464"/>
      <c r="OFM863" s="465"/>
      <c r="OFN863" s="466"/>
      <c r="OFO863" s="467"/>
      <c r="OFP863" s="466"/>
      <c r="OFQ863" s="467"/>
      <c r="OFR863" s="467"/>
      <c r="OFS863" s="463"/>
      <c r="OFT863" s="464"/>
      <c r="OFU863" s="465"/>
      <c r="OFV863" s="466"/>
      <c r="OFW863" s="467"/>
      <c r="OFX863" s="466"/>
      <c r="OFY863" s="467"/>
      <c r="OFZ863" s="467"/>
      <c r="OGA863" s="463"/>
      <c r="OGB863" s="464"/>
      <c r="OGC863" s="465"/>
      <c r="OGD863" s="466"/>
      <c r="OGE863" s="467"/>
      <c r="OGF863" s="466"/>
      <c r="OGG863" s="467"/>
      <c r="OGH863" s="467"/>
      <c r="OGI863" s="463"/>
      <c r="OGJ863" s="464"/>
      <c r="OGK863" s="465"/>
      <c r="OGL863" s="466"/>
      <c r="OGM863" s="467"/>
      <c r="OGN863" s="466"/>
      <c r="OGO863" s="467"/>
      <c r="OGP863" s="467"/>
      <c r="OGQ863" s="463"/>
      <c r="OGR863" s="464"/>
      <c r="OGS863" s="465"/>
      <c r="OGT863" s="466"/>
      <c r="OGU863" s="467"/>
      <c r="OGV863" s="466"/>
      <c r="OGW863" s="467"/>
      <c r="OGX863" s="467"/>
      <c r="OGY863" s="463"/>
      <c r="OGZ863" s="464"/>
      <c r="OHA863" s="465"/>
      <c r="OHB863" s="466"/>
      <c r="OHC863" s="467"/>
      <c r="OHD863" s="466"/>
      <c r="OHE863" s="467"/>
      <c r="OHF863" s="467"/>
      <c r="OHG863" s="463"/>
      <c r="OHH863" s="464"/>
      <c r="OHI863" s="465"/>
      <c r="OHJ863" s="466"/>
      <c r="OHK863" s="467"/>
      <c r="OHL863" s="466"/>
      <c r="OHM863" s="467"/>
      <c r="OHN863" s="467"/>
      <c r="OHO863" s="463"/>
      <c r="OHP863" s="464"/>
      <c r="OHQ863" s="465"/>
      <c r="OHR863" s="466"/>
      <c r="OHS863" s="467"/>
      <c r="OHT863" s="466"/>
      <c r="OHU863" s="467"/>
      <c r="OHV863" s="467"/>
      <c r="OHW863" s="463"/>
      <c r="OHX863" s="464"/>
      <c r="OHY863" s="465"/>
      <c r="OHZ863" s="466"/>
      <c r="OIA863" s="467"/>
      <c r="OIB863" s="466"/>
      <c r="OIC863" s="467"/>
      <c r="OID863" s="467"/>
      <c r="OIE863" s="463"/>
      <c r="OIF863" s="464"/>
      <c r="OIG863" s="465"/>
      <c r="OIH863" s="466"/>
      <c r="OII863" s="467"/>
      <c r="OIJ863" s="466"/>
      <c r="OIK863" s="467"/>
      <c r="OIL863" s="467"/>
      <c r="OIM863" s="463"/>
      <c r="OIN863" s="464"/>
      <c r="OIO863" s="465"/>
      <c r="OIP863" s="466"/>
      <c r="OIQ863" s="467"/>
      <c r="OIR863" s="466"/>
      <c r="OIS863" s="467"/>
      <c r="OIT863" s="467"/>
      <c r="OIU863" s="463"/>
      <c r="OIV863" s="464"/>
      <c r="OIW863" s="465"/>
      <c r="OIX863" s="466"/>
      <c r="OIY863" s="467"/>
      <c r="OIZ863" s="466"/>
      <c r="OJA863" s="467"/>
      <c r="OJB863" s="467"/>
      <c r="OJC863" s="463"/>
      <c r="OJD863" s="464"/>
      <c r="OJE863" s="465"/>
      <c r="OJF863" s="466"/>
      <c r="OJG863" s="467"/>
      <c r="OJH863" s="466"/>
      <c r="OJI863" s="467"/>
      <c r="OJJ863" s="467"/>
      <c r="OJK863" s="463"/>
      <c r="OJL863" s="464"/>
      <c r="OJM863" s="465"/>
      <c r="OJN863" s="466"/>
      <c r="OJO863" s="467"/>
      <c r="OJP863" s="466"/>
      <c r="OJQ863" s="467"/>
      <c r="OJR863" s="467"/>
      <c r="OJS863" s="463"/>
      <c r="OJT863" s="464"/>
      <c r="OJU863" s="465"/>
      <c r="OJV863" s="466"/>
      <c r="OJW863" s="467"/>
      <c r="OJX863" s="466"/>
      <c r="OJY863" s="467"/>
      <c r="OJZ863" s="467"/>
      <c r="OKA863" s="463"/>
      <c r="OKB863" s="464"/>
      <c r="OKC863" s="465"/>
      <c r="OKD863" s="466"/>
      <c r="OKE863" s="467"/>
      <c r="OKF863" s="466"/>
      <c r="OKG863" s="467"/>
      <c r="OKH863" s="467"/>
      <c r="OKI863" s="463"/>
      <c r="OKJ863" s="464"/>
      <c r="OKK863" s="465"/>
      <c r="OKL863" s="466"/>
      <c r="OKM863" s="467"/>
      <c r="OKN863" s="466"/>
      <c r="OKO863" s="467"/>
      <c r="OKP863" s="467"/>
      <c r="OKQ863" s="463"/>
      <c r="OKR863" s="464"/>
      <c r="OKS863" s="465"/>
      <c r="OKT863" s="466"/>
      <c r="OKU863" s="467"/>
      <c r="OKV863" s="466"/>
      <c r="OKW863" s="467"/>
      <c r="OKX863" s="467"/>
      <c r="OKY863" s="463"/>
      <c r="OKZ863" s="464"/>
      <c r="OLA863" s="465"/>
      <c r="OLB863" s="466"/>
      <c r="OLC863" s="467"/>
      <c r="OLD863" s="466"/>
      <c r="OLE863" s="467"/>
      <c r="OLF863" s="467"/>
      <c r="OLG863" s="463"/>
      <c r="OLH863" s="464"/>
      <c r="OLI863" s="465"/>
      <c r="OLJ863" s="466"/>
      <c r="OLK863" s="467"/>
      <c r="OLL863" s="466"/>
      <c r="OLM863" s="467"/>
      <c r="OLN863" s="467"/>
      <c r="OLO863" s="463"/>
      <c r="OLP863" s="464"/>
      <c r="OLQ863" s="465"/>
      <c r="OLR863" s="466"/>
      <c r="OLS863" s="467"/>
      <c r="OLT863" s="466"/>
      <c r="OLU863" s="467"/>
      <c r="OLV863" s="467"/>
      <c r="OLW863" s="463"/>
      <c r="OLX863" s="464"/>
      <c r="OLY863" s="465"/>
      <c r="OLZ863" s="466"/>
      <c r="OMA863" s="467"/>
      <c r="OMB863" s="466"/>
      <c r="OMC863" s="467"/>
      <c r="OMD863" s="467"/>
      <c r="OME863" s="463"/>
      <c r="OMF863" s="464"/>
      <c r="OMG863" s="465"/>
      <c r="OMH863" s="466"/>
      <c r="OMI863" s="467"/>
      <c r="OMJ863" s="466"/>
      <c r="OMK863" s="467"/>
      <c r="OML863" s="467"/>
      <c r="OMM863" s="463"/>
      <c r="OMN863" s="464"/>
      <c r="OMO863" s="465"/>
      <c r="OMP863" s="466"/>
      <c r="OMQ863" s="467"/>
      <c r="OMR863" s="466"/>
      <c r="OMS863" s="467"/>
      <c r="OMT863" s="467"/>
      <c r="OMU863" s="463"/>
      <c r="OMV863" s="464"/>
      <c r="OMW863" s="465"/>
      <c r="OMX863" s="466"/>
      <c r="OMY863" s="467"/>
      <c r="OMZ863" s="466"/>
      <c r="ONA863" s="467"/>
      <c r="ONB863" s="467"/>
      <c r="ONC863" s="463"/>
      <c r="OND863" s="464"/>
      <c r="ONE863" s="465"/>
      <c r="ONF863" s="466"/>
      <c r="ONG863" s="467"/>
      <c r="ONH863" s="466"/>
      <c r="ONI863" s="467"/>
      <c r="ONJ863" s="467"/>
      <c r="ONK863" s="463"/>
      <c r="ONL863" s="464"/>
      <c r="ONM863" s="465"/>
      <c r="ONN863" s="466"/>
      <c r="ONO863" s="467"/>
      <c r="ONP863" s="466"/>
      <c r="ONQ863" s="467"/>
      <c r="ONR863" s="467"/>
      <c r="ONS863" s="463"/>
      <c r="ONT863" s="464"/>
      <c r="ONU863" s="465"/>
      <c r="ONV863" s="466"/>
      <c r="ONW863" s="467"/>
      <c r="ONX863" s="466"/>
      <c r="ONY863" s="467"/>
      <c r="ONZ863" s="467"/>
      <c r="OOA863" s="463"/>
      <c r="OOB863" s="464"/>
      <c r="OOC863" s="465"/>
      <c r="OOD863" s="466"/>
      <c r="OOE863" s="467"/>
      <c r="OOF863" s="466"/>
      <c r="OOG863" s="467"/>
      <c r="OOH863" s="467"/>
      <c r="OOI863" s="463"/>
      <c r="OOJ863" s="464"/>
      <c r="OOK863" s="465"/>
      <c r="OOL863" s="466"/>
      <c r="OOM863" s="467"/>
      <c r="OON863" s="466"/>
      <c r="OOO863" s="467"/>
      <c r="OOP863" s="467"/>
      <c r="OOQ863" s="463"/>
      <c r="OOR863" s="464"/>
      <c r="OOS863" s="465"/>
      <c r="OOT863" s="466"/>
      <c r="OOU863" s="467"/>
      <c r="OOV863" s="466"/>
      <c r="OOW863" s="467"/>
      <c r="OOX863" s="467"/>
      <c r="OOY863" s="463"/>
      <c r="OOZ863" s="464"/>
      <c r="OPA863" s="465"/>
      <c r="OPB863" s="466"/>
      <c r="OPC863" s="467"/>
      <c r="OPD863" s="466"/>
      <c r="OPE863" s="467"/>
      <c r="OPF863" s="467"/>
      <c r="OPG863" s="463"/>
      <c r="OPH863" s="464"/>
      <c r="OPI863" s="465"/>
      <c r="OPJ863" s="466"/>
      <c r="OPK863" s="467"/>
      <c r="OPL863" s="466"/>
      <c r="OPM863" s="467"/>
      <c r="OPN863" s="467"/>
      <c r="OPO863" s="463"/>
      <c r="OPP863" s="464"/>
      <c r="OPQ863" s="465"/>
      <c r="OPR863" s="466"/>
      <c r="OPS863" s="467"/>
      <c r="OPT863" s="466"/>
      <c r="OPU863" s="467"/>
      <c r="OPV863" s="467"/>
      <c r="OPW863" s="463"/>
      <c r="OPX863" s="464"/>
      <c r="OPY863" s="465"/>
      <c r="OPZ863" s="466"/>
      <c r="OQA863" s="467"/>
      <c r="OQB863" s="466"/>
      <c r="OQC863" s="467"/>
      <c r="OQD863" s="467"/>
      <c r="OQE863" s="463"/>
      <c r="OQF863" s="464"/>
      <c r="OQG863" s="465"/>
      <c r="OQH863" s="466"/>
      <c r="OQI863" s="467"/>
      <c r="OQJ863" s="466"/>
      <c r="OQK863" s="467"/>
      <c r="OQL863" s="467"/>
      <c r="OQM863" s="463"/>
      <c r="OQN863" s="464"/>
      <c r="OQO863" s="465"/>
      <c r="OQP863" s="466"/>
      <c r="OQQ863" s="467"/>
      <c r="OQR863" s="466"/>
      <c r="OQS863" s="467"/>
      <c r="OQT863" s="467"/>
      <c r="OQU863" s="463"/>
      <c r="OQV863" s="464"/>
      <c r="OQW863" s="465"/>
      <c r="OQX863" s="466"/>
      <c r="OQY863" s="467"/>
      <c r="OQZ863" s="466"/>
      <c r="ORA863" s="467"/>
      <c r="ORB863" s="467"/>
      <c r="ORC863" s="463"/>
      <c r="ORD863" s="464"/>
      <c r="ORE863" s="465"/>
      <c r="ORF863" s="466"/>
      <c r="ORG863" s="467"/>
      <c r="ORH863" s="466"/>
      <c r="ORI863" s="467"/>
      <c r="ORJ863" s="467"/>
      <c r="ORK863" s="463"/>
      <c r="ORL863" s="464"/>
      <c r="ORM863" s="465"/>
      <c r="ORN863" s="466"/>
      <c r="ORO863" s="467"/>
      <c r="ORP863" s="466"/>
      <c r="ORQ863" s="467"/>
      <c r="ORR863" s="467"/>
      <c r="ORS863" s="463"/>
      <c r="ORT863" s="464"/>
      <c r="ORU863" s="465"/>
      <c r="ORV863" s="466"/>
      <c r="ORW863" s="467"/>
      <c r="ORX863" s="466"/>
      <c r="ORY863" s="467"/>
      <c r="ORZ863" s="467"/>
      <c r="OSA863" s="463"/>
      <c r="OSB863" s="464"/>
      <c r="OSC863" s="465"/>
      <c r="OSD863" s="466"/>
      <c r="OSE863" s="467"/>
      <c r="OSF863" s="466"/>
      <c r="OSG863" s="467"/>
      <c r="OSH863" s="467"/>
      <c r="OSI863" s="463"/>
      <c r="OSJ863" s="464"/>
      <c r="OSK863" s="465"/>
      <c r="OSL863" s="466"/>
      <c r="OSM863" s="467"/>
      <c r="OSN863" s="466"/>
      <c r="OSO863" s="467"/>
      <c r="OSP863" s="467"/>
      <c r="OSQ863" s="463"/>
      <c r="OSR863" s="464"/>
      <c r="OSS863" s="465"/>
      <c r="OST863" s="466"/>
      <c r="OSU863" s="467"/>
      <c r="OSV863" s="466"/>
      <c r="OSW863" s="467"/>
      <c r="OSX863" s="467"/>
      <c r="OSY863" s="463"/>
      <c r="OSZ863" s="464"/>
      <c r="OTA863" s="465"/>
      <c r="OTB863" s="466"/>
      <c r="OTC863" s="467"/>
      <c r="OTD863" s="466"/>
      <c r="OTE863" s="467"/>
      <c r="OTF863" s="467"/>
      <c r="OTG863" s="463"/>
      <c r="OTH863" s="464"/>
      <c r="OTI863" s="465"/>
      <c r="OTJ863" s="466"/>
      <c r="OTK863" s="467"/>
      <c r="OTL863" s="466"/>
      <c r="OTM863" s="467"/>
      <c r="OTN863" s="467"/>
      <c r="OTO863" s="463"/>
      <c r="OTP863" s="464"/>
      <c r="OTQ863" s="465"/>
      <c r="OTR863" s="466"/>
      <c r="OTS863" s="467"/>
      <c r="OTT863" s="466"/>
      <c r="OTU863" s="467"/>
      <c r="OTV863" s="467"/>
      <c r="OTW863" s="463"/>
      <c r="OTX863" s="464"/>
      <c r="OTY863" s="465"/>
      <c r="OTZ863" s="466"/>
      <c r="OUA863" s="467"/>
      <c r="OUB863" s="466"/>
      <c r="OUC863" s="467"/>
      <c r="OUD863" s="467"/>
      <c r="OUE863" s="463"/>
      <c r="OUF863" s="464"/>
      <c r="OUG863" s="465"/>
      <c r="OUH863" s="466"/>
      <c r="OUI863" s="467"/>
      <c r="OUJ863" s="466"/>
      <c r="OUK863" s="467"/>
      <c r="OUL863" s="467"/>
      <c r="OUM863" s="463"/>
      <c r="OUN863" s="464"/>
      <c r="OUO863" s="465"/>
      <c r="OUP863" s="466"/>
      <c r="OUQ863" s="467"/>
      <c r="OUR863" s="466"/>
      <c r="OUS863" s="467"/>
      <c r="OUT863" s="467"/>
      <c r="OUU863" s="463"/>
      <c r="OUV863" s="464"/>
      <c r="OUW863" s="465"/>
      <c r="OUX863" s="466"/>
      <c r="OUY863" s="467"/>
      <c r="OUZ863" s="466"/>
      <c r="OVA863" s="467"/>
      <c r="OVB863" s="467"/>
      <c r="OVC863" s="463"/>
      <c r="OVD863" s="464"/>
      <c r="OVE863" s="465"/>
      <c r="OVF863" s="466"/>
      <c r="OVG863" s="467"/>
      <c r="OVH863" s="466"/>
      <c r="OVI863" s="467"/>
      <c r="OVJ863" s="467"/>
      <c r="OVK863" s="463"/>
      <c r="OVL863" s="464"/>
      <c r="OVM863" s="465"/>
      <c r="OVN863" s="466"/>
      <c r="OVO863" s="467"/>
      <c r="OVP863" s="466"/>
      <c r="OVQ863" s="467"/>
      <c r="OVR863" s="467"/>
      <c r="OVS863" s="463"/>
      <c r="OVT863" s="464"/>
      <c r="OVU863" s="465"/>
      <c r="OVV863" s="466"/>
      <c r="OVW863" s="467"/>
      <c r="OVX863" s="466"/>
      <c r="OVY863" s="467"/>
      <c r="OVZ863" s="467"/>
      <c r="OWA863" s="463"/>
      <c r="OWB863" s="464"/>
      <c r="OWC863" s="465"/>
      <c r="OWD863" s="466"/>
      <c r="OWE863" s="467"/>
      <c r="OWF863" s="466"/>
      <c r="OWG863" s="467"/>
      <c r="OWH863" s="467"/>
      <c r="OWI863" s="463"/>
      <c r="OWJ863" s="464"/>
      <c r="OWK863" s="465"/>
      <c r="OWL863" s="466"/>
      <c r="OWM863" s="467"/>
      <c r="OWN863" s="466"/>
      <c r="OWO863" s="467"/>
      <c r="OWP863" s="467"/>
      <c r="OWQ863" s="463"/>
      <c r="OWR863" s="464"/>
      <c r="OWS863" s="465"/>
      <c r="OWT863" s="466"/>
      <c r="OWU863" s="467"/>
      <c r="OWV863" s="466"/>
      <c r="OWW863" s="467"/>
      <c r="OWX863" s="467"/>
      <c r="OWY863" s="463"/>
      <c r="OWZ863" s="464"/>
      <c r="OXA863" s="465"/>
      <c r="OXB863" s="466"/>
      <c r="OXC863" s="467"/>
      <c r="OXD863" s="466"/>
      <c r="OXE863" s="467"/>
      <c r="OXF863" s="467"/>
      <c r="OXG863" s="463"/>
      <c r="OXH863" s="464"/>
      <c r="OXI863" s="465"/>
      <c r="OXJ863" s="466"/>
      <c r="OXK863" s="467"/>
      <c r="OXL863" s="466"/>
      <c r="OXM863" s="467"/>
      <c r="OXN863" s="467"/>
      <c r="OXO863" s="463"/>
      <c r="OXP863" s="464"/>
      <c r="OXQ863" s="465"/>
      <c r="OXR863" s="466"/>
      <c r="OXS863" s="467"/>
      <c r="OXT863" s="466"/>
      <c r="OXU863" s="467"/>
      <c r="OXV863" s="467"/>
      <c r="OXW863" s="463"/>
      <c r="OXX863" s="464"/>
      <c r="OXY863" s="465"/>
      <c r="OXZ863" s="466"/>
      <c r="OYA863" s="467"/>
      <c r="OYB863" s="466"/>
      <c r="OYC863" s="467"/>
      <c r="OYD863" s="467"/>
      <c r="OYE863" s="463"/>
      <c r="OYF863" s="464"/>
      <c r="OYG863" s="465"/>
      <c r="OYH863" s="466"/>
      <c r="OYI863" s="467"/>
      <c r="OYJ863" s="466"/>
      <c r="OYK863" s="467"/>
      <c r="OYL863" s="467"/>
      <c r="OYM863" s="463"/>
      <c r="OYN863" s="464"/>
      <c r="OYO863" s="465"/>
      <c r="OYP863" s="466"/>
      <c r="OYQ863" s="467"/>
      <c r="OYR863" s="466"/>
      <c r="OYS863" s="467"/>
      <c r="OYT863" s="467"/>
      <c r="OYU863" s="463"/>
      <c r="OYV863" s="464"/>
      <c r="OYW863" s="465"/>
      <c r="OYX863" s="466"/>
      <c r="OYY863" s="467"/>
      <c r="OYZ863" s="466"/>
      <c r="OZA863" s="467"/>
      <c r="OZB863" s="467"/>
      <c r="OZC863" s="463"/>
      <c r="OZD863" s="464"/>
      <c r="OZE863" s="465"/>
      <c r="OZF863" s="466"/>
      <c r="OZG863" s="467"/>
      <c r="OZH863" s="466"/>
      <c r="OZI863" s="467"/>
      <c r="OZJ863" s="467"/>
      <c r="OZK863" s="463"/>
      <c r="OZL863" s="464"/>
      <c r="OZM863" s="465"/>
      <c r="OZN863" s="466"/>
      <c r="OZO863" s="467"/>
      <c r="OZP863" s="466"/>
      <c r="OZQ863" s="467"/>
      <c r="OZR863" s="467"/>
      <c r="OZS863" s="463"/>
      <c r="OZT863" s="464"/>
      <c r="OZU863" s="465"/>
      <c r="OZV863" s="466"/>
      <c r="OZW863" s="467"/>
      <c r="OZX863" s="466"/>
      <c r="OZY863" s="467"/>
      <c r="OZZ863" s="467"/>
      <c r="PAA863" s="463"/>
      <c r="PAB863" s="464"/>
      <c r="PAC863" s="465"/>
      <c r="PAD863" s="466"/>
      <c r="PAE863" s="467"/>
      <c r="PAF863" s="466"/>
      <c r="PAG863" s="467"/>
      <c r="PAH863" s="467"/>
      <c r="PAI863" s="463"/>
      <c r="PAJ863" s="464"/>
      <c r="PAK863" s="465"/>
      <c r="PAL863" s="466"/>
      <c r="PAM863" s="467"/>
      <c r="PAN863" s="466"/>
      <c r="PAO863" s="467"/>
      <c r="PAP863" s="467"/>
      <c r="PAQ863" s="463"/>
      <c r="PAR863" s="464"/>
      <c r="PAS863" s="465"/>
      <c r="PAT863" s="466"/>
      <c r="PAU863" s="467"/>
      <c r="PAV863" s="466"/>
      <c r="PAW863" s="467"/>
      <c r="PAX863" s="467"/>
      <c r="PAY863" s="463"/>
      <c r="PAZ863" s="464"/>
      <c r="PBA863" s="465"/>
      <c r="PBB863" s="466"/>
      <c r="PBC863" s="467"/>
      <c r="PBD863" s="466"/>
      <c r="PBE863" s="467"/>
      <c r="PBF863" s="467"/>
      <c r="PBG863" s="463"/>
      <c r="PBH863" s="464"/>
      <c r="PBI863" s="465"/>
      <c r="PBJ863" s="466"/>
      <c r="PBK863" s="467"/>
      <c r="PBL863" s="466"/>
      <c r="PBM863" s="467"/>
      <c r="PBN863" s="467"/>
      <c r="PBO863" s="463"/>
      <c r="PBP863" s="464"/>
      <c r="PBQ863" s="465"/>
      <c r="PBR863" s="466"/>
      <c r="PBS863" s="467"/>
      <c r="PBT863" s="466"/>
      <c r="PBU863" s="467"/>
      <c r="PBV863" s="467"/>
      <c r="PBW863" s="463"/>
      <c r="PBX863" s="464"/>
      <c r="PBY863" s="465"/>
      <c r="PBZ863" s="466"/>
      <c r="PCA863" s="467"/>
      <c r="PCB863" s="466"/>
      <c r="PCC863" s="467"/>
      <c r="PCD863" s="467"/>
      <c r="PCE863" s="463"/>
      <c r="PCF863" s="464"/>
      <c r="PCG863" s="465"/>
      <c r="PCH863" s="466"/>
      <c r="PCI863" s="467"/>
      <c r="PCJ863" s="466"/>
      <c r="PCK863" s="467"/>
      <c r="PCL863" s="467"/>
      <c r="PCM863" s="463"/>
      <c r="PCN863" s="464"/>
      <c r="PCO863" s="465"/>
      <c r="PCP863" s="466"/>
      <c r="PCQ863" s="467"/>
      <c r="PCR863" s="466"/>
      <c r="PCS863" s="467"/>
      <c r="PCT863" s="467"/>
      <c r="PCU863" s="463"/>
      <c r="PCV863" s="464"/>
      <c r="PCW863" s="465"/>
      <c r="PCX863" s="466"/>
      <c r="PCY863" s="467"/>
      <c r="PCZ863" s="466"/>
      <c r="PDA863" s="467"/>
      <c r="PDB863" s="467"/>
      <c r="PDC863" s="463"/>
      <c r="PDD863" s="464"/>
      <c r="PDE863" s="465"/>
      <c r="PDF863" s="466"/>
      <c r="PDG863" s="467"/>
      <c r="PDH863" s="466"/>
      <c r="PDI863" s="467"/>
      <c r="PDJ863" s="467"/>
      <c r="PDK863" s="463"/>
      <c r="PDL863" s="464"/>
      <c r="PDM863" s="465"/>
      <c r="PDN863" s="466"/>
      <c r="PDO863" s="467"/>
      <c r="PDP863" s="466"/>
      <c r="PDQ863" s="467"/>
      <c r="PDR863" s="467"/>
      <c r="PDS863" s="463"/>
      <c r="PDT863" s="464"/>
      <c r="PDU863" s="465"/>
      <c r="PDV863" s="466"/>
      <c r="PDW863" s="467"/>
      <c r="PDX863" s="466"/>
      <c r="PDY863" s="467"/>
      <c r="PDZ863" s="467"/>
      <c r="PEA863" s="463"/>
      <c r="PEB863" s="464"/>
      <c r="PEC863" s="465"/>
      <c r="PED863" s="466"/>
      <c r="PEE863" s="467"/>
      <c r="PEF863" s="466"/>
      <c r="PEG863" s="467"/>
      <c r="PEH863" s="467"/>
      <c r="PEI863" s="463"/>
      <c r="PEJ863" s="464"/>
      <c r="PEK863" s="465"/>
      <c r="PEL863" s="466"/>
      <c r="PEM863" s="467"/>
      <c r="PEN863" s="466"/>
      <c r="PEO863" s="467"/>
      <c r="PEP863" s="467"/>
      <c r="PEQ863" s="463"/>
      <c r="PER863" s="464"/>
      <c r="PES863" s="465"/>
      <c r="PET863" s="466"/>
      <c r="PEU863" s="467"/>
      <c r="PEV863" s="466"/>
      <c r="PEW863" s="467"/>
      <c r="PEX863" s="467"/>
      <c r="PEY863" s="463"/>
      <c r="PEZ863" s="464"/>
      <c r="PFA863" s="465"/>
      <c r="PFB863" s="466"/>
      <c r="PFC863" s="467"/>
      <c r="PFD863" s="466"/>
      <c r="PFE863" s="467"/>
      <c r="PFF863" s="467"/>
      <c r="PFG863" s="463"/>
      <c r="PFH863" s="464"/>
      <c r="PFI863" s="465"/>
      <c r="PFJ863" s="466"/>
      <c r="PFK863" s="467"/>
      <c r="PFL863" s="466"/>
      <c r="PFM863" s="467"/>
      <c r="PFN863" s="467"/>
      <c r="PFO863" s="463"/>
      <c r="PFP863" s="464"/>
      <c r="PFQ863" s="465"/>
      <c r="PFR863" s="466"/>
      <c r="PFS863" s="467"/>
      <c r="PFT863" s="466"/>
      <c r="PFU863" s="467"/>
      <c r="PFV863" s="467"/>
      <c r="PFW863" s="463"/>
      <c r="PFX863" s="464"/>
      <c r="PFY863" s="465"/>
      <c r="PFZ863" s="466"/>
      <c r="PGA863" s="467"/>
      <c r="PGB863" s="466"/>
      <c r="PGC863" s="467"/>
      <c r="PGD863" s="467"/>
      <c r="PGE863" s="463"/>
      <c r="PGF863" s="464"/>
      <c r="PGG863" s="465"/>
      <c r="PGH863" s="466"/>
      <c r="PGI863" s="467"/>
      <c r="PGJ863" s="466"/>
      <c r="PGK863" s="467"/>
      <c r="PGL863" s="467"/>
      <c r="PGM863" s="463"/>
      <c r="PGN863" s="464"/>
      <c r="PGO863" s="465"/>
      <c r="PGP863" s="466"/>
      <c r="PGQ863" s="467"/>
      <c r="PGR863" s="466"/>
      <c r="PGS863" s="467"/>
      <c r="PGT863" s="467"/>
      <c r="PGU863" s="463"/>
      <c r="PGV863" s="464"/>
      <c r="PGW863" s="465"/>
      <c r="PGX863" s="466"/>
      <c r="PGY863" s="467"/>
      <c r="PGZ863" s="466"/>
      <c r="PHA863" s="467"/>
      <c r="PHB863" s="467"/>
      <c r="PHC863" s="463"/>
      <c r="PHD863" s="464"/>
      <c r="PHE863" s="465"/>
      <c r="PHF863" s="466"/>
      <c r="PHG863" s="467"/>
      <c r="PHH863" s="466"/>
      <c r="PHI863" s="467"/>
      <c r="PHJ863" s="467"/>
      <c r="PHK863" s="463"/>
      <c r="PHL863" s="464"/>
      <c r="PHM863" s="465"/>
      <c r="PHN863" s="466"/>
      <c r="PHO863" s="467"/>
      <c r="PHP863" s="466"/>
      <c r="PHQ863" s="467"/>
      <c r="PHR863" s="467"/>
      <c r="PHS863" s="463"/>
      <c r="PHT863" s="464"/>
      <c r="PHU863" s="465"/>
      <c r="PHV863" s="466"/>
      <c r="PHW863" s="467"/>
      <c r="PHX863" s="466"/>
      <c r="PHY863" s="467"/>
      <c r="PHZ863" s="467"/>
      <c r="PIA863" s="463"/>
      <c r="PIB863" s="464"/>
      <c r="PIC863" s="465"/>
      <c r="PID863" s="466"/>
      <c r="PIE863" s="467"/>
      <c r="PIF863" s="466"/>
      <c r="PIG863" s="467"/>
      <c r="PIH863" s="467"/>
      <c r="PII863" s="463"/>
      <c r="PIJ863" s="464"/>
      <c r="PIK863" s="465"/>
      <c r="PIL863" s="466"/>
      <c r="PIM863" s="467"/>
      <c r="PIN863" s="466"/>
      <c r="PIO863" s="467"/>
      <c r="PIP863" s="467"/>
      <c r="PIQ863" s="463"/>
      <c r="PIR863" s="464"/>
      <c r="PIS863" s="465"/>
      <c r="PIT863" s="466"/>
      <c r="PIU863" s="467"/>
      <c r="PIV863" s="466"/>
      <c r="PIW863" s="467"/>
      <c r="PIX863" s="467"/>
      <c r="PIY863" s="463"/>
      <c r="PIZ863" s="464"/>
      <c r="PJA863" s="465"/>
      <c r="PJB863" s="466"/>
      <c r="PJC863" s="467"/>
      <c r="PJD863" s="466"/>
      <c r="PJE863" s="467"/>
      <c r="PJF863" s="467"/>
      <c r="PJG863" s="463"/>
      <c r="PJH863" s="464"/>
      <c r="PJI863" s="465"/>
      <c r="PJJ863" s="466"/>
      <c r="PJK863" s="467"/>
      <c r="PJL863" s="466"/>
      <c r="PJM863" s="467"/>
      <c r="PJN863" s="467"/>
      <c r="PJO863" s="463"/>
      <c r="PJP863" s="464"/>
      <c r="PJQ863" s="465"/>
      <c r="PJR863" s="466"/>
      <c r="PJS863" s="467"/>
      <c r="PJT863" s="466"/>
      <c r="PJU863" s="467"/>
      <c r="PJV863" s="467"/>
      <c r="PJW863" s="463"/>
      <c r="PJX863" s="464"/>
      <c r="PJY863" s="465"/>
      <c r="PJZ863" s="466"/>
      <c r="PKA863" s="467"/>
      <c r="PKB863" s="466"/>
      <c r="PKC863" s="467"/>
      <c r="PKD863" s="467"/>
      <c r="PKE863" s="463"/>
      <c r="PKF863" s="464"/>
      <c r="PKG863" s="465"/>
      <c r="PKH863" s="466"/>
      <c r="PKI863" s="467"/>
      <c r="PKJ863" s="466"/>
      <c r="PKK863" s="467"/>
      <c r="PKL863" s="467"/>
      <c r="PKM863" s="463"/>
      <c r="PKN863" s="464"/>
      <c r="PKO863" s="465"/>
      <c r="PKP863" s="466"/>
      <c r="PKQ863" s="467"/>
      <c r="PKR863" s="466"/>
      <c r="PKS863" s="467"/>
      <c r="PKT863" s="467"/>
      <c r="PKU863" s="463"/>
      <c r="PKV863" s="464"/>
      <c r="PKW863" s="465"/>
      <c r="PKX863" s="466"/>
      <c r="PKY863" s="467"/>
      <c r="PKZ863" s="466"/>
      <c r="PLA863" s="467"/>
      <c r="PLB863" s="467"/>
      <c r="PLC863" s="463"/>
      <c r="PLD863" s="464"/>
      <c r="PLE863" s="465"/>
      <c r="PLF863" s="466"/>
      <c r="PLG863" s="467"/>
      <c r="PLH863" s="466"/>
      <c r="PLI863" s="467"/>
      <c r="PLJ863" s="467"/>
      <c r="PLK863" s="463"/>
      <c r="PLL863" s="464"/>
      <c r="PLM863" s="465"/>
      <c r="PLN863" s="466"/>
      <c r="PLO863" s="467"/>
      <c r="PLP863" s="466"/>
      <c r="PLQ863" s="467"/>
      <c r="PLR863" s="467"/>
      <c r="PLS863" s="463"/>
      <c r="PLT863" s="464"/>
      <c r="PLU863" s="465"/>
      <c r="PLV863" s="466"/>
      <c r="PLW863" s="467"/>
      <c r="PLX863" s="466"/>
      <c r="PLY863" s="467"/>
      <c r="PLZ863" s="467"/>
      <c r="PMA863" s="463"/>
      <c r="PMB863" s="464"/>
      <c r="PMC863" s="465"/>
      <c r="PMD863" s="466"/>
      <c r="PME863" s="467"/>
      <c r="PMF863" s="466"/>
      <c r="PMG863" s="467"/>
      <c r="PMH863" s="467"/>
      <c r="PMI863" s="463"/>
      <c r="PMJ863" s="464"/>
      <c r="PMK863" s="465"/>
      <c r="PML863" s="466"/>
      <c r="PMM863" s="467"/>
      <c r="PMN863" s="466"/>
      <c r="PMO863" s="467"/>
      <c r="PMP863" s="467"/>
      <c r="PMQ863" s="463"/>
      <c r="PMR863" s="464"/>
      <c r="PMS863" s="465"/>
      <c r="PMT863" s="466"/>
      <c r="PMU863" s="467"/>
      <c r="PMV863" s="466"/>
      <c r="PMW863" s="467"/>
      <c r="PMX863" s="467"/>
      <c r="PMY863" s="463"/>
      <c r="PMZ863" s="464"/>
      <c r="PNA863" s="465"/>
      <c r="PNB863" s="466"/>
      <c r="PNC863" s="467"/>
      <c r="PND863" s="466"/>
      <c r="PNE863" s="467"/>
      <c r="PNF863" s="467"/>
      <c r="PNG863" s="463"/>
      <c r="PNH863" s="464"/>
      <c r="PNI863" s="465"/>
      <c r="PNJ863" s="466"/>
      <c r="PNK863" s="467"/>
      <c r="PNL863" s="466"/>
      <c r="PNM863" s="467"/>
      <c r="PNN863" s="467"/>
      <c r="PNO863" s="463"/>
      <c r="PNP863" s="464"/>
      <c r="PNQ863" s="465"/>
      <c r="PNR863" s="466"/>
      <c r="PNS863" s="467"/>
      <c r="PNT863" s="466"/>
      <c r="PNU863" s="467"/>
      <c r="PNV863" s="467"/>
      <c r="PNW863" s="463"/>
      <c r="PNX863" s="464"/>
      <c r="PNY863" s="465"/>
      <c r="PNZ863" s="466"/>
      <c r="POA863" s="467"/>
      <c r="POB863" s="466"/>
      <c r="POC863" s="467"/>
      <c r="POD863" s="467"/>
      <c r="POE863" s="463"/>
      <c r="POF863" s="464"/>
      <c r="POG863" s="465"/>
      <c r="POH863" s="466"/>
      <c r="POI863" s="467"/>
      <c r="POJ863" s="466"/>
      <c r="POK863" s="467"/>
      <c r="POL863" s="467"/>
      <c r="POM863" s="463"/>
      <c r="PON863" s="464"/>
      <c r="POO863" s="465"/>
      <c r="POP863" s="466"/>
      <c r="POQ863" s="467"/>
      <c r="POR863" s="466"/>
      <c r="POS863" s="467"/>
      <c r="POT863" s="467"/>
      <c r="POU863" s="463"/>
      <c r="POV863" s="464"/>
      <c r="POW863" s="465"/>
      <c r="POX863" s="466"/>
      <c r="POY863" s="467"/>
      <c r="POZ863" s="466"/>
      <c r="PPA863" s="467"/>
      <c r="PPB863" s="467"/>
      <c r="PPC863" s="463"/>
      <c r="PPD863" s="464"/>
      <c r="PPE863" s="465"/>
      <c r="PPF863" s="466"/>
      <c r="PPG863" s="467"/>
      <c r="PPH863" s="466"/>
      <c r="PPI863" s="467"/>
      <c r="PPJ863" s="467"/>
      <c r="PPK863" s="463"/>
      <c r="PPL863" s="464"/>
      <c r="PPM863" s="465"/>
      <c r="PPN863" s="466"/>
      <c r="PPO863" s="467"/>
      <c r="PPP863" s="466"/>
      <c r="PPQ863" s="467"/>
      <c r="PPR863" s="467"/>
      <c r="PPS863" s="463"/>
      <c r="PPT863" s="464"/>
      <c r="PPU863" s="465"/>
      <c r="PPV863" s="466"/>
      <c r="PPW863" s="467"/>
      <c r="PPX863" s="466"/>
      <c r="PPY863" s="467"/>
      <c r="PPZ863" s="467"/>
      <c r="PQA863" s="463"/>
      <c r="PQB863" s="464"/>
      <c r="PQC863" s="465"/>
      <c r="PQD863" s="466"/>
      <c r="PQE863" s="467"/>
      <c r="PQF863" s="466"/>
      <c r="PQG863" s="467"/>
      <c r="PQH863" s="467"/>
      <c r="PQI863" s="463"/>
      <c r="PQJ863" s="464"/>
      <c r="PQK863" s="465"/>
      <c r="PQL863" s="466"/>
      <c r="PQM863" s="467"/>
      <c r="PQN863" s="466"/>
      <c r="PQO863" s="467"/>
      <c r="PQP863" s="467"/>
      <c r="PQQ863" s="463"/>
      <c r="PQR863" s="464"/>
      <c r="PQS863" s="465"/>
      <c r="PQT863" s="466"/>
      <c r="PQU863" s="467"/>
      <c r="PQV863" s="466"/>
      <c r="PQW863" s="467"/>
      <c r="PQX863" s="467"/>
      <c r="PQY863" s="463"/>
      <c r="PQZ863" s="464"/>
      <c r="PRA863" s="465"/>
      <c r="PRB863" s="466"/>
      <c r="PRC863" s="467"/>
      <c r="PRD863" s="466"/>
      <c r="PRE863" s="467"/>
      <c r="PRF863" s="467"/>
      <c r="PRG863" s="463"/>
      <c r="PRH863" s="464"/>
      <c r="PRI863" s="465"/>
      <c r="PRJ863" s="466"/>
      <c r="PRK863" s="467"/>
      <c r="PRL863" s="466"/>
      <c r="PRM863" s="467"/>
      <c r="PRN863" s="467"/>
      <c r="PRO863" s="463"/>
      <c r="PRP863" s="464"/>
      <c r="PRQ863" s="465"/>
      <c r="PRR863" s="466"/>
      <c r="PRS863" s="467"/>
      <c r="PRT863" s="466"/>
      <c r="PRU863" s="467"/>
      <c r="PRV863" s="467"/>
      <c r="PRW863" s="463"/>
      <c r="PRX863" s="464"/>
      <c r="PRY863" s="465"/>
      <c r="PRZ863" s="466"/>
      <c r="PSA863" s="467"/>
      <c r="PSB863" s="466"/>
      <c r="PSC863" s="467"/>
      <c r="PSD863" s="467"/>
      <c r="PSE863" s="463"/>
      <c r="PSF863" s="464"/>
      <c r="PSG863" s="465"/>
      <c r="PSH863" s="466"/>
      <c r="PSI863" s="467"/>
      <c r="PSJ863" s="466"/>
      <c r="PSK863" s="467"/>
      <c r="PSL863" s="467"/>
      <c r="PSM863" s="463"/>
      <c r="PSN863" s="464"/>
      <c r="PSO863" s="465"/>
      <c r="PSP863" s="466"/>
      <c r="PSQ863" s="467"/>
      <c r="PSR863" s="466"/>
      <c r="PSS863" s="467"/>
      <c r="PST863" s="467"/>
      <c r="PSU863" s="463"/>
      <c r="PSV863" s="464"/>
      <c r="PSW863" s="465"/>
      <c r="PSX863" s="466"/>
      <c r="PSY863" s="467"/>
      <c r="PSZ863" s="466"/>
      <c r="PTA863" s="467"/>
      <c r="PTB863" s="467"/>
      <c r="PTC863" s="463"/>
      <c r="PTD863" s="464"/>
      <c r="PTE863" s="465"/>
      <c r="PTF863" s="466"/>
      <c r="PTG863" s="467"/>
      <c r="PTH863" s="466"/>
      <c r="PTI863" s="467"/>
      <c r="PTJ863" s="467"/>
      <c r="PTK863" s="463"/>
      <c r="PTL863" s="464"/>
      <c r="PTM863" s="465"/>
      <c r="PTN863" s="466"/>
      <c r="PTO863" s="467"/>
      <c r="PTP863" s="466"/>
      <c r="PTQ863" s="467"/>
      <c r="PTR863" s="467"/>
      <c r="PTS863" s="463"/>
      <c r="PTT863" s="464"/>
      <c r="PTU863" s="465"/>
      <c r="PTV863" s="466"/>
      <c r="PTW863" s="467"/>
      <c r="PTX863" s="466"/>
      <c r="PTY863" s="467"/>
      <c r="PTZ863" s="467"/>
      <c r="PUA863" s="463"/>
      <c r="PUB863" s="464"/>
      <c r="PUC863" s="465"/>
      <c r="PUD863" s="466"/>
      <c r="PUE863" s="467"/>
      <c r="PUF863" s="466"/>
      <c r="PUG863" s="467"/>
      <c r="PUH863" s="467"/>
      <c r="PUI863" s="463"/>
      <c r="PUJ863" s="464"/>
      <c r="PUK863" s="465"/>
      <c r="PUL863" s="466"/>
      <c r="PUM863" s="467"/>
      <c r="PUN863" s="466"/>
      <c r="PUO863" s="467"/>
      <c r="PUP863" s="467"/>
      <c r="PUQ863" s="463"/>
      <c r="PUR863" s="464"/>
      <c r="PUS863" s="465"/>
      <c r="PUT863" s="466"/>
      <c r="PUU863" s="467"/>
      <c r="PUV863" s="466"/>
      <c r="PUW863" s="467"/>
      <c r="PUX863" s="467"/>
      <c r="PUY863" s="463"/>
      <c r="PUZ863" s="464"/>
      <c r="PVA863" s="465"/>
      <c r="PVB863" s="466"/>
      <c r="PVC863" s="467"/>
      <c r="PVD863" s="466"/>
      <c r="PVE863" s="467"/>
      <c r="PVF863" s="467"/>
      <c r="PVG863" s="463"/>
      <c r="PVH863" s="464"/>
      <c r="PVI863" s="465"/>
      <c r="PVJ863" s="466"/>
      <c r="PVK863" s="467"/>
      <c r="PVL863" s="466"/>
      <c r="PVM863" s="467"/>
      <c r="PVN863" s="467"/>
      <c r="PVO863" s="463"/>
      <c r="PVP863" s="464"/>
      <c r="PVQ863" s="465"/>
      <c r="PVR863" s="466"/>
      <c r="PVS863" s="467"/>
      <c r="PVT863" s="466"/>
      <c r="PVU863" s="467"/>
      <c r="PVV863" s="467"/>
      <c r="PVW863" s="463"/>
      <c r="PVX863" s="464"/>
      <c r="PVY863" s="465"/>
      <c r="PVZ863" s="466"/>
      <c r="PWA863" s="467"/>
      <c r="PWB863" s="466"/>
      <c r="PWC863" s="467"/>
      <c r="PWD863" s="467"/>
      <c r="PWE863" s="463"/>
      <c r="PWF863" s="464"/>
      <c r="PWG863" s="465"/>
      <c r="PWH863" s="466"/>
      <c r="PWI863" s="467"/>
      <c r="PWJ863" s="466"/>
      <c r="PWK863" s="467"/>
      <c r="PWL863" s="467"/>
      <c r="PWM863" s="463"/>
      <c r="PWN863" s="464"/>
      <c r="PWO863" s="465"/>
      <c r="PWP863" s="466"/>
      <c r="PWQ863" s="467"/>
      <c r="PWR863" s="466"/>
      <c r="PWS863" s="467"/>
      <c r="PWT863" s="467"/>
      <c r="PWU863" s="463"/>
      <c r="PWV863" s="464"/>
      <c r="PWW863" s="465"/>
      <c r="PWX863" s="466"/>
      <c r="PWY863" s="467"/>
      <c r="PWZ863" s="466"/>
      <c r="PXA863" s="467"/>
      <c r="PXB863" s="467"/>
      <c r="PXC863" s="463"/>
      <c r="PXD863" s="464"/>
      <c r="PXE863" s="465"/>
      <c r="PXF863" s="466"/>
      <c r="PXG863" s="467"/>
      <c r="PXH863" s="466"/>
      <c r="PXI863" s="467"/>
      <c r="PXJ863" s="467"/>
      <c r="PXK863" s="463"/>
      <c r="PXL863" s="464"/>
      <c r="PXM863" s="465"/>
      <c r="PXN863" s="466"/>
      <c r="PXO863" s="467"/>
      <c r="PXP863" s="466"/>
      <c r="PXQ863" s="467"/>
      <c r="PXR863" s="467"/>
      <c r="PXS863" s="463"/>
      <c r="PXT863" s="464"/>
      <c r="PXU863" s="465"/>
      <c r="PXV863" s="466"/>
      <c r="PXW863" s="467"/>
      <c r="PXX863" s="466"/>
      <c r="PXY863" s="467"/>
      <c r="PXZ863" s="467"/>
      <c r="PYA863" s="463"/>
      <c r="PYB863" s="464"/>
      <c r="PYC863" s="465"/>
      <c r="PYD863" s="466"/>
      <c r="PYE863" s="467"/>
      <c r="PYF863" s="466"/>
      <c r="PYG863" s="467"/>
      <c r="PYH863" s="467"/>
      <c r="PYI863" s="463"/>
      <c r="PYJ863" s="464"/>
      <c r="PYK863" s="465"/>
      <c r="PYL863" s="466"/>
      <c r="PYM863" s="467"/>
      <c r="PYN863" s="466"/>
      <c r="PYO863" s="467"/>
      <c r="PYP863" s="467"/>
      <c r="PYQ863" s="463"/>
      <c r="PYR863" s="464"/>
      <c r="PYS863" s="465"/>
      <c r="PYT863" s="466"/>
      <c r="PYU863" s="467"/>
      <c r="PYV863" s="466"/>
      <c r="PYW863" s="467"/>
      <c r="PYX863" s="467"/>
      <c r="PYY863" s="463"/>
      <c r="PYZ863" s="464"/>
      <c r="PZA863" s="465"/>
      <c r="PZB863" s="466"/>
      <c r="PZC863" s="467"/>
      <c r="PZD863" s="466"/>
      <c r="PZE863" s="467"/>
      <c r="PZF863" s="467"/>
      <c r="PZG863" s="463"/>
      <c r="PZH863" s="464"/>
      <c r="PZI863" s="465"/>
      <c r="PZJ863" s="466"/>
      <c r="PZK863" s="467"/>
      <c r="PZL863" s="466"/>
      <c r="PZM863" s="467"/>
      <c r="PZN863" s="467"/>
      <c r="PZO863" s="463"/>
      <c r="PZP863" s="464"/>
      <c r="PZQ863" s="465"/>
      <c r="PZR863" s="466"/>
      <c r="PZS863" s="467"/>
      <c r="PZT863" s="466"/>
      <c r="PZU863" s="467"/>
      <c r="PZV863" s="467"/>
      <c r="PZW863" s="463"/>
      <c r="PZX863" s="464"/>
      <c r="PZY863" s="465"/>
      <c r="PZZ863" s="466"/>
      <c r="QAA863" s="467"/>
      <c r="QAB863" s="466"/>
      <c r="QAC863" s="467"/>
      <c r="QAD863" s="467"/>
      <c r="QAE863" s="463"/>
      <c r="QAF863" s="464"/>
      <c r="QAG863" s="465"/>
      <c r="QAH863" s="466"/>
      <c r="QAI863" s="467"/>
      <c r="QAJ863" s="466"/>
      <c r="QAK863" s="467"/>
      <c r="QAL863" s="467"/>
      <c r="QAM863" s="463"/>
      <c r="QAN863" s="464"/>
      <c r="QAO863" s="465"/>
      <c r="QAP863" s="466"/>
      <c r="QAQ863" s="467"/>
      <c r="QAR863" s="466"/>
      <c r="QAS863" s="467"/>
      <c r="QAT863" s="467"/>
      <c r="QAU863" s="463"/>
      <c r="QAV863" s="464"/>
      <c r="QAW863" s="465"/>
      <c r="QAX863" s="466"/>
      <c r="QAY863" s="467"/>
      <c r="QAZ863" s="466"/>
      <c r="QBA863" s="467"/>
      <c r="QBB863" s="467"/>
      <c r="QBC863" s="463"/>
      <c r="QBD863" s="464"/>
      <c r="QBE863" s="465"/>
      <c r="QBF863" s="466"/>
      <c r="QBG863" s="467"/>
      <c r="QBH863" s="466"/>
      <c r="QBI863" s="467"/>
      <c r="QBJ863" s="467"/>
      <c r="QBK863" s="463"/>
      <c r="QBL863" s="464"/>
      <c r="QBM863" s="465"/>
      <c r="QBN863" s="466"/>
      <c r="QBO863" s="467"/>
      <c r="QBP863" s="466"/>
      <c r="QBQ863" s="467"/>
      <c r="QBR863" s="467"/>
      <c r="QBS863" s="463"/>
      <c r="QBT863" s="464"/>
      <c r="QBU863" s="465"/>
      <c r="QBV863" s="466"/>
      <c r="QBW863" s="467"/>
      <c r="QBX863" s="466"/>
      <c r="QBY863" s="467"/>
      <c r="QBZ863" s="467"/>
      <c r="QCA863" s="463"/>
      <c r="QCB863" s="464"/>
      <c r="QCC863" s="465"/>
      <c r="QCD863" s="466"/>
      <c r="QCE863" s="467"/>
      <c r="QCF863" s="466"/>
      <c r="QCG863" s="467"/>
      <c r="QCH863" s="467"/>
      <c r="QCI863" s="463"/>
      <c r="QCJ863" s="464"/>
      <c r="QCK863" s="465"/>
      <c r="QCL863" s="466"/>
      <c r="QCM863" s="467"/>
      <c r="QCN863" s="466"/>
      <c r="QCO863" s="467"/>
      <c r="QCP863" s="467"/>
      <c r="QCQ863" s="463"/>
      <c r="QCR863" s="464"/>
      <c r="QCS863" s="465"/>
      <c r="QCT863" s="466"/>
      <c r="QCU863" s="467"/>
      <c r="QCV863" s="466"/>
      <c r="QCW863" s="467"/>
      <c r="QCX863" s="467"/>
      <c r="QCY863" s="463"/>
      <c r="QCZ863" s="464"/>
      <c r="QDA863" s="465"/>
      <c r="QDB863" s="466"/>
      <c r="QDC863" s="467"/>
      <c r="QDD863" s="466"/>
      <c r="QDE863" s="467"/>
      <c r="QDF863" s="467"/>
      <c r="QDG863" s="463"/>
      <c r="QDH863" s="464"/>
      <c r="QDI863" s="465"/>
      <c r="QDJ863" s="466"/>
      <c r="QDK863" s="467"/>
      <c r="QDL863" s="466"/>
      <c r="QDM863" s="467"/>
      <c r="QDN863" s="467"/>
      <c r="QDO863" s="463"/>
      <c r="QDP863" s="464"/>
      <c r="QDQ863" s="465"/>
      <c r="QDR863" s="466"/>
      <c r="QDS863" s="467"/>
      <c r="QDT863" s="466"/>
      <c r="QDU863" s="467"/>
      <c r="QDV863" s="467"/>
      <c r="QDW863" s="463"/>
      <c r="QDX863" s="464"/>
      <c r="QDY863" s="465"/>
      <c r="QDZ863" s="466"/>
      <c r="QEA863" s="467"/>
      <c r="QEB863" s="466"/>
      <c r="QEC863" s="467"/>
      <c r="QED863" s="467"/>
      <c r="QEE863" s="463"/>
      <c r="QEF863" s="464"/>
      <c r="QEG863" s="465"/>
      <c r="QEH863" s="466"/>
      <c r="QEI863" s="467"/>
      <c r="QEJ863" s="466"/>
      <c r="QEK863" s="467"/>
      <c r="QEL863" s="467"/>
      <c r="QEM863" s="463"/>
      <c r="QEN863" s="464"/>
      <c r="QEO863" s="465"/>
      <c r="QEP863" s="466"/>
      <c r="QEQ863" s="467"/>
      <c r="QER863" s="466"/>
      <c r="QES863" s="467"/>
      <c r="QET863" s="467"/>
      <c r="QEU863" s="463"/>
      <c r="QEV863" s="464"/>
      <c r="QEW863" s="465"/>
      <c r="QEX863" s="466"/>
      <c r="QEY863" s="467"/>
      <c r="QEZ863" s="466"/>
      <c r="QFA863" s="467"/>
      <c r="QFB863" s="467"/>
      <c r="QFC863" s="463"/>
      <c r="QFD863" s="464"/>
      <c r="QFE863" s="465"/>
      <c r="QFF863" s="466"/>
      <c r="QFG863" s="467"/>
      <c r="QFH863" s="466"/>
      <c r="QFI863" s="467"/>
      <c r="QFJ863" s="467"/>
      <c r="QFK863" s="463"/>
      <c r="QFL863" s="464"/>
      <c r="QFM863" s="465"/>
      <c r="QFN863" s="466"/>
      <c r="QFO863" s="467"/>
      <c r="QFP863" s="466"/>
      <c r="QFQ863" s="467"/>
      <c r="QFR863" s="467"/>
      <c r="QFS863" s="463"/>
      <c r="QFT863" s="464"/>
      <c r="QFU863" s="465"/>
      <c r="QFV863" s="466"/>
      <c r="QFW863" s="467"/>
      <c r="QFX863" s="466"/>
      <c r="QFY863" s="467"/>
      <c r="QFZ863" s="467"/>
      <c r="QGA863" s="463"/>
      <c r="QGB863" s="464"/>
      <c r="QGC863" s="465"/>
      <c r="QGD863" s="466"/>
      <c r="QGE863" s="467"/>
      <c r="QGF863" s="466"/>
      <c r="QGG863" s="467"/>
      <c r="QGH863" s="467"/>
      <c r="QGI863" s="463"/>
      <c r="QGJ863" s="464"/>
      <c r="QGK863" s="465"/>
      <c r="QGL863" s="466"/>
      <c r="QGM863" s="467"/>
      <c r="QGN863" s="466"/>
      <c r="QGO863" s="467"/>
      <c r="QGP863" s="467"/>
      <c r="QGQ863" s="463"/>
      <c r="QGR863" s="464"/>
      <c r="QGS863" s="465"/>
      <c r="QGT863" s="466"/>
      <c r="QGU863" s="467"/>
      <c r="QGV863" s="466"/>
      <c r="QGW863" s="467"/>
      <c r="QGX863" s="467"/>
      <c r="QGY863" s="463"/>
      <c r="QGZ863" s="464"/>
      <c r="QHA863" s="465"/>
      <c r="QHB863" s="466"/>
      <c r="QHC863" s="467"/>
      <c r="QHD863" s="466"/>
      <c r="QHE863" s="467"/>
      <c r="QHF863" s="467"/>
      <c r="QHG863" s="463"/>
      <c r="QHH863" s="464"/>
      <c r="QHI863" s="465"/>
      <c r="QHJ863" s="466"/>
      <c r="QHK863" s="467"/>
      <c r="QHL863" s="466"/>
      <c r="QHM863" s="467"/>
      <c r="QHN863" s="467"/>
      <c r="QHO863" s="463"/>
      <c r="QHP863" s="464"/>
      <c r="QHQ863" s="465"/>
      <c r="QHR863" s="466"/>
      <c r="QHS863" s="467"/>
      <c r="QHT863" s="466"/>
      <c r="QHU863" s="467"/>
      <c r="QHV863" s="467"/>
      <c r="QHW863" s="463"/>
      <c r="QHX863" s="464"/>
      <c r="QHY863" s="465"/>
      <c r="QHZ863" s="466"/>
      <c r="QIA863" s="467"/>
      <c r="QIB863" s="466"/>
      <c r="QIC863" s="467"/>
      <c r="QID863" s="467"/>
      <c r="QIE863" s="463"/>
      <c r="QIF863" s="464"/>
      <c r="QIG863" s="465"/>
      <c r="QIH863" s="466"/>
      <c r="QII863" s="467"/>
      <c r="QIJ863" s="466"/>
      <c r="QIK863" s="467"/>
      <c r="QIL863" s="467"/>
      <c r="QIM863" s="463"/>
      <c r="QIN863" s="464"/>
      <c r="QIO863" s="465"/>
      <c r="QIP863" s="466"/>
      <c r="QIQ863" s="467"/>
      <c r="QIR863" s="466"/>
      <c r="QIS863" s="467"/>
      <c r="QIT863" s="467"/>
      <c r="QIU863" s="463"/>
      <c r="QIV863" s="464"/>
      <c r="QIW863" s="465"/>
      <c r="QIX863" s="466"/>
      <c r="QIY863" s="467"/>
      <c r="QIZ863" s="466"/>
      <c r="QJA863" s="467"/>
      <c r="QJB863" s="467"/>
      <c r="QJC863" s="463"/>
      <c r="QJD863" s="464"/>
      <c r="QJE863" s="465"/>
      <c r="QJF863" s="466"/>
      <c r="QJG863" s="467"/>
      <c r="QJH863" s="466"/>
      <c r="QJI863" s="467"/>
      <c r="QJJ863" s="467"/>
      <c r="QJK863" s="463"/>
      <c r="QJL863" s="464"/>
      <c r="QJM863" s="465"/>
      <c r="QJN863" s="466"/>
      <c r="QJO863" s="467"/>
      <c r="QJP863" s="466"/>
      <c r="QJQ863" s="467"/>
      <c r="QJR863" s="467"/>
      <c r="QJS863" s="463"/>
      <c r="QJT863" s="464"/>
      <c r="QJU863" s="465"/>
      <c r="QJV863" s="466"/>
      <c r="QJW863" s="467"/>
      <c r="QJX863" s="466"/>
      <c r="QJY863" s="467"/>
      <c r="QJZ863" s="467"/>
      <c r="QKA863" s="463"/>
      <c r="QKB863" s="464"/>
      <c r="QKC863" s="465"/>
      <c r="QKD863" s="466"/>
      <c r="QKE863" s="467"/>
      <c r="QKF863" s="466"/>
      <c r="QKG863" s="467"/>
      <c r="QKH863" s="467"/>
      <c r="QKI863" s="463"/>
      <c r="QKJ863" s="464"/>
      <c r="QKK863" s="465"/>
      <c r="QKL863" s="466"/>
      <c r="QKM863" s="467"/>
      <c r="QKN863" s="466"/>
      <c r="QKO863" s="467"/>
      <c r="QKP863" s="467"/>
      <c r="QKQ863" s="463"/>
      <c r="QKR863" s="464"/>
      <c r="QKS863" s="465"/>
      <c r="QKT863" s="466"/>
      <c r="QKU863" s="467"/>
      <c r="QKV863" s="466"/>
      <c r="QKW863" s="467"/>
      <c r="QKX863" s="467"/>
      <c r="QKY863" s="463"/>
      <c r="QKZ863" s="464"/>
      <c r="QLA863" s="465"/>
      <c r="QLB863" s="466"/>
      <c r="QLC863" s="467"/>
      <c r="QLD863" s="466"/>
      <c r="QLE863" s="467"/>
      <c r="QLF863" s="467"/>
      <c r="QLG863" s="463"/>
      <c r="QLH863" s="464"/>
      <c r="QLI863" s="465"/>
      <c r="QLJ863" s="466"/>
      <c r="QLK863" s="467"/>
      <c r="QLL863" s="466"/>
      <c r="QLM863" s="467"/>
      <c r="QLN863" s="467"/>
      <c r="QLO863" s="463"/>
      <c r="QLP863" s="464"/>
      <c r="QLQ863" s="465"/>
      <c r="QLR863" s="466"/>
      <c r="QLS863" s="467"/>
      <c r="QLT863" s="466"/>
      <c r="QLU863" s="467"/>
      <c r="QLV863" s="467"/>
      <c r="QLW863" s="463"/>
      <c r="QLX863" s="464"/>
      <c r="QLY863" s="465"/>
      <c r="QLZ863" s="466"/>
      <c r="QMA863" s="467"/>
      <c r="QMB863" s="466"/>
      <c r="QMC863" s="467"/>
      <c r="QMD863" s="467"/>
      <c r="QME863" s="463"/>
      <c r="QMF863" s="464"/>
      <c r="QMG863" s="465"/>
      <c r="QMH863" s="466"/>
      <c r="QMI863" s="467"/>
      <c r="QMJ863" s="466"/>
      <c r="QMK863" s="467"/>
      <c r="QML863" s="467"/>
      <c r="QMM863" s="463"/>
      <c r="QMN863" s="464"/>
      <c r="QMO863" s="465"/>
      <c r="QMP863" s="466"/>
      <c r="QMQ863" s="467"/>
      <c r="QMR863" s="466"/>
      <c r="QMS863" s="467"/>
      <c r="QMT863" s="467"/>
      <c r="QMU863" s="463"/>
      <c r="QMV863" s="464"/>
      <c r="QMW863" s="465"/>
      <c r="QMX863" s="466"/>
      <c r="QMY863" s="467"/>
      <c r="QMZ863" s="466"/>
      <c r="QNA863" s="467"/>
      <c r="QNB863" s="467"/>
      <c r="QNC863" s="463"/>
      <c r="QND863" s="464"/>
      <c r="QNE863" s="465"/>
      <c r="QNF863" s="466"/>
      <c r="QNG863" s="467"/>
      <c r="QNH863" s="466"/>
      <c r="QNI863" s="467"/>
      <c r="QNJ863" s="467"/>
      <c r="QNK863" s="463"/>
      <c r="QNL863" s="464"/>
      <c r="QNM863" s="465"/>
      <c r="QNN863" s="466"/>
      <c r="QNO863" s="467"/>
      <c r="QNP863" s="466"/>
      <c r="QNQ863" s="467"/>
      <c r="QNR863" s="467"/>
      <c r="QNS863" s="463"/>
      <c r="QNT863" s="464"/>
      <c r="QNU863" s="465"/>
      <c r="QNV863" s="466"/>
      <c r="QNW863" s="467"/>
      <c r="QNX863" s="466"/>
      <c r="QNY863" s="467"/>
      <c r="QNZ863" s="467"/>
      <c r="QOA863" s="463"/>
      <c r="QOB863" s="464"/>
      <c r="QOC863" s="465"/>
      <c r="QOD863" s="466"/>
      <c r="QOE863" s="467"/>
      <c r="QOF863" s="466"/>
      <c r="QOG863" s="467"/>
      <c r="QOH863" s="467"/>
      <c r="QOI863" s="463"/>
      <c r="QOJ863" s="464"/>
      <c r="QOK863" s="465"/>
      <c r="QOL863" s="466"/>
      <c r="QOM863" s="467"/>
      <c r="QON863" s="466"/>
      <c r="QOO863" s="467"/>
      <c r="QOP863" s="467"/>
      <c r="QOQ863" s="463"/>
      <c r="QOR863" s="464"/>
      <c r="QOS863" s="465"/>
      <c r="QOT863" s="466"/>
      <c r="QOU863" s="467"/>
      <c r="QOV863" s="466"/>
      <c r="QOW863" s="467"/>
      <c r="QOX863" s="467"/>
      <c r="QOY863" s="463"/>
      <c r="QOZ863" s="464"/>
      <c r="QPA863" s="465"/>
      <c r="QPB863" s="466"/>
      <c r="QPC863" s="467"/>
      <c r="QPD863" s="466"/>
      <c r="QPE863" s="467"/>
      <c r="QPF863" s="467"/>
      <c r="QPG863" s="463"/>
      <c r="QPH863" s="464"/>
      <c r="QPI863" s="465"/>
      <c r="QPJ863" s="466"/>
      <c r="QPK863" s="467"/>
      <c r="QPL863" s="466"/>
      <c r="QPM863" s="467"/>
      <c r="QPN863" s="467"/>
      <c r="QPO863" s="463"/>
      <c r="QPP863" s="464"/>
      <c r="QPQ863" s="465"/>
      <c r="QPR863" s="466"/>
      <c r="QPS863" s="467"/>
      <c r="QPT863" s="466"/>
      <c r="QPU863" s="467"/>
      <c r="QPV863" s="467"/>
      <c r="QPW863" s="463"/>
      <c r="QPX863" s="464"/>
      <c r="QPY863" s="465"/>
      <c r="QPZ863" s="466"/>
      <c r="QQA863" s="467"/>
      <c r="QQB863" s="466"/>
      <c r="QQC863" s="467"/>
      <c r="QQD863" s="467"/>
      <c r="QQE863" s="463"/>
      <c r="QQF863" s="464"/>
      <c r="QQG863" s="465"/>
      <c r="QQH863" s="466"/>
      <c r="QQI863" s="467"/>
      <c r="QQJ863" s="466"/>
      <c r="QQK863" s="467"/>
      <c r="QQL863" s="467"/>
      <c r="QQM863" s="463"/>
      <c r="QQN863" s="464"/>
      <c r="QQO863" s="465"/>
      <c r="QQP863" s="466"/>
      <c r="QQQ863" s="467"/>
      <c r="QQR863" s="466"/>
      <c r="QQS863" s="467"/>
      <c r="QQT863" s="467"/>
      <c r="QQU863" s="463"/>
      <c r="QQV863" s="464"/>
      <c r="QQW863" s="465"/>
      <c r="QQX863" s="466"/>
      <c r="QQY863" s="467"/>
      <c r="QQZ863" s="466"/>
      <c r="QRA863" s="467"/>
      <c r="QRB863" s="467"/>
      <c r="QRC863" s="463"/>
      <c r="QRD863" s="464"/>
      <c r="QRE863" s="465"/>
      <c r="QRF863" s="466"/>
      <c r="QRG863" s="467"/>
      <c r="QRH863" s="466"/>
      <c r="QRI863" s="467"/>
      <c r="QRJ863" s="467"/>
      <c r="QRK863" s="463"/>
      <c r="QRL863" s="464"/>
      <c r="QRM863" s="465"/>
      <c r="QRN863" s="466"/>
      <c r="QRO863" s="467"/>
      <c r="QRP863" s="466"/>
      <c r="QRQ863" s="467"/>
      <c r="QRR863" s="467"/>
      <c r="QRS863" s="463"/>
      <c r="QRT863" s="464"/>
      <c r="QRU863" s="465"/>
      <c r="QRV863" s="466"/>
      <c r="QRW863" s="467"/>
      <c r="QRX863" s="466"/>
      <c r="QRY863" s="467"/>
      <c r="QRZ863" s="467"/>
      <c r="QSA863" s="463"/>
      <c r="QSB863" s="464"/>
      <c r="QSC863" s="465"/>
      <c r="QSD863" s="466"/>
      <c r="QSE863" s="467"/>
      <c r="QSF863" s="466"/>
      <c r="QSG863" s="467"/>
      <c r="QSH863" s="467"/>
      <c r="QSI863" s="463"/>
      <c r="QSJ863" s="464"/>
      <c r="QSK863" s="465"/>
      <c r="QSL863" s="466"/>
      <c r="QSM863" s="467"/>
      <c r="QSN863" s="466"/>
      <c r="QSO863" s="467"/>
      <c r="QSP863" s="467"/>
      <c r="QSQ863" s="463"/>
      <c r="QSR863" s="464"/>
      <c r="QSS863" s="465"/>
      <c r="QST863" s="466"/>
      <c r="QSU863" s="467"/>
      <c r="QSV863" s="466"/>
      <c r="QSW863" s="467"/>
      <c r="QSX863" s="467"/>
      <c r="QSY863" s="463"/>
      <c r="QSZ863" s="464"/>
      <c r="QTA863" s="465"/>
      <c r="QTB863" s="466"/>
      <c r="QTC863" s="467"/>
      <c r="QTD863" s="466"/>
      <c r="QTE863" s="467"/>
      <c r="QTF863" s="467"/>
      <c r="QTG863" s="463"/>
      <c r="QTH863" s="464"/>
      <c r="QTI863" s="465"/>
      <c r="QTJ863" s="466"/>
      <c r="QTK863" s="467"/>
      <c r="QTL863" s="466"/>
      <c r="QTM863" s="467"/>
      <c r="QTN863" s="467"/>
      <c r="QTO863" s="463"/>
      <c r="QTP863" s="464"/>
      <c r="QTQ863" s="465"/>
      <c r="QTR863" s="466"/>
      <c r="QTS863" s="467"/>
      <c r="QTT863" s="466"/>
      <c r="QTU863" s="467"/>
      <c r="QTV863" s="467"/>
      <c r="QTW863" s="463"/>
      <c r="QTX863" s="464"/>
      <c r="QTY863" s="465"/>
      <c r="QTZ863" s="466"/>
      <c r="QUA863" s="467"/>
      <c r="QUB863" s="466"/>
      <c r="QUC863" s="467"/>
      <c r="QUD863" s="467"/>
      <c r="QUE863" s="463"/>
      <c r="QUF863" s="464"/>
      <c r="QUG863" s="465"/>
      <c r="QUH863" s="466"/>
      <c r="QUI863" s="467"/>
      <c r="QUJ863" s="466"/>
      <c r="QUK863" s="467"/>
      <c r="QUL863" s="467"/>
      <c r="QUM863" s="463"/>
      <c r="QUN863" s="464"/>
      <c r="QUO863" s="465"/>
      <c r="QUP863" s="466"/>
      <c r="QUQ863" s="467"/>
      <c r="QUR863" s="466"/>
      <c r="QUS863" s="467"/>
      <c r="QUT863" s="467"/>
      <c r="QUU863" s="463"/>
      <c r="QUV863" s="464"/>
      <c r="QUW863" s="465"/>
      <c r="QUX863" s="466"/>
      <c r="QUY863" s="467"/>
      <c r="QUZ863" s="466"/>
      <c r="QVA863" s="467"/>
      <c r="QVB863" s="467"/>
      <c r="QVC863" s="463"/>
      <c r="QVD863" s="464"/>
      <c r="QVE863" s="465"/>
      <c r="QVF863" s="466"/>
      <c r="QVG863" s="467"/>
      <c r="QVH863" s="466"/>
      <c r="QVI863" s="467"/>
      <c r="QVJ863" s="467"/>
      <c r="QVK863" s="463"/>
      <c r="QVL863" s="464"/>
      <c r="QVM863" s="465"/>
      <c r="QVN863" s="466"/>
      <c r="QVO863" s="467"/>
      <c r="QVP863" s="466"/>
      <c r="QVQ863" s="467"/>
      <c r="QVR863" s="467"/>
      <c r="QVS863" s="463"/>
      <c r="QVT863" s="464"/>
      <c r="QVU863" s="465"/>
      <c r="QVV863" s="466"/>
      <c r="QVW863" s="467"/>
      <c r="QVX863" s="466"/>
      <c r="QVY863" s="467"/>
      <c r="QVZ863" s="467"/>
      <c r="QWA863" s="463"/>
      <c r="QWB863" s="464"/>
      <c r="QWC863" s="465"/>
      <c r="QWD863" s="466"/>
      <c r="QWE863" s="467"/>
      <c r="QWF863" s="466"/>
      <c r="QWG863" s="467"/>
      <c r="QWH863" s="467"/>
      <c r="QWI863" s="463"/>
      <c r="QWJ863" s="464"/>
      <c r="QWK863" s="465"/>
      <c r="QWL863" s="466"/>
      <c r="QWM863" s="467"/>
      <c r="QWN863" s="466"/>
      <c r="QWO863" s="467"/>
      <c r="QWP863" s="467"/>
      <c r="QWQ863" s="463"/>
      <c r="QWR863" s="464"/>
      <c r="QWS863" s="465"/>
      <c r="QWT863" s="466"/>
      <c r="QWU863" s="467"/>
      <c r="QWV863" s="466"/>
      <c r="QWW863" s="467"/>
      <c r="QWX863" s="467"/>
      <c r="QWY863" s="463"/>
      <c r="QWZ863" s="464"/>
      <c r="QXA863" s="465"/>
      <c r="QXB863" s="466"/>
      <c r="QXC863" s="467"/>
      <c r="QXD863" s="466"/>
      <c r="QXE863" s="467"/>
      <c r="QXF863" s="467"/>
      <c r="QXG863" s="463"/>
      <c r="QXH863" s="464"/>
      <c r="QXI863" s="465"/>
      <c r="QXJ863" s="466"/>
      <c r="QXK863" s="467"/>
      <c r="QXL863" s="466"/>
      <c r="QXM863" s="467"/>
      <c r="QXN863" s="467"/>
      <c r="QXO863" s="463"/>
      <c r="QXP863" s="464"/>
      <c r="QXQ863" s="465"/>
      <c r="QXR863" s="466"/>
      <c r="QXS863" s="467"/>
      <c r="QXT863" s="466"/>
      <c r="QXU863" s="467"/>
      <c r="QXV863" s="467"/>
      <c r="QXW863" s="463"/>
      <c r="QXX863" s="464"/>
      <c r="QXY863" s="465"/>
      <c r="QXZ863" s="466"/>
      <c r="QYA863" s="467"/>
      <c r="QYB863" s="466"/>
      <c r="QYC863" s="467"/>
      <c r="QYD863" s="467"/>
      <c r="QYE863" s="463"/>
      <c r="QYF863" s="464"/>
      <c r="QYG863" s="465"/>
      <c r="QYH863" s="466"/>
      <c r="QYI863" s="467"/>
      <c r="QYJ863" s="466"/>
      <c r="QYK863" s="467"/>
      <c r="QYL863" s="467"/>
      <c r="QYM863" s="463"/>
      <c r="QYN863" s="464"/>
      <c r="QYO863" s="465"/>
      <c r="QYP863" s="466"/>
      <c r="QYQ863" s="467"/>
      <c r="QYR863" s="466"/>
      <c r="QYS863" s="467"/>
      <c r="QYT863" s="467"/>
      <c r="QYU863" s="463"/>
      <c r="QYV863" s="464"/>
      <c r="QYW863" s="465"/>
      <c r="QYX863" s="466"/>
      <c r="QYY863" s="467"/>
      <c r="QYZ863" s="466"/>
      <c r="QZA863" s="467"/>
      <c r="QZB863" s="467"/>
      <c r="QZC863" s="463"/>
      <c r="QZD863" s="464"/>
      <c r="QZE863" s="465"/>
      <c r="QZF863" s="466"/>
      <c r="QZG863" s="467"/>
      <c r="QZH863" s="466"/>
      <c r="QZI863" s="467"/>
      <c r="QZJ863" s="467"/>
      <c r="QZK863" s="463"/>
      <c r="QZL863" s="464"/>
      <c r="QZM863" s="465"/>
      <c r="QZN863" s="466"/>
      <c r="QZO863" s="467"/>
      <c r="QZP863" s="466"/>
      <c r="QZQ863" s="467"/>
      <c r="QZR863" s="467"/>
      <c r="QZS863" s="463"/>
      <c r="QZT863" s="464"/>
      <c r="QZU863" s="465"/>
      <c r="QZV863" s="466"/>
      <c r="QZW863" s="467"/>
      <c r="QZX863" s="466"/>
      <c r="QZY863" s="467"/>
      <c r="QZZ863" s="467"/>
      <c r="RAA863" s="463"/>
      <c r="RAB863" s="464"/>
      <c r="RAC863" s="465"/>
      <c r="RAD863" s="466"/>
      <c r="RAE863" s="467"/>
      <c r="RAF863" s="466"/>
      <c r="RAG863" s="467"/>
      <c r="RAH863" s="467"/>
      <c r="RAI863" s="463"/>
      <c r="RAJ863" s="464"/>
      <c r="RAK863" s="465"/>
      <c r="RAL863" s="466"/>
      <c r="RAM863" s="467"/>
      <c r="RAN863" s="466"/>
      <c r="RAO863" s="467"/>
      <c r="RAP863" s="467"/>
      <c r="RAQ863" s="463"/>
      <c r="RAR863" s="464"/>
      <c r="RAS863" s="465"/>
      <c r="RAT863" s="466"/>
      <c r="RAU863" s="467"/>
      <c r="RAV863" s="466"/>
      <c r="RAW863" s="467"/>
      <c r="RAX863" s="467"/>
      <c r="RAY863" s="463"/>
      <c r="RAZ863" s="464"/>
      <c r="RBA863" s="465"/>
      <c r="RBB863" s="466"/>
      <c r="RBC863" s="467"/>
      <c r="RBD863" s="466"/>
      <c r="RBE863" s="467"/>
      <c r="RBF863" s="467"/>
      <c r="RBG863" s="463"/>
      <c r="RBH863" s="464"/>
      <c r="RBI863" s="465"/>
      <c r="RBJ863" s="466"/>
      <c r="RBK863" s="467"/>
      <c r="RBL863" s="466"/>
      <c r="RBM863" s="467"/>
      <c r="RBN863" s="467"/>
      <c r="RBO863" s="463"/>
      <c r="RBP863" s="464"/>
      <c r="RBQ863" s="465"/>
      <c r="RBR863" s="466"/>
      <c r="RBS863" s="467"/>
      <c r="RBT863" s="466"/>
      <c r="RBU863" s="467"/>
      <c r="RBV863" s="467"/>
      <c r="RBW863" s="463"/>
      <c r="RBX863" s="464"/>
      <c r="RBY863" s="465"/>
      <c r="RBZ863" s="466"/>
      <c r="RCA863" s="467"/>
      <c r="RCB863" s="466"/>
      <c r="RCC863" s="467"/>
      <c r="RCD863" s="467"/>
      <c r="RCE863" s="463"/>
      <c r="RCF863" s="464"/>
      <c r="RCG863" s="465"/>
      <c r="RCH863" s="466"/>
      <c r="RCI863" s="467"/>
      <c r="RCJ863" s="466"/>
      <c r="RCK863" s="467"/>
      <c r="RCL863" s="467"/>
      <c r="RCM863" s="463"/>
      <c r="RCN863" s="464"/>
      <c r="RCO863" s="465"/>
      <c r="RCP863" s="466"/>
      <c r="RCQ863" s="467"/>
      <c r="RCR863" s="466"/>
      <c r="RCS863" s="467"/>
      <c r="RCT863" s="467"/>
      <c r="RCU863" s="463"/>
      <c r="RCV863" s="464"/>
      <c r="RCW863" s="465"/>
      <c r="RCX863" s="466"/>
      <c r="RCY863" s="467"/>
      <c r="RCZ863" s="466"/>
      <c r="RDA863" s="467"/>
      <c r="RDB863" s="467"/>
      <c r="RDC863" s="463"/>
      <c r="RDD863" s="464"/>
      <c r="RDE863" s="465"/>
      <c r="RDF863" s="466"/>
      <c r="RDG863" s="467"/>
      <c r="RDH863" s="466"/>
      <c r="RDI863" s="467"/>
      <c r="RDJ863" s="467"/>
      <c r="RDK863" s="463"/>
      <c r="RDL863" s="464"/>
      <c r="RDM863" s="465"/>
      <c r="RDN863" s="466"/>
      <c r="RDO863" s="467"/>
      <c r="RDP863" s="466"/>
      <c r="RDQ863" s="467"/>
      <c r="RDR863" s="467"/>
      <c r="RDS863" s="463"/>
      <c r="RDT863" s="464"/>
      <c r="RDU863" s="465"/>
      <c r="RDV863" s="466"/>
      <c r="RDW863" s="467"/>
      <c r="RDX863" s="466"/>
      <c r="RDY863" s="467"/>
      <c r="RDZ863" s="467"/>
      <c r="REA863" s="463"/>
      <c r="REB863" s="464"/>
      <c r="REC863" s="465"/>
      <c r="RED863" s="466"/>
      <c r="REE863" s="467"/>
      <c r="REF863" s="466"/>
      <c r="REG863" s="467"/>
      <c r="REH863" s="467"/>
      <c r="REI863" s="463"/>
      <c r="REJ863" s="464"/>
      <c r="REK863" s="465"/>
      <c r="REL863" s="466"/>
      <c r="REM863" s="467"/>
      <c r="REN863" s="466"/>
      <c r="REO863" s="467"/>
      <c r="REP863" s="467"/>
      <c r="REQ863" s="463"/>
      <c r="RER863" s="464"/>
      <c r="RES863" s="465"/>
      <c r="RET863" s="466"/>
      <c r="REU863" s="467"/>
      <c r="REV863" s="466"/>
      <c r="REW863" s="467"/>
      <c r="REX863" s="467"/>
      <c r="REY863" s="463"/>
      <c r="REZ863" s="464"/>
      <c r="RFA863" s="465"/>
      <c r="RFB863" s="466"/>
      <c r="RFC863" s="467"/>
      <c r="RFD863" s="466"/>
      <c r="RFE863" s="467"/>
      <c r="RFF863" s="467"/>
      <c r="RFG863" s="463"/>
      <c r="RFH863" s="464"/>
      <c r="RFI863" s="465"/>
      <c r="RFJ863" s="466"/>
      <c r="RFK863" s="467"/>
      <c r="RFL863" s="466"/>
      <c r="RFM863" s="467"/>
      <c r="RFN863" s="467"/>
      <c r="RFO863" s="463"/>
      <c r="RFP863" s="464"/>
      <c r="RFQ863" s="465"/>
      <c r="RFR863" s="466"/>
      <c r="RFS863" s="467"/>
      <c r="RFT863" s="466"/>
      <c r="RFU863" s="467"/>
      <c r="RFV863" s="467"/>
      <c r="RFW863" s="463"/>
      <c r="RFX863" s="464"/>
      <c r="RFY863" s="465"/>
      <c r="RFZ863" s="466"/>
      <c r="RGA863" s="467"/>
      <c r="RGB863" s="466"/>
      <c r="RGC863" s="467"/>
      <c r="RGD863" s="467"/>
      <c r="RGE863" s="463"/>
      <c r="RGF863" s="464"/>
      <c r="RGG863" s="465"/>
      <c r="RGH863" s="466"/>
      <c r="RGI863" s="467"/>
      <c r="RGJ863" s="466"/>
      <c r="RGK863" s="467"/>
      <c r="RGL863" s="467"/>
      <c r="RGM863" s="463"/>
      <c r="RGN863" s="464"/>
      <c r="RGO863" s="465"/>
      <c r="RGP863" s="466"/>
      <c r="RGQ863" s="467"/>
      <c r="RGR863" s="466"/>
      <c r="RGS863" s="467"/>
      <c r="RGT863" s="467"/>
      <c r="RGU863" s="463"/>
      <c r="RGV863" s="464"/>
      <c r="RGW863" s="465"/>
      <c r="RGX863" s="466"/>
      <c r="RGY863" s="467"/>
      <c r="RGZ863" s="466"/>
      <c r="RHA863" s="467"/>
      <c r="RHB863" s="467"/>
      <c r="RHC863" s="463"/>
      <c r="RHD863" s="464"/>
      <c r="RHE863" s="465"/>
      <c r="RHF863" s="466"/>
      <c r="RHG863" s="467"/>
      <c r="RHH863" s="466"/>
      <c r="RHI863" s="467"/>
      <c r="RHJ863" s="467"/>
      <c r="RHK863" s="463"/>
      <c r="RHL863" s="464"/>
      <c r="RHM863" s="465"/>
      <c r="RHN863" s="466"/>
      <c r="RHO863" s="467"/>
      <c r="RHP863" s="466"/>
      <c r="RHQ863" s="467"/>
      <c r="RHR863" s="467"/>
      <c r="RHS863" s="463"/>
      <c r="RHT863" s="464"/>
      <c r="RHU863" s="465"/>
      <c r="RHV863" s="466"/>
      <c r="RHW863" s="467"/>
      <c r="RHX863" s="466"/>
      <c r="RHY863" s="467"/>
      <c r="RHZ863" s="467"/>
      <c r="RIA863" s="463"/>
      <c r="RIB863" s="464"/>
      <c r="RIC863" s="465"/>
      <c r="RID863" s="466"/>
      <c r="RIE863" s="467"/>
      <c r="RIF863" s="466"/>
      <c r="RIG863" s="467"/>
      <c r="RIH863" s="467"/>
      <c r="RII863" s="463"/>
      <c r="RIJ863" s="464"/>
      <c r="RIK863" s="465"/>
      <c r="RIL863" s="466"/>
      <c r="RIM863" s="467"/>
      <c r="RIN863" s="466"/>
      <c r="RIO863" s="467"/>
      <c r="RIP863" s="467"/>
      <c r="RIQ863" s="463"/>
      <c r="RIR863" s="464"/>
      <c r="RIS863" s="465"/>
      <c r="RIT863" s="466"/>
      <c r="RIU863" s="467"/>
      <c r="RIV863" s="466"/>
      <c r="RIW863" s="467"/>
      <c r="RIX863" s="467"/>
      <c r="RIY863" s="463"/>
      <c r="RIZ863" s="464"/>
      <c r="RJA863" s="465"/>
      <c r="RJB863" s="466"/>
      <c r="RJC863" s="467"/>
      <c r="RJD863" s="466"/>
      <c r="RJE863" s="467"/>
      <c r="RJF863" s="467"/>
      <c r="RJG863" s="463"/>
      <c r="RJH863" s="464"/>
      <c r="RJI863" s="465"/>
      <c r="RJJ863" s="466"/>
      <c r="RJK863" s="467"/>
      <c r="RJL863" s="466"/>
      <c r="RJM863" s="467"/>
      <c r="RJN863" s="467"/>
      <c r="RJO863" s="463"/>
      <c r="RJP863" s="464"/>
      <c r="RJQ863" s="465"/>
      <c r="RJR863" s="466"/>
      <c r="RJS863" s="467"/>
      <c r="RJT863" s="466"/>
      <c r="RJU863" s="467"/>
      <c r="RJV863" s="467"/>
      <c r="RJW863" s="463"/>
      <c r="RJX863" s="464"/>
      <c r="RJY863" s="465"/>
      <c r="RJZ863" s="466"/>
      <c r="RKA863" s="467"/>
      <c r="RKB863" s="466"/>
      <c r="RKC863" s="467"/>
      <c r="RKD863" s="467"/>
      <c r="RKE863" s="463"/>
      <c r="RKF863" s="464"/>
      <c r="RKG863" s="465"/>
      <c r="RKH863" s="466"/>
      <c r="RKI863" s="467"/>
      <c r="RKJ863" s="466"/>
      <c r="RKK863" s="467"/>
      <c r="RKL863" s="467"/>
      <c r="RKM863" s="463"/>
      <c r="RKN863" s="464"/>
      <c r="RKO863" s="465"/>
      <c r="RKP863" s="466"/>
      <c r="RKQ863" s="467"/>
      <c r="RKR863" s="466"/>
      <c r="RKS863" s="467"/>
      <c r="RKT863" s="467"/>
      <c r="RKU863" s="463"/>
      <c r="RKV863" s="464"/>
      <c r="RKW863" s="465"/>
      <c r="RKX863" s="466"/>
      <c r="RKY863" s="467"/>
      <c r="RKZ863" s="466"/>
      <c r="RLA863" s="467"/>
      <c r="RLB863" s="467"/>
      <c r="RLC863" s="463"/>
      <c r="RLD863" s="464"/>
      <c r="RLE863" s="465"/>
      <c r="RLF863" s="466"/>
      <c r="RLG863" s="467"/>
      <c r="RLH863" s="466"/>
      <c r="RLI863" s="467"/>
      <c r="RLJ863" s="467"/>
      <c r="RLK863" s="463"/>
      <c r="RLL863" s="464"/>
      <c r="RLM863" s="465"/>
      <c r="RLN863" s="466"/>
      <c r="RLO863" s="467"/>
      <c r="RLP863" s="466"/>
      <c r="RLQ863" s="467"/>
      <c r="RLR863" s="467"/>
      <c r="RLS863" s="463"/>
      <c r="RLT863" s="464"/>
      <c r="RLU863" s="465"/>
      <c r="RLV863" s="466"/>
      <c r="RLW863" s="467"/>
      <c r="RLX863" s="466"/>
      <c r="RLY863" s="467"/>
      <c r="RLZ863" s="467"/>
      <c r="RMA863" s="463"/>
      <c r="RMB863" s="464"/>
      <c r="RMC863" s="465"/>
      <c r="RMD863" s="466"/>
      <c r="RME863" s="467"/>
      <c r="RMF863" s="466"/>
      <c r="RMG863" s="467"/>
      <c r="RMH863" s="467"/>
      <c r="RMI863" s="463"/>
      <c r="RMJ863" s="464"/>
      <c r="RMK863" s="465"/>
      <c r="RML863" s="466"/>
      <c r="RMM863" s="467"/>
      <c r="RMN863" s="466"/>
      <c r="RMO863" s="467"/>
      <c r="RMP863" s="467"/>
      <c r="RMQ863" s="463"/>
      <c r="RMR863" s="464"/>
      <c r="RMS863" s="465"/>
      <c r="RMT863" s="466"/>
      <c r="RMU863" s="467"/>
      <c r="RMV863" s="466"/>
      <c r="RMW863" s="467"/>
      <c r="RMX863" s="467"/>
      <c r="RMY863" s="463"/>
      <c r="RMZ863" s="464"/>
      <c r="RNA863" s="465"/>
      <c r="RNB863" s="466"/>
      <c r="RNC863" s="467"/>
      <c r="RND863" s="466"/>
      <c r="RNE863" s="467"/>
      <c r="RNF863" s="467"/>
      <c r="RNG863" s="463"/>
      <c r="RNH863" s="464"/>
      <c r="RNI863" s="465"/>
      <c r="RNJ863" s="466"/>
      <c r="RNK863" s="467"/>
      <c r="RNL863" s="466"/>
      <c r="RNM863" s="467"/>
      <c r="RNN863" s="467"/>
      <c r="RNO863" s="463"/>
      <c r="RNP863" s="464"/>
      <c r="RNQ863" s="465"/>
      <c r="RNR863" s="466"/>
      <c r="RNS863" s="467"/>
      <c r="RNT863" s="466"/>
      <c r="RNU863" s="467"/>
      <c r="RNV863" s="467"/>
      <c r="RNW863" s="463"/>
      <c r="RNX863" s="464"/>
      <c r="RNY863" s="465"/>
      <c r="RNZ863" s="466"/>
      <c r="ROA863" s="467"/>
      <c r="ROB863" s="466"/>
      <c r="ROC863" s="467"/>
      <c r="ROD863" s="467"/>
      <c r="ROE863" s="463"/>
      <c r="ROF863" s="464"/>
      <c r="ROG863" s="465"/>
      <c r="ROH863" s="466"/>
      <c r="ROI863" s="467"/>
      <c r="ROJ863" s="466"/>
      <c r="ROK863" s="467"/>
      <c r="ROL863" s="467"/>
      <c r="ROM863" s="463"/>
      <c r="RON863" s="464"/>
      <c r="ROO863" s="465"/>
      <c r="ROP863" s="466"/>
      <c r="ROQ863" s="467"/>
      <c r="ROR863" s="466"/>
      <c r="ROS863" s="467"/>
      <c r="ROT863" s="467"/>
      <c r="ROU863" s="463"/>
      <c r="ROV863" s="464"/>
      <c r="ROW863" s="465"/>
      <c r="ROX863" s="466"/>
      <c r="ROY863" s="467"/>
      <c r="ROZ863" s="466"/>
      <c r="RPA863" s="467"/>
      <c r="RPB863" s="467"/>
      <c r="RPC863" s="463"/>
      <c r="RPD863" s="464"/>
      <c r="RPE863" s="465"/>
      <c r="RPF863" s="466"/>
      <c r="RPG863" s="467"/>
      <c r="RPH863" s="466"/>
      <c r="RPI863" s="467"/>
      <c r="RPJ863" s="467"/>
      <c r="RPK863" s="463"/>
      <c r="RPL863" s="464"/>
      <c r="RPM863" s="465"/>
      <c r="RPN863" s="466"/>
      <c r="RPO863" s="467"/>
      <c r="RPP863" s="466"/>
      <c r="RPQ863" s="467"/>
      <c r="RPR863" s="467"/>
      <c r="RPS863" s="463"/>
      <c r="RPT863" s="464"/>
      <c r="RPU863" s="465"/>
      <c r="RPV863" s="466"/>
      <c r="RPW863" s="467"/>
      <c r="RPX863" s="466"/>
      <c r="RPY863" s="467"/>
      <c r="RPZ863" s="467"/>
      <c r="RQA863" s="463"/>
      <c r="RQB863" s="464"/>
      <c r="RQC863" s="465"/>
      <c r="RQD863" s="466"/>
      <c r="RQE863" s="467"/>
      <c r="RQF863" s="466"/>
      <c r="RQG863" s="467"/>
      <c r="RQH863" s="467"/>
      <c r="RQI863" s="463"/>
      <c r="RQJ863" s="464"/>
      <c r="RQK863" s="465"/>
      <c r="RQL863" s="466"/>
      <c r="RQM863" s="467"/>
      <c r="RQN863" s="466"/>
      <c r="RQO863" s="467"/>
      <c r="RQP863" s="467"/>
      <c r="RQQ863" s="463"/>
      <c r="RQR863" s="464"/>
      <c r="RQS863" s="465"/>
      <c r="RQT863" s="466"/>
      <c r="RQU863" s="467"/>
      <c r="RQV863" s="466"/>
      <c r="RQW863" s="467"/>
      <c r="RQX863" s="467"/>
      <c r="RQY863" s="463"/>
      <c r="RQZ863" s="464"/>
      <c r="RRA863" s="465"/>
      <c r="RRB863" s="466"/>
      <c r="RRC863" s="467"/>
      <c r="RRD863" s="466"/>
      <c r="RRE863" s="467"/>
      <c r="RRF863" s="467"/>
      <c r="RRG863" s="463"/>
      <c r="RRH863" s="464"/>
      <c r="RRI863" s="465"/>
      <c r="RRJ863" s="466"/>
      <c r="RRK863" s="467"/>
      <c r="RRL863" s="466"/>
      <c r="RRM863" s="467"/>
      <c r="RRN863" s="467"/>
      <c r="RRO863" s="463"/>
      <c r="RRP863" s="464"/>
      <c r="RRQ863" s="465"/>
      <c r="RRR863" s="466"/>
      <c r="RRS863" s="467"/>
      <c r="RRT863" s="466"/>
      <c r="RRU863" s="467"/>
      <c r="RRV863" s="467"/>
      <c r="RRW863" s="463"/>
      <c r="RRX863" s="464"/>
      <c r="RRY863" s="465"/>
      <c r="RRZ863" s="466"/>
      <c r="RSA863" s="467"/>
      <c r="RSB863" s="466"/>
      <c r="RSC863" s="467"/>
      <c r="RSD863" s="467"/>
      <c r="RSE863" s="463"/>
      <c r="RSF863" s="464"/>
      <c r="RSG863" s="465"/>
      <c r="RSH863" s="466"/>
      <c r="RSI863" s="467"/>
      <c r="RSJ863" s="466"/>
      <c r="RSK863" s="467"/>
      <c r="RSL863" s="467"/>
      <c r="RSM863" s="463"/>
      <c r="RSN863" s="464"/>
      <c r="RSO863" s="465"/>
      <c r="RSP863" s="466"/>
      <c r="RSQ863" s="467"/>
      <c r="RSR863" s="466"/>
      <c r="RSS863" s="467"/>
      <c r="RST863" s="467"/>
      <c r="RSU863" s="463"/>
      <c r="RSV863" s="464"/>
      <c r="RSW863" s="465"/>
      <c r="RSX863" s="466"/>
      <c r="RSY863" s="467"/>
      <c r="RSZ863" s="466"/>
      <c r="RTA863" s="467"/>
      <c r="RTB863" s="467"/>
      <c r="RTC863" s="463"/>
      <c r="RTD863" s="464"/>
      <c r="RTE863" s="465"/>
      <c r="RTF863" s="466"/>
      <c r="RTG863" s="467"/>
      <c r="RTH863" s="466"/>
      <c r="RTI863" s="467"/>
      <c r="RTJ863" s="467"/>
      <c r="RTK863" s="463"/>
      <c r="RTL863" s="464"/>
      <c r="RTM863" s="465"/>
      <c r="RTN863" s="466"/>
      <c r="RTO863" s="467"/>
      <c r="RTP863" s="466"/>
      <c r="RTQ863" s="467"/>
      <c r="RTR863" s="467"/>
      <c r="RTS863" s="463"/>
      <c r="RTT863" s="464"/>
      <c r="RTU863" s="465"/>
      <c r="RTV863" s="466"/>
      <c r="RTW863" s="467"/>
      <c r="RTX863" s="466"/>
      <c r="RTY863" s="467"/>
      <c r="RTZ863" s="467"/>
      <c r="RUA863" s="463"/>
      <c r="RUB863" s="464"/>
      <c r="RUC863" s="465"/>
      <c r="RUD863" s="466"/>
      <c r="RUE863" s="467"/>
      <c r="RUF863" s="466"/>
      <c r="RUG863" s="467"/>
      <c r="RUH863" s="467"/>
      <c r="RUI863" s="463"/>
      <c r="RUJ863" s="464"/>
      <c r="RUK863" s="465"/>
      <c r="RUL863" s="466"/>
      <c r="RUM863" s="467"/>
      <c r="RUN863" s="466"/>
      <c r="RUO863" s="467"/>
      <c r="RUP863" s="467"/>
      <c r="RUQ863" s="463"/>
      <c r="RUR863" s="464"/>
      <c r="RUS863" s="465"/>
      <c r="RUT863" s="466"/>
      <c r="RUU863" s="467"/>
      <c r="RUV863" s="466"/>
      <c r="RUW863" s="467"/>
      <c r="RUX863" s="467"/>
      <c r="RUY863" s="463"/>
      <c r="RUZ863" s="464"/>
      <c r="RVA863" s="465"/>
      <c r="RVB863" s="466"/>
      <c r="RVC863" s="467"/>
      <c r="RVD863" s="466"/>
      <c r="RVE863" s="467"/>
      <c r="RVF863" s="467"/>
      <c r="RVG863" s="463"/>
      <c r="RVH863" s="464"/>
      <c r="RVI863" s="465"/>
      <c r="RVJ863" s="466"/>
      <c r="RVK863" s="467"/>
      <c r="RVL863" s="466"/>
      <c r="RVM863" s="467"/>
      <c r="RVN863" s="467"/>
      <c r="RVO863" s="463"/>
      <c r="RVP863" s="464"/>
      <c r="RVQ863" s="465"/>
      <c r="RVR863" s="466"/>
      <c r="RVS863" s="467"/>
      <c r="RVT863" s="466"/>
      <c r="RVU863" s="467"/>
      <c r="RVV863" s="467"/>
      <c r="RVW863" s="463"/>
      <c r="RVX863" s="464"/>
      <c r="RVY863" s="465"/>
      <c r="RVZ863" s="466"/>
      <c r="RWA863" s="467"/>
      <c r="RWB863" s="466"/>
      <c r="RWC863" s="467"/>
      <c r="RWD863" s="467"/>
      <c r="RWE863" s="463"/>
      <c r="RWF863" s="464"/>
      <c r="RWG863" s="465"/>
      <c r="RWH863" s="466"/>
      <c r="RWI863" s="467"/>
      <c r="RWJ863" s="466"/>
      <c r="RWK863" s="467"/>
      <c r="RWL863" s="467"/>
      <c r="RWM863" s="463"/>
      <c r="RWN863" s="464"/>
      <c r="RWO863" s="465"/>
      <c r="RWP863" s="466"/>
      <c r="RWQ863" s="467"/>
      <c r="RWR863" s="466"/>
      <c r="RWS863" s="467"/>
      <c r="RWT863" s="467"/>
      <c r="RWU863" s="463"/>
      <c r="RWV863" s="464"/>
      <c r="RWW863" s="465"/>
      <c r="RWX863" s="466"/>
      <c r="RWY863" s="467"/>
      <c r="RWZ863" s="466"/>
      <c r="RXA863" s="467"/>
      <c r="RXB863" s="467"/>
      <c r="RXC863" s="463"/>
      <c r="RXD863" s="464"/>
      <c r="RXE863" s="465"/>
      <c r="RXF863" s="466"/>
      <c r="RXG863" s="467"/>
      <c r="RXH863" s="466"/>
      <c r="RXI863" s="467"/>
      <c r="RXJ863" s="467"/>
      <c r="RXK863" s="463"/>
      <c r="RXL863" s="464"/>
      <c r="RXM863" s="465"/>
      <c r="RXN863" s="466"/>
      <c r="RXO863" s="467"/>
      <c r="RXP863" s="466"/>
      <c r="RXQ863" s="467"/>
      <c r="RXR863" s="467"/>
      <c r="RXS863" s="463"/>
      <c r="RXT863" s="464"/>
      <c r="RXU863" s="465"/>
      <c r="RXV863" s="466"/>
      <c r="RXW863" s="467"/>
      <c r="RXX863" s="466"/>
      <c r="RXY863" s="467"/>
      <c r="RXZ863" s="467"/>
      <c r="RYA863" s="463"/>
      <c r="RYB863" s="464"/>
      <c r="RYC863" s="465"/>
      <c r="RYD863" s="466"/>
      <c r="RYE863" s="467"/>
      <c r="RYF863" s="466"/>
      <c r="RYG863" s="467"/>
      <c r="RYH863" s="467"/>
      <c r="RYI863" s="463"/>
      <c r="RYJ863" s="464"/>
      <c r="RYK863" s="465"/>
      <c r="RYL863" s="466"/>
      <c r="RYM863" s="467"/>
      <c r="RYN863" s="466"/>
      <c r="RYO863" s="467"/>
      <c r="RYP863" s="467"/>
      <c r="RYQ863" s="463"/>
      <c r="RYR863" s="464"/>
      <c r="RYS863" s="465"/>
      <c r="RYT863" s="466"/>
      <c r="RYU863" s="467"/>
      <c r="RYV863" s="466"/>
      <c r="RYW863" s="467"/>
      <c r="RYX863" s="467"/>
      <c r="RYY863" s="463"/>
      <c r="RYZ863" s="464"/>
      <c r="RZA863" s="465"/>
      <c r="RZB863" s="466"/>
      <c r="RZC863" s="467"/>
      <c r="RZD863" s="466"/>
      <c r="RZE863" s="467"/>
      <c r="RZF863" s="467"/>
      <c r="RZG863" s="463"/>
      <c r="RZH863" s="464"/>
      <c r="RZI863" s="465"/>
      <c r="RZJ863" s="466"/>
      <c r="RZK863" s="467"/>
      <c r="RZL863" s="466"/>
      <c r="RZM863" s="467"/>
      <c r="RZN863" s="467"/>
      <c r="RZO863" s="463"/>
      <c r="RZP863" s="464"/>
      <c r="RZQ863" s="465"/>
      <c r="RZR863" s="466"/>
      <c r="RZS863" s="467"/>
      <c r="RZT863" s="466"/>
      <c r="RZU863" s="467"/>
      <c r="RZV863" s="467"/>
      <c r="RZW863" s="463"/>
      <c r="RZX863" s="464"/>
      <c r="RZY863" s="465"/>
      <c r="RZZ863" s="466"/>
      <c r="SAA863" s="467"/>
      <c r="SAB863" s="466"/>
      <c r="SAC863" s="467"/>
      <c r="SAD863" s="467"/>
      <c r="SAE863" s="463"/>
      <c r="SAF863" s="464"/>
      <c r="SAG863" s="465"/>
      <c r="SAH863" s="466"/>
      <c r="SAI863" s="467"/>
      <c r="SAJ863" s="466"/>
      <c r="SAK863" s="467"/>
      <c r="SAL863" s="467"/>
      <c r="SAM863" s="463"/>
      <c r="SAN863" s="464"/>
      <c r="SAO863" s="465"/>
      <c r="SAP863" s="466"/>
      <c r="SAQ863" s="467"/>
      <c r="SAR863" s="466"/>
      <c r="SAS863" s="467"/>
      <c r="SAT863" s="467"/>
      <c r="SAU863" s="463"/>
      <c r="SAV863" s="464"/>
      <c r="SAW863" s="465"/>
      <c r="SAX863" s="466"/>
      <c r="SAY863" s="467"/>
      <c r="SAZ863" s="466"/>
      <c r="SBA863" s="467"/>
      <c r="SBB863" s="467"/>
      <c r="SBC863" s="463"/>
      <c r="SBD863" s="464"/>
      <c r="SBE863" s="465"/>
      <c r="SBF863" s="466"/>
      <c r="SBG863" s="467"/>
      <c r="SBH863" s="466"/>
      <c r="SBI863" s="467"/>
      <c r="SBJ863" s="467"/>
      <c r="SBK863" s="463"/>
      <c r="SBL863" s="464"/>
      <c r="SBM863" s="465"/>
      <c r="SBN863" s="466"/>
      <c r="SBO863" s="467"/>
      <c r="SBP863" s="466"/>
      <c r="SBQ863" s="467"/>
      <c r="SBR863" s="467"/>
      <c r="SBS863" s="463"/>
      <c r="SBT863" s="464"/>
      <c r="SBU863" s="465"/>
      <c r="SBV863" s="466"/>
      <c r="SBW863" s="467"/>
      <c r="SBX863" s="466"/>
      <c r="SBY863" s="467"/>
      <c r="SBZ863" s="467"/>
      <c r="SCA863" s="463"/>
      <c r="SCB863" s="464"/>
      <c r="SCC863" s="465"/>
      <c r="SCD863" s="466"/>
      <c r="SCE863" s="467"/>
      <c r="SCF863" s="466"/>
      <c r="SCG863" s="467"/>
      <c r="SCH863" s="467"/>
      <c r="SCI863" s="463"/>
      <c r="SCJ863" s="464"/>
      <c r="SCK863" s="465"/>
      <c r="SCL863" s="466"/>
      <c r="SCM863" s="467"/>
      <c r="SCN863" s="466"/>
      <c r="SCO863" s="467"/>
      <c r="SCP863" s="467"/>
      <c r="SCQ863" s="463"/>
      <c r="SCR863" s="464"/>
      <c r="SCS863" s="465"/>
      <c r="SCT863" s="466"/>
      <c r="SCU863" s="467"/>
      <c r="SCV863" s="466"/>
      <c r="SCW863" s="467"/>
      <c r="SCX863" s="467"/>
      <c r="SCY863" s="463"/>
      <c r="SCZ863" s="464"/>
      <c r="SDA863" s="465"/>
      <c r="SDB863" s="466"/>
      <c r="SDC863" s="467"/>
      <c r="SDD863" s="466"/>
      <c r="SDE863" s="467"/>
      <c r="SDF863" s="467"/>
      <c r="SDG863" s="463"/>
      <c r="SDH863" s="464"/>
      <c r="SDI863" s="465"/>
      <c r="SDJ863" s="466"/>
      <c r="SDK863" s="467"/>
      <c r="SDL863" s="466"/>
      <c r="SDM863" s="467"/>
      <c r="SDN863" s="467"/>
      <c r="SDO863" s="463"/>
      <c r="SDP863" s="464"/>
      <c r="SDQ863" s="465"/>
      <c r="SDR863" s="466"/>
      <c r="SDS863" s="467"/>
      <c r="SDT863" s="466"/>
      <c r="SDU863" s="467"/>
      <c r="SDV863" s="467"/>
      <c r="SDW863" s="463"/>
      <c r="SDX863" s="464"/>
      <c r="SDY863" s="465"/>
      <c r="SDZ863" s="466"/>
      <c r="SEA863" s="467"/>
      <c r="SEB863" s="466"/>
      <c r="SEC863" s="467"/>
      <c r="SED863" s="467"/>
      <c r="SEE863" s="463"/>
      <c r="SEF863" s="464"/>
      <c r="SEG863" s="465"/>
      <c r="SEH863" s="466"/>
      <c r="SEI863" s="467"/>
      <c r="SEJ863" s="466"/>
      <c r="SEK863" s="467"/>
      <c r="SEL863" s="467"/>
      <c r="SEM863" s="463"/>
      <c r="SEN863" s="464"/>
      <c r="SEO863" s="465"/>
      <c r="SEP863" s="466"/>
      <c r="SEQ863" s="467"/>
      <c r="SER863" s="466"/>
      <c r="SES863" s="467"/>
      <c r="SET863" s="467"/>
      <c r="SEU863" s="463"/>
      <c r="SEV863" s="464"/>
      <c r="SEW863" s="465"/>
      <c r="SEX863" s="466"/>
      <c r="SEY863" s="467"/>
      <c r="SEZ863" s="466"/>
      <c r="SFA863" s="467"/>
      <c r="SFB863" s="467"/>
      <c r="SFC863" s="463"/>
      <c r="SFD863" s="464"/>
      <c r="SFE863" s="465"/>
      <c r="SFF863" s="466"/>
      <c r="SFG863" s="467"/>
      <c r="SFH863" s="466"/>
      <c r="SFI863" s="467"/>
      <c r="SFJ863" s="467"/>
      <c r="SFK863" s="463"/>
      <c r="SFL863" s="464"/>
      <c r="SFM863" s="465"/>
      <c r="SFN863" s="466"/>
      <c r="SFO863" s="467"/>
      <c r="SFP863" s="466"/>
      <c r="SFQ863" s="467"/>
      <c r="SFR863" s="467"/>
      <c r="SFS863" s="463"/>
      <c r="SFT863" s="464"/>
      <c r="SFU863" s="465"/>
      <c r="SFV863" s="466"/>
      <c r="SFW863" s="467"/>
      <c r="SFX863" s="466"/>
      <c r="SFY863" s="467"/>
      <c r="SFZ863" s="467"/>
      <c r="SGA863" s="463"/>
      <c r="SGB863" s="464"/>
      <c r="SGC863" s="465"/>
      <c r="SGD863" s="466"/>
      <c r="SGE863" s="467"/>
      <c r="SGF863" s="466"/>
      <c r="SGG863" s="467"/>
      <c r="SGH863" s="467"/>
      <c r="SGI863" s="463"/>
      <c r="SGJ863" s="464"/>
      <c r="SGK863" s="465"/>
      <c r="SGL863" s="466"/>
      <c r="SGM863" s="467"/>
      <c r="SGN863" s="466"/>
      <c r="SGO863" s="467"/>
      <c r="SGP863" s="467"/>
      <c r="SGQ863" s="463"/>
      <c r="SGR863" s="464"/>
      <c r="SGS863" s="465"/>
      <c r="SGT863" s="466"/>
      <c r="SGU863" s="467"/>
      <c r="SGV863" s="466"/>
      <c r="SGW863" s="467"/>
      <c r="SGX863" s="467"/>
      <c r="SGY863" s="463"/>
      <c r="SGZ863" s="464"/>
      <c r="SHA863" s="465"/>
      <c r="SHB863" s="466"/>
      <c r="SHC863" s="467"/>
      <c r="SHD863" s="466"/>
      <c r="SHE863" s="467"/>
      <c r="SHF863" s="467"/>
      <c r="SHG863" s="463"/>
      <c r="SHH863" s="464"/>
      <c r="SHI863" s="465"/>
      <c r="SHJ863" s="466"/>
      <c r="SHK863" s="467"/>
      <c r="SHL863" s="466"/>
      <c r="SHM863" s="467"/>
      <c r="SHN863" s="467"/>
      <c r="SHO863" s="463"/>
      <c r="SHP863" s="464"/>
      <c r="SHQ863" s="465"/>
      <c r="SHR863" s="466"/>
      <c r="SHS863" s="467"/>
      <c r="SHT863" s="466"/>
      <c r="SHU863" s="467"/>
      <c r="SHV863" s="467"/>
      <c r="SHW863" s="463"/>
      <c r="SHX863" s="464"/>
      <c r="SHY863" s="465"/>
      <c r="SHZ863" s="466"/>
      <c r="SIA863" s="467"/>
      <c r="SIB863" s="466"/>
      <c r="SIC863" s="467"/>
      <c r="SID863" s="467"/>
      <c r="SIE863" s="463"/>
      <c r="SIF863" s="464"/>
      <c r="SIG863" s="465"/>
      <c r="SIH863" s="466"/>
      <c r="SII863" s="467"/>
      <c r="SIJ863" s="466"/>
      <c r="SIK863" s="467"/>
      <c r="SIL863" s="467"/>
      <c r="SIM863" s="463"/>
      <c r="SIN863" s="464"/>
      <c r="SIO863" s="465"/>
      <c r="SIP863" s="466"/>
      <c r="SIQ863" s="467"/>
      <c r="SIR863" s="466"/>
      <c r="SIS863" s="467"/>
      <c r="SIT863" s="467"/>
      <c r="SIU863" s="463"/>
      <c r="SIV863" s="464"/>
      <c r="SIW863" s="465"/>
      <c r="SIX863" s="466"/>
      <c r="SIY863" s="467"/>
      <c r="SIZ863" s="466"/>
      <c r="SJA863" s="467"/>
      <c r="SJB863" s="467"/>
      <c r="SJC863" s="463"/>
      <c r="SJD863" s="464"/>
      <c r="SJE863" s="465"/>
      <c r="SJF863" s="466"/>
      <c r="SJG863" s="467"/>
      <c r="SJH863" s="466"/>
      <c r="SJI863" s="467"/>
      <c r="SJJ863" s="467"/>
      <c r="SJK863" s="463"/>
      <c r="SJL863" s="464"/>
      <c r="SJM863" s="465"/>
      <c r="SJN863" s="466"/>
      <c r="SJO863" s="467"/>
      <c r="SJP863" s="466"/>
      <c r="SJQ863" s="467"/>
      <c r="SJR863" s="467"/>
      <c r="SJS863" s="463"/>
      <c r="SJT863" s="464"/>
      <c r="SJU863" s="465"/>
      <c r="SJV863" s="466"/>
      <c r="SJW863" s="467"/>
      <c r="SJX863" s="466"/>
      <c r="SJY863" s="467"/>
      <c r="SJZ863" s="467"/>
      <c r="SKA863" s="463"/>
      <c r="SKB863" s="464"/>
      <c r="SKC863" s="465"/>
      <c r="SKD863" s="466"/>
      <c r="SKE863" s="467"/>
      <c r="SKF863" s="466"/>
      <c r="SKG863" s="467"/>
      <c r="SKH863" s="467"/>
      <c r="SKI863" s="463"/>
      <c r="SKJ863" s="464"/>
      <c r="SKK863" s="465"/>
      <c r="SKL863" s="466"/>
      <c r="SKM863" s="467"/>
      <c r="SKN863" s="466"/>
      <c r="SKO863" s="467"/>
      <c r="SKP863" s="467"/>
      <c r="SKQ863" s="463"/>
      <c r="SKR863" s="464"/>
      <c r="SKS863" s="465"/>
      <c r="SKT863" s="466"/>
      <c r="SKU863" s="467"/>
      <c r="SKV863" s="466"/>
      <c r="SKW863" s="467"/>
      <c r="SKX863" s="467"/>
      <c r="SKY863" s="463"/>
      <c r="SKZ863" s="464"/>
      <c r="SLA863" s="465"/>
      <c r="SLB863" s="466"/>
      <c r="SLC863" s="467"/>
      <c r="SLD863" s="466"/>
      <c r="SLE863" s="467"/>
      <c r="SLF863" s="467"/>
      <c r="SLG863" s="463"/>
      <c r="SLH863" s="464"/>
      <c r="SLI863" s="465"/>
      <c r="SLJ863" s="466"/>
      <c r="SLK863" s="467"/>
      <c r="SLL863" s="466"/>
      <c r="SLM863" s="467"/>
      <c r="SLN863" s="467"/>
      <c r="SLO863" s="463"/>
      <c r="SLP863" s="464"/>
      <c r="SLQ863" s="465"/>
      <c r="SLR863" s="466"/>
      <c r="SLS863" s="467"/>
      <c r="SLT863" s="466"/>
      <c r="SLU863" s="467"/>
      <c r="SLV863" s="467"/>
      <c r="SLW863" s="463"/>
      <c r="SLX863" s="464"/>
      <c r="SLY863" s="465"/>
      <c r="SLZ863" s="466"/>
      <c r="SMA863" s="467"/>
      <c r="SMB863" s="466"/>
      <c r="SMC863" s="467"/>
      <c r="SMD863" s="467"/>
      <c r="SME863" s="463"/>
      <c r="SMF863" s="464"/>
      <c r="SMG863" s="465"/>
      <c r="SMH863" s="466"/>
      <c r="SMI863" s="467"/>
      <c r="SMJ863" s="466"/>
      <c r="SMK863" s="467"/>
      <c r="SML863" s="467"/>
      <c r="SMM863" s="463"/>
      <c r="SMN863" s="464"/>
      <c r="SMO863" s="465"/>
      <c r="SMP863" s="466"/>
      <c r="SMQ863" s="467"/>
      <c r="SMR863" s="466"/>
      <c r="SMS863" s="467"/>
      <c r="SMT863" s="467"/>
      <c r="SMU863" s="463"/>
      <c r="SMV863" s="464"/>
      <c r="SMW863" s="465"/>
      <c r="SMX863" s="466"/>
      <c r="SMY863" s="467"/>
      <c r="SMZ863" s="466"/>
      <c r="SNA863" s="467"/>
      <c r="SNB863" s="467"/>
      <c r="SNC863" s="463"/>
      <c r="SND863" s="464"/>
      <c r="SNE863" s="465"/>
      <c r="SNF863" s="466"/>
      <c r="SNG863" s="467"/>
      <c r="SNH863" s="466"/>
      <c r="SNI863" s="467"/>
      <c r="SNJ863" s="467"/>
      <c r="SNK863" s="463"/>
      <c r="SNL863" s="464"/>
      <c r="SNM863" s="465"/>
      <c r="SNN863" s="466"/>
      <c r="SNO863" s="467"/>
      <c r="SNP863" s="466"/>
      <c r="SNQ863" s="467"/>
      <c r="SNR863" s="467"/>
      <c r="SNS863" s="463"/>
      <c r="SNT863" s="464"/>
      <c r="SNU863" s="465"/>
      <c r="SNV863" s="466"/>
      <c r="SNW863" s="467"/>
      <c r="SNX863" s="466"/>
      <c r="SNY863" s="467"/>
      <c r="SNZ863" s="467"/>
      <c r="SOA863" s="463"/>
      <c r="SOB863" s="464"/>
      <c r="SOC863" s="465"/>
      <c r="SOD863" s="466"/>
      <c r="SOE863" s="467"/>
      <c r="SOF863" s="466"/>
      <c r="SOG863" s="467"/>
      <c r="SOH863" s="467"/>
      <c r="SOI863" s="463"/>
      <c r="SOJ863" s="464"/>
      <c r="SOK863" s="465"/>
      <c r="SOL863" s="466"/>
      <c r="SOM863" s="467"/>
      <c r="SON863" s="466"/>
      <c r="SOO863" s="467"/>
      <c r="SOP863" s="467"/>
      <c r="SOQ863" s="463"/>
      <c r="SOR863" s="464"/>
      <c r="SOS863" s="465"/>
      <c r="SOT863" s="466"/>
      <c r="SOU863" s="467"/>
      <c r="SOV863" s="466"/>
      <c r="SOW863" s="467"/>
      <c r="SOX863" s="467"/>
      <c r="SOY863" s="463"/>
      <c r="SOZ863" s="464"/>
      <c r="SPA863" s="465"/>
      <c r="SPB863" s="466"/>
      <c r="SPC863" s="467"/>
      <c r="SPD863" s="466"/>
      <c r="SPE863" s="467"/>
      <c r="SPF863" s="467"/>
      <c r="SPG863" s="463"/>
      <c r="SPH863" s="464"/>
      <c r="SPI863" s="465"/>
      <c r="SPJ863" s="466"/>
      <c r="SPK863" s="467"/>
      <c r="SPL863" s="466"/>
      <c r="SPM863" s="467"/>
      <c r="SPN863" s="467"/>
      <c r="SPO863" s="463"/>
      <c r="SPP863" s="464"/>
      <c r="SPQ863" s="465"/>
      <c r="SPR863" s="466"/>
      <c r="SPS863" s="467"/>
      <c r="SPT863" s="466"/>
      <c r="SPU863" s="467"/>
      <c r="SPV863" s="467"/>
      <c r="SPW863" s="463"/>
      <c r="SPX863" s="464"/>
      <c r="SPY863" s="465"/>
      <c r="SPZ863" s="466"/>
      <c r="SQA863" s="467"/>
      <c r="SQB863" s="466"/>
      <c r="SQC863" s="467"/>
      <c r="SQD863" s="467"/>
      <c r="SQE863" s="463"/>
      <c r="SQF863" s="464"/>
      <c r="SQG863" s="465"/>
      <c r="SQH863" s="466"/>
      <c r="SQI863" s="467"/>
      <c r="SQJ863" s="466"/>
      <c r="SQK863" s="467"/>
      <c r="SQL863" s="467"/>
      <c r="SQM863" s="463"/>
      <c r="SQN863" s="464"/>
      <c r="SQO863" s="465"/>
      <c r="SQP863" s="466"/>
      <c r="SQQ863" s="467"/>
      <c r="SQR863" s="466"/>
      <c r="SQS863" s="467"/>
      <c r="SQT863" s="467"/>
      <c r="SQU863" s="463"/>
      <c r="SQV863" s="464"/>
      <c r="SQW863" s="465"/>
      <c r="SQX863" s="466"/>
      <c r="SQY863" s="467"/>
      <c r="SQZ863" s="466"/>
      <c r="SRA863" s="467"/>
      <c r="SRB863" s="467"/>
      <c r="SRC863" s="463"/>
      <c r="SRD863" s="464"/>
      <c r="SRE863" s="465"/>
      <c r="SRF863" s="466"/>
      <c r="SRG863" s="467"/>
      <c r="SRH863" s="466"/>
      <c r="SRI863" s="467"/>
      <c r="SRJ863" s="467"/>
      <c r="SRK863" s="463"/>
      <c r="SRL863" s="464"/>
      <c r="SRM863" s="465"/>
      <c r="SRN863" s="466"/>
      <c r="SRO863" s="467"/>
      <c r="SRP863" s="466"/>
      <c r="SRQ863" s="467"/>
      <c r="SRR863" s="467"/>
      <c r="SRS863" s="463"/>
      <c r="SRT863" s="464"/>
      <c r="SRU863" s="465"/>
      <c r="SRV863" s="466"/>
      <c r="SRW863" s="467"/>
      <c r="SRX863" s="466"/>
      <c r="SRY863" s="467"/>
      <c r="SRZ863" s="467"/>
      <c r="SSA863" s="463"/>
      <c r="SSB863" s="464"/>
      <c r="SSC863" s="465"/>
      <c r="SSD863" s="466"/>
      <c r="SSE863" s="467"/>
      <c r="SSF863" s="466"/>
      <c r="SSG863" s="467"/>
      <c r="SSH863" s="467"/>
      <c r="SSI863" s="463"/>
      <c r="SSJ863" s="464"/>
      <c r="SSK863" s="465"/>
      <c r="SSL863" s="466"/>
      <c r="SSM863" s="467"/>
      <c r="SSN863" s="466"/>
      <c r="SSO863" s="467"/>
      <c r="SSP863" s="467"/>
      <c r="SSQ863" s="463"/>
      <c r="SSR863" s="464"/>
      <c r="SSS863" s="465"/>
      <c r="SST863" s="466"/>
      <c r="SSU863" s="467"/>
      <c r="SSV863" s="466"/>
      <c r="SSW863" s="467"/>
      <c r="SSX863" s="467"/>
      <c r="SSY863" s="463"/>
      <c r="SSZ863" s="464"/>
      <c r="STA863" s="465"/>
      <c r="STB863" s="466"/>
      <c r="STC863" s="467"/>
      <c r="STD863" s="466"/>
      <c r="STE863" s="467"/>
      <c r="STF863" s="467"/>
      <c r="STG863" s="463"/>
      <c r="STH863" s="464"/>
      <c r="STI863" s="465"/>
      <c r="STJ863" s="466"/>
      <c r="STK863" s="467"/>
      <c r="STL863" s="466"/>
      <c r="STM863" s="467"/>
      <c r="STN863" s="467"/>
      <c r="STO863" s="463"/>
      <c r="STP863" s="464"/>
      <c r="STQ863" s="465"/>
      <c r="STR863" s="466"/>
      <c r="STS863" s="467"/>
      <c r="STT863" s="466"/>
      <c r="STU863" s="467"/>
      <c r="STV863" s="467"/>
      <c r="STW863" s="463"/>
      <c r="STX863" s="464"/>
      <c r="STY863" s="465"/>
      <c r="STZ863" s="466"/>
      <c r="SUA863" s="467"/>
      <c r="SUB863" s="466"/>
      <c r="SUC863" s="467"/>
      <c r="SUD863" s="467"/>
      <c r="SUE863" s="463"/>
      <c r="SUF863" s="464"/>
      <c r="SUG863" s="465"/>
      <c r="SUH863" s="466"/>
      <c r="SUI863" s="467"/>
      <c r="SUJ863" s="466"/>
      <c r="SUK863" s="467"/>
      <c r="SUL863" s="467"/>
      <c r="SUM863" s="463"/>
      <c r="SUN863" s="464"/>
      <c r="SUO863" s="465"/>
      <c r="SUP863" s="466"/>
      <c r="SUQ863" s="467"/>
      <c r="SUR863" s="466"/>
      <c r="SUS863" s="467"/>
      <c r="SUT863" s="467"/>
      <c r="SUU863" s="463"/>
      <c r="SUV863" s="464"/>
      <c r="SUW863" s="465"/>
      <c r="SUX863" s="466"/>
      <c r="SUY863" s="467"/>
      <c r="SUZ863" s="466"/>
      <c r="SVA863" s="467"/>
      <c r="SVB863" s="467"/>
      <c r="SVC863" s="463"/>
      <c r="SVD863" s="464"/>
      <c r="SVE863" s="465"/>
      <c r="SVF863" s="466"/>
      <c r="SVG863" s="467"/>
      <c r="SVH863" s="466"/>
      <c r="SVI863" s="467"/>
      <c r="SVJ863" s="467"/>
      <c r="SVK863" s="463"/>
      <c r="SVL863" s="464"/>
      <c r="SVM863" s="465"/>
      <c r="SVN863" s="466"/>
      <c r="SVO863" s="467"/>
      <c r="SVP863" s="466"/>
      <c r="SVQ863" s="467"/>
      <c r="SVR863" s="467"/>
      <c r="SVS863" s="463"/>
      <c r="SVT863" s="464"/>
      <c r="SVU863" s="465"/>
      <c r="SVV863" s="466"/>
      <c r="SVW863" s="467"/>
      <c r="SVX863" s="466"/>
      <c r="SVY863" s="467"/>
      <c r="SVZ863" s="467"/>
      <c r="SWA863" s="463"/>
      <c r="SWB863" s="464"/>
      <c r="SWC863" s="465"/>
      <c r="SWD863" s="466"/>
      <c r="SWE863" s="467"/>
      <c r="SWF863" s="466"/>
      <c r="SWG863" s="467"/>
      <c r="SWH863" s="467"/>
      <c r="SWI863" s="463"/>
      <c r="SWJ863" s="464"/>
      <c r="SWK863" s="465"/>
      <c r="SWL863" s="466"/>
      <c r="SWM863" s="467"/>
      <c r="SWN863" s="466"/>
      <c r="SWO863" s="467"/>
      <c r="SWP863" s="467"/>
      <c r="SWQ863" s="463"/>
      <c r="SWR863" s="464"/>
      <c r="SWS863" s="465"/>
      <c r="SWT863" s="466"/>
      <c r="SWU863" s="467"/>
      <c r="SWV863" s="466"/>
      <c r="SWW863" s="467"/>
      <c r="SWX863" s="467"/>
      <c r="SWY863" s="463"/>
      <c r="SWZ863" s="464"/>
      <c r="SXA863" s="465"/>
      <c r="SXB863" s="466"/>
      <c r="SXC863" s="467"/>
      <c r="SXD863" s="466"/>
      <c r="SXE863" s="467"/>
      <c r="SXF863" s="467"/>
      <c r="SXG863" s="463"/>
      <c r="SXH863" s="464"/>
      <c r="SXI863" s="465"/>
      <c r="SXJ863" s="466"/>
      <c r="SXK863" s="467"/>
      <c r="SXL863" s="466"/>
      <c r="SXM863" s="467"/>
      <c r="SXN863" s="467"/>
      <c r="SXO863" s="463"/>
      <c r="SXP863" s="464"/>
      <c r="SXQ863" s="465"/>
      <c r="SXR863" s="466"/>
      <c r="SXS863" s="467"/>
      <c r="SXT863" s="466"/>
      <c r="SXU863" s="467"/>
      <c r="SXV863" s="467"/>
      <c r="SXW863" s="463"/>
      <c r="SXX863" s="464"/>
      <c r="SXY863" s="465"/>
      <c r="SXZ863" s="466"/>
      <c r="SYA863" s="467"/>
      <c r="SYB863" s="466"/>
      <c r="SYC863" s="467"/>
      <c r="SYD863" s="467"/>
      <c r="SYE863" s="463"/>
      <c r="SYF863" s="464"/>
      <c r="SYG863" s="465"/>
      <c r="SYH863" s="466"/>
      <c r="SYI863" s="467"/>
      <c r="SYJ863" s="466"/>
      <c r="SYK863" s="467"/>
      <c r="SYL863" s="467"/>
      <c r="SYM863" s="463"/>
      <c r="SYN863" s="464"/>
      <c r="SYO863" s="465"/>
      <c r="SYP863" s="466"/>
      <c r="SYQ863" s="467"/>
      <c r="SYR863" s="466"/>
      <c r="SYS863" s="467"/>
      <c r="SYT863" s="467"/>
      <c r="SYU863" s="463"/>
      <c r="SYV863" s="464"/>
      <c r="SYW863" s="465"/>
      <c r="SYX863" s="466"/>
      <c r="SYY863" s="467"/>
      <c r="SYZ863" s="466"/>
      <c r="SZA863" s="467"/>
      <c r="SZB863" s="467"/>
      <c r="SZC863" s="463"/>
      <c r="SZD863" s="464"/>
      <c r="SZE863" s="465"/>
      <c r="SZF863" s="466"/>
      <c r="SZG863" s="467"/>
      <c r="SZH863" s="466"/>
      <c r="SZI863" s="467"/>
      <c r="SZJ863" s="467"/>
      <c r="SZK863" s="463"/>
      <c r="SZL863" s="464"/>
      <c r="SZM863" s="465"/>
      <c r="SZN863" s="466"/>
      <c r="SZO863" s="467"/>
      <c r="SZP863" s="466"/>
      <c r="SZQ863" s="467"/>
      <c r="SZR863" s="467"/>
      <c r="SZS863" s="463"/>
      <c r="SZT863" s="464"/>
      <c r="SZU863" s="465"/>
      <c r="SZV863" s="466"/>
      <c r="SZW863" s="467"/>
      <c r="SZX863" s="466"/>
      <c r="SZY863" s="467"/>
      <c r="SZZ863" s="467"/>
      <c r="TAA863" s="463"/>
      <c r="TAB863" s="464"/>
      <c r="TAC863" s="465"/>
      <c r="TAD863" s="466"/>
      <c r="TAE863" s="467"/>
      <c r="TAF863" s="466"/>
      <c r="TAG863" s="467"/>
      <c r="TAH863" s="467"/>
      <c r="TAI863" s="463"/>
      <c r="TAJ863" s="464"/>
      <c r="TAK863" s="465"/>
      <c r="TAL863" s="466"/>
      <c r="TAM863" s="467"/>
      <c r="TAN863" s="466"/>
      <c r="TAO863" s="467"/>
      <c r="TAP863" s="467"/>
      <c r="TAQ863" s="463"/>
      <c r="TAR863" s="464"/>
      <c r="TAS863" s="465"/>
      <c r="TAT863" s="466"/>
      <c r="TAU863" s="467"/>
      <c r="TAV863" s="466"/>
      <c r="TAW863" s="467"/>
      <c r="TAX863" s="467"/>
      <c r="TAY863" s="463"/>
      <c r="TAZ863" s="464"/>
      <c r="TBA863" s="465"/>
      <c r="TBB863" s="466"/>
      <c r="TBC863" s="467"/>
      <c r="TBD863" s="466"/>
      <c r="TBE863" s="467"/>
      <c r="TBF863" s="467"/>
      <c r="TBG863" s="463"/>
      <c r="TBH863" s="464"/>
      <c r="TBI863" s="465"/>
      <c r="TBJ863" s="466"/>
      <c r="TBK863" s="467"/>
      <c r="TBL863" s="466"/>
      <c r="TBM863" s="467"/>
      <c r="TBN863" s="467"/>
      <c r="TBO863" s="463"/>
      <c r="TBP863" s="464"/>
      <c r="TBQ863" s="465"/>
      <c r="TBR863" s="466"/>
      <c r="TBS863" s="467"/>
      <c r="TBT863" s="466"/>
      <c r="TBU863" s="467"/>
      <c r="TBV863" s="467"/>
      <c r="TBW863" s="463"/>
      <c r="TBX863" s="464"/>
      <c r="TBY863" s="465"/>
      <c r="TBZ863" s="466"/>
      <c r="TCA863" s="467"/>
      <c r="TCB863" s="466"/>
      <c r="TCC863" s="467"/>
      <c r="TCD863" s="467"/>
      <c r="TCE863" s="463"/>
      <c r="TCF863" s="464"/>
      <c r="TCG863" s="465"/>
      <c r="TCH863" s="466"/>
      <c r="TCI863" s="467"/>
      <c r="TCJ863" s="466"/>
      <c r="TCK863" s="467"/>
      <c r="TCL863" s="467"/>
      <c r="TCM863" s="463"/>
      <c r="TCN863" s="464"/>
      <c r="TCO863" s="465"/>
      <c r="TCP863" s="466"/>
      <c r="TCQ863" s="467"/>
      <c r="TCR863" s="466"/>
      <c r="TCS863" s="467"/>
      <c r="TCT863" s="467"/>
      <c r="TCU863" s="463"/>
      <c r="TCV863" s="464"/>
      <c r="TCW863" s="465"/>
      <c r="TCX863" s="466"/>
      <c r="TCY863" s="467"/>
      <c r="TCZ863" s="466"/>
      <c r="TDA863" s="467"/>
      <c r="TDB863" s="467"/>
      <c r="TDC863" s="463"/>
      <c r="TDD863" s="464"/>
      <c r="TDE863" s="465"/>
      <c r="TDF863" s="466"/>
      <c r="TDG863" s="467"/>
      <c r="TDH863" s="466"/>
      <c r="TDI863" s="467"/>
      <c r="TDJ863" s="467"/>
      <c r="TDK863" s="463"/>
      <c r="TDL863" s="464"/>
      <c r="TDM863" s="465"/>
      <c r="TDN863" s="466"/>
      <c r="TDO863" s="467"/>
      <c r="TDP863" s="466"/>
      <c r="TDQ863" s="467"/>
      <c r="TDR863" s="467"/>
      <c r="TDS863" s="463"/>
      <c r="TDT863" s="464"/>
      <c r="TDU863" s="465"/>
      <c r="TDV863" s="466"/>
      <c r="TDW863" s="467"/>
      <c r="TDX863" s="466"/>
      <c r="TDY863" s="467"/>
      <c r="TDZ863" s="467"/>
      <c r="TEA863" s="463"/>
      <c r="TEB863" s="464"/>
      <c r="TEC863" s="465"/>
      <c r="TED863" s="466"/>
      <c r="TEE863" s="467"/>
      <c r="TEF863" s="466"/>
      <c r="TEG863" s="467"/>
      <c r="TEH863" s="467"/>
      <c r="TEI863" s="463"/>
      <c r="TEJ863" s="464"/>
      <c r="TEK863" s="465"/>
      <c r="TEL863" s="466"/>
      <c r="TEM863" s="467"/>
      <c r="TEN863" s="466"/>
      <c r="TEO863" s="467"/>
      <c r="TEP863" s="467"/>
      <c r="TEQ863" s="463"/>
      <c r="TER863" s="464"/>
      <c r="TES863" s="465"/>
      <c r="TET863" s="466"/>
      <c r="TEU863" s="467"/>
      <c r="TEV863" s="466"/>
      <c r="TEW863" s="467"/>
      <c r="TEX863" s="467"/>
      <c r="TEY863" s="463"/>
      <c r="TEZ863" s="464"/>
      <c r="TFA863" s="465"/>
      <c r="TFB863" s="466"/>
      <c r="TFC863" s="467"/>
      <c r="TFD863" s="466"/>
      <c r="TFE863" s="467"/>
      <c r="TFF863" s="467"/>
      <c r="TFG863" s="463"/>
      <c r="TFH863" s="464"/>
      <c r="TFI863" s="465"/>
      <c r="TFJ863" s="466"/>
      <c r="TFK863" s="467"/>
      <c r="TFL863" s="466"/>
      <c r="TFM863" s="467"/>
      <c r="TFN863" s="467"/>
      <c r="TFO863" s="463"/>
      <c r="TFP863" s="464"/>
      <c r="TFQ863" s="465"/>
      <c r="TFR863" s="466"/>
      <c r="TFS863" s="467"/>
      <c r="TFT863" s="466"/>
      <c r="TFU863" s="467"/>
      <c r="TFV863" s="467"/>
      <c r="TFW863" s="463"/>
      <c r="TFX863" s="464"/>
      <c r="TFY863" s="465"/>
      <c r="TFZ863" s="466"/>
      <c r="TGA863" s="467"/>
      <c r="TGB863" s="466"/>
      <c r="TGC863" s="467"/>
      <c r="TGD863" s="467"/>
      <c r="TGE863" s="463"/>
      <c r="TGF863" s="464"/>
      <c r="TGG863" s="465"/>
      <c r="TGH863" s="466"/>
      <c r="TGI863" s="467"/>
      <c r="TGJ863" s="466"/>
      <c r="TGK863" s="467"/>
      <c r="TGL863" s="467"/>
      <c r="TGM863" s="463"/>
      <c r="TGN863" s="464"/>
      <c r="TGO863" s="465"/>
      <c r="TGP863" s="466"/>
      <c r="TGQ863" s="467"/>
      <c r="TGR863" s="466"/>
      <c r="TGS863" s="467"/>
      <c r="TGT863" s="467"/>
      <c r="TGU863" s="463"/>
      <c r="TGV863" s="464"/>
      <c r="TGW863" s="465"/>
      <c r="TGX863" s="466"/>
      <c r="TGY863" s="467"/>
      <c r="TGZ863" s="466"/>
      <c r="THA863" s="467"/>
      <c r="THB863" s="467"/>
      <c r="THC863" s="463"/>
      <c r="THD863" s="464"/>
      <c r="THE863" s="465"/>
      <c r="THF863" s="466"/>
      <c r="THG863" s="467"/>
      <c r="THH863" s="466"/>
      <c r="THI863" s="467"/>
      <c r="THJ863" s="467"/>
      <c r="THK863" s="463"/>
      <c r="THL863" s="464"/>
      <c r="THM863" s="465"/>
      <c r="THN863" s="466"/>
      <c r="THO863" s="467"/>
      <c r="THP863" s="466"/>
      <c r="THQ863" s="467"/>
      <c r="THR863" s="467"/>
      <c r="THS863" s="463"/>
      <c r="THT863" s="464"/>
      <c r="THU863" s="465"/>
      <c r="THV863" s="466"/>
      <c r="THW863" s="467"/>
      <c r="THX863" s="466"/>
      <c r="THY863" s="467"/>
      <c r="THZ863" s="467"/>
      <c r="TIA863" s="463"/>
      <c r="TIB863" s="464"/>
      <c r="TIC863" s="465"/>
      <c r="TID863" s="466"/>
      <c r="TIE863" s="467"/>
      <c r="TIF863" s="466"/>
      <c r="TIG863" s="467"/>
      <c r="TIH863" s="467"/>
      <c r="TII863" s="463"/>
      <c r="TIJ863" s="464"/>
      <c r="TIK863" s="465"/>
      <c r="TIL863" s="466"/>
      <c r="TIM863" s="467"/>
      <c r="TIN863" s="466"/>
      <c r="TIO863" s="467"/>
      <c r="TIP863" s="467"/>
      <c r="TIQ863" s="463"/>
      <c r="TIR863" s="464"/>
      <c r="TIS863" s="465"/>
      <c r="TIT863" s="466"/>
      <c r="TIU863" s="467"/>
      <c r="TIV863" s="466"/>
      <c r="TIW863" s="467"/>
      <c r="TIX863" s="467"/>
      <c r="TIY863" s="463"/>
      <c r="TIZ863" s="464"/>
      <c r="TJA863" s="465"/>
      <c r="TJB863" s="466"/>
      <c r="TJC863" s="467"/>
      <c r="TJD863" s="466"/>
      <c r="TJE863" s="467"/>
      <c r="TJF863" s="467"/>
      <c r="TJG863" s="463"/>
      <c r="TJH863" s="464"/>
      <c r="TJI863" s="465"/>
      <c r="TJJ863" s="466"/>
      <c r="TJK863" s="467"/>
      <c r="TJL863" s="466"/>
      <c r="TJM863" s="467"/>
      <c r="TJN863" s="467"/>
      <c r="TJO863" s="463"/>
      <c r="TJP863" s="464"/>
      <c r="TJQ863" s="465"/>
      <c r="TJR863" s="466"/>
      <c r="TJS863" s="467"/>
      <c r="TJT863" s="466"/>
      <c r="TJU863" s="467"/>
      <c r="TJV863" s="467"/>
      <c r="TJW863" s="463"/>
      <c r="TJX863" s="464"/>
      <c r="TJY863" s="465"/>
      <c r="TJZ863" s="466"/>
      <c r="TKA863" s="467"/>
      <c r="TKB863" s="466"/>
      <c r="TKC863" s="467"/>
      <c r="TKD863" s="467"/>
      <c r="TKE863" s="463"/>
      <c r="TKF863" s="464"/>
      <c r="TKG863" s="465"/>
      <c r="TKH863" s="466"/>
      <c r="TKI863" s="467"/>
      <c r="TKJ863" s="466"/>
      <c r="TKK863" s="467"/>
      <c r="TKL863" s="467"/>
      <c r="TKM863" s="463"/>
      <c r="TKN863" s="464"/>
      <c r="TKO863" s="465"/>
      <c r="TKP863" s="466"/>
      <c r="TKQ863" s="467"/>
      <c r="TKR863" s="466"/>
      <c r="TKS863" s="467"/>
      <c r="TKT863" s="467"/>
      <c r="TKU863" s="463"/>
      <c r="TKV863" s="464"/>
      <c r="TKW863" s="465"/>
      <c r="TKX863" s="466"/>
      <c r="TKY863" s="467"/>
      <c r="TKZ863" s="466"/>
      <c r="TLA863" s="467"/>
      <c r="TLB863" s="467"/>
      <c r="TLC863" s="463"/>
      <c r="TLD863" s="464"/>
      <c r="TLE863" s="465"/>
      <c r="TLF863" s="466"/>
      <c r="TLG863" s="467"/>
      <c r="TLH863" s="466"/>
      <c r="TLI863" s="467"/>
      <c r="TLJ863" s="467"/>
      <c r="TLK863" s="463"/>
      <c r="TLL863" s="464"/>
      <c r="TLM863" s="465"/>
      <c r="TLN863" s="466"/>
      <c r="TLO863" s="467"/>
      <c r="TLP863" s="466"/>
      <c r="TLQ863" s="467"/>
      <c r="TLR863" s="467"/>
      <c r="TLS863" s="463"/>
      <c r="TLT863" s="464"/>
      <c r="TLU863" s="465"/>
      <c r="TLV863" s="466"/>
      <c r="TLW863" s="467"/>
      <c r="TLX863" s="466"/>
      <c r="TLY863" s="467"/>
      <c r="TLZ863" s="467"/>
      <c r="TMA863" s="463"/>
      <c r="TMB863" s="464"/>
      <c r="TMC863" s="465"/>
      <c r="TMD863" s="466"/>
      <c r="TME863" s="467"/>
      <c r="TMF863" s="466"/>
      <c r="TMG863" s="467"/>
      <c r="TMH863" s="467"/>
      <c r="TMI863" s="463"/>
      <c r="TMJ863" s="464"/>
      <c r="TMK863" s="465"/>
      <c r="TML863" s="466"/>
      <c r="TMM863" s="467"/>
      <c r="TMN863" s="466"/>
      <c r="TMO863" s="467"/>
      <c r="TMP863" s="467"/>
      <c r="TMQ863" s="463"/>
      <c r="TMR863" s="464"/>
      <c r="TMS863" s="465"/>
      <c r="TMT863" s="466"/>
      <c r="TMU863" s="467"/>
      <c r="TMV863" s="466"/>
      <c r="TMW863" s="467"/>
      <c r="TMX863" s="467"/>
      <c r="TMY863" s="463"/>
      <c r="TMZ863" s="464"/>
      <c r="TNA863" s="465"/>
      <c r="TNB863" s="466"/>
      <c r="TNC863" s="467"/>
      <c r="TND863" s="466"/>
      <c r="TNE863" s="467"/>
      <c r="TNF863" s="467"/>
      <c r="TNG863" s="463"/>
      <c r="TNH863" s="464"/>
      <c r="TNI863" s="465"/>
      <c r="TNJ863" s="466"/>
      <c r="TNK863" s="467"/>
      <c r="TNL863" s="466"/>
      <c r="TNM863" s="467"/>
      <c r="TNN863" s="467"/>
      <c r="TNO863" s="463"/>
      <c r="TNP863" s="464"/>
      <c r="TNQ863" s="465"/>
      <c r="TNR863" s="466"/>
      <c r="TNS863" s="467"/>
      <c r="TNT863" s="466"/>
      <c r="TNU863" s="467"/>
      <c r="TNV863" s="467"/>
      <c r="TNW863" s="463"/>
      <c r="TNX863" s="464"/>
      <c r="TNY863" s="465"/>
      <c r="TNZ863" s="466"/>
      <c r="TOA863" s="467"/>
      <c r="TOB863" s="466"/>
      <c r="TOC863" s="467"/>
      <c r="TOD863" s="467"/>
      <c r="TOE863" s="463"/>
      <c r="TOF863" s="464"/>
      <c r="TOG863" s="465"/>
      <c r="TOH863" s="466"/>
      <c r="TOI863" s="467"/>
      <c r="TOJ863" s="466"/>
      <c r="TOK863" s="467"/>
      <c r="TOL863" s="467"/>
      <c r="TOM863" s="463"/>
      <c r="TON863" s="464"/>
      <c r="TOO863" s="465"/>
      <c r="TOP863" s="466"/>
      <c r="TOQ863" s="467"/>
      <c r="TOR863" s="466"/>
      <c r="TOS863" s="467"/>
      <c r="TOT863" s="467"/>
      <c r="TOU863" s="463"/>
      <c r="TOV863" s="464"/>
      <c r="TOW863" s="465"/>
      <c r="TOX863" s="466"/>
      <c r="TOY863" s="467"/>
      <c r="TOZ863" s="466"/>
      <c r="TPA863" s="467"/>
      <c r="TPB863" s="467"/>
      <c r="TPC863" s="463"/>
      <c r="TPD863" s="464"/>
      <c r="TPE863" s="465"/>
      <c r="TPF863" s="466"/>
      <c r="TPG863" s="467"/>
      <c r="TPH863" s="466"/>
      <c r="TPI863" s="467"/>
      <c r="TPJ863" s="467"/>
      <c r="TPK863" s="463"/>
      <c r="TPL863" s="464"/>
      <c r="TPM863" s="465"/>
      <c r="TPN863" s="466"/>
      <c r="TPO863" s="467"/>
      <c r="TPP863" s="466"/>
      <c r="TPQ863" s="467"/>
      <c r="TPR863" s="467"/>
      <c r="TPS863" s="463"/>
      <c r="TPT863" s="464"/>
      <c r="TPU863" s="465"/>
      <c r="TPV863" s="466"/>
      <c r="TPW863" s="467"/>
      <c r="TPX863" s="466"/>
      <c r="TPY863" s="467"/>
      <c r="TPZ863" s="467"/>
      <c r="TQA863" s="463"/>
      <c r="TQB863" s="464"/>
      <c r="TQC863" s="465"/>
      <c r="TQD863" s="466"/>
      <c r="TQE863" s="467"/>
      <c r="TQF863" s="466"/>
      <c r="TQG863" s="467"/>
      <c r="TQH863" s="467"/>
      <c r="TQI863" s="463"/>
      <c r="TQJ863" s="464"/>
      <c r="TQK863" s="465"/>
      <c r="TQL863" s="466"/>
      <c r="TQM863" s="467"/>
      <c r="TQN863" s="466"/>
      <c r="TQO863" s="467"/>
      <c r="TQP863" s="467"/>
      <c r="TQQ863" s="463"/>
      <c r="TQR863" s="464"/>
      <c r="TQS863" s="465"/>
      <c r="TQT863" s="466"/>
      <c r="TQU863" s="467"/>
      <c r="TQV863" s="466"/>
      <c r="TQW863" s="467"/>
      <c r="TQX863" s="467"/>
      <c r="TQY863" s="463"/>
      <c r="TQZ863" s="464"/>
      <c r="TRA863" s="465"/>
      <c r="TRB863" s="466"/>
      <c r="TRC863" s="467"/>
      <c r="TRD863" s="466"/>
      <c r="TRE863" s="467"/>
      <c r="TRF863" s="467"/>
      <c r="TRG863" s="463"/>
      <c r="TRH863" s="464"/>
      <c r="TRI863" s="465"/>
      <c r="TRJ863" s="466"/>
      <c r="TRK863" s="467"/>
      <c r="TRL863" s="466"/>
      <c r="TRM863" s="467"/>
      <c r="TRN863" s="467"/>
      <c r="TRO863" s="463"/>
      <c r="TRP863" s="464"/>
      <c r="TRQ863" s="465"/>
      <c r="TRR863" s="466"/>
      <c r="TRS863" s="467"/>
      <c r="TRT863" s="466"/>
      <c r="TRU863" s="467"/>
      <c r="TRV863" s="467"/>
      <c r="TRW863" s="463"/>
      <c r="TRX863" s="464"/>
      <c r="TRY863" s="465"/>
      <c r="TRZ863" s="466"/>
      <c r="TSA863" s="467"/>
      <c r="TSB863" s="466"/>
      <c r="TSC863" s="467"/>
      <c r="TSD863" s="467"/>
      <c r="TSE863" s="463"/>
      <c r="TSF863" s="464"/>
      <c r="TSG863" s="465"/>
      <c r="TSH863" s="466"/>
      <c r="TSI863" s="467"/>
      <c r="TSJ863" s="466"/>
      <c r="TSK863" s="467"/>
      <c r="TSL863" s="467"/>
      <c r="TSM863" s="463"/>
      <c r="TSN863" s="464"/>
      <c r="TSO863" s="465"/>
      <c r="TSP863" s="466"/>
      <c r="TSQ863" s="467"/>
      <c r="TSR863" s="466"/>
      <c r="TSS863" s="467"/>
      <c r="TST863" s="467"/>
      <c r="TSU863" s="463"/>
      <c r="TSV863" s="464"/>
      <c r="TSW863" s="465"/>
      <c r="TSX863" s="466"/>
      <c r="TSY863" s="467"/>
      <c r="TSZ863" s="466"/>
      <c r="TTA863" s="467"/>
      <c r="TTB863" s="467"/>
      <c r="TTC863" s="463"/>
      <c r="TTD863" s="464"/>
      <c r="TTE863" s="465"/>
      <c r="TTF863" s="466"/>
      <c r="TTG863" s="467"/>
      <c r="TTH863" s="466"/>
      <c r="TTI863" s="467"/>
      <c r="TTJ863" s="467"/>
      <c r="TTK863" s="463"/>
      <c r="TTL863" s="464"/>
      <c r="TTM863" s="465"/>
      <c r="TTN863" s="466"/>
      <c r="TTO863" s="467"/>
      <c r="TTP863" s="466"/>
      <c r="TTQ863" s="467"/>
      <c r="TTR863" s="467"/>
      <c r="TTS863" s="463"/>
      <c r="TTT863" s="464"/>
      <c r="TTU863" s="465"/>
      <c r="TTV863" s="466"/>
      <c r="TTW863" s="467"/>
      <c r="TTX863" s="466"/>
      <c r="TTY863" s="467"/>
      <c r="TTZ863" s="467"/>
      <c r="TUA863" s="463"/>
      <c r="TUB863" s="464"/>
      <c r="TUC863" s="465"/>
      <c r="TUD863" s="466"/>
      <c r="TUE863" s="467"/>
      <c r="TUF863" s="466"/>
      <c r="TUG863" s="467"/>
      <c r="TUH863" s="467"/>
      <c r="TUI863" s="463"/>
      <c r="TUJ863" s="464"/>
      <c r="TUK863" s="465"/>
      <c r="TUL863" s="466"/>
      <c r="TUM863" s="467"/>
      <c r="TUN863" s="466"/>
      <c r="TUO863" s="467"/>
      <c r="TUP863" s="467"/>
      <c r="TUQ863" s="463"/>
      <c r="TUR863" s="464"/>
      <c r="TUS863" s="465"/>
      <c r="TUT863" s="466"/>
      <c r="TUU863" s="467"/>
      <c r="TUV863" s="466"/>
      <c r="TUW863" s="467"/>
      <c r="TUX863" s="467"/>
      <c r="TUY863" s="463"/>
      <c r="TUZ863" s="464"/>
      <c r="TVA863" s="465"/>
      <c r="TVB863" s="466"/>
      <c r="TVC863" s="467"/>
      <c r="TVD863" s="466"/>
      <c r="TVE863" s="467"/>
      <c r="TVF863" s="467"/>
      <c r="TVG863" s="463"/>
      <c r="TVH863" s="464"/>
      <c r="TVI863" s="465"/>
      <c r="TVJ863" s="466"/>
      <c r="TVK863" s="467"/>
      <c r="TVL863" s="466"/>
      <c r="TVM863" s="467"/>
      <c r="TVN863" s="467"/>
      <c r="TVO863" s="463"/>
      <c r="TVP863" s="464"/>
      <c r="TVQ863" s="465"/>
      <c r="TVR863" s="466"/>
      <c r="TVS863" s="467"/>
      <c r="TVT863" s="466"/>
      <c r="TVU863" s="467"/>
      <c r="TVV863" s="467"/>
      <c r="TVW863" s="463"/>
      <c r="TVX863" s="464"/>
      <c r="TVY863" s="465"/>
      <c r="TVZ863" s="466"/>
      <c r="TWA863" s="467"/>
      <c r="TWB863" s="466"/>
      <c r="TWC863" s="467"/>
      <c r="TWD863" s="467"/>
      <c r="TWE863" s="463"/>
      <c r="TWF863" s="464"/>
      <c r="TWG863" s="465"/>
      <c r="TWH863" s="466"/>
      <c r="TWI863" s="467"/>
      <c r="TWJ863" s="466"/>
      <c r="TWK863" s="467"/>
      <c r="TWL863" s="467"/>
      <c r="TWM863" s="463"/>
      <c r="TWN863" s="464"/>
      <c r="TWO863" s="465"/>
      <c r="TWP863" s="466"/>
      <c r="TWQ863" s="467"/>
      <c r="TWR863" s="466"/>
      <c r="TWS863" s="467"/>
      <c r="TWT863" s="467"/>
      <c r="TWU863" s="463"/>
      <c r="TWV863" s="464"/>
      <c r="TWW863" s="465"/>
      <c r="TWX863" s="466"/>
      <c r="TWY863" s="467"/>
      <c r="TWZ863" s="466"/>
      <c r="TXA863" s="467"/>
      <c r="TXB863" s="467"/>
      <c r="TXC863" s="463"/>
      <c r="TXD863" s="464"/>
      <c r="TXE863" s="465"/>
      <c r="TXF863" s="466"/>
      <c r="TXG863" s="467"/>
      <c r="TXH863" s="466"/>
      <c r="TXI863" s="467"/>
      <c r="TXJ863" s="467"/>
      <c r="TXK863" s="463"/>
      <c r="TXL863" s="464"/>
      <c r="TXM863" s="465"/>
      <c r="TXN863" s="466"/>
      <c r="TXO863" s="467"/>
      <c r="TXP863" s="466"/>
      <c r="TXQ863" s="467"/>
      <c r="TXR863" s="467"/>
      <c r="TXS863" s="463"/>
      <c r="TXT863" s="464"/>
      <c r="TXU863" s="465"/>
      <c r="TXV863" s="466"/>
      <c r="TXW863" s="467"/>
      <c r="TXX863" s="466"/>
      <c r="TXY863" s="467"/>
      <c r="TXZ863" s="467"/>
      <c r="TYA863" s="463"/>
      <c r="TYB863" s="464"/>
      <c r="TYC863" s="465"/>
      <c r="TYD863" s="466"/>
      <c r="TYE863" s="467"/>
      <c r="TYF863" s="466"/>
      <c r="TYG863" s="467"/>
      <c r="TYH863" s="467"/>
      <c r="TYI863" s="463"/>
      <c r="TYJ863" s="464"/>
      <c r="TYK863" s="465"/>
      <c r="TYL863" s="466"/>
      <c r="TYM863" s="467"/>
      <c r="TYN863" s="466"/>
      <c r="TYO863" s="467"/>
      <c r="TYP863" s="467"/>
      <c r="TYQ863" s="463"/>
      <c r="TYR863" s="464"/>
      <c r="TYS863" s="465"/>
      <c r="TYT863" s="466"/>
      <c r="TYU863" s="467"/>
      <c r="TYV863" s="466"/>
      <c r="TYW863" s="467"/>
      <c r="TYX863" s="467"/>
      <c r="TYY863" s="463"/>
      <c r="TYZ863" s="464"/>
      <c r="TZA863" s="465"/>
      <c r="TZB863" s="466"/>
      <c r="TZC863" s="467"/>
      <c r="TZD863" s="466"/>
      <c r="TZE863" s="467"/>
      <c r="TZF863" s="467"/>
      <c r="TZG863" s="463"/>
      <c r="TZH863" s="464"/>
      <c r="TZI863" s="465"/>
      <c r="TZJ863" s="466"/>
      <c r="TZK863" s="467"/>
      <c r="TZL863" s="466"/>
      <c r="TZM863" s="467"/>
      <c r="TZN863" s="467"/>
      <c r="TZO863" s="463"/>
      <c r="TZP863" s="464"/>
      <c r="TZQ863" s="465"/>
      <c r="TZR863" s="466"/>
      <c r="TZS863" s="467"/>
      <c r="TZT863" s="466"/>
      <c r="TZU863" s="467"/>
      <c r="TZV863" s="467"/>
      <c r="TZW863" s="463"/>
      <c r="TZX863" s="464"/>
      <c r="TZY863" s="465"/>
      <c r="TZZ863" s="466"/>
      <c r="UAA863" s="467"/>
      <c r="UAB863" s="466"/>
      <c r="UAC863" s="467"/>
      <c r="UAD863" s="467"/>
      <c r="UAE863" s="463"/>
      <c r="UAF863" s="464"/>
      <c r="UAG863" s="465"/>
      <c r="UAH863" s="466"/>
      <c r="UAI863" s="467"/>
      <c r="UAJ863" s="466"/>
      <c r="UAK863" s="467"/>
      <c r="UAL863" s="467"/>
      <c r="UAM863" s="463"/>
      <c r="UAN863" s="464"/>
      <c r="UAO863" s="465"/>
      <c r="UAP863" s="466"/>
      <c r="UAQ863" s="467"/>
      <c r="UAR863" s="466"/>
      <c r="UAS863" s="467"/>
      <c r="UAT863" s="467"/>
      <c r="UAU863" s="463"/>
      <c r="UAV863" s="464"/>
      <c r="UAW863" s="465"/>
      <c r="UAX863" s="466"/>
      <c r="UAY863" s="467"/>
      <c r="UAZ863" s="466"/>
      <c r="UBA863" s="467"/>
      <c r="UBB863" s="467"/>
      <c r="UBC863" s="463"/>
      <c r="UBD863" s="464"/>
      <c r="UBE863" s="465"/>
      <c r="UBF863" s="466"/>
      <c r="UBG863" s="467"/>
      <c r="UBH863" s="466"/>
      <c r="UBI863" s="467"/>
      <c r="UBJ863" s="467"/>
      <c r="UBK863" s="463"/>
      <c r="UBL863" s="464"/>
      <c r="UBM863" s="465"/>
      <c r="UBN863" s="466"/>
      <c r="UBO863" s="467"/>
      <c r="UBP863" s="466"/>
      <c r="UBQ863" s="467"/>
      <c r="UBR863" s="467"/>
      <c r="UBS863" s="463"/>
      <c r="UBT863" s="464"/>
      <c r="UBU863" s="465"/>
      <c r="UBV863" s="466"/>
      <c r="UBW863" s="467"/>
      <c r="UBX863" s="466"/>
      <c r="UBY863" s="467"/>
      <c r="UBZ863" s="467"/>
      <c r="UCA863" s="463"/>
      <c r="UCB863" s="464"/>
      <c r="UCC863" s="465"/>
      <c r="UCD863" s="466"/>
      <c r="UCE863" s="467"/>
      <c r="UCF863" s="466"/>
      <c r="UCG863" s="467"/>
      <c r="UCH863" s="467"/>
      <c r="UCI863" s="463"/>
      <c r="UCJ863" s="464"/>
      <c r="UCK863" s="465"/>
      <c r="UCL863" s="466"/>
      <c r="UCM863" s="467"/>
      <c r="UCN863" s="466"/>
      <c r="UCO863" s="467"/>
      <c r="UCP863" s="467"/>
      <c r="UCQ863" s="463"/>
      <c r="UCR863" s="464"/>
      <c r="UCS863" s="465"/>
      <c r="UCT863" s="466"/>
      <c r="UCU863" s="467"/>
      <c r="UCV863" s="466"/>
      <c r="UCW863" s="467"/>
      <c r="UCX863" s="467"/>
      <c r="UCY863" s="463"/>
      <c r="UCZ863" s="464"/>
      <c r="UDA863" s="465"/>
      <c r="UDB863" s="466"/>
      <c r="UDC863" s="467"/>
      <c r="UDD863" s="466"/>
      <c r="UDE863" s="467"/>
      <c r="UDF863" s="467"/>
      <c r="UDG863" s="463"/>
      <c r="UDH863" s="464"/>
      <c r="UDI863" s="465"/>
      <c r="UDJ863" s="466"/>
      <c r="UDK863" s="467"/>
      <c r="UDL863" s="466"/>
      <c r="UDM863" s="467"/>
      <c r="UDN863" s="467"/>
      <c r="UDO863" s="463"/>
      <c r="UDP863" s="464"/>
      <c r="UDQ863" s="465"/>
      <c r="UDR863" s="466"/>
      <c r="UDS863" s="467"/>
      <c r="UDT863" s="466"/>
      <c r="UDU863" s="467"/>
      <c r="UDV863" s="467"/>
      <c r="UDW863" s="463"/>
      <c r="UDX863" s="464"/>
      <c r="UDY863" s="465"/>
      <c r="UDZ863" s="466"/>
      <c r="UEA863" s="467"/>
      <c r="UEB863" s="466"/>
      <c r="UEC863" s="467"/>
      <c r="UED863" s="467"/>
      <c r="UEE863" s="463"/>
      <c r="UEF863" s="464"/>
      <c r="UEG863" s="465"/>
      <c r="UEH863" s="466"/>
      <c r="UEI863" s="467"/>
      <c r="UEJ863" s="466"/>
      <c r="UEK863" s="467"/>
      <c r="UEL863" s="467"/>
      <c r="UEM863" s="463"/>
      <c r="UEN863" s="464"/>
      <c r="UEO863" s="465"/>
      <c r="UEP863" s="466"/>
      <c r="UEQ863" s="467"/>
      <c r="UER863" s="466"/>
      <c r="UES863" s="467"/>
      <c r="UET863" s="467"/>
      <c r="UEU863" s="463"/>
      <c r="UEV863" s="464"/>
      <c r="UEW863" s="465"/>
      <c r="UEX863" s="466"/>
      <c r="UEY863" s="467"/>
      <c r="UEZ863" s="466"/>
      <c r="UFA863" s="467"/>
      <c r="UFB863" s="467"/>
      <c r="UFC863" s="463"/>
      <c r="UFD863" s="464"/>
      <c r="UFE863" s="465"/>
      <c r="UFF863" s="466"/>
      <c r="UFG863" s="467"/>
      <c r="UFH863" s="466"/>
      <c r="UFI863" s="467"/>
      <c r="UFJ863" s="467"/>
      <c r="UFK863" s="463"/>
      <c r="UFL863" s="464"/>
      <c r="UFM863" s="465"/>
      <c r="UFN863" s="466"/>
      <c r="UFO863" s="467"/>
      <c r="UFP863" s="466"/>
      <c r="UFQ863" s="467"/>
      <c r="UFR863" s="467"/>
      <c r="UFS863" s="463"/>
      <c r="UFT863" s="464"/>
      <c r="UFU863" s="465"/>
      <c r="UFV863" s="466"/>
      <c r="UFW863" s="467"/>
      <c r="UFX863" s="466"/>
      <c r="UFY863" s="467"/>
      <c r="UFZ863" s="467"/>
      <c r="UGA863" s="463"/>
      <c r="UGB863" s="464"/>
      <c r="UGC863" s="465"/>
      <c r="UGD863" s="466"/>
      <c r="UGE863" s="467"/>
      <c r="UGF863" s="466"/>
      <c r="UGG863" s="467"/>
      <c r="UGH863" s="467"/>
      <c r="UGI863" s="463"/>
      <c r="UGJ863" s="464"/>
      <c r="UGK863" s="465"/>
      <c r="UGL863" s="466"/>
      <c r="UGM863" s="467"/>
      <c r="UGN863" s="466"/>
      <c r="UGO863" s="467"/>
      <c r="UGP863" s="467"/>
      <c r="UGQ863" s="463"/>
      <c r="UGR863" s="464"/>
      <c r="UGS863" s="465"/>
      <c r="UGT863" s="466"/>
      <c r="UGU863" s="467"/>
      <c r="UGV863" s="466"/>
      <c r="UGW863" s="467"/>
      <c r="UGX863" s="467"/>
      <c r="UGY863" s="463"/>
      <c r="UGZ863" s="464"/>
      <c r="UHA863" s="465"/>
      <c r="UHB863" s="466"/>
      <c r="UHC863" s="467"/>
      <c r="UHD863" s="466"/>
      <c r="UHE863" s="467"/>
      <c r="UHF863" s="467"/>
      <c r="UHG863" s="463"/>
      <c r="UHH863" s="464"/>
      <c r="UHI863" s="465"/>
      <c r="UHJ863" s="466"/>
      <c r="UHK863" s="467"/>
      <c r="UHL863" s="466"/>
      <c r="UHM863" s="467"/>
      <c r="UHN863" s="467"/>
      <c r="UHO863" s="463"/>
      <c r="UHP863" s="464"/>
      <c r="UHQ863" s="465"/>
      <c r="UHR863" s="466"/>
      <c r="UHS863" s="467"/>
      <c r="UHT863" s="466"/>
      <c r="UHU863" s="467"/>
      <c r="UHV863" s="467"/>
      <c r="UHW863" s="463"/>
      <c r="UHX863" s="464"/>
      <c r="UHY863" s="465"/>
      <c r="UHZ863" s="466"/>
      <c r="UIA863" s="467"/>
      <c r="UIB863" s="466"/>
      <c r="UIC863" s="467"/>
      <c r="UID863" s="467"/>
      <c r="UIE863" s="463"/>
      <c r="UIF863" s="464"/>
      <c r="UIG863" s="465"/>
      <c r="UIH863" s="466"/>
      <c r="UII863" s="467"/>
      <c r="UIJ863" s="466"/>
      <c r="UIK863" s="467"/>
      <c r="UIL863" s="467"/>
      <c r="UIM863" s="463"/>
      <c r="UIN863" s="464"/>
      <c r="UIO863" s="465"/>
      <c r="UIP863" s="466"/>
      <c r="UIQ863" s="467"/>
      <c r="UIR863" s="466"/>
      <c r="UIS863" s="467"/>
      <c r="UIT863" s="467"/>
      <c r="UIU863" s="463"/>
      <c r="UIV863" s="464"/>
      <c r="UIW863" s="465"/>
      <c r="UIX863" s="466"/>
      <c r="UIY863" s="467"/>
      <c r="UIZ863" s="466"/>
      <c r="UJA863" s="467"/>
      <c r="UJB863" s="467"/>
      <c r="UJC863" s="463"/>
      <c r="UJD863" s="464"/>
      <c r="UJE863" s="465"/>
      <c r="UJF863" s="466"/>
      <c r="UJG863" s="467"/>
      <c r="UJH863" s="466"/>
      <c r="UJI863" s="467"/>
      <c r="UJJ863" s="467"/>
      <c r="UJK863" s="463"/>
      <c r="UJL863" s="464"/>
      <c r="UJM863" s="465"/>
      <c r="UJN863" s="466"/>
      <c r="UJO863" s="467"/>
      <c r="UJP863" s="466"/>
      <c r="UJQ863" s="467"/>
      <c r="UJR863" s="467"/>
      <c r="UJS863" s="463"/>
      <c r="UJT863" s="464"/>
      <c r="UJU863" s="465"/>
      <c r="UJV863" s="466"/>
      <c r="UJW863" s="467"/>
      <c r="UJX863" s="466"/>
      <c r="UJY863" s="467"/>
      <c r="UJZ863" s="467"/>
      <c r="UKA863" s="463"/>
      <c r="UKB863" s="464"/>
      <c r="UKC863" s="465"/>
      <c r="UKD863" s="466"/>
      <c r="UKE863" s="467"/>
      <c r="UKF863" s="466"/>
      <c r="UKG863" s="467"/>
      <c r="UKH863" s="467"/>
      <c r="UKI863" s="463"/>
      <c r="UKJ863" s="464"/>
      <c r="UKK863" s="465"/>
      <c r="UKL863" s="466"/>
      <c r="UKM863" s="467"/>
      <c r="UKN863" s="466"/>
      <c r="UKO863" s="467"/>
      <c r="UKP863" s="467"/>
      <c r="UKQ863" s="463"/>
      <c r="UKR863" s="464"/>
      <c r="UKS863" s="465"/>
      <c r="UKT863" s="466"/>
      <c r="UKU863" s="467"/>
      <c r="UKV863" s="466"/>
      <c r="UKW863" s="467"/>
      <c r="UKX863" s="467"/>
      <c r="UKY863" s="463"/>
      <c r="UKZ863" s="464"/>
      <c r="ULA863" s="465"/>
      <c r="ULB863" s="466"/>
      <c r="ULC863" s="467"/>
      <c r="ULD863" s="466"/>
      <c r="ULE863" s="467"/>
      <c r="ULF863" s="467"/>
      <c r="ULG863" s="463"/>
      <c r="ULH863" s="464"/>
      <c r="ULI863" s="465"/>
      <c r="ULJ863" s="466"/>
      <c r="ULK863" s="467"/>
      <c r="ULL863" s="466"/>
      <c r="ULM863" s="467"/>
      <c r="ULN863" s="467"/>
      <c r="ULO863" s="463"/>
      <c r="ULP863" s="464"/>
      <c r="ULQ863" s="465"/>
      <c r="ULR863" s="466"/>
      <c r="ULS863" s="467"/>
      <c r="ULT863" s="466"/>
      <c r="ULU863" s="467"/>
      <c r="ULV863" s="467"/>
      <c r="ULW863" s="463"/>
      <c r="ULX863" s="464"/>
      <c r="ULY863" s="465"/>
      <c r="ULZ863" s="466"/>
      <c r="UMA863" s="467"/>
      <c r="UMB863" s="466"/>
      <c r="UMC863" s="467"/>
      <c r="UMD863" s="467"/>
      <c r="UME863" s="463"/>
      <c r="UMF863" s="464"/>
      <c r="UMG863" s="465"/>
      <c r="UMH863" s="466"/>
      <c r="UMI863" s="467"/>
      <c r="UMJ863" s="466"/>
      <c r="UMK863" s="467"/>
      <c r="UML863" s="467"/>
      <c r="UMM863" s="463"/>
      <c r="UMN863" s="464"/>
      <c r="UMO863" s="465"/>
      <c r="UMP863" s="466"/>
      <c r="UMQ863" s="467"/>
      <c r="UMR863" s="466"/>
      <c r="UMS863" s="467"/>
      <c r="UMT863" s="467"/>
      <c r="UMU863" s="463"/>
      <c r="UMV863" s="464"/>
      <c r="UMW863" s="465"/>
      <c r="UMX863" s="466"/>
      <c r="UMY863" s="467"/>
      <c r="UMZ863" s="466"/>
      <c r="UNA863" s="467"/>
      <c r="UNB863" s="467"/>
      <c r="UNC863" s="463"/>
      <c r="UND863" s="464"/>
      <c r="UNE863" s="465"/>
      <c r="UNF863" s="466"/>
      <c r="UNG863" s="467"/>
      <c r="UNH863" s="466"/>
      <c r="UNI863" s="467"/>
      <c r="UNJ863" s="467"/>
      <c r="UNK863" s="463"/>
      <c r="UNL863" s="464"/>
      <c r="UNM863" s="465"/>
      <c r="UNN863" s="466"/>
      <c r="UNO863" s="467"/>
      <c r="UNP863" s="466"/>
      <c r="UNQ863" s="467"/>
      <c r="UNR863" s="467"/>
      <c r="UNS863" s="463"/>
      <c r="UNT863" s="464"/>
      <c r="UNU863" s="465"/>
      <c r="UNV863" s="466"/>
      <c r="UNW863" s="467"/>
      <c r="UNX863" s="466"/>
      <c r="UNY863" s="467"/>
      <c r="UNZ863" s="467"/>
      <c r="UOA863" s="463"/>
      <c r="UOB863" s="464"/>
      <c r="UOC863" s="465"/>
      <c r="UOD863" s="466"/>
      <c r="UOE863" s="467"/>
      <c r="UOF863" s="466"/>
      <c r="UOG863" s="467"/>
      <c r="UOH863" s="467"/>
      <c r="UOI863" s="463"/>
      <c r="UOJ863" s="464"/>
      <c r="UOK863" s="465"/>
      <c r="UOL863" s="466"/>
      <c r="UOM863" s="467"/>
      <c r="UON863" s="466"/>
      <c r="UOO863" s="467"/>
      <c r="UOP863" s="467"/>
      <c r="UOQ863" s="463"/>
      <c r="UOR863" s="464"/>
      <c r="UOS863" s="465"/>
      <c r="UOT863" s="466"/>
      <c r="UOU863" s="467"/>
      <c r="UOV863" s="466"/>
      <c r="UOW863" s="467"/>
      <c r="UOX863" s="467"/>
      <c r="UOY863" s="463"/>
      <c r="UOZ863" s="464"/>
      <c r="UPA863" s="465"/>
      <c r="UPB863" s="466"/>
      <c r="UPC863" s="467"/>
      <c r="UPD863" s="466"/>
      <c r="UPE863" s="467"/>
      <c r="UPF863" s="467"/>
      <c r="UPG863" s="463"/>
      <c r="UPH863" s="464"/>
      <c r="UPI863" s="465"/>
      <c r="UPJ863" s="466"/>
      <c r="UPK863" s="467"/>
      <c r="UPL863" s="466"/>
      <c r="UPM863" s="467"/>
      <c r="UPN863" s="467"/>
      <c r="UPO863" s="463"/>
      <c r="UPP863" s="464"/>
      <c r="UPQ863" s="465"/>
      <c r="UPR863" s="466"/>
      <c r="UPS863" s="467"/>
      <c r="UPT863" s="466"/>
      <c r="UPU863" s="467"/>
      <c r="UPV863" s="467"/>
      <c r="UPW863" s="463"/>
      <c r="UPX863" s="464"/>
      <c r="UPY863" s="465"/>
      <c r="UPZ863" s="466"/>
      <c r="UQA863" s="467"/>
      <c r="UQB863" s="466"/>
      <c r="UQC863" s="467"/>
      <c r="UQD863" s="467"/>
      <c r="UQE863" s="463"/>
      <c r="UQF863" s="464"/>
      <c r="UQG863" s="465"/>
      <c r="UQH863" s="466"/>
      <c r="UQI863" s="467"/>
      <c r="UQJ863" s="466"/>
      <c r="UQK863" s="467"/>
      <c r="UQL863" s="467"/>
      <c r="UQM863" s="463"/>
      <c r="UQN863" s="464"/>
      <c r="UQO863" s="465"/>
      <c r="UQP863" s="466"/>
      <c r="UQQ863" s="467"/>
      <c r="UQR863" s="466"/>
      <c r="UQS863" s="467"/>
      <c r="UQT863" s="467"/>
      <c r="UQU863" s="463"/>
      <c r="UQV863" s="464"/>
      <c r="UQW863" s="465"/>
      <c r="UQX863" s="466"/>
      <c r="UQY863" s="467"/>
      <c r="UQZ863" s="466"/>
      <c r="URA863" s="467"/>
      <c r="URB863" s="467"/>
      <c r="URC863" s="463"/>
      <c r="URD863" s="464"/>
      <c r="URE863" s="465"/>
      <c r="URF863" s="466"/>
      <c r="URG863" s="467"/>
      <c r="URH863" s="466"/>
      <c r="URI863" s="467"/>
      <c r="URJ863" s="467"/>
      <c r="URK863" s="463"/>
      <c r="URL863" s="464"/>
      <c r="URM863" s="465"/>
      <c r="URN863" s="466"/>
      <c r="URO863" s="467"/>
      <c r="URP863" s="466"/>
      <c r="URQ863" s="467"/>
      <c r="URR863" s="467"/>
      <c r="URS863" s="463"/>
      <c r="URT863" s="464"/>
      <c r="URU863" s="465"/>
      <c r="URV863" s="466"/>
      <c r="URW863" s="467"/>
      <c r="URX863" s="466"/>
      <c r="URY863" s="467"/>
      <c r="URZ863" s="467"/>
      <c r="USA863" s="463"/>
      <c r="USB863" s="464"/>
      <c r="USC863" s="465"/>
      <c r="USD863" s="466"/>
      <c r="USE863" s="467"/>
      <c r="USF863" s="466"/>
      <c r="USG863" s="467"/>
      <c r="USH863" s="467"/>
      <c r="USI863" s="463"/>
      <c r="USJ863" s="464"/>
      <c r="USK863" s="465"/>
      <c r="USL863" s="466"/>
      <c r="USM863" s="467"/>
      <c r="USN863" s="466"/>
      <c r="USO863" s="467"/>
      <c r="USP863" s="467"/>
      <c r="USQ863" s="463"/>
      <c r="USR863" s="464"/>
      <c r="USS863" s="465"/>
      <c r="UST863" s="466"/>
      <c r="USU863" s="467"/>
      <c r="USV863" s="466"/>
      <c r="USW863" s="467"/>
      <c r="USX863" s="467"/>
      <c r="USY863" s="463"/>
      <c r="USZ863" s="464"/>
      <c r="UTA863" s="465"/>
      <c r="UTB863" s="466"/>
      <c r="UTC863" s="467"/>
      <c r="UTD863" s="466"/>
      <c r="UTE863" s="467"/>
      <c r="UTF863" s="467"/>
      <c r="UTG863" s="463"/>
      <c r="UTH863" s="464"/>
      <c r="UTI863" s="465"/>
      <c r="UTJ863" s="466"/>
      <c r="UTK863" s="467"/>
      <c r="UTL863" s="466"/>
      <c r="UTM863" s="467"/>
      <c r="UTN863" s="467"/>
      <c r="UTO863" s="463"/>
      <c r="UTP863" s="464"/>
      <c r="UTQ863" s="465"/>
      <c r="UTR863" s="466"/>
      <c r="UTS863" s="467"/>
      <c r="UTT863" s="466"/>
      <c r="UTU863" s="467"/>
      <c r="UTV863" s="467"/>
      <c r="UTW863" s="463"/>
      <c r="UTX863" s="464"/>
      <c r="UTY863" s="465"/>
      <c r="UTZ863" s="466"/>
      <c r="UUA863" s="467"/>
      <c r="UUB863" s="466"/>
      <c r="UUC863" s="467"/>
      <c r="UUD863" s="467"/>
      <c r="UUE863" s="463"/>
      <c r="UUF863" s="464"/>
      <c r="UUG863" s="465"/>
      <c r="UUH863" s="466"/>
      <c r="UUI863" s="467"/>
      <c r="UUJ863" s="466"/>
      <c r="UUK863" s="467"/>
      <c r="UUL863" s="467"/>
      <c r="UUM863" s="463"/>
      <c r="UUN863" s="464"/>
      <c r="UUO863" s="465"/>
      <c r="UUP863" s="466"/>
      <c r="UUQ863" s="467"/>
      <c r="UUR863" s="466"/>
      <c r="UUS863" s="467"/>
      <c r="UUT863" s="467"/>
      <c r="UUU863" s="463"/>
      <c r="UUV863" s="464"/>
      <c r="UUW863" s="465"/>
      <c r="UUX863" s="466"/>
      <c r="UUY863" s="467"/>
      <c r="UUZ863" s="466"/>
      <c r="UVA863" s="467"/>
      <c r="UVB863" s="467"/>
      <c r="UVC863" s="463"/>
      <c r="UVD863" s="464"/>
      <c r="UVE863" s="465"/>
      <c r="UVF863" s="466"/>
      <c r="UVG863" s="467"/>
      <c r="UVH863" s="466"/>
      <c r="UVI863" s="467"/>
      <c r="UVJ863" s="467"/>
      <c r="UVK863" s="463"/>
      <c r="UVL863" s="464"/>
      <c r="UVM863" s="465"/>
      <c r="UVN863" s="466"/>
      <c r="UVO863" s="467"/>
      <c r="UVP863" s="466"/>
      <c r="UVQ863" s="467"/>
      <c r="UVR863" s="467"/>
      <c r="UVS863" s="463"/>
      <c r="UVT863" s="464"/>
      <c r="UVU863" s="465"/>
      <c r="UVV863" s="466"/>
      <c r="UVW863" s="467"/>
      <c r="UVX863" s="466"/>
      <c r="UVY863" s="467"/>
      <c r="UVZ863" s="467"/>
      <c r="UWA863" s="463"/>
      <c r="UWB863" s="464"/>
      <c r="UWC863" s="465"/>
      <c r="UWD863" s="466"/>
      <c r="UWE863" s="467"/>
      <c r="UWF863" s="466"/>
      <c r="UWG863" s="467"/>
      <c r="UWH863" s="467"/>
      <c r="UWI863" s="463"/>
      <c r="UWJ863" s="464"/>
      <c r="UWK863" s="465"/>
      <c r="UWL863" s="466"/>
      <c r="UWM863" s="467"/>
      <c r="UWN863" s="466"/>
      <c r="UWO863" s="467"/>
      <c r="UWP863" s="467"/>
      <c r="UWQ863" s="463"/>
      <c r="UWR863" s="464"/>
      <c r="UWS863" s="465"/>
      <c r="UWT863" s="466"/>
      <c r="UWU863" s="467"/>
      <c r="UWV863" s="466"/>
      <c r="UWW863" s="467"/>
      <c r="UWX863" s="467"/>
      <c r="UWY863" s="463"/>
      <c r="UWZ863" s="464"/>
      <c r="UXA863" s="465"/>
      <c r="UXB863" s="466"/>
      <c r="UXC863" s="467"/>
      <c r="UXD863" s="466"/>
      <c r="UXE863" s="467"/>
      <c r="UXF863" s="467"/>
      <c r="UXG863" s="463"/>
      <c r="UXH863" s="464"/>
      <c r="UXI863" s="465"/>
      <c r="UXJ863" s="466"/>
      <c r="UXK863" s="467"/>
      <c r="UXL863" s="466"/>
      <c r="UXM863" s="467"/>
      <c r="UXN863" s="467"/>
      <c r="UXO863" s="463"/>
      <c r="UXP863" s="464"/>
      <c r="UXQ863" s="465"/>
      <c r="UXR863" s="466"/>
      <c r="UXS863" s="467"/>
      <c r="UXT863" s="466"/>
      <c r="UXU863" s="467"/>
      <c r="UXV863" s="467"/>
      <c r="UXW863" s="463"/>
      <c r="UXX863" s="464"/>
      <c r="UXY863" s="465"/>
      <c r="UXZ863" s="466"/>
      <c r="UYA863" s="467"/>
      <c r="UYB863" s="466"/>
      <c r="UYC863" s="467"/>
      <c r="UYD863" s="467"/>
      <c r="UYE863" s="463"/>
      <c r="UYF863" s="464"/>
      <c r="UYG863" s="465"/>
      <c r="UYH863" s="466"/>
      <c r="UYI863" s="467"/>
      <c r="UYJ863" s="466"/>
      <c r="UYK863" s="467"/>
      <c r="UYL863" s="467"/>
      <c r="UYM863" s="463"/>
      <c r="UYN863" s="464"/>
      <c r="UYO863" s="465"/>
      <c r="UYP863" s="466"/>
      <c r="UYQ863" s="467"/>
      <c r="UYR863" s="466"/>
      <c r="UYS863" s="467"/>
      <c r="UYT863" s="467"/>
      <c r="UYU863" s="463"/>
      <c r="UYV863" s="464"/>
      <c r="UYW863" s="465"/>
      <c r="UYX863" s="466"/>
      <c r="UYY863" s="467"/>
      <c r="UYZ863" s="466"/>
      <c r="UZA863" s="467"/>
      <c r="UZB863" s="467"/>
      <c r="UZC863" s="463"/>
      <c r="UZD863" s="464"/>
      <c r="UZE863" s="465"/>
      <c r="UZF863" s="466"/>
      <c r="UZG863" s="467"/>
      <c r="UZH863" s="466"/>
      <c r="UZI863" s="467"/>
      <c r="UZJ863" s="467"/>
      <c r="UZK863" s="463"/>
      <c r="UZL863" s="464"/>
      <c r="UZM863" s="465"/>
      <c r="UZN863" s="466"/>
      <c r="UZO863" s="467"/>
      <c r="UZP863" s="466"/>
      <c r="UZQ863" s="467"/>
      <c r="UZR863" s="467"/>
      <c r="UZS863" s="463"/>
      <c r="UZT863" s="464"/>
      <c r="UZU863" s="465"/>
      <c r="UZV863" s="466"/>
      <c r="UZW863" s="467"/>
      <c r="UZX863" s="466"/>
      <c r="UZY863" s="467"/>
      <c r="UZZ863" s="467"/>
      <c r="VAA863" s="463"/>
      <c r="VAB863" s="464"/>
      <c r="VAC863" s="465"/>
      <c r="VAD863" s="466"/>
      <c r="VAE863" s="467"/>
      <c r="VAF863" s="466"/>
      <c r="VAG863" s="467"/>
      <c r="VAH863" s="467"/>
      <c r="VAI863" s="463"/>
      <c r="VAJ863" s="464"/>
      <c r="VAK863" s="465"/>
      <c r="VAL863" s="466"/>
      <c r="VAM863" s="467"/>
      <c r="VAN863" s="466"/>
      <c r="VAO863" s="467"/>
      <c r="VAP863" s="467"/>
      <c r="VAQ863" s="463"/>
      <c r="VAR863" s="464"/>
      <c r="VAS863" s="465"/>
      <c r="VAT863" s="466"/>
      <c r="VAU863" s="467"/>
      <c r="VAV863" s="466"/>
      <c r="VAW863" s="467"/>
      <c r="VAX863" s="467"/>
      <c r="VAY863" s="463"/>
      <c r="VAZ863" s="464"/>
      <c r="VBA863" s="465"/>
      <c r="VBB863" s="466"/>
      <c r="VBC863" s="467"/>
      <c r="VBD863" s="466"/>
      <c r="VBE863" s="467"/>
      <c r="VBF863" s="467"/>
      <c r="VBG863" s="463"/>
      <c r="VBH863" s="464"/>
      <c r="VBI863" s="465"/>
      <c r="VBJ863" s="466"/>
      <c r="VBK863" s="467"/>
      <c r="VBL863" s="466"/>
      <c r="VBM863" s="467"/>
      <c r="VBN863" s="467"/>
      <c r="VBO863" s="463"/>
      <c r="VBP863" s="464"/>
      <c r="VBQ863" s="465"/>
      <c r="VBR863" s="466"/>
      <c r="VBS863" s="467"/>
      <c r="VBT863" s="466"/>
      <c r="VBU863" s="467"/>
      <c r="VBV863" s="467"/>
      <c r="VBW863" s="463"/>
      <c r="VBX863" s="464"/>
      <c r="VBY863" s="465"/>
      <c r="VBZ863" s="466"/>
      <c r="VCA863" s="467"/>
      <c r="VCB863" s="466"/>
      <c r="VCC863" s="467"/>
      <c r="VCD863" s="467"/>
      <c r="VCE863" s="463"/>
      <c r="VCF863" s="464"/>
      <c r="VCG863" s="465"/>
      <c r="VCH863" s="466"/>
      <c r="VCI863" s="467"/>
      <c r="VCJ863" s="466"/>
      <c r="VCK863" s="467"/>
      <c r="VCL863" s="467"/>
      <c r="VCM863" s="463"/>
      <c r="VCN863" s="464"/>
      <c r="VCO863" s="465"/>
      <c r="VCP863" s="466"/>
      <c r="VCQ863" s="467"/>
      <c r="VCR863" s="466"/>
      <c r="VCS863" s="467"/>
      <c r="VCT863" s="467"/>
      <c r="VCU863" s="463"/>
      <c r="VCV863" s="464"/>
      <c r="VCW863" s="465"/>
      <c r="VCX863" s="466"/>
      <c r="VCY863" s="467"/>
      <c r="VCZ863" s="466"/>
      <c r="VDA863" s="467"/>
      <c r="VDB863" s="467"/>
      <c r="VDC863" s="463"/>
      <c r="VDD863" s="464"/>
      <c r="VDE863" s="465"/>
      <c r="VDF863" s="466"/>
      <c r="VDG863" s="467"/>
      <c r="VDH863" s="466"/>
      <c r="VDI863" s="467"/>
      <c r="VDJ863" s="467"/>
      <c r="VDK863" s="463"/>
      <c r="VDL863" s="464"/>
      <c r="VDM863" s="465"/>
      <c r="VDN863" s="466"/>
      <c r="VDO863" s="467"/>
      <c r="VDP863" s="466"/>
      <c r="VDQ863" s="467"/>
      <c r="VDR863" s="467"/>
      <c r="VDS863" s="463"/>
      <c r="VDT863" s="464"/>
      <c r="VDU863" s="465"/>
      <c r="VDV863" s="466"/>
      <c r="VDW863" s="467"/>
      <c r="VDX863" s="466"/>
      <c r="VDY863" s="467"/>
      <c r="VDZ863" s="467"/>
      <c r="VEA863" s="463"/>
      <c r="VEB863" s="464"/>
      <c r="VEC863" s="465"/>
      <c r="VED863" s="466"/>
      <c r="VEE863" s="467"/>
      <c r="VEF863" s="466"/>
      <c r="VEG863" s="467"/>
      <c r="VEH863" s="467"/>
      <c r="VEI863" s="463"/>
      <c r="VEJ863" s="464"/>
      <c r="VEK863" s="465"/>
      <c r="VEL863" s="466"/>
      <c r="VEM863" s="467"/>
      <c r="VEN863" s="466"/>
      <c r="VEO863" s="467"/>
      <c r="VEP863" s="467"/>
      <c r="VEQ863" s="463"/>
      <c r="VER863" s="464"/>
      <c r="VES863" s="465"/>
      <c r="VET863" s="466"/>
      <c r="VEU863" s="467"/>
      <c r="VEV863" s="466"/>
      <c r="VEW863" s="467"/>
      <c r="VEX863" s="467"/>
      <c r="VEY863" s="463"/>
      <c r="VEZ863" s="464"/>
      <c r="VFA863" s="465"/>
      <c r="VFB863" s="466"/>
      <c r="VFC863" s="467"/>
      <c r="VFD863" s="466"/>
      <c r="VFE863" s="467"/>
      <c r="VFF863" s="467"/>
      <c r="VFG863" s="463"/>
      <c r="VFH863" s="464"/>
      <c r="VFI863" s="465"/>
      <c r="VFJ863" s="466"/>
      <c r="VFK863" s="467"/>
      <c r="VFL863" s="466"/>
      <c r="VFM863" s="467"/>
      <c r="VFN863" s="467"/>
      <c r="VFO863" s="463"/>
      <c r="VFP863" s="464"/>
      <c r="VFQ863" s="465"/>
      <c r="VFR863" s="466"/>
      <c r="VFS863" s="467"/>
      <c r="VFT863" s="466"/>
      <c r="VFU863" s="467"/>
      <c r="VFV863" s="467"/>
      <c r="VFW863" s="463"/>
      <c r="VFX863" s="464"/>
      <c r="VFY863" s="465"/>
      <c r="VFZ863" s="466"/>
      <c r="VGA863" s="467"/>
      <c r="VGB863" s="466"/>
      <c r="VGC863" s="467"/>
      <c r="VGD863" s="467"/>
      <c r="VGE863" s="463"/>
      <c r="VGF863" s="464"/>
      <c r="VGG863" s="465"/>
      <c r="VGH863" s="466"/>
      <c r="VGI863" s="467"/>
      <c r="VGJ863" s="466"/>
      <c r="VGK863" s="467"/>
      <c r="VGL863" s="467"/>
      <c r="VGM863" s="463"/>
      <c r="VGN863" s="464"/>
      <c r="VGO863" s="465"/>
      <c r="VGP863" s="466"/>
      <c r="VGQ863" s="467"/>
      <c r="VGR863" s="466"/>
      <c r="VGS863" s="467"/>
      <c r="VGT863" s="467"/>
      <c r="VGU863" s="463"/>
      <c r="VGV863" s="464"/>
      <c r="VGW863" s="465"/>
      <c r="VGX863" s="466"/>
      <c r="VGY863" s="467"/>
      <c r="VGZ863" s="466"/>
      <c r="VHA863" s="467"/>
      <c r="VHB863" s="467"/>
      <c r="VHC863" s="463"/>
      <c r="VHD863" s="464"/>
      <c r="VHE863" s="465"/>
      <c r="VHF863" s="466"/>
      <c r="VHG863" s="467"/>
      <c r="VHH863" s="466"/>
      <c r="VHI863" s="467"/>
      <c r="VHJ863" s="467"/>
      <c r="VHK863" s="463"/>
      <c r="VHL863" s="464"/>
      <c r="VHM863" s="465"/>
      <c r="VHN863" s="466"/>
      <c r="VHO863" s="467"/>
      <c r="VHP863" s="466"/>
      <c r="VHQ863" s="467"/>
      <c r="VHR863" s="467"/>
      <c r="VHS863" s="463"/>
      <c r="VHT863" s="464"/>
      <c r="VHU863" s="465"/>
      <c r="VHV863" s="466"/>
      <c r="VHW863" s="467"/>
      <c r="VHX863" s="466"/>
      <c r="VHY863" s="467"/>
      <c r="VHZ863" s="467"/>
      <c r="VIA863" s="463"/>
      <c r="VIB863" s="464"/>
      <c r="VIC863" s="465"/>
      <c r="VID863" s="466"/>
      <c r="VIE863" s="467"/>
      <c r="VIF863" s="466"/>
      <c r="VIG863" s="467"/>
      <c r="VIH863" s="467"/>
      <c r="VII863" s="463"/>
      <c r="VIJ863" s="464"/>
      <c r="VIK863" s="465"/>
      <c r="VIL863" s="466"/>
      <c r="VIM863" s="467"/>
      <c r="VIN863" s="466"/>
      <c r="VIO863" s="467"/>
      <c r="VIP863" s="467"/>
      <c r="VIQ863" s="463"/>
      <c r="VIR863" s="464"/>
      <c r="VIS863" s="465"/>
      <c r="VIT863" s="466"/>
      <c r="VIU863" s="467"/>
      <c r="VIV863" s="466"/>
      <c r="VIW863" s="467"/>
      <c r="VIX863" s="467"/>
      <c r="VIY863" s="463"/>
      <c r="VIZ863" s="464"/>
      <c r="VJA863" s="465"/>
      <c r="VJB863" s="466"/>
      <c r="VJC863" s="467"/>
      <c r="VJD863" s="466"/>
      <c r="VJE863" s="467"/>
      <c r="VJF863" s="467"/>
      <c r="VJG863" s="463"/>
      <c r="VJH863" s="464"/>
      <c r="VJI863" s="465"/>
      <c r="VJJ863" s="466"/>
      <c r="VJK863" s="467"/>
      <c r="VJL863" s="466"/>
      <c r="VJM863" s="467"/>
      <c r="VJN863" s="467"/>
      <c r="VJO863" s="463"/>
      <c r="VJP863" s="464"/>
      <c r="VJQ863" s="465"/>
      <c r="VJR863" s="466"/>
      <c r="VJS863" s="467"/>
      <c r="VJT863" s="466"/>
      <c r="VJU863" s="467"/>
      <c r="VJV863" s="467"/>
      <c r="VJW863" s="463"/>
      <c r="VJX863" s="464"/>
      <c r="VJY863" s="465"/>
      <c r="VJZ863" s="466"/>
      <c r="VKA863" s="467"/>
      <c r="VKB863" s="466"/>
      <c r="VKC863" s="467"/>
      <c r="VKD863" s="467"/>
      <c r="VKE863" s="463"/>
      <c r="VKF863" s="464"/>
      <c r="VKG863" s="465"/>
      <c r="VKH863" s="466"/>
      <c r="VKI863" s="467"/>
      <c r="VKJ863" s="466"/>
      <c r="VKK863" s="467"/>
      <c r="VKL863" s="467"/>
      <c r="VKM863" s="463"/>
      <c r="VKN863" s="464"/>
      <c r="VKO863" s="465"/>
      <c r="VKP863" s="466"/>
      <c r="VKQ863" s="467"/>
      <c r="VKR863" s="466"/>
      <c r="VKS863" s="467"/>
      <c r="VKT863" s="467"/>
      <c r="VKU863" s="463"/>
      <c r="VKV863" s="464"/>
      <c r="VKW863" s="465"/>
      <c r="VKX863" s="466"/>
      <c r="VKY863" s="467"/>
      <c r="VKZ863" s="466"/>
      <c r="VLA863" s="467"/>
      <c r="VLB863" s="467"/>
      <c r="VLC863" s="463"/>
      <c r="VLD863" s="464"/>
      <c r="VLE863" s="465"/>
      <c r="VLF863" s="466"/>
      <c r="VLG863" s="467"/>
      <c r="VLH863" s="466"/>
      <c r="VLI863" s="467"/>
      <c r="VLJ863" s="467"/>
      <c r="VLK863" s="463"/>
      <c r="VLL863" s="464"/>
      <c r="VLM863" s="465"/>
      <c r="VLN863" s="466"/>
      <c r="VLO863" s="467"/>
      <c r="VLP863" s="466"/>
      <c r="VLQ863" s="467"/>
      <c r="VLR863" s="467"/>
      <c r="VLS863" s="463"/>
      <c r="VLT863" s="464"/>
      <c r="VLU863" s="465"/>
      <c r="VLV863" s="466"/>
      <c r="VLW863" s="467"/>
      <c r="VLX863" s="466"/>
      <c r="VLY863" s="467"/>
      <c r="VLZ863" s="467"/>
      <c r="VMA863" s="463"/>
      <c r="VMB863" s="464"/>
      <c r="VMC863" s="465"/>
      <c r="VMD863" s="466"/>
      <c r="VME863" s="467"/>
      <c r="VMF863" s="466"/>
      <c r="VMG863" s="467"/>
      <c r="VMH863" s="467"/>
      <c r="VMI863" s="463"/>
      <c r="VMJ863" s="464"/>
      <c r="VMK863" s="465"/>
      <c r="VML863" s="466"/>
      <c r="VMM863" s="467"/>
      <c r="VMN863" s="466"/>
      <c r="VMO863" s="467"/>
      <c r="VMP863" s="467"/>
      <c r="VMQ863" s="463"/>
      <c r="VMR863" s="464"/>
      <c r="VMS863" s="465"/>
      <c r="VMT863" s="466"/>
      <c r="VMU863" s="467"/>
      <c r="VMV863" s="466"/>
      <c r="VMW863" s="467"/>
      <c r="VMX863" s="467"/>
      <c r="VMY863" s="463"/>
      <c r="VMZ863" s="464"/>
      <c r="VNA863" s="465"/>
      <c r="VNB863" s="466"/>
      <c r="VNC863" s="467"/>
      <c r="VND863" s="466"/>
      <c r="VNE863" s="467"/>
      <c r="VNF863" s="467"/>
      <c r="VNG863" s="463"/>
      <c r="VNH863" s="464"/>
      <c r="VNI863" s="465"/>
      <c r="VNJ863" s="466"/>
      <c r="VNK863" s="467"/>
      <c r="VNL863" s="466"/>
      <c r="VNM863" s="467"/>
      <c r="VNN863" s="467"/>
      <c r="VNO863" s="463"/>
      <c r="VNP863" s="464"/>
      <c r="VNQ863" s="465"/>
      <c r="VNR863" s="466"/>
      <c r="VNS863" s="467"/>
      <c r="VNT863" s="466"/>
      <c r="VNU863" s="467"/>
      <c r="VNV863" s="467"/>
      <c r="VNW863" s="463"/>
      <c r="VNX863" s="464"/>
      <c r="VNY863" s="465"/>
      <c r="VNZ863" s="466"/>
      <c r="VOA863" s="467"/>
      <c r="VOB863" s="466"/>
      <c r="VOC863" s="467"/>
      <c r="VOD863" s="467"/>
      <c r="VOE863" s="463"/>
      <c r="VOF863" s="464"/>
      <c r="VOG863" s="465"/>
      <c r="VOH863" s="466"/>
      <c r="VOI863" s="467"/>
      <c r="VOJ863" s="466"/>
      <c r="VOK863" s="467"/>
      <c r="VOL863" s="467"/>
      <c r="VOM863" s="463"/>
      <c r="VON863" s="464"/>
      <c r="VOO863" s="465"/>
      <c r="VOP863" s="466"/>
      <c r="VOQ863" s="467"/>
      <c r="VOR863" s="466"/>
      <c r="VOS863" s="467"/>
      <c r="VOT863" s="467"/>
      <c r="VOU863" s="463"/>
      <c r="VOV863" s="464"/>
      <c r="VOW863" s="465"/>
      <c r="VOX863" s="466"/>
      <c r="VOY863" s="467"/>
      <c r="VOZ863" s="466"/>
      <c r="VPA863" s="467"/>
      <c r="VPB863" s="467"/>
      <c r="VPC863" s="463"/>
      <c r="VPD863" s="464"/>
      <c r="VPE863" s="465"/>
      <c r="VPF863" s="466"/>
      <c r="VPG863" s="467"/>
      <c r="VPH863" s="466"/>
      <c r="VPI863" s="467"/>
      <c r="VPJ863" s="467"/>
      <c r="VPK863" s="463"/>
      <c r="VPL863" s="464"/>
      <c r="VPM863" s="465"/>
      <c r="VPN863" s="466"/>
      <c r="VPO863" s="467"/>
      <c r="VPP863" s="466"/>
      <c r="VPQ863" s="467"/>
      <c r="VPR863" s="467"/>
      <c r="VPS863" s="463"/>
      <c r="VPT863" s="464"/>
      <c r="VPU863" s="465"/>
      <c r="VPV863" s="466"/>
      <c r="VPW863" s="467"/>
      <c r="VPX863" s="466"/>
      <c r="VPY863" s="467"/>
      <c r="VPZ863" s="467"/>
      <c r="VQA863" s="463"/>
      <c r="VQB863" s="464"/>
      <c r="VQC863" s="465"/>
      <c r="VQD863" s="466"/>
      <c r="VQE863" s="467"/>
      <c r="VQF863" s="466"/>
      <c r="VQG863" s="467"/>
      <c r="VQH863" s="467"/>
      <c r="VQI863" s="463"/>
      <c r="VQJ863" s="464"/>
      <c r="VQK863" s="465"/>
      <c r="VQL863" s="466"/>
      <c r="VQM863" s="467"/>
      <c r="VQN863" s="466"/>
      <c r="VQO863" s="467"/>
      <c r="VQP863" s="467"/>
      <c r="VQQ863" s="463"/>
      <c r="VQR863" s="464"/>
      <c r="VQS863" s="465"/>
      <c r="VQT863" s="466"/>
      <c r="VQU863" s="467"/>
      <c r="VQV863" s="466"/>
      <c r="VQW863" s="467"/>
      <c r="VQX863" s="467"/>
      <c r="VQY863" s="463"/>
      <c r="VQZ863" s="464"/>
      <c r="VRA863" s="465"/>
      <c r="VRB863" s="466"/>
      <c r="VRC863" s="467"/>
      <c r="VRD863" s="466"/>
      <c r="VRE863" s="467"/>
      <c r="VRF863" s="467"/>
      <c r="VRG863" s="463"/>
      <c r="VRH863" s="464"/>
      <c r="VRI863" s="465"/>
      <c r="VRJ863" s="466"/>
      <c r="VRK863" s="467"/>
      <c r="VRL863" s="466"/>
      <c r="VRM863" s="467"/>
      <c r="VRN863" s="467"/>
      <c r="VRO863" s="463"/>
      <c r="VRP863" s="464"/>
      <c r="VRQ863" s="465"/>
      <c r="VRR863" s="466"/>
      <c r="VRS863" s="467"/>
      <c r="VRT863" s="466"/>
      <c r="VRU863" s="467"/>
      <c r="VRV863" s="467"/>
      <c r="VRW863" s="463"/>
      <c r="VRX863" s="464"/>
      <c r="VRY863" s="465"/>
      <c r="VRZ863" s="466"/>
      <c r="VSA863" s="467"/>
      <c r="VSB863" s="466"/>
      <c r="VSC863" s="467"/>
      <c r="VSD863" s="467"/>
      <c r="VSE863" s="463"/>
      <c r="VSF863" s="464"/>
      <c r="VSG863" s="465"/>
      <c r="VSH863" s="466"/>
      <c r="VSI863" s="467"/>
      <c r="VSJ863" s="466"/>
      <c r="VSK863" s="467"/>
      <c r="VSL863" s="467"/>
      <c r="VSM863" s="463"/>
      <c r="VSN863" s="464"/>
      <c r="VSO863" s="465"/>
      <c r="VSP863" s="466"/>
      <c r="VSQ863" s="467"/>
      <c r="VSR863" s="466"/>
      <c r="VSS863" s="467"/>
      <c r="VST863" s="467"/>
      <c r="VSU863" s="463"/>
      <c r="VSV863" s="464"/>
      <c r="VSW863" s="465"/>
      <c r="VSX863" s="466"/>
      <c r="VSY863" s="467"/>
      <c r="VSZ863" s="466"/>
      <c r="VTA863" s="467"/>
      <c r="VTB863" s="467"/>
      <c r="VTC863" s="463"/>
      <c r="VTD863" s="464"/>
      <c r="VTE863" s="465"/>
      <c r="VTF863" s="466"/>
      <c r="VTG863" s="467"/>
      <c r="VTH863" s="466"/>
      <c r="VTI863" s="467"/>
      <c r="VTJ863" s="467"/>
      <c r="VTK863" s="463"/>
      <c r="VTL863" s="464"/>
      <c r="VTM863" s="465"/>
      <c r="VTN863" s="466"/>
      <c r="VTO863" s="467"/>
      <c r="VTP863" s="466"/>
      <c r="VTQ863" s="467"/>
      <c r="VTR863" s="467"/>
      <c r="VTS863" s="463"/>
      <c r="VTT863" s="464"/>
      <c r="VTU863" s="465"/>
      <c r="VTV863" s="466"/>
      <c r="VTW863" s="467"/>
      <c r="VTX863" s="466"/>
      <c r="VTY863" s="467"/>
      <c r="VTZ863" s="467"/>
      <c r="VUA863" s="463"/>
      <c r="VUB863" s="464"/>
      <c r="VUC863" s="465"/>
      <c r="VUD863" s="466"/>
      <c r="VUE863" s="467"/>
      <c r="VUF863" s="466"/>
      <c r="VUG863" s="467"/>
      <c r="VUH863" s="467"/>
      <c r="VUI863" s="463"/>
      <c r="VUJ863" s="464"/>
      <c r="VUK863" s="465"/>
      <c r="VUL863" s="466"/>
      <c r="VUM863" s="467"/>
      <c r="VUN863" s="466"/>
      <c r="VUO863" s="467"/>
      <c r="VUP863" s="467"/>
      <c r="VUQ863" s="463"/>
      <c r="VUR863" s="464"/>
      <c r="VUS863" s="465"/>
      <c r="VUT863" s="466"/>
      <c r="VUU863" s="467"/>
      <c r="VUV863" s="466"/>
      <c r="VUW863" s="467"/>
      <c r="VUX863" s="467"/>
      <c r="VUY863" s="463"/>
      <c r="VUZ863" s="464"/>
      <c r="VVA863" s="465"/>
      <c r="VVB863" s="466"/>
      <c r="VVC863" s="467"/>
      <c r="VVD863" s="466"/>
      <c r="VVE863" s="467"/>
      <c r="VVF863" s="467"/>
      <c r="VVG863" s="463"/>
      <c r="VVH863" s="464"/>
      <c r="VVI863" s="465"/>
      <c r="VVJ863" s="466"/>
      <c r="VVK863" s="467"/>
      <c r="VVL863" s="466"/>
      <c r="VVM863" s="467"/>
      <c r="VVN863" s="467"/>
      <c r="VVO863" s="463"/>
      <c r="VVP863" s="464"/>
      <c r="VVQ863" s="465"/>
      <c r="VVR863" s="466"/>
      <c r="VVS863" s="467"/>
      <c r="VVT863" s="466"/>
      <c r="VVU863" s="467"/>
      <c r="VVV863" s="467"/>
      <c r="VVW863" s="463"/>
      <c r="VVX863" s="464"/>
      <c r="VVY863" s="465"/>
      <c r="VVZ863" s="466"/>
      <c r="VWA863" s="467"/>
      <c r="VWB863" s="466"/>
      <c r="VWC863" s="467"/>
      <c r="VWD863" s="467"/>
      <c r="VWE863" s="463"/>
      <c r="VWF863" s="464"/>
      <c r="VWG863" s="465"/>
      <c r="VWH863" s="466"/>
      <c r="VWI863" s="467"/>
      <c r="VWJ863" s="466"/>
      <c r="VWK863" s="467"/>
      <c r="VWL863" s="467"/>
      <c r="VWM863" s="463"/>
      <c r="VWN863" s="464"/>
      <c r="VWO863" s="465"/>
      <c r="VWP863" s="466"/>
      <c r="VWQ863" s="467"/>
      <c r="VWR863" s="466"/>
      <c r="VWS863" s="467"/>
      <c r="VWT863" s="467"/>
      <c r="VWU863" s="463"/>
      <c r="VWV863" s="464"/>
      <c r="VWW863" s="465"/>
      <c r="VWX863" s="466"/>
      <c r="VWY863" s="467"/>
      <c r="VWZ863" s="466"/>
      <c r="VXA863" s="467"/>
      <c r="VXB863" s="467"/>
      <c r="VXC863" s="463"/>
      <c r="VXD863" s="464"/>
      <c r="VXE863" s="465"/>
      <c r="VXF863" s="466"/>
      <c r="VXG863" s="467"/>
      <c r="VXH863" s="466"/>
      <c r="VXI863" s="467"/>
      <c r="VXJ863" s="467"/>
      <c r="VXK863" s="463"/>
      <c r="VXL863" s="464"/>
      <c r="VXM863" s="465"/>
      <c r="VXN863" s="466"/>
      <c r="VXO863" s="467"/>
      <c r="VXP863" s="466"/>
      <c r="VXQ863" s="467"/>
      <c r="VXR863" s="467"/>
      <c r="VXS863" s="463"/>
      <c r="VXT863" s="464"/>
      <c r="VXU863" s="465"/>
      <c r="VXV863" s="466"/>
      <c r="VXW863" s="467"/>
      <c r="VXX863" s="466"/>
      <c r="VXY863" s="467"/>
      <c r="VXZ863" s="467"/>
      <c r="VYA863" s="463"/>
      <c r="VYB863" s="464"/>
      <c r="VYC863" s="465"/>
      <c r="VYD863" s="466"/>
      <c r="VYE863" s="467"/>
      <c r="VYF863" s="466"/>
      <c r="VYG863" s="467"/>
      <c r="VYH863" s="467"/>
      <c r="VYI863" s="463"/>
      <c r="VYJ863" s="464"/>
      <c r="VYK863" s="465"/>
      <c r="VYL863" s="466"/>
      <c r="VYM863" s="467"/>
      <c r="VYN863" s="466"/>
      <c r="VYO863" s="467"/>
      <c r="VYP863" s="467"/>
      <c r="VYQ863" s="463"/>
      <c r="VYR863" s="464"/>
      <c r="VYS863" s="465"/>
      <c r="VYT863" s="466"/>
      <c r="VYU863" s="467"/>
      <c r="VYV863" s="466"/>
      <c r="VYW863" s="467"/>
      <c r="VYX863" s="467"/>
      <c r="VYY863" s="463"/>
      <c r="VYZ863" s="464"/>
      <c r="VZA863" s="465"/>
      <c r="VZB863" s="466"/>
      <c r="VZC863" s="467"/>
      <c r="VZD863" s="466"/>
      <c r="VZE863" s="467"/>
      <c r="VZF863" s="467"/>
      <c r="VZG863" s="463"/>
      <c r="VZH863" s="464"/>
      <c r="VZI863" s="465"/>
      <c r="VZJ863" s="466"/>
      <c r="VZK863" s="467"/>
      <c r="VZL863" s="466"/>
      <c r="VZM863" s="467"/>
      <c r="VZN863" s="467"/>
      <c r="VZO863" s="463"/>
      <c r="VZP863" s="464"/>
      <c r="VZQ863" s="465"/>
      <c r="VZR863" s="466"/>
      <c r="VZS863" s="467"/>
      <c r="VZT863" s="466"/>
      <c r="VZU863" s="467"/>
      <c r="VZV863" s="467"/>
      <c r="VZW863" s="463"/>
      <c r="VZX863" s="464"/>
      <c r="VZY863" s="465"/>
      <c r="VZZ863" s="466"/>
      <c r="WAA863" s="467"/>
      <c r="WAB863" s="466"/>
      <c r="WAC863" s="467"/>
      <c r="WAD863" s="467"/>
      <c r="WAE863" s="463"/>
      <c r="WAF863" s="464"/>
      <c r="WAG863" s="465"/>
      <c r="WAH863" s="466"/>
      <c r="WAI863" s="467"/>
      <c r="WAJ863" s="466"/>
      <c r="WAK863" s="467"/>
      <c r="WAL863" s="467"/>
      <c r="WAM863" s="463"/>
      <c r="WAN863" s="464"/>
      <c r="WAO863" s="465"/>
      <c r="WAP863" s="466"/>
      <c r="WAQ863" s="467"/>
      <c r="WAR863" s="466"/>
      <c r="WAS863" s="467"/>
      <c r="WAT863" s="467"/>
      <c r="WAU863" s="463"/>
      <c r="WAV863" s="464"/>
      <c r="WAW863" s="465"/>
      <c r="WAX863" s="466"/>
      <c r="WAY863" s="467"/>
      <c r="WAZ863" s="466"/>
      <c r="WBA863" s="467"/>
      <c r="WBB863" s="467"/>
      <c r="WBC863" s="463"/>
      <c r="WBD863" s="464"/>
      <c r="WBE863" s="465"/>
      <c r="WBF863" s="466"/>
      <c r="WBG863" s="467"/>
      <c r="WBH863" s="466"/>
      <c r="WBI863" s="467"/>
      <c r="WBJ863" s="467"/>
      <c r="WBK863" s="463"/>
      <c r="WBL863" s="464"/>
      <c r="WBM863" s="465"/>
      <c r="WBN863" s="466"/>
      <c r="WBO863" s="467"/>
      <c r="WBP863" s="466"/>
      <c r="WBQ863" s="467"/>
      <c r="WBR863" s="467"/>
      <c r="WBS863" s="463"/>
      <c r="WBT863" s="464"/>
      <c r="WBU863" s="465"/>
      <c r="WBV863" s="466"/>
      <c r="WBW863" s="467"/>
      <c r="WBX863" s="466"/>
      <c r="WBY863" s="467"/>
      <c r="WBZ863" s="467"/>
      <c r="WCA863" s="463"/>
      <c r="WCB863" s="464"/>
      <c r="WCC863" s="465"/>
      <c r="WCD863" s="466"/>
      <c r="WCE863" s="467"/>
      <c r="WCF863" s="466"/>
      <c r="WCG863" s="467"/>
      <c r="WCH863" s="467"/>
      <c r="WCI863" s="463"/>
      <c r="WCJ863" s="464"/>
      <c r="WCK863" s="465"/>
      <c r="WCL863" s="466"/>
      <c r="WCM863" s="467"/>
      <c r="WCN863" s="466"/>
      <c r="WCO863" s="467"/>
      <c r="WCP863" s="467"/>
      <c r="WCQ863" s="463"/>
      <c r="WCR863" s="464"/>
      <c r="WCS863" s="465"/>
      <c r="WCT863" s="466"/>
      <c r="WCU863" s="467"/>
      <c r="WCV863" s="466"/>
      <c r="WCW863" s="467"/>
      <c r="WCX863" s="467"/>
      <c r="WCY863" s="463"/>
      <c r="WCZ863" s="464"/>
      <c r="WDA863" s="465"/>
      <c r="WDB863" s="466"/>
      <c r="WDC863" s="467"/>
      <c r="WDD863" s="466"/>
      <c r="WDE863" s="467"/>
      <c r="WDF863" s="467"/>
      <c r="WDG863" s="463"/>
      <c r="WDH863" s="464"/>
      <c r="WDI863" s="465"/>
      <c r="WDJ863" s="466"/>
      <c r="WDK863" s="467"/>
      <c r="WDL863" s="466"/>
      <c r="WDM863" s="467"/>
      <c r="WDN863" s="467"/>
      <c r="WDO863" s="463"/>
      <c r="WDP863" s="464"/>
      <c r="WDQ863" s="465"/>
      <c r="WDR863" s="466"/>
      <c r="WDS863" s="467"/>
      <c r="WDT863" s="466"/>
      <c r="WDU863" s="467"/>
      <c r="WDV863" s="467"/>
      <c r="WDW863" s="463"/>
      <c r="WDX863" s="464"/>
      <c r="WDY863" s="465"/>
      <c r="WDZ863" s="466"/>
      <c r="WEA863" s="467"/>
      <c r="WEB863" s="466"/>
      <c r="WEC863" s="467"/>
      <c r="WED863" s="467"/>
      <c r="WEE863" s="463"/>
      <c r="WEF863" s="464"/>
      <c r="WEG863" s="465"/>
      <c r="WEH863" s="466"/>
      <c r="WEI863" s="467"/>
      <c r="WEJ863" s="466"/>
      <c r="WEK863" s="467"/>
      <c r="WEL863" s="467"/>
      <c r="WEM863" s="463"/>
      <c r="WEN863" s="464"/>
      <c r="WEO863" s="465"/>
      <c r="WEP863" s="466"/>
      <c r="WEQ863" s="467"/>
      <c r="WER863" s="466"/>
      <c r="WES863" s="467"/>
      <c r="WET863" s="467"/>
      <c r="WEU863" s="463"/>
      <c r="WEV863" s="464"/>
      <c r="WEW863" s="465"/>
      <c r="WEX863" s="466"/>
      <c r="WEY863" s="467"/>
      <c r="WEZ863" s="466"/>
      <c r="WFA863" s="467"/>
      <c r="WFB863" s="467"/>
      <c r="WFC863" s="463"/>
      <c r="WFD863" s="464"/>
      <c r="WFE863" s="465"/>
      <c r="WFF863" s="466"/>
      <c r="WFG863" s="467"/>
      <c r="WFH863" s="466"/>
      <c r="WFI863" s="467"/>
      <c r="WFJ863" s="467"/>
      <c r="WFK863" s="463"/>
      <c r="WFL863" s="464"/>
      <c r="WFM863" s="465"/>
      <c r="WFN863" s="466"/>
      <c r="WFO863" s="467"/>
      <c r="WFP863" s="466"/>
      <c r="WFQ863" s="467"/>
      <c r="WFR863" s="467"/>
      <c r="WFS863" s="463"/>
      <c r="WFT863" s="464"/>
      <c r="WFU863" s="465"/>
      <c r="WFV863" s="466"/>
      <c r="WFW863" s="467"/>
      <c r="WFX863" s="466"/>
      <c r="WFY863" s="467"/>
      <c r="WFZ863" s="467"/>
      <c r="WGA863" s="463"/>
      <c r="WGB863" s="464"/>
      <c r="WGC863" s="465"/>
      <c r="WGD863" s="466"/>
      <c r="WGE863" s="467"/>
      <c r="WGF863" s="466"/>
      <c r="WGG863" s="467"/>
      <c r="WGH863" s="467"/>
      <c r="WGI863" s="463"/>
      <c r="WGJ863" s="464"/>
      <c r="WGK863" s="465"/>
      <c r="WGL863" s="466"/>
      <c r="WGM863" s="467"/>
      <c r="WGN863" s="466"/>
      <c r="WGO863" s="467"/>
      <c r="WGP863" s="467"/>
      <c r="WGQ863" s="463"/>
      <c r="WGR863" s="464"/>
      <c r="WGS863" s="465"/>
      <c r="WGT863" s="466"/>
      <c r="WGU863" s="467"/>
      <c r="WGV863" s="466"/>
      <c r="WGW863" s="467"/>
      <c r="WGX863" s="467"/>
      <c r="WGY863" s="463"/>
      <c r="WGZ863" s="464"/>
      <c r="WHA863" s="465"/>
      <c r="WHB863" s="466"/>
      <c r="WHC863" s="467"/>
      <c r="WHD863" s="466"/>
      <c r="WHE863" s="467"/>
      <c r="WHF863" s="467"/>
      <c r="WHG863" s="463"/>
      <c r="WHH863" s="464"/>
      <c r="WHI863" s="465"/>
      <c r="WHJ863" s="466"/>
      <c r="WHK863" s="467"/>
      <c r="WHL863" s="466"/>
      <c r="WHM863" s="467"/>
      <c r="WHN863" s="467"/>
      <c r="WHO863" s="463"/>
      <c r="WHP863" s="464"/>
      <c r="WHQ863" s="465"/>
      <c r="WHR863" s="466"/>
      <c r="WHS863" s="467"/>
      <c r="WHT863" s="466"/>
      <c r="WHU863" s="467"/>
      <c r="WHV863" s="467"/>
      <c r="WHW863" s="463"/>
      <c r="WHX863" s="464"/>
      <c r="WHY863" s="465"/>
      <c r="WHZ863" s="466"/>
      <c r="WIA863" s="467"/>
      <c r="WIB863" s="466"/>
      <c r="WIC863" s="467"/>
      <c r="WID863" s="467"/>
      <c r="WIE863" s="463"/>
      <c r="WIF863" s="464"/>
      <c r="WIG863" s="465"/>
      <c r="WIH863" s="466"/>
      <c r="WII863" s="467"/>
      <c r="WIJ863" s="466"/>
      <c r="WIK863" s="467"/>
      <c r="WIL863" s="467"/>
      <c r="WIM863" s="463"/>
      <c r="WIN863" s="464"/>
      <c r="WIO863" s="465"/>
      <c r="WIP863" s="466"/>
      <c r="WIQ863" s="467"/>
      <c r="WIR863" s="466"/>
      <c r="WIS863" s="467"/>
      <c r="WIT863" s="467"/>
      <c r="WIU863" s="463"/>
      <c r="WIV863" s="464"/>
      <c r="WIW863" s="465"/>
      <c r="WIX863" s="466"/>
      <c r="WIY863" s="467"/>
      <c r="WIZ863" s="466"/>
      <c r="WJA863" s="467"/>
      <c r="WJB863" s="467"/>
      <c r="WJC863" s="463"/>
      <c r="WJD863" s="464"/>
      <c r="WJE863" s="465"/>
      <c r="WJF863" s="466"/>
      <c r="WJG863" s="467"/>
      <c r="WJH863" s="466"/>
      <c r="WJI863" s="467"/>
      <c r="WJJ863" s="467"/>
      <c r="WJK863" s="463"/>
      <c r="WJL863" s="464"/>
      <c r="WJM863" s="465"/>
      <c r="WJN863" s="466"/>
      <c r="WJO863" s="467"/>
      <c r="WJP863" s="466"/>
      <c r="WJQ863" s="467"/>
      <c r="WJR863" s="467"/>
      <c r="WJS863" s="463"/>
      <c r="WJT863" s="464"/>
      <c r="WJU863" s="465"/>
      <c r="WJV863" s="466"/>
      <c r="WJW863" s="467"/>
      <c r="WJX863" s="466"/>
      <c r="WJY863" s="467"/>
      <c r="WJZ863" s="467"/>
      <c r="WKA863" s="463"/>
      <c r="WKB863" s="464"/>
      <c r="WKC863" s="465"/>
      <c r="WKD863" s="466"/>
      <c r="WKE863" s="467"/>
      <c r="WKF863" s="466"/>
      <c r="WKG863" s="467"/>
      <c r="WKH863" s="467"/>
      <c r="WKI863" s="463"/>
      <c r="WKJ863" s="464"/>
      <c r="WKK863" s="465"/>
      <c r="WKL863" s="466"/>
      <c r="WKM863" s="467"/>
      <c r="WKN863" s="466"/>
      <c r="WKO863" s="467"/>
      <c r="WKP863" s="467"/>
      <c r="WKQ863" s="463"/>
      <c r="WKR863" s="464"/>
      <c r="WKS863" s="465"/>
      <c r="WKT863" s="466"/>
      <c r="WKU863" s="467"/>
      <c r="WKV863" s="466"/>
      <c r="WKW863" s="467"/>
      <c r="WKX863" s="467"/>
      <c r="WKY863" s="463"/>
      <c r="WKZ863" s="464"/>
      <c r="WLA863" s="465"/>
      <c r="WLB863" s="466"/>
      <c r="WLC863" s="467"/>
      <c r="WLD863" s="466"/>
      <c r="WLE863" s="467"/>
      <c r="WLF863" s="467"/>
      <c r="WLG863" s="463"/>
      <c r="WLH863" s="464"/>
      <c r="WLI863" s="465"/>
      <c r="WLJ863" s="466"/>
      <c r="WLK863" s="467"/>
      <c r="WLL863" s="466"/>
      <c r="WLM863" s="467"/>
      <c r="WLN863" s="467"/>
      <c r="WLO863" s="463"/>
      <c r="WLP863" s="464"/>
      <c r="WLQ863" s="465"/>
      <c r="WLR863" s="466"/>
      <c r="WLS863" s="467"/>
      <c r="WLT863" s="466"/>
      <c r="WLU863" s="467"/>
      <c r="WLV863" s="467"/>
      <c r="WLW863" s="463"/>
      <c r="WLX863" s="464"/>
      <c r="WLY863" s="465"/>
      <c r="WLZ863" s="466"/>
      <c r="WMA863" s="467"/>
      <c r="WMB863" s="466"/>
      <c r="WMC863" s="467"/>
      <c r="WMD863" s="467"/>
      <c r="WME863" s="463"/>
      <c r="WMF863" s="464"/>
      <c r="WMG863" s="465"/>
      <c r="WMH863" s="466"/>
      <c r="WMI863" s="467"/>
      <c r="WMJ863" s="466"/>
      <c r="WMK863" s="467"/>
      <c r="WML863" s="467"/>
      <c r="WMM863" s="463"/>
      <c r="WMN863" s="464"/>
      <c r="WMO863" s="465"/>
      <c r="WMP863" s="466"/>
      <c r="WMQ863" s="467"/>
      <c r="WMR863" s="466"/>
      <c r="WMS863" s="467"/>
      <c r="WMT863" s="467"/>
      <c r="WMU863" s="463"/>
      <c r="WMV863" s="464"/>
      <c r="WMW863" s="465"/>
      <c r="WMX863" s="466"/>
      <c r="WMY863" s="467"/>
      <c r="WMZ863" s="466"/>
      <c r="WNA863" s="467"/>
      <c r="WNB863" s="467"/>
      <c r="WNC863" s="463"/>
      <c r="WND863" s="464"/>
      <c r="WNE863" s="465"/>
      <c r="WNF863" s="466"/>
      <c r="WNG863" s="467"/>
      <c r="WNH863" s="466"/>
      <c r="WNI863" s="467"/>
      <c r="WNJ863" s="467"/>
      <c r="WNK863" s="463"/>
      <c r="WNL863" s="464"/>
      <c r="WNM863" s="465"/>
      <c r="WNN863" s="466"/>
      <c r="WNO863" s="467"/>
      <c r="WNP863" s="466"/>
      <c r="WNQ863" s="467"/>
      <c r="WNR863" s="467"/>
      <c r="WNS863" s="463"/>
      <c r="WNT863" s="464"/>
      <c r="WNU863" s="465"/>
      <c r="WNV863" s="466"/>
      <c r="WNW863" s="467"/>
      <c r="WNX863" s="466"/>
      <c r="WNY863" s="467"/>
      <c r="WNZ863" s="467"/>
      <c r="WOA863" s="463"/>
      <c r="WOB863" s="464"/>
      <c r="WOC863" s="465"/>
      <c r="WOD863" s="466"/>
      <c r="WOE863" s="467"/>
      <c r="WOF863" s="466"/>
      <c r="WOG863" s="467"/>
      <c r="WOH863" s="467"/>
      <c r="WOI863" s="463"/>
      <c r="WOJ863" s="464"/>
      <c r="WOK863" s="465"/>
      <c r="WOL863" s="466"/>
      <c r="WOM863" s="467"/>
      <c r="WON863" s="466"/>
      <c r="WOO863" s="467"/>
      <c r="WOP863" s="467"/>
      <c r="WOQ863" s="463"/>
      <c r="WOR863" s="464"/>
      <c r="WOS863" s="465"/>
      <c r="WOT863" s="466"/>
      <c r="WOU863" s="467"/>
      <c r="WOV863" s="466"/>
      <c r="WOW863" s="467"/>
      <c r="WOX863" s="467"/>
      <c r="WOY863" s="463"/>
      <c r="WOZ863" s="464"/>
      <c r="WPA863" s="465"/>
      <c r="WPB863" s="466"/>
      <c r="WPC863" s="467"/>
      <c r="WPD863" s="466"/>
      <c r="WPE863" s="467"/>
      <c r="WPF863" s="467"/>
      <c r="WPG863" s="463"/>
      <c r="WPH863" s="464"/>
      <c r="WPI863" s="465"/>
      <c r="WPJ863" s="466"/>
      <c r="WPK863" s="467"/>
      <c r="WPL863" s="466"/>
      <c r="WPM863" s="467"/>
      <c r="WPN863" s="467"/>
      <c r="WPO863" s="463"/>
      <c r="WPP863" s="464"/>
      <c r="WPQ863" s="465"/>
      <c r="WPR863" s="466"/>
      <c r="WPS863" s="467"/>
      <c r="WPT863" s="466"/>
      <c r="WPU863" s="467"/>
      <c r="WPV863" s="467"/>
      <c r="WPW863" s="463"/>
      <c r="WPX863" s="464"/>
      <c r="WPY863" s="465"/>
      <c r="WPZ863" s="466"/>
      <c r="WQA863" s="467"/>
      <c r="WQB863" s="466"/>
      <c r="WQC863" s="467"/>
      <c r="WQD863" s="467"/>
      <c r="WQE863" s="463"/>
      <c r="WQF863" s="464"/>
      <c r="WQG863" s="465"/>
      <c r="WQH863" s="466"/>
      <c r="WQI863" s="467"/>
      <c r="WQJ863" s="466"/>
      <c r="WQK863" s="467"/>
      <c r="WQL863" s="467"/>
      <c r="WQM863" s="463"/>
      <c r="WQN863" s="464"/>
      <c r="WQO863" s="465"/>
      <c r="WQP863" s="466"/>
      <c r="WQQ863" s="467"/>
      <c r="WQR863" s="466"/>
      <c r="WQS863" s="467"/>
      <c r="WQT863" s="467"/>
      <c r="WQU863" s="463"/>
      <c r="WQV863" s="464"/>
      <c r="WQW863" s="465"/>
      <c r="WQX863" s="466"/>
      <c r="WQY863" s="467"/>
      <c r="WQZ863" s="466"/>
      <c r="WRA863" s="467"/>
      <c r="WRB863" s="467"/>
      <c r="WRC863" s="463"/>
      <c r="WRD863" s="464"/>
      <c r="WRE863" s="465"/>
      <c r="WRF863" s="466"/>
      <c r="WRG863" s="467"/>
      <c r="WRH863" s="466"/>
      <c r="WRI863" s="467"/>
      <c r="WRJ863" s="467"/>
      <c r="WRK863" s="463"/>
      <c r="WRL863" s="464"/>
      <c r="WRM863" s="465"/>
      <c r="WRN863" s="466"/>
      <c r="WRO863" s="467"/>
      <c r="WRP863" s="466"/>
      <c r="WRQ863" s="467"/>
      <c r="WRR863" s="467"/>
      <c r="WRS863" s="463"/>
      <c r="WRT863" s="464"/>
      <c r="WRU863" s="465"/>
      <c r="WRV863" s="466"/>
      <c r="WRW863" s="467"/>
      <c r="WRX863" s="466"/>
      <c r="WRY863" s="467"/>
      <c r="WRZ863" s="467"/>
      <c r="WSA863" s="463"/>
      <c r="WSB863" s="464"/>
      <c r="WSC863" s="465"/>
      <c r="WSD863" s="466"/>
      <c r="WSE863" s="467"/>
      <c r="WSF863" s="466"/>
      <c r="WSG863" s="467"/>
      <c r="WSH863" s="467"/>
      <c r="WSI863" s="463"/>
      <c r="WSJ863" s="464"/>
      <c r="WSK863" s="465"/>
      <c r="WSL863" s="466"/>
      <c r="WSM863" s="467"/>
      <c r="WSN863" s="466"/>
      <c r="WSO863" s="467"/>
      <c r="WSP863" s="467"/>
      <c r="WSQ863" s="463"/>
      <c r="WSR863" s="464"/>
      <c r="WSS863" s="465"/>
      <c r="WST863" s="466"/>
      <c r="WSU863" s="467"/>
      <c r="WSV863" s="466"/>
      <c r="WSW863" s="467"/>
      <c r="WSX863" s="467"/>
      <c r="WSY863" s="463"/>
      <c r="WSZ863" s="464"/>
      <c r="WTA863" s="465"/>
      <c r="WTB863" s="466"/>
      <c r="WTC863" s="467"/>
      <c r="WTD863" s="466"/>
      <c r="WTE863" s="467"/>
      <c r="WTF863" s="467"/>
      <c r="WTG863" s="463"/>
      <c r="WTH863" s="464"/>
      <c r="WTI863" s="465"/>
      <c r="WTJ863" s="466"/>
      <c r="WTK863" s="467"/>
      <c r="WTL863" s="466"/>
      <c r="WTM863" s="467"/>
      <c r="WTN863" s="467"/>
      <c r="WTO863" s="463"/>
      <c r="WTP863" s="464"/>
      <c r="WTQ863" s="465"/>
      <c r="WTR863" s="466"/>
      <c r="WTS863" s="467"/>
      <c r="WTT863" s="466"/>
      <c r="WTU863" s="467"/>
      <c r="WTV863" s="467"/>
      <c r="WTW863" s="463"/>
      <c r="WTX863" s="464"/>
      <c r="WTY863" s="465"/>
      <c r="WTZ863" s="466"/>
      <c r="WUA863" s="467"/>
      <c r="WUB863" s="466"/>
      <c r="WUC863" s="467"/>
      <c r="WUD863" s="467"/>
      <c r="WUE863" s="463"/>
      <c r="WUF863" s="464"/>
      <c r="WUG863" s="465"/>
      <c r="WUH863" s="466"/>
      <c r="WUI863" s="467"/>
      <c r="WUJ863" s="466"/>
      <c r="WUK863" s="467"/>
      <c r="WUL863" s="467"/>
      <c r="WUM863" s="463"/>
      <c r="WUN863" s="464"/>
      <c r="WUO863" s="465"/>
      <c r="WUP863" s="466"/>
      <c r="WUQ863" s="467"/>
      <c r="WUR863" s="466"/>
      <c r="WUS863" s="467"/>
      <c r="WUT863" s="467"/>
      <c r="WUU863" s="463"/>
      <c r="WUV863" s="464"/>
      <c r="WUW863" s="465"/>
      <c r="WUX863" s="466"/>
      <c r="WUY863" s="467"/>
      <c r="WUZ863" s="466"/>
      <c r="WVA863" s="467"/>
      <c r="WVB863" s="467"/>
      <c r="WVC863" s="463"/>
      <c r="WVD863" s="464"/>
      <c r="WVE863" s="465"/>
      <c r="WVF863" s="466"/>
      <c r="WVG863" s="467"/>
      <c r="WVH863" s="466"/>
      <c r="WVI863" s="467"/>
      <c r="WVJ863" s="467"/>
      <c r="WVK863" s="463"/>
      <c r="WVL863" s="464"/>
      <c r="WVM863" s="465"/>
      <c r="WVN863" s="466"/>
      <c r="WVO863" s="467"/>
      <c r="WVP863" s="466"/>
      <c r="WVQ863" s="467"/>
      <c r="WVR863" s="467"/>
      <c r="WVS863" s="463"/>
      <c r="WVT863" s="464"/>
      <c r="WVU863" s="465"/>
      <c r="WVV863" s="466"/>
      <c r="WVW863" s="467"/>
      <c r="WVX863" s="466"/>
      <c r="WVY863" s="467"/>
      <c r="WVZ863" s="467"/>
      <c r="WWA863" s="463"/>
      <c r="WWB863" s="464"/>
      <c r="WWC863" s="465"/>
      <c r="WWD863" s="466"/>
      <c r="WWE863" s="467"/>
      <c r="WWF863" s="466"/>
      <c r="WWG863" s="467"/>
      <c r="WWH863" s="467"/>
      <c r="WWI863" s="463"/>
      <c r="WWJ863" s="464"/>
      <c r="WWK863" s="465"/>
      <c r="WWL863" s="466"/>
      <c r="WWM863" s="467"/>
      <c r="WWN863" s="466"/>
      <c r="WWO863" s="467"/>
      <c r="WWP863" s="467"/>
      <c r="WWQ863" s="463"/>
      <c r="WWR863" s="464"/>
      <c r="WWS863" s="465"/>
      <c r="WWT863" s="466"/>
      <c r="WWU863" s="467"/>
      <c r="WWV863" s="466"/>
      <c r="WWW863" s="467"/>
      <c r="WWX863" s="467"/>
      <c r="WWY863" s="463"/>
      <c r="WWZ863" s="464"/>
      <c r="WXA863" s="465"/>
      <c r="WXB863" s="466"/>
      <c r="WXC863" s="467"/>
      <c r="WXD863" s="466"/>
      <c r="WXE863" s="467"/>
      <c r="WXF863" s="467"/>
      <c r="WXG863" s="463"/>
      <c r="WXH863" s="464"/>
      <c r="WXI863" s="465"/>
      <c r="WXJ863" s="466"/>
      <c r="WXK863" s="467"/>
      <c r="WXL863" s="466"/>
      <c r="WXM863" s="467"/>
      <c r="WXN863" s="467"/>
      <c r="WXO863" s="463"/>
      <c r="WXP863" s="464"/>
      <c r="WXQ863" s="465"/>
      <c r="WXR863" s="466"/>
      <c r="WXS863" s="467"/>
      <c r="WXT863" s="466"/>
      <c r="WXU863" s="467"/>
      <c r="WXV863" s="467"/>
      <c r="WXW863" s="463"/>
      <c r="WXX863" s="464"/>
      <c r="WXY863" s="465"/>
      <c r="WXZ863" s="466"/>
      <c r="WYA863" s="467"/>
      <c r="WYB863" s="466"/>
      <c r="WYC863" s="467"/>
      <c r="WYD863" s="467"/>
      <c r="WYE863" s="463"/>
      <c r="WYF863" s="464"/>
      <c r="WYG863" s="465"/>
      <c r="WYH863" s="466"/>
      <c r="WYI863" s="467"/>
      <c r="WYJ863" s="466"/>
      <c r="WYK863" s="467"/>
      <c r="WYL863" s="467"/>
      <c r="WYM863" s="463"/>
      <c r="WYN863" s="464"/>
      <c r="WYO863" s="465"/>
      <c r="WYP863" s="466"/>
      <c r="WYQ863" s="467"/>
      <c r="WYR863" s="466"/>
      <c r="WYS863" s="467"/>
      <c r="WYT863" s="467"/>
      <c r="WYU863" s="463"/>
      <c r="WYV863" s="464"/>
      <c r="WYW863" s="465"/>
      <c r="WYX863" s="466"/>
      <c r="WYY863" s="467"/>
      <c r="WYZ863" s="466"/>
      <c r="WZA863" s="467"/>
      <c r="WZB863" s="467"/>
      <c r="WZC863" s="463"/>
      <c r="WZD863" s="464"/>
      <c r="WZE863" s="465"/>
      <c r="WZF863" s="466"/>
      <c r="WZG863" s="467"/>
      <c r="WZH863" s="466"/>
      <c r="WZI863" s="467"/>
      <c r="WZJ863" s="467"/>
      <c r="WZK863" s="463"/>
      <c r="WZL863" s="464"/>
      <c r="WZM863" s="465"/>
      <c r="WZN863" s="466"/>
      <c r="WZO863" s="467"/>
      <c r="WZP863" s="466"/>
      <c r="WZQ863" s="467"/>
      <c r="WZR863" s="467"/>
      <c r="WZS863" s="463"/>
      <c r="WZT863" s="464"/>
      <c r="WZU863" s="465"/>
      <c r="WZV863" s="466"/>
      <c r="WZW863" s="467"/>
      <c r="WZX863" s="466"/>
      <c r="WZY863" s="467"/>
      <c r="WZZ863" s="467"/>
      <c r="XAA863" s="463"/>
      <c r="XAB863" s="464"/>
      <c r="XAC863" s="465"/>
      <c r="XAD863" s="466"/>
      <c r="XAE863" s="467"/>
      <c r="XAF863" s="466"/>
      <c r="XAG863" s="467"/>
      <c r="XAH863" s="467"/>
      <c r="XAI863" s="463"/>
      <c r="XAJ863" s="464"/>
      <c r="XAK863" s="465"/>
      <c r="XAL863" s="466"/>
      <c r="XAM863" s="467"/>
      <c r="XAN863" s="466"/>
      <c r="XAO863" s="467"/>
      <c r="XAP863" s="467"/>
      <c r="XAQ863" s="463"/>
      <c r="XAR863" s="464"/>
      <c r="XAS863" s="465"/>
      <c r="XAT863" s="466"/>
      <c r="XAU863" s="467"/>
      <c r="XAV863" s="466"/>
      <c r="XAW863" s="467"/>
      <c r="XAX863" s="467"/>
      <c r="XAY863" s="463"/>
      <c r="XAZ863" s="464"/>
      <c r="XBA863" s="465"/>
      <c r="XBB863" s="466"/>
      <c r="XBC863" s="467"/>
      <c r="XBD863" s="466"/>
      <c r="XBE863" s="467"/>
      <c r="XBF863" s="467"/>
      <c r="XBG863" s="463"/>
      <c r="XBH863" s="464"/>
      <c r="XBI863" s="465"/>
      <c r="XBJ863" s="466"/>
      <c r="XBK863" s="467"/>
      <c r="XBL863" s="466"/>
      <c r="XBM863" s="467"/>
      <c r="XBN863" s="467"/>
      <c r="XBO863" s="463"/>
      <c r="XBP863" s="464"/>
      <c r="XBQ863" s="465"/>
      <c r="XBR863" s="466"/>
      <c r="XBS863" s="467"/>
      <c r="XBT863" s="466"/>
      <c r="XBU863" s="467"/>
      <c r="XBV863" s="467"/>
      <c r="XBW863" s="463"/>
      <c r="XBX863" s="464"/>
      <c r="XBY863" s="465"/>
      <c r="XBZ863" s="466"/>
      <c r="XCA863" s="467"/>
      <c r="XCB863" s="466"/>
      <c r="XCC863" s="467"/>
      <c r="XCD863" s="467"/>
      <c r="XCE863" s="463"/>
      <c r="XCF863" s="464"/>
      <c r="XCG863" s="465"/>
      <c r="XCH863" s="466"/>
      <c r="XCI863" s="467"/>
      <c r="XCJ863" s="466"/>
      <c r="XCK863" s="467"/>
      <c r="XCL863" s="467"/>
      <c r="XCM863" s="463"/>
      <c r="XCN863" s="464"/>
      <c r="XCO863" s="465"/>
      <c r="XCP863" s="466"/>
      <c r="XCQ863" s="467"/>
      <c r="XCR863" s="466"/>
      <c r="XCS863" s="467"/>
      <c r="XCT863" s="467"/>
      <c r="XCU863" s="463"/>
      <c r="XCV863" s="464"/>
      <c r="XCW863" s="465"/>
      <c r="XCX863" s="466"/>
      <c r="XCY863" s="467"/>
      <c r="XCZ863" s="466"/>
      <c r="XDA863" s="467"/>
      <c r="XDB863" s="467"/>
      <c r="XDC863" s="463"/>
      <c r="XDD863" s="464"/>
      <c r="XDE863" s="465"/>
      <c r="XDF863" s="466"/>
      <c r="XDG863" s="467"/>
      <c r="XDH863" s="466"/>
      <c r="XDI863" s="467"/>
      <c r="XDJ863" s="467"/>
      <c r="XDK863" s="463"/>
      <c r="XDL863" s="464"/>
      <c r="XDM863" s="465"/>
      <c r="XDN863" s="466"/>
      <c r="XDO863" s="467"/>
      <c r="XDP863" s="466"/>
      <c r="XDQ863" s="467"/>
      <c r="XDR863" s="467"/>
      <c r="XDS863" s="463"/>
      <c r="XDT863" s="464"/>
      <c r="XDU863" s="465"/>
      <c r="XDV863" s="466"/>
      <c r="XDW863" s="467"/>
      <c r="XDX863" s="466"/>
      <c r="XDY863" s="467"/>
      <c r="XDZ863" s="467"/>
      <c r="XEA863" s="463"/>
      <c r="XEB863" s="464"/>
      <c r="XEC863" s="465"/>
      <c r="XED863" s="466"/>
      <c r="XEE863" s="467"/>
      <c r="XEF863" s="466"/>
      <c r="XEG863" s="467"/>
      <c r="XEH863" s="467"/>
      <c r="XEI863" s="463"/>
      <c r="XEJ863" s="464"/>
      <c r="XEK863" s="465"/>
      <c r="XEL863" s="466"/>
      <c r="XEM863" s="467"/>
      <c r="XEN863" s="466"/>
      <c r="XEO863" s="467"/>
      <c r="XEP863" s="467"/>
      <c r="XEQ863" s="463"/>
      <c r="XER863" s="464"/>
      <c r="XES863" s="465"/>
      <c r="XET863" s="466"/>
      <c r="XEU863" s="467"/>
      <c r="XEV863" s="466"/>
      <c r="XEW863" s="467"/>
      <c r="XEX863" s="467"/>
    </row>
    <row r="864" spans="1:16378" s="456" customFormat="1">
      <c r="A864" s="448"/>
      <c r="B864" s="307" t="s">
        <v>390</v>
      </c>
      <c r="C864" s="258">
        <v>0.53</v>
      </c>
      <c r="D864" s="302" t="s">
        <v>138</v>
      </c>
      <c r="E864" s="264"/>
      <c r="F864" s="268"/>
      <c r="G864" s="264"/>
      <c r="H864" s="268"/>
      <c r="I864" s="268"/>
      <c r="J864" s="296" t="s">
        <v>627</v>
      </c>
      <c r="K864" s="463"/>
      <c r="L864" s="464"/>
      <c r="M864" s="465"/>
      <c r="N864" s="466"/>
      <c r="O864" s="467"/>
      <c r="P864" s="466"/>
      <c r="Q864" s="467"/>
      <c r="R864" s="467"/>
      <c r="S864" s="463"/>
      <c r="T864" s="464"/>
      <c r="U864" s="465"/>
      <c r="V864" s="466"/>
      <c r="W864" s="467"/>
      <c r="X864" s="466"/>
      <c r="Y864" s="467"/>
      <c r="Z864" s="467"/>
      <c r="AA864" s="463"/>
      <c r="AB864" s="464"/>
      <c r="AC864" s="465"/>
      <c r="AD864" s="466"/>
      <c r="AE864" s="467"/>
      <c r="AF864" s="466"/>
      <c r="AG864" s="467"/>
      <c r="AH864" s="467"/>
      <c r="AI864" s="463"/>
      <c r="AJ864" s="464"/>
      <c r="AK864" s="465"/>
      <c r="AL864" s="466"/>
      <c r="AM864" s="467"/>
      <c r="AN864" s="466"/>
      <c r="AO864" s="467"/>
      <c r="AP864" s="467"/>
      <c r="AQ864" s="463"/>
      <c r="AR864" s="464"/>
      <c r="AS864" s="465"/>
      <c r="AT864" s="466"/>
      <c r="AU864" s="467"/>
      <c r="AV864" s="466"/>
      <c r="AW864" s="467"/>
      <c r="AX864" s="467"/>
      <c r="AY864" s="463"/>
      <c r="AZ864" s="464"/>
      <c r="BA864" s="465"/>
      <c r="BB864" s="466"/>
      <c r="BC864" s="467"/>
      <c r="BD864" s="466"/>
      <c r="BE864" s="467"/>
      <c r="BF864" s="467"/>
      <c r="BG864" s="463"/>
      <c r="BH864" s="464"/>
      <c r="BI864" s="465"/>
      <c r="BJ864" s="466"/>
      <c r="BK864" s="467"/>
      <c r="BL864" s="466"/>
      <c r="BM864" s="467"/>
      <c r="BN864" s="467"/>
      <c r="BO864" s="463"/>
      <c r="BP864" s="464"/>
      <c r="BQ864" s="465"/>
      <c r="BR864" s="466"/>
      <c r="BS864" s="467"/>
      <c r="BT864" s="466"/>
      <c r="BU864" s="467"/>
      <c r="BV864" s="467"/>
      <c r="BW864" s="463"/>
      <c r="BX864" s="464"/>
      <c r="BY864" s="465"/>
      <c r="BZ864" s="466"/>
      <c r="CA864" s="467"/>
      <c r="CB864" s="466"/>
      <c r="CC864" s="467"/>
      <c r="CD864" s="467"/>
      <c r="CE864" s="463"/>
      <c r="CF864" s="464"/>
      <c r="CG864" s="465"/>
      <c r="CH864" s="466"/>
      <c r="CI864" s="467"/>
      <c r="CJ864" s="466"/>
      <c r="CK864" s="467"/>
      <c r="CL864" s="467"/>
      <c r="CM864" s="463"/>
      <c r="CN864" s="464"/>
      <c r="CO864" s="465"/>
      <c r="CP864" s="466"/>
      <c r="CQ864" s="467"/>
      <c r="CR864" s="466"/>
      <c r="CS864" s="467"/>
      <c r="CT864" s="467"/>
      <c r="CU864" s="463"/>
      <c r="CV864" s="464"/>
      <c r="CW864" s="465"/>
      <c r="CX864" s="466"/>
      <c r="CY864" s="467"/>
      <c r="CZ864" s="466"/>
      <c r="DA864" s="467"/>
      <c r="DB864" s="467"/>
      <c r="DC864" s="463"/>
      <c r="DD864" s="464"/>
      <c r="DE864" s="465"/>
      <c r="DF864" s="466"/>
      <c r="DG864" s="467"/>
      <c r="DH864" s="466"/>
      <c r="DI864" s="467"/>
      <c r="DJ864" s="467"/>
      <c r="DK864" s="463"/>
      <c r="DL864" s="464"/>
      <c r="DM864" s="465"/>
      <c r="DN864" s="466"/>
      <c r="DO864" s="467"/>
      <c r="DP864" s="466"/>
      <c r="DQ864" s="467"/>
      <c r="DR864" s="467"/>
      <c r="DS864" s="463"/>
      <c r="DT864" s="464"/>
      <c r="DU864" s="465"/>
      <c r="DV864" s="466"/>
      <c r="DW864" s="467"/>
      <c r="DX864" s="466"/>
      <c r="DY864" s="467"/>
      <c r="DZ864" s="467"/>
      <c r="EA864" s="463"/>
      <c r="EB864" s="464"/>
      <c r="EC864" s="465"/>
      <c r="ED864" s="466"/>
      <c r="EE864" s="467"/>
      <c r="EF864" s="466"/>
      <c r="EG864" s="467"/>
      <c r="EH864" s="467"/>
      <c r="EI864" s="463"/>
      <c r="EJ864" s="464"/>
      <c r="EK864" s="465"/>
      <c r="EL864" s="466"/>
      <c r="EM864" s="467"/>
      <c r="EN864" s="466"/>
      <c r="EO864" s="467"/>
      <c r="EP864" s="467"/>
      <c r="EQ864" s="463"/>
      <c r="ER864" s="464"/>
      <c r="ES864" s="465"/>
      <c r="ET864" s="466"/>
      <c r="EU864" s="467"/>
      <c r="EV864" s="466"/>
      <c r="EW864" s="467"/>
      <c r="EX864" s="467"/>
      <c r="EY864" s="463"/>
      <c r="EZ864" s="464"/>
      <c r="FA864" s="465"/>
      <c r="FB864" s="466"/>
      <c r="FC864" s="467"/>
      <c r="FD864" s="466"/>
      <c r="FE864" s="467"/>
      <c r="FF864" s="467"/>
      <c r="FG864" s="463"/>
      <c r="FH864" s="464"/>
      <c r="FI864" s="465"/>
      <c r="FJ864" s="466"/>
      <c r="FK864" s="467"/>
      <c r="FL864" s="466"/>
      <c r="FM864" s="467"/>
      <c r="FN864" s="467"/>
      <c r="FO864" s="463"/>
      <c r="FP864" s="464"/>
      <c r="FQ864" s="465"/>
      <c r="FR864" s="466"/>
      <c r="FS864" s="467"/>
      <c r="FT864" s="466"/>
      <c r="FU864" s="467"/>
      <c r="FV864" s="467"/>
      <c r="FW864" s="463"/>
      <c r="FX864" s="464"/>
      <c r="FY864" s="465"/>
      <c r="FZ864" s="466"/>
      <c r="GA864" s="467"/>
      <c r="GB864" s="466"/>
      <c r="GC864" s="467"/>
      <c r="GD864" s="467"/>
      <c r="GE864" s="463"/>
      <c r="GF864" s="464"/>
      <c r="GG864" s="465"/>
      <c r="GH864" s="466"/>
      <c r="GI864" s="467"/>
      <c r="GJ864" s="466"/>
      <c r="GK864" s="467"/>
      <c r="GL864" s="467"/>
      <c r="GM864" s="463"/>
      <c r="GN864" s="464"/>
      <c r="GO864" s="465"/>
      <c r="GP864" s="466"/>
      <c r="GQ864" s="467"/>
      <c r="GR864" s="466"/>
      <c r="GS864" s="467"/>
      <c r="GT864" s="467"/>
      <c r="GU864" s="463"/>
      <c r="GV864" s="464"/>
      <c r="GW864" s="465"/>
      <c r="GX864" s="466"/>
      <c r="GY864" s="467"/>
      <c r="GZ864" s="466"/>
      <c r="HA864" s="467"/>
      <c r="HB864" s="467"/>
      <c r="HC864" s="463"/>
      <c r="HD864" s="464"/>
      <c r="HE864" s="465"/>
      <c r="HF864" s="466"/>
      <c r="HG864" s="467"/>
      <c r="HH864" s="466"/>
      <c r="HI864" s="467"/>
      <c r="HJ864" s="467"/>
      <c r="HK864" s="463"/>
      <c r="HL864" s="464"/>
      <c r="HM864" s="465"/>
      <c r="HN864" s="466"/>
      <c r="HO864" s="467"/>
      <c r="HP864" s="466"/>
      <c r="HQ864" s="467"/>
      <c r="HR864" s="467"/>
      <c r="HS864" s="463"/>
      <c r="HT864" s="464"/>
      <c r="HU864" s="465"/>
      <c r="HV864" s="466"/>
      <c r="HW864" s="467"/>
      <c r="HX864" s="466"/>
      <c r="HY864" s="467"/>
      <c r="HZ864" s="467"/>
      <c r="IA864" s="463"/>
      <c r="IB864" s="464"/>
      <c r="IC864" s="465"/>
      <c r="ID864" s="466"/>
      <c r="IE864" s="467"/>
      <c r="IF864" s="466"/>
      <c r="IG864" s="467"/>
      <c r="IH864" s="467"/>
      <c r="II864" s="463"/>
      <c r="IJ864" s="464"/>
      <c r="IK864" s="465"/>
      <c r="IL864" s="466"/>
      <c r="IM864" s="467"/>
      <c r="IN864" s="466"/>
      <c r="IO864" s="467"/>
      <c r="IP864" s="467"/>
      <c r="IQ864" s="463"/>
      <c r="IR864" s="464"/>
      <c r="IS864" s="465"/>
      <c r="IT864" s="466"/>
      <c r="IU864" s="467"/>
      <c r="IV864" s="466"/>
      <c r="IW864" s="467"/>
      <c r="IX864" s="467"/>
      <c r="IY864" s="463"/>
      <c r="IZ864" s="464"/>
      <c r="JA864" s="465"/>
      <c r="JB864" s="466"/>
      <c r="JC864" s="467"/>
      <c r="JD864" s="466"/>
      <c r="JE864" s="467"/>
      <c r="JF864" s="467"/>
      <c r="JG864" s="463"/>
      <c r="JH864" s="464"/>
      <c r="JI864" s="465"/>
      <c r="JJ864" s="466"/>
      <c r="JK864" s="467"/>
      <c r="JL864" s="466"/>
      <c r="JM864" s="467"/>
      <c r="JN864" s="467"/>
      <c r="JO864" s="463"/>
      <c r="JP864" s="464"/>
      <c r="JQ864" s="465"/>
      <c r="JR864" s="466"/>
      <c r="JS864" s="467"/>
      <c r="JT864" s="466"/>
      <c r="JU864" s="467"/>
      <c r="JV864" s="467"/>
      <c r="JW864" s="463"/>
      <c r="JX864" s="464"/>
      <c r="JY864" s="465"/>
      <c r="JZ864" s="466"/>
      <c r="KA864" s="467"/>
      <c r="KB864" s="466"/>
      <c r="KC864" s="467"/>
      <c r="KD864" s="467"/>
      <c r="KE864" s="463"/>
      <c r="KF864" s="464"/>
      <c r="KG864" s="465"/>
      <c r="KH864" s="466"/>
      <c r="KI864" s="467"/>
      <c r="KJ864" s="466"/>
      <c r="KK864" s="467"/>
      <c r="KL864" s="467"/>
      <c r="KM864" s="463"/>
      <c r="KN864" s="464"/>
      <c r="KO864" s="465"/>
      <c r="KP864" s="466"/>
      <c r="KQ864" s="467"/>
      <c r="KR864" s="466"/>
      <c r="KS864" s="467"/>
      <c r="KT864" s="467"/>
      <c r="KU864" s="463"/>
      <c r="KV864" s="464"/>
      <c r="KW864" s="465"/>
      <c r="KX864" s="466"/>
      <c r="KY864" s="467"/>
      <c r="KZ864" s="466"/>
      <c r="LA864" s="467"/>
      <c r="LB864" s="467"/>
      <c r="LC864" s="463"/>
      <c r="LD864" s="464"/>
      <c r="LE864" s="465"/>
      <c r="LF864" s="466"/>
      <c r="LG864" s="467"/>
      <c r="LH864" s="466"/>
      <c r="LI864" s="467"/>
      <c r="LJ864" s="467"/>
      <c r="LK864" s="463"/>
      <c r="LL864" s="464"/>
      <c r="LM864" s="465"/>
      <c r="LN864" s="466"/>
      <c r="LO864" s="467"/>
      <c r="LP864" s="466"/>
      <c r="LQ864" s="467"/>
      <c r="LR864" s="467"/>
      <c r="LS864" s="463"/>
      <c r="LT864" s="464"/>
      <c r="LU864" s="465"/>
      <c r="LV864" s="466"/>
      <c r="LW864" s="467"/>
      <c r="LX864" s="466"/>
      <c r="LY864" s="467"/>
      <c r="LZ864" s="467"/>
      <c r="MA864" s="463"/>
      <c r="MB864" s="464"/>
      <c r="MC864" s="465"/>
      <c r="MD864" s="466"/>
      <c r="ME864" s="467"/>
      <c r="MF864" s="466"/>
      <c r="MG864" s="467"/>
      <c r="MH864" s="467"/>
      <c r="MI864" s="463"/>
      <c r="MJ864" s="464"/>
      <c r="MK864" s="465"/>
      <c r="ML864" s="466"/>
      <c r="MM864" s="467"/>
      <c r="MN864" s="466"/>
      <c r="MO864" s="467"/>
      <c r="MP864" s="467"/>
      <c r="MQ864" s="463"/>
      <c r="MR864" s="464"/>
      <c r="MS864" s="465"/>
      <c r="MT864" s="466"/>
      <c r="MU864" s="467"/>
      <c r="MV864" s="466"/>
      <c r="MW864" s="467"/>
      <c r="MX864" s="467"/>
      <c r="MY864" s="463"/>
      <c r="MZ864" s="464"/>
      <c r="NA864" s="465"/>
      <c r="NB864" s="466"/>
      <c r="NC864" s="467"/>
      <c r="ND864" s="466"/>
      <c r="NE864" s="467"/>
      <c r="NF864" s="467"/>
      <c r="NG864" s="463"/>
      <c r="NH864" s="464"/>
      <c r="NI864" s="465"/>
      <c r="NJ864" s="466"/>
      <c r="NK864" s="467"/>
      <c r="NL864" s="466"/>
      <c r="NM864" s="467"/>
      <c r="NN864" s="467"/>
      <c r="NO864" s="463"/>
      <c r="NP864" s="464"/>
      <c r="NQ864" s="465"/>
      <c r="NR864" s="466"/>
      <c r="NS864" s="467"/>
      <c r="NT864" s="466"/>
      <c r="NU864" s="467"/>
      <c r="NV864" s="467"/>
      <c r="NW864" s="463"/>
      <c r="NX864" s="464"/>
      <c r="NY864" s="465"/>
      <c r="NZ864" s="466"/>
      <c r="OA864" s="467"/>
      <c r="OB864" s="466"/>
      <c r="OC864" s="467"/>
      <c r="OD864" s="467"/>
      <c r="OE864" s="463"/>
      <c r="OF864" s="464"/>
      <c r="OG864" s="465"/>
      <c r="OH864" s="466"/>
      <c r="OI864" s="467"/>
      <c r="OJ864" s="466"/>
      <c r="OK864" s="467"/>
      <c r="OL864" s="467"/>
      <c r="OM864" s="463"/>
      <c r="ON864" s="464"/>
      <c r="OO864" s="465"/>
      <c r="OP864" s="466"/>
      <c r="OQ864" s="467"/>
      <c r="OR864" s="466"/>
      <c r="OS864" s="467"/>
      <c r="OT864" s="467"/>
      <c r="OU864" s="463"/>
      <c r="OV864" s="464"/>
      <c r="OW864" s="465"/>
      <c r="OX864" s="466"/>
      <c r="OY864" s="467"/>
      <c r="OZ864" s="466"/>
      <c r="PA864" s="467"/>
      <c r="PB864" s="467"/>
      <c r="PC864" s="463"/>
      <c r="PD864" s="464"/>
      <c r="PE864" s="465"/>
      <c r="PF864" s="466"/>
      <c r="PG864" s="467"/>
      <c r="PH864" s="466"/>
      <c r="PI864" s="467"/>
      <c r="PJ864" s="467"/>
      <c r="PK864" s="463"/>
      <c r="PL864" s="464"/>
      <c r="PM864" s="465"/>
      <c r="PN864" s="466"/>
      <c r="PO864" s="467"/>
      <c r="PP864" s="466"/>
      <c r="PQ864" s="467"/>
      <c r="PR864" s="467"/>
      <c r="PS864" s="463"/>
      <c r="PT864" s="464"/>
      <c r="PU864" s="465"/>
      <c r="PV864" s="466"/>
      <c r="PW864" s="467"/>
      <c r="PX864" s="466"/>
      <c r="PY864" s="467"/>
      <c r="PZ864" s="467"/>
      <c r="QA864" s="463"/>
      <c r="QB864" s="464"/>
      <c r="QC864" s="465"/>
      <c r="QD864" s="466"/>
      <c r="QE864" s="467"/>
      <c r="QF864" s="466"/>
      <c r="QG864" s="467"/>
      <c r="QH864" s="467"/>
      <c r="QI864" s="463"/>
      <c r="QJ864" s="464"/>
      <c r="QK864" s="465"/>
      <c r="QL864" s="466"/>
      <c r="QM864" s="467"/>
      <c r="QN864" s="466"/>
      <c r="QO864" s="467"/>
      <c r="QP864" s="467"/>
      <c r="QQ864" s="463"/>
      <c r="QR864" s="464"/>
      <c r="QS864" s="465"/>
      <c r="QT864" s="466"/>
      <c r="QU864" s="467"/>
      <c r="QV864" s="466"/>
      <c r="QW864" s="467"/>
      <c r="QX864" s="467"/>
      <c r="QY864" s="463"/>
      <c r="QZ864" s="464"/>
      <c r="RA864" s="465"/>
      <c r="RB864" s="466"/>
      <c r="RC864" s="467"/>
      <c r="RD864" s="466"/>
      <c r="RE864" s="467"/>
      <c r="RF864" s="467"/>
      <c r="RG864" s="463"/>
      <c r="RH864" s="464"/>
      <c r="RI864" s="465"/>
      <c r="RJ864" s="466"/>
      <c r="RK864" s="467"/>
      <c r="RL864" s="466"/>
      <c r="RM864" s="467"/>
      <c r="RN864" s="467"/>
      <c r="RO864" s="463"/>
      <c r="RP864" s="464"/>
      <c r="RQ864" s="465"/>
      <c r="RR864" s="466"/>
      <c r="RS864" s="467"/>
      <c r="RT864" s="466"/>
      <c r="RU864" s="467"/>
      <c r="RV864" s="467"/>
      <c r="RW864" s="463"/>
      <c r="RX864" s="464"/>
      <c r="RY864" s="465"/>
      <c r="RZ864" s="466"/>
      <c r="SA864" s="467"/>
      <c r="SB864" s="466"/>
      <c r="SC864" s="467"/>
      <c r="SD864" s="467"/>
      <c r="SE864" s="463"/>
      <c r="SF864" s="464"/>
      <c r="SG864" s="465"/>
      <c r="SH864" s="466"/>
      <c r="SI864" s="467"/>
      <c r="SJ864" s="466"/>
      <c r="SK864" s="467"/>
      <c r="SL864" s="467"/>
      <c r="SM864" s="463"/>
      <c r="SN864" s="464"/>
      <c r="SO864" s="465"/>
      <c r="SP864" s="466"/>
      <c r="SQ864" s="467"/>
      <c r="SR864" s="466"/>
      <c r="SS864" s="467"/>
      <c r="ST864" s="467"/>
      <c r="SU864" s="463"/>
      <c r="SV864" s="464"/>
      <c r="SW864" s="465"/>
      <c r="SX864" s="466"/>
      <c r="SY864" s="467"/>
      <c r="SZ864" s="466"/>
      <c r="TA864" s="467"/>
      <c r="TB864" s="467"/>
      <c r="TC864" s="463"/>
      <c r="TD864" s="464"/>
      <c r="TE864" s="465"/>
      <c r="TF864" s="466"/>
      <c r="TG864" s="467"/>
      <c r="TH864" s="466"/>
      <c r="TI864" s="467"/>
      <c r="TJ864" s="467"/>
      <c r="TK864" s="463"/>
      <c r="TL864" s="464"/>
      <c r="TM864" s="465"/>
      <c r="TN864" s="466"/>
      <c r="TO864" s="467"/>
      <c r="TP864" s="466"/>
      <c r="TQ864" s="467"/>
      <c r="TR864" s="467"/>
      <c r="TS864" s="463"/>
      <c r="TT864" s="464"/>
      <c r="TU864" s="465"/>
      <c r="TV864" s="466"/>
      <c r="TW864" s="467"/>
      <c r="TX864" s="466"/>
      <c r="TY864" s="467"/>
      <c r="TZ864" s="467"/>
      <c r="UA864" s="463"/>
      <c r="UB864" s="464"/>
      <c r="UC864" s="465"/>
      <c r="UD864" s="466"/>
      <c r="UE864" s="467"/>
      <c r="UF864" s="466"/>
      <c r="UG864" s="467"/>
      <c r="UH864" s="467"/>
      <c r="UI864" s="463"/>
      <c r="UJ864" s="464"/>
      <c r="UK864" s="465"/>
      <c r="UL864" s="466"/>
      <c r="UM864" s="467"/>
      <c r="UN864" s="466"/>
      <c r="UO864" s="467"/>
      <c r="UP864" s="467"/>
      <c r="UQ864" s="463"/>
      <c r="UR864" s="464"/>
      <c r="US864" s="465"/>
      <c r="UT864" s="466"/>
      <c r="UU864" s="467"/>
      <c r="UV864" s="466"/>
      <c r="UW864" s="467"/>
      <c r="UX864" s="467"/>
      <c r="UY864" s="463"/>
      <c r="UZ864" s="464"/>
      <c r="VA864" s="465"/>
      <c r="VB864" s="466"/>
      <c r="VC864" s="467"/>
      <c r="VD864" s="466"/>
      <c r="VE864" s="467"/>
      <c r="VF864" s="467"/>
      <c r="VG864" s="463"/>
      <c r="VH864" s="464"/>
      <c r="VI864" s="465"/>
      <c r="VJ864" s="466"/>
      <c r="VK864" s="467"/>
      <c r="VL864" s="466"/>
      <c r="VM864" s="467"/>
      <c r="VN864" s="467"/>
      <c r="VO864" s="463"/>
      <c r="VP864" s="464"/>
      <c r="VQ864" s="465"/>
      <c r="VR864" s="466"/>
      <c r="VS864" s="467"/>
      <c r="VT864" s="466"/>
      <c r="VU864" s="467"/>
      <c r="VV864" s="467"/>
      <c r="VW864" s="463"/>
      <c r="VX864" s="464"/>
      <c r="VY864" s="465"/>
      <c r="VZ864" s="466"/>
      <c r="WA864" s="467"/>
      <c r="WB864" s="466"/>
      <c r="WC864" s="467"/>
      <c r="WD864" s="467"/>
      <c r="WE864" s="463"/>
      <c r="WF864" s="464"/>
      <c r="WG864" s="465"/>
      <c r="WH864" s="466"/>
      <c r="WI864" s="467"/>
      <c r="WJ864" s="466"/>
      <c r="WK864" s="467"/>
      <c r="WL864" s="467"/>
      <c r="WM864" s="463"/>
      <c r="WN864" s="464"/>
      <c r="WO864" s="465"/>
      <c r="WP864" s="466"/>
      <c r="WQ864" s="467"/>
      <c r="WR864" s="466"/>
      <c r="WS864" s="467"/>
      <c r="WT864" s="467"/>
      <c r="WU864" s="463"/>
      <c r="WV864" s="464"/>
      <c r="WW864" s="465"/>
      <c r="WX864" s="466"/>
      <c r="WY864" s="467"/>
      <c r="WZ864" s="466"/>
      <c r="XA864" s="467"/>
      <c r="XB864" s="467"/>
      <c r="XC864" s="463"/>
      <c r="XD864" s="464"/>
      <c r="XE864" s="465"/>
      <c r="XF864" s="466"/>
      <c r="XG864" s="467"/>
      <c r="XH864" s="466"/>
      <c r="XI864" s="467"/>
      <c r="XJ864" s="467"/>
      <c r="XK864" s="463"/>
      <c r="XL864" s="464"/>
      <c r="XM864" s="465"/>
      <c r="XN864" s="466"/>
      <c r="XO864" s="467"/>
      <c r="XP864" s="466"/>
      <c r="XQ864" s="467"/>
      <c r="XR864" s="467"/>
      <c r="XS864" s="463"/>
      <c r="XT864" s="464"/>
      <c r="XU864" s="465"/>
      <c r="XV864" s="466"/>
      <c r="XW864" s="467"/>
      <c r="XX864" s="466"/>
      <c r="XY864" s="467"/>
      <c r="XZ864" s="467"/>
      <c r="YA864" s="463"/>
      <c r="YB864" s="464"/>
      <c r="YC864" s="465"/>
      <c r="YD864" s="466"/>
      <c r="YE864" s="467"/>
      <c r="YF864" s="466"/>
      <c r="YG864" s="467"/>
      <c r="YH864" s="467"/>
      <c r="YI864" s="463"/>
      <c r="YJ864" s="464"/>
      <c r="YK864" s="465"/>
      <c r="YL864" s="466"/>
      <c r="YM864" s="467"/>
      <c r="YN864" s="466"/>
      <c r="YO864" s="467"/>
      <c r="YP864" s="467"/>
      <c r="YQ864" s="463"/>
      <c r="YR864" s="464"/>
      <c r="YS864" s="465"/>
      <c r="YT864" s="466"/>
      <c r="YU864" s="467"/>
      <c r="YV864" s="466"/>
      <c r="YW864" s="467"/>
      <c r="YX864" s="467"/>
      <c r="YY864" s="463"/>
      <c r="YZ864" s="464"/>
      <c r="ZA864" s="465"/>
      <c r="ZB864" s="466"/>
      <c r="ZC864" s="467"/>
      <c r="ZD864" s="466"/>
      <c r="ZE864" s="467"/>
      <c r="ZF864" s="467"/>
      <c r="ZG864" s="463"/>
      <c r="ZH864" s="464"/>
      <c r="ZI864" s="465"/>
      <c r="ZJ864" s="466"/>
      <c r="ZK864" s="467"/>
      <c r="ZL864" s="466"/>
      <c r="ZM864" s="467"/>
      <c r="ZN864" s="467"/>
      <c r="ZO864" s="463"/>
      <c r="ZP864" s="464"/>
      <c r="ZQ864" s="465"/>
      <c r="ZR864" s="466"/>
      <c r="ZS864" s="467"/>
      <c r="ZT864" s="466"/>
      <c r="ZU864" s="467"/>
      <c r="ZV864" s="467"/>
      <c r="ZW864" s="463"/>
      <c r="ZX864" s="464"/>
      <c r="ZY864" s="465"/>
      <c r="ZZ864" s="466"/>
      <c r="AAA864" s="467"/>
      <c r="AAB864" s="466"/>
      <c r="AAC864" s="467"/>
      <c r="AAD864" s="467"/>
      <c r="AAE864" s="463"/>
      <c r="AAF864" s="464"/>
      <c r="AAG864" s="465"/>
      <c r="AAH864" s="466"/>
      <c r="AAI864" s="467"/>
      <c r="AAJ864" s="466"/>
      <c r="AAK864" s="467"/>
      <c r="AAL864" s="467"/>
      <c r="AAM864" s="463"/>
      <c r="AAN864" s="464"/>
      <c r="AAO864" s="465"/>
      <c r="AAP864" s="466"/>
      <c r="AAQ864" s="467"/>
      <c r="AAR864" s="466"/>
      <c r="AAS864" s="467"/>
      <c r="AAT864" s="467"/>
      <c r="AAU864" s="463"/>
      <c r="AAV864" s="464"/>
      <c r="AAW864" s="465"/>
      <c r="AAX864" s="466"/>
      <c r="AAY864" s="467"/>
      <c r="AAZ864" s="466"/>
      <c r="ABA864" s="467"/>
      <c r="ABB864" s="467"/>
      <c r="ABC864" s="463"/>
      <c r="ABD864" s="464"/>
      <c r="ABE864" s="465"/>
      <c r="ABF864" s="466"/>
      <c r="ABG864" s="467"/>
      <c r="ABH864" s="466"/>
      <c r="ABI864" s="467"/>
      <c r="ABJ864" s="467"/>
      <c r="ABK864" s="463"/>
      <c r="ABL864" s="464"/>
      <c r="ABM864" s="465"/>
      <c r="ABN864" s="466"/>
      <c r="ABO864" s="467"/>
      <c r="ABP864" s="466"/>
      <c r="ABQ864" s="467"/>
      <c r="ABR864" s="467"/>
      <c r="ABS864" s="463"/>
      <c r="ABT864" s="464"/>
      <c r="ABU864" s="465"/>
      <c r="ABV864" s="466"/>
      <c r="ABW864" s="467"/>
      <c r="ABX864" s="466"/>
      <c r="ABY864" s="467"/>
      <c r="ABZ864" s="467"/>
      <c r="ACA864" s="463"/>
      <c r="ACB864" s="464"/>
      <c r="ACC864" s="465"/>
      <c r="ACD864" s="466"/>
      <c r="ACE864" s="467"/>
      <c r="ACF864" s="466"/>
      <c r="ACG864" s="467"/>
      <c r="ACH864" s="467"/>
      <c r="ACI864" s="463"/>
      <c r="ACJ864" s="464"/>
      <c r="ACK864" s="465"/>
      <c r="ACL864" s="466"/>
      <c r="ACM864" s="467"/>
      <c r="ACN864" s="466"/>
      <c r="ACO864" s="467"/>
      <c r="ACP864" s="467"/>
      <c r="ACQ864" s="463"/>
      <c r="ACR864" s="464"/>
      <c r="ACS864" s="465"/>
      <c r="ACT864" s="466"/>
      <c r="ACU864" s="467"/>
      <c r="ACV864" s="466"/>
      <c r="ACW864" s="467"/>
      <c r="ACX864" s="467"/>
      <c r="ACY864" s="463"/>
      <c r="ACZ864" s="464"/>
      <c r="ADA864" s="465"/>
      <c r="ADB864" s="466"/>
      <c r="ADC864" s="467"/>
      <c r="ADD864" s="466"/>
      <c r="ADE864" s="467"/>
      <c r="ADF864" s="467"/>
      <c r="ADG864" s="463"/>
      <c r="ADH864" s="464"/>
      <c r="ADI864" s="465"/>
      <c r="ADJ864" s="466"/>
      <c r="ADK864" s="467"/>
      <c r="ADL864" s="466"/>
      <c r="ADM864" s="467"/>
      <c r="ADN864" s="467"/>
      <c r="ADO864" s="463"/>
      <c r="ADP864" s="464"/>
      <c r="ADQ864" s="465"/>
      <c r="ADR864" s="466"/>
      <c r="ADS864" s="467"/>
      <c r="ADT864" s="466"/>
      <c r="ADU864" s="467"/>
      <c r="ADV864" s="467"/>
      <c r="ADW864" s="463"/>
      <c r="ADX864" s="464"/>
      <c r="ADY864" s="465"/>
      <c r="ADZ864" s="466"/>
      <c r="AEA864" s="467"/>
      <c r="AEB864" s="466"/>
      <c r="AEC864" s="467"/>
      <c r="AED864" s="467"/>
      <c r="AEE864" s="463"/>
      <c r="AEF864" s="464"/>
      <c r="AEG864" s="465"/>
      <c r="AEH864" s="466"/>
      <c r="AEI864" s="467"/>
      <c r="AEJ864" s="466"/>
      <c r="AEK864" s="467"/>
      <c r="AEL864" s="467"/>
      <c r="AEM864" s="463"/>
      <c r="AEN864" s="464"/>
      <c r="AEO864" s="465"/>
      <c r="AEP864" s="466"/>
      <c r="AEQ864" s="467"/>
      <c r="AER864" s="466"/>
      <c r="AES864" s="467"/>
      <c r="AET864" s="467"/>
      <c r="AEU864" s="463"/>
      <c r="AEV864" s="464"/>
      <c r="AEW864" s="465"/>
      <c r="AEX864" s="466"/>
      <c r="AEY864" s="467"/>
      <c r="AEZ864" s="466"/>
      <c r="AFA864" s="467"/>
      <c r="AFB864" s="467"/>
      <c r="AFC864" s="463"/>
      <c r="AFD864" s="464"/>
      <c r="AFE864" s="465"/>
      <c r="AFF864" s="466"/>
      <c r="AFG864" s="467"/>
      <c r="AFH864" s="466"/>
      <c r="AFI864" s="467"/>
      <c r="AFJ864" s="467"/>
      <c r="AFK864" s="463"/>
      <c r="AFL864" s="464"/>
      <c r="AFM864" s="465"/>
      <c r="AFN864" s="466"/>
      <c r="AFO864" s="467"/>
      <c r="AFP864" s="466"/>
      <c r="AFQ864" s="467"/>
      <c r="AFR864" s="467"/>
      <c r="AFS864" s="463"/>
      <c r="AFT864" s="464"/>
      <c r="AFU864" s="465"/>
      <c r="AFV864" s="466"/>
      <c r="AFW864" s="467"/>
      <c r="AFX864" s="466"/>
      <c r="AFY864" s="467"/>
      <c r="AFZ864" s="467"/>
      <c r="AGA864" s="463"/>
      <c r="AGB864" s="464"/>
      <c r="AGC864" s="465"/>
      <c r="AGD864" s="466"/>
      <c r="AGE864" s="467"/>
      <c r="AGF864" s="466"/>
      <c r="AGG864" s="467"/>
      <c r="AGH864" s="467"/>
      <c r="AGI864" s="463"/>
      <c r="AGJ864" s="464"/>
      <c r="AGK864" s="465"/>
      <c r="AGL864" s="466"/>
      <c r="AGM864" s="467"/>
      <c r="AGN864" s="466"/>
      <c r="AGO864" s="467"/>
      <c r="AGP864" s="467"/>
      <c r="AGQ864" s="463"/>
      <c r="AGR864" s="464"/>
      <c r="AGS864" s="465"/>
      <c r="AGT864" s="466"/>
      <c r="AGU864" s="467"/>
      <c r="AGV864" s="466"/>
      <c r="AGW864" s="467"/>
      <c r="AGX864" s="467"/>
      <c r="AGY864" s="463"/>
      <c r="AGZ864" s="464"/>
      <c r="AHA864" s="465"/>
      <c r="AHB864" s="466"/>
      <c r="AHC864" s="467"/>
      <c r="AHD864" s="466"/>
      <c r="AHE864" s="467"/>
      <c r="AHF864" s="467"/>
      <c r="AHG864" s="463"/>
      <c r="AHH864" s="464"/>
      <c r="AHI864" s="465"/>
      <c r="AHJ864" s="466"/>
      <c r="AHK864" s="467"/>
      <c r="AHL864" s="466"/>
      <c r="AHM864" s="467"/>
      <c r="AHN864" s="467"/>
      <c r="AHO864" s="463"/>
      <c r="AHP864" s="464"/>
      <c r="AHQ864" s="465"/>
      <c r="AHR864" s="466"/>
      <c r="AHS864" s="467"/>
      <c r="AHT864" s="466"/>
      <c r="AHU864" s="467"/>
      <c r="AHV864" s="467"/>
      <c r="AHW864" s="463"/>
      <c r="AHX864" s="464"/>
      <c r="AHY864" s="465"/>
      <c r="AHZ864" s="466"/>
      <c r="AIA864" s="467"/>
      <c r="AIB864" s="466"/>
      <c r="AIC864" s="467"/>
      <c r="AID864" s="467"/>
      <c r="AIE864" s="463"/>
      <c r="AIF864" s="464"/>
      <c r="AIG864" s="465"/>
      <c r="AIH864" s="466"/>
      <c r="AII864" s="467"/>
      <c r="AIJ864" s="466"/>
      <c r="AIK864" s="467"/>
      <c r="AIL864" s="467"/>
      <c r="AIM864" s="463"/>
      <c r="AIN864" s="464"/>
      <c r="AIO864" s="465"/>
      <c r="AIP864" s="466"/>
      <c r="AIQ864" s="467"/>
      <c r="AIR864" s="466"/>
      <c r="AIS864" s="467"/>
      <c r="AIT864" s="467"/>
      <c r="AIU864" s="463"/>
      <c r="AIV864" s="464"/>
      <c r="AIW864" s="465"/>
      <c r="AIX864" s="466"/>
      <c r="AIY864" s="467"/>
      <c r="AIZ864" s="466"/>
      <c r="AJA864" s="467"/>
      <c r="AJB864" s="467"/>
      <c r="AJC864" s="463"/>
      <c r="AJD864" s="464"/>
      <c r="AJE864" s="465"/>
      <c r="AJF864" s="466"/>
      <c r="AJG864" s="467"/>
      <c r="AJH864" s="466"/>
      <c r="AJI864" s="467"/>
      <c r="AJJ864" s="467"/>
      <c r="AJK864" s="463"/>
      <c r="AJL864" s="464"/>
      <c r="AJM864" s="465"/>
      <c r="AJN864" s="466"/>
      <c r="AJO864" s="467"/>
      <c r="AJP864" s="466"/>
      <c r="AJQ864" s="467"/>
      <c r="AJR864" s="467"/>
      <c r="AJS864" s="463"/>
      <c r="AJT864" s="464"/>
      <c r="AJU864" s="465"/>
      <c r="AJV864" s="466"/>
      <c r="AJW864" s="467"/>
      <c r="AJX864" s="466"/>
      <c r="AJY864" s="467"/>
      <c r="AJZ864" s="467"/>
      <c r="AKA864" s="463"/>
      <c r="AKB864" s="464"/>
      <c r="AKC864" s="465"/>
      <c r="AKD864" s="466"/>
      <c r="AKE864" s="467"/>
      <c r="AKF864" s="466"/>
      <c r="AKG864" s="467"/>
      <c r="AKH864" s="467"/>
      <c r="AKI864" s="463"/>
      <c r="AKJ864" s="464"/>
      <c r="AKK864" s="465"/>
      <c r="AKL864" s="466"/>
      <c r="AKM864" s="467"/>
      <c r="AKN864" s="466"/>
      <c r="AKO864" s="467"/>
      <c r="AKP864" s="467"/>
      <c r="AKQ864" s="463"/>
      <c r="AKR864" s="464"/>
      <c r="AKS864" s="465"/>
      <c r="AKT864" s="466"/>
      <c r="AKU864" s="467"/>
      <c r="AKV864" s="466"/>
      <c r="AKW864" s="467"/>
      <c r="AKX864" s="467"/>
      <c r="AKY864" s="463"/>
      <c r="AKZ864" s="464"/>
      <c r="ALA864" s="465"/>
      <c r="ALB864" s="466"/>
      <c r="ALC864" s="467"/>
      <c r="ALD864" s="466"/>
      <c r="ALE864" s="467"/>
      <c r="ALF864" s="467"/>
      <c r="ALG864" s="463"/>
      <c r="ALH864" s="464"/>
      <c r="ALI864" s="465"/>
      <c r="ALJ864" s="466"/>
      <c r="ALK864" s="467"/>
      <c r="ALL864" s="466"/>
      <c r="ALM864" s="467"/>
      <c r="ALN864" s="467"/>
      <c r="ALO864" s="463"/>
      <c r="ALP864" s="464"/>
      <c r="ALQ864" s="465"/>
      <c r="ALR864" s="466"/>
      <c r="ALS864" s="467"/>
      <c r="ALT864" s="466"/>
      <c r="ALU864" s="467"/>
      <c r="ALV864" s="467"/>
      <c r="ALW864" s="463"/>
      <c r="ALX864" s="464"/>
      <c r="ALY864" s="465"/>
      <c r="ALZ864" s="466"/>
      <c r="AMA864" s="467"/>
      <c r="AMB864" s="466"/>
      <c r="AMC864" s="467"/>
      <c r="AMD864" s="467"/>
      <c r="AME864" s="463"/>
      <c r="AMF864" s="464"/>
      <c r="AMG864" s="465"/>
      <c r="AMH864" s="466"/>
      <c r="AMI864" s="467"/>
      <c r="AMJ864" s="466"/>
      <c r="AMK864" s="467"/>
      <c r="AML864" s="467"/>
      <c r="AMM864" s="463"/>
      <c r="AMN864" s="464"/>
      <c r="AMO864" s="465"/>
      <c r="AMP864" s="466"/>
      <c r="AMQ864" s="467"/>
      <c r="AMR864" s="466"/>
      <c r="AMS864" s="467"/>
      <c r="AMT864" s="467"/>
      <c r="AMU864" s="463"/>
      <c r="AMV864" s="464"/>
      <c r="AMW864" s="465"/>
      <c r="AMX864" s="466"/>
      <c r="AMY864" s="467"/>
      <c r="AMZ864" s="466"/>
      <c r="ANA864" s="467"/>
      <c r="ANB864" s="467"/>
      <c r="ANC864" s="463"/>
      <c r="AND864" s="464"/>
      <c r="ANE864" s="465"/>
      <c r="ANF864" s="466"/>
      <c r="ANG864" s="467"/>
      <c r="ANH864" s="466"/>
      <c r="ANI864" s="467"/>
      <c r="ANJ864" s="467"/>
      <c r="ANK864" s="463"/>
      <c r="ANL864" s="464"/>
      <c r="ANM864" s="465"/>
      <c r="ANN864" s="466"/>
      <c r="ANO864" s="467"/>
      <c r="ANP864" s="466"/>
      <c r="ANQ864" s="467"/>
      <c r="ANR864" s="467"/>
      <c r="ANS864" s="463"/>
      <c r="ANT864" s="464"/>
      <c r="ANU864" s="465"/>
      <c r="ANV864" s="466"/>
      <c r="ANW864" s="467"/>
      <c r="ANX864" s="466"/>
      <c r="ANY864" s="467"/>
      <c r="ANZ864" s="467"/>
      <c r="AOA864" s="463"/>
      <c r="AOB864" s="464"/>
      <c r="AOC864" s="465"/>
      <c r="AOD864" s="466"/>
      <c r="AOE864" s="467"/>
      <c r="AOF864" s="466"/>
      <c r="AOG864" s="467"/>
      <c r="AOH864" s="467"/>
      <c r="AOI864" s="463"/>
      <c r="AOJ864" s="464"/>
      <c r="AOK864" s="465"/>
      <c r="AOL864" s="466"/>
      <c r="AOM864" s="467"/>
      <c r="AON864" s="466"/>
      <c r="AOO864" s="467"/>
      <c r="AOP864" s="467"/>
      <c r="AOQ864" s="463"/>
      <c r="AOR864" s="464"/>
      <c r="AOS864" s="465"/>
      <c r="AOT864" s="466"/>
      <c r="AOU864" s="467"/>
      <c r="AOV864" s="466"/>
      <c r="AOW864" s="467"/>
      <c r="AOX864" s="467"/>
      <c r="AOY864" s="463"/>
      <c r="AOZ864" s="464"/>
      <c r="APA864" s="465"/>
      <c r="APB864" s="466"/>
      <c r="APC864" s="467"/>
      <c r="APD864" s="466"/>
      <c r="APE864" s="467"/>
      <c r="APF864" s="467"/>
      <c r="APG864" s="463"/>
      <c r="APH864" s="464"/>
      <c r="API864" s="465"/>
      <c r="APJ864" s="466"/>
      <c r="APK864" s="467"/>
      <c r="APL864" s="466"/>
      <c r="APM864" s="467"/>
      <c r="APN864" s="467"/>
      <c r="APO864" s="463"/>
      <c r="APP864" s="464"/>
      <c r="APQ864" s="465"/>
      <c r="APR864" s="466"/>
      <c r="APS864" s="467"/>
      <c r="APT864" s="466"/>
      <c r="APU864" s="467"/>
      <c r="APV864" s="467"/>
      <c r="APW864" s="463"/>
      <c r="APX864" s="464"/>
      <c r="APY864" s="465"/>
      <c r="APZ864" s="466"/>
      <c r="AQA864" s="467"/>
      <c r="AQB864" s="466"/>
      <c r="AQC864" s="467"/>
      <c r="AQD864" s="467"/>
      <c r="AQE864" s="463"/>
      <c r="AQF864" s="464"/>
      <c r="AQG864" s="465"/>
      <c r="AQH864" s="466"/>
      <c r="AQI864" s="467"/>
      <c r="AQJ864" s="466"/>
      <c r="AQK864" s="467"/>
      <c r="AQL864" s="467"/>
      <c r="AQM864" s="463"/>
      <c r="AQN864" s="464"/>
      <c r="AQO864" s="465"/>
      <c r="AQP864" s="466"/>
      <c r="AQQ864" s="467"/>
      <c r="AQR864" s="466"/>
      <c r="AQS864" s="467"/>
      <c r="AQT864" s="467"/>
      <c r="AQU864" s="463"/>
      <c r="AQV864" s="464"/>
      <c r="AQW864" s="465"/>
      <c r="AQX864" s="466"/>
      <c r="AQY864" s="467"/>
      <c r="AQZ864" s="466"/>
      <c r="ARA864" s="467"/>
      <c r="ARB864" s="467"/>
      <c r="ARC864" s="463"/>
      <c r="ARD864" s="464"/>
      <c r="ARE864" s="465"/>
      <c r="ARF864" s="466"/>
      <c r="ARG864" s="467"/>
      <c r="ARH864" s="466"/>
      <c r="ARI864" s="467"/>
      <c r="ARJ864" s="467"/>
      <c r="ARK864" s="463"/>
      <c r="ARL864" s="464"/>
      <c r="ARM864" s="465"/>
      <c r="ARN864" s="466"/>
      <c r="ARO864" s="467"/>
      <c r="ARP864" s="466"/>
      <c r="ARQ864" s="467"/>
      <c r="ARR864" s="467"/>
      <c r="ARS864" s="463"/>
      <c r="ART864" s="464"/>
      <c r="ARU864" s="465"/>
      <c r="ARV864" s="466"/>
      <c r="ARW864" s="467"/>
      <c r="ARX864" s="466"/>
      <c r="ARY864" s="467"/>
      <c r="ARZ864" s="467"/>
      <c r="ASA864" s="463"/>
      <c r="ASB864" s="464"/>
      <c r="ASC864" s="465"/>
      <c r="ASD864" s="466"/>
      <c r="ASE864" s="467"/>
      <c r="ASF864" s="466"/>
      <c r="ASG864" s="467"/>
      <c r="ASH864" s="467"/>
      <c r="ASI864" s="463"/>
      <c r="ASJ864" s="464"/>
      <c r="ASK864" s="465"/>
      <c r="ASL864" s="466"/>
      <c r="ASM864" s="467"/>
      <c r="ASN864" s="466"/>
      <c r="ASO864" s="467"/>
      <c r="ASP864" s="467"/>
      <c r="ASQ864" s="463"/>
      <c r="ASR864" s="464"/>
      <c r="ASS864" s="465"/>
      <c r="AST864" s="466"/>
      <c r="ASU864" s="467"/>
      <c r="ASV864" s="466"/>
      <c r="ASW864" s="467"/>
      <c r="ASX864" s="467"/>
      <c r="ASY864" s="463"/>
      <c r="ASZ864" s="464"/>
      <c r="ATA864" s="465"/>
      <c r="ATB864" s="466"/>
      <c r="ATC864" s="467"/>
      <c r="ATD864" s="466"/>
      <c r="ATE864" s="467"/>
      <c r="ATF864" s="467"/>
      <c r="ATG864" s="463"/>
      <c r="ATH864" s="464"/>
      <c r="ATI864" s="465"/>
      <c r="ATJ864" s="466"/>
      <c r="ATK864" s="467"/>
      <c r="ATL864" s="466"/>
      <c r="ATM864" s="467"/>
      <c r="ATN864" s="467"/>
      <c r="ATO864" s="463"/>
      <c r="ATP864" s="464"/>
      <c r="ATQ864" s="465"/>
      <c r="ATR864" s="466"/>
      <c r="ATS864" s="467"/>
      <c r="ATT864" s="466"/>
      <c r="ATU864" s="467"/>
      <c r="ATV864" s="467"/>
      <c r="ATW864" s="463"/>
      <c r="ATX864" s="464"/>
      <c r="ATY864" s="465"/>
      <c r="ATZ864" s="466"/>
      <c r="AUA864" s="467"/>
      <c r="AUB864" s="466"/>
      <c r="AUC864" s="467"/>
      <c r="AUD864" s="467"/>
      <c r="AUE864" s="463"/>
      <c r="AUF864" s="464"/>
      <c r="AUG864" s="465"/>
      <c r="AUH864" s="466"/>
      <c r="AUI864" s="467"/>
      <c r="AUJ864" s="466"/>
      <c r="AUK864" s="467"/>
      <c r="AUL864" s="467"/>
      <c r="AUM864" s="463"/>
      <c r="AUN864" s="464"/>
      <c r="AUO864" s="465"/>
      <c r="AUP864" s="466"/>
      <c r="AUQ864" s="467"/>
      <c r="AUR864" s="466"/>
      <c r="AUS864" s="467"/>
      <c r="AUT864" s="467"/>
      <c r="AUU864" s="463"/>
      <c r="AUV864" s="464"/>
      <c r="AUW864" s="465"/>
      <c r="AUX864" s="466"/>
      <c r="AUY864" s="467"/>
      <c r="AUZ864" s="466"/>
      <c r="AVA864" s="467"/>
      <c r="AVB864" s="467"/>
      <c r="AVC864" s="463"/>
      <c r="AVD864" s="464"/>
      <c r="AVE864" s="465"/>
      <c r="AVF864" s="466"/>
      <c r="AVG864" s="467"/>
      <c r="AVH864" s="466"/>
      <c r="AVI864" s="467"/>
      <c r="AVJ864" s="467"/>
      <c r="AVK864" s="463"/>
      <c r="AVL864" s="464"/>
      <c r="AVM864" s="465"/>
      <c r="AVN864" s="466"/>
      <c r="AVO864" s="467"/>
      <c r="AVP864" s="466"/>
      <c r="AVQ864" s="467"/>
      <c r="AVR864" s="467"/>
      <c r="AVS864" s="463"/>
      <c r="AVT864" s="464"/>
      <c r="AVU864" s="465"/>
      <c r="AVV864" s="466"/>
      <c r="AVW864" s="467"/>
      <c r="AVX864" s="466"/>
      <c r="AVY864" s="467"/>
      <c r="AVZ864" s="467"/>
      <c r="AWA864" s="463"/>
      <c r="AWB864" s="464"/>
      <c r="AWC864" s="465"/>
      <c r="AWD864" s="466"/>
      <c r="AWE864" s="467"/>
      <c r="AWF864" s="466"/>
      <c r="AWG864" s="467"/>
      <c r="AWH864" s="467"/>
      <c r="AWI864" s="463"/>
      <c r="AWJ864" s="464"/>
      <c r="AWK864" s="465"/>
      <c r="AWL864" s="466"/>
      <c r="AWM864" s="467"/>
      <c r="AWN864" s="466"/>
      <c r="AWO864" s="467"/>
      <c r="AWP864" s="467"/>
      <c r="AWQ864" s="463"/>
      <c r="AWR864" s="464"/>
      <c r="AWS864" s="465"/>
      <c r="AWT864" s="466"/>
      <c r="AWU864" s="467"/>
      <c r="AWV864" s="466"/>
      <c r="AWW864" s="467"/>
      <c r="AWX864" s="467"/>
      <c r="AWY864" s="463"/>
      <c r="AWZ864" s="464"/>
      <c r="AXA864" s="465"/>
      <c r="AXB864" s="466"/>
      <c r="AXC864" s="467"/>
      <c r="AXD864" s="466"/>
      <c r="AXE864" s="467"/>
      <c r="AXF864" s="467"/>
      <c r="AXG864" s="463"/>
      <c r="AXH864" s="464"/>
      <c r="AXI864" s="465"/>
      <c r="AXJ864" s="466"/>
      <c r="AXK864" s="467"/>
      <c r="AXL864" s="466"/>
      <c r="AXM864" s="467"/>
      <c r="AXN864" s="467"/>
      <c r="AXO864" s="463"/>
      <c r="AXP864" s="464"/>
      <c r="AXQ864" s="465"/>
      <c r="AXR864" s="466"/>
      <c r="AXS864" s="467"/>
      <c r="AXT864" s="466"/>
      <c r="AXU864" s="467"/>
      <c r="AXV864" s="467"/>
      <c r="AXW864" s="463"/>
      <c r="AXX864" s="464"/>
      <c r="AXY864" s="465"/>
      <c r="AXZ864" s="466"/>
      <c r="AYA864" s="467"/>
      <c r="AYB864" s="466"/>
      <c r="AYC864" s="467"/>
      <c r="AYD864" s="467"/>
      <c r="AYE864" s="463"/>
      <c r="AYF864" s="464"/>
      <c r="AYG864" s="465"/>
      <c r="AYH864" s="466"/>
      <c r="AYI864" s="467"/>
      <c r="AYJ864" s="466"/>
      <c r="AYK864" s="467"/>
      <c r="AYL864" s="467"/>
      <c r="AYM864" s="463"/>
      <c r="AYN864" s="464"/>
      <c r="AYO864" s="465"/>
      <c r="AYP864" s="466"/>
      <c r="AYQ864" s="467"/>
      <c r="AYR864" s="466"/>
      <c r="AYS864" s="467"/>
      <c r="AYT864" s="467"/>
      <c r="AYU864" s="463"/>
      <c r="AYV864" s="464"/>
      <c r="AYW864" s="465"/>
      <c r="AYX864" s="466"/>
      <c r="AYY864" s="467"/>
      <c r="AYZ864" s="466"/>
      <c r="AZA864" s="467"/>
      <c r="AZB864" s="467"/>
      <c r="AZC864" s="463"/>
      <c r="AZD864" s="464"/>
      <c r="AZE864" s="465"/>
      <c r="AZF864" s="466"/>
      <c r="AZG864" s="467"/>
      <c r="AZH864" s="466"/>
      <c r="AZI864" s="467"/>
      <c r="AZJ864" s="467"/>
      <c r="AZK864" s="463"/>
      <c r="AZL864" s="464"/>
      <c r="AZM864" s="465"/>
      <c r="AZN864" s="466"/>
      <c r="AZO864" s="467"/>
      <c r="AZP864" s="466"/>
      <c r="AZQ864" s="467"/>
      <c r="AZR864" s="467"/>
      <c r="AZS864" s="463"/>
      <c r="AZT864" s="464"/>
      <c r="AZU864" s="465"/>
      <c r="AZV864" s="466"/>
      <c r="AZW864" s="467"/>
      <c r="AZX864" s="466"/>
      <c r="AZY864" s="467"/>
      <c r="AZZ864" s="467"/>
      <c r="BAA864" s="463"/>
      <c r="BAB864" s="464"/>
      <c r="BAC864" s="465"/>
      <c r="BAD864" s="466"/>
      <c r="BAE864" s="467"/>
      <c r="BAF864" s="466"/>
      <c r="BAG864" s="467"/>
      <c r="BAH864" s="467"/>
      <c r="BAI864" s="463"/>
      <c r="BAJ864" s="464"/>
      <c r="BAK864" s="465"/>
      <c r="BAL864" s="466"/>
      <c r="BAM864" s="467"/>
      <c r="BAN864" s="466"/>
      <c r="BAO864" s="467"/>
      <c r="BAP864" s="467"/>
      <c r="BAQ864" s="463"/>
      <c r="BAR864" s="464"/>
      <c r="BAS864" s="465"/>
      <c r="BAT864" s="466"/>
      <c r="BAU864" s="467"/>
      <c r="BAV864" s="466"/>
      <c r="BAW864" s="467"/>
      <c r="BAX864" s="467"/>
      <c r="BAY864" s="463"/>
      <c r="BAZ864" s="464"/>
      <c r="BBA864" s="465"/>
      <c r="BBB864" s="466"/>
      <c r="BBC864" s="467"/>
      <c r="BBD864" s="466"/>
      <c r="BBE864" s="467"/>
      <c r="BBF864" s="467"/>
      <c r="BBG864" s="463"/>
      <c r="BBH864" s="464"/>
      <c r="BBI864" s="465"/>
      <c r="BBJ864" s="466"/>
      <c r="BBK864" s="467"/>
      <c r="BBL864" s="466"/>
      <c r="BBM864" s="467"/>
      <c r="BBN864" s="467"/>
      <c r="BBO864" s="463"/>
      <c r="BBP864" s="464"/>
      <c r="BBQ864" s="465"/>
      <c r="BBR864" s="466"/>
      <c r="BBS864" s="467"/>
      <c r="BBT864" s="466"/>
      <c r="BBU864" s="467"/>
      <c r="BBV864" s="467"/>
      <c r="BBW864" s="463"/>
      <c r="BBX864" s="464"/>
      <c r="BBY864" s="465"/>
      <c r="BBZ864" s="466"/>
      <c r="BCA864" s="467"/>
      <c r="BCB864" s="466"/>
      <c r="BCC864" s="467"/>
      <c r="BCD864" s="467"/>
      <c r="BCE864" s="463"/>
      <c r="BCF864" s="464"/>
      <c r="BCG864" s="465"/>
      <c r="BCH864" s="466"/>
      <c r="BCI864" s="467"/>
      <c r="BCJ864" s="466"/>
      <c r="BCK864" s="467"/>
      <c r="BCL864" s="467"/>
      <c r="BCM864" s="463"/>
      <c r="BCN864" s="464"/>
      <c r="BCO864" s="465"/>
      <c r="BCP864" s="466"/>
      <c r="BCQ864" s="467"/>
      <c r="BCR864" s="466"/>
      <c r="BCS864" s="467"/>
      <c r="BCT864" s="467"/>
      <c r="BCU864" s="463"/>
      <c r="BCV864" s="464"/>
      <c r="BCW864" s="465"/>
      <c r="BCX864" s="466"/>
      <c r="BCY864" s="467"/>
      <c r="BCZ864" s="466"/>
      <c r="BDA864" s="467"/>
      <c r="BDB864" s="467"/>
      <c r="BDC864" s="463"/>
      <c r="BDD864" s="464"/>
      <c r="BDE864" s="465"/>
      <c r="BDF864" s="466"/>
      <c r="BDG864" s="467"/>
      <c r="BDH864" s="466"/>
      <c r="BDI864" s="467"/>
      <c r="BDJ864" s="467"/>
      <c r="BDK864" s="463"/>
      <c r="BDL864" s="464"/>
      <c r="BDM864" s="465"/>
      <c r="BDN864" s="466"/>
      <c r="BDO864" s="467"/>
      <c r="BDP864" s="466"/>
      <c r="BDQ864" s="467"/>
      <c r="BDR864" s="467"/>
      <c r="BDS864" s="463"/>
      <c r="BDT864" s="464"/>
      <c r="BDU864" s="465"/>
      <c r="BDV864" s="466"/>
      <c r="BDW864" s="467"/>
      <c r="BDX864" s="466"/>
      <c r="BDY864" s="467"/>
      <c r="BDZ864" s="467"/>
      <c r="BEA864" s="463"/>
      <c r="BEB864" s="464"/>
      <c r="BEC864" s="465"/>
      <c r="BED864" s="466"/>
      <c r="BEE864" s="467"/>
      <c r="BEF864" s="466"/>
      <c r="BEG864" s="467"/>
      <c r="BEH864" s="467"/>
      <c r="BEI864" s="463"/>
      <c r="BEJ864" s="464"/>
      <c r="BEK864" s="465"/>
      <c r="BEL864" s="466"/>
      <c r="BEM864" s="467"/>
      <c r="BEN864" s="466"/>
      <c r="BEO864" s="467"/>
      <c r="BEP864" s="467"/>
      <c r="BEQ864" s="463"/>
      <c r="BER864" s="464"/>
      <c r="BES864" s="465"/>
      <c r="BET864" s="466"/>
      <c r="BEU864" s="467"/>
      <c r="BEV864" s="466"/>
      <c r="BEW864" s="467"/>
      <c r="BEX864" s="467"/>
      <c r="BEY864" s="463"/>
      <c r="BEZ864" s="464"/>
      <c r="BFA864" s="465"/>
      <c r="BFB864" s="466"/>
      <c r="BFC864" s="467"/>
      <c r="BFD864" s="466"/>
      <c r="BFE864" s="467"/>
      <c r="BFF864" s="467"/>
      <c r="BFG864" s="463"/>
      <c r="BFH864" s="464"/>
      <c r="BFI864" s="465"/>
      <c r="BFJ864" s="466"/>
      <c r="BFK864" s="467"/>
      <c r="BFL864" s="466"/>
      <c r="BFM864" s="467"/>
      <c r="BFN864" s="467"/>
      <c r="BFO864" s="463"/>
      <c r="BFP864" s="464"/>
      <c r="BFQ864" s="465"/>
      <c r="BFR864" s="466"/>
      <c r="BFS864" s="467"/>
      <c r="BFT864" s="466"/>
      <c r="BFU864" s="467"/>
      <c r="BFV864" s="467"/>
      <c r="BFW864" s="463"/>
      <c r="BFX864" s="464"/>
      <c r="BFY864" s="465"/>
      <c r="BFZ864" s="466"/>
      <c r="BGA864" s="467"/>
      <c r="BGB864" s="466"/>
      <c r="BGC864" s="467"/>
      <c r="BGD864" s="467"/>
      <c r="BGE864" s="463"/>
      <c r="BGF864" s="464"/>
      <c r="BGG864" s="465"/>
      <c r="BGH864" s="466"/>
      <c r="BGI864" s="467"/>
      <c r="BGJ864" s="466"/>
      <c r="BGK864" s="467"/>
      <c r="BGL864" s="467"/>
      <c r="BGM864" s="463"/>
      <c r="BGN864" s="464"/>
      <c r="BGO864" s="465"/>
      <c r="BGP864" s="466"/>
      <c r="BGQ864" s="467"/>
      <c r="BGR864" s="466"/>
      <c r="BGS864" s="467"/>
      <c r="BGT864" s="467"/>
      <c r="BGU864" s="463"/>
      <c r="BGV864" s="464"/>
      <c r="BGW864" s="465"/>
      <c r="BGX864" s="466"/>
      <c r="BGY864" s="467"/>
      <c r="BGZ864" s="466"/>
      <c r="BHA864" s="467"/>
      <c r="BHB864" s="467"/>
      <c r="BHC864" s="463"/>
      <c r="BHD864" s="464"/>
      <c r="BHE864" s="465"/>
      <c r="BHF864" s="466"/>
      <c r="BHG864" s="467"/>
      <c r="BHH864" s="466"/>
      <c r="BHI864" s="467"/>
      <c r="BHJ864" s="467"/>
      <c r="BHK864" s="463"/>
      <c r="BHL864" s="464"/>
      <c r="BHM864" s="465"/>
      <c r="BHN864" s="466"/>
      <c r="BHO864" s="467"/>
      <c r="BHP864" s="466"/>
      <c r="BHQ864" s="467"/>
      <c r="BHR864" s="467"/>
      <c r="BHS864" s="463"/>
      <c r="BHT864" s="464"/>
      <c r="BHU864" s="465"/>
      <c r="BHV864" s="466"/>
      <c r="BHW864" s="467"/>
      <c r="BHX864" s="466"/>
      <c r="BHY864" s="467"/>
      <c r="BHZ864" s="467"/>
      <c r="BIA864" s="463"/>
      <c r="BIB864" s="464"/>
      <c r="BIC864" s="465"/>
      <c r="BID864" s="466"/>
      <c r="BIE864" s="467"/>
      <c r="BIF864" s="466"/>
      <c r="BIG864" s="467"/>
      <c r="BIH864" s="467"/>
      <c r="BII864" s="463"/>
      <c r="BIJ864" s="464"/>
      <c r="BIK864" s="465"/>
      <c r="BIL864" s="466"/>
      <c r="BIM864" s="467"/>
      <c r="BIN864" s="466"/>
      <c r="BIO864" s="467"/>
      <c r="BIP864" s="467"/>
      <c r="BIQ864" s="463"/>
      <c r="BIR864" s="464"/>
      <c r="BIS864" s="465"/>
      <c r="BIT864" s="466"/>
      <c r="BIU864" s="467"/>
      <c r="BIV864" s="466"/>
      <c r="BIW864" s="467"/>
      <c r="BIX864" s="467"/>
      <c r="BIY864" s="463"/>
      <c r="BIZ864" s="464"/>
      <c r="BJA864" s="465"/>
      <c r="BJB864" s="466"/>
      <c r="BJC864" s="467"/>
      <c r="BJD864" s="466"/>
      <c r="BJE864" s="467"/>
      <c r="BJF864" s="467"/>
      <c r="BJG864" s="463"/>
      <c r="BJH864" s="464"/>
      <c r="BJI864" s="465"/>
      <c r="BJJ864" s="466"/>
      <c r="BJK864" s="467"/>
      <c r="BJL864" s="466"/>
      <c r="BJM864" s="467"/>
      <c r="BJN864" s="467"/>
      <c r="BJO864" s="463"/>
      <c r="BJP864" s="464"/>
      <c r="BJQ864" s="465"/>
      <c r="BJR864" s="466"/>
      <c r="BJS864" s="467"/>
      <c r="BJT864" s="466"/>
      <c r="BJU864" s="467"/>
      <c r="BJV864" s="467"/>
      <c r="BJW864" s="463"/>
      <c r="BJX864" s="464"/>
      <c r="BJY864" s="465"/>
      <c r="BJZ864" s="466"/>
      <c r="BKA864" s="467"/>
      <c r="BKB864" s="466"/>
      <c r="BKC864" s="467"/>
      <c r="BKD864" s="467"/>
      <c r="BKE864" s="463"/>
      <c r="BKF864" s="464"/>
      <c r="BKG864" s="465"/>
      <c r="BKH864" s="466"/>
      <c r="BKI864" s="467"/>
      <c r="BKJ864" s="466"/>
      <c r="BKK864" s="467"/>
      <c r="BKL864" s="467"/>
      <c r="BKM864" s="463"/>
      <c r="BKN864" s="464"/>
      <c r="BKO864" s="465"/>
      <c r="BKP864" s="466"/>
      <c r="BKQ864" s="467"/>
      <c r="BKR864" s="466"/>
      <c r="BKS864" s="467"/>
      <c r="BKT864" s="467"/>
      <c r="BKU864" s="463"/>
      <c r="BKV864" s="464"/>
      <c r="BKW864" s="465"/>
      <c r="BKX864" s="466"/>
      <c r="BKY864" s="467"/>
      <c r="BKZ864" s="466"/>
      <c r="BLA864" s="467"/>
      <c r="BLB864" s="467"/>
      <c r="BLC864" s="463"/>
      <c r="BLD864" s="464"/>
      <c r="BLE864" s="465"/>
      <c r="BLF864" s="466"/>
      <c r="BLG864" s="467"/>
      <c r="BLH864" s="466"/>
      <c r="BLI864" s="467"/>
      <c r="BLJ864" s="467"/>
      <c r="BLK864" s="463"/>
      <c r="BLL864" s="464"/>
      <c r="BLM864" s="465"/>
      <c r="BLN864" s="466"/>
      <c r="BLO864" s="467"/>
      <c r="BLP864" s="466"/>
      <c r="BLQ864" s="467"/>
      <c r="BLR864" s="467"/>
      <c r="BLS864" s="463"/>
      <c r="BLT864" s="464"/>
      <c r="BLU864" s="465"/>
      <c r="BLV864" s="466"/>
      <c r="BLW864" s="467"/>
      <c r="BLX864" s="466"/>
      <c r="BLY864" s="467"/>
      <c r="BLZ864" s="467"/>
      <c r="BMA864" s="463"/>
      <c r="BMB864" s="464"/>
      <c r="BMC864" s="465"/>
      <c r="BMD864" s="466"/>
      <c r="BME864" s="467"/>
      <c r="BMF864" s="466"/>
      <c r="BMG864" s="467"/>
      <c r="BMH864" s="467"/>
      <c r="BMI864" s="463"/>
      <c r="BMJ864" s="464"/>
      <c r="BMK864" s="465"/>
      <c r="BML864" s="466"/>
      <c r="BMM864" s="467"/>
      <c r="BMN864" s="466"/>
      <c r="BMO864" s="467"/>
      <c r="BMP864" s="467"/>
      <c r="BMQ864" s="463"/>
      <c r="BMR864" s="464"/>
      <c r="BMS864" s="465"/>
      <c r="BMT864" s="466"/>
      <c r="BMU864" s="467"/>
      <c r="BMV864" s="466"/>
      <c r="BMW864" s="467"/>
      <c r="BMX864" s="467"/>
      <c r="BMY864" s="463"/>
      <c r="BMZ864" s="464"/>
      <c r="BNA864" s="465"/>
      <c r="BNB864" s="466"/>
      <c r="BNC864" s="467"/>
      <c r="BND864" s="466"/>
      <c r="BNE864" s="467"/>
      <c r="BNF864" s="467"/>
      <c r="BNG864" s="463"/>
      <c r="BNH864" s="464"/>
      <c r="BNI864" s="465"/>
      <c r="BNJ864" s="466"/>
      <c r="BNK864" s="467"/>
      <c r="BNL864" s="466"/>
      <c r="BNM864" s="467"/>
      <c r="BNN864" s="467"/>
      <c r="BNO864" s="463"/>
      <c r="BNP864" s="464"/>
      <c r="BNQ864" s="465"/>
      <c r="BNR864" s="466"/>
      <c r="BNS864" s="467"/>
      <c r="BNT864" s="466"/>
      <c r="BNU864" s="467"/>
      <c r="BNV864" s="467"/>
      <c r="BNW864" s="463"/>
      <c r="BNX864" s="464"/>
      <c r="BNY864" s="465"/>
      <c r="BNZ864" s="466"/>
      <c r="BOA864" s="467"/>
      <c r="BOB864" s="466"/>
      <c r="BOC864" s="467"/>
      <c r="BOD864" s="467"/>
      <c r="BOE864" s="463"/>
      <c r="BOF864" s="464"/>
      <c r="BOG864" s="465"/>
      <c r="BOH864" s="466"/>
      <c r="BOI864" s="467"/>
      <c r="BOJ864" s="466"/>
      <c r="BOK864" s="467"/>
      <c r="BOL864" s="467"/>
      <c r="BOM864" s="463"/>
      <c r="BON864" s="464"/>
      <c r="BOO864" s="465"/>
      <c r="BOP864" s="466"/>
      <c r="BOQ864" s="467"/>
      <c r="BOR864" s="466"/>
      <c r="BOS864" s="467"/>
      <c r="BOT864" s="467"/>
      <c r="BOU864" s="463"/>
      <c r="BOV864" s="464"/>
      <c r="BOW864" s="465"/>
      <c r="BOX864" s="466"/>
      <c r="BOY864" s="467"/>
      <c r="BOZ864" s="466"/>
      <c r="BPA864" s="467"/>
      <c r="BPB864" s="467"/>
      <c r="BPC864" s="463"/>
      <c r="BPD864" s="464"/>
      <c r="BPE864" s="465"/>
      <c r="BPF864" s="466"/>
      <c r="BPG864" s="467"/>
      <c r="BPH864" s="466"/>
      <c r="BPI864" s="467"/>
      <c r="BPJ864" s="467"/>
      <c r="BPK864" s="463"/>
      <c r="BPL864" s="464"/>
      <c r="BPM864" s="465"/>
      <c r="BPN864" s="466"/>
      <c r="BPO864" s="467"/>
      <c r="BPP864" s="466"/>
      <c r="BPQ864" s="467"/>
      <c r="BPR864" s="467"/>
      <c r="BPS864" s="463"/>
      <c r="BPT864" s="464"/>
      <c r="BPU864" s="465"/>
      <c r="BPV864" s="466"/>
      <c r="BPW864" s="467"/>
      <c r="BPX864" s="466"/>
      <c r="BPY864" s="467"/>
      <c r="BPZ864" s="467"/>
      <c r="BQA864" s="463"/>
      <c r="BQB864" s="464"/>
      <c r="BQC864" s="465"/>
      <c r="BQD864" s="466"/>
      <c r="BQE864" s="467"/>
      <c r="BQF864" s="466"/>
      <c r="BQG864" s="467"/>
      <c r="BQH864" s="467"/>
      <c r="BQI864" s="463"/>
      <c r="BQJ864" s="464"/>
      <c r="BQK864" s="465"/>
      <c r="BQL864" s="466"/>
      <c r="BQM864" s="467"/>
      <c r="BQN864" s="466"/>
      <c r="BQO864" s="467"/>
      <c r="BQP864" s="467"/>
      <c r="BQQ864" s="463"/>
      <c r="BQR864" s="464"/>
      <c r="BQS864" s="465"/>
      <c r="BQT864" s="466"/>
      <c r="BQU864" s="467"/>
      <c r="BQV864" s="466"/>
      <c r="BQW864" s="467"/>
      <c r="BQX864" s="467"/>
      <c r="BQY864" s="463"/>
      <c r="BQZ864" s="464"/>
      <c r="BRA864" s="465"/>
      <c r="BRB864" s="466"/>
      <c r="BRC864" s="467"/>
      <c r="BRD864" s="466"/>
      <c r="BRE864" s="467"/>
      <c r="BRF864" s="467"/>
      <c r="BRG864" s="463"/>
      <c r="BRH864" s="464"/>
      <c r="BRI864" s="465"/>
      <c r="BRJ864" s="466"/>
      <c r="BRK864" s="467"/>
      <c r="BRL864" s="466"/>
      <c r="BRM864" s="467"/>
      <c r="BRN864" s="467"/>
      <c r="BRO864" s="463"/>
      <c r="BRP864" s="464"/>
      <c r="BRQ864" s="465"/>
      <c r="BRR864" s="466"/>
      <c r="BRS864" s="467"/>
      <c r="BRT864" s="466"/>
      <c r="BRU864" s="467"/>
      <c r="BRV864" s="467"/>
      <c r="BRW864" s="463"/>
      <c r="BRX864" s="464"/>
      <c r="BRY864" s="465"/>
      <c r="BRZ864" s="466"/>
      <c r="BSA864" s="467"/>
      <c r="BSB864" s="466"/>
      <c r="BSC864" s="467"/>
      <c r="BSD864" s="467"/>
      <c r="BSE864" s="463"/>
      <c r="BSF864" s="464"/>
      <c r="BSG864" s="465"/>
      <c r="BSH864" s="466"/>
      <c r="BSI864" s="467"/>
      <c r="BSJ864" s="466"/>
      <c r="BSK864" s="467"/>
      <c r="BSL864" s="467"/>
      <c r="BSM864" s="463"/>
      <c r="BSN864" s="464"/>
      <c r="BSO864" s="465"/>
      <c r="BSP864" s="466"/>
      <c r="BSQ864" s="467"/>
      <c r="BSR864" s="466"/>
      <c r="BSS864" s="467"/>
      <c r="BST864" s="467"/>
      <c r="BSU864" s="463"/>
      <c r="BSV864" s="464"/>
      <c r="BSW864" s="465"/>
      <c r="BSX864" s="466"/>
      <c r="BSY864" s="467"/>
      <c r="BSZ864" s="466"/>
      <c r="BTA864" s="467"/>
      <c r="BTB864" s="467"/>
      <c r="BTC864" s="463"/>
      <c r="BTD864" s="464"/>
      <c r="BTE864" s="465"/>
      <c r="BTF864" s="466"/>
      <c r="BTG864" s="467"/>
      <c r="BTH864" s="466"/>
      <c r="BTI864" s="467"/>
      <c r="BTJ864" s="467"/>
      <c r="BTK864" s="463"/>
      <c r="BTL864" s="464"/>
      <c r="BTM864" s="465"/>
      <c r="BTN864" s="466"/>
      <c r="BTO864" s="467"/>
      <c r="BTP864" s="466"/>
      <c r="BTQ864" s="467"/>
      <c r="BTR864" s="467"/>
      <c r="BTS864" s="463"/>
      <c r="BTT864" s="464"/>
      <c r="BTU864" s="465"/>
      <c r="BTV864" s="466"/>
      <c r="BTW864" s="467"/>
      <c r="BTX864" s="466"/>
      <c r="BTY864" s="467"/>
      <c r="BTZ864" s="467"/>
      <c r="BUA864" s="463"/>
      <c r="BUB864" s="464"/>
      <c r="BUC864" s="465"/>
      <c r="BUD864" s="466"/>
      <c r="BUE864" s="467"/>
      <c r="BUF864" s="466"/>
      <c r="BUG864" s="467"/>
      <c r="BUH864" s="467"/>
      <c r="BUI864" s="463"/>
      <c r="BUJ864" s="464"/>
      <c r="BUK864" s="465"/>
      <c r="BUL864" s="466"/>
      <c r="BUM864" s="467"/>
      <c r="BUN864" s="466"/>
      <c r="BUO864" s="467"/>
      <c r="BUP864" s="467"/>
      <c r="BUQ864" s="463"/>
      <c r="BUR864" s="464"/>
      <c r="BUS864" s="465"/>
      <c r="BUT864" s="466"/>
      <c r="BUU864" s="467"/>
      <c r="BUV864" s="466"/>
      <c r="BUW864" s="467"/>
      <c r="BUX864" s="467"/>
      <c r="BUY864" s="463"/>
      <c r="BUZ864" s="464"/>
      <c r="BVA864" s="465"/>
      <c r="BVB864" s="466"/>
      <c r="BVC864" s="467"/>
      <c r="BVD864" s="466"/>
      <c r="BVE864" s="467"/>
      <c r="BVF864" s="467"/>
      <c r="BVG864" s="463"/>
      <c r="BVH864" s="464"/>
      <c r="BVI864" s="465"/>
      <c r="BVJ864" s="466"/>
      <c r="BVK864" s="467"/>
      <c r="BVL864" s="466"/>
      <c r="BVM864" s="467"/>
      <c r="BVN864" s="467"/>
      <c r="BVO864" s="463"/>
      <c r="BVP864" s="464"/>
      <c r="BVQ864" s="465"/>
      <c r="BVR864" s="466"/>
      <c r="BVS864" s="467"/>
      <c r="BVT864" s="466"/>
      <c r="BVU864" s="467"/>
      <c r="BVV864" s="467"/>
      <c r="BVW864" s="463"/>
      <c r="BVX864" s="464"/>
      <c r="BVY864" s="465"/>
      <c r="BVZ864" s="466"/>
      <c r="BWA864" s="467"/>
      <c r="BWB864" s="466"/>
      <c r="BWC864" s="467"/>
      <c r="BWD864" s="467"/>
      <c r="BWE864" s="463"/>
      <c r="BWF864" s="464"/>
      <c r="BWG864" s="465"/>
      <c r="BWH864" s="466"/>
      <c r="BWI864" s="467"/>
      <c r="BWJ864" s="466"/>
      <c r="BWK864" s="467"/>
      <c r="BWL864" s="467"/>
      <c r="BWM864" s="463"/>
      <c r="BWN864" s="464"/>
      <c r="BWO864" s="465"/>
      <c r="BWP864" s="466"/>
      <c r="BWQ864" s="467"/>
      <c r="BWR864" s="466"/>
      <c r="BWS864" s="467"/>
      <c r="BWT864" s="467"/>
      <c r="BWU864" s="463"/>
      <c r="BWV864" s="464"/>
      <c r="BWW864" s="465"/>
      <c r="BWX864" s="466"/>
      <c r="BWY864" s="467"/>
      <c r="BWZ864" s="466"/>
      <c r="BXA864" s="467"/>
      <c r="BXB864" s="467"/>
      <c r="BXC864" s="463"/>
      <c r="BXD864" s="464"/>
      <c r="BXE864" s="465"/>
      <c r="BXF864" s="466"/>
      <c r="BXG864" s="467"/>
      <c r="BXH864" s="466"/>
      <c r="BXI864" s="467"/>
      <c r="BXJ864" s="467"/>
      <c r="BXK864" s="463"/>
      <c r="BXL864" s="464"/>
      <c r="BXM864" s="465"/>
      <c r="BXN864" s="466"/>
      <c r="BXO864" s="467"/>
      <c r="BXP864" s="466"/>
      <c r="BXQ864" s="467"/>
      <c r="BXR864" s="467"/>
      <c r="BXS864" s="463"/>
      <c r="BXT864" s="464"/>
      <c r="BXU864" s="465"/>
      <c r="BXV864" s="466"/>
      <c r="BXW864" s="467"/>
      <c r="BXX864" s="466"/>
      <c r="BXY864" s="467"/>
      <c r="BXZ864" s="467"/>
      <c r="BYA864" s="463"/>
      <c r="BYB864" s="464"/>
      <c r="BYC864" s="465"/>
      <c r="BYD864" s="466"/>
      <c r="BYE864" s="467"/>
      <c r="BYF864" s="466"/>
      <c r="BYG864" s="467"/>
      <c r="BYH864" s="467"/>
      <c r="BYI864" s="463"/>
      <c r="BYJ864" s="464"/>
      <c r="BYK864" s="465"/>
      <c r="BYL864" s="466"/>
      <c r="BYM864" s="467"/>
      <c r="BYN864" s="466"/>
      <c r="BYO864" s="467"/>
      <c r="BYP864" s="467"/>
      <c r="BYQ864" s="463"/>
      <c r="BYR864" s="464"/>
      <c r="BYS864" s="465"/>
      <c r="BYT864" s="466"/>
      <c r="BYU864" s="467"/>
      <c r="BYV864" s="466"/>
      <c r="BYW864" s="467"/>
      <c r="BYX864" s="467"/>
      <c r="BYY864" s="463"/>
      <c r="BYZ864" s="464"/>
      <c r="BZA864" s="465"/>
      <c r="BZB864" s="466"/>
      <c r="BZC864" s="467"/>
      <c r="BZD864" s="466"/>
      <c r="BZE864" s="467"/>
      <c r="BZF864" s="467"/>
      <c r="BZG864" s="463"/>
      <c r="BZH864" s="464"/>
      <c r="BZI864" s="465"/>
      <c r="BZJ864" s="466"/>
      <c r="BZK864" s="467"/>
      <c r="BZL864" s="466"/>
      <c r="BZM864" s="467"/>
      <c r="BZN864" s="467"/>
      <c r="BZO864" s="463"/>
      <c r="BZP864" s="464"/>
      <c r="BZQ864" s="465"/>
      <c r="BZR864" s="466"/>
      <c r="BZS864" s="467"/>
      <c r="BZT864" s="466"/>
      <c r="BZU864" s="467"/>
      <c r="BZV864" s="467"/>
      <c r="BZW864" s="463"/>
      <c r="BZX864" s="464"/>
      <c r="BZY864" s="465"/>
      <c r="BZZ864" s="466"/>
      <c r="CAA864" s="467"/>
      <c r="CAB864" s="466"/>
      <c r="CAC864" s="467"/>
      <c r="CAD864" s="467"/>
      <c r="CAE864" s="463"/>
      <c r="CAF864" s="464"/>
      <c r="CAG864" s="465"/>
      <c r="CAH864" s="466"/>
      <c r="CAI864" s="467"/>
      <c r="CAJ864" s="466"/>
      <c r="CAK864" s="467"/>
      <c r="CAL864" s="467"/>
      <c r="CAM864" s="463"/>
      <c r="CAN864" s="464"/>
      <c r="CAO864" s="465"/>
      <c r="CAP864" s="466"/>
      <c r="CAQ864" s="467"/>
      <c r="CAR864" s="466"/>
      <c r="CAS864" s="467"/>
      <c r="CAT864" s="467"/>
      <c r="CAU864" s="463"/>
      <c r="CAV864" s="464"/>
      <c r="CAW864" s="465"/>
      <c r="CAX864" s="466"/>
      <c r="CAY864" s="467"/>
      <c r="CAZ864" s="466"/>
      <c r="CBA864" s="467"/>
      <c r="CBB864" s="467"/>
      <c r="CBC864" s="463"/>
      <c r="CBD864" s="464"/>
      <c r="CBE864" s="465"/>
      <c r="CBF864" s="466"/>
      <c r="CBG864" s="467"/>
      <c r="CBH864" s="466"/>
      <c r="CBI864" s="467"/>
      <c r="CBJ864" s="467"/>
      <c r="CBK864" s="463"/>
      <c r="CBL864" s="464"/>
      <c r="CBM864" s="465"/>
      <c r="CBN864" s="466"/>
      <c r="CBO864" s="467"/>
      <c r="CBP864" s="466"/>
      <c r="CBQ864" s="467"/>
      <c r="CBR864" s="467"/>
      <c r="CBS864" s="463"/>
      <c r="CBT864" s="464"/>
      <c r="CBU864" s="465"/>
      <c r="CBV864" s="466"/>
      <c r="CBW864" s="467"/>
      <c r="CBX864" s="466"/>
      <c r="CBY864" s="467"/>
      <c r="CBZ864" s="467"/>
      <c r="CCA864" s="463"/>
      <c r="CCB864" s="464"/>
      <c r="CCC864" s="465"/>
      <c r="CCD864" s="466"/>
      <c r="CCE864" s="467"/>
      <c r="CCF864" s="466"/>
      <c r="CCG864" s="467"/>
      <c r="CCH864" s="467"/>
      <c r="CCI864" s="463"/>
      <c r="CCJ864" s="464"/>
      <c r="CCK864" s="465"/>
      <c r="CCL864" s="466"/>
      <c r="CCM864" s="467"/>
      <c r="CCN864" s="466"/>
      <c r="CCO864" s="467"/>
      <c r="CCP864" s="467"/>
      <c r="CCQ864" s="463"/>
      <c r="CCR864" s="464"/>
      <c r="CCS864" s="465"/>
      <c r="CCT864" s="466"/>
      <c r="CCU864" s="467"/>
      <c r="CCV864" s="466"/>
      <c r="CCW864" s="467"/>
      <c r="CCX864" s="467"/>
      <c r="CCY864" s="463"/>
      <c r="CCZ864" s="464"/>
      <c r="CDA864" s="465"/>
      <c r="CDB864" s="466"/>
      <c r="CDC864" s="467"/>
      <c r="CDD864" s="466"/>
      <c r="CDE864" s="467"/>
      <c r="CDF864" s="467"/>
      <c r="CDG864" s="463"/>
      <c r="CDH864" s="464"/>
      <c r="CDI864" s="465"/>
      <c r="CDJ864" s="466"/>
      <c r="CDK864" s="467"/>
      <c r="CDL864" s="466"/>
      <c r="CDM864" s="467"/>
      <c r="CDN864" s="467"/>
      <c r="CDO864" s="463"/>
      <c r="CDP864" s="464"/>
      <c r="CDQ864" s="465"/>
      <c r="CDR864" s="466"/>
      <c r="CDS864" s="467"/>
      <c r="CDT864" s="466"/>
      <c r="CDU864" s="467"/>
      <c r="CDV864" s="467"/>
      <c r="CDW864" s="463"/>
      <c r="CDX864" s="464"/>
      <c r="CDY864" s="465"/>
      <c r="CDZ864" s="466"/>
      <c r="CEA864" s="467"/>
      <c r="CEB864" s="466"/>
      <c r="CEC864" s="467"/>
      <c r="CED864" s="467"/>
      <c r="CEE864" s="463"/>
      <c r="CEF864" s="464"/>
      <c r="CEG864" s="465"/>
      <c r="CEH864" s="466"/>
      <c r="CEI864" s="467"/>
      <c r="CEJ864" s="466"/>
      <c r="CEK864" s="467"/>
      <c r="CEL864" s="467"/>
      <c r="CEM864" s="463"/>
      <c r="CEN864" s="464"/>
      <c r="CEO864" s="465"/>
      <c r="CEP864" s="466"/>
      <c r="CEQ864" s="467"/>
      <c r="CER864" s="466"/>
      <c r="CES864" s="467"/>
      <c r="CET864" s="467"/>
      <c r="CEU864" s="463"/>
      <c r="CEV864" s="464"/>
      <c r="CEW864" s="465"/>
      <c r="CEX864" s="466"/>
      <c r="CEY864" s="467"/>
      <c r="CEZ864" s="466"/>
      <c r="CFA864" s="467"/>
      <c r="CFB864" s="467"/>
      <c r="CFC864" s="463"/>
      <c r="CFD864" s="464"/>
      <c r="CFE864" s="465"/>
      <c r="CFF864" s="466"/>
      <c r="CFG864" s="467"/>
      <c r="CFH864" s="466"/>
      <c r="CFI864" s="467"/>
      <c r="CFJ864" s="467"/>
      <c r="CFK864" s="463"/>
      <c r="CFL864" s="464"/>
      <c r="CFM864" s="465"/>
      <c r="CFN864" s="466"/>
      <c r="CFO864" s="467"/>
      <c r="CFP864" s="466"/>
      <c r="CFQ864" s="467"/>
      <c r="CFR864" s="467"/>
      <c r="CFS864" s="463"/>
      <c r="CFT864" s="464"/>
      <c r="CFU864" s="465"/>
      <c r="CFV864" s="466"/>
      <c r="CFW864" s="467"/>
      <c r="CFX864" s="466"/>
      <c r="CFY864" s="467"/>
      <c r="CFZ864" s="467"/>
      <c r="CGA864" s="463"/>
      <c r="CGB864" s="464"/>
      <c r="CGC864" s="465"/>
      <c r="CGD864" s="466"/>
      <c r="CGE864" s="467"/>
      <c r="CGF864" s="466"/>
      <c r="CGG864" s="467"/>
      <c r="CGH864" s="467"/>
      <c r="CGI864" s="463"/>
      <c r="CGJ864" s="464"/>
      <c r="CGK864" s="465"/>
      <c r="CGL864" s="466"/>
      <c r="CGM864" s="467"/>
      <c r="CGN864" s="466"/>
      <c r="CGO864" s="467"/>
      <c r="CGP864" s="467"/>
      <c r="CGQ864" s="463"/>
      <c r="CGR864" s="464"/>
      <c r="CGS864" s="465"/>
      <c r="CGT864" s="466"/>
      <c r="CGU864" s="467"/>
      <c r="CGV864" s="466"/>
      <c r="CGW864" s="467"/>
      <c r="CGX864" s="467"/>
      <c r="CGY864" s="463"/>
      <c r="CGZ864" s="464"/>
      <c r="CHA864" s="465"/>
      <c r="CHB864" s="466"/>
      <c r="CHC864" s="467"/>
      <c r="CHD864" s="466"/>
      <c r="CHE864" s="467"/>
      <c r="CHF864" s="467"/>
      <c r="CHG864" s="463"/>
      <c r="CHH864" s="464"/>
      <c r="CHI864" s="465"/>
      <c r="CHJ864" s="466"/>
      <c r="CHK864" s="467"/>
      <c r="CHL864" s="466"/>
      <c r="CHM864" s="467"/>
      <c r="CHN864" s="467"/>
      <c r="CHO864" s="463"/>
      <c r="CHP864" s="464"/>
      <c r="CHQ864" s="465"/>
      <c r="CHR864" s="466"/>
      <c r="CHS864" s="467"/>
      <c r="CHT864" s="466"/>
      <c r="CHU864" s="467"/>
      <c r="CHV864" s="467"/>
      <c r="CHW864" s="463"/>
      <c r="CHX864" s="464"/>
      <c r="CHY864" s="465"/>
      <c r="CHZ864" s="466"/>
      <c r="CIA864" s="467"/>
      <c r="CIB864" s="466"/>
      <c r="CIC864" s="467"/>
      <c r="CID864" s="467"/>
      <c r="CIE864" s="463"/>
      <c r="CIF864" s="464"/>
      <c r="CIG864" s="465"/>
      <c r="CIH864" s="466"/>
      <c r="CII864" s="467"/>
      <c r="CIJ864" s="466"/>
      <c r="CIK864" s="467"/>
      <c r="CIL864" s="467"/>
      <c r="CIM864" s="463"/>
      <c r="CIN864" s="464"/>
      <c r="CIO864" s="465"/>
      <c r="CIP864" s="466"/>
      <c r="CIQ864" s="467"/>
      <c r="CIR864" s="466"/>
      <c r="CIS864" s="467"/>
      <c r="CIT864" s="467"/>
      <c r="CIU864" s="463"/>
      <c r="CIV864" s="464"/>
      <c r="CIW864" s="465"/>
      <c r="CIX864" s="466"/>
      <c r="CIY864" s="467"/>
      <c r="CIZ864" s="466"/>
      <c r="CJA864" s="467"/>
      <c r="CJB864" s="467"/>
      <c r="CJC864" s="463"/>
      <c r="CJD864" s="464"/>
      <c r="CJE864" s="465"/>
      <c r="CJF864" s="466"/>
      <c r="CJG864" s="467"/>
      <c r="CJH864" s="466"/>
      <c r="CJI864" s="467"/>
      <c r="CJJ864" s="467"/>
      <c r="CJK864" s="463"/>
      <c r="CJL864" s="464"/>
      <c r="CJM864" s="465"/>
      <c r="CJN864" s="466"/>
      <c r="CJO864" s="467"/>
      <c r="CJP864" s="466"/>
      <c r="CJQ864" s="467"/>
      <c r="CJR864" s="467"/>
      <c r="CJS864" s="463"/>
      <c r="CJT864" s="464"/>
      <c r="CJU864" s="465"/>
      <c r="CJV864" s="466"/>
      <c r="CJW864" s="467"/>
      <c r="CJX864" s="466"/>
      <c r="CJY864" s="467"/>
      <c r="CJZ864" s="467"/>
      <c r="CKA864" s="463"/>
      <c r="CKB864" s="464"/>
      <c r="CKC864" s="465"/>
      <c r="CKD864" s="466"/>
      <c r="CKE864" s="467"/>
      <c r="CKF864" s="466"/>
      <c r="CKG864" s="467"/>
      <c r="CKH864" s="467"/>
      <c r="CKI864" s="463"/>
      <c r="CKJ864" s="464"/>
      <c r="CKK864" s="465"/>
      <c r="CKL864" s="466"/>
      <c r="CKM864" s="467"/>
      <c r="CKN864" s="466"/>
      <c r="CKO864" s="467"/>
      <c r="CKP864" s="467"/>
      <c r="CKQ864" s="463"/>
      <c r="CKR864" s="464"/>
      <c r="CKS864" s="465"/>
      <c r="CKT864" s="466"/>
      <c r="CKU864" s="467"/>
      <c r="CKV864" s="466"/>
      <c r="CKW864" s="467"/>
      <c r="CKX864" s="467"/>
      <c r="CKY864" s="463"/>
      <c r="CKZ864" s="464"/>
      <c r="CLA864" s="465"/>
      <c r="CLB864" s="466"/>
      <c r="CLC864" s="467"/>
      <c r="CLD864" s="466"/>
      <c r="CLE864" s="467"/>
      <c r="CLF864" s="467"/>
      <c r="CLG864" s="463"/>
      <c r="CLH864" s="464"/>
      <c r="CLI864" s="465"/>
      <c r="CLJ864" s="466"/>
      <c r="CLK864" s="467"/>
      <c r="CLL864" s="466"/>
      <c r="CLM864" s="467"/>
      <c r="CLN864" s="467"/>
      <c r="CLO864" s="463"/>
      <c r="CLP864" s="464"/>
      <c r="CLQ864" s="465"/>
      <c r="CLR864" s="466"/>
      <c r="CLS864" s="467"/>
      <c r="CLT864" s="466"/>
      <c r="CLU864" s="467"/>
      <c r="CLV864" s="467"/>
      <c r="CLW864" s="463"/>
      <c r="CLX864" s="464"/>
      <c r="CLY864" s="465"/>
      <c r="CLZ864" s="466"/>
      <c r="CMA864" s="467"/>
      <c r="CMB864" s="466"/>
      <c r="CMC864" s="467"/>
      <c r="CMD864" s="467"/>
      <c r="CME864" s="463"/>
      <c r="CMF864" s="464"/>
      <c r="CMG864" s="465"/>
      <c r="CMH864" s="466"/>
      <c r="CMI864" s="467"/>
      <c r="CMJ864" s="466"/>
      <c r="CMK864" s="467"/>
      <c r="CML864" s="467"/>
      <c r="CMM864" s="463"/>
      <c r="CMN864" s="464"/>
      <c r="CMO864" s="465"/>
      <c r="CMP864" s="466"/>
      <c r="CMQ864" s="467"/>
      <c r="CMR864" s="466"/>
      <c r="CMS864" s="467"/>
      <c r="CMT864" s="467"/>
      <c r="CMU864" s="463"/>
      <c r="CMV864" s="464"/>
      <c r="CMW864" s="465"/>
      <c r="CMX864" s="466"/>
      <c r="CMY864" s="467"/>
      <c r="CMZ864" s="466"/>
      <c r="CNA864" s="467"/>
      <c r="CNB864" s="467"/>
      <c r="CNC864" s="463"/>
      <c r="CND864" s="464"/>
      <c r="CNE864" s="465"/>
      <c r="CNF864" s="466"/>
      <c r="CNG864" s="467"/>
      <c r="CNH864" s="466"/>
      <c r="CNI864" s="467"/>
      <c r="CNJ864" s="467"/>
      <c r="CNK864" s="463"/>
      <c r="CNL864" s="464"/>
      <c r="CNM864" s="465"/>
      <c r="CNN864" s="466"/>
      <c r="CNO864" s="467"/>
      <c r="CNP864" s="466"/>
      <c r="CNQ864" s="467"/>
      <c r="CNR864" s="467"/>
      <c r="CNS864" s="463"/>
      <c r="CNT864" s="464"/>
      <c r="CNU864" s="465"/>
      <c r="CNV864" s="466"/>
      <c r="CNW864" s="467"/>
      <c r="CNX864" s="466"/>
      <c r="CNY864" s="467"/>
      <c r="CNZ864" s="467"/>
      <c r="COA864" s="463"/>
      <c r="COB864" s="464"/>
      <c r="COC864" s="465"/>
      <c r="COD864" s="466"/>
      <c r="COE864" s="467"/>
      <c r="COF864" s="466"/>
      <c r="COG864" s="467"/>
      <c r="COH864" s="467"/>
      <c r="COI864" s="463"/>
      <c r="COJ864" s="464"/>
      <c r="COK864" s="465"/>
      <c r="COL864" s="466"/>
      <c r="COM864" s="467"/>
      <c r="CON864" s="466"/>
      <c r="COO864" s="467"/>
      <c r="COP864" s="467"/>
      <c r="COQ864" s="463"/>
      <c r="COR864" s="464"/>
      <c r="COS864" s="465"/>
      <c r="COT864" s="466"/>
      <c r="COU864" s="467"/>
      <c r="COV864" s="466"/>
      <c r="COW864" s="467"/>
      <c r="COX864" s="467"/>
      <c r="COY864" s="463"/>
      <c r="COZ864" s="464"/>
      <c r="CPA864" s="465"/>
      <c r="CPB864" s="466"/>
      <c r="CPC864" s="467"/>
      <c r="CPD864" s="466"/>
      <c r="CPE864" s="467"/>
      <c r="CPF864" s="467"/>
      <c r="CPG864" s="463"/>
      <c r="CPH864" s="464"/>
      <c r="CPI864" s="465"/>
      <c r="CPJ864" s="466"/>
      <c r="CPK864" s="467"/>
      <c r="CPL864" s="466"/>
      <c r="CPM864" s="467"/>
      <c r="CPN864" s="467"/>
      <c r="CPO864" s="463"/>
      <c r="CPP864" s="464"/>
      <c r="CPQ864" s="465"/>
      <c r="CPR864" s="466"/>
      <c r="CPS864" s="467"/>
      <c r="CPT864" s="466"/>
      <c r="CPU864" s="467"/>
      <c r="CPV864" s="467"/>
      <c r="CPW864" s="463"/>
      <c r="CPX864" s="464"/>
      <c r="CPY864" s="465"/>
      <c r="CPZ864" s="466"/>
      <c r="CQA864" s="467"/>
      <c r="CQB864" s="466"/>
      <c r="CQC864" s="467"/>
      <c r="CQD864" s="467"/>
      <c r="CQE864" s="463"/>
      <c r="CQF864" s="464"/>
      <c r="CQG864" s="465"/>
      <c r="CQH864" s="466"/>
      <c r="CQI864" s="467"/>
      <c r="CQJ864" s="466"/>
      <c r="CQK864" s="467"/>
      <c r="CQL864" s="467"/>
      <c r="CQM864" s="463"/>
      <c r="CQN864" s="464"/>
      <c r="CQO864" s="465"/>
      <c r="CQP864" s="466"/>
      <c r="CQQ864" s="467"/>
      <c r="CQR864" s="466"/>
      <c r="CQS864" s="467"/>
      <c r="CQT864" s="467"/>
      <c r="CQU864" s="463"/>
      <c r="CQV864" s="464"/>
      <c r="CQW864" s="465"/>
      <c r="CQX864" s="466"/>
      <c r="CQY864" s="467"/>
      <c r="CQZ864" s="466"/>
      <c r="CRA864" s="467"/>
      <c r="CRB864" s="467"/>
      <c r="CRC864" s="463"/>
      <c r="CRD864" s="464"/>
      <c r="CRE864" s="465"/>
      <c r="CRF864" s="466"/>
      <c r="CRG864" s="467"/>
      <c r="CRH864" s="466"/>
      <c r="CRI864" s="467"/>
      <c r="CRJ864" s="467"/>
      <c r="CRK864" s="463"/>
      <c r="CRL864" s="464"/>
      <c r="CRM864" s="465"/>
      <c r="CRN864" s="466"/>
      <c r="CRO864" s="467"/>
      <c r="CRP864" s="466"/>
      <c r="CRQ864" s="467"/>
      <c r="CRR864" s="467"/>
      <c r="CRS864" s="463"/>
      <c r="CRT864" s="464"/>
      <c r="CRU864" s="465"/>
      <c r="CRV864" s="466"/>
      <c r="CRW864" s="467"/>
      <c r="CRX864" s="466"/>
      <c r="CRY864" s="467"/>
      <c r="CRZ864" s="467"/>
      <c r="CSA864" s="463"/>
      <c r="CSB864" s="464"/>
      <c r="CSC864" s="465"/>
      <c r="CSD864" s="466"/>
      <c r="CSE864" s="467"/>
      <c r="CSF864" s="466"/>
      <c r="CSG864" s="467"/>
      <c r="CSH864" s="467"/>
      <c r="CSI864" s="463"/>
      <c r="CSJ864" s="464"/>
      <c r="CSK864" s="465"/>
      <c r="CSL864" s="466"/>
      <c r="CSM864" s="467"/>
      <c r="CSN864" s="466"/>
      <c r="CSO864" s="467"/>
      <c r="CSP864" s="467"/>
      <c r="CSQ864" s="463"/>
      <c r="CSR864" s="464"/>
      <c r="CSS864" s="465"/>
      <c r="CST864" s="466"/>
      <c r="CSU864" s="467"/>
      <c r="CSV864" s="466"/>
      <c r="CSW864" s="467"/>
      <c r="CSX864" s="467"/>
      <c r="CSY864" s="463"/>
      <c r="CSZ864" s="464"/>
      <c r="CTA864" s="465"/>
      <c r="CTB864" s="466"/>
      <c r="CTC864" s="467"/>
      <c r="CTD864" s="466"/>
      <c r="CTE864" s="467"/>
      <c r="CTF864" s="467"/>
      <c r="CTG864" s="463"/>
      <c r="CTH864" s="464"/>
      <c r="CTI864" s="465"/>
      <c r="CTJ864" s="466"/>
      <c r="CTK864" s="467"/>
      <c r="CTL864" s="466"/>
      <c r="CTM864" s="467"/>
      <c r="CTN864" s="467"/>
      <c r="CTO864" s="463"/>
      <c r="CTP864" s="464"/>
      <c r="CTQ864" s="465"/>
      <c r="CTR864" s="466"/>
      <c r="CTS864" s="467"/>
      <c r="CTT864" s="466"/>
      <c r="CTU864" s="467"/>
      <c r="CTV864" s="467"/>
      <c r="CTW864" s="463"/>
      <c r="CTX864" s="464"/>
      <c r="CTY864" s="465"/>
      <c r="CTZ864" s="466"/>
      <c r="CUA864" s="467"/>
      <c r="CUB864" s="466"/>
      <c r="CUC864" s="467"/>
      <c r="CUD864" s="467"/>
      <c r="CUE864" s="463"/>
      <c r="CUF864" s="464"/>
      <c r="CUG864" s="465"/>
      <c r="CUH864" s="466"/>
      <c r="CUI864" s="467"/>
      <c r="CUJ864" s="466"/>
      <c r="CUK864" s="467"/>
      <c r="CUL864" s="467"/>
      <c r="CUM864" s="463"/>
      <c r="CUN864" s="464"/>
      <c r="CUO864" s="465"/>
      <c r="CUP864" s="466"/>
      <c r="CUQ864" s="467"/>
      <c r="CUR864" s="466"/>
      <c r="CUS864" s="467"/>
      <c r="CUT864" s="467"/>
      <c r="CUU864" s="463"/>
      <c r="CUV864" s="464"/>
      <c r="CUW864" s="465"/>
      <c r="CUX864" s="466"/>
      <c r="CUY864" s="467"/>
      <c r="CUZ864" s="466"/>
      <c r="CVA864" s="467"/>
      <c r="CVB864" s="467"/>
      <c r="CVC864" s="463"/>
      <c r="CVD864" s="464"/>
      <c r="CVE864" s="465"/>
      <c r="CVF864" s="466"/>
      <c r="CVG864" s="467"/>
      <c r="CVH864" s="466"/>
      <c r="CVI864" s="467"/>
      <c r="CVJ864" s="467"/>
      <c r="CVK864" s="463"/>
      <c r="CVL864" s="464"/>
      <c r="CVM864" s="465"/>
      <c r="CVN864" s="466"/>
      <c r="CVO864" s="467"/>
      <c r="CVP864" s="466"/>
      <c r="CVQ864" s="467"/>
      <c r="CVR864" s="467"/>
      <c r="CVS864" s="463"/>
      <c r="CVT864" s="464"/>
      <c r="CVU864" s="465"/>
      <c r="CVV864" s="466"/>
      <c r="CVW864" s="467"/>
      <c r="CVX864" s="466"/>
      <c r="CVY864" s="467"/>
      <c r="CVZ864" s="467"/>
      <c r="CWA864" s="463"/>
      <c r="CWB864" s="464"/>
      <c r="CWC864" s="465"/>
      <c r="CWD864" s="466"/>
      <c r="CWE864" s="467"/>
      <c r="CWF864" s="466"/>
      <c r="CWG864" s="467"/>
      <c r="CWH864" s="467"/>
      <c r="CWI864" s="463"/>
      <c r="CWJ864" s="464"/>
      <c r="CWK864" s="465"/>
      <c r="CWL864" s="466"/>
      <c r="CWM864" s="467"/>
      <c r="CWN864" s="466"/>
      <c r="CWO864" s="467"/>
      <c r="CWP864" s="467"/>
      <c r="CWQ864" s="463"/>
      <c r="CWR864" s="464"/>
      <c r="CWS864" s="465"/>
      <c r="CWT864" s="466"/>
      <c r="CWU864" s="467"/>
      <c r="CWV864" s="466"/>
      <c r="CWW864" s="467"/>
      <c r="CWX864" s="467"/>
      <c r="CWY864" s="463"/>
      <c r="CWZ864" s="464"/>
      <c r="CXA864" s="465"/>
      <c r="CXB864" s="466"/>
      <c r="CXC864" s="467"/>
      <c r="CXD864" s="466"/>
      <c r="CXE864" s="467"/>
      <c r="CXF864" s="467"/>
      <c r="CXG864" s="463"/>
      <c r="CXH864" s="464"/>
      <c r="CXI864" s="465"/>
      <c r="CXJ864" s="466"/>
      <c r="CXK864" s="467"/>
      <c r="CXL864" s="466"/>
      <c r="CXM864" s="467"/>
      <c r="CXN864" s="467"/>
      <c r="CXO864" s="463"/>
      <c r="CXP864" s="464"/>
      <c r="CXQ864" s="465"/>
      <c r="CXR864" s="466"/>
      <c r="CXS864" s="467"/>
      <c r="CXT864" s="466"/>
      <c r="CXU864" s="467"/>
      <c r="CXV864" s="467"/>
      <c r="CXW864" s="463"/>
      <c r="CXX864" s="464"/>
      <c r="CXY864" s="465"/>
      <c r="CXZ864" s="466"/>
      <c r="CYA864" s="467"/>
      <c r="CYB864" s="466"/>
      <c r="CYC864" s="467"/>
      <c r="CYD864" s="467"/>
      <c r="CYE864" s="463"/>
      <c r="CYF864" s="464"/>
      <c r="CYG864" s="465"/>
      <c r="CYH864" s="466"/>
      <c r="CYI864" s="467"/>
      <c r="CYJ864" s="466"/>
      <c r="CYK864" s="467"/>
      <c r="CYL864" s="467"/>
      <c r="CYM864" s="463"/>
      <c r="CYN864" s="464"/>
      <c r="CYO864" s="465"/>
      <c r="CYP864" s="466"/>
      <c r="CYQ864" s="467"/>
      <c r="CYR864" s="466"/>
      <c r="CYS864" s="467"/>
      <c r="CYT864" s="467"/>
      <c r="CYU864" s="463"/>
      <c r="CYV864" s="464"/>
      <c r="CYW864" s="465"/>
      <c r="CYX864" s="466"/>
      <c r="CYY864" s="467"/>
      <c r="CYZ864" s="466"/>
      <c r="CZA864" s="467"/>
      <c r="CZB864" s="467"/>
      <c r="CZC864" s="463"/>
      <c r="CZD864" s="464"/>
      <c r="CZE864" s="465"/>
      <c r="CZF864" s="466"/>
      <c r="CZG864" s="467"/>
      <c r="CZH864" s="466"/>
      <c r="CZI864" s="467"/>
      <c r="CZJ864" s="467"/>
      <c r="CZK864" s="463"/>
      <c r="CZL864" s="464"/>
      <c r="CZM864" s="465"/>
      <c r="CZN864" s="466"/>
      <c r="CZO864" s="467"/>
      <c r="CZP864" s="466"/>
      <c r="CZQ864" s="467"/>
      <c r="CZR864" s="467"/>
      <c r="CZS864" s="463"/>
      <c r="CZT864" s="464"/>
      <c r="CZU864" s="465"/>
      <c r="CZV864" s="466"/>
      <c r="CZW864" s="467"/>
      <c r="CZX864" s="466"/>
      <c r="CZY864" s="467"/>
      <c r="CZZ864" s="467"/>
      <c r="DAA864" s="463"/>
      <c r="DAB864" s="464"/>
      <c r="DAC864" s="465"/>
      <c r="DAD864" s="466"/>
      <c r="DAE864" s="467"/>
      <c r="DAF864" s="466"/>
      <c r="DAG864" s="467"/>
      <c r="DAH864" s="467"/>
      <c r="DAI864" s="463"/>
      <c r="DAJ864" s="464"/>
      <c r="DAK864" s="465"/>
      <c r="DAL864" s="466"/>
      <c r="DAM864" s="467"/>
      <c r="DAN864" s="466"/>
      <c r="DAO864" s="467"/>
      <c r="DAP864" s="467"/>
      <c r="DAQ864" s="463"/>
      <c r="DAR864" s="464"/>
      <c r="DAS864" s="465"/>
      <c r="DAT864" s="466"/>
      <c r="DAU864" s="467"/>
      <c r="DAV864" s="466"/>
      <c r="DAW864" s="467"/>
      <c r="DAX864" s="467"/>
      <c r="DAY864" s="463"/>
      <c r="DAZ864" s="464"/>
      <c r="DBA864" s="465"/>
      <c r="DBB864" s="466"/>
      <c r="DBC864" s="467"/>
      <c r="DBD864" s="466"/>
      <c r="DBE864" s="467"/>
      <c r="DBF864" s="467"/>
      <c r="DBG864" s="463"/>
      <c r="DBH864" s="464"/>
      <c r="DBI864" s="465"/>
      <c r="DBJ864" s="466"/>
      <c r="DBK864" s="467"/>
      <c r="DBL864" s="466"/>
      <c r="DBM864" s="467"/>
      <c r="DBN864" s="467"/>
      <c r="DBO864" s="463"/>
      <c r="DBP864" s="464"/>
      <c r="DBQ864" s="465"/>
      <c r="DBR864" s="466"/>
      <c r="DBS864" s="467"/>
      <c r="DBT864" s="466"/>
      <c r="DBU864" s="467"/>
      <c r="DBV864" s="467"/>
      <c r="DBW864" s="463"/>
      <c r="DBX864" s="464"/>
      <c r="DBY864" s="465"/>
      <c r="DBZ864" s="466"/>
      <c r="DCA864" s="467"/>
      <c r="DCB864" s="466"/>
      <c r="DCC864" s="467"/>
      <c r="DCD864" s="467"/>
      <c r="DCE864" s="463"/>
      <c r="DCF864" s="464"/>
      <c r="DCG864" s="465"/>
      <c r="DCH864" s="466"/>
      <c r="DCI864" s="467"/>
      <c r="DCJ864" s="466"/>
      <c r="DCK864" s="467"/>
      <c r="DCL864" s="467"/>
      <c r="DCM864" s="463"/>
      <c r="DCN864" s="464"/>
      <c r="DCO864" s="465"/>
      <c r="DCP864" s="466"/>
      <c r="DCQ864" s="467"/>
      <c r="DCR864" s="466"/>
      <c r="DCS864" s="467"/>
      <c r="DCT864" s="467"/>
      <c r="DCU864" s="463"/>
      <c r="DCV864" s="464"/>
      <c r="DCW864" s="465"/>
      <c r="DCX864" s="466"/>
      <c r="DCY864" s="467"/>
      <c r="DCZ864" s="466"/>
      <c r="DDA864" s="467"/>
      <c r="DDB864" s="467"/>
      <c r="DDC864" s="463"/>
      <c r="DDD864" s="464"/>
      <c r="DDE864" s="465"/>
      <c r="DDF864" s="466"/>
      <c r="DDG864" s="467"/>
      <c r="DDH864" s="466"/>
      <c r="DDI864" s="467"/>
      <c r="DDJ864" s="467"/>
      <c r="DDK864" s="463"/>
      <c r="DDL864" s="464"/>
      <c r="DDM864" s="465"/>
      <c r="DDN864" s="466"/>
      <c r="DDO864" s="467"/>
      <c r="DDP864" s="466"/>
      <c r="DDQ864" s="467"/>
      <c r="DDR864" s="467"/>
      <c r="DDS864" s="463"/>
      <c r="DDT864" s="464"/>
      <c r="DDU864" s="465"/>
      <c r="DDV864" s="466"/>
      <c r="DDW864" s="467"/>
      <c r="DDX864" s="466"/>
      <c r="DDY864" s="467"/>
      <c r="DDZ864" s="467"/>
      <c r="DEA864" s="463"/>
      <c r="DEB864" s="464"/>
      <c r="DEC864" s="465"/>
      <c r="DED864" s="466"/>
      <c r="DEE864" s="467"/>
      <c r="DEF864" s="466"/>
      <c r="DEG864" s="467"/>
      <c r="DEH864" s="467"/>
      <c r="DEI864" s="463"/>
      <c r="DEJ864" s="464"/>
      <c r="DEK864" s="465"/>
      <c r="DEL864" s="466"/>
      <c r="DEM864" s="467"/>
      <c r="DEN864" s="466"/>
      <c r="DEO864" s="467"/>
      <c r="DEP864" s="467"/>
      <c r="DEQ864" s="463"/>
      <c r="DER864" s="464"/>
      <c r="DES864" s="465"/>
      <c r="DET864" s="466"/>
      <c r="DEU864" s="467"/>
      <c r="DEV864" s="466"/>
      <c r="DEW864" s="467"/>
      <c r="DEX864" s="467"/>
      <c r="DEY864" s="463"/>
      <c r="DEZ864" s="464"/>
      <c r="DFA864" s="465"/>
      <c r="DFB864" s="466"/>
      <c r="DFC864" s="467"/>
      <c r="DFD864" s="466"/>
      <c r="DFE864" s="467"/>
      <c r="DFF864" s="467"/>
      <c r="DFG864" s="463"/>
      <c r="DFH864" s="464"/>
      <c r="DFI864" s="465"/>
      <c r="DFJ864" s="466"/>
      <c r="DFK864" s="467"/>
      <c r="DFL864" s="466"/>
      <c r="DFM864" s="467"/>
      <c r="DFN864" s="467"/>
      <c r="DFO864" s="463"/>
      <c r="DFP864" s="464"/>
      <c r="DFQ864" s="465"/>
      <c r="DFR864" s="466"/>
      <c r="DFS864" s="467"/>
      <c r="DFT864" s="466"/>
      <c r="DFU864" s="467"/>
      <c r="DFV864" s="467"/>
      <c r="DFW864" s="463"/>
      <c r="DFX864" s="464"/>
      <c r="DFY864" s="465"/>
      <c r="DFZ864" s="466"/>
      <c r="DGA864" s="467"/>
      <c r="DGB864" s="466"/>
      <c r="DGC864" s="467"/>
      <c r="DGD864" s="467"/>
      <c r="DGE864" s="463"/>
      <c r="DGF864" s="464"/>
      <c r="DGG864" s="465"/>
      <c r="DGH864" s="466"/>
      <c r="DGI864" s="467"/>
      <c r="DGJ864" s="466"/>
      <c r="DGK864" s="467"/>
      <c r="DGL864" s="467"/>
      <c r="DGM864" s="463"/>
      <c r="DGN864" s="464"/>
      <c r="DGO864" s="465"/>
      <c r="DGP864" s="466"/>
      <c r="DGQ864" s="467"/>
      <c r="DGR864" s="466"/>
      <c r="DGS864" s="467"/>
      <c r="DGT864" s="467"/>
      <c r="DGU864" s="463"/>
      <c r="DGV864" s="464"/>
      <c r="DGW864" s="465"/>
      <c r="DGX864" s="466"/>
      <c r="DGY864" s="467"/>
      <c r="DGZ864" s="466"/>
      <c r="DHA864" s="467"/>
      <c r="DHB864" s="467"/>
      <c r="DHC864" s="463"/>
      <c r="DHD864" s="464"/>
      <c r="DHE864" s="465"/>
      <c r="DHF864" s="466"/>
      <c r="DHG864" s="467"/>
      <c r="DHH864" s="466"/>
      <c r="DHI864" s="467"/>
      <c r="DHJ864" s="467"/>
      <c r="DHK864" s="463"/>
      <c r="DHL864" s="464"/>
      <c r="DHM864" s="465"/>
      <c r="DHN864" s="466"/>
      <c r="DHO864" s="467"/>
      <c r="DHP864" s="466"/>
      <c r="DHQ864" s="467"/>
      <c r="DHR864" s="467"/>
      <c r="DHS864" s="463"/>
      <c r="DHT864" s="464"/>
      <c r="DHU864" s="465"/>
      <c r="DHV864" s="466"/>
      <c r="DHW864" s="467"/>
      <c r="DHX864" s="466"/>
      <c r="DHY864" s="467"/>
      <c r="DHZ864" s="467"/>
      <c r="DIA864" s="463"/>
      <c r="DIB864" s="464"/>
      <c r="DIC864" s="465"/>
      <c r="DID864" s="466"/>
      <c r="DIE864" s="467"/>
      <c r="DIF864" s="466"/>
      <c r="DIG864" s="467"/>
      <c r="DIH864" s="467"/>
      <c r="DII864" s="463"/>
      <c r="DIJ864" s="464"/>
      <c r="DIK864" s="465"/>
      <c r="DIL864" s="466"/>
      <c r="DIM864" s="467"/>
      <c r="DIN864" s="466"/>
      <c r="DIO864" s="467"/>
      <c r="DIP864" s="467"/>
      <c r="DIQ864" s="463"/>
      <c r="DIR864" s="464"/>
      <c r="DIS864" s="465"/>
      <c r="DIT864" s="466"/>
      <c r="DIU864" s="467"/>
      <c r="DIV864" s="466"/>
      <c r="DIW864" s="467"/>
      <c r="DIX864" s="467"/>
      <c r="DIY864" s="463"/>
      <c r="DIZ864" s="464"/>
      <c r="DJA864" s="465"/>
      <c r="DJB864" s="466"/>
      <c r="DJC864" s="467"/>
      <c r="DJD864" s="466"/>
      <c r="DJE864" s="467"/>
      <c r="DJF864" s="467"/>
      <c r="DJG864" s="463"/>
      <c r="DJH864" s="464"/>
      <c r="DJI864" s="465"/>
      <c r="DJJ864" s="466"/>
      <c r="DJK864" s="467"/>
      <c r="DJL864" s="466"/>
      <c r="DJM864" s="467"/>
      <c r="DJN864" s="467"/>
      <c r="DJO864" s="463"/>
      <c r="DJP864" s="464"/>
      <c r="DJQ864" s="465"/>
      <c r="DJR864" s="466"/>
      <c r="DJS864" s="467"/>
      <c r="DJT864" s="466"/>
      <c r="DJU864" s="467"/>
      <c r="DJV864" s="467"/>
      <c r="DJW864" s="463"/>
      <c r="DJX864" s="464"/>
      <c r="DJY864" s="465"/>
      <c r="DJZ864" s="466"/>
      <c r="DKA864" s="467"/>
      <c r="DKB864" s="466"/>
      <c r="DKC864" s="467"/>
      <c r="DKD864" s="467"/>
      <c r="DKE864" s="463"/>
      <c r="DKF864" s="464"/>
      <c r="DKG864" s="465"/>
      <c r="DKH864" s="466"/>
      <c r="DKI864" s="467"/>
      <c r="DKJ864" s="466"/>
      <c r="DKK864" s="467"/>
      <c r="DKL864" s="467"/>
      <c r="DKM864" s="463"/>
      <c r="DKN864" s="464"/>
      <c r="DKO864" s="465"/>
      <c r="DKP864" s="466"/>
      <c r="DKQ864" s="467"/>
      <c r="DKR864" s="466"/>
      <c r="DKS864" s="467"/>
      <c r="DKT864" s="467"/>
      <c r="DKU864" s="463"/>
      <c r="DKV864" s="464"/>
      <c r="DKW864" s="465"/>
      <c r="DKX864" s="466"/>
      <c r="DKY864" s="467"/>
      <c r="DKZ864" s="466"/>
      <c r="DLA864" s="467"/>
      <c r="DLB864" s="467"/>
      <c r="DLC864" s="463"/>
      <c r="DLD864" s="464"/>
      <c r="DLE864" s="465"/>
      <c r="DLF864" s="466"/>
      <c r="DLG864" s="467"/>
      <c r="DLH864" s="466"/>
      <c r="DLI864" s="467"/>
      <c r="DLJ864" s="467"/>
      <c r="DLK864" s="463"/>
      <c r="DLL864" s="464"/>
      <c r="DLM864" s="465"/>
      <c r="DLN864" s="466"/>
      <c r="DLO864" s="467"/>
      <c r="DLP864" s="466"/>
      <c r="DLQ864" s="467"/>
      <c r="DLR864" s="467"/>
      <c r="DLS864" s="463"/>
      <c r="DLT864" s="464"/>
      <c r="DLU864" s="465"/>
      <c r="DLV864" s="466"/>
      <c r="DLW864" s="467"/>
      <c r="DLX864" s="466"/>
      <c r="DLY864" s="467"/>
      <c r="DLZ864" s="467"/>
      <c r="DMA864" s="463"/>
      <c r="DMB864" s="464"/>
      <c r="DMC864" s="465"/>
      <c r="DMD864" s="466"/>
      <c r="DME864" s="467"/>
      <c r="DMF864" s="466"/>
      <c r="DMG864" s="467"/>
      <c r="DMH864" s="467"/>
      <c r="DMI864" s="463"/>
      <c r="DMJ864" s="464"/>
      <c r="DMK864" s="465"/>
      <c r="DML864" s="466"/>
      <c r="DMM864" s="467"/>
      <c r="DMN864" s="466"/>
      <c r="DMO864" s="467"/>
      <c r="DMP864" s="467"/>
      <c r="DMQ864" s="463"/>
      <c r="DMR864" s="464"/>
      <c r="DMS864" s="465"/>
      <c r="DMT864" s="466"/>
      <c r="DMU864" s="467"/>
      <c r="DMV864" s="466"/>
      <c r="DMW864" s="467"/>
      <c r="DMX864" s="467"/>
      <c r="DMY864" s="463"/>
      <c r="DMZ864" s="464"/>
      <c r="DNA864" s="465"/>
      <c r="DNB864" s="466"/>
      <c r="DNC864" s="467"/>
      <c r="DND864" s="466"/>
      <c r="DNE864" s="467"/>
      <c r="DNF864" s="467"/>
      <c r="DNG864" s="463"/>
      <c r="DNH864" s="464"/>
      <c r="DNI864" s="465"/>
      <c r="DNJ864" s="466"/>
      <c r="DNK864" s="467"/>
      <c r="DNL864" s="466"/>
      <c r="DNM864" s="467"/>
      <c r="DNN864" s="467"/>
      <c r="DNO864" s="463"/>
      <c r="DNP864" s="464"/>
      <c r="DNQ864" s="465"/>
      <c r="DNR864" s="466"/>
      <c r="DNS864" s="467"/>
      <c r="DNT864" s="466"/>
      <c r="DNU864" s="467"/>
      <c r="DNV864" s="467"/>
      <c r="DNW864" s="463"/>
      <c r="DNX864" s="464"/>
      <c r="DNY864" s="465"/>
      <c r="DNZ864" s="466"/>
      <c r="DOA864" s="467"/>
      <c r="DOB864" s="466"/>
      <c r="DOC864" s="467"/>
      <c r="DOD864" s="467"/>
      <c r="DOE864" s="463"/>
      <c r="DOF864" s="464"/>
      <c r="DOG864" s="465"/>
      <c r="DOH864" s="466"/>
      <c r="DOI864" s="467"/>
      <c r="DOJ864" s="466"/>
      <c r="DOK864" s="467"/>
      <c r="DOL864" s="467"/>
      <c r="DOM864" s="463"/>
      <c r="DON864" s="464"/>
      <c r="DOO864" s="465"/>
      <c r="DOP864" s="466"/>
      <c r="DOQ864" s="467"/>
      <c r="DOR864" s="466"/>
      <c r="DOS864" s="467"/>
      <c r="DOT864" s="467"/>
      <c r="DOU864" s="463"/>
      <c r="DOV864" s="464"/>
      <c r="DOW864" s="465"/>
      <c r="DOX864" s="466"/>
      <c r="DOY864" s="467"/>
      <c r="DOZ864" s="466"/>
      <c r="DPA864" s="467"/>
      <c r="DPB864" s="467"/>
      <c r="DPC864" s="463"/>
      <c r="DPD864" s="464"/>
      <c r="DPE864" s="465"/>
      <c r="DPF864" s="466"/>
      <c r="DPG864" s="467"/>
      <c r="DPH864" s="466"/>
      <c r="DPI864" s="467"/>
      <c r="DPJ864" s="467"/>
      <c r="DPK864" s="463"/>
      <c r="DPL864" s="464"/>
      <c r="DPM864" s="465"/>
      <c r="DPN864" s="466"/>
      <c r="DPO864" s="467"/>
      <c r="DPP864" s="466"/>
      <c r="DPQ864" s="467"/>
      <c r="DPR864" s="467"/>
      <c r="DPS864" s="463"/>
      <c r="DPT864" s="464"/>
      <c r="DPU864" s="465"/>
      <c r="DPV864" s="466"/>
      <c r="DPW864" s="467"/>
      <c r="DPX864" s="466"/>
      <c r="DPY864" s="467"/>
      <c r="DPZ864" s="467"/>
      <c r="DQA864" s="463"/>
      <c r="DQB864" s="464"/>
      <c r="DQC864" s="465"/>
      <c r="DQD864" s="466"/>
      <c r="DQE864" s="467"/>
      <c r="DQF864" s="466"/>
      <c r="DQG864" s="467"/>
      <c r="DQH864" s="467"/>
      <c r="DQI864" s="463"/>
      <c r="DQJ864" s="464"/>
      <c r="DQK864" s="465"/>
      <c r="DQL864" s="466"/>
      <c r="DQM864" s="467"/>
      <c r="DQN864" s="466"/>
      <c r="DQO864" s="467"/>
      <c r="DQP864" s="467"/>
      <c r="DQQ864" s="463"/>
      <c r="DQR864" s="464"/>
      <c r="DQS864" s="465"/>
      <c r="DQT864" s="466"/>
      <c r="DQU864" s="467"/>
      <c r="DQV864" s="466"/>
      <c r="DQW864" s="467"/>
      <c r="DQX864" s="467"/>
      <c r="DQY864" s="463"/>
      <c r="DQZ864" s="464"/>
      <c r="DRA864" s="465"/>
      <c r="DRB864" s="466"/>
      <c r="DRC864" s="467"/>
      <c r="DRD864" s="466"/>
      <c r="DRE864" s="467"/>
      <c r="DRF864" s="467"/>
      <c r="DRG864" s="463"/>
      <c r="DRH864" s="464"/>
      <c r="DRI864" s="465"/>
      <c r="DRJ864" s="466"/>
      <c r="DRK864" s="467"/>
      <c r="DRL864" s="466"/>
      <c r="DRM864" s="467"/>
      <c r="DRN864" s="467"/>
      <c r="DRO864" s="463"/>
      <c r="DRP864" s="464"/>
      <c r="DRQ864" s="465"/>
      <c r="DRR864" s="466"/>
      <c r="DRS864" s="467"/>
      <c r="DRT864" s="466"/>
      <c r="DRU864" s="467"/>
      <c r="DRV864" s="467"/>
      <c r="DRW864" s="463"/>
      <c r="DRX864" s="464"/>
      <c r="DRY864" s="465"/>
      <c r="DRZ864" s="466"/>
      <c r="DSA864" s="467"/>
      <c r="DSB864" s="466"/>
      <c r="DSC864" s="467"/>
      <c r="DSD864" s="467"/>
      <c r="DSE864" s="463"/>
      <c r="DSF864" s="464"/>
      <c r="DSG864" s="465"/>
      <c r="DSH864" s="466"/>
      <c r="DSI864" s="467"/>
      <c r="DSJ864" s="466"/>
      <c r="DSK864" s="467"/>
      <c r="DSL864" s="467"/>
      <c r="DSM864" s="463"/>
      <c r="DSN864" s="464"/>
      <c r="DSO864" s="465"/>
      <c r="DSP864" s="466"/>
      <c r="DSQ864" s="467"/>
      <c r="DSR864" s="466"/>
      <c r="DSS864" s="467"/>
      <c r="DST864" s="467"/>
      <c r="DSU864" s="463"/>
      <c r="DSV864" s="464"/>
      <c r="DSW864" s="465"/>
      <c r="DSX864" s="466"/>
      <c r="DSY864" s="467"/>
      <c r="DSZ864" s="466"/>
      <c r="DTA864" s="467"/>
      <c r="DTB864" s="467"/>
      <c r="DTC864" s="463"/>
      <c r="DTD864" s="464"/>
      <c r="DTE864" s="465"/>
      <c r="DTF864" s="466"/>
      <c r="DTG864" s="467"/>
      <c r="DTH864" s="466"/>
      <c r="DTI864" s="467"/>
      <c r="DTJ864" s="467"/>
      <c r="DTK864" s="463"/>
      <c r="DTL864" s="464"/>
      <c r="DTM864" s="465"/>
      <c r="DTN864" s="466"/>
      <c r="DTO864" s="467"/>
      <c r="DTP864" s="466"/>
      <c r="DTQ864" s="467"/>
      <c r="DTR864" s="467"/>
      <c r="DTS864" s="463"/>
      <c r="DTT864" s="464"/>
      <c r="DTU864" s="465"/>
      <c r="DTV864" s="466"/>
      <c r="DTW864" s="467"/>
      <c r="DTX864" s="466"/>
      <c r="DTY864" s="467"/>
      <c r="DTZ864" s="467"/>
      <c r="DUA864" s="463"/>
      <c r="DUB864" s="464"/>
      <c r="DUC864" s="465"/>
      <c r="DUD864" s="466"/>
      <c r="DUE864" s="467"/>
      <c r="DUF864" s="466"/>
      <c r="DUG864" s="467"/>
      <c r="DUH864" s="467"/>
      <c r="DUI864" s="463"/>
      <c r="DUJ864" s="464"/>
      <c r="DUK864" s="465"/>
      <c r="DUL864" s="466"/>
      <c r="DUM864" s="467"/>
      <c r="DUN864" s="466"/>
      <c r="DUO864" s="467"/>
      <c r="DUP864" s="467"/>
      <c r="DUQ864" s="463"/>
      <c r="DUR864" s="464"/>
      <c r="DUS864" s="465"/>
      <c r="DUT864" s="466"/>
      <c r="DUU864" s="467"/>
      <c r="DUV864" s="466"/>
      <c r="DUW864" s="467"/>
      <c r="DUX864" s="467"/>
      <c r="DUY864" s="463"/>
      <c r="DUZ864" s="464"/>
      <c r="DVA864" s="465"/>
      <c r="DVB864" s="466"/>
      <c r="DVC864" s="467"/>
      <c r="DVD864" s="466"/>
      <c r="DVE864" s="467"/>
      <c r="DVF864" s="467"/>
      <c r="DVG864" s="463"/>
      <c r="DVH864" s="464"/>
      <c r="DVI864" s="465"/>
      <c r="DVJ864" s="466"/>
      <c r="DVK864" s="467"/>
      <c r="DVL864" s="466"/>
      <c r="DVM864" s="467"/>
      <c r="DVN864" s="467"/>
      <c r="DVO864" s="463"/>
      <c r="DVP864" s="464"/>
      <c r="DVQ864" s="465"/>
      <c r="DVR864" s="466"/>
      <c r="DVS864" s="467"/>
      <c r="DVT864" s="466"/>
      <c r="DVU864" s="467"/>
      <c r="DVV864" s="467"/>
      <c r="DVW864" s="463"/>
      <c r="DVX864" s="464"/>
      <c r="DVY864" s="465"/>
      <c r="DVZ864" s="466"/>
      <c r="DWA864" s="467"/>
      <c r="DWB864" s="466"/>
      <c r="DWC864" s="467"/>
      <c r="DWD864" s="467"/>
      <c r="DWE864" s="463"/>
      <c r="DWF864" s="464"/>
      <c r="DWG864" s="465"/>
      <c r="DWH864" s="466"/>
      <c r="DWI864" s="467"/>
      <c r="DWJ864" s="466"/>
      <c r="DWK864" s="467"/>
      <c r="DWL864" s="467"/>
      <c r="DWM864" s="463"/>
      <c r="DWN864" s="464"/>
      <c r="DWO864" s="465"/>
      <c r="DWP864" s="466"/>
      <c r="DWQ864" s="467"/>
      <c r="DWR864" s="466"/>
      <c r="DWS864" s="467"/>
      <c r="DWT864" s="467"/>
      <c r="DWU864" s="463"/>
      <c r="DWV864" s="464"/>
      <c r="DWW864" s="465"/>
      <c r="DWX864" s="466"/>
      <c r="DWY864" s="467"/>
      <c r="DWZ864" s="466"/>
      <c r="DXA864" s="467"/>
      <c r="DXB864" s="467"/>
      <c r="DXC864" s="463"/>
      <c r="DXD864" s="464"/>
      <c r="DXE864" s="465"/>
      <c r="DXF864" s="466"/>
      <c r="DXG864" s="467"/>
      <c r="DXH864" s="466"/>
      <c r="DXI864" s="467"/>
      <c r="DXJ864" s="467"/>
      <c r="DXK864" s="463"/>
      <c r="DXL864" s="464"/>
      <c r="DXM864" s="465"/>
      <c r="DXN864" s="466"/>
      <c r="DXO864" s="467"/>
      <c r="DXP864" s="466"/>
      <c r="DXQ864" s="467"/>
      <c r="DXR864" s="467"/>
      <c r="DXS864" s="463"/>
      <c r="DXT864" s="464"/>
      <c r="DXU864" s="465"/>
      <c r="DXV864" s="466"/>
      <c r="DXW864" s="467"/>
      <c r="DXX864" s="466"/>
      <c r="DXY864" s="467"/>
      <c r="DXZ864" s="467"/>
      <c r="DYA864" s="463"/>
      <c r="DYB864" s="464"/>
      <c r="DYC864" s="465"/>
      <c r="DYD864" s="466"/>
      <c r="DYE864" s="467"/>
      <c r="DYF864" s="466"/>
      <c r="DYG864" s="467"/>
      <c r="DYH864" s="467"/>
      <c r="DYI864" s="463"/>
      <c r="DYJ864" s="464"/>
      <c r="DYK864" s="465"/>
      <c r="DYL864" s="466"/>
      <c r="DYM864" s="467"/>
      <c r="DYN864" s="466"/>
      <c r="DYO864" s="467"/>
      <c r="DYP864" s="467"/>
      <c r="DYQ864" s="463"/>
      <c r="DYR864" s="464"/>
      <c r="DYS864" s="465"/>
      <c r="DYT864" s="466"/>
      <c r="DYU864" s="467"/>
      <c r="DYV864" s="466"/>
      <c r="DYW864" s="467"/>
      <c r="DYX864" s="467"/>
      <c r="DYY864" s="463"/>
      <c r="DYZ864" s="464"/>
      <c r="DZA864" s="465"/>
      <c r="DZB864" s="466"/>
      <c r="DZC864" s="467"/>
      <c r="DZD864" s="466"/>
      <c r="DZE864" s="467"/>
      <c r="DZF864" s="467"/>
      <c r="DZG864" s="463"/>
      <c r="DZH864" s="464"/>
      <c r="DZI864" s="465"/>
      <c r="DZJ864" s="466"/>
      <c r="DZK864" s="467"/>
      <c r="DZL864" s="466"/>
      <c r="DZM864" s="467"/>
      <c r="DZN864" s="467"/>
      <c r="DZO864" s="463"/>
      <c r="DZP864" s="464"/>
      <c r="DZQ864" s="465"/>
      <c r="DZR864" s="466"/>
      <c r="DZS864" s="467"/>
      <c r="DZT864" s="466"/>
      <c r="DZU864" s="467"/>
      <c r="DZV864" s="467"/>
      <c r="DZW864" s="463"/>
      <c r="DZX864" s="464"/>
      <c r="DZY864" s="465"/>
      <c r="DZZ864" s="466"/>
      <c r="EAA864" s="467"/>
      <c r="EAB864" s="466"/>
      <c r="EAC864" s="467"/>
      <c r="EAD864" s="467"/>
      <c r="EAE864" s="463"/>
      <c r="EAF864" s="464"/>
      <c r="EAG864" s="465"/>
      <c r="EAH864" s="466"/>
      <c r="EAI864" s="467"/>
      <c r="EAJ864" s="466"/>
      <c r="EAK864" s="467"/>
      <c r="EAL864" s="467"/>
      <c r="EAM864" s="463"/>
      <c r="EAN864" s="464"/>
      <c r="EAO864" s="465"/>
      <c r="EAP864" s="466"/>
      <c r="EAQ864" s="467"/>
      <c r="EAR864" s="466"/>
      <c r="EAS864" s="467"/>
      <c r="EAT864" s="467"/>
      <c r="EAU864" s="463"/>
      <c r="EAV864" s="464"/>
      <c r="EAW864" s="465"/>
      <c r="EAX864" s="466"/>
      <c r="EAY864" s="467"/>
      <c r="EAZ864" s="466"/>
      <c r="EBA864" s="467"/>
      <c r="EBB864" s="467"/>
      <c r="EBC864" s="463"/>
      <c r="EBD864" s="464"/>
      <c r="EBE864" s="465"/>
      <c r="EBF864" s="466"/>
      <c r="EBG864" s="467"/>
      <c r="EBH864" s="466"/>
      <c r="EBI864" s="467"/>
      <c r="EBJ864" s="467"/>
      <c r="EBK864" s="463"/>
      <c r="EBL864" s="464"/>
      <c r="EBM864" s="465"/>
      <c r="EBN864" s="466"/>
      <c r="EBO864" s="467"/>
      <c r="EBP864" s="466"/>
      <c r="EBQ864" s="467"/>
      <c r="EBR864" s="467"/>
      <c r="EBS864" s="463"/>
      <c r="EBT864" s="464"/>
      <c r="EBU864" s="465"/>
      <c r="EBV864" s="466"/>
      <c r="EBW864" s="467"/>
      <c r="EBX864" s="466"/>
      <c r="EBY864" s="467"/>
      <c r="EBZ864" s="467"/>
      <c r="ECA864" s="463"/>
      <c r="ECB864" s="464"/>
      <c r="ECC864" s="465"/>
      <c r="ECD864" s="466"/>
      <c r="ECE864" s="467"/>
      <c r="ECF864" s="466"/>
      <c r="ECG864" s="467"/>
      <c r="ECH864" s="467"/>
      <c r="ECI864" s="463"/>
      <c r="ECJ864" s="464"/>
      <c r="ECK864" s="465"/>
      <c r="ECL864" s="466"/>
      <c r="ECM864" s="467"/>
      <c r="ECN864" s="466"/>
      <c r="ECO864" s="467"/>
      <c r="ECP864" s="467"/>
      <c r="ECQ864" s="463"/>
      <c r="ECR864" s="464"/>
      <c r="ECS864" s="465"/>
      <c r="ECT864" s="466"/>
      <c r="ECU864" s="467"/>
      <c r="ECV864" s="466"/>
      <c r="ECW864" s="467"/>
      <c r="ECX864" s="467"/>
      <c r="ECY864" s="463"/>
      <c r="ECZ864" s="464"/>
      <c r="EDA864" s="465"/>
      <c r="EDB864" s="466"/>
      <c r="EDC864" s="467"/>
      <c r="EDD864" s="466"/>
      <c r="EDE864" s="467"/>
      <c r="EDF864" s="467"/>
      <c r="EDG864" s="463"/>
      <c r="EDH864" s="464"/>
      <c r="EDI864" s="465"/>
      <c r="EDJ864" s="466"/>
      <c r="EDK864" s="467"/>
      <c r="EDL864" s="466"/>
      <c r="EDM864" s="467"/>
      <c r="EDN864" s="467"/>
      <c r="EDO864" s="463"/>
      <c r="EDP864" s="464"/>
      <c r="EDQ864" s="465"/>
      <c r="EDR864" s="466"/>
      <c r="EDS864" s="467"/>
      <c r="EDT864" s="466"/>
      <c r="EDU864" s="467"/>
      <c r="EDV864" s="467"/>
      <c r="EDW864" s="463"/>
      <c r="EDX864" s="464"/>
      <c r="EDY864" s="465"/>
      <c r="EDZ864" s="466"/>
      <c r="EEA864" s="467"/>
      <c r="EEB864" s="466"/>
      <c r="EEC864" s="467"/>
      <c r="EED864" s="467"/>
      <c r="EEE864" s="463"/>
      <c r="EEF864" s="464"/>
      <c r="EEG864" s="465"/>
      <c r="EEH864" s="466"/>
      <c r="EEI864" s="467"/>
      <c r="EEJ864" s="466"/>
      <c r="EEK864" s="467"/>
      <c r="EEL864" s="467"/>
      <c r="EEM864" s="463"/>
      <c r="EEN864" s="464"/>
      <c r="EEO864" s="465"/>
      <c r="EEP864" s="466"/>
      <c r="EEQ864" s="467"/>
      <c r="EER864" s="466"/>
      <c r="EES864" s="467"/>
      <c r="EET864" s="467"/>
      <c r="EEU864" s="463"/>
      <c r="EEV864" s="464"/>
      <c r="EEW864" s="465"/>
      <c r="EEX864" s="466"/>
      <c r="EEY864" s="467"/>
      <c r="EEZ864" s="466"/>
      <c r="EFA864" s="467"/>
      <c r="EFB864" s="467"/>
      <c r="EFC864" s="463"/>
      <c r="EFD864" s="464"/>
      <c r="EFE864" s="465"/>
      <c r="EFF864" s="466"/>
      <c r="EFG864" s="467"/>
      <c r="EFH864" s="466"/>
      <c r="EFI864" s="467"/>
      <c r="EFJ864" s="467"/>
      <c r="EFK864" s="463"/>
      <c r="EFL864" s="464"/>
      <c r="EFM864" s="465"/>
      <c r="EFN864" s="466"/>
      <c r="EFO864" s="467"/>
      <c r="EFP864" s="466"/>
      <c r="EFQ864" s="467"/>
      <c r="EFR864" s="467"/>
      <c r="EFS864" s="463"/>
      <c r="EFT864" s="464"/>
      <c r="EFU864" s="465"/>
      <c r="EFV864" s="466"/>
      <c r="EFW864" s="467"/>
      <c r="EFX864" s="466"/>
      <c r="EFY864" s="467"/>
      <c r="EFZ864" s="467"/>
      <c r="EGA864" s="463"/>
      <c r="EGB864" s="464"/>
      <c r="EGC864" s="465"/>
      <c r="EGD864" s="466"/>
      <c r="EGE864" s="467"/>
      <c r="EGF864" s="466"/>
      <c r="EGG864" s="467"/>
      <c r="EGH864" s="467"/>
      <c r="EGI864" s="463"/>
      <c r="EGJ864" s="464"/>
      <c r="EGK864" s="465"/>
      <c r="EGL864" s="466"/>
      <c r="EGM864" s="467"/>
      <c r="EGN864" s="466"/>
      <c r="EGO864" s="467"/>
      <c r="EGP864" s="467"/>
      <c r="EGQ864" s="463"/>
      <c r="EGR864" s="464"/>
      <c r="EGS864" s="465"/>
      <c r="EGT864" s="466"/>
      <c r="EGU864" s="467"/>
      <c r="EGV864" s="466"/>
      <c r="EGW864" s="467"/>
      <c r="EGX864" s="467"/>
      <c r="EGY864" s="463"/>
      <c r="EGZ864" s="464"/>
      <c r="EHA864" s="465"/>
      <c r="EHB864" s="466"/>
      <c r="EHC864" s="467"/>
      <c r="EHD864" s="466"/>
      <c r="EHE864" s="467"/>
      <c r="EHF864" s="467"/>
      <c r="EHG864" s="463"/>
      <c r="EHH864" s="464"/>
      <c r="EHI864" s="465"/>
      <c r="EHJ864" s="466"/>
      <c r="EHK864" s="467"/>
      <c r="EHL864" s="466"/>
      <c r="EHM864" s="467"/>
      <c r="EHN864" s="467"/>
      <c r="EHO864" s="463"/>
      <c r="EHP864" s="464"/>
      <c r="EHQ864" s="465"/>
      <c r="EHR864" s="466"/>
      <c r="EHS864" s="467"/>
      <c r="EHT864" s="466"/>
      <c r="EHU864" s="467"/>
      <c r="EHV864" s="467"/>
      <c r="EHW864" s="463"/>
      <c r="EHX864" s="464"/>
      <c r="EHY864" s="465"/>
      <c r="EHZ864" s="466"/>
      <c r="EIA864" s="467"/>
      <c r="EIB864" s="466"/>
      <c r="EIC864" s="467"/>
      <c r="EID864" s="467"/>
      <c r="EIE864" s="463"/>
      <c r="EIF864" s="464"/>
      <c r="EIG864" s="465"/>
      <c r="EIH864" s="466"/>
      <c r="EII864" s="467"/>
      <c r="EIJ864" s="466"/>
      <c r="EIK864" s="467"/>
      <c r="EIL864" s="467"/>
      <c r="EIM864" s="463"/>
      <c r="EIN864" s="464"/>
      <c r="EIO864" s="465"/>
      <c r="EIP864" s="466"/>
      <c r="EIQ864" s="467"/>
      <c r="EIR864" s="466"/>
      <c r="EIS864" s="467"/>
      <c r="EIT864" s="467"/>
      <c r="EIU864" s="463"/>
      <c r="EIV864" s="464"/>
      <c r="EIW864" s="465"/>
      <c r="EIX864" s="466"/>
      <c r="EIY864" s="467"/>
      <c r="EIZ864" s="466"/>
      <c r="EJA864" s="467"/>
      <c r="EJB864" s="467"/>
      <c r="EJC864" s="463"/>
      <c r="EJD864" s="464"/>
      <c r="EJE864" s="465"/>
      <c r="EJF864" s="466"/>
      <c r="EJG864" s="467"/>
      <c r="EJH864" s="466"/>
      <c r="EJI864" s="467"/>
      <c r="EJJ864" s="467"/>
      <c r="EJK864" s="463"/>
      <c r="EJL864" s="464"/>
      <c r="EJM864" s="465"/>
      <c r="EJN864" s="466"/>
      <c r="EJO864" s="467"/>
      <c r="EJP864" s="466"/>
      <c r="EJQ864" s="467"/>
      <c r="EJR864" s="467"/>
      <c r="EJS864" s="463"/>
      <c r="EJT864" s="464"/>
      <c r="EJU864" s="465"/>
      <c r="EJV864" s="466"/>
      <c r="EJW864" s="467"/>
      <c r="EJX864" s="466"/>
      <c r="EJY864" s="467"/>
      <c r="EJZ864" s="467"/>
      <c r="EKA864" s="463"/>
      <c r="EKB864" s="464"/>
      <c r="EKC864" s="465"/>
      <c r="EKD864" s="466"/>
      <c r="EKE864" s="467"/>
      <c r="EKF864" s="466"/>
      <c r="EKG864" s="467"/>
      <c r="EKH864" s="467"/>
      <c r="EKI864" s="463"/>
      <c r="EKJ864" s="464"/>
      <c r="EKK864" s="465"/>
      <c r="EKL864" s="466"/>
      <c r="EKM864" s="467"/>
      <c r="EKN864" s="466"/>
      <c r="EKO864" s="467"/>
      <c r="EKP864" s="467"/>
      <c r="EKQ864" s="463"/>
      <c r="EKR864" s="464"/>
      <c r="EKS864" s="465"/>
      <c r="EKT864" s="466"/>
      <c r="EKU864" s="467"/>
      <c r="EKV864" s="466"/>
      <c r="EKW864" s="467"/>
      <c r="EKX864" s="467"/>
      <c r="EKY864" s="463"/>
      <c r="EKZ864" s="464"/>
      <c r="ELA864" s="465"/>
      <c r="ELB864" s="466"/>
      <c r="ELC864" s="467"/>
      <c r="ELD864" s="466"/>
      <c r="ELE864" s="467"/>
      <c r="ELF864" s="467"/>
      <c r="ELG864" s="463"/>
      <c r="ELH864" s="464"/>
      <c r="ELI864" s="465"/>
      <c r="ELJ864" s="466"/>
      <c r="ELK864" s="467"/>
      <c r="ELL864" s="466"/>
      <c r="ELM864" s="467"/>
      <c r="ELN864" s="467"/>
      <c r="ELO864" s="463"/>
      <c r="ELP864" s="464"/>
      <c r="ELQ864" s="465"/>
      <c r="ELR864" s="466"/>
      <c r="ELS864" s="467"/>
      <c r="ELT864" s="466"/>
      <c r="ELU864" s="467"/>
      <c r="ELV864" s="467"/>
      <c r="ELW864" s="463"/>
      <c r="ELX864" s="464"/>
      <c r="ELY864" s="465"/>
      <c r="ELZ864" s="466"/>
      <c r="EMA864" s="467"/>
      <c r="EMB864" s="466"/>
      <c r="EMC864" s="467"/>
      <c r="EMD864" s="467"/>
      <c r="EME864" s="463"/>
      <c r="EMF864" s="464"/>
      <c r="EMG864" s="465"/>
      <c r="EMH864" s="466"/>
      <c r="EMI864" s="467"/>
      <c r="EMJ864" s="466"/>
      <c r="EMK864" s="467"/>
      <c r="EML864" s="467"/>
      <c r="EMM864" s="463"/>
      <c r="EMN864" s="464"/>
      <c r="EMO864" s="465"/>
      <c r="EMP864" s="466"/>
      <c r="EMQ864" s="467"/>
      <c r="EMR864" s="466"/>
      <c r="EMS864" s="467"/>
      <c r="EMT864" s="467"/>
      <c r="EMU864" s="463"/>
      <c r="EMV864" s="464"/>
      <c r="EMW864" s="465"/>
      <c r="EMX864" s="466"/>
      <c r="EMY864" s="467"/>
      <c r="EMZ864" s="466"/>
      <c r="ENA864" s="467"/>
      <c r="ENB864" s="467"/>
      <c r="ENC864" s="463"/>
      <c r="END864" s="464"/>
      <c r="ENE864" s="465"/>
      <c r="ENF864" s="466"/>
      <c r="ENG864" s="467"/>
      <c r="ENH864" s="466"/>
      <c r="ENI864" s="467"/>
      <c r="ENJ864" s="467"/>
      <c r="ENK864" s="463"/>
      <c r="ENL864" s="464"/>
      <c r="ENM864" s="465"/>
      <c r="ENN864" s="466"/>
      <c r="ENO864" s="467"/>
      <c r="ENP864" s="466"/>
      <c r="ENQ864" s="467"/>
      <c r="ENR864" s="467"/>
      <c r="ENS864" s="463"/>
      <c r="ENT864" s="464"/>
      <c r="ENU864" s="465"/>
      <c r="ENV864" s="466"/>
      <c r="ENW864" s="467"/>
      <c r="ENX864" s="466"/>
      <c r="ENY864" s="467"/>
      <c r="ENZ864" s="467"/>
      <c r="EOA864" s="463"/>
      <c r="EOB864" s="464"/>
      <c r="EOC864" s="465"/>
      <c r="EOD864" s="466"/>
      <c r="EOE864" s="467"/>
      <c r="EOF864" s="466"/>
      <c r="EOG864" s="467"/>
      <c r="EOH864" s="467"/>
      <c r="EOI864" s="463"/>
      <c r="EOJ864" s="464"/>
      <c r="EOK864" s="465"/>
      <c r="EOL864" s="466"/>
      <c r="EOM864" s="467"/>
      <c r="EON864" s="466"/>
      <c r="EOO864" s="467"/>
      <c r="EOP864" s="467"/>
      <c r="EOQ864" s="463"/>
      <c r="EOR864" s="464"/>
      <c r="EOS864" s="465"/>
      <c r="EOT864" s="466"/>
      <c r="EOU864" s="467"/>
      <c r="EOV864" s="466"/>
      <c r="EOW864" s="467"/>
      <c r="EOX864" s="467"/>
      <c r="EOY864" s="463"/>
      <c r="EOZ864" s="464"/>
      <c r="EPA864" s="465"/>
      <c r="EPB864" s="466"/>
      <c r="EPC864" s="467"/>
      <c r="EPD864" s="466"/>
      <c r="EPE864" s="467"/>
      <c r="EPF864" s="467"/>
      <c r="EPG864" s="463"/>
      <c r="EPH864" s="464"/>
      <c r="EPI864" s="465"/>
      <c r="EPJ864" s="466"/>
      <c r="EPK864" s="467"/>
      <c r="EPL864" s="466"/>
      <c r="EPM864" s="467"/>
      <c r="EPN864" s="467"/>
      <c r="EPO864" s="463"/>
      <c r="EPP864" s="464"/>
      <c r="EPQ864" s="465"/>
      <c r="EPR864" s="466"/>
      <c r="EPS864" s="467"/>
      <c r="EPT864" s="466"/>
      <c r="EPU864" s="467"/>
      <c r="EPV864" s="467"/>
      <c r="EPW864" s="463"/>
      <c r="EPX864" s="464"/>
      <c r="EPY864" s="465"/>
      <c r="EPZ864" s="466"/>
      <c r="EQA864" s="467"/>
      <c r="EQB864" s="466"/>
      <c r="EQC864" s="467"/>
      <c r="EQD864" s="467"/>
      <c r="EQE864" s="463"/>
      <c r="EQF864" s="464"/>
      <c r="EQG864" s="465"/>
      <c r="EQH864" s="466"/>
      <c r="EQI864" s="467"/>
      <c r="EQJ864" s="466"/>
      <c r="EQK864" s="467"/>
      <c r="EQL864" s="467"/>
      <c r="EQM864" s="463"/>
      <c r="EQN864" s="464"/>
      <c r="EQO864" s="465"/>
      <c r="EQP864" s="466"/>
      <c r="EQQ864" s="467"/>
      <c r="EQR864" s="466"/>
      <c r="EQS864" s="467"/>
      <c r="EQT864" s="467"/>
      <c r="EQU864" s="463"/>
      <c r="EQV864" s="464"/>
      <c r="EQW864" s="465"/>
      <c r="EQX864" s="466"/>
      <c r="EQY864" s="467"/>
      <c r="EQZ864" s="466"/>
      <c r="ERA864" s="467"/>
      <c r="ERB864" s="467"/>
      <c r="ERC864" s="463"/>
      <c r="ERD864" s="464"/>
      <c r="ERE864" s="465"/>
      <c r="ERF864" s="466"/>
      <c r="ERG864" s="467"/>
      <c r="ERH864" s="466"/>
      <c r="ERI864" s="467"/>
      <c r="ERJ864" s="467"/>
      <c r="ERK864" s="463"/>
      <c r="ERL864" s="464"/>
      <c r="ERM864" s="465"/>
      <c r="ERN864" s="466"/>
      <c r="ERO864" s="467"/>
      <c r="ERP864" s="466"/>
      <c r="ERQ864" s="467"/>
      <c r="ERR864" s="467"/>
      <c r="ERS864" s="463"/>
      <c r="ERT864" s="464"/>
      <c r="ERU864" s="465"/>
      <c r="ERV864" s="466"/>
      <c r="ERW864" s="467"/>
      <c r="ERX864" s="466"/>
      <c r="ERY864" s="467"/>
      <c r="ERZ864" s="467"/>
      <c r="ESA864" s="463"/>
      <c r="ESB864" s="464"/>
      <c r="ESC864" s="465"/>
      <c r="ESD864" s="466"/>
      <c r="ESE864" s="467"/>
      <c r="ESF864" s="466"/>
      <c r="ESG864" s="467"/>
      <c r="ESH864" s="467"/>
      <c r="ESI864" s="463"/>
      <c r="ESJ864" s="464"/>
      <c r="ESK864" s="465"/>
      <c r="ESL864" s="466"/>
      <c r="ESM864" s="467"/>
      <c r="ESN864" s="466"/>
      <c r="ESO864" s="467"/>
      <c r="ESP864" s="467"/>
      <c r="ESQ864" s="463"/>
      <c r="ESR864" s="464"/>
      <c r="ESS864" s="465"/>
      <c r="EST864" s="466"/>
      <c r="ESU864" s="467"/>
      <c r="ESV864" s="466"/>
      <c r="ESW864" s="467"/>
      <c r="ESX864" s="467"/>
      <c r="ESY864" s="463"/>
      <c r="ESZ864" s="464"/>
      <c r="ETA864" s="465"/>
      <c r="ETB864" s="466"/>
      <c r="ETC864" s="467"/>
      <c r="ETD864" s="466"/>
      <c r="ETE864" s="467"/>
      <c r="ETF864" s="467"/>
      <c r="ETG864" s="463"/>
      <c r="ETH864" s="464"/>
      <c r="ETI864" s="465"/>
      <c r="ETJ864" s="466"/>
      <c r="ETK864" s="467"/>
      <c r="ETL864" s="466"/>
      <c r="ETM864" s="467"/>
      <c r="ETN864" s="467"/>
      <c r="ETO864" s="463"/>
      <c r="ETP864" s="464"/>
      <c r="ETQ864" s="465"/>
      <c r="ETR864" s="466"/>
      <c r="ETS864" s="467"/>
      <c r="ETT864" s="466"/>
      <c r="ETU864" s="467"/>
      <c r="ETV864" s="467"/>
      <c r="ETW864" s="463"/>
      <c r="ETX864" s="464"/>
      <c r="ETY864" s="465"/>
      <c r="ETZ864" s="466"/>
      <c r="EUA864" s="467"/>
      <c r="EUB864" s="466"/>
      <c r="EUC864" s="467"/>
      <c r="EUD864" s="467"/>
      <c r="EUE864" s="463"/>
      <c r="EUF864" s="464"/>
      <c r="EUG864" s="465"/>
      <c r="EUH864" s="466"/>
      <c r="EUI864" s="467"/>
      <c r="EUJ864" s="466"/>
      <c r="EUK864" s="467"/>
      <c r="EUL864" s="467"/>
      <c r="EUM864" s="463"/>
      <c r="EUN864" s="464"/>
      <c r="EUO864" s="465"/>
      <c r="EUP864" s="466"/>
      <c r="EUQ864" s="467"/>
      <c r="EUR864" s="466"/>
      <c r="EUS864" s="467"/>
      <c r="EUT864" s="467"/>
      <c r="EUU864" s="463"/>
      <c r="EUV864" s="464"/>
      <c r="EUW864" s="465"/>
      <c r="EUX864" s="466"/>
      <c r="EUY864" s="467"/>
      <c r="EUZ864" s="466"/>
      <c r="EVA864" s="467"/>
      <c r="EVB864" s="467"/>
      <c r="EVC864" s="463"/>
      <c r="EVD864" s="464"/>
      <c r="EVE864" s="465"/>
      <c r="EVF864" s="466"/>
      <c r="EVG864" s="467"/>
      <c r="EVH864" s="466"/>
      <c r="EVI864" s="467"/>
      <c r="EVJ864" s="467"/>
      <c r="EVK864" s="463"/>
      <c r="EVL864" s="464"/>
      <c r="EVM864" s="465"/>
      <c r="EVN864" s="466"/>
      <c r="EVO864" s="467"/>
      <c r="EVP864" s="466"/>
      <c r="EVQ864" s="467"/>
      <c r="EVR864" s="467"/>
      <c r="EVS864" s="463"/>
      <c r="EVT864" s="464"/>
      <c r="EVU864" s="465"/>
      <c r="EVV864" s="466"/>
      <c r="EVW864" s="467"/>
      <c r="EVX864" s="466"/>
      <c r="EVY864" s="467"/>
      <c r="EVZ864" s="467"/>
      <c r="EWA864" s="463"/>
      <c r="EWB864" s="464"/>
      <c r="EWC864" s="465"/>
      <c r="EWD864" s="466"/>
      <c r="EWE864" s="467"/>
      <c r="EWF864" s="466"/>
      <c r="EWG864" s="467"/>
      <c r="EWH864" s="467"/>
      <c r="EWI864" s="463"/>
      <c r="EWJ864" s="464"/>
      <c r="EWK864" s="465"/>
      <c r="EWL864" s="466"/>
      <c r="EWM864" s="467"/>
      <c r="EWN864" s="466"/>
      <c r="EWO864" s="467"/>
      <c r="EWP864" s="467"/>
      <c r="EWQ864" s="463"/>
      <c r="EWR864" s="464"/>
      <c r="EWS864" s="465"/>
      <c r="EWT864" s="466"/>
      <c r="EWU864" s="467"/>
      <c r="EWV864" s="466"/>
      <c r="EWW864" s="467"/>
      <c r="EWX864" s="467"/>
      <c r="EWY864" s="463"/>
      <c r="EWZ864" s="464"/>
      <c r="EXA864" s="465"/>
      <c r="EXB864" s="466"/>
      <c r="EXC864" s="467"/>
      <c r="EXD864" s="466"/>
      <c r="EXE864" s="467"/>
      <c r="EXF864" s="467"/>
      <c r="EXG864" s="463"/>
      <c r="EXH864" s="464"/>
      <c r="EXI864" s="465"/>
      <c r="EXJ864" s="466"/>
      <c r="EXK864" s="467"/>
      <c r="EXL864" s="466"/>
      <c r="EXM864" s="467"/>
      <c r="EXN864" s="467"/>
      <c r="EXO864" s="463"/>
      <c r="EXP864" s="464"/>
      <c r="EXQ864" s="465"/>
      <c r="EXR864" s="466"/>
      <c r="EXS864" s="467"/>
      <c r="EXT864" s="466"/>
      <c r="EXU864" s="467"/>
      <c r="EXV864" s="467"/>
      <c r="EXW864" s="463"/>
      <c r="EXX864" s="464"/>
      <c r="EXY864" s="465"/>
      <c r="EXZ864" s="466"/>
      <c r="EYA864" s="467"/>
      <c r="EYB864" s="466"/>
      <c r="EYC864" s="467"/>
      <c r="EYD864" s="467"/>
      <c r="EYE864" s="463"/>
      <c r="EYF864" s="464"/>
      <c r="EYG864" s="465"/>
      <c r="EYH864" s="466"/>
      <c r="EYI864" s="467"/>
      <c r="EYJ864" s="466"/>
      <c r="EYK864" s="467"/>
      <c r="EYL864" s="467"/>
      <c r="EYM864" s="463"/>
      <c r="EYN864" s="464"/>
      <c r="EYO864" s="465"/>
      <c r="EYP864" s="466"/>
      <c r="EYQ864" s="467"/>
      <c r="EYR864" s="466"/>
      <c r="EYS864" s="467"/>
      <c r="EYT864" s="467"/>
      <c r="EYU864" s="463"/>
      <c r="EYV864" s="464"/>
      <c r="EYW864" s="465"/>
      <c r="EYX864" s="466"/>
      <c r="EYY864" s="467"/>
      <c r="EYZ864" s="466"/>
      <c r="EZA864" s="467"/>
      <c r="EZB864" s="467"/>
      <c r="EZC864" s="463"/>
      <c r="EZD864" s="464"/>
      <c r="EZE864" s="465"/>
      <c r="EZF864" s="466"/>
      <c r="EZG864" s="467"/>
      <c r="EZH864" s="466"/>
      <c r="EZI864" s="467"/>
      <c r="EZJ864" s="467"/>
      <c r="EZK864" s="463"/>
      <c r="EZL864" s="464"/>
      <c r="EZM864" s="465"/>
      <c r="EZN864" s="466"/>
      <c r="EZO864" s="467"/>
      <c r="EZP864" s="466"/>
      <c r="EZQ864" s="467"/>
      <c r="EZR864" s="467"/>
      <c r="EZS864" s="463"/>
      <c r="EZT864" s="464"/>
      <c r="EZU864" s="465"/>
      <c r="EZV864" s="466"/>
      <c r="EZW864" s="467"/>
      <c r="EZX864" s="466"/>
      <c r="EZY864" s="467"/>
      <c r="EZZ864" s="467"/>
      <c r="FAA864" s="463"/>
      <c r="FAB864" s="464"/>
      <c r="FAC864" s="465"/>
      <c r="FAD864" s="466"/>
      <c r="FAE864" s="467"/>
      <c r="FAF864" s="466"/>
      <c r="FAG864" s="467"/>
      <c r="FAH864" s="467"/>
      <c r="FAI864" s="463"/>
      <c r="FAJ864" s="464"/>
      <c r="FAK864" s="465"/>
      <c r="FAL864" s="466"/>
      <c r="FAM864" s="467"/>
      <c r="FAN864" s="466"/>
      <c r="FAO864" s="467"/>
      <c r="FAP864" s="467"/>
      <c r="FAQ864" s="463"/>
      <c r="FAR864" s="464"/>
      <c r="FAS864" s="465"/>
      <c r="FAT864" s="466"/>
      <c r="FAU864" s="467"/>
      <c r="FAV864" s="466"/>
      <c r="FAW864" s="467"/>
      <c r="FAX864" s="467"/>
      <c r="FAY864" s="463"/>
      <c r="FAZ864" s="464"/>
      <c r="FBA864" s="465"/>
      <c r="FBB864" s="466"/>
      <c r="FBC864" s="467"/>
      <c r="FBD864" s="466"/>
      <c r="FBE864" s="467"/>
      <c r="FBF864" s="467"/>
      <c r="FBG864" s="463"/>
      <c r="FBH864" s="464"/>
      <c r="FBI864" s="465"/>
      <c r="FBJ864" s="466"/>
      <c r="FBK864" s="467"/>
      <c r="FBL864" s="466"/>
      <c r="FBM864" s="467"/>
      <c r="FBN864" s="467"/>
      <c r="FBO864" s="463"/>
      <c r="FBP864" s="464"/>
      <c r="FBQ864" s="465"/>
      <c r="FBR864" s="466"/>
      <c r="FBS864" s="467"/>
      <c r="FBT864" s="466"/>
      <c r="FBU864" s="467"/>
      <c r="FBV864" s="467"/>
      <c r="FBW864" s="463"/>
      <c r="FBX864" s="464"/>
      <c r="FBY864" s="465"/>
      <c r="FBZ864" s="466"/>
      <c r="FCA864" s="467"/>
      <c r="FCB864" s="466"/>
      <c r="FCC864" s="467"/>
      <c r="FCD864" s="467"/>
      <c r="FCE864" s="463"/>
      <c r="FCF864" s="464"/>
      <c r="FCG864" s="465"/>
      <c r="FCH864" s="466"/>
      <c r="FCI864" s="467"/>
      <c r="FCJ864" s="466"/>
      <c r="FCK864" s="467"/>
      <c r="FCL864" s="467"/>
      <c r="FCM864" s="463"/>
      <c r="FCN864" s="464"/>
      <c r="FCO864" s="465"/>
      <c r="FCP864" s="466"/>
      <c r="FCQ864" s="467"/>
      <c r="FCR864" s="466"/>
      <c r="FCS864" s="467"/>
      <c r="FCT864" s="467"/>
      <c r="FCU864" s="463"/>
      <c r="FCV864" s="464"/>
      <c r="FCW864" s="465"/>
      <c r="FCX864" s="466"/>
      <c r="FCY864" s="467"/>
      <c r="FCZ864" s="466"/>
      <c r="FDA864" s="467"/>
      <c r="FDB864" s="467"/>
      <c r="FDC864" s="463"/>
      <c r="FDD864" s="464"/>
      <c r="FDE864" s="465"/>
      <c r="FDF864" s="466"/>
      <c r="FDG864" s="467"/>
      <c r="FDH864" s="466"/>
      <c r="FDI864" s="467"/>
      <c r="FDJ864" s="467"/>
      <c r="FDK864" s="463"/>
      <c r="FDL864" s="464"/>
      <c r="FDM864" s="465"/>
      <c r="FDN864" s="466"/>
      <c r="FDO864" s="467"/>
      <c r="FDP864" s="466"/>
      <c r="FDQ864" s="467"/>
      <c r="FDR864" s="467"/>
      <c r="FDS864" s="463"/>
      <c r="FDT864" s="464"/>
      <c r="FDU864" s="465"/>
      <c r="FDV864" s="466"/>
      <c r="FDW864" s="467"/>
      <c r="FDX864" s="466"/>
      <c r="FDY864" s="467"/>
      <c r="FDZ864" s="467"/>
      <c r="FEA864" s="463"/>
      <c r="FEB864" s="464"/>
      <c r="FEC864" s="465"/>
      <c r="FED864" s="466"/>
      <c r="FEE864" s="467"/>
      <c r="FEF864" s="466"/>
      <c r="FEG864" s="467"/>
      <c r="FEH864" s="467"/>
      <c r="FEI864" s="463"/>
      <c r="FEJ864" s="464"/>
      <c r="FEK864" s="465"/>
      <c r="FEL864" s="466"/>
      <c r="FEM864" s="467"/>
      <c r="FEN864" s="466"/>
      <c r="FEO864" s="467"/>
      <c r="FEP864" s="467"/>
      <c r="FEQ864" s="463"/>
      <c r="FER864" s="464"/>
      <c r="FES864" s="465"/>
      <c r="FET864" s="466"/>
      <c r="FEU864" s="467"/>
      <c r="FEV864" s="466"/>
      <c r="FEW864" s="467"/>
      <c r="FEX864" s="467"/>
      <c r="FEY864" s="463"/>
      <c r="FEZ864" s="464"/>
      <c r="FFA864" s="465"/>
      <c r="FFB864" s="466"/>
      <c r="FFC864" s="467"/>
      <c r="FFD864" s="466"/>
      <c r="FFE864" s="467"/>
      <c r="FFF864" s="467"/>
      <c r="FFG864" s="463"/>
      <c r="FFH864" s="464"/>
      <c r="FFI864" s="465"/>
      <c r="FFJ864" s="466"/>
      <c r="FFK864" s="467"/>
      <c r="FFL864" s="466"/>
      <c r="FFM864" s="467"/>
      <c r="FFN864" s="467"/>
      <c r="FFO864" s="463"/>
      <c r="FFP864" s="464"/>
      <c r="FFQ864" s="465"/>
      <c r="FFR864" s="466"/>
      <c r="FFS864" s="467"/>
      <c r="FFT864" s="466"/>
      <c r="FFU864" s="467"/>
      <c r="FFV864" s="467"/>
      <c r="FFW864" s="463"/>
      <c r="FFX864" s="464"/>
      <c r="FFY864" s="465"/>
      <c r="FFZ864" s="466"/>
      <c r="FGA864" s="467"/>
      <c r="FGB864" s="466"/>
      <c r="FGC864" s="467"/>
      <c r="FGD864" s="467"/>
      <c r="FGE864" s="463"/>
      <c r="FGF864" s="464"/>
      <c r="FGG864" s="465"/>
      <c r="FGH864" s="466"/>
      <c r="FGI864" s="467"/>
      <c r="FGJ864" s="466"/>
      <c r="FGK864" s="467"/>
      <c r="FGL864" s="467"/>
      <c r="FGM864" s="463"/>
      <c r="FGN864" s="464"/>
      <c r="FGO864" s="465"/>
      <c r="FGP864" s="466"/>
      <c r="FGQ864" s="467"/>
      <c r="FGR864" s="466"/>
      <c r="FGS864" s="467"/>
      <c r="FGT864" s="467"/>
      <c r="FGU864" s="463"/>
      <c r="FGV864" s="464"/>
      <c r="FGW864" s="465"/>
      <c r="FGX864" s="466"/>
      <c r="FGY864" s="467"/>
      <c r="FGZ864" s="466"/>
      <c r="FHA864" s="467"/>
      <c r="FHB864" s="467"/>
      <c r="FHC864" s="463"/>
      <c r="FHD864" s="464"/>
      <c r="FHE864" s="465"/>
      <c r="FHF864" s="466"/>
      <c r="FHG864" s="467"/>
      <c r="FHH864" s="466"/>
      <c r="FHI864" s="467"/>
      <c r="FHJ864" s="467"/>
      <c r="FHK864" s="463"/>
      <c r="FHL864" s="464"/>
      <c r="FHM864" s="465"/>
      <c r="FHN864" s="466"/>
      <c r="FHO864" s="467"/>
      <c r="FHP864" s="466"/>
      <c r="FHQ864" s="467"/>
      <c r="FHR864" s="467"/>
      <c r="FHS864" s="463"/>
      <c r="FHT864" s="464"/>
      <c r="FHU864" s="465"/>
      <c r="FHV864" s="466"/>
      <c r="FHW864" s="467"/>
      <c r="FHX864" s="466"/>
      <c r="FHY864" s="467"/>
      <c r="FHZ864" s="467"/>
      <c r="FIA864" s="463"/>
      <c r="FIB864" s="464"/>
      <c r="FIC864" s="465"/>
      <c r="FID864" s="466"/>
      <c r="FIE864" s="467"/>
      <c r="FIF864" s="466"/>
      <c r="FIG864" s="467"/>
      <c r="FIH864" s="467"/>
      <c r="FII864" s="463"/>
      <c r="FIJ864" s="464"/>
      <c r="FIK864" s="465"/>
      <c r="FIL864" s="466"/>
      <c r="FIM864" s="467"/>
      <c r="FIN864" s="466"/>
      <c r="FIO864" s="467"/>
      <c r="FIP864" s="467"/>
      <c r="FIQ864" s="463"/>
      <c r="FIR864" s="464"/>
      <c r="FIS864" s="465"/>
      <c r="FIT864" s="466"/>
      <c r="FIU864" s="467"/>
      <c r="FIV864" s="466"/>
      <c r="FIW864" s="467"/>
      <c r="FIX864" s="467"/>
      <c r="FIY864" s="463"/>
      <c r="FIZ864" s="464"/>
      <c r="FJA864" s="465"/>
      <c r="FJB864" s="466"/>
      <c r="FJC864" s="467"/>
      <c r="FJD864" s="466"/>
      <c r="FJE864" s="467"/>
      <c r="FJF864" s="467"/>
      <c r="FJG864" s="463"/>
      <c r="FJH864" s="464"/>
      <c r="FJI864" s="465"/>
      <c r="FJJ864" s="466"/>
      <c r="FJK864" s="467"/>
      <c r="FJL864" s="466"/>
      <c r="FJM864" s="467"/>
      <c r="FJN864" s="467"/>
      <c r="FJO864" s="463"/>
      <c r="FJP864" s="464"/>
      <c r="FJQ864" s="465"/>
      <c r="FJR864" s="466"/>
      <c r="FJS864" s="467"/>
      <c r="FJT864" s="466"/>
      <c r="FJU864" s="467"/>
      <c r="FJV864" s="467"/>
      <c r="FJW864" s="463"/>
      <c r="FJX864" s="464"/>
      <c r="FJY864" s="465"/>
      <c r="FJZ864" s="466"/>
      <c r="FKA864" s="467"/>
      <c r="FKB864" s="466"/>
      <c r="FKC864" s="467"/>
      <c r="FKD864" s="467"/>
      <c r="FKE864" s="463"/>
      <c r="FKF864" s="464"/>
      <c r="FKG864" s="465"/>
      <c r="FKH864" s="466"/>
      <c r="FKI864" s="467"/>
      <c r="FKJ864" s="466"/>
      <c r="FKK864" s="467"/>
      <c r="FKL864" s="467"/>
      <c r="FKM864" s="463"/>
      <c r="FKN864" s="464"/>
      <c r="FKO864" s="465"/>
      <c r="FKP864" s="466"/>
      <c r="FKQ864" s="467"/>
      <c r="FKR864" s="466"/>
      <c r="FKS864" s="467"/>
      <c r="FKT864" s="467"/>
      <c r="FKU864" s="463"/>
      <c r="FKV864" s="464"/>
      <c r="FKW864" s="465"/>
      <c r="FKX864" s="466"/>
      <c r="FKY864" s="467"/>
      <c r="FKZ864" s="466"/>
      <c r="FLA864" s="467"/>
      <c r="FLB864" s="467"/>
      <c r="FLC864" s="463"/>
      <c r="FLD864" s="464"/>
      <c r="FLE864" s="465"/>
      <c r="FLF864" s="466"/>
      <c r="FLG864" s="467"/>
      <c r="FLH864" s="466"/>
      <c r="FLI864" s="467"/>
      <c r="FLJ864" s="467"/>
      <c r="FLK864" s="463"/>
      <c r="FLL864" s="464"/>
      <c r="FLM864" s="465"/>
      <c r="FLN864" s="466"/>
      <c r="FLO864" s="467"/>
      <c r="FLP864" s="466"/>
      <c r="FLQ864" s="467"/>
      <c r="FLR864" s="467"/>
      <c r="FLS864" s="463"/>
      <c r="FLT864" s="464"/>
      <c r="FLU864" s="465"/>
      <c r="FLV864" s="466"/>
      <c r="FLW864" s="467"/>
      <c r="FLX864" s="466"/>
      <c r="FLY864" s="467"/>
      <c r="FLZ864" s="467"/>
      <c r="FMA864" s="463"/>
      <c r="FMB864" s="464"/>
      <c r="FMC864" s="465"/>
      <c r="FMD864" s="466"/>
      <c r="FME864" s="467"/>
      <c r="FMF864" s="466"/>
      <c r="FMG864" s="467"/>
      <c r="FMH864" s="467"/>
      <c r="FMI864" s="463"/>
      <c r="FMJ864" s="464"/>
      <c r="FMK864" s="465"/>
      <c r="FML864" s="466"/>
      <c r="FMM864" s="467"/>
      <c r="FMN864" s="466"/>
      <c r="FMO864" s="467"/>
      <c r="FMP864" s="467"/>
      <c r="FMQ864" s="463"/>
      <c r="FMR864" s="464"/>
      <c r="FMS864" s="465"/>
      <c r="FMT864" s="466"/>
      <c r="FMU864" s="467"/>
      <c r="FMV864" s="466"/>
      <c r="FMW864" s="467"/>
      <c r="FMX864" s="467"/>
      <c r="FMY864" s="463"/>
      <c r="FMZ864" s="464"/>
      <c r="FNA864" s="465"/>
      <c r="FNB864" s="466"/>
      <c r="FNC864" s="467"/>
      <c r="FND864" s="466"/>
      <c r="FNE864" s="467"/>
      <c r="FNF864" s="467"/>
      <c r="FNG864" s="463"/>
      <c r="FNH864" s="464"/>
      <c r="FNI864" s="465"/>
      <c r="FNJ864" s="466"/>
      <c r="FNK864" s="467"/>
      <c r="FNL864" s="466"/>
      <c r="FNM864" s="467"/>
      <c r="FNN864" s="467"/>
      <c r="FNO864" s="463"/>
      <c r="FNP864" s="464"/>
      <c r="FNQ864" s="465"/>
      <c r="FNR864" s="466"/>
      <c r="FNS864" s="467"/>
      <c r="FNT864" s="466"/>
      <c r="FNU864" s="467"/>
      <c r="FNV864" s="467"/>
      <c r="FNW864" s="463"/>
      <c r="FNX864" s="464"/>
      <c r="FNY864" s="465"/>
      <c r="FNZ864" s="466"/>
      <c r="FOA864" s="467"/>
      <c r="FOB864" s="466"/>
      <c r="FOC864" s="467"/>
      <c r="FOD864" s="467"/>
      <c r="FOE864" s="463"/>
      <c r="FOF864" s="464"/>
      <c r="FOG864" s="465"/>
      <c r="FOH864" s="466"/>
      <c r="FOI864" s="467"/>
      <c r="FOJ864" s="466"/>
      <c r="FOK864" s="467"/>
      <c r="FOL864" s="467"/>
      <c r="FOM864" s="463"/>
      <c r="FON864" s="464"/>
      <c r="FOO864" s="465"/>
      <c r="FOP864" s="466"/>
      <c r="FOQ864" s="467"/>
      <c r="FOR864" s="466"/>
      <c r="FOS864" s="467"/>
      <c r="FOT864" s="467"/>
      <c r="FOU864" s="463"/>
      <c r="FOV864" s="464"/>
      <c r="FOW864" s="465"/>
      <c r="FOX864" s="466"/>
      <c r="FOY864" s="467"/>
      <c r="FOZ864" s="466"/>
      <c r="FPA864" s="467"/>
      <c r="FPB864" s="467"/>
      <c r="FPC864" s="463"/>
      <c r="FPD864" s="464"/>
      <c r="FPE864" s="465"/>
      <c r="FPF864" s="466"/>
      <c r="FPG864" s="467"/>
      <c r="FPH864" s="466"/>
      <c r="FPI864" s="467"/>
      <c r="FPJ864" s="467"/>
      <c r="FPK864" s="463"/>
      <c r="FPL864" s="464"/>
      <c r="FPM864" s="465"/>
      <c r="FPN864" s="466"/>
      <c r="FPO864" s="467"/>
      <c r="FPP864" s="466"/>
      <c r="FPQ864" s="467"/>
      <c r="FPR864" s="467"/>
      <c r="FPS864" s="463"/>
      <c r="FPT864" s="464"/>
      <c r="FPU864" s="465"/>
      <c r="FPV864" s="466"/>
      <c r="FPW864" s="467"/>
      <c r="FPX864" s="466"/>
      <c r="FPY864" s="467"/>
      <c r="FPZ864" s="467"/>
      <c r="FQA864" s="463"/>
      <c r="FQB864" s="464"/>
      <c r="FQC864" s="465"/>
      <c r="FQD864" s="466"/>
      <c r="FQE864" s="467"/>
      <c r="FQF864" s="466"/>
      <c r="FQG864" s="467"/>
      <c r="FQH864" s="467"/>
      <c r="FQI864" s="463"/>
      <c r="FQJ864" s="464"/>
      <c r="FQK864" s="465"/>
      <c r="FQL864" s="466"/>
      <c r="FQM864" s="467"/>
      <c r="FQN864" s="466"/>
      <c r="FQO864" s="467"/>
      <c r="FQP864" s="467"/>
      <c r="FQQ864" s="463"/>
      <c r="FQR864" s="464"/>
      <c r="FQS864" s="465"/>
      <c r="FQT864" s="466"/>
      <c r="FQU864" s="467"/>
      <c r="FQV864" s="466"/>
      <c r="FQW864" s="467"/>
      <c r="FQX864" s="467"/>
      <c r="FQY864" s="463"/>
      <c r="FQZ864" s="464"/>
      <c r="FRA864" s="465"/>
      <c r="FRB864" s="466"/>
      <c r="FRC864" s="467"/>
      <c r="FRD864" s="466"/>
      <c r="FRE864" s="467"/>
      <c r="FRF864" s="467"/>
      <c r="FRG864" s="463"/>
      <c r="FRH864" s="464"/>
      <c r="FRI864" s="465"/>
      <c r="FRJ864" s="466"/>
      <c r="FRK864" s="467"/>
      <c r="FRL864" s="466"/>
      <c r="FRM864" s="467"/>
      <c r="FRN864" s="467"/>
      <c r="FRO864" s="463"/>
      <c r="FRP864" s="464"/>
      <c r="FRQ864" s="465"/>
      <c r="FRR864" s="466"/>
      <c r="FRS864" s="467"/>
      <c r="FRT864" s="466"/>
      <c r="FRU864" s="467"/>
      <c r="FRV864" s="467"/>
      <c r="FRW864" s="463"/>
      <c r="FRX864" s="464"/>
      <c r="FRY864" s="465"/>
      <c r="FRZ864" s="466"/>
      <c r="FSA864" s="467"/>
      <c r="FSB864" s="466"/>
      <c r="FSC864" s="467"/>
      <c r="FSD864" s="467"/>
      <c r="FSE864" s="463"/>
      <c r="FSF864" s="464"/>
      <c r="FSG864" s="465"/>
      <c r="FSH864" s="466"/>
      <c r="FSI864" s="467"/>
      <c r="FSJ864" s="466"/>
      <c r="FSK864" s="467"/>
      <c r="FSL864" s="467"/>
      <c r="FSM864" s="463"/>
      <c r="FSN864" s="464"/>
      <c r="FSO864" s="465"/>
      <c r="FSP864" s="466"/>
      <c r="FSQ864" s="467"/>
      <c r="FSR864" s="466"/>
      <c r="FSS864" s="467"/>
      <c r="FST864" s="467"/>
      <c r="FSU864" s="463"/>
      <c r="FSV864" s="464"/>
      <c r="FSW864" s="465"/>
      <c r="FSX864" s="466"/>
      <c r="FSY864" s="467"/>
      <c r="FSZ864" s="466"/>
      <c r="FTA864" s="467"/>
      <c r="FTB864" s="467"/>
      <c r="FTC864" s="463"/>
      <c r="FTD864" s="464"/>
      <c r="FTE864" s="465"/>
      <c r="FTF864" s="466"/>
      <c r="FTG864" s="467"/>
      <c r="FTH864" s="466"/>
      <c r="FTI864" s="467"/>
      <c r="FTJ864" s="467"/>
      <c r="FTK864" s="463"/>
      <c r="FTL864" s="464"/>
      <c r="FTM864" s="465"/>
      <c r="FTN864" s="466"/>
      <c r="FTO864" s="467"/>
      <c r="FTP864" s="466"/>
      <c r="FTQ864" s="467"/>
      <c r="FTR864" s="467"/>
      <c r="FTS864" s="463"/>
      <c r="FTT864" s="464"/>
      <c r="FTU864" s="465"/>
      <c r="FTV864" s="466"/>
      <c r="FTW864" s="467"/>
      <c r="FTX864" s="466"/>
      <c r="FTY864" s="467"/>
      <c r="FTZ864" s="467"/>
      <c r="FUA864" s="463"/>
      <c r="FUB864" s="464"/>
      <c r="FUC864" s="465"/>
      <c r="FUD864" s="466"/>
      <c r="FUE864" s="467"/>
      <c r="FUF864" s="466"/>
      <c r="FUG864" s="467"/>
      <c r="FUH864" s="467"/>
      <c r="FUI864" s="463"/>
      <c r="FUJ864" s="464"/>
      <c r="FUK864" s="465"/>
      <c r="FUL864" s="466"/>
      <c r="FUM864" s="467"/>
      <c r="FUN864" s="466"/>
      <c r="FUO864" s="467"/>
      <c r="FUP864" s="467"/>
      <c r="FUQ864" s="463"/>
      <c r="FUR864" s="464"/>
      <c r="FUS864" s="465"/>
      <c r="FUT864" s="466"/>
      <c r="FUU864" s="467"/>
      <c r="FUV864" s="466"/>
      <c r="FUW864" s="467"/>
      <c r="FUX864" s="467"/>
      <c r="FUY864" s="463"/>
      <c r="FUZ864" s="464"/>
      <c r="FVA864" s="465"/>
      <c r="FVB864" s="466"/>
      <c r="FVC864" s="467"/>
      <c r="FVD864" s="466"/>
      <c r="FVE864" s="467"/>
      <c r="FVF864" s="467"/>
      <c r="FVG864" s="463"/>
      <c r="FVH864" s="464"/>
      <c r="FVI864" s="465"/>
      <c r="FVJ864" s="466"/>
      <c r="FVK864" s="467"/>
      <c r="FVL864" s="466"/>
      <c r="FVM864" s="467"/>
      <c r="FVN864" s="467"/>
      <c r="FVO864" s="463"/>
      <c r="FVP864" s="464"/>
      <c r="FVQ864" s="465"/>
      <c r="FVR864" s="466"/>
      <c r="FVS864" s="467"/>
      <c r="FVT864" s="466"/>
      <c r="FVU864" s="467"/>
      <c r="FVV864" s="467"/>
      <c r="FVW864" s="463"/>
      <c r="FVX864" s="464"/>
      <c r="FVY864" s="465"/>
      <c r="FVZ864" s="466"/>
      <c r="FWA864" s="467"/>
      <c r="FWB864" s="466"/>
      <c r="FWC864" s="467"/>
      <c r="FWD864" s="467"/>
      <c r="FWE864" s="463"/>
      <c r="FWF864" s="464"/>
      <c r="FWG864" s="465"/>
      <c r="FWH864" s="466"/>
      <c r="FWI864" s="467"/>
      <c r="FWJ864" s="466"/>
      <c r="FWK864" s="467"/>
      <c r="FWL864" s="467"/>
      <c r="FWM864" s="463"/>
      <c r="FWN864" s="464"/>
      <c r="FWO864" s="465"/>
      <c r="FWP864" s="466"/>
      <c r="FWQ864" s="467"/>
      <c r="FWR864" s="466"/>
      <c r="FWS864" s="467"/>
      <c r="FWT864" s="467"/>
      <c r="FWU864" s="463"/>
      <c r="FWV864" s="464"/>
      <c r="FWW864" s="465"/>
      <c r="FWX864" s="466"/>
      <c r="FWY864" s="467"/>
      <c r="FWZ864" s="466"/>
      <c r="FXA864" s="467"/>
      <c r="FXB864" s="467"/>
      <c r="FXC864" s="463"/>
      <c r="FXD864" s="464"/>
      <c r="FXE864" s="465"/>
      <c r="FXF864" s="466"/>
      <c r="FXG864" s="467"/>
      <c r="FXH864" s="466"/>
      <c r="FXI864" s="467"/>
      <c r="FXJ864" s="467"/>
      <c r="FXK864" s="463"/>
      <c r="FXL864" s="464"/>
      <c r="FXM864" s="465"/>
      <c r="FXN864" s="466"/>
      <c r="FXO864" s="467"/>
      <c r="FXP864" s="466"/>
      <c r="FXQ864" s="467"/>
      <c r="FXR864" s="467"/>
      <c r="FXS864" s="463"/>
      <c r="FXT864" s="464"/>
      <c r="FXU864" s="465"/>
      <c r="FXV864" s="466"/>
      <c r="FXW864" s="467"/>
      <c r="FXX864" s="466"/>
      <c r="FXY864" s="467"/>
      <c r="FXZ864" s="467"/>
      <c r="FYA864" s="463"/>
      <c r="FYB864" s="464"/>
      <c r="FYC864" s="465"/>
      <c r="FYD864" s="466"/>
      <c r="FYE864" s="467"/>
      <c r="FYF864" s="466"/>
      <c r="FYG864" s="467"/>
      <c r="FYH864" s="467"/>
      <c r="FYI864" s="463"/>
      <c r="FYJ864" s="464"/>
      <c r="FYK864" s="465"/>
      <c r="FYL864" s="466"/>
      <c r="FYM864" s="467"/>
      <c r="FYN864" s="466"/>
      <c r="FYO864" s="467"/>
      <c r="FYP864" s="467"/>
      <c r="FYQ864" s="463"/>
      <c r="FYR864" s="464"/>
      <c r="FYS864" s="465"/>
      <c r="FYT864" s="466"/>
      <c r="FYU864" s="467"/>
      <c r="FYV864" s="466"/>
      <c r="FYW864" s="467"/>
      <c r="FYX864" s="467"/>
      <c r="FYY864" s="463"/>
      <c r="FYZ864" s="464"/>
      <c r="FZA864" s="465"/>
      <c r="FZB864" s="466"/>
      <c r="FZC864" s="467"/>
      <c r="FZD864" s="466"/>
      <c r="FZE864" s="467"/>
      <c r="FZF864" s="467"/>
      <c r="FZG864" s="463"/>
      <c r="FZH864" s="464"/>
      <c r="FZI864" s="465"/>
      <c r="FZJ864" s="466"/>
      <c r="FZK864" s="467"/>
      <c r="FZL864" s="466"/>
      <c r="FZM864" s="467"/>
      <c r="FZN864" s="467"/>
      <c r="FZO864" s="463"/>
      <c r="FZP864" s="464"/>
      <c r="FZQ864" s="465"/>
      <c r="FZR864" s="466"/>
      <c r="FZS864" s="467"/>
      <c r="FZT864" s="466"/>
      <c r="FZU864" s="467"/>
      <c r="FZV864" s="467"/>
      <c r="FZW864" s="463"/>
      <c r="FZX864" s="464"/>
      <c r="FZY864" s="465"/>
      <c r="FZZ864" s="466"/>
      <c r="GAA864" s="467"/>
      <c r="GAB864" s="466"/>
      <c r="GAC864" s="467"/>
      <c r="GAD864" s="467"/>
      <c r="GAE864" s="463"/>
      <c r="GAF864" s="464"/>
      <c r="GAG864" s="465"/>
      <c r="GAH864" s="466"/>
      <c r="GAI864" s="467"/>
      <c r="GAJ864" s="466"/>
      <c r="GAK864" s="467"/>
      <c r="GAL864" s="467"/>
      <c r="GAM864" s="463"/>
      <c r="GAN864" s="464"/>
      <c r="GAO864" s="465"/>
      <c r="GAP864" s="466"/>
      <c r="GAQ864" s="467"/>
      <c r="GAR864" s="466"/>
      <c r="GAS864" s="467"/>
      <c r="GAT864" s="467"/>
      <c r="GAU864" s="463"/>
      <c r="GAV864" s="464"/>
      <c r="GAW864" s="465"/>
      <c r="GAX864" s="466"/>
      <c r="GAY864" s="467"/>
      <c r="GAZ864" s="466"/>
      <c r="GBA864" s="467"/>
      <c r="GBB864" s="467"/>
      <c r="GBC864" s="463"/>
      <c r="GBD864" s="464"/>
      <c r="GBE864" s="465"/>
      <c r="GBF864" s="466"/>
      <c r="GBG864" s="467"/>
      <c r="GBH864" s="466"/>
      <c r="GBI864" s="467"/>
      <c r="GBJ864" s="467"/>
      <c r="GBK864" s="463"/>
      <c r="GBL864" s="464"/>
      <c r="GBM864" s="465"/>
      <c r="GBN864" s="466"/>
      <c r="GBO864" s="467"/>
      <c r="GBP864" s="466"/>
      <c r="GBQ864" s="467"/>
      <c r="GBR864" s="467"/>
      <c r="GBS864" s="463"/>
      <c r="GBT864" s="464"/>
      <c r="GBU864" s="465"/>
      <c r="GBV864" s="466"/>
      <c r="GBW864" s="467"/>
      <c r="GBX864" s="466"/>
      <c r="GBY864" s="467"/>
      <c r="GBZ864" s="467"/>
      <c r="GCA864" s="463"/>
      <c r="GCB864" s="464"/>
      <c r="GCC864" s="465"/>
      <c r="GCD864" s="466"/>
      <c r="GCE864" s="467"/>
      <c r="GCF864" s="466"/>
      <c r="GCG864" s="467"/>
      <c r="GCH864" s="467"/>
      <c r="GCI864" s="463"/>
      <c r="GCJ864" s="464"/>
      <c r="GCK864" s="465"/>
      <c r="GCL864" s="466"/>
      <c r="GCM864" s="467"/>
      <c r="GCN864" s="466"/>
      <c r="GCO864" s="467"/>
      <c r="GCP864" s="467"/>
      <c r="GCQ864" s="463"/>
      <c r="GCR864" s="464"/>
      <c r="GCS864" s="465"/>
      <c r="GCT864" s="466"/>
      <c r="GCU864" s="467"/>
      <c r="GCV864" s="466"/>
      <c r="GCW864" s="467"/>
      <c r="GCX864" s="467"/>
      <c r="GCY864" s="463"/>
      <c r="GCZ864" s="464"/>
      <c r="GDA864" s="465"/>
      <c r="GDB864" s="466"/>
      <c r="GDC864" s="467"/>
      <c r="GDD864" s="466"/>
      <c r="GDE864" s="467"/>
      <c r="GDF864" s="467"/>
      <c r="GDG864" s="463"/>
      <c r="GDH864" s="464"/>
      <c r="GDI864" s="465"/>
      <c r="GDJ864" s="466"/>
      <c r="GDK864" s="467"/>
      <c r="GDL864" s="466"/>
      <c r="GDM864" s="467"/>
      <c r="GDN864" s="467"/>
      <c r="GDO864" s="463"/>
      <c r="GDP864" s="464"/>
      <c r="GDQ864" s="465"/>
      <c r="GDR864" s="466"/>
      <c r="GDS864" s="467"/>
      <c r="GDT864" s="466"/>
      <c r="GDU864" s="467"/>
      <c r="GDV864" s="467"/>
      <c r="GDW864" s="463"/>
      <c r="GDX864" s="464"/>
      <c r="GDY864" s="465"/>
      <c r="GDZ864" s="466"/>
      <c r="GEA864" s="467"/>
      <c r="GEB864" s="466"/>
      <c r="GEC864" s="467"/>
      <c r="GED864" s="467"/>
      <c r="GEE864" s="463"/>
      <c r="GEF864" s="464"/>
      <c r="GEG864" s="465"/>
      <c r="GEH864" s="466"/>
      <c r="GEI864" s="467"/>
      <c r="GEJ864" s="466"/>
      <c r="GEK864" s="467"/>
      <c r="GEL864" s="467"/>
      <c r="GEM864" s="463"/>
      <c r="GEN864" s="464"/>
      <c r="GEO864" s="465"/>
      <c r="GEP864" s="466"/>
      <c r="GEQ864" s="467"/>
      <c r="GER864" s="466"/>
      <c r="GES864" s="467"/>
      <c r="GET864" s="467"/>
      <c r="GEU864" s="463"/>
      <c r="GEV864" s="464"/>
      <c r="GEW864" s="465"/>
      <c r="GEX864" s="466"/>
      <c r="GEY864" s="467"/>
      <c r="GEZ864" s="466"/>
      <c r="GFA864" s="467"/>
      <c r="GFB864" s="467"/>
      <c r="GFC864" s="463"/>
      <c r="GFD864" s="464"/>
      <c r="GFE864" s="465"/>
      <c r="GFF864" s="466"/>
      <c r="GFG864" s="467"/>
      <c r="GFH864" s="466"/>
      <c r="GFI864" s="467"/>
      <c r="GFJ864" s="467"/>
      <c r="GFK864" s="463"/>
      <c r="GFL864" s="464"/>
      <c r="GFM864" s="465"/>
      <c r="GFN864" s="466"/>
      <c r="GFO864" s="467"/>
      <c r="GFP864" s="466"/>
      <c r="GFQ864" s="467"/>
      <c r="GFR864" s="467"/>
      <c r="GFS864" s="463"/>
      <c r="GFT864" s="464"/>
      <c r="GFU864" s="465"/>
      <c r="GFV864" s="466"/>
      <c r="GFW864" s="467"/>
      <c r="GFX864" s="466"/>
      <c r="GFY864" s="467"/>
      <c r="GFZ864" s="467"/>
      <c r="GGA864" s="463"/>
      <c r="GGB864" s="464"/>
      <c r="GGC864" s="465"/>
      <c r="GGD864" s="466"/>
      <c r="GGE864" s="467"/>
      <c r="GGF864" s="466"/>
      <c r="GGG864" s="467"/>
      <c r="GGH864" s="467"/>
      <c r="GGI864" s="463"/>
      <c r="GGJ864" s="464"/>
      <c r="GGK864" s="465"/>
      <c r="GGL864" s="466"/>
      <c r="GGM864" s="467"/>
      <c r="GGN864" s="466"/>
      <c r="GGO864" s="467"/>
      <c r="GGP864" s="467"/>
      <c r="GGQ864" s="463"/>
      <c r="GGR864" s="464"/>
      <c r="GGS864" s="465"/>
      <c r="GGT864" s="466"/>
      <c r="GGU864" s="467"/>
      <c r="GGV864" s="466"/>
      <c r="GGW864" s="467"/>
      <c r="GGX864" s="467"/>
      <c r="GGY864" s="463"/>
      <c r="GGZ864" s="464"/>
      <c r="GHA864" s="465"/>
      <c r="GHB864" s="466"/>
      <c r="GHC864" s="467"/>
      <c r="GHD864" s="466"/>
      <c r="GHE864" s="467"/>
      <c r="GHF864" s="467"/>
      <c r="GHG864" s="463"/>
      <c r="GHH864" s="464"/>
      <c r="GHI864" s="465"/>
      <c r="GHJ864" s="466"/>
      <c r="GHK864" s="467"/>
      <c r="GHL864" s="466"/>
      <c r="GHM864" s="467"/>
      <c r="GHN864" s="467"/>
      <c r="GHO864" s="463"/>
      <c r="GHP864" s="464"/>
      <c r="GHQ864" s="465"/>
      <c r="GHR864" s="466"/>
      <c r="GHS864" s="467"/>
      <c r="GHT864" s="466"/>
      <c r="GHU864" s="467"/>
      <c r="GHV864" s="467"/>
      <c r="GHW864" s="463"/>
      <c r="GHX864" s="464"/>
      <c r="GHY864" s="465"/>
      <c r="GHZ864" s="466"/>
      <c r="GIA864" s="467"/>
      <c r="GIB864" s="466"/>
      <c r="GIC864" s="467"/>
      <c r="GID864" s="467"/>
      <c r="GIE864" s="463"/>
      <c r="GIF864" s="464"/>
      <c r="GIG864" s="465"/>
      <c r="GIH864" s="466"/>
      <c r="GII864" s="467"/>
      <c r="GIJ864" s="466"/>
      <c r="GIK864" s="467"/>
      <c r="GIL864" s="467"/>
      <c r="GIM864" s="463"/>
      <c r="GIN864" s="464"/>
      <c r="GIO864" s="465"/>
      <c r="GIP864" s="466"/>
      <c r="GIQ864" s="467"/>
      <c r="GIR864" s="466"/>
      <c r="GIS864" s="467"/>
      <c r="GIT864" s="467"/>
      <c r="GIU864" s="463"/>
      <c r="GIV864" s="464"/>
      <c r="GIW864" s="465"/>
      <c r="GIX864" s="466"/>
      <c r="GIY864" s="467"/>
      <c r="GIZ864" s="466"/>
      <c r="GJA864" s="467"/>
      <c r="GJB864" s="467"/>
      <c r="GJC864" s="463"/>
      <c r="GJD864" s="464"/>
      <c r="GJE864" s="465"/>
      <c r="GJF864" s="466"/>
      <c r="GJG864" s="467"/>
      <c r="GJH864" s="466"/>
      <c r="GJI864" s="467"/>
      <c r="GJJ864" s="467"/>
      <c r="GJK864" s="463"/>
      <c r="GJL864" s="464"/>
      <c r="GJM864" s="465"/>
      <c r="GJN864" s="466"/>
      <c r="GJO864" s="467"/>
      <c r="GJP864" s="466"/>
      <c r="GJQ864" s="467"/>
      <c r="GJR864" s="467"/>
      <c r="GJS864" s="463"/>
      <c r="GJT864" s="464"/>
      <c r="GJU864" s="465"/>
      <c r="GJV864" s="466"/>
      <c r="GJW864" s="467"/>
      <c r="GJX864" s="466"/>
      <c r="GJY864" s="467"/>
      <c r="GJZ864" s="467"/>
      <c r="GKA864" s="463"/>
      <c r="GKB864" s="464"/>
      <c r="GKC864" s="465"/>
      <c r="GKD864" s="466"/>
      <c r="GKE864" s="467"/>
      <c r="GKF864" s="466"/>
      <c r="GKG864" s="467"/>
      <c r="GKH864" s="467"/>
      <c r="GKI864" s="463"/>
      <c r="GKJ864" s="464"/>
      <c r="GKK864" s="465"/>
      <c r="GKL864" s="466"/>
      <c r="GKM864" s="467"/>
      <c r="GKN864" s="466"/>
      <c r="GKO864" s="467"/>
      <c r="GKP864" s="467"/>
      <c r="GKQ864" s="463"/>
      <c r="GKR864" s="464"/>
      <c r="GKS864" s="465"/>
      <c r="GKT864" s="466"/>
      <c r="GKU864" s="467"/>
      <c r="GKV864" s="466"/>
      <c r="GKW864" s="467"/>
      <c r="GKX864" s="467"/>
      <c r="GKY864" s="463"/>
      <c r="GKZ864" s="464"/>
      <c r="GLA864" s="465"/>
      <c r="GLB864" s="466"/>
      <c r="GLC864" s="467"/>
      <c r="GLD864" s="466"/>
      <c r="GLE864" s="467"/>
      <c r="GLF864" s="467"/>
      <c r="GLG864" s="463"/>
      <c r="GLH864" s="464"/>
      <c r="GLI864" s="465"/>
      <c r="GLJ864" s="466"/>
      <c r="GLK864" s="467"/>
      <c r="GLL864" s="466"/>
      <c r="GLM864" s="467"/>
      <c r="GLN864" s="467"/>
      <c r="GLO864" s="463"/>
      <c r="GLP864" s="464"/>
      <c r="GLQ864" s="465"/>
      <c r="GLR864" s="466"/>
      <c r="GLS864" s="467"/>
      <c r="GLT864" s="466"/>
      <c r="GLU864" s="467"/>
      <c r="GLV864" s="467"/>
      <c r="GLW864" s="463"/>
      <c r="GLX864" s="464"/>
      <c r="GLY864" s="465"/>
      <c r="GLZ864" s="466"/>
      <c r="GMA864" s="467"/>
      <c r="GMB864" s="466"/>
      <c r="GMC864" s="467"/>
      <c r="GMD864" s="467"/>
      <c r="GME864" s="463"/>
      <c r="GMF864" s="464"/>
      <c r="GMG864" s="465"/>
      <c r="GMH864" s="466"/>
      <c r="GMI864" s="467"/>
      <c r="GMJ864" s="466"/>
      <c r="GMK864" s="467"/>
      <c r="GML864" s="467"/>
      <c r="GMM864" s="463"/>
      <c r="GMN864" s="464"/>
      <c r="GMO864" s="465"/>
      <c r="GMP864" s="466"/>
      <c r="GMQ864" s="467"/>
      <c r="GMR864" s="466"/>
      <c r="GMS864" s="467"/>
      <c r="GMT864" s="467"/>
      <c r="GMU864" s="463"/>
      <c r="GMV864" s="464"/>
      <c r="GMW864" s="465"/>
      <c r="GMX864" s="466"/>
      <c r="GMY864" s="467"/>
      <c r="GMZ864" s="466"/>
      <c r="GNA864" s="467"/>
      <c r="GNB864" s="467"/>
      <c r="GNC864" s="463"/>
      <c r="GND864" s="464"/>
      <c r="GNE864" s="465"/>
      <c r="GNF864" s="466"/>
      <c r="GNG864" s="467"/>
      <c r="GNH864" s="466"/>
      <c r="GNI864" s="467"/>
      <c r="GNJ864" s="467"/>
      <c r="GNK864" s="463"/>
      <c r="GNL864" s="464"/>
      <c r="GNM864" s="465"/>
      <c r="GNN864" s="466"/>
      <c r="GNO864" s="467"/>
      <c r="GNP864" s="466"/>
      <c r="GNQ864" s="467"/>
      <c r="GNR864" s="467"/>
      <c r="GNS864" s="463"/>
      <c r="GNT864" s="464"/>
      <c r="GNU864" s="465"/>
      <c r="GNV864" s="466"/>
      <c r="GNW864" s="467"/>
      <c r="GNX864" s="466"/>
      <c r="GNY864" s="467"/>
      <c r="GNZ864" s="467"/>
      <c r="GOA864" s="463"/>
      <c r="GOB864" s="464"/>
      <c r="GOC864" s="465"/>
      <c r="GOD864" s="466"/>
      <c r="GOE864" s="467"/>
      <c r="GOF864" s="466"/>
      <c r="GOG864" s="467"/>
      <c r="GOH864" s="467"/>
      <c r="GOI864" s="463"/>
      <c r="GOJ864" s="464"/>
      <c r="GOK864" s="465"/>
      <c r="GOL864" s="466"/>
      <c r="GOM864" s="467"/>
      <c r="GON864" s="466"/>
      <c r="GOO864" s="467"/>
      <c r="GOP864" s="467"/>
      <c r="GOQ864" s="463"/>
      <c r="GOR864" s="464"/>
      <c r="GOS864" s="465"/>
      <c r="GOT864" s="466"/>
      <c r="GOU864" s="467"/>
      <c r="GOV864" s="466"/>
      <c r="GOW864" s="467"/>
      <c r="GOX864" s="467"/>
      <c r="GOY864" s="463"/>
      <c r="GOZ864" s="464"/>
      <c r="GPA864" s="465"/>
      <c r="GPB864" s="466"/>
      <c r="GPC864" s="467"/>
      <c r="GPD864" s="466"/>
      <c r="GPE864" s="467"/>
      <c r="GPF864" s="467"/>
      <c r="GPG864" s="463"/>
      <c r="GPH864" s="464"/>
      <c r="GPI864" s="465"/>
      <c r="GPJ864" s="466"/>
      <c r="GPK864" s="467"/>
      <c r="GPL864" s="466"/>
      <c r="GPM864" s="467"/>
      <c r="GPN864" s="467"/>
      <c r="GPO864" s="463"/>
      <c r="GPP864" s="464"/>
      <c r="GPQ864" s="465"/>
      <c r="GPR864" s="466"/>
      <c r="GPS864" s="467"/>
      <c r="GPT864" s="466"/>
      <c r="GPU864" s="467"/>
      <c r="GPV864" s="467"/>
      <c r="GPW864" s="463"/>
      <c r="GPX864" s="464"/>
      <c r="GPY864" s="465"/>
      <c r="GPZ864" s="466"/>
      <c r="GQA864" s="467"/>
      <c r="GQB864" s="466"/>
      <c r="GQC864" s="467"/>
      <c r="GQD864" s="467"/>
      <c r="GQE864" s="463"/>
      <c r="GQF864" s="464"/>
      <c r="GQG864" s="465"/>
      <c r="GQH864" s="466"/>
      <c r="GQI864" s="467"/>
      <c r="GQJ864" s="466"/>
      <c r="GQK864" s="467"/>
      <c r="GQL864" s="467"/>
      <c r="GQM864" s="463"/>
      <c r="GQN864" s="464"/>
      <c r="GQO864" s="465"/>
      <c r="GQP864" s="466"/>
      <c r="GQQ864" s="467"/>
      <c r="GQR864" s="466"/>
      <c r="GQS864" s="467"/>
      <c r="GQT864" s="467"/>
      <c r="GQU864" s="463"/>
      <c r="GQV864" s="464"/>
      <c r="GQW864" s="465"/>
      <c r="GQX864" s="466"/>
      <c r="GQY864" s="467"/>
      <c r="GQZ864" s="466"/>
      <c r="GRA864" s="467"/>
      <c r="GRB864" s="467"/>
      <c r="GRC864" s="463"/>
      <c r="GRD864" s="464"/>
      <c r="GRE864" s="465"/>
      <c r="GRF864" s="466"/>
      <c r="GRG864" s="467"/>
      <c r="GRH864" s="466"/>
      <c r="GRI864" s="467"/>
      <c r="GRJ864" s="467"/>
      <c r="GRK864" s="463"/>
      <c r="GRL864" s="464"/>
      <c r="GRM864" s="465"/>
      <c r="GRN864" s="466"/>
      <c r="GRO864" s="467"/>
      <c r="GRP864" s="466"/>
      <c r="GRQ864" s="467"/>
      <c r="GRR864" s="467"/>
      <c r="GRS864" s="463"/>
      <c r="GRT864" s="464"/>
      <c r="GRU864" s="465"/>
      <c r="GRV864" s="466"/>
      <c r="GRW864" s="467"/>
      <c r="GRX864" s="466"/>
      <c r="GRY864" s="467"/>
      <c r="GRZ864" s="467"/>
      <c r="GSA864" s="463"/>
      <c r="GSB864" s="464"/>
      <c r="GSC864" s="465"/>
      <c r="GSD864" s="466"/>
      <c r="GSE864" s="467"/>
      <c r="GSF864" s="466"/>
      <c r="GSG864" s="467"/>
      <c r="GSH864" s="467"/>
      <c r="GSI864" s="463"/>
      <c r="GSJ864" s="464"/>
      <c r="GSK864" s="465"/>
      <c r="GSL864" s="466"/>
      <c r="GSM864" s="467"/>
      <c r="GSN864" s="466"/>
      <c r="GSO864" s="467"/>
      <c r="GSP864" s="467"/>
      <c r="GSQ864" s="463"/>
      <c r="GSR864" s="464"/>
      <c r="GSS864" s="465"/>
      <c r="GST864" s="466"/>
      <c r="GSU864" s="467"/>
      <c r="GSV864" s="466"/>
      <c r="GSW864" s="467"/>
      <c r="GSX864" s="467"/>
      <c r="GSY864" s="463"/>
      <c r="GSZ864" s="464"/>
      <c r="GTA864" s="465"/>
      <c r="GTB864" s="466"/>
      <c r="GTC864" s="467"/>
      <c r="GTD864" s="466"/>
      <c r="GTE864" s="467"/>
      <c r="GTF864" s="467"/>
      <c r="GTG864" s="463"/>
      <c r="GTH864" s="464"/>
      <c r="GTI864" s="465"/>
      <c r="GTJ864" s="466"/>
      <c r="GTK864" s="467"/>
      <c r="GTL864" s="466"/>
      <c r="GTM864" s="467"/>
      <c r="GTN864" s="467"/>
      <c r="GTO864" s="463"/>
      <c r="GTP864" s="464"/>
      <c r="GTQ864" s="465"/>
      <c r="GTR864" s="466"/>
      <c r="GTS864" s="467"/>
      <c r="GTT864" s="466"/>
      <c r="GTU864" s="467"/>
      <c r="GTV864" s="467"/>
      <c r="GTW864" s="463"/>
      <c r="GTX864" s="464"/>
      <c r="GTY864" s="465"/>
      <c r="GTZ864" s="466"/>
      <c r="GUA864" s="467"/>
      <c r="GUB864" s="466"/>
      <c r="GUC864" s="467"/>
      <c r="GUD864" s="467"/>
      <c r="GUE864" s="463"/>
      <c r="GUF864" s="464"/>
      <c r="GUG864" s="465"/>
      <c r="GUH864" s="466"/>
      <c r="GUI864" s="467"/>
      <c r="GUJ864" s="466"/>
      <c r="GUK864" s="467"/>
      <c r="GUL864" s="467"/>
      <c r="GUM864" s="463"/>
      <c r="GUN864" s="464"/>
      <c r="GUO864" s="465"/>
      <c r="GUP864" s="466"/>
      <c r="GUQ864" s="467"/>
      <c r="GUR864" s="466"/>
      <c r="GUS864" s="467"/>
      <c r="GUT864" s="467"/>
      <c r="GUU864" s="463"/>
      <c r="GUV864" s="464"/>
      <c r="GUW864" s="465"/>
      <c r="GUX864" s="466"/>
      <c r="GUY864" s="467"/>
      <c r="GUZ864" s="466"/>
      <c r="GVA864" s="467"/>
      <c r="GVB864" s="467"/>
      <c r="GVC864" s="463"/>
      <c r="GVD864" s="464"/>
      <c r="GVE864" s="465"/>
      <c r="GVF864" s="466"/>
      <c r="GVG864" s="467"/>
      <c r="GVH864" s="466"/>
      <c r="GVI864" s="467"/>
      <c r="GVJ864" s="467"/>
      <c r="GVK864" s="463"/>
      <c r="GVL864" s="464"/>
      <c r="GVM864" s="465"/>
      <c r="GVN864" s="466"/>
      <c r="GVO864" s="467"/>
      <c r="GVP864" s="466"/>
      <c r="GVQ864" s="467"/>
      <c r="GVR864" s="467"/>
      <c r="GVS864" s="463"/>
      <c r="GVT864" s="464"/>
      <c r="GVU864" s="465"/>
      <c r="GVV864" s="466"/>
      <c r="GVW864" s="467"/>
      <c r="GVX864" s="466"/>
      <c r="GVY864" s="467"/>
      <c r="GVZ864" s="467"/>
      <c r="GWA864" s="463"/>
      <c r="GWB864" s="464"/>
      <c r="GWC864" s="465"/>
      <c r="GWD864" s="466"/>
      <c r="GWE864" s="467"/>
      <c r="GWF864" s="466"/>
      <c r="GWG864" s="467"/>
      <c r="GWH864" s="467"/>
      <c r="GWI864" s="463"/>
      <c r="GWJ864" s="464"/>
      <c r="GWK864" s="465"/>
      <c r="GWL864" s="466"/>
      <c r="GWM864" s="467"/>
      <c r="GWN864" s="466"/>
      <c r="GWO864" s="467"/>
      <c r="GWP864" s="467"/>
      <c r="GWQ864" s="463"/>
      <c r="GWR864" s="464"/>
      <c r="GWS864" s="465"/>
      <c r="GWT864" s="466"/>
      <c r="GWU864" s="467"/>
      <c r="GWV864" s="466"/>
      <c r="GWW864" s="467"/>
      <c r="GWX864" s="467"/>
      <c r="GWY864" s="463"/>
      <c r="GWZ864" s="464"/>
      <c r="GXA864" s="465"/>
      <c r="GXB864" s="466"/>
      <c r="GXC864" s="467"/>
      <c r="GXD864" s="466"/>
      <c r="GXE864" s="467"/>
      <c r="GXF864" s="467"/>
      <c r="GXG864" s="463"/>
      <c r="GXH864" s="464"/>
      <c r="GXI864" s="465"/>
      <c r="GXJ864" s="466"/>
      <c r="GXK864" s="467"/>
      <c r="GXL864" s="466"/>
      <c r="GXM864" s="467"/>
      <c r="GXN864" s="467"/>
      <c r="GXO864" s="463"/>
      <c r="GXP864" s="464"/>
      <c r="GXQ864" s="465"/>
      <c r="GXR864" s="466"/>
      <c r="GXS864" s="467"/>
      <c r="GXT864" s="466"/>
      <c r="GXU864" s="467"/>
      <c r="GXV864" s="467"/>
      <c r="GXW864" s="463"/>
      <c r="GXX864" s="464"/>
      <c r="GXY864" s="465"/>
      <c r="GXZ864" s="466"/>
      <c r="GYA864" s="467"/>
      <c r="GYB864" s="466"/>
      <c r="GYC864" s="467"/>
      <c r="GYD864" s="467"/>
      <c r="GYE864" s="463"/>
      <c r="GYF864" s="464"/>
      <c r="GYG864" s="465"/>
      <c r="GYH864" s="466"/>
      <c r="GYI864" s="467"/>
      <c r="GYJ864" s="466"/>
      <c r="GYK864" s="467"/>
      <c r="GYL864" s="467"/>
      <c r="GYM864" s="463"/>
      <c r="GYN864" s="464"/>
      <c r="GYO864" s="465"/>
      <c r="GYP864" s="466"/>
      <c r="GYQ864" s="467"/>
      <c r="GYR864" s="466"/>
      <c r="GYS864" s="467"/>
      <c r="GYT864" s="467"/>
      <c r="GYU864" s="463"/>
      <c r="GYV864" s="464"/>
      <c r="GYW864" s="465"/>
      <c r="GYX864" s="466"/>
      <c r="GYY864" s="467"/>
      <c r="GYZ864" s="466"/>
      <c r="GZA864" s="467"/>
      <c r="GZB864" s="467"/>
      <c r="GZC864" s="463"/>
      <c r="GZD864" s="464"/>
      <c r="GZE864" s="465"/>
      <c r="GZF864" s="466"/>
      <c r="GZG864" s="467"/>
      <c r="GZH864" s="466"/>
      <c r="GZI864" s="467"/>
      <c r="GZJ864" s="467"/>
      <c r="GZK864" s="463"/>
      <c r="GZL864" s="464"/>
      <c r="GZM864" s="465"/>
      <c r="GZN864" s="466"/>
      <c r="GZO864" s="467"/>
      <c r="GZP864" s="466"/>
      <c r="GZQ864" s="467"/>
      <c r="GZR864" s="467"/>
      <c r="GZS864" s="463"/>
      <c r="GZT864" s="464"/>
      <c r="GZU864" s="465"/>
      <c r="GZV864" s="466"/>
      <c r="GZW864" s="467"/>
      <c r="GZX864" s="466"/>
      <c r="GZY864" s="467"/>
      <c r="GZZ864" s="467"/>
      <c r="HAA864" s="463"/>
      <c r="HAB864" s="464"/>
      <c r="HAC864" s="465"/>
      <c r="HAD864" s="466"/>
      <c r="HAE864" s="467"/>
      <c r="HAF864" s="466"/>
      <c r="HAG864" s="467"/>
      <c r="HAH864" s="467"/>
      <c r="HAI864" s="463"/>
      <c r="HAJ864" s="464"/>
      <c r="HAK864" s="465"/>
      <c r="HAL864" s="466"/>
      <c r="HAM864" s="467"/>
      <c r="HAN864" s="466"/>
      <c r="HAO864" s="467"/>
      <c r="HAP864" s="467"/>
      <c r="HAQ864" s="463"/>
      <c r="HAR864" s="464"/>
      <c r="HAS864" s="465"/>
      <c r="HAT864" s="466"/>
      <c r="HAU864" s="467"/>
      <c r="HAV864" s="466"/>
      <c r="HAW864" s="467"/>
      <c r="HAX864" s="467"/>
      <c r="HAY864" s="463"/>
      <c r="HAZ864" s="464"/>
      <c r="HBA864" s="465"/>
      <c r="HBB864" s="466"/>
      <c r="HBC864" s="467"/>
      <c r="HBD864" s="466"/>
      <c r="HBE864" s="467"/>
      <c r="HBF864" s="467"/>
      <c r="HBG864" s="463"/>
      <c r="HBH864" s="464"/>
      <c r="HBI864" s="465"/>
      <c r="HBJ864" s="466"/>
      <c r="HBK864" s="467"/>
      <c r="HBL864" s="466"/>
      <c r="HBM864" s="467"/>
      <c r="HBN864" s="467"/>
      <c r="HBO864" s="463"/>
      <c r="HBP864" s="464"/>
      <c r="HBQ864" s="465"/>
      <c r="HBR864" s="466"/>
      <c r="HBS864" s="467"/>
      <c r="HBT864" s="466"/>
      <c r="HBU864" s="467"/>
      <c r="HBV864" s="467"/>
      <c r="HBW864" s="463"/>
      <c r="HBX864" s="464"/>
      <c r="HBY864" s="465"/>
      <c r="HBZ864" s="466"/>
      <c r="HCA864" s="467"/>
      <c r="HCB864" s="466"/>
      <c r="HCC864" s="467"/>
      <c r="HCD864" s="467"/>
      <c r="HCE864" s="463"/>
      <c r="HCF864" s="464"/>
      <c r="HCG864" s="465"/>
      <c r="HCH864" s="466"/>
      <c r="HCI864" s="467"/>
      <c r="HCJ864" s="466"/>
      <c r="HCK864" s="467"/>
      <c r="HCL864" s="467"/>
      <c r="HCM864" s="463"/>
      <c r="HCN864" s="464"/>
      <c r="HCO864" s="465"/>
      <c r="HCP864" s="466"/>
      <c r="HCQ864" s="467"/>
      <c r="HCR864" s="466"/>
      <c r="HCS864" s="467"/>
      <c r="HCT864" s="467"/>
      <c r="HCU864" s="463"/>
      <c r="HCV864" s="464"/>
      <c r="HCW864" s="465"/>
      <c r="HCX864" s="466"/>
      <c r="HCY864" s="467"/>
      <c r="HCZ864" s="466"/>
      <c r="HDA864" s="467"/>
      <c r="HDB864" s="467"/>
      <c r="HDC864" s="463"/>
      <c r="HDD864" s="464"/>
      <c r="HDE864" s="465"/>
      <c r="HDF864" s="466"/>
      <c r="HDG864" s="467"/>
      <c r="HDH864" s="466"/>
      <c r="HDI864" s="467"/>
      <c r="HDJ864" s="467"/>
      <c r="HDK864" s="463"/>
      <c r="HDL864" s="464"/>
      <c r="HDM864" s="465"/>
      <c r="HDN864" s="466"/>
      <c r="HDO864" s="467"/>
      <c r="HDP864" s="466"/>
      <c r="HDQ864" s="467"/>
      <c r="HDR864" s="467"/>
      <c r="HDS864" s="463"/>
      <c r="HDT864" s="464"/>
      <c r="HDU864" s="465"/>
      <c r="HDV864" s="466"/>
      <c r="HDW864" s="467"/>
      <c r="HDX864" s="466"/>
      <c r="HDY864" s="467"/>
      <c r="HDZ864" s="467"/>
      <c r="HEA864" s="463"/>
      <c r="HEB864" s="464"/>
      <c r="HEC864" s="465"/>
      <c r="HED864" s="466"/>
      <c r="HEE864" s="467"/>
      <c r="HEF864" s="466"/>
      <c r="HEG864" s="467"/>
      <c r="HEH864" s="467"/>
      <c r="HEI864" s="463"/>
      <c r="HEJ864" s="464"/>
      <c r="HEK864" s="465"/>
      <c r="HEL864" s="466"/>
      <c r="HEM864" s="467"/>
      <c r="HEN864" s="466"/>
      <c r="HEO864" s="467"/>
      <c r="HEP864" s="467"/>
      <c r="HEQ864" s="463"/>
      <c r="HER864" s="464"/>
      <c r="HES864" s="465"/>
      <c r="HET864" s="466"/>
      <c r="HEU864" s="467"/>
      <c r="HEV864" s="466"/>
      <c r="HEW864" s="467"/>
      <c r="HEX864" s="467"/>
      <c r="HEY864" s="463"/>
      <c r="HEZ864" s="464"/>
      <c r="HFA864" s="465"/>
      <c r="HFB864" s="466"/>
      <c r="HFC864" s="467"/>
      <c r="HFD864" s="466"/>
      <c r="HFE864" s="467"/>
      <c r="HFF864" s="467"/>
      <c r="HFG864" s="463"/>
      <c r="HFH864" s="464"/>
      <c r="HFI864" s="465"/>
      <c r="HFJ864" s="466"/>
      <c r="HFK864" s="467"/>
      <c r="HFL864" s="466"/>
      <c r="HFM864" s="467"/>
      <c r="HFN864" s="467"/>
      <c r="HFO864" s="463"/>
      <c r="HFP864" s="464"/>
      <c r="HFQ864" s="465"/>
      <c r="HFR864" s="466"/>
      <c r="HFS864" s="467"/>
      <c r="HFT864" s="466"/>
      <c r="HFU864" s="467"/>
      <c r="HFV864" s="467"/>
      <c r="HFW864" s="463"/>
      <c r="HFX864" s="464"/>
      <c r="HFY864" s="465"/>
      <c r="HFZ864" s="466"/>
      <c r="HGA864" s="467"/>
      <c r="HGB864" s="466"/>
      <c r="HGC864" s="467"/>
      <c r="HGD864" s="467"/>
      <c r="HGE864" s="463"/>
      <c r="HGF864" s="464"/>
      <c r="HGG864" s="465"/>
      <c r="HGH864" s="466"/>
      <c r="HGI864" s="467"/>
      <c r="HGJ864" s="466"/>
      <c r="HGK864" s="467"/>
      <c r="HGL864" s="467"/>
      <c r="HGM864" s="463"/>
      <c r="HGN864" s="464"/>
      <c r="HGO864" s="465"/>
      <c r="HGP864" s="466"/>
      <c r="HGQ864" s="467"/>
      <c r="HGR864" s="466"/>
      <c r="HGS864" s="467"/>
      <c r="HGT864" s="467"/>
      <c r="HGU864" s="463"/>
      <c r="HGV864" s="464"/>
      <c r="HGW864" s="465"/>
      <c r="HGX864" s="466"/>
      <c r="HGY864" s="467"/>
      <c r="HGZ864" s="466"/>
      <c r="HHA864" s="467"/>
      <c r="HHB864" s="467"/>
      <c r="HHC864" s="463"/>
      <c r="HHD864" s="464"/>
      <c r="HHE864" s="465"/>
      <c r="HHF864" s="466"/>
      <c r="HHG864" s="467"/>
      <c r="HHH864" s="466"/>
      <c r="HHI864" s="467"/>
      <c r="HHJ864" s="467"/>
      <c r="HHK864" s="463"/>
      <c r="HHL864" s="464"/>
      <c r="HHM864" s="465"/>
      <c r="HHN864" s="466"/>
      <c r="HHO864" s="467"/>
      <c r="HHP864" s="466"/>
      <c r="HHQ864" s="467"/>
      <c r="HHR864" s="467"/>
      <c r="HHS864" s="463"/>
      <c r="HHT864" s="464"/>
      <c r="HHU864" s="465"/>
      <c r="HHV864" s="466"/>
      <c r="HHW864" s="467"/>
      <c r="HHX864" s="466"/>
      <c r="HHY864" s="467"/>
      <c r="HHZ864" s="467"/>
      <c r="HIA864" s="463"/>
      <c r="HIB864" s="464"/>
      <c r="HIC864" s="465"/>
      <c r="HID864" s="466"/>
      <c r="HIE864" s="467"/>
      <c r="HIF864" s="466"/>
      <c r="HIG864" s="467"/>
      <c r="HIH864" s="467"/>
      <c r="HII864" s="463"/>
      <c r="HIJ864" s="464"/>
      <c r="HIK864" s="465"/>
      <c r="HIL864" s="466"/>
      <c r="HIM864" s="467"/>
      <c r="HIN864" s="466"/>
      <c r="HIO864" s="467"/>
      <c r="HIP864" s="467"/>
      <c r="HIQ864" s="463"/>
      <c r="HIR864" s="464"/>
      <c r="HIS864" s="465"/>
      <c r="HIT864" s="466"/>
      <c r="HIU864" s="467"/>
      <c r="HIV864" s="466"/>
      <c r="HIW864" s="467"/>
      <c r="HIX864" s="467"/>
      <c r="HIY864" s="463"/>
      <c r="HIZ864" s="464"/>
      <c r="HJA864" s="465"/>
      <c r="HJB864" s="466"/>
      <c r="HJC864" s="467"/>
      <c r="HJD864" s="466"/>
      <c r="HJE864" s="467"/>
      <c r="HJF864" s="467"/>
      <c r="HJG864" s="463"/>
      <c r="HJH864" s="464"/>
      <c r="HJI864" s="465"/>
      <c r="HJJ864" s="466"/>
      <c r="HJK864" s="467"/>
      <c r="HJL864" s="466"/>
      <c r="HJM864" s="467"/>
      <c r="HJN864" s="467"/>
      <c r="HJO864" s="463"/>
      <c r="HJP864" s="464"/>
      <c r="HJQ864" s="465"/>
      <c r="HJR864" s="466"/>
      <c r="HJS864" s="467"/>
      <c r="HJT864" s="466"/>
      <c r="HJU864" s="467"/>
      <c r="HJV864" s="467"/>
      <c r="HJW864" s="463"/>
      <c r="HJX864" s="464"/>
      <c r="HJY864" s="465"/>
      <c r="HJZ864" s="466"/>
      <c r="HKA864" s="467"/>
      <c r="HKB864" s="466"/>
      <c r="HKC864" s="467"/>
      <c r="HKD864" s="467"/>
      <c r="HKE864" s="463"/>
      <c r="HKF864" s="464"/>
      <c r="HKG864" s="465"/>
      <c r="HKH864" s="466"/>
      <c r="HKI864" s="467"/>
      <c r="HKJ864" s="466"/>
      <c r="HKK864" s="467"/>
      <c r="HKL864" s="467"/>
      <c r="HKM864" s="463"/>
      <c r="HKN864" s="464"/>
      <c r="HKO864" s="465"/>
      <c r="HKP864" s="466"/>
      <c r="HKQ864" s="467"/>
      <c r="HKR864" s="466"/>
      <c r="HKS864" s="467"/>
      <c r="HKT864" s="467"/>
      <c r="HKU864" s="463"/>
      <c r="HKV864" s="464"/>
      <c r="HKW864" s="465"/>
      <c r="HKX864" s="466"/>
      <c r="HKY864" s="467"/>
      <c r="HKZ864" s="466"/>
      <c r="HLA864" s="467"/>
      <c r="HLB864" s="467"/>
      <c r="HLC864" s="463"/>
      <c r="HLD864" s="464"/>
      <c r="HLE864" s="465"/>
      <c r="HLF864" s="466"/>
      <c r="HLG864" s="467"/>
      <c r="HLH864" s="466"/>
      <c r="HLI864" s="467"/>
      <c r="HLJ864" s="467"/>
      <c r="HLK864" s="463"/>
      <c r="HLL864" s="464"/>
      <c r="HLM864" s="465"/>
      <c r="HLN864" s="466"/>
      <c r="HLO864" s="467"/>
      <c r="HLP864" s="466"/>
      <c r="HLQ864" s="467"/>
      <c r="HLR864" s="467"/>
      <c r="HLS864" s="463"/>
      <c r="HLT864" s="464"/>
      <c r="HLU864" s="465"/>
      <c r="HLV864" s="466"/>
      <c r="HLW864" s="467"/>
      <c r="HLX864" s="466"/>
      <c r="HLY864" s="467"/>
      <c r="HLZ864" s="467"/>
      <c r="HMA864" s="463"/>
      <c r="HMB864" s="464"/>
      <c r="HMC864" s="465"/>
      <c r="HMD864" s="466"/>
      <c r="HME864" s="467"/>
      <c r="HMF864" s="466"/>
      <c r="HMG864" s="467"/>
      <c r="HMH864" s="467"/>
      <c r="HMI864" s="463"/>
      <c r="HMJ864" s="464"/>
      <c r="HMK864" s="465"/>
      <c r="HML864" s="466"/>
      <c r="HMM864" s="467"/>
      <c r="HMN864" s="466"/>
      <c r="HMO864" s="467"/>
      <c r="HMP864" s="467"/>
      <c r="HMQ864" s="463"/>
      <c r="HMR864" s="464"/>
      <c r="HMS864" s="465"/>
      <c r="HMT864" s="466"/>
      <c r="HMU864" s="467"/>
      <c r="HMV864" s="466"/>
      <c r="HMW864" s="467"/>
      <c r="HMX864" s="467"/>
      <c r="HMY864" s="463"/>
      <c r="HMZ864" s="464"/>
      <c r="HNA864" s="465"/>
      <c r="HNB864" s="466"/>
      <c r="HNC864" s="467"/>
      <c r="HND864" s="466"/>
      <c r="HNE864" s="467"/>
      <c r="HNF864" s="467"/>
      <c r="HNG864" s="463"/>
      <c r="HNH864" s="464"/>
      <c r="HNI864" s="465"/>
      <c r="HNJ864" s="466"/>
      <c r="HNK864" s="467"/>
      <c r="HNL864" s="466"/>
      <c r="HNM864" s="467"/>
      <c r="HNN864" s="467"/>
      <c r="HNO864" s="463"/>
      <c r="HNP864" s="464"/>
      <c r="HNQ864" s="465"/>
      <c r="HNR864" s="466"/>
      <c r="HNS864" s="467"/>
      <c r="HNT864" s="466"/>
      <c r="HNU864" s="467"/>
      <c r="HNV864" s="467"/>
      <c r="HNW864" s="463"/>
      <c r="HNX864" s="464"/>
      <c r="HNY864" s="465"/>
      <c r="HNZ864" s="466"/>
      <c r="HOA864" s="467"/>
      <c r="HOB864" s="466"/>
      <c r="HOC864" s="467"/>
      <c r="HOD864" s="467"/>
      <c r="HOE864" s="463"/>
      <c r="HOF864" s="464"/>
      <c r="HOG864" s="465"/>
      <c r="HOH864" s="466"/>
      <c r="HOI864" s="467"/>
      <c r="HOJ864" s="466"/>
      <c r="HOK864" s="467"/>
      <c r="HOL864" s="467"/>
      <c r="HOM864" s="463"/>
      <c r="HON864" s="464"/>
      <c r="HOO864" s="465"/>
      <c r="HOP864" s="466"/>
      <c r="HOQ864" s="467"/>
      <c r="HOR864" s="466"/>
      <c r="HOS864" s="467"/>
      <c r="HOT864" s="467"/>
      <c r="HOU864" s="463"/>
      <c r="HOV864" s="464"/>
      <c r="HOW864" s="465"/>
      <c r="HOX864" s="466"/>
      <c r="HOY864" s="467"/>
      <c r="HOZ864" s="466"/>
      <c r="HPA864" s="467"/>
      <c r="HPB864" s="467"/>
      <c r="HPC864" s="463"/>
      <c r="HPD864" s="464"/>
      <c r="HPE864" s="465"/>
      <c r="HPF864" s="466"/>
      <c r="HPG864" s="467"/>
      <c r="HPH864" s="466"/>
      <c r="HPI864" s="467"/>
      <c r="HPJ864" s="467"/>
      <c r="HPK864" s="463"/>
      <c r="HPL864" s="464"/>
      <c r="HPM864" s="465"/>
      <c r="HPN864" s="466"/>
      <c r="HPO864" s="467"/>
      <c r="HPP864" s="466"/>
      <c r="HPQ864" s="467"/>
      <c r="HPR864" s="467"/>
      <c r="HPS864" s="463"/>
      <c r="HPT864" s="464"/>
      <c r="HPU864" s="465"/>
      <c r="HPV864" s="466"/>
      <c r="HPW864" s="467"/>
      <c r="HPX864" s="466"/>
      <c r="HPY864" s="467"/>
      <c r="HPZ864" s="467"/>
      <c r="HQA864" s="463"/>
      <c r="HQB864" s="464"/>
      <c r="HQC864" s="465"/>
      <c r="HQD864" s="466"/>
      <c r="HQE864" s="467"/>
      <c r="HQF864" s="466"/>
      <c r="HQG864" s="467"/>
      <c r="HQH864" s="467"/>
      <c r="HQI864" s="463"/>
      <c r="HQJ864" s="464"/>
      <c r="HQK864" s="465"/>
      <c r="HQL864" s="466"/>
      <c r="HQM864" s="467"/>
      <c r="HQN864" s="466"/>
      <c r="HQO864" s="467"/>
      <c r="HQP864" s="467"/>
      <c r="HQQ864" s="463"/>
      <c r="HQR864" s="464"/>
      <c r="HQS864" s="465"/>
      <c r="HQT864" s="466"/>
      <c r="HQU864" s="467"/>
      <c r="HQV864" s="466"/>
      <c r="HQW864" s="467"/>
      <c r="HQX864" s="467"/>
      <c r="HQY864" s="463"/>
      <c r="HQZ864" s="464"/>
      <c r="HRA864" s="465"/>
      <c r="HRB864" s="466"/>
      <c r="HRC864" s="467"/>
      <c r="HRD864" s="466"/>
      <c r="HRE864" s="467"/>
      <c r="HRF864" s="467"/>
      <c r="HRG864" s="463"/>
      <c r="HRH864" s="464"/>
      <c r="HRI864" s="465"/>
      <c r="HRJ864" s="466"/>
      <c r="HRK864" s="467"/>
      <c r="HRL864" s="466"/>
      <c r="HRM864" s="467"/>
      <c r="HRN864" s="467"/>
      <c r="HRO864" s="463"/>
      <c r="HRP864" s="464"/>
      <c r="HRQ864" s="465"/>
      <c r="HRR864" s="466"/>
      <c r="HRS864" s="467"/>
      <c r="HRT864" s="466"/>
      <c r="HRU864" s="467"/>
      <c r="HRV864" s="467"/>
      <c r="HRW864" s="463"/>
      <c r="HRX864" s="464"/>
      <c r="HRY864" s="465"/>
      <c r="HRZ864" s="466"/>
      <c r="HSA864" s="467"/>
      <c r="HSB864" s="466"/>
      <c r="HSC864" s="467"/>
      <c r="HSD864" s="467"/>
      <c r="HSE864" s="463"/>
      <c r="HSF864" s="464"/>
      <c r="HSG864" s="465"/>
      <c r="HSH864" s="466"/>
      <c r="HSI864" s="467"/>
      <c r="HSJ864" s="466"/>
      <c r="HSK864" s="467"/>
      <c r="HSL864" s="467"/>
      <c r="HSM864" s="463"/>
      <c r="HSN864" s="464"/>
      <c r="HSO864" s="465"/>
      <c r="HSP864" s="466"/>
      <c r="HSQ864" s="467"/>
      <c r="HSR864" s="466"/>
      <c r="HSS864" s="467"/>
      <c r="HST864" s="467"/>
      <c r="HSU864" s="463"/>
      <c r="HSV864" s="464"/>
      <c r="HSW864" s="465"/>
      <c r="HSX864" s="466"/>
      <c r="HSY864" s="467"/>
      <c r="HSZ864" s="466"/>
      <c r="HTA864" s="467"/>
      <c r="HTB864" s="467"/>
      <c r="HTC864" s="463"/>
      <c r="HTD864" s="464"/>
      <c r="HTE864" s="465"/>
      <c r="HTF864" s="466"/>
      <c r="HTG864" s="467"/>
      <c r="HTH864" s="466"/>
      <c r="HTI864" s="467"/>
      <c r="HTJ864" s="467"/>
      <c r="HTK864" s="463"/>
      <c r="HTL864" s="464"/>
      <c r="HTM864" s="465"/>
      <c r="HTN864" s="466"/>
      <c r="HTO864" s="467"/>
      <c r="HTP864" s="466"/>
      <c r="HTQ864" s="467"/>
      <c r="HTR864" s="467"/>
      <c r="HTS864" s="463"/>
      <c r="HTT864" s="464"/>
      <c r="HTU864" s="465"/>
      <c r="HTV864" s="466"/>
      <c r="HTW864" s="467"/>
      <c r="HTX864" s="466"/>
      <c r="HTY864" s="467"/>
      <c r="HTZ864" s="467"/>
      <c r="HUA864" s="463"/>
      <c r="HUB864" s="464"/>
      <c r="HUC864" s="465"/>
      <c r="HUD864" s="466"/>
      <c r="HUE864" s="467"/>
      <c r="HUF864" s="466"/>
      <c r="HUG864" s="467"/>
      <c r="HUH864" s="467"/>
      <c r="HUI864" s="463"/>
      <c r="HUJ864" s="464"/>
      <c r="HUK864" s="465"/>
      <c r="HUL864" s="466"/>
      <c r="HUM864" s="467"/>
      <c r="HUN864" s="466"/>
      <c r="HUO864" s="467"/>
      <c r="HUP864" s="467"/>
      <c r="HUQ864" s="463"/>
      <c r="HUR864" s="464"/>
      <c r="HUS864" s="465"/>
      <c r="HUT864" s="466"/>
      <c r="HUU864" s="467"/>
      <c r="HUV864" s="466"/>
      <c r="HUW864" s="467"/>
      <c r="HUX864" s="467"/>
      <c r="HUY864" s="463"/>
      <c r="HUZ864" s="464"/>
      <c r="HVA864" s="465"/>
      <c r="HVB864" s="466"/>
      <c r="HVC864" s="467"/>
      <c r="HVD864" s="466"/>
      <c r="HVE864" s="467"/>
      <c r="HVF864" s="467"/>
      <c r="HVG864" s="463"/>
      <c r="HVH864" s="464"/>
      <c r="HVI864" s="465"/>
      <c r="HVJ864" s="466"/>
      <c r="HVK864" s="467"/>
      <c r="HVL864" s="466"/>
      <c r="HVM864" s="467"/>
      <c r="HVN864" s="467"/>
      <c r="HVO864" s="463"/>
      <c r="HVP864" s="464"/>
      <c r="HVQ864" s="465"/>
      <c r="HVR864" s="466"/>
      <c r="HVS864" s="467"/>
      <c r="HVT864" s="466"/>
      <c r="HVU864" s="467"/>
      <c r="HVV864" s="467"/>
      <c r="HVW864" s="463"/>
      <c r="HVX864" s="464"/>
      <c r="HVY864" s="465"/>
      <c r="HVZ864" s="466"/>
      <c r="HWA864" s="467"/>
      <c r="HWB864" s="466"/>
      <c r="HWC864" s="467"/>
      <c r="HWD864" s="467"/>
      <c r="HWE864" s="463"/>
      <c r="HWF864" s="464"/>
      <c r="HWG864" s="465"/>
      <c r="HWH864" s="466"/>
      <c r="HWI864" s="467"/>
      <c r="HWJ864" s="466"/>
      <c r="HWK864" s="467"/>
      <c r="HWL864" s="467"/>
      <c r="HWM864" s="463"/>
      <c r="HWN864" s="464"/>
      <c r="HWO864" s="465"/>
      <c r="HWP864" s="466"/>
      <c r="HWQ864" s="467"/>
      <c r="HWR864" s="466"/>
      <c r="HWS864" s="467"/>
      <c r="HWT864" s="467"/>
      <c r="HWU864" s="463"/>
      <c r="HWV864" s="464"/>
      <c r="HWW864" s="465"/>
      <c r="HWX864" s="466"/>
      <c r="HWY864" s="467"/>
      <c r="HWZ864" s="466"/>
      <c r="HXA864" s="467"/>
      <c r="HXB864" s="467"/>
      <c r="HXC864" s="463"/>
      <c r="HXD864" s="464"/>
      <c r="HXE864" s="465"/>
      <c r="HXF864" s="466"/>
      <c r="HXG864" s="467"/>
      <c r="HXH864" s="466"/>
      <c r="HXI864" s="467"/>
      <c r="HXJ864" s="467"/>
      <c r="HXK864" s="463"/>
      <c r="HXL864" s="464"/>
      <c r="HXM864" s="465"/>
      <c r="HXN864" s="466"/>
      <c r="HXO864" s="467"/>
      <c r="HXP864" s="466"/>
      <c r="HXQ864" s="467"/>
      <c r="HXR864" s="467"/>
      <c r="HXS864" s="463"/>
      <c r="HXT864" s="464"/>
      <c r="HXU864" s="465"/>
      <c r="HXV864" s="466"/>
      <c r="HXW864" s="467"/>
      <c r="HXX864" s="466"/>
      <c r="HXY864" s="467"/>
      <c r="HXZ864" s="467"/>
      <c r="HYA864" s="463"/>
      <c r="HYB864" s="464"/>
      <c r="HYC864" s="465"/>
      <c r="HYD864" s="466"/>
      <c r="HYE864" s="467"/>
      <c r="HYF864" s="466"/>
      <c r="HYG864" s="467"/>
      <c r="HYH864" s="467"/>
      <c r="HYI864" s="463"/>
      <c r="HYJ864" s="464"/>
      <c r="HYK864" s="465"/>
      <c r="HYL864" s="466"/>
      <c r="HYM864" s="467"/>
      <c r="HYN864" s="466"/>
      <c r="HYO864" s="467"/>
      <c r="HYP864" s="467"/>
      <c r="HYQ864" s="463"/>
      <c r="HYR864" s="464"/>
      <c r="HYS864" s="465"/>
      <c r="HYT864" s="466"/>
      <c r="HYU864" s="467"/>
      <c r="HYV864" s="466"/>
      <c r="HYW864" s="467"/>
      <c r="HYX864" s="467"/>
      <c r="HYY864" s="463"/>
      <c r="HYZ864" s="464"/>
      <c r="HZA864" s="465"/>
      <c r="HZB864" s="466"/>
      <c r="HZC864" s="467"/>
      <c r="HZD864" s="466"/>
      <c r="HZE864" s="467"/>
      <c r="HZF864" s="467"/>
      <c r="HZG864" s="463"/>
      <c r="HZH864" s="464"/>
      <c r="HZI864" s="465"/>
      <c r="HZJ864" s="466"/>
      <c r="HZK864" s="467"/>
      <c r="HZL864" s="466"/>
      <c r="HZM864" s="467"/>
      <c r="HZN864" s="467"/>
      <c r="HZO864" s="463"/>
      <c r="HZP864" s="464"/>
      <c r="HZQ864" s="465"/>
      <c r="HZR864" s="466"/>
      <c r="HZS864" s="467"/>
      <c r="HZT864" s="466"/>
      <c r="HZU864" s="467"/>
      <c r="HZV864" s="467"/>
      <c r="HZW864" s="463"/>
      <c r="HZX864" s="464"/>
      <c r="HZY864" s="465"/>
      <c r="HZZ864" s="466"/>
      <c r="IAA864" s="467"/>
      <c r="IAB864" s="466"/>
      <c r="IAC864" s="467"/>
      <c r="IAD864" s="467"/>
      <c r="IAE864" s="463"/>
      <c r="IAF864" s="464"/>
      <c r="IAG864" s="465"/>
      <c r="IAH864" s="466"/>
      <c r="IAI864" s="467"/>
      <c r="IAJ864" s="466"/>
      <c r="IAK864" s="467"/>
      <c r="IAL864" s="467"/>
      <c r="IAM864" s="463"/>
      <c r="IAN864" s="464"/>
      <c r="IAO864" s="465"/>
      <c r="IAP864" s="466"/>
      <c r="IAQ864" s="467"/>
      <c r="IAR864" s="466"/>
      <c r="IAS864" s="467"/>
      <c r="IAT864" s="467"/>
      <c r="IAU864" s="463"/>
      <c r="IAV864" s="464"/>
      <c r="IAW864" s="465"/>
      <c r="IAX864" s="466"/>
      <c r="IAY864" s="467"/>
      <c r="IAZ864" s="466"/>
      <c r="IBA864" s="467"/>
      <c r="IBB864" s="467"/>
      <c r="IBC864" s="463"/>
      <c r="IBD864" s="464"/>
      <c r="IBE864" s="465"/>
      <c r="IBF864" s="466"/>
      <c r="IBG864" s="467"/>
      <c r="IBH864" s="466"/>
      <c r="IBI864" s="467"/>
      <c r="IBJ864" s="467"/>
      <c r="IBK864" s="463"/>
      <c r="IBL864" s="464"/>
      <c r="IBM864" s="465"/>
      <c r="IBN864" s="466"/>
      <c r="IBO864" s="467"/>
      <c r="IBP864" s="466"/>
      <c r="IBQ864" s="467"/>
      <c r="IBR864" s="467"/>
      <c r="IBS864" s="463"/>
      <c r="IBT864" s="464"/>
      <c r="IBU864" s="465"/>
      <c r="IBV864" s="466"/>
      <c r="IBW864" s="467"/>
      <c r="IBX864" s="466"/>
      <c r="IBY864" s="467"/>
      <c r="IBZ864" s="467"/>
      <c r="ICA864" s="463"/>
      <c r="ICB864" s="464"/>
      <c r="ICC864" s="465"/>
      <c r="ICD864" s="466"/>
      <c r="ICE864" s="467"/>
      <c r="ICF864" s="466"/>
      <c r="ICG864" s="467"/>
      <c r="ICH864" s="467"/>
      <c r="ICI864" s="463"/>
      <c r="ICJ864" s="464"/>
      <c r="ICK864" s="465"/>
      <c r="ICL864" s="466"/>
      <c r="ICM864" s="467"/>
      <c r="ICN864" s="466"/>
      <c r="ICO864" s="467"/>
      <c r="ICP864" s="467"/>
      <c r="ICQ864" s="463"/>
      <c r="ICR864" s="464"/>
      <c r="ICS864" s="465"/>
      <c r="ICT864" s="466"/>
      <c r="ICU864" s="467"/>
      <c r="ICV864" s="466"/>
      <c r="ICW864" s="467"/>
      <c r="ICX864" s="467"/>
      <c r="ICY864" s="463"/>
      <c r="ICZ864" s="464"/>
      <c r="IDA864" s="465"/>
      <c r="IDB864" s="466"/>
      <c r="IDC864" s="467"/>
      <c r="IDD864" s="466"/>
      <c r="IDE864" s="467"/>
      <c r="IDF864" s="467"/>
      <c r="IDG864" s="463"/>
      <c r="IDH864" s="464"/>
      <c r="IDI864" s="465"/>
      <c r="IDJ864" s="466"/>
      <c r="IDK864" s="467"/>
      <c r="IDL864" s="466"/>
      <c r="IDM864" s="467"/>
      <c r="IDN864" s="467"/>
      <c r="IDO864" s="463"/>
      <c r="IDP864" s="464"/>
      <c r="IDQ864" s="465"/>
      <c r="IDR864" s="466"/>
      <c r="IDS864" s="467"/>
      <c r="IDT864" s="466"/>
      <c r="IDU864" s="467"/>
      <c r="IDV864" s="467"/>
      <c r="IDW864" s="463"/>
      <c r="IDX864" s="464"/>
      <c r="IDY864" s="465"/>
      <c r="IDZ864" s="466"/>
      <c r="IEA864" s="467"/>
      <c r="IEB864" s="466"/>
      <c r="IEC864" s="467"/>
      <c r="IED864" s="467"/>
      <c r="IEE864" s="463"/>
      <c r="IEF864" s="464"/>
      <c r="IEG864" s="465"/>
      <c r="IEH864" s="466"/>
      <c r="IEI864" s="467"/>
      <c r="IEJ864" s="466"/>
      <c r="IEK864" s="467"/>
      <c r="IEL864" s="467"/>
      <c r="IEM864" s="463"/>
      <c r="IEN864" s="464"/>
      <c r="IEO864" s="465"/>
      <c r="IEP864" s="466"/>
      <c r="IEQ864" s="467"/>
      <c r="IER864" s="466"/>
      <c r="IES864" s="467"/>
      <c r="IET864" s="467"/>
      <c r="IEU864" s="463"/>
      <c r="IEV864" s="464"/>
      <c r="IEW864" s="465"/>
      <c r="IEX864" s="466"/>
      <c r="IEY864" s="467"/>
      <c r="IEZ864" s="466"/>
      <c r="IFA864" s="467"/>
      <c r="IFB864" s="467"/>
      <c r="IFC864" s="463"/>
      <c r="IFD864" s="464"/>
      <c r="IFE864" s="465"/>
      <c r="IFF864" s="466"/>
      <c r="IFG864" s="467"/>
      <c r="IFH864" s="466"/>
      <c r="IFI864" s="467"/>
      <c r="IFJ864" s="467"/>
      <c r="IFK864" s="463"/>
      <c r="IFL864" s="464"/>
      <c r="IFM864" s="465"/>
      <c r="IFN864" s="466"/>
      <c r="IFO864" s="467"/>
      <c r="IFP864" s="466"/>
      <c r="IFQ864" s="467"/>
      <c r="IFR864" s="467"/>
      <c r="IFS864" s="463"/>
      <c r="IFT864" s="464"/>
      <c r="IFU864" s="465"/>
      <c r="IFV864" s="466"/>
      <c r="IFW864" s="467"/>
      <c r="IFX864" s="466"/>
      <c r="IFY864" s="467"/>
      <c r="IFZ864" s="467"/>
      <c r="IGA864" s="463"/>
      <c r="IGB864" s="464"/>
      <c r="IGC864" s="465"/>
      <c r="IGD864" s="466"/>
      <c r="IGE864" s="467"/>
      <c r="IGF864" s="466"/>
      <c r="IGG864" s="467"/>
      <c r="IGH864" s="467"/>
      <c r="IGI864" s="463"/>
      <c r="IGJ864" s="464"/>
      <c r="IGK864" s="465"/>
      <c r="IGL864" s="466"/>
      <c r="IGM864" s="467"/>
      <c r="IGN864" s="466"/>
      <c r="IGO864" s="467"/>
      <c r="IGP864" s="467"/>
      <c r="IGQ864" s="463"/>
      <c r="IGR864" s="464"/>
      <c r="IGS864" s="465"/>
      <c r="IGT864" s="466"/>
      <c r="IGU864" s="467"/>
      <c r="IGV864" s="466"/>
      <c r="IGW864" s="467"/>
      <c r="IGX864" s="467"/>
      <c r="IGY864" s="463"/>
      <c r="IGZ864" s="464"/>
      <c r="IHA864" s="465"/>
      <c r="IHB864" s="466"/>
      <c r="IHC864" s="467"/>
      <c r="IHD864" s="466"/>
      <c r="IHE864" s="467"/>
      <c r="IHF864" s="467"/>
      <c r="IHG864" s="463"/>
      <c r="IHH864" s="464"/>
      <c r="IHI864" s="465"/>
      <c r="IHJ864" s="466"/>
      <c r="IHK864" s="467"/>
      <c r="IHL864" s="466"/>
      <c r="IHM864" s="467"/>
      <c r="IHN864" s="467"/>
      <c r="IHO864" s="463"/>
      <c r="IHP864" s="464"/>
      <c r="IHQ864" s="465"/>
      <c r="IHR864" s="466"/>
      <c r="IHS864" s="467"/>
      <c r="IHT864" s="466"/>
      <c r="IHU864" s="467"/>
      <c r="IHV864" s="467"/>
      <c r="IHW864" s="463"/>
      <c r="IHX864" s="464"/>
      <c r="IHY864" s="465"/>
      <c r="IHZ864" s="466"/>
      <c r="IIA864" s="467"/>
      <c r="IIB864" s="466"/>
      <c r="IIC864" s="467"/>
      <c r="IID864" s="467"/>
      <c r="IIE864" s="463"/>
      <c r="IIF864" s="464"/>
      <c r="IIG864" s="465"/>
      <c r="IIH864" s="466"/>
      <c r="III864" s="467"/>
      <c r="IIJ864" s="466"/>
      <c r="IIK864" s="467"/>
      <c r="IIL864" s="467"/>
      <c r="IIM864" s="463"/>
      <c r="IIN864" s="464"/>
      <c r="IIO864" s="465"/>
      <c r="IIP864" s="466"/>
      <c r="IIQ864" s="467"/>
      <c r="IIR864" s="466"/>
      <c r="IIS864" s="467"/>
      <c r="IIT864" s="467"/>
      <c r="IIU864" s="463"/>
      <c r="IIV864" s="464"/>
      <c r="IIW864" s="465"/>
      <c r="IIX864" s="466"/>
      <c r="IIY864" s="467"/>
      <c r="IIZ864" s="466"/>
      <c r="IJA864" s="467"/>
      <c r="IJB864" s="467"/>
      <c r="IJC864" s="463"/>
      <c r="IJD864" s="464"/>
      <c r="IJE864" s="465"/>
      <c r="IJF864" s="466"/>
      <c r="IJG864" s="467"/>
      <c r="IJH864" s="466"/>
      <c r="IJI864" s="467"/>
      <c r="IJJ864" s="467"/>
      <c r="IJK864" s="463"/>
      <c r="IJL864" s="464"/>
      <c r="IJM864" s="465"/>
      <c r="IJN864" s="466"/>
      <c r="IJO864" s="467"/>
      <c r="IJP864" s="466"/>
      <c r="IJQ864" s="467"/>
      <c r="IJR864" s="467"/>
      <c r="IJS864" s="463"/>
      <c r="IJT864" s="464"/>
      <c r="IJU864" s="465"/>
      <c r="IJV864" s="466"/>
      <c r="IJW864" s="467"/>
      <c r="IJX864" s="466"/>
      <c r="IJY864" s="467"/>
      <c r="IJZ864" s="467"/>
      <c r="IKA864" s="463"/>
      <c r="IKB864" s="464"/>
      <c r="IKC864" s="465"/>
      <c r="IKD864" s="466"/>
      <c r="IKE864" s="467"/>
      <c r="IKF864" s="466"/>
      <c r="IKG864" s="467"/>
      <c r="IKH864" s="467"/>
      <c r="IKI864" s="463"/>
      <c r="IKJ864" s="464"/>
      <c r="IKK864" s="465"/>
      <c r="IKL864" s="466"/>
      <c r="IKM864" s="467"/>
      <c r="IKN864" s="466"/>
      <c r="IKO864" s="467"/>
      <c r="IKP864" s="467"/>
      <c r="IKQ864" s="463"/>
      <c r="IKR864" s="464"/>
      <c r="IKS864" s="465"/>
      <c r="IKT864" s="466"/>
      <c r="IKU864" s="467"/>
      <c r="IKV864" s="466"/>
      <c r="IKW864" s="467"/>
      <c r="IKX864" s="467"/>
      <c r="IKY864" s="463"/>
      <c r="IKZ864" s="464"/>
      <c r="ILA864" s="465"/>
      <c r="ILB864" s="466"/>
      <c r="ILC864" s="467"/>
      <c r="ILD864" s="466"/>
      <c r="ILE864" s="467"/>
      <c r="ILF864" s="467"/>
      <c r="ILG864" s="463"/>
      <c r="ILH864" s="464"/>
      <c r="ILI864" s="465"/>
      <c r="ILJ864" s="466"/>
      <c r="ILK864" s="467"/>
      <c r="ILL864" s="466"/>
      <c r="ILM864" s="467"/>
      <c r="ILN864" s="467"/>
      <c r="ILO864" s="463"/>
      <c r="ILP864" s="464"/>
      <c r="ILQ864" s="465"/>
      <c r="ILR864" s="466"/>
      <c r="ILS864" s="467"/>
      <c r="ILT864" s="466"/>
      <c r="ILU864" s="467"/>
      <c r="ILV864" s="467"/>
      <c r="ILW864" s="463"/>
      <c r="ILX864" s="464"/>
      <c r="ILY864" s="465"/>
      <c r="ILZ864" s="466"/>
      <c r="IMA864" s="467"/>
      <c r="IMB864" s="466"/>
      <c r="IMC864" s="467"/>
      <c r="IMD864" s="467"/>
      <c r="IME864" s="463"/>
      <c r="IMF864" s="464"/>
      <c r="IMG864" s="465"/>
      <c r="IMH864" s="466"/>
      <c r="IMI864" s="467"/>
      <c r="IMJ864" s="466"/>
      <c r="IMK864" s="467"/>
      <c r="IML864" s="467"/>
      <c r="IMM864" s="463"/>
      <c r="IMN864" s="464"/>
      <c r="IMO864" s="465"/>
      <c r="IMP864" s="466"/>
      <c r="IMQ864" s="467"/>
      <c r="IMR864" s="466"/>
      <c r="IMS864" s="467"/>
      <c r="IMT864" s="467"/>
      <c r="IMU864" s="463"/>
      <c r="IMV864" s="464"/>
      <c r="IMW864" s="465"/>
      <c r="IMX864" s="466"/>
      <c r="IMY864" s="467"/>
      <c r="IMZ864" s="466"/>
      <c r="INA864" s="467"/>
      <c r="INB864" s="467"/>
      <c r="INC864" s="463"/>
      <c r="IND864" s="464"/>
      <c r="INE864" s="465"/>
      <c r="INF864" s="466"/>
      <c r="ING864" s="467"/>
      <c r="INH864" s="466"/>
      <c r="INI864" s="467"/>
      <c r="INJ864" s="467"/>
      <c r="INK864" s="463"/>
      <c r="INL864" s="464"/>
      <c r="INM864" s="465"/>
      <c r="INN864" s="466"/>
      <c r="INO864" s="467"/>
      <c r="INP864" s="466"/>
      <c r="INQ864" s="467"/>
      <c r="INR864" s="467"/>
      <c r="INS864" s="463"/>
      <c r="INT864" s="464"/>
      <c r="INU864" s="465"/>
      <c r="INV864" s="466"/>
      <c r="INW864" s="467"/>
      <c r="INX864" s="466"/>
      <c r="INY864" s="467"/>
      <c r="INZ864" s="467"/>
      <c r="IOA864" s="463"/>
      <c r="IOB864" s="464"/>
      <c r="IOC864" s="465"/>
      <c r="IOD864" s="466"/>
      <c r="IOE864" s="467"/>
      <c r="IOF864" s="466"/>
      <c r="IOG864" s="467"/>
      <c r="IOH864" s="467"/>
      <c r="IOI864" s="463"/>
      <c r="IOJ864" s="464"/>
      <c r="IOK864" s="465"/>
      <c r="IOL864" s="466"/>
      <c r="IOM864" s="467"/>
      <c r="ION864" s="466"/>
      <c r="IOO864" s="467"/>
      <c r="IOP864" s="467"/>
      <c r="IOQ864" s="463"/>
      <c r="IOR864" s="464"/>
      <c r="IOS864" s="465"/>
      <c r="IOT864" s="466"/>
      <c r="IOU864" s="467"/>
      <c r="IOV864" s="466"/>
      <c r="IOW864" s="467"/>
      <c r="IOX864" s="467"/>
      <c r="IOY864" s="463"/>
      <c r="IOZ864" s="464"/>
      <c r="IPA864" s="465"/>
      <c r="IPB864" s="466"/>
      <c r="IPC864" s="467"/>
      <c r="IPD864" s="466"/>
      <c r="IPE864" s="467"/>
      <c r="IPF864" s="467"/>
      <c r="IPG864" s="463"/>
      <c r="IPH864" s="464"/>
      <c r="IPI864" s="465"/>
      <c r="IPJ864" s="466"/>
      <c r="IPK864" s="467"/>
      <c r="IPL864" s="466"/>
      <c r="IPM864" s="467"/>
      <c r="IPN864" s="467"/>
      <c r="IPO864" s="463"/>
      <c r="IPP864" s="464"/>
      <c r="IPQ864" s="465"/>
      <c r="IPR864" s="466"/>
      <c r="IPS864" s="467"/>
      <c r="IPT864" s="466"/>
      <c r="IPU864" s="467"/>
      <c r="IPV864" s="467"/>
      <c r="IPW864" s="463"/>
      <c r="IPX864" s="464"/>
      <c r="IPY864" s="465"/>
      <c r="IPZ864" s="466"/>
      <c r="IQA864" s="467"/>
      <c r="IQB864" s="466"/>
      <c r="IQC864" s="467"/>
      <c r="IQD864" s="467"/>
      <c r="IQE864" s="463"/>
      <c r="IQF864" s="464"/>
      <c r="IQG864" s="465"/>
      <c r="IQH864" s="466"/>
      <c r="IQI864" s="467"/>
      <c r="IQJ864" s="466"/>
      <c r="IQK864" s="467"/>
      <c r="IQL864" s="467"/>
      <c r="IQM864" s="463"/>
      <c r="IQN864" s="464"/>
      <c r="IQO864" s="465"/>
      <c r="IQP864" s="466"/>
      <c r="IQQ864" s="467"/>
      <c r="IQR864" s="466"/>
      <c r="IQS864" s="467"/>
      <c r="IQT864" s="467"/>
      <c r="IQU864" s="463"/>
      <c r="IQV864" s="464"/>
      <c r="IQW864" s="465"/>
      <c r="IQX864" s="466"/>
      <c r="IQY864" s="467"/>
      <c r="IQZ864" s="466"/>
      <c r="IRA864" s="467"/>
      <c r="IRB864" s="467"/>
      <c r="IRC864" s="463"/>
      <c r="IRD864" s="464"/>
      <c r="IRE864" s="465"/>
      <c r="IRF864" s="466"/>
      <c r="IRG864" s="467"/>
      <c r="IRH864" s="466"/>
      <c r="IRI864" s="467"/>
      <c r="IRJ864" s="467"/>
      <c r="IRK864" s="463"/>
      <c r="IRL864" s="464"/>
      <c r="IRM864" s="465"/>
      <c r="IRN864" s="466"/>
      <c r="IRO864" s="467"/>
      <c r="IRP864" s="466"/>
      <c r="IRQ864" s="467"/>
      <c r="IRR864" s="467"/>
      <c r="IRS864" s="463"/>
      <c r="IRT864" s="464"/>
      <c r="IRU864" s="465"/>
      <c r="IRV864" s="466"/>
      <c r="IRW864" s="467"/>
      <c r="IRX864" s="466"/>
      <c r="IRY864" s="467"/>
      <c r="IRZ864" s="467"/>
      <c r="ISA864" s="463"/>
      <c r="ISB864" s="464"/>
      <c r="ISC864" s="465"/>
      <c r="ISD864" s="466"/>
      <c r="ISE864" s="467"/>
      <c r="ISF864" s="466"/>
      <c r="ISG864" s="467"/>
      <c r="ISH864" s="467"/>
      <c r="ISI864" s="463"/>
      <c r="ISJ864" s="464"/>
      <c r="ISK864" s="465"/>
      <c r="ISL864" s="466"/>
      <c r="ISM864" s="467"/>
      <c r="ISN864" s="466"/>
      <c r="ISO864" s="467"/>
      <c r="ISP864" s="467"/>
      <c r="ISQ864" s="463"/>
      <c r="ISR864" s="464"/>
      <c r="ISS864" s="465"/>
      <c r="IST864" s="466"/>
      <c r="ISU864" s="467"/>
      <c r="ISV864" s="466"/>
      <c r="ISW864" s="467"/>
      <c r="ISX864" s="467"/>
      <c r="ISY864" s="463"/>
      <c r="ISZ864" s="464"/>
      <c r="ITA864" s="465"/>
      <c r="ITB864" s="466"/>
      <c r="ITC864" s="467"/>
      <c r="ITD864" s="466"/>
      <c r="ITE864" s="467"/>
      <c r="ITF864" s="467"/>
      <c r="ITG864" s="463"/>
      <c r="ITH864" s="464"/>
      <c r="ITI864" s="465"/>
      <c r="ITJ864" s="466"/>
      <c r="ITK864" s="467"/>
      <c r="ITL864" s="466"/>
      <c r="ITM864" s="467"/>
      <c r="ITN864" s="467"/>
      <c r="ITO864" s="463"/>
      <c r="ITP864" s="464"/>
      <c r="ITQ864" s="465"/>
      <c r="ITR864" s="466"/>
      <c r="ITS864" s="467"/>
      <c r="ITT864" s="466"/>
      <c r="ITU864" s="467"/>
      <c r="ITV864" s="467"/>
      <c r="ITW864" s="463"/>
      <c r="ITX864" s="464"/>
      <c r="ITY864" s="465"/>
      <c r="ITZ864" s="466"/>
      <c r="IUA864" s="467"/>
      <c r="IUB864" s="466"/>
      <c r="IUC864" s="467"/>
      <c r="IUD864" s="467"/>
      <c r="IUE864" s="463"/>
      <c r="IUF864" s="464"/>
      <c r="IUG864" s="465"/>
      <c r="IUH864" s="466"/>
      <c r="IUI864" s="467"/>
      <c r="IUJ864" s="466"/>
      <c r="IUK864" s="467"/>
      <c r="IUL864" s="467"/>
      <c r="IUM864" s="463"/>
      <c r="IUN864" s="464"/>
      <c r="IUO864" s="465"/>
      <c r="IUP864" s="466"/>
      <c r="IUQ864" s="467"/>
      <c r="IUR864" s="466"/>
      <c r="IUS864" s="467"/>
      <c r="IUT864" s="467"/>
      <c r="IUU864" s="463"/>
      <c r="IUV864" s="464"/>
      <c r="IUW864" s="465"/>
      <c r="IUX864" s="466"/>
      <c r="IUY864" s="467"/>
      <c r="IUZ864" s="466"/>
      <c r="IVA864" s="467"/>
      <c r="IVB864" s="467"/>
      <c r="IVC864" s="463"/>
      <c r="IVD864" s="464"/>
      <c r="IVE864" s="465"/>
      <c r="IVF864" s="466"/>
      <c r="IVG864" s="467"/>
      <c r="IVH864" s="466"/>
      <c r="IVI864" s="467"/>
      <c r="IVJ864" s="467"/>
      <c r="IVK864" s="463"/>
      <c r="IVL864" s="464"/>
      <c r="IVM864" s="465"/>
      <c r="IVN864" s="466"/>
      <c r="IVO864" s="467"/>
      <c r="IVP864" s="466"/>
      <c r="IVQ864" s="467"/>
      <c r="IVR864" s="467"/>
      <c r="IVS864" s="463"/>
      <c r="IVT864" s="464"/>
      <c r="IVU864" s="465"/>
      <c r="IVV864" s="466"/>
      <c r="IVW864" s="467"/>
      <c r="IVX864" s="466"/>
      <c r="IVY864" s="467"/>
      <c r="IVZ864" s="467"/>
      <c r="IWA864" s="463"/>
      <c r="IWB864" s="464"/>
      <c r="IWC864" s="465"/>
      <c r="IWD864" s="466"/>
      <c r="IWE864" s="467"/>
      <c r="IWF864" s="466"/>
      <c r="IWG864" s="467"/>
      <c r="IWH864" s="467"/>
      <c r="IWI864" s="463"/>
      <c r="IWJ864" s="464"/>
      <c r="IWK864" s="465"/>
      <c r="IWL864" s="466"/>
      <c r="IWM864" s="467"/>
      <c r="IWN864" s="466"/>
      <c r="IWO864" s="467"/>
      <c r="IWP864" s="467"/>
      <c r="IWQ864" s="463"/>
      <c r="IWR864" s="464"/>
      <c r="IWS864" s="465"/>
      <c r="IWT864" s="466"/>
      <c r="IWU864" s="467"/>
      <c r="IWV864" s="466"/>
      <c r="IWW864" s="467"/>
      <c r="IWX864" s="467"/>
      <c r="IWY864" s="463"/>
      <c r="IWZ864" s="464"/>
      <c r="IXA864" s="465"/>
      <c r="IXB864" s="466"/>
      <c r="IXC864" s="467"/>
      <c r="IXD864" s="466"/>
      <c r="IXE864" s="467"/>
      <c r="IXF864" s="467"/>
      <c r="IXG864" s="463"/>
      <c r="IXH864" s="464"/>
      <c r="IXI864" s="465"/>
      <c r="IXJ864" s="466"/>
      <c r="IXK864" s="467"/>
      <c r="IXL864" s="466"/>
      <c r="IXM864" s="467"/>
      <c r="IXN864" s="467"/>
      <c r="IXO864" s="463"/>
      <c r="IXP864" s="464"/>
      <c r="IXQ864" s="465"/>
      <c r="IXR864" s="466"/>
      <c r="IXS864" s="467"/>
      <c r="IXT864" s="466"/>
      <c r="IXU864" s="467"/>
      <c r="IXV864" s="467"/>
      <c r="IXW864" s="463"/>
      <c r="IXX864" s="464"/>
      <c r="IXY864" s="465"/>
      <c r="IXZ864" s="466"/>
      <c r="IYA864" s="467"/>
      <c r="IYB864" s="466"/>
      <c r="IYC864" s="467"/>
      <c r="IYD864" s="467"/>
      <c r="IYE864" s="463"/>
      <c r="IYF864" s="464"/>
      <c r="IYG864" s="465"/>
      <c r="IYH864" s="466"/>
      <c r="IYI864" s="467"/>
      <c r="IYJ864" s="466"/>
      <c r="IYK864" s="467"/>
      <c r="IYL864" s="467"/>
      <c r="IYM864" s="463"/>
      <c r="IYN864" s="464"/>
      <c r="IYO864" s="465"/>
      <c r="IYP864" s="466"/>
      <c r="IYQ864" s="467"/>
      <c r="IYR864" s="466"/>
      <c r="IYS864" s="467"/>
      <c r="IYT864" s="467"/>
      <c r="IYU864" s="463"/>
      <c r="IYV864" s="464"/>
      <c r="IYW864" s="465"/>
      <c r="IYX864" s="466"/>
      <c r="IYY864" s="467"/>
      <c r="IYZ864" s="466"/>
      <c r="IZA864" s="467"/>
      <c r="IZB864" s="467"/>
      <c r="IZC864" s="463"/>
      <c r="IZD864" s="464"/>
      <c r="IZE864" s="465"/>
      <c r="IZF864" s="466"/>
      <c r="IZG864" s="467"/>
      <c r="IZH864" s="466"/>
      <c r="IZI864" s="467"/>
      <c r="IZJ864" s="467"/>
      <c r="IZK864" s="463"/>
      <c r="IZL864" s="464"/>
      <c r="IZM864" s="465"/>
      <c r="IZN864" s="466"/>
      <c r="IZO864" s="467"/>
      <c r="IZP864" s="466"/>
      <c r="IZQ864" s="467"/>
      <c r="IZR864" s="467"/>
      <c r="IZS864" s="463"/>
      <c r="IZT864" s="464"/>
      <c r="IZU864" s="465"/>
      <c r="IZV864" s="466"/>
      <c r="IZW864" s="467"/>
      <c r="IZX864" s="466"/>
      <c r="IZY864" s="467"/>
      <c r="IZZ864" s="467"/>
      <c r="JAA864" s="463"/>
      <c r="JAB864" s="464"/>
      <c r="JAC864" s="465"/>
      <c r="JAD864" s="466"/>
      <c r="JAE864" s="467"/>
      <c r="JAF864" s="466"/>
      <c r="JAG864" s="467"/>
      <c r="JAH864" s="467"/>
      <c r="JAI864" s="463"/>
      <c r="JAJ864" s="464"/>
      <c r="JAK864" s="465"/>
      <c r="JAL864" s="466"/>
      <c r="JAM864" s="467"/>
      <c r="JAN864" s="466"/>
      <c r="JAO864" s="467"/>
      <c r="JAP864" s="467"/>
      <c r="JAQ864" s="463"/>
      <c r="JAR864" s="464"/>
      <c r="JAS864" s="465"/>
      <c r="JAT864" s="466"/>
      <c r="JAU864" s="467"/>
      <c r="JAV864" s="466"/>
      <c r="JAW864" s="467"/>
      <c r="JAX864" s="467"/>
      <c r="JAY864" s="463"/>
      <c r="JAZ864" s="464"/>
      <c r="JBA864" s="465"/>
      <c r="JBB864" s="466"/>
      <c r="JBC864" s="467"/>
      <c r="JBD864" s="466"/>
      <c r="JBE864" s="467"/>
      <c r="JBF864" s="467"/>
      <c r="JBG864" s="463"/>
      <c r="JBH864" s="464"/>
      <c r="JBI864" s="465"/>
      <c r="JBJ864" s="466"/>
      <c r="JBK864" s="467"/>
      <c r="JBL864" s="466"/>
      <c r="JBM864" s="467"/>
      <c r="JBN864" s="467"/>
      <c r="JBO864" s="463"/>
      <c r="JBP864" s="464"/>
      <c r="JBQ864" s="465"/>
      <c r="JBR864" s="466"/>
      <c r="JBS864" s="467"/>
      <c r="JBT864" s="466"/>
      <c r="JBU864" s="467"/>
      <c r="JBV864" s="467"/>
      <c r="JBW864" s="463"/>
      <c r="JBX864" s="464"/>
      <c r="JBY864" s="465"/>
      <c r="JBZ864" s="466"/>
      <c r="JCA864" s="467"/>
      <c r="JCB864" s="466"/>
      <c r="JCC864" s="467"/>
      <c r="JCD864" s="467"/>
      <c r="JCE864" s="463"/>
      <c r="JCF864" s="464"/>
      <c r="JCG864" s="465"/>
      <c r="JCH864" s="466"/>
      <c r="JCI864" s="467"/>
      <c r="JCJ864" s="466"/>
      <c r="JCK864" s="467"/>
      <c r="JCL864" s="467"/>
      <c r="JCM864" s="463"/>
      <c r="JCN864" s="464"/>
      <c r="JCO864" s="465"/>
      <c r="JCP864" s="466"/>
      <c r="JCQ864" s="467"/>
      <c r="JCR864" s="466"/>
      <c r="JCS864" s="467"/>
      <c r="JCT864" s="467"/>
      <c r="JCU864" s="463"/>
      <c r="JCV864" s="464"/>
      <c r="JCW864" s="465"/>
      <c r="JCX864" s="466"/>
      <c r="JCY864" s="467"/>
      <c r="JCZ864" s="466"/>
      <c r="JDA864" s="467"/>
      <c r="JDB864" s="467"/>
      <c r="JDC864" s="463"/>
      <c r="JDD864" s="464"/>
      <c r="JDE864" s="465"/>
      <c r="JDF864" s="466"/>
      <c r="JDG864" s="467"/>
      <c r="JDH864" s="466"/>
      <c r="JDI864" s="467"/>
      <c r="JDJ864" s="467"/>
      <c r="JDK864" s="463"/>
      <c r="JDL864" s="464"/>
      <c r="JDM864" s="465"/>
      <c r="JDN864" s="466"/>
      <c r="JDO864" s="467"/>
      <c r="JDP864" s="466"/>
      <c r="JDQ864" s="467"/>
      <c r="JDR864" s="467"/>
      <c r="JDS864" s="463"/>
      <c r="JDT864" s="464"/>
      <c r="JDU864" s="465"/>
      <c r="JDV864" s="466"/>
      <c r="JDW864" s="467"/>
      <c r="JDX864" s="466"/>
      <c r="JDY864" s="467"/>
      <c r="JDZ864" s="467"/>
      <c r="JEA864" s="463"/>
      <c r="JEB864" s="464"/>
      <c r="JEC864" s="465"/>
      <c r="JED864" s="466"/>
      <c r="JEE864" s="467"/>
      <c r="JEF864" s="466"/>
      <c r="JEG864" s="467"/>
      <c r="JEH864" s="467"/>
      <c r="JEI864" s="463"/>
      <c r="JEJ864" s="464"/>
      <c r="JEK864" s="465"/>
      <c r="JEL864" s="466"/>
      <c r="JEM864" s="467"/>
      <c r="JEN864" s="466"/>
      <c r="JEO864" s="467"/>
      <c r="JEP864" s="467"/>
      <c r="JEQ864" s="463"/>
      <c r="JER864" s="464"/>
      <c r="JES864" s="465"/>
      <c r="JET864" s="466"/>
      <c r="JEU864" s="467"/>
      <c r="JEV864" s="466"/>
      <c r="JEW864" s="467"/>
      <c r="JEX864" s="467"/>
      <c r="JEY864" s="463"/>
      <c r="JEZ864" s="464"/>
      <c r="JFA864" s="465"/>
      <c r="JFB864" s="466"/>
      <c r="JFC864" s="467"/>
      <c r="JFD864" s="466"/>
      <c r="JFE864" s="467"/>
      <c r="JFF864" s="467"/>
      <c r="JFG864" s="463"/>
      <c r="JFH864" s="464"/>
      <c r="JFI864" s="465"/>
      <c r="JFJ864" s="466"/>
      <c r="JFK864" s="467"/>
      <c r="JFL864" s="466"/>
      <c r="JFM864" s="467"/>
      <c r="JFN864" s="467"/>
      <c r="JFO864" s="463"/>
      <c r="JFP864" s="464"/>
      <c r="JFQ864" s="465"/>
      <c r="JFR864" s="466"/>
      <c r="JFS864" s="467"/>
      <c r="JFT864" s="466"/>
      <c r="JFU864" s="467"/>
      <c r="JFV864" s="467"/>
      <c r="JFW864" s="463"/>
      <c r="JFX864" s="464"/>
      <c r="JFY864" s="465"/>
      <c r="JFZ864" s="466"/>
      <c r="JGA864" s="467"/>
      <c r="JGB864" s="466"/>
      <c r="JGC864" s="467"/>
      <c r="JGD864" s="467"/>
      <c r="JGE864" s="463"/>
      <c r="JGF864" s="464"/>
      <c r="JGG864" s="465"/>
      <c r="JGH864" s="466"/>
      <c r="JGI864" s="467"/>
      <c r="JGJ864" s="466"/>
      <c r="JGK864" s="467"/>
      <c r="JGL864" s="467"/>
      <c r="JGM864" s="463"/>
      <c r="JGN864" s="464"/>
      <c r="JGO864" s="465"/>
      <c r="JGP864" s="466"/>
      <c r="JGQ864" s="467"/>
      <c r="JGR864" s="466"/>
      <c r="JGS864" s="467"/>
      <c r="JGT864" s="467"/>
      <c r="JGU864" s="463"/>
      <c r="JGV864" s="464"/>
      <c r="JGW864" s="465"/>
      <c r="JGX864" s="466"/>
      <c r="JGY864" s="467"/>
      <c r="JGZ864" s="466"/>
      <c r="JHA864" s="467"/>
      <c r="JHB864" s="467"/>
      <c r="JHC864" s="463"/>
      <c r="JHD864" s="464"/>
      <c r="JHE864" s="465"/>
      <c r="JHF864" s="466"/>
      <c r="JHG864" s="467"/>
      <c r="JHH864" s="466"/>
      <c r="JHI864" s="467"/>
      <c r="JHJ864" s="467"/>
      <c r="JHK864" s="463"/>
      <c r="JHL864" s="464"/>
      <c r="JHM864" s="465"/>
      <c r="JHN864" s="466"/>
      <c r="JHO864" s="467"/>
      <c r="JHP864" s="466"/>
      <c r="JHQ864" s="467"/>
      <c r="JHR864" s="467"/>
      <c r="JHS864" s="463"/>
      <c r="JHT864" s="464"/>
      <c r="JHU864" s="465"/>
      <c r="JHV864" s="466"/>
      <c r="JHW864" s="467"/>
      <c r="JHX864" s="466"/>
      <c r="JHY864" s="467"/>
      <c r="JHZ864" s="467"/>
      <c r="JIA864" s="463"/>
      <c r="JIB864" s="464"/>
      <c r="JIC864" s="465"/>
      <c r="JID864" s="466"/>
      <c r="JIE864" s="467"/>
      <c r="JIF864" s="466"/>
      <c r="JIG864" s="467"/>
      <c r="JIH864" s="467"/>
      <c r="JII864" s="463"/>
      <c r="JIJ864" s="464"/>
      <c r="JIK864" s="465"/>
      <c r="JIL864" s="466"/>
      <c r="JIM864" s="467"/>
      <c r="JIN864" s="466"/>
      <c r="JIO864" s="467"/>
      <c r="JIP864" s="467"/>
      <c r="JIQ864" s="463"/>
      <c r="JIR864" s="464"/>
      <c r="JIS864" s="465"/>
      <c r="JIT864" s="466"/>
      <c r="JIU864" s="467"/>
      <c r="JIV864" s="466"/>
      <c r="JIW864" s="467"/>
      <c r="JIX864" s="467"/>
      <c r="JIY864" s="463"/>
      <c r="JIZ864" s="464"/>
      <c r="JJA864" s="465"/>
      <c r="JJB864" s="466"/>
      <c r="JJC864" s="467"/>
      <c r="JJD864" s="466"/>
      <c r="JJE864" s="467"/>
      <c r="JJF864" s="467"/>
      <c r="JJG864" s="463"/>
      <c r="JJH864" s="464"/>
      <c r="JJI864" s="465"/>
      <c r="JJJ864" s="466"/>
      <c r="JJK864" s="467"/>
      <c r="JJL864" s="466"/>
      <c r="JJM864" s="467"/>
      <c r="JJN864" s="467"/>
      <c r="JJO864" s="463"/>
      <c r="JJP864" s="464"/>
      <c r="JJQ864" s="465"/>
      <c r="JJR864" s="466"/>
      <c r="JJS864" s="467"/>
      <c r="JJT864" s="466"/>
      <c r="JJU864" s="467"/>
      <c r="JJV864" s="467"/>
      <c r="JJW864" s="463"/>
      <c r="JJX864" s="464"/>
      <c r="JJY864" s="465"/>
      <c r="JJZ864" s="466"/>
      <c r="JKA864" s="467"/>
      <c r="JKB864" s="466"/>
      <c r="JKC864" s="467"/>
      <c r="JKD864" s="467"/>
      <c r="JKE864" s="463"/>
      <c r="JKF864" s="464"/>
      <c r="JKG864" s="465"/>
      <c r="JKH864" s="466"/>
      <c r="JKI864" s="467"/>
      <c r="JKJ864" s="466"/>
      <c r="JKK864" s="467"/>
      <c r="JKL864" s="467"/>
      <c r="JKM864" s="463"/>
      <c r="JKN864" s="464"/>
      <c r="JKO864" s="465"/>
      <c r="JKP864" s="466"/>
      <c r="JKQ864" s="467"/>
      <c r="JKR864" s="466"/>
      <c r="JKS864" s="467"/>
      <c r="JKT864" s="467"/>
      <c r="JKU864" s="463"/>
      <c r="JKV864" s="464"/>
      <c r="JKW864" s="465"/>
      <c r="JKX864" s="466"/>
      <c r="JKY864" s="467"/>
      <c r="JKZ864" s="466"/>
      <c r="JLA864" s="467"/>
      <c r="JLB864" s="467"/>
      <c r="JLC864" s="463"/>
      <c r="JLD864" s="464"/>
      <c r="JLE864" s="465"/>
      <c r="JLF864" s="466"/>
      <c r="JLG864" s="467"/>
      <c r="JLH864" s="466"/>
      <c r="JLI864" s="467"/>
      <c r="JLJ864" s="467"/>
      <c r="JLK864" s="463"/>
      <c r="JLL864" s="464"/>
      <c r="JLM864" s="465"/>
      <c r="JLN864" s="466"/>
      <c r="JLO864" s="467"/>
      <c r="JLP864" s="466"/>
      <c r="JLQ864" s="467"/>
      <c r="JLR864" s="467"/>
      <c r="JLS864" s="463"/>
      <c r="JLT864" s="464"/>
      <c r="JLU864" s="465"/>
      <c r="JLV864" s="466"/>
      <c r="JLW864" s="467"/>
      <c r="JLX864" s="466"/>
      <c r="JLY864" s="467"/>
      <c r="JLZ864" s="467"/>
      <c r="JMA864" s="463"/>
      <c r="JMB864" s="464"/>
      <c r="JMC864" s="465"/>
      <c r="JMD864" s="466"/>
      <c r="JME864" s="467"/>
      <c r="JMF864" s="466"/>
      <c r="JMG864" s="467"/>
      <c r="JMH864" s="467"/>
      <c r="JMI864" s="463"/>
      <c r="JMJ864" s="464"/>
      <c r="JMK864" s="465"/>
      <c r="JML864" s="466"/>
      <c r="JMM864" s="467"/>
      <c r="JMN864" s="466"/>
      <c r="JMO864" s="467"/>
      <c r="JMP864" s="467"/>
      <c r="JMQ864" s="463"/>
      <c r="JMR864" s="464"/>
      <c r="JMS864" s="465"/>
      <c r="JMT864" s="466"/>
      <c r="JMU864" s="467"/>
      <c r="JMV864" s="466"/>
      <c r="JMW864" s="467"/>
      <c r="JMX864" s="467"/>
      <c r="JMY864" s="463"/>
      <c r="JMZ864" s="464"/>
      <c r="JNA864" s="465"/>
      <c r="JNB864" s="466"/>
      <c r="JNC864" s="467"/>
      <c r="JND864" s="466"/>
      <c r="JNE864" s="467"/>
      <c r="JNF864" s="467"/>
      <c r="JNG864" s="463"/>
      <c r="JNH864" s="464"/>
      <c r="JNI864" s="465"/>
      <c r="JNJ864" s="466"/>
      <c r="JNK864" s="467"/>
      <c r="JNL864" s="466"/>
      <c r="JNM864" s="467"/>
      <c r="JNN864" s="467"/>
      <c r="JNO864" s="463"/>
      <c r="JNP864" s="464"/>
      <c r="JNQ864" s="465"/>
      <c r="JNR864" s="466"/>
      <c r="JNS864" s="467"/>
      <c r="JNT864" s="466"/>
      <c r="JNU864" s="467"/>
      <c r="JNV864" s="467"/>
      <c r="JNW864" s="463"/>
      <c r="JNX864" s="464"/>
      <c r="JNY864" s="465"/>
      <c r="JNZ864" s="466"/>
      <c r="JOA864" s="467"/>
      <c r="JOB864" s="466"/>
      <c r="JOC864" s="467"/>
      <c r="JOD864" s="467"/>
      <c r="JOE864" s="463"/>
      <c r="JOF864" s="464"/>
      <c r="JOG864" s="465"/>
      <c r="JOH864" s="466"/>
      <c r="JOI864" s="467"/>
      <c r="JOJ864" s="466"/>
      <c r="JOK864" s="467"/>
      <c r="JOL864" s="467"/>
      <c r="JOM864" s="463"/>
      <c r="JON864" s="464"/>
      <c r="JOO864" s="465"/>
      <c r="JOP864" s="466"/>
      <c r="JOQ864" s="467"/>
      <c r="JOR864" s="466"/>
      <c r="JOS864" s="467"/>
      <c r="JOT864" s="467"/>
      <c r="JOU864" s="463"/>
      <c r="JOV864" s="464"/>
      <c r="JOW864" s="465"/>
      <c r="JOX864" s="466"/>
      <c r="JOY864" s="467"/>
      <c r="JOZ864" s="466"/>
      <c r="JPA864" s="467"/>
      <c r="JPB864" s="467"/>
      <c r="JPC864" s="463"/>
      <c r="JPD864" s="464"/>
      <c r="JPE864" s="465"/>
      <c r="JPF864" s="466"/>
      <c r="JPG864" s="467"/>
      <c r="JPH864" s="466"/>
      <c r="JPI864" s="467"/>
      <c r="JPJ864" s="467"/>
      <c r="JPK864" s="463"/>
      <c r="JPL864" s="464"/>
      <c r="JPM864" s="465"/>
      <c r="JPN864" s="466"/>
      <c r="JPO864" s="467"/>
      <c r="JPP864" s="466"/>
      <c r="JPQ864" s="467"/>
      <c r="JPR864" s="467"/>
      <c r="JPS864" s="463"/>
      <c r="JPT864" s="464"/>
      <c r="JPU864" s="465"/>
      <c r="JPV864" s="466"/>
      <c r="JPW864" s="467"/>
      <c r="JPX864" s="466"/>
      <c r="JPY864" s="467"/>
      <c r="JPZ864" s="467"/>
      <c r="JQA864" s="463"/>
      <c r="JQB864" s="464"/>
      <c r="JQC864" s="465"/>
      <c r="JQD864" s="466"/>
      <c r="JQE864" s="467"/>
      <c r="JQF864" s="466"/>
      <c r="JQG864" s="467"/>
      <c r="JQH864" s="467"/>
      <c r="JQI864" s="463"/>
      <c r="JQJ864" s="464"/>
      <c r="JQK864" s="465"/>
      <c r="JQL864" s="466"/>
      <c r="JQM864" s="467"/>
      <c r="JQN864" s="466"/>
      <c r="JQO864" s="467"/>
      <c r="JQP864" s="467"/>
      <c r="JQQ864" s="463"/>
      <c r="JQR864" s="464"/>
      <c r="JQS864" s="465"/>
      <c r="JQT864" s="466"/>
      <c r="JQU864" s="467"/>
      <c r="JQV864" s="466"/>
      <c r="JQW864" s="467"/>
      <c r="JQX864" s="467"/>
      <c r="JQY864" s="463"/>
      <c r="JQZ864" s="464"/>
      <c r="JRA864" s="465"/>
      <c r="JRB864" s="466"/>
      <c r="JRC864" s="467"/>
      <c r="JRD864" s="466"/>
      <c r="JRE864" s="467"/>
      <c r="JRF864" s="467"/>
      <c r="JRG864" s="463"/>
      <c r="JRH864" s="464"/>
      <c r="JRI864" s="465"/>
      <c r="JRJ864" s="466"/>
      <c r="JRK864" s="467"/>
      <c r="JRL864" s="466"/>
      <c r="JRM864" s="467"/>
      <c r="JRN864" s="467"/>
      <c r="JRO864" s="463"/>
      <c r="JRP864" s="464"/>
      <c r="JRQ864" s="465"/>
      <c r="JRR864" s="466"/>
      <c r="JRS864" s="467"/>
      <c r="JRT864" s="466"/>
      <c r="JRU864" s="467"/>
      <c r="JRV864" s="467"/>
      <c r="JRW864" s="463"/>
      <c r="JRX864" s="464"/>
      <c r="JRY864" s="465"/>
      <c r="JRZ864" s="466"/>
      <c r="JSA864" s="467"/>
      <c r="JSB864" s="466"/>
      <c r="JSC864" s="467"/>
      <c r="JSD864" s="467"/>
      <c r="JSE864" s="463"/>
      <c r="JSF864" s="464"/>
      <c r="JSG864" s="465"/>
      <c r="JSH864" s="466"/>
      <c r="JSI864" s="467"/>
      <c r="JSJ864" s="466"/>
      <c r="JSK864" s="467"/>
      <c r="JSL864" s="467"/>
      <c r="JSM864" s="463"/>
      <c r="JSN864" s="464"/>
      <c r="JSO864" s="465"/>
      <c r="JSP864" s="466"/>
      <c r="JSQ864" s="467"/>
      <c r="JSR864" s="466"/>
      <c r="JSS864" s="467"/>
      <c r="JST864" s="467"/>
      <c r="JSU864" s="463"/>
      <c r="JSV864" s="464"/>
      <c r="JSW864" s="465"/>
      <c r="JSX864" s="466"/>
      <c r="JSY864" s="467"/>
      <c r="JSZ864" s="466"/>
      <c r="JTA864" s="467"/>
      <c r="JTB864" s="467"/>
      <c r="JTC864" s="463"/>
      <c r="JTD864" s="464"/>
      <c r="JTE864" s="465"/>
      <c r="JTF864" s="466"/>
      <c r="JTG864" s="467"/>
      <c r="JTH864" s="466"/>
      <c r="JTI864" s="467"/>
      <c r="JTJ864" s="467"/>
      <c r="JTK864" s="463"/>
      <c r="JTL864" s="464"/>
      <c r="JTM864" s="465"/>
      <c r="JTN864" s="466"/>
      <c r="JTO864" s="467"/>
      <c r="JTP864" s="466"/>
      <c r="JTQ864" s="467"/>
      <c r="JTR864" s="467"/>
      <c r="JTS864" s="463"/>
      <c r="JTT864" s="464"/>
      <c r="JTU864" s="465"/>
      <c r="JTV864" s="466"/>
      <c r="JTW864" s="467"/>
      <c r="JTX864" s="466"/>
      <c r="JTY864" s="467"/>
      <c r="JTZ864" s="467"/>
      <c r="JUA864" s="463"/>
      <c r="JUB864" s="464"/>
      <c r="JUC864" s="465"/>
      <c r="JUD864" s="466"/>
      <c r="JUE864" s="467"/>
      <c r="JUF864" s="466"/>
      <c r="JUG864" s="467"/>
      <c r="JUH864" s="467"/>
      <c r="JUI864" s="463"/>
      <c r="JUJ864" s="464"/>
      <c r="JUK864" s="465"/>
      <c r="JUL864" s="466"/>
      <c r="JUM864" s="467"/>
      <c r="JUN864" s="466"/>
      <c r="JUO864" s="467"/>
      <c r="JUP864" s="467"/>
      <c r="JUQ864" s="463"/>
      <c r="JUR864" s="464"/>
      <c r="JUS864" s="465"/>
      <c r="JUT864" s="466"/>
      <c r="JUU864" s="467"/>
      <c r="JUV864" s="466"/>
      <c r="JUW864" s="467"/>
      <c r="JUX864" s="467"/>
      <c r="JUY864" s="463"/>
      <c r="JUZ864" s="464"/>
      <c r="JVA864" s="465"/>
      <c r="JVB864" s="466"/>
      <c r="JVC864" s="467"/>
      <c r="JVD864" s="466"/>
      <c r="JVE864" s="467"/>
      <c r="JVF864" s="467"/>
      <c r="JVG864" s="463"/>
      <c r="JVH864" s="464"/>
      <c r="JVI864" s="465"/>
      <c r="JVJ864" s="466"/>
      <c r="JVK864" s="467"/>
      <c r="JVL864" s="466"/>
      <c r="JVM864" s="467"/>
      <c r="JVN864" s="467"/>
      <c r="JVO864" s="463"/>
      <c r="JVP864" s="464"/>
      <c r="JVQ864" s="465"/>
      <c r="JVR864" s="466"/>
      <c r="JVS864" s="467"/>
      <c r="JVT864" s="466"/>
      <c r="JVU864" s="467"/>
      <c r="JVV864" s="467"/>
      <c r="JVW864" s="463"/>
      <c r="JVX864" s="464"/>
      <c r="JVY864" s="465"/>
      <c r="JVZ864" s="466"/>
      <c r="JWA864" s="467"/>
      <c r="JWB864" s="466"/>
      <c r="JWC864" s="467"/>
      <c r="JWD864" s="467"/>
      <c r="JWE864" s="463"/>
      <c r="JWF864" s="464"/>
      <c r="JWG864" s="465"/>
      <c r="JWH864" s="466"/>
      <c r="JWI864" s="467"/>
      <c r="JWJ864" s="466"/>
      <c r="JWK864" s="467"/>
      <c r="JWL864" s="467"/>
      <c r="JWM864" s="463"/>
      <c r="JWN864" s="464"/>
      <c r="JWO864" s="465"/>
      <c r="JWP864" s="466"/>
      <c r="JWQ864" s="467"/>
      <c r="JWR864" s="466"/>
      <c r="JWS864" s="467"/>
      <c r="JWT864" s="467"/>
      <c r="JWU864" s="463"/>
      <c r="JWV864" s="464"/>
      <c r="JWW864" s="465"/>
      <c r="JWX864" s="466"/>
      <c r="JWY864" s="467"/>
      <c r="JWZ864" s="466"/>
      <c r="JXA864" s="467"/>
      <c r="JXB864" s="467"/>
      <c r="JXC864" s="463"/>
      <c r="JXD864" s="464"/>
      <c r="JXE864" s="465"/>
      <c r="JXF864" s="466"/>
      <c r="JXG864" s="467"/>
      <c r="JXH864" s="466"/>
      <c r="JXI864" s="467"/>
      <c r="JXJ864" s="467"/>
      <c r="JXK864" s="463"/>
      <c r="JXL864" s="464"/>
      <c r="JXM864" s="465"/>
      <c r="JXN864" s="466"/>
      <c r="JXO864" s="467"/>
      <c r="JXP864" s="466"/>
      <c r="JXQ864" s="467"/>
      <c r="JXR864" s="467"/>
      <c r="JXS864" s="463"/>
      <c r="JXT864" s="464"/>
      <c r="JXU864" s="465"/>
      <c r="JXV864" s="466"/>
      <c r="JXW864" s="467"/>
      <c r="JXX864" s="466"/>
      <c r="JXY864" s="467"/>
      <c r="JXZ864" s="467"/>
      <c r="JYA864" s="463"/>
      <c r="JYB864" s="464"/>
      <c r="JYC864" s="465"/>
      <c r="JYD864" s="466"/>
      <c r="JYE864" s="467"/>
      <c r="JYF864" s="466"/>
      <c r="JYG864" s="467"/>
      <c r="JYH864" s="467"/>
      <c r="JYI864" s="463"/>
      <c r="JYJ864" s="464"/>
      <c r="JYK864" s="465"/>
      <c r="JYL864" s="466"/>
      <c r="JYM864" s="467"/>
      <c r="JYN864" s="466"/>
      <c r="JYO864" s="467"/>
      <c r="JYP864" s="467"/>
      <c r="JYQ864" s="463"/>
      <c r="JYR864" s="464"/>
      <c r="JYS864" s="465"/>
      <c r="JYT864" s="466"/>
      <c r="JYU864" s="467"/>
      <c r="JYV864" s="466"/>
      <c r="JYW864" s="467"/>
      <c r="JYX864" s="467"/>
      <c r="JYY864" s="463"/>
      <c r="JYZ864" s="464"/>
      <c r="JZA864" s="465"/>
      <c r="JZB864" s="466"/>
      <c r="JZC864" s="467"/>
      <c r="JZD864" s="466"/>
      <c r="JZE864" s="467"/>
      <c r="JZF864" s="467"/>
      <c r="JZG864" s="463"/>
      <c r="JZH864" s="464"/>
      <c r="JZI864" s="465"/>
      <c r="JZJ864" s="466"/>
      <c r="JZK864" s="467"/>
      <c r="JZL864" s="466"/>
      <c r="JZM864" s="467"/>
      <c r="JZN864" s="467"/>
      <c r="JZO864" s="463"/>
      <c r="JZP864" s="464"/>
      <c r="JZQ864" s="465"/>
      <c r="JZR864" s="466"/>
      <c r="JZS864" s="467"/>
      <c r="JZT864" s="466"/>
      <c r="JZU864" s="467"/>
      <c r="JZV864" s="467"/>
      <c r="JZW864" s="463"/>
      <c r="JZX864" s="464"/>
      <c r="JZY864" s="465"/>
      <c r="JZZ864" s="466"/>
      <c r="KAA864" s="467"/>
      <c r="KAB864" s="466"/>
      <c r="KAC864" s="467"/>
      <c r="KAD864" s="467"/>
      <c r="KAE864" s="463"/>
      <c r="KAF864" s="464"/>
      <c r="KAG864" s="465"/>
      <c r="KAH864" s="466"/>
      <c r="KAI864" s="467"/>
      <c r="KAJ864" s="466"/>
      <c r="KAK864" s="467"/>
      <c r="KAL864" s="467"/>
      <c r="KAM864" s="463"/>
      <c r="KAN864" s="464"/>
      <c r="KAO864" s="465"/>
      <c r="KAP864" s="466"/>
      <c r="KAQ864" s="467"/>
      <c r="KAR864" s="466"/>
      <c r="KAS864" s="467"/>
      <c r="KAT864" s="467"/>
      <c r="KAU864" s="463"/>
      <c r="KAV864" s="464"/>
      <c r="KAW864" s="465"/>
      <c r="KAX864" s="466"/>
      <c r="KAY864" s="467"/>
      <c r="KAZ864" s="466"/>
      <c r="KBA864" s="467"/>
      <c r="KBB864" s="467"/>
      <c r="KBC864" s="463"/>
      <c r="KBD864" s="464"/>
      <c r="KBE864" s="465"/>
      <c r="KBF864" s="466"/>
      <c r="KBG864" s="467"/>
      <c r="KBH864" s="466"/>
      <c r="KBI864" s="467"/>
      <c r="KBJ864" s="467"/>
      <c r="KBK864" s="463"/>
      <c r="KBL864" s="464"/>
      <c r="KBM864" s="465"/>
      <c r="KBN864" s="466"/>
      <c r="KBO864" s="467"/>
      <c r="KBP864" s="466"/>
      <c r="KBQ864" s="467"/>
      <c r="KBR864" s="467"/>
      <c r="KBS864" s="463"/>
      <c r="KBT864" s="464"/>
      <c r="KBU864" s="465"/>
      <c r="KBV864" s="466"/>
      <c r="KBW864" s="467"/>
      <c r="KBX864" s="466"/>
      <c r="KBY864" s="467"/>
      <c r="KBZ864" s="467"/>
      <c r="KCA864" s="463"/>
      <c r="KCB864" s="464"/>
      <c r="KCC864" s="465"/>
      <c r="KCD864" s="466"/>
      <c r="KCE864" s="467"/>
      <c r="KCF864" s="466"/>
      <c r="KCG864" s="467"/>
      <c r="KCH864" s="467"/>
      <c r="KCI864" s="463"/>
      <c r="KCJ864" s="464"/>
      <c r="KCK864" s="465"/>
      <c r="KCL864" s="466"/>
      <c r="KCM864" s="467"/>
      <c r="KCN864" s="466"/>
      <c r="KCO864" s="467"/>
      <c r="KCP864" s="467"/>
      <c r="KCQ864" s="463"/>
      <c r="KCR864" s="464"/>
      <c r="KCS864" s="465"/>
      <c r="KCT864" s="466"/>
      <c r="KCU864" s="467"/>
      <c r="KCV864" s="466"/>
      <c r="KCW864" s="467"/>
      <c r="KCX864" s="467"/>
      <c r="KCY864" s="463"/>
      <c r="KCZ864" s="464"/>
      <c r="KDA864" s="465"/>
      <c r="KDB864" s="466"/>
      <c r="KDC864" s="467"/>
      <c r="KDD864" s="466"/>
      <c r="KDE864" s="467"/>
      <c r="KDF864" s="467"/>
      <c r="KDG864" s="463"/>
      <c r="KDH864" s="464"/>
      <c r="KDI864" s="465"/>
      <c r="KDJ864" s="466"/>
      <c r="KDK864" s="467"/>
      <c r="KDL864" s="466"/>
      <c r="KDM864" s="467"/>
      <c r="KDN864" s="467"/>
      <c r="KDO864" s="463"/>
      <c r="KDP864" s="464"/>
      <c r="KDQ864" s="465"/>
      <c r="KDR864" s="466"/>
      <c r="KDS864" s="467"/>
      <c r="KDT864" s="466"/>
      <c r="KDU864" s="467"/>
      <c r="KDV864" s="467"/>
      <c r="KDW864" s="463"/>
      <c r="KDX864" s="464"/>
      <c r="KDY864" s="465"/>
      <c r="KDZ864" s="466"/>
      <c r="KEA864" s="467"/>
      <c r="KEB864" s="466"/>
      <c r="KEC864" s="467"/>
      <c r="KED864" s="467"/>
      <c r="KEE864" s="463"/>
      <c r="KEF864" s="464"/>
      <c r="KEG864" s="465"/>
      <c r="KEH864" s="466"/>
      <c r="KEI864" s="467"/>
      <c r="KEJ864" s="466"/>
      <c r="KEK864" s="467"/>
      <c r="KEL864" s="467"/>
      <c r="KEM864" s="463"/>
      <c r="KEN864" s="464"/>
      <c r="KEO864" s="465"/>
      <c r="KEP864" s="466"/>
      <c r="KEQ864" s="467"/>
      <c r="KER864" s="466"/>
      <c r="KES864" s="467"/>
      <c r="KET864" s="467"/>
      <c r="KEU864" s="463"/>
      <c r="KEV864" s="464"/>
      <c r="KEW864" s="465"/>
      <c r="KEX864" s="466"/>
      <c r="KEY864" s="467"/>
      <c r="KEZ864" s="466"/>
      <c r="KFA864" s="467"/>
      <c r="KFB864" s="467"/>
      <c r="KFC864" s="463"/>
      <c r="KFD864" s="464"/>
      <c r="KFE864" s="465"/>
      <c r="KFF864" s="466"/>
      <c r="KFG864" s="467"/>
      <c r="KFH864" s="466"/>
      <c r="KFI864" s="467"/>
      <c r="KFJ864" s="467"/>
      <c r="KFK864" s="463"/>
      <c r="KFL864" s="464"/>
      <c r="KFM864" s="465"/>
      <c r="KFN864" s="466"/>
      <c r="KFO864" s="467"/>
      <c r="KFP864" s="466"/>
      <c r="KFQ864" s="467"/>
      <c r="KFR864" s="467"/>
      <c r="KFS864" s="463"/>
      <c r="KFT864" s="464"/>
      <c r="KFU864" s="465"/>
      <c r="KFV864" s="466"/>
      <c r="KFW864" s="467"/>
      <c r="KFX864" s="466"/>
      <c r="KFY864" s="467"/>
      <c r="KFZ864" s="467"/>
      <c r="KGA864" s="463"/>
      <c r="KGB864" s="464"/>
      <c r="KGC864" s="465"/>
      <c r="KGD864" s="466"/>
      <c r="KGE864" s="467"/>
      <c r="KGF864" s="466"/>
      <c r="KGG864" s="467"/>
      <c r="KGH864" s="467"/>
      <c r="KGI864" s="463"/>
      <c r="KGJ864" s="464"/>
      <c r="KGK864" s="465"/>
      <c r="KGL864" s="466"/>
      <c r="KGM864" s="467"/>
      <c r="KGN864" s="466"/>
      <c r="KGO864" s="467"/>
      <c r="KGP864" s="467"/>
      <c r="KGQ864" s="463"/>
      <c r="KGR864" s="464"/>
      <c r="KGS864" s="465"/>
      <c r="KGT864" s="466"/>
      <c r="KGU864" s="467"/>
      <c r="KGV864" s="466"/>
      <c r="KGW864" s="467"/>
      <c r="KGX864" s="467"/>
      <c r="KGY864" s="463"/>
      <c r="KGZ864" s="464"/>
      <c r="KHA864" s="465"/>
      <c r="KHB864" s="466"/>
      <c r="KHC864" s="467"/>
      <c r="KHD864" s="466"/>
      <c r="KHE864" s="467"/>
      <c r="KHF864" s="467"/>
      <c r="KHG864" s="463"/>
      <c r="KHH864" s="464"/>
      <c r="KHI864" s="465"/>
      <c r="KHJ864" s="466"/>
      <c r="KHK864" s="467"/>
      <c r="KHL864" s="466"/>
      <c r="KHM864" s="467"/>
      <c r="KHN864" s="467"/>
      <c r="KHO864" s="463"/>
      <c r="KHP864" s="464"/>
      <c r="KHQ864" s="465"/>
      <c r="KHR864" s="466"/>
      <c r="KHS864" s="467"/>
      <c r="KHT864" s="466"/>
      <c r="KHU864" s="467"/>
      <c r="KHV864" s="467"/>
      <c r="KHW864" s="463"/>
      <c r="KHX864" s="464"/>
      <c r="KHY864" s="465"/>
      <c r="KHZ864" s="466"/>
      <c r="KIA864" s="467"/>
      <c r="KIB864" s="466"/>
      <c r="KIC864" s="467"/>
      <c r="KID864" s="467"/>
      <c r="KIE864" s="463"/>
      <c r="KIF864" s="464"/>
      <c r="KIG864" s="465"/>
      <c r="KIH864" s="466"/>
      <c r="KII864" s="467"/>
      <c r="KIJ864" s="466"/>
      <c r="KIK864" s="467"/>
      <c r="KIL864" s="467"/>
      <c r="KIM864" s="463"/>
      <c r="KIN864" s="464"/>
      <c r="KIO864" s="465"/>
      <c r="KIP864" s="466"/>
      <c r="KIQ864" s="467"/>
      <c r="KIR864" s="466"/>
      <c r="KIS864" s="467"/>
      <c r="KIT864" s="467"/>
      <c r="KIU864" s="463"/>
      <c r="KIV864" s="464"/>
      <c r="KIW864" s="465"/>
      <c r="KIX864" s="466"/>
      <c r="KIY864" s="467"/>
      <c r="KIZ864" s="466"/>
      <c r="KJA864" s="467"/>
      <c r="KJB864" s="467"/>
      <c r="KJC864" s="463"/>
      <c r="KJD864" s="464"/>
      <c r="KJE864" s="465"/>
      <c r="KJF864" s="466"/>
      <c r="KJG864" s="467"/>
      <c r="KJH864" s="466"/>
      <c r="KJI864" s="467"/>
      <c r="KJJ864" s="467"/>
      <c r="KJK864" s="463"/>
      <c r="KJL864" s="464"/>
      <c r="KJM864" s="465"/>
      <c r="KJN864" s="466"/>
      <c r="KJO864" s="467"/>
      <c r="KJP864" s="466"/>
      <c r="KJQ864" s="467"/>
      <c r="KJR864" s="467"/>
      <c r="KJS864" s="463"/>
      <c r="KJT864" s="464"/>
      <c r="KJU864" s="465"/>
      <c r="KJV864" s="466"/>
      <c r="KJW864" s="467"/>
      <c r="KJX864" s="466"/>
      <c r="KJY864" s="467"/>
      <c r="KJZ864" s="467"/>
      <c r="KKA864" s="463"/>
      <c r="KKB864" s="464"/>
      <c r="KKC864" s="465"/>
      <c r="KKD864" s="466"/>
      <c r="KKE864" s="467"/>
      <c r="KKF864" s="466"/>
      <c r="KKG864" s="467"/>
      <c r="KKH864" s="467"/>
      <c r="KKI864" s="463"/>
      <c r="KKJ864" s="464"/>
      <c r="KKK864" s="465"/>
      <c r="KKL864" s="466"/>
      <c r="KKM864" s="467"/>
      <c r="KKN864" s="466"/>
      <c r="KKO864" s="467"/>
      <c r="KKP864" s="467"/>
      <c r="KKQ864" s="463"/>
      <c r="KKR864" s="464"/>
      <c r="KKS864" s="465"/>
      <c r="KKT864" s="466"/>
      <c r="KKU864" s="467"/>
      <c r="KKV864" s="466"/>
      <c r="KKW864" s="467"/>
      <c r="KKX864" s="467"/>
      <c r="KKY864" s="463"/>
      <c r="KKZ864" s="464"/>
      <c r="KLA864" s="465"/>
      <c r="KLB864" s="466"/>
      <c r="KLC864" s="467"/>
      <c r="KLD864" s="466"/>
      <c r="KLE864" s="467"/>
      <c r="KLF864" s="467"/>
      <c r="KLG864" s="463"/>
      <c r="KLH864" s="464"/>
      <c r="KLI864" s="465"/>
      <c r="KLJ864" s="466"/>
      <c r="KLK864" s="467"/>
      <c r="KLL864" s="466"/>
      <c r="KLM864" s="467"/>
      <c r="KLN864" s="467"/>
      <c r="KLO864" s="463"/>
      <c r="KLP864" s="464"/>
      <c r="KLQ864" s="465"/>
      <c r="KLR864" s="466"/>
      <c r="KLS864" s="467"/>
      <c r="KLT864" s="466"/>
      <c r="KLU864" s="467"/>
      <c r="KLV864" s="467"/>
      <c r="KLW864" s="463"/>
      <c r="KLX864" s="464"/>
      <c r="KLY864" s="465"/>
      <c r="KLZ864" s="466"/>
      <c r="KMA864" s="467"/>
      <c r="KMB864" s="466"/>
      <c r="KMC864" s="467"/>
      <c r="KMD864" s="467"/>
      <c r="KME864" s="463"/>
      <c r="KMF864" s="464"/>
      <c r="KMG864" s="465"/>
      <c r="KMH864" s="466"/>
      <c r="KMI864" s="467"/>
      <c r="KMJ864" s="466"/>
      <c r="KMK864" s="467"/>
      <c r="KML864" s="467"/>
      <c r="KMM864" s="463"/>
      <c r="KMN864" s="464"/>
      <c r="KMO864" s="465"/>
      <c r="KMP864" s="466"/>
      <c r="KMQ864" s="467"/>
      <c r="KMR864" s="466"/>
      <c r="KMS864" s="467"/>
      <c r="KMT864" s="467"/>
      <c r="KMU864" s="463"/>
      <c r="KMV864" s="464"/>
      <c r="KMW864" s="465"/>
      <c r="KMX864" s="466"/>
      <c r="KMY864" s="467"/>
      <c r="KMZ864" s="466"/>
      <c r="KNA864" s="467"/>
      <c r="KNB864" s="467"/>
      <c r="KNC864" s="463"/>
      <c r="KND864" s="464"/>
      <c r="KNE864" s="465"/>
      <c r="KNF864" s="466"/>
      <c r="KNG864" s="467"/>
      <c r="KNH864" s="466"/>
      <c r="KNI864" s="467"/>
      <c r="KNJ864" s="467"/>
      <c r="KNK864" s="463"/>
      <c r="KNL864" s="464"/>
      <c r="KNM864" s="465"/>
      <c r="KNN864" s="466"/>
      <c r="KNO864" s="467"/>
      <c r="KNP864" s="466"/>
      <c r="KNQ864" s="467"/>
      <c r="KNR864" s="467"/>
      <c r="KNS864" s="463"/>
      <c r="KNT864" s="464"/>
      <c r="KNU864" s="465"/>
      <c r="KNV864" s="466"/>
      <c r="KNW864" s="467"/>
      <c r="KNX864" s="466"/>
      <c r="KNY864" s="467"/>
      <c r="KNZ864" s="467"/>
      <c r="KOA864" s="463"/>
      <c r="KOB864" s="464"/>
      <c r="KOC864" s="465"/>
      <c r="KOD864" s="466"/>
      <c r="KOE864" s="467"/>
      <c r="KOF864" s="466"/>
      <c r="KOG864" s="467"/>
      <c r="KOH864" s="467"/>
      <c r="KOI864" s="463"/>
      <c r="KOJ864" s="464"/>
      <c r="KOK864" s="465"/>
      <c r="KOL864" s="466"/>
      <c r="KOM864" s="467"/>
      <c r="KON864" s="466"/>
      <c r="KOO864" s="467"/>
      <c r="KOP864" s="467"/>
      <c r="KOQ864" s="463"/>
      <c r="KOR864" s="464"/>
      <c r="KOS864" s="465"/>
      <c r="KOT864" s="466"/>
      <c r="KOU864" s="467"/>
      <c r="KOV864" s="466"/>
      <c r="KOW864" s="467"/>
      <c r="KOX864" s="467"/>
      <c r="KOY864" s="463"/>
      <c r="KOZ864" s="464"/>
      <c r="KPA864" s="465"/>
      <c r="KPB864" s="466"/>
      <c r="KPC864" s="467"/>
      <c r="KPD864" s="466"/>
      <c r="KPE864" s="467"/>
      <c r="KPF864" s="467"/>
      <c r="KPG864" s="463"/>
      <c r="KPH864" s="464"/>
      <c r="KPI864" s="465"/>
      <c r="KPJ864" s="466"/>
      <c r="KPK864" s="467"/>
      <c r="KPL864" s="466"/>
      <c r="KPM864" s="467"/>
      <c r="KPN864" s="467"/>
      <c r="KPO864" s="463"/>
      <c r="KPP864" s="464"/>
      <c r="KPQ864" s="465"/>
      <c r="KPR864" s="466"/>
      <c r="KPS864" s="467"/>
      <c r="KPT864" s="466"/>
      <c r="KPU864" s="467"/>
      <c r="KPV864" s="467"/>
      <c r="KPW864" s="463"/>
      <c r="KPX864" s="464"/>
      <c r="KPY864" s="465"/>
      <c r="KPZ864" s="466"/>
      <c r="KQA864" s="467"/>
      <c r="KQB864" s="466"/>
      <c r="KQC864" s="467"/>
      <c r="KQD864" s="467"/>
      <c r="KQE864" s="463"/>
      <c r="KQF864" s="464"/>
      <c r="KQG864" s="465"/>
      <c r="KQH864" s="466"/>
      <c r="KQI864" s="467"/>
      <c r="KQJ864" s="466"/>
      <c r="KQK864" s="467"/>
      <c r="KQL864" s="467"/>
      <c r="KQM864" s="463"/>
      <c r="KQN864" s="464"/>
      <c r="KQO864" s="465"/>
      <c r="KQP864" s="466"/>
      <c r="KQQ864" s="467"/>
      <c r="KQR864" s="466"/>
      <c r="KQS864" s="467"/>
      <c r="KQT864" s="467"/>
      <c r="KQU864" s="463"/>
      <c r="KQV864" s="464"/>
      <c r="KQW864" s="465"/>
      <c r="KQX864" s="466"/>
      <c r="KQY864" s="467"/>
      <c r="KQZ864" s="466"/>
      <c r="KRA864" s="467"/>
      <c r="KRB864" s="467"/>
      <c r="KRC864" s="463"/>
      <c r="KRD864" s="464"/>
      <c r="KRE864" s="465"/>
      <c r="KRF864" s="466"/>
      <c r="KRG864" s="467"/>
      <c r="KRH864" s="466"/>
      <c r="KRI864" s="467"/>
      <c r="KRJ864" s="467"/>
      <c r="KRK864" s="463"/>
      <c r="KRL864" s="464"/>
      <c r="KRM864" s="465"/>
      <c r="KRN864" s="466"/>
      <c r="KRO864" s="467"/>
      <c r="KRP864" s="466"/>
      <c r="KRQ864" s="467"/>
      <c r="KRR864" s="467"/>
      <c r="KRS864" s="463"/>
      <c r="KRT864" s="464"/>
      <c r="KRU864" s="465"/>
      <c r="KRV864" s="466"/>
      <c r="KRW864" s="467"/>
      <c r="KRX864" s="466"/>
      <c r="KRY864" s="467"/>
      <c r="KRZ864" s="467"/>
      <c r="KSA864" s="463"/>
      <c r="KSB864" s="464"/>
      <c r="KSC864" s="465"/>
      <c r="KSD864" s="466"/>
      <c r="KSE864" s="467"/>
      <c r="KSF864" s="466"/>
      <c r="KSG864" s="467"/>
      <c r="KSH864" s="467"/>
      <c r="KSI864" s="463"/>
      <c r="KSJ864" s="464"/>
      <c r="KSK864" s="465"/>
      <c r="KSL864" s="466"/>
      <c r="KSM864" s="467"/>
      <c r="KSN864" s="466"/>
      <c r="KSO864" s="467"/>
      <c r="KSP864" s="467"/>
      <c r="KSQ864" s="463"/>
      <c r="KSR864" s="464"/>
      <c r="KSS864" s="465"/>
      <c r="KST864" s="466"/>
      <c r="KSU864" s="467"/>
      <c r="KSV864" s="466"/>
      <c r="KSW864" s="467"/>
      <c r="KSX864" s="467"/>
      <c r="KSY864" s="463"/>
      <c r="KSZ864" s="464"/>
      <c r="KTA864" s="465"/>
      <c r="KTB864" s="466"/>
      <c r="KTC864" s="467"/>
      <c r="KTD864" s="466"/>
      <c r="KTE864" s="467"/>
      <c r="KTF864" s="467"/>
      <c r="KTG864" s="463"/>
      <c r="KTH864" s="464"/>
      <c r="KTI864" s="465"/>
      <c r="KTJ864" s="466"/>
      <c r="KTK864" s="467"/>
      <c r="KTL864" s="466"/>
      <c r="KTM864" s="467"/>
      <c r="KTN864" s="467"/>
      <c r="KTO864" s="463"/>
      <c r="KTP864" s="464"/>
      <c r="KTQ864" s="465"/>
      <c r="KTR864" s="466"/>
      <c r="KTS864" s="467"/>
      <c r="KTT864" s="466"/>
      <c r="KTU864" s="467"/>
      <c r="KTV864" s="467"/>
      <c r="KTW864" s="463"/>
      <c r="KTX864" s="464"/>
      <c r="KTY864" s="465"/>
      <c r="KTZ864" s="466"/>
      <c r="KUA864" s="467"/>
      <c r="KUB864" s="466"/>
      <c r="KUC864" s="467"/>
      <c r="KUD864" s="467"/>
      <c r="KUE864" s="463"/>
      <c r="KUF864" s="464"/>
      <c r="KUG864" s="465"/>
      <c r="KUH864" s="466"/>
      <c r="KUI864" s="467"/>
      <c r="KUJ864" s="466"/>
      <c r="KUK864" s="467"/>
      <c r="KUL864" s="467"/>
      <c r="KUM864" s="463"/>
      <c r="KUN864" s="464"/>
      <c r="KUO864" s="465"/>
      <c r="KUP864" s="466"/>
      <c r="KUQ864" s="467"/>
      <c r="KUR864" s="466"/>
      <c r="KUS864" s="467"/>
      <c r="KUT864" s="467"/>
      <c r="KUU864" s="463"/>
      <c r="KUV864" s="464"/>
      <c r="KUW864" s="465"/>
      <c r="KUX864" s="466"/>
      <c r="KUY864" s="467"/>
      <c r="KUZ864" s="466"/>
      <c r="KVA864" s="467"/>
      <c r="KVB864" s="467"/>
      <c r="KVC864" s="463"/>
      <c r="KVD864" s="464"/>
      <c r="KVE864" s="465"/>
      <c r="KVF864" s="466"/>
      <c r="KVG864" s="467"/>
      <c r="KVH864" s="466"/>
      <c r="KVI864" s="467"/>
      <c r="KVJ864" s="467"/>
      <c r="KVK864" s="463"/>
      <c r="KVL864" s="464"/>
      <c r="KVM864" s="465"/>
      <c r="KVN864" s="466"/>
      <c r="KVO864" s="467"/>
      <c r="KVP864" s="466"/>
      <c r="KVQ864" s="467"/>
      <c r="KVR864" s="467"/>
      <c r="KVS864" s="463"/>
      <c r="KVT864" s="464"/>
      <c r="KVU864" s="465"/>
      <c r="KVV864" s="466"/>
      <c r="KVW864" s="467"/>
      <c r="KVX864" s="466"/>
      <c r="KVY864" s="467"/>
      <c r="KVZ864" s="467"/>
      <c r="KWA864" s="463"/>
      <c r="KWB864" s="464"/>
      <c r="KWC864" s="465"/>
      <c r="KWD864" s="466"/>
      <c r="KWE864" s="467"/>
      <c r="KWF864" s="466"/>
      <c r="KWG864" s="467"/>
      <c r="KWH864" s="467"/>
      <c r="KWI864" s="463"/>
      <c r="KWJ864" s="464"/>
      <c r="KWK864" s="465"/>
      <c r="KWL864" s="466"/>
      <c r="KWM864" s="467"/>
      <c r="KWN864" s="466"/>
      <c r="KWO864" s="467"/>
      <c r="KWP864" s="467"/>
      <c r="KWQ864" s="463"/>
      <c r="KWR864" s="464"/>
      <c r="KWS864" s="465"/>
      <c r="KWT864" s="466"/>
      <c r="KWU864" s="467"/>
      <c r="KWV864" s="466"/>
      <c r="KWW864" s="467"/>
      <c r="KWX864" s="467"/>
      <c r="KWY864" s="463"/>
      <c r="KWZ864" s="464"/>
      <c r="KXA864" s="465"/>
      <c r="KXB864" s="466"/>
      <c r="KXC864" s="467"/>
      <c r="KXD864" s="466"/>
      <c r="KXE864" s="467"/>
      <c r="KXF864" s="467"/>
      <c r="KXG864" s="463"/>
      <c r="KXH864" s="464"/>
      <c r="KXI864" s="465"/>
      <c r="KXJ864" s="466"/>
      <c r="KXK864" s="467"/>
      <c r="KXL864" s="466"/>
      <c r="KXM864" s="467"/>
      <c r="KXN864" s="467"/>
      <c r="KXO864" s="463"/>
      <c r="KXP864" s="464"/>
      <c r="KXQ864" s="465"/>
      <c r="KXR864" s="466"/>
      <c r="KXS864" s="467"/>
      <c r="KXT864" s="466"/>
      <c r="KXU864" s="467"/>
      <c r="KXV864" s="467"/>
      <c r="KXW864" s="463"/>
      <c r="KXX864" s="464"/>
      <c r="KXY864" s="465"/>
      <c r="KXZ864" s="466"/>
      <c r="KYA864" s="467"/>
      <c r="KYB864" s="466"/>
      <c r="KYC864" s="467"/>
      <c r="KYD864" s="467"/>
      <c r="KYE864" s="463"/>
      <c r="KYF864" s="464"/>
      <c r="KYG864" s="465"/>
      <c r="KYH864" s="466"/>
      <c r="KYI864" s="467"/>
      <c r="KYJ864" s="466"/>
      <c r="KYK864" s="467"/>
      <c r="KYL864" s="467"/>
      <c r="KYM864" s="463"/>
      <c r="KYN864" s="464"/>
      <c r="KYO864" s="465"/>
      <c r="KYP864" s="466"/>
      <c r="KYQ864" s="467"/>
      <c r="KYR864" s="466"/>
      <c r="KYS864" s="467"/>
      <c r="KYT864" s="467"/>
      <c r="KYU864" s="463"/>
      <c r="KYV864" s="464"/>
      <c r="KYW864" s="465"/>
      <c r="KYX864" s="466"/>
      <c r="KYY864" s="467"/>
      <c r="KYZ864" s="466"/>
      <c r="KZA864" s="467"/>
      <c r="KZB864" s="467"/>
      <c r="KZC864" s="463"/>
      <c r="KZD864" s="464"/>
      <c r="KZE864" s="465"/>
      <c r="KZF864" s="466"/>
      <c r="KZG864" s="467"/>
      <c r="KZH864" s="466"/>
      <c r="KZI864" s="467"/>
      <c r="KZJ864" s="467"/>
      <c r="KZK864" s="463"/>
      <c r="KZL864" s="464"/>
      <c r="KZM864" s="465"/>
      <c r="KZN864" s="466"/>
      <c r="KZO864" s="467"/>
      <c r="KZP864" s="466"/>
      <c r="KZQ864" s="467"/>
      <c r="KZR864" s="467"/>
      <c r="KZS864" s="463"/>
      <c r="KZT864" s="464"/>
      <c r="KZU864" s="465"/>
      <c r="KZV864" s="466"/>
      <c r="KZW864" s="467"/>
      <c r="KZX864" s="466"/>
      <c r="KZY864" s="467"/>
      <c r="KZZ864" s="467"/>
      <c r="LAA864" s="463"/>
      <c r="LAB864" s="464"/>
      <c r="LAC864" s="465"/>
      <c r="LAD864" s="466"/>
      <c r="LAE864" s="467"/>
      <c r="LAF864" s="466"/>
      <c r="LAG864" s="467"/>
      <c r="LAH864" s="467"/>
      <c r="LAI864" s="463"/>
      <c r="LAJ864" s="464"/>
      <c r="LAK864" s="465"/>
      <c r="LAL864" s="466"/>
      <c r="LAM864" s="467"/>
      <c r="LAN864" s="466"/>
      <c r="LAO864" s="467"/>
      <c r="LAP864" s="467"/>
      <c r="LAQ864" s="463"/>
      <c r="LAR864" s="464"/>
      <c r="LAS864" s="465"/>
      <c r="LAT864" s="466"/>
      <c r="LAU864" s="467"/>
      <c r="LAV864" s="466"/>
      <c r="LAW864" s="467"/>
      <c r="LAX864" s="467"/>
      <c r="LAY864" s="463"/>
      <c r="LAZ864" s="464"/>
      <c r="LBA864" s="465"/>
      <c r="LBB864" s="466"/>
      <c r="LBC864" s="467"/>
      <c r="LBD864" s="466"/>
      <c r="LBE864" s="467"/>
      <c r="LBF864" s="467"/>
      <c r="LBG864" s="463"/>
      <c r="LBH864" s="464"/>
      <c r="LBI864" s="465"/>
      <c r="LBJ864" s="466"/>
      <c r="LBK864" s="467"/>
      <c r="LBL864" s="466"/>
      <c r="LBM864" s="467"/>
      <c r="LBN864" s="467"/>
      <c r="LBO864" s="463"/>
      <c r="LBP864" s="464"/>
      <c r="LBQ864" s="465"/>
      <c r="LBR864" s="466"/>
      <c r="LBS864" s="467"/>
      <c r="LBT864" s="466"/>
      <c r="LBU864" s="467"/>
      <c r="LBV864" s="467"/>
      <c r="LBW864" s="463"/>
      <c r="LBX864" s="464"/>
      <c r="LBY864" s="465"/>
      <c r="LBZ864" s="466"/>
      <c r="LCA864" s="467"/>
      <c r="LCB864" s="466"/>
      <c r="LCC864" s="467"/>
      <c r="LCD864" s="467"/>
      <c r="LCE864" s="463"/>
      <c r="LCF864" s="464"/>
      <c r="LCG864" s="465"/>
      <c r="LCH864" s="466"/>
      <c r="LCI864" s="467"/>
      <c r="LCJ864" s="466"/>
      <c r="LCK864" s="467"/>
      <c r="LCL864" s="467"/>
      <c r="LCM864" s="463"/>
      <c r="LCN864" s="464"/>
      <c r="LCO864" s="465"/>
      <c r="LCP864" s="466"/>
      <c r="LCQ864" s="467"/>
      <c r="LCR864" s="466"/>
      <c r="LCS864" s="467"/>
      <c r="LCT864" s="467"/>
      <c r="LCU864" s="463"/>
      <c r="LCV864" s="464"/>
      <c r="LCW864" s="465"/>
      <c r="LCX864" s="466"/>
      <c r="LCY864" s="467"/>
      <c r="LCZ864" s="466"/>
      <c r="LDA864" s="467"/>
      <c r="LDB864" s="467"/>
      <c r="LDC864" s="463"/>
      <c r="LDD864" s="464"/>
      <c r="LDE864" s="465"/>
      <c r="LDF864" s="466"/>
      <c r="LDG864" s="467"/>
      <c r="LDH864" s="466"/>
      <c r="LDI864" s="467"/>
      <c r="LDJ864" s="467"/>
      <c r="LDK864" s="463"/>
      <c r="LDL864" s="464"/>
      <c r="LDM864" s="465"/>
      <c r="LDN864" s="466"/>
      <c r="LDO864" s="467"/>
      <c r="LDP864" s="466"/>
      <c r="LDQ864" s="467"/>
      <c r="LDR864" s="467"/>
      <c r="LDS864" s="463"/>
      <c r="LDT864" s="464"/>
      <c r="LDU864" s="465"/>
      <c r="LDV864" s="466"/>
      <c r="LDW864" s="467"/>
      <c r="LDX864" s="466"/>
      <c r="LDY864" s="467"/>
      <c r="LDZ864" s="467"/>
      <c r="LEA864" s="463"/>
      <c r="LEB864" s="464"/>
      <c r="LEC864" s="465"/>
      <c r="LED864" s="466"/>
      <c r="LEE864" s="467"/>
      <c r="LEF864" s="466"/>
      <c r="LEG864" s="467"/>
      <c r="LEH864" s="467"/>
      <c r="LEI864" s="463"/>
      <c r="LEJ864" s="464"/>
      <c r="LEK864" s="465"/>
      <c r="LEL864" s="466"/>
      <c r="LEM864" s="467"/>
      <c r="LEN864" s="466"/>
      <c r="LEO864" s="467"/>
      <c r="LEP864" s="467"/>
      <c r="LEQ864" s="463"/>
      <c r="LER864" s="464"/>
      <c r="LES864" s="465"/>
      <c r="LET864" s="466"/>
      <c r="LEU864" s="467"/>
      <c r="LEV864" s="466"/>
      <c r="LEW864" s="467"/>
      <c r="LEX864" s="467"/>
      <c r="LEY864" s="463"/>
      <c r="LEZ864" s="464"/>
      <c r="LFA864" s="465"/>
      <c r="LFB864" s="466"/>
      <c r="LFC864" s="467"/>
      <c r="LFD864" s="466"/>
      <c r="LFE864" s="467"/>
      <c r="LFF864" s="467"/>
      <c r="LFG864" s="463"/>
      <c r="LFH864" s="464"/>
      <c r="LFI864" s="465"/>
      <c r="LFJ864" s="466"/>
      <c r="LFK864" s="467"/>
      <c r="LFL864" s="466"/>
      <c r="LFM864" s="467"/>
      <c r="LFN864" s="467"/>
      <c r="LFO864" s="463"/>
      <c r="LFP864" s="464"/>
      <c r="LFQ864" s="465"/>
      <c r="LFR864" s="466"/>
      <c r="LFS864" s="467"/>
      <c r="LFT864" s="466"/>
      <c r="LFU864" s="467"/>
      <c r="LFV864" s="467"/>
      <c r="LFW864" s="463"/>
      <c r="LFX864" s="464"/>
      <c r="LFY864" s="465"/>
      <c r="LFZ864" s="466"/>
      <c r="LGA864" s="467"/>
      <c r="LGB864" s="466"/>
      <c r="LGC864" s="467"/>
      <c r="LGD864" s="467"/>
      <c r="LGE864" s="463"/>
      <c r="LGF864" s="464"/>
      <c r="LGG864" s="465"/>
      <c r="LGH864" s="466"/>
      <c r="LGI864" s="467"/>
      <c r="LGJ864" s="466"/>
      <c r="LGK864" s="467"/>
      <c r="LGL864" s="467"/>
      <c r="LGM864" s="463"/>
      <c r="LGN864" s="464"/>
      <c r="LGO864" s="465"/>
      <c r="LGP864" s="466"/>
      <c r="LGQ864" s="467"/>
      <c r="LGR864" s="466"/>
      <c r="LGS864" s="467"/>
      <c r="LGT864" s="467"/>
      <c r="LGU864" s="463"/>
      <c r="LGV864" s="464"/>
      <c r="LGW864" s="465"/>
      <c r="LGX864" s="466"/>
      <c r="LGY864" s="467"/>
      <c r="LGZ864" s="466"/>
      <c r="LHA864" s="467"/>
      <c r="LHB864" s="467"/>
      <c r="LHC864" s="463"/>
      <c r="LHD864" s="464"/>
      <c r="LHE864" s="465"/>
      <c r="LHF864" s="466"/>
      <c r="LHG864" s="467"/>
      <c r="LHH864" s="466"/>
      <c r="LHI864" s="467"/>
      <c r="LHJ864" s="467"/>
      <c r="LHK864" s="463"/>
      <c r="LHL864" s="464"/>
      <c r="LHM864" s="465"/>
      <c r="LHN864" s="466"/>
      <c r="LHO864" s="467"/>
      <c r="LHP864" s="466"/>
      <c r="LHQ864" s="467"/>
      <c r="LHR864" s="467"/>
      <c r="LHS864" s="463"/>
      <c r="LHT864" s="464"/>
      <c r="LHU864" s="465"/>
      <c r="LHV864" s="466"/>
      <c r="LHW864" s="467"/>
      <c r="LHX864" s="466"/>
      <c r="LHY864" s="467"/>
      <c r="LHZ864" s="467"/>
      <c r="LIA864" s="463"/>
      <c r="LIB864" s="464"/>
      <c r="LIC864" s="465"/>
      <c r="LID864" s="466"/>
      <c r="LIE864" s="467"/>
      <c r="LIF864" s="466"/>
      <c r="LIG864" s="467"/>
      <c r="LIH864" s="467"/>
      <c r="LII864" s="463"/>
      <c r="LIJ864" s="464"/>
      <c r="LIK864" s="465"/>
      <c r="LIL864" s="466"/>
      <c r="LIM864" s="467"/>
      <c r="LIN864" s="466"/>
      <c r="LIO864" s="467"/>
      <c r="LIP864" s="467"/>
      <c r="LIQ864" s="463"/>
      <c r="LIR864" s="464"/>
      <c r="LIS864" s="465"/>
      <c r="LIT864" s="466"/>
      <c r="LIU864" s="467"/>
      <c r="LIV864" s="466"/>
      <c r="LIW864" s="467"/>
      <c r="LIX864" s="467"/>
      <c r="LIY864" s="463"/>
      <c r="LIZ864" s="464"/>
      <c r="LJA864" s="465"/>
      <c r="LJB864" s="466"/>
      <c r="LJC864" s="467"/>
      <c r="LJD864" s="466"/>
      <c r="LJE864" s="467"/>
      <c r="LJF864" s="467"/>
      <c r="LJG864" s="463"/>
      <c r="LJH864" s="464"/>
      <c r="LJI864" s="465"/>
      <c r="LJJ864" s="466"/>
      <c r="LJK864" s="467"/>
      <c r="LJL864" s="466"/>
      <c r="LJM864" s="467"/>
      <c r="LJN864" s="467"/>
      <c r="LJO864" s="463"/>
      <c r="LJP864" s="464"/>
      <c r="LJQ864" s="465"/>
      <c r="LJR864" s="466"/>
      <c r="LJS864" s="467"/>
      <c r="LJT864" s="466"/>
      <c r="LJU864" s="467"/>
      <c r="LJV864" s="467"/>
      <c r="LJW864" s="463"/>
      <c r="LJX864" s="464"/>
      <c r="LJY864" s="465"/>
      <c r="LJZ864" s="466"/>
      <c r="LKA864" s="467"/>
      <c r="LKB864" s="466"/>
      <c r="LKC864" s="467"/>
      <c r="LKD864" s="467"/>
      <c r="LKE864" s="463"/>
      <c r="LKF864" s="464"/>
      <c r="LKG864" s="465"/>
      <c r="LKH864" s="466"/>
      <c r="LKI864" s="467"/>
      <c r="LKJ864" s="466"/>
      <c r="LKK864" s="467"/>
      <c r="LKL864" s="467"/>
      <c r="LKM864" s="463"/>
      <c r="LKN864" s="464"/>
      <c r="LKO864" s="465"/>
      <c r="LKP864" s="466"/>
      <c r="LKQ864" s="467"/>
      <c r="LKR864" s="466"/>
      <c r="LKS864" s="467"/>
      <c r="LKT864" s="467"/>
      <c r="LKU864" s="463"/>
      <c r="LKV864" s="464"/>
      <c r="LKW864" s="465"/>
      <c r="LKX864" s="466"/>
      <c r="LKY864" s="467"/>
      <c r="LKZ864" s="466"/>
      <c r="LLA864" s="467"/>
      <c r="LLB864" s="467"/>
      <c r="LLC864" s="463"/>
      <c r="LLD864" s="464"/>
      <c r="LLE864" s="465"/>
      <c r="LLF864" s="466"/>
      <c r="LLG864" s="467"/>
      <c r="LLH864" s="466"/>
      <c r="LLI864" s="467"/>
      <c r="LLJ864" s="467"/>
      <c r="LLK864" s="463"/>
      <c r="LLL864" s="464"/>
      <c r="LLM864" s="465"/>
      <c r="LLN864" s="466"/>
      <c r="LLO864" s="467"/>
      <c r="LLP864" s="466"/>
      <c r="LLQ864" s="467"/>
      <c r="LLR864" s="467"/>
      <c r="LLS864" s="463"/>
      <c r="LLT864" s="464"/>
      <c r="LLU864" s="465"/>
      <c r="LLV864" s="466"/>
      <c r="LLW864" s="467"/>
      <c r="LLX864" s="466"/>
      <c r="LLY864" s="467"/>
      <c r="LLZ864" s="467"/>
      <c r="LMA864" s="463"/>
      <c r="LMB864" s="464"/>
      <c r="LMC864" s="465"/>
      <c r="LMD864" s="466"/>
      <c r="LME864" s="467"/>
      <c r="LMF864" s="466"/>
      <c r="LMG864" s="467"/>
      <c r="LMH864" s="467"/>
      <c r="LMI864" s="463"/>
      <c r="LMJ864" s="464"/>
      <c r="LMK864" s="465"/>
      <c r="LML864" s="466"/>
      <c r="LMM864" s="467"/>
      <c r="LMN864" s="466"/>
      <c r="LMO864" s="467"/>
      <c r="LMP864" s="467"/>
      <c r="LMQ864" s="463"/>
      <c r="LMR864" s="464"/>
      <c r="LMS864" s="465"/>
      <c r="LMT864" s="466"/>
      <c r="LMU864" s="467"/>
      <c r="LMV864" s="466"/>
      <c r="LMW864" s="467"/>
      <c r="LMX864" s="467"/>
      <c r="LMY864" s="463"/>
      <c r="LMZ864" s="464"/>
      <c r="LNA864" s="465"/>
      <c r="LNB864" s="466"/>
      <c r="LNC864" s="467"/>
      <c r="LND864" s="466"/>
      <c r="LNE864" s="467"/>
      <c r="LNF864" s="467"/>
      <c r="LNG864" s="463"/>
      <c r="LNH864" s="464"/>
      <c r="LNI864" s="465"/>
      <c r="LNJ864" s="466"/>
      <c r="LNK864" s="467"/>
      <c r="LNL864" s="466"/>
      <c r="LNM864" s="467"/>
      <c r="LNN864" s="467"/>
      <c r="LNO864" s="463"/>
      <c r="LNP864" s="464"/>
      <c r="LNQ864" s="465"/>
      <c r="LNR864" s="466"/>
      <c r="LNS864" s="467"/>
      <c r="LNT864" s="466"/>
      <c r="LNU864" s="467"/>
      <c r="LNV864" s="467"/>
      <c r="LNW864" s="463"/>
      <c r="LNX864" s="464"/>
      <c r="LNY864" s="465"/>
      <c r="LNZ864" s="466"/>
      <c r="LOA864" s="467"/>
      <c r="LOB864" s="466"/>
      <c r="LOC864" s="467"/>
      <c r="LOD864" s="467"/>
      <c r="LOE864" s="463"/>
      <c r="LOF864" s="464"/>
      <c r="LOG864" s="465"/>
      <c r="LOH864" s="466"/>
      <c r="LOI864" s="467"/>
      <c r="LOJ864" s="466"/>
      <c r="LOK864" s="467"/>
      <c r="LOL864" s="467"/>
      <c r="LOM864" s="463"/>
      <c r="LON864" s="464"/>
      <c r="LOO864" s="465"/>
      <c r="LOP864" s="466"/>
      <c r="LOQ864" s="467"/>
      <c r="LOR864" s="466"/>
      <c r="LOS864" s="467"/>
      <c r="LOT864" s="467"/>
      <c r="LOU864" s="463"/>
      <c r="LOV864" s="464"/>
      <c r="LOW864" s="465"/>
      <c r="LOX864" s="466"/>
      <c r="LOY864" s="467"/>
      <c r="LOZ864" s="466"/>
      <c r="LPA864" s="467"/>
      <c r="LPB864" s="467"/>
      <c r="LPC864" s="463"/>
      <c r="LPD864" s="464"/>
      <c r="LPE864" s="465"/>
      <c r="LPF864" s="466"/>
      <c r="LPG864" s="467"/>
      <c r="LPH864" s="466"/>
      <c r="LPI864" s="467"/>
      <c r="LPJ864" s="467"/>
      <c r="LPK864" s="463"/>
      <c r="LPL864" s="464"/>
      <c r="LPM864" s="465"/>
      <c r="LPN864" s="466"/>
      <c r="LPO864" s="467"/>
      <c r="LPP864" s="466"/>
      <c r="LPQ864" s="467"/>
      <c r="LPR864" s="467"/>
      <c r="LPS864" s="463"/>
      <c r="LPT864" s="464"/>
      <c r="LPU864" s="465"/>
      <c r="LPV864" s="466"/>
      <c r="LPW864" s="467"/>
      <c r="LPX864" s="466"/>
      <c r="LPY864" s="467"/>
      <c r="LPZ864" s="467"/>
      <c r="LQA864" s="463"/>
      <c r="LQB864" s="464"/>
      <c r="LQC864" s="465"/>
      <c r="LQD864" s="466"/>
      <c r="LQE864" s="467"/>
      <c r="LQF864" s="466"/>
      <c r="LQG864" s="467"/>
      <c r="LQH864" s="467"/>
      <c r="LQI864" s="463"/>
      <c r="LQJ864" s="464"/>
      <c r="LQK864" s="465"/>
      <c r="LQL864" s="466"/>
      <c r="LQM864" s="467"/>
      <c r="LQN864" s="466"/>
      <c r="LQO864" s="467"/>
      <c r="LQP864" s="467"/>
      <c r="LQQ864" s="463"/>
      <c r="LQR864" s="464"/>
      <c r="LQS864" s="465"/>
      <c r="LQT864" s="466"/>
      <c r="LQU864" s="467"/>
      <c r="LQV864" s="466"/>
      <c r="LQW864" s="467"/>
      <c r="LQX864" s="467"/>
      <c r="LQY864" s="463"/>
      <c r="LQZ864" s="464"/>
      <c r="LRA864" s="465"/>
      <c r="LRB864" s="466"/>
      <c r="LRC864" s="467"/>
      <c r="LRD864" s="466"/>
      <c r="LRE864" s="467"/>
      <c r="LRF864" s="467"/>
      <c r="LRG864" s="463"/>
      <c r="LRH864" s="464"/>
      <c r="LRI864" s="465"/>
      <c r="LRJ864" s="466"/>
      <c r="LRK864" s="467"/>
      <c r="LRL864" s="466"/>
      <c r="LRM864" s="467"/>
      <c r="LRN864" s="467"/>
      <c r="LRO864" s="463"/>
      <c r="LRP864" s="464"/>
      <c r="LRQ864" s="465"/>
      <c r="LRR864" s="466"/>
      <c r="LRS864" s="467"/>
      <c r="LRT864" s="466"/>
      <c r="LRU864" s="467"/>
      <c r="LRV864" s="467"/>
      <c r="LRW864" s="463"/>
      <c r="LRX864" s="464"/>
      <c r="LRY864" s="465"/>
      <c r="LRZ864" s="466"/>
      <c r="LSA864" s="467"/>
      <c r="LSB864" s="466"/>
      <c r="LSC864" s="467"/>
      <c r="LSD864" s="467"/>
      <c r="LSE864" s="463"/>
      <c r="LSF864" s="464"/>
      <c r="LSG864" s="465"/>
      <c r="LSH864" s="466"/>
      <c r="LSI864" s="467"/>
      <c r="LSJ864" s="466"/>
      <c r="LSK864" s="467"/>
      <c r="LSL864" s="467"/>
      <c r="LSM864" s="463"/>
      <c r="LSN864" s="464"/>
      <c r="LSO864" s="465"/>
      <c r="LSP864" s="466"/>
      <c r="LSQ864" s="467"/>
      <c r="LSR864" s="466"/>
      <c r="LSS864" s="467"/>
      <c r="LST864" s="467"/>
      <c r="LSU864" s="463"/>
      <c r="LSV864" s="464"/>
      <c r="LSW864" s="465"/>
      <c r="LSX864" s="466"/>
      <c r="LSY864" s="467"/>
      <c r="LSZ864" s="466"/>
      <c r="LTA864" s="467"/>
      <c r="LTB864" s="467"/>
      <c r="LTC864" s="463"/>
      <c r="LTD864" s="464"/>
      <c r="LTE864" s="465"/>
      <c r="LTF864" s="466"/>
      <c r="LTG864" s="467"/>
      <c r="LTH864" s="466"/>
      <c r="LTI864" s="467"/>
      <c r="LTJ864" s="467"/>
      <c r="LTK864" s="463"/>
      <c r="LTL864" s="464"/>
      <c r="LTM864" s="465"/>
      <c r="LTN864" s="466"/>
      <c r="LTO864" s="467"/>
      <c r="LTP864" s="466"/>
      <c r="LTQ864" s="467"/>
      <c r="LTR864" s="467"/>
      <c r="LTS864" s="463"/>
      <c r="LTT864" s="464"/>
      <c r="LTU864" s="465"/>
      <c r="LTV864" s="466"/>
      <c r="LTW864" s="467"/>
      <c r="LTX864" s="466"/>
      <c r="LTY864" s="467"/>
      <c r="LTZ864" s="467"/>
      <c r="LUA864" s="463"/>
      <c r="LUB864" s="464"/>
      <c r="LUC864" s="465"/>
      <c r="LUD864" s="466"/>
      <c r="LUE864" s="467"/>
      <c r="LUF864" s="466"/>
      <c r="LUG864" s="467"/>
      <c r="LUH864" s="467"/>
      <c r="LUI864" s="463"/>
      <c r="LUJ864" s="464"/>
      <c r="LUK864" s="465"/>
      <c r="LUL864" s="466"/>
      <c r="LUM864" s="467"/>
      <c r="LUN864" s="466"/>
      <c r="LUO864" s="467"/>
      <c r="LUP864" s="467"/>
      <c r="LUQ864" s="463"/>
      <c r="LUR864" s="464"/>
      <c r="LUS864" s="465"/>
      <c r="LUT864" s="466"/>
      <c r="LUU864" s="467"/>
      <c r="LUV864" s="466"/>
      <c r="LUW864" s="467"/>
      <c r="LUX864" s="467"/>
      <c r="LUY864" s="463"/>
      <c r="LUZ864" s="464"/>
      <c r="LVA864" s="465"/>
      <c r="LVB864" s="466"/>
      <c r="LVC864" s="467"/>
      <c r="LVD864" s="466"/>
      <c r="LVE864" s="467"/>
      <c r="LVF864" s="467"/>
      <c r="LVG864" s="463"/>
      <c r="LVH864" s="464"/>
      <c r="LVI864" s="465"/>
      <c r="LVJ864" s="466"/>
      <c r="LVK864" s="467"/>
      <c r="LVL864" s="466"/>
      <c r="LVM864" s="467"/>
      <c r="LVN864" s="467"/>
      <c r="LVO864" s="463"/>
      <c r="LVP864" s="464"/>
      <c r="LVQ864" s="465"/>
      <c r="LVR864" s="466"/>
      <c r="LVS864" s="467"/>
      <c r="LVT864" s="466"/>
      <c r="LVU864" s="467"/>
      <c r="LVV864" s="467"/>
      <c r="LVW864" s="463"/>
      <c r="LVX864" s="464"/>
      <c r="LVY864" s="465"/>
      <c r="LVZ864" s="466"/>
      <c r="LWA864" s="467"/>
      <c r="LWB864" s="466"/>
      <c r="LWC864" s="467"/>
      <c r="LWD864" s="467"/>
      <c r="LWE864" s="463"/>
      <c r="LWF864" s="464"/>
      <c r="LWG864" s="465"/>
      <c r="LWH864" s="466"/>
      <c r="LWI864" s="467"/>
      <c r="LWJ864" s="466"/>
      <c r="LWK864" s="467"/>
      <c r="LWL864" s="467"/>
      <c r="LWM864" s="463"/>
      <c r="LWN864" s="464"/>
      <c r="LWO864" s="465"/>
      <c r="LWP864" s="466"/>
      <c r="LWQ864" s="467"/>
      <c r="LWR864" s="466"/>
      <c r="LWS864" s="467"/>
      <c r="LWT864" s="467"/>
      <c r="LWU864" s="463"/>
      <c r="LWV864" s="464"/>
      <c r="LWW864" s="465"/>
      <c r="LWX864" s="466"/>
      <c r="LWY864" s="467"/>
      <c r="LWZ864" s="466"/>
      <c r="LXA864" s="467"/>
      <c r="LXB864" s="467"/>
      <c r="LXC864" s="463"/>
      <c r="LXD864" s="464"/>
      <c r="LXE864" s="465"/>
      <c r="LXF864" s="466"/>
      <c r="LXG864" s="467"/>
      <c r="LXH864" s="466"/>
      <c r="LXI864" s="467"/>
      <c r="LXJ864" s="467"/>
      <c r="LXK864" s="463"/>
      <c r="LXL864" s="464"/>
      <c r="LXM864" s="465"/>
      <c r="LXN864" s="466"/>
      <c r="LXO864" s="467"/>
      <c r="LXP864" s="466"/>
      <c r="LXQ864" s="467"/>
      <c r="LXR864" s="467"/>
      <c r="LXS864" s="463"/>
      <c r="LXT864" s="464"/>
      <c r="LXU864" s="465"/>
      <c r="LXV864" s="466"/>
      <c r="LXW864" s="467"/>
      <c r="LXX864" s="466"/>
      <c r="LXY864" s="467"/>
      <c r="LXZ864" s="467"/>
      <c r="LYA864" s="463"/>
      <c r="LYB864" s="464"/>
      <c r="LYC864" s="465"/>
      <c r="LYD864" s="466"/>
      <c r="LYE864" s="467"/>
      <c r="LYF864" s="466"/>
      <c r="LYG864" s="467"/>
      <c r="LYH864" s="467"/>
      <c r="LYI864" s="463"/>
      <c r="LYJ864" s="464"/>
      <c r="LYK864" s="465"/>
      <c r="LYL864" s="466"/>
      <c r="LYM864" s="467"/>
      <c r="LYN864" s="466"/>
      <c r="LYO864" s="467"/>
      <c r="LYP864" s="467"/>
      <c r="LYQ864" s="463"/>
      <c r="LYR864" s="464"/>
      <c r="LYS864" s="465"/>
      <c r="LYT864" s="466"/>
      <c r="LYU864" s="467"/>
      <c r="LYV864" s="466"/>
      <c r="LYW864" s="467"/>
      <c r="LYX864" s="467"/>
      <c r="LYY864" s="463"/>
      <c r="LYZ864" s="464"/>
      <c r="LZA864" s="465"/>
      <c r="LZB864" s="466"/>
      <c r="LZC864" s="467"/>
      <c r="LZD864" s="466"/>
      <c r="LZE864" s="467"/>
      <c r="LZF864" s="467"/>
      <c r="LZG864" s="463"/>
      <c r="LZH864" s="464"/>
      <c r="LZI864" s="465"/>
      <c r="LZJ864" s="466"/>
      <c r="LZK864" s="467"/>
      <c r="LZL864" s="466"/>
      <c r="LZM864" s="467"/>
      <c r="LZN864" s="467"/>
      <c r="LZO864" s="463"/>
      <c r="LZP864" s="464"/>
      <c r="LZQ864" s="465"/>
      <c r="LZR864" s="466"/>
      <c r="LZS864" s="467"/>
      <c r="LZT864" s="466"/>
      <c r="LZU864" s="467"/>
      <c r="LZV864" s="467"/>
      <c r="LZW864" s="463"/>
      <c r="LZX864" s="464"/>
      <c r="LZY864" s="465"/>
      <c r="LZZ864" s="466"/>
      <c r="MAA864" s="467"/>
      <c r="MAB864" s="466"/>
      <c r="MAC864" s="467"/>
      <c r="MAD864" s="467"/>
      <c r="MAE864" s="463"/>
      <c r="MAF864" s="464"/>
      <c r="MAG864" s="465"/>
      <c r="MAH864" s="466"/>
      <c r="MAI864" s="467"/>
      <c r="MAJ864" s="466"/>
      <c r="MAK864" s="467"/>
      <c r="MAL864" s="467"/>
      <c r="MAM864" s="463"/>
      <c r="MAN864" s="464"/>
      <c r="MAO864" s="465"/>
      <c r="MAP864" s="466"/>
      <c r="MAQ864" s="467"/>
      <c r="MAR864" s="466"/>
      <c r="MAS864" s="467"/>
      <c r="MAT864" s="467"/>
      <c r="MAU864" s="463"/>
      <c r="MAV864" s="464"/>
      <c r="MAW864" s="465"/>
      <c r="MAX864" s="466"/>
      <c r="MAY864" s="467"/>
      <c r="MAZ864" s="466"/>
      <c r="MBA864" s="467"/>
      <c r="MBB864" s="467"/>
      <c r="MBC864" s="463"/>
      <c r="MBD864" s="464"/>
      <c r="MBE864" s="465"/>
      <c r="MBF864" s="466"/>
      <c r="MBG864" s="467"/>
      <c r="MBH864" s="466"/>
      <c r="MBI864" s="467"/>
      <c r="MBJ864" s="467"/>
      <c r="MBK864" s="463"/>
      <c r="MBL864" s="464"/>
      <c r="MBM864" s="465"/>
      <c r="MBN864" s="466"/>
      <c r="MBO864" s="467"/>
      <c r="MBP864" s="466"/>
      <c r="MBQ864" s="467"/>
      <c r="MBR864" s="467"/>
      <c r="MBS864" s="463"/>
      <c r="MBT864" s="464"/>
      <c r="MBU864" s="465"/>
      <c r="MBV864" s="466"/>
      <c r="MBW864" s="467"/>
      <c r="MBX864" s="466"/>
      <c r="MBY864" s="467"/>
      <c r="MBZ864" s="467"/>
      <c r="MCA864" s="463"/>
      <c r="MCB864" s="464"/>
      <c r="MCC864" s="465"/>
      <c r="MCD864" s="466"/>
      <c r="MCE864" s="467"/>
      <c r="MCF864" s="466"/>
      <c r="MCG864" s="467"/>
      <c r="MCH864" s="467"/>
      <c r="MCI864" s="463"/>
      <c r="MCJ864" s="464"/>
      <c r="MCK864" s="465"/>
      <c r="MCL864" s="466"/>
      <c r="MCM864" s="467"/>
      <c r="MCN864" s="466"/>
      <c r="MCO864" s="467"/>
      <c r="MCP864" s="467"/>
      <c r="MCQ864" s="463"/>
      <c r="MCR864" s="464"/>
      <c r="MCS864" s="465"/>
      <c r="MCT864" s="466"/>
      <c r="MCU864" s="467"/>
      <c r="MCV864" s="466"/>
      <c r="MCW864" s="467"/>
      <c r="MCX864" s="467"/>
      <c r="MCY864" s="463"/>
      <c r="MCZ864" s="464"/>
      <c r="MDA864" s="465"/>
      <c r="MDB864" s="466"/>
      <c r="MDC864" s="467"/>
      <c r="MDD864" s="466"/>
      <c r="MDE864" s="467"/>
      <c r="MDF864" s="467"/>
      <c r="MDG864" s="463"/>
      <c r="MDH864" s="464"/>
      <c r="MDI864" s="465"/>
      <c r="MDJ864" s="466"/>
      <c r="MDK864" s="467"/>
      <c r="MDL864" s="466"/>
      <c r="MDM864" s="467"/>
      <c r="MDN864" s="467"/>
      <c r="MDO864" s="463"/>
      <c r="MDP864" s="464"/>
      <c r="MDQ864" s="465"/>
      <c r="MDR864" s="466"/>
      <c r="MDS864" s="467"/>
      <c r="MDT864" s="466"/>
      <c r="MDU864" s="467"/>
      <c r="MDV864" s="467"/>
      <c r="MDW864" s="463"/>
      <c r="MDX864" s="464"/>
      <c r="MDY864" s="465"/>
      <c r="MDZ864" s="466"/>
      <c r="MEA864" s="467"/>
      <c r="MEB864" s="466"/>
      <c r="MEC864" s="467"/>
      <c r="MED864" s="467"/>
      <c r="MEE864" s="463"/>
      <c r="MEF864" s="464"/>
      <c r="MEG864" s="465"/>
      <c r="MEH864" s="466"/>
      <c r="MEI864" s="467"/>
      <c r="MEJ864" s="466"/>
      <c r="MEK864" s="467"/>
      <c r="MEL864" s="467"/>
      <c r="MEM864" s="463"/>
      <c r="MEN864" s="464"/>
      <c r="MEO864" s="465"/>
      <c r="MEP864" s="466"/>
      <c r="MEQ864" s="467"/>
      <c r="MER864" s="466"/>
      <c r="MES864" s="467"/>
      <c r="MET864" s="467"/>
      <c r="MEU864" s="463"/>
      <c r="MEV864" s="464"/>
      <c r="MEW864" s="465"/>
      <c r="MEX864" s="466"/>
      <c r="MEY864" s="467"/>
      <c r="MEZ864" s="466"/>
      <c r="MFA864" s="467"/>
      <c r="MFB864" s="467"/>
      <c r="MFC864" s="463"/>
      <c r="MFD864" s="464"/>
      <c r="MFE864" s="465"/>
      <c r="MFF864" s="466"/>
      <c r="MFG864" s="467"/>
      <c r="MFH864" s="466"/>
      <c r="MFI864" s="467"/>
      <c r="MFJ864" s="467"/>
      <c r="MFK864" s="463"/>
      <c r="MFL864" s="464"/>
      <c r="MFM864" s="465"/>
      <c r="MFN864" s="466"/>
      <c r="MFO864" s="467"/>
      <c r="MFP864" s="466"/>
      <c r="MFQ864" s="467"/>
      <c r="MFR864" s="467"/>
      <c r="MFS864" s="463"/>
      <c r="MFT864" s="464"/>
      <c r="MFU864" s="465"/>
      <c r="MFV864" s="466"/>
      <c r="MFW864" s="467"/>
      <c r="MFX864" s="466"/>
      <c r="MFY864" s="467"/>
      <c r="MFZ864" s="467"/>
      <c r="MGA864" s="463"/>
      <c r="MGB864" s="464"/>
      <c r="MGC864" s="465"/>
      <c r="MGD864" s="466"/>
      <c r="MGE864" s="467"/>
      <c r="MGF864" s="466"/>
      <c r="MGG864" s="467"/>
      <c r="MGH864" s="467"/>
      <c r="MGI864" s="463"/>
      <c r="MGJ864" s="464"/>
      <c r="MGK864" s="465"/>
      <c r="MGL864" s="466"/>
      <c r="MGM864" s="467"/>
      <c r="MGN864" s="466"/>
      <c r="MGO864" s="467"/>
      <c r="MGP864" s="467"/>
      <c r="MGQ864" s="463"/>
      <c r="MGR864" s="464"/>
      <c r="MGS864" s="465"/>
      <c r="MGT864" s="466"/>
      <c r="MGU864" s="467"/>
      <c r="MGV864" s="466"/>
      <c r="MGW864" s="467"/>
      <c r="MGX864" s="467"/>
      <c r="MGY864" s="463"/>
      <c r="MGZ864" s="464"/>
      <c r="MHA864" s="465"/>
      <c r="MHB864" s="466"/>
      <c r="MHC864" s="467"/>
      <c r="MHD864" s="466"/>
      <c r="MHE864" s="467"/>
      <c r="MHF864" s="467"/>
      <c r="MHG864" s="463"/>
      <c r="MHH864" s="464"/>
      <c r="MHI864" s="465"/>
      <c r="MHJ864" s="466"/>
      <c r="MHK864" s="467"/>
      <c r="MHL864" s="466"/>
      <c r="MHM864" s="467"/>
      <c r="MHN864" s="467"/>
      <c r="MHO864" s="463"/>
      <c r="MHP864" s="464"/>
      <c r="MHQ864" s="465"/>
      <c r="MHR864" s="466"/>
      <c r="MHS864" s="467"/>
      <c r="MHT864" s="466"/>
      <c r="MHU864" s="467"/>
      <c r="MHV864" s="467"/>
      <c r="MHW864" s="463"/>
      <c r="MHX864" s="464"/>
      <c r="MHY864" s="465"/>
      <c r="MHZ864" s="466"/>
      <c r="MIA864" s="467"/>
      <c r="MIB864" s="466"/>
      <c r="MIC864" s="467"/>
      <c r="MID864" s="467"/>
      <c r="MIE864" s="463"/>
      <c r="MIF864" s="464"/>
      <c r="MIG864" s="465"/>
      <c r="MIH864" s="466"/>
      <c r="MII864" s="467"/>
      <c r="MIJ864" s="466"/>
      <c r="MIK864" s="467"/>
      <c r="MIL864" s="467"/>
      <c r="MIM864" s="463"/>
      <c r="MIN864" s="464"/>
      <c r="MIO864" s="465"/>
      <c r="MIP864" s="466"/>
      <c r="MIQ864" s="467"/>
      <c r="MIR864" s="466"/>
      <c r="MIS864" s="467"/>
      <c r="MIT864" s="467"/>
      <c r="MIU864" s="463"/>
      <c r="MIV864" s="464"/>
      <c r="MIW864" s="465"/>
      <c r="MIX864" s="466"/>
      <c r="MIY864" s="467"/>
      <c r="MIZ864" s="466"/>
      <c r="MJA864" s="467"/>
      <c r="MJB864" s="467"/>
      <c r="MJC864" s="463"/>
      <c r="MJD864" s="464"/>
      <c r="MJE864" s="465"/>
      <c r="MJF864" s="466"/>
      <c r="MJG864" s="467"/>
      <c r="MJH864" s="466"/>
      <c r="MJI864" s="467"/>
      <c r="MJJ864" s="467"/>
      <c r="MJK864" s="463"/>
      <c r="MJL864" s="464"/>
      <c r="MJM864" s="465"/>
      <c r="MJN864" s="466"/>
      <c r="MJO864" s="467"/>
      <c r="MJP864" s="466"/>
      <c r="MJQ864" s="467"/>
      <c r="MJR864" s="467"/>
      <c r="MJS864" s="463"/>
      <c r="MJT864" s="464"/>
      <c r="MJU864" s="465"/>
      <c r="MJV864" s="466"/>
      <c r="MJW864" s="467"/>
      <c r="MJX864" s="466"/>
      <c r="MJY864" s="467"/>
      <c r="MJZ864" s="467"/>
      <c r="MKA864" s="463"/>
      <c r="MKB864" s="464"/>
      <c r="MKC864" s="465"/>
      <c r="MKD864" s="466"/>
      <c r="MKE864" s="467"/>
      <c r="MKF864" s="466"/>
      <c r="MKG864" s="467"/>
      <c r="MKH864" s="467"/>
      <c r="MKI864" s="463"/>
      <c r="MKJ864" s="464"/>
      <c r="MKK864" s="465"/>
      <c r="MKL864" s="466"/>
      <c r="MKM864" s="467"/>
      <c r="MKN864" s="466"/>
      <c r="MKO864" s="467"/>
      <c r="MKP864" s="467"/>
      <c r="MKQ864" s="463"/>
      <c r="MKR864" s="464"/>
      <c r="MKS864" s="465"/>
      <c r="MKT864" s="466"/>
      <c r="MKU864" s="467"/>
      <c r="MKV864" s="466"/>
      <c r="MKW864" s="467"/>
      <c r="MKX864" s="467"/>
      <c r="MKY864" s="463"/>
      <c r="MKZ864" s="464"/>
      <c r="MLA864" s="465"/>
      <c r="MLB864" s="466"/>
      <c r="MLC864" s="467"/>
      <c r="MLD864" s="466"/>
      <c r="MLE864" s="467"/>
      <c r="MLF864" s="467"/>
      <c r="MLG864" s="463"/>
      <c r="MLH864" s="464"/>
      <c r="MLI864" s="465"/>
      <c r="MLJ864" s="466"/>
      <c r="MLK864" s="467"/>
      <c r="MLL864" s="466"/>
      <c r="MLM864" s="467"/>
      <c r="MLN864" s="467"/>
      <c r="MLO864" s="463"/>
      <c r="MLP864" s="464"/>
      <c r="MLQ864" s="465"/>
      <c r="MLR864" s="466"/>
      <c r="MLS864" s="467"/>
      <c r="MLT864" s="466"/>
      <c r="MLU864" s="467"/>
      <c r="MLV864" s="467"/>
      <c r="MLW864" s="463"/>
      <c r="MLX864" s="464"/>
      <c r="MLY864" s="465"/>
      <c r="MLZ864" s="466"/>
      <c r="MMA864" s="467"/>
      <c r="MMB864" s="466"/>
      <c r="MMC864" s="467"/>
      <c r="MMD864" s="467"/>
      <c r="MME864" s="463"/>
      <c r="MMF864" s="464"/>
      <c r="MMG864" s="465"/>
      <c r="MMH864" s="466"/>
      <c r="MMI864" s="467"/>
      <c r="MMJ864" s="466"/>
      <c r="MMK864" s="467"/>
      <c r="MML864" s="467"/>
      <c r="MMM864" s="463"/>
      <c r="MMN864" s="464"/>
      <c r="MMO864" s="465"/>
      <c r="MMP864" s="466"/>
      <c r="MMQ864" s="467"/>
      <c r="MMR864" s="466"/>
      <c r="MMS864" s="467"/>
      <c r="MMT864" s="467"/>
      <c r="MMU864" s="463"/>
      <c r="MMV864" s="464"/>
      <c r="MMW864" s="465"/>
      <c r="MMX864" s="466"/>
      <c r="MMY864" s="467"/>
      <c r="MMZ864" s="466"/>
      <c r="MNA864" s="467"/>
      <c r="MNB864" s="467"/>
      <c r="MNC864" s="463"/>
      <c r="MND864" s="464"/>
      <c r="MNE864" s="465"/>
      <c r="MNF864" s="466"/>
      <c r="MNG864" s="467"/>
      <c r="MNH864" s="466"/>
      <c r="MNI864" s="467"/>
      <c r="MNJ864" s="467"/>
      <c r="MNK864" s="463"/>
      <c r="MNL864" s="464"/>
      <c r="MNM864" s="465"/>
      <c r="MNN864" s="466"/>
      <c r="MNO864" s="467"/>
      <c r="MNP864" s="466"/>
      <c r="MNQ864" s="467"/>
      <c r="MNR864" s="467"/>
      <c r="MNS864" s="463"/>
      <c r="MNT864" s="464"/>
      <c r="MNU864" s="465"/>
      <c r="MNV864" s="466"/>
      <c r="MNW864" s="467"/>
      <c r="MNX864" s="466"/>
      <c r="MNY864" s="467"/>
      <c r="MNZ864" s="467"/>
      <c r="MOA864" s="463"/>
      <c r="MOB864" s="464"/>
      <c r="MOC864" s="465"/>
      <c r="MOD864" s="466"/>
      <c r="MOE864" s="467"/>
      <c r="MOF864" s="466"/>
      <c r="MOG864" s="467"/>
      <c r="MOH864" s="467"/>
      <c r="MOI864" s="463"/>
      <c r="MOJ864" s="464"/>
      <c r="MOK864" s="465"/>
      <c r="MOL864" s="466"/>
      <c r="MOM864" s="467"/>
      <c r="MON864" s="466"/>
      <c r="MOO864" s="467"/>
      <c r="MOP864" s="467"/>
      <c r="MOQ864" s="463"/>
      <c r="MOR864" s="464"/>
      <c r="MOS864" s="465"/>
      <c r="MOT864" s="466"/>
      <c r="MOU864" s="467"/>
      <c r="MOV864" s="466"/>
      <c r="MOW864" s="467"/>
      <c r="MOX864" s="467"/>
      <c r="MOY864" s="463"/>
      <c r="MOZ864" s="464"/>
      <c r="MPA864" s="465"/>
      <c r="MPB864" s="466"/>
      <c r="MPC864" s="467"/>
      <c r="MPD864" s="466"/>
      <c r="MPE864" s="467"/>
      <c r="MPF864" s="467"/>
      <c r="MPG864" s="463"/>
      <c r="MPH864" s="464"/>
      <c r="MPI864" s="465"/>
      <c r="MPJ864" s="466"/>
      <c r="MPK864" s="467"/>
      <c r="MPL864" s="466"/>
      <c r="MPM864" s="467"/>
      <c r="MPN864" s="467"/>
      <c r="MPO864" s="463"/>
      <c r="MPP864" s="464"/>
      <c r="MPQ864" s="465"/>
      <c r="MPR864" s="466"/>
      <c r="MPS864" s="467"/>
      <c r="MPT864" s="466"/>
      <c r="MPU864" s="467"/>
      <c r="MPV864" s="467"/>
      <c r="MPW864" s="463"/>
      <c r="MPX864" s="464"/>
      <c r="MPY864" s="465"/>
      <c r="MPZ864" s="466"/>
      <c r="MQA864" s="467"/>
      <c r="MQB864" s="466"/>
      <c r="MQC864" s="467"/>
      <c r="MQD864" s="467"/>
      <c r="MQE864" s="463"/>
      <c r="MQF864" s="464"/>
      <c r="MQG864" s="465"/>
      <c r="MQH864" s="466"/>
      <c r="MQI864" s="467"/>
      <c r="MQJ864" s="466"/>
      <c r="MQK864" s="467"/>
      <c r="MQL864" s="467"/>
      <c r="MQM864" s="463"/>
      <c r="MQN864" s="464"/>
      <c r="MQO864" s="465"/>
      <c r="MQP864" s="466"/>
      <c r="MQQ864" s="467"/>
      <c r="MQR864" s="466"/>
      <c r="MQS864" s="467"/>
      <c r="MQT864" s="467"/>
      <c r="MQU864" s="463"/>
      <c r="MQV864" s="464"/>
      <c r="MQW864" s="465"/>
      <c r="MQX864" s="466"/>
      <c r="MQY864" s="467"/>
      <c r="MQZ864" s="466"/>
      <c r="MRA864" s="467"/>
      <c r="MRB864" s="467"/>
      <c r="MRC864" s="463"/>
      <c r="MRD864" s="464"/>
      <c r="MRE864" s="465"/>
      <c r="MRF864" s="466"/>
      <c r="MRG864" s="467"/>
      <c r="MRH864" s="466"/>
      <c r="MRI864" s="467"/>
      <c r="MRJ864" s="467"/>
      <c r="MRK864" s="463"/>
      <c r="MRL864" s="464"/>
      <c r="MRM864" s="465"/>
      <c r="MRN864" s="466"/>
      <c r="MRO864" s="467"/>
      <c r="MRP864" s="466"/>
      <c r="MRQ864" s="467"/>
      <c r="MRR864" s="467"/>
      <c r="MRS864" s="463"/>
      <c r="MRT864" s="464"/>
      <c r="MRU864" s="465"/>
      <c r="MRV864" s="466"/>
      <c r="MRW864" s="467"/>
      <c r="MRX864" s="466"/>
      <c r="MRY864" s="467"/>
      <c r="MRZ864" s="467"/>
      <c r="MSA864" s="463"/>
      <c r="MSB864" s="464"/>
      <c r="MSC864" s="465"/>
      <c r="MSD864" s="466"/>
      <c r="MSE864" s="467"/>
      <c r="MSF864" s="466"/>
      <c r="MSG864" s="467"/>
      <c r="MSH864" s="467"/>
      <c r="MSI864" s="463"/>
      <c r="MSJ864" s="464"/>
      <c r="MSK864" s="465"/>
      <c r="MSL864" s="466"/>
      <c r="MSM864" s="467"/>
      <c r="MSN864" s="466"/>
      <c r="MSO864" s="467"/>
      <c r="MSP864" s="467"/>
      <c r="MSQ864" s="463"/>
      <c r="MSR864" s="464"/>
      <c r="MSS864" s="465"/>
      <c r="MST864" s="466"/>
      <c r="MSU864" s="467"/>
      <c r="MSV864" s="466"/>
      <c r="MSW864" s="467"/>
      <c r="MSX864" s="467"/>
      <c r="MSY864" s="463"/>
      <c r="MSZ864" s="464"/>
      <c r="MTA864" s="465"/>
      <c r="MTB864" s="466"/>
      <c r="MTC864" s="467"/>
      <c r="MTD864" s="466"/>
      <c r="MTE864" s="467"/>
      <c r="MTF864" s="467"/>
      <c r="MTG864" s="463"/>
      <c r="MTH864" s="464"/>
      <c r="MTI864" s="465"/>
      <c r="MTJ864" s="466"/>
      <c r="MTK864" s="467"/>
      <c r="MTL864" s="466"/>
      <c r="MTM864" s="467"/>
      <c r="MTN864" s="467"/>
      <c r="MTO864" s="463"/>
      <c r="MTP864" s="464"/>
      <c r="MTQ864" s="465"/>
      <c r="MTR864" s="466"/>
      <c r="MTS864" s="467"/>
      <c r="MTT864" s="466"/>
      <c r="MTU864" s="467"/>
      <c r="MTV864" s="467"/>
      <c r="MTW864" s="463"/>
      <c r="MTX864" s="464"/>
      <c r="MTY864" s="465"/>
      <c r="MTZ864" s="466"/>
      <c r="MUA864" s="467"/>
      <c r="MUB864" s="466"/>
      <c r="MUC864" s="467"/>
      <c r="MUD864" s="467"/>
      <c r="MUE864" s="463"/>
      <c r="MUF864" s="464"/>
      <c r="MUG864" s="465"/>
      <c r="MUH864" s="466"/>
      <c r="MUI864" s="467"/>
      <c r="MUJ864" s="466"/>
      <c r="MUK864" s="467"/>
      <c r="MUL864" s="467"/>
      <c r="MUM864" s="463"/>
      <c r="MUN864" s="464"/>
      <c r="MUO864" s="465"/>
      <c r="MUP864" s="466"/>
      <c r="MUQ864" s="467"/>
      <c r="MUR864" s="466"/>
      <c r="MUS864" s="467"/>
      <c r="MUT864" s="467"/>
      <c r="MUU864" s="463"/>
      <c r="MUV864" s="464"/>
      <c r="MUW864" s="465"/>
      <c r="MUX864" s="466"/>
      <c r="MUY864" s="467"/>
      <c r="MUZ864" s="466"/>
      <c r="MVA864" s="467"/>
      <c r="MVB864" s="467"/>
      <c r="MVC864" s="463"/>
      <c r="MVD864" s="464"/>
      <c r="MVE864" s="465"/>
      <c r="MVF864" s="466"/>
      <c r="MVG864" s="467"/>
      <c r="MVH864" s="466"/>
      <c r="MVI864" s="467"/>
      <c r="MVJ864" s="467"/>
      <c r="MVK864" s="463"/>
      <c r="MVL864" s="464"/>
      <c r="MVM864" s="465"/>
      <c r="MVN864" s="466"/>
      <c r="MVO864" s="467"/>
      <c r="MVP864" s="466"/>
      <c r="MVQ864" s="467"/>
      <c r="MVR864" s="467"/>
      <c r="MVS864" s="463"/>
      <c r="MVT864" s="464"/>
      <c r="MVU864" s="465"/>
      <c r="MVV864" s="466"/>
      <c r="MVW864" s="467"/>
      <c r="MVX864" s="466"/>
      <c r="MVY864" s="467"/>
      <c r="MVZ864" s="467"/>
      <c r="MWA864" s="463"/>
      <c r="MWB864" s="464"/>
      <c r="MWC864" s="465"/>
      <c r="MWD864" s="466"/>
      <c r="MWE864" s="467"/>
      <c r="MWF864" s="466"/>
      <c r="MWG864" s="467"/>
      <c r="MWH864" s="467"/>
      <c r="MWI864" s="463"/>
      <c r="MWJ864" s="464"/>
      <c r="MWK864" s="465"/>
      <c r="MWL864" s="466"/>
      <c r="MWM864" s="467"/>
      <c r="MWN864" s="466"/>
      <c r="MWO864" s="467"/>
      <c r="MWP864" s="467"/>
      <c r="MWQ864" s="463"/>
      <c r="MWR864" s="464"/>
      <c r="MWS864" s="465"/>
      <c r="MWT864" s="466"/>
      <c r="MWU864" s="467"/>
      <c r="MWV864" s="466"/>
      <c r="MWW864" s="467"/>
      <c r="MWX864" s="467"/>
      <c r="MWY864" s="463"/>
      <c r="MWZ864" s="464"/>
      <c r="MXA864" s="465"/>
      <c r="MXB864" s="466"/>
      <c r="MXC864" s="467"/>
      <c r="MXD864" s="466"/>
      <c r="MXE864" s="467"/>
      <c r="MXF864" s="467"/>
      <c r="MXG864" s="463"/>
      <c r="MXH864" s="464"/>
      <c r="MXI864" s="465"/>
      <c r="MXJ864" s="466"/>
      <c r="MXK864" s="467"/>
      <c r="MXL864" s="466"/>
      <c r="MXM864" s="467"/>
      <c r="MXN864" s="467"/>
      <c r="MXO864" s="463"/>
      <c r="MXP864" s="464"/>
      <c r="MXQ864" s="465"/>
      <c r="MXR864" s="466"/>
      <c r="MXS864" s="467"/>
      <c r="MXT864" s="466"/>
      <c r="MXU864" s="467"/>
      <c r="MXV864" s="467"/>
      <c r="MXW864" s="463"/>
      <c r="MXX864" s="464"/>
      <c r="MXY864" s="465"/>
      <c r="MXZ864" s="466"/>
      <c r="MYA864" s="467"/>
      <c r="MYB864" s="466"/>
      <c r="MYC864" s="467"/>
      <c r="MYD864" s="467"/>
      <c r="MYE864" s="463"/>
      <c r="MYF864" s="464"/>
      <c r="MYG864" s="465"/>
      <c r="MYH864" s="466"/>
      <c r="MYI864" s="467"/>
      <c r="MYJ864" s="466"/>
      <c r="MYK864" s="467"/>
      <c r="MYL864" s="467"/>
      <c r="MYM864" s="463"/>
      <c r="MYN864" s="464"/>
      <c r="MYO864" s="465"/>
      <c r="MYP864" s="466"/>
      <c r="MYQ864" s="467"/>
      <c r="MYR864" s="466"/>
      <c r="MYS864" s="467"/>
      <c r="MYT864" s="467"/>
      <c r="MYU864" s="463"/>
      <c r="MYV864" s="464"/>
      <c r="MYW864" s="465"/>
      <c r="MYX864" s="466"/>
      <c r="MYY864" s="467"/>
      <c r="MYZ864" s="466"/>
      <c r="MZA864" s="467"/>
      <c r="MZB864" s="467"/>
      <c r="MZC864" s="463"/>
      <c r="MZD864" s="464"/>
      <c r="MZE864" s="465"/>
      <c r="MZF864" s="466"/>
      <c r="MZG864" s="467"/>
      <c r="MZH864" s="466"/>
      <c r="MZI864" s="467"/>
      <c r="MZJ864" s="467"/>
      <c r="MZK864" s="463"/>
      <c r="MZL864" s="464"/>
      <c r="MZM864" s="465"/>
      <c r="MZN864" s="466"/>
      <c r="MZO864" s="467"/>
      <c r="MZP864" s="466"/>
      <c r="MZQ864" s="467"/>
      <c r="MZR864" s="467"/>
      <c r="MZS864" s="463"/>
      <c r="MZT864" s="464"/>
      <c r="MZU864" s="465"/>
      <c r="MZV864" s="466"/>
      <c r="MZW864" s="467"/>
      <c r="MZX864" s="466"/>
      <c r="MZY864" s="467"/>
      <c r="MZZ864" s="467"/>
      <c r="NAA864" s="463"/>
      <c r="NAB864" s="464"/>
      <c r="NAC864" s="465"/>
      <c r="NAD864" s="466"/>
      <c r="NAE864" s="467"/>
      <c r="NAF864" s="466"/>
      <c r="NAG864" s="467"/>
      <c r="NAH864" s="467"/>
      <c r="NAI864" s="463"/>
      <c r="NAJ864" s="464"/>
      <c r="NAK864" s="465"/>
      <c r="NAL864" s="466"/>
      <c r="NAM864" s="467"/>
      <c r="NAN864" s="466"/>
      <c r="NAO864" s="467"/>
      <c r="NAP864" s="467"/>
      <c r="NAQ864" s="463"/>
      <c r="NAR864" s="464"/>
      <c r="NAS864" s="465"/>
      <c r="NAT864" s="466"/>
      <c r="NAU864" s="467"/>
      <c r="NAV864" s="466"/>
      <c r="NAW864" s="467"/>
      <c r="NAX864" s="467"/>
      <c r="NAY864" s="463"/>
      <c r="NAZ864" s="464"/>
      <c r="NBA864" s="465"/>
      <c r="NBB864" s="466"/>
      <c r="NBC864" s="467"/>
      <c r="NBD864" s="466"/>
      <c r="NBE864" s="467"/>
      <c r="NBF864" s="467"/>
      <c r="NBG864" s="463"/>
      <c r="NBH864" s="464"/>
      <c r="NBI864" s="465"/>
      <c r="NBJ864" s="466"/>
      <c r="NBK864" s="467"/>
      <c r="NBL864" s="466"/>
      <c r="NBM864" s="467"/>
      <c r="NBN864" s="467"/>
      <c r="NBO864" s="463"/>
      <c r="NBP864" s="464"/>
      <c r="NBQ864" s="465"/>
      <c r="NBR864" s="466"/>
      <c r="NBS864" s="467"/>
      <c r="NBT864" s="466"/>
      <c r="NBU864" s="467"/>
      <c r="NBV864" s="467"/>
      <c r="NBW864" s="463"/>
      <c r="NBX864" s="464"/>
      <c r="NBY864" s="465"/>
      <c r="NBZ864" s="466"/>
      <c r="NCA864" s="467"/>
      <c r="NCB864" s="466"/>
      <c r="NCC864" s="467"/>
      <c r="NCD864" s="467"/>
      <c r="NCE864" s="463"/>
      <c r="NCF864" s="464"/>
      <c r="NCG864" s="465"/>
      <c r="NCH864" s="466"/>
      <c r="NCI864" s="467"/>
      <c r="NCJ864" s="466"/>
      <c r="NCK864" s="467"/>
      <c r="NCL864" s="467"/>
      <c r="NCM864" s="463"/>
      <c r="NCN864" s="464"/>
      <c r="NCO864" s="465"/>
      <c r="NCP864" s="466"/>
      <c r="NCQ864" s="467"/>
      <c r="NCR864" s="466"/>
      <c r="NCS864" s="467"/>
      <c r="NCT864" s="467"/>
      <c r="NCU864" s="463"/>
      <c r="NCV864" s="464"/>
      <c r="NCW864" s="465"/>
      <c r="NCX864" s="466"/>
      <c r="NCY864" s="467"/>
      <c r="NCZ864" s="466"/>
      <c r="NDA864" s="467"/>
      <c r="NDB864" s="467"/>
      <c r="NDC864" s="463"/>
      <c r="NDD864" s="464"/>
      <c r="NDE864" s="465"/>
      <c r="NDF864" s="466"/>
      <c r="NDG864" s="467"/>
      <c r="NDH864" s="466"/>
      <c r="NDI864" s="467"/>
      <c r="NDJ864" s="467"/>
      <c r="NDK864" s="463"/>
      <c r="NDL864" s="464"/>
      <c r="NDM864" s="465"/>
      <c r="NDN864" s="466"/>
      <c r="NDO864" s="467"/>
      <c r="NDP864" s="466"/>
      <c r="NDQ864" s="467"/>
      <c r="NDR864" s="467"/>
      <c r="NDS864" s="463"/>
      <c r="NDT864" s="464"/>
      <c r="NDU864" s="465"/>
      <c r="NDV864" s="466"/>
      <c r="NDW864" s="467"/>
      <c r="NDX864" s="466"/>
      <c r="NDY864" s="467"/>
      <c r="NDZ864" s="467"/>
      <c r="NEA864" s="463"/>
      <c r="NEB864" s="464"/>
      <c r="NEC864" s="465"/>
      <c r="NED864" s="466"/>
      <c r="NEE864" s="467"/>
      <c r="NEF864" s="466"/>
      <c r="NEG864" s="467"/>
      <c r="NEH864" s="467"/>
      <c r="NEI864" s="463"/>
      <c r="NEJ864" s="464"/>
      <c r="NEK864" s="465"/>
      <c r="NEL864" s="466"/>
      <c r="NEM864" s="467"/>
      <c r="NEN864" s="466"/>
      <c r="NEO864" s="467"/>
      <c r="NEP864" s="467"/>
      <c r="NEQ864" s="463"/>
      <c r="NER864" s="464"/>
      <c r="NES864" s="465"/>
      <c r="NET864" s="466"/>
      <c r="NEU864" s="467"/>
      <c r="NEV864" s="466"/>
      <c r="NEW864" s="467"/>
      <c r="NEX864" s="467"/>
      <c r="NEY864" s="463"/>
      <c r="NEZ864" s="464"/>
      <c r="NFA864" s="465"/>
      <c r="NFB864" s="466"/>
      <c r="NFC864" s="467"/>
      <c r="NFD864" s="466"/>
      <c r="NFE864" s="467"/>
      <c r="NFF864" s="467"/>
      <c r="NFG864" s="463"/>
      <c r="NFH864" s="464"/>
      <c r="NFI864" s="465"/>
      <c r="NFJ864" s="466"/>
      <c r="NFK864" s="467"/>
      <c r="NFL864" s="466"/>
      <c r="NFM864" s="467"/>
      <c r="NFN864" s="467"/>
      <c r="NFO864" s="463"/>
      <c r="NFP864" s="464"/>
      <c r="NFQ864" s="465"/>
      <c r="NFR864" s="466"/>
      <c r="NFS864" s="467"/>
      <c r="NFT864" s="466"/>
      <c r="NFU864" s="467"/>
      <c r="NFV864" s="467"/>
      <c r="NFW864" s="463"/>
      <c r="NFX864" s="464"/>
      <c r="NFY864" s="465"/>
      <c r="NFZ864" s="466"/>
      <c r="NGA864" s="467"/>
      <c r="NGB864" s="466"/>
      <c r="NGC864" s="467"/>
      <c r="NGD864" s="467"/>
      <c r="NGE864" s="463"/>
      <c r="NGF864" s="464"/>
      <c r="NGG864" s="465"/>
      <c r="NGH864" s="466"/>
      <c r="NGI864" s="467"/>
      <c r="NGJ864" s="466"/>
      <c r="NGK864" s="467"/>
      <c r="NGL864" s="467"/>
      <c r="NGM864" s="463"/>
      <c r="NGN864" s="464"/>
      <c r="NGO864" s="465"/>
      <c r="NGP864" s="466"/>
      <c r="NGQ864" s="467"/>
      <c r="NGR864" s="466"/>
      <c r="NGS864" s="467"/>
      <c r="NGT864" s="467"/>
      <c r="NGU864" s="463"/>
      <c r="NGV864" s="464"/>
      <c r="NGW864" s="465"/>
      <c r="NGX864" s="466"/>
      <c r="NGY864" s="467"/>
      <c r="NGZ864" s="466"/>
      <c r="NHA864" s="467"/>
      <c r="NHB864" s="467"/>
      <c r="NHC864" s="463"/>
      <c r="NHD864" s="464"/>
      <c r="NHE864" s="465"/>
      <c r="NHF864" s="466"/>
      <c r="NHG864" s="467"/>
      <c r="NHH864" s="466"/>
      <c r="NHI864" s="467"/>
      <c r="NHJ864" s="467"/>
      <c r="NHK864" s="463"/>
      <c r="NHL864" s="464"/>
      <c r="NHM864" s="465"/>
      <c r="NHN864" s="466"/>
      <c r="NHO864" s="467"/>
      <c r="NHP864" s="466"/>
      <c r="NHQ864" s="467"/>
      <c r="NHR864" s="467"/>
      <c r="NHS864" s="463"/>
      <c r="NHT864" s="464"/>
      <c r="NHU864" s="465"/>
      <c r="NHV864" s="466"/>
      <c r="NHW864" s="467"/>
      <c r="NHX864" s="466"/>
      <c r="NHY864" s="467"/>
      <c r="NHZ864" s="467"/>
      <c r="NIA864" s="463"/>
      <c r="NIB864" s="464"/>
      <c r="NIC864" s="465"/>
      <c r="NID864" s="466"/>
      <c r="NIE864" s="467"/>
      <c r="NIF864" s="466"/>
      <c r="NIG864" s="467"/>
      <c r="NIH864" s="467"/>
      <c r="NII864" s="463"/>
      <c r="NIJ864" s="464"/>
      <c r="NIK864" s="465"/>
      <c r="NIL864" s="466"/>
      <c r="NIM864" s="467"/>
      <c r="NIN864" s="466"/>
      <c r="NIO864" s="467"/>
      <c r="NIP864" s="467"/>
      <c r="NIQ864" s="463"/>
      <c r="NIR864" s="464"/>
      <c r="NIS864" s="465"/>
      <c r="NIT864" s="466"/>
      <c r="NIU864" s="467"/>
      <c r="NIV864" s="466"/>
      <c r="NIW864" s="467"/>
      <c r="NIX864" s="467"/>
      <c r="NIY864" s="463"/>
      <c r="NIZ864" s="464"/>
      <c r="NJA864" s="465"/>
      <c r="NJB864" s="466"/>
      <c r="NJC864" s="467"/>
      <c r="NJD864" s="466"/>
      <c r="NJE864" s="467"/>
      <c r="NJF864" s="467"/>
      <c r="NJG864" s="463"/>
      <c r="NJH864" s="464"/>
      <c r="NJI864" s="465"/>
      <c r="NJJ864" s="466"/>
      <c r="NJK864" s="467"/>
      <c r="NJL864" s="466"/>
      <c r="NJM864" s="467"/>
      <c r="NJN864" s="467"/>
      <c r="NJO864" s="463"/>
      <c r="NJP864" s="464"/>
      <c r="NJQ864" s="465"/>
      <c r="NJR864" s="466"/>
      <c r="NJS864" s="467"/>
      <c r="NJT864" s="466"/>
      <c r="NJU864" s="467"/>
      <c r="NJV864" s="467"/>
      <c r="NJW864" s="463"/>
      <c r="NJX864" s="464"/>
      <c r="NJY864" s="465"/>
      <c r="NJZ864" s="466"/>
      <c r="NKA864" s="467"/>
      <c r="NKB864" s="466"/>
      <c r="NKC864" s="467"/>
      <c r="NKD864" s="467"/>
      <c r="NKE864" s="463"/>
      <c r="NKF864" s="464"/>
      <c r="NKG864" s="465"/>
      <c r="NKH864" s="466"/>
      <c r="NKI864" s="467"/>
      <c r="NKJ864" s="466"/>
      <c r="NKK864" s="467"/>
      <c r="NKL864" s="467"/>
      <c r="NKM864" s="463"/>
      <c r="NKN864" s="464"/>
      <c r="NKO864" s="465"/>
      <c r="NKP864" s="466"/>
      <c r="NKQ864" s="467"/>
      <c r="NKR864" s="466"/>
      <c r="NKS864" s="467"/>
      <c r="NKT864" s="467"/>
      <c r="NKU864" s="463"/>
      <c r="NKV864" s="464"/>
      <c r="NKW864" s="465"/>
      <c r="NKX864" s="466"/>
      <c r="NKY864" s="467"/>
      <c r="NKZ864" s="466"/>
      <c r="NLA864" s="467"/>
      <c r="NLB864" s="467"/>
      <c r="NLC864" s="463"/>
      <c r="NLD864" s="464"/>
      <c r="NLE864" s="465"/>
      <c r="NLF864" s="466"/>
      <c r="NLG864" s="467"/>
      <c r="NLH864" s="466"/>
      <c r="NLI864" s="467"/>
      <c r="NLJ864" s="467"/>
      <c r="NLK864" s="463"/>
      <c r="NLL864" s="464"/>
      <c r="NLM864" s="465"/>
      <c r="NLN864" s="466"/>
      <c r="NLO864" s="467"/>
      <c r="NLP864" s="466"/>
      <c r="NLQ864" s="467"/>
      <c r="NLR864" s="467"/>
      <c r="NLS864" s="463"/>
      <c r="NLT864" s="464"/>
      <c r="NLU864" s="465"/>
      <c r="NLV864" s="466"/>
      <c r="NLW864" s="467"/>
      <c r="NLX864" s="466"/>
      <c r="NLY864" s="467"/>
      <c r="NLZ864" s="467"/>
      <c r="NMA864" s="463"/>
      <c r="NMB864" s="464"/>
      <c r="NMC864" s="465"/>
      <c r="NMD864" s="466"/>
      <c r="NME864" s="467"/>
      <c r="NMF864" s="466"/>
      <c r="NMG864" s="467"/>
      <c r="NMH864" s="467"/>
      <c r="NMI864" s="463"/>
      <c r="NMJ864" s="464"/>
      <c r="NMK864" s="465"/>
      <c r="NML864" s="466"/>
      <c r="NMM864" s="467"/>
      <c r="NMN864" s="466"/>
      <c r="NMO864" s="467"/>
      <c r="NMP864" s="467"/>
      <c r="NMQ864" s="463"/>
      <c r="NMR864" s="464"/>
      <c r="NMS864" s="465"/>
      <c r="NMT864" s="466"/>
      <c r="NMU864" s="467"/>
      <c r="NMV864" s="466"/>
      <c r="NMW864" s="467"/>
      <c r="NMX864" s="467"/>
      <c r="NMY864" s="463"/>
      <c r="NMZ864" s="464"/>
      <c r="NNA864" s="465"/>
      <c r="NNB864" s="466"/>
      <c r="NNC864" s="467"/>
      <c r="NND864" s="466"/>
      <c r="NNE864" s="467"/>
      <c r="NNF864" s="467"/>
      <c r="NNG864" s="463"/>
      <c r="NNH864" s="464"/>
      <c r="NNI864" s="465"/>
      <c r="NNJ864" s="466"/>
      <c r="NNK864" s="467"/>
      <c r="NNL864" s="466"/>
      <c r="NNM864" s="467"/>
      <c r="NNN864" s="467"/>
      <c r="NNO864" s="463"/>
      <c r="NNP864" s="464"/>
      <c r="NNQ864" s="465"/>
      <c r="NNR864" s="466"/>
      <c r="NNS864" s="467"/>
      <c r="NNT864" s="466"/>
      <c r="NNU864" s="467"/>
      <c r="NNV864" s="467"/>
      <c r="NNW864" s="463"/>
      <c r="NNX864" s="464"/>
      <c r="NNY864" s="465"/>
      <c r="NNZ864" s="466"/>
      <c r="NOA864" s="467"/>
      <c r="NOB864" s="466"/>
      <c r="NOC864" s="467"/>
      <c r="NOD864" s="467"/>
      <c r="NOE864" s="463"/>
      <c r="NOF864" s="464"/>
      <c r="NOG864" s="465"/>
      <c r="NOH864" s="466"/>
      <c r="NOI864" s="467"/>
      <c r="NOJ864" s="466"/>
      <c r="NOK864" s="467"/>
      <c r="NOL864" s="467"/>
      <c r="NOM864" s="463"/>
      <c r="NON864" s="464"/>
      <c r="NOO864" s="465"/>
      <c r="NOP864" s="466"/>
      <c r="NOQ864" s="467"/>
      <c r="NOR864" s="466"/>
      <c r="NOS864" s="467"/>
      <c r="NOT864" s="467"/>
      <c r="NOU864" s="463"/>
      <c r="NOV864" s="464"/>
      <c r="NOW864" s="465"/>
      <c r="NOX864" s="466"/>
      <c r="NOY864" s="467"/>
      <c r="NOZ864" s="466"/>
      <c r="NPA864" s="467"/>
      <c r="NPB864" s="467"/>
      <c r="NPC864" s="463"/>
      <c r="NPD864" s="464"/>
      <c r="NPE864" s="465"/>
      <c r="NPF864" s="466"/>
      <c r="NPG864" s="467"/>
      <c r="NPH864" s="466"/>
      <c r="NPI864" s="467"/>
      <c r="NPJ864" s="467"/>
      <c r="NPK864" s="463"/>
      <c r="NPL864" s="464"/>
      <c r="NPM864" s="465"/>
      <c r="NPN864" s="466"/>
      <c r="NPO864" s="467"/>
      <c r="NPP864" s="466"/>
      <c r="NPQ864" s="467"/>
      <c r="NPR864" s="467"/>
      <c r="NPS864" s="463"/>
      <c r="NPT864" s="464"/>
      <c r="NPU864" s="465"/>
      <c r="NPV864" s="466"/>
      <c r="NPW864" s="467"/>
      <c r="NPX864" s="466"/>
      <c r="NPY864" s="467"/>
      <c r="NPZ864" s="467"/>
      <c r="NQA864" s="463"/>
      <c r="NQB864" s="464"/>
      <c r="NQC864" s="465"/>
      <c r="NQD864" s="466"/>
      <c r="NQE864" s="467"/>
      <c r="NQF864" s="466"/>
      <c r="NQG864" s="467"/>
      <c r="NQH864" s="467"/>
      <c r="NQI864" s="463"/>
      <c r="NQJ864" s="464"/>
      <c r="NQK864" s="465"/>
      <c r="NQL864" s="466"/>
      <c r="NQM864" s="467"/>
      <c r="NQN864" s="466"/>
      <c r="NQO864" s="467"/>
      <c r="NQP864" s="467"/>
      <c r="NQQ864" s="463"/>
      <c r="NQR864" s="464"/>
      <c r="NQS864" s="465"/>
      <c r="NQT864" s="466"/>
      <c r="NQU864" s="467"/>
      <c r="NQV864" s="466"/>
      <c r="NQW864" s="467"/>
      <c r="NQX864" s="467"/>
      <c r="NQY864" s="463"/>
      <c r="NQZ864" s="464"/>
      <c r="NRA864" s="465"/>
      <c r="NRB864" s="466"/>
      <c r="NRC864" s="467"/>
      <c r="NRD864" s="466"/>
      <c r="NRE864" s="467"/>
      <c r="NRF864" s="467"/>
      <c r="NRG864" s="463"/>
      <c r="NRH864" s="464"/>
      <c r="NRI864" s="465"/>
      <c r="NRJ864" s="466"/>
      <c r="NRK864" s="467"/>
      <c r="NRL864" s="466"/>
      <c r="NRM864" s="467"/>
      <c r="NRN864" s="467"/>
      <c r="NRO864" s="463"/>
      <c r="NRP864" s="464"/>
      <c r="NRQ864" s="465"/>
      <c r="NRR864" s="466"/>
      <c r="NRS864" s="467"/>
      <c r="NRT864" s="466"/>
      <c r="NRU864" s="467"/>
      <c r="NRV864" s="467"/>
      <c r="NRW864" s="463"/>
      <c r="NRX864" s="464"/>
      <c r="NRY864" s="465"/>
      <c r="NRZ864" s="466"/>
      <c r="NSA864" s="467"/>
      <c r="NSB864" s="466"/>
      <c r="NSC864" s="467"/>
      <c r="NSD864" s="467"/>
      <c r="NSE864" s="463"/>
      <c r="NSF864" s="464"/>
      <c r="NSG864" s="465"/>
      <c r="NSH864" s="466"/>
      <c r="NSI864" s="467"/>
      <c r="NSJ864" s="466"/>
      <c r="NSK864" s="467"/>
      <c r="NSL864" s="467"/>
      <c r="NSM864" s="463"/>
      <c r="NSN864" s="464"/>
      <c r="NSO864" s="465"/>
      <c r="NSP864" s="466"/>
      <c r="NSQ864" s="467"/>
      <c r="NSR864" s="466"/>
      <c r="NSS864" s="467"/>
      <c r="NST864" s="467"/>
      <c r="NSU864" s="463"/>
      <c r="NSV864" s="464"/>
      <c r="NSW864" s="465"/>
      <c r="NSX864" s="466"/>
      <c r="NSY864" s="467"/>
      <c r="NSZ864" s="466"/>
      <c r="NTA864" s="467"/>
      <c r="NTB864" s="467"/>
      <c r="NTC864" s="463"/>
      <c r="NTD864" s="464"/>
      <c r="NTE864" s="465"/>
      <c r="NTF864" s="466"/>
      <c r="NTG864" s="467"/>
      <c r="NTH864" s="466"/>
      <c r="NTI864" s="467"/>
      <c r="NTJ864" s="467"/>
      <c r="NTK864" s="463"/>
      <c r="NTL864" s="464"/>
      <c r="NTM864" s="465"/>
      <c r="NTN864" s="466"/>
      <c r="NTO864" s="467"/>
      <c r="NTP864" s="466"/>
      <c r="NTQ864" s="467"/>
      <c r="NTR864" s="467"/>
      <c r="NTS864" s="463"/>
      <c r="NTT864" s="464"/>
      <c r="NTU864" s="465"/>
      <c r="NTV864" s="466"/>
      <c r="NTW864" s="467"/>
      <c r="NTX864" s="466"/>
      <c r="NTY864" s="467"/>
      <c r="NTZ864" s="467"/>
      <c r="NUA864" s="463"/>
      <c r="NUB864" s="464"/>
      <c r="NUC864" s="465"/>
      <c r="NUD864" s="466"/>
      <c r="NUE864" s="467"/>
      <c r="NUF864" s="466"/>
      <c r="NUG864" s="467"/>
      <c r="NUH864" s="467"/>
      <c r="NUI864" s="463"/>
      <c r="NUJ864" s="464"/>
      <c r="NUK864" s="465"/>
      <c r="NUL864" s="466"/>
      <c r="NUM864" s="467"/>
      <c r="NUN864" s="466"/>
      <c r="NUO864" s="467"/>
      <c r="NUP864" s="467"/>
      <c r="NUQ864" s="463"/>
      <c r="NUR864" s="464"/>
      <c r="NUS864" s="465"/>
      <c r="NUT864" s="466"/>
      <c r="NUU864" s="467"/>
      <c r="NUV864" s="466"/>
      <c r="NUW864" s="467"/>
      <c r="NUX864" s="467"/>
      <c r="NUY864" s="463"/>
      <c r="NUZ864" s="464"/>
      <c r="NVA864" s="465"/>
      <c r="NVB864" s="466"/>
      <c r="NVC864" s="467"/>
      <c r="NVD864" s="466"/>
      <c r="NVE864" s="467"/>
      <c r="NVF864" s="467"/>
      <c r="NVG864" s="463"/>
      <c r="NVH864" s="464"/>
      <c r="NVI864" s="465"/>
      <c r="NVJ864" s="466"/>
      <c r="NVK864" s="467"/>
      <c r="NVL864" s="466"/>
      <c r="NVM864" s="467"/>
      <c r="NVN864" s="467"/>
      <c r="NVO864" s="463"/>
      <c r="NVP864" s="464"/>
      <c r="NVQ864" s="465"/>
      <c r="NVR864" s="466"/>
      <c r="NVS864" s="467"/>
      <c r="NVT864" s="466"/>
      <c r="NVU864" s="467"/>
      <c r="NVV864" s="467"/>
      <c r="NVW864" s="463"/>
      <c r="NVX864" s="464"/>
      <c r="NVY864" s="465"/>
      <c r="NVZ864" s="466"/>
      <c r="NWA864" s="467"/>
      <c r="NWB864" s="466"/>
      <c r="NWC864" s="467"/>
      <c r="NWD864" s="467"/>
      <c r="NWE864" s="463"/>
      <c r="NWF864" s="464"/>
      <c r="NWG864" s="465"/>
      <c r="NWH864" s="466"/>
      <c r="NWI864" s="467"/>
      <c r="NWJ864" s="466"/>
      <c r="NWK864" s="467"/>
      <c r="NWL864" s="467"/>
      <c r="NWM864" s="463"/>
      <c r="NWN864" s="464"/>
      <c r="NWO864" s="465"/>
      <c r="NWP864" s="466"/>
      <c r="NWQ864" s="467"/>
      <c r="NWR864" s="466"/>
      <c r="NWS864" s="467"/>
      <c r="NWT864" s="467"/>
      <c r="NWU864" s="463"/>
      <c r="NWV864" s="464"/>
      <c r="NWW864" s="465"/>
      <c r="NWX864" s="466"/>
      <c r="NWY864" s="467"/>
      <c r="NWZ864" s="466"/>
      <c r="NXA864" s="467"/>
      <c r="NXB864" s="467"/>
      <c r="NXC864" s="463"/>
      <c r="NXD864" s="464"/>
      <c r="NXE864" s="465"/>
      <c r="NXF864" s="466"/>
      <c r="NXG864" s="467"/>
      <c r="NXH864" s="466"/>
      <c r="NXI864" s="467"/>
      <c r="NXJ864" s="467"/>
      <c r="NXK864" s="463"/>
      <c r="NXL864" s="464"/>
      <c r="NXM864" s="465"/>
      <c r="NXN864" s="466"/>
      <c r="NXO864" s="467"/>
      <c r="NXP864" s="466"/>
      <c r="NXQ864" s="467"/>
      <c r="NXR864" s="467"/>
      <c r="NXS864" s="463"/>
      <c r="NXT864" s="464"/>
      <c r="NXU864" s="465"/>
      <c r="NXV864" s="466"/>
      <c r="NXW864" s="467"/>
      <c r="NXX864" s="466"/>
      <c r="NXY864" s="467"/>
      <c r="NXZ864" s="467"/>
      <c r="NYA864" s="463"/>
      <c r="NYB864" s="464"/>
      <c r="NYC864" s="465"/>
      <c r="NYD864" s="466"/>
      <c r="NYE864" s="467"/>
      <c r="NYF864" s="466"/>
      <c r="NYG864" s="467"/>
      <c r="NYH864" s="467"/>
      <c r="NYI864" s="463"/>
      <c r="NYJ864" s="464"/>
      <c r="NYK864" s="465"/>
      <c r="NYL864" s="466"/>
      <c r="NYM864" s="467"/>
      <c r="NYN864" s="466"/>
      <c r="NYO864" s="467"/>
      <c r="NYP864" s="467"/>
      <c r="NYQ864" s="463"/>
      <c r="NYR864" s="464"/>
      <c r="NYS864" s="465"/>
      <c r="NYT864" s="466"/>
      <c r="NYU864" s="467"/>
      <c r="NYV864" s="466"/>
      <c r="NYW864" s="467"/>
      <c r="NYX864" s="467"/>
      <c r="NYY864" s="463"/>
      <c r="NYZ864" s="464"/>
      <c r="NZA864" s="465"/>
      <c r="NZB864" s="466"/>
      <c r="NZC864" s="467"/>
      <c r="NZD864" s="466"/>
      <c r="NZE864" s="467"/>
      <c r="NZF864" s="467"/>
      <c r="NZG864" s="463"/>
      <c r="NZH864" s="464"/>
      <c r="NZI864" s="465"/>
      <c r="NZJ864" s="466"/>
      <c r="NZK864" s="467"/>
      <c r="NZL864" s="466"/>
      <c r="NZM864" s="467"/>
      <c r="NZN864" s="467"/>
      <c r="NZO864" s="463"/>
      <c r="NZP864" s="464"/>
      <c r="NZQ864" s="465"/>
      <c r="NZR864" s="466"/>
      <c r="NZS864" s="467"/>
      <c r="NZT864" s="466"/>
      <c r="NZU864" s="467"/>
      <c r="NZV864" s="467"/>
      <c r="NZW864" s="463"/>
      <c r="NZX864" s="464"/>
      <c r="NZY864" s="465"/>
      <c r="NZZ864" s="466"/>
      <c r="OAA864" s="467"/>
      <c r="OAB864" s="466"/>
      <c r="OAC864" s="467"/>
      <c r="OAD864" s="467"/>
      <c r="OAE864" s="463"/>
      <c r="OAF864" s="464"/>
      <c r="OAG864" s="465"/>
      <c r="OAH864" s="466"/>
      <c r="OAI864" s="467"/>
      <c r="OAJ864" s="466"/>
      <c r="OAK864" s="467"/>
      <c r="OAL864" s="467"/>
      <c r="OAM864" s="463"/>
      <c r="OAN864" s="464"/>
      <c r="OAO864" s="465"/>
      <c r="OAP864" s="466"/>
      <c r="OAQ864" s="467"/>
      <c r="OAR864" s="466"/>
      <c r="OAS864" s="467"/>
      <c r="OAT864" s="467"/>
      <c r="OAU864" s="463"/>
      <c r="OAV864" s="464"/>
      <c r="OAW864" s="465"/>
      <c r="OAX864" s="466"/>
      <c r="OAY864" s="467"/>
      <c r="OAZ864" s="466"/>
      <c r="OBA864" s="467"/>
      <c r="OBB864" s="467"/>
      <c r="OBC864" s="463"/>
      <c r="OBD864" s="464"/>
      <c r="OBE864" s="465"/>
      <c r="OBF864" s="466"/>
      <c r="OBG864" s="467"/>
      <c r="OBH864" s="466"/>
      <c r="OBI864" s="467"/>
      <c r="OBJ864" s="467"/>
      <c r="OBK864" s="463"/>
      <c r="OBL864" s="464"/>
      <c r="OBM864" s="465"/>
      <c r="OBN864" s="466"/>
      <c r="OBO864" s="467"/>
      <c r="OBP864" s="466"/>
      <c r="OBQ864" s="467"/>
      <c r="OBR864" s="467"/>
      <c r="OBS864" s="463"/>
      <c r="OBT864" s="464"/>
      <c r="OBU864" s="465"/>
      <c r="OBV864" s="466"/>
      <c r="OBW864" s="467"/>
      <c r="OBX864" s="466"/>
      <c r="OBY864" s="467"/>
      <c r="OBZ864" s="467"/>
      <c r="OCA864" s="463"/>
      <c r="OCB864" s="464"/>
      <c r="OCC864" s="465"/>
      <c r="OCD864" s="466"/>
      <c r="OCE864" s="467"/>
      <c r="OCF864" s="466"/>
      <c r="OCG864" s="467"/>
      <c r="OCH864" s="467"/>
      <c r="OCI864" s="463"/>
      <c r="OCJ864" s="464"/>
      <c r="OCK864" s="465"/>
      <c r="OCL864" s="466"/>
      <c r="OCM864" s="467"/>
      <c r="OCN864" s="466"/>
      <c r="OCO864" s="467"/>
      <c r="OCP864" s="467"/>
      <c r="OCQ864" s="463"/>
      <c r="OCR864" s="464"/>
      <c r="OCS864" s="465"/>
      <c r="OCT864" s="466"/>
      <c r="OCU864" s="467"/>
      <c r="OCV864" s="466"/>
      <c r="OCW864" s="467"/>
      <c r="OCX864" s="467"/>
      <c r="OCY864" s="463"/>
      <c r="OCZ864" s="464"/>
      <c r="ODA864" s="465"/>
      <c r="ODB864" s="466"/>
      <c r="ODC864" s="467"/>
      <c r="ODD864" s="466"/>
      <c r="ODE864" s="467"/>
      <c r="ODF864" s="467"/>
      <c r="ODG864" s="463"/>
      <c r="ODH864" s="464"/>
      <c r="ODI864" s="465"/>
      <c r="ODJ864" s="466"/>
      <c r="ODK864" s="467"/>
      <c r="ODL864" s="466"/>
      <c r="ODM864" s="467"/>
      <c r="ODN864" s="467"/>
      <c r="ODO864" s="463"/>
      <c r="ODP864" s="464"/>
      <c r="ODQ864" s="465"/>
      <c r="ODR864" s="466"/>
      <c r="ODS864" s="467"/>
      <c r="ODT864" s="466"/>
      <c r="ODU864" s="467"/>
      <c r="ODV864" s="467"/>
      <c r="ODW864" s="463"/>
      <c r="ODX864" s="464"/>
      <c r="ODY864" s="465"/>
      <c r="ODZ864" s="466"/>
      <c r="OEA864" s="467"/>
      <c r="OEB864" s="466"/>
      <c r="OEC864" s="467"/>
      <c r="OED864" s="467"/>
      <c r="OEE864" s="463"/>
      <c r="OEF864" s="464"/>
      <c r="OEG864" s="465"/>
      <c r="OEH864" s="466"/>
      <c r="OEI864" s="467"/>
      <c r="OEJ864" s="466"/>
      <c r="OEK864" s="467"/>
      <c r="OEL864" s="467"/>
      <c r="OEM864" s="463"/>
      <c r="OEN864" s="464"/>
      <c r="OEO864" s="465"/>
      <c r="OEP864" s="466"/>
      <c r="OEQ864" s="467"/>
      <c r="OER864" s="466"/>
      <c r="OES864" s="467"/>
      <c r="OET864" s="467"/>
      <c r="OEU864" s="463"/>
      <c r="OEV864" s="464"/>
      <c r="OEW864" s="465"/>
      <c r="OEX864" s="466"/>
      <c r="OEY864" s="467"/>
      <c r="OEZ864" s="466"/>
      <c r="OFA864" s="467"/>
      <c r="OFB864" s="467"/>
      <c r="OFC864" s="463"/>
      <c r="OFD864" s="464"/>
      <c r="OFE864" s="465"/>
      <c r="OFF864" s="466"/>
      <c r="OFG864" s="467"/>
      <c r="OFH864" s="466"/>
      <c r="OFI864" s="467"/>
      <c r="OFJ864" s="467"/>
      <c r="OFK864" s="463"/>
      <c r="OFL864" s="464"/>
      <c r="OFM864" s="465"/>
      <c r="OFN864" s="466"/>
      <c r="OFO864" s="467"/>
      <c r="OFP864" s="466"/>
      <c r="OFQ864" s="467"/>
      <c r="OFR864" s="467"/>
      <c r="OFS864" s="463"/>
      <c r="OFT864" s="464"/>
      <c r="OFU864" s="465"/>
      <c r="OFV864" s="466"/>
      <c r="OFW864" s="467"/>
      <c r="OFX864" s="466"/>
      <c r="OFY864" s="467"/>
      <c r="OFZ864" s="467"/>
      <c r="OGA864" s="463"/>
      <c r="OGB864" s="464"/>
      <c r="OGC864" s="465"/>
      <c r="OGD864" s="466"/>
      <c r="OGE864" s="467"/>
      <c r="OGF864" s="466"/>
      <c r="OGG864" s="467"/>
      <c r="OGH864" s="467"/>
      <c r="OGI864" s="463"/>
      <c r="OGJ864" s="464"/>
      <c r="OGK864" s="465"/>
      <c r="OGL864" s="466"/>
      <c r="OGM864" s="467"/>
      <c r="OGN864" s="466"/>
      <c r="OGO864" s="467"/>
      <c r="OGP864" s="467"/>
      <c r="OGQ864" s="463"/>
      <c r="OGR864" s="464"/>
      <c r="OGS864" s="465"/>
      <c r="OGT864" s="466"/>
      <c r="OGU864" s="467"/>
      <c r="OGV864" s="466"/>
      <c r="OGW864" s="467"/>
      <c r="OGX864" s="467"/>
      <c r="OGY864" s="463"/>
      <c r="OGZ864" s="464"/>
      <c r="OHA864" s="465"/>
      <c r="OHB864" s="466"/>
      <c r="OHC864" s="467"/>
      <c r="OHD864" s="466"/>
      <c r="OHE864" s="467"/>
      <c r="OHF864" s="467"/>
      <c r="OHG864" s="463"/>
      <c r="OHH864" s="464"/>
      <c r="OHI864" s="465"/>
      <c r="OHJ864" s="466"/>
      <c r="OHK864" s="467"/>
      <c r="OHL864" s="466"/>
      <c r="OHM864" s="467"/>
      <c r="OHN864" s="467"/>
      <c r="OHO864" s="463"/>
      <c r="OHP864" s="464"/>
      <c r="OHQ864" s="465"/>
      <c r="OHR864" s="466"/>
      <c r="OHS864" s="467"/>
      <c r="OHT864" s="466"/>
      <c r="OHU864" s="467"/>
      <c r="OHV864" s="467"/>
      <c r="OHW864" s="463"/>
      <c r="OHX864" s="464"/>
      <c r="OHY864" s="465"/>
      <c r="OHZ864" s="466"/>
      <c r="OIA864" s="467"/>
      <c r="OIB864" s="466"/>
      <c r="OIC864" s="467"/>
      <c r="OID864" s="467"/>
      <c r="OIE864" s="463"/>
      <c r="OIF864" s="464"/>
      <c r="OIG864" s="465"/>
      <c r="OIH864" s="466"/>
      <c r="OII864" s="467"/>
      <c r="OIJ864" s="466"/>
      <c r="OIK864" s="467"/>
      <c r="OIL864" s="467"/>
      <c r="OIM864" s="463"/>
      <c r="OIN864" s="464"/>
      <c r="OIO864" s="465"/>
      <c r="OIP864" s="466"/>
      <c r="OIQ864" s="467"/>
      <c r="OIR864" s="466"/>
      <c r="OIS864" s="467"/>
      <c r="OIT864" s="467"/>
      <c r="OIU864" s="463"/>
      <c r="OIV864" s="464"/>
      <c r="OIW864" s="465"/>
      <c r="OIX864" s="466"/>
      <c r="OIY864" s="467"/>
      <c r="OIZ864" s="466"/>
      <c r="OJA864" s="467"/>
      <c r="OJB864" s="467"/>
      <c r="OJC864" s="463"/>
      <c r="OJD864" s="464"/>
      <c r="OJE864" s="465"/>
      <c r="OJF864" s="466"/>
      <c r="OJG864" s="467"/>
      <c r="OJH864" s="466"/>
      <c r="OJI864" s="467"/>
      <c r="OJJ864" s="467"/>
      <c r="OJK864" s="463"/>
      <c r="OJL864" s="464"/>
      <c r="OJM864" s="465"/>
      <c r="OJN864" s="466"/>
      <c r="OJO864" s="467"/>
      <c r="OJP864" s="466"/>
      <c r="OJQ864" s="467"/>
      <c r="OJR864" s="467"/>
      <c r="OJS864" s="463"/>
      <c r="OJT864" s="464"/>
      <c r="OJU864" s="465"/>
      <c r="OJV864" s="466"/>
      <c r="OJW864" s="467"/>
      <c r="OJX864" s="466"/>
      <c r="OJY864" s="467"/>
      <c r="OJZ864" s="467"/>
      <c r="OKA864" s="463"/>
      <c r="OKB864" s="464"/>
      <c r="OKC864" s="465"/>
      <c r="OKD864" s="466"/>
      <c r="OKE864" s="467"/>
      <c r="OKF864" s="466"/>
      <c r="OKG864" s="467"/>
      <c r="OKH864" s="467"/>
      <c r="OKI864" s="463"/>
      <c r="OKJ864" s="464"/>
      <c r="OKK864" s="465"/>
      <c r="OKL864" s="466"/>
      <c r="OKM864" s="467"/>
      <c r="OKN864" s="466"/>
      <c r="OKO864" s="467"/>
      <c r="OKP864" s="467"/>
      <c r="OKQ864" s="463"/>
      <c r="OKR864" s="464"/>
      <c r="OKS864" s="465"/>
      <c r="OKT864" s="466"/>
      <c r="OKU864" s="467"/>
      <c r="OKV864" s="466"/>
      <c r="OKW864" s="467"/>
      <c r="OKX864" s="467"/>
      <c r="OKY864" s="463"/>
      <c r="OKZ864" s="464"/>
      <c r="OLA864" s="465"/>
      <c r="OLB864" s="466"/>
      <c r="OLC864" s="467"/>
      <c r="OLD864" s="466"/>
      <c r="OLE864" s="467"/>
      <c r="OLF864" s="467"/>
      <c r="OLG864" s="463"/>
      <c r="OLH864" s="464"/>
      <c r="OLI864" s="465"/>
      <c r="OLJ864" s="466"/>
      <c r="OLK864" s="467"/>
      <c r="OLL864" s="466"/>
      <c r="OLM864" s="467"/>
      <c r="OLN864" s="467"/>
      <c r="OLO864" s="463"/>
      <c r="OLP864" s="464"/>
      <c r="OLQ864" s="465"/>
      <c r="OLR864" s="466"/>
      <c r="OLS864" s="467"/>
      <c r="OLT864" s="466"/>
      <c r="OLU864" s="467"/>
      <c r="OLV864" s="467"/>
      <c r="OLW864" s="463"/>
      <c r="OLX864" s="464"/>
      <c r="OLY864" s="465"/>
      <c r="OLZ864" s="466"/>
      <c r="OMA864" s="467"/>
      <c r="OMB864" s="466"/>
      <c r="OMC864" s="467"/>
      <c r="OMD864" s="467"/>
      <c r="OME864" s="463"/>
      <c r="OMF864" s="464"/>
      <c r="OMG864" s="465"/>
      <c r="OMH864" s="466"/>
      <c r="OMI864" s="467"/>
      <c r="OMJ864" s="466"/>
      <c r="OMK864" s="467"/>
      <c r="OML864" s="467"/>
      <c r="OMM864" s="463"/>
      <c r="OMN864" s="464"/>
      <c r="OMO864" s="465"/>
      <c r="OMP864" s="466"/>
      <c r="OMQ864" s="467"/>
      <c r="OMR864" s="466"/>
      <c r="OMS864" s="467"/>
      <c r="OMT864" s="467"/>
      <c r="OMU864" s="463"/>
      <c r="OMV864" s="464"/>
      <c r="OMW864" s="465"/>
      <c r="OMX864" s="466"/>
      <c r="OMY864" s="467"/>
      <c r="OMZ864" s="466"/>
      <c r="ONA864" s="467"/>
      <c r="ONB864" s="467"/>
      <c r="ONC864" s="463"/>
      <c r="OND864" s="464"/>
      <c r="ONE864" s="465"/>
      <c r="ONF864" s="466"/>
      <c r="ONG864" s="467"/>
      <c r="ONH864" s="466"/>
      <c r="ONI864" s="467"/>
      <c r="ONJ864" s="467"/>
      <c r="ONK864" s="463"/>
      <c r="ONL864" s="464"/>
      <c r="ONM864" s="465"/>
      <c r="ONN864" s="466"/>
      <c r="ONO864" s="467"/>
      <c r="ONP864" s="466"/>
      <c r="ONQ864" s="467"/>
      <c r="ONR864" s="467"/>
      <c r="ONS864" s="463"/>
      <c r="ONT864" s="464"/>
      <c r="ONU864" s="465"/>
      <c r="ONV864" s="466"/>
      <c r="ONW864" s="467"/>
      <c r="ONX864" s="466"/>
      <c r="ONY864" s="467"/>
      <c r="ONZ864" s="467"/>
      <c r="OOA864" s="463"/>
      <c r="OOB864" s="464"/>
      <c r="OOC864" s="465"/>
      <c r="OOD864" s="466"/>
      <c r="OOE864" s="467"/>
      <c r="OOF864" s="466"/>
      <c r="OOG864" s="467"/>
      <c r="OOH864" s="467"/>
      <c r="OOI864" s="463"/>
      <c r="OOJ864" s="464"/>
      <c r="OOK864" s="465"/>
      <c r="OOL864" s="466"/>
      <c r="OOM864" s="467"/>
      <c r="OON864" s="466"/>
      <c r="OOO864" s="467"/>
      <c r="OOP864" s="467"/>
      <c r="OOQ864" s="463"/>
      <c r="OOR864" s="464"/>
      <c r="OOS864" s="465"/>
      <c r="OOT864" s="466"/>
      <c r="OOU864" s="467"/>
      <c r="OOV864" s="466"/>
      <c r="OOW864" s="467"/>
      <c r="OOX864" s="467"/>
      <c r="OOY864" s="463"/>
      <c r="OOZ864" s="464"/>
      <c r="OPA864" s="465"/>
      <c r="OPB864" s="466"/>
      <c r="OPC864" s="467"/>
      <c r="OPD864" s="466"/>
      <c r="OPE864" s="467"/>
      <c r="OPF864" s="467"/>
      <c r="OPG864" s="463"/>
      <c r="OPH864" s="464"/>
      <c r="OPI864" s="465"/>
      <c r="OPJ864" s="466"/>
      <c r="OPK864" s="467"/>
      <c r="OPL864" s="466"/>
      <c r="OPM864" s="467"/>
      <c r="OPN864" s="467"/>
      <c r="OPO864" s="463"/>
      <c r="OPP864" s="464"/>
      <c r="OPQ864" s="465"/>
      <c r="OPR864" s="466"/>
      <c r="OPS864" s="467"/>
      <c r="OPT864" s="466"/>
      <c r="OPU864" s="467"/>
      <c r="OPV864" s="467"/>
      <c r="OPW864" s="463"/>
      <c r="OPX864" s="464"/>
      <c r="OPY864" s="465"/>
      <c r="OPZ864" s="466"/>
      <c r="OQA864" s="467"/>
      <c r="OQB864" s="466"/>
      <c r="OQC864" s="467"/>
      <c r="OQD864" s="467"/>
      <c r="OQE864" s="463"/>
      <c r="OQF864" s="464"/>
      <c r="OQG864" s="465"/>
      <c r="OQH864" s="466"/>
      <c r="OQI864" s="467"/>
      <c r="OQJ864" s="466"/>
      <c r="OQK864" s="467"/>
      <c r="OQL864" s="467"/>
      <c r="OQM864" s="463"/>
      <c r="OQN864" s="464"/>
      <c r="OQO864" s="465"/>
      <c r="OQP864" s="466"/>
      <c r="OQQ864" s="467"/>
      <c r="OQR864" s="466"/>
      <c r="OQS864" s="467"/>
      <c r="OQT864" s="467"/>
      <c r="OQU864" s="463"/>
      <c r="OQV864" s="464"/>
      <c r="OQW864" s="465"/>
      <c r="OQX864" s="466"/>
      <c r="OQY864" s="467"/>
      <c r="OQZ864" s="466"/>
      <c r="ORA864" s="467"/>
      <c r="ORB864" s="467"/>
      <c r="ORC864" s="463"/>
      <c r="ORD864" s="464"/>
      <c r="ORE864" s="465"/>
      <c r="ORF864" s="466"/>
      <c r="ORG864" s="467"/>
      <c r="ORH864" s="466"/>
      <c r="ORI864" s="467"/>
      <c r="ORJ864" s="467"/>
      <c r="ORK864" s="463"/>
      <c r="ORL864" s="464"/>
      <c r="ORM864" s="465"/>
      <c r="ORN864" s="466"/>
      <c r="ORO864" s="467"/>
      <c r="ORP864" s="466"/>
      <c r="ORQ864" s="467"/>
      <c r="ORR864" s="467"/>
      <c r="ORS864" s="463"/>
      <c r="ORT864" s="464"/>
      <c r="ORU864" s="465"/>
      <c r="ORV864" s="466"/>
      <c r="ORW864" s="467"/>
      <c r="ORX864" s="466"/>
      <c r="ORY864" s="467"/>
      <c r="ORZ864" s="467"/>
      <c r="OSA864" s="463"/>
      <c r="OSB864" s="464"/>
      <c r="OSC864" s="465"/>
      <c r="OSD864" s="466"/>
      <c r="OSE864" s="467"/>
      <c r="OSF864" s="466"/>
      <c r="OSG864" s="467"/>
      <c r="OSH864" s="467"/>
      <c r="OSI864" s="463"/>
      <c r="OSJ864" s="464"/>
      <c r="OSK864" s="465"/>
      <c r="OSL864" s="466"/>
      <c r="OSM864" s="467"/>
      <c r="OSN864" s="466"/>
      <c r="OSO864" s="467"/>
      <c r="OSP864" s="467"/>
      <c r="OSQ864" s="463"/>
      <c r="OSR864" s="464"/>
      <c r="OSS864" s="465"/>
      <c r="OST864" s="466"/>
      <c r="OSU864" s="467"/>
      <c r="OSV864" s="466"/>
      <c r="OSW864" s="467"/>
      <c r="OSX864" s="467"/>
      <c r="OSY864" s="463"/>
      <c r="OSZ864" s="464"/>
      <c r="OTA864" s="465"/>
      <c r="OTB864" s="466"/>
      <c r="OTC864" s="467"/>
      <c r="OTD864" s="466"/>
      <c r="OTE864" s="467"/>
      <c r="OTF864" s="467"/>
      <c r="OTG864" s="463"/>
      <c r="OTH864" s="464"/>
      <c r="OTI864" s="465"/>
      <c r="OTJ864" s="466"/>
      <c r="OTK864" s="467"/>
      <c r="OTL864" s="466"/>
      <c r="OTM864" s="467"/>
      <c r="OTN864" s="467"/>
      <c r="OTO864" s="463"/>
      <c r="OTP864" s="464"/>
      <c r="OTQ864" s="465"/>
      <c r="OTR864" s="466"/>
      <c r="OTS864" s="467"/>
      <c r="OTT864" s="466"/>
      <c r="OTU864" s="467"/>
      <c r="OTV864" s="467"/>
      <c r="OTW864" s="463"/>
      <c r="OTX864" s="464"/>
      <c r="OTY864" s="465"/>
      <c r="OTZ864" s="466"/>
      <c r="OUA864" s="467"/>
      <c r="OUB864" s="466"/>
      <c r="OUC864" s="467"/>
      <c r="OUD864" s="467"/>
      <c r="OUE864" s="463"/>
      <c r="OUF864" s="464"/>
      <c r="OUG864" s="465"/>
      <c r="OUH864" s="466"/>
      <c r="OUI864" s="467"/>
      <c r="OUJ864" s="466"/>
      <c r="OUK864" s="467"/>
      <c r="OUL864" s="467"/>
      <c r="OUM864" s="463"/>
      <c r="OUN864" s="464"/>
      <c r="OUO864" s="465"/>
      <c r="OUP864" s="466"/>
      <c r="OUQ864" s="467"/>
      <c r="OUR864" s="466"/>
      <c r="OUS864" s="467"/>
      <c r="OUT864" s="467"/>
      <c r="OUU864" s="463"/>
      <c r="OUV864" s="464"/>
      <c r="OUW864" s="465"/>
      <c r="OUX864" s="466"/>
      <c r="OUY864" s="467"/>
      <c r="OUZ864" s="466"/>
      <c r="OVA864" s="467"/>
      <c r="OVB864" s="467"/>
      <c r="OVC864" s="463"/>
      <c r="OVD864" s="464"/>
      <c r="OVE864" s="465"/>
      <c r="OVF864" s="466"/>
      <c r="OVG864" s="467"/>
      <c r="OVH864" s="466"/>
      <c r="OVI864" s="467"/>
      <c r="OVJ864" s="467"/>
      <c r="OVK864" s="463"/>
      <c r="OVL864" s="464"/>
      <c r="OVM864" s="465"/>
      <c r="OVN864" s="466"/>
      <c r="OVO864" s="467"/>
      <c r="OVP864" s="466"/>
      <c r="OVQ864" s="467"/>
      <c r="OVR864" s="467"/>
      <c r="OVS864" s="463"/>
      <c r="OVT864" s="464"/>
      <c r="OVU864" s="465"/>
      <c r="OVV864" s="466"/>
      <c r="OVW864" s="467"/>
      <c r="OVX864" s="466"/>
      <c r="OVY864" s="467"/>
      <c r="OVZ864" s="467"/>
      <c r="OWA864" s="463"/>
      <c r="OWB864" s="464"/>
      <c r="OWC864" s="465"/>
      <c r="OWD864" s="466"/>
      <c r="OWE864" s="467"/>
      <c r="OWF864" s="466"/>
      <c r="OWG864" s="467"/>
      <c r="OWH864" s="467"/>
      <c r="OWI864" s="463"/>
      <c r="OWJ864" s="464"/>
      <c r="OWK864" s="465"/>
      <c r="OWL864" s="466"/>
      <c r="OWM864" s="467"/>
      <c r="OWN864" s="466"/>
      <c r="OWO864" s="467"/>
      <c r="OWP864" s="467"/>
      <c r="OWQ864" s="463"/>
      <c r="OWR864" s="464"/>
      <c r="OWS864" s="465"/>
      <c r="OWT864" s="466"/>
      <c r="OWU864" s="467"/>
      <c r="OWV864" s="466"/>
      <c r="OWW864" s="467"/>
      <c r="OWX864" s="467"/>
      <c r="OWY864" s="463"/>
      <c r="OWZ864" s="464"/>
      <c r="OXA864" s="465"/>
      <c r="OXB864" s="466"/>
      <c r="OXC864" s="467"/>
      <c r="OXD864" s="466"/>
      <c r="OXE864" s="467"/>
      <c r="OXF864" s="467"/>
      <c r="OXG864" s="463"/>
      <c r="OXH864" s="464"/>
      <c r="OXI864" s="465"/>
      <c r="OXJ864" s="466"/>
      <c r="OXK864" s="467"/>
      <c r="OXL864" s="466"/>
      <c r="OXM864" s="467"/>
      <c r="OXN864" s="467"/>
      <c r="OXO864" s="463"/>
      <c r="OXP864" s="464"/>
      <c r="OXQ864" s="465"/>
      <c r="OXR864" s="466"/>
      <c r="OXS864" s="467"/>
      <c r="OXT864" s="466"/>
      <c r="OXU864" s="467"/>
      <c r="OXV864" s="467"/>
      <c r="OXW864" s="463"/>
      <c r="OXX864" s="464"/>
      <c r="OXY864" s="465"/>
      <c r="OXZ864" s="466"/>
      <c r="OYA864" s="467"/>
      <c r="OYB864" s="466"/>
      <c r="OYC864" s="467"/>
      <c r="OYD864" s="467"/>
      <c r="OYE864" s="463"/>
      <c r="OYF864" s="464"/>
      <c r="OYG864" s="465"/>
      <c r="OYH864" s="466"/>
      <c r="OYI864" s="467"/>
      <c r="OYJ864" s="466"/>
      <c r="OYK864" s="467"/>
      <c r="OYL864" s="467"/>
      <c r="OYM864" s="463"/>
      <c r="OYN864" s="464"/>
      <c r="OYO864" s="465"/>
      <c r="OYP864" s="466"/>
      <c r="OYQ864" s="467"/>
      <c r="OYR864" s="466"/>
      <c r="OYS864" s="467"/>
      <c r="OYT864" s="467"/>
      <c r="OYU864" s="463"/>
      <c r="OYV864" s="464"/>
      <c r="OYW864" s="465"/>
      <c r="OYX864" s="466"/>
      <c r="OYY864" s="467"/>
      <c r="OYZ864" s="466"/>
      <c r="OZA864" s="467"/>
      <c r="OZB864" s="467"/>
      <c r="OZC864" s="463"/>
      <c r="OZD864" s="464"/>
      <c r="OZE864" s="465"/>
      <c r="OZF864" s="466"/>
      <c r="OZG864" s="467"/>
      <c r="OZH864" s="466"/>
      <c r="OZI864" s="467"/>
      <c r="OZJ864" s="467"/>
      <c r="OZK864" s="463"/>
      <c r="OZL864" s="464"/>
      <c r="OZM864" s="465"/>
      <c r="OZN864" s="466"/>
      <c r="OZO864" s="467"/>
      <c r="OZP864" s="466"/>
      <c r="OZQ864" s="467"/>
      <c r="OZR864" s="467"/>
      <c r="OZS864" s="463"/>
      <c r="OZT864" s="464"/>
      <c r="OZU864" s="465"/>
      <c r="OZV864" s="466"/>
      <c r="OZW864" s="467"/>
      <c r="OZX864" s="466"/>
      <c r="OZY864" s="467"/>
      <c r="OZZ864" s="467"/>
      <c r="PAA864" s="463"/>
      <c r="PAB864" s="464"/>
      <c r="PAC864" s="465"/>
      <c r="PAD864" s="466"/>
      <c r="PAE864" s="467"/>
      <c r="PAF864" s="466"/>
      <c r="PAG864" s="467"/>
      <c r="PAH864" s="467"/>
      <c r="PAI864" s="463"/>
      <c r="PAJ864" s="464"/>
      <c r="PAK864" s="465"/>
      <c r="PAL864" s="466"/>
      <c r="PAM864" s="467"/>
      <c r="PAN864" s="466"/>
      <c r="PAO864" s="467"/>
      <c r="PAP864" s="467"/>
      <c r="PAQ864" s="463"/>
      <c r="PAR864" s="464"/>
      <c r="PAS864" s="465"/>
      <c r="PAT864" s="466"/>
      <c r="PAU864" s="467"/>
      <c r="PAV864" s="466"/>
      <c r="PAW864" s="467"/>
      <c r="PAX864" s="467"/>
      <c r="PAY864" s="463"/>
      <c r="PAZ864" s="464"/>
      <c r="PBA864" s="465"/>
      <c r="PBB864" s="466"/>
      <c r="PBC864" s="467"/>
      <c r="PBD864" s="466"/>
      <c r="PBE864" s="467"/>
      <c r="PBF864" s="467"/>
      <c r="PBG864" s="463"/>
      <c r="PBH864" s="464"/>
      <c r="PBI864" s="465"/>
      <c r="PBJ864" s="466"/>
      <c r="PBK864" s="467"/>
      <c r="PBL864" s="466"/>
      <c r="PBM864" s="467"/>
      <c r="PBN864" s="467"/>
      <c r="PBO864" s="463"/>
      <c r="PBP864" s="464"/>
      <c r="PBQ864" s="465"/>
      <c r="PBR864" s="466"/>
      <c r="PBS864" s="467"/>
      <c r="PBT864" s="466"/>
      <c r="PBU864" s="467"/>
      <c r="PBV864" s="467"/>
      <c r="PBW864" s="463"/>
      <c r="PBX864" s="464"/>
      <c r="PBY864" s="465"/>
      <c r="PBZ864" s="466"/>
      <c r="PCA864" s="467"/>
      <c r="PCB864" s="466"/>
      <c r="PCC864" s="467"/>
      <c r="PCD864" s="467"/>
      <c r="PCE864" s="463"/>
      <c r="PCF864" s="464"/>
      <c r="PCG864" s="465"/>
      <c r="PCH864" s="466"/>
      <c r="PCI864" s="467"/>
      <c r="PCJ864" s="466"/>
      <c r="PCK864" s="467"/>
      <c r="PCL864" s="467"/>
      <c r="PCM864" s="463"/>
      <c r="PCN864" s="464"/>
      <c r="PCO864" s="465"/>
      <c r="PCP864" s="466"/>
      <c r="PCQ864" s="467"/>
      <c r="PCR864" s="466"/>
      <c r="PCS864" s="467"/>
      <c r="PCT864" s="467"/>
      <c r="PCU864" s="463"/>
      <c r="PCV864" s="464"/>
      <c r="PCW864" s="465"/>
      <c r="PCX864" s="466"/>
      <c r="PCY864" s="467"/>
      <c r="PCZ864" s="466"/>
      <c r="PDA864" s="467"/>
      <c r="PDB864" s="467"/>
      <c r="PDC864" s="463"/>
      <c r="PDD864" s="464"/>
      <c r="PDE864" s="465"/>
      <c r="PDF864" s="466"/>
      <c r="PDG864" s="467"/>
      <c r="PDH864" s="466"/>
      <c r="PDI864" s="467"/>
      <c r="PDJ864" s="467"/>
      <c r="PDK864" s="463"/>
      <c r="PDL864" s="464"/>
      <c r="PDM864" s="465"/>
      <c r="PDN864" s="466"/>
      <c r="PDO864" s="467"/>
      <c r="PDP864" s="466"/>
      <c r="PDQ864" s="467"/>
      <c r="PDR864" s="467"/>
      <c r="PDS864" s="463"/>
      <c r="PDT864" s="464"/>
      <c r="PDU864" s="465"/>
      <c r="PDV864" s="466"/>
      <c r="PDW864" s="467"/>
      <c r="PDX864" s="466"/>
      <c r="PDY864" s="467"/>
      <c r="PDZ864" s="467"/>
      <c r="PEA864" s="463"/>
      <c r="PEB864" s="464"/>
      <c r="PEC864" s="465"/>
      <c r="PED864" s="466"/>
      <c r="PEE864" s="467"/>
      <c r="PEF864" s="466"/>
      <c r="PEG864" s="467"/>
      <c r="PEH864" s="467"/>
      <c r="PEI864" s="463"/>
      <c r="PEJ864" s="464"/>
      <c r="PEK864" s="465"/>
      <c r="PEL864" s="466"/>
      <c r="PEM864" s="467"/>
      <c r="PEN864" s="466"/>
      <c r="PEO864" s="467"/>
      <c r="PEP864" s="467"/>
      <c r="PEQ864" s="463"/>
      <c r="PER864" s="464"/>
      <c r="PES864" s="465"/>
      <c r="PET864" s="466"/>
      <c r="PEU864" s="467"/>
      <c r="PEV864" s="466"/>
      <c r="PEW864" s="467"/>
      <c r="PEX864" s="467"/>
      <c r="PEY864" s="463"/>
      <c r="PEZ864" s="464"/>
      <c r="PFA864" s="465"/>
      <c r="PFB864" s="466"/>
      <c r="PFC864" s="467"/>
      <c r="PFD864" s="466"/>
      <c r="PFE864" s="467"/>
      <c r="PFF864" s="467"/>
      <c r="PFG864" s="463"/>
      <c r="PFH864" s="464"/>
      <c r="PFI864" s="465"/>
      <c r="PFJ864" s="466"/>
      <c r="PFK864" s="467"/>
      <c r="PFL864" s="466"/>
      <c r="PFM864" s="467"/>
      <c r="PFN864" s="467"/>
      <c r="PFO864" s="463"/>
      <c r="PFP864" s="464"/>
      <c r="PFQ864" s="465"/>
      <c r="PFR864" s="466"/>
      <c r="PFS864" s="467"/>
      <c r="PFT864" s="466"/>
      <c r="PFU864" s="467"/>
      <c r="PFV864" s="467"/>
      <c r="PFW864" s="463"/>
      <c r="PFX864" s="464"/>
      <c r="PFY864" s="465"/>
      <c r="PFZ864" s="466"/>
      <c r="PGA864" s="467"/>
      <c r="PGB864" s="466"/>
      <c r="PGC864" s="467"/>
      <c r="PGD864" s="467"/>
      <c r="PGE864" s="463"/>
      <c r="PGF864" s="464"/>
      <c r="PGG864" s="465"/>
      <c r="PGH864" s="466"/>
      <c r="PGI864" s="467"/>
      <c r="PGJ864" s="466"/>
      <c r="PGK864" s="467"/>
      <c r="PGL864" s="467"/>
      <c r="PGM864" s="463"/>
      <c r="PGN864" s="464"/>
      <c r="PGO864" s="465"/>
      <c r="PGP864" s="466"/>
      <c r="PGQ864" s="467"/>
      <c r="PGR864" s="466"/>
      <c r="PGS864" s="467"/>
      <c r="PGT864" s="467"/>
      <c r="PGU864" s="463"/>
      <c r="PGV864" s="464"/>
      <c r="PGW864" s="465"/>
      <c r="PGX864" s="466"/>
      <c r="PGY864" s="467"/>
      <c r="PGZ864" s="466"/>
      <c r="PHA864" s="467"/>
      <c r="PHB864" s="467"/>
      <c r="PHC864" s="463"/>
      <c r="PHD864" s="464"/>
      <c r="PHE864" s="465"/>
      <c r="PHF864" s="466"/>
      <c r="PHG864" s="467"/>
      <c r="PHH864" s="466"/>
      <c r="PHI864" s="467"/>
      <c r="PHJ864" s="467"/>
      <c r="PHK864" s="463"/>
      <c r="PHL864" s="464"/>
      <c r="PHM864" s="465"/>
      <c r="PHN864" s="466"/>
      <c r="PHO864" s="467"/>
      <c r="PHP864" s="466"/>
      <c r="PHQ864" s="467"/>
      <c r="PHR864" s="467"/>
      <c r="PHS864" s="463"/>
      <c r="PHT864" s="464"/>
      <c r="PHU864" s="465"/>
      <c r="PHV864" s="466"/>
      <c r="PHW864" s="467"/>
      <c r="PHX864" s="466"/>
      <c r="PHY864" s="467"/>
      <c r="PHZ864" s="467"/>
      <c r="PIA864" s="463"/>
      <c r="PIB864" s="464"/>
      <c r="PIC864" s="465"/>
      <c r="PID864" s="466"/>
      <c r="PIE864" s="467"/>
      <c r="PIF864" s="466"/>
      <c r="PIG864" s="467"/>
      <c r="PIH864" s="467"/>
      <c r="PII864" s="463"/>
      <c r="PIJ864" s="464"/>
      <c r="PIK864" s="465"/>
      <c r="PIL864" s="466"/>
      <c r="PIM864" s="467"/>
      <c r="PIN864" s="466"/>
      <c r="PIO864" s="467"/>
      <c r="PIP864" s="467"/>
      <c r="PIQ864" s="463"/>
      <c r="PIR864" s="464"/>
      <c r="PIS864" s="465"/>
      <c r="PIT864" s="466"/>
      <c r="PIU864" s="467"/>
      <c r="PIV864" s="466"/>
      <c r="PIW864" s="467"/>
      <c r="PIX864" s="467"/>
      <c r="PIY864" s="463"/>
      <c r="PIZ864" s="464"/>
      <c r="PJA864" s="465"/>
      <c r="PJB864" s="466"/>
      <c r="PJC864" s="467"/>
      <c r="PJD864" s="466"/>
      <c r="PJE864" s="467"/>
      <c r="PJF864" s="467"/>
      <c r="PJG864" s="463"/>
      <c r="PJH864" s="464"/>
      <c r="PJI864" s="465"/>
      <c r="PJJ864" s="466"/>
      <c r="PJK864" s="467"/>
      <c r="PJL864" s="466"/>
      <c r="PJM864" s="467"/>
      <c r="PJN864" s="467"/>
      <c r="PJO864" s="463"/>
      <c r="PJP864" s="464"/>
      <c r="PJQ864" s="465"/>
      <c r="PJR864" s="466"/>
      <c r="PJS864" s="467"/>
      <c r="PJT864" s="466"/>
      <c r="PJU864" s="467"/>
      <c r="PJV864" s="467"/>
      <c r="PJW864" s="463"/>
      <c r="PJX864" s="464"/>
      <c r="PJY864" s="465"/>
      <c r="PJZ864" s="466"/>
      <c r="PKA864" s="467"/>
      <c r="PKB864" s="466"/>
      <c r="PKC864" s="467"/>
      <c r="PKD864" s="467"/>
      <c r="PKE864" s="463"/>
      <c r="PKF864" s="464"/>
      <c r="PKG864" s="465"/>
      <c r="PKH864" s="466"/>
      <c r="PKI864" s="467"/>
      <c r="PKJ864" s="466"/>
      <c r="PKK864" s="467"/>
      <c r="PKL864" s="467"/>
      <c r="PKM864" s="463"/>
      <c r="PKN864" s="464"/>
      <c r="PKO864" s="465"/>
      <c r="PKP864" s="466"/>
      <c r="PKQ864" s="467"/>
      <c r="PKR864" s="466"/>
      <c r="PKS864" s="467"/>
      <c r="PKT864" s="467"/>
      <c r="PKU864" s="463"/>
      <c r="PKV864" s="464"/>
      <c r="PKW864" s="465"/>
      <c r="PKX864" s="466"/>
      <c r="PKY864" s="467"/>
      <c r="PKZ864" s="466"/>
      <c r="PLA864" s="467"/>
      <c r="PLB864" s="467"/>
      <c r="PLC864" s="463"/>
      <c r="PLD864" s="464"/>
      <c r="PLE864" s="465"/>
      <c r="PLF864" s="466"/>
      <c r="PLG864" s="467"/>
      <c r="PLH864" s="466"/>
      <c r="PLI864" s="467"/>
      <c r="PLJ864" s="467"/>
      <c r="PLK864" s="463"/>
      <c r="PLL864" s="464"/>
      <c r="PLM864" s="465"/>
      <c r="PLN864" s="466"/>
      <c r="PLO864" s="467"/>
      <c r="PLP864" s="466"/>
      <c r="PLQ864" s="467"/>
      <c r="PLR864" s="467"/>
      <c r="PLS864" s="463"/>
      <c r="PLT864" s="464"/>
      <c r="PLU864" s="465"/>
      <c r="PLV864" s="466"/>
      <c r="PLW864" s="467"/>
      <c r="PLX864" s="466"/>
      <c r="PLY864" s="467"/>
      <c r="PLZ864" s="467"/>
      <c r="PMA864" s="463"/>
      <c r="PMB864" s="464"/>
      <c r="PMC864" s="465"/>
      <c r="PMD864" s="466"/>
      <c r="PME864" s="467"/>
      <c r="PMF864" s="466"/>
      <c r="PMG864" s="467"/>
      <c r="PMH864" s="467"/>
      <c r="PMI864" s="463"/>
      <c r="PMJ864" s="464"/>
      <c r="PMK864" s="465"/>
      <c r="PML864" s="466"/>
      <c r="PMM864" s="467"/>
      <c r="PMN864" s="466"/>
      <c r="PMO864" s="467"/>
      <c r="PMP864" s="467"/>
      <c r="PMQ864" s="463"/>
      <c r="PMR864" s="464"/>
      <c r="PMS864" s="465"/>
      <c r="PMT864" s="466"/>
      <c r="PMU864" s="467"/>
      <c r="PMV864" s="466"/>
      <c r="PMW864" s="467"/>
      <c r="PMX864" s="467"/>
      <c r="PMY864" s="463"/>
      <c r="PMZ864" s="464"/>
      <c r="PNA864" s="465"/>
      <c r="PNB864" s="466"/>
      <c r="PNC864" s="467"/>
      <c r="PND864" s="466"/>
      <c r="PNE864" s="467"/>
      <c r="PNF864" s="467"/>
      <c r="PNG864" s="463"/>
      <c r="PNH864" s="464"/>
      <c r="PNI864" s="465"/>
      <c r="PNJ864" s="466"/>
      <c r="PNK864" s="467"/>
      <c r="PNL864" s="466"/>
      <c r="PNM864" s="467"/>
      <c r="PNN864" s="467"/>
      <c r="PNO864" s="463"/>
      <c r="PNP864" s="464"/>
      <c r="PNQ864" s="465"/>
      <c r="PNR864" s="466"/>
      <c r="PNS864" s="467"/>
      <c r="PNT864" s="466"/>
      <c r="PNU864" s="467"/>
      <c r="PNV864" s="467"/>
      <c r="PNW864" s="463"/>
      <c r="PNX864" s="464"/>
      <c r="PNY864" s="465"/>
      <c r="PNZ864" s="466"/>
      <c r="POA864" s="467"/>
      <c r="POB864" s="466"/>
      <c r="POC864" s="467"/>
      <c r="POD864" s="467"/>
      <c r="POE864" s="463"/>
      <c r="POF864" s="464"/>
      <c r="POG864" s="465"/>
      <c r="POH864" s="466"/>
      <c r="POI864" s="467"/>
      <c r="POJ864" s="466"/>
      <c r="POK864" s="467"/>
      <c r="POL864" s="467"/>
      <c r="POM864" s="463"/>
      <c r="PON864" s="464"/>
      <c r="POO864" s="465"/>
      <c r="POP864" s="466"/>
      <c r="POQ864" s="467"/>
      <c r="POR864" s="466"/>
      <c r="POS864" s="467"/>
      <c r="POT864" s="467"/>
      <c r="POU864" s="463"/>
      <c r="POV864" s="464"/>
      <c r="POW864" s="465"/>
      <c r="POX864" s="466"/>
      <c r="POY864" s="467"/>
      <c r="POZ864" s="466"/>
      <c r="PPA864" s="467"/>
      <c r="PPB864" s="467"/>
      <c r="PPC864" s="463"/>
      <c r="PPD864" s="464"/>
      <c r="PPE864" s="465"/>
      <c r="PPF864" s="466"/>
      <c r="PPG864" s="467"/>
      <c r="PPH864" s="466"/>
      <c r="PPI864" s="467"/>
      <c r="PPJ864" s="467"/>
      <c r="PPK864" s="463"/>
      <c r="PPL864" s="464"/>
      <c r="PPM864" s="465"/>
      <c r="PPN864" s="466"/>
      <c r="PPO864" s="467"/>
      <c r="PPP864" s="466"/>
      <c r="PPQ864" s="467"/>
      <c r="PPR864" s="467"/>
      <c r="PPS864" s="463"/>
      <c r="PPT864" s="464"/>
      <c r="PPU864" s="465"/>
      <c r="PPV864" s="466"/>
      <c r="PPW864" s="467"/>
      <c r="PPX864" s="466"/>
      <c r="PPY864" s="467"/>
      <c r="PPZ864" s="467"/>
      <c r="PQA864" s="463"/>
      <c r="PQB864" s="464"/>
      <c r="PQC864" s="465"/>
      <c r="PQD864" s="466"/>
      <c r="PQE864" s="467"/>
      <c r="PQF864" s="466"/>
      <c r="PQG864" s="467"/>
      <c r="PQH864" s="467"/>
      <c r="PQI864" s="463"/>
      <c r="PQJ864" s="464"/>
      <c r="PQK864" s="465"/>
      <c r="PQL864" s="466"/>
      <c r="PQM864" s="467"/>
      <c r="PQN864" s="466"/>
      <c r="PQO864" s="467"/>
      <c r="PQP864" s="467"/>
      <c r="PQQ864" s="463"/>
      <c r="PQR864" s="464"/>
      <c r="PQS864" s="465"/>
      <c r="PQT864" s="466"/>
      <c r="PQU864" s="467"/>
      <c r="PQV864" s="466"/>
      <c r="PQW864" s="467"/>
      <c r="PQX864" s="467"/>
      <c r="PQY864" s="463"/>
      <c r="PQZ864" s="464"/>
      <c r="PRA864" s="465"/>
      <c r="PRB864" s="466"/>
      <c r="PRC864" s="467"/>
      <c r="PRD864" s="466"/>
      <c r="PRE864" s="467"/>
      <c r="PRF864" s="467"/>
      <c r="PRG864" s="463"/>
      <c r="PRH864" s="464"/>
      <c r="PRI864" s="465"/>
      <c r="PRJ864" s="466"/>
      <c r="PRK864" s="467"/>
      <c r="PRL864" s="466"/>
      <c r="PRM864" s="467"/>
      <c r="PRN864" s="467"/>
      <c r="PRO864" s="463"/>
      <c r="PRP864" s="464"/>
      <c r="PRQ864" s="465"/>
      <c r="PRR864" s="466"/>
      <c r="PRS864" s="467"/>
      <c r="PRT864" s="466"/>
      <c r="PRU864" s="467"/>
      <c r="PRV864" s="467"/>
      <c r="PRW864" s="463"/>
      <c r="PRX864" s="464"/>
      <c r="PRY864" s="465"/>
      <c r="PRZ864" s="466"/>
      <c r="PSA864" s="467"/>
      <c r="PSB864" s="466"/>
      <c r="PSC864" s="467"/>
      <c r="PSD864" s="467"/>
      <c r="PSE864" s="463"/>
      <c r="PSF864" s="464"/>
      <c r="PSG864" s="465"/>
      <c r="PSH864" s="466"/>
      <c r="PSI864" s="467"/>
      <c r="PSJ864" s="466"/>
      <c r="PSK864" s="467"/>
      <c r="PSL864" s="467"/>
      <c r="PSM864" s="463"/>
      <c r="PSN864" s="464"/>
      <c r="PSO864" s="465"/>
      <c r="PSP864" s="466"/>
      <c r="PSQ864" s="467"/>
      <c r="PSR864" s="466"/>
      <c r="PSS864" s="467"/>
      <c r="PST864" s="467"/>
      <c r="PSU864" s="463"/>
      <c r="PSV864" s="464"/>
      <c r="PSW864" s="465"/>
      <c r="PSX864" s="466"/>
      <c r="PSY864" s="467"/>
      <c r="PSZ864" s="466"/>
      <c r="PTA864" s="467"/>
      <c r="PTB864" s="467"/>
      <c r="PTC864" s="463"/>
      <c r="PTD864" s="464"/>
      <c r="PTE864" s="465"/>
      <c r="PTF864" s="466"/>
      <c r="PTG864" s="467"/>
      <c r="PTH864" s="466"/>
      <c r="PTI864" s="467"/>
      <c r="PTJ864" s="467"/>
      <c r="PTK864" s="463"/>
      <c r="PTL864" s="464"/>
      <c r="PTM864" s="465"/>
      <c r="PTN864" s="466"/>
      <c r="PTO864" s="467"/>
      <c r="PTP864" s="466"/>
      <c r="PTQ864" s="467"/>
      <c r="PTR864" s="467"/>
      <c r="PTS864" s="463"/>
      <c r="PTT864" s="464"/>
      <c r="PTU864" s="465"/>
      <c r="PTV864" s="466"/>
      <c r="PTW864" s="467"/>
      <c r="PTX864" s="466"/>
      <c r="PTY864" s="467"/>
      <c r="PTZ864" s="467"/>
      <c r="PUA864" s="463"/>
      <c r="PUB864" s="464"/>
      <c r="PUC864" s="465"/>
      <c r="PUD864" s="466"/>
      <c r="PUE864" s="467"/>
      <c r="PUF864" s="466"/>
      <c r="PUG864" s="467"/>
      <c r="PUH864" s="467"/>
      <c r="PUI864" s="463"/>
      <c r="PUJ864" s="464"/>
      <c r="PUK864" s="465"/>
      <c r="PUL864" s="466"/>
      <c r="PUM864" s="467"/>
      <c r="PUN864" s="466"/>
      <c r="PUO864" s="467"/>
      <c r="PUP864" s="467"/>
      <c r="PUQ864" s="463"/>
      <c r="PUR864" s="464"/>
      <c r="PUS864" s="465"/>
      <c r="PUT864" s="466"/>
      <c r="PUU864" s="467"/>
      <c r="PUV864" s="466"/>
      <c r="PUW864" s="467"/>
      <c r="PUX864" s="467"/>
      <c r="PUY864" s="463"/>
      <c r="PUZ864" s="464"/>
      <c r="PVA864" s="465"/>
      <c r="PVB864" s="466"/>
      <c r="PVC864" s="467"/>
      <c r="PVD864" s="466"/>
      <c r="PVE864" s="467"/>
      <c r="PVF864" s="467"/>
      <c r="PVG864" s="463"/>
      <c r="PVH864" s="464"/>
      <c r="PVI864" s="465"/>
      <c r="PVJ864" s="466"/>
      <c r="PVK864" s="467"/>
      <c r="PVL864" s="466"/>
      <c r="PVM864" s="467"/>
      <c r="PVN864" s="467"/>
      <c r="PVO864" s="463"/>
      <c r="PVP864" s="464"/>
      <c r="PVQ864" s="465"/>
      <c r="PVR864" s="466"/>
      <c r="PVS864" s="467"/>
      <c r="PVT864" s="466"/>
      <c r="PVU864" s="467"/>
      <c r="PVV864" s="467"/>
      <c r="PVW864" s="463"/>
      <c r="PVX864" s="464"/>
      <c r="PVY864" s="465"/>
      <c r="PVZ864" s="466"/>
      <c r="PWA864" s="467"/>
      <c r="PWB864" s="466"/>
      <c r="PWC864" s="467"/>
      <c r="PWD864" s="467"/>
      <c r="PWE864" s="463"/>
      <c r="PWF864" s="464"/>
      <c r="PWG864" s="465"/>
      <c r="PWH864" s="466"/>
      <c r="PWI864" s="467"/>
      <c r="PWJ864" s="466"/>
      <c r="PWK864" s="467"/>
      <c r="PWL864" s="467"/>
      <c r="PWM864" s="463"/>
      <c r="PWN864" s="464"/>
      <c r="PWO864" s="465"/>
      <c r="PWP864" s="466"/>
      <c r="PWQ864" s="467"/>
      <c r="PWR864" s="466"/>
      <c r="PWS864" s="467"/>
      <c r="PWT864" s="467"/>
      <c r="PWU864" s="463"/>
      <c r="PWV864" s="464"/>
      <c r="PWW864" s="465"/>
      <c r="PWX864" s="466"/>
      <c r="PWY864" s="467"/>
      <c r="PWZ864" s="466"/>
      <c r="PXA864" s="467"/>
      <c r="PXB864" s="467"/>
      <c r="PXC864" s="463"/>
      <c r="PXD864" s="464"/>
      <c r="PXE864" s="465"/>
      <c r="PXF864" s="466"/>
      <c r="PXG864" s="467"/>
      <c r="PXH864" s="466"/>
      <c r="PXI864" s="467"/>
      <c r="PXJ864" s="467"/>
      <c r="PXK864" s="463"/>
      <c r="PXL864" s="464"/>
      <c r="PXM864" s="465"/>
      <c r="PXN864" s="466"/>
      <c r="PXO864" s="467"/>
      <c r="PXP864" s="466"/>
      <c r="PXQ864" s="467"/>
      <c r="PXR864" s="467"/>
      <c r="PXS864" s="463"/>
      <c r="PXT864" s="464"/>
      <c r="PXU864" s="465"/>
      <c r="PXV864" s="466"/>
      <c r="PXW864" s="467"/>
      <c r="PXX864" s="466"/>
      <c r="PXY864" s="467"/>
      <c r="PXZ864" s="467"/>
      <c r="PYA864" s="463"/>
      <c r="PYB864" s="464"/>
      <c r="PYC864" s="465"/>
      <c r="PYD864" s="466"/>
      <c r="PYE864" s="467"/>
      <c r="PYF864" s="466"/>
      <c r="PYG864" s="467"/>
      <c r="PYH864" s="467"/>
      <c r="PYI864" s="463"/>
      <c r="PYJ864" s="464"/>
      <c r="PYK864" s="465"/>
      <c r="PYL864" s="466"/>
      <c r="PYM864" s="467"/>
      <c r="PYN864" s="466"/>
      <c r="PYO864" s="467"/>
      <c r="PYP864" s="467"/>
      <c r="PYQ864" s="463"/>
      <c r="PYR864" s="464"/>
      <c r="PYS864" s="465"/>
      <c r="PYT864" s="466"/>
      <c r="PYU864" s="467"/>
      <c r="PYV864" s="466"/>
      <c r="PYW864" s="467"/>
      <c r="PYX864" s="467"/>
      <c r="PYY864" s="463"/>
      <c r="PYZ864" s="464"/>
      <c r="PZA864" s="465"/>
      <c r="PZB864" s="466"/>
      <c r="PZC864" s="467"/>
      <c r="PZD864" s="466"/>
      <c r="PZE864" s="467"/>
      <c r="PZF864" s="467"/>
      <c r="PZG864" s="463"/>
      <c r="PZH864" s="464"/>
      <c r="PZI864" s="465"/>
      <c r="PZJ864" s="466"/>
      <c r="PZK864" s="467"/>
      <c r="PZL864" s="466"/>
      <c r="PZM864" s="467"/>
      <c r="PZN864" s="467"/>
      <c r="PZO864" s="463"/>
      <c r="PZP864" s="464"/>
      <c r="PZQ864" s="465"/>
      <c r="PZR864" s="466"/>
      <c r="PZS864" s="467"/>
      <c r="PZT864" s="466"/>
      <c r="PZU864" s="467"/>
      <c r="PZV864" s="467"/>
      <c r="PZW864" s="463"/>
      <c r="PZX864" s="464"/>
      <c r="PZY864" s="465"/>
      <c r="PZZ864" s="466"/>
      <c r="QAA864" s="467"/>
      <c r="QAB864" s="466"/>
      <c r="QAC864" s="467"/>
      <c r="QAD864" s="467"/>
      <c r="QAE864" s="463"/>
      <c r="QAF864" s="464"/>
      <c r="QAG864" s="465"/>
      <c r="QAH864" s="466"/>
      <c r="QAI864" s="467"/>
      <c r="QAJ864" s="466"/>
      <c r="QAK864" s="467"/>
      <c r="QAL864" s="467"/>
      <c r="QAM864" s="463"/>
      <c r="QAN864" s="464"/>
      <c r="QAO864" s="465"/>
      <c r="QAP864" s="466"/>
      <c r="QAQ864" s="467"/>
      <c r="QAR864" s="466"/>
      <c r="QAS864" s="467"/>
      <c r="QAT864" s="467"/>
      <c r="QAU864" s="463"/>
      <c r="QAV864" s="464"/>
      <c r="QAW864" s="465"/>
      <c r="QAX864" s="466"/>
      <c r="QAY864" s="467"/>
      <c r="QAZ864" s="466"/>
      <c r="QBA864" s="467"/>
      <c r="QBB864" s="467"/>
      <c r="QBC864" s="463"/>
      <c r="QBD864" s="464"/>
      <c r="QBE864" s="465"/>
      <c r="QBF864" s="466"/>
      <c r="QBG864" s="467"/>
      <c r="QBH864" s="466"/>
      <c r="QBI864" s="467"/>
      <c r="QBJ864" s="467"/>
      <c r="QBK864" s="463"/>
      <c r="QBL864" s="464"/>
      <c r="QBM864" s="465"/>
      <c r="QBN864" s="466"/>
      <c r="QBO864" s="467"/>
      <c r="QBP864" s="466"/>
      <c r="QBQ864" s="467"/>
      <c r="QBR864" s="467"/>
      <c r="QBS864" s="463"/>
      <c r="QBT864" s="464"/>
      <c r="QBU864" s="465"/>
      <c r="QBV864" s="466"/>
      <c r="QBW864" s="467"/>
      <c r="QBX864" s="466"/>
      <c r="QBY864" s="467"/>
      <c r="QBZ864" s="467"/>
      <c r="QCA864" s="463"/>
      <c r="QCB864" s="464"/>
      <c r="QCC864" s="465"/>
      <c r="QCD864" s="466"/>
      <c r="QCE864" s="467"/>
      <c r="QCF864" s="466"/>
      <c r="QCG864" s="467"/>
      <c r="QCH864" s="467"/>
      <c r="QCI864" s="463"/>
      <c r="QCJ864" s="464"/>
      <c r="QCK864" s="465"/>
      <c r="QCL864" s="466"/>
      <c r="QCM864" s="467"/>
      <c r="QCN864" s="466"/>
      <c r="QCO864" s="467"/>
      <c r="QCP864" s="467"/>
      <c r="QCQ864" s="463"/>
      <c r="QCR864" s="464"/>
      <c r="QCS864" s="465"/>
      <c r="QCT864" s="466"/>
      <c r="QCU864" s="467"/>
      <c r="QCV864" s="466"/>
      <c r="QCW864" s="467"/>
      <c r="QCX864" s="467"/>
      <c r="QCY864" s="463"/>
      <c r="QCZ864" s="464"/>
      <c r="QDA864" s="465"/>
      <c r="QDB864" s="466"/>
      <c r="QDC864" s="467"/>
      <c r="QDD864" s="466"/>
      <c r="QDE864" s="467"/>
      <c r="QDF864" s="467"/>
      <c r="QDG864" s="463"/>
      <c r="QDH864" s="464"/>
      <c r="QDI864" s="465"/>
      <c r="QDJ864" s="466"/>
      <c r="QDK864" s="467"/>
      <c r="QDL864" s="466"/>
      <c r="QDM864" s="467"/>
      <c r="QDN864" s="467"/>
      <c r="QDO864" s="463"/>
      <c r="QDP864" s="464"/>
      <c r="QDQ864" s="465"/>
      <c r="QDR864" s="466"/>
      <c r="QDS864" s="467"/>
      <c r="QDT864" s="466"/>
      <c r="QDU864" s="467"/>
      <c r="QDV864" s="467"/>
      <c r="QDW864" s="463"/>
      <c r="QDX864" s="464"/>
      <c r="QDY864" s="465"/>
      <c r="QDZ864" s="466"/>
      <c r="QEA864" s="467"/>
      <c r="QEB864" s="466"/>
      <c r="QEC864" s="467"/>
      <c r="QED864" s="467"/>
      <c r="QEE864" s="463"/>
      <c r="QEF864" s="464"/>
      <c r="QEG864" s="465"/>
      <c r="QEH864" s="466"/>
      <c r="QEI864" s="467"/>
      <c r="QEJ864" s="466"/>
      <c r="QEK864" s="467"/>
      <c r="QEL864" s="467"/>
      <c r="QEM864" s="463"/>
      <c r="QEN864" s="464"/>
      <c r="QEO864" s="465"/>
      <c r="QEP864" s="466"/>
      <c r="QEQ864" s="467"/>
      <c r="QER864" s="466"/>
      <c r="QES864" s="467"/>
      <c r="QET864" s="467"/>
      <c r="QEU864" s="463"/>
      <c r="QEV864" s="464"/>
      <c r="QEW864" s="465"/>
      <c r="QEX864" s="466"/>
      <c r="QEY864" s="467"/>
      <c r="QEZ864" s="466"/>
      <c r="QFA864" s="467"/>
      <c r="QFB864" s="467"/>
      <c r="QFC864" s="463"/>
      <c r="QFD864" s="464"/>
      <c r="QFE864" s="465"/>
      <c r="QFF864" s="466"/>
      <c r="QFG864" s="467"/>
      <c r="QFH864" s="466"/>
      <c r="QFI864" s="467"/>
      <c r="QFJ864" s="467"/>
      <c r="QFK864" s="463"/>
      <c r="QFL864" s="464"/>
      <c r="QFM864" s="465"/>
      <c r="QFN864" s="466"/>
      <c r="QFO864" s="467"/>
      <c r="QFP864" s="466"/>
      <c r="QFQ864" s="467"/>
      <c r="QFR864" s="467"/>
      <c r="QFS864" s="463"/>
      <c r="QFT864" s="464"/>
      <c r="QFU864" s="465"/>
      <c r="QFV864" s="466"/>
      <c r="QFW864" s="467"/>
      <c r="QFX864" s="466"/>
      <c r="QFY864" s="467"/>
      <c r="QFZ864" s="467"/>
      <c r="QGA864" s="463"/>
      <c r="QGB864" s="464"/>
      <c r="QGC864" s="465"/>
      <c r="QGD864" s="466"/>
      <c r="QGE864" s="467"/>
      <c r="QGF864" s="466"/>
      <c r="QGG864" s="467"/>
      <c r="QGH864" s="467"/>
      <c r="QGI864" s="463"/>
      <c r="QGJ864" s="464"/>
      <c r="QGK864" s="465"/>
      <c r="QGL864" s="466"/>
      <c r="QGM864" s="467"/>
      <c r="QGN864" s="466"/>
      <c r="QGO864" s="467"/>
      <c r="QGP864" s="467"/>
      <c r="QGQ864" s="463"/>
      <c r="QGR864" s="464"/>
      <c r="QGS864" s="465"/>
      <c r="QGT864" s="466"/>
      <c r="QGU864" s="467"/>
      <c r="QGV864" s="466"/>
      <c r="QGW864" s="467"/>
      <c r="QGX864" s="467"/>
      <c r="QGY864" s="463"/>
      <c r="QGZ864" s="464"/>
      <c r="QHA864" s="465"/>
      <c r="QHB864" s="466"/>
      <c r="QHC864" s="467"/>
      <c r="QHD864" s="466"/>
      <c r="QHE864" s="467"/>
      <c r="QHF864" s="467"/>
      <c r="QHG864" s="463"/>
      <c r="QHH864" s="464"/>
      <c r="QHI864" s="465"/>
      <c r="QHJ864" s="466"/>
      <c r="QHK864" s="467"/>
      <c r="QHL864" s="466"/>
      <c r="QHM864" s="467"/>
      <c r="QHN864" s="467"/>
      <c r="QHO864" s="463"/>
      <c r="QHP864" s="464"/>
      <c r="QHQ864" s="465"/>
      <c r="QHR864" s="466"/>
      <c r="QHS864" s="467"/>
      <c r="QHT864" s="466"/>
      <c r="QHU864" s="467"/>
      <c r="QHV864" s="467"/>
      <c r="QHW864" s="463"/>
      <c r="QHX864" s="464"/>
      <c r="QHY864" s="465"/>
      <c r="QHZ864" s="466"/>
      <c r="QIA864" s="467"/>
      <c r="QIB864" s="466"/>
      <c r="QIC864" s="467"/>
      <c r="QID864" s="467"/>
      <c r="QIE864" s="463"/>
      <c r="QIF864" s="464"/>
      <c r="QIG864" s="465"/>
      <c r="QIH864" s="466"/>
      <c r="QII864" s="467"/>
      <c r="QIJ864" s="466"/>
      <c r="QIK864" s="467"/>
      <c r="QIL864" s="467"/>
      <c r="QIM864" s="463"/>
      <c r="QIN864" s="464"/>
      <c r="QIO864" s="465"/>
      <c r="QIP864" s="466"/>
      <c r="QIQ864" s="467"/>
      <c r="QIR864" s="466"/>
      <c r="QIS864" s="467"/>
      <c r="QIT864" s="467"/>
      <c r="QIU864" s="463"/>
      <c r="QIV864" s="464"/>
      <c r="QIW864" s="465"/>
      <c r="QIX864" s="466"/>
      <c r="QIY864" s="467"/>
      <c r="QIZ864" s="466"/>
      <c r="QJA864" s="467"/>
      <c r="QJB864" s="467"/>
      <c r="QJC864" s="463"/>
      <c r="QJD864" s="464"/>
      <c r="QJE864" s="465"/>
      <c r="QJF864" s="466"/>
      <c r="QJG864" s="467"/>
      <c r="QJH864" s="466"/>
      <c r="QJI864" s="467"/>
      <c r="QJJ864" s="467"/>
      <c r="QJK864" s="463"/>
      <c r="QJL864" s="464"/>
      <c r="QJM864" s="465"/>
      <c r="QJN864" s="466"/>
      <c r="QJO864" s="467"/>
      <c r="QJP864" s="466"/>
      <c r="QJQ864" s="467"/>
      <c r="QJR864" s="467"/>
      <c r="QJS864" s="463"/>
      <c r="QJT864" s="464"/>
      <c r="QJU864" s="465"/>
      <c r="QJV864" s="466"/>
      <c r="QJW864" s="467"/>
      <c r="QJX864" s="466"/>
      <c r="QJY864" s="467"/>
      <c r="QJZ864" s="467"/>
      <c r="QKA864" s="463"/>
      <c r="QKB864" s="464"/>
      <c r="QKC864" s="465"/>
      <c r="QKD864" s="466"/>
      <c r="QKE864" s="467"/>
      <c r="QKF864" s="466"/>
      <c r="QKG864" s="467"/>
      <c r="QKH864" s="467"/>
      <c r="QKI864" s="463"/>
      <c r="QKJ864" s="464"/>
      <c r="QKK864" s="465"/>
      <c r="QKL864" s="466"/>
      <c r="QKM864" s="467"/>
      <c r="QKN864" s="466"/>
      <c r="QKO864" s="467"/>
      <c r="QKP864" s="467"/>
      <c r="QKQ864" s="463"/>
      <c r="QKR864" s="464"/>
      <c r="QKS864" s="465"/>
      <c r="QKT864" s="466"/>
      <c r="QKU864" s="467"/>
      <c r="QKV864" s="466"/>
      <c r="QKW864" s="467"/>
      <c r="QKX864" s="467"/>
      <c r="QKY864" s="463"/>
      <c r="QKZ864" s="464"/>
      <c r="QLA864" s="465"/>
      <c r="QLB864" s="466"/>
      <c r="QLC864" s="467"/>
      <c r="QLD864" s="466"/>
      <c r="QLE864" s="467"/>
      <c r="QLF864" s="467"/>
      <c r="QLG864" s="463"/>
      <c r="QLH864" s="464"/>
      <c r="QLI864" s="465"/>
      <c r="QLJ864" s="466"/>
      <c r="QLK864" s="467"/>
      <c r="QLL864" s="466"/>
      <c r="QLM864" s="467"/>
      <c r="QLN864" s="467"/>
      <c r="QLO864" s="463"/>
      <c r="QLP864" s="464"/>
      <c r="QLQ864" s="465"/>
      <c r="QLR864" s="466"/>
      <c r="QLS864" s="467"/>
      <c r="QLT864" s="466"/>
      <c r="QLU864" s="467"/>
      <c r="QLV864" s="467"/>
      <c r="QLW864" s="463"/>
      <c r="QLX864" s="464"/>
      <c r="QLY864" s="465"/>
      <c r="QLZ864" s="466"/>
      <c r="QMA864" s="467"/>
      <c r="QMB864" s="466"/>
      <c r="QMC864" s="467"/>
      <c r="QMD864" s="467"/>
      <c r="QME864" s="463"/>
      <c r="QMF864" s="464"/>
      <c r="QMG864" s="465"/>
      <c r="QMH864" s="466"/>
      <c r="QMI864" s="467"/>
      <c r="QMJ864" s="466"/>
      <c r="QMK864" s="467"/>
      <c r="QML864" s="467"/>
      <c r="QMM864" s="463"/>
      <c r="QMN864" s="464"/>
      <c r="QMO864" s="465"/>
      <c r="QMP864" s="466"/>
      <c r="QMQ864" s="467"/>
      <c r="QMR864" s="466"/>
      <c r="QMS864" s="467"/>
      <c r="QMT864" s="467"/>
      <c r="QMU864" s="463"/>
      <c r="QMV864" s="464"/>
      <c r="QMW864" s="465"/>
      <c r="QMX864" s="466"/>
      <c r="QMY864" s="467"/>
      <c r="QMZ864" s="466"/>
      <c r="QNA864" s="467"/>
      <c r="QNB864" s="467"/>
      <c r="QNC864" s="463"/>
      <c r="QND864" s="464"/>
      <c r="QNE864" s="465"/>
      <c r="QNF864" s="466"/>
      <c r="QNG864" s="467"/>
      <c r="QNH864" s="466"/>
      <c r="QNI864" s="467"/>
      <c r="QNJ864" s="467"/>
      <c r="QNK864" s="463"/>
      <c r="QNL864" s="464"/>
      <c r="QNM864" s="465"/>
      <c r="QNN864" s="466"/>
      <c r="QNO864" s="467"/>
      <c r="QNP864" s="466"/>
      <c r="QNQ864" s="467"/>
      <c r="QNR864" s="467"/>
      <c r="QNS864" s="463"/>
      <c r="QNT864" s="464"/>
      <c r="QNU864" s="465"/>
      <c r="QNV864" s="466"/>
      <c r="QNW864" s="467"/>
      <c r="QNX864" s="466"/>
      <c r="QNY864" s="467"/>
      <c r="QNZ864" s="467"/>
      <c r="QOA864" s="463"/>
      <c r="QOB864" s="464"/>
      <c r="QOC864" s="465"/>
      <c r="QOD864" s="466"/>
      <c r="QOE864" s="467"/>
      <c r="QOF864" s="466"/>
      <c r="QOG864" s="467"/>
      <c r="QOH864" s="467"/>
      <c r="QOI864" s="463"/>
      <c r="QOJ864" s="464"/>
      <c r="QOK864" s="465"/>
      <c r="QOL864" s="466"/>
      <c r="QOM864" s="467"/>
      <c r="QON864" s="466"/>
      <c r="QOO864" s="467"/>
      <c r="QOP864" s="467"/>
      <c r="QOQ864" s="463"/>
      <c r="QOR864" s="464"/>
      <c r="QOS864" s="465"/>
      <c r="QOT864" s="466"/>
      <c r="QOU864" s="467"/>
      <c r="QOV864" s="466"/>
      <c r="QOW864" s="467"/>
      <c r="QOX864" s="467"/>
      <c r="QOY864" s="463"/>
      <c r="QOZ864" s="464"/>
      <c r="QPA864" s="465"/>
      <c r="QPB864" s="466"/>
      <c r="QPC864" s="467"/>
      <c r="QPD864" s="466"/>
      <c r="QPE864" s="467"/>
      <c r="QPF864" s="467"/>
      <c r="QPG864" s="463"/>
      <c r="QPH864" s="464"/>
      <c r="QPI864" s="465"/>
      <c r="QPJ864" s="466"/>
      <c r="QPK864" s="467"/>
      <c r="QPL864" s="466"/>
      <c r="QPM864" s="467"/>
      <c r="QPN864" s="467"/>
      <c r="QPO864" s="463"/>
      <c r="QPP864" s="464"/>
      <c r="QPQ864" s="465"/>
      <c r="QPR864" s="466"/>
      <c r="QPS864" s="467"/>
      <c r="QPT864" s="466"/>
      <c r="QPU864" s="467"/>
      <c r="QPV864" s="467"/>
      <c r="QPW864" s="463"/>
      <c r="QPX864" s="464"/>
      <c r="QPY864" s="465"/>
      <c r="QPZ864" s="466"/>
      <c r="QQA864" s="467"/>
      <c r="QQB864" s="466"/>
      <c r="QQC864" s="467"/>
      <c r="QQD864" s="467"/>
      <c r="QQE864" s="463"/>
      <c r="QQF864" s="464"/>
      <c r="QQG864" s="465"/>
      <c r="QQH864" s="466"/>
      <c r="QQI864" s="467"/>
      <c r="QQJ864" s="466"/>
      <c r="QQK864" s="467"/>
      <c r="QQL864" s="467"/>
      <c r="QQM864" s="463"/>
      <c r="QQN864" s="464"/>
      <c r="QQO864" s="465"/>
      <c r="QQP864" s="466"/>
      <c r="QQQ864" s="467"/>
      <c r="QQR864" s="466"/>
      <c r="QQS864" s="467"/>
      <c r="QQT864" s="467"/>
      <c r="QQU864" s="463"/>
      <c r="QQV864" s="464"/>
      <c r="QQW864" s="465"/>
      <c r="QQX864" s="466"/>
      <c r="QQY864" s="467"/>
      <c r="QQZ864" s="466"/>
      <c r="QRA864" s="467"/>
      <c r="QRB864" s="467"/>
      <c r="QRC864" s="463"/>
      <c r="QRD864" s="464"/>
      <c r="QRE864" s="465"/>
      <c r="QRF864" s="466"/>
      <c r="QRG864" s="467"/>
      <c r="QRH864" s="466"/>
      <c r="QRI864" s="467"/>
      <c r="QRJ864" s="467"/>
      <c r="QRK864" s="463"/>
      <c r="QRL864" s="464"/>
      <c r="QRM864" s="465"/>
      <c r="QRN864" s="466"/>
      <c r="QRO864" s="467"/>
      <c r="QRP864" s="466"/>
      <c r="QRQ864" s="467"/>
      <c r="QRR864" s="467"/>
      <c r="QRS864" s="463"/>
      <c r="QRT864" s="464"/>
      <c r="QRU864" s="465"/>
      <c r="QRV864" s="466"/>
      <c r="QRW864" s="467"/>
      <c r="QRX864" s="466"/>
      <c r="QRY864" s="467"/>
      <c r="QRZ864" s="467"/>
      <c r="QSA864" s="463"/>
      <c r="QSB864" s="464"/>
      <c r="QSC864" s="465"/>
      <c r="QSD864" s="466"/>
      <c r="QSE864" s="467"/>
      <c r="QSF864" s="466"/>
      <c r="QSG864" s="467"/>
      <c r="QSH864" s="467"/>
      <c r="QSI864" s="463"/>
      <c r="QSJ864" s="464"/>
      <c r="QSK864" s="465"/>
      <c r="QSL864" s="466"/>
      <c r="QSM864" s="467"/>
      <c r="QSN864" s="466"/>
      <c r="QSO864" s="467"/>
      <c r="QSP864" s="467"/>
      <c r="QSQ864" s="463"/>
      <c r="QSR864" s="464"/>
      <c r="QSS864" s="465"/>
      <c r="QST864" s="466"/>
      <c r="QSU864" s="467"/>
      <c r="QSV864" s="466"/>
      <c r="QSW864" s="467"/>
      <c r="QSX864" s="467"/>
      <c r="QSY864" s="463"/>
      <c r="QSZ864" s="464"/>
      <c r="QTA864" s="465"/>
      <c r="QTB864" s="466"/>
      <c r="QTC864" s="467"/>
      <c r="QTD864" s="466"/>
      <c r="QTE864" s="467"/>
      <c r="QTF864" s="467"/>
      <c r="QTG864" s="463"/>
      <c r="QTH864" s="464"/>
      <c r="QTI864" s="465"/>
      <c r="QTJ864" s="466"/>
      <c r="QTK864" s="467"/>
      <c r="QTL864" s="466"/>
      <c r="QTM864" s="467"/>
      <c r="QTN864" s="467"/>
      <c r="QTO864" s="463"/>
      <c r="QTP864" s="464"/>
      <c r="QTQ864" s="465"/>
      <c r="QTR864" s="466"/>
      <c r="QTS864" s="467"/>
      <c r="QTT864" s="466"/>
      <c r="QTU864" s="467"/>
      <c r="QTV864" s="467"/>
      <c r="QTW864" s="463"/>
      <c r="QTX864" s="464"/>
      <c r="QTY864" s="465"/>
      <c r="QTZ864" s="466"/>
      <c r="QUA864" s="467"/>
      <c r="QUB864" s="466"/>
      <c r="QUC864" s="467"/>
      <c r="QUD864" s="467"/>
      <c r="QUE864" s="463"/>
      <c r="QUF864" s="464"/>
      <c r="QUG864" s="465"/>
      <c r="QUH864" s="466"/>
      <c r="QUI864" s="467"/>
      <c r="QUJ864" s="466"/>
      <c r="QUK864" s="467"/>
      <c r="QUL864" s="467"/>
      <c r="QUM864" s="463"/>
      <c r="QUN864" s="464"/>
      <c r="QUO864" s="465"/>
      <c r="QUP864" s="466"/>
      <c r="QUQ864" s="467"/>
      <c r="QUR864" s="466"/>
      <c r="QUS864" s="467"/>
      <c r="QUT864" s="467"/>
      <c r="QUU864" s="463"/>
      <c r="QUV864" s="464"/>
      <c r="QUW864" s="465"/>
      <c r="QUX864" s="466"/>
      <c r="QUY864" s="467"/>
      <c r="QUZ864" s="466"/>
      <c r="QVA864" s="467"/>
      <c r="QVB864" s="467"/>
      <c r="QVC864" s="463"/>
      <c r="QVD864" s="464"/>
      <c r="QVE864" s="465"/>
      <c r="QVF864" s="466"/>
      <c r="QVG864" s="467"/>
      <c r="QVH864" s="466"/>
      <c r="QVI864" s="467"/>
      <c r="QVJ864" s="467"/>
      <c r="QVK864" s="463"/>
      <c r="QVL864" s="464"/>
      <c r="QVM864" s="465"/>
      <c r="QVN864" s="466"/>
      <c r="QVO864" s="467"/>
      <c r="QVP864" s="466"/>
      <c r="QVQ864" s="467"/>
      <c r="QVR864" s="467"/>
      <c r="QVS864" s="463"/>
      <c r="QVT864" s="464"/>
      <c r="QVU864" s="465"/>
      <c r="QVV864" s="466"/>
      <c r="QVW864" s="467"/>
      <c r="QVX864" s="466"/>
      <c r="QVY864" s="467"/>
      <c r="QVZ864" s="467"/>
      <c r="QWA864" s="463"/>
      <c r="QWB864" s="464"/>
      <c r="QWC864" s="465"/>
      <c r="QWD864" s="466"/>
      <c r="QWE864" s="467"/>
      <c r="QWF864" s="466"/>
      <c r="QWG864" s="467"/>
      <c r="QWH864" s="467"/>
      <c r="QWI864" s="463"/>
      <c r="QWJ864" s="464"/>
      <c r="QWK864" s="465"/>
      <c r="QWL864" s="466"/>
      <c r="QWM864" s="467"/>
      <c r="QWN864" s="466"/>
      <c r="QWO864" s="467"/>
      <c r="QWP864" s="467"/>
      <c r="QWQ864" s="463"/>
      <c r="QWR864" s="464"/>
      <c r="QWS864" s="465"/>
      <c r="QWT864" s="466"/>
      <c r="QWU864" s="467"/>
      <c r="QWV864" s="466"/>
      <c r="QWW864" s="467"/>
      <c r="QWX864" s="467"/>
      <c r="QWY864" s="463"/>
      <c r="QWZ864" s="464"/>
      <c r="QXA864" s="465"/>
      <c r="QXB864" s="466"/>
      <c r="QXC864" s="467"/>
      <c r="QXD864" s="466"/>
      <c r="QXE864" s="467"/>
      <c r="QXF864" s="467"/>
      <c r="QXG864" s="463"/>
      <c r="QXH864" s="464"/>
      <c r="QXI864" s="465"/>
      <c r="QXJ864" s="466"/>
      <c r="QXK864" s="467"/>
      <c r="QXL864" s="466"/>
      <c r="QXM864" s="467"/>
      <c r="QXN864" s="467"/>
      <c r="QXO864" s="463"/>
      <c r="QXP864" s="464"/>
      <c r="QXQ864" s="465"/>
      <c r="QXR864" s="466"/>
      <c r="QXS864" s="467"/>
      <c r="QXT864" s="466"/>
      <c r="QXU864" s="467"/>
      <c r="QXV864" s="467"/>
      <c r="QXW864" s="463"/>
      <c r="QXX864" s="464"/>
      <c r="QXY864" s="465"/>
      <c r="QXZ864" s="466"/>
      <c r="QYA864" s="467"/>
      <c r="QYB864" s="466"/>
      <c r="QYC864" s="467"/>
      <c r="QYD864" s="467"/>
      <c r="QYE864" s="463"/>
      <c r="QYF864" s="464"/>
      <c r="QYG864" s="465"/>
      <c r="QYH864" s="466"/>
      <c r="QYI864" s="467"/>
      <c r="QYJ864" s="466"/>
      <c r="QYK864" s="467"/>
      <c r="QYL864" s="467"/>
      <c r="QYM864" s="463"/>
      <c r="QYN864" s="464"/>
      <c r="QYO864" s="465"/>
      <c r="QYP864" s="466"/>
      <c r="QYQ864" s="467"/>
      <c r="QYR864" s="466"/>
      <c r="QYS864" s="467"/>
      <c r="QYT864" s="467"/>
      <c r="QYU864" s="463"/>
      <c r="QYV864" s="464"/>
      <c r="QYW864" s="465"/>
      <c r="QYX864" s="466"/>
      <c r="QYY864" s="467"/>
      <c r="QYZ864" s="466"/>
      <c r="QZA864" s="467"/>
      <c r="QZB864" s="467"/>
      <c r="QZC864" s="463"/>
      <c r="QZD864" s="464"/>
      <c r="QZE864" s="465"/>
      <c r="QZF864" s="466"/>
      <c r="QZG864" s="467"/>
      <c r="QZH864" s="466"/>
      <c r="QZI864" s="467"/>
      <c r="QZJ864" s="467"/>
      <c r="QZK864" s="463"/>
      <c r="QZL864" s="464"/>
      <c r="QZM864" s="465"/>
      <c r="QZN864" s="466"/>
      <c r="QZO864" s="467"/>
      <c r="QZP864" s="466"/>
      <c r="QZQ864" s="467"/>
      <c r="QZR864" s="467"/>
      <c r="QZS864" s="463"/>
      <c r="QZT864" s="464"/>
      <c r="QZU864" s="465"/>
      <c r="QZV864" s="466"/>
      <c r="QZW864" s="467"/>
      <c r="QZX864" s="466"/>
      <c r="QZY864" s="467"/>
      <c r="QZZ864" s="467"/>
      <c r="RAA864" s="463"/>
      <c r="RAB864" s="464"/>
      <c r="RAC864" s="465"/>
      <c r="RAD864" s="466"/>
      <c r="RAE864" s="467"/>
      <c r="RAF864" s="466"/>
      <c r="RAG864" s="467"/>
      <c r="RAH864" s="467"/>
      <c r="RAI864" s="463"/>
      <c r="RAJ864" s="464"/>
      <c r="RAK864" s="465"/>
      <c r="RAL864" s="466"/>
      <c r="RAM864" s="467"/>
      <c r="RAN864" s="466"/>
      <c r="RAO864" s="467"/>
      <c r="RAP864" s="467"/>
      <c r="RAQ864" s="463"/>
      <c r="RAR864" s="464"/>
      <c r="RAS864" s="465"/>
      <c r="RAT864" s="466"/>
      <c r="RAU864" s="467"/>
      <c r="RAV864" s="466"/>
      <c r="RAW864" s="467"/>
      <c r="RAX864" s="467"/>
      <c r="RAY864" s="463"/>
      <c r="RAZ864" s="464"/>
      <c r="RBA864" s="465"/>
      <c r="RBB864" s="466"/>
      <c r="RBC864" s="467"/>
      <c r="RBD864" s="466"/>
      <c r="RBE864" s="467"/>
      <c r="RBF864" s="467"/>
      <c r="RBG864" s="463"/>
      <c r="RBH864" s="464"/>
      <c r="RBI864" s="465"/>
      <c r="RBJ864" s="466"/>
      <c r="RBK864" s="467"/>
      <c r="RBL864" s="466"/>
      <c r="RBM864" s="467"/>
      <c r="RBN864" s="467"/>
      <c r="RBO864" s="463"/>
      <c r="RBP864" s="464"/>
      <c r="RBQ864" s="465"/>
      <c r="RBR864" s="466"/>
      <c r="RBS864" s="467"/>
      <c r="RBT864" s="466"/>
      <c r="RBU864" s="467"/>
      <c r="RBV864" s="467"/>
      <c r="RBW864" s="463"/>
      <c r="RBX864" s="464"/>
      <c r="RBY864" s="465"/>
      <c r="RBZ864" s="466"/>
      <c r="RCA864" s="467"/>
      <c r="RCB864" s="466"/>
      <c r="RCC864" s="467"/>
      <c r="RCD864" s="467"/>
      <c r="RCE864" s="463"/>
      <c r="RCF864" s="464"/>
      <c r="RCG864" s="465"/>
      <c r="RCH864" s="466"/>
      <c r="RCI864" s="467"/>
      <c r="RCJ864" s="466"/>
      <c r="RCK864" s="467"/>
      <c r="RCL864" s="467"/>
      <c r="RCM864" s="463"/>
      <c r="RCN864" s="464"/>
      <c r="RCO864" s="465"/>
      <c r="RCP864" s="466"/>
      <c r="RCQ864" s="467"/>
      <c r="RCR864" s="466"/>
      <c r="RCS864" s="467"/>
      <c r="RCT864" s="467"/>
      <c r="RCU864" s="463"/>
      <c r="RCV864" s="464"/>
      <c r="RCW864" s="465"/>
      <c r="RCX864" s="466"/>
      <c r="RCY864" s="467"/>
      <c r="RCZ864" s="466"/>
      <c r="RDA864" s="467"/>
      <c r="RDB864" s="467"/>
      <c r="RDC864" s="463"/>
      <c r="RDD864" s="464"/>
      <c r="RDE864" s="465"/>
      <c r="RDF864" s="466"/>
      <c r="RDG864" s="467"/>
      <c r="RDH864" s="466"/>
      <c r="RDI864" s="467"/>
      <c r="RDJ864" s="467"/>
      <c r="RDK864" s="463"/>
      <c r="RDL864" s="464"/>
      <c r="RDM864" s="465"/>
      <c r="RDN864" s="466"/>
      <c r="RDO864" s="467"/>
      <c r="RDP864" s="466"/>
      <c r="RDQ864" s="467"/>
      <c r="RDR864" s="467"/>
      <c r="RDS864" s="463"/>
      <c r="RDT864" s="464"/>
      <c r="RDU864" s="465"/>
      <c r="RDV864" s="466"/>
      <c r="RDW864" s="467"/>
      <c r="RDX864" s="466"/>
      <c r="RDY864" s="467"/>
      <c r="RDZ864" s="467"/>
      <c r="REA864" s="463"/>
      <c r="REB864" s="464"/>
      <c r="REC864" s="465"/>
      <c r="RED864" s="466"/>
      <c r="REE864" s="467"/>
      <c r="REF864" s="466"/>
      <c r="REG864" s="467"/>
      <c r="REH864" s="467"/>
      <c r="REI864" s="463"/>
      <c r="REJ864" s="464"/>
      <c r="REK864" s="465"/>
      <c r="REL864" s="466"/>
      <c r="REM864" s="467"/>
      <c r="REN864" s="466"/>
      <c r="REO864" s="467"/>
      <c r="REP864" s="467"/>
      <c r="REQ864" s="463"/>
      <c r="RER864" s="464"/>
      <c r="RES864" s="465"/>
      <c r="RET864" s="466"/>
      <c r="REU864" s="467"/>
      <c r="REV864" s="466"/>
      <c r="REW864" s="467"/>
      <c r="REX864" s="467"/>
      <c r="REY864" s="463"/>
      <c r="REZ864" s="464"/>
      <c r="RFA864" s="465"/>
      <c r="RFB864" s="466"/>
      <c r="RFC864" s="467"/>
      <c r="RFD864" s="466"/>
      <c r="RFE864" s="467"/>
      <c r="RFF864" s="467"/>
      <c r="RFG864" s="463"/>
      <c r="RFH864" s="464"/>
      <c r="RFI864" s="465"/>
      <c r="RFJ864" s="466"/>
      <c r="RFK864" s="467"/>
      <c r="RFL864" s="466"/>
      <c r="RFM864" s="467"/>
      <c r="RFN864" s="467"/>
      <c r="RFO864" s="463"/>
      <c r="RFP864" s="464"/>
      <c r="RFQ864" s="465"/>
      <c r="RFR864" s="466"/>
      <c r="RFS864" s="467"/>
      <c r="RFT864" s="466"/>
      <c r="RFU864" s="467"/>
      <c r="RFV864" s="467"/>
      <c r="RFW864" s="463"/>
      <c r="RFX864" s="464"/>
      <c r="RFY864" s="465"/>
      <c r="RFZ864" s="466"/>
      <c r="RGA864" s="467"/>
      <c r="RGB864" s="466"/>
      <c r="RGC864" s="467"/>
      <c r="RGD864" s="467"/>
      <c r="RGE864" s="463"/>
      <c r="RGF864" s="464"/>
      <c r="RGG864" s="465"/>
      <c r="RGH864" s="466"/>
      <c r="RGI864" s="467"/>
      <c r="RGJ864" s="466"/>
      <c r="RGK864" s="467"/>
      <c r="RGL864" s="467"/>
      <c r="RGM864" s="463"/>
      <c r="RGN864" s="464"/>
      <c r="RGO864" s="465"/>
      <c r="RGP864" s="466"/>
      <c r="RGQ864" s="467"/>
      <c r="RGR864" s="466"/>
      <c r="RGS864" s="467"/>
      <c r="RGT864" s="467"/>
      <c r="RGU864" s="463"/>
      <c r="RGV864" s="464"/>
      <c r="RGW864" s="465"/>
      <c r="RGX864" s="466"/>
      <c r="RGY864" s="467"/>
      <c r="RGZ864" s="466"/>
      <c r="RHA864" s="467"/>
      <c r="RHB864" s="467"/>
      <c r="RHC864" s="463"/>
      <c r="RHD864" s="464"/>
      <c r="RHE864" s="465"/>
      <c r="RHF864" s="466"/>
      <c r="RHG864" s="467"/>
      <c r="RHH864" s="466"/>
      <c r="RHI864" s="467"/>
      <c r="RHJ864" s="467"/>
      <c r="RHK864" s="463"/>
      <c r="RHL864" s="464"/>
      <c r="RHM864" s="465"/>
      <c r="RHN864" s="466"/>
      <c r="RHO864" s="467"/>
      <c r="RHP864" s="466"/>
      <c r="RHQ864" s="467"/>
      <c r="RHR864" s="467"/>
      <c r="RHS864" s="463"/>
      <c r="RHT864" s="464"/>
      <c r="RHU864" s="465"/>
      <c r="RHV864" s="466"/>
      <c r="RHW864" s="467"/>
      <c r="RHX864" s="466"/>
      <c r="RHY864" s="467"/>
      <c r="RHZ864" s="467"/>
      <c r="RIA864" s="463"/>
      <c r="RIB864" s="464"/>
      <c r="RIC864" s="465"/>
      <c r="RID864" s="466"/>
      <c r="RIE864" s="467"/>
      <c r="RIF864" s="466"/>
      <c r="RIG864" s="467"/>
      <c r="RIH864" s="467"/>
      <c r="RII864" s="463"/>
      <c r="RIJ864" s="464"/>
      <c r="RIK864" s="465"/>
      <c r="RIL864" s="466"/>
      <c r="RIM864" s="467"/>
      <c r="RIN864" s="466"/>
      <c r="RIO864" s="467"/>
      <c r="RIP864" s="467"/>
      <c r="RIQ864" s="463"/>
      <c r="RIR864" s="464"/>
      <c r="RIS864" s="465"/>
      <c r="RIT864" s="466"/>
      <c r="RIU864" s="467"/>
      <c r="RIV864" s="466"/>
      <c r="RIW864" s="467"/>
      <c r="RIX864" s="467"/>
      <c r="RIY864" s="463"/>
      <c r="RIZ864" s="464"/>
      <c r="RJA864" s="465"/>
      <c r="RJB864" s="466"/>
      <c r="RJC864" s="467"/>
      <c r="RJD864" s="466"/>
      <c r="RJE864" s="467"/>
      <c r="RJF864" s="467"/>
      <c r="RJG864" s="463"/>
      <c r="RJH864" s="464"/>
      <c r="RJI864" s="465"/>
      <c r="RJJ864" s="466"/>
      <c r="RJK864" s="467"/>
      <c r="RJL864" s="466"/>
      <c r="RJM864" s="467"/>
      <c r="RJN864" s="467"/>
      <c r="RJO864" s="463"/>
      <c r="RJP864" s="464"/>
      <c r="RJQ864" s="465"/>
      <c r="RJR864" s="466"/>
      <c r="RJS864" s="467"/>
      <c r="RJT864" s="466"/>
      <c r="RJU864" s="467"/>
      <c r="RJV864" s="467"/>
      <c r="RJW864" s="463"/>
      <c r="RJX864" s="464"/>
      <c r="RJY864" s="465"/>
      <c r="RJZ864" s="466"/>
      <c r="RKA864" s="467"/>
      <c r="RKB864" s="466"/>
      <c r="RKC864" s="467"/>
      <c r="RKD864" s="467"/>
      <c r="RKE864" s="463"/>
      <c r="RKF864" s="464"/>
      <c r="RKG864" s="465"/>
      <c r="RKH864" s="466"/>
      <c r="RKI864" s="467"/>
      <c r="RKJ864" s="466"/>
      <c r="RKK864" s="467"/>
      <c r="RKL864" s="467"/>
      <c r="RKM864" s="463"/>
      <c r="RKN864" s="464"/>
      <c r="RKO864" s="465"/>
      <c r="RKP864" s="466"/>
      <c r="RKQ864" s="467"/>
      <c r="RKR864" s="466"/>
      <c r="RKS864" s="467"/>
      <c r="RKT864" s="467"/>
      <c r="RKU864" s="463"/>
      <c r="RKV864" s="464"/>
      <c r="RKW864" s="465"/>
      <c r="RKX864" s="466"/>
      <c r="RKY864" s="467"/>
      <c r="RKZ864" s="466"/>
      <c r="RLA864" s="467"/>
      <c r="RLB864" s="467"/>
      <c r="RLC864" s="463"/>
      <c r="RLD864" s="464"/>
      <c r="RLE864" s="465"/>
      <c r="RLF864" s="466"/>
      <c r="RLG864" s="467"/>
      <c r="RLH864" s="466"/>
      <c r="RLI864" s="467"/>
      <c r="RLJ864" s="467"/>
      <c r="RLK864" s="463"/>
      <c r="RLL864" s="464"/>
      <c r="RLM864" s="465"/>
      <c r="RLN864" s="466"/>
      <c r="RLO864" s="467"/>
      <c r="RLP864" s="466"/>
      <c r="RLQ864" s="467"/>
      <c r="RLR864" s="467"/>
      <c r="RLS864" s="463"/>
      <c r="RLT864" s="464"/>
      <c r="RLU864" s="465"/>
      <c r="RLV864" s="466"/>
      <c r="RLW864" s="467"/>
      <c r="RLX864" s="466"/>
      <c r="RLY864" s="467"/>
      <c r="RLZ864" s="467"/>
      <c r="RMA864" s="463"/>
      <c r="RMB864" s="464"/>
      <c r="RMC864" s="465"/>
      <c r="RMD864" s="466"/>
      <c r="RME864" s="467"/>
      <c r="RMF864" s="466"/>
      <c r="RMG864" s="467"/>
      <c r="RMH864" s="467"/>
      <c r="RMI864" s="463"/>
      <c r="RMJ864" s="464"/>
      <c r="RMK864" s="465"/>
      <c r="RML864" s="466"/>
      <c r="RMM864" s="467"/>
      <c r="RMN864" s="466"/>
      <c r="RMO864" s="467"/>
      <c r="RMP864" s="467"/>
      <c r="RMQ864" s="463"/>
      <c r="RMR864" s="464"/>
      <c r="RMS864" s="465"/>
      <c r="RMT864" s="466"/>
      <c r="RMU864" s="467"/>
      <c r="RMV864" s="466"/>
      <c r="RMW864" s="467"/>
      <c r="RMX864" s="467"/>
      <c r="RMY864" s="463"/>
      <c r="RMZ864" s="464"/>
      <c r="RNA864" s="465"/>
      <c r="RNB864" s="466"/>
      <c r="RNC864" s="467"/>
      <c r="RND864" s="466"/>
      <c r="RNE864" s="467"/>
      <c r="RNF864" s="467"/>
      <c r="RNG864" s="463"/>
      <c r="RNH864" s="464"/>
      <c r="RNI864" s="465"/>
      <c r="RNJ864" s="466"/>
      <c r="RNK864" s="467"/>
      <c r="RNL864" s="466"/>
      <c r="RNM864" s="467"/>
      <c r="RNN864" s="467"/>
      <c r="RNO864" s="463"/>
      <c r="RNP864" s="464"/>
      <c r="RNQ864" s="465"/>
      <c r="RNR864" s="466"/>
      <c r="RNS864" s="467"/>
      <c r="RNT864" s="466"/>
      <c r="RNU864" s="467"/>
      <c r="RNV864" s="467"/>
      <c r="RNW864" s="463"/>
      <c r="RNX864" s="464"/>
      <c r="RNY864" s="465"/>
      <c r="RNZ864" s="466"/>
      <c r="ROA864" s="467"/>
      <c r="ROB864" s="466"/>
      <c r="ROC864" s="467"/>
      <c r="ROD864" s="467"/>
      <c r="ROE864" s="463"/>
      <c r="ROF864" s="464"/>
      <c r="ROG864" s="465"/>
      <c r="ROH864" s="466"/>
      <c r="ROI864" s="467"/>
      <c r="ROJ864" s="466"/>
      <c r="ROK864" s="467"/>
      <c r="ROL864" s="467"/>
      <c r="ROM864" s="463"/>
      <c r="RON864" s="464"/>
      <c r="ROO864" s="465"/>
      <c r="ROP864" s="466"/>
      <c r="ROQ864" s="467"/>
      <c r="ROR864" s="466"/>
      <c r="ROS864" s="467"/>
      <c r="ROT864" s="467"/>
      <c r="ROU864" s="463"/>
      <c r="ROV864" s="464"/>
      <c r="ROW864" s="465"/>
      <c r="ROX864" s="466"/>
      <c r="ROY864" s="467"/>
      <c r="ROZ864" s="466"/>
      <c r="RPA864" s="467"/>
      <c r="RPB864" s="467"/>
      <c r="RPC864" s="463"/>
      <c r="RPD864" s="464"/>
      <c r="RPE864" s="465"/>
      <c r="RPF864" s="466"/>
      <c r="RPG864" s="467"/>
      <c r="RPH864" s="466"/>
      <c r="RPI864" s="467"/>
      <c r="RPJ864" s="467"/>
      <c r="RPK864" s="463"/>
      <c r="RPL864" s="464"/>
      <c r="RPM864" s="465"/>
      <c r="RPN864" s="466"/>
      <c r="RPO864" s="467"/>
      <c r="RPP864" s="466"/>
      <c r="RPQ864" s="467"/>
      <c r="RPR864" s="467"/>
      <c r="RPS864" s="463"/>
      <c r="RPT864" s="464"/>
      <c r="RPU864" s="465"/>
      <c r="RPV864" s="466"/>
      <c r="RPW864" s="467"/>
      <c r="RPX864" s="466"/>
      <c r="RPY864" s="467"/>
      <c r="RPZ864" s="467"/>
      <c r="RQA864" s="463"/>
      <c r="RQB864" s="464"/>
      <c r="RQC864" s="465"/>
      <c r="RQD864" s="466"/>
      <c r="RQE864" s="467"/>
      <c r="RQF864" s="466"/>
      <c r="RQG864" s="467"/>
      <c r="RQH864" s="467"/>
      <c r="RQI864" s="463"/>
      <c r="RQJ864" s="464"/>
      <c r="RQK864" s="465"/>
      <c r="RQL864" s="466"/>
      <c r="RQM864" s="467"/>
      <c r="RQN864" s="466"/>
      <c r="RQO864" s="467"/>
      <c r="RQP864" s="467"/>
      <c r="RQQ864" s="463"/>
      <c r="RQR864" s="464"/>
      <c r="RQS864" s="465"/>
      <c r="RQT864" s="466"/>
      <c r="RQU864" s="467"/>
      <c r="RQV864" s="466"/>
      <c r="RQW864" s="467"/>
      <c r="RQX864" s="467"/>
      <c r="RQY864" s="463"/>
      <c r="RQZ864" s="464"/>
      <c r="RRA864" s="465"/>
      <c r="RRB864" s="466"/>
      <c r="RRC864" s="467"/>
      <c r="RRD864" s="466"/>
      <c r="RRE864" s="467"/>
      <c r="RRF864" s="467"/>
      <c r="RRG864" s="463"/>
      <c r="RRH864" s="464"/>
      <c r="RRI864" s="465"/>
      <c r="RRJ864" s="466"/>
      <c r="RRK864" s="467"/>
      <c r="RRL864" s="466"/>
      <c r="RRM864" s="467"/>
      <c r="RRN864" s="467"/>
      <c r="RRO864" s="463"/>
      <c r="RRP864" s="464"/>
      <c r="RRQ864" s="465"/>
      <c r="RRR864" s="466"/>
      <c r="RRS864" s="467"/>
      <c r="RRT864" s="466"/>
      <c r="RRU864" s="467"/>
      <c r="RRV864" s="467"/>
      <c r="RRW864" s="463"/>
      <c r="RRX864" s="464"/>
      <c r="RRY864" s="465"/>
      <c r="RRZ864" s="466"/>
      <c r="RSA864" s="467"/>
      <c r="RSB864" s="466"/>
      <c r="RSC864" s="467"/>
      <c r="RSD864" s="467"/>
      <c r="RSE864" s="463"/>
      <c r="RSF864" s="464"/>
      <c r="RSG864" s="465"/>
      <c r="RSH864" s="466"/>
      <c r="RSI864" s="467"/>
      <c r="RSJ864" s="466"/>
      <c r="RSK864" s="467"/>
      <c r="RSL864" s="467"/>
      <c r="RSM864" s="463"/>
      <c r="RSN864" s="464"/>
      <c r="RSO864" s="465"/>
      <c r="RSP864" s="466"/>
      <c r="RSQ864" s="467"/>
      <c r="RSR864" s="466"/>
      <c r="RSS864" s="467"/>
      <c r="RST864" s="467"/>
      <c r="RSU864" s="463"/>
      <c r="RSV864" s="464"/>
      <c r="RSW864" s="465"/>
      <c r="RSX864" s="466"/>
      <c r="RSY864" s="467"/>
      <c r="RSZ864" s="466"/>
      <c r="RTA864" s="467"/>
      <c r="RTB864" s="467"/>
      <c r="RTC864" s="463"/>
      <c r="RTD864" s="464"/>
      <c r="RTE864" s="465"/>
      <c r="RTF864" s="466"/>
      <c r="RTG864" s="467"/>
      <c r="RTH864" s="466"/>
      <c r="RTI864" s="467"/>
      <c r="RTJ864" s="467"/>
      <c r="RTK864" s="463"/>
      <c r="RTL864" s="464"/>
      <c r="RTM864" s="465"/>
      <c r="RTN864" s="466"/>
      <c r="RTO864" s="467"/>
      <c r="RTP864" s="466"/>
      <c r="RTQ864" s="467"/>
      <c r="RTR864" s="467"/>
      <c r="RTS864" s="463"/>
      <c r="RTT864" s="464"/>
      <c r="RTU864" s="465"/>
      <c r="RTV864" s="466"/>
      <c r="RTW864" s="467"/>
      <c r="RTX864" s="466"/>
      <c r="RTY864" s="467"/>
      <c r="RTZ864" s="467"/>
      <c r="RUA864" s="463"/>
      <c r="RUB864" s="464"/>
      <c r="RUC864" s="465"/>
      <c r="RUD864" s="466"/>
      <c r="RUE864" s="467"/>
      <c r="RUF864" s="466"/>
      <c r="RUG864" s="467"/>
      <c r="RUH864" s="467"/>
      <c r="RUI864" s="463"/>
      <c r="RUJ864" s="464"/>
      <c r="RUK864" s="465"/>
      <c r="RUL864" s="466"/>
      <c r="RUM864" s="467"/>
      <c r="RUN864" s="466"/>
      <c r="RUO864" s="467"/>
      <c r="RUP864" s="467"/>
      <c r="RUQ864" s="463"/>
      <c r="RUR864" s="464"/>
      <c r="RUS864" s="465"/>
      <c r="RUT864" s="466"/>
      <c r="RUU864" s="467"/>
      <c r="RUV864" s="466"/>
      <c r="RUW864" s="467"/>
      <c r="RUX864" s="467"/>
      <c r="RUY864" s="463"/>
      <c r="RUZ864" s="464"/>
      <c r="RVA864" s="465"/>
      <c r="RVB864" s="466"/>
      <c r="RVC864" s="467"/>
      <c r="RVD864" s="466"/>
      <c r="RVE864" s="467"/>
      <c r="RVF864" s="467"/>
      <c r="RVG864" s="463"/>
      <c r="RVH864" s="464"/>
      <c r="RVI864" s="465"/>
      <c r="RVJ864" s="466"/>
      <c r="RVK864" s="467"/>
      <c r="RVL864" s="466"/>
      <c r="RVM864" s="467"/>
      <c r="RVN864" s="467"/>
      <c r="RVO864" s="463"/>
      <c r="RVP864" s="464"/>
      <c r="RVQ864" s="465"/>
      <c r="RVR864" s="466"/>
      <c r="RVS864" s="467"/>
      <c r="RVT864" s="466"/>
      <c r="RVU864" s="467"/>
      <c r="RVV864" s="467"/>
      <c r="RVW864" s="463"/>
      <c r="RVX864" s="464"/>
      <c r="RVY864" s="465"/>
      <c r="RVZ864" s="466"/>
      <c r="RWA864" s="467"/>
      <c r="RWB864" s="466"/>
      <c r="RWC864" s="467"/>
      <c r="RWD864" s="467"/>
      <c r="RWE864" s="463"/>
      <c r="RWF864" s="464"/>
      <c r="RWG864" s="465"/>
      <c r="RWH864" s="466"/>
      <c r="RWI864" s="467"/>
      <c r="RWJ864" s="466"/>
      <c r="RWK864" s="467"/>
      <c r="RWL864" s="467"/>
      <c r="RWM864" s="463"/>
      <c r="RWN864" s="464"/>
      <c r="RWO864" s="465"/>
      <c r="RWP864" s="466"/>
      <c r="RWQ864" s="467"/>
      <c r="RWR864" s="466"/>
      <c r="RWS864" s="467"/>
      <c r="RWT864" s="467"/>
      <c r="RWU864" s="463"/>
      <c r="RWV864" s="464"/>
      <c r="RWW864" s="465"/>
      <c r="RWX864" s="466"/>
      <c r="RWY864" s="467"/>
      <c r="RWZ864" s="466"/>
      <c r="RXA864" s="467"/>
      <c r="RXB864" s="467"/>
      <c r="RXC864" s="463"/>
      <c r="RXD864" s="464"/>
      <c r="RXE864" s="465"/>
      <c r="RXF864" s="466"/>
      <c r="RXG864" s="467"/>
      <c r="RXH864" s="466"/>
      <c r="RXI864" s="467"/>
      <c r="RXJ864" s="467"/>
      <c r="RXK864" s="463"/>
      <c r="RXL864" s="464"/>
      <c r="RXM864" s="465"/>
      <c r="RXN864" s="466"/>
      <c r="RXO864" s="467"/>
      <c r="RXP864" s="466"/>
      <c r="RXQ864" s="467"/>
      <c r="RXR864" s="467"/>
      <c r="RXS864" s="463"/>
      <c r="RXT864" s="464"/>
      <c r="RXU864" s="465"/>
      <c r="RXV864" s="466"/>
      <c r="RXW864" s="467"/>
      <c r="RXX864" s="466"/>
      <c r="RXY864" s="467"/>
      <c r="RXZ864" s="467"/>
      <c r="RYA864" s="463"/>
      <c r="RYB864" s="464"/>
      <c r="RYC864" s="465"/>
      <c r="RYD864" s="466"/>
      <c r="RYE864" s="467"/>
      <c r="RYF864" s="466"/>
      <c r="RYG864" s="467"/>
      <c r="RYH864" s="467"/>
      <c r="RYI864" s="463"/>
      <c r="RYJ864" s="464"/>
      <c r="RYK864" s="465"/>
      <c r="RYL864" s="466"/>
      <c r="RYM864" s="467"/>
      <c r="RYN864" s="466"/>
      <c r="RYO864" s="467"/>
      <c r="RYP864" s="467"/>
      <c r="RYQ864" s="463"/>
      <c r="RYR864" s="464"/>
      <c r="RYS864" s="465"/>
      <c r="RYT864" s="466"/>
      <c r="RYU864" s="467"/>
      <c r="RYV864" s="466"/>
      <c r="RYW864" s="467"/>
      <c r="RYX864" s="467"/>
      <c r="RYY864" s="463"/>
      <c r="RYZ864" s="464"/>
      <c r="RZA864" s="465"/>
      <c r="RZB864" s="466"/>
      <c r="RZC864" s="467"/>
      <c r="RZD864" s="466"/>
      <c r="RZE864" s="467"/>
      <c r="RZF864" s="467"/>
      <c r="RZG864" s="463"/>
      <c r="RZH864" s="464"/>
      <c r="RZI864" s="465"/>
      <c r="RZJ864" s="466"/>
      <c r="RZK864" s="467"/>
      <c r="RZL864" s="466"/>
      <c r="RZM864" s="467"/>
      <c r="RZN864" s="467"/>
      <c r="RZO864" s="463"/>
      <c r="RZP864" s="464"/>
      <c r="RZQ864" s="465"/>
      <c r="RZR864" s="466"/>
      <c r="RZS864" s="467"/>
      <c r="RZT864" s="466"/>
      <c r="RZU864" s="467"/>
      <c r="RZV864" s="467"/>
      <c r="RZW864" s="463"/>
      <c r="RZX864" s="464"/>
      <c r="RZY864" s="465"/>
      <c r="RZZ864" s="466"/>
      <c r="SAA864" s="467"/>
      <c r="SAB864" s="466"/>
      <c r="SAC864" s="467"/>
      <c r="SAD864" s="467"/>
      <c r="SAE864" s="463"/>
      <c r="SAF864" s="464"/>
      <c r="SAG864" s="465"/>
      <c r="SAH864" s="466"/>
      <c r="SAI864" s="467"/>
      <c r="SAJ864" s="466"/>
      <c r="SAK864" s="467"/>
      <c r="SAL864" s="467"/>
      <c r="SAM864" s="463"/>
      <c r="SAN864" s="464"/>
      <c r="SAO864" s="465"/>
      <c r="SAP864" s="466"/>
      <c r="SAQ864" s="467"/>
      <c r="SAR864" s="466"/>
      <c r="SAS864" s="467"/>
      <c r="SAT864" s="467"/>
      <c r="SAU864" s="463"/>
      <c r="SAV864" s="464"/>
      <c r="SAW864" s="465"/>
      <c r="SAX864" s="466"/>
      <c r="SAY864" s="467"/>
      <c r="SAZ864" s="466"/>
      <c r="SBA864" s="467"/>
      <c r="SBB864" s="467"/>
      <c r="SBC864" s="463"/>
      <c r="SBD864" s="464"/>
      <c r="SBE864" s="465"/>
      <c r="SBF864" s="466"/>
      <c r="SBG864" s="467"/>
      <c r="SBH864" s="466"/>
      <c r="SBI864" s="467"/>
      <c r="SBJ864" s="467"/>
      <c r="SBK864" s="463"/>
      <c r="SBL864" s="464"/>
      <c r="SBM864" s="465"/>
      <c r="SBN864" s="466"/>
      <c r="SBO864" s="467"/>
      <c r="SBP864" s="466"/>
      <c r="SBQ864" s="467"/>
      <c r="SBR864" s="467"/>
      <c r="SBS864" s="463"/>
      <c r="SBT864" s="464"/>
      <c r="SBU864" s="465"/>
      <c r="SBV864" s="466"/>
      <c r="SBW864" s="467"/>
      <c r="SBX864" s="466"/>
      <c r="SBY864" s="467"/>
      <c r="SBZ864" s="467"/>
      <c r="SCA864" s="463"/>
      <c r="SCB864" s="464"/>
      <c r="SCC864" s="465"/>
      <c r="SCD864" s="466"/>
      <c r="SCE864" s="467"/>
      <c r="SCF864" s="466"/>
      <c r="SCG864" s="467"/>
      <c r="SCH864" s="467"/>
      <c r="SCI864" s="463"/>
      <c r="SCJ864" s="464"/>
      <c r="SCK864" s="465"/>
      <c r="SCL864" s="466"/>
      <c r="SCM864" s="467"/>
      <c r="SCN864" s="466"/>
      <c r="SCO864" s="467"/>
      <c r="SCP864" s="467"/>
      <c r="SCQ864" s="463"/>
      <c r="SCR864" s="464"/>
      <c r="SCS864" s="465"/>
      <c r="SCT864" s="466"/>
      <c r="SCU864" s="467"/>
      <c r="SCV864" s="466"/>
      <c r="SCW864" s="467"/>
      <c r="SCX864" s="467"/>
      <c r="SCY864" s="463"/>
      <c r="SCZ864" s="464"/>
      <c r="SDA864" s="465"/>
      <c r="SDB864" s="466"/>
      <c r="SDC864" s="467"/>
      <c r="SDD864" s="466"/>
      <c r="SDE864" s="467"/>
      <c r="SDF864" s="467"/>
      <c r="SDG864" s="463"/>
      <c r="SDH864" s="464"/>
      <c r="SDI864" s="465"/>
      <c r="SDJ864" s="466"/>
      <c r="SDK864" s="467"/>
      <c r="SDL864" s="466"/>
      <c r="SDM864" s="467"/>
      <c r="SDN864" s="467"/>
      <c r="SDO864" s="463"/>
      <c r="SDP864" s="464"/>
      <c r="SDQ864" s="465"/>
      <c r="SDR864" s="466"/>
      <c r="SDS864" s="467"/>
      <c r="SDT864" s="466"/>
      <c r="SDU864" s="467"/>
      <c r="SDV864" s="467"/>
      <c r="SDW864" s="463"/>
      <c r="SDX864" s="464"/>
      <c r="SDY864" s="465"/>
      <c r="SDZ864" s="466"/>
      <c r="SEA864" s="467"/>
      <c r="SEB864" s="466"/>
      <c r="SEC864" s="467"/>
      <c r="SED864" s="467"/>
      <c r="SEE864" s="463"/>
      <c r="SEF864" s="464"/>
      <c r="SEG864" s="465"/>
      <c r="SEH864" s="466"/>
      <c r="SEI864" s="467"/>
      <c r="SEJ864" s="466"/>
      <c r="SEK864" s="467"/>
      <c r="SEL864" s="467"/>
      <c r="SEM864" s="463"/>
      <c r="SEN864" s="464"/>
      <c r="SEO864" s="465"/>
      <c r="SEP864" s="466"/>
      <c r="SEQ864" s="467"/>
      <c r="SER864" s="466"/>
      <c r="SES864" s="467"/>
      <c r="SET864" s="467"/>
      <c r="SEU864" s="463"/>
      <c r="SEV864" s="464"/>
      <c r="SEW864" s="465"/>
      <c r="SEX864" s="466"/>
      <c r="SEY864" s="467"/>
      <c r="SEZ864" s="466"/>
      <c r="SFA864" s="467"/>
      <c r="SFB864" s="467"/>
      <c r="SFC864" s="463"/>
      <c r="SFD864" s="464"/>
      <c r="SFE864" s="465"/>
      <c r="SFF864" s="466"/>
      <c r="SFG864" s="467"/>
      <c r="SFH864" s="466"/>
      <c r="SFI864" s="467"/>
      <c r="SFJ864" s="467"/>
      <c r="SFK864" s="463"/>
      <c r="SFL864" s="464"/>
      <c r="SFM864" s="465"/>
      <c r="SFN864" s="466"/>
      <c r="SFO864" s="467"/>
      <c r="SFP864" s="466"/>
      <c r="SFQ864" s="467"/>
      <c r="SFR864" s="467"/>
      <c r="SFS864" s="463"/>
      <c r="SFT864" s="464"/>
      <c r="SFU864" s="465"/>
      <c r="SFV864" s="466"/>
      <c r="SFW864" s="467"/>
      <c r="SFX864" s="466"/>
      <c r="SFY864" s="467"/>
      <c r="SFZ864" s="467"/>
      <c r="SGA864" s="463"/>
      <c r="SGB864" s="464"/>
      <c r="SGC864" s="465"/>
      <c r="SGD864" s="466"/>
      <c r="SGE864" s="467"/>
      <c r="SGF864" s="466"/>
      <c r="SGG864" s="467"/>
      <c r="SGH864" s="467"/>
      <c r="SGI864" s="463"/>
      <c r="SGJ864" s="464"/>
      <c r="SGK864" s="465"/>
      <c r="SGL864" s="466"/>
      <c r="SGM864" s="467"/>
      <c r="SGN864" s="466"/>
      <c r="SGO864" s="467"/>
      <c r="SGP864" s="467"/>
      <c r="SGQ864" s="463"/>
      <c r="SGR864" s="464"/>
      <c r="SGS864" s="465"/>
      <c r="SGT864" s="466"/>
      <c r="SGU864" s="467"/>
      <c r="SGV864" s="466"/>
      <c r="SGW864" s="467"/>
      <c r="SGX864" s="467"/>
      <c r="SGY864" s="463"/>
      <c r="SGZ864" s="464"/>
      <c r="SHA864" s="465"/>
      <c r="SHB864" s="466"/>
      <c r="SHC864" s="467"/>
      <c r="SHD864" s="466"/>
      <c r="SHE864" s="467"/>
      <c r="SHF864" s="467"/>
      <c r="SHG864" s="463"/>
      <c r="SHH864" s="464"/>
      <c r="SHI864" s="465"/>
      <c r="SHJ864" s="466"/>
      <c r="SHK864" s="467"/>
      <c r="SHL864" s="466"/>
      <c r="SHM864" s="467"/>
      <c r="SHN864" s="467"/>
      <c r="SHO864" s="463"/>
      <c r="SHP864" s="464"/>
      <c r="SHQ864" s="465"/>
      <c r="SHR864" s="466"/>
      <c r="SHS864" s="467"/>
      <c r="SHT864" s="466"/>
      <c r="SHU864" s="467"/>
      <c r="SHV864" s="467"/>
      <c r="SHW864" s="463"/>
      <c r="SHX864" s="464"/>
      <c r="SHY864" s="465"/>
      <c r="SHZ864" s="466"/>
      <c r="SIA864" s="467"/>
      <c r="SIB864" s="466"/>
      <c r="SIC864" s="467"/>
      <c r="SID864" s="467"/>
      <c r="SIE864" s="463"/>
      <c r="SIF864" s="464"/>
      <c r="SIG864" s="465"/>
      <c r="SIH864" s="466"/>
      <c r="SII864" s="467"/>
      <c r="SIJ864" s="466"/>
      <c r="SIK864" s="467"/>
      <c r="SIL864" s="467"/>
      <c r="SIM864" s="463"/>
      <c r="SIN864" s="464"/>
      <c r="SIO864" s="465"/>
      <c r="SIP864" s="466"/>
      <c r="SIQ864" s="467"/>
      <c r="SIR864" s="466"/>
      <c r="SIS864" s="467"/>
      <c r="SIT864" s="467"/>
      <c r="SIU864" s="463"/>
      <c r="SIV864" s="464"/>
      <c r="SIW864" s="465"/>
      <c r="SIX864" s="466"/>
      <c r="SIY864" s="467"/>
      <c r="SIZ864" s="466"/>
      <c r="SJA864" s="467"/>
      <c r="SJB864" s="467"/>
      <c r="SJC864" s="463"/>
      <c r="SJD864" s="464"/>
      <c r="SJE864" s="465"/>
      <c r="SJF864" s="466"/>
      <c r="SJG864" s="467"/>
      <c r="SJH864" s="466"/>
      <c r="SJI864" s="467"/>
      <c r="SJJ864" s="467"/>
      <c r="SJK864" s="463"/>
      <c r="SJL864" s="464"/>
      <c r="SJM864" s="465"/>
      <c r="SJN864" s="466"/>
      <c r="SJO864" s="467"/>
      <c r="SJP864" s="466"/>
      <c r="SJQ864" s="467"/>
      <c r="SJR864" s="467"/>
      <c r="SJS864" s="463"/>
      <c r="SJT864" s="464"/>
      <c r="SJU864" s="465"/>
      <c r="SJV864" s="466"/>
      <c r="SJW864" s="467"/>
      <c r="SJX864" s="466"/>
      <c r="SJY864" s="467"/>
      <c r="SJZ864" s="467"/>
      <c r="SKA864" s="463"/>
      <c r="SKB864" s="464"/>
      <c r="SKC864" s="465"/>
      <c r="SKD864" s="466"/>
      <c r="SKE864" s="467"/>
      <c r="SKF864" s="466"/>
      <c r="SKG864" s="467"/>
      <c r="SKH864" s="467"/>
      <c r="SKI864" s="463"/>
      <c r="SKJ864" s="464"/>
      <c r="SKK864" s="465"/>
      <c r="SKL864" s="466"/>
      <c r="SKM864" s="467"/>
      <c r="SKN864" s="466"/>
      <c r="SKO864" s="467"/>
      <c r="SKP864" s="467"/>
      <c r="SKQ864" s="463"/>
      <c r="SKR864" s="464"/>
      <c r="SKS864" s="465"/>
      <c r="SKT864" s="466"/>
      <c r="SKU864" s="467"/>
      <c r="SKV864" s="466"/>
      <c r="SKW864" s="467"/>
      <c r="SKX864" s="467"/>
      <c r="SKY864" s="463"/>
      <c r="SKZ864" s="464"/>
      <c r="SLA864" s="465"/>
      <c r="SLB864" s="466"/>
      <c r="SLC864" s="467"/>
      <c r="SLD864" s="466"/>
      <c r="SLE864" s="467"/>
      <c r="SLF864" s="467"/>
      <c r="SLG864" s="463"/>
      <c r="SLH864" s="464"/>
      <c r="SLI864" s="465"/>
      <c r="SLJ864" s="466"/>
      <c r="SLK864" s="467"/>
      <c r="SLL864" s="466"/>
      <c r="SLM864" s="467"/>
      <c r="SLN864" s="467"/>
      <c r="SLO864" s="463"/>
      <c r="SLP864" s="464"/>
      <c r="SLQ864" s="465"/>
      <c r="SLR864" s="466"/>
      <c r="SLS864" s="467"/>
      <c r="SLT864" s="466"/>
      <c r="SLU864" s="467"/>
      <c r="SLV864" s="467"/>
      <c r="SLW864" s="463"/>
      <c r="SLX864" s="464"/>
      <c r="SLY864" s="465"/>
      <c r="SLZ864" s="466"/>
      <c r="SMA864" s="467"/>
      <c r="SMB864" s="466"/>
      <c r="SMC864" s="467"/>
      <c r="SMD864" s="467"/>
      <c r="SME864" s="463"/>
      <c r="SMF864" s="464"/>
      <c r="SMG864" s="465"/>
      <c r="SMH864" s="466"/>
      <c r="SMI864" s="467"/>
      <c r="SMJ864" s="466"/>
      <c r="SMK864" s="467"/>
      <c r="SML864" s="467"/>
      <c r="SMM864" s="463"/>
      <c r="SMN864" s="464"/>
      <c r="SMO864" s="465"/>
      <c r="SMP864" s="466"/>
      <c r="SMQ864" s="467"/>
      <c r="SMR864" s="466"/>
      <c r="SMS864" s="467"/>
      <c r="SMT864" s="467"/>
      <c r="SMU864" s="463"/>
      <c r="SMV864" s="464"/>
      <c r="SMW864" s="465"/>
      <c r="SMX864" s="466"/>
      <c r="SMY864" s="467"/>
      <c r="SMZ864" s="466"/>
      <c r="SNA864" s="467"/>
      <c r="SNB864" s="467"/>
      <c r="SNC864" s="463"/>
      <c r="SND864" s="464"/>
      <c r="SNE864" s="465"/>
      <c r="SNF864" s="466"/>
      <c r="SNG864" s="467"/>
      <c r="SNH864" s="466"/>
      <c r="SNI864" s="467"/>
      <c r="SNJ864" s="467"/>
      <c r="SNK864" s="463"/>
      <c r="SNL864" s="464"/>
      <c r="SNM864" s="465"/>
      <c r="SNN864" s="466"/>
      <c r="SNO864" s="467"/>
      <c r="SNP864" s="466"/>
      <c r="SNQ864" s="467"/>
      <c r="SNR864" s="467"/>
      <c r="SNS864" s="463"/>
      <c r="SNT864" s="464"/>
      <c r="SNU864" s="465"/>
      <c r="SNV864" s="466"/>
      <c r="SNW864" s="467"/>
      <c r="SNX864" s="466"/>
      <c r="SNY864" s="467"/>
      <c r="SNZ864" s="467"/>
      <c r="SOA864" s="463"/>
      <c r="SOB864" s="464"/>
      <c r="SOC864" s="465"/>
      <c r="SOD864" s="466"/>
      <c r="SOE864" s="467"/>
      <c r="SOF864" s="466"/>
      <c r="SOG864" s="467"/>
      <c r="SOH864" s="467"/>
      <c r="SOI864" s="463"/>
      <c r="SOJ864" s="464"/>
      <c r="SOK864" s="465"/>
      <c r="SOL864" s="466"/>
      <c r="SOM864" s="467"/>
      <c r="SON864" s="466"/>
      <c r="SOO864" s="467"/>
      <c r="SOP864" s="467"/>
      <c r="SOQ864" s="463"/>
      <c r="SOR864" s="464"/>
      <c r="SOS864" s="465"/>
      <c r="SOT864" s="466"/>
      <c r="SOU864" s="467"/>
      <c r="SOV864" s="466"/>
      <c r="SOW864" s="467"/>
      <c r="SOX864" s="467"/>
      <c r="SOY864" s="463"/>
      <c r="SOZ864" s="464"/>
      <c r="SPA864" s="465"/>
      <c r="SPB864" s="466"/>
      <c r="SPC864" s="467"/>
      <c r="SPD864" s="466"/>
      <c r="SPE864" s="467"/>
      <c r="SPF864" s="467"/>
      <c r="SPG864" s="463"/>
      <c r="SPH864" s="464"/>
      <c r="SPI864" s="465"/>
      <c r="SPJ864" s="466"/>
      <c r="SPK864" s="467"/>
      <c r="SPL864" s="466"/>
      <c r="SPM864" s="467"/>
      <c r="SPN864" s="467"/>
      <c r="SPO864" s="463"/>
      <c r="SPP864" s="464"/>
      <c r="SPQ864" s="465"/>
      <c r="SPR864" s="466"/>
      <c r="SPS864" s="467"/>
      <c r="SPT864" s="466"/>
      <c r="SPU864" s="467"/>
      <c r="SPV864" s="467"/>
      <c r="SPW864" s="463"/>
      <c r="SPX864" s="464"/>
      <c r="SPY864" s="465"/>
      <c r="SPZ864" s="466"/>
      <c r="SQA864" s="467"/>
      <c r="SQB864" s="466"/>
      <c r="SQC864" s="467"/>
      <c r="SQD864" s="467"/>
      <c r="SQE864" s="463"/>
      <c r="SQF864" s="464"/>
      <c r="SQG864" s="465"/>
      <c r="SQH864" s="466"/>
      <c r="SQI864" s="467"/>
      <c r="SQJ864" s="466"/>
      <c r="SQK864" s="467"/>
      <c r="SQL864" s="467"/>
      <c r="SQM864" s="463"/>
      <c r="SQN864" s="464"/>
      <c r="SQO864" s="465"/>
      <c r="SQP864" s="466"/>
      <c r="SQQ864" s="467"/>
      <c r="SQR864" s="466"/>
      <c r="SQS864" s="467"/>
      <c r="SQT864" s="467"/>
      <c r="SQU864" s="463"/>
      <c r="SQV864" s="464"/>
      <c r="SQW864" s="465"/>
      <c r="SQX864" s="466"/>
      <c r="SQY864" s="467"/>
      <c r="SQZ864" s="466"/>
      <c r="SRA864" s="467"/>
      <c r="SRB864" s="467"/>
      <c r="SRC864" s="463"/>
      <c r="SRD864" s="464"/>
      <c r="SRE864" s="465"/>
      <c r="SRF864" s="466"/>
      <c r="SRG864" s="467"/>
      <c r="SRH864" s="466"/>
      <c r="SRI864" s="467"/>
      <c r="SRJ864" s="467"/>
      <c r="SRK864" s="463"/>
      <c r="SRL864" s="464"/>
      <c r="SRM864" s="465"/>
      <c r="SRN864" s="466"/>
      <c r="SRO864" s="467"/>
      <c r="SRP864" s="466"/>
      <c r="SRQ864" s="467"/>
      <c r="SRR864" s="467"/>
      <c r="SRS864" s="463"/>
      <c r="SRT864" s="464"/>
      <c r="SRU864" s="465"/>
      <c r="SRV864" s="466"/>
      <c r="SRW864" s="467"/>
      <c r="SRX864" s="466"/>
      <c r="SRY864" s="467"/>
      <c r="SRZ864" s="467"/>
      <c r="SSA864" s="463"/>
      <c r="SSB864" s="464"/>
      <c r="SSC864" s="465"/>
      <c r="SSD864" s="466"/>
      <c r="SSE864" s="467"/>
      <c r="SSF864" s="466"/>
      <c r="SSG864" s="467"/>
      <c r="SSH864" s="467"/>
      <c r="SSI864" s="463"/>
      <c r="SSJ864" s="464"/>
      <c r="SSK864" s="465"/>
      <c r="SSL864" s="466"/>
      <c r="SSM864" s="467"/>
      <c r="SSN864" s="466"/>
      <c r="SSO864" s="467"/>
      <c r="SSP864" s="467"/>
      <c r="SSQ864" s="463"/>
      <c r="SSR864" s="464"/>
      <c r="SSS864" s="465"/>
      <c r="SST864" s="466"/>
      <c r="SSU864" s="467"/>
      <c r="SSV864" s="466"/>
      <c r="SSW864" s="467"/>
      <c r="SSX864" s="467"/>
      <c r="SSY864" s="463"/>
      <c r="SSZ864" s="464"/>
      <c r="STA864" s="465"/>
      <c r="STB864" s="466"/>
      <c r="STC864" s="467"/>
      <c r="STD864" s="466"/>
      <c r="STE864" s="467"/>
      <c r="STF864" s="467"/>
      <c r="STG864" s="463"/>
      <c r="STH864" s="464"/>
      <c r="STI864" s="465"/>
      <c r="STJ864" s="466"/>
      <c r="STK864" s="467"/>
      <c r="STL864" s="466"/>
      <c r="STM864" s="467"/>
      <c r="STN864" s="467"/>
      <c r="STO864" s="463"/>
      <c r="STP864" s="464"/>
      <c r="STQ864" s="465"/>
      <c r="STR864" s="466"/>
      <c r="STS864" s="467"/>
      <c r="STT864" s="466"/>
      <c r="STU864" s="467"/>
      <c r="STV864" s="467"/>
      <c r="STW864" s="463"/>
      <c r="STX864" s="464"/>
      <c r="STY864" s="465"/>
      <c r="STZ864" s="466"/>
      <c r="SUA864" s="467"/>
      <c r="SUB864" s="466"/>
      <c r="SUC864" s="467"/>
      <c r="SUD864" s="467"/>
      <c r="SUE864" s="463"/>
      <c r="SUF864" s="464"/>
      <c r="SUG864" s="465"/>
      <c r="SUH864" s="466"/>
      <c r="SUI864" s="467"/>
      <c r="SUJ864" s="466"/>
      <c r="SUK864" s="467"/>
      <c r="SUL864" s="467"/>
      <c r="SUM864" s="463"/>
      <c r="SUN864" s="464"/>
      <c r="SUO864" s="465"/>
      <c r="SUP864" s="466"/>
      <c r="SUQ864" s="467"/>
      <c r="SUR864" s="466"/>
      <c r="SUS864" s="467"/>
      <c r="SUT864" s="467"/>
      <c r="SUU864" s="463"/>
      <c r="SUV864" s="464"/>
      <c r="SUW864" s="465"/>
      <c r="SUX864" s="466"/>
      <c r="SUY864" s="467"/>
      <c r="SUZ864" s="466"/>
      <c r="SVA864" s="467"/>
      <c r="SVB864" s="467"/>
      <c r="SVC864" s="463"/>
      <c r="SVD864" s="464"/>
      <c r="SVE864" s="465"/>
      <c r="SVF864" s="466"/>
      <c r="SVG864" s="467"/>
      <c r="SVH864" s="466"/>
      <c r="SVI864" s="467"/>
      <c r="SVJ864" s="467"/>
      <c r="SVK864" s="463"/>
      <c r="SVL864" s="464"/>
      <c r="SVM864" s="465"/>
      <c r="SVN864" s="466"/>
      <c r="SVO864" s="467"/>
      <c r="SVP864" s="466"/>
      <c r="SVQ864" s="467"/>
      <c r="SVR864" s="467"/>
      <c r="SVS864" s="463"/>
      <c r="SVT864" s="464"/>
      <c r="SVU864" s="465"/>
      <c r="SVV864" s="466"/>
      <c r="SVW864" s="467"/>
      <c r="SVX864" s="466"/>
      <c r="SVY864" s="467"/>
      <c r="SVZ864" s="467"/>
      <c r="SWA864" s="463"/>
      <c r="SWB864" s="464"/>
      <c r="SWC864" s="465"/>
      <c r="SWD864" s="466"/>
      <c r="SWE864" s="467"/>
      <c r="SWF864" s="466"/>
      <c r="SWG864" s="467"/>
      <c r="SWH864" s="467"/>
      <c r="SWI864" s="463"/>
      <c r="SWJ864" s="464"/>
      <c r="SWK864" s="465"/>
      <c r="SWL864" s="466"/>
      <c r="SWM864" s="467"/>
      <c r="SWN864" s="466"/>
      <c r="SWO864" s="467"/>
      <c r="SWP864" s="467"/>
      <c r="SWQ864" s="463"/>
      <c r="SWR864" s="464"/>
      <c r="SWS864" s="465"/>
      <c r="SWT864" s="466"/>
      <c r="SWU864" s="467"/>
      <c r="SWV864" s="466"/>
      <c r="SWW864" s="467"/>
      <c r="SWX864" s="467"/>
      <c r="SWY864" s="463"/>
      <c r="SWZ864" s="464"/>
      <c r="SXA864" s="465"/>
      <c r="SXB864" s="466"/>
      <c r="SXC864" s="467"/>
      <c r="SXD864" s="466"/>
      <c r="SXE864" s="467"/>
      <c r="SXF864" s="467"/>
      <c r="SXG864" s="463"/>
      <c r="SXH864" s="464"/>
      <c r="SXI864" s="465"/>
      <c r="SXJ864" s="466"/>
      <c r="SXK864" s="467"/>
      <c r="SXL864" s="466"/>
      <c r="SXM864" s="467"/>
      <c r="SXN864" s="467"/>
      <c r="SXO864" s="463"/>
      <c r="SXP864" s="464"/>
      <c r="SXQ864" s="465"/>
      <c r="SXR864" s="466"/>
      <c r="SXS864" s="467"/>
      <c r="SXT864" s="466"/>
      <c r="SXU864" s="467"/>
      <c r="SXV864" s="467"/>
      <c r="SXW864" s="463"/>
      <c r="SXX864" s="464"/>
      <c r="SXY864" s="465"/>
      <c r="SXZ864" s="466"/>
      <c r="SYA864" s="467"/>
      <c r="SYB864" s="466"/>
      <c r="SYC864" s="467"/>
      <c r="SYD864" s="467"/>
      <c r="SYE864" s="463"/>
      <c r="SYF864" s="464"/>
      <c r="SYG864" s="465"/>
      <c r="SYH864" s="466"/>
      <c r="SYI864" s="467"/>
      <c r="SYJ864" s="466"/>
      <c r="SYK864" s="467"/>
      <c r="SYL864" s="467"/>
      <c r="SYM864" s="463"/>
      <c r="SYN864" s="464"/>
      <c r="SYO864" s="465"/>
      <c r="SYP864" s="466"/>
      <c r="SYQ864" s="467"/>
      <c r="SYR864" s="466"/>
      <c r="SYS864" s="467"/>
      <c r="SYT864" s="467"/>
      <c r="SYU864" s="463"/>
      <c r="SYV864" s="464"/>
      <c r="SYW864" s="465"/>
      <c r="SYX864" s="466"/>
      <c r="SYY864" s="467"/>
      <c r="SYZ864" s="466"/>
      <c r="SZA864" s="467"/>
      <c r="SZB864" s="467"/>
      <c r="SZC864" s="463"/>
      <c r="SZD864" s="464"/>
      <c r="SZE864" s="465"/>
      <c r="SZF864" s="466"/>
      <c r="SZG864" s="467"/>
      <c r="SZH864" s="466"/>
      <c r="SZI864" s="467"/>
      <c r="SZJ864" s="467"/>
      <c r="SZK864" s="463"/>
      <c r="SZL864" s="464"/>
      <c r="SZM864" s="465"/>
      <c r="SZN864" s="466"/>
      <c r="SZO864" s="467"/>
      <c r="SZP864" s="466"/>
      <c r="SZQ864" s="467"/>
      <c r="SZR864" s="467"/>
      <c r="SZS864" s="463"/>
      <c r="SZT864" s="464"/>
      <c r="SZU864" s="465"/>
      <c r="SZV864" s="466"/>
      <c r="SZW864" s="467"/>
      <c r="SZX864" s="466"/>
      <c r="SZY864" s="467"/>
      <c r="SZZ864" s="467"/>
      <c r="TAA864" s="463"/>
      <c r="TAB864" s="464"/>
      <c r="TAC864" s="465"/>
      <c r="TAD864" s="466"/>
      <c r="TAE864" s="467"/>
      <c r="TAF864" s="466"/>
      <c r="TAG864" s="467"/>
      <c r="TAH864" s="467"/>
      <c r="TAI864" s="463"/>
      <c r="TAJ864" s="464"/>
      <c r="TAK864" s="465"/>
      <c r="TAL864" s="466"/>
      <c r="TAM864" s="467"/>
      <c r="TAN864" s="466"/>
      <c r="TAO864" s="467"/>
      <c r="TAP864" s="467"/>
      <c r="TAQ864" s="463"/>
      <c r="TAR864" s="464"/>
      <c r="TAS864" s="465"/>
      <c r="TAT864" s="466"/>
      <c r="TAU864" s="467"/>
      <c r="TAV864" s="466"/>
      <c r="TAW864" s="467"/>
      <c r="TAX864" s="467"/>
      <c r="TAY864" s="463"/>
      <c r="TAZ864" s="464"/>
      <c r="TBA864" s="465"/>
      <c r="TBB864" s="466"/>
      <c r="TBC864" s="467"/>
      <c r="TBD864" s="466"/>
      <c r="TBE864" s="467"/>
      <c r="TBF864" s="467"/>
      <c r="TBG864" s="463"/>
      <c r="TBH864" s="464"/>
      <c r="TBI864" s="465"/>
      <c r="TBJ864" s="466"/>
      <c r="TBK864" s="467"/>
      <c r="TBL864" s="466"/>
      <c r="TBM864" s="467"/>
      <c r="TBN864" s="467"/>
      <c r="TBO864" s="463"/>
      <c r="TBP864" s="464"/>
      <c r="TBQ864" s="465"/>
      <c r="TBR864" s="466"/>
      <c r="TBS864" s="467"/>
      <c r="TBT864" s="466"/>
      <c r="TBU864" s="467"/>
      <c r="TBV864" s="467"/>
      <c r="TBW864" s="463"/>
      <c r="TBX864" s="464"/>
      <c r="TBY864" s="465"/>
      <c r="TBZ864" s="466"/>
      <c r="TCA864" s="467"/>
      <c r="TCB864" s="466"/>
      <c r="TCC864" s="467"/>
      <c r="TCD864" s="467"/>
      <c r="TCE864" s="463"/>
      <c r="TCF864" s="464"/>
      <c r="TCG864" s="465"/>
      <c r="TCH864" s="466"/>
      <c r="TCI864" s="467"/>
      <c r="TCJ864" s="466"/>
      <c r="TCK864" s="467"/>
      <c r="TCL864" s="467"/>
      <c r="TCM864" s="463"/>
      <c r="TCN864" s="464"/>
      <c r="TCO864" s="465"/>
      <c r="TCP864" s="466"/>
      <c r="TCQ864" s="467"/>
      <c r="TCR864" s="466"/>
      <c r="TCS864" s="467"/>
      <c r="TCT864" s="467"/>
      <c r="TCU864" s="463"/>
      <c r="TCV864" s="464"/>
      <c r="TCW864" s="465"/>
      <c r="TCX864" s="466"/>
      <c r="TCY864" s="467"/>
      <c r="TCZ864" s="466"/>
      <c r="TDA864" s="467"/>
      <c r="TDB864" s="467"/>
      <c r="TDC864" s="463"/>
      <c r="TDD864" s="464"/>
      <c r="TDE864" s="465"/>
      <c r="TDF864" s="466"/>
      <c r="TDG864" s="467"/>
      <c r="TDH864" s="466"/>
      <c r="TDI864" s="467"/>
      <c r="TDJ864" s="467"/>
      <c r="TDK864" s="463"/>
      <c r="TDL864" s="464"/>
      <c r="TDM864" s="465"/>
      <c r="TDN864" s="466"/>
      <c r="TDO864" s="467"/>
      <c r="TDP864" s="466"/>
      <c r="TDQ864" s="467"/>
      <c r="TDR864" s="467"/>
      <c r="TDS864" s="463"/>
      <c r="TDT864" s="464"/>
      <c r="TDU864" s="465"/>
      <c r="TDV864" s="466"/>
      <c r="TDW864" s="467"/>
      <c r="TDX864" s="466"/>
      <c r="TDY864" s="467"/>
      <c r="TDZ864" s="467"/>
      <c r="TEA864" s="463"/>
      <c r="TEB864" s="464"/>
      <c r="TEC864" s="465"/>
      <c r="TED864" s="466"/>
      <c r="TEE864" s="467"/>
      <c r="TEF864" s="466"/>
      <c r="TEG864" s="467"/>
      <c r="TEH864" s="467"/>
      <c r="TEI864" s="463"/>
      <c r="TEJ864" s="464"/>
      <c r="TEK864" s="465"/>
      <c r="TEL864" s="466"/>
      <c r="TEM864" s="467"/>
      <c r="TEN864" s="466"/>
      <c r="TEO864" s="467"/>
      <c r="TEP864" s="467"/>
      <c r="TEQ864" s="463"/>
      <c r="TER864" s="464"/>
      <c r="TES864" s="465"/>
      <c r="TET864" s="466"/>
      <c r="TEU864" s="467"/>
      <c r="TEV864" s="466"/>
      <c r="TEW864" s="467"/>
      <c r="TEX864" s="467"/>
      <c r="TEY864" s="463"/>
      <c r="TEZ864" s="464"/>
      <c r="TFA864" s="465"/>
      <c r="TFB864" s="466"/>
      <c r="TFC864" s="467"/>
      <c r="TFD864" s="466"/>
      <c r="TFE864" s="467"/>
      <c r="TFF864" s="467"/>
      <c r="TFG864" s="463"/>
      <c r="TFH864" s="464"/>
      <c r="TFI864" s="465"/>
      <c r="TFJ864" s="466"/>
      <c r="TFK864" s="467"/>
      <c r="TFL864" s="466"/>
      <c r="TFM864" s="467"/>
      <c r="TFN864" s="467"/>
      <c r="TFO864" s="463"/>
      <c r="TFP864" s="464"/>
      <c r="TFQ864" s="465"/>
      <c r="TFR864" s="466"/>
      <c r="TFS864" s="467"/>
      <c r="TFT864" s="466"/>
      <c r="TFU864" s="467"/>
      <c r="TFV864" s="467"/>
      <c r="TFW864" s="463"/>
      <c r="TFX864" s="464"/>
      <c r="TFY864" s="465"/>
      <c r="TFZ864" s="466"/>
      <c r="TGA864" s="467"/>
      <c r="TGB864" s="466"/>
      <c r="TGC864" s="467"/>
      <c r="TGD864" s="467"/>
      <c r="TGE864" s="463"/>
      <c r="TGF864" s="464"/>
      <c r="TGG864" s="465"/>
      <c r="TGH864" s="466"/>
      <c r="TGI864" s="467"/>
      <c r="TGJ864" s="466"/>
      <c r="TGK864" s="467"/>
      <c r="TGL864" s="467"/>
      <c r="TGM864" s="463"/>
      <c r="TGN864" s="464"/>
      <c r="TGO864" s="465"/>
      <c r="TGP864" s="466"/>
      <c r="TGQ864" s="467"/>
      <c r="TGR864" s="466"/>
      <c r="TGS864" s="467"/>
      <c r="TGT864" s="467"/>
      <c r="TGU864" s="463"/>
      <c r="TGV864" s="464"/>
      <c r="TGW864" s="465"/>
      <c r="TGX864" s="466"/>
      <c r="TGY864" s="467"/>
      <c r="TGZ864" s="466"/>
      <c r="THA864" s="467"/>
      <c r="THB864" s="467"/>
      <c r="THC864" s="463"/>
      <c r="THD864" s="464"/>
      <c r="THE864" s="465"/>
      <c r="THF864" s="466"/>
      <c r="THG864" s="467"/>
      <c r="THH864" s="466"/>
      <c r="THI864" s="467"/>
      <c r="THJ864" s="467"/>
      <c r="THK864" s="463"/>
      <c r="THL864" s="464"/>
      <c r="THM864" s="465"/>
      <c r="THN864" s="466"/>
      <c r="THO864" s="467"/>
      <c r="THP864" s="466"/>
      <c r="THQ864" s="467"/>
      <c r="THR864" s="467"/>
      <c r="THS864" s="463"/>
      <c r="THT864" s="464"/>
      <c r="THU864" s="465"/>
      <c r="THV864" s="466"/>
      <c r="THW864" s="467"/>
      <c r="THX864" s="466"/>
      <c r="THY864" s="467"/>
      <c r="THZ864" s="467"/>
      <c r="TIA864" s="463"/>
      <c r="TIB864" s="464"/>
      <c r="TIC864" s="465"/>
      <c r="TID864" s="466"/>
      <c r="TIE864" s="467"/>
      <c r="TIF864" s="466"/>
      <c r="TIG864" s="467"/>
      <c r="TIH864" s="467"/>
      <c r="TII864" s="463"/>
      <c r="TIJ864" s="464"/>
      <c r="TIK864" s="465"/>
      <c r="TIL864" s="466"/>
      <c r="TIM864" s="467"/>
      <c r="TIN864" s="466"/>
      <c r="TIO864" s="467"/>
      <c r="TIP864" s="467"/>
      <c r="TIQ864" s="463"/>
      <c r="TIR864" s="464"/>
      <c r="TIS864" s="465"/>
      <c r="TIT864" s="466"/>
      <c r="TIU864" s="467"/>
      <c r="TIV864" s="466"/>
      <c r="TIW864" s="467"/>
      <c r="TIX864" s="467"/>
      <c r="TIY864" s="463"/>
      <c r="TIZ864" s="464"/>
      <c r="TJA864" s="465"/>
      <c r="TJB864" s="466"/>
      <c r="TJC864" s="467"/>
      <c r="TJD864" s="466"/>
      <c r="TJE864" s="467"/>
      <c r="TJF864" s="467"/>
      <c r="TJG864" s="463"/>
      <c r="TJH864" s="464"/>
      <c r="TJI864" s="465"/>
      <c r="TJJ864" s="466"/>
      <c r="TJK864" s="467"/>
      <c r="TJL864" s="466"/>
      <c r="TJM864" s="467"/>
      <c r="TJN864" s="467"/>
      <c r="TJO864" s="463"/>
      <c r="TJP864" s="464"/>
      <c r="TJQ864" s="465"/>
      <c r="TJR864" s="466"/>
      <c r="TJS864" s="467"/>
      <c r="TJT864" s="466"/>
      <c r="TJU864" s="467"/>
      <c r="TJV864" s="467"/>
      <c r="TJW864" s="463"/>
      <c r="TJX864" s="464"/>
      <c r="TJY864" s="465"/>
      <c r="TJZ864" s="466"/>
      <c r="TKA864" s="467"/>
      <c r="TKB864" s="466"/>
      <c r="TKC864" s="467"/>
      <c r="TKD864" s="467"/>
      <c r="TKE864" s="463"/>
      <c r="TKF864" s="464"/>
      <c r="TKG864" s="465"/>
      <c r="TKH864" s="466"/>
      <c r="TKI864" s="467"/>
      <c r="TKJ864" s="466"/>
      <c r="TKK864" s="467"/>
      <c r="TKL864" s="467"/>
      <c r="TKM864" s="463"/>
      <c r="TKN864" s="464"/>
      <c r="TKO864" s="465"/>
      <c r="TKP864" s="466"/>
      <c r="TKQ864" s="467"/>
      <c r="TKR864" s="466"/>
      <c r="TKS864" s="467"/>
      <c r="TKT864" s="467"/>
      <c r="TKU864" s="463"/>
      <c r="TKV864" s="464"/>
      <c r="TKW864" s="465"/>
      <c r="TKX864" s="466"/>
      <c r="TKY864" s="467"/>
      <c r="TKZ864" s="466"/>
      <c r="TLA864" s="467"/>
      <c r="TLB864" s="467"/>
      <c r="TLC864" s="463"/>
      <c r="TLD864" s="464"/>
      <c r="TLE864" s="465"/>
      <c r="TLF864" s="466"/>
      <c r="TLG864" s="467"/>
      <c r="TLH864" s="466"/>
      <c r="TLI864" s="467"/>
      <c r="TLJ864" s="467"/>
      <c r="TLK864" s="463"/>
      <c r="TLL864" s="464"/>
      <c r="TLM864" s="465"/>
      <c r="TLN864" s="466"/>
      <c r="TLO864" s="467"/>
      <c r="TLP864" s="466"/>
      <c r="TLQ864" s="467"/>
      <c r="TLR864" s="467"/>
      <c r="TLS864" s="463"/>
      <c r="TLT864" s="464"/>
      <c r="TLU864" s="465"/>
      <c r="TLV864" s="466"/>
      <c r="TLW864" s="467"/>
      <c r="TLX864" s="466"/>
      <c r="TLY864" s="467"/>
      <c r="TLZ864" s="467"/>
      <c r="TMA864" s="463"/>
      <c r="TMB864" s="464"/>
      <c r="TMC864" s="465"/>
      <c r="TMD864" s="466"/>
      <c r="TME864" s="467"/>
      <c r="TMF864" s="466"/>
      <c r="TMG864" s="467"/>
      <c r="TMH864" s="467"/>
      <c r="TMI864" s="463"/>
      <c r="TMJ864" s="464"/>
      <c r="TMK864" s="465"/>
      <c r="TML864" s="466"/>
      <c r="TMM864" s="467"/>
      <c r="TMN864" s="466"/>
      <c r="TMO864" s="467"/>
      <c r="TMP864" s="467"/>
      <c r="TMQ864" s="463"/>
      <c r="TMR864" s="464"/>
      <c r="TMS864" s="465"/>
      <c r="TMT864" s="466"/>
      <c r="TMU864" s="467"/>
      <c r="TMV864" s="466"/>
      <c r="TMW864" s="467"/>
      <c r="TMX864" s="467"/>
      <c r="TMY864" s="463"/>
      <c r="TMZ864" s="464"/>
      <c r="TNA864" s="465"/>
      <c r="TNB864" s="466"/>
      <c r="TNC864" s="467"/>
      <c r="TND864" s="466"/>
      <c r="TNE864" s="467"/>
      <c r="TNF864" s="467"/>
      <c r="TNG864" s="463"/>
      <c r="TNH864" s="464"/>
      <c r="TNI864" s="465"/>
      <c r="TNJ864" s="466"/>
      <c r="TNK864" s="467"/>
      <c r="TNL864" s="466"/>
      <c r="TNM864" s="467"/>
      <c r="TNN864" s="467"/>
      <c r="TNO864" s="463"/>
      <c r="TNP864" s="464"/>
      <c r="TNQ864" s="465"/>
      <c r="TNR864" s="466"/>
      <c r="TNS864" s="467"/>
      <c r="TNT864" s="466"/>
      <c r="TNU864" s="467"/>
      <c r="TNV864" s="467"/>
      <c r="TNW864" s="463"/>
      <c r="TNX864" s="464"/>
      <c r="TNY864" s="465"/>
      <c r="TNZ864" s="466"/>
      <c r="TOA864" s="467"/>
      <c r="TOB864" s="466"/>
      <c r="TOC864" s="467"/>
      <c r="TOD864" s="467"/>
      <c r="TOE864" s="463"/>
      <c r="TOF864" s="464"/>
      <c r="TOG864" s="465"/>
      <c r="TOH864" s="466"/>
      <c r="TOI864" s="467"/>
      <c r="TOJ864" s="466"/>
      <c r="TOK864" s="467"/>
      <c r="TOL864" s="467"/>
      <c r="TOM864" s="463"/>
      <c r="TON864" s="464"/>
      <c r="TOO864" s="465"/>
      <c r="TOP864" s="466"/>
      <c r="TOQ864" s="467"/>
      <c r="TOR864" s="466"/>
      <c r="TOS864" s="467"/>
      <c r="TOT864" s="467"/>
      <c r="TOU864" s="463"/>
      <c r="TOV864" s="464"/>
      <c r="TOW864" s="465"/>
      <c r="TOX864" s="466"/>
      <c r="TOY864" s="467"/>
      <c r="TOZ864" s="466"/>
      <c r="TPA864" s="467"/>
      <c r="TPB864" s="467"/>
      <c r="TPC864" s="463"/>
      <c r="TPD864" s="464"/>
      <c r="TPE864" s="465"/>
      <c r="TPF864" s="466"/>
      <c r="TPG864" s="467"/>
      <c r="TPH864" s="466"/>
      <c r="TPI864" s="467"/>
      <c r="TPJ864" s="467"/>
      <c r="TPK864" s="463"/>
      <c r="TPL864" s="464"/>
      <c r="TPM864" s="465"/>
      <c r="TPN864" s="466"/>
      <c r="TPO864" s="467"/>
      <c r="TPP864" s="466"/>
      <c r="TPQ864" s="467"/>
      <c r="TPR864" s="467"/>
      <c r="TPS864" s="463"/>
      <c r="TPT864" s="464"/>
      <c r="TPU864" s="465"/>
      <c r="TPV864" s="466"/>
      <c r="TPW864" s="467"/>
      <c r="TPX864" s="466"/>
      <c r="TPY864" s="467"/>
      <c r="TPZ864" s="467"/>
      <c r="TQA864" s="463"/>
      <c r="TQB864" s="464"/>
      <c r="TQC864" s="465"/>
      <c r="TQD864" s="466"/>
      <c r="TQE864" s="467"/>
      <c r="TQF864" s="466"/>
      <c r="TQG864" s="467"/>
      <c r="TQH864" s="467"/>
      <c r="TQI864" s="463"/>
      <c r="TQJ864" s="464"/>
      <c r="TQK864" s="465"/>
      <c r="TQL864" s="466"/>
      <c r="TQM864" s="467"/>
      <c r="TQN864" s="466"/>
      <c r="TQO864" s="467"/>
      <c r="TQP864" s="467"/>
      <c r="TQQ864" s="463"/>
      <c r="TQR864" s="464"/>
      <c r="TQS864" s="465"/>
      <c r="TQT864" s="466"/>
      <c r="TQU864" s="467"/>
      <c r="TQV864" s="466"/>
      <c r="TQW864" s="467"/>
      <c r="TQX864" s="467"/>
      <c r="TQY864" s="463"/>
      <c r="TQZ864" s="464"/>
      <c r="TRA864" s="465"/>
      <c r="TRB864" s="466"/>
      <c r="TRC864" s="467"/>
      <c r="TRD864" s="466"/>
      <c r="TRE864" s="467"/>
      <c r="TRF864" s="467"/>
      <c r="TRG864" s="463"/>
      <c r="TRH864" s="464"/>
      <c r="TRI864" s="465"/>
      <c r="TRJ864" s="466"/>
      <c r="TRK864" s="467"/>
      <c r="TRL864" s="466"/>
      <c r="TRM864" s="467"/>
      <c r="TRN864" s="467"/>
      <c r="TRO864" s="463"/>
      <c r="TRP864" s="464"/>
      <c r="TRQ864" s="465"/>
      <c r="TRR864" s="466"/>
      <c r="TRS864" s="467"/>
      <c r="TRT864" s="466"/>
      <c r="TRU864" s="467"/>
      <c r="TRV864" s="467"/>
      <c r="TRW864" s="463"/>
      <c r="TRX864" s="464"/>
      <c r="TRY864" s="465"/>
      <c r="TRZ864" s="466"/>
      <c r="TSA864" s="467"/>
      <c r="TSB864" s="466"/>
      <c r="TSC864" s="467"/>
      <c r="TSD864" s="467"/>
      <c r="TSE864" s="463"/>
      <c r="TSF864" s="464"/>
      <c r="TSG864" s="465"/>
      <c r="TSH864" s="466"/>
      <c r="TSI864" s="467"/>
      <c r="TSJ864" s="466"/>
      <c r="TSK864" s="467"/>
      <c r="TSL864" s="467"/>
      <c r="TSM864" s="463"/>
      <c r="TSN864" s="464"/>
      <c r="TSO864" s="465"/>
      <c r="TSP864" s="466"/>
      <c r="TSQ864" s="467"/>
      <c r="TSR864" s="466"/>
      <c r="TSS864" s="467"/>
      <c r="TST864" s="467"/>
      <c r="TSU864" s="463"/>
      <c r="TSV864" s="464"/>
      <c r="TSW864" s="465"/>
      <c r="TSX864" s="466"/>
      <c r="TSY864" s="467"/>
      <c r="TSZ864" s="466"/>
      <c r="TTA864" s="467"/>
      <c r="TTB864" s="467"/>
      <c r="TTC864" s="463"/>
      <c r="TTD864" s="464"/>
      <c r="TTE864" s="465"/>
      <c r="TTF864" s="466"/>
      <c r="TTG864" s="467"/>
      <c r="TTH864" s="466"/>
      <c r="TTI864" s="467"/>
      <c r="TTJ864" s="467"/>
      <c r="TTK864" s="463"/>
      <c r="TTL864" s="464"/>
      <c r="TTM864" s="465"/>
      <c r="TTN864" s="466"/>
      <c r="TTO864" s="467"/>
      <c r="TTP864" s="466"/>
      <c r="TTQ864" s="467"/>
      <c r="TTR864" s="467"/>
      <c r="TTS864" s="463"/>
      <c r="TTT864" s="464"/>
      <c r="TTU864" s="465"/>
      <c r="TTV864" s="466"/>
      <c r="TTW864" s="467"/>
      <c r="TTX864" s="466"/>
      <c r="TTY864" s="467"/>
      <c r="TTZ864" s="467"/>
      <c r="TUA864" s="463"/>
      <c r="TUB864" s="464"/>
      <c r="TUC864" s="465"/>
      <c r="TUD864" s="466"/>
      <c r="TUE864" s="467"/>
      <c r="TUF864" s="466"/>
      <c r="TUG864" s="467"/>
      <c r="TUH864" s="467"/>
      <c r="TUI864" s="463"/>
      <c r="TUJ864" s="464"/>
      <c r="TUK864" s="465"/>
      <c r="TUL864" s="466"/>
      <c r="TUM864" s="467"/>
      <c r="TUN864" s="466"/>
      <c r="TUO864" s="467"/>
      <c r="TUP864" s="467"/>
      <c r="TUQ864" s="463"/>
      <c r="TUR864" s="464"/>
      <c r="TUS864" s="465"/>
      <c r="TUT864" s="466"/>
      <c r="TUU864" s="467"/>
      <c r="TUV864" s="466"/>
      <c r="TUW864" s="467"/>
      <c r="TUX864" s="467"/>
      <c r="TUY864" s="463"/>
      <c r="TUZ864" s="464"/>
      <c r="TVA864" s="465"/>
      <c r="TVB864" s="466"/>
      <c r="TVC864" s="467"/>
      <c r="TVD864" s="466"/>
      <c r="TVE864" s="467"/>
      <c r="TVF864" s="467"/>
      <c r="TVG864" s="463"/>
      <c r="TVH864" s="464"/>
      <c r="TVI864" s="465"/>
      <c r="TVJ864" s="466"/>
      <c r="TVK864" s="467"/>
      <c r="TVL864" s="466"/>
      <c r="TVM864" s="467"/>
      <c r="TVN864" s="467"/>
      <c r="TVO864" s="463"/>
      <c r="TVP864" s="464"/>
      <c r="TVQ864" s="465"/>
      <c r="TVR864" s="466"/>
      <c r="TVS864" s="467"/>
      <c r="TVT864" s="466"/>
      <c r="TVU864" s="467"/>
      <c r="TVV864" s="467"/>
      <c r="TVW864" s="463"/>
      <c r="TVX864" s="464"/>
      <c r="TVY864" s="465"/>
      <c r="TVZ864" s="466"/>
      <c r="TWA864" s="467"/>
      <c r="TWB864" s="466"/>
      <c r="TWC864" s="467"/>
      <c r="TWD864" s="467"/>
      <c r="TWE864" s="463"/>
      <c r="TWF864" s="464"/>
      <c r="TWG864" s="465"/>
      <c r="TWH864" s="466"/>
      <c r="TWI864" s="467"/>
      <c r="TWJ864" s="466"/>
      <c r="TWK864" s="467"/>
      <c r="TWL864" s="467"/>
      <c r="TWM864" s="463"/>
      <c r="TWN864" s="464"/>
      <c r="TWO864" s="465"/>
      <c r="TWP864" s="466"/>
      <c r="TWQ864" s="467"/>
      <c r="TWR864" s="466"/>
      <c r="TWS864" s="467"/>
      <c r="TWT864" s="467"/>
      <c r="TWU864" s="463"/>
      <c r="TWV864" s="464"/>
      <c r="TWW864" s="465"/>
      <c r="TWX864" s="466"/>
      <c r="TWY864" s="467"/>
      <c r="TWZ864" s="466"/>
      <c r="TXA864" s="467"/>
      <c r="TXB864" s="467"/>
      <c r="TXC864" s="463"/>
      <c r="TXD864" s="464"/>
      <c r="TXE864" s="465"/>
      <c r="TXF864" s="466"/>
      <c r="TXG864" s="467"/>
      <c r="TXH864" s="466"/>
      <c r="TXI864" s="467"/>
      <c r="TXJ864" s="467"/>
      <c r="TXK864" s="463"/>
      <c r="TXL864" s="464"/>
      <c r="TXM864" s="465"/>
      <c r="TXN864" s="466"/>
      <c r="TXO864" s="467"/>
      <c r="TXP864" s="466"/>
      <c r="TXQ864" s="467"/>
      <c r="TXR864" s="467"/>
      <c r="TXS864" s="463"/>
      <c r="TXT864" s="464"/>
      <c r="TXU864" s="465"/>
      <c r="TXV864" s="466"/>
      <c r="TXW864" s="467"/>
      <c r="TXX864" s="466"/>
      <c r="TXY864" s="467"/>
      <c r="TXZ864" s="467"/>
      <c r="TYA864" s="463"/>
      <c r="TYB864" s="464"/>
      <c r="TYC864" s="465"/>
      <c r="TYD864" s="466"/>
      <c r="TYE864" s="467"/>
      <c r="TYF864" s="466"/>
      <c r="TYG864" s="467"/>
      <c r="TYH864" s="467"/>
      <c r="TYI864" s="463"/>
      <c r="TYJ864" s="464"/>
      <c r="TYK864" s="465"/>
      <c r="TYL864" s="466"/>
      <c r="TYM864" s="467"/>
      <c r="TYN864" s="466"/>
      <c r="TYO864" s="467"/>
      <c r="TYP864" s="467"/>
      <c r="TYQ864" s="463"/>
      <c r="TYR864" s="464"/>
      <c r="TYS864" s="465"/>
      <c r="TYT864" s="466"/>
      <c r="TYU864" s="467"/>
      <c r="TYV864" s="466"/>
      <c r="TYW864" s="467"/>
      <c r="TYX864" s="467"/>
      <c r="TYY864" s="463"/>
      <c r="TYZ864" s="464"/>
      <c r="TZA864" s="465"/>
      <c r="TZB864" s="466"/>
      <c r="TZC864" s="467"/>
      <c r="TZD864" s="466"/>
      <c r="TZE864" s="467"/>
      <c r="TZF864" s="467"/>
      <c r="TZG864" s="463"/>
      <c r="TZH864" s="464"/>
      <c r="TZI864" s="465"/>
      <c r="TZJ864" s="466"/>
      <c r="TZK864" s="467"/>
      <c r="TZL864" s="466"/>
      <c r="TZM864" s="467"/>
      <c r="TZN864" s="467"/>
      <c r="TZO864" s="463"/>
      <c r="TZP864" s="464"/>
      <c r="TZQ864" s="465"/>
      <c r="TZR864" s="466"/>
      <c r="TZS864" s="467"/>
      <c r="TZT864" s="466"/>
      <c r="TZU864" s="467"/>
      <c r="TZV864" s="467"/>
      <c r="TZW864" s="463"/>
      <c r="TZX864" s="464"/>
      <c r="TZY864" s="465"/>
      <c r="TZZ864" s="466"/>
      <c r="UAA864" s="467"/>
      <c r="UAB864" s="466"/>
      <c r="UAC864" s="467"/>
      <c r="UAD864" s="467"/>
      <c r="UAE864" s="463"/>
      <c r="UAF864" s="464"/>
      <c r="UAG864" s="465"/>
      <c r="UAH864" s="466"/>
      <c r="UAI864" s="467"/>
      <c r="UAJ864" s="466"/>
      <c r="UAK864" s="467"/>
      <c r="UAL864" s="467"/>
      <c r="UAM864" s="463"/>
      <c r="UAN864" s="464"/>
      <c r="UAO864" s="465"/>
      <c r="UAP864" s="466"/>
      <c r="UAQ864" s="467"/>
      <c r="UAR864" s="466"/>
      <c r="UAS864" s="467"/>
      <c r="UAT864" s="467"/>
      <c r="UAU864" s="463"/>
      <c r="UAV864" s="464"/>
      <c r="UAW864" s="465"/>
      <c r="UAX864" s="466"/>
      <c r="UAY864" s="467"/>
      <c r="UAZ864" s="466"/>
      <c r="UBA864" s="467"/>
      <c r="UBB864" s="467"/>
      <c r="UBC864" s="463"/>
      <c r="UBD864" s="464"/>
      <c r="UBE864" s="465"/>
      <c r="UBF864" s="466"/>
      <c r="UBG864" s="467"/>
      <c r="UBH864" s="466"/>
      <c r="UBI864" s="467"/>
      <c r="UBJ864" s="467"/>
      <c r="UBK864" s="463"/>
      <c r="UBL864" s="464"/>
      <c r="UBM864" s="465"/>
      <c r="UBN864" s="466"/>
      <c r="UBO864" s="467"/>
      <c r="UBP864" s="466"/>
      <c r="UBQ864" s="467"/>
      <c r="UBR864" s="467"/>
      <c r="UBS864" s="463"/>
      <c r="UBT864" s="464"/>
      <c r="UBU864" s="465"/>
      <c r="UBV864" s="466"/>
      <c r="UBW864" s="467"/>
      <c r="UBX864" s="466"/>
      <c r="UBY864" s="467"/>
      <c r="UBZ864" s="467"/>
      <c r="UCA864" s="463"/>
      <c r="UCB864" s="464"/>
      <c r="UCC864" s="465"/>
      <c r="UCD864" s="466"/>
      <c r="UCE864" s="467"/>
      <c r="UCF864" s="466"/>
      <c r="UCG864" s="467"/>
      <c r="UCH864" s="467"/>
      <c r="UCI864" s="463"/>
      <c r="UCJ864" s="464"/>
      <c r="UCK864" s="465"/>
      <c r="UCL864" s="466"/>
      <c r="UCM864" s="467"/>
      <c r="UCN864" s="466"/>
      <c r="UCO864" s="467"/>
      <c r="UCP864" s="467"/>
      <c r="UCQ864" s="463"/>
      <c r="UCR864" s="464"/>
      <c r="UCS864" s="465"/>
      <c r="UCT864" s="466"/>
      <c r="UCU864" s="467"/>
      <c r="UCV864" s="466"/>
      <c r="UCW864" s="467"/>
      <c r="UCX864" s="467"/>
      <c r="UCY864" s="463"/>
      <c r="UCZ864" s="464"/>
      <c r="UDA864" s="465"/>
      <c r="UDB864" s="466"/>
      <c r="UDC864" s="467"/>
      <c r="UDD864" s="466"/>
      <c r="UDE864" s="467"/>
      <c r="UDF864" s="467"/>
      <c r="UDG864" s="463"/>
      <c r="UDH864" s="464"/>
      <c r="UDI864" s="465"/>
      <c r="UDJ864" s="466"/>
      <c r="UDK864" s="467"/>
      <c r="UDL864" s="466"/>
      <c r="UDM864" s="467"/>
      <c r="UDN864" s="467"/>
      <c r="UDO864" s="463"/>
      <c r="UDP864" s="464"/>
      <c r="UDQ864" s="465"/>
      <c r="UDR864" s="466"/>
      <c r="UDS864" s="467"/>
      <c r="UDT864" s="466"/>
      <c r="UDU864" s="467"/>
      <c r="UDV864" s="467"/>
      <c r="UDW864" s="463"/>
      <c r="UDX864" s="464"/>
      <c r="UDY864" s="465"/>
      <c r="UDZ864" s="466"/>
      <c r="UEA864" s="467"/>
      <c r="UEB864" s="466"/>
      <c r="UEC864" s="467"/>
      <c r="UED864" s="467"/>
      <c r="UEE864" s="463"/>
      <c r="UEF864" s="464"/>
      <c r="UEG864" s="465"/>
      <c r="UEH864" s="466"/>
      <c r="UEI864" s="467"/>
      <c r="UEJ864" s="466"/>
      <c r="UEK864" s="467"/>
      <c r="UEL864" s="467"/>
      <c r="UEM864" s="463"/>
      <c r="UEN864" s="464"/>
      <c r="UEO864" s="465"/>
      <c r="UEP864" s="466"/>
      <c r="UEQ864" s="467"/>
      <c r="UER864" s="466"/>
      <c r="UES864" s="467"/>
      <c r="UET864" s="467"/>
      <c r="UEU864" s="463"/>
      <c r="UEV864" s="464"/>
      <c r="UEW864" s="465"/>
      <c r="UEX864" s="466"/>
      <c r="UEY864" s="467"/>
      <c r="UEZ864" s="466"/>
      <c r="UFA864" s="467"/>
      <c r="UFB864" s="467"/>
      <c r="UFC864" s="463"/>
      <c r="UFD864" s="464"/>
      <c r="UFE864" s="465"/>
      <c r="UFF864" s="466"/>
      <c r="UFG864" s="467"/>
      <c r="UFH864" s="466"/>
      <c r="UFI864" s="467"/>
      <c r="UFJ864" s="467"/>
      <c r="UFK864" s="463"/>
      <c r="UFL864" s="464"/>
      <c r="UFM864" s="465"/>
      <c r="UFN864" s="466"/>
      <c r="UFO864" s="467"/>
      <c r="UFP864" s="466"/>
      <c r="UFQ864" s="467"/>
      <c r="UFR864" s="467"/>
      <c r="UFS864" s="463"/>
      <c r="UFT864" s="464"/>
      <c r="UFU864" s="465"/>
      <c r="UFV864" s="466"/>
      <c r="UFW864" s="467"/>
      <c r="UFX864" s="466"/>
      <c r="UFY864" s="467"/>
      <c r="UFZ864" s="467"/>
      <c r="UGA864" s="463"/>
      <c r="UGB864" s="464"/>
      <c r="UGC864" s="465"/>
      <c r="UGD864" s="466"/>
      <c r="UGE864" s="467"/>
      <c r="UGF864" s="466"/>
      <c r="UGG864" s="467"/>
      <c r="UGH864" s="467"/>
      <c r="UGI864" s="463"/>
      <c r="UGJ864" s="464"/>
      <c r="UGK864" s="465"/>
      <c r="UGL864" s="466"/>
      <c r="UGM864" s="467"/>
      <c r="UGN864" s="466"/>
      <c r="UGO864" s="467"/>
      <c r="UGP864" s="467"/>
      <c r="UGQ864" s="463"/>
      <c r="UGR864" s="464"/>
      <c r="UGS864" s="465"/>
      <c r="UGT864" s="466"/>
      <c r="UGU864" s="467"/>
      <c r="UGV864" s="466"/>
      <c r="UGW864" s="467"/>
      <c r="UGX864" s="467"/>
      <c r="UGY864" s="463"/>
      <c r="UGZ864" s="464"/>
      <c r="UHA864" s="465"/>
      <c r="UHB864" s="466"/>
      <c r="UHC864" s="467"/>
      <c r="UHD864" s="466"/>
      <c r="UHE864" s="467"/>
      <c r="UHF864" s="467"/>
      <c r="UHG864" s="463"/>
      <c r="UHH864" s="464"/>
      <c r="UHI864" s="465"/>
      <c r="UHJ864" s="466"/>
      <c r="UHK864" s="467"/>
      <c r="UHL864" s="466"/>
      <c r="UHM864" s="467"/>
      <c r="UHN864" s="467"/>
      <c r="UHO864" s="463"/>
      <c r="UHP864" s="464"/>
      <c r="UHQ864" s="465"/>
      <c r="UHR864" s="466"/>
      <c r="UHS864" s="467"/>
      <c r="UHT864" s="466"/>
      <c r="UHU864" s="467"/>
      <c r="UHV864" s="467"/>
      <c r="UHW864" s="463"/>
      <c r="UHX864" s="464"/>
      <c r="UHY864" s="465"/>
      <c r="UHZ864" s="466"/>
      <c r="UIA864" s="467"/>
      <c r="UIB864" s="466"/>
      <c r="UIC864" s="467"/>
      <c r="UID864" s="467"/>
      <c r="UIE864" s="463"/>
      <c r="UIF864" s="464"/>
      <c r="UIG864" s="465"/>
      <c r="UIH864" s="466"/>
      <c r="UII864" s="467"/>
      <c r="UIJ864" s="466"/>
      <c r="UIK864" s="467"/>
      <c r="UIL864" s="467"/>
      <c r="UIM864" s="463"/>
      <c r="UIN864" s="464"/>
      <c r="UIO864" s="465"/>
      <c r="UIP864" s="466"/>
      <c r="UIQ864" s="467"/>
      <c r="UIR864" s="466"/>
      <c r="UIS864" s="467"/>
      <c r="UIT864" s="467"/>
      <c r="UIU864" s="463"/>
      <c r="UIV864" s="464"/>
      <c r="UIW864" s="465"/>
      <c r="UIX864" s="466"/>
      <c r="UIY864" s="467"/>
      <c r="UIZ864" s="466"/>
      <c r="UJA864" s="467"/>
      <c r="UJB864" s="467"/>
      <c r="UJC864" s="463"/>
      <c r="UJD864" s="464"/>
      <c r="UJE864" s="465"/>
      <c r="UJF864" s="466"/>
      <c r="UJG864" s="467"/>
      <c r="UJH864" s="466"/>
      <c r="UJI864" s="467"/>
      <c r="UJJ864" s="467"/>
      <c r="UJK864" s="463"/>
      <c r="UJL864" s="464"/>
      <c r="UJM864" s="465"/>
      <c r="UJN864" s="466"/>
      <c r="UJO864" s="467"/>
      <c r="UJP864" s="466"/>
      <c r="UJQ864" s="467"/>
      <c r="UJR864" s="467"/>
      <c r="UJS864" s="463"/>
      <c r="UJT864" s="464"/>
      <c r="UJU864" s="465"/>
      <c r="UJV864" s="466"/>
      <c r="UJW864" s="467"/>
      <c r="UJX864" s="466"/>
      <c r="UJY864" s="467"/>
      <c r="UJZ864" s="467"/>
      <c r="UKA864" s="463"/>
      <c r="UKB864" s="464"/>
      <c r="UKC864" s="465"/>
      <c r="UKD864" s="466"/>
      <c r="UKE864" s="467"/>
      <c r="UKF864" s="466"/>
      <c r="UKG864" s="467"/>
      <c r="UKH864" s="467"/>
      <c r="UKI864" s="463"/>
      <c r="UKJ864" s="464"/>
      <c r="UKK864" s="465"/>
      <c r="UKL864" s="466"/>
      <c r="UKM864" s="467"/>
      <c r="UKN864" s="466"/>
      <c r="UKO864" s="467"/>
      <c r="UKP864" s="467"/>
      <c r="UKQ864" s="463"/>
      <c r="UKR864" s="464"/>
      <c r="UKS864" s="465"/>
      <c r="UKT864" s="466"/>
      <c r="UKU864" s="467"/>
      <c r="UKV864" s="466"/>
      <c r="UKW864" s="467"/>
      <c r="UKX864" s="467"/>
      <c r="UKY864" s="463"/>
      <c r="UKZ864" s="464"/>
      <c r="ULA864" s="465"/>
      <c r="ULB864" s="466"/>
      <c r="ULC864" s="467"/>
      <c r="ULD864" s="466"/>
      <c r="ULE864" s="467"/>
      <c r="ULF864" s="467"/>
      <c r="ULG864" s="463"/>
      <c r="ULH864" s="464"/>
      <c r="ULI864" s="465"/>
      <c r="ULJ864" s="466"/>
      <c r="ULK864" s="467"/>
      <c r="ULL864" s="466"/>
      <c r="ULM864" s="467"/>
      <c r="ULN864" s="467"/>
      <c r="ULO864" s="463"/>
      <c r="ULP864" s="464"/>
      <c r="ULQ864" s="465"/>
      <c r="ULR864" s="466"/>
      <c r="ULS864" s="467"/>
      <c r="ULT864" s="466"/>
      <c r="ULU864" s="467"/>
      <c r="ULV864" s="467"/>
      <c r="ULW864" s="463"/>
      <c r="ULX864" s="464"/>
      <c r="ULY864" s="465"/>
      <c r="ULZ864" s="466"/>
      <c r="UMA864" s="467"/>
      <c r="UMB864" s="466"/>
      <c r="UMC864" s="467"/>
      <c r="UMD864" s="467"/>
      <c r="UME864" s="463"/>
      <c r="UMF864" s="464"/>
      <c r="UMG864" s="465"/>
      <c r="UMH864" s="466"/>
      <c r="UMI864" s="467"/>
      <c r="UMJ864" s="466"/>
      <c r="UMK864" s="467"/>
      <c r="UML864" s="467"/>
      <c r="UMM864" s="463"/>
      <c r="UMN864" s="464"/>
      <c r="UMO864" s="465"/>
      <c r="UMP864" s="466"/>
      <c r="UMQ864" s="467"/>
      <c r="UMR864" s="466"/>
      <c r="UMS864" s="467"/>
      <c r="UMT864" s="467"/>
      <c r="UMU864" s="463"/>
      <c r="UMV864" s="464"/>
      <c r="UMW864" s="465"/>
      <c r="UMX864" s="466"/>
      <c r="UMY864" s="467"/>
      <c r="UMZ864" s="466"/>
      <c r="UNA864" s="467"/>
      <c r="UNB864" s="467"/>
      <c r="UNC864" s="463"/>
      <c r="UND864" s="464"/>
      <c r="UNE864" s="465"/>
      <c r="UNF864" s="466"/>
      <c r="UNG864" s="467"/>
      <c r="UNH864" s="466"/>
      <c r="UNI864" s="467"/>
      <c r="UNJ864" s="467"/>
      <c r="UNK864" s="463"/>
      <c r="UNL864" s="464"/>
      <c r="UNM864" s="465"/>
      <c r="UNN864" s="466"/>
      <c r="UNO864" s="467"/>
      <c r="UNP864" s="466"/>
      <c r="UNQ864" s="467"/>
      <c r="UNR864" s="467"/>
      <c r="UNS864" s="463"/>
      <c r="UNT864" s="464"/>
      <c r="UNU864" s="465"/>
      <c r="UNV864" s="466"/>
      <c r="UNW864" s="467"/>
      <c r="UNX864" s="466"/>
      <c r="UNY864" s="467"/>
      <c r="UNZ864" s="467"/>
      <c r="UOA864" s="463"/>
      <c r="UOB864" s="464"/>
      <c r="UOC864" s="465"/>
      <c r="UOD864" s="466"/>
      <c r="UOE864" s="467"/>
      <c r="UOF864" s="466"/>
      <c r="UOG864" s="467"/>
      <c r="UOH864" s="467"/>
      <c r="UOI864" s="463"/>
      <c r="UOJ864" s="464"/>
      <c r="UOK864" s="465"/>
      <c r="UOL864" s="466"/>
      <c r="UOM864" s="467"/>
      <c r="UON864" s="466"/>
      <c r="UOO864" s="467"/>
      <c r="UOP864" s="467"/>
      <c r="UOQ864" s="463"/>
      <c r="UOR864" s="464"/>
      <c r="UOS864" s="465"/>
      <c r="UOT864" s="466"/>
      <c r="UOU864" s="467"/>
      <c r="UOV864" s="466"/>
      <c r="UOW864" s="467"/>
      <c r="UOX864" s="467"/>
      <c r="UOY864" s="463"/>
      <c r="UOZ864" s="464"/>
      <c r="UPA864" s="465"/>
      <c r="UPB864" s="466"/>
      <c r="UPC864" s="467"/>
      <c r="UPD864" s="466"/>
      <c r="UPE864" s="467"/>
      <c r="UPF864" s="467"/>
      <c r="UPG864" s="463"/>
      <c r="UPH864" s="464"/>
      <c r="UPI864" s="465"/>
      <c r="UPJ864" s="466"/>
      <c r="UPK864" s="467"/>
      <c r="UPL864" s="466"/>
      <c r="UPM864" s="467"/>
      <c r="UPN864" s="467"/>
      <c r="UPO864" s="463"/>
      <c r="UPP864" s="464"/>
      <c r="UPQ864" s="465"/>
      <c r="UPR864" s="466"/>
      <c r="UPS864" s="467"/>
      <c r="UPT864" s="466"/>
      <c r="UPU864" s="467"/>
      <c r="UPV864" s="467"/>
      <c r="UPW864" s="463"/>
      <c r="UPX864" s="464"/>
      <c r="UPY864" s="465"/>
      <c r="UPZ864" s="466"/>
      <c r="UQA864" s="467"/>
      <c r="UQB864" s="466"/>
      <c r="UQC864" s="467"/>
      <c r="UQD864" s="467"/>
      <c r="UQE864" s="463"/>
      <c r="UQF864" s="464"/>
      <c r="UQG864" s="465"/>
      <c r="UQH864" s="466"/>
      <c r="UQI864" s="467"/>
      <c r="UQJ864" s="466"/>
      <c r="UQK864" s="467"/>
      <c r="UQL864" s="467"/>
      <c r="UQM864" s="463"/>
      <c r="UQN864" s="464"/>
      <c r="UQO864" s="465"/>
      <c r="UQP864" s="466"/>
      <c r="UQQ864" s="467"/>
      <c r="UQR864" s="466"/>
      <c r="UQS864" s="467"/>
      <c r="UQT864" s="467"/>
      <c r="UQU864" s="463"/>
      <c r="UQV864" s="464"/>
      <c r="UQW864" s="465"/>
      <c r="UQX864" s="466"/>
      <c r="UQY864" s="467"/>
      <c r="UQZ864" s="466"/>
      <c r="URA864" s="467"/>
      <c r="URB864" s="467"/>
      <c r="URC864" s="463"/>
      <c r="URD864" s="464"/>
      <c r="URE864" s="465"/>
      <c r="URF864" s="466"/>
      <c r="URG864" s="467"/>
      <c r="URH864" s="466"/>
      <c r="URI864" s="467"/>
      <c r="URJ864" s="467"/>
      <c r="URK864" s="463"/>
      <c r="URL864" s="464"/>
      <c r="URM864" s="465"/>
      <c r="URN864" s="466"/>
      <c r="URO864" s="467"/>
      <c r="URP864" s="466"/>
      <c r="URQ864" s="467"/>
      <c r="URR864" s="467"/>
      <c r="URS864" s="463"/>
      <c r="URT864" s="464"/>
      <c r="URU864" s="465"/>
      <c r="URV864" s="466"/>
      <c r="URW864" s="467"/>
      <c r="URX864" s="466"/>
      <c r="URY864" s="467"/>
      <c r="URZ864" s="467"/>
      <c r="USA864" s="463"/>
      <c r="USB864" s="464"/>
      <c r="USC864" s="465"/>
      <c r="USD864" s="466"/>
      <c r="USE864" s="467"/>
      <c r="USF864" s="466"/>
      <c r="USG864" s="467"/>
      <c r="USH864" s="467"/>
      <c r="USI864" s="463"/>
      <c r="USJ864" s="464"/>
      <c r="USK864" s="465"/>
      <c r="USL864" s="466"/>
      <c r="USM864" s="467"/>
      <c r="USN864" s="466"/>
      <c r="USO864" s="467"/>
      <c r="USP864" s="467"/>
      <c r="USQ864" s="463"/>
      <c r="USR864" s="464"/>
      <c r="USS864" s="465"/>
      <c r="UST864" s="466"/>
      <c r="USU864" s="467"/>
      <c r="USV864" s="466"/>
      <c r="USW864" s="467"/>
      <c r="USX864" s="467"/>
      <c r="USY864" s="463"/>
      <c r="USZ864" s="464"/>
      <c r="UTA864" s="465"/>
      <c r="UTB864" s="466"/>
      <c r="UTC864" s="467"/>
      <c r="UTD864" s="466"/>
      <c r="UTE864" s="467"/>
      <c r="UTF864" s="467"/>
      <c r="UTG864" s="463"/>
      <c r="UTH864" s="464"/>
      <c r="UTI864" s="465"/>
      <c r="UTJ864" s="466"/>
      <c r="UTK864" s="467"/>
      <c r="UTL864" s="466"/>
      <c r="UTM864" s="467"/>
      <c r="UTN864" s="467"/>
      <c r="UTO864" s="463"/>
      <c r="UTP864" s="464"/>
      <c r="UTQ864" s="465"/>
      <c r="UTR864" s="466"/>
      <c r="UTS864" s="467"/>
      <c r="UTT864" s="466"/>
      <c r="UTU864" s="467"/>
      <c r="UTV864" s="467"/>
      <c r="UTW864" s="463"/>
      <c r="UTX864" s="464"/>
      <c r="UTY864" s="465"/>
      <c r="UTZ864" s="466"/>
      <c r="UUA864" s="467"/>
      <c r="UUB864" s="466"/>
      <c r="UUC864" s="467"/>
      <c r="UUD864" s="467"/>
      <c r="UUE864" s="463"/>
      <c r="UUF864" s="464"/>
      <c r="UUG864" s="465"/>
      <c r="UUH864" s="466"/>
      <c r="UUI864" s="467"/>
      <c r="UUJ864" s="466"/>
      <c r="UUK864" s="467"/>
      <c r="UUL864" s="467"/>
      <c r="UUM864" s="463"/>
      <c r="UUN864" s="464"/>
      <c r="UUO864" s="465"/>
      <c r="UUP864" s="466"/>
      <c r="UUQ864" s="467"/>
      <c r="UUR864" s="466"/>
      <c r="UUS864" s="467"/>
      <c r="UUT864" s="467"/>
      <c r="UUU864" s="463"/>
      <c r="UUV864" s="464"/>
      <c r="UUW864" s="465"/>
      <c r="UUX864" s="466"/>
      <c r="UUY864" s="467"/>
      <c r="UUZ864" s="466"/>
      <c r="UVA864" s="467"/>
      <c r="UVB864" s="467"/>
      <c r="UVC864" s="463"/>
      <c r="UVD864" s="464"/>
      <c r="UVE864" s="465"/>
      <c r="UVF864" s="466"/>
      <c r="UVG864" s="467"/>
      <c r="UVH864" s="466"/>
      <c r="UVI864" s="467"/>
      <c r="UVJ864" s="467"/>
      <c r="UVK864" s="463"/>
      <c r="UVL864" s="464"/>
      <c r="UVM864" s="465"/>
      <c r="UVN864" s="466"/>
      <c r="UVO864" s="467"/>
      <c r="UVP864" s="466"/>
      <c r="UVQ864" s="467"/>
      <c r="UVR864" s="467"/>
      <c r="UVS864" s="463"/>
      <c r="UVT864" s="464"/>
      <c r="UVU864" s="465"/>
      <c r="UVV864" s="466"/>
      <c r="UVW864" s="467"/>
      <c r="UVX864" s="466"/>
      <c r="UVY864" s="467"/>
      <c r="UVZ864" s="467"/>
      <c r="UWA864" s="463"/>
      <c r="UWB864" s="464"/>
      <c r="UWC864" s="465"/>
      <c r="UWD864" s="466"/>
      <c r="UWE864" s="467"/>
      <c r="UWF864" s="466"/>
      <c r="UWG864" s="467"/>
      <c r="UWH864" s="467"/>
      <c r="UWI864" s="463"/>
      <c r="UWJ864" s="464"/>
      <c r="UWK864" s="465"/>
      <c r="UWL864" s="466"/>
      <c r="UWM864" s="467"/>
      <c r="UWN864" s="466"/>
      <c r="UWO864" s="467"/>
      <c r="UWP864" s="467"/>
      <c r="UWQ864" s="463"/>
      <c r="UWR864" s="464"/>
      <c r="UWS864" s="465"/>
      <c r="UWT864" s="466"/>
      <c r="UWU864" s="467"/>
      <c r="UWV864" s="466"/>
      <c r="UWW864" s="467"/>
      <c r="UWX864" s="467"/>
      <c r="UWY864" s="463"/>
      <c r="UWZ864" s="464"/>
      <c r="UXA864" s="465"/>
      <c r="UXB864" s="466"/>
      <c r="UXC864" s="467"/>
      <c r="UXD864" s="466"/>
      <c r="UXE864" s="467"/>
      <c r="UXF864" s="467"/>
      <c r="UXG864" s="463"/>
      <c r="UXH864" s="464"/>
      <c r="UXI864" s="465"/>
      <c r="UXJ864" s="466"/>
      <c r="UXK864" s="467"/>
      <c r="UXL864" s="466"/>
      <c r="UXM864" s="467"/>
      <c r="UXN864" s="467"/>
      <c r="UXO864" s="463"/>
      <c r="UXP864" s="464"/>
      <c r="UXQ864" s="465"/>
      <c r="UXR864" s="466"/>
      <c r="UXS864" s="467"/>
      <c r="UXT864" s="466"/>
      <c r="UXU864" s="467"/>
      <c r="UXV864" s="467"/>
      <c r="UXW864" s="463"/>
      <c r="UXX864" s="464"/>
      <c r="UXY864" s="465"/>
      <c r="UXZ864" s="466"/>
      <c r="UYA864" s="467"/>
      <c r="UYB864" s="466"/>
      <c r="UYC864" s="467"/>
      <c r="UYD864" s="467"/>
      <c r="UYE864" s="463"/>
      <c r="UYF864" s="464"/>
      <c r="UYG864" s="465"/>
      <c r="UYH864" s="466"/>
      <c r="UYI864" s="467"/>
      <c r="UYJ864" s="466"/>
      <c r="UYK864" s="467"/>
      <c r="UYL864" s="467"/>
      <c r="UYM864" s="463"/>
      <c r="UYN864" s="464"/>
      <c r="UYO864" s="465"/>
      <c r="UYP864" s="466"/>
      <c r="UYQ864" s="467"/>
      <c r="UYR864" s="466"/>
      <c r="UYS864" s="467"/>
      <c r="UYT864" s="467"/>
      <c r="UYU864" s="463"/>
      <c r="UYV864" s="464"/>
      <c r="UYW864" s="465"/>
      <c r="UYX864" s="466"/>
      <c r="UYY864" s="467"/>
      <c r="UYZ864" s="466"/>
      <c r="UZA864" s="467"/>
      <c r="UZB864" s="467"/>
      <c r="UZC864" s="463"/>
      <c r="UZD864" s="464"/>
      <c r="UZE864" s="465"/>
      <c r="UZF864" s="466"/>
      <c r="UZG864" s="467"/>
      <c r="UZH864" s="466"/>
      <c r="UZI864" s="467"/>
      <c r="UZJ864" s="467"/>
      <c r="UZK864" s="463"/>
      <c r="UZL864" s="464"/>
      <c r="UZM864" s="465"/>
      <c r="UZN864" s="466"/>
      <c r="UZO864" s="467"/>
      <c r="UZP864" s="466"/>
      <c r="UZQ864" s="467"/>
      <c r="UZR864" s="467"/>
      <c r="UZS864" s="463"/>
      <c r="UZT864" s="464"/>
      <c r="UZU864" s="465"/>
      <c r="UZV864" s="466"/>
      <c r="UZW864" s="467"/>
      <c r="UZX864" s="466"/>
      <c r="UZY864" s="467"/>
      <c r="UZZ864" s="467"/>
      <c r="VAA864" s="463"/>
      <c r="VAB864" s="464"/>
      <c r="VAC864" s="465"/>
      <c r="VAD864" s="466"/>
      <c r="VAE864" s="467"/>
      <c r="VAF864" s="466"/>
      <c r="VAG864" s="467"/>
      <c r="VAH864" s="467"/>
      <c r="VAI864" s="463"/>
      <c r="VAJ864" s="464"/>
      <c r="VAK864" s="465"/>
      <c r="VAL864" s="466"/>
      <c r="VAM864" s="467"/>
      <c r="VAN864" s="466"/>
      <c r="VAO864" s="467"/>
      <c r="VAP864" s="467"/>
      <c r="VAQ864" s="463"/>
      <c r="VAR864" s="464"/>
      <c r="VAS864" s="465"/>
      <c r="VAT864" s="466"/>
      <c r="VAU864" s="467"/>
      <c r="VAV864" s="466"/>
      <c r="VAW864" s="467"/>
      <c r="VAX864" s="467"/>
      <c r="VAY864" s="463"/>
      <c r="VAZ864" s="464"/>
      <c r="VBA864" s="465"/>
      <c r="VBB864" s="466"/>
      <c r="VBC864" s="467"/>
      <c r="VBD864" s="466"/>
      <c r="VBE864" s="467"/>
      <c r="VBF864" s="467"/>
      <c r="VBG864" s="463"/>
      <c r="VBH864" s="464"/>
      <c r="VBI864" s="465"/>
      <c r="VBJ864" s="466"/>
      <c r="VBK864" s="467"/>
      <c r="VBL864" s="466"/>
      <c r="VBM864" s="467"/>
      <c r="VBN864" s="467"/>
      <c r="VBO864" s="463"/>
      <c r="VBP864" s="464"/>
      <c r="VBQ864" s="465"/>
      <c r="VBR864" s="466"/>
      <c r="VBS864" s="467"/>
      <c r="VBT864" s="466"/>
      <c r="VBU864" s="467"/>
      <c r="VBV864" s="467"/>
      <c r="VBW864" s="463"/>
      <c r="VBX864" s="464"/>
      <c r="VBY864" s="465"/>
      <c r="VBZ864" s="466"/>
      <c r="VCA864" s="467"/>
      <c r="VCB864" s="466"/>
      <c r="VCC864" s="467"/>
      <c r="VCD864" s="467"/>
      <c r="VCE864" s="463"/>
      <c r="VCF864" s="464"/>
      <c r="VCG864" s="465"/>
      <c r="VCH864" s="466"/>
      <c r="VCI864" s="467"/>
      <c r="VCJ864" s="466"/>
      <c r="VCK864" s="467"/>
      <c r="VCL864" s="467"/>
      <c r="VCM864" s="463"/>
      <c r="VCN864" s="464"/>
      <c r="VCO864" s="465"/>
      <c r="VCP864" s="466"/>
      <c r="VCQ864" s="467"/>
      <c r="VCR864" s="466"/>
      <c r="VCS864" s="467"/>
      <c r="VCT864" s="467"/>
      <c r="VCU864" s="463"/>
      <c r="VCV864" s="464"/>
      <c r="VCW864" s="465"/>
      <c r="VCX864" s="466"/>
      <c r="VCY864" s="467"/>
      <c r="VCZ864" s="466"/>
      <c r="VDA864" s="467"/>
      <c r="VDB864" s="467"/>
      <c r="VDC864" s="463"/>
      <c r="VDD864" s="464"/>
      <c r="VDE864" s="465"/>
      <c r="VDF864" s="466"/>
      <c r="VDG864" s="467"/>
      <c r="VDH864" s="466"/>
      <c r="VDI864" s="467"/>
      <c r="VDJ864" s="467"/>
      <c r="VDK864" s="463"/>
      <c r="VDL864" s="464"/>
      <c r="VDM864" s="465"/>
      <c r="VDN864" s="466"/>
      <c r="VDO864" s="467"/>
      <c r="VDP864" s="466"/>
      <c r="VDQ864" s="467"/>
      <c r="VDR864" s="467"/>
      <c r="VDS864" s="463"/>
      <c r="VDT864" s="464"/>
      <c r="VDU864" s="465"/>
      <c r="VDV864" s="466"/>
      <c r="VDW864" s="467"/>
      <c r="VDX864" s="466"/>
      <c r="VDY864" s="467"/>
      <c r="VDZ864" s="467"/>
      <c r="VEA864" s="463"/>
      <c r="VEB864" s="464"/>
      <c r="VEC864" s="465"/>
      <c r="VED864" s="466"/>
      <c r="VEE864" s="467"/>
      <c r="VEF864" s="466"/>
      <c r="VEG864" s="467"/>
      <c r="VEH864" s="467"/>
      <c r="VEI864" s="463"/>
      <c r="VEJ864" s="464"/>
      <c r="VEK864" s="465"/>
      <c r="VEL864" s="466"/>
      <c r="VEM864" s="467"/>
      <c r="VEN864" s="466"/>
      <c r="VEO864" s="467"/>
      <c r="VEP864" s="467"/>
      <c r="VEQ864" s="463"/>
      <c r="VER864" s="464"/>
      <c r="VES864" s="465"/>
      <c r="VET864" s="466"/>
      <c r="VEU864" s="467"/>
      <c r="VEV864" s="466"/>
      <c r="VEW864" s="467"/>
      <c r="VEX864" s="467"/>
      <c r="VEY864" s="463"/>
      <c r="VEZ864" s="464"/>
      <c r="VFA864" s="465"/>
      <c r="VFB864" s="466"/>
      <c r="VFC864" s="467"/>
      <c r="VFD864" s="466"/>
      <c r="VFE864" s="467"/>
      <c r="VFF864" s="467"/>
      <c r="VFG864" s="463"/>
      <c r="VFH864" s="464"/>
      <c r="VFI864" s="465"/>
      <c r="VFJ864" s="466"/>
      <c r="VFK864" s="467"/>
      <c r="VFL864" s="466"/>
      <c r="VFM864" s="467"/>
      <c r="VFN864" s="467"/>
      <c r="VFO864" s="463"/>
      <c r="VFP864" s="464"/>
      <c r="VFQ864" s="465"/>
      <c r="VFR864" s="466"/>
      <c r="VFS864" s="467"/>
      <c r="VFT864" s="466"/>
      <c r="VFU864" s="467"/>
      <c r="VFV864" s="467"/>
      <c r="VFW864" s="463"/>
      <c r="VFX864" s="464"/>
      <c r="VFY864" s="465"/>
      <c r="VFZ864" s="466"/>
      <c r="VGA864" s="467"/>
      <c r="VGB864" s="466"/>
      <c r="VGC864" s="467"/>
      <c r="VGD864" s="467"/>
      <c r="VGE864" s="463"/>
      <c r="VGF864" s="464"/>
      <c r="VGG864" s="465"/>
      <c r="VGH864" s="466"/>
      <c r="VGI864" s="467"/>
      <c r="VGJ864" s="466"/>
      <c r="VGK864" s="467"/>
      <c r="VGL864" s="467"/>
      <c r="VGM864" s="463"/>
      <c r="VGN864" s="464"/>
      <c r="VGO864" s="465"/>
      <c r="VGP864" s="466"/>
      <c r="VGQ864" s="467"/>
      <c r="VGR864" s="466"/>
      <c r="VGS864" s="467"/>
      <c r="VGT864" s="467"/>
      <c r="VGU864" s="463"/>
      <c r="VGV864" s="464"/>
      <c r="VGW864" s="465"/>
      <c r="VGX864" s="466"/>
      <c r="VGY864" s="467"/>
      <c r="VGZ864" s="466"/>
      <c r="VHA864" s="467"/>
      <c r="VHB864" s="467"/>
      <c r="VHC864" s="463"/>
      <c r="VHD864" s="464"/>
      <c r="VHE864" s="465"/>
      <c r="VHF864" s="466"/>
      <c r="VHG864" s="467"/>
      <c r="VHH864" s="466"/>
      <c r="VHI864" s="467"/>
      <c r="VHJ864" s="467"/>
      <c r="VHK864" s="463"/>
      <c r="VHL864" s="464"/>
      <c r="VHM864" s="465"/>
      <c r="VHN864" s="466"/>
      <c r="VHO864" s="467"/>
      <c r="VHP864" s="466"/>
      <c r="VHQ864" s="467"/>
      <c r="VHR864" s="467"/>
      <c r="VHS864" s="463"/>
      <c r="VHT864" s="464"/>
      <c r="VHU864" s="465"/>
      <c r="VHV864" s="466"/>
      <c r="VHW864" s="467"/>
      <c r="VHX864" s="466"/>
      <c r="VHY864" s="467"/>
      <c r="VHZ864" s="467"/>
      <c r="VIA864" s="463"/>
      <c r="VIB864" s="464"/>
      <c r="VIC864" s="465"/>
      <c r="VID864" s="466"/>
      <c r="VIE864" s="467"/>
      <c r="VIF864" s="466"/>
      <c r="VIG864" s="467"/>
      <c r="VIH864" s="467"/>
      <c r="VII864" s="463"/>
      <c r="VIJ864" s="464"/>
      <c r="VIK864" s="465"/>
      <c r="VIL864" s="466"/>
      <c r="VIM864" s="467"/>
      <c r="VIN864" s="466"/>
      <c r="VIO864" s="467"/>
      <c r="VIP864" s="467"/>
      <c r="VIQ864" s="463"/>
      <c r="VIR864" s="464"/>
      <c r="VIS864" s="465"/>
      <c r="VIT864" s="466"/>
      <c r="VIU864" s="467"/>
      <c r="VIV864" s="466"/>
      <c r="VIW864" s="467"/>
      <c r="VIX864" s="467"/>
      <c r="VIY864" s="463"/>
      <c r="VIZ864" s="464"/>
      <c r="VJA864" s="465"/>
      <c r="VJB864" s="466"/>
      <c r="VJC864" s="467"/>
      <c r="VJD864" s="466"/>
      <c r="VJE864" s="467"/>
      <c r="VJF864" s="467"/>
      <c r="VJG864" s="463"/>
      <c r="VJH864" s="464"/>
      <c r="VJI864" s="465"/>
      <c r="VJJ864" s="466"/>
      <c r="VJK864" s="467"/>
      <c r="VJL864" s="466"/>
      <c r="VJM864" s="467"/>
      <c r="VJN864" s="467"/>
      <c r="VJO864" s="463"/>
      <c r="VJP864" s="464"/>
      <c r="VJQ864" s="465"/>
      <c r="VJR864" s="466"/>
      <c r="VJS864" s="467"/>
      <c r="VJT864" s="466"/>
      <c r="VJU864" s="467"/>
      <c r="VJV864" s="467"/>
      <c r="VJW864" s="463"/>
      <c r="VJX864" s="464"/>
      <c r="VJY864" s="465"/>
      <c r="VJZ864" s="466"/>
      <c r="VKA864" s="467"/>
      <c r="VKB864" s="466"/>
      <c r="VKC864" s="467"/>
      <c r="VKD864" s="467"/>
      <c r="VKE864" s="463"/>
      <c r="VKF864" s="464"/>
      <c r="VKG864" s="465"/>
      <c r="VKH864" s="466"/>
      <c r="VKI864" s="467"/>
      <c r="VKJ864" s="466"/>
      <c r="VKK864" s="467"/>
      <c r="VKL864" s="467"/>
      <c r="VKM864" s="463"/>
      <c r="VKN864" s="464"/>
      <c r="VKO864" s="465"/>
      <c r="VKP864" s="466"/>
      <c r="VKQ864" s="467"/>
      <c r="VKR864" s="466"/>
      <c r="VKS864" s="467"/>
      <c r="VKT864" s="467"/>
      <c r="VKU864" s="463"/>
      <c r="VKV864" s="464"/>
      <c r="VKW864" s="465"/>
      <c r="VKX864" s="466"/>
      <c r="VKY864" s="467"/>
      <c r="VKZ864" s="466"/>
      <c r="VLA864" s="467"/>
      <c r="VLB864" s="467"/>
      <c r="VLC864" s="463"/>
      <c r="VLD864" s="464"/>
      <c r="VLE864" s="465"/>
      <c r="VLF864" s="466"/>
      <c r="VLG864" s="467"/>
      <c r="VLH864" s="466"/>
      <c r="VLI864" s="467"/>
      <c r="VLJ864" s="467"/>
      <c r="VLK864" s="463"/>
      <c r="VLL864" s="464"/>
      <c r="VLM864" s="465"/>
      <c r="VLN864" s="466"/>
      <c r="VLO864" s="467"/>
      <c r="VLP864" s="466"/>
      <c r="VLQ864" s="467"/>
      <c r="VLR864" s="467"/>
      <c r="VLS864" s="463"/>
      <c r="VLT864" s="464"/>
      <c r="VLU864" s="465"/>
      <c r="VLV864" s="466"/>
      <c r="VLW864" s="467"/>
      <c r="VLX864" s="466"/>
      <c r="VLY864" s="467"/>
      <c r="VLZ864" s="467"/>
      <c r="VMA864" s="463"/>
      <c r="VMB864" s="464"/>
      <c r="VMC864" s="465"/>
      <c r="VMD864" s="466"/>
      <c r="VME864" s="467"/>
      <c r="VMF864" s="466"/>
      <c r="VMG864" s="467"/>
      <c r="VMH864" s="467"/>
      <c r="VMI864" s="463"/>
      <c r="VMJ864" s="464"/>
      <c r="VMK864" s="465"/>
      <c r="VML864" s="466"/>
      <c r="VMM864" s="467"/>
      <c r="VMN864" s="466"/>
      <c r="VMO864" s="467"/>
      <c r="VMP864" s="467"/>
      <c r="VMQ864" s="463"/>
      <c r="VMR864" s="464"/>
      <c r="VMS864" s="465"/>
      <c r="VMT864" s="466"/>
      <c r="VMU864" s="467"/>
      <c r="VMV864" s="466"/>
      <c r="VMW864" s="467"/>
      <c r="VMX864" s="467"/>
      <c r="VMY864" s="463"/>
      <c r="VMZ864" s="464"/>
      <c r="VNA864" s="465"/>
      <c r="VNB864" s="466"/>
      <c r="VNC864" s="467"/>
      <c r="VND864" s="466"/>
      <c r="VNE864" s="467"/>
      <c r="VNF864" s="467"/>
      <c r="VNG864" s="463"/>
      <c r="VNH864" s="464"/>
      <c r="VNI864" s="465"/>
      <c r="VNJ864" s="466"/>
      <c r="VNK864" s="467"/>
      <c r="VNL864" s="466"/>
      <c r="VNM864" s="467"/>
      <c r="VNN864" s="467"/>
      <c r="VNO864" s="463"/>
      <c r="VNP864" s="464"/>
      <c r="VNQ864" s="465"/>
      <c r="VNR864" s="466"/>
      <c r="VNS864" s="467"/>
      <c r="VNT864" s="466"/>
      <c r="VNU864" s="467"/>
      <c r="VNV864" s="467"/>
      <c r="VNW864" s="463"/>
      <c r="VNX864" s="464"/>
      <c r="VNY864" s="465"/>
      <c r="VNZ864" s="466"/>
      <c r="VOA864" s="467"/>
      <c r="VOB864" s="466"/>
      <c r="VOC864" s="467"/>
      <c r="VOD864" s="467"/>
      <c r="VOE864" s="463"/>
      <c r="VOF864" s="464"/>
      <c r="VOG864" s="465"/>
      <c r="VOH864" s="466"/>
      <c r="VOI864" s="467"/>
      <c r="VOJ864" s="466"/>
      <c r="VOK864" s="467"/>
      <c r="VOL864" s="467"/>
      <c r="VOM864" s="463"/>
      <c r="VON864" s="464"/>
      <c r="VOO864" s="465"/>
      <c r="VOP864" s="466"/>
      <c r="VOQ864" s="467"/>
      <c r="VOR864" s="466"/>
      <c r="VOS864" s="467"/>
      <c r="VOT864" s="467"/>
      <c r="VOU864" s="463"/>
      <c r="VOV864" s="464"/>
      <c r="VOW864" s="465"/>
      <c r="VOX864" s="466"/>
      <c r="VOY864" s="467"/>
      <c r="VOZ864" s="466"/>
      <c r="VPA864" s="467"/>
      <c r="VPB864" s="467"/>
      <c r="VPC864" s="463"/>
      <c r="VPD864" s="464"/>
      <c r="VPE864" s="465"/>
      <c r="VPF864" s="466"/>
      <c r="VPG864" s="467"/>
      <c r="VPH864" s="466"/>
      <c r="VPI864" s="467"/>
      <c r="VPJ864" s="467"/>
      <c r="VPK864" s="463"/>
      <c r="VPL864" s="464"/>
      <c r="VPM864" s="465"/>
      <c r="VPN864" s="466"/>
      <c r="VPO864" s="467"/>
      <c r="VPP864" s="466"/>
      <c r="VPQ864" s="467"/>
      <c r="VPR864" s="467"/>
      <c r="VPS864" s="463"/>
      <c r="VPT864" s="464"/>
      <c r="VPU864" s="465"/>
      <c r="VPV864" s="466"/>
      <c r="VPW864" s="467"/>
      <c r="VPX864" s="466"/>
      <c r="VPY864" s="467"/>
      <c r="VPZ864" s="467"/>
      <c r="VQA864" s="463"/>
      <c r="VQB864" s="464"/>
      <c r="VQC864" s="465"/>
      <c r="VQD864" s="466"/>
      <c r="VQE864" s="467"/>
      <c r="VQF864" s="466"/>
      <c r="VQG864" s="467"/>
      <c r="VQH864" s="467"/>
      <c r="VQI864" s="463"/>
      <c r="VQJ864" s="464"/>
      <c r="VQK864" s="465"/>
      <c r="VQL864" s="466"/>
      <c r="VQM864" s="467"/>
      <c r="VQN864" s="466"/>
      <c r="VQO864" s="467"/>
      <c r="VQP864" s="467"/>
      <c r="VQQ864" s="463"/>
      <c r="VQR864" s="464"/>
      <c r="VQS864" s="465"/>
      <c r="VQT864" s="466"/>
      <c r="VQU864" s="467"/>
      <c r="VQV864" s="466"/>
      <c r="VQW864" s="467"/>
      <c r="VQX864" s="467"/>
      <c r="VQY864" s="463"/>
      <c r="VQZ864" s="464"/>
      <c r="VRA864" s="465"/>
      <c r="VRB864" s="466"/>
      <c r="VRC864" s="467"/>
      <c r="VRD864" s="466"/>
      <c r="VRE864" s="467"/>
      <c r="VRF864" s="467"/>
      <c r="VRG864" s="463"/>
      <c r="VRH864" s="464"/>
      <c r="VRI864" s="465"/>
      <c r="VRJ864" s="466"/>
      <c r="VRK864" s="467"/>
      <c r="VRL864" s="466"/>
      <c r="VRM864" s="467"/>
      <c r="VRN864" s="467"/>
      <c r="VRO864" s="463"/>
      <c r="VRP864" s="464"/>
      <c r="VRQ864" s="465"/>
      <c r="VRR864" s="466"/>
      <c r="VRS864" s="467"/>
      <c r="VRT864" s="466"/>
      <c r="VRU864" s="467"/>
      <c r="VRV864" s="467"/>
      <c r="VRW864" s="463"/>
      <c r="VRX864" s="464"/>
      <c r="VRY864" s="465"/>
      <c r="VRZ864" s="466"/>
      <c r="VSA864" s="467"/>
      <c r="VSB864" s="466"/>
      <c r="VSC864" s="467"/>
      <c r="VSD864" s="467"/>
      <c r="VSE864" s="463"/>
      <c r="VSF864" s="464"/>
      <c r="VSG864" s="465"/>
      <c r="VSH864" s="466"/>
      <c r="VSI864" s="467"/>
      <c r="VSJ864" s="466"/>
      <c r="VSK864" s="467"/>
      <c r="VSL864" s="467"/>
      <c r="VSM864" s="463"/>
      <c r="VSN864" s="464"/>
      <c r="VSO864" s="465"/>
      <c r="VSP864" s="466"/>
      <c r="VSQ864" s="467"/>
      <c r="VSR864" s="466"/>
      <c r="VSS864" s="467"/>
      <c r="VST864" s="467"/>
      <c r="VSU864" s="463"/>
      <c r="VSV864" s="464"/>
      <c r="VSW864" s="465"/>
      <c r="VSX864" s="466"/>
      <c r="VSY864" s="467"/>
      <c r="VSZ864" s="466"/>
      <c r="VTA864" s="467"/>
      <c r="VTB864" s="467"/>
      <c r="VTC864" s="463"/>
      <c r="VTD864" s="464"/>
      <c r="VTE864" s="465"/>
      <c r="VTF864" s="466"/>
      <c r="VTG864" s="467"/>
      <c r="VTH864" s="466"/>
      <c r="VTI864" s="467"/>
      <c r="VTJ864" s="467"/>
      <c r="VTK864" s="463"/>
      <c r="VTL864" s="464"/>
      <c r="VTM864" s="465"/>
      <c r="VTN864" s="466"/>
      <c r="VTO864" s="467"/>
      <c r="VTP864" s="466"/>
      <c r="VTQ864" s="467"/>
      <c r="VTR864" s="467"/>
      <c r="VTS864" s="463"/>
      <c r="VTT864" s="464"/>
      <c r="VTU864" s="465"/>
      <c r="VTV864" s="466"/>
      <c r="VTW864" s="467"/>
      <c r="VTX864" s="466"/>
      <c r="VTY864" s="467"/>
      <c r="VTZ864" s="467"/>
      <c r="VUA864" s="463"/>
      <c r="VUB864" s="464"/>
      <c r="VUC864" s="465"/>
      <c r="VUD864" s="466"/>
      <c r="VUE864" s="467"/>
      <c r="VUF864" s="466"/>
      <c r="VUG864" s="467"/>
      <c r="VUH864" s="467"/>
      <c r="VUI864" s="463"/>
      <c r="VUJ864" s="464"/>
      <c r="VUK864" s="465"/>
      <c r="VUL864" s="466"/>
      <c r="VUM864" s="467"/>
      <c r="VUN864" s="466"/>
      <c r="VUO864" s="467"/>
      <c r="VUP864" s="467"/>
      <c r="VUQ864" s="463"/>
      <c r="VUR864" s="464"/>
      <c r="VUS864" s="465"/>
      <c r="VUT864" s="466"/>
      <c r="VUU864" s="467"/>
      <c r="VUV864" s="466"/>
      <c r="VUW864" s="467"/>
      <c r="VUX864" s="467"/>
      <c r="VUY864" s="463"/>
      <c r="VUZ864" s="464"/>
      <c r="VVA864" s="465"/>
      <c r="VVB864" s="466"/>
      <c r="VVC864" s="467"/>
      <c r="VVD864" s="466"/>
      <c r="VVE864" s="467"/>
      <c r="VVF864" s="467"/>
      <c r="VVG864" s="463"/>
      <c r="VVH864" s="464"/>
      <c r="VVI864" s="465"/>
      <c r="VVJ864" s="466"/>
      <c r="VVK864" s="467"/>
      <c r="VVL864" s="466"/>
      <c r="VVM864" s="467"/>
      <c r="VVN864" s="467"/>
      <c r="VVO864" s="463"/>
      <c r="VVP864" s="464"/>
      <c r="VVQ864" s="465"/>
      <c r="VVR864" s="466"/>
      <c r="VVS864" s="467"/>
      <c r="VVT864" s="466"/>
      <c r="VVU864" s="467"/>
      <c r="VVV864" s="467"/>
      <c r="VVW864" s="463"/>
      <c r="VVX864" s="464"/>
      <c r="VVY864" s="465"/>
      <c r="VVZ864" s="466"/>
      <c r="VWA864" s="467"/>
      <c r="VWB864" s="466"/>
      <c r="VWC864" s="467"/>
      <c r="VWD864" s="467"/>
      <c r="VWE864" s="463"/>
      <c r="VWF864" s="464"/>
      <c r="VWG864" s="465"/>
      <c r="VWH864" s="466"/>
      <c r="VWI864" s="467"/>
      <c r="VWJ864" s="466"/>
      <c r="VWK864" s="467"/>
      <c r="VWL864" s="467"/>
      <c r="VWM864" s="463"/>
      <c r="VWN864" s="464"/>
      <c r="VWO864" s="465"/>
      <c r="VWP864" s="466"/>
      <c r="VWQ864" s="467"/>
      <c r="VWR864" s="466"/>
      <c r="VWS864" s="467"/>
      <c r="VWT864" s="467"/>
      <c r="VWU864" s="463"/>
      <c r="VWV864" s="464"/>
      <c r="VWW864" s="465"/>
      <c r="VWX864" s="466"/>
      <c r="VWY864" s="467"/>
      <c r="VWZ864" s="466"/>
      <c r="VXA864" s="467"/>
      <c r="VXB864" s="467"/>
      <c r="VXC864" s="463"/>
      <c r="VXD864" s="464"/>
      <c r="VXE864" s="465"/>
      <c r="VXF864" s="466"/>
      <c r="VXG864" s="467"/>
      <c r="VXH864" s="466"/>
      <c r="VXI864" s="467"/>
      <c r="VXJ864" s="467"/>
      <c r="VXK864" s="463"/>
      <c r="VXL864" s="464"/>
      <c r="VXM864" s="465"/>
      <c r="VXN864" s="466"/>
      <c r="VXO864" s="467"/>
      <c r="VXP864" s="466"/>
      <c r="VXQ864" s="467"/>
      <c r="VXR864" s="467"/>
      <c r="VXS864" s="463"/>
      <c r="VXT864" s="464"/>
      <c r="VXU864" s="465"/>
      <c r="VXV864" s="466"/>
      <c r="VXW864" s="467"/>
      <c r="VXX864" s="466"/>
      <c r="VXY864" s="467"/>
      <c r="VXZ864" s="467"/>
      <c r="VYA864" s="463"/>
      <c r="VYB864" s="464"/>
      <c r="VYC864" s="465"/>
      <c r="VYD864" s="466"/>
      <c r="VYE864" s="467"/>
      <c r="VYF864" s="466"/>
      <c r="VYG864" s="467"/>
      <c r="VYH864" s="467"/>
      <c r="VYI864" s="463"/>
      <c r="VYJ864" s="464"/>
      <c r="VYK864" s="465"/>
      <c r="VYL864" s="466"/>
      <c r="VYM864" s="467"/>
      <c r="VYN864" s="466"/>
      <c r="VYO864" s="467"/>
      <c r="VYP864" s="467"/>
      <c r="VYQ864" s="463"/>
      <c r="VYR864" s="464"/>
      <c r="VYS864" s="465"/>
      <c r="VYT864" s="466"/>
      <c r="VYU864" s="467"/>
      <c r="VYV864" s="466"/>
      <c r="VYW864" s="467"/>
      <c r="VYX864" s="467"/>
      <c r="VYY864" s="463"/>
      <c r="VYZ864" s="464"/>
      <c r="VZA864" s="465"/>
      <c r="VZB864" s="466"/>
      <c r="VZC864" s="467"/>
      <c r="VZD864" s="466"/>
      <c r="VZE864" s="467"/>
      <c r="VZF864" s="467"/>
      <c r="VZG864" s="463"/>
      <c r="VZH864" s="464"/>
      <c r="VZI864" s="465"/>
      <c r="VZJ864" s="466"/>
      <c r="VZK864" s="467"/>
      <c r="VZL864" s="466"/>
      <c r="VZM864" s="467"/>
      <c r="VZN864" s="467"/>
      <c r="VZO864" s="463"/>
      <c r="VZP864" s="464"/>
      <c r="VZQ864" s="465"/>
      <c r="VZR864" s="466"/>
      <c r="VZS864" s="467"/>
      <c r="VZT864" s="466"/>
      <c r="VZU864" s="467"/>
      <c r="VZV864" s="467"/>
      <c r="VZW864" s="463"/>
      <c r="VZX864" s="464"/>
      <c r="VZY864" s="465"/>
      <c r="VZZ864" s="466"/>
      <c r="WAA864" s="467"/>
      <c r="WAB864" s="466"/>
      <c r="WAC864" s="467"/>
      <c r="WAD864" s="467"/>
      <c r="WAE864" s="463"/>
      <c r="WAF864" s="464"/>
      <c r="WAG864" s="465"/>
      <c r="WAH864" s="466"/>
      <c r="WAI864" s="467"/>
      <c r="WAJ864" s="466"/>
      <c r="WAK864" s="467"/>
      <c r="WAL864" s="467"/>
      <c r="WAM864" s="463"/>
      <c r="WAN864" s="464"/>
      <c r="WAO864" s="465"/>
      <c r="WAP864" s="466"/>
      <c r="WAQ864" s="467"/>
      <c r="WAR864" s="466"/>
      <c r="WAS864" s="467"/>
      <c r="WAT864" s="467"/>
      <c r="WAU864" s="463"/>
      <c r="WAV864" s="464"/>
      <c r="WAW864" s="465"/>
      <c r="WAX864" s="466"/>
      <c r="WAY864" s="467"/>
      <c r="WAZ864" s="466"/>
      <c r="WBA864" s="467"/>
      <c r="WBB864" s="467"/>
      <c r="WBC864" s="463"/>
      <c r="WBD864" s="464"/>
      <c r="WBE864" s="465"/>
      <c r="WBF864" s="466"/>
      <c r="WBG864" s="467"/>
      <c r="WBH864" s="466"/>
      <c r="WBI864" s="467"/>
      <c r="WBJ864" s="467"/>
      <c r="WBK864" s="463"/>
      <c r="WBL864" s="464"/>
      <c r="WBM864" s="465"/>
      <c r="WBN864" s="466"/>
      <c r="WBO864" s="467"/>
      <c r="WBP864" s="466"/>
      <c r="WBQ864" s="467"/>
      <c r="WBR864" s="467"/>
      <c r="WBS864" s="463"/>
      <c r="WBT864" s="464"/>
      <c r="WBU864" s="465"/>
      <c r="WBV864" s="466"/>
      <c r="WBW864" s="467"/>
      <c r="WBX864" s="466"/>
      <c r="WBY864" s="467"/>
      <c r="WBZ864" s="467"/>
      <c r="WCA864" s="463"/>
      <c r="WCB864" s="464"/>
      <c r="WCC864" s="465"/>
      <c r="WCD864" s="466"/>
      <c r="WCE864" s="467"/>
      <c r="WCF864" s="466"/>
      <c r="WCG864" s="467"/>
      <c r="WCH864" s="467"/>
      <c r="WCI864" s="463"/>
      <c r="WCJ864" s="464"/>
      <c r="WCK864" s="465"/>
      <c r="WCL864" s="466"/>
      <c r="WCM864" s="467"/>
      <c r="WCN864" s="466"/>
      <c r="WCO864" s="467"/>
      <c r="WCP864" s="467"/>
      <c r="WCQ864" s="463"/>
      <c r="WCR864" s="464"/>
      <c r="WCS864" s="465"/>
      <c r="WCT864" s="466"/>
      <c r="WCU864" s="467"/>
      <c r="WCV864" s="466"/>
      <c r="WCW864" s="467"/>
      <c r="WCX864" s="467"/>
      <c r="WCY864" s="463"/>
      <c r="WCZ864" s="464"/>
      <c r="WDA864" s="465"/>
      <c r="WDB864" s="466"/>
      <c r="WDC864" s="467"/>
      <c r="WDD864" s="466"/>
      <c r="WDE864" s="467"/>
      <c r="WDF864" s="467"/>
      <c r="WDG864" s="463"/>
      <c r="WDH864" s="464"/>
      <c r="WDI864" s="465"/>
      <c r="WDJ864" s="466"/>
      <c r="WDK864" s="467"/>
      <c r="WDL864" s="466"/>
      <c r="WDM864" s="467"/>
      <c r="WDN864" s="467"/>
      <c r="WDO864" s="463"/>
      <c r="WDP864" s="464"/>
      <c r="WDQ864" s="465"/>
      <c r="WDR864" s="466"/>
      <c r="WDS864" s="467"/>
      <c r="WDT864" s="466"/>
      <c r="WDU864" s="467"/>
      <c r="WDV864" s="467"/>
      <c r="WDW864" s="463"/>
      <c r="WDX864" s="464"/>
      <c r="WDY864" s="465"/>
      <c r="WDZ864" s="466"/>
      <c r="WEA864" s="467"/>
      <c r="WEB864" s="466"/>
      <c r="WEC864" s="467"/>
      <c r="WED864" s="467"/>
      <c r="WEE864" s="463"/>
      <c r="WEF864" s="464"/>
      <c r="WEG864" s="465"/>
      <c r="WEH864" s="466"/>
      <c r="WEI864" s="467"/>
      <c r="WEJ864" s="466"/>
      <c r="WEK864" s="467"/>
      <c r="WEL864" s="467"/>
      <c r="WEM864" s="463"/>
      <c r="WEN864" s="464"/>
      <c r="WEO864" s="465"/>
      <c r="WEP864" s="466"/>
      <c r="WEQ864" s="467"/>
      <c r="WER864" s="466"/>
      <c r="WES864" s="467"/>
      <c r="WET864" s="467"/>
      <c r="WEU864" s="463"/>
      <c r="WEV864" s="464"/>
      <c r="WEW864" s="465"/>
      <c r="WEX864" s="466"/>
      <c r="WEY864" s="467"/>
      <c r="WEZ864" s="466"/>
      <c r="WFA864" s="467"/>
      <c r="WFB864" s="467"/>
      <c r="WFC864" s="463"/>
      <c r="WFD864" s="464"/>
      <c r="WFE864" s="465"/>
      <c r="WFF864" s="466"/>
      <c r="WFG864" s="467"/>
      <c r="WFH864" s="466"/>
      <c r="WFI864" s="467"/>
      <c r="WFJ864" s="467"/>
      <c r="WFK864" s="463"/>
      <c r="WFL864" s="464"/>
      <c r="WFM864" s="465"/>
      <c r="WFN864" s="466"/>
      <c r="WFO864" s="467"/>
      <c r="WFP864" s="466"/>
      <c r="WFQ864" s="467"/>
      <c r="WFR864" s="467"/>
      <c r="WFS864" s="463"/>
      <c r="WFT864" s="464"/>
      <c r="WFU864" s="465"/>
      <c r="WFV864" s="466"/>
      <c r="WFW864" s="467"/>
      <c r="WFX864" s="466"/>
      <c r="WFY864" s="467"/>
      <c r="WFZ864" s="467"/>
      <c r="WGA864" s="463"/>
      <c r="WGB864" s="464"/>
      <c r="WGC864" s="465"/>
      <c r="WGD864" s="466"/>
      <c r="WGE864" s="467"/>
      <c r="WGF864" s="466"/>
      <c r="WGG864" s="467"/>
      <c r="WGH864" s="467"/>
      <c r="WGI864" s="463"/>
      <c r="WGJ864" s="464"/>
      <c r="WGK864" s="465"/>
      <c r="WGL864" s="466"/>
      <c r="WGM864" s="467"/>
      <c r="WGN864" s="466"/>
      <c r="WGO864" s="467"/>
      <c r="WGP864" s="467"/>
      <c r="WGQ864" s="463"/>
      <c r="WGR864" s="464"/>
      <c r="WGS864" s="465"/>
      <c r="WGT864" s="466"/>
      <c r="WGU864" s="467"/>
      <c r="WGV864" s="466"/>
      <c r="WGW864" s="467"/>
      <c r="WGX864" s="467"/>
      <c r="WGY864" s="463"/>
      <c r="WGZ864" s="464"/>
      <c r="WHA864" s="465"/>
      <c r="WHB864" s="466"/>
      <c r="WHC864" s="467"/>
      <c r="WHD864" s="466"/>
      <c r="WHE864" s="467"/>
      <c r="WHF864" s="467"/>
      <c r="WHG864" s="463"/>
      <c r="WHH864" s="464"/>
      <c r="WHI864" s="465"/>
      <c r="WHJ864" s="466"/>
      <c r="WHK864" s="467"/>
      <c r="WHL864" s="466"/>
      <c r="WHM864" s="467"/>
      <c r="WHN864" s="467"/>
      <c r="WHO864" s="463"/>
      <c r="WHP864" s="464"/>
      <c r="WHQ864" s="465"/>
      <c r="WHR864" s="466"/>
      <c r="WHS864" s="467"/>
      <c r="WHT864" s="466"/>
      <c r="WHU864" s="467"/>
      <c r="WHV864" s="467"/>
      <c r="WHW864" s="463"/>
      <c r="WHX864" s="464"/>
      <c r="WHY864" s="465"/>
      <c r="WHZ864" s="466"/>
      <c r="WIA864" s="467"/>
      <c r="WIB864" s="466"/>
      <c r="WIC864" s="467"/>
      <c r="WID864" s="467"/>
      <c r="WIE864" s="463"/>
      <c r="WIF864" s="464"/>
      <c r="WIG864" s="465"/>
      <c r="WIH864" s="466"/>
      <c r="WII864" s="467"/>
      <c r="WIJ864" s="466"/>
      <c r="WIK864" s="467"/>
      <c r="WIL864" s="467"/>
      <c r="WIM864" s="463"/>
      <c r="WIN864" s="464"/>
      <c r="WIO864" s="465"/>
      <c r="WIP864" s="466"/>
      <c r="WIQ864" s="467"/>
      <c r="WIR864" s="466"/>
      <c r="WIS864" s="467"/>
      <c r="WIT864" s="467"/>
      <c r="WIU864" s="463"/>
      <c r="WIV864" s="464"/>
      <c r="WIW864" s="465"/>
      <c r="WIX864" s="466"/>
      <c r="WIY864" s="467"/>
      <c r="WIZ864" s="466"/>
      <c r="WJA864" s="467"/>
      <c r="WJB864" s="467"/>
      <c r="WJC864" s="463"/>
      <c r="WJD864" s="464"/>
      <c r="WJE864" s="465"/>
      <c r="WJF864" s="466"/>
      <c r="WJG864" s="467"/>
      <c r="WJH864" s="466"/>
      <c r="WJI864" s="467"/>
      <c r="WJJ864" s="467"/>
      <c r="WJK864" s="463"/>
      <c r="WJL864" s="464"/>
      <c r="WJM864" s="465"/>
      <c r="WJN864" s="466"/>
      <c r="WJO864" s="467"/>
      <c r="WJP864" s="466"/>
      <c r="WJQ864" s="467"/>
      <c r="WJR864" s="467"/>
      <c r="WJS864" s="463"/>
      <c r="WJT864" s="464"/>
      <c r="WJU864" s="465"/>
      <c r="WJV864" s="466"/>
      <c r="WJW864" s="467"/>
      <c r="WJX864" s="466"/>
      <c r="WJY864" s="467"/>
      <c r="WJZ864" s="467"/>
      <c r="WKA864" s="463"/>
      <c r="WKB864" s="464"/>
      <c r="WKC864" s="465"/>
      <c r="WKD864" s="466"/>
      <c r="WKE864" s="467"/>
      <c r="WKF864" s="466"/>
      <c r="WKG864" s="467"/>
      <c r="WKH864" s="467"/>
      <c r="WKI864" s="463"/>
      <c r="WKJ864" s="464"/>
      <c r="WKK864" s="465"/>
      <c r="WKL864" s="466"/>
      <c r="WKM864" s="467"/>
      <c r="WKN864" s="466"/>
      <c r="WKO864" s="467"/>
      <c r="WKP864" s="467"/>
      <c r="WKQ864" s="463"/>
      <c r="WKR864" s="464"/>
      <c r="WKS864" s="465"/>
      <c r="WKT864" s="466"/>
      <c r="WKU864" s="467"/>
      <c r="WKV864" s="466"/>
      <c r="WKW864" s="467"/>
      <c r="WKX864" s="467"/>
      <c r="WKY864" s="463"/>
      <c r="WKZ864" s="464"/>
      <c r="WLA864" s="465"/>
      <c r="WLB864" s="466"/>
      <c r="WLC864" s="467"/>
      <c r="WLD864" s="466"/>
      <c r="WLE864" s="467"/>
      <c r="WLF864" s="467"/>
      <c r="WLG864" s="463"/>
      <c r="WLH864" s="464"/>
      <c r="WLI864" s="465"/>
      <c r="WLJ864" s="466"/>
      <c r="WLK864" s="467"/>
      <c r="WLL864" s="466"/>
      <c r="WLM864" s="467"/>
      <c r="WLN864" s="467"/>
      <c r="WLO864" s="463"/>
      <c r="WLP864" s="464"/>
      <c r="WLQ864" s="465"/>
      <c r="WLR864" s="466"/>
      <c r="WLS864" s="467"/>
      <c r="WLT864" s="466"/>
      <c r="WLU864" s="467"/>
      <c r="WLV864" s="467"/>
      <c r="WLW864" s="463"/>
      <c r="WLX864" s="464"/>
      <c r="WLY864" s="465"/>
      <c r="WLZ864" s="466"/>
      <c r="WMA864" s="467"/>
      <c r="WMB864" s="466"/>
      <c r="WMC864" s="467"/>
      <c r="WMD864" s="467"/>
      <c r="WME864" s="463"/>
      <c r="WMF864" s="464"/>
      <c r="WMG864" s="465"/>
      <c r="WMH864" s="466"/>
      <c r="WMI864" s="467"/>
      <c r="WMJ864" s="466"/>
      <c r="WMK864" s="467"/>
      <c r="WML864" s="467"/>
      <c r="WMM864" s="463"/>
      <c r="WMN864" s="464"/>
      <c r="WMO864" s="465"/>
      <c r="WMP864" s="466"/>
      <c r="WMQ864" s="467"/>
      <c r="WMR864" s="466"/>
      <c r="WMS864" s="467"/>
      <c r="WMT864" s="467"/>
      <c r="WMU864" s="463"/>
      <c r="WMV864" s="464"/>
      <c r="WMW864" s="465"/>
      <c r="WMX864" s="466"/>
      <c r="WMY864" s="467"/>
      <c r="WMZ864" s="466"/>
      <c r="WNA864" s="467"/>
      <c r="WNB864" s="467"/>
      <c r="WNC864" s="463"/>
      <c r="WND864" s="464"/>
      <c r="WNE864" s="465"/>
      <c r="WNF864" s="466"/>
      <c r="WNG864" s="467"/>
      <c r="WNH864" s="466"/>
      <c r="WNI864" s="467"/>
      <c r="WNJ864" s="467"/>
      <c r="WNK864" s="463"/>
      <c r="WNL864" s="464"/>
      <c r="WNM864" s="465"/>
      <c r="WNN864" s="466"/>
      <c r="WNO864" s="467"/>
      <c r="WNP864" s="466"/>
      <c r="WNQ864" s="467"/>
      <c r="WNR864" s="467"/>
      <c r="WNS864" s="463"/>
      <c r="WNT864" s="464"/>
      <c r="WNU864" s="465"/>
      <c r="WNV864" s="466"/>
      <c r="WNW864" s="467"/>
      <c r="WNX864" s="466"/>
      <c r="WNY864" s="467"/>
      <c r="WNZ864" s="467"/>
      <c r="WOA864" s="463"/>
      <c r="WOB864" s="464"/>
      <c r="WOC864" s="465"/>
      <c r="WOD864" s="466"/>
      <c r="WOE864" s="467"/>
      <c r="WOF864" s="466"/>
      <c r="WOG864" s="467"/>
      <c r="WOH864" s="467"/>
      <c r="WOI864" s="463"/>
      <c r="WOJ864" s="464"/>
      <c r="WOK864" s="465"/>
      <c r="WOL864" s="466"/>
      <c r="WOM864" s="467"/>
      <c r="WON864" s="466"/>
      <c r="WOO864" s="467"/>
      <c r="WOP864" s="467"/>
      <c r="WOQ864" s="463"/>
      <c r="WOR864" s="464"/>
      <c r="WOS864" s="465"/>
      <c r="WOT864" s="466"/>
      <c r="WOU864" s="467"/>
      <c r="WOV864" s="466"/>
      <c r="WOW864" s="467"/>
      <c r="WOX864" s="467"/>
      <c r="WOY864" s="463"/>
      <c r="WOZ864" s="464"/>
      <c r="WPA864" s="465"/>
      <c r="WPB864" s="466"/>
      <c r="WPC864" s="467"/>
      <c r="WPD864" s="466"/>
      <c r="WPE864" s="467"/>
      <c r="WPF864" s="467"/>
      <c r="WPG864" s="463"/>
      <c r="WPH864" s="464"/>
      <c r="WPI864" s="465"/>
      <c r="WPJ864" s="466"/>
      <c r="WPK864" s="467"/>
      <c r="WPL864" s="466"/>
      <c r="WPM864" s="467"/>
      <c r="WPN864" s="467"/>
      <c r="WPO864" s="463"/>
      <c r="WPP864" s="464"/>
      <c r="WPQ864" s="465"/>
      <c r="WPR864" s="466"/>
      <c r="WPS864" s="467"/>
      <c r="WPT864" s="466"/>
      <c r="WPU864" s="467"/>
      <c r="WPV864" s="467"/>
      <c r="WPW864" s="463"/>
      <c r="WPX864" s="464"/>
      <c r="WPY864" s="465"/>
      <c r="WPZ864" s="466"/>
      <c r="WQA864" s="467"/>
      <c r="WQB864" s="466"/>
      <c r="WQC864" s="467"/>
      <c r="WQD864" s="467"/>
      <c r="WQE864" s="463"/>
      <c r="WQF864" s="464"/>
      <c r="WQG864" s="465"/>
      <c r="WQH864" s="466"/>
      <c r="WQI864" s="467"/>
      <c r="WQJ864" s="466"/>
      <c r="WQK864" s="467"/>
      <c r="WQL864" s="467"/>
      <c r="WQM864" s="463"/>
      <c r="WQN864" s="464"/>
      <c r="WQO864" s="465"/>
      <c r="WQP864" s="466"/>
      <c r="WQQ864" s="467"/>
      <c r="WQR864" s="466"/>
      <c r="WQS864" s="467"/>
      <c r="WQT864" s="467"/>
      <c r="WQU864" s="463"/>
      <c r="WQV864" s="464"/>
      <c r="WQW864" s="465"/>
      <c r="WQX864" s="466"/>
      <c r="WQY864" s="467"/>
      <c r="WQZ864" s="466"/>
      <c r="WRA864" s="467"/>
      <c r="WRB864" s="467"/>
      <c r="WRC864" s="463"/>
      <c r="WRD864" s="464"/>
      <c r="WRE864" s="465"/>
      <c r="WRF864" s="466"/>
      <c r="WRG864" s="467"/>
      <c r="WRH864" s="466"/>
      <c r="WRI864" s="467"/>
      <c r="WRJ864" s="467"/>
      <c r="WRK864" s="463"/>
      <c r="WRL864" s="464"/>
      <c r="WRM864" s="465"/>
      <c r="WRN864" s="466"/>
      <c r="WRO864" s="467"/>
      <c r="WRP864" s="466"/>
      <c r="WRQ864" s="467"/>
      <c r="WRR864" s="467"/>
      <c r="WRS864" s="463"/>
      <c r="WRT864" s="464"/>
      <c r="WRU864" s="465"/>
      <c r="WRV864" s="466"/>
      <c r="WRW864" s="467"/>
      <c r="WRX864" s="466"/>
      <c r="WRY864" s="467"/>
      <c r="WRZ864" s="467"/>
      <c r="WSA864" s="463"/>
      <c r="WSB864" s="464"/>
      <c r="WSC864" s="465"/>
      <c r="WSD864" s="466"/>
      <c r="WSE864" s="467"/>
      <c r="WSF864" s="466"/>
      <c r="WSG864" s="467"/>
      <c r="WSH864" s="467"/>
      <c r="WSI864" s="463"/>
      <c r="WSJ864" s="464"/>
      <c r="WSK864" s="465"/>
      <c r="WSL864" s="466"/>
      <c r="WSM864" s="467"/>
      <c r="WSN864" s="466"/>
      <c r="WSO864" s="467"/>
      <c r="WSP864" s="467"/>
      <c r="WSQ864" s="463"/>
      <c r="WSR864" s="464"/>
      <c r="WSS864" s="465"/>
      <c r="WST864" s="466"/>
      <c r="WSU864" s="467"/>
      <c r="WSV864" s="466"/>
      <c r="WSW864" s="467"/>
      <c r="WSX864" s="467"/>
      <c r="WSY864" s="463"/>
      <c r="WSZ864" s="464"/>
      <c r="WTA864" s="465"/>
      <c r="WTB864" s="466"/>
      <c r="WTC864" s="467"/>
      <c r="WTD864" s="466"/>
      <c r="WTE864" s="467"/>
      <c r="WTF864" s="467"/>
      <c r="WTG864" s="463"/>
      <c r="WTH864" s="464"/>
      <c r="WTI864" s="465"/>
      <c r="WTJ864" s="466"/>
      <c r="WTK864" s="467"/>
      <c r="WTL864" s="466"/>
      <c r="WTM864" s="467"/>
      <c r="WTN864" s="467"/>
      <c r="WTO864" s="463"/>
      <c r="WTP864" s="464"/>
      <c r="WTQ864" s="465"/>
      <c r="WTR864" s="466"/>
      <c r="WTS864" s="467"/>
      <c r="WTT864" s="466"/>
      <c r="WTU864" s="467"/>
      <c r="WTV864" s="467"/>
      <c r="WTW864" s="463"/>
      <c r="WTX864" s="464"/>
      <c r="WTY864" s="465"/>
      <c r="WTZ864" s="466"/>
      <c r="WUA864" s="467"/>
      <c r="WUB864" s="466"/>
      <c r="WUC864" s="467"/>
      <c r="WUD864" s="467"/>
      <c r="WUE864" s="463"/>
      <c r="WUF864" s="464"/>
      <c r="WUG864" s="465"/>
      <c r="WUH864" s="466"/>
      <c r="WUI864" s="467"/>
      <c r="WUJ864" s="466"/>
      <c r="WUK864" s="467"/>
      <c r="WUL864" s="467"/>
      <c r="WUM864" s="463"/>
      <c r="WUN864" s="464"/>
      <c r="WUO864" s="465"/>
      <c r="WUP864" s="466"/>
      <c r="WUQ864" s="467"/>
      <c r="WUR864" s="466"/>
      <c r="WUS864" s="467"/>
      <c r="WUT864" s="467"/>
      <c r="WUU864" s="463"/>
      <c r="WUV864" s="464"/>
      <c r="WUW864" s="465"/>
      <c r="WUX864" s="466"/>
      <c r="WUY864" s="467"/>
      <c r="WUZ864" s="466"/>
      <c r="WVA864" s="467"/>
      <c r="WVB864" s="467"/>
      <c r="WVC864" s="463"/>
      <c r="WVD864" s="464"/>
      <c r="WVE864" s="465"/>
      <c r="WVF864" s="466"/>
      <c r="WVG864" s="467"/>
      <c r="WVH864" s="466"/>
      <c r="WVI864" s="467"/>
      <c r="WVJ864" s="467"/>
      <c r="WVK864" s="463"/>
      <c r="WVL864" s="464"/>
      <c r="WVM864" s="465"/>
      <c r="WVN864" s="466"/>
      <c r="WVO864" s="467"/>
      <c r="WVP864" s="466"/>
      <c r="WVQ864" s="467"/>
      <c r="WVR864" s="467"/>
      <c r="WVS864" s="463"/>
      <c r="WVT864" s="464"/>
      <c r="WVU864" s="465"/>
      <c r="WVV864" s="466"/>
      <c r="WVW864" s="467"/>
      <c r="WVX864" s="466"/>
      <c r="WVY864" s="467"/>
      <c r="WVZ864" s="467"/>
      <c r="WWA864" s="463"/>
      <c r="WWB864" s="464"/>
      <c r="WWC864" s="465"/>
      <c r="WWD864" s="466"/>
      <c r="WWE864" s="467"/>
      <c r="WWF864" s="466"/>
      <c r="WWG864" s="467"/>
      <c r="WWH864" s="467"/>
      <c r="WWI864" s="463"/>
      <c r="WWJ864" s="464"/>
      <c r="WWK864" s="465"/>
      <c r="WWL864" s="466"/>
      <c r="WWM864" s="467"/>
      <c r="WWN864" s="466"/>
      <c r="WWO864" s="467"/>
      <c r="WWP864" s="467"/>
      <c r="WWQ864" s="463"/>
      <c r="WWR864" s="464"/>
      <c r="WWS864" s="465"/>
      <c r="WWT864" s="466"/>
      <c r="WWU864" s="467"/>
      <c r="WWV864" s="466"/>
      <c r="WWW864" s="467"/>
      <c r="WWX864" s="467"/>
      <c r="WWY864" s="463"/>
      <c r="WWZ864" s="464"/>
      <c r="WXA864" s="465"/>
      <c r="WXB864" s="466"/>
      <c r="WXC864" s="467"/>
      <c r="WXD864" s="466"/>
      <c r="WXE864" s="467"/>
      <c r="WXF864" s="467"/>
      <c r="WXG864" s="463"/>
      <c r="WXH864" s="464"/>
      <c r="WXI864" s="465"/>
      <c r="WXJ864" s="466"/>
      <c r="WXK864" s="467"/>
      <c r="WXL864" s="466"/>
      <c r="WXM864" s="467"/>
      <c r="WXN864" s="467"/>
      <c r="WXO864" s="463"/>
      <c r="WXP864" s="464"/>
      <c r="WXQ864" s="465"/>
      <c r="WXR864" s="466"/>
      <c r="WXS864" s="467"/>
      <c r="WXT864" s="466"/>
      <c r="WXU864" s="467"/>
      <c r="WXV864" s="467"/>
      <c r="WXW864" s="463"/>
      <c r="WXX864" s="464"/>
      <c r="WXY864" s="465"/>
      <c r="WXZ864" s="466"/>
      <c r="WYA864" s="467"/>
      <c r="WYB864" s="466"/>
      <c r="WYC864" s="467"/>
      <c r="WYD864" s="467"/>
      <c r="WYE864" s="463"/>
      <c r="WYF864" s="464"/>
      <c r="WYG864" s="465"/>
      <c r="WYH864" s="466"/>
      <c r="WYI864" s="467"/>
      <c r="WYJ864" s="466"/>
      <c r="WYK864" s="467"/>
      <c r="WYL864" s="467"/>
      <c r="WYM864" s="463"/>
      <c r="WYN864" s="464"/>
      <c r="WYO864" s="465"/>
      <c r="WYP864" s="466"/>
      <c r="WYQ864" s="467"/>
      <c r="WYR864" s="466"/>
      <c r="WYS864" s="467"/>
      <c r="WYT864" s="467"/>
      <c r="WYU864" s="463"/>
      <c r="WYV864" s="464"/>
      <c r="WYW864" s="465"/>
      <c r="WYX864" s="466"/>
      <c r="WYY864" s="467"/>
      <c r="WYZ864" s="466"/>
      <c r="WZA864" s="467"/>
      <c r="WZB864" s="467"/>
      <c r="WZC864" s="463"/>
      <c r="WZD864" s="464"/>
      <c r="WZE864" s="465"/>
      <c r="WZF864" s="466"/>
      <c r="WZG864" s="467"/>
      <c r="WZH864" s="466"/>
      <c r="WZI864" s="467"/>
      <c r="WZJ864" s="467"/>
      <c r="WZK864" s="463"/>
      <c r="WZL864" s="464"/>
      <c r="WZM864" s="465"/>
      <c r="WZN864" s="466"/>
      <c r="WZO864" s="467"/>
      <c r="WZP864" s="466"/>
      <c r="WZQ864" s="467"/>
      <c r="WZR864" s="467"/>
      <c r="WZS864" s="463"/>
      <c r="WZT864" s="464"/>
      <c r="WZU864" s="465"/>
      <c r="WZV864" s="466"/>
      <c r="WZW864" s="467"/>
      <c r="WZX864" s="466"/>
      <c r="WZY864" s="467"/>
      <c r="WZZ864" s="467"/>
      <c r="XAA864" s="463"/>
      <c r="XAB864" s="464"/>
      <c r="XAC864" s="465"/>
      <c r="XAD864" s="466"/>
      <c r="XAE864" s="467"/>
      <c r="XAF864" s="466"/>
      <c r="XAG864" s="467"/>
      <c r="XAH864" s="467"/>
      <c r="XAI864" s="463"/>
      <c r="XAJ864" s="464"/>
      <c r="XAK864" s="465"/>
      <c r="XAL864" s="466"/>
      <c r="XAM864" s="467"/>
      <c r="XAN864" s="466"/>
      <c r="XAO864" s="467"/>
      <c r="XAP864" s="467"/>
      <c r="XAQ864" s="463"/>
      <c r="XAR864" s="464"/>
      <c r="XAS864" s="465"/>
      <c r="XAT864" s="466"/>
      <c r="XAU864" s="467"/>
      <c r="XAV864" s="466"/>
      <c r="XAW864" s="467"/>
      <c r="XAX864" s="467"/>
      <c r="XAY864" s="463"/>
      <c r="XAZ864" s="464"/>
      <c r="XBA864" s="465"/>
      <c r="XBB864" s="466"/>
      <c r="XBC864" s="467"/>
      <c r="XBD864" s="466"/>
      <c r="XBE864" s="467"/>
      <c r="XBF864" s="467"/>
      <c r="XBG864" s="463"/>
      <c r="XBH864" s="464"/>
      <c r="XBI864" s="465"/>
      <c r="XBJ864" s="466"/>
      <c r="XBK864" s="467"/>
      <c r="XBL864" s="466"/>
      <c r="XBM864" s="467"/>
      <c r="XBN864" s="467"/>
      <c r="XBO864" s="463"/>
      <c r="XBP864" s="464"/>
      <c r="XBQ864" s="465"/>
      <c r="XBR864" s="466"/>
      <c r="XBS864" s="467"/>
      <c r="XBT864" s="466"/>
      <c r="XBU864" s="467"/>
      <c r="XBV864" s="467"/>
      <c r="XBW864" s="463"/>
      <c r="XBX864" s="464"/>
      <c r="XBY864" s="465"/>
      <c r="XBZ864" s="466"/>
      <c r="XCA864" s="467"/>
      <c r="XCB864" s="466"/>
      <c r="XCC864" s="467"/>
      <c r="XCD864" s="467"/>
      <c r="XCE864" s="463"/>
      <c r="XCF864" s="464"/>
      <c r="XCG864" s="465"/>
      <c r="XCH864" s="466"/>
      <c r="XCI864" s="467"/>
      <c r="XCJ864" s="466"/>
      <c r="XCK864" s="467"/>
      <c r="XCL864" s="467"/>
      <c r="XCM864" s="463"/>
      <c r="XCN864" s="464"/>
      <c r="XCO864" s="465"/>
      <c r="XCP864" s="466"/>
      <c r="XCQ864" s="467"/>
      <c r="XCR864" s="466"/>
      <c r="XCS864" s="467"/>
      <c r="XCT864" s="467"/>
      <c r="XCU864" s="463"/>
      <c r="XCV864" s="464"/>
      <c r="XCW864" s="465"/>
      <c r="XCX864" s="466"/>
      <c r="XCY864" s="467"/>
      <c r="XCZ864" s="466"/>
      <c r="XDA864" s="467"/>
      <c r="XDB864" s="467"/>
      <c r="XDC864" s="463"/>
      <c r="XDD864" s="464"/>
      <c r="XDE864" s="465"/>
      <c r="XDF864" s="466"/>
      <c r="XDG864" s="467"/>
      <c r="XDH864" s="466"/>
      <c r="XDI864" s="467"/>
      <c r="XDJ864" s="467"/>
      <c r="XDK864" s="463"/>
      <c r="XDL864" s="464"/>
      <c r="XDM864" s="465"/>
      <c r="XDN864" s="466"/>
      <c r="XDO864" s="467"/>
      <c r="XDP864" s="466"/>
      <c r="XDQ864" s="467"/>
      <c r="XDR864" s="467"/>
      <c r="XDS864" s="463"/>
      <c r="XDT864" s="464"/>
      <c r="XDU864" s="465"/>
      <c r="XDV864" s="466"/>
      <c r="XDW864" s="467"/>
      <c r="XDX864" s="466"/>
      <c r="XDY864" s="467"/>
      <c r="XDZ864" s="467"/>
      <c r="XEA864" s="463"/>
      <c r="XEB864" s="464"/>
      <c r="XEC864" s="465"/>
      <c r="XED864" s="466"/>
      <c r="XEE864" s="467"/>
      <c r="XEF864" s="466"/>
      <c r="XEG864" s="467"/>
      <c r="XEH864" s="467"/>
      <c r="XEI864" s="463"/>
      <c r="XEJ864" s="464"/>
      <c r="XEK864" s="465"/>
      <c r="XEL864" s="466"/>
      <c r="XEM864" s="467"/>
      <c r="XEN864" s="466"/>
      <c r="XEO864" s="467"/>
      <c r="XEP864" s="467"/>
      <c r="XEQ864" s="463"/>
      <c r="XER864" s="464"/>
      <c r="XES864" s="465"/>
      <c r="XET864" s="466"/>
      <c r="XEU864" s="467"/>
      <c r="XEV864" s="466"/>
      <c r="XEW864" s="467"/>
      <c r="XEX864" s="467"/>
    </row>
    <row r="865" spans="1:16378" s="456" customFormat="1">
      <c r="A865" s="448"/>
      <c r="B865" s="307" t="s">
        <v>511</v>
      </c>
      <c r="C865" s="258">
        <v>16.8</v>
      </c>
      <c r="D865" s="302" t="s">
        <v>12</v>
      </c>
      <c r="E865" s="264"/>
      <c r="F865" s="268"/>
      <c r="G865" s="264"/>
      <c r="H865" s="268"/>
      <c r="I865" s="268"/>
      <c r="J865" s="318"/>
      <c r="K865" s="463"/>
      <c r="L865" s="464"/>
      <c r="M865" s="465"/>
      <c r="N865" s="466"/>
      <c r="O865" s="467"/>
      <c r="P865" s="466"/>
      <c r="Q865" s="467"/>
      <c r="R865" s="467"/>
      <c r="S865" s="463"/>
      <c r="T865" s="464"/>
      <c r="U865" s="465"/>
      <c r="V865" s="466"/>
      <c r="W865" s="467"/>
      <c r="X865" s="466"/>
      <c r="Y865" s="467"/>
      <c r="Z865" s="467"/>
      <c r="AA865" s="463"/>
      <c r="AB865" s="464"/>
      <c r="AC865" s="465"/>
      <c r="AD865" s="466"/>
      <c r="AE865" s="467"/>
      <c r="AF865" s="466"/>
      <c r="AG865" s="467"/>
      <c r="AH865" s="467"/>
      <c r="AI865" s="463"/>
      <c r="AJ865" s="464"/>
      <c r="AK865" s="465"/>
      <c r="AL865" s="466"/>
      <c r="AM865" s="467"/>
      <c r="AN865" s="466"/>
      <c r="AO865" s="467"/>
      <c r="AP865" s="467"/>
      <c r="AQ865" s="463"/>
      <c r="AR865" s="464"/>
      <c r="AS865" s="465"/>
      <c r="AT865" s="466"/>
      <c r="AU865" s="467"/>
      <c r="AV865" s="466"/>
      <c r="AW865" s="467"/>
      <c r="AX865" s="467"/>
      <c r="AY865" s="463"/>
      <c r="AZ865" s="464"/>
      <c r="BA865" s="465"/>
      <c r="BB865" s="466"/>
      <c r="BC865" s="467"/>
      <c r="BD865" s="466"/>
      <c r="BE865" s="467"/>
      <c r="BF865" s="467"/>
      <c r="BG865" s="463"/>
      <c r="BH865" s="464"/>
      <c r="BI865" s="465"/>
      <c r="BJ865" s="466"/>
      <c r="BK865" s="467"/>
      <c r="BL865" s="466"/>
      <c r="BM865" s="467"/>
      <c r="BN865" s="467"/>
      <c r="BO865" s="463"/>
      <c r="BP865" s="464"/>
      <c r="BQ865" s="465"/>
      <c r="BR865" s="466"/>
      <c r="BS865" s="467"/>
      <c r="BT865" s="466"/>
      <c r="BU865" s="467"/>
      <c r="BV865" s="467"/>
      <c r="BW865" s="463"/>
      <c r="BX865" s="464"/>
      <c r="BY865" s="465"/>
      <c r="BZ865" s="466"/>
      <c r="CA865" s="467"/>
      <c r="CB865" s="466"/>
      <c r="CC865" s="467"/>
      <c r="CD865" s="467"/>
      <c r="CE865" s="463"/>
      <c r="CF865" s="464"/>
      <c r="CG865" s="465"/>
      <c r="CH865" s="466"/>
      <c r="CI865" s="467"/>
      <c r="CJ865" s="466"/>
      <c r="CK865" s="467"/>
      <c r="CL865" s="467"/>
      <c r="CM865" s="463"/>
      <c r="CN865" s="464"/>
      <c r="CO865" s="465"/>
      <c r="CP865" s="466"/>
      <c r="CQ865" s="467"/>
      <c r="CR865" s="466"/>
      <c r="CS865" s="467"/>
      <c r="CT865" s="467"/>
      <c r="CU865" s="463"/>
      <c r="CV865" s="464"/>
      <c r="CW865" s="465"/>
      <c r="CX865" s="466"/>
      <c r="CY865" s="467"/>
      <c r="CZ865" s="466"/>
      <c r="DA865" s="467"/>
      <c r="DB865" s="467"/>
      <c r="DC865" s="463"/>
      <c r="DD865" s="464"/>
      <c r="DE865" s="465"/>
      <c r="DF865" s="466"/>
      <c r="DG865" s="467"/>
      <c r="DH865" s="466"/>
      <c r="DI865" s="467"/>
      <c r="DJ865" s="467"/>
      <c r="DK865" s="463"/>
      <c r="DL865" s="464"/>
      <c r="DM865" s="465"/>
      <c r="DN865" s="466"/>
      <c r="DO865" s="467"/>
      <c r="DP865" s="466"/>
      <c r="DQ865" s="467"/>
      <c r="DR865" s="467"/>
      <c r="DS865" s="463"/>
      <c r="DT865" s="464"/>
      <c r="DU865" s="465"/>
      <c r="DV865" s="466"/>
      <c r="DW865" s="467"/>
      <c r="DX865" s="466"/>
      <c r="DY865" s="467"/>
      <c r="DZ865" s="467"/>
      <c r="EA865" s="463"/>
      <c r="EB865" s="464"/>
      <c r="EC865" s="465"/>
      <c r="ED865" s="466"/>
      <c r="EE865" s="467"/>
      <c r="EF865" s="466"/>
      <c r="EG865" s="467"/>
      <c r="EH865" s="467"/>
      <c r="EI865" s="463"/>
      <c r="EJ865" s="464"/>
      <c r="EK865" s="465"/>
      <c r="EL865" s="466"/>
      <c r="EM865" s="467"/>
      <c r="EN865" s="466"/>
      <c r="EO865" s="467"/>
      <c r="EP865" s="467"/>
      <c r="EQ865" s="463"/>
      <c r="ER865" s="464"/>
      <c r="ES865" s="465"/>
      <c r="ET865" s="466"/>
      <c r="EU865" s="467"/>
      <c r="EV865" s="466"/>
      <c r="EW865" s="467"/>
      <c r="EX865" s="467"/>
      <c r="EY865" s="463"/>
      <c r="EZ865" s="464"/>
      <c r="FA865" s="465"/>
      <c r="FB865" s="466"/>
      <c r="FC865" s="467"/>
      <c r="FD865" s="466"/>
      <c r="FE865" s="467"/>
      <c r="FF865" s="467"/>
      <c r="FG865" s="463"/>
      <c r="FH865" s="464"/>
      <c r="FI865" s="465"/>
      <c r="FJ865" s="466"/>
      <c r="FK865" s="467"/>
      <c r="FL865" s="466"/>
      <c r="FM865" s="467"/>
      <c r="FN865" s="467"/>
      <c r="FO865" s="463"/>
      <c r="FP865" s="464"/>
      <c r="FQ865" s="465"/>
      <c r="FR865" s="466"/>
      <c r="FS865" s="467"/>
      <c r="FT865" s="466"/>
      <c r="FU865" s="467"/>
      <c r="FV865" s="467"/>
      <c r="FW865" s="463"/>
      <c r="FX865" s="464"/>
      <c r="FY865" s="465"/>
      <c r="FZ865" s="466"/>
      <c r="GA865" s="467"/>
      <c r="GB865" s="466"/>
      <c r="GC865" s="467"/>
      <c r="GD865" s="467"/>
      <c r="GE865" s="463"/>
      <c r="GF865" s="464"/>
      <c r="GG865" s="465"/>
      <c r="GH865" s="466"/>
      <c r="GI865" s="467"/>
      <c r="GJ865" s="466"/>
      <c r="GK865" s="467"/>
      <c r="GL865" s="467"/>
      <c r="GM865" s="463"/>
      <c r="GN865" s="464"/>
      <c r="GO865" s="465"/>
      <c r="GP865" s="466"/>
      <c r="GQ865" s="467"/>
      <c r="GR865" s="466"/>
      <c r="GS865" s="467"/>
      <c r="GT865" s="467"/>
      <c r="GU865" s="463"/>
      <c r="GV865" s="464"/>
      <c r="GW865" s="465"/>
      <c r="GX865" s="466"/>
      <c r="GY865" s="467"/>
      <c r="GZ865" s="466"/>
      <c r="HA865" s="467"/>
      <c r="HB865" s="467"/>
      <c r="HC865" s="463"/>
      <c r="HD865" s="464"/>
      <c r="HE865" s="465"/>
      <c r="HF865" s="466"/>
      <c r="HG865" s="467"/>
      <c r="HH865" s="466"/>
      <c r="HI865" s="467"/>
      <c r="HJ865" s="467"/>
      <c r="HK865" s="463"/>
      <c r="HL865" s="464"/>
      <c r="HM865" s="465"/>
      <c r="HN865" s="466"/>
      <c r="HO865" s="467"/>
      <c r="HP865" s="466"/>
      <c r="HQ865" s="467"/>
      <c r="HR865" s="467"/>
      <c r="HS865" s="463"/>
      <c r="HT865" s="464"/>
      <c r="HU865" s="465"/>
      <c r="HV865" s="466"/>
      <c r="HW865" s="467"/>
      <c r="HX865" s="466"/>
      <c r="HY865" s="467"/>
      <c r="HZ865" s="467"/>
      <c r="IA865" s="463"/>
      <c r="IB865" s="464"/>
      <c r="IC865" s="465"/>
      <c r="ID865" s="466"/>
      <c r="IE865" s="467"/>
      <c r="IF865" s="466"/>
      <c r="IG865" s="467"/>
      <c r="IH865" s="467"/>
      <c r="II865" s="463"/>
      <c r="IJ865" s="464"/>
      <c r="IK865" s="465"/>
      <c r="IL865" s="466"/>
      <c r="IM865" s="467"/>
      <c r="IN865" s="466"/>
      <c r="IO865" s="467"/>
      <c r="IP865" s="467"/>
      <c r="IQ865" s="463"/>
      <c r="IR865" s="464"/>
      <c r="IS865" s="465"/>
      <c r="IT865" s="466"/>
      <c r="IU865" s="467"/>
      <c r="IV865" s="466"/>
      <c r="IW865" s="467"/>
      <c r="IX865" s="467"/>
      <c r="IY865" s="463"/>
      <c r="IZ865" s="464"/>
      <c r="JA865" s="465"/>
      <c r="JB865" s="466"/>
      <c r="JC865" s="467"/>
      <c r="JD865" s="466"/>
      <c r="JE865" s="467"/>
      <c r="JF865" s="467"/>
      <c r="JG865" s="463"/>
      <c r="JH865" s="464"/>
      <c r="JI865" s="465"/>
      <c r="JJ865" s="466"/>
      <c r="JK865" s="467"/>
      <c r="JL865" s="466"/>
      <c r="JM865" s="467"/>
      <c r="JN865" s="467"/>
      <c r="JO865" s="463"/>
      <c r="JP865" s="464"/>
      <c r="JQ865" s="465"/>
      <c r="JR865" s="466"/>
      <c r="JS865" s="467"/>
      <c r="JT865" s="466"/>
      <c r="JU865" s="467"/>
      <c r="JV865" s="467"/>
      <c r="JW865" s="463"/>
      <c r="JX865" s="464"/>
      <c r="JY865" s="465"/>
      <c r="JZ865" s="466"/>
      <c r="KA865" s="467"/>
      <c r="KB865" s="466"/>
      <c r="KC865" s="467"/>
      <c r="KD865" s="467"/>
      <c r="KE865" s="463"/>
      <c r="KF865" s="464"/>
      <c r="KG865" s="465"/>
      <c r="KH865" s="466"/>
      <c r="KI865" s="467"/>
      <c r="KJ865" s="466"/>
      <c r="KK865" s="467"/>
      <c r="KL865" s="467"/>
      <c r="KM865" s="463"/>
      <c r="KN865" s="464"/>
      <c r="KO865" s="465"/>
      <c r="KP865" s="466"/>
      <c r="KQ865" s="467"/>
      <c r="KR865" s="466"/>
      <c r="KS865" s="467"/>
      <c r="KT865" s="467"/>
      <c r="KU865" s="463"/>
      <c r="KV865" s="464"/>
      <c r="KW865" s="465"/>
      <c r="KX865" s="466"/>
      <c r="KY865" s="467"/>
      <c r="KZ865" s="466"/>
      <c r="LA865" s="467"/>
      <c r="LB865" s="467"/>
      <c r="LC865" s="463"/>
      <c r="LD865" s="464"/>
      <c r="LE865" s="465"/>
      <c r="LF865" s="466"/>
      <c r="LG865" s="467"/>
      <c r="LH865" s="466"/>
      <c r="LI865" s="467"/>
      <c r="LJ865" s="467"/>
      <c r="LK865" s="463"/>
      <c r="LL865" s="464"/>
      <c r="LM865" s="465"/>
      <c r="LN865" s="466"/>
      <c r="LO865" s="467"/>
      <c r="LP865" s="466"/>
      <c r="LQ865" s="467"/>
      <c r="LR865" s="467"/>
      <c r="LS865" s="463"/>
      <c r="LT865" s="464"/>
      <c r="LU865" s="465"/>
      <c r="LV865" s="466"/>
      <c r="LW865" s="467"/>
      <c r="LX865" s="466"/>
      <c r="LY865" s="467"/>
      <c r="LZ865" s="467"/>
      <c r="MA865" s="463"/>
      <c r="MB865" s="464"/>
      <c r="MC865" s="465"/>
      <c r="MD865" s="466"/>
      <c r="ME865" s="467"/>
      <c r="MF865" s="466"/>
      <c r="MG865" s="467"/>
      <c r="MH865" s="467"/>
      <c r="MI865" s="463"/>
      <c r="MJ865" s="464"/>
      <c r="MK865" s="465"/>
      <c r="ML865" s="466"/>
      <c r="MM865" s="467"/>
      <c r="MN865" s="466"/>
      <c r="MO865" s="467"/>
      <c r="MP865" s="467"/>
      <c r="MQ865" s="463"/>
      <c r="MR865" s="464"/>
      <c r="MS865" s="465"/>
      <c r="MT865" s="466"/>
      <c r="MU865" s="467"/>
      <c r="MV865" s="466"/>
      <c r="MW865" s="467"/>
      <c r="MX865" s="467"/>
      <c r="MY865" s="463"/>
      <c r="MZ865" s="464"/>
      <c r="NA865" s="465"/>
      <c r="NB865" s="466"/>
      <c r="NC865" s="467"/>
      <c r="ND865" s="466"/>
      <c r="NE865" s="467"/>
      <c r="NF865" s="467"/>
      <c r="NG865" s="463"/>
      <c r="NH865" s="464"/>
      <c r="NI865" s="465"/>
      <c r="NJ865" s="466"/>
      <c r="NK865" s="467"/>
      <c r="NL865" s="466"/>
      <c r="NM865" s="467"/>
      <c r="NN865" s="467"/>
      <c r="NO865" s="463"/>
      <c r="NP865" s="464"/>
      <c r="NQ865" s="465"/>
      <c r="NR865" s="466"/>
      <c r="NS865" s="467"/>
      <c r="NT865" s="466"/>
      <c r="NU865" s="467"/>
      <c r="NV865" s="467"/>
      <c r="NW865" s="463"/>
      <c r="NX865" s="464"/>
      <c r="NY865" s="465"/>
      <c r="NZ865" s="466"/>
      <c r="OA865" s="467"/>
      <c r="OB865" s="466"/>
      <c r="OC865" s="467"/>
      <c r="OD865" s="467"/>
      <c r="OE865" s="463"/>
      <c r="OF865" s="464"/>
      <c r="OG865" s="465"/>
      <c r="OH865" s="466"/>
      <c r="OI865" s="467"/>
      <c r="OJ865" s="466"/>
      <c r="OK865" s="467"/>
      <c r="OL865" s="467"/>
      <c r="OM865" s="463"/>
      <c r="ON865" s="464"/>
      <c r="OO865" s="465"/>
      <c r="OP865" s="466"/>
      <c r="OQ865" s="467"/>
      <c r="OR865" s="466"/>
      <c r="OS865" s="467"/>
      <c r="OT865" s="467"/>
      <c r="OU865" s="463"/>
      <c r="OV865" s="464"/>
      <c r="OW865" s="465"/>
      <c r="OX865" s="466"/>
      <c r="OY865" s="467"/>
      <c r="OZ865" s="466"/>
      <c r="PA865" s="467"/>
      <c r="PB865" s="467"/>
      <c r="PC865" s="463"/>
      <c r="PD865" s="464"/>
      <c r="PE865" s="465"/>
      <c r="PF865" s="466"/>
      <c r="PG865" s="467"/>
      <c r="PH865" s="466"/>
      <c r="PI865" s="467"/>
      <c r="PJ865" s="467"/>
      <c r="PK865" s="463"/>
      <c r="PL865" s="464"/>
      <c r="PM865" s="465"/>
      <c r="PN865" s="466"/>
      <c r="PO865" s="467"/>
      <c r="PP865" s="466"/>
      <c r="PQ865" s="467"/>
      <c r="PR865" s="467"/>
      <c r="PS865" s="463"/>
      <c r="PT865" s="464"/>
      <c r="PU865" s="465"/>
      <c r="PV865" s="466"/>
      <c r="PW865" s="467"/>
      <c r="PX865" s="466"/>
      <c r="PY865" s="467"/>
      <c r="PZ865" s="467"/>
      <c r="QA865" s="463"/>
      <c r="QB865" s="464"/>
      <c r="QC865" s="465"/>
      <c r="QD865" s="466"/>
      <c r="QE865" s="467"/>
      <c r="QF865" s="466"/>
      <c r="QG865" s="467"/>
      <c r="QH865" s="467"/>
      <c r="QI865" s="463"/>
      <c r="QJ865" s="464"/>
      <c r="QK865" s="465"/>
      <c r="QL865" s="466"/>
      <c r="QM865" s="467"/>
      <c r="QN865" s="466"/>
      <c r="QO865" s="467"/>
      <c r="QP865" s="467"/>
      <c r="QQ865" s="463"/>
      <c r="QR865" s="464"/>
      <c r="QS865" s="465"/>
      <c r="QT865" s="466"/>
      <c r="QU865" s="467"/>
      <c r="QV865" s="466"/>
      <c r="QW865" s="467"/>
      <c r="QX865" s="467"/>
      <c r="QY865" s="463"/>
      <c r="QZ865" s="464"/>
      <c r="RA865" s="465"/>
      <c r="RB865" s="466"/>
      <c r="RC865" s="467"/>
      <c r="RD865" s="466"/>
      <c r="RE865" s="467"/>
      <c r="RF865" s="467"/>
      <c r="RG865" s="463"/>
      <c r="RH865" s="464"/>
      <c r="RI865" s="465"/>
      <c r="RJ865" s="466"/>
      <c r="RK865" s="467"/>
      <c r="RL865" s="466"/>
      <c r="RM865" s="467"/>
      <c r="RN865" s="467"/>
      <c r="RO865" s="463"/>
      <c r="RP865" s="464"/>
      <c r="RQ865" s="465"/>
      <c r="RR865" s="466"/>
      <c r="RS865" s="467"/>
      <c r="RT865" s="466"/>
      <c r="RU865" s="467"/>
      <c r="RV865" s="467"/>
      <c r="RW865" s="463"/>
      <c r="RX865" s="464"/>
      <c r="RY865" s="465"/>
      <c r="RZ865" s="466"/>
      <c r="SA865" s="467"/>
      <c r="SB865" s="466"/>
      <c r="SC865" s="467"/>
      <c r="SD865" s="467"/>
      <c r="SE865" s="463"/>
      <c r="SF865" s="464"/>
      <c r="SG865" s="465"/>
      <c r="SH865" s="466"/>
      <c r="SI865" s="467"/>
      <c r="SJ865" s="466"/>
      <c r="SK865" s="467"/>
      <c r="SL865" s="467"/>
      <c r="SM865" s="463"/>
      <c r="SN865" s="464"/>
      <c r="SO865" s="465"/>
      <c r="SP865" s="466"/>
      <c r="SQ865" s="467"/>
      <c r="SR865" s="466"/>
      <c r="SS865" s="467"/>
      <c r="ST865" s="467"/>
      <c r="SU865" s="463"/>
      <c r="SV865" s="464"/>
      <c r="SW865" s="465"/>
      <c r="SX865" s="466"/>
      <c r="SY865" s="467"/>
      <c r="SZ865" s="466"/>
      <c r="TA865" s="467"/>
      <c r="TB865" s="467"/>
      <c r="TC865" s="463"/>
      <c r="TD865" s="464"/>
      <c r="TE865" s="465"/>
      <c r="TF865" s="466"/>
      <c r="TG865" s="467"/>
      <c r="TH865" s="466"/>
      <c r="TI865" s="467"/>
      <c r="TJ865" s="467"/>
      <c r="TK865" s="463"/>
      <c r="TL865" s="464"/>
      <c r="TM865" s="465"/>
      <c r="TN865" s="466"/>
      <c r="TO865" s="467"/>
      <c r="TP865" s="466"/>
      <c r="TQ865" s="467"/>
      <c r="TR865" s="467"/>
      <c r="TS865" s="463"/>
      <c r="TT865" s="464"/>
      <c r="TU865" s="465"/>
      <c r="TV865" s="466"/>
      <c r="TW865" s="467"/>
      <c r="TX865" s="466"/>
      <c r="TY865" s="467"/>
      <c r="TZ865" s="467"/>
      <c r="UA865" s="463"/>
      <c r="UB865" s="464"/>
      <c r="UC865" s="465"/>
      <c r="UD865" s="466"/>
      <c r="UE865" s="467"/>
      <c r="UF865" s="466"/>
      <c r="UG865" s="467"/>
      <c r="UH865" s="467"/>
      <c r="UI865" s="463"/>
      <c r="UJ865" s="464"/>
      <c r="UK865" s="465"/>
      <c r="UL865" s="466"/>
      <c r="UM865" s="467"/>
      <c r="UN865" s="466"/>
      <c r="UO865" s="467"/>
      <c r="UP865" s="467"/>
      <c r="UQ865" s="463"/>
      <c r="UR865" s="464"/>
      <c r="US865" s="465"/>
      <c r="UT865" s="466"/>
      <c r="UU865" s="467"/>
      <c r="UV865" s="466"/>
      <c r="UW865" s="467"/>
      <c r="UX865" s="467"/>
      <c r="UY865" s="463"/>
      <c r="UZ865" s="464"/>
      <c r="VA865" s="465"/>
      <c r="VB865" s="466"/>
      <c r="VC865" s="467"/>
      <c r="VD865" s="466"/>
      <c r="VE865" s="467"/>
      <c r="VF865" s="467"/>
      <c r="VG865" s="463"/>
      <c r="VH865" s="464"/>
      <c r="VI865" s="465"/>
      <c r="VJ865" s="466"/>
      <c r="VK865" s="467"/>
      <c r="VL865" s="466"/>
      <c r="VM865" s="467"/>
      <c r="VN865" s="467"/>
      <c r="VO865" s="463"/>
      <c r="VP865" s="464"/>
      <c r="VQ865" s="465"/>
      <c r="VR865" s="466"/>
      <c r="VS865" s="467"/>
      <c r="VT865" s="466"/>
      <c r="VU865" s="467"/>
      <c r="VV865" s="467"/>
      <c r="VW865" s="463"/>
      <c r="VX865" s="464"/>
      <c r="VY865" s="465"/>
      <c r="VZ865" s="466"/>
      <c r="WA865" s="467"/>
      <c r="WB865" s="466"/>
      <c r="WC865" s="467"/>
      <c r="WD865" s="467"/>
      <c r="WE865" s="463"/>
      <c r="WF865" s="464"/>
      <c r="WG865" s="465"/>
      <c r="WH865" s="466"/>
      <c r="WI865" s="467"/>
      <c r="WJ865" s="466"/>
      <c r="WK865" s="467"/>
      <c r="WL865" s="467"/>
      <c r="WM865" s="463"/>
      <c r="WN865" s="464"/>
      <c r="WO865" s="465"/>
      <c r="WP865" s="466"/>
      <c r="WQ865" s="467"/>
      <c r="WR865" s="466"/>
      <c r="WS865" s="467"/>
      <c r="WT865" s="467"/>
      <c r="WU865" s="463"/>
      <c r="WV865" s="464"/>
      <c r="WW865" s="465"/>
      <c r="WX865" s="466"/>
      <c r="WY865" s="467"/>
      <c r="WZ865" s="466"/>
      <c r="XA865" s="467"/>
      <c r="XB865" s="467"/>
      <c r="XC865" s="463"/>
      <c r="XD865" s="464"/>
      <c r="XE865" s="465"/>
      <c r="XF865" s="466"/>
      <c r="XG865" s="467"/>
      <c r="XH865" s="466"/>
      <c r="XI865" s="467"/>
      <c r="XJ865" s="467"/>
      <c r="XK865" s="463"/>
      <c r="XL865" s="464"/>
      <c r="XM865" s="465"/>
      <c r="XN865" s="466"/>
      <c r="XO865" s="467"/>
      <c r="XP865" s="466"/>
      <c r="XQ865" s="467"/>
      <c r="XR865" s="467"/>
      <c r="XS865" s="463"/>
      <c r="XT865" s="464"/>
      <c r="XU865" s="465"/>
      <c r="XV865" s="466"/>
      <c r="XW865" s="467"/>
      <c r="XX865" s="466"/>
      <c r="XY865" s="467"/>
      <c r="XZ865" s="467"/>
      <c r="YA865" s="463"/>
      <c r="YB865" s="464"/>
      <c r="YC865" s="465"/>
      <c r="YD865" s="466"/>
      <c r="YE865" s="467"/>
      <c r="YF865" s="466"/>
      <c r="YG865" s="467"/>
      <c r="YH865" s="467"/>
      <c r="YI865" s="463"/>
      <c r="YJ865" s="464"/>
      <c r="YK865" s="465"/>
      <c r="YL865" s="466"/>
      <c r="YM865" s="467"/>
      <c r="YN865" s="466"/>
      <c r="YO865" s="467"/>
      <c r="YP865" s="467"/>
      <c r="YQ865" s="463"/>
      <c r="YR865" s="464"/>
      <c r="YS865" s="465"/>
      <c r="YT865" s="466"/>
      <c r="YU865" s="467"/>
      <c r="YV865" s="466"/>
      <c r="YW865" s="467"/>
      <c r="YX865" s="467"/>
      <c r="YY865" s="463"/>
      <c r="YZ865" s="464"/>
      <c r="ZA865" s="465"/>
      <c r="ZB865" s="466"/>
      <c r="ZC865" s="467"/>
      <c r="ZD865" s="466"/>
      <c r="ZE865" s="467"/>
      <c r="ZF865" s="467"/>
      <c r="ZG865" s="463"/>
      <c r="ZH865" s="464"/>
      <c r="ZI865" s="465"/>
      <c r="ZJ865" s="466"/>
      <c r="ZK865" s="467"/>
      <c r="ZL865" s="466"/>
      <c r="ZM865" s="467"/>
      <c r="ZN865" s="467"/>
      <c r="ZO865" s="463"/>
      <c r="ZP865" s="464"/>
      <c r="ZQ865" s="465"/>
      <c r="ZR865" s="466"/>
      <c r="ZS865" s="467"/>
      <c r="ZT865" s="466"/>
      <c r="ZU865" s="467"/>
      <c r="ZV865" s="467"/>
      <c r="ZW865" s="463"/>
      <c r="ZX865" s="464"/>
      <c r="ZY865" s="465"/>
      <c r="ZZ865" s="466"/>
      <c r="AAA865" s="467"/>
      <c r="AAB865" s="466"/>
      <c r="AAC865" s="467"/>
      <c r="AAD865" s="467"/>
      <c r="AAE865" s="463"/>
      <c r="AAF865" s="464"/>
      <c r="AAG865" s="465"/>
      <c r="AAH865" s="466"/>
      <c r="AAI865" s="467"/>
      <c r="AAJ865" s="466"/>
      <c r="AAK865" s="467"/>
      <c r="AAL865" s="467"/>
      <c r="AAM865" s="463"/>
      <c r="AAN865" s="464"/>
      <c r="AAO865" s="465"/>
      <c r="AAP865" s="466"/>
      <c r="AAQ865" s="467"/>
      <c r="AAR865" s="466"/>
      <c r="AAS865" s="467"/>
      <c r="AAT865" s="467"/>
      <c r="AAU865" s="463"/>
      <c r="AAV865" s="464"/>
      <c r="AAW865" s="465"/>
      <c r="AAX865" s="466"/>
      <c r="AAY865" s="467"/>
      <c r="AAZ865" s="466"/>
      <c r="ABA865" s="467"/>
      <c r="ABB865" s="467"/>
      <c r="ABC865" s="463"/>
      <c r="ABD865" s="464"/>
      <c r="ABE865" s="465"/>
      <c r="ABF865" s="466"/>
      <c r="ABG865" s="467"/>
      <c r="ABH865" s="466"/>
      <c r="ABI865" s="467"/>
      <c r="ABJ865" s="467"/>
      <c r="ABK865" s="463"/>
      <c r="ABL865" s="464"/>
      <c r="ABM865" s="465"/>
      <c r="ABN865" s="466"/>
      <c r="ABO865" s="467"/>
      <c r="ABP865" s="466"/>
      <c r="ABQ865" s="467"/>
      <c r="ABR865" s="467"/>
      <c r="ABS865" s="463"/>
      <c r="ABT865" s="464"/>
      <c r="ABU865" s="465"/>
      <c r="ABV865" s="466"/>
      <c r="ABW865" s="467"/>
      <c r="ABX865" s="466"/>
      <c r="ABY865" s="467"/>
      <c r="ABZ865" s="467"/>
      <c r="ACA865" s="463"/>
      <c r="ACB865" s="464"/>
      <c r="ACC865" s="465"/>
      <c r="ACD865" s="466"/>
      <c r="ACE865" s="467"/>
      <c r="ACF865" s="466"/>
      <c r="ACG865" s="467"/>
      <c r="ACH865" s="467"/>
      <c r="ACI865" s="463"/>
      <c r="ACJ865" s="464"/>
      <c r="ACK865" s="465"/>
      <c r="ACL865" s="466"/>
      <c r="ACM865" s="467"/>
      <c r="ACN865" s="466"/>
      <c r="ACO865" s="467"/>
      <c r="ACP865" s="467"/>
      <c r="ACQ865" s="463"/>
      <c r="ACR865" s="464"/>
      <c r="ACS865" s="465"/>
      <c r="ACT865" s="466"/>
      <c r="ACU865" s="467"/>
      <c r="ACV865" s="466"/>
      <c r="ACW865" s="467"/>
      <c r="ACX865" s="467"/>
      <c r="ACY865" s="463"/>
      <c r="ACZ865" s="464"/>
      <c r="ADA865" s="465"/>
      <c r="ADB865" s="466"/>
      <c r="ADC865" s="467"/>
      <c r="ADD865" s="466"/>
      <c r="ADE865" s="467"/>
      <c r="ADF865" s="467"/>
      <c r="ADG865" s="463"/>
      <c r="ADH865" s="464"/>
      <c r="ADI865" s="465"/>
      <c r="ADJ865" s="466"/>
      <c r="ADK865" s="467"/>
      <c r="ADL865" s="466"/>
      <c r="ADM865" s="467"/>
      <c r="ADN865" s="467"/>
      <c r="ADO865" s="463"/>
      <c r="ADP865" s="464"/>
      <c r="ADQ865" s="465"/>
      <c r="ADR865" s="466"/>
      <c r="ADS865" s="467"/>
      <c r="ADT865" s="466"/>
      <c r="ADU865" s="467"/>
      <c r="ADV865" s="467"/>
      <c r="ADW865" s="463"/>
      <c r="ADX865" s="464"/>
      <c r="ADY865" s="465"/>
      <c r="ADZ865" s="466"/>
      <c r="AEA865" s="467"/>
      <c r="AEB865" s="466"/>
      <c r="AEC865" s="467"/>
      <c r="AED865" s="467"/>
      <c r="AEE865" s="463"/>
      <c r="AEF865" s="464"/>
      <c r="AEG865" s="465"/>
      <c r="AEH865" s="466"/>
      <c r="AEI865" s="467"/>
      <c r="AEJ865" s="466"/>
      <c r="AEK865" s="467"/>
      <c r="AEL865" s="467"/>
      <c r="AEM865" s="463"/>
      <c r="AEN865" s="464"/>
      <c r="AEO865" s="465"/>
      <c r="AEP865" s="466"/>
      <c r="AEQ865" s="467"/>
      <c r="AER865" s="466"/>
      <c r="AES865" s="467"/>
      <c r="AET865" s="467"/>
      <c r="AEU865" s="463"/>
      <c r="AEV865" s="464"/>
      <c r="AEW865" s="465"/>
      <c r="AEX865" s="466"/>
      <c r="AEY865" s="467"/>
      <c r="AEZ865" s="466"/>
      <c r="AFA865" s="467"/>
      <c r="AFB865" s="467"/>
      <c r="AFC865" s="463"/>
      <c r="AFD865" s="464"/>
      <c r="AFE865" s="465"/>
      <c r="AFF865" s="466"/>
      <c r="AFG865" s="467"/>
      <c r="AFH865" s="466"/>
      <c r="AFI865" s="467"/>
      <c r="AFJ865" s="467"/>
      <c r="AFK865" s="463"/>
      <c r="AFL865" s="464"/>
      <c r="AFM865" s="465"/>
      <c r="AFN865" s="466"/>
      <c r="AFO865" s="467"/>
      <c r="AFP865" s="466"/>
      <c r="AFQ865" s="467"/>
      <c r="AFR865" s="467"/>
      <c r="AFS865" s="463"/>
      <c r="AFT865" s="464"/>
      <c r="AFU865" s="465"/>
      <c r="AFV865" s="466"/>
      <c r="AFW865" s="467"/>
      <c r="AFX865" s="466"/>
      <c r="AFY865" s="467"/>
      <c r="AFZ865" s="467"/>
      <c r="AGA865" s="463"/>
      <c r="AGB865" s="464"/>
      <c r="AGC865" s="465"/>
      <c r="AGD865" s="466"/>
      <c r="AGE865" s="467"/>
      <c r="AGF865" s="466"/>
      <c r="AGG865" s="467"/>
      <c r="AGH865" s="467"/>
      <c r="AGI865" s="463"/>
      <c r="AGJ865" s="464"/>
      <c r="AGK865" s="465"/>
      <c r="AGL865" s="466"/>
      <c r="AGM865" s="467"/>
      <c r="AGN865" s="466"/>
      <c r="AGO865" s="467"/>
      <c r="AGP865" s="467"/>
      <c r="AGQ865" s="463"/>
      <c r="AGR865" s="464"/>
      <c r="AGS865" s="465"/>
      <c r="AGT865" s="466"/>
      <c r="AGU865" s="467"/>
      <c r="AGV865" s="466"/>
      <c r="AGW865" s="467"/>
      <c r="AGX865" s="467"/>
      <c r="AGY865" s="463"/>
      <c r="AGZ865" s="464"/>
      <c r="AHA865" s="465"/>
      <c r="AHB865" s="466"/>
      <c r="AHC865" s="467"/>
      <c r="AHD865" s="466"/>
      <c r="AHE865" s="467"/>
      <c r="AHF865" s="467"/>
      <c r="AHG865" s="463"/>
      <c r="AHH865" s="464"/>
      <c r="AHI865" s="465"/>
      <c r="AHJ865" s="466"/>
      <c r="AHK865" s="467"/>
      <c r="AHL865" s="466"/>
      <c r="AHM865" s="467"/>
      <c r="AHN865" s="467"/>
      <c r="AHO865" s="463"/>
      <c r="AHP865" s="464"/>
      <c r="AHQ865" s="465"/>
      <c r="AHR865" s="466"/>
      <c r="AHS865" s="467"/>
      <c r="AHT865" s="466"/>
      <c r="AHU865" s="467"/>
      <c r="AHV865" s="467"/>
      <c r="AHW865" s="463"/>
      <c r="AHX865" s="464"/>
      <c r="AHY865" s="465"/>
      <c r="AHZ865" s="466"/>
      <c r="AIA865" s="467"/>
      <c r="AIB865" s="466"/>
      <c r="AIC865" s="467"/>
      <c r="AID865" s="467"/>
      <c r="AIE865" s="463"/>
      <c r="AIF865" s="464"/>
      <c r="AIG865" s="465"/>
      <c r="AIH865" s="466"/>
      <c r="AII865" s="467"/>
      <c r="AIJ865" s="466"/>
      <c r="AIK865" s="467"/>
      <c r="AIL865" s="467"/>
      <c r="AIM865" s="463"/>
      <c r="AIN865" s="464"/>
      <c r="AIO865" s="465"/>
      <c r="AIP865" s="466"/>
      <c r="AIQ865" s="467"/>
      <c r="AIR865" s="466"/>
      <c r="AIS865" s="467"/>
      <c r="AIT865" s="467"/>
      <c r="AIU865" s="463"/>
      <c r="AIV865" s="464"/>
      <c r="AIW865" s="465"/>
      <c r="AIX865" s="466"/>
      <c r="AIY865" s="467"/>
      <c r="AIZ865" s="466"/>
      <c r="AJA865" s="467"/>
      <c r="AJB865" s="467"/>
      <c r="AJC865" s="463"/>
      <c r="AJD865" s="464"/>
      <c r="AJE865" s="465"/>
      <c r="AJF865" s="466"/>
      <c r="AJG865" s="467"/>
      <c r="AJH865" s="466"/>
      <c r="AJI865" s="467"/>
      <c r="AJJ865" s="467"/>
      <c r="AJK865" s="463"/>
      <c r="AJL865" s="464"/>
      <c r="AJM865" s="465"/>
      <c r="AJN865" s="466"/>
      <c r="AJO865" s="467"/>
      <c r="AJP865" s="466"/>
      <c r="AJQ865" s="467"/>
      <c r="AJR865" s="467"/>
      <c r="AJS865" s="463"/>
      <c r="AJT865" s="464"/>
      <c r="AJU865" s="465"/>
      <c r="AJV865" s="466"/>
      <c r="AJW865" s="467"/>
      <c r="AJX865" s="466"/>
      <c r="AJY865" s="467"/>
      <c r="AJZ865" s="467"/>
      <c r="AKA865" s="463"/>
      <c r="AKB865" s="464"/>
      <c r="AKC865" s="465"/>
      <c r="AKD865" s="466"/>
      <c r="AKE865" s="467"/>
      <c r="AKF865" s="466"/>
      <c r="AKG865" s="467"/>
      <c r="AKH865" s="467"/>
      <c r="AKI865" s="463"/>
      <c r="AKJ865" s="464"/>
      <c r="AKK865" s="465"/>
      <c r="AKL865" s="466"/>
      <c r="AKM865" s="467"/>
      <c r="AKN865" s="466"/>
      <c r="AKO865" s="467"/>
      <c r="AKP865" s="467"/>
      <c r="AKQ865" s="463"/>
      <c r="AKR865" s="464"/>
      <c r="AKS865" s="465"/>
      <c r="AKT865" s="466"/>
      <c r="AKU865" s="467"/>
      <c r="AKV865" s="466"/>
      <c r="AKW865" s="467"/>
      <c r="AKX865" s="467"/>
      <c r="AKY865" s="463"/>
      <c r="AKZ865" s="464"/>
      <c r="ALA865" s="465"/>
      <c r="ALB865" s="466"/>
      <c r="ALC865" s="467"/>
      <c r="ALD865" s="466"/>
      <c r="ALE865" s="467"/>
      <c r="ALF865" s="467"/>
      <c r="ALG865" s="463"/>
      <c r="ALH865" s="464"/>
      <c r="ALI865" s="465"/>
      <c r="ALJ865" s="466"/>
      <c r="ALK865" s="467"/>
      <c r="ALL865" s="466"/>
      <c r="ALM865" s="467"/>
      <c r="ALN865" s="467"/>
      <c r="ALO865" s="463"/>
      <c r="ALP865" s="464"/>
      <c r="ALQ865" s="465"/>
      <c r="ALR865" s="466"/>
      <c r="ALS865" s="467"/>
      <c r="ALT865" s="466"/>
      <c r="ALU865" s="467"/>
      <c r="ALV865" s="467"/>
      <c r="ALW865" s="463"/>
      <c r="ALX865" s="464"/>
      <c r="ALY865" s="465"/>
      <c r="ALZ865" s="466"/>
      <c r="AMA865" s="467"/>
      <c r="AMB865" s="466"/>
      <c r="AMC865" s="467"/>
      <c r="AMD865" s="467"/>
      <c r="AME865" s="463"/>
      <c r="AMF865" s="464"/>
      <c r="AMG865" s="465"/>
      <c r="AMH865" s="466"/>
      <c r="AMI865" s="467"/>
      <c r="AMJ865" s="466"/>
      <c r="AMK865" s="467"/>
      <c r="AML865" s="467"/>
      <c r="AMM865" s="463"/>
      <c r="AMN865" s="464"/>
      <c r="AMO865" s="465"/>
      <c r="AMP865" s="466"/>
      <c r="AMQ865" s="467"/>
      <c r="AMR865" s="466"/>
      <c r="AMS865" s="467"/>
      <c r="AMT865" s="467"/>
      <c r="AMU865" s="463"/>
      <c r="AMV865" s="464"/>
      <c r="AMW865" s="465"/>
      <c r="AMX865" s="466"/>
      <c r="AMY865" s="467"/>
      <c r="AMZ865" s="466"/>
      <c r="ANA865" s="467"/>
      <c r="ANB865" s="467"/>
      <c r="ANC865" s="463"/>
      <c r="AND865" s="464"/>
      <c r="ANE865" s="465"/>
      <c r="ANF865" s="466"/>
      <c r="ANG865" s="467"/>
      <c r="ANH865" s="466"/>
      <c r="ANI865" s="467"/>
      <c r="ANJ865" s="467"/>
      <c r="ANK865" s="463"/>
      <c r="ANL865" s="464"/>
      <c r="ANM865" s="465"/>
      <c r="ANN865" s="466"/>
      <c r="ANO865" s="467"/>
      <c r="ANP865" s="466"/>
      <c r="ANQ865" s="467"/>
      <c r="ANR865" s="467"/>
      <c r="ANS865" s="463"/>
      <c r="ANT865" s="464"/>
      <c r="ANU865" s="465"/>
      <c r="ANV865" s="466"/>
      <c r="ANW865" s="467"/>
      <c r="ANX865" s="466"/>
      <c r="ANY865" s="467"/>
      <c r="ANZ865" s="467"/>
      <c r="AOA865" s="463"/>
      <c r="AOB865" s="464"/>
      <c r="AOC865" s="465"/>
      <c r="AOD865" s="466"/>
      <c r="AOE865" s="467"/>
      <c r="AOF865" s="466"/>
      <c r="AOG865" s="467"/>
      <c r="AOH865" s="467"/>
      <c r="AOI865" s="463"/>
      <c r="AOJ865" s="464"/>
      <c r="AOK865" s="465"/>
      <c r="AOL865" s="466"/>
      <c r="AOM865" s="467"/>
      <c r="AON865" s="466"/>
      <c r="AOO865" s="467"/>
      <c r="AOP865" s="467"/>
      <c r="AOQ865" s="463"/>
      <c r="AOR865" s="464"/>
      <c r="AOS865" s="465"/>
      <c r="AOT865" s="466"/>
      <c r="AOU865" s="467"/>
      <c r="AOV865" s="466"/>
      <c r="AOW865" s="467"/>
      <c r="AOX865" s="467"/>
      <c r="AOY865" s="463"/>
      <c r="AOZ865" s="464"/>
      <c r="APA865" s="465"/>
      <c r="APB865" s="466"/>
      <c r="APC865" s="467"/>
      <c r="APD865" s="466"/>
      <c r="APE865" s="467"/>
      <c r="APF865" s="467"/>
      <c r="APG865" s="463"/>
      <c r="APH865" s="464"/>
      <c r="API865" s="465"/>
      <c r="APJ865" s="466"/>
      <c r="APK865" s="467"/>
      <c r="APL865" s="466"/>
      <c r="APM865" s="467"/>
      <c r="APN865" s="467"/>
      <c r="APO865" s="463"/>
      <c r="APP865" s="464"/>
      <c r="APQ865" s="465"/>
      <c r="APR865" s="466"/>
      <c r="APS865" s="467"/>
      <c r="APT865" s="466"/>
      <c r="APU865" s="467"/>
      <c r="APV865" s="467"/>
      <c r="APW865" s="463"/>
      <c r="APX865" s="464"/>
      <c r="APY865" s="465"/>
      <c r="APZ865" s="466"/>
      <c r="AQA865" s="467"/>
      <c r="AQB865" s="466"/>
      <c r="AQC865" s="467"/>
      <c r="AQD865" s="467"/>
      <c r="AQE865" s="463"/>
      <c r="AQF865" s="464"/>
      <c r="AQG865" s="465"/>
      <c r="AQH865" s="466"/>
      <c r="AQI865" s="467"/>
      <c r="AQJ865" s="466"/>
      <c r="AQK865" s="467"/>
      <c r="AQL865" s="467"/>
      <c r="AQM865" s="463"/>
      <c r="AQN865" s="464"/>
      <c r="AQO865" s="465"/>
      <c r="AQP865" s="466"/>
      <c r="AQQ865" s="467"/>
      <c r="AQR865" s="466"/>
      <c r="AQS865" s="467"/>
      <c r="AQT865" s="467"/>
      <c r="AQU865" s="463"/>
      <c r="AQV865" s="464"/>
      <c r="AQW865" s="465"/>
      <c r="AQX865" s="466"/>
      <c r="AQY865" s="467"/>
      <c r="AQZ865" s="466"/>
      <c r="ARA865" s="467"/>
      <c r="ARB865" s="467"/>
      <c r="ARC865" s="463"/>
      <c r="ARD865" s="464"/>
      <c r="ARE865" s="465"/>
      <c r="ARF865" s="466"/>
      <c r="ARG865" s="467"/>
      <c r="ARH865" s="466"/>
      <c r="ARI865" s="467"/>
      <c r="ARJ865" s="467"/>
      <c r="ARK865" s="463"/>
      <c r="ARL865" s="464"/>
      <c r="ARM865" s="465"/>
      <c r="ARN865" s="466"/>
      <c r="ARO865" s="467"/>
      <c r="ARP865" s="466"/>
      <c r="ARQ865" s="467"/>
      <c r="ARR865" s="467"/>
      <c r="ARS865" s="463"/>
      <c r="ART865" s="464"/>
      <c r="ARU865" s="465"/>
      <c r="ARV865" s="466"/>
      <c r="ARW865" s="467"/>
      <c r="ARX865" s="466"/>
      <c r="ARY865" s="467"/>
      <c r="ARZ865" s="467"/>
      <c r="ASA865" s="463"/>
      <c r="ASB865" s="464"/>
      <c r="ASC865" s="465"/>
      <c r="ASD865" s="466"/>
      <c r="ASE865" s="467"/>
      <c r="ASF865" s="466"/>
      <c r="ASG865" s="467"/>
      <c r="ASH865" s="467"/>
      <c r="ASI865" s="463"/>
      <c r="ASJ865" s="464"/>
      <c r="ASK865" s="465"/>
      <c r="ASL865" s="466"/>
      <c r="ASM865" s="467"/>
      <c r="ASN865" s="466"/>
      <c r="ASO865" s="467"/>
      <c r="ASP865" s="467"/>
      <c r="ASQ865" s="463"/>
      <c r="ASR865" s="464"/>
      <c r="ASS865" s="465"/>
      <c r="AST865" s="466"/>
      <c r="ASU865" s="467"/>
      <c r="ASV865" s="466"/>
      <c r="ASW865" s="467"/>
      <c r="ASX865" s="467"/>
      <c r="ASY865" s="463"/>
      <c r="ASZ865" s="464"/>
      <c r="ATA865" s="465"/>
      <c r="ATB865" s="466"/>
      <c r="ATC865" s="467"/>
      <c r="ATD865" s="466"/>
      <c r="ATE865" s="467"/>
      <c r="ATF865" s="467"/>
      <c r="ATG865" s="463"/>
      <c r="ATH865" s="464"/>
      <c r="ATI865" s="465"/>
      <c r="ATJ865" s="466"/>
      <c r="ATK865" s="467"/>
      <c r="ATL865" s="466"/>
      <c r="ATM865" s="467"/>
      <c r="ATN865" s="467"/>
      <c r="ATO865" s="463"/>
      <c r="ATP865" s="464"/>
      <c r="ATQ865" s="465"/>
      <c r="ATR865" s="466"/>
      <c r="ATS865" s="467"/>
      <c r="ATT865" s="466"/>
      <c r="ATU865" s="467"/>
      <c r="ATV865" s="467"/>
      <c r="ATW865" s="463"/>
      <c r="ATX865" s="464"/>
      <c r="ATY865" s="465"/>
      <c r="ATZ865" s="466"/>
      <c r="AUA865" s="467"/>
      <c r="AUB865" s="466"/>
      <c r="AUC865" s="467"/>
      <c r="AUD865" s="467"/>
      <c r="AUE865" s="463"/>
      <c r="AUF865" s="464"/>
      <c r="AUG865" s="465"/>
      <c r="AUH865" s="466"/>
      <c r="AUI865" s="467"/>
      <c r="AUJ865" s="466"/>
      <c r="AUK865" s="467"/>
      <c r="AUL865" s="467"/>
      <c r="AUM865" s="463"/>
      <c r="AUN865" s="464"/>
      <c r="AUO865" s="465"/>
      <c r="AUP865" s="466"/>
      <c r="AUQ865" s="467"/>
      <c r="AUR865" s="466"/>
      <c r="AUS865" s="467"/>
      <c r="AUT865" s="467"/>
      <c r="AUU865" s="463"/>
      <c r="AUV865" s="464"/>
      <c r="AUW865" s="465"/>
      <c r="AUX865" s="466"/>
      <c r="AUY865" s="467"/>
      <c r="AUZ865" s="466"/>
      <c r="AVA865" s="467"/>
      <c r="AVB865" s="467"/>
      <c r="AVC865" s="463"/>
      <c r="AVD865" s="464"/>
      <c r="AVE865" s="465"/>
      <c r="AVF865" s="466"/>
      <c r="AVG865" s="467"/>
      <c r="AVH865" s="466"/>
      <c r="AVI865" s="467"/>
      <c r="AVJ865" s="467"/>
      <c r="AVK865" s="463"/>
      <c r="AVL865" s="464"/>
      <c r="AVM865" s="465"/>
      <c r="AVN865" s="466"/>
      <c r="AVO865" s="467"/>
      <c r="AVP865" s="466"/>
      <c r="AVQ865" s="467"/>
      <c r="AVR865" s="467"/>
      <c r="AVS865" s="463"/>
      <c r="AVT865" s="464"/>
      <c r="AVU865" s="465"/>
      <c r="AVV865" s="466"/>
      <c r="AVW865" s="467"/>
      <c r="AVX865" s="466"/>
      <c r="AVY865" s="467"/>
      <c r="AVZ865" s="467"/>
      <c r="AWA865" s="463"/>
      <c r="AWB865" s="464"/>
      <c r="AWC865" s="465"/>
      <c r="AWD865" s="466"/>
      <c r="AWE865" s="467"/>
      <c r="AWF865" s="466"/>
      <c r="AWG865" s="467"/>
      <c r="AWH865" s="467"/>
      <c r="AWI865" s="463"/>
      <c r="AWJ865" s="464"/>
      <c r="AWK865" s="465"/>
      <c r="AWL865" s="466"/>
      <c r="AWM865" s="467"/>
      <c r="AWN865" s="466"/>
      <c r="AWO865" s="467"/>
      <c r="AWP865" s="467"/>
      <c r="AWQ865" s="463"/>
      <c r="AWR865" s="464"/>
      <c r="AWS865" s="465"/>
      <c r="AWT865" s="466"/>
      <c r="AWU865" s="467"/>
      <c r="AWV865" s="466"/>
      <c r="AWW865" s="467"/>
      <c r="AWX865" s="467"/>
      <c r="AWY865" s="463"/>
      <c r="AWZ865" s="464"/>
      <c r="AXA865" s="465"/>
      <c r="AXB865" s="466"/>
      <c r="AXC865" s="467"/>
      <c r="AXD865" s="466"/>
      <c r="AXE865" s="467"/>
      <c r="AXF865" s="467"/>
      <c r="AXG865" s="463"/>
      <c r="AXH865" s="464"/>
      <c r="AXI865" s="465"/>
      <c r="AXJ865" s="466"/>
      <c r="AXK865" s="467"/>
      <c r="AXL865" s="466"/>
      <c r="AXM865" s="467"/>
      <c r="AXN865" s="467"/>
      <c r="AXO865" s="463"/>
      <c r="AXP865" s="464"/>
      <c r="AXQ865" s="465"/>
      <c r="AXR865" s="466"/>
      <c r="AXS865" s="467"/>
      <c r="AXT865" s="466"/>
      <c r="AXU865" s="467"/>
      <c r="AXV865" s="467"/>
      <c r="AXW865" s="463"/>
      <c r="AXX865" s="464"/>
      <c r="AXY865" s="465"/>
      <c r="AXZ865" s="466"/>
      <c r="AYA865" s="467"/>
      <c r="AYB865" s="466"/>
      <c r="AYC865" s="467"/>
      <c r="AYD865" s="467"/>
      <c r="AYE865" s="463"/>
      <c r="AYF865" s="464"/>
      <c r="AYG865" s="465"/>
      <c r="AYH865" s="466"/>
      <c r="AYI865" s="467"/>
      <c r="AYJ865" s="466"/>
      <c r="AYK865" s="467"/>
      <c r="AYL865" s="467"/>
      <c r="AYM865" s="463"/>
      <c r="AYN865" s="464"/>
      <c r="AYO865" s="465"/>
      <c r="AYP865" s="466"/>
      <c r="AYQ865" s="467"/>
      <c r="AYR865" s="466"/>
      <c r="AYS865" s="467"/>
      <c r="AYT865" s="467"/>
      <c r="AYU865" s="463"/>
      <c r="AYV865" s="464"/>
      <c r="AYW865" s="465"/>
      <c r="AYX865" s="466"/>
      <c r="AYY865" s="467"/>
      <c r="AYZ865" s="466"/>
      <c r="AZA865" s="467"/>
      <c r="AZB865" s="467"/>
      <c r="AZC865" s="463"/>
      <c r="AZD865" s="464"/>
      <c r="AZE865" s="465"/>
      <c r="AZF865" s="466"/>
      <c r="AZG865" s="467"/>
      <c r="AZH865" s="466"/>
      <c r="AZI865" s="467"/>
      <c r="AZJ865" s="467"/>
      <c r="AZK865" s="463"/>
      <c r="AZL865" s="464"/>
      <c r="AZM865" s="465"/>
      <c r="AZN865" s="466"/>
      <c r="AZO865" s="467"/>
      <c r="AZP865" s="466"/>
      <c r="AZQ865" s="467"/>
      <c r="AZR865" s="467"/>
      <c r="AZS865" s="463"/>
      <c r="AZT865" s="464"/>
      <c r="AZU865" s="465"/>
      <c r="AZV865" s="466"/>
      <c r="AZW865" s="467"/>
      <c r="AZX865" s="466"/>
      <c r="AZY865" s="467"/>
      <c r="AZZ865" s="467"/>
      <c r="BAA865" s="463"/>
      <c r="BAB865" s="464"/>
      <c r="BAC865" s="465"/>
      <c r="BAD865" s="466"/>
      <c r="BAE865" s="467"/>
      <c r="BAF865" s="466"/>
      <c r="BAG865" s="467"/>
      <c r="BAH865" s="467"/>
      <c r="BAI865" s="463"/>
      <c r="BAJ865" s="464"/>
      <c r="BAK865" s="465"/>
      <c r="BAL865" s="466"/>
      <c r="BAM865" s="467"/>
      <c r="BAN865" s="466"/>
      <c r="BAO865" s="467"/>
      <c r="BAP865" s="467"/>
      <c r="BAQ865" s="463"/>
      <c r="BAR865" s="464"/>
      <c r="BAS865" s="465"/>
      <c r="BAT865" s="466"/>
      <c r="BAU865" s="467"/>
      <c r="BAV865" s="466"/>
      <c r="BAW865" s="467"/>
      <c r="BAX865" s="467"/>
      <c r="BAY865" s="463"/>
      <c r="BAZ865" s="464"/>
      <c r="BBA865" s="465"/>
      <c r="BBB865" s="466"/>
      <c r="BBC865" s="467"/>
      <c r="BBD865" s="466"/>
      <c r="BBE865" s="467"/>
      <c r="BBF865" s="467"/>
      <c r="BBG865" s="463"/>
      <c r="BBH865" s="464"/>
      <c r="BBI865" s="465"/>
      <c r="BBJ865" s="466"/>
      <c r="BBK865" s="467"/>
      <c r="BBL865" s="466"/>
      <c r="BBM865" s="467"/>
      <c r="BBN865" s="467"/>
      <c r="BBO865" s="463"/>
      <c r="BBP865" s="464"/>
      <c r="BBQ865" s="465"/>
      <c r="BBR865" s="466"/>
      <c r="BBS865" s="467"/>
      <c r="BBT865" s="466"/>
      <c r="BBU865" s="467"/>
      <c r="BBV865" s="467"/>
      <c r="BBW865" s="463"/>
      <c r="BBX865" s="464"/>
      <c r="BBY865" s="465"/>
      <c r="BBZ865" s="466"/>
      <c r="BCA865" s="467"/>
      <c r="BCB865" s="466"/>
      <c r="BCC865" s="467"/>
      <c r="BCD865" s="467"/>
      <c r="BCE865" s="463"/>
      <c r="BCF865" s="464"/>
      <c r="BCG865" s="465"/>
      <c r="BCH865" s="466"/>
      <c r="BCI865" s="467"/>
      <c r="BCJ865" s="466"/>
      <c r="BCK865" s="467"/>
      <c r="BCL865" s="467"/>
      <c r="BCM865" s="463"/>
      <c r="BCN865" s="464"/>
      <c r="BCO865" s="465"/>
      <c r="BCP865" s="466"/>
      <c r="BCQ865" s="467"/>
      <c r="BCR865" s="466"/>
      <c r="BCS865" s="467"/>
      <c r="BCT865" s="467"/>
      <c r="BCU865" s="463"/>
      <c r="BCV865" s="464"/>
      <c r="BCW865" s="465"/>
      <c r="BCX865" s="466"/>
      <c r="BCY865" s="467"/>
      <c r="BCZ865" s="466"/>
      <c r="BDA865" s="467"/>
      <c r="BDB865" s="467"/>
      <c r="BDC865" s="463"/>
      <c r="BDD865" s="464"/>
      <c r="BDE865" s="465"/>
      <c r="BDF865" s="466"/>
      <c r="BDG865" s="467"/>
      <c r="BDH865" s="466"/>
      <c r="BDI865" s="467"/>
      <c r="BDJ865" s="467"/>
      <c r="BDK865" s="463"/>
      <c r="BDL865" s="464"/>
      <c r="BDM865" s="465"/>
      <c r="BDN865" s="466"/>
      <c r="BDO865" s="467"/>
      <c r="BDP865" s="466"/>
      <c r="BDQ865" s="467"/>
      <c r="BDR865" s="467"/>
      <c r="BDS865" s="463"/>
      <c r="BDT865" s="464"/>
      <c r="BDU865" s="465"/>
      <c r="BDV865" s="466"/>
      <c r="BDW865" s="467"/>
      <c r="BDX865" s="466"/>
      <c r="BDY865" s="467"/>
      <c r="BDZ865" s="467"/>
      <c r="BEA865" s="463"/>
      <c r="BEB865" s="464"/>
      <c r="BEC865" s="465"/>
      <c r="BED865" s="466"/>
      <c r="BEE865" s="467"/>
      <c r="BEF865" s="466"/>
      <c r="BEG865" s="467"/>
      <c r="BEH865" s="467"/>
      <c r="BEI865" s="463"/>
      <c r="BEJ865" s="464"/>
      <c r="BEK865" s="465"/>
      <c r="BEL865" s="466"/>
      <c r="BEM865" s="467"/>
      <c r="BEN865" s="466"/>
      <c r="BEO865" s="467"/>
      <c r="BEP865" s="467"/>
      <c r="BEQ865" s="463"/>
      <c r="BER865" s="464"/>
      <c r="BES865" s="465"/>
      <c r="BET865" s="466"/>
      <c r="BEU865" s="467"/>
      <c r="BEV865" s="466"/>
      <c r="BEW865" s="467"/>
      <c r="BEX865" s="467"/>
      <c r="BEY865" s="463"/>
      <c r="BEZ865" s="464"/>
      <c r="BFA865" s="465"/>
      <c r="BFB865" s="466"/>
      <c r="BFC865" s="467"/>
      <c r="BFD865" s="466"/>
      <c r="BFE865" s="467"/>
      <c r="BFF865" s="467"/>
      <c r="BFG865" s="463"/>
      <c r="BFH865" s="464"/>
      <c r="BFI865" s="465"/>
      <c r="BFJ865" s="466"/>
      <c r="BFK865" s="467"/>
      <c r="BFL865" s="466"/>
      <c r="BFM865" s="467"/>
      <c r="BFN865" s="467"/>
      <c r="BFO865" s="463"/>
      <c r="BFP865" s="464"/>
      <c r="BFQ865" s="465"/>
      <c r="BFR865" s="466"/>
      <c r="BFS865" s="467"/>
      <c r="BFT865" s="466"/>
      <c r="BFU865" s="467"/>
      <c r="BFV865" s="467"/>
      <c r="BFW865" s="463"/>
      <c r="BFX865" s="464"/>
      <c r="BFY865" s="465"/>
      <c r="BFZ865" s="466"/>
      <c r="BGA865" s="467"/>
      <c r="BGB865" s="466"/>
      <c r="BGC865" s="467"/>
      <c r="BGD865" s="467"/>
      <c r="BGE865" s="463"/>
      <c r="BGF865" s="464"/>
      <c r="BGG865" s="465"/>
      <c r="BGH865" s="466"/>
      <c r="BGI865" s="467"/>
      <c r="BGJ865" s="466"/>
      <c r="BGK865" s="467"/>
      <c r="BGL865" s="467"/>
      <c r="BGM865" s="463"/>
      <c r="BGN865" s="464"/>
      <c r="BGO865" s="465"/>
      <c r="BGP865" s="466"/>
      <c r="BGQ865" s="467"/>
      <c r="BGR865" s="466"/>
      <c r="BGS865" s="467"/>
      <c r="BGT865" s="467"/>
      <c r="BGU865" s="463"/>
      <c r="BGV865" s="464"/>
      <c r="BGW865" s="465"/>
      <c r="BGX865" s="466"/>
      <c r="BGY865" s="467"/>
      <c r="BGZ865" s="466"/>
      <c r="BHA865" s="467"/>
      <c r="BHB865" s="467"/>
      <c r="BHC865" s="463"/>
      <c r="BHD865" s="464"/>
      <c r="BHE865" s="465"/>
      <c r="BHF865" s="466"/>
      <c r="BHG865" s="467"/>
      <c r="BHH865" s="466"/>
      <c r="BHI865" s="467"/>
      <c r="BHJ865" s="467"/>
      <c r="BHK865" s="463"/>
      <c r="BHL865" s="464"/>
      <c r="BHM865" s="465"/>
      <c r="BHN865" s="466"/>
      <c r="BHO865" s="467"/>
      <c r="BHP865" s="466"/>
      <c r="BHQ865" s="467"/>
      <c r="BHR865" s="467"/>
      <c r="BHS865" s="463"/>
      <c r="BHT865" s="464"/>
      <c r="BHU865" s="465"/>
      <c r="BHV865" s="466"/>
      <c r="BHW865" s="467"/>
      <c r="BHX865" s="466"/>
      <c r="BHY865" s="467"/>
      <c r="BHZ865" s="467"/>
      <c r="BIA865" s="463"/>
      <c r="BIB865" s="464"/>
      <c r="BIC865" s="465"/>
      <c r="BID865" s="466"/>
      <c r="BIE865" s="467"/>
      <c r="BIF865" s="466"/>
      <c r="BIG865" s="467"/>
      <c r="BIH865" s="467"/>
      <c r="BII865" s="463"/>
      <c r="BIJ865" s="464"/>
      <c r="BIK865" s="465"/>
      <c r="BIL865" s="466"/>
      <c r="BIM865" s="467"/>
      <c r="BIN865" s="466"/>
      <c r="BIO865" s="467"/>
      <c r="BIP865" s="467"/>
      <c r="BIQ865" s="463"/>
      <c r="BIR865" s="464"/>
      <c r="BIS865" s="465"/>
      <c r="BIT865" s="466"/>
      <c r="BIU865" s="467"/>
      <c r="BIV865" s="466"/>
      <c r="BIW865" s="467"/>
      <c r="BIX865" s="467"/>
      <c r="BIY865" s="463"/>
      <c r="BIZ865" s="464"/>
      <c r="BJA865" s="465"/>
      <c r="BJB865" s="466"/>
      <c r="BJC865" s="467"/>
      <c r="BJD865" s="466"/>
      <c r="BJE865" s="467"/>
      <c r="BJF865" s="467"/>
      <c r="BJG865" s="463"/>
      <c r="BJH865" s="464"/>
      <c r="BJI865" s="465"/>
      <c r="BJJ865" s="466"/>
      <c r="BJK865" s="467"/>
      <c r="BJL865" s="466"/>
      <c r="BJM865" s="467"/>
      <c r="BJN865" s="467"/>
      <c r="BJO865" s="463"/>
      <c r="BJP865" s="464"/>
      <c r="BJQ865" s="465"/>
      <c r="BJR865" s="466"/>
      <c r="BJS865" s="467"/>
      <c r="BJT865" s="466"/>
      <c r="BJU865" s="467"/>
      <c r="BJV865" s="467"/>
      <c r="BJW865" s="463"/>
      <c r="BJX865" s="464"/>
      <c r="BJY865" s="465"/>
      <c r="BJZ865" s="466"/>
      <c r="BKA865" s="467"/>
      <c r="BKB865" s="466"/>
      <c r="BKC865" s="467"/>
      <c r="BKD865" s="467"/>
      <c r="BKE865" s="463"/>
      <c r="BKF865" s="464"/>
      <c r="BKG865" s="465"/>
      <c r="BKH865" s="466"/>
      <c r="BKI865" s="467"/>
      <c r="BKJ865" s="466"/>
      <c r="BKK865" s="467"/>
      <c r="BKL865" s="467"/>
      <c r="BKM865" s="463"/>
      <c r="BKN865" s="464"/>
      <c r="BKO865" s="465"/>
      <c r="BKP865" s="466"/>
      <c r="BKQ865" s="467"/>
      <c r="BKR865" s="466"/>
      <c r="BKS865" s="467"/>
      <c r="BKT865" s="467"/>
      <c r="BKU865" s="463"/>
      <c r="BKV865" s="464"/>
      <c r="BKW865" s="465"/>
      <c r="BKX865" s="466"/>
      <c r="BKY865" s="467"/>
      <c r="BKZ865" s="466"/>
      <c r="BLA865" s="467"/>
      <c r="BLB865" s="467"/>
      <c r="BLC865" s="463"/>
      <c r="BLD865" s="464"/>
      <c r="BLE865" s="465"/>
      <c r="BLF865" s="466"/>
      <c r="BLG865" s="467"/>
      <c r="BLH865" s="466"/>
      <c r="BLI865" s="467"/>
      <c r="BLJ865" s="467"/>
      <c r="BLK865" s="463"/>
      <c r="BLL865" s="464"/>
      <c r="BLM865" s="465"/>
      <c r="BLN865" s="466"/>
      <c r="BLO865" s="467"/>
      <c r="BLP865" s="466"/>
      <c r="BLQ865" s="467"/>
      <c r="BLR865" s="467"/>
      <c r="BLS865" s="463"/>
      <c r="BLT865" s="464"/>
      <c r="BLU865" s="465"/>
      <c r="BLV865" s="466"/>
      <c r="BLW865" s="467"/>
      <c r="BLX865" s="466"/>
      <c r="BLY865" s="467"/>
      <c r="BLZ865" s="467"/>
      <c r="BMA865" s="463"/>
      <c r="BMB865" s="464"/>
      <c r="BMC865" s="465"/>
      <c r="BMD865" s="466"/>
      <c r="BME865" s="467"/>
      <c r="BMF865" s="466"/>
      <c r="BMG865" s="467"/>
      <c r="BMH865" s="467"/>
      <c r="BMI865" s="463"/>
      <c r="BMJ865" s="464"/>
      <c r="BMK865" s="465"/>
      <c r="BML865" s="466"/>
      <c r="BMM865" s="467"/>
      <c r="BMN865" s="466"/>
      <c r="BMO865" s="467"/>
      <c r="BMP865" s="467"/>
      <c r="BMQ865" s="463"/>
      <c r="BMR865" s="464"/>
      <c r="BMS865" s="465"/>
      <c r="BMT865" s="466"/>
      <c r="BMU865" s="467"/>
      <c r="BMV865" s="466"/>
      <c r="BMW865" s="467"/>
      <c r="BMX865" s="467"/>
      <c r="BMY865" s="463"/>
      <c r="BMZ865" s="464"/>
      <c r="BNA865" s="465"/>
      <c r="BNB865" s="466"/>
      <c r="BNC865" s="467"/>
      <c r="BND865" s="466"/>
      <c r="BNE865" s="467"/>
      <c r="BNF865" s="467"/>
      <c r="BNG865" s="463"/>
      <c r="BNH865" s="464"/>
      <c r="BNI865" s="465"/>
      <c r="BNJ865" s="466"/>
      <c r="BNK865" s="467"/>
      <c r="BNL865" s="466"/>
      <c r="BNM865" s="467"/>
      <c r="BNN865" s="467"/>
      <c r="BNO865" s="463"/>
      <c r="BNP865" s="464"/>
      <c r="BNQ865" s="465"/>
      <c r="BNR865" s="466"/>
      <c r="BNS865" s="467"/>
      <c r="BNT865" s="466"/>
      <c r="BNU865" s="467"/>
      <c r="BNV865" s="467"/>
      <c r="BNW865" s="463"/>
      <c r="BNX865" s="464"/>
      <c r="BNY865" s="465"/>
      <c r="BNZ865" s="466"/>
      <c r="BOA865" s="467"/>
      <c r="BOB865" s="466"/>
      <c r="BOC865" s="467"/>
      <c r="BOD865" s="467"/>
      <c r="BOE865" s="463"/>
      <c r="BOF865" s="464"/>
      <c r="BOG865" s="465"/>
      <c r="BOH865" s="466"/>
      <c r="BOI865" s="467"/>
      <c r="BOJ865" s="466"/>
      <c r="BOK865" s="467"/>
      <c r="BOL865" s="467"/>
      <c r="BOM865" s="463"/>
      <c r="BON865" s="464"/>
      <c r="BOO865" s="465"/>
      <c r="BOP865" s="466"/>
      <c r="BOQ865" s="467"/>
      <c r="BOR865" s="466"/>
      <c r="BOS865" s="467"/>
      <c r="BOT865" s="467"/>
      <c r="BOU865" s="463"/>
      <c r="BOV865" s="464"/>
      <c r="BOW865" s="465"/>
      <c r="BOX865" s="466"/>
      <c r="BOY865" s="467"/>
      <c r="BOZ865" s="466"/>
      <c r="BPA865" s="467"/>
      <c r="BPB865" s="467"/>
      <c r="BPC865" s="463"/>
      <c r="BPD865" s="464"/>
      <c r="BPE865" s="465"/>
      <c r="BPF865" s="466"/>
      <c r="BPG865" s="467"/>
      <c r="BPH865" s="466"/>
      <c r="BPI865" s="467"/>
      <c r="BPJ865" s="467"/>
      <c r="BPK865" s="463"/>
      <c r="BPL865" s="464"/>
      <c r="BPM865" s="465"/>
      <c r="BPN865" s="466"/>
      <c r="BPO865" s="467"/>
      <c r="BPP865" s="466"/>
      <c r="BPQ865" s="467"/>
      <c r="BPR865" s="467"/>
      <c r="BPS865" s="463"/>
      <c r="BPT865" s="464"/>
      <c r="BPU865" s="465"/>
      <c r="BPV865" s="466"/>
      <c r="BPW865" s="467"/>
      <c r="BPX865" s="466"/>
      <c r="BPY865" s="467"/>
      <c r="BPZ865" s="467"/>
      <c r="BQA865" s="463"/>
      <c r="BQB865" s="464"/>
      <c r="BQC865" s="465"/>
      <c r="BQD865" s="466"/>
      <c r="BQE865" s="467"/>
      <c r="BQF865" s="466"/>
      <c r="BQG865" s="467"/>
      <c r="BQH865" s="467"/>
      <c r="BQI865" s="463"/>
      <c r="BQJ865" s="464"/>
      <c r="BQK865" s="465"/>
      <c r="BQL865" s="466"/>
      <c r="BQM865" s="467"/>
      <c r="BQN865" s="466"/>
      <c r="BQO865" s="467"/>
      <c r="BQP865" s="467"/>
      <c r="BQQ865" s="463"/>
      <c r="BQR865" s="464"/>
      <c r="BQS865" s="465"/>
      <c r="BQT865" s="466"/>
      <c r="BQU865" s="467"/>
      <c r="BQV865" s="466"/>
      <c r="BQW865" s="467"/>
      <c r="BQX865" s="467"/>
      <c r="BQY865" s="463"/>
      <c r="BQZ865" s="464"/>
      <c r="BRA865" s="465"/>
      <c r="BRB865" s="466"/>
      <c r="BRC865" s="467"/>
      <c r="BRD865" s="466"/>
      <c r="BRE865" s="467"/>
      <c r="BRF865" s="467"/>
      <c r="BRG865" s="463"/>
      <c r="BRH865" s="464"/>
      <c r="BRI865" s="465"/>
      <c r="BRJ865" s="466"/>
      <c r="BRK865" s="467"/>
      <c r="BRL865" s="466"/>
      <c r="BRM865" s="467"/>
      <c r="BRN865" s="467"/>
      <c r="BRO865" s="463"/>
      <c r="BRP865" s="464"/>
      <c r="BRQ865" s="465"/>
      <c r="BRR865" s="466"/>
      <c r="BRS865" s="467"/>
      <c r="BRT865" s="466"/>
      <c r="BRU865" s="467"/>
      <c r="BRV865" s="467"/>
      <c r="BRW865" s="463"/>
      <c r="BRX865" s="464"/>
      <c r="BRY865" s="465"/>
      <c r="BRZ865" s="466"/>
      <c r="BSA865" s="467"/>
      <c r="BSB865" s="466"/>
      <c r="BSC865" s="467"/>
      <c r="BSD865" s="467"/>
      <c r="BSE865" s="463"/>
      <c r="BSF865" s="464"/>
      <c r="BSG865" s="465"/>
      <c r="BSH865" s="466"/>
      <c r="BSI865" s="467"/>
      <c r="BSJ865" s="466"/>
      <c r="BSK865" s="467"/>
      <c r="BSL865" s="467"/>
      <c r="BSM865" s="463"/>
      <c r="BSN865" s="464"/>
      <c r="BSO865" s="465"/>
      <c r="BSP865" s="466"/>
      <c r="BSQ865" s="467"/>
      <c r="BSR865" s="466"/>
      <c r="BSS865" s="467"/>
      <c r="BST865" s="467"/>
      <c r="BSU865" s="463"/>
      <c r="BSV865" s="464"/>
      <c r="BSW865" s="465"/>
      <c r="BSX865" s="466"/>
      <c r="BSY865" s="467"/>
      <c r="BSZ865" s="466"/>
      <c r="BTA865" s="467"/>
      <c r="BTB865" s="467"/>
      <c r="BTC865" s="463"/>
      <c r="BTD865" s="464"/>
      <c r="BTE865" s="465"/>
      <c r="BTF865" s="466"/>
      <c r="BTG865" s="467"/>
      <c r="BTH865" s="466"/>
      <c r="BTI865" s="467"/>
      <c r="BTJ865" s="467"/>
      <c r="BTK865" s="463"/>
      <c r="BTL865" s="464"/>
      <c r="BTM865" s="465"/>
      <c r="BTN865" s="466"/>
      <c r="BTO865" s="467"/>
      <c r="BTP865" s="466"/>
      <c r="BTQ865" s="467"/>
      <c r="BTR865" s="467"/>
      <c r="BTS865" s="463"/>
      <c r="BTT865" s="464"/>
      <c r="BTU865" s="465"/>
      <c r="BTV865" s="466"/>
      <c r="BTW865" s="467"/>
      <c r="BTX865" s="466"/>
      <c r="BTY865" s="467"/>
      <c r="BTZ865" s="467"/>
      <c r="BUA865" s="463"/>
      <c r="BUB865" s="464"/>
      <c r="BUC865" s="465"/>
      <c r="BUD865" s="466"/>
      <c r="BUE865" s="467"/>
      <c r="BUF865" s="466"/>
      <c r="BUG865" s="467"/>
      <c r="BUH865" s="467"/>
      <c r="BUI865" s="463"/>
      <c r="BUJ865" s="464"/>
      <c r="BUK865" s="465"/>
      <c r="BUL865" s="466"/>
      <c r="BUM865" s="467"/>
      <c r="BUN865" s="466"/>
      <c r="BUO865" s="467"/>
      <c r="BUP865" s="467"/>
      <c r="BUQ865" s="463"/>
      <c r="BUR865" s="464"/>
      <c r="BUS865" s="465"/>
      <c r="BUT865" s="466"/>
      <c r="BUU865" s="467"/>
      <c r="BUV865" s="466"/>
      <c r="BUW865" s="467"/>
      <c r="BUX865" s="467"/>
      <c r="BUY865" s="463"/>
      <c r="BUZ865" s="464"/>
      <c r="BVA865" s="465"/>
      <c r="BVB865" s="466"/>
      <c r="BVC865" s="467"/>
      <c r="BVD865" s="466"/>
      <c r="BVE865" s="467"/>
      <c r="BVF865" s="467"/>
      <c r="BVG865" s="463"/>
      <c r="BVH865" s="464"/>
      <c r="BVI865" s="465"/>
      <c r="BVJ865" s="466"/>
      <c r="BVK865" s="467"/>
      <c r="BVL865" s="466"/>
      <c r="BVM865" s="467"/>
      <c r="BVN865" s="467"/>
      <c r="BVO865" s="463"/>
      <c r="BVP865" s="464"/>
      <c r="BVQ865" s="465"/>
      <c r="BVR865" s="466"/>
      <c r="BVS865" s="467"/>
      <c r="BVT865" s="466"/>
      <c r="BVU865" s="467"/>
      <c r="BVV865" s="467"/>
      <c r="BVW865" s="463"/>
      <c r="BVX865" s="464"/>
      <c r="BVY865" s="465"/>
      <c r="BVZ865" s="466"/>
      <c r="BWA865" s="467"/>
      <c r="BWB865" s="466"/>
      <c r="BWC865" s="467"/>
      <c r="BWD865" s="467"/>
      <c r="BWE865" s="463"/>
      <c r="BWF865" s="464"/>
      <c r="BWG865" s="465"/>
      <c r="BWH865" s="466"/>
      <c r="BWI865" s="467"/>
      <c r="BWJ865" s="466"/>
      <c r="BWK865" s="467"/>
      <c r="BWL865" s="467"/>
      <c r="BWM865" s="463"/>
      <c r="BWN865" s="464"/>
      <c r="BWO865" s="465"/>
      <c r="BWP865" s="466"/>
      <c r="BWQ865" s="467"/>
      <c r="BWR865" s="466"/>
      <c r="BWS865" s="467"/>
      <c r="BWT865" s="467"/>
      <c r="BWU865" s="463"/>
      <c r="BWV865" s="464"/>
      <c r="BWW865" s="465"/>
      <c r="BWX865" s="466"/>
      <c r="BWY865" s="467"/>
      <c r="BWZ865" s="466"/>
      <c r="BXA865" s="467"/>
      <c r="BXB865" s="467"/>
      <c r="BXC865" s="463"/>
      <c r="BXD865" s="464"/>
      <c r="BXE865" s="465"/>
      <c r="BXF865" s="466"/>
      <c r="BXG865" s="467"/>
      <c r="BXH865" s="466"/>
      <c r="BXI865" s="467"/>
      <c r="BXJ865" s="467"/>
      <c r="BXK865" s="463"/>
      <c r="BXL865" s="464"/>
      <c r="BXM865" s="465"/>
      <c r="BXN865" s="466"/>
      <c r="BXO865" s="467"/>
      <c r="BXP865" s="466"/>
      <c r="BXQ865" s="467"/>
      <c r="BXR865" s="467"/>
      <c r="BXS865" s="463"/>
      <c r="BXT865" s="464"/>
      <c r="BXU865" s="465"/>
      <c r="BXV865" s="466"/>
      <c r="BXW865" s="467"/>
      <c r="BXX865" s="466"/>
      <c r="BXY865" s="467"/>
      <c r="BXZ865" s="467"/>
      <c r="BYA865" s="463"/>
      <c r="BYB865" s="464"/>
      <c r="BYC865" s="465"/>
      <c r="BYD865" s="466"/>
      <c r="BYE865" s="467"/>
      <c r="BYF865" s="466"/>
      <c r="BYG865" s="467"/>
      <c r="BYH865" s="467"/>
      <c r="BYI865" s="463"/>
      <c r="BYJ865" s="464"/>
      <c r="BYK865" s="465"/>
      <c r="BYL865" s="466"/>
      <c r="BYM865" s="467"/>
      <c r="BYN865" s="466"/>
      <c r="BYO865" s="467"/>
      <c r="BYP865" s="467"/>
      <c r="BYQ865" s="463"/>
      <c r="BYR865" s="464"/>
      <c r="BYS865" s="465"/>
      <c r="BYT865" s="466"/>
      <c r="BYU865" s="467"/>
      <c r="BYV865" s="466"/>
      <c r="BYW865" s="467"/>
      <c r="BYX865" s="467"/>
      <c r="BYY865" s="463"/>
      <c r="BYZ865" s="464"/>
      <c r="BZA865" s="465"/>
      <c r="BZB865" s="466"/>
      <c r="BZC865" s="467"/>
      <c r="BZD865" s="466"/>
      <c r="BZE865" s="467"/>
      <c r="BZF865" s="467"/>
      <c r="BZG865" s="463"/>
      <c r="BZH865" s="464"/>
      <c r="BZI865" s="465"/>
      <c r="BZJ865" s="466"/>
      <c r="BZK865" s="467"/>
      <c r="BZL865" s="466"/>
      <c r="BZM865" s="467"/>
      <c r="BZN865" s="467"/>
      <c r="BZO865" s="463"/>
      <c r="BZP865" s="464"/>
      <c r="BZQ865" s="465"/>
      <c r="BZR865" s="466"/>
      <c r="BZS865" s="467"/>
      <c r="BZT865" s="466"/>
      <c r="BZU865" s="467"/>
      <c r="BZV865" s="467"/>
      <c r="BZW865" s="463"/>
      <c r="BZX865" s="464"/>
      <c r="BZY865" s="465"/>
      <c r="BZZ865" s="466"/>
      <c r="CAA865" s="467"/>
      <c r="CAB865" s="466"/>
      <c r="CAC865" s="467"/>
      <c r="CAD865" s="467"/>
      <c r="CAE865" s="463"/>
      <c r="CAF865" s="464"/>
      <c r="CAG865" s="465"/>
      <c r="CAH865" s="466"/>
      <c r="CAI865" s="467"/>
      <c r="CAJ865" s="466"/>
      <c r="CAK865" s="467"/>
      <c r="CAL865" s="467"/>
      <c r="CAM865" s="463"/>
      <c r="CAN865" s="464"/>
      <c r="CAO865" s="465"/>
      <c r="CAP865" s="466"/>
      <c r="CAQ865" s="467"/>
      <c r="CAR865" s="466"/>
      <c r="CAS865" s="467"/>
      <c r="CAT865" s="467"/>
      <c r="CAU865" s="463"/>
      <c r="CAV865" s="464"/>
      <c r="CAW865" s="465"/>
      <c r="CAX865" s="466"/>
      <c r="CAY865" s="467"/>
      <c r="CAZ865" s="466"/>
      <c r="CBA865" s="467"/>
      <c r="CBB865" s="467"/>
      <c r="CBC865" s="463"/>
      <c r="CBD865" s="464"/>
      <c r="CBE865" s="465"/>
      <c r="CBF865" s="466"/>
      <c r="CBG865" s="467"/>
      <c r="CBH865" s="466"/>
      <c r="CBI865" s="467"/>
      <c r="CBJ865" s="467"/>
      <c r="CBK865" s="463"/>
      <c r="CBL865" s="464"/>
      <c r="CBM865" s="465"/>
      <c r="CBN865" s="466"/>
      <c r="CBO865" s="467"/>
      <c r="CBP865" s="466"/>
      <c r="CBQ865" s="467"/>
      <c r="CBR865" s="467"/>
      <c r="CBS865" s="463"/>
      <c r="CBT865" s="464"/>
      <c r="CBU865" s="465"/>
      <c r="CBV865" s="466"/>
      <c r="CBW865" s="467"/>
      <c r="CBX865" s="466"/>
      <c r="CBY865" s="467"/>
      <c r="CBZ865" s="467"/>
      <c r="CCA865" s="463"/>
      <c r="CCB865" s="464"/>
      <c r="CCC865" s="465"/>
      <c r="CCD865" s="466"/>
      <c r="CCE865" s="467"/>
      <c r="CCF865" s="466"/>
      <c r="CCG865" s="467"/>
      <c r="CCH865" s="467"/>
      <c r="CCI865" s="463"/>
      <c r="CCJ865" s="464"/>
      <c r="CCK865" s="465"/>
      <c r="CCL865" s="466"/>
      <c r="CCM865" s="467"/>
      <c r="CCN865" s="466"/>
      <c r="CCO865" s="467"/>
      <c r="CCP865" s="467"/>
      <c r="CCQ865" s="463"/>
      <c r="CCR865" s="464"/>
      <c r="CCS865" s="465"/>
      <c r="CCT865" s="466"/>
      <c r="CCU865" s="467"/>
      <c r="CCV865" s="466"/>
      <c r="CCW865" s="467"/>
      <c r="CCX865" s="467"/>
      <c r="CCY865" s="463"/>
      <c r="CCZ865" s="464"/>
      <c r="CDA865" s="465"/>
      <c r="CDB865" s="466"/>
      <c r="CDC865" s="467"/>
      <c r="CDD865" s="466"/>
      <c r="CDE865" s="467"/>
      <c r="CDF865" s="467"/>
      <c r="CDG865" s="463"/>
      <c r="CDH865" s="464"/>
      <c r="CDI865" s="465"/>
      <c r="CDJ865" s="466"/>
      <c r="CDK865" s="467"/>
      <c r="CDL865" s="466"/>
      <c r="CDM865" s="467"/>
      <c r="CDN865" s="467"/>
      <c r="CDO865" s="463"/>
      <c r="CDP865" s="464"/>
      <c r="CDQ865" s="465"/>
      <c r="CDR865" s="466"/>
      <c r="CDS865" s="467"/>
      <c r="CDT865" s="466"/>
      <c r="CDU865" s="467"/>
      <c r="CDV865" s="467"/>
      <c r="CDW865" s="463"/>
      <c r="CDX865" s="464"/>
      <c r="CDY865" s="465"/>
      <c r="CDZ865" s="466"/>
      <c r="CEA865" s="467"/>
      <c r="CEB865" s="466"/>
      <c r="CEC865" s="467"/>
      <c r="CED865" s="467"/>
      <c r="CEE865" s="463"/>
      <c r="CEF865" s="464"/>
      <c r="CEG865" s="465"/>
      <c r="CEH865" s="466"/>
      <c r="CEI865" s="467"/>
      <c r="CEJ865" s="466"/>
      <c r="CEK865" s="467"/>
      <c r="CEL865" s="467"/>
      <c r="CEM865" s="463"/>
      <c r="CEN865" s="464"/>
      <c r="CEO865" s="465"/>
      <c r="CEP865" s="466"/>
      <c r="CEQ865" s="467"/>
      <c r="CER865" s="466"/>
      <c r="CES865" s="467"/>
      <c r="CET865" s="467"/>
      <c r="CEU865" s="463"/>
      <c r="CEV865" s="464"/>
      <c r="CEW865" s="465"/>
      <c r="CEX865" s="466"/>
      <c r="CEY865" s="467"/>
      <c r="CEZ865" s="466"/>
      <c r="CFA865" s="467"/>
      <c r="CFB865" s="467"/>
      <c r="CFC865" s="463"/>
      <c r="CFD865" s="464"/>
      <c r="CFE865" s="465"/>
      <c r="CFF865" s="466"/>
      <c r="CFG865" s="467"/>
      <c r="CFH865" s="466"/>
      <c r="CFI865" s="467"/>
      <c r="CFJ865" s="467"/>
      <c r="CFK865" s="463"/>
      <c r="CFL865" s="464"/>
      <c r="CFM865" s="465"/>
      <c r="CFN865" s="466"/>
      <c r="CFO865" s="467"/>
      <c r="CFP865" s="466"/>
      <c r="CFQ865" s="467"/>
      <c r="CFR865" s="467"/>
      <c r="CFS865" s="463"/>
      <c r="CFT865" s="464"/>
      <c r="CFU865" s="465"/>
      <c r="CFV865" s="466"/>
      <c r="CFW865" s="467"/>
      <c r="CFX865" s="466"/>
      <c r="CFY865" s="467"/>
      <c r="CFZ865" s="467"/>
      <c r="CGA865" s="463"/>
      <c r="CGB865" s="464"/>
      <c r="CGC865" s="465"/>
      <c r="CGD865" s="466"/>
      <c r="CGE865" s="467"/>
      <c r="CGF865" s="466"/>
      <c r="CGG865" s="467"/>
      <c r="CGH865" s="467"/>
      <c r="CGI865" s="463"/>
      <c r="CGJ865" s="464"/>
      <c r="CGK865" s="465"/>
      <c r="CGL865" s="466"/>
      <c r="CGM865" s="467"/>
      <c r="CGN865" s="466"/>
      <c r="CGO865" s="467"/>
      <c r="CGP865" s="467"/>
      <c r="CGQ865" s="463"/>
      <c r="CGR865" s="464"/>
      <c r="CGS865" s="465"/>
      <c r="CGT865" s="466"/>
      <c r="CGU865" s="467"/>
      <c r="CGV865" s="466"/>
      <c r="CGW865" s="467"/>
      <c r="CGX865" s="467"/>
      <c r="CGY865" s="463"/>
      <c r="CGZ865" s="464"/>
      <c r="CHA865" s="465"/>
      <c r="CHB865" s="466"/>
      <c r="CHC865" s="467"/>
      <c r="CHD865" s="466"/>
      <c r="CHE865" s="467"/>
      <c r="CHF865" s="467"/>
      <c r="CHG865" s="463"/>
      <c r="CHH865" s="464"/>
      <c r="CHI865" s="465"/>
      <c r="CHJ865" s="466"/>
      <c r="CHK865" s="467"/>
      <c r="CHL865" s="466"/>
      <c r="CHM865" s="467"/>
      <c r="CHN865" s="467"/>
      <c r="CHO865" s="463"/>
      <c r="CHP865" s="464"/>
      <c r="CHQ865" s="465"/>
      <c r="CHR865" s="466"/>
      <c r="CHS865" s="467"/>
      <c r="CHT865" s="466"/>
      <c r="CHU865" s="467"/>
      <c r="CHV865" s="467"/>
      <c r="CHW865" s="463"/>
      <c r="CHX865" s="464"/>
      <c r="CHY865" s="465"/>
      <c r="CHZ865" s="466"/>
      <c r="CIA865" s="467"/>
      <c r="CIB865" s="466"/>
      <c r="CIC865" s="467"/>
      <c r="CID865" s="467"/>
      <c r="CIE865" s="463"/>
      <c r="CIF865" s="464"/>
      <c r="CIG865" s="465"/>
      <c r="CIH865" s="466"/>
      <c r="CII865" s="467"/>
      <c r="CIJ865" s="466"/>
      <c r="CIK865" s="467"/>
      <c r="CIL865" s="467"/>
      <c r="CIM865" s="463"/>
      <c r="CIN865" s="464"/>
      <c r="CIO865" s="465"/>
      <c r="CIP865" s="466"/>
      <c r="CIQ865" s="467"/>
      <c r="CIR865" s="466"/>
      <c r="CIS865" s="467"/>
      <c r="CIT865" s="467"/>
      <c r="CIU865" s="463"/>
      <c r="CIV865" s="464"/>
      <c r="CIW865" s="465"/>
      <c r="CIX865" s="466"/>
      <c r="CIY865" s="467"/>
      <c r="CIZ865" s="466"/>
      <c r="CJA865" s="467"/>
      <c r="CJB865" s="467"/>
      <c r="CJC865" s="463"/>
      <c r="CJD865" s="464"/>
      <c r="CJE865" s="465"/>
      <c r="CJF865" s="466"/>
      <c r="CJG865" s="467"/>
      <c r="CJH865" s="466"/>
      <c r="CJI865" s="467"/>
      <c r="CJJ865" s="467"/>
      <c r="CJK865" s="463"/>
      <c r="CJL865" s="464"/>
      <c r="CJM865" s="465"/>
      <c r="CJN865" s="466"/>
      <c r="CJO865" s="467"/>
      <c r="CJP865" s="466"/>
      <c r="CJQ865" s="467"/>
      <c r="CJR865" s="467"/>
      <c r="CJS865" s="463"/>
      <c r="CJT865" s="464"/>
      <c r="CJU865" s="465"/>
      <c r="CJV865" s="466"/>
      <c r="CJW865" s="467"/>
      <c r="CJX865" s="466"/>
      <c r="CJY865" s="467"/>
      <c r="CJZ865" s="467"/>
      <c r="CKA865" s="463"/>
      <c r="CKB865" s="464"/>
      <c r="CKC865" s="465"/>
      <c r="CKD865" s="466"/>
      <c r="CKE865" s="467"/>
      <c r="CKF865" s="466"/>
      <c r="CKG865" s="467"/>
      <c r="CKH865" s="467"/>
      <c r="CKI865" s="463"/>
      <c r="CKJ865" s="464"/>
      <c r="CKK865" s="465"/>
      <c r="CKL865" s="466"/>
      <c r="CKM865" s="467"/>
      <c r="CKN865" s="466"/>
      <c r="CKO865" s="467"/>
      <c r="CKP865" s="467"/>
      <c r="CKQ865" s="463"/>
      <c r="CKR865" s="464"/>
      <c r="CKS865" s="465"/>
      <c r="CKT865" s="466"/>
      <c r="CKU865" s="467"/>
      <c r="CKV865" s="466"/>
      <c r="CKW865" s="467"/>
      <c r="CKX865" s="467"/>
      <c r="CKY865" s="463"/>
      <c r="CKZ865" s="464"/>
      <c r="CLA865" s="465"/>
      <c r="CLB865" s="466"/>
      <c r="CLC865" s="467"/>
      <c r="CLD865" s="466"/>
      <c r="CLE865" s="467"/>
      <c r="CLF865" s="467"/>
      <c r="CLG865" s="463"/>
      <c r="CLH865" s="464"/>
      <c r="CLI865" s="465"/>
      <c r="CLJ865" s="466"/>
      <c r="CLK865" s="467"/>
      <c r="CLL865" s="466"/>
      <c r="CLM865" s="467"/>
      <c r="CLN865" s="467"/>
      <c r="CLO865" s="463"/>
      <c r="CLP865" s="464"/>
      <c r="CLQ865" s="465"/>
      <c r="CLR865" s="466"/>
      <c r="CLS865" s="467"/>
      <c r="CLT865" s="466"/>
      <c r="CLU865" s="467"/>
      <c r="CLV865" s="467"/>
      <c r="CLW865" s="463"/>
      <c r="CLX865" s="464"/>
      <c r="CLY865" s="465"/>
      <c r="CLZ865" s="466"/>
      <c r="CMA865" s="467"/>
      <c r="CMB865" s="466"/>
      <c r="CMC865" s="467"/>
      <c r="CMD865" s="467"/>
      <c r="CME865" s="463"/>
      <c r="CMF865" s="464"/>
      <c r="CMG865" s="465"/>
      <c r="CMH865" s="466"/>
      <c r="CMI865" s="467"/>
      <c r="CMJ865" s="466"/>
      <c r="CMK865" s="467"/>
      <c r="CML865" s="467"/>
      <c r="CMM865" s="463"/>
      <c r="CMN865" s="464"/>
      <c r="CMO865" s="465"/>
      <c r="CMP865" s="466"/>
      <c r="CMQ865" s="467"/>
      <c r="CMR865" s="466"/>
      <c r="CMS865" s="467"/>
      <c r="CMT865" s="467"/>
      <c r="CMU865" s="463"/>
      <c r="CMV865" s="464"/>
      <c r="CMW865" s="465"/>
      <c r="CMX865" s="466"/>
      <c r="CMY865" s="467"/>
      <c r="CMZ865" s="466"/>
      <c r="CNA865" s="467"/>
      <c r="CNB865" s="467"/>
      <c r="CNC865" s="463"/>
      <c r="CND865" s="464"/>
      <c r="CNE865" s="465"/>
      <c r="CNF865" s="466"/>
      <c r="CNG865" s="467"/>
      <c r="CNH865" s="466"/>
      <c r="CNI865" s="467"/>
      <c r="CNJ865" s="467"/>
      <c r="CNK865" s="463"/>
      <c r="CNL865" s="464"/>
      <c r="CNM865" s="465"/>
      <c r="CNN865" s="466"/>
      <c r="CNO865" s="467"/>
      <c r="CNP865" s="466"/>
      <c r="CNQ865" s="467"/>
      <c r="CNR865" s="467"/>
      <c r="CNS865" s="463"/>
      <c r="CNT865" s="464"/>
      <c r="CNU865" s="465"/>
      <c r="CNV865" s="466"/>
      <c r="CNW865" s="467"/>
      <c r="CNX865" s="466"/>
      <c r="CNY865" s="467"/>
      <c r="CNZ865" s="467"/>
      <c r="COA865" s="463"/>
      <c r="COB865" s="464"/>
      <c r="COC865" s="465"/>
      <c r="COD865" s="466"/>
      <c r="COE865" s="467"/>
      <c r="COF865" s="466"/>
      <c r="COG865" s="467"/>
      <c r="COH865" s="467"/>
      <c r="COI865" s="463"/>
      <c r="COJ865" s="464"/>
      <c r="COK865" s="465"/>
      <c r="COL865" s="466"/>
      <c r="COM865" s="467"/>
      <c r="CON865" s="466"/>
      <c r="COO865" s="467"/>
      <c r="COP865" s="467"/>
      <c r="COQ865" s="463"/>
      <c r="COR865" s="464"/>
      <c r="COS865" s="465"/>
      <c r="COT865" s="466"/>
      <c r="COU865" s="467"/>
      <c r="COV865" s="466"/>
      <c r="COW865" s="467"/>
      <c r="COX865" s="467"/>
      <c r="COY865" s="463"/>
      <c r="COZ865" s="464"/>
      <c r="CPA865" s="465"/>
      <c r="CPB865" s="466"/>
      <c r="CPC865" s="467"/>
      <c r="CPD865" s="466"/>
      <c r="CPE865" s="467"/>
      <c r="CPF865" s="467"/>
      <c r="CPG865" s="463"/>
      <c r="CPH865" s="464"/>
      <c r="CPI865" s="465"/>
      <c r="CPJ865" s="466"/>
      <c r="CPK865" s="467"/>
      <c r="CPL865" s="466"/>
      <c r="CPM865" s="467"/>
      <c r="CPN865" s="467"/>
      <c r="CPO865" s="463"/>
      <c r="CPP865" s="464"/>
      <c r="CPQ865" s="465"/>
      <c r="CPR865" s="466"/>
      <c r="CPS865" s="467"/>
      <c r="CPT865" s="466"/>
      <c r="CPU865" s="467"/>
      <c r="CPV865" s="467"/>
      <c r="CPW865" s="463"/>
      <c r="CPX865" s="464"/>
      <c r="CPY865" s="465"/>
      <c r="CPZ865" s="466"/>
      <c r="CQA865" s="467"/>
      <c r="CQB865" s="466"/>
      <c r="CQC865" s="467"/>
      <c r="CQD865" s="467"/>
      <c r="CQE865" s="463"/>
      <c r="CQF865" s="464"/>
      <c r="CQG865" s="465"/>
      <c r="CQH865" s="466"/>
      <c r="CQI865" s="467"/>
      <c r="CQJ865" s="466"/>
      <c r="CQK865" s="467"/>
      <c r="CQL865" s="467"/>
      <c r="CQM865" s="463"/>
      <c r="CQN865" s="464"/>
      <c r="CQO865" s="465"/>
      <c r="CQP865" s="466"/>
      <c r="CQQ865" s="467"/>
      <c r="CQR865" s="466"/>
      <c r="CQS865" s="467"/>
      <c r="CQT865" s="467"/>
      <c r="CQU865" s="463"/>
      <c r="CQV865" s="464"/>
      <c r="CQW865" s="465"/>
      <c r="CQX865" s="466"/>
      <c r="CQY865" s="467"/>
      <c r="CQZ865" s="466"/>
      <c r="CRA865" s="467"/>
      <c r="CRB865" s="467"/>
      <c r="CRC865" s="463"/>
      <c r="CRD865" s="464"/>
      <c r="CRE865" s="465"/>
      <c r="CRF865" s="466"/>
      <c r="CRG865" s="467"/>
      <c r="CRH865" s="466"/>
      <c r="CRI865" s="467"/>
      <c r="CRJ865" s="467"/>
      <c r="CRK865" s="463"/>
      <c r="CRL865" s="464"/>
      <c r="CRM865" s="465"/>
      <c r="CRN865" s="466"/>
      <c r="CRO865" s="467"/>
      <c r="CRP865" s="466"/>
      <c r="CRQ865" s="467"/>
      <c r="CRR865" s="467"/>
      <c r="CRS865" s="463"/>
      <c r="CRT865" s="464"/>
      <c r="CRU865" s="465"/>
      <c r="CRV865" s="466"/>
      <c r="CRW865" s="467"/>
      <c r="CRX865" s="466"/>
      <c r="CRY865" s="467"/>
      <c r="CRZ865" s="467"/>
      <c r="CSA865" s="463"/>
      <c r="CSB865" s="464"/>
      <c r="CSC865" s="465"/>
      <c r="CSD865" s="466"/>
      <c r="CSE865" s="467"/>
      <c r="CSF865" s="466"/>
      <c r="CSG865" s="467"/>
      <c r="CSH865" s="467"/>
      <c r="CSI865" s="463"/>
      <c r="CSJ865" s="464"/>
      <c r="CSK865" s="465"/>
      <c r="CSL865" s="466"/>
      <c r="CSM865" s="467"/>
      <c r="CSN865" s="466"/>
      <c r="CSO865" s="467"/>
      <c r="CSP865" s="467"/>
      <c r="CSQ865" s="463"/>
      <c r="CSR865" s="464"/>
      <c r="CSS865" s="465"/>
      <c r="CST865" s="466"/>
      <c r="CSU865" s="467"/>
      <c r="CSV865" s="466"/>
      <c r="CSW865" s="467"/>
      <c r="CSX865" s="467"/>
      <c r="CSY865" s="463"/>
      <c r="CSZ865" s="464"/>
      <c r="CTA865" s="465"/>
      <c r="CTB865" s="466"/>
      <c r="CTC865" s="467"/>
      <c r="CTD865" s="466"/>
      <c r="CTE865" s="467"/>
      <c r="CTF865" s="467"/>
      <c r="CTG865" s="463"/>
      <c r="CTH865" s="464"/>
      <c r="CTI865" s="465"/>
      <c r="CTJ865" s="466"/>
      <c r="CTK865" s="467"/>
      <c r="CTL865" s="466"/>
      <c r="CTM865" s="467"/>
      <c r="CTN865" s="467"/>
      <c r="CTO865" s="463"/>
      <c r="CTP865" s="464"/>
      <c r="CTQ865" s="465"/>
      <c r="CTR865" s="466"/>
      <c r="CTS865" s="467"/>
      <c r="CTT865" s="466"/>
      <c r="CTU865" s="467"/>
      <c r="CTV865" s="467"/>
      <c r="CTW865" s="463"/>
      <c r="CTX865" s="464"/>
      <c r="CTY865" s="465"/>
      <c r="CTZ865" s="466"/>
      <c r="CUA865" s="467"/>
      <c r="CUB865" s="466"/>
      <c r="CUC865" s="467"/>
      <c r="CUD865" s="467"/>
      <c r="CUE865" s="463"/>
      <c r="CUF865" s="464"/>
      <c r="CUG865" s="465"/>
      <c r="CUH865" s="466"/>
      <c r="CUI865" s="467"/>
      <c r="CUJ865" s="466"/>
      <c r="CUK865" s="467"/>
      <c r="CUL865" s="467"/>
      <c r="CUM865" s="463"/>
      <c r="CUN865" s="464"/>
      <c r="CUO865" s="465"/>
      <c r="CUP865" s="466"/>
      <c r="CUQ865" s="467"/>
      <c r="CUR865" s="466"/>
      <c r="CUS865" s="467"/>
      <c r="CUT865" s="467"/>
      <c r="CUU865" s="463"/>
      <c r="CUV865" s="464"/>
      <c r="CUW865" s="465"/>
      <c r="CUX865" s="466"/>
      <c r="CUY865" s="467"/>
      <c r="CUZ865" s="466"/>
      <c r="CVA865" s="467"/>
      <c r="CVB865" s="467"/>
      <c r="CVC865" s="463"/>
      <c r="CVD865" s="464"/>
      <c r="CVE865" s="465"/>
      <c r="CVF865" s="466"/>
      <c r="CVG865" s="467"/>
      <c r="CVH865" s="466"/>
      <c r="CVI865" s="467"/>
      <c r="CVJ865" s="467"/>
      <c r="CVK865" s="463"/>
      <c r="CVL865" s="464"/>
      <c r="CVM865" s="465"/>
      <c r="CVN865" s="466"/>
      <c r="CVO865" s="467"/>
      <c r="CVP865" s="466"/>
      <c r="CVQ865" s="467"/>
      <c r="CVR865" s="467"/>
      <c r="CVS865" s="463"/>
      <c r="CVT865" s="464"/>
      <c r="CVU865" s="465"/>
      <c r="CVV865" s="466"/>
      <c r="CVW865" s="467"/>
      <c r="CVX865" s="466"/>
      <c r="CVY865" s="467"/>
      <c r="CVZ865" s="467"/>
      <c r="CWA865" s="463"/>
      <c r="CWB865" s="464"/>
      <c r="CWC865" s="465"/>
      <c r="CWD865" s="466"/>
      <c r="CWE865" s="467"/>
      <c r="CWF865" s="466"/>
      <c r="CWG865" s="467"/>
      <c r="CWH865" s="467"/>
      <c r="CWI865" s="463"/>
      <c r="CWJ865" s="464"/>
      <c r="CWK865" s="465"/>
      <c r="CWL865" s="466"/>
      <c r="CWM865" s="467"/>
      <c r="CWN865" s="466"/>
      <c r="CWO865" s="467"/>
      <c r="CWP865" s="467"/>
      <c r="CWQ865" s="463"/>
      <c r="CWR865" s="464"/>
      <c r="CWS865" s="465"/>
      <c r="CWT865" s="466"/>
      <c r="CWU865" s="467"/>
      <c r="CWV865" s="466"/>
      <c r="CWW865" s="467"/>
      <c r="CWX865" s="467"/>
      <c r="CWY865" s="463"/>
      <c r="CWZ865" s="464"/>
      <c r="CXA865" s="465"/>
      <c r="CXB865" s="466"/>
      <c r="CXC865" s="467"/>
      <c r="CXD865" s="466"/>
      <c r="CXE865" s="467"/>
      <c r="CXF865" s="467"/>
      <c r="CXG865" s="463"/>
      <c r="CXH865" s="464"/>
      <c r="CXI865" s="465"/>
      <c r="CXJ865" s="466"/>
      <c r="CXK865" s="467"/>
      <c r="CXL865" s="466"/>
      <c r="CXM865" s="467"/>
      <c r="CXN865" s="467"/>
      <c r="CXO865" s="463"/>
      <c r="CXP865" s="464"/>
      <c r="CXQ865" s="465"/>
      <c r="CXR865" s="466"/>
      <c r="CXS865" s="467"/>
      <c r="CXT865" s="466"/>
      <c r="CXU865" s="467"/>
      <c r="CXV865" s="467"/>
      <c r="CXW865" s="463"/>
      <c r="CXX865" s="464"/>
      <c r="CXY865" s="465"/>
      <c r="CXZ865" s="466"/>
      <c r="CYA865" s="467"/>
      <c r="CYB865" s="466"/>
      <c r="CYC865" s="467"/>
      <c r="CYD865" s="467"/>
      <c r="CYE865" s="463"/>
      <c r="CYF865" s="464"/>
      <c r="CYG865" s="465"/>
      <c r="CYH865" s="466"/>
      <c r="CYI865" s="467"/>
      <c r="CYJ865" s="466"/>
      <c r="CYK865" s="467"/>
      <c r="CYL865" s="467"/>
      <c r="CYM865" s="463"/>
      <c r="CYN865" s="464"/>
      <c r="CYO865" s="465"/>
      <c r="CYP865" s="466"/>
      <c r="CYQ865" s="467"/>
      <c r="CYR865" s="466"/>
      <c r="CYS865" s="467"/>
      <c r="CYT865" s="467"/>
      <c r="CYU865" s="463"/>
      <c r="CYV865" s="464"/>
      <c r="CYW865" s="465"/>
      <c r="CYX865" s="466"/>
      <c r="CYY865" s="467"/>
      <c r="CYZ865" s="466"/>
      <c r="CZA865" s="467"/>
      <c r="CZB865" s="467"/>
      <c r="CZC865" s="463"/>
      <c r="CZD865" s="464"/>
      <c r="CZE865" s="465"/>
      <c r="CZF865" s="466"/>
      <c r="CZG865" s="467"/>
      <c r="CZH865" s="466"/>
      <c r="CZI865" s="467"/>
      <c r="CZJ865" s="467"/>
      <c r="CZK865" s="463"/>
      <c r="CZL865" s="464"/>
      <c r="CZM865" s="465"/>
      <c r="CZN865" s="466"/>
      <c r="CZO865" s="467"/>
      <c r="CZP865" s="466"/>
      <c r="CZQ865" s="467"/>
      <c r="CZR865" s="467"/>
      <c r="CZS865" s="463"/>
      <c r="CZT865" s="464"/>
      <c r="CZU865" s="465"/>
      <c r="CZV865" s="466"/>
      <c r="CZW865" s="467"/>
      <c r="CZX865" s="466"/>
      <c r="CZY865" s="467"/>
      <c r="CZZ865" s="467"/>
      <c r="DAA865" s="463"/>
      <c r="DAB865" s="464"/>
      <c r="DAC865" s="465"/>
      <c r="DAD865" s="466"/>
      <c r="DAE865" s="467"/>
      <c r="DAF865" s="466"/>
      <c r="DAG865" s="467"/>
      <c r="DAH865" s="467"/>
      <c r="DAI865" s="463"/>
      <c r="DAJ865" s="464"/>
      <c r="DAK865" s="465"/>
      <c r="DAL865" s="466"/>
      <c r="DAM865" s="467"/>
      <c r="DAN865" s="466"/>
      <c r="DAO865" s="467"/>
      <c r="DAP865" s="467"/>
      <c r="DAQ865" s="463"/>
      <c r="DAR865" s="464"/>
      <c r="DAS865" s="465"/>
      <c r="DAT865" s="466"/>
      <c r="DAU865" s="467"/>
      <c r="DAV865" s="466"/>
      <c r="DAW865" s="467"/>
      <c r="DAX865" s="467"/>
      <c r="DAY865" s="463"/>
      <c r="DAZ865" s="464"/>
      <c r="DBA865" s="465"/>
      <c r="DBB865" s="466"/>
      <c r="DBC865" s="467"/>
      <c r="DBD865" s="466"/>
      <c r="DBE865" s="467"/>
      <c r="DBF865" s="467"/>
      <c r="DBG865" s="463"/>
      <c r="DBH865" s="464"/>
      <c r="DBI865" s="465"/>
      <c r="DBJ865" s="466"/>
      <c r="DBK865" s="467"/>
      <c r="DBL865" s="466"/>
      <c r="DBM865" s="467"/>
      <c r="DBN865" s="467"/>
      <c r="DBO865" s="463"/>
      <c r="DBP865" s="464"/>
      <c r="DBQ865" s="465"/>
      <c r="DBR865" s="466"/>
      <c r="DBS865" s="467"/>
      <c r="DBT865" s="466"/>
      <c r="DBU865" s="467"/>
      <c r="DBV865" s="467"/>
      <c r="DBW865" s="463"/>
      <c r="DBX865" s="464"/>
      <c r="DBY865" s="465"/>
      <c r="DBZ865" s="466"/>
      <c r="DCA865" s="467"/>
      <c r="DCB865" s="466"/>
      <c r="DCC865" s="467"/>
      <c r="DCD865" s="467"/>
      <c r="DCE865" s="463"/>
      <c r="DCF865" s="464"/>
      <c r="DCG865" s="465"/>
      <c r="DCH865" s="466"/>
      <c r="DCI865" s="467"/>
      <c r="DCJ865" s="466"/>
      <c r="DCK865" s="467"/>
      <c r="DCL865" s="467"/>
      <c r="DCM865" s="463"/>
      <c r="DCN865" s="464"/>
      <c r="DCO865" s="465"/>
      <c r="DCP865" s="466"/>
      <c r="DCQ865" s="467"/>
      <c r="DCR865" s="466"/>
      <c r="DCS865" s="467"/>
      <c r="DCT865" s="467"/>
      <c r="DCU865" s="463"/>
      <c r="DCV865" s="464"/>
      <c r="DCW865" s="465"/>
      <c r="DCX865" s="466"/>
      <c r="DCY865" s="467"/>
      <c r="DCZ865" s="466"/>
      <c r="DDA865" s="467"/>
      <c r="DDB865" s="467"/>
      <c r="DDC865" s="463"/>
      <c r="DDD865" s="464"/>
      <c r="DDE865" s="465"/>
      <c r="DDF865" s="466"/>
      <c r="DDG865" s="467"/>
      <c r="DDH865" s="466"/>
      <c r="DDI865" s="467"/>
      <c r="DDJ865" s="467"/>
      <c r="DDK865" s="463"/>
      <c r="DDL865" s="464"/>
      <c r="DDM865" s="465"/>
      <c r="DDN865" s="466"/>
      <c r="DDO865" s="467"/>
      <c r="DDP865" s="466"/>
      <c r="DDQ865" s="467"/>
      <c r="DDR865" s="467"/>
      <c r="DDS865" s="463"/>
      <c r="DDT865" s="464"/>
      <c r="DDU865" s="465"/>
      <c r="DDV865" s="466"/>
      <c r="DDW865" s="467"/>
      <c r="DDX865" s="466"/>
      <c r="DDY865" s="467"/>
      <c r="DDZ865" s="467"/>
      <c r="DEA865" s="463"/>
      <c r="DEB865" s="464"/>
      <c r="DEC865" s="465"/>
      <c r="DED865" s="466"/>
      <c r="DEE865" s="467"/>
      <c r="DEF865" s="466"/>
      <c r="DEG865" s="467"/>
      <c r="DEH865" s="467"/>
      <c r="DEI865" s="463"/>
      <c r="DEJ865" s="464"/>
      <c r="DEK865" s="465"/>
      <c r="DEL865" s="466"/>
      <c r="DEM865" s="467"/>
      <c r="DEN865" s="466"/>
      <c r="DEO865" s="467"/>
      <c r="DEP865" s="467"/>
      <c r="DEQ865" s="463"/>
      <c r="DER865" s="464"/>
      <c r="DES865" s="465"/>
      <c r="DET865" s="466"/>
      <c r="DEU865" s="467"/>
      <c r="DEV865" s="466"/>
      <c r="DEW865" s="467"/>
      <c r="DEX865" s="467"/>
      <c r="DEY865" s="463"/>
      <c r="DEZ865" s="464"/>
      <c r="DFA865" s="465"/>
      <c r="DFB865" s="466"/>
      <c r="DFC865" s="467"/>
      <c r="DFD865" s="466"/>
      <c r="DFE865" s="467"/>
      <c r="DFF865" s="467"/>
      <c r="DFG865" s="463"/>
      <c r="DFH865" s="464"/>
      <c r="DFI865" s="465"/>
      <c r="DFJ865" s="466"/>
      <c r="DFK865" s="467"/>
      <c r="DFL865" s="466"/>
      <c r="DFM865" s="467"/>
      <c r="DFN865" s="467"/>
      <c r="DFO865" s="463"/>
      <c r="DFP865" s="464"/>
      <c r="DFQ865" s="465"/>
      <c r="DFR865" s="466"/>
      <c r="DFS865" s="467"/>
      <c r="DFT865" s="466"/>
      <c r="DFU865" s="467"/>
      <c r="DFV865" s="467"/>
      <c r="DFW865" s="463"/>
      <c r="DFX865" s="464"/>
      <c r="DFY865" s="465"/>
      <c r="DFZ865" s="466"/>
      <c r="DGA865" s="467"/>
      <c r="DGB865" s="466"/>
      <c r="DGC865" s="467"/>
      <c r="DGD865" s="467"/>
      <c r="DGE865" s="463"/>
      <c r="DGF865" s="464"/>
      <c r="DGG865" s="465"/>
      <c r="DGH865" s="466"/>
      <c r="DGI865" s="467"/>
      <c r="DGJ865" s="466"/>
      <c r="DGK865" s="467"/>
      <c r="DGL865" s="467"/>
      <c r="DGM865" s="463"/>
      <c r="DGN865" s="464"/>
      <c r="DGO865" s="465"/>
      <c r="DGP865" s="466"/>
      <c r="DGQ865" s="467"/>
      <c r="DGR865" s="466"/>
      <c r="DGS865" s="467"/>
      <c r="DGT865" s="467"/>
      <c r="DGU865" s="463"/>
      <c r="DGV865" s="464"/>
      <c r="DGW865" s="465"/>
      <c r="DGX865" s="466"/>
      <c r="DGY865" s="467"/>
      <c r="DGZ865" s="466"/>
      <c r="DHA865" s="467"/>
      <c r="DHB865" s="467"/>
      <c r="DHC865" s="463"/>
      <c r="DHD865" s="464"/>
      <c r="DHE865" s="465"/>
      <c r="DHF865" s="466"/>
      <c r="DHG865" s="467"/>
      <c r="DHH865" s="466"/>
      <c r="DHI865" s="467"/>
      <c r="DHJ865" s="467"/>
      <c r="DHK865" s="463"/>
      <c r="DHL865" s="464"/>
      <c r="DHM865" s="465"/>
      <c r="DHN865" s="466"/>
      <c r="DHO865" s="467"/>
      <c r="DHP865" s="466"/>
      <c r="DHQ865" s="467"/>
      <c r="DHR865" s="467"/>
      <c r="DHS865" s="463"/>
      <c r="DHT865" s="464"/>
      <c r="DHU865" s="465"/>
      <c r="DHV865" s="466"/>
      <c r="DHW865" s="467"/>
      <c r="DHX865" s="466"/>
      <c r="DHY865" s="467"/>
      <c r="DHZ865" s="467"/>
      <c r="DIA865" s="463"/>
      <c r="DIB865" s="464"/>
      <c r="DIC865" s="465"/>
      <c r="DID865" s="466"/>
      <c r="DIE865" s="467"/>
      <c r="DIF865" s="466"/>
      <c r="DIG865" s="467"/>
      <c r="DIH865" s="467"/>
      <c r="DII865" s="463"/>
      <c r="DIJ865" s="464"/>
      <c r="DIK865" s="465"/>
      <c r="DIL865" s="466"/>
      <c r="DIM865" s="467"/>
      <c r="DIN865" s="466"/>
      <c r="DIO865" s="467"/>
      <c r="DIP865" s="467"/>
      <c r="DIQ865" s="463"/>
      <c r="DIR865" s="464"/>
      <c r="DIS865" s="465"/>
      <c r="DIT865" s="466"/>
      <c r="DIU865" s="467"/>
      <c r="DIV865" s="466"/>
      <c r="DIW865" s="467"/>
      <c r="DIX865" s="467"/>
      <c r="DIY865" s="463"/>
      <c r="DIZ865" s="464"/>
      <c r="DJA865" s="465"/>
      <c r="DJB865" s="466"/>
      <c r="DJC865" s="467"/>
      <c r="DJD865" s="466"/>
      <c r="DJE865" s="467"/>
      <c r="DJF865" s="467"/>
      <c r="DJG865" s="463"/>
      <c r="DJH865" s="464"/>
      <c r="DJI865" s="465"/>
      <c r="DJJ865" s="466"/>
      <c r="DJK865" s="467"/>
      <c r="DJL865" s="466"/>
      <c r="DJM865" s="467"/>
      <c r="DJN865" s="467"/>
      <c r="DJO865" s="463"/>
      <c r="DJP865" s="464"/>
      <c r="DJQ865" s="465"/>
      <c r="DJR865" s="466"/>
      <c r="DJS865" s="467"/>
      <c r="DJT865" s="466"/>
      <c r="DJU865" s="467"/>
      <c r="DJV865" s="467"/>
      <c r="DJW865" s="463"/>
      <c r="DJX865" s="464"/>
      <c r="DJY865" s="465"/>
      <c r="DJZ865" s="466"/>
      <c r="DKA865" s="467"/>
      <c r="DKB865" s="466"/>
      <c r="DKC865" s="467"/>
      <c r="DKD865" s="467"/>
      <c r="DKE865" s="463"/>
      <c r="DKF865" s="464"/>
      <c r="DKG865" s="465"/>
      <c r="DKH865" s="466"/>
      <c r="DKI865" s="467"/>
      <c r="DKJ865" s="466"/>
      <c r="DKK865" s="467"/>
      <c r="DKL865" s="467"/>
      <c r="DKM865" s="463"/>
      <c r="DKN865" s="464"/>
      <c r="DKO865" s="465"/>
      <c r="DKP865" s="466"/>
      <c r="DKQ865" s="467"/>
      <c r="DKR865" s="466"/>
      <c r="DKS865" s="467"/>
      <c r="DKT865" s="467"/>
      <c r="DKU865" s="463"/>
      <c r="DKV865" s="464"/>
      <c r="DKW865" s="465"/>
      <c r="DKX865" s="466"/>
      <c r="DKY865" s="467"/>
      <c r="DKZ865" s="466"/>
      <c r="DLA865" s="467"/>
      <c r="DLB865" s="467"/>
      <c r="DLC865" s="463"/>
      <c r="DLD865" s="464"/>
      <c r="DLE865" s="465"/>
      <c r="DLF865" s="466"/>
      <c r="DLG865" s="467"/>
      <c r="DLH865" s="466"/>
      <c r="DLI865" s="467"/>
      <c r="DLJ865" s="467"/>
      <c r="DLK865" s="463"/>
      <c r="DLL865" s="464"/>
      <c r="DLM865" s="465"/>
      <c r="DLN865" s="466"/>
      <c r="DLO865" s="467"/>
      <c r="DLP865" s="466"/>
      <c r="DLQ865" s="467"/>
      <c r="DLR865" s="467"/>
      <c r="DLS865" s="463"/>
      <c r="DLT865" s="464"/>
      <c r="DLU865" s="465"/>
      <c r="DLV865" s="466"/>
      <c r="DLW865" s="467"/>
      <c r="DLX865" s="466"/>
      <c r="DLY865" s="467"/>
      <c r="DLZ865" s="467"/>
      <c r="DMA865" s="463"/>
      <c r="DMB865" s="464"/>
      <c r="DMC865" s="465"/>
      <c r="DMD865" s="466"/>
      <c r="DME865" s="467"/>
      <c r="DMF865" s="466"/>
      <c r="DMG865" s="467"/>
      <c r="DMH865" s="467"/>
      <c r="DMI865" s="463"/>
      <c r="DMJ865" s="464"/>
      <c r="DMK865" s="465"/>
      <c r="DML865" s="466"/>
      <c r="DMM865" s="467"/>
      <c r="DMN865" s="466"/>
      <c r="DMO865" s="467"/>
      <c r="DMP865" s="467"/>
      <c r="DMQ865" s="463"/>
      <c r="DMR865" s="464"/>
      <c r="DMS865" s="465"/>
      <c r="DMT865" s="466"/>
      <c r="DMU865" s="467"/>
      <c r="DMV865" s="466"/>
      <c r="DMW865" s="467"/>
      <c r="DMX865" s="467"/>
      <c r="DMY865" s="463"/>
      <c r="DMZ865" s="464"/>
      <c r="DNA865" s="465"/>
      <c r="DNB865" s="466"/>
      <c r="DNC865" s="467"/>
      <c r="DND865" s="466"/>
      <c r="DNE865" s="467"/>
      <c r="DNF865" s="467"/>
      <c r="DNG865" s="463"/>
      <c r="DNH865" s="464"/>
      <c r="DNI865" s="465"/>
      <c r="DNJ865" s="466"/>
      <c r="DNK865" s="467"/>
      <c r="DNL865" s="466"/>
      <c r="DNM865" s="467"/>
      <c r="DNN865" s="467"/>
      <c r="DNO865" s="463"/>
      <c r="DNP865" s="464"/>
      <c r="DNQ865" s="465"/>
      <c r="DNR865" s="466"/>
      <c r="DNS865" s="467"/>
      <c r="DNT865" s="466"/>
      <c r="DNU865" s="467"/>
      <c r="DNV865" s="467"/>
      <c r="DNW865" s="463"/>
      <c r="DNX865" s="464"/>
      <c r="DNY865" s="465"/>
      <c r="DNZ865" s="466"/>
      <c r="DOA865" s="467"/>
      <c r="DOB865" s="466"/>
      <c r="DOC865" s="467"/>
      <c r="DOD865" s="467"/>
      <c r="DOE865" s="463"/>
      <c r="DOF865" s="464"/>
      <c r="DOG865" s="465"/>
      <c r="DOH865" s="466"/>
      <c r="DOI865" s="467"/>
      <c r="DOJ865" s="466"/>
      <c r="DOK865" s="467"/>
      <c r="DOL865" s="467"/>
      <c r="DOM865" s="463"/>
      <c r="DON865" s="464"/>
      <c r="DOO865" s="465"/>
      <c r="DOP865" s="466"/>
      <c r="DOQ865" s="467"/>
      <c r="DOR865" s="466"/>
      <c r="DOS865" s="467"/>
      <c r="DOT865" s="467"/>
      <c r="DOU865" s="463"/>
      <c r="DOV865" s="464"/>
      <c r="DOW865" s="465"/>
      <c r="DOX865" s="466"/>
      <c r="DOY865" s="467"/>
      <c r="DOZ865" s="466"/>
      <c r="DPA865" s="467"/>
      <c r="DPB865" s="467"/>
      <c r="DPC865" s="463"/>
      <c r="DPD865" s="464"/>
      <c r="DPE865" s="465"/>
      <c r="DPF865" s="466"/>
      <c r="DPG865" s="467"/>
      <c r="DPH865" s="466"/>
      <c r="DPI865" s="467"/>
      <c r="DPJ865" s="467"/>
      <c r="DPK865" s="463"/>
      <c r="DPL865" s="464"/>
      <c r="DPM865" s="465"/>
      <c r="DPN865" s="466"/>
      <c r="DPO865" s="467"/>
      <c r="DPP865" s="466"/>
      <c r="DPQ865" s="467"/>
      <c r="DPR865" s="467"/>
      <c r="DPS865" s="463"/>
      <c r="DPT865" s="464"/>
      <c r="DPU865" s="465"/>
      <c r="DPV865" s="466"/>
      <c r="DPW865" s="467"/>
      <c r="DPX865" s="466"/>
      <c r="DPY865" s="467"/>
      <c r="DPZ865" s="467"/>
      <c r="DQA865" s="463"/>
      <c r="DQB865" s="464"/>
      <c r="DQC865" s="465"/>
      <c r="DQD865" s="466"/>
      <c r="DQE865" s="467"/>
      <c r="DQF865" s="466"/>
      <c r="DQG865" s="467"/>
      <c r="DQH865" s="467"/>
      <c r="DQI865" s="463"/>
      <c r="DQJ865" s="464"/>
      <c r="DQK865" s="465"/>
      <c r="DQL865" s="466"/>
      <c r="DQM865" s="467"/>
      <c r="DQN865" s="466"/>
      <c r="DQO865" s="467"/>
      <c r="DQP865" s="467"/>
      <c r="DQQ865" s="463"/>
      <c r="DQR865" s="464"/>
      <c r="DQS865" s="465"/>
      <c r="DQT865" s="466"/>
      <c r="DQU865" s="467"/>
      <c r="DQV865" s="466"/>
      <c r="DQW865" s="467"/>
      <c r="DQX865" s="467"/>
      <c r="DQY865" s="463"/>
      <c r="DQZ865" s="464"/>
      <c r="DRA865" s="465"/>
      <c r="DRB865" s="466"/>
      <c r="DRC865" s="467"/>
      <c r="DRD865" s="466"/>
      <c r="DRE865" s="467"/>
      <c r="DRF865" s="467"/>
      <c r="DRG865" s="463"/>
      <c r="DRH865" s="464"/>
      <c r="DRI865" s="465"/>
      <c r="DRJ865" s="466"/>
      <c r="DRK865" s="467"/>
      <c r="DRL865" s="466"/>
      <c r="DRM865" s="467"/>
      <c r="DRN865" s="467"/>
      <c r="DRO865" s="463"/>
      <c r="DRP865" s="464"/>
      <c r="DRQ865" s="465"/>
      <c r="DRR865" s="466"/>
      <c r="DRS865" s="467"/>
      <c r="DRT865" s="466"/>
      <c r="DRU865" s="467"/>
      <c r="DRV865" s="467"/>
      <c r="DRW865" s="463"/>
      <c r="DRX865" s="464"/>
      <c r="DRY865" s="465"/>
      <c r="DRZ865" s="466"/>
      <c r="DSA865" s="467"/>
      <c r="DSB865" s="466"/>
      <c r="DSC865" s="467"/>
      <c r="DSD865" s="467"/>
      <c r="DSE865" s="463"/>
      <c r="DSF865" s="464"/>
      <c r="DSG865" s="465"/>
      <c r="DSH865" s="466"/>
      <c r="DSI865" s="467"/>
      <c r="DSJ865" s="466"/>
      <c r="DSK865" s="467"/>
      <c r="DSL865" s="467"/>
      <c r="DSM865" s="463"/>
      <c r="DSN865" s="464"/>
      <c r="DSO865" s="465"/>
      <c r="DSP865" s="466"/>
      <c r="DSQ865" s="467"/>
      <c r="DSR865" s="466"/>
      <c r="DSS865" s="467"/>
      <c r="DST865" s="467"/>
      <c r="DSU865" s="463"/>
      <c r="DSV865" s="464"/>
      <c r="DSW865" s="465"/>
      <c r="DSX865" s="466"/>
      <c r="DSY865" s="467"/>
      <c r="DSZ865" s="466"/>
      <c r="DTA865" s="467"/>
      <c r="DTB865" s="467"/>
      <c r="DTC865" s="463"/>
      <c r="DTD865" s="464"/>
      <c r="DTE865" s="465"/>
      <c r="DTF865" s="466"/>
      <c r="DTG865" s="467"/>
      <c r="DTH865" s="466"/>
      <c r="DTI865" s="467"/>
      <c r="DTJ865" s="467"/>
      <c r="DTK865" s="463"/>
      <c r="DTL865" s="464"/>
      <c r="DTM865" s="465"/>
      <c r="DTN865" s="466"/>
      <c r="DTO865" s="467"/>
      <c r="DTP865" s="466"/>
      <c r="DTQ865" s="467"/>
      <c r="DTR865" s="467"/>
      <c r="DTS865" s="463"/>
      <c r="DTT865" s="464"/>
      <c r="DTU865" s="465"/>
      <c r="DTV865" s="466"/>
      <c r="DTW865" s="467"/>
      <c r="DTX865" s="466"/>
      <c r="DTY865" s="467"/>
      <c r="DTZ865" s="467"/>
      <c r="DUA865" s="463"/>
      <c r="DUB865" s="464"/>
      <c r="DUC865" s="465"/>
      <c r="DUD865" s="466"/>
      <c r="DUE865" s="467"/>
      <c r="DUF865" s="466"/>
      <c r="DUG865" s="467"/>
      <c r="DUH865" s="467"/>
      <c r="DUI865" s="463"/>
      <c r="DUJ865" s="464"/>
      <c r="DUK865" s="465"/>
      <c r="DUL865" s="466"/>
      <c r="DUM865" s="467"/>
      <c r="DUN865" s="466"/>
      <c r="DUO865" s="467"/>
      <c r="DUP865" s="467"/>
      <c r="DUQ865" s="463"/>
      <c r="DUR865" s="464"/>
      <c r="DUS865" s="465"/>
      <c r="DUT865" s="466"/>
      <c r="DUU865" s="467"/>
      <c r="DUV865" s="466"/>
      <c r="DUW865" s="467"/>
      <c r="DUX865" s="467"/>
      <c r="DUY865" s="463"/>
      <c r="DUZ865" s="464"/>
      <c r="DVA865" s="465"/>
      <c r="DVB865" s="466"/>
      <c r="DVC865" s="467"/>
      <c r="DVD865" s="466"/>
      <c r="DVE865" s="467"/>
      <c r="DVF865" s="467"/>
      <c r="DVG865" s="463"/>
      <c r="DVH865" s="464"/>
      <c r="DVI865" s="465"/>
      <c r="DVJ865" s="466"/>
      <c r="DVK865" s="467"/>
      <c r="DVL865" s="466"/>
      <c r="DVM865" s="467"/>
      <c r="DVN865" s="467"/>
      <c r="DVO865" s="463"/>
      <c r="DVP865" s="464"/>
      <c r="DVQ865" s="465"/>
      <c r="DVR865" s="466"/>
      <c r="DVS865" s="467"/>
      <c r="DVT865" s="466"/>
      <c r="DVU865" s="467"/>
      <c r="DVV865" s="467"/>
      <c r="DVW865" s="463"/>
      <c r="DVX865" s="464"/>
      <c r="DVY865" s="465"/>
      <c r="DVZ865" s="466"/>
      <c r="DWA865" s="467"/>
      <c r="DWB865" s="466"/>
      <c r="DWC865" s="467"/>
      <c r="DWD865" s="467"/>
      <c r="DWE865" s="463"/>
      <c r="DWF865" s="464"/>
      <c r="DWG865" s="465"/>
      <c r="DWH865" s="466"/>
      <c r="DWI865" s="467"/>
      <c r="DWJ865" s="466"/>
      <c r="DWK865" s="467"/>
      <c r="DWL865" s="467"/>
      <c r="DWM865" s="463"/>
      <c r="DWN865" s="464"/>
      <c r="DWO865" s="465"/>
      <c r="DWP865" s="466"/>
      <c r="DWQ865" s="467"/>
      <c r="DWR865" s="466"/>
      <c r="DWS865" s="467"/>
      <c r="DWT865" s="467"/>
      <c r="DWU865" s="463"/>
      <c r="DWV865" s="464"/>
      <c r="DWW865" s="465"/>
      <c r="DWX865" s="466"/>
      <c r="DWY865" s="467"/>
      <c r="DWZ865" s="466"/>
      <c r="DXA865" s="467"/>
      <c r="DXB865" s="467"/>
      <c r="DXC865" s="463"/>
      <c r="DXD865" s="464"/>
      <c r="DXE865" s="465"/>
      <c r="DXF865" s="466"/>
      <c r="DXG865" s="467"/>
      <c r="DXH865" s="466"/>
      <c r="DXI865" s="467"/>
      <c r="DXJ865" s="467"/>
      <c r="DXK865" s="463"/>
      <c r="DXL865" s="464"/>
      <c r="DXM865" s="465"/>
      <c r="DXN865" s="466"/>
      <c r="DXO865" s="467"/>
      <c r="DXP865" s="466"/>
      <c r="DXQ865" s="467"/>
      <c r="DXR865" s="467"/>
      <c r="DXS865" s="463"/>
      <c r="DXT865" s="464"/>
      <c r="DXU865" s="465"/>
      <c r="DXV865" s="466"/>
      <c r="DXW865" s="467"/>
      <c r="DXX865" s="466"/>
      <c r="DXY865" s="467"/>
      <c r="DXZ865" s="467"/>
      <c r="DYA865" s="463"/>
      <c r="DYB865" s="464"/>
      <c r="DYC865" s="465"/>
      <c r="DYD865" s="466"/>
      <c r="DYE865" s="467"/>
      <c r="DYF865" s="466"/>
      <c r="DYG865" s="467"/>
      <c r="DYH865" s="467"/>
      <c r="DYI865" s="463"/>
      <c r="DYJ865" s="464"/>
      <c r="DYK865" s="465"/>
      <c r="DYL865" s="466"/>
      <c r="DYM865" s="467"/>
      <c r="DYN865" s="466"/>
      <c r="DYO865" s="467"/>
      <c r="DYP865" s="467"/>
      <c r="DYQ865" s="463"/>
      <c r="DYR865" s="464"/>
      <c r="DYS865" s="465"/>
      <c r="DYT865" s="466"/>
      <c r="DYU865" s="467"/>
      <c r="DYV865" s="466"/>
      <c r="DYW865" s="467"/>
      <c r="DYX865" s="467"/>
      <c r="DYY865" s="463"/>
      <c r="DYZ865" s="464"/>
      <c r="DZA865" s="465"/>
      <c r="DZB865" s="466"/>
      <c r="DZC865" s="467"/>
      <c r="DZD865" s="466"/>
      <c r="DZE865" s="467"/>
      <c r="DZF865" s="467"/>
      <c r="DZG865" s="463"/>
      <c r="DZH865" s="464"/>
      <c r="DZI865" s="465"/>
      <c r="DZJ865" s="466"/>
      <c r="DZK865" s="467"/>
      <c r="DZL865" s="466"/>
      <c r="DZM865" s="467"/>
      <c r="DZN865" s="467"/>
      <c r="DZO865" s="463"/>
      <c r="DZP865" s="464"/>
      <c r="DZQ865" s="465"/>
      <c r="DZR865" s="466"/>
      <c r="DZS865" s="467"/>
      <c r="DZT865" s="466"/>
      <c r="DZU865" s="467"/>
      <c r="DZV865" s="467"/>
      <c r="DZW865" s="463"/>
      <c r="DZX865" s="464"/>
      <c r="DZY865" s="465"/>
      <c r="DZZ865" s="466"/>
      <c r="EAA865" s="467"/>
      <c r="EAB865" s="466"/>
      <c r="EAC865" s="467"/>
      <c r="EAD865" s="467"/>
      <c r="EAE865" s="463"/>
      <c r="EAF865" s="464"/>
      <c r="EAG865" s="465"/>
      <c r="EAH865" s="466"/>
      <c r="EAI865" s="467"/>
      <c r="EAJ865" s="466"/>
      <c r="EAK865" s="467"/>
      <c r="EAL865" s="467"/>
      <c r="EAM865" s="463"/>
      <c r="EAN865" s="464"/>
      <c r="EAO865" s="465"/>
      <c r="EAP865" s="466"/>
      <c r="EAQ865" s="467"/>
      <c r="EAR865" s="466"/>
      <c r="EAS865" s="467"/>
      <c r="EAT865" s="467"/>
      <c r="EAU865" s="463"/>
      <c r="EAV865" s="464"/>
      <c r="EAW865" s="465"/>
      <c r="EAX865" s="466"/>
      <c r="EAY865" s="467"/>
      <c r="EAZ865" s="466"/>
      <c r="EBA865" s="467"/>
      <c r="EBB865" s="467"/>
      <c r="EBC865" s="463"/>
      <c r="EBD865" s="464"/>
      <c r="EBE865" s="465"/>
      <c r="EBF865" s="466"/>
      <c r="EBG865" s="467"/>
      <c r="EBH865" s="466"/>
      <c r="EBI865" s="467"/>
      <c r="EBJ865" s="467"/>
      <c r="EBK865" s="463"/>
      <c r="EBL865" s="464"/>
      <c r="EBM865" s="465"/>
      <c r="EBN865" s="466"/>
      <c r="EBO865" s="467"/>
      <c r="EBP865" s="466"/>
      <c r="EBQ865" s="467"/>
      <c r="EBR865" s="467"/>
      <c r="EBS865" s="463"/>
      <c r="EBT865" s="464"/>
      <c r="EBU865" s="465"/>
      <c r="EBV865" s="466"/>
      <c r="EBW865" s="467"/>
      <c r="EBX865" s="466"/>
      <c r="EBY865" s="467"/>
      <c r="EBZ865" s="467"/>
      <c r="ECA865" s="463"/>
      <c r="ECB865" s="464"/>
      <c r="ECC865" s="465"/>
      <c r="ECD865" s="466"/>
      <c r="ECE865" s="467"/>
      <c r="ECF865" s="466"/>
      <c r="ECG865" s="467"/>
      <c r="ECH865" s="467"/>
      <c r="ECI865" s="463"/>
      <c r="ECJ865" s="464"/>
      <c r="ECK865" s="465"/>
      <c r="ECL865" s="466"/>
      <c r="ECM865" s="467"/>
      <c r="ECN865" s="466"/>
      <c r="ECO865" s="467"/>
      <c r="ECP865" s="467"/>
      <c r="ECQ865" s="463"/>
      <c r="ECR865" s="464"/>
      <c r="ECS865" s="465"/>
      <c r="ECT865" s="466"/>
      <c r="ECU865" s="467"/>
      <c r="ECV865" s="466"/>
      <c r="ECW865" s="467"/>
      <c r="ECX865" s="467"/>
      <c r="ECY865" s="463"/>
      <c r="ECZ865" s="464"/>
      <c r="EDA865" s="465"/>
      <c r="EDB865" s="466"/>
      <c r="EDC865" s="467"/>
      <c r="EDD865" s="466"/>
      <c r="EDE865" s="467"/>
      <c r="EDF865" s="467"/>
      <c r="EDG865" s="463"/>
      <c r="EDH865" s="464"/>
      <c r="EDI865" s="465"/>
      <c r="EDJ865" s="466"/>
      <c r="EDK865" s="467"/>
      <c r="EDL865" s="466"/>
      <c r="EDM865" s="467"/>
      <c r="EDN865" s="467"/>
      <c r="EDO865" s="463"/>
      <c r="EDP865" s="464"/>
      <c r="EDQ865" s="465"/>
      <c r="EDR865" s="466"/>
      <c r="EDS865" s="467"/>
      <c r="EDT865" s="466"/>
      <c r="EDU865" s="467"/>
      <c r="EDV865" s="467"/>
      <c r="EDW865" s="463"/>
      <c r="EDX865" s="464"/>
      <c r="EDY865" s="465"/>
      <c r="EDZ865" s="466"/>
      <c r="EEA865" s="467"/>
      <c r="EEB865" s="466"/>
      <c r="EEC865" s="467"/>
      <c r="EED865" s="467"/>
      <c r="EEE865" s="463"/>
      <c r="EEF865" s="464"/>
      <c r="EEG865" s="465"/>
      <c r="EEH865" s="466"/>
      <c r="EEI865" s="467"/>
      <c r="EEJ865" s="466"/>
      <c r="EEK865" s="467"/>
      <c r="EEL865" s="467"/>
      <c r="EEM865" s="463"/>
      <c r="EEN865" s="464"/>
      <c r="EEO865" s="465"/>
      <c r="EEP865" s="466"/>
      <c r="EEQ865" s="467"/>
      <c r="EER865" s="466"/>
      <c r="EES865" s="467"/>
      <c r="EET865" s="467"/>
      <c r="EEU865" s="463"/>
      <c r="EEV865" s="464"/>
      <c r="EEW865" s="465"/>
      <c r="EEX865" s="466"/>
      <c r="EEY865" s="467"/>
      <c r="EEZ865" s="466"/>
      <c r="EFA865" s="467"/>
      <c r="EFB865" s="467"/>
      <c r="EFC865" s="463"/>
      <c r="EFD865" s="464"/>
      <c r="EFE865" s="465"/>
      <c r="EFF865" s="466"/>
      <c r="EFG865" s="467"/>
      <c r="EFH865" s="466"/>
      <c r="EFI865" s="467"/>
      <c r="EFJ865" s="467"/>
      <c r="EFK865" s="463"/>
      <c r="EFL865" s="464"/>
      <c r="EFM865" s="465"/>
      <c r="EFN865" s="466"/>
      <c r="EFO865" s="467"/>
      <c r="EFP865" s="466"/>
      <c r="EFQ865" s="467"/>
      <c r="EFR865" s="467"/>
      <c r="EFS865" s="463"/>
      <c r="EFT865" s="464"/>
      <c r="EFU865" s="465"/>
      <c r="EFV865" s="466"/>
      <c r="EFW865" s="467"/>
      <c r="EFX865" s="466"/>
      <c r="EFY865" s="467"/>
      <c r="EFZ865" s="467"/>
      <c r="EGA865" s="463"/>
      <c r="EGB865" s="464"/>
      <c r="EGC865" s="465"/>
      <c r="EGD865" s="466"/>
      <c r="EGE865" s="467"/>
      <c r="EGF865" s="466"/>
      <c r="EGG865" s="467"/>
      <c r="EGH865" s="467"/>
      <c r="EGI865" s="463"/>
      <c r="EGJ865" s="464"/>
      <c r="EGK865" s="465"/>
      <c r="EGL865" s="466"/>
      <c r="EGM865" s="467"/>
      <c r="EGN865" s="466"/>
      <c r="EGO865" s="467"/>
      <c r="EGP865" s="467"/>
      <c r="EGQ865" s="463"/>
      <c r="EGR865" s="464"/>
      <c r="EGS865" s="465"/>
      <c r="EGT865" s="466"/>
      <c r="EGU865" s="467"/>
      <c r="EGV865" s="466"/>
      <c r="EGW865" s="467"/>
      <c r="EGX865" s="467"/>
      <c r="EGY865" s="463"/>
      <c r="EGZ865" s="464"/>
      <c r="EHA865" s="465"/>
      <c r="EHB865" s="466"/>
      <c r="EHC865" s="467"/>
      <c r="EHD865" s="466"/>
      <c r="EHE865" s="467"/>
      <c r="EHF865" s="467"/>
      <c r="EHG865" s="463"/>
      <c r="EHH865" s="464"/>
      <c r="EHI865" s="465"/>
      <c r="EHJ865" s="466"/>
      <c r="EHK865" s="467"/>
      <c r="EHL865" s="466"/>
      <c r="EHM865" s="467"/>
      <c r="EHN865" s="467"/>
      <c r="EHO865" s="463"/>
      <c r="EHP865" s="464"/>
      <c r="EHQ865" s="465"/>
      <c r="EHR865" s="466"/>
      <c r="EHS865" s="467"/>
      <c r="EHT865" s="466"/>
      <c r="EHU865" s="467"/>
      <c r="EHV865" s="467"/>
      <c r="EHW865" s="463"/>
      <c r="EHX865" s="464"/>
      <c r="EHY865" s="465"/>
      <c r="EHZ865" s="466"/>
      <c r="EIA865" s="467"/>
      <c r="EIB865" s="466"/>
      <c r="EIC865" s="467"/>
      <c r="EID865" s="467"/>
      <c r="EIE865" s="463"/>
      <c r="EIF865" s="464"/>
      <c r="EIG865" s="465"/>
      <c r="EIH865" s="466"/>
      <c r="EII865" s="467"/>
      <c r="EIJ865" s="466"/>
      <c r="EIK865" s="467"/>
      <c r="EIL865" s="467"/>
      <c r="EIM865" s="463"/>
      <c r="EIN865" s="464"/>
      <c r="EIO865" s="465"/>
      <c r="EIP865" s="466"/>
      <c r="EIQ865" s="467"/>
      <c r="EIR865" s="466"/>
      <c r="EIS865" s="467"/>
      <c r="EIT865" s="467"/>
      <c r="EIU865" s="463"/>
      <c r="EIV865" s="464"/>
      <c r="EIW865" s="465"/>
      <c r="EIX865" s="466"/>
      <c r="EIY865" s="467"/>
      <c r="EIZ865" s="466"/>
      <c r="EJA865" s="467"/>
      <c r="EJB865" s="467"/>
      <c r="EJC865" s="463"/>
      <c r="EJD865" s="464"/>
      <c r="EJE865" s="465"/>
      <c r="EJF865" s="466"/>
      <c r="EJG865" s="467"/>
      <c r="EJH865" s="466"/>
      <c r="EJI865" s="467"/>
      <c r="EJJ865" s="467"/>
      <c r="EJK865" s="463"/>
      <c r="EJL865" s="464"/>
      <c r="EJM865" s="465"/>
      <c r="EJN865" s="466"/>
      <c r="EJO865" s="467"/>
      <c r="EJP865" s="466"/>
      <c r="EJQ865" s="467"/>
      <c r="EJR865" s="467"/>
      <c r="EJS865" s="463"/>
      <c r="EJT865" s="464"/>
      <c r="EJU865" s="465"/>
      <c r="EJV865" s="466"/>
      <c r="EJW865" s="467"/>
      <c r="EJX865" s="466"/>
      <c r="EJY865" s="467"/>
      <c r="EJZ865" s="467"/>
      <c r="EKA865" s="463"/>
      <c r="EKB865" s="464"/>
      <c r="EKC865" s="465"/>
      <c r="EKD865" s="466"/>
      <c r="EKE865" s="467"/>
      <c r="EKF865" s="466"/>
      <c r="EKG865" s="467"/>
      <c r="EKH865" s="467"/>
      <c r="EKI865" s="463"/>
      <c r="EKJ865" s="464"/>
      <c r="EKK865" s="465"/>
      <c r="EKL865" s="466"/>
      <c r="EKM865" s="467"/>
      <c r="EKN865" s="466"/>
      <c r="EKO865" s="467"/>
      <c r="EKP865" s="467"/>
      <c r="EKQ865" s="463"/>
      <c r="EKR865" s="464"/>
      <c r="EKS865" s="465"/>
      <c r="EKT865" s="466"/>
      <c r="EKU865" s="467"/>
      <c r="EKV865" s="466"/>
      <c r="EKW865" s="467"/>
      <c r="EKX865" s="467"/>
      <c r="EKY865" s="463"/>
      <c r="EKZ865" s="464"/>
      <c r="ELA865" s="465"/>
      <c r="ELB865" s="466"/>
      <c r="ELC865" s="467"/>
      <c r="ELD865" s="466"/>
      <c r="ELE865" s="467"/>
      <c r="ELF865" s="467"/>
      <c r="ELG865" s="463"/>
      <c r="ELH865" s="464"/>
      <c r="ELI865" s="465"/>
      <c r="ELJ865" s="466"/>
      <c r="ELK865" s="467"/>
      <c r="ELL865" s="466"/>
      <c r="ELM865" s="467"/>
      <c r="ELN865" s="467"/>
      <c r="ELO865" s="463"/>
      <c r="ELP865" s="464"/>
      <c r="ELQ865" s="465"/>
      <c r="ELR865" s="466"/>
      <c r="ELS865" s="467"/>
      <c r="ELT865" s="466"/>
      <c r="ELU865" s="467"/>
      <c r="ELV865" s="467"/>
      <c r="ELW865" s="463"/>
      <c r="ELX865" s="464"/>
      <c r="ELY865" s="465"/>
      <c r="ELZ865" s="466"/>
      <c r="EMA865" s="467"/>
      <c r="EMB865" s="466"/>
      <c r="EMC865" s="467"/>
      <c r="EMD865" s="467"/>
      <c r="EME865" s="463"/>
      <c r="EMF865" s="464"/>
      <c r="EMG865" s="465"/>
      <c r="EMH865" s="466"/>
      <c r="EMI865" s="467"/>
      <c r="EMJ865" s="466"/>
      <c r="EMK865" s="467"/>
      <c r="EML865" s="467"/>
      <c r="EMM865" s="463"/>
      <c r="EMN865" s="464"/>
      <c r="EMO865" s="465"/>
      <c r="EMP865" s="466"/>
      <c r="EMQ865" s="467"/>
      <c r="EMR865" s="466"/>
      <c r="EMS865" s="467"/>
      <c r="EMT865" s="467"/>
      <c r="EMU865" s="463"/>
      <c r="EMV865" s="464"/>
      <c r="EMW865" s="465"/>
      <c r="EMX865" s="466"/>
      <c r="EMY865" s="467"/>
      <c r="EMZ865" s="466"/>
      <c r="ENA865" s="467"/>
      <c r="ENB865" s="467"/>
      <c r="ENC865" s="463"/>
      <c r="END865" s="464"/>
      <c r="ENE865" s="465"/>
      <c r="ENF865" s="466"/>
      <c r="ENG865" s="467"/>
      <c r="ENH865" s="466"/>
      <c r="ENI865" s="467"/>
      <c r="ENJ865" s="467"/>
      <c r="ENK865" s="463"/>
      <c r="ENL865" s="464"/>
      <c r="ENM865" s="465"/>
      <c r="ENN865" s="466"/>
      <c r="ENO865" s="467"/>
      <c r="ENP865" s="466"/>
      <c r="ENQ865" s="467"/>
      <c r="ENR865" s="467"/>
      <c r="ENS865" s="463"/>
      <c r="ENT865" s="464"/>
      <c r="ENU865" s="465"/>
      <c r="ENV865" s="466"/>
      <c r="ENW865" s="467"/>
      <c r="ENX865" s="466"/>
      <c r="ENY865" s="467"/>
      <c r="ENZ865" s="467"/>
      <c r="EOA865" s="463"/>
      <c r="EOB865" s="464"/>
      <c r="EOC865" s="465"/>
      <c r="EOD865" s="466"/>
      <c r="EOE865" s="467"/>
      <c r="EOF865" s="466"/>
      <c r="EOG865" s="467"/>
      <c r="EOH865" s="467"/>
      <c r="EOI865" s="463"/>
      <c r="EOJ865" s="464"/>
      <c r="EOK865" s="465"/>
      <c r="EOL865" s="466"/>
      <c r="EOM865" s="467"/>
      <c r="EON865" s="466"/>
      <c r="EOO865" s="467"/>
      <c r="EOP865" s="467"/>
      <c r="EOQ865" s="463"/>
      <c r="EOR865" s="464"/>
      <c r="EOS865" s="465"/>
      <c r="EOT865" s="466"/>
      <c r="EOU865" s="467"/>
      <c r="EOV865" s="466"/>
      <c r="EOW865" s="467"/>
      <c r="EOX865" s="467"/>
      <c r="EOY865" s="463"/>
      <c r="EOZ865" s="464"/>
      <c r="EPA865" s="465"/>
      <c r="EPB865" s="466"/>
      <c r="EPC865" s="467"/>
      <c r="EPD865" s="466"/>
      <c r="EPE865" s="467"/>
      <c r="EPF865" s="467"/>
      <c r="EPG865" s="463"/>
      <c r="EPH865" s="464"/>
      <c r="EPI865" s="465"/>
      <c r="EPJ865" s="466"/>
      <c r="EPK865" s="467"/>
      <c r="EPL865" s="466"/>
      <c r="EPM865" s="467"/>
      <c r="EPN865" s="467"/>
      <c r="EPO865" s="463"/>
      <c r="EPP865" s="464"/>
      <c r="EPQ865" s="465"/>
      <c r="EPR865" s="466"/>
      <c r="EPS865" s="467"/>
      <c r="EPT865" s="466"/>
      <c r="EPU865" s="467"/>
      <c r="EPV865" s="467"/>
      <c r="EPW865" s="463"/>
      <c r="EPX865" s="464"/>
      <c r="EPY865" s="465"/>
      <c r="EPZ865" s="466"/>
      <c r="EQA865" s="467"/>
      <c r="EQB865" s="466"/>
      <c r="EQC865" s="467"/>
      <c r="EQD865" s="467"/>
      <c r="EQE865" s="463"/>
      <c r="EQF865" s="464"/>
      <c r="EQG865" s="465"/>
      <c r="EQH865" s="466"/>
      <c r="EQI865" s="467"/>
      <c r="EQJ865" s="466"/>
      <c r="EQK865" s="467"/>
      <c r="EQL865" s="467"/>
      <c r="EQM865" s="463"/>
      <c r="EQN865" s="464"/>
      <c r="EQO865" s="465"/>
      <c r="EQP865" s="466"/>
      <c r="EQQ865" s="467"/>
      <c r="EQR865" s="466"/>
      <c r="EQS865" s="467"/>
      <c r="EQT865" s="467"/>
      <c r="EQU865" s="463"/>
      <c r="EQV865" s="464"/>
      <c r="EQW865" s="465"/>
      <c r="EQX865" s="466"/>
      <c r="EQY865" s="467"/>
      <c r="EQZ865" s="466"/>
      <c r="ERA865" s="467"/>
      <c r="ERB865" s="467"/>
      <c r="ERC865" s="463"/>
      <c r="ERD865" s="464"/>
      <c r="ERE865" s="465"/>
      <c r="ERF865" s="466"/>
      <c r="ERG865" s="467"/>
      <c r="ERH865" s="466"/>
      <c r="ERI865" s="467"/>
      <c r="ERJ865" s="467"/>
      <c r="ERK865" s="463"/>
      <c r="ERL865" s="464"/>
      <c r="ERM865" s="465"/>
      <c r="ERN865" s="466"/>
      <c r="ERO865" s="467"/>
      <c r="ERP865" s="466"/>
      <c r="ERQ865" s="467"/>
      <c r="ERR865" s="467"/>
      <c r="ERS865" s="463"/>
      <c r="ERT865" s="464"/>
      <c r="ERU865" s="465"/>
      <c r="ERV865" s="466"/>
      <c r="ERW865" s="467"/>
      <c r="ERX865" s="466"/>
      <c r="ERY865" s="467"/>
      <c r="ERZ865" s="467"/>
      <c r="ESA865" s="463"/>
      <c r="ESB865" s="464"/>
      <c r="ESC865" s="465"/>
      <c r="ESD865" s="466"/>
      <c r="ESE865" s="467"/>
      <c r="ESF865" s="466"/>
      <c r="ESG865" s="467"/>
      <c r="ESH865" s="467"/>
      <c r="ESI865" s="463"/>
      <c r="ESJ865" s="464"/>
      <c r="ESK865" s="465"/>
      <c r="ESL865" s="466"/>
      <c r="ESM865" s="467"/>
      <c r="ESN865" s="466"/>
      <c r="ESO865" s="467"/>
      <c r="ESP865" s="467"/>
      <c r="ESQ865" s="463"/>
      <c r="ESR865" s="464"/>
      <c r="ESS865" s="465"/>
      <c r="EST865" s="466"/>
      <c r="ESU865" s="467"/>
      <c r="ESV865" s="466"/>
      <c r="ESW865" s="467"/>
      <c r="ESX865" s="467"/>
      <c r="ESY865" s="463"/>
      <c r="ESZ865" s="464"/>
      <c r="ETA865" s="465"/>
      <c r="ETB865" s="466"/>
      <c r="ETC865" s="467"/>
      <c r="ETD865" s="466"/>
      <c r="ETE865" s="467"/>
      <c r="ETF865" s="467"/>
      <c r="ETG865" s="463"/>
      <c r="ETH865" s="464"/>
      <c r="ETI865" s="465"/>
      <c r="ETJ865" s="466"/>
      <c r="ETK865" s="467"/>
      <c r="ETL865" s="466"/>
      <c r="ETM865" s="467"/>
      <c r="ETN865" s="467"/>
      <c r="ETO865" s="463"/>
      <c r="ETP865" s="464"/>
      <c r="ETQ865" s="465"/>
      <c r="ETR865" s="466"/>
      <c r="ETS865" s="467"/>
      <c r="ETT865" s="466"/>
      <c r="ETU865" s="467"/>
      <c r="ETV865" s="467"/>
      <c r="ETW865" s="463"/>
      <c r="ETX865" s="464"/>
      <c r="ETY865" s="465"/>
      <c r="ETZ865" s="466"/>
      <c r="EUA865" s="467"/>
      <c r="EUB865" s="466"/>
      <c r="EUC865" s="467"/>
      <c r="EUD865" s="467"/>
      <c r="EUE865" s="463"/>
      <c r="EUF865" s="464"/>
      <c r="EUG865" s="465"/>
      <c r="EUH865" s="466"/>
      <c r="EUI865" s="467"/>
      <c r="EUJ865" s="466"/>
      <c r="EUK865" s="467"/>
      <c r="EUL865" s="467"/>
      <c r="EUM865" s="463"/>
      <c r="EUN865" s="464"/>
      <c r="EUO865" s="465"/>
      <c r="EUP865" s="466"/>
      <c r="EUQ865" s="467"/>
      <c r="EUR865" s="466"/>
      <c r="EUS865" s="467"/>
      <c r="EUT865" s="467"/>
      <c r="EUU865" s="463"/>
      <c r="EUV865" s="464"/>
      <c r="EUW865" s="465"/>
      <c r="EUX865" s="466"/>
      <c r="EUY865" s="467"/>
      <c r="EUZ865" s="466"/>
      <c r="EVA865" s="467"/>
      <c r="EVB865" s="467"/>
      <c r="EVC865" s="463"/>
      <c r="EVD865" s="464"/>
      <c r="EVE865" s="465"/>
      <c r="EVF865" s="466"/>
      <c r="EVG865" s="467"/>
      <c r="EVH865" s="466"/>
      <c r="EVI865" s="467"/>
      <c r="EVJ865" s="467"/>
      <c r="EVK865" s="463"/>
      <c r="EVL865" s="464"/>
      <c r="EVM865" s="465"/>
      <c r="EVN865" s="466"/>
      <c r="EVO865" s="467"/>
      <c r="EVP865" s="466"/>
      <c r="EVQ865" s="467"/>
      <c r="EVR865" s="467"/>
      <c r="EVS865" s="463"/>
      <c r="EVT865" s="464"/>
      <c r="EVU865" s="465"/>
      <c r="EVV865" s="466"/>
      <c r="EVW865" s="467"/>
      <c r="EVX865" s="466"/>
      <c r="EVY865" s="467"/>
      <c r="EVZ865" s="467"/>
      <c r="EWA865" s="463"/>
      <c r="EWB865" s="464"/>
      <c r="EWC865" s="465"/>
      <c r="EWD865" s="466"/>
      <c r="EWE865" s="467"/>
      <c r="EWF865" s="466"/>
      <c r="EWG865" s="467"/>
      <c r="EWH865" s="467"/>
      <c r="EWI865" s="463"/>
      <c r="EWJ865" s="464"/>
      <c r="EWK865" s="465"/>
      <c r="EWL865" s="466"/>
      <c r="EWM865" s="467"/>
      <c r="EWN865" s="466"/>
      <c r="EWO865" s="467"/>
      <c r="EWP865" s="467"/>
      <c r="EWQ865" s="463"/>
      <c r="EWR865" s="464"/>
      <c r="EWS865" s="465"/>
      <c r="EWT865" s="466"/>
      <c r="EWU865" s="467"/>
      <c r="EWV865" s="466"/>
      <c r="EWW865" s="467"/>
      <c r="EWX865" s="467"/>
      <c r="EWY865" s="463"/>
      <c r="EWZ865" s="464"/>
      <c r="EXA865" s="465"/>
      <c r="EXB865" s="466"/>
      <c r="EXC865" s="467"/>
      <c r="EXD865" s="466"/>
      <c r="EXE865" s="467"/>
      <c r="EXF865" s="467"/>
      <c r="EXG865" s="463"/>
      <c r="EXH865" s="464"/>
      <c r="EXI865" s="465"/>
      <c r="EXJ865" s="466"/>
      <c r="EXK865" s="467"/>
      <c r="EXL865" s="466"/>
      <c r="EXM865" s="467"/>
      <c r="EXN865" s="467"/>
      <c r="EXO865" s="463"/>
      <c r="EXP865" s="464"/>
      <c r="EXQ865" s="465"/>
      <c r="EXR865" s="466"/>
      <c r="EXS865" s="467"/>
      <c r="EXT865" s="466"/>
      <c r="EXU865" s="467"/>
      <c r="EXV865" s="467"/>
      <c r="EXW865" s="463"/>
      <c r="EXX865" s="464"/>
      <c r="EXY865" s="465"/>
      <c r="EXZ865" s="466"/>
      <c r="EYA865" s="467"/>
      <c r="EYB865" s="466"/>
      <c r="EYC865" s="467"/>
      <c r="EYD865" s="467"/>
      <c r="EYE865" s="463"/>
      <c r="EYF865" s="464"/>
      <c r="EYG865" s="465"/>
      <c r="EYH865" s="466"/>
      <c r="EYI865" s="467"/>
      <c r="EYJ865" s="466"/>
      <c r="EYK865" s="467"/>
      <c r="EYL865" s="467"/>
      <c r="EYM865" s="463"/>
      <c r="EYN865" s="464"/>
      <c r="EYO865" s="465"/>
      <c r="EYP865" s="466"/>
      <c r="EYQ865" s="467"/>
      <c r="EYR865" s="466"/>
      <c r="EYS865" s="467"/>
      <c r="EYT865" s="467"/>
      <c r="EYU865" s="463"/>
      <c r="EYV865" s="464"/>
      <c r="EYW865" s="465"/>
      <c r="EYX865" s="466"/>
      <c r="EYY865" s="467"/>
      <c r="EYZ865" s="466"/>
      <c r="EZA865" s="467"/>
      <c r="EZB865" s="467"/>
      <c r="EZC865" s="463"/>
      <c r="EZD865" s="464"/>
      <c r="EZE865" s="465"/>
      <c r="EZF865" s="466"/>
      <c r="EZG865" s="467"/>
      <c r="EZH865" s="466"/>
      <c r="EZI865" s="467"/>
      <c r="EZJ865" s="467"/>
      <c r="EZK865" s="463"/>
      <c r="EZL865" s="464"/>
      <c r="EZM865" s="465"/>
      <c r="EZN865" s="466"/>
      <c r="EZO865" s="467"/>
      <c r="EZP865" s="466"/>
      <c r="EZQ865" s="467"/>
      <c r="EZR865" s="467"/>
      <c r="EZS865" s="463"/>
      <c r="EZT865" s="464"/>
      <c r="EZU865" s="465"/>
      <c r="EZV865" s="466"/>
      <c r="EZW865" s="467"/>
      <c r="EZX865" s="466"/>
      <c r="EZY865" s="467"/>
      <c r="EZZ865" s="467"/>
      <c r="FAA865" s="463"/>
      <c r="FAB865" s="464"/>
      <c r="FAC865" s="465"/>
      <c r="FAD865" s="466"/>
      <c r="FAE865" s="467"/>
      <c r="FAF865" s="466"/>
      <c r="FAG865" s="467"/>
      <c r="FAH865" s="467"/>
      <c r="FAI865" s="463"/>
      <c r="FAJ865" s="464"/>
      <c r="FAK865" s="465"/>
      <c r="FAL865" s="466"/>
      <c r="FAM865" s="467"/>
      <c r="FAN865" s="466"/>
      <c r="FAO865" s="467"/>
      <c r="FAP865" s="467"/>
      <c r="FAQ865" s="463"/>
      <c r="FAR865" s="464"/>
      <c r="FAS865" s="465"/>
      <c r="FAT865" s="466"/>
      <c r="FAU865" s="467"/>
      <c r="FAV865" s="466"/>
      <c r="FAW865" s="467"/>
      <c r="FAX865" s="467"/>
      <c r="FAY865" s="463"/>
      <c r="FAZ865" s="464"/>
      <c r="FBA865" s="465"/>
      <c r="FBB865" s="466"/>
      <c r="FBC865" s="467"/>
      <c r="FBD865" s="466"/>
      <c r="FBE865" s="467"/>
      <c r="FBF865" s="467"/>
      <c r="FBG865" s="463"/>
      <c r="FBH865" s="464"/>
      <c r="FBI865" s="465"/>
      <c r="FBJ865" s="466"/>
      <c r="FBK865" s="467"/>
      <c r="FBL865" s="466"/>
      <c r="FBM865" s="467"/>
      <c r="FBN865" s="467"/>
      <c r="FBO865" s="463"/>
      <c r="FBP865" s="464"/>
      <c r="FBQ865" s="465"/>
      <c r="FBR865" s="466"/>
      <c r="FBS865" s="467"/>
      <c r="FBT865" s="466"/>
      <c r="FBU865" s="467"/>
      <c r="FBV865" s="467"/>
      <c r="FBW865" s="463"/>
      <c r="FBX865" s="464"/>
      <c r="FBY865" s="465"/>
      <c r="FBZ865" s="466"/>
      <c r="FCA865" s="467"/>
      <c r="FCB865" s="466"/>
      <c r="FCC865" s="467"/>
      <c r="FCD865" s="467"/>
      <c r="FCE865" s="463"/>
      <c r="FCF865" s="464"/>
      <c r="FCG865" s="465"/>
      <c r="FCH865" s="466"/>
      <c r="FCI865" s="467"/>
      <c r="FCJ865" s="466"/>
      <c r="FCK865" s="467"/>
      <c r="FCL865" s="467"/>
      <c r="FCM865" s="463"/>
      <c r="FCN865" s="464"/>
      <c r="FCO865" s="465"/>
      <c r="FCP865" s="466"/>
      <c r="FCQ865" s="467"/>
      <c r="FCR865" s="466"/>
      <c r="FCS865" s="467"/>
      <c r="FCT865" s="467"/>
      <c r="FCU865" s="463"/>
      <c r="FCV865" s="464"/>
      <c r="FCW865" s="465"/>
      <c r="FCX865" s="466"/>
      <c r="FCY865" s="467"/>
      <c r="FCZ865" s="466"/>
      <c r="FDA865" s="467"/>
      <c r="FDB865" s="467"/>
      <c r="FDC865" s="463"/>
      <c r="FDD865" s="464"/>
      <c r="FDE865" s="465"/>
      <c r="FDF865" s="466"/>
      <c r="FDG865" s="467"/>
      <c r="FDH865" s="466"/>
      <c r="FDI865" s="467"/>
      <c r="FDJ865" s="467"/>
      <c r="FDK865" s="463"/>
      <c r="FDL865" s="464"/>
      <c r="FDM865" s="465"/>
      <c r="FDN865" s="466"/>
      <c r="FDO865" s="467"/>
      <c r="FDP865" s="466"/>
      <c r="FDQ865" s="467"/>
      <c r="FDR865" s="467"/>
      <c r="FDS865" s="463"/>
      <c r="FDT865" s="464"/>
      <c r="FDU865" s="465"/>
      <c r="FDV865" s="466"/>
      <c r="FDW865" s="467"/>
      <c r="FDX865" s="466"/>
      <c r="FDY865" s="467"/>
      <c r="FDZ865" s="467"/>
      <c r="FEA865" s="463"/>
      <c r="FEB865" s="464"/>
      <c r="FEC865" s="465"/>
      <c r="FED865" s="466"/>
      <c r="FEE865" s="467"/>
      <c r="FEF865" s="466"/>
      <c r="FEG865" s="467"/>
      <c r="FEH865" s="467"/>
      <c r="FEI865" s="463"/>
      <c r="FEJ865" s="464"/>
      <c r="FEK865" s="465"/>
      <c r="FEL865" s="466"/>
      <c r="FEM865" s="467"/>
      <c r="FEN865" s="466"/>
      <c r="FEO865" s="467"/>
      <c r="FEP865" s="467"/>
      <c r="FEQ865" s="463"/>
      <c r="FER865" s="464"/>
      <c r="FES865" s="465"/>
      <c r="FET865" s="466"/>
      <c r="FEU865" s="467"/>
      <c r="FEV865" s="466"/>
      <c r="FEW865" s="467"/>
      <c r="FEX865" s="467"/>
      <c r="FEY865" s="463"/>
      <c r="FEZ865" s="464"/>
      <c r="FFA865" s="465"/>
      <c r="FFB865" s="466"/>
      <c r="FFC865" s="467"/>
      <c r="FFD865" s="466"/>
      <c r="FFE865" s="467"/>
      <c r="FFF865" s="467"/>
      <c r="FFG865" s="463"/>
      <c r="FFH865" s="464"/>
      <c r="FFI865" s="465"/>
      <c r="FFJ865" s="466"/>
      <c r="FFK865" s="467"/>
      <c r="FFL865" s="466"/>
      <c r="FFM865" s="467"/>
      <c r="FFN865" s="467"/>
      <c r="FFO865" s="463"/>
      <c r="FFP865" s="464"/>
      <c r="FFQ865" s="465"/>
      <c r="FFR865" s="466"/>
      <c r="FFS865" s="467"/>
      <c r="FFT865" s="466"/>
      <c r="FFU865" s="467"/>
      <c r="FFV865" s="467"/>
      <c r="FFW865" s="463"/>
      <c r="FFX865" s="464"/>
      <c r="FFY865" s="465"/>
      <c r="FFZ865" s="466"/>
      <c r="FGA865" s="467"/>
      <c r="FGB865" s="466"/>
      <c r="FGC865" s="467"/>
      <c r="FGD865" s="467"/>
      <c r="FGE865" s="463"/>
      <c r="FGF865" s="464"/>
      <c r="FGG865" s="465"/>
      <c r="FGH865" s="466"/>
      <c r="FGI865" s="467"/>
      <c r="FGJ865" s="466"/>
      <c r="FGK865" s="467"/>
      <c r="FGL865" s="467"/>
      <c r="FGM865" s="463"/>
      <c r="FGN865" s="464"/>
      <c r="FGO865" s="465"/>
      <c r="FGP865" s="466"/>
      <c r="FGQ865" s="467"/>
      <c r="FGR865" s="466"/>
      <c r="FGS865" s="467"/>
      <c r="FGT865" s="467"/>
      <c r="FGU865" s="463"/>
      <c r="FGV865" s="464"/>
      <c r="FGW865" s="465"/>
      <c r="FGX865" s="466"/>
      <c r="FGY865" s="467"/>
      <c r="FGZ865" s="466"/>
      <c r="FHA865" s="467"/>
      <c r="FHB865" s="467"/>
      <c r="FHC865" s="463"/>
      <c r="FHD865" s="464"/>
      <c r="FHE865" s="465"/>
      <c r="FHF865" s="466"/>
      <c r="FHG865" s="467"/>
      <c r="FHH865" s="466"/>
      <c r="FHI865" s="467"/>
      <c r="FHJ865" s="467"/>
      <c r="FHK865" s="463"/>
      <c r="FHL865" s="464"/>
      <c r="FHM865" s="465"/>
      <c r="FHN865" s="466"/>
      <c r="FHO865" s="467"/>
      <c r="FHP865" s="466"/>
      <c r="FHQ865" s="467"/>
      <c r="FHR865" s="467"/>
      <c r="FHS865" s="463"/>
      <c r="FHT865" s="464"/>
      <c r="FHU865" s="465"/>
      <c r="FHV865" s="466"/>
      <c r="FHW865" s="467"/>
      <c r="FHX865" s="466"/>
      <c r="FHY865" s="467"/>
      <c r="FHZ865" s="467"/>
      <c r="FIA865" s="463"/>
      <c r="FIB865" s="464"/>
      <c r="FIC865" s="465"/>
      <c r="FID865" s="466"/>
      <c r="FIE865" s="467"/>
      <c r="FIF865" s="466"/>
      <c r="FIG865" s="467"/>
      <c r="FIH865" s="467"/>
      <c r="FII865" s="463"/>
      <c r="FIJ865" s="464"/>
      <c r="FIK865" s="465"/>
      <c r="FIL865" s="466"/>
      <c r="FIM865" s="467"/>
      <c r="FIN865" s="466"/>
      <c r="FIO865" s="467"/>
      <c r="FIP865" s="467"/>
      <c r="FIQ865" s="463"/>
      <c r="FIR865" s="464"/>
      <c r="FIS865" s="465"/>
      <c r="FIT865" s="466"/>
      <c r="FIU865" s="467"/>
      <c r="FIV865" s="466"/>
      <c r="FIW865" s="467"/>
      <c r="FIX865" s="467"/>
      <c r="FIY865" s="463"/>
      <c r="FIZ865" s="464"/>
      <c r="FJA865" s="465"/>
      <c r="FJB865" s="466"/>
      <c r="FJC865" s="467"/>
      <c r="FJD865" s="466"/>
      <c r="FJE865" s="467"/>
      <c r="FJF865" s="467"/>
      <c r="FJG865" s="463"/>
      <c r="FJH865" s="464"/>
      <c r="FJI865" s="465"/>
      <c r="FJJ865" s="466"/>
      <c r="FJK865" s="467"/>
      <c r="FJL865" s="466"/>
      <c r="FJM865" s="467"/>
      <c r="FJN865" s="467"/>
      <c r="FJO865" s="463"/>
      <c r="FJP865" s="464"/>
      <c r="FJQ865" s="465"/>
      <c r="FJR865" s="466"/>
      <c r="FJS865" s="467"/>
      <c r="FJT865" s="466"/>
      <c r="FJU865" s="467"/>
      <c r="FJV865" s="467"/>
      <c r="FJW865" s="463"/>
      <c r="FJX865" s="464"/>
      <c r="FJY865" s="465"/>
      <c r="FJZ865" s="466"/>
      <c r="FKA865" s="467"/>
      <c r="FKB865" s="466"/>
      <c r="FKC865" s="467"/>
      <c r="FKD865" s="467"/>
      <c r="FKE865" s="463"/>
      <c r="FKF865" s="464"/>
      <c r="FKG865" s="465"/>
      <c r="FKH865" s="466"/>
      <c r="FKI865" s="467"/>
      <c r="FKJ865" s="466"/>
      <c r="FKK865" s="467"/>
      <c r="FKL865" s="467"/>
      <c r="FKM865" s="463"/>
      <c r="FKN865" s="464"/>
      <c r="FKO865" s="465"/>
      <c r="FKP865" s="466"/>
      <c r="FKQ865" s="467"/>
      <c r="FKR865" s="466"/>
      <c r="FKS865" s="467"/>
      <c r="FKT865" s="467"/>
      <c r="FKU865" s="463"/>
      <c r="FKV865" s="464"/>
      <c r="FKW865" s="465"/>
      <c r="FKX865" s="466"/>
      <c r="FKY865" s="467"/>
      <c r="FKZ865" s="466"/>
      <c r="FLA865" s="467"/>
      <c r="FLB865" s="467"/>
      <c r="FLC865" s="463"/>
      <c r="FLD865" s="464"/>
      <c r="FLE865" s="465"/>
      <c r="FLF865" s="466"/>
      <c r="FLG865" s="467"/>
      <c r="FLH865" s="466"/>
      <c r="FLI865" s="467"/>
      <c r="FLJ865" s="467"/>
      <c r="FLK865" s="463"/>
      <c r="FLL865" s="464"/>
      <c r="FLM865" s="465"/>
      <c r="FLN865" s="466"/>
      <c r="FLO865" s="467"/>
      <c r="FLP865" s="466"/>
      <c r="FLQ865" s="467"/>
      <c r="FLR865" s="467"/>
      <c r="FLS865" s="463"/>
      <c r="FLT865" s="464"/>
      <c r="FLU865" s="465"/>
      <c r="FLV865" s="466"/>
      <c r="FLW865" s="467"/>
      <c r="FLX865" s="466"/>
      <c r="FLY865" s="467"/>
      <c r="FLZ865" s="467"/>
      <c r="FMA865" s="463"/>
      <c r="FMB865" s="464"/>
      <c r="FMC865" s="465"/>
      <c r="FMD865" s="466"/>
      <c r="FME865" s="467"/>
      <c r="FMF865" s="466"/>
      <c r="FMG865" s="467"/>
      <c r="FMH865" s="467"/>
      <c r="FMI865" s="463"/>
      <c r="FMJ865" s="464"/>
      <c r="FMK865" s="465"/>
      <c r="FML865" s="466"/>
      <c r="FMM865" s="467"/>
      <c r="FMN865" s="466"/>
      <c r="FMO865" s="467"/>
      <c r="FMP865" s="467"/>
      <c r="FMQ865" s="463"/>
      <c r="FMR865" s="464"/>
      <c r="FMS865" s="465"/>
      <c r="FMT865" s="466"/>
      <c r="FMU865" s="467"/>
      <c r="FMV865" s="466"/>
      <c r="FMW865" s="467"/>
      <c r="FMX865" s="467"/>
      <c r="FMY865" s="463"/>
      <c r="FMZ865" s="464"/>
      <c r="FNA865" s="465"/>
      <c r="FNB865" s="466"/>
      <c r="FNC865" s="467"/>
      <c r="FND865" s="466"/>
      <c r="FNE865" s="467"/>
      <c r="FNF865" s="467"/>
      <c r="FNG865" s="463"/>
      <c r="FNH865" s="464"/>
      <c r="FNI865" s="465"/>
      <c r="FNJ865" s="466"/>
      <c r="FNK865" s="467"/>
      <c r="FNL865" s="466"/>
      <c r="FNM865" s="467"/>
      <c r="FNN865" s="467"/>
      <c r="FNO865" s="463"/>
      <c r="FNP865" s="464"/>
      <c r="FNQ865" s="465"/>
      <c r="FNR865" s="466"/>
      <c r="FNS865" s="467"/>
      <c r="FNT865" s="466"/>
      <c r="FNU865" s="467"/>
      <c r="FNV865" s="467"/>
      <c r="FNW865" s="463"/>
      <c r="FNX865" s="464"/>
      <c r="FNY865" s="465"/>
      <c r="FNZ865" s="466"/>
      <c r="FOA865" s="467"/>
      <c r="FOB865" s="466"/>
      <c r="FOC865" s="467"/>
      <c r="FOD865" s="467"/>
      <c r="FOE865" s="463"/>
      <c r="FOF865" s="464"/>
      <c r="FOG865" s="465"/>
      <c r="FOH865" s="466"/>
      <c r="FOI865" s="467"/>
      <c r="FOJ865" s="466"/>
      <c r="FOK865" s="467"/>
      <c r="FOL865" s="467"/>
      <c r="FOM865" s="463"/>
      <c r="FON865" s="464"/>
      <c r="FOO865" s="465"/>
      <c r="FOP865" s="466"/>
      <c r="FOQ865" s="467"/>
      <c r="FOR865" s="466"/>
      <c r="FOS865" s="467"/>
      <c r="FOT865" s="467"/>
      <c r="FOU865" s="463"/>
      <c r="FOV865" s="464"/>
      <c r="FOW865" s="465"/>
      <c r="FOX865" s="466"/>
      <c r="FOY865" s="467"/>
      <c r="FOZ865" s="466"/>
      <c r="FPA865" s="467"/>
      <c r="FPB865" s="467"/>
      <c r="FPC865" s="463"/>
      <c r="FPD865" s="464"/>
      <c r="FPE865" s="465"/>
      <c r="FPF865" s="466"/>
      <c r="FPG865" s="467"/>
      <c r="FPH865" s="466"/>
      <c r="FPI865" s="467"/>
      <c r="FPJ865" s="467"/>
      <c r="FPK865" s="463"/>
      <c r="FPL865" s="464"/>
      <c r="FPM865" s="465"/>
      <c r="FPN865" s="466"/>
      <c r="FPO865" s="467"/>
      <c r="FPP865" s="466"/>
      <c r="FPQ865" s="467"/>
      <c r="FPR865" s="467"/>
      <c r="FPS865" s="463"/>
      <c r="FPT865" s="464"/>
      <c r="FPU865" s="465"/>
      <c r="FPV865" s="466"/>
      <c r="FPW865" s="467"/>
      <c r="FPX865" s="466"/>
      <c r="FPY865" s="467"/>
      <c r="FPZ865" s="467"/>
      <c r="FQA865" s="463"/>
      <c r="FQB865" s="464"/>
      <c r="FQC865" s="465"/>
      <c r="FQD865" s="466"/>
      <c r="FQE865" s="467"/>
      <c r="FQF865" s="466"/>
      <c r="FQG865" s="467"/>
      <c r="FQH865" s="467"/>
      <c r="FQI865" s="463"/>
      <c r="FQJ865" s="464"/>
      <c r="FQK865" s="465"/>
      <c r="FQL865" s="466"/>
      <c r="FQM865" s="467"/>
      <c r="FQN865" s="466"/>
      <c r="FQO865" s="467"/>
      <c r="FQP865" s="467"/>
      <c r="FQQ865" s="463"/>
      <c r="FQR865" s="464"/>
      <c r="FQS865" s="465"/>
      <c r="FQT865" s="466"/>
      <c r="FQU865" s="467"/>
      <c r="FQV865" s="466"/>
      <c r="FQW865" s="467"/>
      <c r="FQX865" s="467"/>
      <c r="FQY865" s="463"/>
      <c r="FQZ865" s="464"/>
      <c r="FRA865" s="465"/>
      <c r="FRB865" s="466"/>
      <c r="FRC865" s="467"/>
      <c r="FRD865" s="466"/>
      <c r="FRE865" s="467"/>
      <c r="FRF865" s="467"/>
      <c r="FRG865" s="463"/>
      <c r="FRH865" s="464"/>
      <c r="FRI865" s="465"/>
      <c r="FRJ865" s="466"/>
      <c r="FRK865" s="467"/>
      <c r="FRL865" s="466"/>
      <c r="FRM865" s="467"/>
      <c r="FRN865" s="467"/>
      <c r="FRO865" s="463"/>
      <c r="FRP865" s="464"/>
      <c r="FRQ865" s="465"/>
      <c r="FRR865" s="466"/>
      <c r="FRS865" s="467"/>
      <c r="FRT865" s="466"/>
      <c r="FRU865" s="467"/>
      <c r="FRV865" s="467"/>
      <c r="FRW865" s="463"/>
      <c r="FRX865" s="464"/>
      <c r="FRY865" s="465"/>
      <c r="FRZ865" s="466"/>
      <c r="FSA865" s="467"/>
      <c r="FSB865" s="466"/>
      <c r="FSC865" s="467"/>
      <c r="FSD865" s="467"/>
      <c r="FSE865" s="463"/>
      <c r="FSF865" s="464"/>
      <c r="FSG865" s="465"/>
      <c r="FSH865" s="466"/>
      <c r="FSI865" s="467"/>
      <c r="FSJ865" s="466"/>
      <c r="FSK865" s="467"/>
      <c r="FSL865" s="467"/>
      <c r="FSM865" s="463"/>
      <c r="FSN865" s="464"/>
      <c r="FSO865" s="465"/>
      <c r="FSP865" s="466"/>
      <c r="FSQ865" s="467"/>
      <c r="FSR865" s="466"/>
      <c r="FSS865" s="467"/>
      <c r="FST865" s="467"/>
      <c r="FSU865" s="463"/>
      <c r="FSV865" s="464"/>
      <c r="FSW865" s="465"/>
      <c r="FSX865" s="466"/>
      <c r="FSY865" s="467"/>
      <c r="FSZ865" s="466"/>
      <c r="FTA865" s="467"/>
      <c r="FTB865" s="467"/>
      <c r="FTC865" s="463"/>
      <c r="FTD865" s="464"/>
      <c r="FTE865" s="465"/>
      <c r="FTF865" s="466"/>
      <c r="FTG865" s="467"/>
      <c r="FTH865" s="466"/>
      <c r="FTI865" s="467"/>
      <c r="FTJ865" s="467"/>
      <c r="FTK865" s="463"/>
      <c r="FTL865" s="464"/>
      <c r="FTM865" s="465"/>
      <c r="FTN865" s="466"/>
      <c r="FTO865" s="467"/>
      <c r="FTP865" s="466"/>
      <c r="FTQ865" s="467"/>
      <c r="FTR865" s="467"/>
      <c r="FTS865" s="463"/>
      <c r="FTT865" s="464"/>
      <c r="FTU865" s="465"/>
      <c r="FTV865" s="466"/>
      <c r="FTW865" s="467"/>
      <c r="FTX865" s="466"/>
      <c r="FTY865" s="467"/>
      <c r="FTZ865" s="467"/>
      <c r="FUA865" s="463"/>
      <c r="FUB865" s="464"/>
      <c r="FUC865" s="465"/>
      <c r="FUD865" s="466"/>
      <c r="FUE865" s="467"/>
      <c r="FUF865" s="466"/>
      <c r="FUG865" s="467"/>
      <c r="FUH865" s="467"/>
      <c r="FUI865" s="463"/>
      <c r="FUJ865" s="464"/>
      <c r="FUK865" s="465"/>
      <c r="FUL865" s="466"/>
      <c r="FUM865" s="467"/>
      <c r="FUN865" s="466"/>
      <c r="FUO865" s="467"/>
      <c r="FUP865" s="467"/>
      <c r="FUQ865" s="463"/>
      <c r="FUR865" s="464"/>
      <c r="FUS865" s="465"/>
      <c r="FUT865" s="466"/>
      <c r="FUU865" s="467"/>
      <c r="FUV865" s="466"/>
      <c r="FUW865" s="467"/>
      <c r="FUX865" s="467"/>
      <c r="FUY865" s="463"/>
      <c r="FUZ865" s="464"/>
      <c r="FVA865" s="465"/>
      <c r="FVB865" s="466"/>
      <c r="FVC865" s="467"/>
      <c r="FVD865" s="466"/>
      <c r="FVE865" s="467"/>
      <c r="FVF865" s="467"/>
      <c r="FVG865" s="463"/>
      <c r="FVH865" s="464"/>
      <c r="FVI865" s="465"/>
      <c r="FVJ865" s="466"/>
      <c r="FVK865" s="467"/>
      <c r="FVL865" s="466"/>
      <c r="FVM865" s="467"/>
      <c r="FVN865" s="467"/>
      <c r="FVO865" s="463"/>
      <c r="FVP865" s="464"/>
      <c r="FVQ865" s="465"/>
      <c r="FVR865" s="466"/>
      <c r="FVS865" s="467"/>
      <c r="FVT865" s="466"/>
      <c r="FVU865" s="467"/>
      <c r="FVV865" s="467"/>
      <c r="FVW865" s="463"/>
      <c r="FVX865" s="464"/>
      <c r="FVY865" s="465"/>
      <c r="FVZ865" s="466"/>
      <c r="FWA865" s="467"/>
      <c r="FWB865" s="466"/>
      <c r="FWC865" s="467"/>
      <c r="FWD865" s="467"/>
      <c r="FWE865" s="463"/>
      <c r="FWF865" s="464"/>
      <c r="FWG865" s="465"/>
      <c r="FWH865" s="466"/>
      <c r="FWI865" s="467"/>
      <c r="FWJ865" s="466"/>
      <c r="FWK865" s="467"/>
      <c r="FWL865" s="467"/>
      <c r="FWM865" s="463"/>
      <c r="FWN865" s="464"/>
      <c r="FWO865" s="465"/>
      <c r="FWP865" s="466"/>
      <c r="FWQ865" s="467"/>
      <c r="FWR865" s="466"/>
      <c r="FWS865" s="467"/>
      <c r="FWT865" s="467"/>
      <c r="FWU865" s="463"/>
      <c r="FWV865" s="464"/>
      <c r="FWW865" s="465"/>
      <c r="FWX865" s="466"/>
      <c r="FWY865" s="467"/>
      <c r="FWZ865" s="466"/>
      <c r="FXA865" s="467"/>
      <c r="FXB865" s="467"/>
      <c r="FXC865" s="463"/>
      <c r="FXD865" s="464"/>
      <c r="FXE865" s="465"/>
      <c r="FXF865" s="466"/>
      <c r="FXG865" s="467"/>
      <c r="FXH865" s="466"/>
      <c r="FXI865" s="467"/>
      <c r="FXJ865" s="467"/>
      <c r="FXK865" s="463"/>
      <c r="FXL865" s="464"/>
      <c r="FXM865" s="465"/>
      <c r="FXN865" s="466"/>
      <c r="FXO865" s="467"/>
      <c r="FXP865" s="466"/>
      <c r="FXQ865" s="467"/>
      <c r="FXR865" s="467"/>
      <c r="FXS865" s="463"/>
      <c r="FXT865" s="464"/>
      <c r="FXU865" s="465"/>
      <c r="FXV865" s="466"/>
      <c r="FXW865" s="467"/>
      <c r="FXX865" s="466"/>
      <c r="FXY865" s="467"/>
      <c r="FXZ865" s="467"/>
      <c r="FYA865" s="463"/>
      <c r="FYB865" s="464"/>
      <c r="FYC865" s="465"/>
      <c r="FYD865" s="466"/>
      <c r="FYE865" s="467"/>
      <c r="FYF865" s="466"/>
      <c r="FYG865" s="467"/>
      <c r="FYH865" s="467"/>
      <c r="FYI865" s="463"/>
      <c r="FYJ865" s="464"/>
      <c r="FYK865" s="465"/>
      <c r="FYL865" s="466"/>
      <c r="FYM865" s="467"/>
      <c r="FYN865" s="466"/>
      <c r="FYO865" s="467"/>
      <c r="FYP865" s="467"/>
      <c r="FYQ865" s="463"/>
      <c r="FYR865" s="464"/>
      <c r="FYS865" s="465"/>
      <c r="FYT865" s="466"/>
      <c r="FYU865" s="467"/>
      <c r="FYV865" s="466"/>
      <c r="FYW865" s="467"/>
      <c r="FYX865" s="467"/>
      <c r="FYY865" s="463"/>
      <c r="FYZ865" s="464"/>
      <c r="FZA865" s="465"/>
      <c r="FZB865" s="466"/>
      <c r="FZC865" s="467"/>
      <c r="FZD865" s="466"/>
      <c r="FZE865" s="467"/>
      <c r="FZF865" s="467"/>
      <c r="FZG865" s="463"/>
      <c r="FZH865" s="464"/>
      <c r="FZI865" s="465"/>
      <c r="FZJ865" s="466"/>
      <c r="FZK865" s="467"/>
      <c r="FZL865" s="466"/>
      <c r="FZM865" s="467"/>
      <c r="FZN865" s="467"/>
      <c r="FZO865" s="463"/>
      <c r="FZP865" s="464"/>
      <c r="FZQ865" s="465"/>
      <c r="FZR865" s="466"/>
      <c r="FZS865" s="467"/>
      <c r="FZT865" s="466"/>
      <c r="FZU865" s="467"/>
      <c r="FZV865" s="467"/>
      <c r="FZW865" s="463"/>
      <c r="FZX865" s="464"/>
      <c r="FZY865" s="465"/>
      <c r="FZZ865" s="466"/>
      <c r="GAA865" s="467"/>
      <c r="GAB865" s="466"/>
      <c r="GAC865" s="467"/>
      <c r="GAD865" s="467"/>
      <c r="GAE865" s="463"/>
      <c r="GAF865" s="464"/>
      <c r="GAG865" s="465"/>
      <c r="GAH865" s="466"/>
      <c r="GAI865" s="467"/>
      <c r="GAJ865" s="466"/>
      <c r="GAK865" s="467"/>
      <c r="GAL865" s="467"/>
      <c r="GAM865" s="463"/>
      <c r="GAN865" s="464"/>
      <c r="GAO865" s="465"/>
      <c r="GAP865" s="466"/>
      <c r="GAQ865" s="467"/>
      <c r="GAR865" s="466"/>
      <c r="GAS865" s="467"/>
      <c r="GAT865" s="467"/>
      <c r="GAU865" s="463"/>
      <c r="GAV865" s="464"/>
      <c r="GAW865" s="465"/>
      <c r="GAX865" s="466"/>
      <c r="GAY865" s="467"/>
      <c r="GAZ865" s="466"/>
      <c r="GBA865" s="467"/>
      <c r="GBB865" s="467"/>
      <c r="GBC865" s="463"/>
      <c r="GBD865" s="464"/>
      <c r="GBE865" s="465"/>
      <c r="GBF865" s="466"/>
      <c r="GBG865" s="467"/>
      <c r="GBH865" s="466"/>
      <c r="GBI865" s="467"/>
      <c r="GBJ865" s="467"/>
      <c r="GBK865" s="463"/>
      <c r="GBL865" s="464"/>
      <c r="GBM865" s="465"/>
      <c r="GBN865" s="466"/>
      <c r="GBO865" s="467"/>
      <c r="GBP865" s="466"/>
      <c r="GBQ865" s="467"/>
      <c r="GBR865" s="467"/>
      <c r="GBS865" s="463"/>
      <c r="GBT865" s="464"/>
      <c r="GBU865" s="465"/>
      <c r="GBV865" s="466"/>
      <c r="GBW865" s="467"/>
      <c r="GBX865" s="466"/>
      <c r="GBY865" s="467"/>
      <c r="GBZ865" s="467"/>
      <c r="GCA865" s="463"/>
      <c r="GCB865" s="464"/>
      <c r="GCC865" s="465"/>
      <c r="GCD865" s="466"/>
      <c r="GCE865" s="467"/>
      <c r="GCF865" s="466"/>
      <c r="GCG865" s="467"/>
      <c r="GCH865" s="467"/>
      <c r="GCI865" s="463"/>
      <c r="GCJ865" s="464"/>
      <c r="GCK865" s="465"/>
      <c r="GCL865" s="466"/>
      <c r="GCM865" s="467"/>
      <c r="GCN865" s="466"/>
      <c r="GCO865" s="467"/>
      <c r="GCP865" s="467"/>
      <c r="GCQ865" s="463"/>
      <c r="GCR865" s="464"/>
      <c r="GCS865" s="465"/>
      <c r="GCT865" s="466"/>
      <c r="GCU865" s="467"/>
      <c r="GCV865" s="466"/>
      <c r="GCW865" s="467"/>
      <c r="GCX865" s="467"/>
      <c r="GCY865" s="463"/>
      <c r="GCZ865" s="464"/>
      <c r="GDA865" s="465"/>
      <c r="GDB865" s="466"/>
      <c r="GDC865" s="467"/>
      <c r="GDD865" s="466"/>
      <c r="GDE865" s="467"/>
      <c r="GDF865" s="467"/>
      <c r="GDG865" s="463"/>
      <c r="GDH865" s="464"/>
      <c r="GDI865" s="465"/>
      <c r="GDJ865" s="466"/>
      <c r="GDK865" s="467"/>
      <c r="GDL865" s="466"/>
      <c r="GDM865" s="467"/>
      <c r="GDN865" s="467"/>
      <c r="GDO865" s="463"/>
      <c r="GDP865" s="464"/>
      <c r="GDQ865" s="465"/>
      <c r="GDR865" s="466"/>
      <c r="GDS865" s="467"/>
      <c r="GDT865" s="466"/>
      <c r="GDU865" s="467"/>
      <c r="GDV865" s="467"/>
      <c r="GDW865" s="463"/>
      <c r="GDX865" s="464"/>
      <c r="GDY865" s="465"/>
      <c r="GDZ865" s="466"/>
      <c r="GEA865" s="467"/>
      <c r="GEB865" s="466"/>
      <c r="GEC865" s="467"/>
      <c r="GED865" s="467"/>
      <c r="GEE865" s="463"/>
      <c r="GEF865" s="464"/>
      <c r="GEG865" s="465"/>
      <c r="GEH865" s="466"/>
      <c r="GEI865" s="467"/>
      <c r="GEJ865" s="466"/>
      <c r="GEK865" s="467"/>
      <c r="GEL865" s="467"/>
      <c r="GEM865" s="463"/>
      <c r="GEN865" s="464"/>
      <c r="GEO865" s="465"/>
      <c r="GEP865" s="466"/>
      <c r="GEQ865" s="467"/>
      <c r="GER865" s="466"/>
      <c r="GES865" s="467"/>
      <c r="GET865" s="467"/>
      <c r="GEU865" s="463"/>
      <c r="GEV865" s="464"/>
      <c r="GEW865" s="465"/>
      <c r="GEX865" s="466"/>
      <c r="GEY865" s="467"/>
      <c r="GEZ865" s="466"/>
      <c r="GFA865" s="467"/>
      <c r="GFB865" s="467"/>
      <c r="GFC865" s="463"/>
      <c r="GFD865" s="464"/>
      <c r="GFE865" s="465"/>
      <c r="GFF865" s="466"/>
      <c r="GFG865" s="467"/>
      <c r="GFH865" s="466"/>
      <c r="GFI865" s="467"/>
      <c r="GFJ865" s="467"/>
      <c r="GFK865" s="463"/>
      <c r="GFL865" s="464"/>
      <c r="GFM865" s="465"/>
      <c r="GFN865" s="466"/>
      <c r="GFO865" s="467"/>
      <c r="GFP865" s="466"/>
      <c r="GFQ865" s="467"/>
      <c r="GFR865" s="467"/>
      <c r="GFS865" s="463"/>
      <c r="GFT865" s="464"/>
      <c r="GFU865" s="465"/>
      <c r="GFV865" s="466"/>
      <c r="GFW865" s="467"/>
      <c r="GFX865" s="466"/>
      <c r="GFY865" s="467"/>
      <c r="GFZ865" s="467"/>
      <c r="GGA865" s="463"/>
      <c r="GGB865" s="464"/>
      <c r="GGC865" s="465"/>
      <c r="GGD865" s="466"/>
      <c r="GGE865" s="467"/>
      <c r="GGF865" s="466"/>
      <c r="GGG865" s="467"/>
      <c r="GGH865" s="467"/>
      <c r="GGI865" s="463"/>
      <c r="GGJ865" s="464"/>
      <c r="GGK865" s="465"/>
      <c r="GGL865" s="466"/>
      <c r="GGM865" s="467"/>
      <c r="GGN865" s="466"/>
      <c r="GGO865" s="467"/>
      <c r="GGP865" s="467"/>
      <c r="GGQ865" s="463"/>
      <c r="GGR865" s="464"/>
      <c r="GGS865" s="465"/>
      <c r="GGT865" s="466"/>
      <c r="GGU865" s="467"/>
      <c r="GGV865" s="466"/>
      <c r="GGW865" s="467"/>
      <c r="GGX865" s="467"/>
      <c r="GGY865" s="463"/>
      <c r="GGZ865" s="464"/>
      <c r="GHA865" s="465"/>
      <c r="GHB865" s="466"/>
      <c r="GHC865" s="467"/>
      <c r="GHD865" s="466"/>
      <c r="GHE865" s="467"/>
      <c r="GHF865" s="467"/>
      <c r="GHG865" s="463"/>
      <c r="GHH865" s="464"/>
      <c r="GHI865" s="465"/>
      <c r="GHJ865" s="466"/>
      <c r="GHK865" s="467"/>
      <c r="GHL865" s="466"/>
      <c r="GHM865" s="467"/>
      <c r="GHN865" s="467"/>
      <c r="GHO865" s="463"/>
      <c r="GHP865" s="464"/>
      <c r="GHQ865" s="465"/>
      <c r="GHR865" s="466"/>
      <c r="GHS865" s="467"/>
      <c r="GHT865" s="466"/>
      <c r="GHU865" s="467"/>
      <c r="GHV865" s="467"/>
      <c r="GHW865" s="463"/>
      <c r="GHX865" s="464"/>
      <c r="GHY865" s="465"/>
      <c r="GHZ865" s="466"/>
      <c r="GIA865" s="467"/>
      <c r="GIB865" s="466"/>
      <c r="GIC865" s="467"/>
      <c r="GID865" s="467"/>
      <c r="GIE865" s="463"/>
      <c r="GIF865" s="464"/>
      <c r="GIG865" s="465"/>
      <c r="GIH865" s="466"/>
      <c r="GII865" s="467"/>
      <c r="GIJ865" s="466"/>
      <c r="GIK865" s="467"/>
      <c r="GIL865" s="467"/>
      <c r="GIM865" s="463"/>
      <c r="GIN865" s="464"/>
      <c r="GIO865" s="465"/>
      <c r="GIP865" s="466"/>
      <c r="GIQ865" s="467"/>
      <c r="GIR865" s="466"/>
      <c r="GIS865" s="467"/>
      <c r="GIT865" s="467"/>
      <c r="GIU865" s="463"/>
      <c r="GIV865" s="464"/>
      <c r="GIW865" s="465"/>
      <c r="GIX865" s="466"/>
      <c r="GIY865" s="467"/>
      <c r="GIZ865" s="466"/>
      <c r="GJA865" s="467"/>
      <c r="GJB865" s="467"/>
      <c r="GJC865" s="463"/>
      <c r="GJD865" s="464"/>
      <c r="GJE865" s="465"/>
      <c r="GJF865" s="466"/>
      <c r="GJG865" s="467"/>
      <c r="GJH865" s="466"/>
      <c r="GJI865" s="467"/>
      <c r="GJJ865" s="467"/>
      <c r="GJK865" s="463"/>
      <c r="GJL865" s="464"/>
      <c r="GJM865" s="465"/>
      <c r="GJN865" s="466"/>
      <c r="GJO865" s="467"/>
      <c r="GJP865" s="466"/>
      <c r="GJQ865" s="467"/>
      <c r="GJR865" s="467"/>
      <c r="GJS865" s="463"/>
      <c r="GJT865" s="464"/>
      <c r="GJU865" s="465"/>
      <c r="GJV865" s="466"/>
      <c r="GJW865" s="467"/>
      <c r="GJX865" s="466"/>
      <c r="GJY865" s="467"/>
      <c r="GJZ865" s="467"/>
      <c r="GKA865" s="463"/>
      <c r="GKB865" s="464"/>
      <c r="GKC865" s="465"/>
      <c r="GKD865" s="466"/>
      <c r="GKE865" s="467"/>
      <c r="GKF865" s="466"/>
      <c r="GKG865" s="467"/>
      <c r="GKH865" s="467"/>
      <c r="GKI865" s="463"/>
      <c r="GKJ865" s="464"/>
      <c r="GKK865" s="465"/>
      <c r="GKL865" s="466"/>
      <c r="GKM865" s="467"/>
      <c r="GKN865" s="466"/>
      <c r="GKO865" s="467"/>
      <c r="GKP865" s="467"/>
      <c r="GKQ865" s="463"/>
      <c r="GKR865" s="464"/>
      <c r="GKS865" s="465"/>
      <c r="GKT865" s="466"/>
      <c r="GKU865" s="467"/>
      <c r="GKV865" s="466"/>
      <c r="GKW865" s="467"/>
      <c r="GKX865" s="467"/>
      <c r="GKY865" s="463"/>
      <c r="GKZ865" s="464"/>
      <c r="GLA865" s="465"/>
      <c r="GLB865" s="466"/>
      <c r="GLC865" s="467"/>
      <c r="GLD865" s="466"/>
      <c r="GLE865" s="467"/>
      <c r="GLF865" s="467"/>
      <c r="GLG865" s="463"/>
      <c r="GLH865" s="464"/>
      <c r="GLI865" s="465"/>
      <c r="GLJ865" s="466"/>
      <c r="GLK865" s="467"/>
      <c r="GLL865" s="466"/>
      <c r="GLM865" s="467"/>
      <c r="GLN865" s="467"/>
      <c r="GLO865" s="463"/>
      <c r="GLP865" s="464"/>
      <c r="GLQ865" s="465"/>
      <c r="GLR865" s="466"/>
      <c r="GLS865" s="467"/>
      <c r="GLT865" s="466"/>
      <c r="GLU865" s="467"/>
      <c r="GLV865" s="467"/>
      <c r="GLW865" s="463"/>
      <c r="GLX865" s="464"/>
      <c r="GLY865" s="465"/>
      <c r="GLZ865" s="466"/>
      <c r="GMA865" s="467"/>
      <c r="GMB865" s="466"/>
      <c r="GMC865" s="467"/>
      <c r="GMD865" s="467"/>
      <c r="GME865" s="463"/>
      <c r="GMF865" s="464"/>
      <c r="GMG865" s="465"/>
      <c r="GMH865" s="466"/>
      <c r="GMI865" s="467"/>
      <c r="GMJ865" s="466"/>
      <c r="GMK865" s="467"/>
      <c r="GML865" s="467"/>
      <c r="GMM865" s="463"/>
      <c r="GMN865" s="464"/>
      <c r="GMO865" s="465"/>
      <c r="GMP865" s="466"/>
      <c r="GMQ865" s="467"/>
      <c r="GMR865" s="466"/>
      <c r="GMS865" s="467"/>
      <c r="GMT865" s="467"/>
      <c r="GMU865" s="463"/>
      <c r="GMV865" s="464"/>
      <c r="GMW865" s="465"/>
      <c r="GMX865" s="466"/>
      <c r="GMY865" s="467"/>
      <c r="GMZ865" s="466"/>
      <c r="GNA865" s="467"/>
      <c r="GNB865" s="467"/>
      <c r="GNC865" s="463"/>
      <c r="GND865" s="464"/>
      <c r="GNE865" s="465"/>
      <c r="GNF865" s="466"/>
      <c r="GNG865" s="467"/>
      <c r="GNH865" s="466"/>
      <c r="GNI865" s="467"/>
      <c r="GNJ865" s="467"/>
      <c r="GNK865" s="463"/>
      <c r="GNL865" s="464"/>
      <c r="GNM865" s="465"/>
      <c r="GNN865" s="466"/>
      <c r="GNO865" s="467"/>
      <c r="GNP865" s="466"/>
      <c r="GNQ865" s="467"/>
      <c r="GNR865" s="467"/>
      <c r="GNS865" s="463"/>
      <c r="GNT865" s="464"/>
      <c r="GNU865" s="465"/>
      <c r="GNV865" s="466"/>
      <c r="GNW865" s="467"/>
      <c r="GNX865" s="466"/>
      <c r="GNY865" s="467"/>
      <c r="GNZ865" s="467"/>
      <c r="GOA865" s="463"/>
      <c r="GOB865" s="464"/>
      <c r="GOC865" s="465"/>
      <c r="GOD865" s="466"/>
      <c r="GOE865" s="467"/>
      <c r="GOF865" s="466"/>
      <c r="GOG865" s="467"/>
      <c r="GOH865" s="467"/>
      <c r="GOI865" s="463"/>
      <c r="GOJ865" s="464"/>
      <c r="GOK865" s="465"/>
      <c r="GOL865" s="466"/>
      <c r="GOM865" s="467"/>
      <c r="GON865" s="466"/>
      <c r="GOO865" s="467"/>
      <c r="GOP865" s="467"/>
      <c r="GOQ865" s="463"/>
      <c r="GOR865" s="464"/>
      <c r="GOS865" s="465"/>
      <c r="GOT865" s="466"/>
      <c r="GOU865" s="467"/>
      <c r="GOV865" s="466"/>
      <c r="GOW865" s="467"/>
      <c r="GOX865" s="467"/>
      <c r="GOY865" s="463"/>
      <c r="GOZ865" s="464"/>
      <c r="GPA865" s="465"/>
      <c r="GPB865" s="466"/>
      <c r="GPC865" s="467"/>
      <c r="GPD865" s="466"/>
      <c r="GPE865" s="467"/>
      <c r="GPF865" s="467"/>
      <c r="GPG865" s="463"/>
      <c r="GPH865" s="464"/>
      <c r="GPI865" s="465"/>
      <c r="GPJ865" s="466"/>
      <c r="GPK865" s="467"/>
      <c r="GPL865" s="466"/>
      <c r="GPM865" s="467"/>
      <c r="GPN865" s="467"/>
      <c r="GPO865" s="463"/>
      <c r="GPP865" s="464"/>
      <c r="GPQ865" s="465"/>
      <c r="GPR865" s="466"/>
      <c r="GPS865" s="467"/>
      <c r="GPT865" s="466"/>
      <c r="GPU865" s="467"/>
      <c r="GPV865" s="467"/>
      <c r="GPW865" s="463"/>
      <c r="GPX865" s="464"/>
      <c r="GPY865" s="465"/>
      <c r="GPZ865" s="466"/>
      <c r="GQA865" s="467"/>
      <c r="GQB865" s="466"/>
      <c r="GQC865" s="467"/>
      <c r="GQD865" s="467"/>
      <c r="GQE865" s="463"/>
      <c r="GQF865" s="464"/>
      <c r="GQG865" s="465"/>
      <c r="GQH865" s="466"/>
      <c r="GQI865" s="467"/>
      <c r="GQJ865" s="466"/>
      <c r="GQK865" s="467"/>
      <c r="GQL865" s="467"/>
      <c r="GQM865" s="463"/>
      <c r="GQN865" s="464"/>
      <c r="GQO865" s="465"/>
      <c r="GQP865" s="466"/>
      <c r="GQQ865" s="467"/>
      <c r="GQR865" s="466"/>
      <c r="GQS865" s="467"/>
      <c r="GQT865" s="467"/>
      <c r="GQU865" s="463"/>
      <c r="GQV865" s="464"/>
      <c r="GQW865" s="465"/>
      <c r="GQX865" s="466"/>
      <c r="GQY865" s="467"/>
      <c r="GQZ865" s="466"/>
      <c r="GRA865" s="467"/>
      <c r="GRB865" s="467"/>
      <c r="GRC865" s="463"/>
      <c r="GRD865" s="464"/>
      <c r="GRE865" s="465"/>
      <c r="GRF865" s="466"/>
      <c r="GRG865" s="467"/>
      <c r="GRH865" s="466"/>
      <c r="GRI865" s="467"/>
      <c r="GRJ865" s="467"/>
      <c r="GRK865" s="463"/>
      <c r="GRL865" s="464"/>
      <c r="GRM865" s="465"/>
      <c r="GRN865" s="466"/>
      <c r="GRO865" s="467"/>
      <c r="GRP865" s="466"/>
      <c r="GRQ865" s="467"/>
      <c r="GRR865" s="467"/>
      <c r="GRS865" s="463"/>
      <c r="GRT865" s="464"/>
      <c r="GRU865" s="465"/>
      <c r="GRV865" s="466"/>
      <c r="GRW865" s="467"/>
      <c r="GRX865" s="466"/>
      <c r="GRY865" s="467"/>
      <c r="GRZ865" s="467"/>
      <c r="GSA865" s="463"/>
      <c r="GSB865" s="464"/>
      <c r="GSC865" s="465"/>
      <c r="GSD865" s="466"/>
      <c r="GSE865" s="467"/>
      <c r="GSF865" s="466"/>
      <c r="GSG865" s="467"/>
      <c r="GSH865" s="467"/>
      <c r="GSI865" s="463"/>
      <c r="GSJ865" s="464"/>
      <c r="GSK865" s="465"/>
      <c r="GSL865" s="466"/>
      <c r="GSM865" s="467"/>
      <c r="GSN865" s="466"/>
      <c r="GSO865" s="467"/>
      <c r="GSP865" s="467"/>
      <c r="GSQ865" s="463"/>
      <c r="GSR865" s="464"/>
      <c r="GSS865" s="465"/>
      <c r="GST865" s="466"/>
      <c r="GSU865" s="467"/>
      <c r="GSV865" s="466"/>
      <c r="GSW865" s="467"/>
      <c r="GSX865" s="467"/>
      <c r="GSY865" s="463"/>
      <c r="GSZ865" s="464"/>
      <c r="GTA865" s="465"/>
      <c r="GTB865" s="466"/>
      <c r="GTC865" s="467"/>
      <c r="GTD865" s="466"/>
      <c r="GTE865" s="467"/>
      <c r="GTF865" s="467"/>
      <c r="GTG865" s="463"/>
      <c r="GTH865" s="464"/>
      <c r="GTI865" s="465"/>
      <c r="GTJ865" s="466"/>
      <c r="GTK865" s="467"/>
      <c r="GTL865" s="466"/>
      <c r="GTM865" s="467"/>
      <c r="GTN865" s="467"/>
      <c r="GTO865" s="463"/>
      <c r="GTP865" s="464"/>
      <c r="GTQ865" s="465"/>
      <c r="GTR865" s="466"/>
      <c r="GTS865" s="467"/>
      <c r="GTT865" s="466"/>
      <c r="GTU865" s="467"/>
      <c r="GTV865" s="467"/>
      <c r="GTW865" s="463"/>
      <c r="GTX865" s="464"/>
      <c r="GTY865" s="465"/>
      <c r="GTZ865" s="466"/>
      <c r="GUA865" s="467"/>
      <c r="GUB865" s="466"/>
      <c r="GUC865" s="467"/>
      <c r="GUD865" s="467"/>
      <c r="GUE865" s="463"/>
      <c r="GUF865" s="464"/>
      <c r="GUG865" s="465"/>
      <c r="GUH865" s="466"/>
      <c r="GUI865" s="467"/>
      <c r="GUJ865" s="466"/>
      <c r="GUK865" s="467"/>
      <c r="GUL865" s="467"/>
      <c r="GUM865" s="463"/>
      <c r="GUN865" s="464"/>
      <c r="GUO865" s="465"/>
      <c r="GUP865" s="466"/>
      <c r="GUQ865" s="467"/>
      <c r="GUR865" s="466"/>
      <c r="GUS865" s="467"/>
      <c r="GUT865" s="467"/>
      <c r="GUU865" s="463"/>
      <c r="GUV865" s="464"/>
      <c r="GUW865" s="465"/>
      <c r="GUX865" s="466"/>
      <c r="GUY865" s="467"/>
      <c r="GUZ865" s="466"/>
      <c r="GVA865" s="467"/>
      <c r="GVB865" s="467"/>
      <c r="GVC865" s="463"/>
      <c r="GVD865" s="464"/>
      <c r="GVE865" s="465"/>
      <c r="GVF865" s="466"/>
      <c r="GVG865" s="467"/>
      <c r="GVH865" s="466"/>
      <c r="GVI865" s="467"/>
      <c r="GVJ865" s="467"/>
      <c r="GVK865" s="463"/>
      <c r="GVL865" s="464"/>
      <c r="GVM865" s="465"/>
      <c r="GVN865" s="466"/>
      <c r="GVO865" s="467"/>
      <c r="GVP865" s="466"/>
      <c r="GVQ865" s="467"/>
      <c r="GVR865" s="467"/>
      <c r="GVS865" s="463"/>
      <c r="GVT865" s="464"/>
      <c r="GVU865" s="465"/>
      <c r="GVV865" s="466"/>
      <c r="GVW865" s="467"/>
      <c r="GVX865" s="466"/>
      <c r="GVY865" s="467"/>
      <c r="GVZ865" s="467"/>
      <c r="GWA865" s="463"/>
      <c r="GWB865" s="464"/>
      <c r="GWC865" s="465"/>
      <c r="GWD865" s="466"/>
      <c r="GWE865" s="467"/>
      <c r="GWF865" s="466"/>
      <c r="GWG865" s="467"/>
      <c r="GWH865" s="467"/>
      <c r="GWI865" s="463"/>
      <c r="GWJ865" s="464"/>
      <c r="GWK865" s="465"/>
      <c r="GWL865" s="466"/>
      <c r="GWM865" s="467"/>
      <c r="GWN865" s="466"/>
      <c r="GWO865" s="467"/>
      <c r="GWP865" s="467"/>
      <c r="GWQ865" s="463"/>
      <c r="GWR865" s="464"/>
      <c r="GWS865" s="465"/>
      <c r="GWT865" s="466"/>
      <c r="GWU865" s="467"/>
      <c r="GWV865" s="466"/>
      <c r="GWW865" s="467"/>
      <c r="GWX865" s="467"/>
      <c r="GWY865" s="463"/>
      <c r="GWZ865" s="464"/>
      <c r="GXA865" s="465"/>
      <c r="GXB865" s="466"/>
      <c r="GXC865" s="467"/>
      <c r="GXD865" s="466"/>
      <c r="GXE865" s="467"/>
      <c r="GXF865" s="467"/>
      <c r="GXG865" s="463"/>
      <c r="GXH865" s="464"/>
      <c r="GXI865" s="465"/>
      <c r="GXJ865" s="466"/>
      <c r="GXK865" s="467"/>
      <c r="GXL865" s="466"/>
      <c r="GXM865" s="467"/>
      <c r="GXN865" s="467"/>
      <c r="GXO865" s="463"/>
      <c r="GXP865" s="464"/>
      <c r="GXQ865" s="465"/>
      <c r="GXR865" s="466"/>
      <c r="GXS865" s="467"/>
      <c r="GXT865" s="466"/>
      <c r="GXU865" s="467"/>
      <c r="GXV865" s="467"/>
      <c r="GXW865" s="463"/>
      <c r="GXX865" s="464"/>
      <c r="GXY865" s="465"/>
      <c r="GXZ865" s="466"/>
      <c r="GYA865" s="467"/>
      <c r="GYB865" s="466"/>
      <c r="GYC865" s="467"/>
      <c r="GYD865" s="467"/>
      <c r="GYE865" s="463"/>
      <c r="GYF865" s="464"/>
      <c r="GYG865" s="465"/>
      <c r="GYH865" s="466"/>
      <c r="GYI865" s="467"/>
      <c r="GYJ865" s="466"/>
      <c r="GYK865" s="467"/>
      <c r="GYL865" s="467"/>
      <c r="GYM865" s="463"/>
      <c r="GYN865" s="464"/>
      <c r="GYO865" s="465"/>
      <c r="GYP865" s="466"/>
      <c r="GYQ865" s="467"/>
      <c r="GYR865" s="466"/>
      <c r="GYS865" s="467"/>
      <c r="GYT865" s="467"/>
      <c r="GYU865" s="463"/>
      <c r="GYV865" s="464"/>
      <c r="GYW865" s="465"/>
      <c r="GYX865" s="466"/>
      <c r="GYY865" s="467"/>
      <c r="GYZ865" s="466"/>
      <c r="GZA865" s="467"/>
      <c r="GZB865" s="467"/>
      <c r="GZC865" s="463"/>
      <c r="GZD865" s="464"/>
      <c r="GZE865" s="465"/>
      <c r="GZF865" s="466"/>
      <c r="GZG865" s="467"/>
      <c r="GZH865" s="466"/>
      <c r="GZI865" s="467"/>
      <c r="GZJ865" s="467"/>
      <c r="GZK865" s="463"/>
      <c r="GZL865" s="464"/>
      <c r="GZM865" s="465"/>
      <c r="GZN865" s="466"/>
      <c r="GZO865" s="467"/>
      <c r="GZP865" s="466"/>
      <c r="GZQ865" s="467"/>
      <c r="GZR865" s="467"/>
      <c r="GZS865" s="463"/>
      <c r="GZT865" s="464"/>
      <c r="GZU865" s="465"/>
      <c r="GZV865" s="466"/>
      <c r="GZW865" s="467"/>
      <c r="GZX865" s="466"/>
      <c r="GZY865" s="467"/>
      <c r="GZZ865" s="467"/>
      <c r="HAA865" s="463"/>
      <c r="HAB865" s="464"/>
      <c r="HAC865" s="465"/>
      <c r="HAD865" s="466"/>
      <c r="HAE865" s="467"/>
      <c r="HAF865" s="466"/>
      <c r="HAG865" s="467"/>
      <c r="HAH865" s="467"/>
      <c r="HAI865" s="463"/>
      <c r="HAJ865" s="464"/>
      <c r="HAK865" s="465"/>
      <c r="HAL865" s="466"/>
      <c r="HAM865" s="467"/>
      <c r="HAN865" s="466"/>
      <c r="HAO865" s="467"/>
      <c r="HAP865" s="467"/>
      <c r="HAQ865" s="463"/>
      <c r="HAR865" s="464"/>
      <c r="HAS865" s="465"/>
      <c r="HAT865" s="466"/>
      <c r="HAU865" s="467"/>
      <c r="HAV865" s="466"/>
      <c r="HAW865" s="467"/>
      <c r="HAX865" s="467"/>
      <c r="HAY865" s="463"/>
      <c r="HAZ865" s="464"/>
      <c r="HBA865" s="465"/>
      <c r="HBB865" s="466"/>
      <c r="HBC865" s="467"/>
      <c r="HBD865" s="466"/>
      <c r="HBE865" s="467"/>
      <c r="HBF865" s="467"/>
      <c r="HBG865" s="463"/>
      <c r="HBH865" s="464"/>
      <c r="HBI865" s="465"/>
      <c r="HBJ865" s="466"/>
      <c r="HBK865" s="467"/>
      <c r="HBL865" s="466"/>
      <c r="HBM865" s="467"/>
      <c r="HBN865" s="467"/>
      <c r="HBO865" s="463"/>
      <c r="HBP865" s="464"/>
      <c r="HBQ865" s="465"/>
      <c r="HBR865" s="466"/>
      <c r="HBS865" s="467"/>
      <c r="HBT865" s="466"/>
      <c r="HBU865" s="467"/>
      <c r="HBV865" s="467"/>
      <c r="HBW865" s="463"/>
      <c r="HBX865" s="464"/>
      <c r="HBY865" s="465"/>
      <c r="HBZ865" s="466"/>
      <c r="HCA865" s="467"/>
      <c r="HCB865" s="466"/>
      <c r="HCC865" s="467"/>
      <c r="HCD865" s="467"/>
      <c r="HCE865" s="463"/>
      <c r="HCF865" s="464"/>
      <c r="HCG865" s="465"/>
      <c r="HCH865" s="466"/>
      <c r="HCI865" s="467"/>
      <c r="HCJ865" s="466"/>
      <c r="HCK865" s="467"/>
      <c r="HCL865" s="467"/>
      <c r="HCM865" s="463"/>
      <c r="HCN865" s="464"/>
      <c r="HCO865" s="465"/>
      <c r="HCP865" s="466"/>
      <c r="HCQ865" s="467"/>
      <c r="HCR865" s="466"/>
      <c r="HCS865" s="467"/>
      <c r="HCT865" s="467"/>
      <c r="HCU865" s="463"/>
      <c r="HCV865" s="464"/>
      <c r="HCW865" s="465"/>
      <c r="HCX865" s="466"/>
      <c r="HCY865" s="467"/>
      <c r="HCZ865" s="466"/>
      <c r="HDA865" s="467"/>
      <c r="HDB865" s="467"/>
      <c r="HDC865" s="463"/>
      <c r="HDD865" s="464"/>
      <c r="HDE865" s="465"/>
      <c r="HDF865" s="466"/>
      <c r="HDG865" s="467"/>
      <c r="HDH865" s="466"/>
      <c r="HDI865" s="467"/>
      <c r="HDJ865" s="467"/>
      <c r="HDK865" s="463"/>
      <c r="HDL865" s="464"/>
      <c r="HDM865" s="465"/>
      <c r="HDN865" s="466"/>
      <c r="HDO865" s="467"/>
      <c r="HDP865" s="466"/>
      <c r="HDQ865" s="467"/>
      <c r="HDR865" s="467"/>
      <c r="HDS865" s="463"/>
      <c r="HDT865" s="464"/>
      <c r="HDU865" s="465"/>
      <c r="HDV865" s="466"/>
      <c r="HDW865" s="467"/>
      <c r="HDX865" s="466"/>
      <c r="HDY865" s="467"/>
      <c r="HDZ865" s="467"/>
      <c r="HEA865" s="463"/>
      <c r="HEB865" s="464"/>
      <c r="HEC865" s="465"/>
      <c r="HED865" s="466"/>
      <c r="HEE865" s="467"/>
      <c r="HEF865" s="466"/>
      <c r="HEG865" s="467"/>
      <c r="HEH865" s="467"/>
      <c r="HEI865" s="463"/>
      <c r="HEJ865" s="464"/>
      <c r="HEK865" s="465"/>
      <c r="HEL865" s="466"/>
      <c r="HEM865" s="467"/>
      <c r="HEN865" s="466"/>
      <c r="HEO865" s="467"/>
      <c r="HEP865" s="467"/>
      <c r="HEQ865" s="463"/>
      <c r="HER865" s="464"/>
      <c r="HES865" s="465"/>
      <c r="HET865" s="466"/>
      <c r="HEU865" s="467"/>
      <c r="HEV865" s="466"/>
      <c r="HEW865" s="467"/>
      <c r="HEX865" s="467"/>
      <c r="HEY865" s="463"/>
      <c r="HEZ865" s="464"/>
      <c r="HFA865" s="465"/>
      <c r="HFB865" s="466"/>
      <c r="HFC865" s="467"/>
      <c r="HFD865" s="466"/>
      <c r="HFE865" s="467"/>
      <c r="HFF865" s="467"/>
      <c r="HFG865" s="463"/>
      <c r="HFH865" s="464"/>
      <c r="HFI865" s="465"/>
      <c r="HFJ865" s="466"/>
      <c r="HFK865" s="467"/>
      <c r="HFL865" s="466"/>
      <c r="HFM865" s="467"/>
      <c r="HFN865" s="467"/>
      <c r="HFO865" s="463"/>
      <c r="HFP865" s="464"/>
      <c r="HFQ865" s="465"/>
      <c r="HFR865" s="466"/>
      <c r="HFS865" s="467"/>
      <c r="HFT865" s="466"/>
      <c r="HFU865" s="467"/>
      <c r="HFV865" s="467"/>
      <c r="HFW865" s="463"/>
      <c r="HFX865" s="464"/>
      <c r="HFY865" s="465"/>
      <c r="HFZ865" s="466"/>
      <c r="HGA865" s="467"/>
      <c r="HGB865" s="466"/>
      <c r="HGC865" s="467"/>
      <c r="HGD865" s="467"/>
      <c r="HGE865" s="463"/>
      <c r="HGF865" s="464"/>
      <c r="HGG865" s="465"/>
      <c r="HGH865" s="466"/>
      <c r="HGI865" s="467"/>
      <c r="HGJ865" s="466"/>
      <c r="HGK865" s="467"/>
      <c r="HGL865" s="467"/>
      <c r="HGM865" s="463"/>
      <c r="HGN865" s="464"/>
      <c r="HGO865" s="465"/>
      <c r="HGP865" s="466"/>
      <c r="HGQ865" s="467"/>
      <c r="HGR865" s="466"/>
      <c r="HGS865" s="467"/>
      <c r="HGT865" s="467"/>
      <c r="HGU865" s="463"/>
      <c r="HGV865" s="464"/>
      <c r="HGW865" s="465"/>
      <c r="HGX865" s="466"/>
      <c r="HGY865" s="467"/>
      <c r="HGZ865" s="466"/>
      <c r="HHA865" s="467"/>
      <c r="HHB865" s="467"/>
      <c r="HHC865" s="463"/>
      <c r="HHD865" s="464"/>
      <c r="HHE865" s="465"/>
      <c r="HHF865" s="466"/>
      <c r="HHG865" s="467"/>
      <c r="HHH865" s="466"/>
      <c r="HHI865" s="467"/>
      <c r="HHJ865" s="467"/>
      <c r="HHK865" s="463"/>
      <c r="HHL865" s="464"/>
      <c r="HHM865" s="465"/>
      <c r="HHN865" s="466"/>
      <c r="HHO865" s="467"/>
      <c r="HHP865" s="466"/>
      <c r="HHQ865" s="467"/>
      <c r="HHR865" s="467"/>
      <c r="HHS865" s="463"/>
      <c r="HHT865" s="464"/>
      <c r="HHU865" s="465"/>
      <c r="HHV865" s="466"/>
      <c r="HHW865" s="467"/>
      <c r="HHX865" s="466"/>
      <c r="HHY865" s="467"/>
      <c r="HHZ865" s="467"/>
      <c r="HIA865" s="463"/>
      <c r="HIB865" s="464"/>
      <c r="HIC865" s="465"/>
      <c r="HID865" s="466"/>
      <c r="HIE865" s="467"/>
      <c r="HIF865" s="466"/>
      <c r="HIG865" s="467"/>
      <c r="HIH865" s="467"/>
      <c r="HII865" s="463"/>
      <c r="HIJ865" s="464"/>
      <c r="HIK865" s="465"/>
      <c r="HIL865" s="466"/>
      <c r="HIM865" s="467"/>
      <c r="HIN865" s="466"/>
      <c r="HIO865" s="467"/>
      <c r="HIP865" s="467"/>
      <c r="HIQ865" s="463"/>
      <c r="HIR865" s="464"/>
      <c r="HIS865" s="465"/>
      <c r="HIT865" s="466"/>
      <c r="HIU865" s="467"/>
      <c r="HIV865" s="466"/>
      <c r="HIW865" s="467"/>
      <c r="HIX865" s="467"/>
      <c r="HIY865" s="463"/>
      <c r="HIZ865" s="464"/>
      <c r="HJA865" s="465"/>
      <c r="HJB865" s="466"/>
      <c r="HJC865" s="467"/>
      <c r="HJD865" s="466"/>
      <c r="HJE865" s="467"/>
      <c r="HJF865" s="467"/>
      <c r="HJG865" s="463"/>
      <c r="HJH865" s="464"/>
      <c r="HJI865" s="465"/>
      <c r="HJJ865" s="466"/>
      <c r="HJK865" s="467"/>
      <c r="HJL865" s="466"/>
      <c r="HJM865" s="467"/>
      <c r="HJN865" s="467"/>
      <c r="HJO865" s="463"/>
      <c r="HJP865" s="464"/>
      <c r="HJQ865" s="465"/>
      <c r="HJR865" s="466"/>
      <c r="HJS865" s="467"/>
      <c r="HJT865" s="466"/>
      <c r="HJU865" s="467"/>
      <c r="HJV865" s="467"/>
      <c r="HJW865" s="463"/>
      <c r="HJX865" s="464"/>
      <c r="HJY865" s="465"/>
      <c r="HJZ865" s="466"/>
      <c r="HKA865" s="467"/>
      <c r="HKB865" s="466"/>
      <c r="HKC865" s="467"/>
      <c r="HKD865" s="467"/>
      <c r="HKE865" s="463"/>
      <c r="HKF865" s="464"/>
      <c r="HKG865" s="465"/>
      <c r="HKH865" s="466"/>
      <c r="HKI865" s="467"/>
      <c r="HKJ865" s="466"/>
      <c r="HKK865" s="467"/>
      <c r="HKL865" s="467"/>
      <c r="HKM865" s="463"/>
      <c r="HKN865" s="464"/>
      <c r="HKO865" s="465"/>
      <c r="HKP865" s="466"/>
      <c r="HKQ865" s="467"/>
      <c r="HKR865" s="466"/>
      <c r="HKS865" s="467"/>
      <c r="HKT865" s="467"/>
      <c r="HKU865" s="463"/>
      <c r="HKV865" s="464"/>
      <c r="HKW865" s="465"/>
      <c r="HKX865" s="466"/>
      <c r="HKY865" s="467"/>
      <c r="HKZ865" s="466"/>
      <c r="HLA865" s="467"/>
      <c r="HLB865" s="467"/>
      <c r="HLC865" s="463"/>
      <c r="HLD865" s="464"/>
      <c r="HLE865" s="465"/>
      <c r="HLF865" s="466"/>
      <c r="HLG865" s="467"/>
      <c r="HLH865" s="466"/>
      <c r="HLI865" s="467"/>
      <c r="HLJ865" s="467"/>
      <c r="HLK865" s="463"/>
      <c r="HLL865" s="464"/>
      <c r="HLM865" s="465"/>
      <c r="HLN865" s="466"/>
      <c r="HLO865" s="467"/>
      <c r="HLP865" s="466"/>
      <c r="HLQ865" s="467"/>
      <c r="HLR865" s="467"/>
      <c r="HLS865" s="463"/>
      <c r="HLT865" s="464"/>
      <c r="HLU865" s="465"/>
      <c r="HLV865" s="466"/>
      <c r="HLW865" s="467"/>
      <c r="HLX865" s="466"/>
      <c r="HLY865" s="467"/>
      <c r="HLZ865" s="467"/>
      <c r="HMA865" s="463"/>
      <c r="HMB865" s="464"/>
      <c r="HMC865" s="465"/>
      <c r="HMD865" s="466"/>
      <c r="HME865" s="467"/>
      <c r="HMF865" s="466"/>
      <c r="HMG865" s="467"/>
      <c r="HMH865" s="467"/>
      <c r="HMI865" s="463"/>
      <c r="HMJ865" s="464"/>
      <c r="HMK865" s="465"/>
      <c r="HML865" s="466"/>
      <c r="HMM865" s="467"/>
      <c r="HMN865" s="466"/>
      <c r="HMO865" s="467"/>
      <c r="HMP865" s="467"/>
      <c r="HMQ865" s="463"/>
      <c r="HMR865" s="464"/>
      <c r="HMS865" s="465"/>
      <c r="HMT865" s="466"/>
      <c r="HMU865" s="467"/>
      <c r="HMV865" s="466"/>
      <c r="HMW865" s="467"/>
      <c r="HMX865" s="467"/>
      <c r="HMY865" s="463"/>
      <c r="HMZ865" s="464"/>
      <c r="HNA865" s="465"/>
      <c r="HNB865" s="466"/>
      <c r="HNC865" s="467"/>
      <c r="HND865" s="466"/>
      <c r="HNE865" s="467"/>
      <c r="HNF865" s="467"/>
      <c r="HNG865" s="463"/>
      <c r="HNH865" s="464"/>
      <c r="HNI865" s="465"/>
      <c r="HNJ865" s="466"/>
      <c r="HNK865" s="467"/>
      <c r="HNL865" s="466"/>
      <c r="HNM865" s="467"/>
      <c r="HNN865" s="467"/>
      <c r="HNO865" s="463"/>
      <c r="HNP865" s="464"/>
      <c r="HNQ865" s="465"/>
      <c r="HNR865" s="466"/>
      <c r="HNS865" s="467"/>
      <c r="HNT865" s="466"/>
      <c r="HNU865" s="467"/>
      <c r="HNV865" s="467"/>
      <c r="HNW865" s="463"/>
      <c r="HNX865" s="464"/>
      <c r="HNY865" s="465"/>
      <c r="HNZ865" s="466"/>
      <c r="HOA865" s="467"/>
      <c r="HOB865" s="466"/>
      <c r="HOC865" s="467"/>
      <c r="HOD865" s="467"/>
      <c r="HOE865" s="463"/>
      <c r="HOF865" s="464"/>
      <c r="HOG865" s="465"/>
      <c r="HOH865" s="466"/>
      <c r="HOI865" s="467"/>
      <c r="HOJ865" s="466"/>
      <c r="HOK865" s="467"/>
      <c r="HOL865" s="467"/>
      <c r="HOM865" s="463"/>
      <c r="HON865" s="464"/>
      <c r="HOO865" s="465"/>
      <c r="HOP865" s="466"/>
      <c r="HOQ865" s="467"/>
      <c r="HOR865" s="466"/>
      <c r="HOS865" s="467"/>
      <c r="HOT865" s="467"/>
      <c r="HOU865" s="463"/>
      <c r="HOV865" s="464"/>
      <c r="HOW865" s="465"/>
      <c r="HOX865" s="466"/>
      <c r="HOY865" s="467"/>
      <c r="HOZ865" s="466"/>
      <c r="HPA865" s="467"/>
      <c r="HPB865" s="467"/>
      <c r="HPC865" s="463"/>
      <c r="HPD865" s="464"/>
      <c r="HPE865" s="465"/>
      <c r="HPF865" s="466"/>
      <c r="HPG865" s="467"/>
      <c r="HPH865" s="466"/>
      <c r="HPI865" s="467"/>
      <c r="HPJ865" s="467"/>
      <c r="HPK865" s="463"/>
      <c r="HPL865" s="464"/>
      <c r="HPM865" s="465"/>
      <c r="HPN865" s="466"/>
      <c r="HPO865" s="467"/>
      <c r="HPP865" s="466"/>
      <c r="HPQ865" s="467"/>
      <c r="HPR865" s="467"/>
      <c r="HPS865" s="463"/>
      <c r="HPT865" s="464"/>
      <c r="HPU865" s="465"/>
      <c r="HPV865" s="466"/>
      <c r="HPW865" s="467"/>
      <c r="HPX865" s="466"/>
      <c r="HPY865" s="467"/>
      <c r="HPZ865" s="467"/>
      <c r="HQA865" s="463"/>
      <c r="HQB865" s="464"/>
      <c r="HQC865" s="465"/>
      <c r="HQD865" s="466"/>
      <c r="HQE865" s="467"/>
      <c r="HQF865" s="466"/>
      <c r="HQG865" s="467"/>
      <c r="HQH865" s="467"/>
      <c r="HQI865" s="463"/>
      <c r="HQJ865" s="464"/>
      <c r="HQK865" s="465"/>
      <c r="HQL865" s="466"/>
      <c r="HQM865" s="467"/>
      <c r="HQN865" s="466"/>
      <c r="HQO865" s="467"/>
      <c r="HQP865" s="467"/>
      <c r="HQQ865" s="463"/>
      <c r="HQR865" s="464"/>
      <c r="HQS865" s="465"/>
      <c r="HQT865" s="466"/>
      <c r="HQU865" s="467"/>
      <c r="HQV865" s="466"/>
      <c r="HQW865" s="467"/>
      <c r="HQX865" s="467"/>
      <c r="HQY865" s="463"/>
      <c r="HQZ865" s="464"/>
      <c r="HRA865" s="465"/>
      <c r="HRB865" s="466"/>
      <c r="HRC865" s="467"/>
      <c r="HRD865" s="466"/>
      <c r="HRE865" s="467"/>
      <c r="HRF865" s="467"/>
      <c r="HRG865" s="463"/>
      <c r="HRH865" s="464"/>
      <c r="HRI865" s="465"/>
      <c r="HRJ865" s="466"/>
      <c r="HRK865" s="467"/>
      <c r="HRL865" s="466"/>
      <c r="HRM865" s="467"/>
      <c r="HRN865" s="467"/>
      <c r="HRO865" s="463"/>
      <c r="HRP865" s="464"/>
      <c r="HRQ865" s="465"/>
      <c r="HRR865" s="466"/>
      <c r="HRS865" s="467"/>
      <c r="HRT865" s="466"/>
      <c r="HRU865" s="467"/>
      <c r="HRV865" s="467"/>
      <c r="HRW865" s="463"/>
      <c r="HRX865" s="464"/>
      <c r="HRY865" s="465"/>
      <c r="HRZ865" s="466"/>
      <c r="HSA865" s="467"/>
      <c r="HSB865" s="466"/>
      <c r="HSC865" s="467"/>
      <c r="HSD865" s="467"/>
      <c r="HSE865" s="463"/>
      <c r="HSF865" s="464"/>
      <c r="HSG865" s="465"/>
      <c r="HSH865" s="466"/>
      <c r="HSI865" s="467"/>
      <c r="HSJ865" s="466"/>
      <c r="HSK865" s="467"/>
      <c r="HSL865" s="467"/>
      <c r="HSM865" s="463"/>
      <c r="HSN865" s="464"/>
      <c r="HSO865" s="465"/>
      <c r="HSP865" s="466"/>
      <c r="HSQ865" s="467"/>
      <c r="HSR865" s="466"/>
      <c r="HSS865" s="467"/>
      <c r="HST865" s="467"/>
      <c r="HSU865" s="463"/>
      <c r="HSV865" s="464"/>
      <c r="HSW865" s="465"/>
      <c r="HSX865" s="466"/>
      <c r="HSY865" s="467"/>
      <c r="HSZ865" s="466"/>
      <c r="HTA865" s="467"/>
      <c r="HTB865" s="467"/>
      <c r="HTC865" s="463"/>
      <c r="HTD865" s="464"/>
      <c r="HTE865" s="465"/>
      <c r="HTF865" s="466"/>
      <c r="HTG865" s="467"/>
      <c r="HTH865" s="466"/>
      <c r="HTI865" s="467"/>
      <c r="HTJ865" s="467"/>
      <c r="HTK865" s="463"/>
      <c r="HTL865" s="464"/>
      <c r="HTM865" s="465"/>
      <c r="HTN865" s="466"/>
      <c r="HTO865" s="467"/>
      <c r="HTP865" s="466"/>
      <c r="HTQ865" s="467"/>
      <c r="HTR865" s="467"/>
      <c r="HTS865" s="463"/>
      <c r="HTT865" s="464"/>
      <c r="HTU865" s="465"/>
      <c r="HTV865" s="466"/>
      <c r="HTW865" s="467"/>
      <c r="HTX865" s="466"/>
      <c r="HTY865" s="467"/>
      <c r="HTZ865" s="467"/>
      <c r="HUA865" s="463"/>
      <c r="HUB865" s="464"/>
      <c r="HUC865" s="465"/>
      <c r="HUD865" s="466"/>
      <c r="HUE865" s="467"/>
      <c r="HUF865" s="466"/>
      <c r="HUG865" s="467"/>
      <c r="HUH865" s="467"/>
      <c r="HUI865" s="463"/>
      <c r="HUJ865" s="464"/>
      <c r="HUK865" s="465"/>
      <c r="HUL865" s="466"/>
      <c r="HUM865" s="467"/>
      <c r="HUN865" s="466"/>
      <c r="HUO865" s="467"/>
      <c r="HUP865" s="467"/>
      <c r="HUQ865" s="463"/>
      <c r="HUR865" s="464"/>
      <c r="HUS865" s="465"/>
      <c r="HUT865" s="466"/>
      <c r="HUU865" s="467"/>
      <c r="HUV865" s="466"/>
      <c r="HUW865" s="467"/>
      <c r="HUX865" s="467"/>
      <c r="HUY865" s="463"/>
      <c r="HUZ865" s="464"/>
      <c r="HVA865" s="465"/>
      <c r="HVB865" s="466"/>
      <c r="HVC865" s="467"/>
      <c r="HVD865" s="466"/>
      <c r="HVE865" s="467"/>
      <c r="HVF865" s="467"/>
      <c r="HVG865" s="463"/>
      <c r="HVH865" s="464"/>
      <c r="HVI865" s="465"/>
      <c r="HVJ865" s="466"/>
      <c r="HVK865" s="467"/>
      <c r="HVL865" s="466"/>
      <c r="HVM865" s="467"/>
      <c r="HVN865" s="467"/>
      <c r="HVO865" s="463"/>
      <c r="HVP865" s="464"/>
      <c r="HVQ865" s="465"/>
      <c r="HVR865" s="466"/>
      <c r="HVS865" s="467"/>
      <c r="HVT865" s="466"/>
      <c r="HVU865" s="467"/>
      <c r="HVV865" s="467"/>
      <c r="HVW865" s="463"/>
      <c r="HVX865" s="464"/>
      <c r="HVY865" s="465"/>
      <c r="HVZ865" s="466"/>
      <c r="HWA865" s="467"/>
      <c r="HWB865" s="466"/>
      <c r="HWC865" s="467"/>
      <c r="HWD865" s="467"/>
      <c r="HWE865" s="463"/>
      <c r="HWF865" s="464"/>
      <c r="HWG865" s="465"/>
      <c r="HWH865" s="466"/>
      <c r="HWI865" s="467"/>
      <c r="HWJ865" s="466"/>
      <c r="HWK865" s="467"/>
      <c r="HWL865" s="467"/>
      <c r="HWM865" s="463"/>
      <c r="HWN865" s="464"/>
      <c r="HWO865" s="465"/>
      <c r="HWP865" s="466"/>
      <c r="HWQ865" s="467"/>
      <c r="HWR865" s="466"/>
      <c r="HWS865" s="467"/>
      <c r="HWT865" s="467"/>
      <c r="HWU865" s="463"/>
      <c r="HWV865" s="464"/>
      <c r="HWW865" s="465"/>
      <c r="HWX865" s="466"/>
      <c r="HWY865" s="467"/>
      <c r="HWZ865" s="466"/>
      <c r="HXA865" s="467"/>
      <c r="HXB865" s="467"/>
      <c r="HXC865" s="463"/>
      <c r="HXD865" s="464"/>
      <c r="HXE865" s="465"/>
      <c r="HXF865" s="466"/>
      <c r="HXG865" s="467"/>
      <c r="HXH865" s="466"/>
      <c r="HXI865" s="467"/>
      <c r="HXJ865" s="467"/>
      <c r="HXK865" s="463"/>
      <c r="HXL865" s="464"/>
      <c r="HXM865" s="465"/>
      <c r="HXN865" s="466"/>
      <c r="HXO865" s="467"/>
      <c r="HXP865" s="466"/>
      <c r="HXQ865" s="467"/>
      <c r="HXR865" s="467"/>
      <c r="HXS865" s="463"/>
      <c r="HXT865" s="464"/>
      <c r="HXU865" s="465"/>
      <c r="HXV865" s="466"/>
      <c r="HXW865" s="467"/>
      <c r="HXX865" s="466"/>
      <c r="HXY865" s="467"/>
      <c r="HXZ865" s="467"/>
      <c r="HYA865" s="463"/>
      <c r="HYB865" s="464"/>
      <c r="HYC865" s="465"/>
      <c r="HYD865" s="466"/>
      <c r="HYE865" s="467"/>
      <c r="HYF865" s="466"/>
      <c r="HYG865" s="467"/>
      <c r="HYH865" s="467"/>
      <c r="HYI865" s="463"/>
      <c r="HYJ865" s="464"/>
      <c r="HYK865" s="465"/>
      <c r="HYL865" s="466"/>
      <c r="HYM865" s="467"/>
      <c r="HYN865" s="466"/>
      <c r="HYO865" s="467"/>
      <c r="HYP865" s="467"/>
      <c r="HYQ865" s="463"/>
      <c r="HYR865" s="464"/>
      <c r="HYS865" s="465"/>
      <c r="HYT865" s="466"/>
      <c r="HYU865" s="467"/>
      <c r="HYV865" s="466"/>
      <c r="HYW865" s="467"/>
      <c r="HYX865" s="467"/>
      <c r="HYY865" s="463"/>
      <c r="HYZ865" s="464"/>
      <c r="HZA865" s="465"/>
      <c r="HZB865" s="466"/>
      <c r="HZC865" s="467"/>
      <c r="HZD865" s="466"/>
      <c r="HZE865" s="467"/>
      <c r="HZF865" s="467"/>
      <c r="HZG865" s="463"/>
      <c r="HZH865" s="464"/>
      <c r="HZI865" s="465"/>
      <c r="HZJ865" s="466"/>
      <c r="HZK865" s="467"/>
      <c r="HZL865" s="466"/>
      <c r="HZM865" s="467"/>
      <c r="HZN865" s="467"/>
      <c r="HZO865" s="463"/>
      <c r="HZP865" s="464"/>
      <c r="HZQ865" s="465"/>
      <c r="HZR865" s="466"/>
      <c r="HZS865" s="467"/>
      <c r="HZT865" s="466"/>
      <c r="HZU865" s="467"/>
      <c r="HZV865" s="467"/>
      <c r="HZW865" s="463"/>
      <c r="HZX865" s="464"/>
      <c r="HZY865" s="465"/>
      <c r="HZZ865" s="466"/>
      <c r="IAA865" s="467"/>
      <c r="IAB865" s="466"/>
      <c r="IAC865" s="467"/>
      <c r="IAD865" s="467"/>
      <c r="IAE865" s="463"/>
      <c r="IAF865" s="464"/>
      <c r="IAG865" s="465"/>
      <c r="IAH865" s="466"/>
      <c r="IAI865" s="467"/>
      <c r="IAJ865" s="466"/>
      <c r="IAK865" s="467"/>
      <c r="IAL865" s="467"/>
      <c r="IAM865" s="463"/>
      <c r="IAN865" s="464"/>
      <c r="IAO865" s="465"/>
      <c r="IAP865" s="466"/>
      <c r="IAQ865" s="467"/>
      <c r="IAR865" s="466"/>
      <c r="IAS865" s="467"/>
      <c r="IAT865" s="467"/>
      <c r="IAU865" s="463"/>
      <c r="IAV865" s="464"/>
      <c r="IAW865" s="465"/>
      <c r="IAX865" s="466"/>
      <c r="IAY865" s="467"/>
      <c r="IAZ865" s="466"/>
      <c r="IBA865" s="467"/>
      <c r="IBB865" s="467"/>
      <c r="IBC865" s="463"/>
      <c r="IBD865" s="464"/>
      <c r="IBE865" s="465"/>
      <c r="IBF865" s="466"/>
      <c r="IBG865" s="467"/>
      <c r="IBH865" s="466"/>
      <c r="IBI865" s="467"/>
      <c r="IBJ865" s="467"/>
      <c r="IBK865" s="463"/>
      <c r="IBL865" s="464"/>
      <c r="IBM865" s="465"/>
      <c r="IBN865" s="466"/>
      <c r="IBO865" s="467"/>
      <c r="IBP865" s="466"/>
      <c r="IBQ865" s="467"/>
      <c r="IBR865" s="467"/>
      <c r="IBS865" s="463"/>
      <c r="IBT865" s="464"/>
      <c r="IBU865" s="465"/>
      <c r="IBV865" s="466"/>
      <c r="IBW865" s="467"/>
      <c r="IBX865" s="466"/>
      <c r="IBY865" s="467"/>
      <c r="IBZ865" s="467"/>
      <c r="ICA865" s="463"/>
      <c r="ICB865" s="464"/>
      <c r="ICC865" s="465"/>
      <c r="ICD865" s="466"/>
      <c r="ICE865" s="467"/>
      <c r="ICF865" s="466"/>
      <c r="ICG865" s="467"/>
      <c r="ICH865" s="467"/>
      <c r="ICI865" s="463"/>
      <c r="ICJ865" s="464"/>
      <c r="ICK865" s="465"/>
      <c r="ICL865" s="466"/>
      <c r="ICM865" s="467"/>
      <c r="ICN865" s="466"/>
      <c r="ICO865" s="467"/>
      <c r="ICP865" s="467"/>
      <c r="ICQ865" s="463"/>
      <c r="ICR865" s="464"/>
      <c r="ICS865" s="465"/>
      <c r="ICT865" s="466"/>
      <c r="ICU865" s="467"/>
      <c r="ICV865" s="466"/>
      <c r="ICW865" s="467"/>
      <c r="ICX865" s="467"/>
      <c r="ICY865" s="463"/>
      <c r="ICZ865" s="464"/>
      <c r="IDA865" s="465"/>
      <c r="IDB865" s="466"/>
      <c r="IDC865" s="467"/>
      <c r="IDD865" s="466"/>
      <c r="IDE865" s="467"/>
      <c r="IDF865" s="467"/>
      <c r="IDG865" s="463"/>
      <c r="IDH865" s="464"/>
      <c r="IDI865" s="465"/>
      <c r="IDJ865" s="466"/>
      <c r="IDK865" s="467"/>
      <c r="IDL865" s="466"/>
      <c r="IDM865" s="467"/>
      <c r="IDN865" s="467"/>
      <c r="IDO865" s="463"/>
      <c r="IDP865" s="464"/>
      <c r="IDQ865" s="465"/>
      <c r="IDR865" s="466"/>
      <c r="IDS865" s="467"/>
      <c r="IDT865" s="466"/>
      <c r="IDU865" s="467"/>
      <c r="IDV865" s="467"/>
      <c r="IDW865" s="463"/>
      <c r="IDX865" s="464"/>
      <c r="IDY865" s="465"/>
      <c r="IDZ865" s="466"/>
      <c r="IEA865" s="467"/>
      <c r="IEB865" s="466"/>
      <c r="IEC865" s="467"/>
      <c r="IED865" s="467"/>
      <c r="IEE865" s="463"/>
      <c r="IEF865" s="464"/>
      <c r="IEG865" s="465"/>
      <c r="IEH865" s="466"/>
      <c r="IEI865" s="467"/>
      <c r="IEJ865" s="466"/>
      <c r="IEK865" s="467"/>
      <c r="IEL865" s="467"/>
      <c r="IEM865" s="463"/>
      <c r="IEN865" s="464"/>
      <c r="IEO865" s="465"/>
      <c r="IEP865" s="466"/>
      <c r="IEQ865" s="467"/>
      <c r="IER865" s="466"/>
      <c r="IES865" s="467"/>
      <c r="IET865" s="467"/>
      <c r="IEU865" s="463"/>
      <c r="IEV865" s="464"/>
      <c r="IEW865" s="465"/>
      <c r="IEX865" s="466"/>
      <c r="IEY865" s="467"/>
      <c r="IEZ865" s="466"/>
      <c r="IFA865" s="467"/>
      <c r="IFB865" s="467"/>
      <c r="IFC865" s="463"/>
      <c r="IFD865" s="464"/>
      <c r="IFE865" s="465"/>
      <c r="IFF865" s="466"/>
      <c r="IFG865" s="467"/>
      <c r="IFH865" s="466"/>
      <c r="IFI865" s="467"/>
      <c r="IFJ865" s="467"/>
      <c r="IFK865" s="463"/>
      <c r="IFL865" s="464"/>
      <c r="IFM865" s="465"/>
      <c r="IFN865" s="466"/>
      <c r="IFO865" s="467"/>
      <c r="IFP865" s="466"/>
      <c r="IFQ865" s="467"/>
      <c r="IFR865" s="467"/>
      <c r="IFS865" s="463"/>
      <c r="IFT865" s="464"/>
      <c r="IFU865" s="465"/>
      <c r="IFV865" s="466"/>
      <c r="IFW865" s="467"/>
      <c r="IFX865" s="466"/>
      <c r="IFY865" s="467"/>
      <c r="IFZ865" s="467"/>
      <c r="IGA865" s="463"/>
      <c r="IGB865" s="464"/>
      <c r="IGC865" s="465"/>
      <c r="IGD865" s="466"/>
      <c r="IGE865" s="467"/>
      <c r="IGF865" s="466"/>
      <c r="IGG865" s="467"/>
      <c r="IGH865" s="467"/>
      <c r="IGI865" s="463"/>
      <c r="IGJ865" s="464"/>
      <c r="IGK865" s="465"/>
      <c r="IGL865" s="466"/>
      <c r="IGM865" s="467"/>
      <c r="IGN865" s="466"/>
      <c r="IGO865" s="467"/>
      <c r="IGP865" s="467"/>
      <c r="IGQ865" s="463"/>
      <c r="IGR865" s="464"/>
      <c r="IGS865" s="465"/>
      <c r="IGT865" s="466"/>
      <c r="IGU865" s="467"/>
      <c r="IGV865" s="466"/>
      <c r="IGW865" s="467"/>
      <c r="IGX865" s="467"/>
      <c r="IGY865" s="463"/>
      <c r="IGZ865" s="464"/>
      <c r="IHA865" s="465"/>
      <c r="IHB865" s="466"/>
      <c r="IHC865" s="467"/>
      <c r="IHD865" s="466"/>
      <c r="IHE865" s="467"/>
      <c r="IHF865" s="467"/>
      <c r="IHG865" s="463"/>
      <c r="IHH865" s="464"/>
      <c r="IHI865" s="465"/>
      <c r="IHJ865" s="466"/>
      <c r="IHK865" s="467"/>
      <c r="IHL865" s="466"/>
      <c r="IHM865" s="467"/>
      <c r="IHN865" s="467"/>
      <c r="IHO865" s="463"/>
      <c r="IHP865" s="464"/>
      <c r="IHQ865" s="465"/>
      <c r="IHR865" s="466"/>
      <c r="IHS865" s="467"/>
      <c r="IHT865" s="466"/>
      <c r="IHU865" s="467"/>
      <c r="IHV865" s="467"/>
      <c r="IHW865" s="463"/>
      <c r="IHX865" s="464"/>
      <c r="IHY865" s="465"/>
      <c r="IHZ865" s="466"/>
      <c r="IIA865" s="467"/>
      <c r="IIB865" s="466"/>
      <c r="IIC865" s="467"/>
      <c r="IID865" s="467"/>
      <c r="IIE865" s="463"/>
      <c r="IIF865" s="464"/>
      <c r="IIG865" s="465"/>
      <c r="IIH865" s="466"/>
      <c r="III865" s="467"/>
      <c r="IIJ865" s="466"/>
      <c r="IIK865" s="467"/>
      <c r="IIL865" s="467"/>
      <c r="IIM865" s="463"/>
      <c r="IIN865" s="464"/>
      <c r="IIO865" s="465"/>
      <c r="IIP865" s="466"/>
      <c r="IIQ865" s="467"/>
      <c r="IIR865" s="466"/>
      <c r="IIS865" s="467"/>
      <c r="IIT865" s="467"/>
      <c r="IIU865" s="463"/>
      <c r="IIV865" s="464"/>
      <c r="IIW865" s="465"/>
      <c r="IIX865" s="466"/>
      <c r="IIY865" s="467"/>
      <c r="IIZ865" s="466"/>
      <c r="IJA865" s="467"/>
      <c r="IJB865" s="467"/>
      <c r="IJC865" s="463"/>
      <c r="IJD865" s="464"/>
      <c r="IJE865" s="465"/>
      <c r="IJF865" s="466"/>
      <c r="IJG865" s="467"/>
      <c r="IJH865" s="466"/>
      <c r="IJI865" s="467"/>
      <c r="IJJ865" s="467"/>
      <c r="IJK865" s="463"/>
      <c r="IJL865" s="464"/>
      <c r="IJM865" s="465"/>
      <c r="IJN865" s="466"/>
      <c r="IJO865" s="467"/>
      <c r="IJP865" s="466"/>
      <c r="IJQ865" s="467"/>
      <c r="IJR865" s="467"/>
      <c r="IJS865" s="463"/>
      <c r="IJT865" s="464"/>
      <c r="IJU865" s="465"/>
      <c r="IJV865" s="466"/>
      <c r="IJW865" s="467"/>
      <c r="IJX865" s="466"/>
      <c r="IJY865" s="467"/>
      <c r="IJZ865" s="467"/>
      <c r="IKA865" s="463"/>
      <c r="IKB865" s="464"/>
      <c r="IKC865" s="465"/>
      <c r="IKD865" s="466"/>
      <c r="IKE865" s="467"/>
      <c r="IKF865" s="466"/>
      <c r="IKG865" s="467"/>
      <c r="IKH865" s="467"/>
      <c r="IKI865" s="463"/>
      <c r="IKJ865" s="464"/>
      <c r="IKK865" s="465"/>
      <c r="IKL865" s="466"/>
      <c r="IKM865" s="467"/>
      <c r="IKN865" s="466"/>
      <c r="IKO865" s="467"/>
      <c r="IKP865" s="467"/>
      <c r="IKQ865" s="463"/>
      <c r="IKR865" s="464"/>
      <c r="IKS865" s="465"/>
      <c r="IKT865" s="466"/>
      <c r="IKU865" s="467"/>
      <c r="IKV865" s="466"/>
      <c r="IKW865" s="467"/>
      <c r="IKX865" s="467"/>
      <c r="IKY865" s="463"/>
      <c r="IKZ865" s="464"/>
      <c r="ILA865" s="465"/>
      <c r="ILB865" s="466"/>
      <c r="ILC865" s="467"/>
      <c r="ILD865" s="466"/>
      <c r="ILE865" s="467"/>
      <c r="ILF865" s="467"/>
      <c r="ILG865" s="463"/>
      <c r="ILH865" s="464"/>
      <c r="ILI865" s="465"/>
      <c r="ILJ865" s="466"/>
      <c r="ILK865" s="467"/>
      <c r="ILL865" s="466"/>
      <c r="ILM865" s="467"/>
      <c r="ILN865" s="467"/>
      <c r="ILO865" s="463"/>
      <c r="ILP865" s="464"/>
      <c r="ILQ865" s="465"/>
      <c r="ILR865" s="466"/>
      <c r="ILS865" s="467"/>
      <c r="ILT865" s="466"/>
      <c r="ILU865" s="467"/>
      <c r="ILV865" s="467"/>
      <c r="ILW865" s="463"/>
      <c r="ILX865" s="464"/>
      <c r="ILY865" s="465"/>
      <c r="ILZ865" s="466"/>
      <c r="IMA865" s="467"/>
      <c r="IMB865" s="466"/>
      <c r="IMC865" s="467"/>
      <c r="IMD865" s="467"/>
      <c r="IME865" s="463"/>
      <c r="IMF865" s="464"/>
      <c r="IMG865" s="465"/>
      <c r="IMH865" s="466"/>
      <c r="IMI865" s="467"/>
      <c r="IMJ865" s="466"/>
      <c r="IMK865" s="467"/>
      <c r="IML865" s="467"/>
      <c r="IMM865" s="463"/>
      <c r="IMN865" s="464"/>
      <c r="IMO865" s="465"/>
      <c r="IMP865" s="466"/>
      <c r="IMQ865" s="467"/>
      <c r="IMR865" s="466"/>
      <c r="IMS865" s="467"/>
      <c r="IMT865" s="467"/>
      <c r="IMU865" s="463"/>
      <c r="IMV865" s="464"/>
      <c r="IMW865" s="465"/>
      <c r="IMX865" s="466"/>
      <c r="IMY865" s="467"/>
      <c r="IMZ865" s="466"/>
      <c r="INA865" s="467"/>
      <c r="INB865" s="467"/>
      <c r="INC865" s="463"/>
      <c r="IND865" s="464"/>
      <c r="INE865" s="465"/>
      <c r="INF865" s="466"/>
      <c r="ING865" s="467"/>
      <c r="INH865" s="466"/>
      <c r="INI865" s="467"/>
      <c r="INJ865" s="467"/>
      <c r="INK865" s="463"/>
      <c r="INL865" s="464"/>
      <c r="INM865" s="465"/>
      <c r="INN865" s="466"/>
      <c r="INO865" s="467"/>
      <c r="INP865" s="466"/>
      <c r="INQ865" s="467"/>
      <c r="INR865" s="467"/>
      <c r="INS865" s="463"/>
      <c r="INT865" s="464"/>
      <c r="INU865" s="465"/>
      <c r="INV865" s="466"/>
      <c r="INW865" s="467"/>
      <c r="INX865" s="466"/>
      <c r="INY865" s="467"/>
      <c r="INZ865" s="467"/>
      <c r="IOA865" s="463"/>
      <c r="IOB865" s="464"/>
      <c r="IOC865" s="465"/>
      <c r="IOD865" s="466"/>
      <c r="IOE865" s="467"/>
      <c r="IOF865" s="466"/>
      <c r="IOG865" s="467"/>
      <c r="IOH865" s="467"/>
      <c r="IOI865" s="463"/>
      <c r="IOJ865" s="464"/>
      <c r="IOK865" s="465"/>
      <c r="IOL865" s="466"/>
      <c r="IOM865" s="467"/>
      <c r="ION865" s="466"/>
      <c r="IOO865" s="467"/>
      <c r="IOP865" s="467"/>
      <c r="IOQ865" s="463"/>
      <c r="IOR865" s="464"/>
      <c r="IOS865" s="465"/>
      <c r="IOT865" s="466"/>
      <c r="IOU865" s="467"/>
      <c r="IOV865" s="466"/>
      <c r="IOW865" s="467"/>
      <c r="IOX865" s="467"/>
      <c r="IOY865" s="463"/>
      <c r="IOZ865" s="464"/>
      <c r="IPA865" s="465"/>
      <c r="IPB865" s="466"/>
      <c r="IPC865" s="467"/>
      <c r="IPD865" s="466"/>
      <c r="IPE865" s="467"/>
      <c r="IPF865" s="467"/>
      <c r="IPG865" s="463"/>
      <c r="IPH865" s="464"/>
      <c r="IPI865" s="465"/>
      <c r="IPJ865" s="466"/>
      <c r="IPK865" s="467"/>
      <c r="IPL865" s="466"/>
      <c r="IPM865" s="467"/>
      <c r="IPN865" s="467"/>
      <c r="IPO865" s="463"/>
      <c r="IPP865" s="464"/>
      <c r="IPQ865" s="465"/>
      <c r="IPR865" s="466"/>
      <c r="IPS865" s="467"/>
      <c r="IPT865" s="466"/>
      <c r="IPU865" s="467"/>
      <c r="IPV865" s="467"/>
      <c r="IPW865" s="463"/>
      <c r="IPX865" s="464"/>
      <c r="IPY865" s="465"/>
      <c r="IPZ865" s="466"/>
      <c r="IQA865" s="467"/>
      <c r="IQB865" s="466"/>
      <c r="IQC865" s="467"/>
      <c r="IQD865" s="467"/>
      <c r="IQE865" s="463"/>
      <c r="IQF865" s="464"/>
      <c r="IQG865" s="465"/>
      <c r="IQH865" s="466"/>
      <c r="IQI865" s="467"/>
      <c r="IQJ865" s="466"/>
      <c r="IQK865" s="467"/>
      <c r="IQL865" s="467"/>
      <c r="IQM865" s="463"/>
      <c r="IQN865" s="464"/>
      <c r="IQO865" s="465"/>
      <c r="IQP865" s="466"/>
      <c r="IQQ865" s="467"/>
      <c r="IQR865" s="466"/>
      <c r="IQS865" s="467"/>
      <c r="IQT865" s="467"/>
      <c r="IQU865" s="463"/>
      <c r="IQV865" s="464"/>
      <c r="IQW865" s="465"/>
      <c r="IQX865" s="466"/>
      <c r="IQY865" s="467"/>
      <c r="IQZ865" s="466"/>
      <c r="IRA865" s="467"/>
      <c r="IRB865" s="467"/>
      <c r="IRC865" s="463"/>
      <c r="IRD865" s="464"/>
      <c r="IRE865" s="465"/>
      <c r="IRF865" s="466"/>
      <c r="IRG865" s="467"/>
      <c r="IRH865" s="466"/>
      <c r="IRI865" s="467"/>
      <c r="IRJ865" s="467"/>
      <c r="IRK865" s="463"/>
      <c r="IRL865" s="464"/>
      <c r="IRM865" s="465"/>
      <c r="IRN865" s="466"/>
      <c r="IRO865" s="467"/>
      <c r="IRP865" s="466"/>
      <c r="IRQ865" s="467"/>
      <c r="IRR865" s="467"/>
      <c r="IRS865" s="463"/>
      <c r="IRT865" s="464"/>
      <c r="IRU865" s="465"/>
      <c r="IRV865" s="466"/>
      <c r="IRW865" s="467"/>
      <c r="IRX865" s="466"/>
      <c r="IRY865" s="467"/>
      <c r="IRZ865" s="467"/>
      <c r="ISA865" s="463"/>
      <c r="ISB865" s="464"/>
      <c r="ISC865" s="465"/>
      <c r="ISD865" s="466"/>
      <c r="ISE865" s="467"/>
      <c r="ISF865" s="466"/>
      <c r="ISG865" s="467"/>
      <c r="ISH865" s="467"/>
      <c r="ISI865" s="463"/>
      <c r="ISJ865" s="464"/>
      <c r="ISK865" s="465"/>
      <c r="ISL865" s="466"/>
      <c r="ISM865" s="467"/>
      <c r="ISN865" s="466"/>
      <c r="ISO865" s="467"/>
      <c r="ISP865" s="467"/>
      <c r="ISQ865" s="463"/>
      <c r="ISR865" s="464"/>
      <c r="ISS865" s="465"/>
      <c r="IST865" s="466"/>
      <c r="ISU865" s="467"/>
      <c r="ISV865" s="466"/>
      <c r="ISW865" s="467"/>
      <c r="ISX865" s="467"/>
      <c r="ISY865" s="463"/>
      <c r="ISZ865" s="464"/>
      <c r="ITA865" s="465"/>
      <c r="ITB865" s="466"/>
      <c r="ITC865" s="467"/>
      <c r="ITD865" s="466"/>
      <c r="ITE865" s="467"/>
      <c r="ITF865" s="467"/>
      <c r="ITG865" s="463"/>
      <c r="ITH865" s="464"/>
      <c r="ITI865" s="465"/>
      <c r="ITJ865" s="466"/>
      <c r="ITK865" s="467"/>
      <c r="ITL865" s="466"/>
      <c r="ITM865" s="467"/>
      <c r="ITN865" s="467"/>
      <c r="ITO865" s="463"/>
      <c r="ITP865" s="464"/>
      <c r="ITQ865" s="465"/>
      <c r="ITR865" s="466"/>
      <c r="ITS865" s="467"/>
      <c r="ITT865" s="466"/>
      <c r="ITU865" s="467"/>
      <c r="ITV865" s="467"/>
      <c r="ITW865" s="463"/>
      <c r="ITX865" s="464"/>
      <c r="ITY865" s="465"/>
      <c r="ITZ865" s="466"/>
      <c r="IUA865" s="467"/>
      <c r="IUB865" s="466"/>
      <c r="IUC865" s="467"/>
      <c r="IUD865" s="467"/>
      <c r="IUE865" s="463"/>
      <c r="IUF865" s="464"/>
      <c r="IUG865" s="465"/>
      <c r="IUH865" s="466"/>
      <c r="IUI865" s="467"/>
      <c r="IUJ865" s="466"/>
      <c r="IUK865" s="467"/>
      <c r="IUL865" s="467"/>
      <c r="IUM865" s="463"/>
      <c r="IUN865" s="464"/>
      <c r="IUO865" s="465"/>
      <c r="IUP865" s="466"/>
      <c r="IUQ865" s="467"/>
      <c r="IUR865" s="466"/>
      <c r="IUS865" s="467"/>
      <c r="IUT865" s="467"/>
      <c r="IUU865" s="463"/>
      <c r="IUV865" s="464"/>
      <c r="IUW865" s="465"/>
      <c r="IUX865" s="466"/>
      <c r="IUY865" s="467"/>
      <c r="IUZ865" s="466"/>
      <c r="IVA865" s="467"/>
      <c r="IVB865" s="467"/>
      <c r="IVC865" s="463"/>
      <c r="IVD865" s="464"/>
      <c r="IVE865" s="465"/>
      <c r="IVF865" s="466"/>
      <c r="IVG865" s="467"/>
      <c r="IVH865" s="466"/>
      <c r="IVI865" s="467"/>
      <c r="IVJ865" s="467"/>
      <c r="IVK865" s="463"/>
      <c r="IVL865" s="464"/>
      <c r="IVM865" s="465"/>
      <c r="IVN865" s="466"/>
      <c r="IVO865" s="467"/>
      <c r="IVP865" s="466"/>
      <c r="IVQ865" s="467"/>
      <c r="IVR865" s="467"/>
      <c r="IVS865" s="463"/>
      <c r="IVT865" s="464"/>
      <c r="IVU865" s="465"/>
      <c r="IVV865" s="466"/>
      <c r="IVW865" s="467"/>
      <c r="IVX865" s="466"/>
      <c r="IVY865" s="467"/>
      <c r="IVZ865" s="467"/>
      <c r="IWA865" s="463"/>
      <c r="IWB865" s="464"/>
      <c r="IWC865" s="465"/>
      <c r="IWD865" s="466"/>
      <c r="IWE865" s="467"/>
      <c r="IWF865" s="466"/>
      <c r="IWG865" s="467"/>
      <c r="IWH865" s="467"/>
      <c r="IWI865" s="463"/>
      <c r="IWJ865" s="464"/>
      <c r="IWK865" s="465"/>
      <c r="IWL865" s="466"/>
      <c r="IWM865" s="467"/>
      <c r="IWN865" s="466"/>
      <c r="IWO865" s="467"/>
      <c r="IWP865" s="467"/>
      <c r="IWQ865" s="463"/>
      <c r="IWR865" s="464"/>
      <c r="IWS865" s="465"/>
      <c r="IWT865" s="466"/>
      <c r="IWU865" s="467"/>
      <c r="IWV865" s="466"/>
      <c r="IWW865" s="467"/>
      <c r="IWX865" s="467"/>
      <c r="IWY865" s="463"/>
      <c r="IWZ865" s="464"/>
      <c r="IXA865" s="465"/>
      <c r="IXB865" s="466"/>
      <c r="IXC865" s="467"/>
      <c r="IXD865" s="466"/>
      <c r="IXE865" s="467"/>
      <c r="IXF865" s="467"/>
      <c r="IXG865" s="463"/>
      <c r="IXH865" s="464"/>
      <c r="IXI865" s="465"/>
      <c r="IXJ865" s="466"/>
      <c r="IXK865" s="467"/>
      <c r="IXL865" s="466"/>
      <c r="IXM865" s="467"/>
      <c r="IXN865" s="467"/>
      <c r="IXO865" s="463"/>
      <c r="IXP865" s="464"/>
      <c r="IXQ865" s="465"/>
      <c r="IXR865" s="466"/>
      <c r="IXS865" s="467"/>
      <c r="IXT865" s="466"/>
      <c r="IXU865" s="467"/>
      <c r="IXV865" s="467"/>
      <c r="IXW865" s="463"/>
      <c r="IXX865" s="464"/>
      <c r="IXY865" s="465"/>
      <c r="IXZ865" s="466"/>
      <c r="IYA865" s="467"/>
      <c r="IYB865" s="466"/>
      <c r="IYC865" s="467"/>
      <c r="IYD865" s="467"/>
      <c r="IYE865" s="463"/>
      <c r="IYF865" s="464"/>
      <c r="IYG865" s="465"/>
      <c r="IYH865" s="466"/>
      <c r="IYI865" s="467"/>
      <c r="IYJ865" s="466"/>
      <c r="IYK865" s="467"/>
      <c r="IYL865" s="467"/>
      <c r="IYM865" s="463"/>
      <c r="IYN865" s="464"/>
      <c r="IYO865" s="465"/>
      <c r="IYP865" s="466"/>
      <c r="IYQ865" s="467"/>
      <c r="IYR865" s="466"/>
      <c r="IYS865" s="467"/>
      <c r="IYT865" s="467"/>
      <c r="IYU865" s="463"/>
      <c r="IYV865" s="464"/>
      <c r="IYW865" s="465"/>
      <c r="IYX865" s="466"/>
      <c r="IYY865" s="467"/>
      <c r="IYZ865" s="466"/>
      <c r="IZA865" s="467"/>
      <c r="IZB865" s="467"/>
      <c r="IZC865" s="463"/>
      <c r="IZD865" s="464"/>
      <c r="IZE865" s="465"/>
      <c r="IZF865" s="466"/>
      <c r="IZG865" s="467"/>
      <c r="IZH865" s="466"/>
      <c r="IZI865" s="467"/>
      <c r="IZJ865" s="467"/>
      <c r="IZK865" s="463"/>
      <c r="IZL865" s="464"/>
      <c r="IZM865" s="465"/>
      <c r="IZN865" s="466"/>
      <c r="IZO865" s="467"/>
      <c r="IZP865" s="466"/>
      <c r="IZQ865" s="467"/>
      <c r="IZR865" s="467"/>
      <c r="IZS865" s="463"/>
      <c r="IZT865" s="464"/>
      <c r="IZU865" s="465"/>
      <c r="IZV865" s="466"/>
      <c r="IZW865" s="467"/>
      <c r="IZX865" s="466"/>
      <c r="IZY865" s="467"/>
      <c r="IZZ865" s="467"/>
      <c r="JAA865" s="463"/>
      <c r="JAB865" s="464"/>
      <c r="JAC865" s="465"/>
      <c r="JAD865" s="466"/>
      <c r="JAE865" s="467"/>
      <c r="JAF865" s="466"/>
      <c r="JAG865" s="467"/>
      <c r="JAH865" s="467"/>
      <c r="JAI865" s="463"/>
      <c r="JAJ865" s="464"/>
      <c r="JAK865" s="465"/>
      <c r="JAL865" s="466"/>
      <c r="JAM865" s="467"/>
      <c r="JAN865" s="466"/>
      <c r="JAO865" s="467"/>
      <c r="JAP865" s="467"/>
      <c r="JAQ865" s="463"/>
      <c r="JAR865" s="464"/>
      <c r="JAS865" s="465"/>
      <c r="JAT865" s="466"/>
      <c r="JAU865" s="467"/>
      <c r="JAV865" s="466"/>
      <c r="JAW865" s="467"/>
      <c r="JAX865" s="467"/>
      <c r="JAY865" s="463"/>
      <c r="JAZ865" s="464"/>
      <c r="JBA865" s="465"/>
      <c r="JBB865" s="466"/>
      <c r="JBC865" s="467"/>
      <c r="JBD865" s="466"/>
      <c r="JBE865" s="467"/>
      <c r="JBF865" s="467"/>
      <c r="JBG865" s="463"/>
      <c r="JBH865" s="464"/>
      <c r="JBI865" s="465"/>
      <c r="JBJ865" s="466"/>
      <c r="JBK865" s="467"/>
      <c r="JBL865" s="466"/>
      <c r="JBM865" s="467"/>
      <c r="JBN865" s="467"/>
      <c r="JBO865" s="463"/>
      <c r="JBP865" s="464"/>
      <c r="JBQ865" s="465"/>
      <c r="JBR865" s="466"/>
      <c r="JBS865" s="467"/>
      <c r="JBT865" s="466"/>
      <c r="JBU865" s="467"/>
      <c r="JBV865" s="467"/>
      <c r="JBW865" s="463"/>
      <c r="JBX865" s="464"/>
      <c r="JBY865" s="465"/>
      <c r="JBZ865" s="466"/>
      <c r="JCA865" s="467"/>
      <c r="JCB865" s="466"/>
      <c r="JCC865" s="467"/>
      <c r="JCD865" s="467"/>
      <c r="JCE865" s="463"/>
      <c r="JCF865" s="464"/>
      <c r="JCG865" s="465"/>
      <c r="JCH865" s="466"/>
      <c r="JCI865" s="467"/>
      <c r="JCJ865" s="466"/>
      <c r="JCK865" s="467"/>
      <c r="JCL865" s="467"/>
      <c r="JCM865" s="463"/>
      <c r="JCN865" s="464"/>
      <c r="JCO865" s="465"/>
      <c r="JCP865" s="466"/>
      <c r="JCQ865" s="467"/>
      <c r="JCR865" s="466"/>
      <c r="JCS865" s="467"/>
      <c r="JCT865" s="467"/>
      <c r="JCU865" s="463"/>
      <c r="JCV865" s="464"/>
      <c r="JCW865" s="465"/>
      <c r="JCX865" s="466"/>
      <c r="JCY865" s="467"/>
      <c r="JCZ865" s="466"/>
      <c r="JDA865" s="467"/>
      <c r="JDB865" s="467"/>
      <c r="JDC865" s="463"/>
      <c r="JDD865" s="464"/>
      <c r="JDE865" s="465"/>
      <c r="JDF865" s="466"/>
      <c r="JDG865" s="467"/>
      <c r="JDH865" s="466"/>
      <c r="JDI865" s="467"/>
      <c r="JDJ865" s="467"/>
      <c r="JDK865" s="463"/>
      <c r="JDL865" s="464"/>
      <c r="JDM865" s="465"/>
      <c r="JDN865" s="466"/>
      <c r="JDO865" s="467"/>
      <c r="JDP865" s="466"/>
      <c r="JDQ865" s="467"/>
      <c r="JDR865" s="467"/>
      <c r="JDS865" s="463"/>
      <c r="JDT865" s="464"/>
      <c r="JDU865" s="465"/>
      <c r="JDV865" s="466"/>
      <c r="JDW865" s="467"/>
      <c r="JDX865" s="466"/>
      <c r="JDY865" s="467"/>
      <c r="JDZ865" s="467"/>
      <c r="JEA865" s="463"/>
      <c r="JEB865" s="464"/>
      <c r="JEC865" s="465"/>
      <c r="JED865" s="466"/>
      <c r="JEE865" s="467"/>
      <c r="JEF865" s="466"/>
      <c r="JEG865" s="467"/>
      <c r="JEH865" s="467"/>
      <c r="JEI865" s="463"/>
      <c r="JEJ865" s="464"/>
      <c r="JEK865" s="465"/>
      <c r="JEL865" s="466"/>
      <c r="JEM865" s="467"/>
      <c r="JEN865" s="466"/>
      <c r="JEO865" s="467"/>
      <c r="JEP865" s="467"/>
      <c r="JEQ865" s="463"/>
      <c r="JER865" s="464"/>
      <c r="JES865" s="465"/>
      <c r="JET865" s="466"/>
      <c r="JEU865" s="467"/>
      <c r="JEV865" s="466"/>
      <c r="JEW865" s="467"/>
      <c r="JEX865" s="467"/>
      <c r="JEY865" s="463"/>
      <c r="JEZ865" s="464"/>
      <c r="JFA865" s="465"/>
      <c r="JFB865" s="466"/>
      <c r="JFC865" s="467"/>
      <c r="JFD865" s="466"/>
      <c r="JFE865" s="467"/>
      <c r="JFF865" s="467"/>
      <c r="JFG865" s="463"/>
      <c r="JFH865" s="464"/>
      <c r="JFI865" s="465"/>
      <c r="JFJ865" s="466"/>
      <c r="JFK865" s="467"/>
      <c r="JFL865" s="466"/>
      <c r="JFM865" s="467"/>
      <c r="JFN865" s="467"/>
      <c r="JFO865" s="463"/>
      <c r="JFP865" s="464"/>
      <c r="JFQ865" s="465"/>
      <c r="JFR865" s="466"/>
      <c r="JFS865" s="467"/>
      <c r="JFT865" s="466"/>
      <c r="JFU865" s="467"/>
      <c r="JFV865" s="467"/>
      <c r="JFW865" s="463"/>
      <c r="JFX865" s="464"/>
      <c r="JFY865" s="465"/>
      <c r="JFZ865" s="466"/>
      <c r="JGA865" s="467"/>
      <c r="JGB865" s="466"/>
      <c r="JGC865" s="467"/>
      <c r="JGD865" s="467"/>
      <c r="JGE865" s="463"/>
      <c r="JGF865" s="464"/>
      <c r="JGG865" s="465"/>
      <c r="JGH865" s="466"/>
      <c r="JGI865" s="467"/>
      <c r="JGJ865" s="466"/>
      <c r="JGK865" s="467"/>
      <c r="JGL865" s="467"/>
      <c r="JGM865" s="463"/>
      <c r="JGN865" s="464"/>
      <c r="JGO865" s="465"/>
      <c r="JGP865" s="466"/>
      <c r="JGQ865" s="467"/>
      <c r="JGR865" s="466"/>
      <c r="JGS865" s="467"/>
      <c r="JGT865" s="467"/>
      <c r="JGU865" s="463"/>
      <c r="JGV865" s="464"/>
      <c r="JGW865" s="465"/>
      <c r="JGX865" s="466"/>
      <c r="JGY865" s="467"/>
      <c r="JGZ865" s="466"/>
      <c r="JHA865" s="467"/>
      <c r="JHB865" s="467"/>
      <c r="JHC865" s="463"/>
      <c r="JHD865" s="464"/>
      <c r="JHE865" s="465"/>
      <c r="JHF865" s="466"/>
      <c r="JHG865" s="467"/>
      <c r="JHH865" s="466"/>
      <c r="JHI865" s="467"/>
      <c r="JHJ865" s="467"/>
      <c r="JHK865" s="463"/>
      <c r="JHL865" s="464"/>
      <c r="JHM865" s="465"/>
      <c r="JHN865" s="466"/>
      <c r="JHO865" s="467"/>
      <c r="JHP865" s="466"/>
      <c r="JHQ865" s="467"/>
      <c r="JHR865" s="467"/>
      <c r="JHS865" s="463"/>
      <c r="JHT865" s="464"/>
      <c r="JHU865" s="465"/>
      <c r="JHV865" s="466"/>
      <c r="JHW865" s="467"/>
      <c r="JHX865" s="466"/>
      <c r="JHY865" s="467"/>
      <c r="JHZ865" s="467"/>
      <c r="JIA865" s="463"/>
      <c r="JIB865" s="464"/>
      <c r="JIC865" s="465"/>
      <c r="JID865" s="466"/>
      <c r="JIE865" s="467"/>
      <c r="JIF865" s="466"/>
      <c r="JIG865" s="467"/>
      <c r="JIH865" s="467"/>
      <c r="JII865" s="463"/>
      <c r="JIJ865" s="464"/>
      <c r="JIK865" s="465"/>
      <c r="JIL865" s="466"/>
      <c r="JIM865" s="467"/>
      <c r="JIN865" s="466"/>
      <c r="JIO865" s="467"/>
      <c r="JIP865" s="467"/>
      <c r="JIQ865" s="463"/>
      <c r="JIR865" s="464"/>
      <c r="JIS865" s="465"/>
      <c r="JIT865" s="466"/>
      <c r="JIU865" s="467"/>
      <c r="JIV865" s="466"/>
      <c r="JIW865" s="467"/>
      <c r="JIX865" s="467"/>
      <c r="JIY865" s="463"/>
      <c r="JIZ865" s="464"/>
      <c r="JJA865" s="465"/>
      <c r="JJB865" s="466"/>
      <c r="JJC865" s="467"/>
      <c r="JJD865" s="466"/>
      <c r="JJE865" s="467"/>
      <c r="JJF865" s="467"/>
      <c r="JJG865" s="463"/>
      <c r="JJH865" s="464"/>
      <c r="JJI865" s="465"/>
      <c r="JJJ865" s="466"/>
      <c r="JJK865" s="467"/>
      <c r="JJL865" s="466"/>
      <c r="JJM865" s="467"/>
      <c r="JJN865" s="467"/>
      <c r="JJO865" s="463"/>
      <c r="JJP865" s="464"/>
      <c r="JJQ865" s="465"/>
      <c r="JJR865" s="466"/>
      <c r="JJS865" s="467"/>
      <c r="JJT865" s="466"/>
      <c r="JJU865" s="467"/>
      <c r="JJV865" s="467"/>
      <c r="JJW865" s="463"/>
      <c r="JJX865" s="464"/>
      <c r="JJY865" s="465"/>
      <c r="JJZ865" s="466"/>
      <c r="JKA865" s="467"/>
      <c r="JKB865" s="466"/>
      <c r="JKC865" s="467"/>
      <c r="JKD865" s="467"/>
      <c r="JKE865" s="463"/>
      <c r="JKF865" s="464"/>
      <c r="JKG865" s="465"/>
      <c r="JKH865" s="466"/>
      <c r="JKI865" s="467"/>
      <c r="JKJ865" s="466"/>
      <c r="JKK865" s="467"/>
      <c r="JKL865" s="467"/>
      <c r="JKM865" s="463"/>
      <c r="JKN865" s="464"/>
      <c r="JKO865" s="465"/>
      <c r="JKP865" s="466"/>
      <c r="JKQ865" s="467"/>
      <c r="JKR865" s="466"/>
      <c r="JKS865" s="467"/>
      <c r="JKT865" s="467"/>
      <c r="JKU865" s="463"/>
      <c r="JKV865" s="464"/>
      <c r="JKW865" s="465"/>
      <c r="JKX865" s="466"/>
      <c r="JKY865" s="467"/>
      <c r="JKZ865" s="466"/>
      <c r="JLA865" s="467"/>
      <c r="JLB865" s="467"/>
      <c r="JLC865" s="463"/>
      <c r="JLD865" s="464"/>
      <c r="JLE865" s="465"/>
      <c r="JLF865" s="466"/>
      <c r="JLG865" s="467"/>
      <c r="JLH865" s="466"/>
      <c r="JLI865" s="467"/>
      <c r="JLJ865" s="467"/>
      <c r="JLK865" s="463"/>
      <c r="JLL865" s="464"/>
      <c r="JLM865" s="465"/>
      <c r="JLN865" s="466"/>
      <c r="JLO865" s="467"/>
      <c r="JLP865" s="466"/>
      <c r="JLQ865" s="467"/>
      <c r="JLR865" s="467"/>
      <c r="JLS865" s="463"/>
      <c r="JLT865" s="464"/>
      <c r="JLU865" s="465"/>
      <c r="JLV865" s="466"/>
      <c r="JLW865" s="467"/>
      <c r="JLX865" s="466"/>
      <c r="JLY865" s="467"/>
      <c r="JLZ865" s="467"/>
      <c r="JMA865" s="463"/>
      <c r="JMB865" s="464"/>
      <c r="JMC865" s="465"/>
      <c r="JMD865" s="466"/>
      <c r="JME865" s="467"/>
      <c r="JMF865" s="466"/>
      <c r="JMG865" s="467"/>
      <c r="JMH865" s="467"/>
      <c r="JMI865" s="463"/>
      <c r="JMJ865" s="464"/>
      <c r="JMK865" s="465"/>
      <c r="JML865" s="466"/>
      <c r="JMM865" s="467"/>
      <c r="JMN865" s="466"/>
      <c r="JMO865" s="467"/>
      <c r="JMP865" s="467"/>
      <c r="JMQ865" s="463"/>
      <c r="JMR865" s="464"/>
      <c r="JMS865" s="465"/>
      <c r="JMT865" s="466"/>
      <c r="JMU865" s="467"/>
      <c r="JMV865" s="466"/>
      <c r="JMW865" s="467"/>
      <c r="JMX865" s="467"/>
      <c r="JMY865" s="463"/>
      <c r="JMZ865" s="464"/>
      <c r="JNA865" s="465"/>
      <c r="JNB865" s="466"/>
      <c r="JNC865" s="467"/>
      <c r="JND865" s="466"/>
      <c r="JNE865" s="467"/>
      <c r="JNF865" s="467"/>
      <c r="JNG865" s="463"/>
      <c r="JNH865" s="464"/>
      <c r="JNI865" s="465"/>
      <c r="JNJ865" s="466"/>
      <c r="JNK865" s="467"/>
      <c r="JNL865" s="466"/>
      <c r="JNM865" s="467"/>
      <c r="JNN865" s="467"/>
      <c r="JNO865" s="463"/>
      <c r="JNP865" s="464"/>
      <c r="JNQ865" s="465"/>
      <c r="JNR865" s="466"/>
      <c r="JNS865" s="467"/>
      <c r="JNT865" s="466"/>
      <c r="JNU865" s="467"/>
      <c r="JNV865" s="467"/>
      <c r="JNW865" s="463"/>
      <c r="JNX865" s="464"/>
      <c r="JNY865" s="465"/>
      <c r="JNZ865" s="466"/>
      <c r="JOA865" s="467"/>
      <c r="JOB865" s="466"/>
      <c r="JOC865" s="467"/>
      <c r="JOD865" s="467"/>
      <c r="JOE865" s="463"/>
      <c r="JOF865" s="464"/>
      <c r="JOG865" s="465"/>
      <c r="JOH865" s="466"/>
      <c r="JOI865" s="467"/>
      <c r="JOJ865" s="466"/>
      <c r="JOK865" s="467"/>
      <c r="JOL865" s="467"/>
      <c r="JOM865" s="463"/>
      <c r="JON865" s="464"/>
      <c r="JOO865" s="465"/>
      <c r="JOP865" s="466"/>
      <c r="JOQ865" s="467"/>
      <c r="JOR865" s="466"/>
      <c r="JOS865" s="467"/>
      <c r="JOT865" s="467"/>
      <c r="JOU865" s="463"/>
      <c r="JOV865" s="464"/>
      <c r="JOW865" s="465"/>
      <c r="JOX865" s="466"/>
      <c r="JOY865" s="467"/>
      <c r="JOZ865" s="466"/>
      <c r="JPA865" s="467"/>
      <c r="JPB865" s="467"/>
      <c r="JPC865" s="463"/>
      <c r="JPD865" s="464"/>
      <c r="JPE865" s="465"/>
      <c r="JPF865" s="466"/>
      <c r="JPG865" s="467"/>
      <c r="JPH865" s="466"/>
      <c r="JPI865" s="467"/>
      <c r="JPJ865" s="467"/>
      <c r="JPK865" s="463"/>
      <c r="JPL865" s="464"/>
      <c r="JPM865" s="465"/>
      <c r="JPN865" s="466"/>
      <c r="JPO865" s="467"/>
      <c r="JPP865" s="466"/>
      <c r="JPQ865" s="467"/>
      <c r="JPR865" s="467"/>
      <c r="JPS865" s="463"/>
      <c r="JPT865" s="464"/>
      <c r="JPU865" s="465"/>
      <c r="JPV865" s="466"/>
      <c r="JPW865" s="467"/>
      <c r="JPX865" s="466"/>
      <c r="JPY865" s="467"/>
      <c r="JPZ865" s="467"/>
      <c r="JQA865" s="463"/>
      <c r="JQB865" s="464"/>
      <c r="JQC865" s="465"/>
      <c r="JQD865" s="466"/>
      <c r="JQE865" s="467"/>
      <c r="JQF865" s="466"/>
      <c r="JQG865" s="467"/>
      <c r="JQH865" s="467"/>
      <c r="JQI865" s="463"/>
      <c r="JQJ865" s="464"/>
      <c r="JQK865" s="465"/>
      <c r="JQL865" s="466"/>
      <c r="JQM865" s="467"/>
      <c r="JQN865" s="466"/>
      <c r="JQO865" s="467"/>
      <c r="JQP865" s="467"/>
      <c r="JQQ865" s="463"/>
      <c r="JQR865" s="464"/>
      <c r="JQS865" s="465"/>
      <c r="JQT865" s="466"/>
      <c r="JQU865" s="467"/>
      <c r="JQV865" s="466"/>
      <c r="JQW865" s="467"/>
      <c r="JQX865" s="467"/>
      <c r="JQY865" s="463"/>
      <c r="JQZ865" s="464"/>
      <c r="JRA865" s="465"/>
      <c r="JRB865" s="466"/>
      <c r="JRC865" s="467"/>
      <c r="JRD865" s="466"/>
      <c r="JRE865" s="467"/>
      <c r="JRF865" s="467"/>
      <c r="JRG865" s="463"/>
      <c r="JRH865" s="464"/>
      <c r="JRI865" s="465"/>
      <c r="JRJ865" s="466"/>
      <c r="JRK865" s="467"/>
      <c r="JRL865" s="466"/>
      <c r="JRM865" s="467"/>
      <c r="JRN865" s="467"/>
      <c r="JRO865" s="463"/>
      <c r="JRP865" s="464"/>
      <c r="JRQ865" s="465"/>
      <c r="JRR865" s="466"/>
      <c r="JRS865" s="467"/>
      <c r="JRT865" s="466"/>
      <c r="JRU865" s="467"/>
      <c r="JRV865" s="467"/>
      <c r="JRW865" s="463"/>
      <c r="JRX865" s="464"/>
      <c r="JRY865" s="465"/>
      <c r="JRZ865" s="466"/>
      <c r="JSA865" s="467"/>
      <c r="JSB865" s="466"/>
      <c r="JSC865" s="467"/>
      <c r="JSD865" s="467"/>
      <c r="JSE865" s="463"/>
      <c r="JSF865" s="464"/>
      <c r="JSG865" s="465"/>
      <c r="JSH865" s="466"/>
      <c r="JSI865" s="467"/>
      <c r="JSJ865" s="466"/>
      <c r="JSK865" s="467"/>
      <c r="JSL865" s="467"/>
      <c r="JSM865" s="463"/>
      <c r="JSN865" s="464"/>
      <c r="JSO865" s="465"/>
      <c r="JSP865" s="466"/>
      <c r="JSQ865" s="467"/>
      <c r="JSR865" s="466"/>
      <c r="JSS865" s="467"/>
      <c r="JST865" s="467"/>
      <c r="JSU865" s="463"/>
      <c r="JSV865" s="464"/>
      <c r="JSW865" s="465"/>
      <c r="JSX865" s="466"/>
      <c r="JSY865" s="467"/>
      <c r="JSZ865" s="466"/>
      <c r="JTA865" s="467"/>
      <c r="JTB865" s="467"/>
      <c r="JTC865" s="463"/>
      <c r="JTD865" s="464"/>
      <c r="JTE865" s="465"/>
      <c r="JTF865" s="466"/>
      <c r="JTG865" s="467"/>
      <c r="JTH865" s="466"/>
      <c r="JTI865" s="467"/>
      <c r="JTJ865" s="467"/>
      <c r="JTK865" s="463"/>
      <c r="JTL865" s="464"/>
      <c r="JTM865" s="465"/>
      <c r="JTN865" s="466"/>
      <c r="JTO865" s="467"/>
      <c r="JTP865" s="466"/>
      <c r="JTQ865" s="467"/>
      <c r="JTR865" s="467"/>
      <c r="JTS865" s="463"/>
      <c r="JTT865" s="464"/>
      <c r="JTU865" s="465"/>
      <c r="JTV865" s="466"/>
      <c r="JTW865" s="467"/>
      <c r="JTX865" s="466"/>
      <c r="JTY865" s="467"/>
      <c r="JTZ865" s="467"/>
      <c r="JUA865" s="463"/>
      <c r="JUB865" s="464"/>
      <c r="JUC865" s="465"/>
      <c r="JUD865" s="466"/>
      <c r="JUE865" s="467"/>
      <c r="JUF865" s="466"/>
      <c r="JUG865" s="467"/>
      <c r="JUH865" s="467"/>
      <c r="JUI865" s="463"/>
      <c r="JUJ865" s="464"/>
      <c r="JUK865" s="465"/>
      <c r="JUL865" s="466"/>
      <c r="JUM865" s="467"/>
      <c r="JUN865" s="466"/>
      <c r="JUO865" s="467"/>
      <c r="JUP865" s="467"/>
      <c r="JUQ865" s="463"/>
      <c r="JUR865" s="464"/>
      <c r="JUS865" s="465"/>
      <c r="JUT865" s="466"/>
      <c r="JUU865" s="467"/>
      <c r="JUV865" s="466"/>
      <c r="JUW865" s="467"/>
      <c r="JUX865" s="467"/>
      <c r="JUY865" s="463"/>
      <c r="JUZ865" s="464"/>
      <c r="JVA865" s="465"/>
      <c r="JVB865" s="466"/>
      <c r="JVC865" s="467"/>
      <c r="JVD865" s="466"/>
      <c r="JVE865" s="467"/>
      <c r="JVF865" s="467"/>
      <c r="JVG865" s="463"/>
      <c r="JVH865" s="464"/>
      <c r="JVI865" s="465"/>
      <c r="JVJ865" s="466"/>
      <c r="JVK865" s="467"/>
      <c r="JVL865" s="466"/>
      <c r="JVM865" s="467"/>
      <c r="JVN865" s="467"/>
      <c r="JVO865" s="463"/>
      <c r="JVP865" s="464"/>
      <c r="JVQ865" s="465"/>
      <c r="JVR865" s="466"/>
      <c r="JVS865" s="467"/>
      <c r="JVT865" s="466"/>
      <c r="JVU865" s="467"/>
      <c r="JVV865" s="467"/>
      <c r="JVW865" s="463"/>
      <c r="JVX865" s="464"/>
      <c r="JVY865" s="465"/>
      <c r="JVZ865" s="466"/>
      <c r="JWA865" s="467"/>
      <c r="JWB865" s="466"/>
      <c r="JWC865" s="467"/>
      <c r="JWD865" s="467"/>
      <c r="JWE865" s="463"/>
      <c r="JWF865" s="464"/>
      <c r="JWG865" s="465"/>
      <c r="JWH865" s="466"/>
      <c r="JWI865" s="467"/>
      <c r="JWJ865" s="466"/>
      <c r="JWK865" s="467"/>
      <c r="JWL865" s="467"/>
      <c r="JWM865" s="463"/>
      <c r="JWN865" s="464"/>
      <c r="JWO865" s="465"/>
      <c r="JWP865" s="466"/>
      <c r="JWQ865" s="467"/>
      <c r="JWR865" s="466"/>
      <c r="JWS865" s="467"/>
      <c r="JWT865" s="467"/>
      <c r="JWU865" s="463"/>
      <c r="JWV865" s="464"/>
      <c r="JWW865" s="465"/>
      <c r="JWX865" s="466"/>
      <c r="JWY865" s="467"/>
      <c r="JWZ865" s="466"/>
      <c r="JXA865" s="467"/>
      <c r="JXB865" s="467"/>
      <c r="JXC865" s="463"/>
      <c r="JXD865" s="464"/>
      <c r="JXE865" s="465"/>
      <c r="JXF865" s="466"/>
      <c r="JXG865" s="467"/>
      <c r="JXH865" s="466"/>
      <c r="JXI865" s="467"/>
      <c r="JXJ865" s="467"/>
      <c r="JXK865" s="463"/>
      <c r="JXL865" s="464"/>
      <c r="JXM865" s="465"/>
      <c r="JXN865" s="466"/>
      <c r="JXO865" s="467"/>
      <c r="JXP865" s="466"/>
      <c r="JXQ865" s="467"/>
      <c r="JXR865" s="467"/>
      <c r="JXS865" s="463"/>
      <c r="JXT865" s="464"/>
      <c r="JXU865" s="465"/>
      <c r="JXV865" s="466"/>
      <c r="JXW865" s="467"/>
      <c r="JXX865" s="466"/>
      <c r="JXY865" s="467"/>
      <c r="JXZ865" s="467"/>
      <c r="JYA865" s="463"/>
      <c r="JYB865" s="464"/>
      <c r="JYC865" s="465"/>
      <c r="JYD865" s="466"/>
      <c r="JYE865" s="467"/>
      <c r="JYF865" s="466"/>
      <c r="JYG865" s="467"/>
      <c r="JYH865" s="467"/>
      <c r="JYI865" s="463"/>
      <c r="JYJ865" s="464"/>
      <c r="JYK865" s="465"/>
      <c r="JYL865" s="466"/>
      <c r="JYM865" s="467"/>
      <c r="JYN865" s="466"/>
      <c r="JYO865" s="467"/>
      <c r="JYP865" s="467"/>
      <c r="JYQ865" s="463"/>
      <c r="JYR865" s="464"/>
      <c r="JYS865" s="465"/>
      <c r="JYT865" s="466"/>
      <c r="JYU865" s="467"/>
      <c r="JYV865" s="466"/>
      <c r="JYW865" s="467"/>
      <c r="JYX865" s="467"/>
      <c r="JYY865" s="463"/>
      <c r="JYZ865" s="464"/>
      <c r="JZA865" s="465"/>
      <c r="JZB865" s="466"/>
      <c r="JZC865" s="467"/>
      <c r="JZD865" s="466"/>
      <c r="JZE865" s="467"/>
      <c r="JZF865" s="467"/>
      <c r="JZG865" s="463"/>
      <c r="JZH865" s="464"/>
      <c r="JZI865" s="465"/>
      <c r="JZJ865" s="466"/>
      <c r="JZK865" s="467"/>
      <c r="JZL865" s="466"/>
      <c r="JZM865" s="467"/>
      <c r="JZN865" s="467"/>
      <c r="JZO865" s="463"/>
      <c r="JZP865" s="464"/>
      <c r="JZQ865" s="465"/>
      <c r="JZR865" s="466"/>
      <c r="JZS865" s="467"/>
      <c r="JZT865" s="466"/>
      <c r="JZU865" s="467"/>
      <c r="JZV865" s="467"/>
      <c r="JZW865" s="463"/>
      <c r="JZX865" s="464"/>
      <c r="JZY865" s="465"/>
      <c r="JZZ865" s="466"/>
      <c r="KAA865" s="467"/>
      <c r="KAB865" s="466"/>
      <c r="KAC865" s="467"/>
      <c r="KAD865" s="467"/>
      <c r="KAE865" s="463"/>
      <c r="KAF865" s="464"/>
      <c r="KAG865" s="465"/>
      <c r="KAH865" s="466"/>
      <c r="KAI865" s="467"/>
      <c r="KAJ865" s="466"/>
      <c r="KAK865" s="467"/>
      <c r="KAL865" s="467"/>
      <c r="KAM865" s="463"/>
      <c r="KAN865" s="464"/>
      <c r="KAO865" s="465"/>
      <c r="KAP865" s="466"/>
      <c r="KAQ865" s="467"/>
      <c r="KAR865" s="466"/>
      <c r="KAS865" s="467"/>
      <c r="KAT865" s="467"/>
      <c r="KAU865" s="463"/>
      <c r="KAV865" s="464"/>
      <c r="KAW865" s="465"/>
      <c r="KAX865" s="466"/>
      <c r="KAY865" s="467"/>
      <c r="KAZ865" s="466"/>
      <c r="KBA865" s="467"/>
      <c r="KBB865" s="467"/>
      <c r="KBC865" s="463"/>
      <c r="KBD865" s="464"/>
      <c r="KBE865" s="465"/>
      <c r="KBF865" s="466"/>
      <c r="KBG865" s="467"/>
      <c r="KBH865" s="466"/>
      <c r="KBI865" s="467"/>
      <c r="KBJ865" s="467"/>
      <c r="KBK865" s="463"/>
      <c r="KBL865" s="464"/>
      <c r="KBM865" s="465"/>
      <c r="KBN865" s="466"/>
      <c r="KBO865" s="467"/>
      <c r="KBP865" s="466"/>
      <c r="KBQ865" s="467"/>
      <c r="KBR865" s="467"/>
      <c r="KBS865" s="463"/>
      <c r="KBT865" s="464"/>
      <c r="KBU865" s="465"/>
      <c r="KBV865" s="466"/>
      <c r="KBW865" s="467"/>
      <c r="KBX865" s="466"/>
      <c r="KBY865" s="467"/>
      <c r="KBZ865" s="467"/>
      <c r="KCA865" s="463"/>
      <c r="KCB865" s="464"/>
      <c r="KCC865" s="465"/>
      <c r="KCD865" s="466"/>
      <c r="KCE865" s="467"/>
      <c r="KCF865" s="466"/>
      <c r="KCG865" s="467"/>
      <c r="KCH865" s="467"/>
      <c r="KCI865" s="463"/>
      <c r="KCJ865" s="464"/>
      <c r="KCK865" s="465"/>
      <c r="KCL865" s="466"/>
      <c r="KCM865" s="467"/>
      <c r="KCN865" s="466"/>
      <c r="KCO865" s="467"/>
      <c r="KCP865" s="467"/>
      <c r="KCQ865" s="463"/>
      <c r="KCR865" s="464"/>
      <c r="KCS865" s="465"/>
      <c r="KCT865" s="466"/>
      <c r="KCU865" s="467"/>
      <c r="KCV865" s="466"/>
      <c r="KCW865" s="467"/>
      <c r="KCX865" s="467"/>
      <c r="KCY865" s="463"/>
      <c r="KCZ865" s="464"/>
      <c r="KDA865" s="465"/>
      <c r="KDB865" s="466"/>
      <c r="KDC865" s="467"/>
      <c r="KDD865" s="466"/>
      <c r="KDE865" s="467"/>
      <c r="KDF865" s="467"/>
      <c r="KDG865" s="463"/>
      <c r="KDH865" s="464"/>
      <c r="KDI865" s="465"/>
      <c r="KDJ865" s="466"/>
      <c r="KDK865" s="467"/>
      <c r="KDL865" s="466"/>
      <c r="KDM865" s="467"/>
      <c r="KDN865" s="467"/>
      <c r="KDO865" s="463"/>
      <c r="KDP865" s="464"/>
      <c r="KDQ865" s="465"/>
      <c r="KDR865" s="466"/>
      <c r="KDS865" s="467"/>
      <c r="KDT865" s="466"/>
      <c r="KDU865" s="467"/>
      <c r="KDV865" s="467"/>
      <c r="KDW865" s="463"/>
      <c r="KDX865" s="464"/>
      <c r="KDY865" s="465"/>
      <c r="KDZ865" s="466"/>
      <c r="KEA865" s="467"/>
      <c r="KEB865" s="466"/>
      <c r="KEC865" s="467"/>
      <c r="KED865" s="467"/>
      <c r="KEE865" s="463"/>
      <c r="KEF865" s="464"/>
      <c r="KEG865" s="465"/>
      <c r="KEH865" s="466"/>
      <c r="KEI865" s="467"/>
      <c r="KEJ865" s="466"/>
      <c r="KEK865" s="467"/>
      <c r="KEL865" s="467"/>
      <c r="KEM865" s="463"/>
      <c r="KEN865" s="464"/>
      <c r="KEO865" s="465"/>
      <c r="KEP865" s="466"/>
      <c r="KEQ865" s="467"/>
      <c r="KER865" s="466"/>
      <c r="KES865" s="467"/>
      <c r="KET865" s="467"/>
      <c r="KEU865" s="463"/>
      <c r="KEV865" s="464"/>
      <c r="KEW865" s="465"/>
      <c r="KEX865" s="466"/>
      <c r="KEY865" s="467"/>
      <c r="KEZ865" s="466"/>
      <c r="KFA865" s="467"/>
      <c r="KFB865" s="467"/>
      <c r="KFC865" s="463"/>
      <c r="KFD865" s="464"/>
      <c r="KFE865" s="465"/>
      <c r="KFF865" s="466"/>
      <c r="KFG865" s="467"/>
      <c r="KFH865" s="466"/>
      <c r="KFI865" s="467"/>
      <c r="KFJ865" s="467"/>
      <c r="KFK865" s="463"/>
      <c r="KFL865" s="464"/>
      <c r="KFM865" s="465"/>
      <c r="KFN865" s="466"/>
      <c r="KFO865" s="467"/>
      <c r="KFP865" s="466"/>
      <c r="KFQ865" s="467"/>
      <c r="KFR865" s="467"/>
      <c r="KFS865" s="463"/>
      <c r="KFT865" s="464"/>
      <c r="KFU865" s="465"/>
      <c r="KFV865" s="466"/>
      <c r="KFW865" s="467"/>
      <c r="KFX865" s="466"/>
      <c r="KFY865" s="467"/>
      <c r="KFZ865" s="467"/>
      <c r="KGA865" s="463"/>
      <c r="KGB865" s="464"/>
      <c r="KGC865" s="465"/>
      <c r="KGD865" s="466"/>
      <c r="KGE865" s="467"/>
      <c r="KGF865" s="466"/>
      <c r="KGG865" s="467"/>
      <c r="KGH865" s="467"/>
      <c r="KGI865" s="463"/>
      <c r="KGJ865" s="464"/>
      <c r="KGK865" s="465"/>
      <c r="KGL865" s="466"/>
      <c r="KGM865" s="467"/>
      <c r="KGN865" s="466"/>
      <c r="KGO865" s="467"/>
      <c r="KGP865" s="467"/>
      <c r="KGQ865" s="463"/>
      <c r="KGR865" s="464"/>
      <c r="KGS865" s="465"/>
      <c r="KGT865" s="466"/>
      <c r="KGU865" s="467"/>
      <c r="KGV865" s="466"/>
      <c r="KGW865" s="467"/>
      <c r="KGX865" s="467"/>
      <c r="KGY865" s="463"/>
      <c r="KGZ865" s="464"/>
      <c r="KHA865" s="465"/>
      <c r="KHB865" s="466"/>
      <c r="KHC865" s="467"/>
      <c r="KHD865" s="466"/>
      <c r="KHE865" s="467"/>
      <c r="KHF865" s="467"/>
      <c r="KHG865" s="463"/>
      <c r="KHH865" s="464"/>
      <c r="KHI865" s="465"/>
      <c r="KHJ865" s="466"/>
      <c r="KHK865" s="467"/>
      <c r="KHL865" s="466"/>
      <c r="KHM865" s="467"/>
      <c r="KHN865" s="467"/>
      <c r="KHO865" s="463"/>
      <c r="KHP865" s="464"/>
      <c r="KHQ865" s="465"/>
      <c r="KHR865" s="466"/>
      <c r="KHS865" s="467"/>
      <c r="KHT865" s="466"/>
      <c r="KHU865" s="467"/>
      <c r="KHV865" s="467"/>
      <c r="KHW865" s="463"/>
      <c r="KHX865" s="464"/>
      <c r="KHY865" s="465"/>
      <c r="KHZ865" s="466"/>
      <c r="KIA865" s="467"/>
      <c r="KIB865" s="466"/>
      <c r="KIC865" s="467"/>
      <c r="KID865" s="467"/>
      <c r="KIE865" s="463"/>
      <c r="KIF865" s="464"/>
      <c r="KIG865" s="465"/>
      <c r="KIH865" s="466"/>
      <c r="KII865" s="467"/>
      <c r="KIJ865" s="466"/>
      <c r="KIK865" s="467"/>
      <c r="KIL865" s="467"/>
      <c r="KIM865" s="463"/>
      <c r="KIN865" s="464"/>
      <c r="KIO865" s="465"/>
      <c r="KIP865" s="466"/>
      <c r="KIQ865" s="467"/>
      <c r="KIR865" s="466"/>
      <c r="KIS865" s="467"/>
      <c r="KIT865" s="467"/>
      <c r="KIU865" s="463"/>
      <c r="KIV865" s="464"/>
      <c r="KIW865" s="465"/>
      <c r="KIX865" s="466"/>
      <c r="KIY865" s="467"/>
      <c r="KIZ865" s="466"/>
      <c r="KJA865" s="467"/>
      <c r="KJB865" s="467"/>
      <c r="KJC865" s="463"/>
      <c r="KJD865" s="464"/>
      <c r="KJE865" s="465"/>
      <c r="KJF865" s="466"/>
      <c r="KJG865" s="467"/>
      <c r="KJH865" s="466"/>
      <c r="KJI865" s="467"/>
      <c r="KJJ865" s="467"/>
      <c r="KJK865" s="463"/>
      <c r="KJL865" s="464"/>
      <c r="KJM865" s="465"/>
      <c r="KJN865" s="466"/>
      <c r="KJO865" s="467"/>
      <c r="KJP865" s="466"/>
      <c r="KJQ865" s="467"/>
      <c r="KJR865" s="467"/>
      <c r="KJS865" s="463"/>
      <c r="KJT865" s="464"/>
      <c r="KJU865" s="465"/>
      <c r="KJV865" s="466"/>
      <c r="KJW865" s="467"/>
      <c r="KJX865" s="466"/>
      <c r="KJY865" s="467"/>
      <c r="KJZ865" s="467"/>
      <c r="KKA865" s="463"/>
      <c r="KKB865" s="464"/>
      <c r="KKC865" s="465"/>
      <c r="KKD865" s="466"/>
      <c r="KKE865" s="467"/>
      <c r="KKF865" s="466"/>
      <c r="KKG865" s="467"/>
      <c r="KKH865" s="467"/>
      <c r="KKI865" s="463"/>
      <c r="KKJ865" s="464"/>
      <c r="KKK865" s="465"/>
      <c r="KKL865" s="466"/>
      <c r="KKM865" s="467"/>
      <c r="KKN865" s="466"/>
      <c r="KKO865" s="467"/>
      <c r="KKP865" s="467"/>
      <c r="KKQ865" s="463"/>
      <c r="KKR865" s="464"/>
      <c r="KKS865" s="465"/>
      <c r="KKT865" s="466"/>
      <c r="KKU865" s="467"/>
      <c r="KKV865" s="466"/>
      <c r="KKW865" s="467"/>
      <c r="KKX865" s="467"/>
      <c r="KKY865" s="463"/>
      <c r="KKZ865" s="464"/>
      <c r="KLA865" s="465"/>
      <c r="KLB865" s="466"/>
      <c r="KLC865" s="467"/>
      <c r="KLD865" s="466"/>
      <c r="KLE865" s="467"/>
      <c r="KLF865" s="467"/>
      <c r="KLG865" s="463"/>
      <c r="KLH865" s="464"/>
      <c r="KLI865" s="465"/>
      <c r="KLJ865" s="466"/>
      <c r="KLK865" s="467"/>
      <c r="KLL865" s="466"/>
      <c r="KLM865" s="467"/>
      <c r="KLN865" s="467"/>
      <c r="KLO865" s="463"/>
      <c r="KLP865" s="464"/>
      <c r="KLQ865" s="465"/>
      <c r="KLR865" s="466"/>
      <c r="KLS865" s="467"/>
      <c r="KLT865" s="466"/>
      <c r="KLU865" s="467"/>
      <c r="KLV865" s="467"/>
      <c r="KLW865" s="463"/>
      <c r="KLX865" s="464"/>
      <c r="KLY865" s="465"/>
      <c r="KLZ865" s="466"/>
      <c r="KMA865" s="467"/>
      <c r="KMB865" s="466"/>
      <c r="KMC865" s="467"/>
      <c r="KMD865" s="467"/>
      <c r="KME865" s="463"/>
      <c r="KMF865" s="464"/>
      <c r="KMG865" s="465"/>
      <c r="KMH865" s="466"/>
      <c r="KMI865" s="467"/>
      <c r="KMJ865" s="466"/>
      <c r="KMK865" s="467"/>
      <c r="KML865" s="467"/>
      <c r="KMM865" s="463"/>
      <c r="KMN865" s="464"/>
      <c r="KMO865" s="465"/>
      <c r="KMP865" s="466"/>
      <c r="KMQ865" s="467"/>
      <c r="KMR865" s="466"/>
      <c r="KMS865" s="467"/>
      <c r="KMT865" s="467"/>
      <c r="KMU865" s="463"/>
      <c r="KMV865" s="464"/>
      <c r="KMW865" s="465"/>
      <c r="KMX865" s="466"/>
      <c r="KMY865" s="467"/>
      <c r="KMZ865" s="466"/>
      <c r="KNA865" s="467"/>
      <c r="KNB865" s="467"/>
      <c r="KNC865" s="463"/>
      <c r="KND865" s="464"/>
      <c r="KNE865" s="465"/>
      <c r="KNF865" s="466"/>
      <c r="KNG865" s="467"/>
      <c r="KNH865" s="466"/>
      <c r="KNI865" s="467"/>
      <c r="KNJ865" s="467"/>
      <c r="KNK865" s="463"/>
      <c r="KNL865" s="464"/>
      <c r="KNM865" s="465"/>
      <c r="KNN865" s="466"/>
      <c r="KNO865" s="467"/>
      <c r="KNP865" s="466"/>
      <c r="KNQ865" s="467"/>
      <c r="KNR865" s="467"/>
      <c r="KNS865" s="463"/>
      <c r="KNT865" s="464"/>
      <c r="KNU865" s="465"/>
      <c r="KNV865" s="466"/>
      <c r="KNW865" s="467"/>
      <c r="KNX865" s="466"/>
      <c r="KNY865" s="467"/>
      <c r="KNZ865" s="467"/>
      <c r="KOA865" s="463"/>
      <c r="KOB865" s="464"/>
      <c r="KOC865" s="465"/>
      <c r="KOD865" s="466"/>
      <c r="KOE865" s="467"/>
      <c r="KOF865" s="466"/>
      <c r="KOG865" s="467"/>
      <c r="KOH865" s="467"/>
      <c r="KOI865" s="463"/>
      <c r="KOJ865" s="464"/>
      <c r="KOK865" s="465"/>
      <c r="KOL865" s="466"/>
      <c r="KOM865" s="467"/>
      <c r="KON865" s="466"/>
      <c r="KOO865" s="467"/>
      <c r="KOP865" s="467"/>
      <c r="KOQ865" s="463"/>
      <c r="KOR865" s="464"/>
      <c r="KOS865" s="465"/>
      <c r="KOT865" s="466"/>
      <c r="KOU865" s="467"/>
      <c r="KOV865" s="466"/>
      <c r="KOW865" s="467"/>
      <c r="KOX865" s="467"/>
      <c r="KOY865" s="463"/>
      <c r="KOZ865" s="464"/>
      <c r="KPA865" s="465"/>
      <c r="KPB865" s="466"/>
      <c r="KPC865" s="467"/>
      <c r="KPD865" s="466"/>
      <c r="KPE865" s="467"/>
      <c r="KPF865" s="467"/>
      <c r="KPG865" s="463"/>
      <c r="KPH865" s="464"/>
      <c r="KPI865" s="465"/>
      <c r="KPJ865" s="466"/>
      <c r="KPK865" s="467"/>
      <c r="KPL865" s="466"/>
      <c r="KPM865" s="467"/>
      <c r="KPN865" s="467"/>
      <c r="KPO865" s="463"/>
      <c r="KPP865" s="464"/>
      <c r="KPQ865" s="465"/>
      <c r="KPR865" s="466"/>
      <c r="KPS865" s="467"/>
      <c r="KPT865" s="466"/>
      <c r="KPU865" s="467"/>
      <c r="KPV865" s="467"/>
      <c r="KPW865" s="463"/>
      <c r="KPX865" s="464"/>
      <c r="KPY865" s="465"/>
      <c r="KPZ865" s="466"/>
      <c r="KQA865" s="467"/>
      <c r="KQB865" s="466"/>
      <c r="KQC865" s="467"/>
      <c r="KQD865" s="467"/>
      <c r="KQE865" s="463"/>
      <c r="KQF865" s="464"/>
      <c r="KQG865" s="465"/>
      <c r="KQH865" s="466"/>
      <c r="KQI865" s="467"/>
      <c r="KQJ865" s="466"/>
      <c r="KQK865" s="467"/>
      <c r="KQL865" s="467"/>
      <c r="KQM865" s="463"/>
      <c r="KQN865" s="464"/>
      <c r="KQO865" s="465"/>
      <c r="KQP865" s="466"/>
      <c r="KQQ865" s="467"/>
      <c r="KQR865" s="466"/>
      <c r="KQS865" s="467"/>
      <c r="KQT865" s="467"/>
      <c r="KQU865" s="463"/>
      <c r="KQV865" s="464"/>
      <c r="KQW865" s="465"/>
      <c r="KQX865" s="466"/>
      <c r="KQY865" s="467"/>
      <c r="KQZ865" s="466"/>
      <c r="KRA865" s="467"/>
      <c r="KRB865" s="467"/>
      <c r="KRC865" s="463"/>
      <c r="KRD865" s="464"/>
      <c r="KRE865" s="465"/>
      <c r="KRF865" s="466"/>
      <c r="KRG865" s="467"/>
      <c r="KRH865" s="466"/>
      <c r="KRI865" s="467"/>
      <c r="KRJ865" s="467"/>
      <c r="KRK865" s="463"/>
      <c r="KRL865" s="464"/>
      <c r="KRM865" s="465"/>
      <c r="KRN865" s="466"/>
      <c r="KRO865" s="467"/>
      <c r="KRP865" s="466"/>
      <c r="KRQ865" s="467"/>
      <c r="KRR865" s="467"/>
      <c r="KRS865" s="463"/>
      <c r="KRT865" s="464"/>
      <c r="KRU865" s="465"/>
      <c r="KRV865" s="466"/>
      <c r="KRW865" s="467"/>
      <c r="KRX865" s="466"/>
      <c r="KRY865" s="467"/>
      <c r="KRZ865" s="467"/>
      <c r="KSA865" s="463"/>
      <c r="KSB865" s="464"/>
      <c r="KSC865" s="465"/>
      <c r="KSD865" s="466"/>
      <c r="KSE865" s="467"/>
      <c r="KSF865" s="466"/>
      <c r="KSG865" s="467"/>
      <c r="KSH865" s="467"/>
      <c r="KSI865" s="463"/>
      <c r="KSJ865" s="464"/>
      <c r="KSK865" s="465"/>
      <c r="KSL865" s="466"/>
      <c r="KSM865" s="467"/>
      <c r="KSN865" s="466"/>
      <c r="KSO865" s="467"/>
      <c r="KSP865" s="467"/>
      <c r="KSQ865" s="463"/>
      <c r="KSR865" s="464"/>
      <c r="KSS865" s="465"/>
      <c r="KST865" s="466"/>
      <c r="KSU865" s="467"/>
      <c r="KSV865" s="466"/>
      <c r="KSW865" s="467"/>
      <c r="KSX865" s="467"/>
      <c r="KSY865" s="463"/>
      <c r="KSZ865" s="464"/>
      <c r="KTA865" s="465"/>
      <c r="KTB865" s="466"/>
      <c r="KTC865" s="467"/>
      <c r="KTD865" s="466"/>
      <c r="KTE865" s="467"/>
      <c r="KTF865" s="467"/>
      <c r="KTG865" s="463"/>
      <c r="KTH865" s="464"/>
      <c r="KTI865" s="465"/>
      <c r="KTJ865" s="466"/>
      <c r="KTK865" s="467"/>
      <c r="KTL865" s="466"/>
      <c r="KTM865" s="467"/>
      <c r="KTN865" s="467"/>
      <c r="KTO865" s="463"/>
      <c r="KTP865" s="464"/>
      <c r="KTQ865" s="465"/>
      <c r="KTR865" s="466"/>
      <c r="KTS865" s="467"/>
      <c r="KTT865" s="466"/>
      <c r="KTU865" s="467"/>
      <c r="KTV865" s="467"/>
      <c r="KTW865" s="463"/>
      <c r="KTX865" s="464"/>
      <c r="KTY865" s="465"/>
      <c r="KTZ865" s="466"/>
      <c r="KUA865" s="467"/>
      <c r="KUB865" s="466"/>
      <c r="KUC865" s="467"/>
      <c r="KUD865" s="467"/>
      <c r="KUE865" s="463"/>
      <c r="KUF865" s="464"/>
      <c r="KUG865" s="465"/>
      <c r="KUH865" s="466"/>
      <c r="KUI865" s="467"/>
      <c r="KUJ865" s="466"/>
      <c r="KUK865" s="467"/>
      <c r="KUL865" s="467"/>
      <c r="KUM865" s="463"/>
      <c r="KUN865" s="464"/>
      <c r="KUO865" s="465"/>
      <c r="KUP865" s="466"/>
      <c r="KUQ865" s="467"/>
      <c r="KUR865" s="466"/>
      <c r="KUS865" s="467"/>
      <c r="KUT865" s="467"/>
      <c r="KUU865" s="463"/>
      <c r="KUV865" s="464"/>
      <c r="KUW865" s="465"/>
      <c r="KUX865" s="466"/>
      <c r="KUY865" s="467"/>
      <c r="KUZ865" s="466"/>
      <c r="KVA865" s="467"/>
      <c r="KVB865" s="467"/>
      <c r="KVC865" s="463"/>
      <c r="KVD865" s="464"/>
      <c r="KVE865" s="465"/>
      <c r="KVF865" s="466"/>
      <c r="KVG865" s="467"/>
      <c r="KVH865" s="466"/>
      <c r="KVI865" s="467"/>
      <c r="KVJ865" s="467"/>
      <c r="KVK865" s="463"/>
      <c r="KVL865" s="464"/>
      <c r="KVM865" s="465"/>
      <c r="KVN865" s="466"/>
      <c r="KVO865" s="467"/>
      <c r="KVP865" s="466"/>
      <c r="KVQ865" s="467"/>
      <c r="KVR865" s="467"/>
      <c r="KVS865" s="463"/>
      <c r="KVT865" s="464"/>
      <c r="KVU865" s="465"/>
      <c r="KVV865" s="466"/>
      <c r="KVW865" s="467"/>
      <c r="KVX865" s="466"/>
      <c r="KVY865" s="467"/>
      <c r="KVZ865" s="467"/>
      <c r="KWA865" s="463"/>
      <c r="KWB865" s="464"/>
      <c r="KWC865" s="465"/>
      <c r="KWD865" s="466"/>
      <c r="KWE865" s="467"/>
      <c r="KWF865" s="466"/>
      <c r="KWG865" s="467"/>
      <c r="KWH865" s="467"/>
      <c r="KWI865" s="463"/>
      <c r="KWJ865" s="464"/>
      <c r="KWK865" s="465"/>
      <c r="KWL865" s="466"/>
      <c r="KWM865" s="467"/>
      <c r="KWN865" s="466"/>
      <c r="KWO865" s="467"/>
      <c r="KWP865" s="467"/>
      <c r="KWQ865" s="463"/>
      <c r="KWR865" s="464"/>
      <c r="KWS865" s="465"/>
      <c r="KWT865" s="466"/>
      <c r="KWU865" s="467"/>
      <c r="KWV865" s="466"/>
      <c r="KWW865" s="467"/>
      <c r="KWX865" s="467"/>
      <c r="KWY865" s="463"/>
      <c r="KWZ865" s="464"/>
      <c r="KXA865" s="465"/>
      <c r="KXB865" s="466"/>
      <c r="KXC865" s="467"/>
      <c r="KXD865" s="466"/>
      <c r="KXE865" s="467"/>
      <c r="KXF865" s="467"/>
      <c r="KXG865" s="463"/>
      <c r="KXH865" s="464"/>
      <c r="KXI865" s="465"/>
      <c r="KXJ865" s="466"/>
      <c r="KXK865" s="467"/>
      <c r="KXL865" s="466"/>
      <c r="KXM865" s="467"/>
      <c r="KXN865" s="467"/>
      <c r="KXO865" s="463"/>
      <c r="KXP865" s="464"/>
      <c r="KXQ865" s="465"/>
      <c r="KXR865" s="466"/>
      <c r="KXS865" s="467"/>
      <c r="KXT865" s="466"/>
      <c r="KXU865" s="467"/>
      <c r="KXV865" s="467"/>
      <c r="KXW865" s="463"/>
      <c r="KXX865" s="464"/>
      <c r="KXY865" s="465"/>
      <c r="KXZ865" s="466"/>
      <c r="KYA865" s="467"/>
      <c r="KYB865" s="466"/>
      <c r="KYC865" s="467"/>
      <c r="KYD865" s="467"/>
      <c r="KYE865" s="463"/>
      <c r="KYF865" s="464"/>
      <c r="KYG865" s="465"/>
      <c r="KYH865" s="466"/>
      <c r="KYI865" s="467"/>
      <c r="KYJ865" s="466"/>
      <c r="KYK865" s="467"/>
      <c r="KYL865" s="467"/>
      <c r="KYM865" s="463"/>
      <c r="KYN865" s="464"/>
      <c r="KYO865" s="465"/>
      <c r="KYP865" s="466"/>
      <c r="KYQ865" s="467"/>
      <c r="KYR865" s="466"/>
      <c r="KYS865" s="467"/>
      <c r="KYT865" s="467"/>
      <c r="KYU865" s="463"/>
      <c r="KYV865" s="464"/>
      <c r="KYW865" s="465"/>
      <c r="KYX865" s="466"/>
      <c r="KYY865" s="467"/>
      <c r="KYZ865" s="466"/>
      <c r="KZA865" s="467"/>
      <c r="KZB865" s="467"/>
      <c r="KZC865" s="463"/>
      <c r="KZD865" s="464"/>
      <c r="KZE865" s="465"/>
      <c r="KZF865" s="466"/>
      <c r="KZG865" s="467"/>
      <c r="KZH865" s="466"/>
      <c r="KZI865" s="467"/>
      <c r="KZJ865" s="467"/>
      <c r="KZK865" s="463"/>
      <c r="KZL865" s="464"/>
      <c r="KZM865" s="465"/>
      <c r="KZN865" s="466"/>
      <c r="KZO865" s="467"/>
      <c r="KZP865" s="466"/>
      <c r="KZQ865" s="467"/>
      <c r="KZR865" s="467"/>
      <c r="KZS865" s="463"/>
      <c r="KZT865" s="464"/>
      <c r="KZU865" s="465"/>
      <c r="KZV865" s="466"/>
      <c r="KZW865" s="467"/>
      <c r="KZX865" s="466"/>
      <c r="KZY865" s="467"/>
      <c r="KZZ865" s="467"/>
      <c r="LAA865" s="463"/>
      <c r="LAB865" s="464"/>
      <c r="LAC865" s="465"/>
      <c r="LAD865" s="466"/>
      <c r="LAE865" s="467"/>
      <c r="LAF865" s="466"/>
      <c r="LAG865" s="467"/>
      <c r="LAH865" s="467"/>
      <c r="LAI865" s="463"/>
      <c r="LAJ865" s="464"/>
      <c r="LAK865" s="465"/>
      <c r="LAL865" s="466"/>
      <c r="LAM865" s="467"/>
      <c r="LAN865" s="466"/>
      <c r="LAO865" s="467"/>
      <c r="LAP865" s="467"/>
      <c r="LAQ865" s="463"/>
      <c r="LAR865" s="464"/>
      <c r="LAS865" s="465"/>
      <c r="LAT865" s="466"/>
      <c r="LAU865" s="467"/>
      <c r="LAV865" s="466"/>
      <c r="LAW865" s="467"/>
      <c r="LAX865" s="467"/>
      <c r="LAY865" s="463"/>
      <c r="LAZ865" s="464"/>
      <c r="LBA865" s="465"/>
      <c r="LBB865" s="466"/>
      <c r="LBC865" s="467"/>
      <c r="LBD865" s="466"/>
      <c r="LBE865" s="467"/>
      <c r="LBF865" s="467"/>
      <c r="LBG865" s="463"/>
      <c r="LBH865" s="464"/>
      <c r="LBI865" s="465"/>
      <c r="LBJ865" s="466"/>
      <c r="LBK865" s="467"/>
      <c r="LBL865" s="466"/>
      <c r="LBM865" s="467"/>
      <c r="LBN865" s="467"/>
      <c r="LBO865" s="463"/>
      <c r="LBP865" s="464"/>
      <c r="LBQ865" s="465"/>
      <c r="LBR865" s="466"/>
      <c r="LBS865" s="467"/>
      <c r="LBT865" s="466"/>
      <c r="LBU865" s="467"/>
      <c r="LBV865" s="467"/>
      <c r="LBW865" s="463"/>
      <c r="LBX865" s="464"/>
      <c r="LBY865" s="465"/>
      <c r="LBZ865" s="466"/>
      <c r="LCA865" s="467"/>
      <c r="LCB865" s="466"/>
      <c r="LCC865" s="467"/>
      <c r="LCD865" s="467"/>
      <c r="LCE865" s="463"/>
      <c r="LCF865" s="464"/>
      <c r="LCG865" s="465"/>
      <c r="LCH865" s="466"/>
      <c r="LCI865" s="467"/>
      <c r="LCJ865" s="466"/>
      <c r="LCK865" s="467"/>
      <c r="LCL865" s="467"/>
      <c r="LCM865" s="463"/>
      <c r="LCN865" s="464"/>
      <c r="LCO865" s="465"/>
      <c r="LCP865" s="466"/>
      <c r="LCQ865" s="467"/>
      <c r="LCR865" s="466"/>
      <c r="LCS865" s="467"/>
      <c r="LCT865" s="467"/>
      <c r="LCU865" s="463"/>
      <c r="LCV865" s="464"/>
      <c r="LCW865" s="465"/>
      <c r="LCX865" s="466"/>
      <c r="LCY865" s="467"/>
      <c r="LCZ865" s="466"/>
      <c r="LDA865" s="467"/>
      <c r="LDB865" s="467"/>
      <c r="LDC865" s="463"/>
      <c r="LDD865" s="464"/>
      <c r="LDE865" s="465"/>
      <c r="LDF865" s="466"/>
      <c r="LDG865" s="467"/>
      <c r="LDH865" s="466"/>
      <c r="LDI865" s="467"/>
      <c r="LDJ865" s="467"/>
      <c r="LDK865" s="463"/>
      <c r="LDL865" s="464"/>
      <c r="LDM865" s="465"/>
      <c r="LDN865" s="466"/>
      <c r="LDO865" s="467"/>
      <c r="LDP865" s="466"/>
      <c r="LDQ865" s="467"/>
      <c r="LDR865" s="467"/>
      <c r="LDS865" s="463"/>
      <c r="LDT865" s="464"/>
      <c r="LDU865" s="465"/>
      <c r="LDV865" s="466"/>
      <c r="LDW865" s="467"/>
      <c r="LDX865" s="466"/>
      <c r="LDY865" s="467"/>
      <c r="LDZ865" s="467"/>
      <c r="LEA865" s="463"/>
      <c r="LEB865" s="464"/>
      <c r="LEC865" s="465"/>
      <c r="LED865" s="466"/>
      <c r="LEE865" s="467"/>
      <c r="LEF865" s="466"/>
      <c r="LEG865" s="467"/>
      <c r="LEH865" s="467"/>
      <c r="LEI865" s="463"/>
      <c r="LEJ865" s="464"/>
      <c r="LEK865" s="465"/>
      <c r="LEL865" s="466"/>
      <c r="LEM865" s="467"/>
      <c r="LEN865" s="466"/>
      <c r="LEO865" s="467"/>
      <c r="LEP865" s="467"/>
      <c r="LEQ865" s="463"/>
      <c r="LER865" s="464"/>
      <c r="LES865" s="465"/>
      <c r="LET865" s="466"/>
      <c r="LEU865" s="467"/>
      <c r="LEV865" s="466"/>
      <c r="LEW865" s="467"/>
      <c r="LEX865" s="467"/>
      <c r="LEY865" s="463"/>
      <c r="LEZ865" s="464"/>
      <c r="LFA865" s="465"/>
      <c r="LFB865" s="466"/>
      <c r="LFC865" s="467"/>
      <c r="LFD865" s="466"/>
      <c r="LFE865" s="467"/>
      <c r="LFF865" s="467"/>
      <c r="LFG865" s="463"/>
      <c r="LFH865" s="464"/>
      <c r="LFI865" s="465"/>
      <c r="LFJ865" s="466"/>
      <c r="LFK865" s="467"/>
      <c r="LFL865" s="466"/>
      <c r="LFM865" s="467"/>
      <c r="LFN865" s="467"/>
      <c r="LFO865" s="463"/>
      <c r="LFP865" s="464"/>
      <c r="LFQ865" s="465"/>
      <c r="LFR865" s="466"/>
      <c r="LFS865" s="467"/>
      <c r="LFT865" s="466"/>
      <c r="LFU865" s="467"/>
      <c r="LFV865" s="467"/>
      <c r="LFW865" s="463"/>
      <c r="LFX865" s="464"/>
      <c r="LFY865" s="465"/>
      <c r="LFZ865" s="466"/>
      <c r="LGA865" s="467"/>
      <c r="LGB865" s="466"/>
      <c r="LGC865" s="467"/>
      <c r="LGD865" s="467"/>
      <c r="LGE865" s="463"/>
      <c r="LGF865" s="464"/>
      <c r="LGG865" s="465"/>
      <c r="LGH865" s="466"/>
      <c r="LGI865" s="467"/>
      <c r="LGJ865" s="466"/>
      <c r="LGK865" s="467"/>
      <c r="LGL865" s="467"/>
      <c r="LGM865" s="463"/>
      <c r="LGN865" s="464"/>
      <c r="LGO865" s="465"/>
      <c r="LGP865" s="466"/>
      <c r="LGQ865" s="467"/>
      <c r="LGR865" s="466"/>
      <c r="LGS865" s="467"/>
      <c r="LGT865" s="467"/>
      <c r="LGU865" s="463"/>
      <c r="LGV865" s="464"/>
      <c r="LGW865" s="465"/>
      <c r="LGX865" s="466"/>
      <c r="LGY865" s="467"/>
      <c r="LGZ865" s="466"/>
      <c r="LHA865" s="467"/>
      <c r="LHB865" s="467"/>
      <c r="LHC865" s="463"/>
      <c r="LHD865" s="464"/>
      <c r="LHE865" s="465"/>
      <c r="LHF865" s="466"/>
      <c r="LHG865" s="467"/>
      <c r="LHH865" s="466"/>
      <c r="LHI865" s="467"/>
      <c r="LHJ865" s="467"/>
      <c r="LHK865" s="463"/>
      <c r="LHL865" s="464"/>
      <c r="LHM865" s="465"/>
      <c r="LHN865" s="466"/>
      <c r="LHO865" s="467"/>
      <c r="LHP865" s="466"/>
      <c r="LHQ865" s="467"/>
      <c r="LHR865" s="467"/>
      <c r="LHS865" s="463"/>
      <c r="LHT865" s="464"/>
      <c r="LHU865" s="465"/>
      <c r="LHV865" s="466"/>
      <c r="LHW865" s="467"/>
      <c r="LHX865" s="466"/>
      <c r="LHY865" s="467"/>
      <c r="LHZ865" s="467"/>
      <c r="LIA865" s="463"/>
      <c r="LIB865" s="464"/>
      <c r="LIC865" s="465"/>
      <c r="LID865" s="466"/>
      <c r="LIE865" s="467"/>
      <c r="LIF865" s="466"/>
      <c r="LIG865" s="467"/>
      <c r="LIH865" s="467"/>
      <c r="LII865" s="463"/>
      <c r="LIJ865" s="464"/>
      <c r="LIK865" s="465"/>
      <c r="LIL865" s="466"/>
      <c r="LIM865" s="467"/>
      <c r="LIN865" s="466"/>
      <c r="LIO865" s="467"/>
      <c r="LIP865" s="467"/>
      <c r="LIQ865" s="463"/>
      <c r="LIR865" s="464"/>
      <c r="LIS865" s="465"/>
      <c r="LIT865" s="466"/>
      <c r="LIU865" s="467"/>
      <c r="LIV865" s="466"/>
      <c r="LIW865" s="467"/>
      <c r="LIX865" s="467"/>
      <c r="LIY865" s="463"/>
      <c r="LIZ865" s="464"/>
      <c r="LJA865" s="465"/>
      <c r="LJB865" s="466"/>
      <c r="LJC865" s="467"/>
      <c r="LJD865" s="466"/>
      <c r="LJE865" s="467"/>
      <c r="LJF865" s="467"/>
      <c r="LJG865" s="463"/>
      <c r="LJH865" s="464"/>
      <c r="LJI865" s="465"/>
      <c r="LJJ865" s="466"/>
      <c r="LJK865" s="467"/>
      <c r="LJL865" s="466"/>
      <c r="LJM865" s="467"/>
      <c r="LJN865" s="467"/>
      <c r="LJO865" s="463"/>
      <c r="LJP865" s="464"/>
      <c r="LJQ865" s="465"/>
      <c r="LJR865" s="466"/>
      <c r="LJS865" s="467"/>
      <c r="LJT865" s="466"/>
      <c r="LJU865" s="467"/>
      <c r="LJV865" s="467"/>
      <c r="LJW865" s="463"/>
      <c r="LJX865" s="464"/>
      <c r="LJY865" s="465"/>
      <c r="LJZ865" s="466"/>
      <c r="LKA865" s="467"/>
      <c r="LKB865" s="466"/>
      <c r="LKC865" s="467"/>
      <c r="LKD865" s="467"/>
      <c r="LKE865" s="463"/>
      <c r="LKF865" s="464"/>
      <c r="LKG865" s="465"/>
      <c r="LKH865" s="466"/>
      <c r="LKI865" s="467"/>
      <c r="LKJ865" s="466"/>
      <c r="LKK865" s="467"/>
      <c r="LKL865" s="467"/>
      <c r="LKM865" s="463"/>
      <c r="LKN865" s="464"/>
      <c r="LKO865" s="465"/>
      <c r="LKP865" s="466"/>
      <c r="LKQ865" s="467"/>
      <c r="LKR865" s="466"/>
      <c r="LKS865" s="467"/>
      <c r="LKT865" s="467"/>
      <c r="LKU865" s="463"/>
      <c r="LKV865" s="464"/>
      <c r="LKW865" s="465"/>
      <c r="LKX865" s="466"/>
      <c r="LKY865" s="467"/>
      <c r="LKZ865" s="466"/>
      <c r="LLA865" s="467"/>
      <c r="LLB865" s="467"/>
      <c r="LLC865" s="463"/>
      <c r="LLD865" s="464"/>
      <c r="LLE865" s="465"/>
      <c r="LLF865" s="466"/>
      <c r="LLG865" s="467"/>
      <c r="LLH865" s="466"/>
      <c r="LLI865" s="467"/>
      <c r="LLJ865" s="467"/>
      <c r="LLK865" s="463"/>
      <c r="LLL865" s="464"/>
      <c r="LLM865" s="465"/>
      <c r="LLN865" s="466"/>
      <c r="LLO865" s="467"/>
      <c r="LLP865" s="466"/>
      <c r="LLQ865" s="467"/>
      <c r="LLR865" s="467"/>
      <c r="LLS865" s="463"/>
      <c r="LLT865" s="464"/>
      <c r="LLU865" s="465"/>
      <c r="LLV865" s="466"/>
      <c r="LLW865" s="467"/>
      <c r="LLX865" s="466"/>
      <c r="LLY865" s="467"/>
      <c r="LLZ865" s="467"/>
      <c r="LMA865" s="463"/>
      <c r="LMB865" s="464"/>
      <c r="LMC865" s="465"/>
      <c r="LMD865" s="466"/>
      <c r="LME865" s="467"/>
      <c r="LMF865" s="466"/>
      <c r="LMG865" s="467"/>
      <c r="LMH865" s="467"/>
      <c r="LMI865" s="463"/>
      <c r="LMJ865" s="464"/>
      <c r="LMK865" s="465"/>
      <c r="LML865" s="466"/>
      <c r="LMM865" s="467"/>
      <c r="LMN865" s="466"/>
      <c r="LMO865" s="467"/>
      <c r="LMP865" s="467"/>
      <c r="LMQ865" s="463"/>
      <c r="LMR865" s="464"/>
      <c r="LMS865" s="465"/>
      <c r="LMT865" s="466"/>
      <c r="LMU865" s="467"/>
      <c r="LMV865" s="466"/>
      <c r="LMW865" s="467"/>
      <c r="LMX865" s="467"/>
      <c r="LMY865" s="463"/>
      <c r="LMZ865" s="464"/>
      <c r="LNA865" s="465"/>
      <c r="LNB865" s="466"/>
      <c r="LNC865" s="467"/>
      <c r="LND865" s="466"/>
      <c r="LNE865" s="467"/>
      <c r="LNF865" s="467"/>
      <c r="LNG865" s="463"/>
      <c r="LNH865" s="464"/>
      <c r="LNI865" s="465"/>
      <c r="LNJ865" s="466"/>
      <c r="LNK865" s="467"/>
      <c r="LNL865" s="466"/>
      <c r="LNM865" s="467"/>
      <c r="LNN865" s="467"/>
      <c r="LNO865" s="463"/>
      <c r="LNP865" s="464"/>
      <c r="LNQ865" s="465"/>
      <c r="LNR865" s="466"/>
      <c r="LNS865" s="467"/>
      <c r="LNT865" s="466"/>
      <c r="LNU865" s="467"/>
      <c r="LNV865" s="467"/>
      <c r="LNW865" s="463"/>
      <c r="LNX865" s="464"/>
      <c r="LNY865" s="465"/>
      <c r="LNZ865" s="466"/>
      <c r="LOA865" s="467"/>
      <c r="LOB865" s="466"/>
      <c r="LOC865" s="467"/>
      <c r="LOD865" s="467"/>
      <c r="LOE865" s="463"/>
      <c r="LOF865" s="464"/>
      <c r="LOG865" s="465"/>
      <c r="LOH865" s="466"/>
      <c r="LOI865" s="467"/>
      <c r="LOJ865" s="466"/>
      <c r="LOK865" s="467"/>
      <c r="LOL865" s="467"/>
      <c r="LOM865" s="463"/>
      <c r="LON865" s="464"/>
      <c r="LOO865" s="465"/>
      <c r="LOP865" s="466"/>
      <c r="LOQ865" s="467"/>
      <c r="LOR865" s="466"/>
      <c r="LOS865" s="467"/>
      <c r="LOT865" s="467"/>
      <c r="LOU865" s="463"/>
      <c r="LOV865" s="464"/>
      <c r="LOW865" s="465"/>
      <c r="LOX865" s="466"/>
      <c r="LOY865" s="467"/>
      <c r="LOZ865" s="466"/>
      <c r="LPA865" s="467"/>
      <c r="LPB865" s="467"/>
      <c r="LPC865" s="463"/>
      <c r="LPD865" s="464"/>
      <c r="LPE865" s="465"/>
      <c r="LPF865" s="466"/>
      <c r="LPG865" s="467"/>
      <c r="LPH865" s="466"/>
      <c r="LPI865" s="467"/>
      <c r="LPJ865" s="467"/>
      <c r="LPK865" s="463"/>
      <c r="LPL865" s="464"/>
      <c r="LPM865" s="465"/>
      <c r="LPN865" s="466"/>
      <c r="LPO865" s="467"/>
      <c r="LPP865" s="466"/>
      <c r="LPQ865" s="467"/>
      <c r="LPR865" s="467"/>
      <c r="LPS865" s="463"/>
      <c r="LPT865" s="464"/>
      <c r="LPU865" s="465"/>
      <c r="LPV865" s="466"/>
      <c r="LPW865" s="467"/>
      <c r="LPX865" s="466"/>
      <c r="LPY865" s="467"/>
      <c r="LPZ865" s="467"/>
      <c r="LQA865" s="463"/>
      <c r="LQB865" s="464"/>
      <c r="LQC865" s="465"/>
      <c r="LQD865" s="466"/>
      <c r="LQE865" s="467"/>
      <c r="LQF865" s="466"/>
      <c r="LQG865" s="467"/>
      <c r="LQH865" s="467"/>
      <c r="LQI865" s="463"/>
      <c r="LQJ865" s="464"/>
      <c r="LQK865" s="465"/>
      <c r="LQL865" s="466"/>
      <c r="LQM865" s="467"/>
      <c r="LQN865" s="466"/>
      <c r="LQO865" s="467"/>
      <c r="LQP865" s="467"/>
      <c r="LQQ865" s="463"/>
      <c r="LQR865" s="464"/>
      <c r="LQS865" s="465"/>
      <c r="LQT865" s="466"/>
      <c r="LQU865" s="467"/>
      <c r="LQV865" s="466"/>
      <c r="LQW865" s="467"/>
      <c r="LQX865" s="467"/>
      <c r="LQY865" s="463"/>
      <c r="LQZ865" s="464"/>
      <c r="LRA865" s="465"/>
      <c r="LRB865" s="466"/>
      <c r="LRC865" s="467"/>
      <c r="LRD865" s="466"/>
      <c r="LRE865" s="467"/>
      <c r="LRF865" s="467"/>
      <c r="LRG865" s="463"/>
      <c r="LRH865" s="464"/>
      <c r="LRI865" s="465"/>
      <c r="LRJ865" s="466"/>
      <c r="LRK865" s="467"/>
      <c r="LRL865" s="466"/>
      <c r="LRM865" s="467"/>
      <c r="LRN865" s="467"/>
      <c r="LRO865" s="463"/>
      <c r="LRP865" s="464"/>
      <c r="LRQ865" s="465"/>
      <c r="LRR865" s="466"/>
      <c r="LRS865" s="467"/>
      <c r="LRT865" s="466"/>
      <c r="LRU865" s="467"/>
      <c r="LRV865" s="467"/>
      <c r="LRW865" s="463"/>
      <c r="LRX865" s="464"/>
      <c r="LRY865" s="465"/>
      <c r="LRZ865" s="466"/>
      <c r="LSA865" s="467"/>
      <c r="LSB865" s="466"/>
      <c r="LSC865" s="467"/>
      <c r="LSD865" s="467"/>
      <c r="LSE865" s="463"/>
      <c r="LSF865" s="464"/>
      <c r="LSG865" s="465"/>
      <c r="LSH865" s="466"/>
      <c r="LSI865" s="467"/>
      <c r="LSJ865" s="466"/>
      <c r="LSK865" s="467"/>
      <c r="LSL865" s="467"/>
      <c r="LSM865" s="463"/>
      <c r="LSN865" s="464"/>
      <c r="LSO865" s="465"/>
      <c r="LSP865" s="466"/>
      <c r="LSQ865" s="467"/>
      <c r="LSR865" s="466"/>
      <c r="LSS865" s="467"/>
      <c r="LST865" s="467"/>
      <c r="LSU865" s="463"/>
      <c r="LSV865" s="464"/>
      <c r="LSW865" s="465"/>
      <c r="LSX865" s="466"/>
      <c r="LSY865" s="467"/>
      <c r="LSZ865" s="466"/>
      <c r="LTA865" s="467"/>
      <c r="LTB865" s="467"/>
      <c r="LTC865" s="463"/>
      <c r="LTD865" s="464"/>
      <c r="LTE865" s="465"/>
      <c r="LTF865" s="466"/>
      <c r="LTG865" s="467"/>
      <c r="LTH865" s="466"/>
      <c r="LTI865" s="467"/>
      <c r="LTJ865" s="467"/>
      <c r="LTK865" s="463"/>
      <c r="LTL865" s="464"/>
      <c r="LTM865" s="465"/>
      <c r="LTN865" s="466"/>
      <c r="LTO865" s="467"/>
      <c r="LTP865" s="466"/>
      <c r="LTQ865" s="467"/>
      <c r="LTR865" s="467"/>
      <c r="LTS865" s="463"/>
      <c r="LTT865" s="464"/>
      <c r="LTU865" s="465"/>
      <c r="LTV865" s="466"/>
      <c r="LTW865" s="467"/>
      <c r="LTX865" s="466"/>
      <c r="LTY865" s="467"/>
      <c r="LTZ865" s="467"/>
      <c r="LUA865" s="463"/>
      <c r="LUB865" s="464"/>
      <c r="LUC865" s="465"/>
      <c r="LUD865" s="466"/>
      <c r="LUE865" s="467"/>
      <c r="LUF865" s="466"/>
      <c r="LUG865" s="467"/>
      <c r="LUH865" s="467"/>
      <c r="LUI865" s="463"/>
      <c r="LUJ865" s="464"/>
      <c r="LUK865" s="465"/>
      <c r="LUL865" s="466"/>
      <c r="LUM865" s="467"/>
      <c r="LUN865" s="466"/>
      <c r="LUO865" s="467"/>
      <c r="LUP865" s="467"/>
      <c r="LUQ865" s="463"/>
      <c r="LUR865" s="464"/>
      <c r="LUS865" s="465"/>
      <c r="LUT865" s="466"/>
      <c r="LUU865" s="467"/>
      <c r="LUV865" s="466"/>
      <c r="LUW865" s="467"/>
      <c r="LUX865" s="467"/>
      <c r="LUY865" s="463"/>
      <c r="LUZ865" s="464"/>
      <c r="LVA865" s="465"/>
      <c r="LVB865" s="466"/>
      <c r="LVC865" s="467"/>
      <c r="LVD865" s="466"/>
      <c r="LVE865" s="467"/>
      <c r="LVF865" s="467"/>
      <c r="LVG865" s="463"/>
      <c r="LVH865" s="464"/>
      <c r="LVI865" s="465"/>
      <c r="LVJ865" s="466"/>
      <c r="LVK865" s="467"/>
      <c r="LVL865" s="466"/>
      <c r="LVM865" s="467"/>
      <c r="LVN865" s="467"/>
      <c r="LVO865" s="463"/>
      <c r="LVP865" s="464"/>
      <c r="LVQ865" s="465"/>
      <c r="LVR865" s="466"/>
      <c r="LVS865" s="467"/>
      <c r="LVT865" s="466"/>
      <c r="LVU865" s="467"/>
      <c r="LVV865" s="467"/>
      <c r="LVW865" s="463"/>
      <c r="LVX865" s="464"/>
      <c r="LVY865" s="465"/>
      <c r="LVZ865" s="466"/>
      <c r="LWA865" s="467"/>
      <c r="LWB865" s="466"/>
      <c r="LWC865" s="467"/>
      <c r="LWD865" s="467"/>
      <c r="LWE865" s="463"/>
      <c r="LWF865" s="464"/>
      <c r="LWG865" s="465"/>
      <c r="LWH865" s="466"/>
      <c r="LWI865" s="467"/>
      <c r="LWJ865" s="466"/>
      <c r="LWK865" s="467"/>
      <c r="LWL865" s="467"/>
      <c r="LWM865" s="463"/>
      <c r="LWN865" s="464"/>
      <c r="LWO865" s="465"/>
      <c r="LWP865" s="466"/>
      <c r="LWQ865" s="467"/>
      <c r="LWR865" s="466"/>
      <c r="LWS865" s="467"/>
      <c r="LWT865" s="467"/>
      <c r="LWU865" s="463"/>
      <c r="LWV865" s="464"/>
      <c r="LWW865" s="465"/>
      <c r="LWX865" s="466"/>
      <c r="LWY865" s="467"/>
      <c r="LWZ865" s="466"/>
      <c r="LXA865" s="467"/>
      <c r="LXB865" s="467"/>
      <c r="LXC865" s="463"/>
      <c r="LXD865" s="464"/>
      <c r="LXE865" s="465"/>
      <c r="LXF865" s="466"/>
      <c r="LXG865" s="467"/>
      <c r="LXH865" s="466"/>
      <c r="LXI865" s="467"/>
      <c r="LXJ865" s="467"/>
      <c r="LXK865" s="463"/>
      <c r="LXL865" s="464"/>
      <c r="LXM865" s="465"/>
      <c r="LXN865" s="466"/>
      <c r="LXO865" s="467"/>
      <c r="LXP865" s="466"/>
      <c r="LXQ865" s="467"/>
      <c r="LXR865" s="467"/>
      <c r="LXS865" s="463"/>
      <c r="LXT865" s="464"/>
      <c r="LXU865" s="465"/>
      <c r="LXV865" s="466"/>
      <c r="LXW865" s="467"/>
      <c r="LXX865" s="466"/>
      <c r="LXY865" s="467"/>
      <c r="LXZ865" s="467"/>
      <c r="LYA865" s="463"/>
      <c r="LYB865" s="464"/>
      <c r="LYC865" s="465"/>
      <c r="LYD865" s="466"/>
      <c r="LYE865" s="467"/>
      <c r="LYF865" s="466"/>
      <c r="LYG865" s="467"/>
      <c r="LYH865" s="467"/>
      <c r="LYI865" s="463"/>
      <c r="LYJ865" s="464"/>
      <c r="LYK865" s="465"/>
      <c r="LYL865" s="466"/>
      <c r="LYM865" s="467"/>
      <c r="LYN865" s="466"/>
      <c r="LYO865" s="467"/>
      <c r="LYP865" s="467"/>
      <c r="LYQ865" s="463"/>
      <c r="LYR865" s="464"/>
      <c r="LYS865" s="465"/>
      <c r="LYT865" s="466"/>
      <c r="LYU865" s="467"/>
      <c r="LYV865" s="466"/>
      <c r="LYW865" s="467"/>
      <c r="LYX865" s="467"/>
      <c r="LYY865" s="463"/>
      <c r="LYZ865" s="464"/>
      <c r="LZA865" s="465"/>
      <c r="LZB865" s="466"/>
      <c r="LZC865" s="467"/>
      <c r="LZD865" s="466"/>
      <c r="LZE865" s="467"/>
      <c r="LZF865" s="467"/>
      <c r="LZG865" s="463"/>
      <c r="LZH865" s="464"/>
      <c r="LZI865" s="465"/>
      <c r="LZJ865" s="466"/>
      <c r="LZK865" s="467"/>
      <c r="LZL865" s="466"/>
      <c r="LZM865" s="467"/>
      <c r="LZN865" s="467"/>
      <c r="LZO865" s="463"/>
      <c r="LZP865" s="464"/>
      <c r="LZQ865" s="465"/>
      <c r="LZR865" s="466"/>
      <c r="LZS865" s="467"/>
      <c r="LZT865" s="466"/>
      <c r="LZU865" s="467"/>
      <c r="LZV865" s="467"/>
      <c r="LZW865" s="463"/>
      <c r="LZX865" s="464"/>
      <c r="LZY865" s="465"/>
      <c r="LZZ865" s="466"/>
      <c r="MAA865" s="467"/>
      <c r="MAB865" s="466"/>
      <c r="MAC865" s="467"/>
      <c r="MAD865" s="467"/>
      <c r="MAE865" s="463"/>
      <c r="MAF865" s="464"/>
      <c r="MAG865" s="465"/>
      <c r="MAH865" s="466"/>
      <c r="MAI865" s="467"/>
      <c r="MAJ865" s="466"/>
      <c r="MAK865" s="467"/>
      <c r="MAL865" s="467"/>
      <c r="MAM865" s="463"/>
      <c r="MAN865" s="464"/>
      <c r="MAO865" s="465"/>
      <c r="MAP865" s="466"/>
      <c r="MAQ865" s="467"/>
      <c r="MAR865" s="466"/>
      <c r="MAS865" s="467"/>
      <c r="MAT865" s="467"/>
      <c r="MAU865" s="463"/>
      <c r="MAV865" s="464"/>
      <c r="MAW865" s="465"/>
      <c r="MAX865" s="466"/>
      <c r="MAY865" s="467"/>
      <c r="MAZ865" s="466"/>
      <c r="MBA865" s="467"/>
      <c r="MBB865" s="467"/>
      <c r="MBC865" s="463"/>
      <c r="MBD865" s="464"/>
      <c r="MBE865" s="465"/>
      <c r="MBF865" s="466"/>
      <c r="MBG865" s="467"/>
      <c r="MBH865" s="466"/>
      <c r="MBI865" s="467"/>
      <c r="MBJ865" s="467"/>
      <c r="MBK865" s="463"/>
      <c r="MBL865" s="464"/>
      <c r="MBM865" s="465"/>
      <c r="MBN865" s="466"/>
      <c r="MBO865" s="467"/>
      <c r="MBP865" s="466"/>
      <c r="MBQ865" s="467"/>
      <c r="MBR865" s="467"/>
      <c r="MBS865" s="463"/>
      <c r="MBT865" s="464"/>
      <c r="MBU865" s="465"/>
      <c r="MBV865" s="466"/>
      <c r="MBW865" s="467"/>
      <c r="MBX865" s="466"/>
      <c r="MBY865" s="467"/>
      <c r="MBZ865" s="467"/>
      <c r="MCA865" s="463"/>
      <c r="MCB865" s="464"/>
      <c r="MCC865" s="465"/>
      <c r="MCD865" s="466"/>
      <c r="MCE865" s="467"/>
      <c r="MCF865" s="466"/>
      <c r="MCG865" s="467"/>
      <c r="MCH865" s="467"/>
      <c r="MCI865" s="463"/>
      <c r="MCJ865" s="464"/>
      <c r="MCK865" s="465"/>
      <c r="MCL865" s="466"/>
      <c r="MCM865" s="467"/>
      <c r="MCN865" s="466"/>
      <c r="MCO865" s="467"/>
      <c r="MCP865" s="467"/>
      <c r="MCQ865" s="463"/>
      <c r="MCR865" s="464"/>
      <c r="MCS865" s="465"/>
      <c r="MCT865" s="466"/>
      <c r="MCU865" s="467"/>
      <c r="MCV865" s="466"/>
      <c r="MCW865" s="467"/>
      <c r="MCX865" s="467"/>
      <c r="MCY865" s="463"/>
      <c r="MCZ865" s="464"/>
      <c r="MDA865" s="465"/>
      <c r="MDB865" s="466"/>
      <c r="MDC865" s="467"/>
      <c r="MDD865" s="466"/>
      <c r="MDE865" s="467"/>
      <c r="MDF865" s="467"/>
      <c r="MDG865" s="463"/>
      <c r="MDH865" s="464"/>
      <c r="MDI865" s="465"/>
      <c r="MDJ865" s="466"/>
      <c r="MDK865" s="467"/>
      <c r="MDL865" s="466"/>
      <c r="MDM865" s="467"/>
      <c r="MDN865" s="467"/>
      <c r="MDO865" s="463"/>
      <c r="MDP865" s="464"/>
      <c r="MDQ865" s="465"/>
      <c r="MDR865" s="466"/>
      <c r="MDS865" s="467"/>
      <c r="MDT865" s="466"/>
      <c r="MDU865" s="467"/>
      <c r="MDV865" s="467"/>
      <c r="MDW865" s="463"/>
      <c r="MDX865" s="464"/>
      <c r="MDY865" s="465"/>
      <c r="MDZ865" s="466"/>
      <c r="MEA865" s="467"/>
      <c r="MEB865" s="466"/>
      <c r="MEC865" s="467"/>
      <c r="MED865" s="467"/>
      <c r="MEE865" s="463"/>
      <c r="MEF865" s="464"/>
      <c r="MEG865" s="465"/>
      <c r="MEH865" s="466"/>
      <c r="MEI865" s="467"/>
      <c r="MEJ865" s="466"/>
      <c r="MEK865" s="467"/>
      <c r="MEL865" s="467"/>
      <c r="MEM865" s="463"/>
      <c r="MEN865" s="464"/>
      <c r="MEO865" s="465"/>
      <c r="MEP865" s="466"/>
      <c r="MEQ865" s="467"/>
      <c r="MER865" s="466"/>
      <c r="MES865" s="467"/>
      <c r="MET865" s="467"/>
      <c r="MEU865" s="463"/>
      <c r="MEV865" s="464"/>
      <c r="MEW865" s="465"/>
      <c r="MEX865" s="466"/>
      <c r="MEY865" s="467"/>
      <c r="MEZ865" s="466"/>
      <c r="MFA865" s="467"/>
      <c r="MFB865" s="467"/>
      <c r="MFC865" s="463"/>
      <c r="MFD865" s="464"/>
      <c r="MFE865" s="465"/>
      <c r="MFF865" s="466"/>
      <c r="MFG865" s="467"/>
      <c r="MFH865" s="466"/>
      <c r="MFI865" s="467"/>
      <c r="MFJ865" s="467"/>
      <c r="MFK865" s="463"/>
      <c r="MFL865" s="464"/>
      <c r="MFM865" s="465"/>
      <c r="MFN865" s="466"/>
      <c r="MFO865" s="467"/>
      <c r="MFP865" s="466"/>
      <c r="MFQ865" s="467"/>
      <c r="MFR865" s="467"/>
      <c r="MFS865" s="463"/>
      <c r="MFT865" s="464"/>
      <c r="MFU865" s="465"/>
      <c r="MFV865" s="466"/>
      <c r="MFW865" s="467"/>
      <c r="MFX865" s="466"/>
      <c r="MFY865" s="467"/>
      <c r="MFZ865" s="467"/>
      <c r="MGA865" s="463"/>
      <c r="MGB865" s="464"/>
      <c r="MGC865" s="465"/>
      <c r="MGD865" s="466"/>
      <c r="MGE865" s="467"/>
      <c r="MGF865" s="466"/>
      <c r="MGG865" s="467"/>
      <c r="MGH865" s="467"/>
      <c r="MGI865" s="463"/>
      <c r="MGJ865" s="464"/>
      <c r="MGK865" s="465"/>
      <c r="MGL865" s="466"/>
      <c r="MGM865" s="467"/>
      <c r="MGN865" s="466"/>
      <c r="MGO865" s="467"/>
      <c r="MGP865" s="467"/>
      <c r="MGQ865" s="463"/>
      <c r="MGR865" s="464"/>
      <c r="MGS865" s="465"/>
      <c r="MGT865" s="466"/>
      <c r="MGU865" s="467"/>
      <c r="MGV865" s="466"/>
      <c r="MGW865" s="467"/>
      <c r="MGX865" s="467"/>
      <c r="MGY865" s="463"/>
      <c r="MGZ865" s="464"/>
      <c r="MHA865" s="465"/>
      <c r="MHB865" s="466"/>
      <c r="MHC865" s="467"/>
      <c r="MHD865" s="466"/>
      <c r="MHE865" s="467"/>
      <c r="MHF865" s="467"/>
      <c r="MHG865" s="463"/>
      <c r="MHH865" s="464"/>
      <c r="MHI865" s="465"/>
      <c r="MHJ865" s="466"/>
      <c r="MHK865" s="467"/>
      <c r="MHL865" s="466"/>
      <c r="MHM865" s="467"/>
      <c r="MHN865" s="467"/>
      <c r="MHO865" s="463"/>
      <c r="MHP865" s="464"/>
      <c r="MHQ865" s="465"/>
      <c r="MHR865" s="466"/>
      <c r="MHS865" s="467"/>
      <c r="MHT865" s="466"/>
      <c r="MHU865" s="467"/>
      <c r="MHV865" s="467"/>
      <c r="MHW865" s="463"/>
      <c r="MHX865" s="464"/>
      <c r="MHY865" s="465"/>
      <c r="MHZ865" s="466"/>
      <c r="MIA865" s="467"/>
      <c r="MIB865" s="466"/>
      <c r="MIC865" s="467"/>
      <c r="MID865" s="467"/>
      <c r="MIE865" s="463"/>
      <c r="MIF865" s="464"/>
      <c r="MIG865" s="465"/>
      <c r="MIH865" s="466"/>
      <c r="MII865" s="467"/>
      <c r="MIJ865" s="466"/>
      <c r="MIK865" s="467"/>
      <c r="MIL865" s="467"/>
      <c r="MIM865" s="463"/>
      <c r="MIN865" s="464"/>
      <c r="MIO865" s="465"/>
      <c r="MIP865" s="466"/>
      <c r="MIQ865" s="467"/>
      <c r="MIR865" s="466"/>
      <c r="MIS865" s="467"/>
      <c r="MIT865" s="467"/>
      <c r="MIU865" s="463"/>
      <c r="MIV865" s="464"/>
      <c r="MIW865" s="465"/>
      <c r="MIX865" s="466"/>
      <c r="MIY865" s="467"/>
      <c r="MIZ865" s="466"/>
      <c r="MJA865" s="467"/>
      <c r="MJB865" s="467"/>
      <c r="MJC865" s="463"/>
      <c r="MJD865" s="464"/>
      <c r="MJE865" s="465"/>
      <c r="MJF865" s="466"/>
      <c r="MJG865" s="467"/>
      <c r="MJH865" s="466"/>
      <c r="MJI865" s="467"/>
      <c r="MJJ865" s="467"/>
      <c r="MJK865" s="463"/>
      <c r="MJL865" s="464"/>
      <c r="MJM865" s="465"/>
      <c r="MJN865" s="466"/>
      <c r="MJO865" s="467"/>
      <c r="MJP865" s="466"/>
      <c r="MJQ865" s="467"/>
      <c r="MJR865" s="467"/>
      <c r="MJS865" s="463"/>
      <c r="MJT865" s="464"/>
      <c r="MJU865" s="465"/>
      <c r="MJV865" s="466"/>
      <c r="MJW865" s="467"/>
      <c r="MJX865" s="466"/>
      <c r="MJY865" s="467"/>
      <c r="MJZ865" s="467"/>
      <c r="MKA865" s="463"/>
      <c r="MKB865" s="464"/>
      <c r="MKC865" s="465"/>
      <c r="MKD865" s="466"/>
      <c r="MKE865" s="467"/>
      <c r="MKF865" s="466"/>
      <c r="MKG865" s="467"/>
      <c r="MKH865" s="467"/>
      <c r="MKI865" s="463"/>
      <c r="MKJ865" s="464"/>
      <c r="MKK865" s="465"/>
      <c r="MKL865" s="466"/>
      <c r="MKM865" s="467"/>
      <c r="MKN865" s="466"/>
      <c r="MKO865" s="467"/>
      <c r="MKP865" s="467"/>
      <c r="MKQ865" s="463"/>
      <c r="MKR865" s="464"/>
      <c r="MKS865" s="465"/>
      <c r="MKT865" s="466"/>
      <c r="MKU865" s="467"/>
      <c r="MKV865" s="466"/>
      <c r="MKW865" s="467"/>
      <c r="MKX865" s="467"/>
      <c r="MKY865" s="463"/>
      <c r="MKZ865" s="464"/>
      <c r="MLA865" s="465"/>
      <c r="MLB865" s="466"/>
      <c r="MLC865" s="467"/>
      <c r="MLD865" s="466"/>
      <c r="MLE865" s="467"/>
      <c r="MLF865" s="467"/>
      <c r="MLG865" s="463"/>
      <c r="MLH865" s="464"/>
      <c r="MLI865" s="465"/>
      <c r="MLJ865" s="466"/>
      <c r="MLK865" s="467"/>
      <c r="MLL865" s="466"/>
      <c r="MLM865" s="467"/>
      <c r="MLN865" s="467"/>
      <c r="MLO865" s="463"/>
      <c r="MLP865" s="464"/>
      <c r="MLQ865" s="465"/>
      <c r="MLR865" s="466"/>
      <c r="MLS865" s="467"/>
      <c r="MLT865" s="466"/>
      <c r="MLU865" s="467"/>
      <c r="MLV865" s="467"/>
      <c r="MLW865" s="463"/>
      <c r="MLX865" s="464"/>
      <c r="MLY865" s="465"/>
      <c r="MLZ865" s="466"/>
      <c r="MMA865" s="467"/>
      <c r="MMB865" s="466"/>
      <c r="MMC865" s="467"/>
      <c r="MMD865" s="467"/>
      <c r="MME865" s="463"/>
      <c r="MMF865" s="464"/>
      <c r="MMG865" s="465"/>
      <c r="MMH865" s="466"/>
      <c r="MMI865" s="467"/>
      <c r="MMJ865" s="466"/>
      <c r="MMK865" s="467"/>
      <c r="MML865" s="467"/>
      <c r="MMM865" s="463"/>
      <c r="MMN865" s="464"/>
      <c r="MMO865" s="465"/>
      <c r="MMP865" s="466"/>
      <c r="MMQ865" s="467"/>
      <c r="MMR865" s="466"/>
      <c r="MMS865" s="467"/>
      <c r="MMT865" s="467"/>
      <c r="MMU865" s="463"/>
      <c r="MMV865" s="464"/>
      <c r="MMW865" s="465"/>
      <c r="MMX865" s="466"/>
      <c r="MMY865" s="467"/>
      <c r="MMZ865" s="466"/>
      <c r="MNA865" s="467"/>
      <c r="MNB865" s="467"/>
      <c r="MNC865" s="463"/>
      <c r="MND865" s="464"/>
      <c r="MNE865" s="465"/>
      <c r="MNF865" s="466"/>
      <c r="MNG865" s="467"/>
      <c r="MNH865" s="466"/>
      <c r="MNI865" s="467"/>
      <c r="MNJ865" s="467"/>
      <c r="MNK865" s="463"/>
      <c r="MNL865" s="464"/>
      <c r="MNM865" s="465"/>
      <c r="MNN865" s="466"/>
      <c r="MNO865" s="467"/>
      <c r="MNP865" s="466"/>
      <c r="MNQ865" s="467"/>
      <c r="MNR865" s="467"/>
      <c r="MNS865" s="463"/>
      <c r="MNT865" s="464"/>
      <c r="MNU865" s="465"/>
      <c r="MNV865" s="466"/>
      <c r="MNW865" s="467"/>
      <c r="MNX865" s="466"/>
      <c r="MNY865" s="467"/>
      <c r="MNZ865" s="467"/>
      <c r="MOA865" s="463"/>
      <c r="MOB865" s="464"/>
      <c r="MOC865" s="465"/>
      <c r="MOD865" s="466"/>
      <c r="MOE865" s="467"/>
      <c r="MOF865" s="466"/>
      <c r="MOG865" s="467"/>
      <c r="MOH865" s="467"/>
      <c r="MOI865" s="463"/>
      <c r="MOJ865" s="464"/>
      <c r="MOK865" s="465"/>
      <c r="MOL865" s="466"/>
      <c r="MOM865" s="467"/>
      <c r="MON865" s="466"/>
      <c r="MOO865" s="467"/>
      <c r="MOP865" s="467"/>
      <c r="MOQ865" s="463"/>
      <c r="MOR865" s="464"/>
      <c r="MOS865" s="465"/>
      <c r="MOT865" s="466"/>
      <c r="MOU865" s="467"/>
      <c r="MOV865" s="466"/>
      <c r="MOW865" s="467"/>
      <c r="MOX865" s="467"/>
      <c r="MOY865" s="463"/>
      <c r="MOZ865" s="464"/>
      <c r="MPA865" s="465"/>
      <c r="MPB865" s="466"/>
      <c r="MPC865" s="467"/>
      <c r="MPD865" s="466"/>
      <c r="MPE865" s="467"/>
      <c r="MPF865" s="467"/>
      <c r="MPG865" s="463"/>
      <c r="MPH865" s="464"/>
      <c r="MPI865" s="465"/>
      <c r="MPJ865" s="466"/>
      <c r="MPK865" s="467"/>
      <c r="MPL865" s="466"/>
      <c r="MPM865" s="467"/>
      <c r="MPN865" s="467"/>
      <c r="MPO865" s="463"/>
      <c r="MPP865" s="464"/>
      <c r="MPQ865" s="465"/>
      <c r="MPR865" s="466"/>
      <c r="MPS865" s="467"/>
      <c r="MPT865" s="466"/>
      <c r="MPU865" s="467"/>
      <c r="MPV865" s="467"/>
      <c r="MPW865" s="463"/>
      <c r="MPX865" s="464"/>
      <c r="MPY865" s="465"/>
      <c r="MPZ865" s="466"/>
      <c r="MQA865" s="467"/>
      <c r="MQB865" s="466"/>
      <c r="MQC865" s="467"/>
      <c r="MQD865" s="467"/>
      <c r="MQE865" s="463"/>
      <c r="MQF865" s="464"/>
      <c r="MQG865" s="465"/>
      <c r="MQH865" s="466"/>
      <c r="MQI865" s="467"/>
      <c r="MQJ865" s="466"/>
      <c r="MQK865" s="467"/>
      <c r="MQL865" s="467"/>
      <c r="MQM865" s="463"/>
      <c r="MQN865" s="464"/>
      <c r="MQO865" s="465"/>
      <c r="MQP865" s="466"/>
      <c r="MQQ865" s="467"/>
      <c r="MQR865" s="466"/>
      <c r="MQS865" s="467"/>
      <c r="MQT865" s="467"/>
      <c r="MQU865" s="463"/>
      <c r="MQV865" s="464"/>
      <c r="MQW865" s="465"/>
      <c r="MQX865" s="466"/>
      <c r="MQY865" s="467"/>
      <c r="MQZ865" s="466"/>
      <c r="MRA865" s="467"/>
      <c r="MRB865" s="467"/>
      <c r="MRC865" s="463"/>
      <c r="MRD865" s="464"/>
      <c r="MRE865" s="465"/>
      <c r="MRF865" s="466"/>
      <c r="MRG865" s="467"/>
      <c r="MRH865" s="466"/>
      <c r="MRI865" s="467"/>
      <c r="MRJ865" s="467"/>
      <c r="MRK865" s="463"/>
      <c r="MRL865" s="464"/>
      <c r="MRM865" s="465"/>
      <c r="MRN865" s="466"/>
      <c r="MRO865" s="467"/>
      <c r="MRP865" s="466"/>
      <c r="MRQ865" s="467"/>
      <c r="MRR865" s="467"/>
      <c r="MRS865" s="463"/>
      <c r="MRT865" s="464"/>
      <c r="MRU865" s="465"/>
      <c r="MRV865" s="466"/>
      <c r="MRW865" s="467"/>
      <c r="MRX865" s="466"/>
      <c r="MRY865" s="467"/>
      <c r="MRZ865" s="467"/>
      <c r="MSA865" s="463"/>
      <c r="MSB865" s="464"/>
      <c r="MSC865" s="465"/>
      <c r="MSD865" s="466"/>
      <c r="MSE865" s="467"/>
      <c r="MSF865" s="466"/>
      <c r="MSG865" s="467"/>
      <c r="MSH865" s="467"/>
      <c r="MSI865" s="463"/>
      <c r="MSJ865" s="464"/>
      <c r="MSK865" s="465"/>
      <c r="MSL865" s="466"/>
      <c r="MSM865" s="467"/>
      <c r="MSN865" s="466"/>
      <c r="MSO865" s="467"/>
      <c r="MSP865" s="467"/>
      <c r="MSQ865" s="463"/>
      <c r="MSR865" s="464"/>
      <c r="MSS865" s="465"/>
      <c r="MST865" s="466"/>
      <c r="MSU865" s="467"/>
      <c r="MSV865" s="466"/>
      <c r="MSW865" s="467"/>
      <c r="MSX865" s="467"/>
      <c r="MSY865" s="463"/>
      <c r="MSZ865" s="464"/>
      <c r="MTA865" s="465"/>
      <c r="MTB865" s="466"/>
      <c r="MTC865" s="467"/>
      <c r="MTD865" s="466"/>
      <c r="MTE865" s="467"/>
      <c r="MTF865" s="467"/>
      <c r="MTG865" s="463"/>
      <c r="MTH865" s="464"/>
      <c r="MTI865" s="465"/>
      <c r="MTJ865" s="466"/>
      <c r="MTK865" s="467"/>
      <c r="MTL865" s="466"/>
      <c r="MTM865" s="467"/>
      <c r="MTN865" s="467"/>
      <c r="MTO865" s="463"/>
      <c r="MTP865" s="464"/>
      <c r="MTQ865" s="465"/>
      <c r="MTR865" s="466"/>
      <c r="MTS865" s="467"/>
      <c r="MTT865" s="466"/>
      <c r="MTU865" s="467"/>
      <c r="MTV865" s="467"/>
      <c r="MTW865" s="463"/>
      <c r="MTX865" s="464"/>
      <c r="MTY865" s="465"/>
      <c r="MTZ865" s="466"/>
      <c r="MUA865" s="467"/>
      <c r="MUB865" s="466"/>
      <c r="MUC865" s="467"/>
      <c r="MUD865" s="467"/>
      <c r="MUE865" s="463"/>
      <c r="MUF865" s="464"/>
      <c r="MUG865" s="465"/>
      <c r="MUH865" s="466"/>
      <c r="MUI865" s="467"/>
      <c r="MUJ865" s="466"/>
      <c r="MUK865" s="467"/>
      <c r="MUL865" s="467"/>
      <c r="MUM865" s="463"/>
      <c r="MUN865" s="464"/>
      <c r="MUO865" s="465"/>
      <c r="MUP865" s="466"/>
      <c r="MUQ865" s="467"/>
      <c r="MUR865" s="466"/>
      <c r="MUS865" s="467"/>
      <c r="MUT865" s="467"/>
      <c r="MUU865" s="463"/>
      <c r="MUV865" s="464"/>
      <c r="MUW865" s="465"/>
      <c r="MUX865" s="466"/>
      <c r="MUY865" s="467"/>
      <c r="MUZ865" s="466"/>
      <c r="MVA865" s="467"/>
      <c r="MVB865" s="467"/>
      <c r="MVC865" s="463"/>
      <c r="MVD865" s="464"/>
      <c r="MVE865" s="465"/>
      <c r="MVF865" s="466"/>
      <c r="MVG865" s="467"/>
      <c r="MVH865" s="466"/>
      <c r="MVI865" s="467"/>
      <c r="MVJ865" s="467"/>
      <c r="MVK865" s="463"/>
      <c r="MVL865" s="464"/>
      <c r="MVM865" s="465"/>
      <c r="MVN865" s="466"/>
      <c r="MVO865" s="467"/>
      <c r="MVP865" s="466"/>
      <c r="MVQ865" s="467"/>
      <c r="MVR865" s="467"/>
      <c r="MVS865" s="463"/>
      <c r="MVT865" s="464"/>
      <c r="MVU865" s="465"/>
      <c r="MVV865" s="466"/>
      <c r="MVW865" s="467"/>
      <c r="MVX865" s="466"/>
      <c r="MVY865" s="467"/>
      <c r="MVZ865" s="467"/>
      <c r="MWA865" s="463"/>
      <c r="MWB865" s="464"/>
      <c r="MWC865" s="465"/>
      <c r="MWD865" s="466"/>
      <c r="MWE865" s="467"/>
      <c r="MWF865" s="466"/>
      <c r="MWG865" s="467"/>
      <c r="MWH865" s="467"/>
      <c r="MWI865" s="463"/>
      <c r="MWJ865" s="464"/>
      <c r="MWK865" s="465"/>
      <c r="MWL865" s="466"/>
      <c r="MWM865" s="467"/>
      <c r="MWN865" s="466"/>
      <c r="MWO865" s="467"/>
      <c r="MWP865" s="467"/>
      <c r="MWQ865" s="463"/>
      <c r="MWR865" s="464"/>
      <c r="MWS865" s="465"/>
      <c r="MWT865" s="466"/>
      <c r="MWU865" s="467"/>
      <c r="MWV865" s="466"/>
      <c r="MWW865" s="467"/>
      <c r="MWX865" s="467"/>
      <c r="MWY865" s="463"/>
      <c r="MWZ865" s="464"/>
      <c r="MXA865" s="465"/>
      <c r="MXB865" s="466"/>
      <c r="MXC865" s="467"/>
      <c r="MXD865" s="466"/>
      <c r="MXE865" s="467"/>
      <c r="MXF865" s="467"/>
      <c r="MXG865" s="463"/>
      <c r="MXH865" s="464"/>
      <c r="MXI865" s="465"/>
      <c r="MXJ865" s="466"/>
      <c r="MXK865" s="467"/>
      <c r="MXL865" s="466"/>
      <c r="MXM865" s="467"/>
      <c r="MXN865" s="467"/>
      <c r="MXO865" s="463"/>
      <c r="MXP865" s="464"/>
      <c r="MXQ865" s="465"/>
      <c r="MXR865" s="466"/>
      <c r="MXS865" s="467"/>
      <c r="MXT865" s="466"/>
      <c r="MXU865" s="467"/>
      <c r="MXV865" s="467"/>
      <c r="MXW865" s="463"/>
      <c r="MXX865" s="464"/>
      <c r="MXY865" s="465"/>
      <c r="MXZ865" s="466"/>
      <c r="MYA865" s="467"/>
      <c r="MYB865" s="466"/>
      <c r="MYC865" s="467"/>
      <c r="MYD865" s="467"/>
      <c r="MYE865" s="463"/>
      <c r="MYF865" s="464"/>
      <c r="MYG865" s="465"/>
      <c r="MYH865" s="466"/>
      <c r="MYI865" s="467"/>
      <c r="MYJ865" s="466"/>
      <c r="MYK865" s="467"/>
      <c r="MYL865" s="467"/>
      <c r="MYM865" s="463"/>
      <c r="MYN865" s="464"/>
      <c r="MYO865" s="465"/>
      <c r="MYP865" s="466"/>
      <c r="MYQ865" s="467"/>
      <c r="MYR865" s="466"/>
      <c r="MYS865" s="467"/>
      <c r="MYT865" s="467"/>
      <c r="MYU865" s="463"/>
      <c r="MYV865" s="464"/>
      <c r="MYW865" s="465"/>
      <c r="MYX865" s="466"/>
      <c r="MYY865" s="467"/>
      <c r="MYZ865" s="466"/>
      <c r="MZA865" s="467"/>
      <c r="MZB865" s="467"/>
      <c r="MZC865" s="463"/>
      <c r="MZD865" s="464"/>
      <c r="MZE865" s="465"/>
      <c r="MZF865" s="466"/>
      <c r="MZG865" s="467"/>
      <c r="MZH865" s="466"/>
      <c r="MZI865" s="467"/>
      <c r="MZJ865" s="467"/>
      <c r="MZK865" s="463"/>
      <c r="MZL865" s="464"/>
      <c r="MZM865" s="465"/>
      <c r="MZN865" s="466"/>
      <c r="MZO865" s="467"/>
      <c r="MZP865" s="466"/>
      <c r="MZQ865" s="467"/>
      <c r="MZR865" s="467"/>
      <c r="MZS865" s="463"/>
      <c r="MZT865" s="464"/>
      <c r="MZU865" s="465"/>
      <c r="MZV865" s="466"/>
      <c r="MZW865" s="467"/>
      <c r="MZX865" s="466"/>
      <c r="MZY865" s="467"/>
      <c r="MZZ865" s="467"/>
      <c r="NAA865" s="463"/>
      <c r="NAB865" s="464"/>
      <c r="NAC865" s="465"/>
      <c r="NAD865" s="466"/>
      <c r="NAE865" s="467"/>
      <c r="NAF865" s="466"/>
      <c r="NAG865" s="467"/>
      <c r="NAH865" s="467"/>
      <c r="NAI865" s="463"/>
      <c r="NAJ865" s="464"/>
      <c r="NAK865" s="465"/>
      <c r="NAL865" s="466"/>
      <c r="NAM865" s="467"/>
      <c r="NAN865" s="466"/>
      <c r="NAO865" s="467"/>
      <c r="NAP865" s="467"/>
      <c r="NAQ865" s="463"/>
      <c r="NAR865" s="464"/>
      <c r="NAS865" s="465"/>
      <c r="NAT865" s="466"/>
      <c r="NAU865" s="467"/>
      <c r="NAV865" s="466"/>
      <c r="NAW865" s="467"/>
      <c r="NAX865" s="467"/>
      <c r="NAY865" s="463"/>
      <c r="NAZ865" s="464"/>
      <c r="NBA865" s="465"/>
      <c r="NBB865" s="466"/>
      <c r="NBC865" s="467"/>
      <c r="NBD865" s="466"/>
      <c r="NBE865" s="467"/>
      <c r="NBF865" s="467"/>
      <c r="NBG865" s="463"/>
      <c r="NBH865" s="464"/>
      <c r="NBI865" s="465"/>
      <c r="NBJ865" s="466"/>
      <c r="NBK865" s="467"/>
      <c r="NBL865" s="466"/>
      <c r="NBM865" s="467"/>
      <c r="NBN865" s="467"/>
      <c r="NBO865" s="463"/>
      <c r="NBP865" s="464"/>
      <c r="NBQ865" s="465"/>
      <c r="NBR865" s="466"/>
      <c r="NBS865" s="467"/>
      <c r="NBT865" s="466"/>
      <c r="NBU865" s="467"/>
      <c r="NBV865" s="467"/>
      <c r="NBW865" s="463"/>
      <c r="NBX865" s="464"/>
      <c r="NBY865" s="465"/>
      <c r="NBZ865" s="466"/>
      <c r="NCA865" s="467"/>
      <c r="NCB865" s="466"/>
      <c r="NCC865" s="467"/>
      <c r="NCD865" s="467"/>
      <c r="NCE865" s="463"/>
      <c r="NCF865" s="464"/>
      <c r="NCG865" s="465"/>
      <c r="NCH865" s="466"/>
      <c r="NCI865" s="467"/>
      <c r="NCJ865" s="466"/>
      <c r="NCK865" s="467"/>
      <c r="NCL865" s="467"/>
      <c r="NCM865" s="463"/>
      <c r="NCN865" s="464"/>
      <c r="NCO865" s="465"/>
      <c r="NCP865" s="466"/>
      <c r="NCQ865" s="467"/>
      <c r="NCR865" s="466"/>
      <c r="NCS865" s="467"/>
      <c r="NCT865" s="467"/>
      <c r="NCU865" s="463"/>
      <c r="NCV865" s="464"/>
      <c r="NCW865" s="465"/>
      <c r="NCX865" s="466"/>
      <c r="NCY865" s="467"/>
      <c r="NCZ865" s="466"/>
      <c r="NDA865" s="467"/>
      <c r="NDB865" s="467"/>
      <c r="NDC865" s="463"/>
      <c r="NDD865" s="464"/>
      <c r="NDE865" s="465"/>
      <c r="NDF865" s="466"/>
      <c r="NDG865" s="467"/>
      <c r="NDH865" s="466"/>
      <c r="NDI865" s="467"/>
      <c r="NDJ865" s="467"/>
      <c r="NDK865" s="463"/>
      <c r="NDL865" s="464"/>
      <c r="NDM865" s="465"/>
      <c r="NDN865" s="466"/>
      <c r="NDO865" s="467"/>
      <c r="NDP865" s="466"/>
      <c r="NDQ865" s="467"/>
      <c r="NDR865" s="467"/>
      <c r="NDS865" s="463"/>
      <c r="NDT865" s="464"/>
      <c r="NDU865" s="465"/>
      <c r="NDV865" s="466"/>
      <c r="NDW865" s="467"/>
      <c r="NDX865" s="466"/>
      <c r="NDY865" s="467"/>
      <c r="NDZ865" s="467"/>
      <c r="NEA865" s="463"/>
      <c r="NEB865" s="464"/>
      <c r="NEC865" s="465"/>
      <c r="NED865" s="466"/>
      <c r="NEE865" s="467"/>
      <c r="NEF865" s="466"/>
      <c r="NEG865" s="467"/>
      <c r="NEH865" s="467"/>
      <c r="NEI865" s="463"/>
      <c r="NEJ865" s="464"/>
      <c r="NEK865" s="465"/>
      <c r="NEL865" s="466"/>
      <c r="NEM865" s="467"/>
      <c r="NEN865" s="466"/>
      <c r="NEO865" s="467"/>
      <c r="NEP865" s="467"/>
      <c r="NEQ865" s="463"/>
      <c r="NER865" s="464"/>
      <c r="NES865" s="465"/>
      <c r="NET865" s="466"/>
      <c r="NEU865" s="467"/>
      <c r="NEV865" s="466"/>
      <c r="NEW865" s="467"/>
      <c r="NEX865" s="467"/>
      <c r="NEY865" s="463"/>
      <c r="NEZ865" s="464"/>
      <c r="NFA865" s="465"/>
      <c r="NFB865" s="466"/>
      <c r="NFC865" s="467"/>
      <c r="NFD865" s="466"/>
      <c r="NFE865" s="467"/>
      <c r="NFF865" s="467"/>
      <c r="NFG865" s="463"/>
      <c r="NFH865" s="464"/>
      <c r="NFI865" s="465"/>
      <c r="NFJ865" s="466"/>
      <c r="NFK865" s="467"/>
      <c r="NFL865" s="466"/>
      <c r="NFM865" s="467"/>
      <c r="NFN865" s="467"/>
      <c r="NFO865" s="463"/>
      <c r="NFP865" s="464"/>
      <c r="NFQ865" s="465"/>
      <c r="NFR865" s="466"/>
      <c r="NFS865" s="467"/>
      <c r="NFT865" s="466"/>
      <c r="NFU865" s="467"/>
      <c r="NFV865" s="467"/>
      <c r="NFW865" s="463"/>
      <c r="NFX865" s="464"/>
      <c r="NFY865" s="465"/>
      <c r="NFZ865" s="466"/>
      <c r="NGA865" s="467"/>
      <c r="NGB865" s="466"/>
      <c r="NGC865" s="467"/>
      <c r="NGD865" s="467"/>
      <c r="NGE865" s="463"/>
      <c r="NGF865" s="464"/>
      <c r="NGG865" s="465"/>
      <c r="NGH865" s="466"/>
      <c r="NGI865" s="467"/>
      <c r="NGJ865" s="466"/>
      <c r="NGK865" s="467"/>
      <c r="NGL865" s="467"/>
      <c r="NGM865" s="463"/>
      <c r="NGN865" s="464"/>
      <c r="NGO865" s="465"/>
      <c r="NGP865" s="466"/>
      <c r="NGQ865" s="467"/>
      <c r="NGR865" s="466"/>
      <c r="NGS865" s="467"/>
      <c r="NGT865" s="467"/>
      <c r="NGU865" s="463"/>
      <c r="NGV865" s="464"/>
      <c r="NGW865" s="465"/>
      <c r="NGX865" s="466"/>
      <c r="NGY865" s="467"/>
      <c r="NGZ865" s="466"/>
      <c r="NHA865" s="467"/>
      <c r="NHB865" s="467"/>
      <c r="NHC865" s="463"/>
      <c r="NHD865" s="464"/>
      <c r="NHE865" s="465"/>
      <c r="NHF865" s="466"/>
      <c r="NHG865" s="467"/>
      <c r="NHH865" s="466"/>
      <c r="NHI865" s="467"/>
      <c r="NHJ865" s="467"/>
      <c r="NHK865" s="463"/>
      <c r="NHL865" s="464"/>
      <c r="NHM865" s="465"/>
      <c r="NHN865" s="466"/>
      <c r="NHO865" s="467"/>
      <c r="NHP865" s="466"/>
      <c r="NHQ865" s="467"/>
      <c r="NHR865" s="467"/>
      <c r="NHS865" s="463"/>
      <c r="NHT865" s="464"/>
      <c r="NHU865" s="465"/>
      <c r="NHV865" s="466"/>
      <c r="NHW865" s="467"/>
      <c r="NHX865" s="466"/>
      <c r="NHY865" s="467"/>
      <c r="NHZ865" s="467"/>
      <c r="NIA865" s="463"/>
      <c r="NIB865" s="464"/>
      <c r="NIC865" s="465"/>
      <c r="NID865" s="466"/>
      <c r="NIE865" s="467"/>
      <c r="NIF865" s="466"/>
      <c r="NIG865" s="467"/>
      <c r="NIH865" s="467"/>
      <c r="NII865" s="463"/>
      <c r="NIJ865" s="464"/>
      <c r="NIK865" s="465"/>
      <c r="NIL865" s="466"/>
      <c r="NIM865" s="467"/>
      <c r="NIN865" s="466"/>
      <c r="NIO865" s="467"/>
      <c r="NIP865" s="467"/>
      <c r="NIQ865" s="463"/>
      <c r="NIR865" s="464"/>
      <c r="NIS865" s="465"/>
      <c r="NIT865" s="466"/>
      <c r="NIU865" s="467"/>
      <c r="NIV865" s="466"/>
      <c r="NIW865" s="467"/>
      <c r="NIX865" s="467"/>
      <c r="NIY865" s="463"/>
      <c r="NIZ865" s="464"/>
      <c r="NJA865" s="465"/>
      <c r="NJB865" s="466"/>
      <c r="NJC865" s="467"/>
      <c r="NJD865" s="466"/>
      <c r="NJE865" s="467"/>
      <c r="NJF865" s="467"/>
      <c r="NJG865" s="463"/>
      <c r="NJH865" s="464"/>
      <c r="NJI865" s="465"/>
      <c r="NJJ865" s="466"/>
      <c r="NJK865" s="467"/>
      <c r="NJL865" s="466"/>
      <c r="NJM865" s="467"/>
      <c r="NJN865" s="467"/>
      <c r="NJO865" s="463"/>
      <c r="NJP865" s="464"/>
      <c r="NJQ865" s="465"/>
      <c r="NJR865" s="466"/>
      <c r="NJS865" s="467"/>
      <c r="NJT865" s="466"/>
      <c r="NJU865" s="467"/>
      <c r="NJV865" s="467"/>
      <c r="NJW865" s="463"/>
      <c r="NJX865" s="464"/>
      <c r="NJY865" s="465"/>
      <c r="NJZ865" s="466"/>
      <c r="NKA865" s="467"/>
      <c r="NKB865" s="466"/>
      <c r="NKC865" s="467"/>
      <c r="NKD865" s="467"/>
      <c r="NKE865" s="463"/>
      <c r="NKF865" s="464"/>
      <c r="NKG865" s="465"/>
      <c r="NKH865" s="466"/>
      <c r="NKI865" s="467"/>
      <c r="NKJ865" s="466"/>
      <c r="NKK865" s="467"/>
      <c r="NKL865" s="467"/>
      <c r="NKM865" s="463"/>
      <c r="NKN865" s="464"/>
      <c r="NKO865" s="465"/>
      <c r="NKP865" s="466"/>
      <c r="NKQ865" s="467"/>
      <c r="NKR865" s="466"/>
      <c r="NKS865" s="467"/>
      <c r="NKT865" s="467"/>
      <c r="NKU865" s="463"/>
      <c r="NKV865" s="464"/>
      <c r="NKW865" s="465"/>
      <c r="NKX865" s="466"/>
      <c r="NKY865" s="467"/>
      <c r="NKZ865" s="466"/>
      <c r="NLA865" s="467"/>
      <c r="NLB865" s="467"/>
      <c r="NLC865" s="463"/>
      <c r="NLD865" s="464"/>
      <c r="NLE865" s="465"/>
      <c r="NLF865" s="466"/>
      <c r="NLG865" s="467"/>
      <c r="NLH865" s="466"/>
      <c r="NLI865" s="467"/>
      <c r="NLJ865" s="467"/>
      <c r="NLK865" s="463"/>
      <c r="NLL865" s="464"/>
      <c r="NLM865" s="465"/>
      <c r="NLN865" s="466"/>
      <c r="NLO865" s="467"/>
      <c r="NLP865" s="466"/>
      <c r="NLQ865" s="467"/>
      <c r="NLR865" s="467"/>
      <c r="NLS865" s="463"/>
      <c r="NLT865" s="464"/>
      <c r="NLU865" s="465"/>
      <c r="NLV865" s="466"/>
      <c r="NLW865" s="467"/>
      <c r="NLX865" s="466"/>
      <c r="NLY865" s="467"/>
      <c r="NLZ865" s="467"/>
      <c r="NMA865" s="463"/>
      <c r="NMB865" s="464"/>
      <c r="NMC865" s="465"/>
      <c r="NMD865" s="466"/>
      <c r="NME865" s="467"/>
      <c r="NMF865" s="466"/>
      <c r="NMG865" s="467"/>
      <c r="NMH865" s="467"/>
      <c r="NMI865" s="463"/>
      <c r="NMJ865" s="464"/>
      <c r="NMK865" s="465"/>
      <c r="NML865" s="466"/>
      <c r="NMM865" s="467"/>
      <c r="NMN865" s="466"/>
      <c r="NMO865" s="467"/>
      <c r="NMP865" s="467"/>
      <c r="NMQ865" s="463"/>
      <c r="NMR865" s="464"/>
      <c r="NMS865" s="465"/>
      <c r="NMT865" s="466"/>
      <c r="NMU865" s="467"/>
      <c r="NMV865" s="466"/>
      <c r="NMW865" s="467"/>
      <c r="NMX865" s="467"/>
      <c r="NMY865" s="463"/>
      <c r="NMZ865" s="464"/>
      <c r="NNA865" s="465"/>
      <c r="NNB865" s="466"/>
      <c r="NNC865" s="467"/>
      <c r="NND865" s="466"/>
      <c r="NNE865" s="467"/>
      <c r="NNF865" s="467"/>
      <c r="NNG865" s="463"/>
      <c r="NNH865" s="464"/>
      <c r="NNI865" s="465"/>
      <c r="NNJ865" s="466"/>
      <c r="NNK865" s="467"/>
      <c r="NNL865" s="466"/>
      <c r="NNM865" s="467"/>
      <c r="NNN865" s="467"/>
      <c r="NNO865" s="463"/>
      <c r="NNP865" s="464"/>
      <c r="NNQ865" s="465"/>
      <c r="NNR865" s="466"/>
      <c r="NNS865" s="467"/>
      <c r="NNT865" s="466"/>
      <c r="NNU865" s="467"/>
      <c r="NNV865" s="467"/>
      <c r="NNW865" s="463"/>
      <c r="NNX865" s="464"/>
      <c r="NNY865" s="465"/>
      <c r="NNZ865" s="466"/>
      <c r="NOA865" s="467"/>
      <c r="NOB865" s="466"/>
      <c r="NOC865" s="467"/>
      <c r="NOD865" s="467"/>
      <c r="NOE865" s="463"/>
      <c r="NOF865" s="464"/>
      <c r="NOG865" s="465"/>
      <c r="NOH865" s="466"/>
      <c r="NOI865" s="467"/>
      <c r="NOJ865" s="466"/>
      <c r="NOK865" s="467"/>
      <c r="NOL865" s="467"/>
      <c r="NOM865" s="463"/>
      <c r="NON865" s="464"/>
      <c r="NOO865" s="465"/>
      <c r="NOP865" s="466"/>
      <c r="NOQ865" s="467"/>
      <c r="NOR865" s="466"/>
      <c r="NOS865" s="467"/>
      <c r="NOT865" s="467"/>
      <c r="NOU865" s="463"/>
      <c r="NOV865" s="464"/>
      <c r="NOW865" s="465"/>
      <c r="NOX865" s="466"/>
      <c r="NOY865" s="467"/>
      <c r="NOZ865" s="466"/>
      <c r="NPA865" s="467"/>
      <c r="NPB865" s="467"/>
      <c r="NPC865" s="463"/>
      <c r="NPD865" s="464"/>
      <c r="NPE865" s="465"/>
      <c r="NPF865" s="466"/>
      <c r="NPG865" s="467"/>
      <c r="NPH865" s="466"/>
      <c r="NPI865" s="467"/>
      <c r="NPJ865" s="467"/>
      <c r="NPK865" s="463"/>
      <c r="NPL865" s="464"/>
      <c r="NPM865" s="465"/>
      <c r="NPN865" s="466"/>
      <c r="NPO865" s="467"/>
      <c r="NPP865" s="466"/>
      <c r="NPQ865" s="467"/>
      <c r="NPR865" s="467"/>
      <c r="NPS865" s="463"/>
      <c r="NPT865" s="464"/>
      <c r="NPU865" s="465"/>
      <c r="NPV865" s="466"/>
      <c r="NPW865" s="467"/>
      <c r="NPX865" s="466"/>
      <c r="NPY865" s="467"/>
      <c r="NPZ865" s="467"/>
      <c r="NQA865" s="463"/>
      <c r="NQB865" s="464"/>
      <c r="NQC865" s="465"/>
      <c r="NQD865" s="466"/>
      <c r="NQE865" s="467"/>
      <c r="NQF865" s="466"/>
      <c r="NQG865" s="467"/>
      <c r="NQH865" s="467"/>
      <c r="NQI865" s="463"/>
      <c r="NQJ865" s="464"/>
      <c r="NQK865" s="465"/>
      <c r="NQL865" s="466"/>
      <c r="NQM865" s="467"/>
      <c r="NQN865" s="466"/>
      <c r="NQO865" s="467"/>
      <c r="NQP865" s="467"/>
      <c r="NQQ865" s="463"/>
      <c r="NQR865" s="464"/>
      <c r="NQS865" s="465"/>
      <c r="NQT865" s="466"/>
      <c r="NQU865" s="467"/>
      <c r="NQV865" s="466"/>
      <c r="NQW865" s="467"/>
      <c r="NQX865" s="467"/>
      <c r="NQY865" s="463"/>
      <c r="NQZ865" s="464"/>
      <c r="NRA865" s="465"/>
      <c r="NRB865" s="466"/>
      <c r="NRC865" s="467"/>
      <c r="NRD865" s="466"/>
      <c r="NRE865" s="467"/>
      <c r="NRF865" s="467"/>
      <c r="NRG865" s="463"/>
      <c r="NRH865" s="464"/>
      <c r="NRI865" s="465"/>
      <c r="NRJ865" s="466"/>
      <c r="NRK865" s="467"/>
      <c r="NRL865" s="466"/>
      <c r="NRM865" s="467"/>
      <c r="NRN865" s="467"/>
      <c r="NRO865" s="463"/>
      <c r="NRP865" s="464"/>
      <c r="NRQ865" s="465"/>
      <c r="NRR865" s="466"/>
      <c r="NRS865" s="467"/>
      <c r="NRT865" s="466"/>
      <c r="NRU865" s="467"/>
      <c r="NRV865" s="467"/>
      <c r="NRW865" s="463"/>
      <c r="NRX865" s="464"/>
      <c r="NRY865" s="465"/>
      <c r="NRZ865" s="466"/>
      <c r="NSA865" s="467"/>
      <c r="NSB865" s="466"/>
      <c r="NSC865" s="467"/>
      <c r="NSD865" s="467"/>
      <c r="NSE865" s="463"/>
      <c r="NSF865" s="464"/>
      <c r="NSG865" s="465"/>
      <c r="NSH865" s="466"/>
      <c r="NSI865" s="467"/>
      <c r="NSJ865" s="466"/>
      <c r="NSK865" s="467"/>
      <c r="NSL865" s="467"/>
      <c r="NSM865" s="463"/>
      <c r="NSN865" s="464"/>
      <c r="NSO865" s="465"/>
      <c r="NSP865" s="466"/>
      <c r="NSQ865" s="467"/>
      <c r="NSR865" s="466"/>
      <c r="NSS865" s="467"/>
      <c r="NST865" s="467"/>
      <c r="NSU865" s="463"/>
      <c r="NSV865" s="464"/>
      <c r="NSW865" s="465"/>
      <c r="NSX865" s="466"/>
      <c r="NSY865" s="467"/>
      <c r="NSZ865" s="466"/>
      <c r="NTA865" s="467"/>
      <c r="NTB865" s="467"/>
      <c r="NTC865" s="463"/>
      <c r="NTD865" s="464"/>
      <c r="NTE865" s="465"/>
      <c r="NTF865" s="466"/>
      <c r="NTG865" s="467"/>
      <c r="NTH865" s="466"/>
      <c r="NTI865" s="467"/>
      <c r="NTJ865" s="467"/>
      <c r="NTK865" s="463"/>
      <c r="NTL865" s="464"/>
      <c r="NTM865" s="465"/>
      <c r="NTN865" s="466"/>
      <c r="NTO865" s="467"/>
      <c r="NTP865" s="466"/>
      <c r="NTQ865" s="467"/>
      <c r="NTR865" s="467"/>
      <c r="NTS865" s="463"/>
      <c r="NTT865" s="464"/>
      <c r="NTU865" s="465"/>
      <c r="NTV865" s="466"/>
      <c r="NTW865" s="467"/>
      <c r="NTX865" s="466"/>
      <c r="NTY865" s="467"/>
      <c r="NTZ865" s="467"/>
      <c r="NUA865" s="463"/>
      <c r="NUB865" s="464"/>
      <c r="NUC865" s="465"/>
      <c r="NUD865" s="466"/>
      <c r="NUE865" s="467"/>
      <c r="NUF865" s="466"/>
      <c r="NUG865" s="467"/>
      <c r="NUH865" s="467"/>
      <c r="NUI865" s="463"/>
      <c r="NUJ865" s="464"/>
      <c r="NUK865" s="465"/>
      <c r="NUL865" s="466"/>
      <c r="NUM865" s="467"/>
      <c r="NUN865" s="466"/>
      <c r="NUO865" s="467"/>
      <c r="NUP865" s="467"/>
      <c r="NUQ865" s="463"/>
      <c r="NUR865" s="464"/>
      <c r="NUS865" s="465"/>
      <c r="NUT865" s="466"/>
      <c r="NUU865" s="467"/>
      <c r="NUV865" s="466"/>
      <c r="NUW865" s="467"/>
      <c r="NUX865" s="467"/>
      <c r="NUY865" s="463"/>
      <c r="NUZ865" s="464"/>
      <c r="NVA865" s="465"/>
      <c r="NVB865" s="466"/>
      <c r="NVC865" s="467"/>
      <c r="NVD865" s="466"/>
      <c r="NVE865" s="467"/>
      <c r="NVF865" s="467"/>
      <c r="NVG865" s="463"/>
      <c r="NVH865" s="464"/>
      <c r="NVI865" s="465"/>
      <c r="NVJ865" s="466"/>
      <c r="NVK865" s="467"/>
      <c r="NVL865" s="466"/>
      <c r="NVM865" s="467"/>
      <c r="NVN865" s="467"/>
      <c r="NVO865" s="463"/>
      <c r="NVP865" s="464"/>
      <c r="NVQ865" s="465"/>
      <c r="NVR865" s="466"/>
      <c r="NVS865" s="467"/>
      <c r="NVT865" s="466"/>
      <c r="NVU865" s="467"/>
      <c r="NVV865" s="467"/>
      <c r="NVW865" s="463"/>
      <c r="NVX865" s="464"/>
      <c r="NVY865" s="465"/>
      <c r="NVZ865" s="466"/>
      <c r="NWA865" s="467"/>
      <c r="NWB865" s="466"/>
      <c r="NWC865" s="467"/>
      <c r="NWD865" s="467"/>
      <c r="NWE865" s="463"/>
      <c r="NWF865" s="464"/>
      <c r="NWG865" s="465"/>
      <c r="NWH865" s="466"/>
      <c r="NWI865" s="467"/>
      <c r="NWJ865" s="466"/>
      <c r="NWK865" s="467"/>
      <c r="NWL865" s="467"/>
      <c r="NWM865" s="463"/>
      <c r="NWN865" s="464"/>
      <c r="NWO865" s="465"/>
      <c r="NWP865" s="466"/>
      <c r="NWQ865" s="467"/>
      <c r="NWR865" s="466"/>
      <c r="NWS865" s="467"/>
      <c r="NWT865" s="467"/>
      <c r="NWU865" s="463"/>
      <c r="NWV865" s="464"/>
      <c r="NWW865" s="465"/>
      <c r="NWX865" s="466"/>
      <c r="NWY865" s="467"/>
      <c r="NWZ865" s="466"/>
      <c r="NXA865" s="467"/>
      <c r="NXB865" s="467"/>
      <c r="NXC865" s="463"/>
      <c r="NXD865" s="464"/>
      <c r="NXE865" s="465"/>
      <c r="NXF865" s="466"/>
      <c r="NXG865" s="467"/>
      <c r="NXH865" s="466"/>
      <c r="NXI865" s="467"/>
      <c r="NXJ865" s="467"/>
      <c r="NXK865" s="463"/>
      <c r="NXL865" s="464"/>
      <c r="NXM865" s="465"/>
      <c r="NXN865" s="466"/>
      <c r="NXO865" s="467"/>
      <c r="NXP865" s="466"/>
      <c r="NXQ865" s="467"/>
      <c r="NXR865" s="467"/>
      <c r="NXS865" s="463"/>
      <c r="NXT865" s="464"/>
      <c r="NXU865" s="465"/>
      <c r="NXV865" s="466"/>
      <c r="NXW865" s="467"/>
      <c r="NXX865" s="466"/>
      <c r="NXY865" s="467"/>
      <c r="NXZ865" s="467"/>
      <c r="NYA865" s="463"/>
      <c r="NYB865" s="464"/>
      <c r="NYC865" s="465"/>
      <c r="NYD865" s="466"/>
      <c r="NYE865" s="467"/>
      <c r="NYF865" s="466"/>
      <c r="NYG865" s="467"/>
      <c r="NYH865" s="467"/>
      <c r="NYI865" s="463"/>
      <c r="NYJ865" s="464"/>
      <c r="NYK865" s="465"/>
      <c r="NYL865" s="466"/>
      <c r="NYM865" s="467"/>
      <c r="NYN865" s="466"/>
      <c r="NYO865" s="467"/>
      <c r="NYP865" s="467"/>
      <c r="NYQ865" s="463"/>
      <c r="NYR865" s="464"/>
      <c r="NYS865" s="465"/>
      <c r="NYT865" s="466"/>
      <c r="NYU865" s="467"/>
      <c r="NYV865" s="466"/>
      <c r="NYW865" s="467"/>
      <c r="NYX865" s="467"/>
      <c r="NYY865" s="463"/>
      <c r="NYZ865" s="464"/>
      <c r="NZA865" s="465"/>
      <c r="NZB865" s="466"/>
      <c r="NZC865" s="467"/>
      <c r="NZD865" s="466"/>
      <c r="NZE865" s="467"/>
      <c r="NZF865" s="467"/>
      <c r="NZG865" s="463"/>
      <c r="NZH865" s="464"/>
      <c r="NZI865" s="465"/>
      <c r="NZJ865" s="466"/>
      <c r="NZK865" s="467"/>
      <c r="NZL865" s="466"/>
      <c r="NZM865" s="467"/>
      <c r="NZN865" s="467"/>
      <c r="NZO865" s="463"/>
      <c r="NZP865" s="464"/>
      <c r="NZQ865" s="465"/>
      <c r="NZR865" s="466"/>
      <c r="NZS865" s="467"/>
      <c r="NZT865" s="466"/>
      <c r="NZU865" s="467"/>
      <c r="NZV865" s="467"/>
      <c r="NZW865" s="463"/>
      <c r="NZX865" s="464"/>
      <c r="NZY865" s="465"/>
      <c r="NZZ865" s="466"/>
      <c r="OAA865" s="467"/>
      <c r="OAB865" s="466"/>
      <c r="OAC865" s="467"/>
      <c r="OAD865" s="467"/>
      <c r="OAE865" s="463"/>
      <c r="OAF865" s="464"/>
      <c r="OAG865" s="465"/>
      <c r="OAH865" s="466"/>
      <c r="OAI865" s="467"/>
      <c r="OAJ865" s="466"/>
      <c r="OAK865" s="467"/>
      <c r="OAL865" s="467"/>
      <c r="OAM865" s="463"/>
      <c r="OAN865" s="464"/>
      <c r="OAO865" s="465"/>
      <c r="OAP865" s="466"/>
      <c r="OAQ865" s="467"/>
      <c r="OAR865" s="466"/>
      <c r="OAS865" s="467"/>
      <c r="OAT865" s="467"/>
      <c r="OAU865" s="463"/>
      <c r="OAV865" s="464"/>
      <c r="OAW865" s="465"/>
      <c r="OAX865" s="466"/>
      <c r="OAY865" s="467"/>
      <c r="OAZ865" s="466"/>
      <c r="OBA865" s="467"/>
      <c r="OBB865" s="467"/>
      <c r="OBC865" s="463"/>
      <c r="OBD865" s="464"/>
      <c r="OBE865" s="465"/>
      <c r="OBF865" s="466"/>
      <c r="OBG865" s="467"/>
      <c r="OBH865" s="466"/>
      <c r="OBI865" s="467"/>
      <c r="OBJ865" s="467"/>
      <c r="OBK865" s="463"/>
      <c r="OBL865" s="464"/>
      <c r="OBM865" s="465"/>
      <c r="OBN865" s="466"/>
      <c r="OBO865" s="467"/>
      <c r="OBP865" s="466"/>
      <c r="OBQ865" s="467"/>
      <c r="OBR865" s="467"/>
      <c r="OBS865" s="463"/>
      <c r="OBT865" s="464"/>
      <c r="OBU865" s="465"/>
      <c r="OBV865" s="466"/>
      <c r="OBW865" s="467"/>
      <c r="OBX865" s="466"/>
      <c r="OBY865" s="467"/>
      <c r="OBZ865" s="467"/>
      <c r="OCA865" s="463"/>
      <c r="OCB865" s="464"/>
      <c r="OCC865" s="465"/>
      <c r="OCD865" s="466"/>
      <c r="OCE865" s="467"/>
      <c r="OCF865" s="466"/>
      <c r="OCG865" s="467"/>
      <c r="OCH865" s="467"/>
      <c r="OCI865" s="463"/>
      <c r="OCJ865" s="464"/>
      <c r="OCK865" s="465"/>
      <c r="OCL865" s="466"/>
      <c r="OCM865" s="467"/>
      <c r="OCN865" s="466"/>
      <c r="OCO865" s="467"/>
      <c r="OCP865" s="467"/>
      <c r="OCQ865" s="463"/>
      <c r="OCR865" s="464"/>
      <c r="OCS865" s="465"/>
      <c r="OCT865" s="466"/>
      <c r="OCU865" s="467"/>
      <c r="OCV865" s="466"/>
      <c r="OCW865" s="467"/>
      <c r="OCX865" s="467"/>
      <c r="OCY865" s="463"/>
      <c r="OCZ865" s="464"/>
      <c r="ODA865" s="465"/>
      <c r="ODB865" s="466"/>
      <c r="ODC865" s="467"/>
      <c r="ODD865" s="466"/>
      <c r="ODE865" s="467"/>
      <c r="ODF865" s="467"/>
      <c r="ODG865" s="463"/>
      <c r="ODH865" s="464"/>
      <c r="ODI865" s="465"/>
      <c r="ODJ865" s="466"/>
      <c r="ODK865" s="467"/>
      <c r="ODL865" s="466"/>
      <c r="ODM865" s="467"/>
      <c r="ODN865" s="467"/>
      <c r="ODO865" s="463"/>
      <c r="ODP865" s="464"/>
      <c r="ODQ865" s="465"/>
      <c r="ODR865" s="466"/>
      <c r="ODS865" s="467"/>
      <c r="ODT865" s="466"/>
      <c r="ODU865" s="467"/>
      <c r="ODV865" s="467"/>
      <c r="ODW865" s="463"/>
      <c r="ODX865" s="464"/>
      <c r="ODY865" s="465"/>
      <c r="ODZ865" s="466"/>
      <c r="OEA865" s="467"/>
      <c r="OEB865" s="466"/>
      <c r="OEC865" s="467"/>
      <c r="OED865" s="467"/>
      <c r="OEE865" s="463"/>
      <c r="OEF865" s="464"/>
      <c r="OEG865" s="465"/>
      <c r="OEH865" s="466"/>
      <c r="OEI865" s="467"/>
      <c r="OEJ865" s="466"/>
      <c r="OEK865" s="467"/>
      <c r="OEL865" s="467"/>
      <c r="OEM865" s="463"/>
      <c r="OEN865" s="464"/>
      <c r="OEO865" s="465"/>
      <c r="OEP865" s="466"/>
      <c r="OEQ865" s="467"/>
      <c r="OER865" s="466"/>
      <c r="OES865" s="467"/>
      <c r="OET865" s="467"/>
      <c r="OEU865" s="463"/>
      <c r="OEV865" s="464"/>
      <c r="OEW865" s="465"/>
      <c r="OEX865" s="466"/>
      <c r="OEY865" s="467"/>
      <c r="OEZ865" s="466"/>
      <c r="OFA865" s="467"/>
      <c r="OFB865" s="467"/>
      <c r="OFC865" s="463"/>
      <c r="OFD865" s="464"/>
      <c r="OFE865" s="465"/>
      <c r="OFF865" s="466"/>
      <c r="OFG865" s="467"/>
      <c r="OFH865" s="466"/>
      <c r="OFI865" s="467"/>
      <c r="OFJ865" s="467"/>
      <c r="OFK865" s="463"/>
      <c r="OFL865" s="464"/>
      <c r="OFM865" s="465"/>
      <c r="OFN865" s="466"/>
      <c r="OFO865" s="467"/>
      <c r="OFP865" s="466"/>
      <c r="OFQ865" s="467"/>
      <c r="OFR865" s="467"/>
      <c r="OFS865" s="463"/>
      <c r="OFT865" s="464"/>
      <c r="OFU865" s="465"/>
      <c r="OFV865" s="466"/>
      <c r="OFW865" s="467"/>
      <c r="OFX865" s="466"/>
      <c r="OFY865" s="467"/>
      <c r="OFZ865" s="467"/>
      <c r="OGA865" s="463"/>
      <c r="OGB865" s="464"/>
      <c r="OGC865" s="465"/>
      <c r="OGD865" s="466"/>
      <c r="OGE865" s="467"/>
      <c r="OGF865" s="466"/>
      <c r="OGG865" s="467"/>
      <c r="OGH865" s="467"/>
      <c r="OGI865" s="463"/>
      <c r="OGJ865" s="464"/>
      <c r="OGK865" s="465"/>
      <c r="OGL865" s="466"/>
      <c r="OGM865" s="467"/>
      <c r="OGN865" s="466"/>
      <c r="OGO865" s="467"/>
      <c r="OGP865" s="467"/>
      <c r="OGQ865" s="463"/>
      <c r="OGR865" s="464"/>
      <c r="OGS865" s="465"/>
      <c r="OGT865" s="466"/>
      <c r="OGU865" s="467"/>
      <c r="OGV865" s="466"/>
      <c r="OGW865" s="467"/>
      <c r="OGX865" s="467"/>
      <c r="OGY865" s="463"/>
      <c r="OGZ865" s="464"/>
      <c r="OHA865" s="465"/>
      <c r="OHB865" s="466"/>
      <c r="OHC865" s="467"/>
      <c r="OHD865" s="466"/>
      <c r="OHE865" s="467"/>
      <c r="OHF865" s="467"/>
      <c r="OHG865" s="463"/>
      <c r="OHH865" s="464"/>
      <c r="OHI865" s="465"/>
      <c r="OHJ865" s="466"/>
      <c r="OHK865" s="467"/>
      <c r="OHL865" s="466"/>
      <c r="OHM865" s="467"/>
      <c r="OHN865" s="467"/>
      <c r="OHO865" s="463"/>
      <c r="OHP865" s="464"/>
      <c r="OHQ865" s="465"/>
      <c r="OHR865" s="466"/>
      <c r="OHS865" s="467"/>
      <c r="OHT865" s="466"/>
      <c r="OHU865" s="467"/>
      <c r="OHV865" s="467"/>
      <c r="OHW865" s="463"/>
      <c r="OHX865" s="464"/>
      <c r="OHY865" s="465"/>
      <c r="OHZ865" s="466"/>
      <c r="OIA865" s="467"/>
      <c r="OIB865" s="466"/>
      <c r="OIC865" s="467"/>
      <c r="OID865" s="467"/>
      <c r="OIE865" s="463"/>
      <c r="OIF865" s="464"/>
      <c r="OIG865" s="465"/>
      <c r="OIH865" s="466"/>
      <c r="OII865" s="467"/>
      <c r="OIJ865" s="466"/>
      <c r="OIK865" s="467"/>
      <c r="OIL865" s="467"/>
      <c r="OIM865" s="463"/>
      <c r="OIN865" s="464"/>
      <c r="OIO865" s="465"/>
      <c r="OIP865" s="466"/>
      <c r="OIQ865" s="467"/>
      <c r="OIR865" s="466"/>
      <c r="OIS865" s="467"/>
      <c r="OIT865" s="467"/>
      <c r="OIU865" s="463"/>
      <c r="OIV865" s="464"/>
      <c r="OIW865" s="465"/>
      <c r="OIX865" s="466"/>
      <c r="OIY865" s="467"/>
      <c r="OIZ865" s="466"/>
      <c r="OJA865" s="467"/>
      <c r="OJB865" s="467"/>
      <c r="OJC865" s="463"/>
      <c r="OJD865" s="464"/>
      <c r="OJE865" s="465"/>
      <c r="OJF865" s="466"/>
      <c r="OJG865" s="467"/>
      <c r="OJH865" s="466"/>
      <c r="OJI865" s="467"/>
      <c r="OJJ865" s="467"/>
      <c r="OJK865" s="463"/>
      <c r="OJL865" s="464"/>
      <c r="OJM865" s="465"/>
      <c r="OJN865" s="466"/>
      <c r="OJO865" s="467"/>
      <c r="OJP865" s="466"/>
      <c r="OJQ865" s="467"/>
      <c r="OJR865" s="467"/>
      <c r="OJS865" s="463"/>
      <c r="OJT865" s="464"/>
      <c r="OJU865" s="465"/>
      <c r="OJV865" s="466"/>
      <c r="OJW865" s="467"/>
      <c r="OJX865" s="466"/>
      <c r="OJY865" s="467"/>
      <c r="OJZ865" s="467"/>
      <c r="OKA865" s="463"/>
      <c r="OKB865" s="464"/>
      <c r="OKC865" s="465"/>
      <c r="OKD865" s="466"/>
      <c r="OKE865" s="467"/>
      <c r="OKF865" s="466"/>
      <c r="OKG865" s="467"/>
      <c r="OKH865" s="467"/>
      <c r="OKI865" s="463"/>
      <c r="OKJ865" s="464"/>
      <c r="OKK865" s="465"/>
      <c r="OKL865" s="466"/>
      <c r="OKM865" s="467"/>
      <c r="OKN865" s="466"/>
      <c r="OKO865" s="467"/>
      <c r="OKP865" s="467"/>
      <c r="OKQ865" s="463"/>
      <c r="OKR865" s="464"/>
      <c r="OKS865" s="465"/>
      <c r="OKT865" s="466"/>
      <c r="OKU865" s="467"/>
      <c r="OKV865" s="466"/>
      <c r="OKW865" s="467"/>
      <c r="OKX865" s="467"/>
      <c r="OKY865" s="463"/>
      <c r="OKZ865" s="464"/>
      <c r="OLA865" s="465"/>
      <c r="OLB865" s="466"/>
      <c r="OLC865" s="467"/>
      <c r="OLD865" s="466"/>
      <c r="OLE865" s="467"/>
      <c r="OLF865" s="467"/>
      <c r="OLG865" s="463"/>
      <c r="OLH865" s="464"/>
      <c r="OLI865" s="465"/>
      <c r="OLJ865" s="466"/>
      <c r="OLK865" s="467"/>
      <c r="OLL865" s="466"/>
      <c r="OLM865" s="467"/>
      <c r="OLN865" s="467"/>
      <c r="OLO865" s="463"/>
      <c r="OLP865" s="464"/>
      <c r="OLQ865" s="465"/>
      <c r="OLR865" s="466"/>
      <c r="OLS865" s="467"/>
      <c r="OLT865" s="466"/>
      <c r="OLU865" s="467"/>
      <c r="OLV865" s="467"/>
      <c r="OLW865" s="463"/>
      <c r="OLX865" s="464"/>
      <c r="OLY865" s="465"/>
      <c r="OLZ865" s="466"/>
      <c r="OMA865" s="467"/>
      <c r="OMB865" s="466"/>
      <c r="OMC865" s="467"/>
      <c r="OMD865" s="467"/>
      <c r="OME865" s="463"/>
      <c r="OMF865" s="464"/>
      <c r="OMG865" s="465"/>
      <c r="OMH865" s="466"/>
      <c r="OMI865" s="467"/>
      <c r="OMJ865" s="466"/>
      <c r="OMK865" s="467"/>
      <c r="OML865" s="467"/>
      <c r="OMM865" s="463"/>
      <c r="OMN865" s="464"/>
      <c r="OMO865" s="465"/>
      <c r="OMP865" s="466"/>
      <c r="OMQ865" s="467"/>
      <c r="OMR865" s="466"/>
      <c r="OMS865" s="467"/>
      <c r="OMT865" s="467"/>
      <c r="OMU865" s="463"/>
      <c r="OMV865" s="464"/>
      <c r="OMW865" s="465"/>
      <c r="OMX865" s="466"/>
      <c r="OMY865" s="467"/>
      <c r="OMZ865" s="466"/>
      <c r="ONA865" s="467"/>
      <c r="ONB865" s="467"/>
      <c r="ONC865" s="463"/>
      <c r="OND865" s="464"/>
      <c r="ONE865" s="465"/>
      <c r="ONF865" s="466"/>
      <c r="ONG865" s="467"/>
      <c r="ONH865" s="466"/>
      <c r="ONI865" s="467"/>
      <c r="ONJ865" s="467"/>
      <c r="ONK865" s="463"/>
      <c r="ONL865" s="464"/>
      <c r="ONM865" s="465"/>
      <c r="ONN865" s="466"/>
      <c r="ONO865" s="467"/>
      <c r="ONP865" s="466"/>
      <c r="ONQ865" s="467"/>
      <c r="ONR865" s="467"/>
      <c r="ONS865" s="463"/>
      <c r="ONT865" s="464"/>
      <c r="ONU865" s="465"/>
      <c r="ONV865" s="466"/>
      <c r="ONW865" s="467"/>
      <c r="ONX865" s="466"/>
      <c r="ONY865" s="467"/>
      <c r="ONZ865" s="467"/>
      <c r="OOA865" s="463"/>
      <c r="OOB865" s="464"/>
      <c r="OOC865" s="465"/>
      <c r="OOD865" s="466"/>
      <c r="OOE865" s="467"/>
      <c r="OOF865" s="466"/>
      <c r="OOG865" s="467"/>
      <c r="OOH865" s="467"/>
      <c r="OOI865" s="463"/>
      <c r="OOJ865" s="464"/>
      <c r="OOK865" s="465"/>
      <c r="OOL865" s="466"/>
      <c r="OOM865" s="467"/>
      <c r="OON865" s="466"/>
      <c r="OOO865" s="467"/>
      <c r="OOP865" s="467"/>
      <c r="OOQ865" s="463"/>
      <c r="OOR865" s="464"/>
      <c r="OOS865" s="465"/>
      <c r="OOT865" s="466"/>
      <c r="OOU865" s="467"/>
      <c r="OOV865" s="466"/>
      <c r="OOW865" s="467"/>
      <c r="OOX865" s="467"/>
      <c r="OOY865" s="463"/>
      <c r="OOZ865" s="464"/>
      <c r="OPA865" s="465"/>
      <c r="OPB865" s="466"/>
      <c r="OPC865" s="467"/>
      <c r="OPD865" s="466"/>
      <c r="OPE865" s="467"/>
      <c r="OPF865" s="467"/>
      <c r="OPG865" s="463"/>
      <c r="OPH865" s="464"/>
      <c r="OPI865" s="465"/>
      <c r="OPJ865" s="466"/>
      <c r="OPK865" s="467"/>
      <c r="OPL865" s="466"/>
      <c r="OPM865" s="467"/>
      <c r="OPN865" s="467"/>
      <c r="OPO865" s="463"/>
      <c r="OPP865" s="464"/>
      <c r="OPQ865" s="465"/>
      <c r="OPR865" s="466"/>
      <c r="OPS865" s="467"/>
      <c r="OPT865" s="466"/>
      <c r="OPU865" s="467"/>
      <c r="OPV865" s="467"/>
      <c r="OPW865" s="463"/>
      <c r="OPX865" s="464"/>
      <c r="OPY865" s="465"/>
      <c r="OPZ865" s="466"/>
      <c r="OQA865" s="467"/>
      <c r="OQB865" s="466"/>
      <c r="OQC865" s="467"/>
      <c r="OQD865" s="467"/>
      <c r="OQE865" s="463"/>
      <c r="OQF865" s="464"/>
      <c r="OQG865" s="465"/>
      <c r="OQH865" s="466"/>
      <c r="OQI865" s="467"/>
      <c r="OQJ865" s="466"/>
      <c r="OQK865" s="467"/>
      <c r="OQL865" s="467"/>
      <c r="OQM865" s="463"/>
      <c r="OQN865" s="464"/>
      <c r="OQO865" s="465"/>
      <c r="OQP865" s="466"/>
      <c r="OQQ865" s="467"/>
      <c r="OQR865" s="466"/>
      <c r="OQS865" s="467"/>
      <c r="OQT865" s="467"/>
      <c r="OQU865" s="463"/>
      <c r="OQV865" s="464"/>
      <c r="OQW865" s="465"/>
      <c r="OQX865" s="466"/>
      <c r="OQY865" s="467"/>
      <c r="OQZ865" s="466"/>
      <c r="ORA865" s="467"/>
      <c r="ORB865" s="467"/>
      <c r="ORC865" s="463"/>
      <c r="ORD865" s="464"/>
      <c r="ORE865" s="465"/>
      <c r="ORF865" s="466"/>
      <c r="ORG865" s="467"/>
      <c r="ORH865" s="466"/>
      <c r="ORI865" s="467"/>
      <c r="ORJ865" s="467"/>
      <c r="ORK865" s="463"/>
      <c r="ORL865" s="464"/>
      <c r="ORM865" s="465"/>
      <c r="ORN865" s="466"/>
      <c r="ORO865" s="467"/>
      <c r="ORP865" s="466"/>
      <c r="ORQ865" s="467"/>
      <c r="ORR865" s="467"/>
      <c r="ORS865" s="463"/>
      <c r="ORT865" s="464"/>
      <c r="ORU865" s="465"/>
      <c r="ORV865" s="466"/>
      <c r="ORW865" s="467"/>
      <c r="ORX865" s="466"/>
      <c r="ORY865" s="467"/>
      <c r="ORZ865" s="467"/>
      <c r="OSA865" s="463"/>
      <c r="OSB865" s="464"/>
      <c r="OSC865" s="465"/>
      <c r="OSD865" s="466"/>
      <c r="OSE865" s="467"/>
      <c r="OSF865" s="466"/>
      <c r="OSG865" s="467"/>
      <c r="OSH865" s="467"/>
      <c r="OSI865" s="463"/>
      <c r="OSJ865" s="464"/>
      <c r="OSK865" s="465"/>
      <c r="OSL865" s="466"/>
      <c r="OSM865" s="467"/>
      <c r="OSN865" s="466"/>
      <c r="OSO865" s="467"/>
      <c r="OSP865" s="467"/>
      <c r="OSQ865" s="463"/>
      <c r="OSR865" s="464"/>
      <c r="OSS865" s="465"/>
      <c r="OST865" s="466"/>
      <c r="OSU865" s="467"/>
      <c r="OSV865" s="466"/>
      <c r="OSW865" s="467"/>
      <c r="OSX865" s="467"/>
      <c r="OSY865" s="463"/>
      <c r="OSZ865" s="464"/>
      <c r="OTA865" s="465"/>
      <c r="OTB865" s="466"/>
      <c r="OTC865" s="467"/>
      <c r="OTD865" s="466"/>
      <c r="OTE865" s="467"/>
      <c r="OTF865" s="467"/>
      <c r="OTG865" s="463"/>
      <c r="OTH865" s="464"/>
      <c r="OTI865" s="465"/>
      <c r="OTJ865" s="466"/>
      <c r="OTK865" s="467"/>
      <c r="OTL865" s="466"/>
      <c r="OTM865" s="467"/>
      <c r="OTN865" s="467"/>
      <c r="OTO865" s="463"/>
      <c r="OTP865" s="464"/>
      <c r="OTQ865" s="465"/>
      <c r="OTR865" s="466"/>
      <c r="OTS865" s="467"/>
      <c r="OTT865" s="466"/>
      <c r="OTU865" s="467"/>
      <c r="OTV865" s="467"/>
      <c r="OTW865" s="463"/>
      <c r="OTX865" s="464"/>
      <c r="OTY865" s="465"/>
      <c r="OTZ865" s="466"/>
      <c r="OUA865" s="467"/>
      <c r="OUB865" s="466"/>
      <c r="OUC865" s="467"/>
      <c r="OUD865" s="467"/>
      <c r="OUE865" s="463"/>
      <c r="OUF865" s="464"/>
      <c r="OUG865" s="465"/>
      <c r="OUH865" s="466"/>
      <c r="OUI865" s="467"/>
      <c r="OUJ865" s="466"/>
      <c r="OUK865" s="467"/>
      <c r="OUL865" s="467"/>
      <c r="OUM865" s="463"/>
      <c r="OUN865" s="464"/>
      <c r="OUO865" s="465"/>
      <c r="OUP865" s="466"/>
      <c r="OUQ865" s="467"/>
      <c r="OUR865" s="466"/>
      <c r="OUS865" s="467"/>
      <c r="OUT865" s="467"/>
      <c r="OUU865" s="463"/>
      <c r="OUV865" s="464"/>
      <c r="OUW865" s="465"/>
      <c r="OUX865" s="466"/>
      <c r="OUY865" s="467"/>
      <c r="OUZ865" s="466"/>
      <c r="OVA865" s="467"/>
      <c r="OVB865" s="467"/>
      <c r="OVC865" s="463"/>
      <c r="OVD865" s="464"/>
      <c r="OVE865" s="465"/>
      <c r="OVF865" s="466"/>
      <c r="OVG865" s="467"/>
      <c r="OVH865" s="466"/>
      <c r="OVI865" s="467"/>
      <c r="OVJ865" s="467"/>
      <c r="OVK865" s="463"/>
      <c r="OVL865" s="464"/>
      <c r="OVM865" s="465"/>
      <c r="OVN865" s="466"/>
      <c r="OVO865" s="467"/>
      <c r="OVP865" s="466"/>
      <c r="OVQ865" s="467"/>
      <c r="OVR865" s="467"/>
      <c r="OVS865" s="463"/>
      <c r="OVT865" s="464"/>
      <c r="OVU865" s="465"/>
      <c r="OVV865" s="466"/>
      <c r="OVW865" s="467"/>
      <c r="OVX865" s="466"/>
      <c r="OVY865" s="467"/>
      <c r="OVZ865" s="467"/>
      <c r="OWA865" s="463"/>
      <c r="OWB865" s="464"/>
      <c r="OWC865" s="465"/>
      <c r="OWD865" s="466"/>
      <c r="OWE865" s="467"/>
      <c r="OWF865" s="466"/>
      <c r="OWG865" s="467"/>
      <c r="OWH865" s="467"/>
      <c r="OWI865" s="463"/>
      <c r="OWJ865" s="464"/>
      <c r="OWK865" s="465"/>
      <c r="OWL865" s="466"/>
      <c r="OWM865" s="467"/>
      <c r="OWN865" s="466"/>
      <c r="OWO865" s="467"/>
      <c r="OWP865" s="467"/>
      <c r="OWQ865" s="463"/>
      <c r="OWR865" s="464"/>
      <c r="OWS865" s="465"/>
      <c r="OWT865" s="466"/>
      <c r="OWU865" s="467"/>
      <c r="OWV865" s="466"/>
      <c r="OWW865" s="467"/>
      <c r="OWX865" s="467"/>
      <c r="OWY865" s="463"/>
      <c r="OWZ865" s="464"/>
      <c r="OXA865" s="465"/>
      <c r="OXB865" s="466"/>
      <c r="OXC865" s="467"/>
      <c r="OXD865" s="466"/>
      <c r="OXE865" s="467"/>
      <c r="OXF865" s="467"/>
      <c r="OXG865" s="463"/>
      <c r="OXH865" s="464"/>
      <c r="OXI865" s="465"/>
      <c r="OXJ865" s="466"/>
      <c r="OXK865" s="467"/>
      <c r="OXL865" s="466"/>
      <c r="OXM865" s="467"/>
      <c r="OXN865" s="467"/>
      <c r="OXO865" s="463"/>
      <c r="OXP865" s="464"/>
      <c r="OXQ865" s="465"/>
      <c r="OXR865" s="466"/>
      <c r="OXS865" s="467"/>
      <c r="OXT865" s="466"/>
      <c r="OXU865" s="467"/>
      <c r="OXV865" s="467"/>
      <c r="OXW865" s="463"/>
      <c r="OXX865" s="464"/>
      <c r="OXY865" s="465"/>
      <c r="OXZ865" s="466"/>
      <c r="OYA865" s="467"/>
      <c r="OYB865" s="466"/>
      <c r="OYC865" s="467"/>
      <c r="OYD865" s="467"/>
      <c r="OYE865" s="463"/>
      <c r="OYF865" s="464"/>
      <c r="OYG865" s="465"/>
      <c r="OYH865" s="466"/>
      <c r="OYI865" s="467"/>
      <c r="OYJ865" s="466"/>
      <c r="OYK865" s="467"/>
      <c r="OYL865" s="467"/>
      <c r="OYM865" s="463"/>
      <c r="OYN865" s="464"/>
      <c r="OYO865" s="465"/>
      <c r="OYP865" s="466"/>
      <c r="OYQ865" s="467"/>
      <c r="OYR865" s="466"/>
      <c r="OYS865" s="467"/>
      <c r="OYT865" s="467"/>
      <c r="OYU865" s="463"/>
      <c r="OYV865" s="464"/>
      <c r="OYW865" s="465"/>
      <c r="OYX865" s="466"/>
      <c r="OYY865" s="467"/>
      <c r="OYZ865" s="466"/>
      <c r="OZA865" s="467"/>
      <c r="OZB865" s="467"/>
      <c r="OZC865" s="463"/>
      <c r="OZD865" s="464"/>
      <c r="OZE865" s="465"/>
      <c r="OZF865" s="466"/>
      <c r="OZG865" s="467"/>
      <c r="OZH865" s="466"/>
      <c r="OZI865" s="467"/>
      <c r="OZJ865" s="467"/>
      <c r="OZK865" s="463"/>
      <c r="OZL865" s="464"/>
      <c r="OZM865" s="465"/>
      <c r="OZN865" s="466"/>
      <c r="OZO865" s="467"/>
      <c r="OZP865" s="466"/>
      <c r="OZQ865" s="467"/>
      <c r="OZR865" s="467"/>
      <c r="OZS865" s="463"/>
      <c r="OZT865" s="464"/>
      <c r="OZU865" s="465"/>
      <c r="OZV865" s="466"/>
      <c r="OZW865" s="467"/>
      <c r="OZX865" s="466"/>
      <c r="OZY865" s="467"/>
      <c r="OZZ865" s="467"/>
      <c r="PAA865" s="463"/>
      <c r="PAB865" s="464"/>
      <c r="PAC865" s="465"/>
      <c r="PAD865" s="466"/>
      <c r="PAE865" s="467"/>
      <c r="PAF865" s="466"/>
      <c r="PAG865" s="467"/>
      <c r="PAH865" s="467"/>
      <c r="PAI865" s="463"/>
      <c r="PAJ865" s="464"/>
      <c r="PAK865" s="465"/>
      <c r="PAL865" s="466"/>
      <c r="PAM865" s="467"/>
      <c r="PAN865" s="466"/>
      <c r="PAO865" s="467"/>
      <c r="PAP865" s="467"/>
      <c r="PAQ865" s="463"/>
      <c r="PAR865" s="464"/>
      <c r="PAS865" s="465"/>
      <c r="PAT865" s="466"/>
      <c r="PAU865" s="467"/>
      <c r="PAV865" s="466"/>
      <c r="PAW865" s="467"/>
      <c r="PAX865" s="467"/>
      <c r="PAY865" s="463"/>
      <c r="PAZ865" s="464"/>
      <c r="PBA865" s="465"/>
      <c r="PBB865" s="466"/>
      <c r="PBC865" s="467"/>
      <c r="PBD865" s="466"/>
      <c r="PBE865" s="467"/>
      <c r="PBF865" s="467"/>
      <c r="PBG865" s="463"/>
      <c r="PBH865" s="464"/>
      <c r="PBI865" s="465"/>
      <c r="PBJ865" s="466"/>
      <c r="PBK865" s="467"/>
      <c r="PBL865" s="466"/>
      <c r="PBM865" s="467"/>
      <c r="PBN865" s="467"/>
      <c r="PBO865" s="463"/>
      <c r="PBP865" s="464"/>
      <c r="PBQ865" s="465"/>
      <c r="PBR865" s="466"/>
      <c r="PBS865" s="467"/>
      <c r="PBT865" s="466"/>
      <c r="PBU865" s="467"/>
      <c r="PBV865" s="467"/>
      <c r="PBW865" s="463"/>
      <c r="PBX865" s="464"/>
      <c r="PBY865" s="465"/>
      <c r="PBZ865" s="466"/>
      <c r="PCA865" s="467"/>
      <c r="PCB865" s="466"/>
      <c r="PCC865" s="467"/>
      <c r="PCD865" s="467"/>
      <c r="PCE865" s="463"/>
      <c r="PCF865" s="464"/>
      <c r="PCG865" s="465"/>
      <c r="PCH865" s="466"/>
      <c r="PCI865" s="467"/>
      <c r="PCJ865" s="466"/>
      <c r="PCK865" s="467"/>
      <c r="PCL865" s="467"/>
      <c r="PCM865" s="463"/>
      <c r="PCN865" s="464"/>
      <c r="PCO865" s="465"/>
      <c r="PCP865" s="466"/>
      <c r="PCQ865" s="467"/>
      <c r="PCR865" s="466"/>
      <c r="PCS865" s="467"/>
      <c r="PCT865" s="467"/>
      <c r="PCU865" s="463"/>
      <c r="PCV865" s="464"/>
      <c r="PCW865" s="465"/>
      <c r="PCX865" s="466"/>
      <c r="PCY865" s="467"/>
      <c r="PCZ865" s="466"/>
      <c r="PDA865" s="467"/>
      <c r="PDB865" s="467"/>
      <c r="PDC865" s="463"/>
      <c r="PDD865" s="464"/>
      <c r="PDE865" s="465"/>
      <c r="PDF865" s="466"/>
      <c r="PDG865" s="467"/>
      <c r="PDH865" s="466"/>
      <c r="PDI865" s="467"/>
      <c r="PDJ865" s="467"/>
      <c r="PDK865" s="463"/>
      <c r="PDL865" s="464"/>
      <c r="PDM865" s="465"/>
      <c r="PDN865" s="466"/>
      <c r="PDO865" s="467"/>
      <c r="PDP865" s="466"/>
      <c r="PDQ865" s="467"/>
      <c r="PDR865" s="467"/>
      <c r="PDS865" s="463"/>
      <c r="PDT865" s="464"/>
      <c r="PDU865" s="465"/>
      <c r="PDV865" s="466"/>
      <c r="PDW865" s="467"/>
      <c r="PDX865" s="466"/>
      <c r="PDY865" s="467"/>
      <c r="PDZ865" s="467"/>
      <c r="PEA865" s="463"/>
      <c r="PEB865" s="464"/>
      <c r="PEC865" s="465"/>
      <c r="PED865" s="466"/>
      <c r="PEE865" s="467"/>
      <c r="PEF865" s="466"/>
      <c r="PEG865" s="467"/>
      <c r="PEH865" s="467"/>
      <c r="PEI865" s="463"/>
      <c r="PEJ865" s="464"/>
      <c r="PEK865" s="465"/>
      <c r="PEL865" s="466"/>
      <c r="PEM865" s="467"/>
      <c r="PEN865" s="466"/>
      <c r="PEO865" s="467"/>
      <c r="PEP865" s="467"/>
      <c r="PEQ865" s="463"/>
      <c r="PER865" s="464"/>
      <c r="PES865" s="465"/>
      <c r="PET865" s="466"/>
      <c r="PEU865" s="467"/>
      <c r="PEV865" s="466"/>
      <c r="PEW865" s="467"/>
      <c r="PEX865" s="467"/>
      <c r="PEY865" s="463"/>
      <c r="PEZ865" s="464"/>
      <c r="PFA865" s="465"/>
      <c r="PFB865" s="466"/>
      <c r="PFC865" s="467"/>
      <c r="PFD865" s="466"/>
      <c r="PFE865" s="467"/>
      <c r="PFF865" s="467"/>
      <c r="PFG865" s="463"/>
      <c r="PFH865" s="464"/>
      <c r="PFI865" s="465"/>
      <c r="PFJ865" s="466"/>
      <c r="PFK865" s="467"/>
      <c r="PFL865" s="466"/>
      <c r="PFM865" s="467"/>
      <c r="PFN865" s="467"/>
      <c r="PFO865" s="463"/>
      <c r="PFP865" s="464"/>
      <c r="PFQ865" s="465"/>
      <c r="PFR865" s="466"/>
      <c r="PFS865" s="467"/>
      <c r="PFT865" s="466"/>
      <c r="PFU865" s="467"/>
      <c r="PFV865" s="467"/>
      <c r="PFW865" s="463"/>
      <c r="PFX865" s="464"/>
      <c r="PFY865" s="465"/>
      <c r="PFZ865" s="466"/>
      <c r="PGA865" s="467"/>
      <c r="PGB865" s="466"/>
      <c r="PGC865" s="467"/>
      <c r="PGD865" s="467"/>
      <c r="PGE865" s="463"/>
      <c r="PGF865" s="464"/>
      <c r="PGG865" s="465"/>
      <c r="PGH865" s="466"/>
      <c r="PGI865" s="467"/>
      <c r="PGJ865" s="466"/>
      <c r="PGK865" s="467"/>
      <c r="PGL865" s="467"/>
      <c r="PGM865" s="463"/>
      <c r="PGN865" s="464"/>
      <c r="PGO865" s="465"/>
      <c r="PGP865" s="466"/>
      <c r="PGQ865" s="467"/>
      <c r="PGR865" s="466"/>
      <c r="PGS865" s="467"/>
      <c r="PGT865" s="467"/>
      <c r="PGU865" s="463"/>
      <c r="PGV865" s="464"/>
      <c r="PGW865" s="465"/>
      <c r="PGX865" s="466"/>
      <c r="PGY865" s="467"/>
      <c r="PGZ865" s="466"/>
      <c r="PHA865" s="467"/>
      <c r="PHB865" s="467"/>
      <c r="PHC865" s="463"/>
      <c r="PHD865" s="464"/>
      <c r="PHE865" s="465"/>
      <c r="PHF865" s="466"/>
      <c r="PHG865" s="467"/>
      <c r="PHH865" s="466"/>
      <c r="PHI865" s="467"/>
      <c r="PHJ865" s="467"/>
      <c r="PHK865" s="463"/>
      <c r="PHL865" s="464"/>
      <c r="PHM865" s="465"/>
      <c r="PHN865" s="466"/>
      <c r="PHO865" s="467"/>
      <c r="PHP865" s="466"/>
      <c r="PHQ865" s="467"/>
      <c r="PHR865" s="467"/>
      <c r="PHS865" s="463"/>
      <c r="PHT865" s="464"/>
      <c r="PHU865" s="465"/>
      <c r="PHV865" s="466"/>
      <c r="PHW865" s="467"/>
      <c r="PHX865" s="466"/>
      <c r="PHY865" s="467"/>
      <c r="PHZ865" s="467"/>
      <c r="PIA865" s="463"/>
      <c r="PIB865" s="464"/>
      <c r="PIC865" s="465"/>
      <c r="PID865" s="466"/>
      <c r="PIE865" s="467"/>
      <c r="PIF865" s="466"/>
      <c r="PIG865" s="467"/>
      <c r="PIH865" s="467"/>
      <c r="PII865" s="463"/>
      <c r="PIJ865" s="464"/>
      <c r="PIK865" s="465"/>
      <c r="PIL865" s="466"/>
      <c r="PIM865" s="467"/>
      <c r="PIN865" s="466"/>
      <c r="PIO865" s="467"/>
      <c r="PIP865" s="467"/>
      <c r="PIQ865" s="463"/>
      <c r="PIR865" s="464"/>
      <c r="PIS865" s="465"/>
      <c r="PIT865" s="466"/>
      <c r="PIU865" s="467"/>
      <c r="PIV865" s="466"/>
      <c r="PIW865" s="467"/>
      <c r="PIX865" s="467"/>
      <c r="PIY865" s="463"/>
      <c r="PIZ865" s="464"/>
      <c r="PJA865" s="465"/>
      <c r="PJB865" s="466"/>
      <c r="PJC865" s="467"/>
      <c r="PJD865" s="466"/>
      <c r="PJE865" s="467"/>
      <c r="PJF865" s="467"/>
      <c r="PJG865" s="463"/>
      <c r="PJH865" s="464"/>
      <c r="PJI865" s="465"/>
      <c r="PJJ865" s="466"/>
      <c r="PJK865" s="467"/>
      <c r="PJL865" s="466"/>
      <c r="PJM865" s="467"/>
      <c r="PJN865" s="467"/>
      <c r="PJO865" s="463"/>
      <c r="PJP865" s="464"/>
      <c r="PJQ865" s="465"/>
      <c r="PJR865" s="466"/>
      <c r="PJS865" s="467"/>
      <c r="PJT865" s="466"/>
      <c r="PJU865" s="467"/>
      <c r="PJV865" s="467"/>
      <c r="PJW865" s="463"/>
      <c r="PJX865" s="464"/>
      <c r="PJY865" s="465"/>
      <c r="PJZ865" s="466"/>
      <c r="PKA865" s="467"/>
      <c r="PKB865" s="466"/>
      <c r="PKC865" s="467"/>
      <c r="PKD865" s="467"/>
      <c r="PKE865" s="463"/>
      <c r="PKF865" s="464"/>
      <c r="PKG865" s="465"/>
      <c r="PKH865" s="466"/>
      <c r="PKI865" s="467"/>
      <c r="PKJ865" s="466"/>
      <c r="PKK865" s="467"/>
      <c r="PKL865" s="467"/>
      <c r="PKM865" s="463"/>
      <c r="PKN865" s="464"/>
      <c r="PKO865" s="465"/>
      <c r="PKP865" s="466"/>
      <c r="PKQ865" s="467"/>
      <c r="PKR865" s="466"/>
      <c r="PKS865" s="467"/>
      <c r="PKT865" s="467"/>
      <c r="PKU865" s="463"/>
      <c r="PKV865" s="464"/>
      <c r="PKW865" s="465"/>
      <c r="PKX865" s="466"/>
      <c r="PKY865" s="467"/>
      <c r="PKZ865" s="466"/>
      <c r="PLA865" s="467"/>
      <c r="PLB865" s="467"/>
      <c r="PLC865" s="463"/>
      <c r="PLD865" s="464"/>
      <c r="PLE865" s="465"/>
      <c r="PLF865" s="466"/>
      <c r="PLG865" s="467"/>
      <c r="PLH865" s="466"/>
      <c r="PLI865" s="467"/>
      <c r="PLJ865" s="467"/>
      <c r="PLK865" s="463"/>
      <c r="PLL865" s="464"/>
      <c r="PLM865" s="465"/>
      <c r="PLN865" s="466"/>
      <c r="PLO865" s="467"/>
      <c r="PLP865" s="466"/>
      <c r="PLQ865" s="467"/>
      <c r="PLR865" s="467"/>
      <c r="PLS865" s="463"/>
      <c r="PLT865" s="464"/>
      <c r="PLU865" s="465"/>
      <c r="PLV865" s="466"/>
      <c r="PLW865" s="467"/>
      <c r="PLX865" s="466"/>
      <c r="PLY865" s="467"/>
      <c r="PLZ865" s="467"/>
      <c r="PMA865" s="463"/>
      <c r="PMB865" s="464"/>
      <c r="PMC865" s="465"/>
      <c r="PMD865" s="466"/>
      <c r="PME865" s="467"/>
      <c r="PMF865" s="466"/>
      <c r="PMG865" s="467"/>
      <c r="PMH865" s="467"/>
      <c r="PMI865" s="463"/>
      <c r="PMJ865" s="464"/>
      <c r="PMK865" s="465"/>
      <c r="PML865" s="466"/>
      <c r="PMM865" s="467"/>
      <c r="PMN865" s="466"/>
      <c r="PMO865" s="467"/>
      <c r="PMP865" s="467"/>
      <c r="PMQ865" s="463"/>
      <c r="PMR865" s="464"/>
      <c r="PMS865" s="465"/>
      <c r="PMT865" s="466"/>
      <c r="PMU865" s="467"/>
      <c r="PMV865" s="466"/>
      <c r="PMW865" s="467"/>
      <c r="PMX865" s="467"/>
      <c r="PMY865" s="463"/>
      <c r="PMZ865" s="464"/>
      <c r="PNA865" s="465"/>
      <c r="PNB865" s="466"/>
      <c r="PNC865" s="467"/>
      <c r="PND865" s="466"/>
      <c r="PNE865" s="467"/>
      <c r="PNF865" s="467"/>
      <c r="PNG865" s="463"/>
      <c r="PNH865" s="464"/>
      <c r="PNI865" s="465"/>
      <c r="PNJ865" s="466"/>
      <c r="PNK865" s="467"/>
      <c r="PNL865" s="466"/>
      <c r="PNM865" s="467"/>
      <c r="PNN865" s="467"/>
      <c r="PNO865" s="463"/>
      <c r="PNP865" s="464"/>
      <c r="PNQ865" s="465"/>
      <c r="PNR865" s="466"/>
      <c r="PNS865" s="467"/>
      <c r="PNT865" s="466"/>
      <c r="PNU865" s="467"/>
      <c r="PNV865" s="467"/>
      <c r="PNW865" s="463"/>
      <c r="PNX865" s="464"/>
      <c r="PNY865" s="465"/>
      <c r="PNZ865" s="466"/>
      <c r="POA865" s="467"/>
      <c r="POB865" s="466"/>
      <c r="POC865" s="467"/>
      <c r="POD865" s="467"/>
      <c r="POE865" s="463"/>
      <c r="POF865" s="464"/>
      <c r="POG865" s="465"/>
      <c r="POH865" s="466"/>
      <c r="POI865" s="467"/>
      <c r="POJ865" s="466"/>
      <c r="POK865" s="467"/>
      <c r="POL865" s="467"/>
      <c r="POM865" s="463"/>
      <c r="PON865" s="464"/>
      <c r="POO865" s="465"/>
      <c r="POP865" s="466"/>
      <c r="POQ865" s="467"/>
      <c r="POR865" s="466"/>
      <c r="POS865" s="467"/>
      <c r="POT865" s="467"/>
      <c r="POU865" s="463"/>
      <c r="POV865" s="464"/>
      <c r="POW865" s="465"/>
      <c r="POX865" s="466"/>
      <c r="POY865" s="467"/>
      <c r="POZ865" s="466"/>
      <c r="PPA865" s="467"/>
      <c r="PPB865" s="467"/>
      <c r="PPC865" s="463"/>
      <c r="PPD865" s="464"/>
      <c r="PPE865" s="465"/>
      <c r="PPF865" s="466"/>
      <c r="PPG865" s="467"/>
      <c r="PPH865" s="466"/>
      <c r="PPI865" s="467"/>
      <c r="PPJ865" s="467"/>
      <c r="PPK865" s="463"/>
      <c r="PPL865" s="464"/>
      <c r="PPM865" s="465"/>
      <c r="PPN865" s="466"/>
      <c r="PPO865" s="467"/>
      <c r="PPP865" s="466"/>
      <c r="PPQ865" s="467"/>
      <c r="PPR865" s="467"/>
      <c r="PPS865" s="463"/>
      <c r="PPT865" s="464"/>
      <c r="PPU865" s="465"/>
      <c r="PPV865" s="466"/>
      <c r="PPW865" s="467"/>
      <c r="PPX865" s="466"/>
      <c r="PPY865" s="467"/>
      <c r="PPZ865" s="467"/>
      <c r="PQA865" s="463"/>
      <c r="PQB865" s="464"/>
      <c r="PQC865" s="465"/>
      <c r="PQD865" s="466"/>
      <c r="PQE865" s="467"/>
      <c r="PQF865" s="466"/>
      <c r="PQG865" s="467"/>
      <c r="PQH865" s="467"/>
      <c r="PQI865" s="463"/>
      <c r="PQJ865" s="464"/>
      <c r="PQK865" s="465"/>
      <c r="PQL865" s="466"/>
      <c r="PQM865" s="467"/>
      <c r="PQN865" s="466"/>
      <c r="PQO865" s="467"/>
      <c r="PQP865" s="467"/>
      <c r="PQQ865" s="463"/>
      <c r="PQR865" s="464"/>
      <c r="PQS865" s="465"/>
      <c r="PQT865" s="466"/>
      <c r="PQU865" s="467"/>
      <c r="PQV865" s="466"/>
      <c r="PQW865" s="467"/>
      <c r="PQX865" s="467"/>
      <c r="PQY865" s="463"/>
      <c r="PQZ865" s="464"/>
      <c r="PRA865" s="465"/>
      <c r="PRB865" s="466"/>
      <c r="PRC865" s="467"/>
      <c r="PRD865" s="466"/>
      <c r="PRE865" s="467"/>
      <c r="PRF865" s="467"/>
      <c r="PRG865" s="463"/>
      <c r="PRH865" s="464"/>
      <c r="PRI865" s="465"/>
      <c r="PRJ865" s="466"/>
      <c r="PRK865" s="467"/>
      <c r="PRL865" s="466"/>
      <c r="PRM865" s="467"/>
      <c r="PRN865" s="467"/>
      <c r="PRO865" s="463"/>
      <c r="PRP865" s="464"/>
      <c r="PRQ865" s="465"/>
      <c r="PRR865" s="466"/>
      <c r="PRS865" s="467"/>
      <c r="PRT865" s="466"/>
      <c r="PRU865" s="467"/>
      <c r="PRV865" s="467"/>
      <c r="PRW865" s="463"/>
      <c r="PRX865" s="464"/>
      <c r="PRY865" s="465"/>
      <c r="PRZ865" s="466"/>
      <c r="PSA865" s="467"/>
      <c r="PSB865" s="466"/>
      <c r="PSC865" s="467"/>
      <c r="PSD865" s="467"/>
      <c r="PSE865" s="463"/>
      <c r="PSF865" s="464"/>
      <c r="PSG865" s="465"/>
      <c r="PSH865" s="466"/>
      <c r="PSI865" s="467"/>
      <c r="PSJ865" s="466"/>
      <c r="PSK865" s="467"/>
      <c r="PSL865" s="467"/>
      <c r="PSM865" s="463"/>
      <c r="PSN865" s="464"/>
      <c r="PSO865" s="465"/>
      <c r="PSP865" s="466"/>
      <c r="PSQ865" s="467"/>
      <c r="PSR865" s="466"/>
      <c r="PSS865" s="467"/>
      <c r="PST865" s="467"/>
      <c r="PSU865" s="463"/>
      <c r="PSV865" s="464"/>
      <c r="PSW865" s="465"/>
      <c r="PSX865" s="466"/>
      <c r="PSY865" s="467"/>
      <c r="PSZ865" s="466"/>
      <c r="PTA865" s="467"/>
      <c r="PTB865" s="467"/>
      <c r="PTC865" s="463"/>
      <c r="PTD865" s="464"/>
      <c r="PTE865" s="465"/>
      <c r="PTF865" s="466"/>
      <c r="PTG865" s="467"/>
      <c r="PTH865" s="466"/>
      <c r="PTI865" s="467"/>
      <c r="PTJ865" s="467"/>
      <c r="PTK865" s="463"/>
      <c r="PTL865" s="464"/>
      <c r="PTM865" s="465"/>
      <c r="PTN865" s="466"/>
      <c r="PTO865" s="467"/>
      <c r="PTP865" s="466"/>
      <c r="PTQ865" s="467"/>
      <c r="PTR865" s="467"/>
      <c r="PTS865" s="463"/>
      <c r="PTT865" s="464"/>
      <c r="PTU865" s="465"/>
      <c r="PTV865" s="466"/>
      <c r="PTW865" s="467"/>
      <c r="PTX865" s="466"/>
      <c r="PTY865" s="467"/>
      <c r="PTZ865" s="467"/>
      <c r="PUA865" s="463"/>
      <c r="PUB865" s="464"/>
      <c r="PUC865" s="465"/>
      <c r="PUD865" s="466"/>
      <c r="PUE865" s="467"/>
      <c r="PUF865" s="466"/>
      <c r="PUG865" s="467"/>
      <c r="PUH865" s="467"/>
      <c r="PUI865" s="463"/>
      <c r="PUJ865" s="464"/>
      <c r="PUK865" s="465"/>
      <c r="PUL865" s="466"/>
      <c r="PUM865" s="467"/>
      <c r="PUN865" s="466"/>
      <c r="PUO865" s="467"/>
      <c r="PUP865" s="467"/>
      <c r="PUQ865" s="463"/>
      <c r="PUR865" s="464"/>
      <c r="PUS865" s="465"/>
      <c r="PUT865" s="466"/>
      <c r="PUU865" s="467"/>
      <c r="PUV865" s="466"/>
      <c r="PUW865" s="467"/>
      <c r="PUX865" s="467"/>
      <c r="PUY865" s="463"/>
      <c r="PUZ865" s="464"/>
      <c r="PVA865" s="465"/>
      <c r="PVB865" s="466"/>
      <c r="PVC865" s="467"/>
      <c r="PVD865" s="466"/>
      <c r="PVE865" s="467"/>
      <c r="PVF865" s="467"/>
      <c r="PVG865" s="463"/>
      <c r="PVH865" s="464"/>
      <c r="PVI865" s="465"/>
      <c r="PVJ865" s="466"/>
      <c r="PVK865" s="467"/>
      <c r="PVL865" s="466"/>
      <c r="PVM865" s="467"/>
      <c r="PVN865" s="467"/>
      <c r="PVO865" s="463"/>
      <c r="PVP865" s="464"/>
      <c r="PVQ865" s="465"/>
      <c r="PVR865" s="466"/>
      <c r="PVS865" s="467"/>
      <c r="PVT865" s="466"/>
      <c r="PVU865" s="467"/>
      <c r="PVV865" s="467"/>
      <c r="PVW865" s="463"/>
      <c r="PVX865" s="464"/>
      <c r="PVY865" s="465"/>
      <c r="PVZ865" s="466"/>
      <c r="PWA865" s="467"/>
      <c r="PWB865" s="466"/>
      <c r="PWC865" s="467"/>
      <c r="PWD865" s="467"/>
      <c r="PWE865" s="463"/>
      <c r="PWF865" s="464"/>
      <c r="PWG865" s="465"/>
      <c r="PWH865" s="466"/>
      <c r="PWI865" s="467"/>
      <c r="PWJ865" s="466"/>
      <c r="PWK865" s="467"/>
      <c r="PWL865" s="467"/>
      <c r="PWM865" s="463"/>
      <c r="PWN865" s="464"/>
      <c r="PWO865" s="465"/>
      <c r="PWP865" s="466"/>
      <c r="PWQ865" s="467"/>
      <c r="PWR865" s="466"/>
      <c r="PWS865" s="467"/>
      <c r="PWT865" s="467"/>
      <c r="PWU865" s="463"/>
      <c r="PWV865" s="464"/>
      <c r="PWW865" s="465"/>
      <c r="PWX865" s="466"/>
      <c r="PWY865" s="467"/>
      <c r="PWZ865" s="466"/>
      <c r="PXA865" s="467"/>
      <c r="PXB865" s="467"/>
      <c r="PXC865" s="463"/>
      <c r="PXD865" s="464"/>
      <c r="PXE865" s="465"/>
      <c r="PXF865" s="466"/>
      <c r="PXG865" s="467"/>
      <c r="PXH865" s="466"/>
      <c r="PXI865" s="467"/>
      <c r="PXJ865" s="467"/>
      <c r="PXK865" s="463"/>
      <c r="PXL865" s="464"/>
      <c r="PXM865" s="465"/>
      <c r="PXN865" s="466"/>
      <c r="PXO865" s="467"/>
      <c r="PXP865" s="466"/>
      <c r="PXQ865" s="467"/>
      <c r="PXR865" s="467"/>
      <c r="PXS865" s="463"/>
      <c r="PXT865" s="464"/>
      <c r="PXU865" s="465"/>
      <c r="PXV865" s="466"/>
      <c r="PXW865" s="467"/>
      <c r="PXX865" s="466"/>
      <c r="PXY865" s="467"/>
      <c r="PXZ865" s="467"/>
      <c r="PYA865" s="463"/>
      <c r="PYB865" s="464"/>
      <c r="PYC865" s="465"/>
      <c r="PYD865" s="466"/>
      <c r="PYE865" s="467"/>
      <c r="PYF865" s="466"/>
      <c r="PYG865" s="467"/>
      <c r="PYH865" s="467"/>
      <c r="PYI865" s="463"/>
      <c r="PYJ865" s="464"/>
      <c r="PYK865" s="465"/>
      <c r="PYL865" s="466"/>
      <c r="PYM865" s="467"/>
      <c r="PYN865" s="466"/>
      <c r="PYO865" s="467"/>
      <c r="PYP865" s="467"/>
      <c r="PYQ865" s="463"/>
      <c r="PYR865" s="464"/>
      <c r="PYS865" s="465"/>
      <c r="PYT865" s="466"/>
      <c r="PYU865" s="467"/>
      <c r="PYV865" s="466"/>
      <c r="PYW865" s="467"/>
      <c r="PYX865" s="467"/>
      <c r="PYY865" s="463"/>
      <c r="PYZ865" s="464"/>
      <c r="PZA865" s="465"/>
      <c r="PZB865" s="466"/>
      <c r="PZC865" s="467"/>
      <c r="PZD865" s="466"/>
      <c r="PZE865" s="467"/>
      <c r="PZF865" s="467"/>
      <c r="PZG865" s="463"/>
      <c r="PZH865" s="464"/>
      <c r="PZI865" s="465"/>
      <c r="PZJ865" s="466"/>
      <c r="PZK865" s="467"/>
      <c r="PZL865" s="466"/>
      <c r="PZM865" s="467"/>
      <c r="PZN865" s="467"/>
      <c r="PZO865" s="463"/>
      <c r="PZP865" s="464"/>
      <c r="PZQ865" s="465"/>
      <c r="PZR865" s="466"/>
      <c r="PZS865" s="467"/>
      <c r="PZT865" s="466"/>
      <c r="PZU865" s="467"/>
      <c r="PZV865" s="467"/>
      <c r="PZW865" s="463"/>
      <c r="PZX865" s="464"/>
      <c r="PZY865" s="465"/>
      <c r="PZZ865" s="466"/>
      <c r="QAA865" s="467"/>
      <c r="QAB865" s="466"/>
      <c r="QAC865" s="467"/>
      <c r="QAD865" s="467"/>
      <c r="QAE865" s="463"/>
      <c r="QAF865" s="464"/>
      <c r="QAG865" s="465"/>
      <c r="QAH865" s="466"/>
      <c r="QAI865" s="467"/>
      <c r="QAJ865" s="466"/>
      <c r="QAK865" s="467"/>
      <c r="QAL865" s="467"/>
      <c r="QAM865" s="463"/>
      <c r="QAN865" s="464"/>
      <c r="QAO865" s="465"/>
      <c r="QAP865" s="466"/>
      <c r="QAQ865" s="467"/>
      <c r="QAR865" s="466"/>
      <c r="QAS865" s="467"/>
      <c r="QAT865" s="467"/>
      <c r="QAU865" s="463"/>
      <c r="QAV865" s="464"/>
      <c r="QAW865" s="465"/>
      <c r="QAX865" s="466"/>
      <c r="QAY865" s="467"/>
      <c r="QAZ865" s="466"/>
      <c r="QBA865" s="467"/>
      <c r="QBB865" s="467"/>
      <c r="QBC865" s="463"/>
      <c r="QBD865" s="464"/>
      <c r="QBE865" s="465"/>
      <c r="QBF865" s="466"/>
      <c r="QBG865" s="467"/>
      <c r="QBH865" s="466"/>
      <c r="QBI865" s="467"/>
      <c r="QBJ865" s="467"/>
      <c r="QBK865" s="463"/>
      <c r="QBL865" s="464"/>
      <c r="QBM865" s="465"/>
      <c r="QBN865" s="466"/>
      <c r="QBO865" s="467"/>
      <c r="QBP865" s="466"/>
      <c r="QBQ865" s="467"/>
      <c r="QBR865" s="467"/>
      <c r="QBS865" s="463"/>
      <c r="QBT865" s="464"/>
      <c r="QBU865" s="465"/>
      <c r="QBV865" s="466"/>
      <c r="QBW865" s="467"/>
      <c r="QBX865" s="466"/>
      <c r="QBY865" s="467"/>
      <c r="QBZ865" s="467"/>
      <c r="QCA865" s="463"/>
      <c r="QCB865" s="464"/>
      <c r="QCC865" s="465"/>
      <c r="QCD865" s="466"/>
      <c r="QCE865" s="467"/>
      <c r="QCF865" s="466"/>
      <c r="QCG865" s="467"/>
      <c r="QCH865" s="467"/>
      <c r="QCI865" s="463"/>
      <c r="QCJ865" s="464"/>
      <c r="QCK865" s="465"/>
      <c r="QCL865" s="466"/>
      <c r="QCM865" s="467"/>
      <c r="QCN865" s="466"/>
      <c r="QCO865" s="467"/>
      <c r="QCP865" s="467"/>
      <c r="QCQ865" s="463"/>
      <c r="QCR865" s="464"/>
      <c r="QCS865" s="465"/>
      <c r="QCT865" s="466"/>
      <c r="QCU865" s="467"/>
      <c r="QCV865" s="466"/>
      <c r="QCW865" s="467"/>
      <c r="QCX865" s="467"/>
      <c r="QCY865" s="463"/>
      <c r="QCZ865" s="464"/>
      <c r="QDA865" s="465"/>
      <c r="QDB865" s="466"/>
      <c r="QDC865" s="467"/>
      <c r="QDD865" s="466"/>
      <c r="QDE865" s="467"/>
      <c r="QDF865" s="467"/>
      <c r="QDG865" s="463"/>
      <c r="QDH865" s="464"/>
      <c r="QDI865" s="465"/>
      <c r="QDJ865" s="466"/>
      <c r="QDK865" s="467"/>
      <c r="QDL865" s="466"/>
      <c r="QDM865" s="467"/>
      <c r="QDN865" s="467"/>
      <c r="QDO865" s="463"/>
      <c r="QDP865" s="464"/>
      <c r="QDQ865" s="465"/>
      <c r="QDR865" s="466"/>
      <c r="QDS865" s="467"/>
      <c r="QDT865" s="466"/>
      <c r="QDU865" s="467"/>
      <c r="QDV865" s="467"/>
      <c r="QDW865" s="463"/>
      <c r="QDX865" s="464"/>
      <c r="QDY865" s="465"/>
      <c r="QDZ865" s="466"/>
      <c r="QEA865" s="467"/>
      <c r="QEB865" s="466"/>
      <c r="QEC865" s="467"/>
      <c r="QED865" s="467"/>
      <c r="QEE865" s="463"/>
      <c r="QEF865" s="464"/>
      <c r="QEG865" s="465"/>
      <c r="QEH865" s="466"/>
      <c r="QEI865" s="467"/>
      <c r="QEJ865" s="466"/>
      <c r="QEK865" s="467"/>
      <c r="QEL865" s="467"/>
      <c r="QEM865" s="463"/>
      <c r="QEN865" s="464"/>
      <c r="QEO865" s="465"/>
      <c r="QEP865" s="466"/>
      <c r="QEQ865" s="467"/>
      <c r="QER865" s="466"/>
      <c r="QES865" s="467"/>
      <c r="QET865" s="467"/>
      <c r="QEU865" s="463"/>
      <c r="QEV865" s="464"/>
      <c r="QEW865" s="465"/>
      <c r="QEX865" s="466"/>
      <c r="QEY865" s="467"/>
      <c r="QEZ865" s="466"/>
      <c r="QFA865" s="467"/>
      <c r="QFB865" s="467"/>
      <c r="QFC865" s="463"/>
      <c r="QFD865" s="464"/>
      <c r="QFE865" s="465"/>
      <c r="QFF865" s="466"/>
      <c r="QFG865" s="467"/>
      <c r="QFH865" s="466"/>
      <c r="QFI865" s="467"/>
      <c r="QFJ865" s="467"/>
      <c r="QFK865" s="463"/>
      <c r="QFL865" s="464"/>
      <c r="QFM865" s="465"/>
      <c r="QFN865" s="466"/>
      <c r="QFO865" s="467"/>
      <c r="QFP865" s="466"/>
      <c r="QFQ865" s="467"/>
      <c r="QFR865" s="467"/>
      <c r="QFS865" s="463"/>
      <c r="QFT865" s="464"/>
      <c r="QFU865" s="465"/>
      <c r="QFV865" s="466"/>
      <c r="QFW865" s="467"/>
      <c r="QFX865" s="466"/>
      <c r="QFY865" s="467"/>
      <c r="QFZ865" s="467"/>
      <c r="QGA865" s="463"/>
      <c r="QGB865" s="464"/>
      <c r="QGC865" s="465"/>
      <c r="QGD865" s="466"/>
      <c r="QGE865" s="467"/>
      <c r="QGF865" s="466"/>
      <c r="QGG865" s="467"/>
      <c r="QGH865" s="467"/>
      <c r="QGI865" s="463"/>
      <c r="QGJ865" s="464"/>
      <c r="QGK865" s="465"/>
      <c r="QGL865" s="466"/>
      <c r="QGM865" s="467"/>
      <c r="QGN865" s="466"/>
      <c r="QGO865" s="467"/>
      <c r="QGP865" s="467"/>
      <c r="QGQ865" s="463"/>
      <c r="QGR865" s="464"/>
      <c r="QGS865" s="465"/>
      <c r="QGT865" s="466"/>
      <c r="QGU865" s="467"/>
      <c r="QGV865" s="466"/>
      <c r="QGW865" s="467"/>
      <c r="QGX865" s="467"/>
      <c r="QGY865" s="463"/>
      <c r="QGZ865" s="464"/>
      <c r="QHA865" s="465"/>
      <c r="QHB865" s="466"/>
      <c r="QHC865" s="467"/>
      <c r="QHD865" s="466"/>
      <c r="QHE865" s="467"/>
      <c r="QHF865" s="467"/>
      <c r="QHG865" s="463"/>
      <c r="QHH865" s="464"/>
      <c r="QHI865" s="465"/>
      <c r="QHJ865" s="466"/>
      <c r="QHK865" s="467"/>
      <c r="QHL865" s="466"/>
      <c r="QHM865" s="467"/>
      <c r="QHN865" s="467"/>
      <c r="QHO865" s="463"/>
      <c r="QHP865" s="464"/>
      <c r="QHQ865" s="465"/>
      <c r="QHR865" s="466"/>
      <c r="QHS865" s="467"/>
      <c r="QHT865" s="466"/>
      <c r="QHU865" s="467"/>
      <c r="QHV865" s="467"/>
      <c r="QHW865" s="463"/>
      <c r="QHX865" s="464"/>
      <c r="QHY865" s="465"/>
      <c r="QHZ865" s="466"/>
      <c r="QIA865" s="467"/>
      <c r="QIB865" s="466"/>
      <c r="QIC865" s="467"/>
      <c r="QID865" s="467"/>
      <c r="QIE865" s="463"/>
      <c r="QIF865" s="464"/>
      <c r="QIG865" s="465"/>
      <c r="QIH865" s="466"/>
      <c r="QII865" s="467"/>
      <c r="QIJ865" s="466"/>
      <c r="QIK865" s="467"/>
      <c r="QIL865" s="467"/>
      <c r="QIM865" s="463"/>
      <c r="QIN865" s="464"/>
      <c r="QIO865" s="465"/>
      <c r="QIP865" s="466"/>
      <c r="QIQ865" s="467"/>
      <c r="QIR865" s="466"/>
      <c r="QIS865" s="467"/>
      <c r="QIT865" s="467"/>
      <c r="QIU865" s="463"/>
      <c r="QIV865" s="464"/>
      <c r="QIW865" s="465"/>
      <c r="QIX865" s="466"/>
      <c r="QIY865" s="467"/>
      <c r="QIZ865" s="466"/>
      <c r="QJA865" s="467"/>
      <c r="QJB865" s="467"/>
      <c r="QJC865" s="463"/>
      <c r="QJD865" s="464"/>
      <c r="QJE865" s="465"/>
      <c r="QJF865" s="466"/>
      <c r="QJG865" s="467"/>
      <c r="QJH865" s="466"/>
      <c r="QJI865" s="467"/>
      <c r="QJJ865" s="467"/>
      <c r="QJK865" s="463"/>
      <c r="QJL865" s="464"/>
      <c r="QJM865" s="465"/>
      <c r="QJN865" s="466"/>
      <c r="QJO865" s="467"/>
      <c r="QJP865" s="466"/>
      <c r="QJQ865" s="467"/>
      <c r="QJR865" s="467"/>
      <c r="QJS865" s="463"/>
      <c r="QJT865" s="464"/>
      <c r="QJU865" s="465"/>
      <c r="QJV865" s="466"/>
      <c r="QJW865" s="467"/>
      <c r="QJX865" s="466"/>
      <c r="QJY865" s="467"/>
      <c r="QJZ865" s="467"/>
      <c r="QKA865" s="463"/>
      <c r="QKB865" s="464"/>
      <c r="QKC865" s="465"/>
      <c r="QKD865" s="466"/>
      <c r="QKE865" s="467"/>
      <c r="QKF865" s="466"/>
      <c r="QKG865" s="467"/>
      <c r="QKH865" s="467"/>
      <c r="QKI865" s="463"/>
      <c r="QKJ865" s="464"/>
      <c r="QKK865" s="465"/>
      <c r="QKL865" s="466"/>
      <c r="QKM865" s="467"/>
      <c r="QKN865" s="466"/>
      <c r="QKO865" s="467"/>
      <c r="QKP865" s="467"/>
      <c r="QKQ865" s="463"/>
      <c r="QKR865" s="464"/>
      <c r="QKS865" s="465"/>
      <c r="QKT865" s="466"/>
      <c r="QKU865" s="467"/>
      <c r="QKV865" s="466"/>
      <c r="QKW865" s="467"/>
      <c r="QKX865" s="467"/>
      <c r="QKY865" s="463"/>
      <c r="QKZ865" s="464"/>
      <c r="QLA865" s="465"/>
      <c r="QLB865" s="466"/>
      <c r="QLC865" s="467"/>
      <c r="QLD865" s="466"/>
      <c r="QLE865" s="467"/>
      <c r="QLF865" s="467"/>
      <c r="QLG865" s="463"/>
      <c r="QLH865" s="464"/>
      <c r="QLI865" s="465"/>
      <c r="QLJ865" s="466"/>
      <c r="QLK865" s="467"/>
      <c r="QLL865" s="466"/>
      <c r="QLM865" s="467"/>
      <c r="QLN865" s="467"/>
      <c r="QLO865" s="463"/>
      <c r="QLP865" s="464"/>
      <c r="QLQ865" s="465"/>
      <c r="QLR865" s="466"/>
      <c r="QLS865" s="467"/>
      <c r="QLT865" s="466"/>
      <c r="QLU865" s="467"/>
      <c r="QLV865" s="467"/>
      <c r="QLW865" s="463"/>
      <c r="QLX865" s="464"/>
      <c r="QLY865" s="465"/>
      <c r="QLZ865" s="466"/>
      <c r="QMA865" s="467"/>
      <c r="QMB865" s="466"/>
      <c r="QMC865" s="467"/>
      <c r="QMD865" s="467"/>
      <c r="QME865" s="463"/>
      <c r="QMF865" s="464"/>
      <c r="QMG865" s="465"/>
      <c r="QMH865" s="466"/>
      <c r="QMI865" s="467"/>
      <c r="QMJ865" s="466"/>
      <c r="QMK865" s="467"/>
      <c r="QML865" s="467"/>
      <c r="QMM865" s="463"/>
      <c r="QMN865" s="464"/>
      <c r="QMO865" s="465"/>
      <c r="QMP865" s="466"/>
      <c r="QMQ865" s="467"/>
      <c r="QMR865" s="466"/>
      <c r="QMS865" s="467"/>
      <c r="QMT865" s="467"/>
      <c r="QMU865" s="463"/>
      <c r="QMV865" s="464"/>
      <c r="QMW865" s="465"/>
      <c r="QMX865" s="466"/>
      <c r="QMY865" s="467"/>
      <c r="QMZ865" s="466"/>
      <c r="QNA865" s="467"/>
      <c r="QNB865" s="467"/>
      <c r="QNC865" s="463"/>
      <c r="QND865" s="464"/>
      <c r="QNE865" s="465"/>
      <c r="QNF865" s="466"/>
      <c r="QNG865" s="467"/>
      <c r="QNH865" s="466"/>
      <c r="QNI865" s="467"/>
      <c r="QNJ865" s="467"/>
      <c r="QNK865" s="463"/>
      <c r="QNL865" s="464"/>
      <c r="QNM865" s="465"/>
      <c r="QNN865" s="466"/>
      <c r="QNO865" s="467"/>
      <c r="QNP865" s="466"/>
      <c r="QNQ865" s="467"/>
      <c r="QNR865" s="467"/>
      <c r="QNS865" s="463"/>
      <c r="QNT865" s="464"/>
      <c r="QNU865" s="465"/>
      <c r="QNV865" s="466"/>
      <c r="QNW865" s="467"/>
      <c r="QNX865" s="466"/>
      <c r="QNY865" s="467"/>
      <c r="QNZ865" s="467"/>
      <c r="QOA865" s="463"/>
      <c r="QOB865" s="464"/>
      <c r="QOC865" s="465"/>
      <c r="QOD865" s="466"/>
      <c r="QOE865" s="467"/>
      <c r="QOF865" s="466"/>
      <c r="QOG865" s="467"/>
      <c r="QOH865" s="467"/>
      <c r="QOI865" s="463"/>
      <c r="QOJ865" s="464"/>
      <c r="QOK865" s="465"/>
      <c r="QOL865" s="466"/>
      <c r="QOM865" s="467"/>
      <c r="QON865" s="466"/>
      <c r="QOO865" s="467"/>
      <c r="QOP865" s="467"/>
      <c r="QOQ865" s="463"/>
      <c r="QOR865" s="464"/>
      <c r="QOS865" s="465"/>
      <c r="QOT865" s="466"/>
      <c r="QOU865" s="467"/>
      <c r="QOV865" s="466"/>
      <c r="QOW865" s="467"/>
      <c r="QOX865" s="467"/>
      <c r="QOY865" s="463"/>
      <c r="QOZ865" s="464"/>
      <c r="QPA865" s="465"/>
      <c r="QPB865" s="466"/>
      <c r="QPC865" s="467"/>
      <c r="QPD865" s="466"/>
      <c r="QPE865" s="467"/>
      <c r="QPF865" s="467"/>
      <c r="QPG865" s="463"/>
      <c r="QPH865" s="464"/>
      <c r="QPI865" s="465"/>
      <c r="QPJ865" s="466"/>
      <c r="QPK865" s="467"/>
      <c r="QPL865" s="466"/>
      <c r="QPM865" s="467"/>
      <c r="QPN865" s="467"/>
      <c r="QPO865" s="463"/>
      <c r="QPP865" s="464"/>
      <c r="QPQ865" s="465"/>
      <c r="QPR865" s="466"/>
      <c r="QPS865" s="467"/>
      <c r="QPT865" s="466"/>
      <c r="QPU865" s="467"/>
      <c r="QPV865" s="467"/>
      <c r="QPW865" s="463"/>
      <c r="QPX865" s="464"/>
      <c r="QPY865" s="465"/>
      <c r="QPZ865" s="466"/>
      <c r="QQA865" s="467"/>
      <c r="QQB865" s="466"/>
      <c r="QQC865" s="467"/>
      <c r="QQD865" s="467"/>
      <c r="QQE865" s="463"/>
      <c r="QQF865" s="464"/>
      <c r="QQG865" s="465"/>
      <c r="QQH865" s="466"/>
      <c r="QQI865" s="467"/>
      <c r="QQJ865" s="466"/>
      <c r="QQK865" s="467"/>
      <c r="QQL865" s="467"/>
      <c r="QQM865" s="463"/>
      <c r="QQN865" s="464"/>
      <c r="QQO865" s="465"/>
      <c r="QQP865" s="466"/>
      <c r="QQQ865" s="467"/>
      <c r="QQR865" s="466"/>
      <c r="QQS865" s="467"/>
      <c r="QQT865" s="467"/>
      <c r="QQU865" s="463"/>
      <c r="QQV865" s="464"/>
      <c r="QQW865" s="465"/>
      <c r="QQX865" s="466"/>
      <c r="QQY865" s="467"/>
      <c r="QQZ865" s="466"/>
      <c r="QRA865" s="467"/>
      <c r="QRB865" s="467"/>
      <c r="QRC865" s="463"/>
      <c r="QRD865" s="464"/>
      <c r="QRE865" s="465"/>
      <c r="QRF865" s="466"/>
      <c r="QRG865" s="467"/>
      <c r="QRH865" s="466"/>
      <c r="QRI865" s="467"/>
      <c r="QRJ865" s="467"/>
      <c r="QRK865" s="463"/>
      <c r="QRL865" s="464"/>
      <c r="QRM865" s="465"/>
      <c r="QRN865" s="466"/>
      <c r="QRO865" s="467"/>
      <c r="QRP865" s="466"/>
      <c r="QRQ865" s="467"/>
      <c r="QRR865" s="467"/>
      <c r="QRS865" s="463"/>
      <c r="QRT865" s="464"/>
      <c r="QRU865" s="465"/>
      <c r="QRV865" s="466"/>
      <c r="QRW865" s="467"/>
      <c r="QRX865" s="466"/>
      <c r="QRY865" s="467"/>
      <c r="QRZ865" s="467"/>
      <c r="QSA865" s="463"/>
      <c r="QSB865" s="464"/>
      <c r="QSC865" s="465"/>
      <c r="QSD865" s="466"/>
      <c r="QSE865" s="467"/>
      <c r="QSF865" s="466"/>
      <c r="QSG865" s="467"/>
      <c r="QSH865" s="467"/>
      <c r="QSI865" s="463"/>
      <c r="QSJ865" s="464"/>
      <c r="QSK865" s="465"/>
      <c r="QSL865" s="466"/>
      <c r="QSM865" s="467"/>
      <c r="QSN865" s="466"/>
      <c r="QSO865" s="467"/>
      <c r="QSP865" s="467"/>
      <c r="QSQ865" s="463"/>
      <c r="QSR865" s="464"/>
      <c r="QSS865" s="465"/>
      <c r="QST865" s="466"/>
      <c r="QSU865" s="467"/>
      <c r="QSV865" s="466"/>
      <c r="QSW865" s="467"/>
      <c r="QSX865" s="467"/>
      <c r="QSY865" s="463"/>
      <c r="QSZ865" s="464"/>
      <c r="QTA865" s="465"/>
      <c r="QTB865" s="466"/>
      <c r="QTC865" s="467"/>
      <c r="QTD865" s="466"/>
      <c r="QTE865" s="467"/>
      <c r="QTF865" s="467"/>
      <c r="QTG865" s="463"/>
      <c r="QTH865" s="464"/>
      <c r="QTI865" s="465"/>
      <c r="QTJ865" s="466"/>
      <c r="QTK865" s="467"/>
      <c r="QTL865" s="466"/>
      <c r="QTM865" s="467"/>
      <c r="QTN865" s="467"/>
      <c r="QTO865" s="463"/>
      <c r="QTP865" s="464"/>
      <c r="QTQ865" s="465"/>
      <c r="QTR865" s="466"/>
      <c r="QTS865" s="467"/>
      <c r="QTT865" s="466"/>
      <c r="QTU865" s="467"/>
      <c r="QTV865" s="467"/>
      <c r="QTW865" s="463"/>
      <c r="QTX865" s="464"/>
      <c r="QTY865" s="465"/>
      <c r="QTZ865" s="466"/>
      <c r="QUA865" s="467"/>
      <c r="QUB865" s="466"/>
      <c r="QUC865" s="467"/>
      <c r="QUD865" s="467"/>
      <c r="QUE865" s="463"/>
      <c r="QUF865" s="464"/>
      <c r="QUG865" s="465"/>
      <c r="QUH865" s="466"/>
      <c r="QUI865" s="467"/>
      <c r="QUJ865" s="466"/>
      <c r="QUK865" s="467"/>
      <c r="QUL865" s="467"/>
      <c r="QUM865" s="463"/>
      <c r="QUN865" s="464"/>
      <c r="QUO865" s="465"/>
      <c r="QUP865" s="466"/>
      <c r="QUQ865" s="467"/>
      <c r="QUR865" s="466"/>
      <c r="QUS865" s="467"/>
      <c r="QUT865" s="467"/>
      <c r="QUU865" s="463"/>
      <c r="QUV865" s="464"/>
      <c r="QUW865" s="465"/>
      <c r="QUX865" s="466"/>
      <c r="QUY865" s="467"/>
      <c r="QUZ865" s="466"/>
      <c r="QVA865" s="467"/>
      <c r="QVB865" s="467"/>
      <c r="QVC865" s="463"/>
      <c r="QVD865" s="464"/>
      <c r="QVE865" s="465"/>
      <c r="QVF865" s="466"/>
      <c r="QVG865" s="467"/>
      <c r="QVH865" s="466"/>
      <c r="QVI865" s="467"/>
      <c r="QVJ865" s="467"/>
      <c r="QVK865" s="463"/>
      <c r="QVL865" s="464"/>
      <c r="QVM865" s="465"/>
      <c r="QVN865" s="466"/>
      <c r="QVO865" s="467"/>
      <c r="QVP865" s="466"/>
      <c r="QVQ865" s="467"/>
      <c r="QVR865" s="467"/>
      <c r="QVS865" s="463"/>
      <c r="QVT865" s="464"/>
      <c r="QVU865" s="465"/>
      <c r="QVV865" s="466"/>
      <c r="QVW865" s="467"/>
      <c r="QVX865" s="466"/>
      <c r="QVY865" s="467"/>
      <c r="QVZ865" s="467"/>
      <c r="QWA865" s="463"/>
      <c r="QWB865" s="464"/>
      <c r="QWC865" s="465"/>
      <c r="QWD865" s="466"/>
      <c r="QWE865" s="467"/>
      <c r="QWF865" s="466"/>
      <c r="QWG865" s="467"/>
      <c r="QWH865" s="467"/>
      <c r="QWI865" s="463"/>
      <c r="QWJ865" s="464"/>
      <c r="QWK865" s="465"/>
      <c r="QWL865" s="466"/>
      <c r="QWM865" s="467"/>
      <c r="QWN865" s="466"/>
      <c r="QWO865" s="467"/>
      <c r="QWP865" s="467"/>
      <c r="QWQ865" s="463"/>
      <c r="QWR865" s="464"/>
      <c r="QWS865" s="465"/>
      <c r="QWT865" s="466"/>
      <c r="QWU865" s="467"/>
      <c r="QWV865" s="466"/>
      <c r="QWW865" s="467"/>
      <c r="QWX865" s="467"/>
      <c r="QWY865" s="463"/>
      <c r="QWZ865" s="464"/>
      <c r="QXA865" s="465"/>
      <c r="QXB865" s="466"/>
      <c r="QXC865" s="467"/>
      <c r="QXD865" s="466"/>
      <c r="QXE865" s="467"/>
      <c r="QXF865" s="467"/>
      <c r="QXG865" s="463"/>
      <c r="QXH865" s="464"/>
      <c r="QXI865" s="465"/>
      <c r="QXJ865" s="466"/>
      <c r="QXK865" s="467"/>
      <c r="QXL865" s="466"/>
      <c r="QXM865" s="467"/>
      <c r="QXN865" s="467"/>
      <c r="QXO865" s="463"/>
      <c r="QXP865" s="464"/>
      <c r="QXQ865" s="465"/>
      <c r="QXR865" s="466"/>
      <c r="QXS865" s="467"/>
      <c r="QXT865" s="466"/>
      <c r="QXU865" s="467"/>
      <c r="QXV865" s="467"/>
      <c r="QXW865" s="463"/>
      <c r="QXX865" s="464"/>
      <c r="QXY865" s="465"/>
      <c r="QXZ865" s="466"/>
      <c r="QYA865" s="467"/>
      <c r="QYB865" s="466"/>
      <c r="QYC865" s="467"/>
      <c r="QYD865" s="467"/>
      <c r="QYE865" s="463"/>
      <c r="QYF865" s="464"/>
      <c r="QYG865" s="465"/>
      <c r="QYH865" s="466"/>
      <c r="QYI865" s="467"/>
      <c r="QYJ865" s="466"/>
      <c r="QYK865" s="467"/>
      <c r="QYL865" s="467"/>
      <c r="QYM865" s="463"/>
      <c r="QYN865" s="464"/>
      <c r="QYO865" s="465"/>
      <c r="QYP865" s="466"/>
      <c r="QYQ865" s="467"/>
      <c r="QYR865" s="466"/>
      <c r="QYS865" s="467"/>
      <c r="QYT865" s="467"/>
      <c r="QYU865" s="463"/>
      <c r="QYV865" s="464"/>
      <c r="QYW865" s="465"/>
      <c r="QYX865" s="466"/>
      <c r="QYY865" s="467"/>
      <c r="QYZ865" s="466"/>
      <c r="QZA865" s="467"/>
      <c r="QZB865" s="467"/>
      <c r="QZC865" s="463"/>
      <c r="QZD865" s="464"/>
      <c r="QZE865" s="465"/>
      <c r="QZF865" s="466"/>
      <c r="QZG865" s="467"/>
      <c r="QZH865" s="466"/>
      <c r="QZI865" s="467"/>
      <c r="QZJ865" s="467"/>
      <c r="QZK865" s="463"/>
      <c r="QZL865" s="464"/>
      <c r="QZM865" s="465"/>
      <c r="QZN865" s="466"/>
      <c r="QZO865" s="467"/>
      <c r="QZP865" s="466"/>
      <c r="QZQ865" s="467"/>
      <c r="QZR865" s="467"/>
      <c r="QZS865" s="463"/>
      <c r="QZT865" s="464"/>
      <c r="QZU865" s="465"/>
      <c r="QZV865" s="466"/>
      <c r="QZW865" s="467"/>
      <c r="QZX865" s="466"/>
      <c r="QZY865" s="467"/>
      <c r="QZZ865" s="467"/>
      <c r="RAA865" s="463"/>
      <c r="RAB865" s="464"/>
      <c r="RAC865" s="465"/>
      <c r="RAD865" s="466"/>
      <c r="RAE865" s="467"/>
      <c r="RAF865" s="466"/>
      <c r="RAG865" s="467"/>
      <c r="RAH865" s="467"/>
      <c r="RAI865" s="463"/>
      <c r="RAJ865" s="464"/>
      <c r="RAK865" s="465"/>
      <c r="RAL865" s="466"/>
      <c r="RAM865" s="467"/>
      <c r="RAN865" s="466"/>
      <c r="RAO865" s="467"/>
      <c r="RAP865" s="467"/>
      <c r="RAQ865" s="463"/>
      <c r="RAR865" s="464"/>
      <c r="RAS865" s="465"/>
      <c r="RAT865" s="466"/>
      <c r="RAU865" s="467"/>
      <c r="RAV865" s="466"/>
      <c r="RAW865" s="467"/>
      <c r="RAX865" s="467"/>
      <c r="RAY865" s="463"/>
      <c r="RAZ865" s="464"/>
      <c r="RBA865" s="465"/>
      <c r="RBB865" s="466"/>
      <c r="RBC865" s="467"/>
      <c r="RBD865" s="466"/>
      <c r="RBE865" s="467"/>
      <c r="RBF865" s="467"/>
      <c r="RBG865" s="463"/>
      <c r="RBH865" s="464"/>
      <c r="RBI865" s="465"/>
      <c r="RBJ865" s="466"/>
      <c r="RBK865" s="467"/>
      <c r="RBL865" s="466"/>
      <c r="RBM865" s="467"/>
      <c r="RBN865" s="467"/>
      <c r="RBO865" s="463"/>
      <c r="RBP865" s="464"/>
      <c r="RBQ865" s="465"/>
      <c r="RBR865" s="466"/>
      <c r="RBS865" s="467"/>
      <c r="RBT865" s="466"/>
      <c r="RBU865" s="467"/>
      <c r="RBV865" s="467"/>
      <c r="RBW865" s="463"/>
      <c r="RBX865" s="464"/>
      <c r="RBY865" s="465"/>
      <c r="RBZ865" s="466"/>
      <c r="RCA865" s="467"/>
      <c r="RCB865" s="466"/>
      <c r="RCC865" s="467"/>
      <c r="RCD865" s="467"/>
      <c r="RCE865" s="463"/>
      <c r="RCF865" s="464"/>
      <c r="RCG865" s="465"/>
      <c r="RCH865" s="466"/>
      <c r="RCI865" s="467"/>
      <c r="RCJ865" s="466"/>
      <c r="RCK865" s="467"/>
      <c r="RCL865" s="467"/>
      <c r="RCM865" s="463"/>
      <c r="RCN865" s="464"/>
      <c r="RCO865" s="465"/>
      <c r="RCP865" s="466"/>
      <c r="RCQ865" s="467"/>
      <c r="RCR865" s="466"/>
      <c r="RCS865" s="467"/>
      <c r="RCT865" s="467"/>
      <c r="RCU865" s="463"/>
      <c r="RCV865" s="464"/>
      <c r="RCW865" s="465"/>
      <c r="RCX865" s="466"/>
      <c r="RCY865" s="467"/>
      <c r="RCZ865" s="466"/>
      <c r="RDA865" s="467"/>
      <c r="RDB865" s="467"/>
      <c r="RDC865" s="463"/>
      <c r="RDD865" s="464"/>
      <c r="RDE865" s="465"/>
      <c r="RDF865" s="466"/>
      <c r="RDG865" s="467"/>
      <c r="RDH865" s="466"/>
      <c r="RDI865" s="467"/>
      <c r="RDJ865" s="467"/>
      <c r="RDK865" s="463"/>
      <c r="RDL865" s="464"/>
      <c r="RDM865" s="465"/>
      <c r="RDN865" s="466"/>
      <c r="RDO865" s="467"/>
      <c r="RDP865" s="466"/>
      <c r="RDQ865" s="467"/>
      <c r="RDR865" s="467"/>
      <c r="RDS865" s="463"/>
      <c r="RDT865" s="464"/>
      <c r="RDU865" s="465"/>
      <c r="RDV865" s="466"/>
      <c r="RDW865" s="467"/>
      <c r="RDX865" s="466"/>
      <c r="RDY865" s="467"/>
      <c r="RDZ865" s="467"/>
      <c r="REA865" s="463"/>
      <c r="REB865" s="464"/>
      <c r="REC865" s="465"/>
      <c r="RED865" s="466"/>
      <c r="REE865" s="467"/>
      <c r="REF865" s="466"/>
      <c r="REG865" s="467"/>
      <c r="REH865" s="467"/>
      <c r="REI865" s="463"/>
      <c r="REJ865" s="464"/>
      <c r="REK865" s="465"/>
      <c r="REL865" s="466"/>
      <c r="REM865" s="467"/>
      <c r="REN865" s="466"/>
      <c r="REO865" s="467"/>
      <c r="REP865" s="467"/>
      <c r="REQ865" s="463"/>
      <c r="RER865" s="464"/>
      <c r="RES865" s="465"/>
      <c r="RET865" s="466"/>
      <c r="REU865" s="467"/>
      <c r="REV865" s="466"/>
      <c r="REW865" s="467"/>
      <c r="REX865" s="467"/>
      <c r="REY865" s="463"/>
      <c r="REZ865" s="464"/>
      <c r="RFA865" s="465"/>
      <c r="RFB865" s="466"/>
      <c r="RFC865" s="467"/>
      <c r="RFD865" s="466"/>
      <c r="RFE865" s="467"/>
      <c r="RFF865" s="467"/>
      <c r="RFG865" s="463"/>
      <c r="RFH865" s="464"/>
      <c r="RFI865" s="465"/>
      <c r="RFJ865" s="466"/>
      <c r="RFK865" s="467"/>
      <c r="RFL865" s="466"/>
      <c r="RFM865" s="467"/>
      <c r="RFN865" s="467"/>
      <c r="RFO865" s="463"/>
      <c r="RFP865" s="464"/>
      <c r="RFQ865" s="465"/>
      <c r="RFR865" s="466"/>
      <c r="RFS865" s="467"/>
      <c r="RFT865" s="466"/>
      <c r="RFU865" s="467"/>
      <c r="RFV865" s="467"/>
      <c r="RFW865" s="463"/>
      <c r="RFX865" s="464"/>
      <c r="RFY865" s="465"/>
      <c r="RFZ865" s="466"/>
      <c r="RGA865" s="467"/>
      <c r="RGB865" s="466"/>
      <c r="RGC865" s="467"/>
      <c r="RGD865" s="467"/>
      <c r="RGE865" s="463"/>
      <c r="RGF865" s="464"/>
      <c r="RGG865" s="465"/>
      <c r="RGH865" s="466"/>
      <c r="RGI865" s="467"/>
      <c r="RGJ865" s="466"/>
      <c r="RGK865" s="467"/>
      <c r="RGL865" s="467"/>
      <c r="RGM865" s="463"/>
      <c r="RGN865" s="464"/>
      <c r="RGO865" s="465"/>
      <c r="RGP865" s="466"/>
      <c r="RGQ865" s="467"/>
      <c r="RGR865" s="466"/>
      <c r="RGS865" s="467"/>
      <c r="RGT865" s="467"/>
      <c r="RGU865" s="463"/>
      <c r="RGV865" s="464"/>
      <c r="RGW865" s="465"/>
      <c r="RGX865" s="466"/>
      <c r="RGY865" s="467"/>
      <c r="RGZ865" s="466"/>
      <c r="RHA865" s="467"/>
      <c r="RHB865" s="467"/>
      <c r="RHC865" s="463"/>
      <c r="RHD865" s="464"/>
      <c r="RHE865" s="465"/>
      <c r="RHF865" s="466"/>
      <c r="RHG865" s="467"/>
      <c r="RHH865" s="466"/>
      <c r="RHI865" s="467"/>
      <c r="RHJ865" s="467"/>
      <c r="RHK865" s="463"/>
      <c r="RHL865" s="464"/>
      <c r="RHM865" s="465"/>
      <c r="RHN865" s="466"/>
      <c r="RHO865" s="467"/>
      <c r="RHP865" s="466"/>
      <c r="RHQ865" s="467"/>
      <c r="RHR865" s="467"/>
      <c r="RHS865" s="463"/>
      <c r="RHT865" s="464"/>
      <c r="RHU865" s="465"/>
      <c r="RHV865" s="466"/>
      <c r="RHW865" s="467"/>
      <c r="RHX865" s="466"/>
      <c r="RHY865" s="467"/>
      <c r="RHZ865" s="467"/>
      <c r="RIA865" s="463"/>
      <c r="RIB865" s="464"/>
      <c r="RIC865" s="465"/>
      <c r="RID865" s="466"/>
      <c r="RIE865" s="467"/>
      <c r="RIF865" s="466"/>
      <c r="RIG865" s="467"/>
      <c r="RIH865" s="467"/>
      <c r="RII865" s="463"/>
      <c r="RIJ865" s="464"/>
      <c r="RIK865" s="465"/>
      <c r="RIL865" s="466"/>
      <c r="RIM865" s="467"/>
      <c r="RIN865" s="466"/>
      <c r="RIO865" s="467"/>
      <c r="RIP865" s="467"/>
      <c r="RIQ865" s="463"/>
      <c r="RIR865" s="464"/>
      <c r="RIS865" s="465"/>
      <c r="RIT865" s="466"/>
      <c r="RIU865" s="467"/>
      <c r="RIV865" s="466"/>
      <c r="RIW865" s="467"/>
      <c r="RIX865" s="467"/>
      <c r="RIY865" s="463"/>
      <c r="RIZ865" s="464"/>
      <c r="RJA865" s="465"/>
      <c r="RJB865" s="466"/>
      <c r="RJC865" s="467"/>
      <c r="RJD865" s="466"/>
      <c r="RJE865" s="467"/>
      <c r="RJF865" s="467"/>
      <c r="RJG865" s="463"/>
      <c r="RJH865" s="464"/>
      <c r="RJI865" s="465"/>
      <c r="RJJ865" s="466"/>
      <c r="RJK865" s="467"/>
      <c r="RJL865" s="466"/>
      <c r="RJM865" s="467"/>
      <c r="RJN865" s="467"/>
      <c r="RJO865" s="463"/>
      <c r="RJP865" s="464"/>
      <c r="RJQ865" s="465"/>
      <c r="RJR865" s="466"/>
      <c r="RJS865" s="467"/>
      <c r="RJT865" s="466"/>
      <c r="RJU865" s="467"/>
      <c r="RJV865" s="467"/>
      <c r="RJW865" s="463"/>
      <c r="RJX865" s="464"/>
      <c r="RJY865" s="465"/>
      <c r="RJZ865" s="466"/>
      <c r="RKA865" s="467"/>
      <c r="RKB865" s="466"/>
      <c r="RKC865" s="467"/>
      <c r="RKD865" s="467"/>
      <c r="RKE865" s="463"/>
      <c r="RKF865" s="464"/>
      <c r="RKG865" s="465"/>
      <c r="RKH865" s="466"/>
      <c r="RKI865" s="467"/>
      <c r="RKJ865" s="466"/>
      <c r="RKK865" s="467"/>
      <c r="RKL865" s="467"/>
      <c r="RKM865" s="463"/>
      <c r="RKN865" s="464"/>
      <c r="RKO865" s="465"/>
      <c r="RKP865" s="466"/>
      <c r="RKQ865" s="467"/>
      <c r="RKR865" s="466"/>
      <c r="RKS865" s="467"/>
      <c r="RKT865" s="467"/>
      <c r="RKU865" s="463"/>
      <c r="RKV865" s="464"/>
      <c r="RKW865" s="465"/>
      <c r="RKX865" s="466"/>
      <c r="RKY865" s="467"/>
      <c r="RKZ865" s="466"/>
      <c r="RLA865" s="467"/>
      <c r="RLB865" s="467"/>
      <c r="RLC865" s="463"/>
      <c r="RLD865" s="464"/>
      <c r="RLE865" s="465"/>
      <c r="RLF865" s="466"/>
      <c r="RLG865" s="467"/>
      <c r="RLH865" s="466"/>
      <c r="RLI865" s="467"/>
      <c r="RLJ865" s="467"/>
      <c r="RLK865" s="463"/>
      <c r="RLL865" s="464"/>
      <c r="RLM865" s="465"/>
      <c r="RLN865" s="466"/>
      <c r="RLO865" s="467"/>
      <c r="RLP865" s="466"/>
      <c r="RLQ865" s="467"/>
      <c r="RLR865" s="467"/>
      <c r="RLS865" s="463"/>
      <c r="RLT865" s="464"/>
      <c r="RLU865" s="465"/>
      <c r="RLV865" s="466"/>
      <c r="RLW865" s="467"/>
      <c r="RLX865" s="466"/>
      <c r="RLY865" s="467"/>
      <c r="RLZ865" s="467"/>
      <c r="RMA865" s="463"/>
      <c r="RMB865" s="464"/>
      <c r="RMC865" s="465"/>
      <c r="RMD865" s="466"/>
      <c r="RME865" s="467"/>
      <c r="RMF865" s="466"/>
      <c r="RMG865" s="467"/>
      <c r="RMH865" s="467"/>
      <c r="RMI865" s="463"/>
      <c r="RMJ865" s="464"/>
      <c r="RMK865" s="465"/>
      <c r="RML865" s="466"/>
      <c r="RMM865" s="467"/>
      <c r="RMN865" s="466"/>
      <c r="RMO865" s="467"/>
      <c r="RMP865" s="467"/>
      <c r="RMQ865" s="463"/>
      <c r="RMR865" s="464"/>
      <c r="RMS865" s="465"/>
      <c r="RMT865" s="466"/>
      <c r="RMU865" s="467"/>
      <c r="RMV865" s="466"/>
      <c r="RMW865" s="467"/>
      <c r="RMX865" s="467"/>
      <c r="RMY865" s="463"/>
      <c r="RMZ865" s="464"/>
      <c r="RNA865" s="465"/>
      <c r="RNB865" s="466"/>
      <c r="RNC865" s="467"/>
      <c r="RND865" s="466"/>
      <c r="RNE865" s="467"/>
      <c r="RNF865" s="467"/>
      <c r="RNG865" s="463"/>
      <c r="RNH865" s="464"/>
      <c r="RNI865" s="465"/>
      <c r="RNJ865" s="466"/>
      <c r="RNK865" s="467"/>
      <c r="RNL865" s="466"/>
      <c r="RNM865" s="467"/>
      <c r="RNN865" s="467"/>
      <c r="RNO865" s="463"/>
      <c r="RNP865" s="464"/>
      <c r="RNQ865" s="465"/>
      <c r="RNR865" s="466"/>
      <c r="RNS865" s="467"/>
      <c r="RNT865" s="466"/>
      <c r="RNU865" s="467"/>
      <c r="RNV865" s="467"/>
      <c r="RNW865" s="463"/>
      <c r="RNX865" s="464"/>
      <c r="RNY865" s="465"/>
      <c r="RNZ865" s="466"/>
      <c r="ROA865" s="467"/>
      <c r="ROB865" s="466"/>
      <c r="ROC865" s="467"/>
      <c r="ROD865" s="467"/>
      <c r="ROE865" s="463"/>
      <c r="ROF865" s="464"/>
      <c r="ROG865" s="465"/>
      <c r="ROH865" s="466"/>
      <c r="ROI865" s="467"/>
      <c r="ROJ865" s="466"/>
      <c r="ROK865" s="467"/>
      <c r="ROL865" s="467"/>
      <c r="ROM865" s="463"/>
      <c r="RON865" s="464"/>
      <c r="ROO865" s="465"/>
      <c r="ROP865" s="466"/>
      <c r="ROQ865" s="467"/>
      <c r="ROR865" s="466"/>
      <c r="ROS865" s="467"/>
      <c r="ROT865" s="467"/>
      <c r="ROU865" s="463"/>
      <c r="ROV865" s="464"/>
      <c r="ROW865" s="465"/>
      <c r="ROX865" s="466"/>
      <c r="ROY865" s="467"/>
      <c r="ROZ865" s="466"/>
      <c r="RPA865" s="467"/>
      <c r="RPB865" s="467"/>
      <c r="RPC865" s="463"/>
      <c r="RPD865" s="464"/>
      <c r="RPE865" s="465"/>
      <c r="RPF865" s="466"/>
      <c r="RPG865" s="467"/>
      <c r="RPH865" s="466"/>
      <c r="RPI865" s="467"/>
      <c r="RPJ865" s="467"/>
      <c r="RPK865" s="463"/>
      <c r="RPL865" s="464"/>
      <c r="RPM865" s="465"/>
      <c r="RPN865" s="466"/>
      <c r="RPO865" s="467"/>
      <c r="RPP865" s="466"/>
      <c r="RPQ865" s="467"/>
      <c r="RPR865" s="467"/>
      <c r="RPS865" s="463"/>
      <c r="RPT865" s="464"/>
      <c r="RPU865" s="465"/>
      <c r="RPV865" s="466"/>
      <c r="RPW865" s="467"/>
      <c r="RPX865" s="466"/>
      <c r="RPY865" s="467"/>
      <c r="RPZ865" s="467"/>
      <c r="RQA865" s="463"/>
      <c r="RQB865" s="464"/>
      <c r="RQC865" s="465"/>
      <c r="RQD865" s="466"/>
      <c r="RQE865" s="467"/>
      <c r="RQF865" s="466"/>
      <c r="RQG865" s="467"/>
      <c r="RQH865" s="467"/>
      <c r="RQI865" s="463"/>
      <c r="RQJ865" s="464"/>
      <c r="RQK865" s="465"/>
      <c r="RQL865" s="466"/>
      <c r="RQM865" s="467"/>
      <c r="RQN865" s="466"/>
      <c r="RQO865" s="467"/>
      <c r="RQP865" s="467"/>
      <c r="RQQ865" s="463"/>
      <c r="RQR865" s="464"/>
      <c r="RQS865" s="465"/>
      <c r="RQT865" s="466"/>
      <c r="RQU865" s="467"/>
      <c r="RQV865" s="466"/>
      <c r="RQW865" s="467"/>
      <c r="RQX865" s="467"/>
      <c r="RQY865" s="463"/>
      <c r="RQZ865" s="464"/>
      <c r="RRA865" s="465"/>
      <c r="RRB865" s="466"/>
      <c r="RRC865" s="467"/>
      <c r="RRD865" s="466"/>
      <c r="RRE865" s="467"/>
      <c r="RRF865" s="467"/>
      <c r="RRG865" s="463"/>
      <c r="RRH865" s="464"/>
      <c r="RRI865" s="465"/>
      <c r="RRJ865" s="466"/>
      <c r="RRK865" s="467"/>
      <c r="RRL865" s="466"/>
      <c r="RRM865" s="467"/>
      <c r="RRN865" s="467"/>
      <c r="RRO865" s="463"/>
      <c r="RRP865" s="464"/>
      <c r="RRQ865" s="465"/>
      <c r="RRR865" s="466"/>
      <c r="RRS865" s="467"/>
      <c r="RRT865" s="466"/>
      <c r="RRU865" s="467"/>
      <c r="RRV865" s="467"/>
      <c r="RRW865" s="463"/>
      <c r="RRX865" s="464"/>
      <c r="RRY865" s="465"/>
      <c r="RRZ865" s="466"/>
      <c r="RSA865" s="467"/>
      <c r="RSB865" s="466"/>
      <c r="RSC865" s="467"/>
      <c r="RSD865" s="467"/>
      <c r="RSE865" s="463"/>
      <c r="RSF865" s="464"/>
      <c r="RSG865" s="465"/>
      <c r="RSH865" s="466"/>
      <c r="RSI865" s="467"/>
      <c r="RSJ865" s="466"/>
      <c r="RSK865" s="467"/>
      <c r="RSL865" s="467"/>
      <c r="RSM865" s="463"/>
      <c r="RSN865" s="464"/>
      <c r="RSO865" s="465"/>
      <c r="RSP865" s="466"/>
      <c r="RSQ865" s="467"/>
      <c r="RSR865" s="466"/>
      <c r="RSS865" s="467"/>
      <c r="RST865" s="467"/>
      <c r="RSU865" s="463"/>
      <c r="RSV865" s="464"/>
      <c r="RSW865" s="465"/>
      <c r="RSX865" s="466"/>
      <c r="RSY865" s="467"/>
      <c r="RSZ865" s="466"/>
      <c r="RTA865" s="467"/>
      <c r="RTB865" s="467"/>
      <c r="RTC865" s="463"/>
      <c r="RTD865" s="464"/>
      <c r="RTE865" s="465"/>
      <c r="RTF865" s="466"/>
      <c r="RTG865" s="467"/>
      <c r="RTH865" s="466"/>
      <c r="RTI865" s="467"/>
      <c r="RTJ865" s="467"/>
      <c r="RTK865" s="463"/>
      <c r="RTL865" s="464"/>
      <c r="RTM865" s="465"/>
      <c r="RTN865" s="466"/>
      <c r="RTO865" s="467"/>
      <c r="RTP865" s="466"/>
      <c r="RTQ865" s="467"/>
      <c r="RTR865" s="467"/>
      <c r="RTS865" s="463"/>
      <c r="RTT865" s="464"/>
      <c r="RTU865" s="465"/>
      <c r="RTV865" s="466"/>
      <c r="RTW865" s="467"/>
      <c r="RTX865" s="466"/>
      <c r="RTY865" s="467"/>
      <c r="RTZ865" s="467"/>
      <c r="RUA865" s="463"/>
      <c r="RUB865" s="464"/>
      <c r="RUC865" s="465"/>
      <c r="RUD865" s="466"/>
      <c r="RUE865" s="467"/>
      <c r="RUF865" s="466"/>
      <c r="RUG865" s="467"/>
      <c r="RUH865" s="467"/>
      <c r="RUI865" s="463"/>
      <c r="RUJ865" s="464"/>
      <c r="RUK865" s="465"/>
      <c r="RUL865" s="466"/>
      <c r="RUM865" s="467"/>
      <c r="RUN865" s="466"/>
      <c r="RUO865" s="467"/>
      <c r="RUP865" s="467"/>
      <c r="RUQ865" s="463"/>
      <c r="RUR865" s="464"/>
      <c r="RUS865" s="465"/>
      <c r="RUT865" s="466"/>
      <c r="RUU865" s="467"/>
      <c r="RUV865" s="466"/>
      <c r="RUW865" s="467"/>
      <c r="RUX865" s="467"/>
      <c r="RUY865" s="463"/>
      <c r="RUZ865" s="464"/>
      <c r="RVA865" s="465"/>
      <c r="RVB865" s="466"/>
      <c r="RVC865" s="467"/>
      <c r="RVD865" s="466"/>
      <c r="RVE865" s="467"/>
      <c r="RVF865" s="467"/>
      <c r="RVG865" s="463"/>
      <c r="RVH865" s="464"/>
      <c r="RVI865" s="465"/>
      <c r="RVJ865" s="466"/>
      <c r="RVK865" s="467"/>
      <c r="RVL865" s="466"/>
      <c r="RVM865" s="467"/>
      <c r="RVN865" s="467"/>
      <c r="RVO865" s="463"/>
      <c r="RVP865" s="464"/>
      <c r="RVQ865" s="465"/>
      <c r="RVR865" s="466"/>
      <c r="RVS865" s="467"/>
      <c r="RVT865" s="466"/>
      <c r="RVU865" s="467"/>
      <c r="RVV865" s="467"/>
      <c r="RVW865" s="463"/>
      <c r="RVX865" s="464"/>
      <c r="RVY865" s="465"/>
      <c r="RVZ865" s="466"/>
      <c r="RWA865" s="467"/>
      <c r="RWB865" s="466"/>
      <c r="RWC865" s="467"/>
      <c r="RWD865" s="467"/>
      <c r="RWE865" s="463"/>
      <c r="RWF865" s="464"/>
      <c r="RWG865" s="465"/>
      <c r="RWH865" s="466"/>
      <c r="RWI865" s="467"/>
      <c r="RWJ865" s="466"/>
      <c r="RWK865" s="467"/>
      <c r="RWL865" s="467"/>
      <c r="RWM865" s="463"/>
      <c r="RWN865" s="464"/>
      <c r="RWO865" s="465"/>
      <c r="RWP865" s="466"/>
      <c r="RWQ865" s="467"/>
      <c r="RWR865" s="466"/>
      <c r="RWS865" s="467"/>
      <c r="RWT865" s="467"/>
      <c r="RWU865" s="463"/>
      <c r="RWV865" s="464"/>
      <c r="RWW865" s="465"/>
      <c r="RWX865" s="466"/>
      <c r="RWY865" s="467"/>
      <c r="RWZ865" s="466"/>
      <c r="RXA865" s="467"/>
      <c r="RXB865" s="467"/>
      <c r="RXC865" s="463"/>
      <c r="RXD865" s="464"/>
      <c r="RXE865" s="465"/>
      <c r="RXF865" s="466"/>
      <c r="RXG865" s="467"/>
      <c r="RXH865" s="466"/>
      <c r="RXI865" s="467"/>
      <c r="RXJ865" s="467"/>
      <c r="RXK865" s="463"/>
      <c r="RXL865" s="464"/>
      <c r="RXM865" s="465"/>
      <c r="RXN865" s="466"/>
      <c r="RXO865" s="467"/>
      <c r="RXP865" s="466"/>
      <c r="RXQ865" s="467"/>
      <c r="RXR865" s="467"/>
      <c r="RXS865" s="463"/>
      <c r="RXT865" s="464"/>
      <c r="RXU865" s="465"/>
      <c r="RXV865" s="466"/>
      <c r="RXW865" s="467"/>
      <c r="RXX865" s="466"/>
      <c r="RXY865" s="467"/>
      <c r="RXZ865" s="467"/>
      <c r="RYA865" s="463"/>
      <c r="RYB865" s="464"/>
      <c r="RYC865" s="465"/>
      <c r="RYD865" s="466"/>
      <c r="RYE865" s="467"/>
      <c r="RYF865" s="466"/>
      <c r="RYG865" s="467"/>
      <c r="RYH865" s="467"/>
      <c r="RYI865" s="463"/>
      <c r="RYJ865" s="464"/>
      <c r="RYK865" s="465"/>
      <c r="RYL865" s="466"/>
      <c r="RYM865" s="467"/>
      <c r="RYN865" s="466"/>
      <c r="RYO865" s="467"/>
      <c r="RYP865" s="467"/>
      <c r="RYQ865" s="463"/>
      <c r="RYR865" s="464"/>
      <c r="RYS865" s="465"/>
      <c r="RYT865" s="466"/>
      <c r="RYU865" s="467"/>
      <c r="RYV865" s="466"/>
      <c r="RYW865" s="467"/>
      <c r="RYX865" s="467"/>
      <c r="RYY865" s="463"/>
      <c r="RYZ865" s="464"/>
      <c r="RZA865" s="465"/>
      <c r="RZB865" s="466"/>
      <c r="RZC865" s="467"/>
      <c r="RZD865" s="466"/>
      <c r="RZE865" s="467"/>
      <c r="RZF865" s="467"/>
      <c r="RZG865" s="463"/>
      <c r="RZH865" s="464"/>
      <c r="RZI865" s="465"/>
      <c r="RZJ865" s="466"/>
      <c r="RZK865" s="467"/>
      <c r="RZL865" s="466"/>
      <c r="RZM865" s="467"/>
      <c r="RZN865" s="467"/>
      <c r="RZO865" s="463"/>
      <c r="RZP865" s="464"/>
      <c r="RZQ865" s="465"/>
      <c r="RZR865" s="466"/>
      <c r="RZS865" s="467"/>
      <c r="RZT865" s="466"/>
      <c r="RZU865" s="467"/>
      <c r="RZV865" s="467"/>
      <c r="RZW865" s="463"/>
      <c r="RZX865" s="464"/>
      <c r="RZY865" s="465"/>
      <c r="RZZ865" s="466"/>
      <c r="SAA865" s="467"/>
      <c r="SAB865" s="466"/>
      <c r="SAC865" s="467"/>
      <c r="SAD865" s="467"/>
      <c r="SAE865" s="463"/>
      <c r="SAF865" s="464"/>
      <c r="SAG865" s="465"/>
      <c r="SAH865" s="466"/>
      <c r="SAI865" s="467"/>
      <c r="SAJ865" s="466"/>
      <c r="SAK865" s="467"/>
      <c r="SAL865" s="467"/>
      <c r="SAM865" s="463"/>
      <c r="SAN865" s="464"/>
      <c r="SAO865" s="465"/>
      <c r="SAP865" s="466"/>
      <c r="SAQ865" s="467"/>
      <c r="SAR865" s="466"/>
      <c r="SAS865" s="467"/>
      <c r="SAT865" s="467"/>
      <c r="SAU865" s="463"/>
      <c r="SAV865" s="464"/>
      <c r="SAW865" s="465"/>
      <c r="SAX865" s="466"/>
      <c r="SAY865" s="467"/>
      <c r="SAZ865" s="466"/>
      <c r="SBA865" s="467"/>
      <c r="SBB865" s="467"/>
      <c r="SBC865" s="463"/>
      <c r="SBD865" s="464"/>
      <c r="SBE865" s="465"/>
      <c r="SBF865" s="466"/>
      <c r="SBG865" s="467"/>
      <c r="SBH865" s="466"/>
      <c r="SBI865" s="467"/>
      <c r="SBJ865" s="467"/>
      <c r="SBK865" s="463"/>
      <c r="SBL865" s="464"/>
      <c r="SBM865" s="465"/>
      <c r="SBN865" s="466"/>
      <c r="SBO865" s="467"/>
      <c r="SBP865" s="466"/>
      <c r="SBQ865" s="467"/>
      <c r="SBR865" s="467"/>
      <c r="SBS865" s="463"/>
      <c r="SBT865" s="464"/>
      <c r="SBU865" s="465"/>
      <c r="SBV865" s="466"/>
      <c r="SBW865" s="467"/>
      <c r="SBX865" s="466"/>
      <c r="SBY865" s="467"/>
      <c r="SBZ865" s="467"/>
      <c r="SCA865" s="463"/>
      <c r="SCB865" s="464"/>
      <c r="SCC865" s="465"/>
      <c r="SCD865" s="466"/>
      <c r="SCE865" s="467"/>
      <c r="SCF865" s="466"/>
      <c r="SCG865" s="467"/>
      <c r="SCH865" s="467"/>
      <c r="SCI865" s="463"/>
      <c r="SCJ865" s="464"/>
      <c r="SCK865" s="465"/>
      <c r="SCL865" s="466"/>
      <c r="SCM865" s="467"/>
      <c r="SCN865" s="466"/>
      <c r="SCO865" s="467"/>
      <c r="SCP865" s="467"/>
      <c r="SCQ865" s="463"/>
      <c r="SCR865" s="464"/>
      <c r="SCS865" s="465"/>
      <c r="SCT865" s="466"/>
      <c r="SCU865" s="467"/>
      <c r="SCV865" s="466"/>
      <c r="SCW865" s="467"/>
      <c r="SCX865" s="467"/>
      <c r="SCY865" s="463"/>
      <c r="SCZ865" s="464"/>
      <c r="SDA865" s="465"/>
      <c r="SDB865" s="466"/>
      <c r="SDC865" s="467"/>
      <c r="SDD865" s="466"/>
      <c r="SDE865" s="467"/>
      <c r="SDF865" s="467"/>
      <c r="SDG865" s="463"/>
      <c r="SDH865" s="464"/>
      <c r="SDI865" s="465"/>
      <c r="SDJ865" s="466"/>
      <c r="SDK865" s="467"/>
      <c r="SDL865" s="466"/>
      <c r="SDM865" s="467"/>
      <c r="SDN865" s="467"/>
      <c r="SDO865" s="463"/>
      <c r="SDP865" s="464"/>
      <c r="SDQ865" s="465"/>
      <c r="SDR865" s="466"/>
      <c r="SDS865" s="467"/>
      <c r="SDT865" s="466"/>
      <c r="SDU865" s="467"/>
      <c r="SDV865" s="467"/>
      <c r="SDW865" s="463"/>
      <c r="SDX865" s="464"/>
      <c r="SDY865" s="465"/>
      <c r="SDZ865" s="466"/>
      <c r="SEA865" s="467"/>
      <c r="SEB865" s="466"/>
      <c r="SEC865" s="467"/>
      <c r="SED865" s="467"/>
      <c r="SEE865" s="463"/>
      <c r="SEF865" s="464"/>
      <c r="SEG865" s="465"/>
      <c r="SEH865" s="466"/>
      <c r="SEI865" s="467"/>
      <c r="SEJ865" s="466"/>
      <c r="SEK865" s="467"/>
      <c r="SEL865" s="467"/>
      <c r="SEM865" s="463"/>
      <c r="SEN865" s="464"/>
      <c r="SEO865" s="465"/>
      <c r="SEP865" s="466"/>
      <c r="SEQ865" s="467"/>
      <c r="SER865" s="466"/>
      <c r="SES865" s="467"/>
      <c r="SET865" s="467"/>
      <c r="SEU865" s="463"/>
      <c r="SEV865" s="464"/>
      <c r="SEW865" s="465"/>
      <c r="SEX865" s="466"/>
      <c r="SEY865" s="467"/>
      <c r="SEZ865" s="466"/>
      <c r="SFA865" s="467"/>
      <c r="SFB865" s="467"/>
      <c r="SFC865" s="463"/>
      <c r="SFD865" s="464"/>
      <c r="SFE865" s="465"/>
      <c r="SFF865" s="466"/>
      <c r="SFG865" s="467"/>
      <c r="SFH865" s="466"/>
      <c r="SFI865" s="467"/>
      <c r="SFJ865" s="467"/>
      <c r="SFK865" s="463"/>
      <c r="SFL865" s="464"/>
      <c r="SFM865" s="465"/>
      <c r="SFN865" s="466"/>
      <c r="SFO865" s="467"/>
      <c r="SFP865" s="466"/>
      <c r="SFQ865" s="467"/>
      <c r="SFR865" s="467"/>
      <c r="SFS865" s="463"/>
      <c r="SFT865" s="464"/>
      <c r="SFU865" s="465"/>
      <c r="SFV865" s="466"/>
      <c r="SFW865" s="467"/>
      <c r="SFX865" s="466"/>
      <c r="SFY865" s="467"/>
      <c r="SFZ865" s="467"/>
      <c r="SGA865" s="463"/>
      <c r="SGB865" s="464"/>
      <c r="SGC865" s="465"/>
      <c r="SGD865" s="466"/>
      <c r="SGE865" s="467"/>
      <c r="SGF865" s="466"/>
      <c r="SGG865" s="467"/>
      <c r="SGH865" s="467"/>
      <c r="SGI865" s="463"/>
      <c r="SGJ865" s="464"/>
      <c r="SGK865" s="465"/>
      <c r="SGL865" s="466"/>
      <c r="SGM865" s="467"/>
      <c r="SGN865" s="466"/>
      <c r="SGO865" s="467"/>
      <c r="SGP865" s="467"/>
      <c r="SGQ865" s="463"/>
      <c r="SGR865" s="464"/>
      <c r="SGS865" s="465"/>
      <c r="SGT865" s="466"/>
      <c r="SGU865" s="467"/>
      <c r="SGV865" s="466"/>
      <c r="SGW865" s="467"/>
      <c r="SGX865" s="467"/>
      <c r="SGY865" s="463"/>
      <c r="SGZ865" s="464"/>
      <c r="SHA865" s="465"/>
      <c r="SHB865" s="466"/>
      <c r="SHC865" s="467"/>
      <c r="SHD865" s="466"/>
      <c r="SHE865" s="467"/>
      <c r="SHF865" s="467"/>
      <c r="SHG865" s="463"/>
      <c r="SHH865" s="464"/>
      <c r="SHI865" s="465"/>
      <c r="SHJ865" s="466"/>
      <c r="SHK865" s="467"/>
      <c r="SHL865" s="466"/>
      <c r="SHM865" s="467"/>
      <c r="SHN865" s="467"/>
      <c r="SHO865" s="463"/>
      <c r="SHP865" s="464"/>
      <c r="SHQ865" s="465"/>
      <c r="SHR865" s="466"/>
      <c r="SHS865" s="467"/>
      <c r="SHT865" s="466"/>
      <c r="SHU865" s="467"/>
      <c r="SHV865" s="467"/>
      <c r="SHW865" s="463"/>
      <c r="SHX865" s="464"/>
      <c r="SHY865" s="465"/>
      <c r="SHZ865" s="466"/>
      <c r="SIA865" s="467"/>
      <c r="SIB865" s="466"/>
      <c r="SIC865" s="467"/>
      <c r="SID865" s="467"/>
      <c r="SIE865" s="463"/>
      <c r="SIF865" s="464"/>
      <c r="SIG865" s="465"/>
      <c r="SIH865" s="466"/>
      <c r="SII865" s="467"/>
      <c r="SIJ865" s="466"/>
      <c r="SIK865" s="467"/>
      <c r="SIL865" s="467"/>
      <c r="SIM865" s="463"/>
      <c r="SIN865" s="464"/>
      <c r="SIO865" s="465"/>
      <c r="SIP865" s="466"/>
      <c r="SIQ865" s="467"/>
      <c r="SIR865" s="466"/>
      <c r="SIS865" s="467"/>
      <c r="SIT865" s="467"/>
      <c r="SIU865" s="463"/>
      <c r="SIV865" s="464"/>
      <c r="SIW865" s="465"/>
      <c r="SIX865" s="466"/>
      <c r="SIY865" s="467"/>
      <c r="SIZ865" s="466"/>
      <c r="SJA865" s="467"/>
      <c r="SJB865" s="467"/>
      <c r="SJC865" s="463"/>
      <c r="SJD865" s="464"/>
      <c r="SJE865" s="465"/>
      <c r="SJF865" s="466"/>
      <c r="SJG865" s="467"/>
      <c r="SJH865" s="466"/>
      <c r="SJI865" s="467"/>
      <c r="SJJ865" s="467"/>
      <c r="SJK865" s="463"/>
      <c r="SJL865" s="464"/>
      <c r="SJM865" s="465"/>
      <c r="SJN865" s="466"/>
      <c r="SJO865" s="467"/>
      <c r="SJP865" s="466"/>
      <c r="SJQ865" s="467"/>
      <c r="SJR865" s="467"/>
      <c r="SJS865" s="463"/>
      <c r="SJT865" s="464"/>
      <c r="SJU865" s="465"/>
      <c r="SJV865" s="466"/>
      <c r="SJW865" s="467"/>
      <c r="SJX865" s="466"/>
      <c r="SJY865" s="467"/>
      <c r="SJZ865" s="467"/>
      <c r="SKA865" s="463"/>
      <c r="SKB865" s="464"/>
      <c r="SKC865" s="465"/>
      <c r="SKD865" s="466"/>
      <c r="SKE865" s="467"/>
      <c r="SKF865" s="466"/>
      <c r="SKG865" s="467"/>
      <c r="SKH865" s="467"/>
      <c r="SKI865" s="463"/>
      <c r="SKJ865" s="464"/>
      <c r="SKK865" s="465"/>
      <c r="SKL865" s="466"/>
      <c r="SKM865" s="467"/>
      <c r="SKN865" s="466"/>
      <c r="SKO865" s="467"/>
      <c r="SKP865" s="467"/>
      <c r="SKQ865" s="463"/>
      <c r="SKR865" s="464"/>
      <c r="SKS865" s="465"/>
      <c r="SKT865" s="466"/>
      <c r="SKU865" s="467"/>
      <c r="SKV865" s="466"/>
      <c r="SKW865" s="467"/>
      <c r="SKX865" s="467"/>
      <c r="SKY865" s="463"/>
      <c r="SKZ865" s="464"/>
      <c r="SLA865" s="465"/>
      <c r="SLB865" s="466"/>
      <c r="SLC865" s="467"/>
      <c r="SLD865" s="466"/>
      <c r="SLE865" s="467"/>
      <c r="SLF865" s="467"/>
      <c r="SLG865" s="463"/>
      <c r="SLH865" s="464"/>
      <c r="SLI865" s="465"/>
      <c r="SLJ865" s="466"/>
      <c r="SLK865" s="467"/>
      <c r="SLL865" s="466"/>
      <c r="SLM865" s="467"/>
      <c r="SLN865" s="467"/>
      <c r="SLO865" s="463"/>
      <c r="SLP865" s="464"/>
      <c r="SLQ865" s="465"/>
      <c r="SLR865" s="466"/>
      <c r="SLS865" s="467"/>
      <c r="SLT865" s="466"/>
      <c r="SLU865" s="467"/>
      <c r="SLV865" s="467"/>
      <c r="SLW865" s="463"/>
      <c r="SLX865" s="464"/>
      <c r="SLY865" s="465"/>
      <c r="SLZ865" s="466"/>
      <c r="SMA865" s="467"/>
      <c r="SMB865" s="466"/>
      <c r="SMC865" s="467"/>
      <c r="SMD865" s="467"/>
      <c r="SME865" s="463"/>
      <c r="SMF865" s="464"/>
      <c r="SMG865" s="465"/>
      <c r="SMH865" s="466"/>
      <c r="SMI865" s="467"/>
      <c r="SMJ865" s="466"/>
      <c r="SMK865" s="467"/>
      <c r="SML865" s="467"/>
      <c r="SMM865" s="463"/>
      <c r="SMN865" s="464"/>
      <c r="SMO865" s="465"/>
      <c r="SMP865" s="466"/>
      <c r="SMQ865" s="467"/>
      <c r="SMR865" s="466"/>
      <c r="SMS865" s="467"/>
      <c r="SMT865" s="467"/>
      <c r="SMU865" s="463"/>
      <c r="SMV865" s="464"/>
      <c r="SMW865" s="465"/>
      <c r="SMX865" s="466"/>
      <c r="SMY865" s="467"/>
      <c r="SMZ865" s="466"/>
      <c r="SNA865" s="467"/>
      <c r="SNB865" s="467"/>
      <c r="SNC865" s="463"/>
      <c r="SND865" s="464"/>
      <c r="SNE865" s="465"/>
      <c r="SNF865" s="466"/>
      <c r="SNG865" s="467"/>
      <c r="SNH865" s="466"/>
      <c r="SNI865" s="467"/>
      <c r="SNJ865" s="467"/>
      <c r="SNK865" s="463"/>
      <c r="SNL865" s="464"/>
      <c r="SNM865" s="465"/>
      <c r="SNN865" s="466"/>
      <c r="SNO865" s="467"/>
      <c r="SNP865" s="466"/>
      <c r="SNQ865" s="467"/>
      <c r="SNR865" s="467"/>
      <c r="SNS865" s="463"/>
      <c r="SNT865" s="464"/>
      <c r="SNU865" s="465"/>
      <c r="SNV865" s="466"/>
      <c r="SNW865" s="467"/>
      <c r="SNX865" s="466"/>
      <c r="SNY865" s="467"/>
      <c r="SNZ865" s="467"/>
      <c r="SOA865" s="463"/>
      <c r="SOB865" s="464"/>
      <c r="SOC865" s="465"/>
      <c r="SOD865" s="466"/>
      <c r="SOE865" s="467"/>
      <c r="SOF865" s="466"/>
      <c r="SOG865" s="467"/>
      <c r="SOH865" s="467"/>
      <c r="SOI865" s="463"/>
      <c r="SOJ865" s="464"/>
      <c r="SOK865" s="465"/>
      <c r="SOL865" s="466"/>
      <c r="SOM865" s="467"/>
      <c r="SON865" s="466"/>
      <c r="SOO865" s="467"/>
      <c r="SOP865" s="467"/>
      <c r="SOQ865" s="463"/>
      <c r="SOR865" s="464"/>
      <c r="SOS865" s="465"/>
      <c r="SOT865" s="466"/>
      <c r="SOU865" s="467"/>
      <c r="SOV865" s="466"/>
      <c r="SOW865" s="467"/>
      <c r="SOX865" s="467"/>
      <c r="SOY865" s="463"/>
      <c r="SOZ865" s="464"/>
      <c r="SPA865" s="465"/>
      <c r="SPB865" s="466"/>
      <c r="SPC865" s="467"/>
      <c r="SPD865" s="466"/>
      <c r="SPE865" s="467"/>
      <c r="SPF865" s="467"/>
      <c r="SPG865" s="463"/>
      <c r="SPH865" s="464"/>
      <c r="SPI865" s="465"/>
      <c r="SPJ865" s="466"/>
      <c r="SPK865" s="467"/>
      <c r="SPL865" s="466"/>
      <c r="SPM865" s="467"/>
      <c r="SPN865" s="467"/>
      <c r="SPO865" s="463"/>
      <c r="SPP865" s="464"/>
      <c r="SPQ865" s="465"/>
      <c r="SPR865" s="466"/>
      <c r="SPS865" s="467"/>
      <c r="SPT865" s="466"/>
      <c r="SPU865" s="467"/>
      <c r="SPV865" s="467"/>
      <c r="SPW865" s="463"/>
      <c r="SPX865" s="464"/>
      <c r="SPY865" s="465"/>
      <c r="SPZ865" s="466"/>
      <c r="SQA865" s="467"/>
      <c r="SQB865" s="466"/>
      <c r="SQC865" s="467"/>
      <c r="SQD865" s="467"/>
      <c r="SQE865" s="463"/>
      <c r="SQF865" s="464"/>
      <c r="SQG865" s="465"/>
      <c r="SQH865" s="466"/>
      <c r="SQI865" s="467"/>
      <c r="SQJ865" s="466"/>
      <c r="SQK865" s="467"/>
      <c r="SQL865" s="467"/>
      <c r="SQM865" s="463"/>
      <c r="SQN865" s="464"/>
      <c r="SQO865" s="465"/>
      <c r="SQP865" s="466"/>
      <c r="SQQ865" s="467"/>
      <c r="SQR865" s="466"/>
      <c r="SQS865" s="467"/>
      <c r="SQT865" s="467"/>
      <c r="SQU865" s="463"/>
      <c r="SQV865" s="464"/>
      <c r="SQW865" s="465"/>
      <c r="SQX865" s="466"/>
      <c r="SQY865" s="467"/>
      <c r="SQZ865" s="466"/>
      <c r="SRA865" s="467"/>
      <c r="SRB865" s="467"/>
      <c r="SRC865" s="463"/>
      <c r="SRD865" s="464"/>
      <c r="SRE865" s="465"/>
      <c r="SRF865" s="466"/>
      <c r="SRG865" s="467"/>
      <c r="SRH865" s="466"/>
      <c r="SRI865" s="467"/>
      <c r="SRJ865" s="467"/>
      <c r="SRK865" s="463"/>
      <c r="SRL865" s="464"/>
      <c r="SRM865" s="465"/>
      <c r="SRN865" s="466"/>
      <c r="SRO865" s="467"/>
      <c r="SRP865" s="466"/>
      <c r="SRQ865" s="467"/>
      <c r="SRR865" s="467"/>
      <c r="SRS865" s="463"/>
      <c r="SRT865" s="464"/>
      <c r="SRU865" s="465"/>
      <c r="SRV865" s="466"/>
      <c r="SRW865" s="467"/>
      <c r="SRX865" s="466"/>
      <c r="SRY865" s="467"/>
      <c r="SRZ865" s="467"/>
      <c r="SSA865" s="463"/>
      <c r="SSB865" s="464"/>
      <c r="SSC865" s="465"/>
      <c r="SSD865" s="466"/>
      <c r="SSE865" s="467"/>
      <c r="SSF865" s="466"/>
      <c r="SSG865" s="467"/>
      <c r="SSH865" s="467"/>
      <c r="SSI865" s="463"/>
      <c r="SSJ865" s="464"/>
      <c r="SSK865" s="465"/>
      <c r="SSL865" s="466"/>
      <c r="SSM865" s="467"/>
      <c r="SSN865" s="466"/>
      <c r="SSO865" s="467"/>
      <c r="SSP865" s="467"/>
      <c r="SSQ865" s="463"/>
      <c r="SSR865" s="464"/>
      <c r="SSS865" s="465"/>
      <c r="SST865" s="466"/>
      <c r="SSU865" s="467"/>
      <c r="SSV865" s="466"/>
      <c r="SSW865" s="467"/>
      <c r="SSX865" s="467"/>
      <c r="SSY865" s="463"/>
      <c r="SSZ865" s="464"/>
      <c r="STA865" s="465"/>
      <c r="STB865" s="466"/>
      <c r="STC865" s="467"/>
      <c r="STD865" s="466"/>
      <c r="STE865" s="467"/>
      <c r="STF865" s="467"/>
      <c r="STG865" s="463"/>
      <c r="STH865" s="464"/>
      <c r="STI865" s="465"/>
      <c r="STJ865" s="466"/>
      <c r="STK865" s="467"/>
      <c r="STL865" s="466"/>
      <c r="STM865" s="467"/>
      <c r="STN865" s="467"/>
      <c r="STO865" s="463"/>
      <c r="STP865" s="464"/>
      <c r="STQ865" s="465"/>
      <c r="STR865" s="466"/>
      <c r="STS865" s="467"/>
      <c r="STT865" s="466"/>
      <c r="STU865" s="467"/>
      <c r="STV865" s="467"/>
      <c r="STW865" s="463"/>
      <c r="STX865" s="464"/>
      <c r="STY865" s="465"/>
      <c r="STZ865" s="466"/>
      <c r="SUA865" s="467"/>
      <c r="SUB865" s="466"/>
      <c r="SUC865" s="467"/>
      <c r="SUD865" s="467"/>
      <c r="SUE865" s="463"/>
      <c r="SUF865" s="464"/>
      <c r="SUG865" s="465"/>
      <c r="SUH865" s="466"/>
      <c r="SUI865" s="467"/>
      <c r="SUJ865" s="466"/>
      <c r="SUK865" s="467"/>
      <c r="SUL865" s="467"/>
      <c r="SUM865" s="463"/>
      <c r="SUN865" s="464"/>
      <c r="SUO865" s="465"/>
      <c r="SUP865" s="466"/>
      <c r="SUQ865" s="467"/>
      <c r="SUR865" s="466"/>
      <c r="SUS865" s="467"/>
      <c r="SUT865" s="467"/>
      <c r="SUU865" s="463"/>
      <c r="SUV865" s="464"/>
      <c r="SUW865" s="465"/>
      <c r="SUX865" s="466"/>
      <c r="SUY865" s="467"/>
      <c r="SUZ865" s="466"/>
      <c r="SVA865" s="467"/>
      <c r="SVB865" s="467"/>
      <c r="SVC865" s="463"/>
      <c r="SVD865" s="464"/>
      <c r="SVE865" s="465"/>
      <c r="SVF865" s="466"/>
      <c r="SVG865" s="467"/>
      <c r="SVH865" s="466"/>
      <c r="SVI865" s="467"/>
      <c r="SVJ865" s="467"/>
      <c r="SVK865" s="463"/>
      <c r="SVL865" s="464"/>
      <c r="SVM865" s="465"/>
      <c r="SVN865" s="466"/>
      <c r="SVO865" s="467"/>
      <c r="SVP865" s="466"/>
      <c r="SVQ865" s="467"/>
      <c r="SVR865" s="467"/>
      <c r="SVS865" s="463"/>
      <c r="SVT865" s="464"/>
      <c r="SVU865" s="465"/>
      <c r="SVV865" s="466"/>
      <c r="SVW865" s="467"/>
      <c r="SVX865" s="466"/>
      <c r="SVY865" s="467"/>
      <c r="SVZ865" s="467"/>
      <c r="SWA865" s="463"/>
      <c r="SWB865" s="464"/>
      <c r="SWC865" s="465"/>
      <c r="SWD865" s="466"/>
      <c r="SWE865" s="467"/>
      <c r="SWF865" s="466"/>
      <c r="SWG865" s="467"/>
      <c r="SWH865" s="467"/>
      <c r="SWI865" s="463"/>
      <c r="SWJ865" s="464"/>
      <c r="SWK865" s="465"/>
      <c r="SWL865" s="466"/>
      <c r="SWM865" s="467"/>
      <c r="SWN865" s="466"/>
      <c r="SWO865" s="467"/>
      <c r="SWP865" s="467"/>
      <c r="SWQ865" s="463"/>
      <c r="SWR865" s="464"/>
      <c r="SWS865" s="465"/>
      <c r="SWT865" s="466"/>
      <c r="SWU865" s="467"/>
      <c r="SWV865" s="466"/>
      <c r="SWW865" s="467"/>
      <c r="SWX865" s="467"/>
      <c r="SWY865" s="463"/>
      <c r="SWZ865" s="464"/>
      <c r="SXA865" s="465"/>
      <c r="SXB865" s="466"/>
      <c r="SXC865" s="467"/>
      <c r="SXD865" s="466"/>
      <c r="SXE865" s="467"/>
      <c r="SXF865" s="467"/>
      <c r="SXG865" s="463"/>
      <c r="SXH865" s="464"/>
      <c r="SXI865" s="465"/>
      <c r="SXJ865" s="466"/>
      <c r="SXK865" s="467"/>
      <c r="SXL865" s="466"/>
      <c r="SXM865" s="467"/>
      <c r="SXN865" s="467"/>
      <c r="SXO865" s="463"/>
      <c r="SXP865" s="464"/>
      <c r="SXQ865" s="465"/>
      <c r="SXR865" s="466"/>
      <c r="SXS865" s="467"/>
      <c r="SXT865" s="466"/>
      <c r="SXU865" s="467"/>
      <c r="SXV865" s="467"/>
      <c r="SXW865" s="463"/>
      <c r="SXX865" s="464"/>
      <c r="SXY865" s="465"/>
      <c r="SXZ865" s="466"/>
      <c r="SYA865" s="467"/>
      <c r="SYB865" s="466"/>
      <c r="SYC865" s="467"/>
      <c r="SYD865" s="467"/>
      <c r="SYE865" s="463"/>
      <c r="SYF865" s="464"/>
      <c r="SYG865" s="465"/>
      <c r="SYH865" s="466"/>
      <c r="SYI865" s="467"/>
      <c r="SYJ865" s="466"/>
      <c r="SYK865" s="467"/>
      <c r="SYL865" s="467"/>
      <c r="SYM865" s="463"/>
      <c r="SYN865" s="464"/>
      <c r="SYO865" s="465"/>
      <c r="SYP865" s="466"/>
      <c r="SYQ865" s="467"/>
      <c r="SYR865" s="466"/>
      <c r="SYS865" s="467"/>
      <c r="SYT865" s="467"/>
      <c r="SYU865" s="463"/>
      <c r="SYV865" s="464"/>
      <c r="SYW865" s="465"/>
      <c r="SYX865" s="466"/>
      <c r="SYY865" s="467"/>
      <c r="SYZ865" s="466"/>
      <c r="SZA865" s="467"/>
      <c r="SZB865" s="467"/>
      <c r="SZC865" s="463"/>
      <c r="SZD865" s="464"/>
      <c r="SZE865" s="465"/>
      <c r="SZF865" s="466"/>
      <c r="SZG865" s="467"/>
      <c r="SZH865" s="466"/>
      <c r="SZI865" s="467"/>
      <c r="SZJ865" s="467"/>
      <c r="SZK865" s="463"/>
      <c r="SZL865" s="464"/>
      <c r="SZM865" s="465"/>
      <c r="SZN865" s="466"/>
      <c r="SZO865" s="467"/>
      <c r="SZP865" s="466"/>
      <c r="SZQ865" s="467"/>
      <c r="SZR865" s="467"/>
      <c r="SZS865" s="463"/>
      <c r="SZT865" s="464"/>
      <c r="SZU865" s="465"/>
      <c r="SZV865" s="466"/>
      <c r="SZW865" s="467"/>
      <c r="SZX865" s="466"/>
      <c r="SZY865" s="467"/>
      <c r="SZZ865" s="467"/>
      <c r="TAA865" s="463"/>
      <c r="TAB865" s="464"/>
      <c r="TAC865" s="465"/>
      <c r="TAD865" s="466"/>
      <c r="TAE865" s="467"/>
      <c r="TAF865" s="466"/>
      <c r="TAG865" s="467"/>
      <c r="TAH865" s="467"/>
      <c r="TAI865" s="463"/>
      <c r="TAJ865" s="464"/>
      <c r="TAK865" s="465"/>
      <c r="TAL865" s="466"/>
      <c r="TAM865" s="467"/>
      <c r="TAN865" s="466"/>
      <c r="TAO865" s="467"/>
      <c r="TAP865" s="467"/>
      <c r="TAQ865" s="463"/>
      <c r="TAR865" s="464"/>
      <c r="TAS865" s="465"/>
      <c r="TAT865" s="466"/>
      <c r="TAU865" s="467"/>
      <c r="TAV865" s="466"/>
      <c r="TAW865" s="467"/>
      <c r="TAX865" s="467"/>
      <c r="TAY865" s="463"/>
      <c r="TAZ865" s="464"/>
      <c r="TBA865" s="465"/>
      <c r="TBB865" s="466"/>
      <c r="TBC865" s="467"/>
      <c r="TBD865" s="466"/>
      <c r="TBE865" s="467"/>
      <c r="TBF865" s="467"/>
      <c r="TBG865" s="463"/>
      <c r="TBH865" s="464"/>
      <c r="TBI865" s="465"/>
      <c r="TBJ865" s="466"/>
      <c r="TBK865" s="467"/>
      <c r="TBL865" s="466"/>
      <c r="TBM865" s="467"/>
      <c r="TBN865" s="467"/>
      <c r="TBO865" s="463"/>
      <c r="TBP865" s="464"/>
      <c r="TBQ865" s="465"/>
      <c r="TBR865" s="466"/>
      <c r="TBS865" s="467"/>
      <c r="TBT865" s="466"/>
      <c r="TBU865" s="467"/>
      <c r="TBV865" s="467"/>
      <c r="TBW865" s="463"/>
      <c r="TBX865" s="464"/>
      <c r="TBY865" s="465"/>
      <c r="TBZ865" s="466"/>
      <c r="TCA865" s="467"/>
      <c r="TCB865" s="466"/>
      <c r="TCC865" s="467"/>
      <c r="TCD865" s="467"/>
      <c r="TCE865" s="463"/>
      <c r="TCF865" s="464"/>
      <c r="TCG865" s="465"/>
      <c r="TCH865" s="466"/>
      <c r="TCI865" s="467"/>
      <c r="TCJ865" s="466"/>
      <c r="TCK865" s="467"/>
      <c r="TCL865" s="467"/>
      <c r="TCM865" s="463"/>
      <c r="TCN865" s="464"/>
      <c r="TCO865" s="465"/>
      <c r="TCP865" s="466"/>
      <c r="TCQ865" s="467"/>
      <c r="TCR865" s="466"/>
      <c r="TCS865" s="467"/>
      <c r="TCT865" s="467"/>
      <c r="TCU865" s="463"/>
      <c r="TCV865" s="464"/>
      <c r="TCW865" s="465"/>
      <c r="TCX865" s="466"/>
      <c r="TCY865" s="467"/>
      <c r="TCZ865" s="466"/>
      <c r="TDA865" s="467"/>
      <c r="TDB865" s="467"/>
      <c r="TDC865" s="463"/>
      <c r="TDD865" s="464"/>
      <c r="TDE865" s="465"/>
      <c r="TDF865" s="466"/>
      <c r="TDG865" s="467"/>
      <c r="TDH865" s="466"/>
      <c r="TDI865" s="467"/>
      <c r="TDJ865" s="467"/>
      <c r="TDK865" s="463"/>
      <c r="TDL865" s="464"/>
      <c r="TDM865" s="465"/>
      <c r="TDN865" s="466"/>
      <c r="TDO865" s="467"/>
      <c r="TDP865" s="466"/>
      <c r="TDQ865" s="467"/>
      <c r="TDR865" s="467"/>
      <c r="TDS865" s="463"/>
      <c r="TDT865" s="464"/>
      <c r="TDU865" s="465"/>
      <c r="TDV865" s="466"/>
      <c r="TDW865" s="467"/>
      <c r="TDX865" s="466"/>
      <c r="TDY865" s="467"/>
      <c r="TDZ865" s="467"/>
      <c r="TEA865" s="463"/>
      <c r="TEB865" s="464"/>
      <c r="TEC865" s="465"/>
      <c r="TED865" s="466"/>
      <c r="TEE865" s="467"/>
      <c r="TEF865" s="466"/>
      <c r="TEG865" s="467"/>
      <c r="TEH865" s="467"/>
      <c r="TEI865" s="463"/>
      <c r="TEJ865" s="464"/>
      <c r="TEK865" s="465"/>
      <c r="TEL865" s="466"/>
      <c r="TEM865" s="467"/>
      <c r="TEN865" s="466"/>
      <c r="TEO865" s="467"/>
      <c r="TEP865" s="467"/>
      <c r="TEQ865" s="463"/>
      <c r="TER865" s="464"/>
      <c r="TES865" s="465"/>
      <c r="TET865" s="466"/>
      <c r="TEU865" s="467"/>
      <c r="TEV865" s="466"/>
      <c r="TEW865" s="467"/>
      <c r="TEX865" s="467"/>
      <c r="TEY865" s="463"/>
      <c r="TEZ865" s="464"/>
      <c r="TFA865" s="465"/>
      <c r="TFB865" s="466"/>
      <c r="TFC865" s="467"/>
      <c r="TFD865" s="466"/>
      <c r="TFE865" s="467"/>
      <c r="TFF865" s="467"/>
      <c r="TFG865" s="463"/>
      <c r="TFH865" s="464"/>
      <c r="TFI865" s="465"/>
      <c r="TFJ865" s="466"/>
      <c r="TFK865" s="467"/>
      <c r="TFL865" s="466"/>
      <c r="TFM865" s="467"/>
      <c r="TFN865" s="467"/>
      <c r="TFO865" s="463"/>
      <c r="TFP865" s="464"/>
      <c r="TFQ865" s="465"/>
      <c r="TFR865" s="466"/>
      <c r="TFS865" s="467"/>
      <c r="TFT865" s="466"/>
      <c r="TFU865" s="467"/>
      <c r="TFV865" s="467"/>
      <c r="TFW865" s="463"/>
      <c r="TFX865" s="464"/>
      <c r="TFY865" s="465"/>
      <c r="TFZ865" s="466"/>
      <c r="TGA865" s="467"/>
      <c r="TGB865" s="466"/>
      <c r="TGC865" s="467"/>
      <c r="TGD865" s="467"/>
      <c r="TGE865" s="463"/>
      <c r="TGF865" s="464"/>
      <c r="TGG865" s="465"/>
      <c r="TGH865" s="466"/>
      <c r="TGI865" s="467"/>
      <c r="TGJ865" s="466"/>
      <c r="TGK865" s="467"/>
      <c r="TGL865" s="467"/>
      <c r="TGM865" s="463"/>
      <c r="TGN865" s="464"/>
      <c r="TGO865" s="465"/>
      <c r="TGP865" s="466"/>
      <c r="TGQ865" s="467"/>
      <c r="TGR865" s="466"/>
      <c r="TGS865" s="467"/>
      <c r="TGT865" s="467"/>
      <c r="TGU865" s="463"/>
      <c r="TGV865" s="464"/>
      <c r="TGW865" s="465"/>
      <c r="TGX865" s="466"/>
      <c r="TGY865" s="467"/>
      <c r="TGZ865" s="466"/>
      <c r="THA865" s="467"/>
      <c r="THB865" s="467"/>
      <c r="THC865" s="463"/>
      <c r="THD865" s="464"/>
      <c r="THE865" s="465"/>
      <c r="THF865" s="466"/>
      <c r="THG865" s="467"/>
      <c r="THH865" s="466"/>
      <c r="THI865" s="467"/>
      <c r="THJ865" s="467"/>
      <c r="THK865" s="463"/>
      <c r="THL865" s="464"/>
      <c r="THM865" s="465"/>
      <c r="THN865" s="466"/>
      <c r="THO865" s="467"/>
      <c r="THP865" s="466"/>
      <c r="THQ865" s="467"/>
      <c r="THR865" s="467"/>
      <c r="THS865" s="463"/>
      <c r="THT865" s="464"/>
      <c r="THU865" s="465"/>
      <c r="THV865" s="466"/>
      <c r="THW865" s="467"/>
      <c r="THX865" s="466"/>
      <c r="THY865" s="467"/>
      <c r="THZ865" s="467"/>
      <c r="TIA865" s="463"/>
      <c r="TIB865" s="464"/>
      <c r="TIC865" s="465"/>
      <c r="TID865" s="466"/>
      <c r="TIE865" s="467"/>
      <c r="TIF865" s="466"/>
      <c r="TIG865" s="467"/>
      <c r="TIH865" s="467"/>
      <c r="TII865" s="463"/>
      <c r="TIJ865" s="464"/>
      <c r="TIK865" s="465"/>
      <c r="TIL865" s="466"/>
      <c r="TIM865" s="467"/>
      <c r="TIN865" s="466"/>
      <c r="TIO865" s="467"/>
      <c r="TIP865" s="467"/>
      <c r="TIQ865" s="463"/>
      <c r="TIR865" s="464"/>
      <c r="TIS865" s="465"/>
      <c r="TIT865" s="466"/>
      <c r="TIU865" s="467"/>
      <c r="TIV865" s="466"/>
      <c r="TIW865" s="467"/>
      <c r="TIX865" s="467"/>
      <c r="TIY865" s="463"/>
      <c r="TIZ865" s="464"/>
      <c r="TJA865" s="465"/>
      <c r="TJB865" s="466"/>
      <c r="TJC865" s="467"/>
      <c r="TJD865" s="466"/>
      <c r="TJE865" s="467"/>
      <c r="TJF865" s="467"/>
      <c r="TJG865" s="463"/>
      <c r="TJH865" s="464"/>
      <c r="TJI865" s="465"/>
      <c r="TJJ865" s="466"/>
      <c r="TJK865" s="467"/>
      <c r="TJL865" s="466"/>
      <c r="TJM865" s="467"/>
      <c r="TJN865" s="467"/>
      <c r="TJO865" s="463"/>
      <c r="TJP865" s="464"/>
      <c r="TJQ865" s="465"/>
      <c r="TJR865" s="466"/>
      <c r="TJS865" s="467"/>
      <c r="TJT865" s="466"/>
      <c r="TJU865" s="467"/>
      <c r="TJV865" s="467"/>
      <c r="TJW865" s="463"/>
      <c r="TJX865" s="464"/>
      <c r="TJY865" s="465"/>
      <c r="TJZ865" s="466"/>
      <c r="TKA865" s="467"/>
      <c r="TKB865" s="466"/>
      <c r="TKC865" s="467"/>
      <c r="TKD865" s="467"/>
      <c r="TKE865" s="463"/>
      <c r="TKF865" s="464"/>
      <c r="TKG865" s="465"/>
      <c r="TKH865" s="466"/>
      <c r="TKI865" s="467"/>
      <c r="TKJ865" s="466"/>
      <c r="TKK865" s="467"/>
      <c r="TKL865" s="467"/>
      <c r="TKM865" s="463"/>
      <c r="TKN865" s="464"/>
      <c r="TKO865" s="465"/>
      <c r="TKP865" s="466"/>
      <c r="TKQ865" s="467"/>
      <c r="TKR865" s="466"/>
      <c r="TKS865" s="467"/>
      <c r="TKT865" s="467"/>
      <c r="TKU865" s="463"/>
      <c r="TKV865" s="464"/>
      <c r="TKW865" s="465"/>
      <c r="TKX865" s="466"/>
      <c r="TKY865" s="467"/>
      <c r="TKZ865" s="466"/>
      <c r="TLA865" s="467"/>
      <c r="TLB865" s="467"/>
      <c r="TLC865" s="463"/>
      <c r="TLD865" s="464"/>
      <c r="TLE865" s="465"/>
      <c r="TLF865" s="466"/>
      <c r="TLG865" s="467"/>
      <c r="TLH865" s="466"/>
      <c r="TLI865" s="467"/>
      <c r="TLJ865" s="467"/>
      <c r="TLK865" s="463"/>
      <c r="TLL865" s="464"/>
      <c r="TLM865" s="465"/>
      <c r="TLN865" s="466"/>
      <c r="TLO865" s="467"/>
      <c r="TLP865" s="466"/>
      <c r="TLQ865" s="467"/>
      <c r="TLR865" s="467"/>
      <c r="TLS865" s="463"/>
      <c r="TLT865" s="464"/>
      <c r="TLU865" s="465"/>
      <c r="TLV865" s="466"/>
      <c r="TLW865" s="467"/>
      <c r="TLX865" s="466"/>
      <c r="TLY865" s="467"/>
      <c r="TLZ865" s="467"/>
      <c r="TMA865" s="463"/>
      <c r="TMB865" s="464"/>
      <c r="TMC865" s="465"/>
      <c r="TMD865" s="466"/>
      <c r="TME865" s="467"/>
      <c r="TMF865" s="466"/>
      <c r="TMG865" s="467"/>
      <c r="TMH865" s="467"/>
      <c r="TMI865" s="463"/>
      <c r="TMJ865" s="464"/>
      <c r="TMK865" s="465"/>
      <c r="TML865" s="466"/>
      <c r="TMM865" s="467"/>
      <c r="TMN865" s="466"/>
      <c r="TMO865" s="467"/>
      <c r="TMP865" s="467"/>
      <c r="TMQ865" s="463"/>
      <c r="TMR865" s="464"/>
      <c r="TMS865" s="465"/>
      <c r="TMT865" s="466"/>
      <c r="TMU865" s="467"/>
      <c r="TMV865" s="466"/>
      <c r="TMW865" s="467"/>
      <c r="TMX865" s="467"/>
      <c r="TMY865" s="463"/>
      <c r="TMZ865" s="464"/>
      <c r="TNA865" s="465"/>
      <c r="TNB865" s="466"/>
      <c r="TNC865" s="467"/>
      <c r="TND865" s="466"/>
      <c r="TNE865" s="467"/>
      <c r="TNF865" s="467"/>
      <c r="TNG865" s="463"/>
      <c r="TNH865" s="464"/>
      <c r="TNI865" s="465"/>
      <c r="TNJ865" s="466"/>
      <c r="TNK865" s="467"/>
      <c r="TNL865" s="466"/>
      <c r="TNM865" s="467"/>
      <c r="TNN865" s="467"/>
      <c r="TNO865" s="463"/>
      <c r="TNP865" s="464"/>
      <c r="TNQ865" s="465"/>
      <c r="TNR865" s="466"/>
      <c r="TNS865" s="467"/>
      <c r="TNT865" s="466"/>
      <c r="TNU865" s="467"/>
      <c r="TNV865" s="467"/>
      <c r="TNW865" s="463"/>
      <c r="TNX865" s="464"/>
      <c r="TNY865" s="465"/>
      <c r="TNZ865" s="466"/>
      <c r="TOA865" s="467"/>
      <c r="TOB865" s="466"/>
      <c r="TOC865" s="467"/>
      <c r="TOD865" s="467"/>
      <c r="TOE865" s="463"/>
      <c r="TOF865" s="464"/>
      <c r="TOG865" s="465"/>
      <c r="TOH865" s="466"/>
      <c r="TOI865" s="467"/>
      <c r="TOJ865" s="466"/>
      <c r="TOK865" s="467"/>
      <c r="TOL865" s="467"/>
      <c r="TOM865" s="463"/>
      <c r="TON865" s="464"/>
      <c r="TOO865" s="465"/>
      <c r="TOP865" s="466"/>
      <c r="TOQ865" s="467"/>
      <c r="TOR865" s="466"/>
      <c r="TOS865" s="467"/>
      <c r="TOT865" s="467"/>
      <c r="TOU865" s="463"/>
      <c r="TOV865" s="464"/>
      <c r="TOW865" s="465"/>
      <c r="TOX865" s="466"/>
      <c r="TOY865" s="467"/>
      <c r="TOZ865" s="466"/>
      <c r="TPA865" s="467"/>
      <c r="TPB865" s="467"/>
      <c r="TPC865" s="463"/>
      <c r="TPD865" s="464"/>
      <c r="TPE865" s="465"/>
      <c r="TPF865" s="466"/>
      <c r="TPG865" s="467"/>
      <c r="TPH865" s="466"/>
      <c r="TPI865" s="467"/>
      <c r="TPJ865" s="467"/>
      <c r="TPK865" s="463"/>
      <c r="TPL865" s="464"/>
      <c r="TPM865" s="465"/>
      <c r="TPN865" s="466"/>
      <c r="TPO865" s="467"/>
      <c r="TPP865" s="466"/>
      <c r="TPQ865" s="467"/>
      <c r="TPR865" s="467"/>
      <c r="TPS865" s="463"/>
      <c r="TPT865" s="464"/>
      <c r="TPU865" s="465"/>
      <c r="TPV865" s="466"/>
      <c r="TPW865" s="467"/>
      <c r="TPX865" s="466"/>
      <c r="TPY865" s="467"/>
      <c r="TPZ865" s="467"/>
      <c r="TQA865" s="463"/>
      <c r="TQB865" s="464"/>
      <c r="TQC865" s="465"/>
      <c r="TQD865" s="466"/>
      <c r="TQE865" s="467"/>
      <c r="TQF865" s="466"/>
      <c r="TQG865" s="467"/>
      <c r="TQH865" s="467"/>
      <c r="TQI865" s="463"/>
      <c r="TQJ865" s="464"/>
      <c r="TQK865" s="465"/>
      <c r="TQL865" s="466"/>
      <c r="TQM865" s="467"/>
      <c r="TQN865" s="466"/>
      <c r="TQO865" s="467"/>
      <c r="TQP865" s="467"/>
      <c r="TQQ865" s="463"/>
      <c r="TQR865" s="464"/>
      <c r="TQS865" s="465"/>
      <c r="TQT865" s="466"/>
      <c r="TQU865" s="467"/>
      <c r="TQV865" s="466"/>
      <c r="TQW865" s="467"/>
      <c r="TQX865" s="467"/>
      <c r="TQY865" s="463"/>
      <c r="TQZ865" s="464"/>
      <c r="TRA865" s="465"/>
      <c r="TRB865" s="466"/>
      <c r="TRC865" s="467"/>
      <c r="TRD865" s="466"/>
      <c r="TRE865" s="467"/>
      <c r="TRF865" s="467"/>
      <c r="TRG865" s="463"/>
      <c r="TRH865" s="464"/>
      <c r="TRI865" s="465"/>
      <c r="TRJ865" s="466"/>
      <c r="TRK865" s="467"/>
      <c r="TRL865" s="466"/>
      <c r="TRM865" s="467"/>
      <c r="TRN865" s="467"/>
      <c r="TRO865" s="463"/>
      <c r="TRP865" s="464"/>
      <c r="TRQ865" s="465"/>
      <c r="TRR865" s="466"/>
      <c r="TRS865" s="467"/>
      <c r="TRT865" s="466"/>
      <c r="TRU865" s="467"/>
      <c r="TRV865" s="467"/>
      <c r="TRW865" s="463"/>
      <c r="TRX865" s="464"/>
      <c r="TRY865" s="465"/>
      <c r="TRZ865" s="466"/>
      <c r="TSA865" s="467"/>
      <c r="TSB865" s="466"/>
      <c r="TSC865" s="467"/>
      <c r="TSD865" s="467"/>
      <c r="TSE865" s="463"/>
      <c r="TSF865" s="464"/>
      <c r="TSG865" s="465"/>
      <c r="TSH865" s="466"/>
      <c r="TSI865" s="467"/>
      <c r="TSJ865" s="466"/>
      <c r="TSK865" s="467"/>
      <c r="TSL865" s="467"/>
      <c r="TSM865" s="463"/>
      <c r="TSN865" s="464"/>
      <c r="TSO865" s="465"/>
      <c r="TSP865" s="466"/>
      <c r="TSQ865" s="467"/>
      <c r="TSR865" s="466"/>
      <c r="TSS865" s="467"/>
      <c r="TST865" s="467"/>
      <c r="TSU865" s="463"/>
      <c r="TSV865" s="464"/>
      <c r="TSW865" s="465"/>
      <c r="TSX865" s="466"/>
      <c r="TSY865" s="467"/>
      <c r="TSZ865" s="466"/>
      <c r="TTA865" s="467"/>
      <c r="TTB865" s="467"/>
      <c r="TTC865" s="463"/>
      <c r="TTD865" s="464"/>
      <c r="TTE865" s="465"/>
      <c r="TTF865" s="466"/>
      <c r="TTG865" s="467"/>
      <c r="TTH865" s="466"/>
      <c r="TTI865" s="467"/>
      <c r="TTJ865" s="467"/>
      <c r="TTK865" s="463"/>
      <c r="TTL865" s="464"/>
      <c r="TTM865" s="465"/>
      <c r="TTN865" s="466"/>
      <c r="TTO865" s="467"/>
      <c r="TTP865" s="466"/>
      <c r="TTQ865" s="467"/>
      <c r="TTR865" s="467"/>
      <c r="TTS865" s="463"/>
      <c r="TTT865" s="464"/>
      <c r="TTU865" s="465"/>
      <c r="TTV865" s="466"/>
      <c r="TTW865" s="467"/>
      <c r="TTX865" s="466"/>
      <c r="TTY865" s="467"/>
      <c r="TTZ865" s="467"/>
      <c r="TUA865" s="463"/>
      <c r="TUB865" s="464"/>
      <c r="TUC865" s="465"/>
      <c r="TUD865" s="466"/>
      <c r="TUE865" s="467"/>
      <c r="TUF865" s="466"/>
      <c r="TUG865" s="467"/>
      <c r="TUH865" s="467"/>
      <c r="TUI865" s="463"/>
      <c r="TUJ865" s="464"/>
      <c r="TUK865" s="465"/>
      <c r="TUL865" s="466"/>
      <c r="TUM865" s="467"/>
      <c r="TUN865" s="466"/>
      <c r="TUO865" s="467"/>
      <c r="TUP865" s="467"/>
      <c r="TUQ865" s="463"/>
      <c r="TUR865" s="464"/>
      <c r="TUS865" s="465"/>
      <c r="TUT865" s="466"/>
      <c r="TUU865" s="467"/>
      <c r="TUV865" s="466"/>
      <c r="TUW865" s="467"/>
      <c r="TUX865" s="467"/>
      <c r="TUY865" s="463"/>
      <c r="TUZ865" s="464"/>
      <c r="TVA865" s="465"/>
      <c r="TVB865" s="466"/>
      <c r="TVC865" s="467"/>
      <c r="TVD865" s="466"/>
      <c r="TVE865" s="467"/>
      <c r="TVF865" s="467"/>
      <c r="TVG865" s="463"/>
      <c r="TVH865" s="464"/>
      <c r="TVI865" s="465"/>
      <c r="TVJ865" s="466"/>
      <c r="TVK865" s="467"/>
      <c r="TVL865" s="466"/>
      <c r="TVM865" s="467"/>
      <c r="TVN865" s="467"/>
      <c r="TVO865" s="463"/>
      <c r="TVP865" s="464"/>
      <c r="TVQ865" s="465"/>
      <c r="TVR865" s="466"/>
      <c r="TVS865" s="467"/>
      <c r="TVT865" s="466"/>
      <c r="TVU865" s="467"/>
      <c r="TVV865" s="467"/>
      <c r="TVW865" s="463"/>
      <c r="TVX865" s="464"/>
      <c r="TVY865" s="465"/>
      <c r="TVZ865" s="466"/>
      <c r="TWA865" s="467"/>
      <c r="TWB865" s="466"/>
      <c r="TWC865" s="467"/>
      <c r="TWD865" s="467"/>
      <c r="TWE865" s="463"/>
      <c r="TWF865" s="464"/>
      <c r="TWG865" s="465"/>
      <c r="TWH865" s="466"/>
      <c r="TWI865" s="467"/>
      <c r="TWJ865" s="466"/>
      <c r="TWK865" s="467"/>
      <c r="TWL865" s="467"/>
      <c r="TWM865" s="463"/>
      <c r="TWN865" s="464"/>
      <c r="TWO865" s="465"/>
      <c r="TWP865" s="466"/>
      <c r="TWQ865" s="467"/>
      <c r="TWR865" s="466"/>
      <c r="TWS865" s="467"/>
      <c r="TWT865" s="467"/>
      <c r="TWU865" s="463"/>
      <c r="TWV865" s="464"/>
      <c r="TWW865" s="465"/>
      <c r="TWX865" s="466"/>
      <c r="TWY865" s="467"/>
      <c r="TWZ865" s="466"/>
      <c r="TXA865" s="467"/>
      <c r="TXB865" s="467"/>
      <c r="TXC865" s="463"/>
      <c r="TXD865" s="464"/>
      <c r="TXE865" s="465"/>
      <c r="TXF865" s="466"/>
      <c r="TXG865" s="467"/>
      <c r="TXH865" s="466"/>
      <c r="TXI865" s="467"/>
      <c r="TXJ865" s="467"/>
      <c r="TXK865" s="463"/>
      <c r="TXL865" s="464"/>
      <c r="TXM865" s="465"/>
      <c r="TXN865" s="466"/>
      <c r="TXO865" s="467"/>
      <c r="TXP865" s="466"/>
      <c r="TXQ865" s="467"/>
      <c r="TXR865" s="467"/>
      <c r="TXS865" s="463"/>
      <c r="TXT865" s="464"/>
      <c r="TXU865" s="465"/>
      <c r="TXV865" s="466"/>
      <c r="TXW865" s="467"/>
      <c r="TXX865" s="466"/>
      <c r="TXY865" s="467"/>
      <c r="TXZ865" s="467"/>
      <c r="TYA865" s="463"/>
      <c r="TYB865" s="464"/>
      <c r="TYC865" s="465"/>
      <c r="TYD865" s="466"/>
      <c r="TYE865" s="467"/>
      <c r="TYF865" s="466"/>
      <c r="TYG865" s="467"/>
      <c r="TYH865" s="467"/>
      <c r="TYI865" s="463"/>
      <c r="TYJ865" s="464"/>
      <c r="TYK865" s="465"/>
      <c r="TYL865" s="466"/>
      <c r="TYM865" s="467"/>
      <c r="TYN865" s="466"/>
      <c r="TYO865" s="467"/>
      <c r="TYP865" s="467"/>
      <c r="TYQ865" s="463"/>
      <c r="TYR865" s="464"/>
      <c r="TYS865" s="465"/>
      <c r="TYT865" s="466"/>
      <c r="TYU865" s="467"/>
      <c r="TYV865" s="466"/>
      <c r="TYW865" s="467"/>
      <c r="TYX865" s="467"/>
      <c r="TYY865" s="463"/>
      <c r="TYZ865" s="464"/>
      <c r="TZA865" s="465"/>
      <c r="TZB865" s="466"/>
      <c r="TZC865" s="467"/>
      <c r="TZD865" s="466"/>
      <c r="TZE865" s="467"/>
      <c r="TZF865" s="467"/>
      <c r="TZG865" s="463"/>
      <c r="TZH865" s="464"/>
      <c r="TZI865" s="465"/>
      <c r="TZJ865" s="466"/>
      <c r="TZK865" s="467"/>
      <c r="TZL865" s="466"/>
      <c r="TZM865" s="467"/>
      <c r="TZN865" s="467"/>
      <c r="TZO865" s="463"/>
      <c r="TZP865" s="464"/>
      <c r="TZQ865" s="465"/>
      <c r="TZR865" s="466"/>
      <c r="TZS865" s="467"/>
      <c r="TZT865" s="466"/>
      <c r="TZU865" s="467"/>
      <c r="TZV865" s="467"/>
      <c r="TZW865" s="463"/>
      <c r="TZX865" s="464"/>
      <c r="TZY865" s="465"/>
      <c r="TZZ865" s="466"/>
      <c r="UAA865" s="467"/>
      <c r="UAB865" s="466"/>
      <c r="UAC865" s="467"/>
      <c r="UAD865" s="467"/>
      <c r="UAE865" s="463"/>
      <c r="UAF865" s="464"/>
      <c r="UAG865" s="465"/>
      <c r="UAH865" s="466"/>
      <c r="UAI865" s="467"/>
      <c r="UAJ865" s="466"/>
      <c r="UAK865" s="467"/>
      <c r="UAL865" s="467"/>
      <c r="UAM865" s="463"/>
      <c r="UAN865" s="464"/>
      <c r="UAO865" s="465"/>
      <c r="UAP865" s="466"/>
      <c r="UAQ865" s="467"/>
      <c r="UAR865" s="466"/>
      <c r="UAS865" s="467"/>
      <c r="UAT865" s="467"/>
      <c r="UAU865" s="463"/>
      <c r="UAV865" s="464"/>
      <c r="UAW865" s="465"/>
      <c r="UAX865" s="466"/>
      <c r="UAY865" s="467"/>
      <c r="UAZ865" s="466"/>
      <c r="UBA865" s="467"/>
      <c r="UBB865" s="467"/>
      <c r="UBC865" s="463"/>
      <c r="UBD865" s="464"/>
      <c r="UBE865" s="465"/>
      <c r="UBF865" s="466"/>
      <c r="UBG865" s="467"/>
      <c r="UBH865" s="466"/>
      <c r="UBI865" s="467"/>
      <c r="UBJ865" s="467"/>
      <c r="UBK865" s="463"/>
      <c r="UBL865" s="464"/>
      <c r="UBM865" s="465"/>
      <c r="UBN865" s="466"/>
      <c r="UBO865" s="467"/>
      <c r="UBP865" s="466"/>
      <c r="UBQ865" s="467"/>
      <c r="UBR865" s="467"/>
      <c r="UBS865" s="463"/>
      <c r="UBT865" s="464"/>
      <c r="UBU865" s="465"/>
      <c r="UBV865" s="466"/>
      <c r="UBW865" s="467"/>
      <c r="UBX865" s="466"/>
      <c r="UBY865" s="467"/>
      <c r="UBZ865" s="467"/>
      <c r="UCA865" s="463"/>
      <c r="UCB865" s="464"/>
      <c r="UCC865" s="465"/>
      <c r="UCD865" s="466"/>
      <c r="UCE865" s="467"/>
      <c r="UCF865" s="466"/>
      <c r="UCG865" s="467"/>
      <c r="UCH865" s="467"/>
      <c r="UCI865" s="463"/>
      <c r="UCJ865" s="464"/>
      <c r="UCK865" s="465"/>
      <c r="UCL865" s="466"/>
      <c r="UCM865" s="467"/>
      <c r="UCN865" s="466"/>
      <c r="UCO865" s="467"/>
      <c r="UCP865" s="467"/>
      <c r="UCQ865" s="463"/>
      <c r="UCR865" s="464"/>
      <c r="UCS865" s="465"/>
      <c r="UCT865" s="466"/>
      <c r="UCU865" s="467"/>
      <c r="UCV865" s="466"/>
      <c r="UCW865" s="467"/>
      <c r="UCX865" s="467"/>
      <c r="UCY865" s="463"/>
      <c r="UCZ865" s="464"/>
      <c r="UDA865" s="465"/>
      <c r="UDB865" s="466"/>
      <c r="UDC865" s="467"/>
      <c r="UDD865" s="466"/>
      <c r="UDE865" s="467"/>
      <c r="UDF865" s="467"/>
      <c r="UDG865" s="463"/>
      <c r="UDH865" s="464"/>
      <c r="UDI865" s="465"/>
      <c r="UDJ865" s="466"/>
      <c r="UDK865" s="467"/>
      <c r="UDL865" s="466"/>
      <c r="UDM865" s="467"/>
      <c r="UDN865" s="467"/>
      <c r="UDO865" s="463"/>
      <c r="UDP865" s="464"/>
      <c r="UDQ865" s="465"/>
      <c r="UDR865" s="466"/>
      <c r="UDS865" s="467"/>
      <c r="UDT865" s="466"/>
      <c r="UDU865" s="467"/>
      <c r="UDV865" s="467"/>
      <c r="UDW865" s="463"/>
      <c r="UDX865" s="464"/>
      <c r="UDY865" s="465"/>
      <c r="UDZ865" s="466"/>
      <c r="UEA865" s="467"/>
      <c r="UEB865" s="466"/>
      <c r="UEC865" s="467"/>
      <c r="UED865" s="467"/>
      <c r="UEE865" s="463"/>
      <c r="UEF865" s="464"/>
      <c r="UEG865" s="465"/>
      <c r="UEH865" s="466"/>
      <c r="UEI865" s="467"/>
      <c r="UEJ865" s="466"/>
      <c r="UEK865" s="467"/>
      <c r="UEL865" s="467"/>
      <c r="UEM865" s="463"/>
      <c r="UEN865" s="464"/>
      <c r="UEO865" s="465"/>
      <c r="UEP865" s="466"/>
      <c r="UEQ865" s="467"/>
      <c r="UER865" s="466"/>
      <c r="UES865" s="467"/>
      <c r="UET865" s="467"/>
      <c r="UEU865" s="463"/>
      <c r="UEV865" s="464"/>
      <c r="UEW865" s="465"/>
      <c r="UEX865" s="466"/>
      <c r="UEY865" s="467"/>
      <c r="UEZ865" s="466"/>
      <c r="UFA865" s="467"/>
      <c r="UFB865" s="467"/>
      <c r="UFC865" s="463"/>
      <c r="UFD865" s="464"/>
      <c r="UFE865" s="465"/>
      <c r="UFF865" s="466"/>
      <c r="UFG865" s="467"/>
      <c r="UFH865" s="466"/>
      <c r="UFI865" s="467"/>
      <c r="UFJ865" s="467"/>
      <c r="UFK865" s="463"/>
      <c r="UFL865" s="464"/>
      <c r="UFM865" s="465"/>
      <c r="UFN865" s="466"/>
      <c r="UFO865" s="467"/>
      <c r="UFP865" s="466"/>
      <c r="UFQ865" s="467"/>
      <c r="UFR865" s="467"/>
      <c r="UFS865" s="463"/>
      <c r="UFT865" s="464"/>
      <c r="UFU865" s="465"/>
      <c r="UFV865" s="466"/>
      <c r="UFW865" s="467"/>
      <c r="UFX865" s="466"/>
      <c r="UFY865" s="467"/>
      <c r="UFZ865" s="467"/>
      <c r="UGA865" s="463"/>
      <c r="UGB865" s="464"/>
      <c r="UGC865" s="465"/>
      <c r="UGD865" s="466"/>
      <c r="UGE865" s="467"/>
      <c r="UGF865" s="466"/>
      <c r="UGG865" s="467"/>
      <c r="UGH865" s="467"/>
      <c r="UGI865" s="463"/>
      <c r="UGJ865" s="464"/>
      <c r="UGK865" s="465"/>
      <c r="UGL865" s="466"/>
      <c r="UGM865" s="467"/>
      <c r="UGN865" s="466"/>
      <c r="UGO865" s="467"/>
      <c r="UGP865" s="467"/>
      <c r="UGQ865" s="463"/>
      <c r="UGR865" s="464"/>
      <c r="UGS865" s="465"/>
      <c r="UGT865" s="466"/>
      <c r="UGU865" s="467"/>
      <c r="UGV865" s="466"/>
      <c r="UGW865" s="467"/>
      <c r="UGX865" s="467"/>
      <c r="UGY865" s="463"/>
      <c r="UGZ865" s="464"/>
      <c r="UHA865" s="465"/>
      <c r="UHB865" s="466"/>
      <c r="UHC865" s="467"/>
      <c r="UHD865" s="466"/>
      <c r="UHE865" s="467"/>
      <c r="UHF865" s="467"/>
      <c r="UHG865" s="463"/>
      <c r="UHH865" s="464"/>
      <c r="UHI865" s="465"/>
      <c r="UHJ865" s="466"/>
      <c r="UHK865" s="467"/>
      <c r="UHL865" s="466"/>
      <c r="UHM865" s="467"/>
      <c r="UHN865" s="467"/>
      <c r="UHO865" s="463"/>
      <c r="UHP865" s="464"/>
      <c r="UHQ865" s="465"/>
      <c r="UHR865" s="466"/>
      <c r="UHS865" s="467"/>
      <c r="UHT865" s="466"/>
      <c r="UHU865" s="467"/>
      <c r="UHV865" s="467"/>
      <c r="UHW865" s="463"/>
      <c r="UHX865" s="464"/>
      <c r="UHY865" s="465"/>
      <c r="UHZ865" s="466"/>
      <c r="UIA865" s="467"/>
      <c r="UIB865" s="466"/>
      <c r="UIC865" s="467"/>
      <c r="UID865" s="467"/>
      <c r="UIE865" s="463"/>
      <c r="UIF865" s="464"/>
      <c r="UIG865" s="465"/>
      <c r="UIH865" s="466"/>
      <c r="UII865" s="467"/>
      <c r="UIJ865" s="466"/>
      <c r="UIK865" s="467"/>
      <c r="UIL865" s="467"/>
      <c r="UIM865" s="463"/>
      <c r="UIN865" s="464"/>
      <c r="UIO865" s="465"/>
      <c r="UIP865" s="466"/>
      <c r="UIQ865" s="467"/>
      <c r="UIR865" s="466"/>
      <c r="UIS865" s="467"/>
      <c r="UIT865" s="467"/>
      <c r="UIU865" s="463"/>
      <c r="UIV865" s="464"/>
      <c r="UIW865" s="465"/>
      <c r="UIX865" s="466"/>
      <c r="UIY865" s="467"/>
      <c r="UIZ865" s="466"/>
      <c r="UJA865" s="467"/>
      <c r="UJB865" s="467"/>
      <c r="UJC865" s="463"/>
      <c r="UJD865" s="464"/>
      <c r="UJE865" s="465"/>
      <c r="UJF865" s="466"/>
      <c r="UJG865" s="467"/>
      <c r="UJH865" s="466"/>
      <c r="UJI865" s="467"/>
      <c r="UJJ865" s="467"/>
      <c r="UJK865" s="463"/>
      <c r="UJL865" s="464"/>
      <c r="UJM865" s="465"/>
      <c r="UJN865" s="466"/>
      <c r="UJO865" s="467"/>
      <c r="UJP865" s="466"/>
      <c r="UJQ865" s="467"/>
      <c r="UJR865" s="467"/>
      <c r="UJS865" s="463"/>
      <c r="UJT865" s="464"/>
      <c r="UJU865" s="465"/>
      <c r="UJV865" s="466"/>
      <c r="UJW865" s="467"/>
      <c r="UJX865" s="466"/>
      <c r="UJY865" s="467"/>
      <c r="UJZ865" s="467"/>
      <c r="UKA865" s="463"/>
      <c r="UKB865" s="464"/>
      <c r="UKC865" s="465"/>
      <c r="UKD865" s="466"/>
      <c r="UKE865" s="467"/>
      <c r="UKF865" s="466"/>
      <c r="UKG865" s="467"/>
      <c r="UKH865" s="467"/>
      <c r="UKI865" s="463"/>
      <c r="UKJ865" s="464"/>
      <c r="UKK865" s="465"/>
      <c r="UKL865" s="466"/>
      <c r="UKM865" s="467"/>
      <c r="UKN865" s="466"/>
      <c r="UKO865" s="467"/>
      <c r="UKP865" s="467"/>
      <c r="UKQ865" s="463"/>
      <c r="UKR865" s="464"/>
      <c r="UKS865" s="465"/>
      <c r="UKT865" s="466"/>
      <c r="UKU865" s="467"/>
      <c r="UKV865" s="466"/>
      <c r="UKW865" s="467"/>
      <c r="UKX865" s="467"/>
      <c r="UKY865" s="463"/>
      <c r="UKZ865" s="464"/>
      <c r="ULA865" s="465"/>
      <c r="ULB865" s="466"/>
      <c r="ULC865" s="467"/>
      <c r="ULD865" s="466"/>
      <c r="ULE865" s="467"/>
      <c r="ULF865" s="467"/>
      <c r="ULG865" s="463"/>
      <c r="ULH865" s="464"/>
      <c r="ULI865" s="465"/>
      <c r="ULJ865" s="466"/>
      <c r="ULK865" s="467"/>
      <c r="ULL865" s="466"/>
      <c r="ULM865" s="467"/>
      <c r="ULN865" s="467"/>
      <c r="ULO865" s="463"/>
      <c r="ULP865" s="464"/>
      <c r="ULQ865" s="465"/>
      <c r="ULR865" s="466"/>
      <c r="ULS865" s="467"/>
      <c r="ULT865" s="466"/>
      <c r="ULU865" s="467"/>
      <c r="ULV865" s="467"/>
      <c r="ULW865" s="463"/>
      <c r="ULX865" s="464"/>
      <c r="ULY865" s="465"/>
      <c r="ULZ865" s="466"/>
      <c r="UMA865" s="467"/>
      <c r="UMB865" s="466"/>
      <c r="UMC865" s="467"/>
      <c r="UMD865" s="467"/>
      <c r="UME865" s="463"/>
      <c r="UMF865" s="464"/>
      <c r="UMG865" s="465"/>
      <c r="UMH865" s="466"/>
      <c r="UMI865" s="467"/>
      <c r="UMJ865" s="466"/>
      <c r="UMK865" s="467"/>
      <c r="UML865" s="467"/>
      <c r="UMM865" s="463"/>
      <c r="UMN865" s="464"/>
      <c r="UMO865" s="465"/>
      <c r="UMP865" s="466"/>
      <c r="UMQ865" s="467"/>
      <c r="UMR865" s="466"/>
      <c r="UMS865" s="467"/>
      <c r="UMT865" s="467"/>
      <c r="UMU865" s="463"/>
      <c r="UMV865" s="464"/>
      <c r="UMW865" s="465"/>
      <c r="UMX865" s="466"/>
      <c r="UMY865" s="467"/>
      <c r="UMZ865" s="466"/>
      <c r="UNA865" s="467"/>
      <c r="UNB865" s="467"/>
      <c r="UNC865" s="463"/>
      <c r="UND865" s="464"/>
      <c r="UNE865" s="465"/>
      <c r="UNF865" s="466"/>
      <c r="UNG865" s="467"/>
      <c r="UNH865" s="466"/>
      <c r="UNI865" s="467"/>
      <c r="UNJ865" s="467"/>
      <c r="UNK865" s="463"/>
      <c r="UNL865" s="464"/>
      <c r="UNM865" s="465"/>
      <c r="UNN865" s="466"/>
      <c r="UNO865" s="467"/>
      <c r="UNP865" s="466"/>
      <c r="UNQ865" s="467"/>
      <c r="UNR865" s="467"/>
      <c r="UNS865" s="463"/>
      <c r="UNT865" s="464"/>
      <c r="UNU865" s="465"/>
      <c r="UNV865" s="466"/>
      <c r="UNW865" s="467"/>
      <c r="UNX865" s="466"/>
      <c r="UNY865" s="467"/>
      <c r="UNZ865" s="467"/>
      <c r="UOA865" s="463"/>
      <c r="UOB865" s="464"/>
      <c r="UOC865" s="465"/>
      <c r="UOD865" s="466"/>
      <c r="UOE865" s="467"/>
      <c r="UOF865" s="466"/>
      <c r="UOG865" s="467"/>
      <c r="UOH865" s="467"/>
      <c r="UOI865" s="463"/>
      <c r="UOJ865" s="464"/>
      <c r="UOK865" s="465"/>
      <c r="UOL865" s="466"/>
      <c r="UOM865" s="467"/>
      <c r="UON865" s="466"/>
      <c r="UOO865" s="467"/>
      <c r="UOP865" s="467"/>
      <c r="UOQ865" s="463"/>
      <c r="UOR865" s="464"/>
      <c r="UOS865" s="465"/>
      <c r="UOT865" s="466"/>
      <c r="UOU865" s="467"/>
      <c r="UOV865" s="466"/>
      <c r="UOW865" s="467"/>
      <c r="UOX865" s="467"/>
      <c r="UOY865" s="463"/>
      <c r="UOZ865" s="464"/>
      <c r="UPA865" s="465"/>
      <c r="UPB865" s="466"/>
      <c r="UPC865" s="467"/>
      <c r="UPD865" s="466"/>
      <c r="UPE865" s="467"/>
      <c r="UPF865" s="467"/>
      <c r="UPG865" s="463"/>
      <c r="UPH865" s="464"/>
      <c r="UPI865" s="465"/>
      <c r="UPJ865" s="466"/>
      <c r="UPK865" s="467"/>
      <c r="UPL865" s="466"/>
      <c r="UPM865" s="467"/>
      <c r="UPN865" s="467"/>
      <c r="UPO865" s="463"/>
      <c r="UPP865" s="464"/>
      <c r="UPQ865" s="465"/>
      <c r="UPR865" s="466"/>
      <c r="UPS865" s="467"/>
      <c r="UPT865" s="466"/>
      <c r="UPU865" s="467"/>
      <c r="UPV865" s="467"/>
      <c r="UPW865" s="463"/>
      <c r="UPX865" s="464"/>
      <c r="UPY865" s="465"/>
      <c r="UPZ865" s="466"/>
      <c r="UQA865" s="467"/>
      <c r="UQB865" s="466"/>
      <c r="UQC865" s="467"/>
      <c r="UQD865" s="467"/>
      <c r="UQE865" s="463"/>
      <c r="UQF865" s="464"/>
      <c r="UQG865" s="465"/>
      <c r="UQH865" s="466"/>
      <c r="UQI865" s="467"/>
      <c r="UQJ865" s="466"/>
      <c r="UQK865" s="467"/>
      <c r="UQL865" s="467"/>
      <c r="UQM865" s="463"/>
      <c r="UQN865" s="464"/>
      <c r="UQO865" s="465"/>
      <c r="UQP865" s="466"/>
      <c r="UQQ865" s="467"/>
      <c r="UQR865" s="466"/>
      <c r="UQS865" s="467"/>
      <c r="UQT865" s="467"/>
      <c r="UQU865" s="463"/>
      <c r="UQV865" s="464"/>
      <c r="UQW865" s="465"/>
      <c r="UQX865" s="466"/>
      <c r="UQY865" s="467"/>
      <c r="UQZ865" s="466"/>
      <c r="URA865" s="467"/>
      <c r="URB865" s="467"/>
      <c r="URC865" s="463"/>
      <c r="URD865" s="464"/>
      <c r="URE865" s="465"/>
      <c r="URF865" s="466"/>
      <c r="URG865" s="467"/>
      <c r="URH865" s="466"/>
      <c r="URI865" s="467"/>
      <c r="URJ865" s="467"/>
      <c r="URK865" s="463"/>
      <c r="URL865" s="464"/>
      <c r="URM865" s="465"/>
      <c r="URN865" s="466"/>
      <c r="URO865" s="467"/>
      <c r="URP865" s="466"/>
      <c r="URQ865" s="467"/>
      <c r="URR865" s="467"/>
      <c r="URS865" s="463"/>
      <c r="URT865" s="464"/>
      <c r="URU865" s="465"/>
      <c r="URV865" s="466"/>
      <c r="URW865" s="467"/>
      <c r="URX865" s="466"/>
      <c r="URY865" s="467"/>
      <c r="URZ865" s="467"/>
      <c r="USA865" s="463"/>
      <c r="USB865" s="464"/>
      <c r="USC865" s="465"/>
      <c r="USD865" s="466"/>
      <c r="USE865" s="467"/>
      <c r="USF865" s="466"/>
      <c r="USG865" s="467"/>
      <c r="USH865" s="467"/>
      <c r="USI865" s="463"/>
      <c r="USJ865" s="464"/>
      <c r="USK865" s="465"/>
      <c r="USL865" s="466"/>
      <c r="USM865" s="467"/>
      <c r="USN865" s="466"/>
      <c r="USO865" s="467"/>
      <c r="USP865" s="467"/>
      <c r="USQ865" s="463"/>
      <c r="USR865" s="464"/>
      <c r="USS865" s="465"/>
      <c r="UST865" s="466"/>
      <c r="USU865" s="467"/>
      <c r="USV865" s="466"/>
      <c r="USW865" s="467"/>
      <c r="USX865" s="467"/>
      <c r="USY865" s="463"/>
      <c r="USZ865" s="464"/>
      <c r="UTA865" s="465"/>
      <c r="UTB865" s="466"/>
      <c r="UTC865" s="467"/>
      <c r="UTD865" s="466"/>
      <c r="UTE865" s="467"/>
      <c r="UTF865" s="467"/>
      <c r="UTG865" s="463"/>
      <c r="UTH865" s="464"/>
      <c r="UTI865" s="465"/>
      <c r="UTJ865" s="466"/>
      <c r="UTK865" s="467"/>
      <c r="UTL865" s="466"/>
      <c r="UTM865" s="467"/>
      <c r="UTN865" s="467"/>
      <c r="UTO865" s="463"/>
      <c r="UTP865" s="464"/>
      <c r="UTQ865" s="465"/>
      <c r="UTR865" s="466"/>
      <c r="UTS865" s="467"/>
      <c r="UTT865" s="466"/>
      <c r="UTU865" s="467"/>
      <c r="UTV865" s="467"/>
      <c r="UTW865" s="463"/>
      <c r="UTX865" s="464"/>
      <c r="UTY865" s="465"/>
      <c r="UTZ865" s="466"/>
      <c r="UUA865" s="467"/>
      <c r="UUB865" s="466"/>
      <c r="UUC865" s="467"/>
      <c r="UUD865" s="467"/>
      <c r="UUE865" s="463"/>
      <c r="UUF865" s="464"/>
      <c r="UUG865" s="465"/>
      <c r="UUH865" s="466"/>
      <c r="UUI865" s="467"/>
      <c r="UUJ865" s="466"/>
      <c r="UUK865" s="467"/>
      <c r="UUL865" s="467"/>
      <c r="UUM865" s="463"/>
      <c r="UUN865" s="464"/>
      <c r="UUO865" s="465"/>
      <c r="UUP865" s="466"/>
      <c r="UUQ865" s="467"/>
      <c r="UUR865" s="466"/>
      <c r="UUS865" s="467"/>
      <c r="UUT865" s="467"/>
      <c r="UUU865" s="463"/>
      <c r="UUV865" s="464"/>
      <c r="UUW865" s="465"/>
      <c r="UUX865" s="466"/>
      <c r="UUY865" s="467"/>
      <c r="UUZ865" s="466"/>
      <c r="UVA865" s="467"/>
      <c r="UVB865" s="467"/>
      <c r="UVC865" s="463"/>
      <c r="UVD865" s="464"/>
      <c r="UVE865" s="465"/>
      <c r="UVF865" s="466"/>
      <c r="UVG865" s="467"/>
      <c r="UVH865" s="466"/>
      <c r="UVI865" s="467"/>
      <c r="UVJ865" s="467"/>
      <c r="UVK865" s="463"/>
      <c r="UVL865" s="464"/>
      <c r="UVM865" s="465"/>
      <c r="UVN865" s="466"/>
      <c r="UVO865" s="467"/>
      <c r="UVP865" s="466"/>
      <c r="UVQ865" s="467"/>
      <c r="UVR865" s="467"/>
      <c r="UVS865" s="463"/>
      <c r="UVT865" s="464"/>
      <c r="UVU865" s="465"/>
      <c r="UVV865" s="466"/>
      <c r="UVW865" s="467"/>
      <c r="UVX865" s="466"/>
      <c r="UVY865" s="467"/>
      <c r="UVZ865" s="467"/>
      <c r="UWA865" s="463"/>
      <c r="UWB865" s="464"/>
      <c r="UWC865" s="465"/>
      <c r="UWD865" s="466"/>
      <c r="UWE865" s="467"/>
      <c r="UWF865" s="466"/>
      <c r="UWG865" s="467"/>
      <c r="UWH865" s="467"/>
      <c r="UWI865" s="463"/>
      <c r="UWJ865" s="464"/>
      <c r="UWK865" s="465"/>
      <c r="UWL865" s="466"/>
      <c r="UWM865" s="467"/>
      <c r="UWN865" s="466"/>
      <c r="UWO865" s="467"/>
      <c r="UWP865" s="467"/>
      <c r="UWQ865" s="463"/>
      <c r="UWR865" s="464"/>
      <c r="UWS865" s="465"/>
      <c r="UWT865" s="466"/>
      <c r="UWU865" s="467"/>
      <c r="UWV865" s="466"/>
      <c r="UWW865" s="467"/>
      <c r="UWX865" s="467"/>
      <c r="UWY865" s="463"/>
      <c r="UWZ865" s="464"/>
      <c r="UXA865" s="465"/>
      <c r="UXB865" s="466"/>
      <c r="UXC865" s="467"/>
      <c r="UXD865" s="466"/>
      <c r="UXE865" s="467"/>
      <c r="UXF865" s="467"/>
      <c r="UXG865" s="463"/>
      <c r="UXH865" s="464"/>
      <c r="UXI865" s="465"/>
      <c r="UXJ865" s="466"/>
      <c r="UXK865" s="467"/>
      <c r="UXL865" s="466"/>
      <c r="UXM865" s="467"/>
      <c r="UXN865" s="467"/>
      <c r="UXO865" s="463"/>
      <c r="UXP865" s="464"/>
      <c r="UXQ865" s="465"/>
      <c r="UXR865" s="466"/>
      <c r="UXS865" s="467"/>
      <c r="UXT865" s="466"/>
      <c r="UXU865" s="467"/>
      <c r="UXV865" s="467"/>
      <c r="UXW865" s="463"/>
      <c r="UXX865" s="464"/>
      <c r="UXY865" s="465"/>
      <c r="UXZ865" s="466"/>
      <c r="UYA865" s="467"/>
      <c r="UYB865" s="466"/>
      <c r="UYC865" s="467"/>
      <c r="UYD865" s="467"/>
      <c r="UYE865" s="463"/>
      <c r="UYF865" s="464"/>
      <c r="UYG865" s="465"/>
      <c r="UYH865" s="466"/>
      <c r="UYI865" s="467"/>
      <c r="UYJ865" s="466"/>
      <c r="UYK865" s="467"/>
      <c r="UYL865" s="467"/>
      <c r="UYM865" s="463"/>
      <c r="UYN865" s="464"/>
      <c r="UYO865" s="465"/>
      <c r="UYP865" s="466"/>
      <c r="UYQ865" s="467"/>
      <c r="UYR865" s="466"/>
      <c r="UYS865" s="467"/>
      <c r="UYT865" s="467"/>
      <c r="UYU865" s="463"/>
      <c r="UYV865" s="464"/>
      <c r="UYW865" s="465"/>
      <c r="UYX865" s="466"/>
      <c r="UYY865" s="467"/>
      <c r="UYZ865" s="466"/>
      <c r="UZA865" s="467"/>
      <c r="UZB865" s="467"/>
      <c r="UZC865" s="463"/>
      <c r="UZD865" s="464"/>
      <c r="UZE865" s="465"/>
      <c r="UZF865" s="466"/>
      <c r="UZG865" s="467"/>
      <c r="UZH865" s="466"/>
      <c r="UZI865" s="467"/>
      <c r="UZJ865" s="467"/>
      <c r="UZK865" s="463"/>
      <c r="UZL865" s="464"/>
      <c r="UZM865" s="465"/>
      <c r="UZN865" s="466"/>
      <c r="UZO865" s="467"/>
      <c r="UZP865" s="466"/>
      <c r="UZQ865" s="467"/>
      <c r="UZR865" s="467"/>
      <c r="UZS865" s="463"/>
      <c r="UZT865" s="464"/>
      <c r="UZU865" s="465"/>
      <c r="UZV865" s="466"/>
      <c r="UZW865" s="467"/>
      <c r="UZX865" s="466"/>
      <c r="UZY865" s="467"/>
      <c r="UZZ865" s="467"/>
      <c r="VAA865" s="463"/>
      <c r="VAB865" s="464"/>
      <c r="VAC865" s="465"/>
      <c r="VAD865" s="466"/>
      <c r="VAE865" s="467"/>
      <c r="VAF865" s="466"/>
      <c r="VAG865" s="467"/>
      <c r="VAH865" s="467"/>
      <c r="VAI865" s="463"/>
      <c r="VAJ865" s="464"/>
      <c r="VAK865" s="465"/>
      <c r="VAL865" s="466"/>
      <c r="VAM865" s="467"/>
      <c r="VAN865" s="466"/>
      <c r="VAO865" s="467"/>
      <c r="VAP865" s="467"/>
      <c r="VAQ865" s="463"/>
      <c r="VAR865" s="464"/>
      <c r="VAS865" s="465"/>
      <c r="VAT865" s="466"/>
      <c r="VAU865" s="467"/>
      <c r="VAV865" s="466"/>
      <c r="VAW865" s="467"/>
      <c r="VAX865" s="467"/>
      <c r="VAY865" s="463"/>
      <c r="VAZ865" s="464"/>
      <c r="VBA865" s="465"/>
      <c r="VBB865" s="466"/>
      <c r="VBC865" s="467"/>
      <c r="VBD865" s="466"/>
      <c r="VBE865" s="467"/>
      <c r="VBF865" s="467"/>
      <c r="VBG865" s="463"/>
      <c r="VBH865" s="464"/>
      <c r="VBI865" s="465"/>
      <c r="VBJ865" s="466"/>
      <c r="VBK865" s="467"/>
      <c r="VBL865" s="466"/>
      <c r="VBM865" s="467"/>
      <c r="VBN865" s="467"/>
      <c r="VBO865" s="463"/>
      <c r="VBP865" s="464"/>
      <c r="VBQ865" s="465"/>
      <c r="VBR865" s="466"/>
      <c r="VBS865" s="467"/>
      <c r="VBT865" s="466"/>
      <c r="VBU865" s="467"/>
      <c r="VBV865" s="467"/>
      <c r="VBW865" s="463"/>
      <c r="VBX865" s="464"/>
      <c r="VBY865" s="465"/>
      <c r="VBZ865" s="466"/>
      <c r="VCA865" s="467"/>
      <c r="VCB865" s="466"/>
      <c r="VCC865" s="467"/>
      <c r="VCD865" s="467"/>
      <c r="VCE865" s="463"/>
      <c r="VCF865" s="464"/>
      <c r="VCG865" s="465"/>
      <c r="VCH865" s="466"/>
      <c r="VCI865" s="467"/>
      <c r="VCJ865" s="466"/>
      <c r="VCK865" s="467"/>
      <c r="VCL865" s="467"/>
      <c r="VCM865" s="463"/>
      <c r="VCN865" s="464"/>
      <c r="VCO865" s="465"/>
      <c r="VCP865" s="466"/>
      <c r="VCQ865" s="467"/>
      <c r="VCR865" s="466"/>
      <c r="VCS865" s="467"/>
      <c r="VCT865" s="467"/>
      <c r="VCU865" s="463"/>
      <c r="VCV865" s="464"/>
      <c r="VCW865" s="465"/>
      <c r="VCX865" s="466"/>
      <c r="VCY865" s="467"/>
      <c r="VCZ865" s="466"/>
      <c r="VDA865" s="467"/>
      <c r="VDB865" s="467"/>
      <c r="VDC865" s="463"/>
      <c r="VDD865" s="464"/>
      <c r="VDE865" s="465"/>
      <c r="VDF865" s="466"/>
      <c r="VDG865" s="467"/>
      <c r="VDH865" s="466"/>
      <c r="VDI865" s="467"/>
      <c r="VDJ865" s="467"/>
      <c r="VDK865" s="463"/>
      <c r="VDL865" s="464"/>
      <c r="VDM865" s="465"/>
      <c r="VDN865" s="466"/>
      <c r="VDO865" s="467"/>
      <c r="VDP865" s="466"/>
      <c r="VDQ865" s="467"/>
      <c r="VDR865" s="467"/>
      <c r="VDS865" s="463"/>
      <c r="VDT865" s="464"/>
      <c r="VDU865" s="465"/>
      <c r="VDV865" s="466"/>
      <c r="VDW865" s="467"/>
      <c r="VDX865" s="466"/>
      <c r="VDY865" s="467"/>
      <c r="VDZ865" s="467"/>
      <c r="VEA865" s="463"/>
      <c r="VEB865" s="464"/>
      <c r="VEC865" s="465"/>
      <c r="VED865" s="466"/>
      <c r="VEE865" s="467"/>
      <c r="VEF865" s="466"/>
      <c r="VEG865" s="467"/>
      <c r="VEH865" s="467"/>
      <c r="VEI865" s="463"/>
      <c r="VEJ865" s="464"/>
      <c r="VEK865" s="465"/>
      <c r="VEL865" s="466"/>
      <c r="VEM865" s="467"/>
      <c r="VEN865" s="466"/>
      <c r="VEO865" s="467"/>
      <c r="VEP865" s="467"/>
      <c r="VEQ865" s="463"/>
      <c r="VER865" s="464"/>
      <c r="VES865" s="465"/>
      <c r="VET865" s="466"/>
      <c r="VEU865" s="467"/>
      <c r="VEV865" s="466"/>
      <c r="VEW865" s="467"/>
      <c r="VEX865" s="467"/>
      <c r="VEY865" s="463"/>
      <c r="VEZ865" s="464"/>
      <c r="VFA865" s="465"/>
      <c r="VFB865" s="466"/>
      <c r="VFC865" s="467"/>
      <c r="VFD865" s="466"/>
      <c r="VFE865" s="467"/>
      <c r="VFF865" s="467"/>
      <c r="VFG865" s="463"/>
      <c r="VFH865" s="464"/>
      <c r="VFI865" s="465"/>
      <c r="VFJ865" s="466"/>
      <c r="VFK865" s="467"/>
      <c r="VFL865" s="466"/>
      <c r="VFM865" s="467"/>
      <c r="VFN865" s="467"/>
      <c r="VFO865" s="463"/>
      <c r="VFP865" s="464"/>
      <c r="VFQ865" s="465"/>
      <c r="VFR865" s="466"/>
      <c r="VFS865" s="467"/>
      <c r="VFT865" s="466"/>
      <c r="VFU865" s="467"/>
      <c r="VFV865" s="467"/>
      <c r="VFW865" s="463"/>
      <c r="VFX865" s="464"/>
      <c r="VFY865" s="465"/>
      <c r="VFZ865" s="466"/>
      <c r="VGA865" s="467"/>
      <c r="VGB865" s="466"/>
      <c r="VGC865" s="467"/>
      <c r="VGD865" s="467"/>
      <c r="VGE865" s="463"/>
      <c r="VGF865" s="464"/>
      <c r="VGG865" s="465"/>
      <c r="VGH865" s="466"/>
      <c r="VGI865" s="467"/>
      <c r="VGJ865" s="466"/>
      <c r="VGK865" s="467"/>
      <c r="VGL865" s="467"/>
      <c r="VGM865" s="463"/>
      <c r="VGN865" s="464"/>
      <c r="VGO865" s="465"/>
      <c r="VGP865" s="466"/>
      <c r="VGQ865" s="467"/>
      <c r="VGR865" s="466"/>
      <c r="VGS865" s="467"/>
      <c r="VGT865" s="467"/>
      <c r="VGU865" s="463"/>
      <c r="VGV865" s="464"/>
      <c r="VGW865" s="465"/>
      <c r="VGX865" s="466"/>
      <c r="VGY865" s="467"/>
      <c r="VGZ865" s="466"/>
      <c r="VHA865" s="467"/>
      <c r="VHB865" s="467"/>
      <c r="VHC865" s="463"/>
      <c r="VHD865" s="464"/>
      <c r="VHE865" s="465"/>
      <c r="VHF865" s="466"/>
      <c r="VHG865" s="467"/>
      <c r="VHH865" s="466"/>
      <c r="VHI865" s="467"/>
      <c r="VHJ865" s="467"/>
      <c r="VHK865" s="463"/>
      <c r="VHL865" s="464"/>
      <c r="VHM865" s="465"/>
      <c r="VHN865" s="466"/>
      <c r="VHO865" s="467"/>
      <c r="VHP865" s="466"/>
      <c r="VHQ865" s="467"/>
      <c r="VHR865" s="467"/>
      <c r="VHS865" s="463"/>
      <c r="VHT865" s="464"/>
      <c r="VHU865" s="465"/>
      <c r="VHV865" s="466"/>
      <c r="VHW865" s="467"/>
      <c r="VHX865" s="466"/>
      <c r="VHY865" s="467"/>
      <c r="VHZ865" s="467"/>
      <c r="VIA865" s="463"/>
      <c r="VIB865" s="464"/>
      <c r="VIC865" s="465"/>
      <c r="VID865" s="466"/>
      <c r="VIE865" s="467"/>
      <c r="VIF865" s="466"/>
      <c r="VIG865" s="467"/>
      <c r="VIH865" s="467"/>
      <c r="VII865" s="463"/>
      <c r="VIJ865" s="464"/>
      <c r="VIK865" s="465"/>
      <c r="VIL865" s="466"/>
      <c r="VIM865" s="467"/>
      <c r="VIN865" s="466"/>
      <c r="VIO865" s="467"/>
      <c r="VIP865" s="467"/>
      <c r="VIQ865" s="463"/>
      <c r="VIR865" s="464"/>
      <c r="VIS865" s="465"/>
      <c r="VIT865" s="466"/>
      <c r="VIU865" s="467"/>
      <c r="VIV865" s="466"/>
      <c r="VIW865" s="467"/>
      <c r="VIX865" s="467"/>
      <c r="VIY865" s="463"/>
      <c r="VIZ865" s="464"/>
      <c r="VJA865" s="465"/>
      <c r="VJB865" s="466"/>
      <c r="VJC865" s="467"/>
      <c r="VJD865" s="466"/>
      <c r="VJE865" s="467"/>
      <c r="VJF865" s="467"/>
      <c r="VJG865" s="463"/>
      <c r="VJH865" s="464"/>
      <c r="VJI865" s="465"/>
      <c r="VJJ865" s="466"/>
      <c r="VJK865" s="467"/>
      <c r="VJL865" s="466"/>
      <c r="VJM865" s="467"/>
      <c r="VJN865" s="467"/>
      <c r="VJO865" s="463"/>
      <c r="VJP865" s="464"/>
      <c r="VJQ865" s="465"/>
      <c r="VJR865" s="466"/>
      <c r="VJS865" s="467"/>
      <c r="VJT865" s="466"/>
      <c r="VJU865" s="467"/>
      <c r="VJV865" s="467"/>
      <c r="VJW865" s="463"/>
      <c r="VJX865" s="464"/>
      <c r="VJY865" s="465"/>
      <c r="VJZ865" s="466"/>
      <c r="VKA865" s="467"/>
      <c r="VKB865" s="466"/>
      <c r="VKC865" s="467"/>
      <c r="VKD865" s="467"/>
      <c r="VKE865" s="463"/>
      <c r="VKF865" s="464"/>
      <c r="VKG865" s="465"/>
      <c r="VKH865" s="466"/>
      <c r="VKI865" s="467"/>
      <c r="VKJ865" s="466"/>
      <c r="VKK865" s="467"/>
      <c r="VKL865" s="467"/>
      <c r="VKM865" s="463"/>
      <c r="VKN865" s="464"/>
      <c r="VKO865" s="465"/>
      <c r="VKP865" s="466"/>
      <c r="VKQ865" s="467"/>
      <c r="VKR865" s="466"/>
      <c r="VKS865" s="467"/>
      <c r="VKT865" s="467"/>
      <c r="VKU865" s="463"/>
      <c r="VKV865" s="464"/>
      <c r="VKW865" s="465"/>
      <c r="VKX865" s="466"/>
      <c r="VKY865" s="467"/>
      <c r="VKZ865" s="466"/>
      <c r="VLA865" s="467"/>
      <c r="VLB865" s="467"/>
      <c r="VLC865" s="463"/>
      <c r="VLD865" s="464"/>
      <c r="VLE865" s="465"/>
      <c r="VLF865" s="466"/>
      <c r="VLG865" s="467"/>
      <c r="VLH865" s="466"/>
      <c r="VLI865" s="467"/>
      <c r="VLJ865" s="467"/>
      <c r="VLK865" s="463"/>
      <c r="VLL865" s="464"/>
      <c r="VLM865" s="465"/>
      <c r="VLN865" s="466"/>
      <c r="VLO865" s="467"/>
      <c r="VLP865" s="466"/>
      <c r="VLQ865" s="467"/>
      <c r="VLR865" s="467"/>
      <c r="VLS865" s="463"/>
      <c r="VLT865" s="464"/>
      <c r="VLU865" s="465"/>
      <c r="VLV865" s="466"/>
      <c r="VLW865" s="467"/>
      <c r="VLX865" s="466"/>
      <c r="VLY865" s="467"/>
      <c r="VLZ865" s="467"/>
      <c r="VMA865" s="463"/>
      <c r="VMB865" s="464"/>
      <c r="VMC865" s="465"/>
      <c r="VMD865" s="466"/>
      <c r="VME865" s="467"/>
      <c r="VMF865" s="466"/>
      <c r="VMG865" s="467"/>
      <c r="VMH865" s="467"/>
      <c r="VMI865" s="463"/>
      <c r="VMJ865" s="464"/>
      <c r="VMK865" s="465"/>
      <c r="VML865" s="466"/>
      <c r="VMM865" s="467"/>
      <c r="VMN865" s="466"/>
      <c r="VMO865" s="467"/>
      <c r="VMP865" s="467"/>
      <c r="VMQ865" s="463"/>
      <c r="VMR865" s="464"/>
      <c r="VMS865" s="465"/>
      <c r="VMT865" s="466"/>
      <c r="VMU865" s="467"/>
      <c r="VMV865" s="466"/>
      <c r="VMW865" s="467"/>
      <c r="VMX865" s="467"/>
      <c r="VMY865" s="463"/>
      <c r="VMZ865" s="464"/>
      <c r="VNA865" s="465"/>
      <c r="VNB865" s="466"/>
      <c r="VNC865" s="467"/>
      <c r="VND865" s="466"/>
      <c r="VNE865" s="467"/>
      <c r="VNF865" s="467"/>
      <c r="VNG865" s="463"/>
      <c r="VNH865" s="464"/>
      <c r="VNI865" s="465"/>
      <c r="VNJ865" s="466"/>
      <c r="VNK865" s="467"/>
      <c r="VNL865" s="466"/>
      <c r="VNM865" s="467"/>
      <c r="VNN865" s="467"/>
      <c r="VNO865" s="463"/>
      <c r="VNP865" s="464"/>
      <c r="VNQ865" s="465"/>
      <c r="VNR865" s="466"/>
      <c r="VNS865" s="467"/>
      <c r="VNT865" s="466"/>
      <c r="VNU865" s="467"/>
      <c r="VNV865" s="467"/>
      <c r="VNW865" s="463"/>
      <c r="VNX865" s="464"/>
      <c r="VNY865" s="465"/>
      <c r="VNZ865" s="466"/>
      <c r="VOA865" s="467"/>
      <c r="VOB865" s="466"/>
      <c r="VOC865" s="467"/>
      <c r="VOD865" s="467"/>
      <c r="VOE865" s="463"/>
      <c r="VOF865" s="464"/>
      <c r="VOG865" s="465"/>
      <c r="VOH865" s="466"/>
      <c r="VOI865" s="467"/>
      <c r="VOJ865" s="466"/>
      <c r="VOK865" s="467"/>
      <c r="VOL865" s="467"/>
      <c r="VOM865" s="463"/>
      <c r="VON865" s="464"/>
      <c r="VOO865" s="465"/>
      <c r="VOP865" s="466"/>
      <c r="VOQ865" s="467"/>
      <c r="VOR865" s="466"/>
      <c r="VOS865" s="467"/>
      <c r="VOT865" s="467"/>
      <c r="VOU865" s="463"/>
      <c r="VOV865" s="464"/>
      <c r="VOW865" s="465"/>
      <c r="VOX865" s="466"/>
      <c r="VOY865" s="467"/>
      <c r="VOZ865" s="466"/>
      <c r="VPA865" s="467"/>
      <c r="VPB865" s="467"/>
      <c r="VPC865" s="463"/>
      <c r="VPD865" s="464"/>
      <c r="VPE865" s="465"/>
      <c r="VPF865" s="466"/>
      <c r="VPG865" s="467"/>
      <c r="VPH865" s="466"/>
      <c r="VPI865" s="467"/>
      <c r="VPJ865" s="467"/>
      <c r="VPK865" s="463"/>
      <c r="VPL865" s="464"/>
      <c r="VPM865" s="465"/>
      <c r="VPN865" s="466"/>
      <c r="VPO865" s="467"/>
      <c r="VPP865" s="466"/>
      <c r="VPQ865" s="467"/>
      <c r="VPR865" s="467"/>
      <c r="VPS865" s="463"/>
      <c r="VPT865" s="464"/>
      <c r="VPU865" s="465"/>
      <c r="VPV865" s="466"/>
      <c r="VPW865" s="467"/>
      <c r="VPX865" s="466"/>
      <c r="VPY865" s="467"/>
      <c r="VPZ865" s="467"/>
      <c r="VQA865" s="463"/>
      <c r="VQB865" s="464"/>
      <c r="VQC865" s="465"/>
      <c r="VQD865" s="466"/>
      <c r="VQE865" s="467"/>
      <c r="VQF865" s="466"/>
      <c r="VQG865" s="467"/>
      <c r="VQH865" s="467"/>
      <c r="VQI865" s="463"/>
      <c r="VQJ865" s="464"/>
      <c r="VQK865" s="465"/>
      <c r="VQL865" s="466"/>
      <c r="VQM865" s="467"/>
      <c r="VQN865" s="466"/>
      <c r="VQO865" s="467"/>
      <c r="VQP865" s="467"/>
      <c r="VQQ865" s="463"/>
      <c r="VQR865" s="464"/>
      <c r="VQS865" s="465"/>
      <c r="VQT865" s="466"/>
      <c r="VQU865" s="467"/>
      <c r="VQV865" s="466"/>
      <c r="VQW865" s="467"/>
      <c r="VQX865" s="467"/>
      <c r="VQY865" s="463"/>
      <c r="VQZ865" s="464"/>
      <c r="VRA865" s="465"/>
      <c r="VRB865" s="466"/>
      <c r="VRC865" s="467"/>
      <c r="VRD865" s="466"/>
      <c r="VRE865" s="467"/>
      <c r="VRF865" s="467"/>
      <c r="VRG865" s="463"/>
      <c r="VRH865" s="464"/>
      <c r="VRI865" s="465"/>
      <c r="VRJ865" s="466"/>
      <c r="VRK865" s="467"/>
      <c r="VRL865" s="466"/>
      <c r="VRM865" s="467"/>
      <c r="VRN865" s="467"/>
      <c r="VRO865" s="463"/>
      <c r="VRP865" s="464"/>
      <c r="VRQ865" s="465"/>
      <c r="VRR865" s="466"/>
      <c r="VRS865" s="467"/>
      <c r="VRT865" s="466"/>
      <c r="VRU865" s="467"/>
      <c r="VRV865" s="467"/>
      <c r="VRW865" s="463"/>
      <c r="VRX865" s="464"/>
      <c r="VRY865" s="465"/>
      <c r="VRZ865" s="466"/>
      <c r="VSA865" s="467"/>
      <c r="VSB865" s="466"/>
      <c r="VSC865" s="467"/>
      <c r="VSD865" s="467"/>
      <c r="VSE865" s="463"/>
      <c r="VSF865" s="464"/>
      <c r="VSG865" s="465"/>
      <c r="VSH865" s="466"/>
      <c r="VSI865" s="467"/>
      <c r="VSJ865" s="466"/>
      <c r="VSK865" s="467"/>
      <c r="VSL865" s="467"/>
      <c r="VSM865" s="463"/>
      <c r="VSN865" s="464"/>
      <c r="VSO865" s="465"/>
      <c r="VSP865" s="466"/>
      <c r="VSQ865" s="467"/>
      <c r="VSR865" s="466"/>
      <c r="VSS865" s="467"/>
      <c r="VST865" s="467"/>
      <c r="VSU865" s="463"/>
      <c r="VSV865" s="464"/>
      <c r="VSW865" s="465"/>
      <c r="VSX865" s="466"/>
      <c r="VSY865" s="467"/>
      <c r="VSZ865" s="466"/>
      <c r="VTA865" s="467"/>
      <c r="VTB865" s="467"/>
      <c r="VTC865" s="463"/>
      <c r="VTD865" s="464"/>
      <c r="VTE865" s="465"/>
      <c r="VTF865" s="466"/>
      <c r="VTG865" s="467"/>
      <c r="VTH865" s="466"/>
      <c r="VTI865" s="467"/>
      <c r="VTJ865" s="467"/>
      <c r="VTK865" s="463"/>
      <c r="VTL865" s="464"/>
      <c r="VTM865" s="465"/>
      <c r="VTN865" s="466"/>
      <c r="VTO865" s="467"/>
      <c r="VTP865" s="466"/>
      <c r="VTQ865" s="467"/>
      <c r="VTR865" s="467"/>
      <c r="VTS865" s="463"/>
      <c r="VTT865" s="464"/>
      <c r="VTU865" s="465"/>
      <c r="VTV865" s="466"/>
      <c r="VTW865" s="467"/>
      <c r="VTX865" s="466"/>
      <c r="VTY865" s="467"/>
      <c r="VTZ865" s="467"/>
      <c r="VUA865" s="463"/>
      <c r="VUB865" s="464"/>
      <c r="VUC865" s="465"/>
      <c r="VUD865" s="466"/>
      <c r="VUE865" s="467"/>
      <c r="VUF865" s="466"/>
      <c r="VUG865" s="467"/>
      <c r="VUH865" s="467"/>
      <c r="VUI865" s="463"/>
      <c r="VUJ865" s="464"/>
      <c r="VUK865" s="465"/>
      <c r="VUL865" s="466"/>
      <c r="VUM865" s="467"/>
      <c r="VUN865" s="466"/>
      <c r="VUO865" s="467"/>
      <c r="VUP865" s="467"/>
      <c r="VUQ865" s="463"/>
      <c r="VUR865" s="464"/>
      <c r="VUS865" s="465"/>
      <c r="VUT865" s="466"/>
      <c r="VUU865" s="467"/>
      <c r="VUV865" s="466"/>
      <c r="VUW865" s="467"/>
      <c r="VUX865" s="467"/>
      <c r="VUY865" s="463"/>
      <c r="VUZ865" s="464"/>
      <c r="VVA865" s="465"/>
      <c r="VVB865" s="466"/>
      <c r="VVC865" s="467"/>
      <c r="VVD865" s="466"/>
      <c r="VVE865" s="467"/>
      <c r="VVF865" s="467"/>
      <c r="VVG865" s="463"/>
      <c r="VVH865" s="464"/>
      <c r="VVI865" s="465"/>
      <c r="VVJ865" s="466"/>
      <c r="VVK865" s="467"/>
      <c r="VVL865" s="466"/>
      <c r="VVM865" s="467"/>
      <c r="VVN865" s="467"/>
      <c r="VVO865" s="463"/>
      <c r="VVP865" s="464"/>
      <c r="VVQ865" s="465"/>
      <c r="VVR865" s="466"/>
      <c r="VVS865" s="467"/>
      <c r="VVT865" s="466"/>
      <c r="VVU865" s="467"/>
      <c r="VVV865" s="467"/>
      <c r="VVW865" s="463"/>
      <c r="VVX865" s="464"/>
      <c r="VVY865" s="465"/>
      <c r="VVZ865" s="466"/>
      <c r="VWA865" s="467"/>
      <c r="VWB865" s="466"/>
      <c r="VWC865" s="467"/>
      <c r="VWD865" s="467"/>
      <c r="VWE865" s="463"/>
      <c r="VWF865" s="464"/>
      <c r="VWG865" s="465"/>
      <c r="VWH865" s="466"/>
      <c r="VWI865" s="467"/>
      <c r="VWJ865" s="466"/>
      <c r="VWK865" s="467"/>
      <c r="VWL865" s="467"/>
      <c r="VWM865" s="463"/>
      <c r="VWN865" s="464"/>
      <c r="VWO865" s="465"/>
      <c r="VWP865" s="466"/>
      <c r="VWQ865" s="467"/>
      <c r="VWR865" s="466"/>
      <c r="VWS865" s="467"/>
      <c r="VWT865" s="467"/>
      <c r="VWU865" s="463"/>
      <c r="VWV865" s="464"/>
      <c r="VWW865" s="465"/>
      <c r="VWX865" s="466"/>
      <c r="VWY865" s="467"/>
      <c r="VWZ865" s="466"/>
      <c r="VXA865" s="467"/>
      <c r="VXB865" s="467"/>
      <c r="VXC865" s="463"/>
      <c r="VXD865" s="464"/>
      <c r="VXE865" s="465"/>
      <c r="VXF865" s="466"/>
      <c r="VXG865" s="467"/>
      <c r="VXH865" s="466"/>
      <c r="VXI865" s="467"/>
      <c r="VXJ865" s="467"/>
      <c r="VXK865" s="463"/>
      <c r="VXL865" s="464"/>
      <c r="VXM865" s="465"/>
      <c r="VXN865" s="466"/>
      <c r="VXO865" s="467"/>
      <c r="VXP865" s="466"/>
      <c r="VXQ865" s="467"/>
      <c r="VXR865" s="467"/>
      <c r="VXS865" s="463"/>
      <c r="VXT865" s="464"/>
      <c r="VXU865" s="465"/>
      <c r="VXV865" s="466"/>
      <c r="VXW865" s="467"/>
      <c r="VXX865" s="466"/>
      <c r="VXY865" s="467"/>
      <c r="VXZ865" s="467"/>
      <c r="VYA865" s="463"/>
      <c r="VYB865" s="464"/>
      <c r="VYC865" s="465"/>
      <c r="VYD865" s="466"/>
      <c r="VYE865" s="467"/>
      <c r="VYF865" s="466"/>
      <c r="VYG865" s="467"/>
      <c r="VYH865" s="467"/>
      <c r="VYI865" s="463"/>
      <c r="VYJ865" s="464"/>
      <c r="VYK865" s="465"/>
      <c r="VYL865" s="466"/>
      <c r="VYM865" s="467"/>
      <c r="VYN865" s="466"/>
      <c r="VYO865" s="467"/>
      <c r="VYP865" s="467"/>
      <c r="VYQ865" s="463"/>
      <c r="VYR865" s="464"/>
      <c r="VYS865" s="465"/>
      <c r="VYT865" s="466"/>
      <c r="VYU865" s="467"/>
      <c r="VYV865" s="466"/>
      <c r="VYW865" s="467"/>
      <c r="VYX865" s="467"/>
      <c r="VYY865" s="463"/>
      <c r="VYZ865" s="464"/>
      <c r="VZA865" s="465"/>
      <c r="VZB865" s="466"/>
      <c r="VZC865" s="467"/>
      <c r="VZD865" s="466"/>
      <c r="VZE865" s="467"/>
      <c r="VZF865" s="467"/>
      <c r="VZG865" s="463"/>
      <c r="VZH865" s="464"/>
      <c r="VZI865" s="465"/>
      <c r="VZJ865" s="466"/>
      <c r="VZK865" s="467"/>
      <c r="VZL865" s="466"/>
      <c r="VZM865" s="467"/>
      <c r="VZN865" s="467"/>
      <c r="VZO865" s="463"/>
      <c r="VZP865" s="464"/>
      <c r="VZQ865" s="465"/>
      <c r="VZR865" s="466"/>
      <c r="VZS865" s="467"/>
      <c r="VZT865" s="466"/>
      <c r="VZU865" s="467"/>
      <c r="VZV865" s="467"/>
      <c r="VZW865" s="463"/>
      <c r="VZX865" s="464"/>
      <c r="VZY865" s="465"/>
      <c r="VZZ865" s="466"/>
      <c r="WAA865" s="467"/>
      <c r="WAB865" s="466"/>
      <c r="WAC865" s="467"/>
      <c r="WAD865" s="467"/>
      <c r="WAE865" s="463"/>
      <c r="WAF865" s="464"/>
      <c r="WAG865" s="465"/>
      <c r="WAH865" s="466"/>
      <c r="WAI865" s="467"/>
      <c r="WAJ865" s="466"/>
      <c r="WAK865" s="467"/>
      <c r="WAL865" s="467"/>
      <c r="WAM865" s="463"/>
      <c r="WAN865" s="464"/>
      <c r="WAO865" s="465"/>
      <c r="WAP865" s="466"/>
      <c r="WAQ865" s="467"/>
      <c r="WAR865" s="466"/>
      <c r="WAS865" s="467"/>
      <c r="WAT865" s="467"/>
      <c r="WAU865" s="463"/>
      <c r="WAV865" s="464"/>
      <c r="WAW865" s="465"/>
      <c r="WAX865" s="466"/>
      <c r="WAY865" s="467"/>
      <c r="WAZ865" s="466"/>
      <c r="WBA865" s="467"/>
      <c r="WBB865" s="467"/>
      <c r="WBC865" s="463"/>
      <c r="WBD865" s="464"/>
      <c r="WBE865" s="465"/>
      <c r="WBF865" s="466"/>
      <c r="WBG865" s="467"/>
      <c r="WBH865" s="466"/>
      <c r="WBI865" s="467"/>
      <c r="WBJ865" s="467"/>
      <c r="WBK865" s="463"/>
      <c r="WBL865" s="464"/>
      <c r="WBM865" s="465"/>
      <c r="WBN865" s="466"/>
      <c r="WBO865" s="467"/>
      <c r="WBP865" s="466"/>
      <c r="WBQ865" s="467"/>
      <c r="WBR865" s="467"/>
      <c r="WBS865" s="463"/>
      <c r="WBT865" s="464"/>
      <c r="WBU865" s="465"/>
      <c r="WBV865" s="466"/>
      <c r="WBW865" s="467"/>
      <c r="WBX865" s="466"/>
      <c r="WBY865" s="467"/>
      <c r="WBZ865" s="467"/>
      <c r="WCA865" s="463"/>
      <c r="WCB865" s="464"/>
      <c r="WCC865" s="465"/>
      <c r="WCD865" s="466"/>
      <c r="WCE865" s="467"/>
      <c r="WCF865" s="466"/>
      <c r="WCG865" s="467"/>
      <c r="WCH865" s="467"/>
      <c r="WCI865" s="463"/>
      <c r="WCJ865" s="464"/>
      <c r="WCK865" s="465"/>
      <c r="WCL865" s="466"/>
      <c r="WCM865" s="467"/>
      <c r="WCN865" s="466"/>
      <c r="WCO865" s="467"/>
      <c r="WCP865" s="467"/>
      <c r="WCQ865" s="463"/>
      <c r="WCR865" s="464"/>
      <c r="WCS865" s="465"/>
      <c r="WCT865" s="466"/>
      <c r="WCU865" s="467"/>
      <c r="WCV865" s="466"/>
      <c r="WCW865" s="467"/>
      <c r="WCX865" s="467"/>
      <c r="WCY865" s="463"/>
      <c r="WCZ865" s="464"/>
      <c r="WDA865" s="465"/>
      <c r="WDB865" s="466"/>
      <c r="WDC865" s="467"/>
      <c r="WDD865" s="466"/>
      <c r="WDE865" s="467"/>
      <c r="WDF865" s="467"/>
      <c r="WDG865" s="463"/>
      <c r="WDH865" s="464"/>
      <c r="WDI865" s="465"/>
      <c r="WDJ865" s="466"/>
      <c r="WDK865" s="467"/>
      <c r="WDL865" s="466"/>
      <c r="WDM865" s="467"/>
      <c r="WDN865" s="467"/>
      <c r="WDO865" s="463"/>
      <c r="WDP865" s="464"/>
      <c r="WDQ865" s="465"/>
      <c r="WDR865" s="466"/>
      <c r="WDS865" s="467"/>
      <c r="WDT865" s="466"/>
      <c r="WDU865" s="467"/>
      <c r="WDV865" s="467"/>
      <c r="WDW865" s="463"/>
      <c r="WDX865" s="464"/>
      <c r="WDY865" s="465"/>
      <c r="WDZ865" s="466"/>
      <c r="WEA865" s="467"/>
      <c r="WEB865" s="466"/>
      <c r="WEC865" s="467"/>
      <c r="WED865" s="467"/>
      <c r="WEE865" s="463"/>
      <c r="WEF865" s="464"/>
      <c r="WEG865" s="465"/>
      <c r="WEH865" s="466"/>
      <c r="WEI865" s="467"/>
      <c r="WEJ865" s="466"/>
      <c r="WEK865" s="467"/>
      <c r="WEL865" s="467"/>
      <c r="WEM865" s="463"/>
      <c r="WEN865" s="464"/>
      <c r="WEO865" s="465"/>
      <c r="WEP865" s="466"/>
      <c r="WEQ865" s="467"/>
      <c r="WER865" s="466"/>
      <c r="WES865" s="467"/>
      <c r="WET865" s="467"/>
      <c r="WEU865" s="463"/>
      <c r="WEV865" s="464"/>
      <c r="WEW865" s="465"/>
      <c r="WEX865" s="466"/>
      <c r="WEY865" s="467"/>
      <c r="WEZ865" s="466"/>
      <c r="WFA865" s="467"/>
      <c r="WFB865" s="467"/>
      <c r="WFC865" s="463"/>
      <c r="WFD865" s="464"/>
      <c r="WFE865" s="465"/>
      <c r="WFF865" s="466"/>
      <c r="WFG865" s="467"/>
      <c r="WFH865" s="466"/>
      <c r="WFI865" s="467"/>
      <c r="WFJ865" s="467"/>
      <c r="WFK865" s="463"/>
      <c r="WFL865" s="464"/>
      <c r="WFM865" s="465"/>
      <c r="WFN865" s="466"/>
      <c r="WFO865" s="467"/>
      <c r="WFP865" s="466"/>
      <c r="WFQ865" s="467"/>
      <c r="WFR865" s="467"/>
      <c r="WFS865" s="463"/>
      <c r="WFT865" s="464"/>
      <c r="WFU865" s="465"/>
      <c r="WFV865" s="466"/>
      <c r="WFW865" s="467"/>
      <c r="WFX865" s="466"/>
      <c r="WFY865" s="467"/>
      <c r="WFZ865" s="467"/>
      <c r="WGA865" s="463"/>
      <c r="WGB865" s="464"/>
      <c r="WGC865" s="465"/>
      <c r="WGD865" s="466"/>
      <c r="WGE865" s="467"/>
      <c r="WGF865" s="466"/>
      <c r="WGG865" s="467"/>
      <c r="WGH865" s="467"/>
      <c r="WGI865" s="463"/>
      <c r="WGJ865" s="464"/>
      <c r="WGK865" s="465"/>
      <c r="WGL865" s="466"/>
      <c r="WGM865" s="467"/>
      <c r="WGN865" s="466"/>
      <c r="WGO865" s="467"/>
      <c r="WGP865" s="467"/>
      <c r="WGQ865" s="463"/>
      <c r="WGR865" s="464"/>
      <c r="WGS865" s="465"/>
      <c r="WGT865" s="466"/>
      <c r="WGU865" s="467"/>
      <c r="WGV865" s="466"/>
      <c r="WGW865" s="467"/>
      <c r="WGX865" s="467"/>
      <c r="WGY865" s="463"/>
      <c r="WGZ865" s="464"/>
      <c r="WHA865" s="465"/>
      <c r="WHB865" s="466"/>
      <c r="WHC865" s="467"/>
      <c r="WHD865" s="466"/>
      <c r="WHE865" s="467"/>
      <c r="WHF865" s="467"/>
      <c r="WHG865" s="463"/>
      <c r="WHH865" s="464"/>
      <c r="WHI865" s="465"/>
      <c r="WHJ865" s="466"/>
      <c r="WHK865" s="467"/>
      <c r="WHL865" s="466"/>
      <c r="WHM865" s="467"/>
      <c r="WHN865" s="467"/>
      <c r="WHO865" s="463"/>
      <c r="WHP865" s="464"/>
      <c r="WHQ865" s="465"/>
      <c r="WHR865" s="466"/>
      <c r="WHS865" s="467"/>
      <c r="WHT865" s="466"/>
      <c r="WHU865" s="467"/>
      <c r="WHV865" s="467"/>
      <c r="WHW865" s="463"/>
      <c r="WHX865" s="464"/>
      <c r="WHY865" s="465"/>
      <c r="WHZ865" s="466"/>
      <c r="WIA865" s="467"/>
      <c r="WIB865" s="466"/>
      <c r="WIC865" s="467"/>
      <c r="WID865" s="467"/>
      <c r="WIE865" s="463"/>
      <c r="WIF865" s="464"/>
      <c r="WIG865" s="465"/>
      <c r="WIH865" s="466"/>
      <c r="WII865" s="467"/>
      <c r="WIJ865" s="466"/>
      <c r="WIK865" s="467"/>
      <c r="WIL865" s="467"/>
      <c r="WIM865" s="463"/>
      <c r="WIN865" s="464"/>
      <c r="WIO865" s="465"/>
      <c r="WIP865" s="466"/>
      <c r="WIQ865" s="467"/>
      <c r="WIR865" s="466"/>
      <c r="WIS865" s="467"/>
      <c r="WIT865" s="467"/>
      <c r="WIU865" s="463"/>
      <c r="WIV865" s="464"/>
      <c r="WIW865" s="465"/>
      <c r="WIX865" s="466"/>
      <c r="WIY865" s="467"/>
      <c r="WIZ865" s="466"/>
      <c r="WJA865" s="467"/>
      <c r="WJB865" s="467"/>
      <c r="WJC865" s="463"/>
      <c r="WJD865" s="464"/>
      <c r="WJE865" s="465"/>
      <c r="WJF865" s="466"/>
      <c r="WJG865" s="467"/>
      <c r="WJH865" s="466"/>
      <c r="WJI865" s="467"/>
      <c r="WJJ865" s="467"/>
      <c r="WJK865" s="463"/>
      <c r="WJL865" s="464"/>
      <c r="WJM865" s="465"/>
      <c r="WJN865" s="466"/>
      <c r="WJO865" s="467"/>
      <c r="WJP865" s="466"/>
      <c r="WJQ865" s="467"/>
      <c r="WJR865" s="467"/>
      <c r="WJS865" s="463"/>
      <c r="WJT865" s="464"/>
      <c r="WJU865" s="465"/>
      <c r="WJV865" s="466"/>
      <c r="WJW865" s="467"/>
      <c r="WJX865" s="466"/>
      <c r="WJY865" s="467"/>
      <c r="WJZ865" s="467"/>
      <c r="WKA865" s="463"/>
      <c r="WKB865" s="464"/>
      <c r="WKC865" s="465"/>
      <c r="WKD865" s="466"/>
      <c r="WKE865" s="467"/>
      <c r="WKF865" s="466"/>
      <c r="WKG865" s="467"/>
      <c r="WKH865" s="467"/>
      <c r="WKI865" s="463"/>
      <c r="WKJ865" s="464"/>
      <c r="WKK865" s="465"/>
      <c r="WKL865" s="466"/>
      <c r="WKM865" s="467"/>
      <c r="WKN865" s="466"/>
      <c r="WKO865" s="467"/>
      <c r="WKP865" s="467"/>
      <c r="WKQ865" s="463"/>
      <c r="WKR865" s="464"/>
      <c r="WKS865" s="465"/>
      <c r="WKT865" s="466"/>
      <c r="WKU865" s="467"/>
      <c r="WKV865" s="466"/>
      <c r="WKW865" s="467"/>
      <c r="WKX865" s="467"/>
      <c r="WKY865" s="463"/>
      <c r="WKZ865" s="464"/>
      <c r="WLA865" s="465"/>
      <c r="WLB865" s="466"/>
      <c r="WLC865" s="467"/>
      <c r="WLD865" s="466"/>
      <c r="WLE865" s="467"/>
      <c r="WLF865" s="467"/>
      <c r="WLG865" s="463"/>
      <c r="WLH865" s="464"/>
      <c r="WLI865" s="465"/>
      <c r="WLJ865" s="466"/>
      <c r="WLK865" s="467"/>
      <c r="WLL865" s="466"/>
      <c r="WLM865" s="467"/>
      <c r="WLN865" s="467"/>
      <c r="WLO865" s="463"/>
      <c r="WLP865" s="464"/>
      <c r="WLQ865" s="465"/>
      <c r="WLR865" s="466"/>
      <c r="WLS865" s="467"/>
      <c r="WLT865" s="466"/>
      <c r="WLU865" s="467"/>
      <c r="WLV865" s="467"/>
      <c r="WLW865" s="463"/>
      <c r="WLX865" s="464"/>
      <c r="WLY865" s="465"/>
      <c r="WLZ865" s="466"/>
      <c r="WMA865" s="467"/>
      <c r="WMB865" s="466"/>
      <c r="WMC865" s="467"/>
      <c r="WMD865" s="467"/>
      <c r="WME865" s="463"/>
      <c r="WMF865" s="464"/>
      <c r="WMG865" s="465"/>
      <c r="WMH865" s="466"/>
      <c r="WMI865" s="467"/>
      <c r="WMJ865" s="466"/>
      <c r="WMK865" s="467"/>
      <c r="WML865" s="467"/>
      <c r="WMM865" s="463"/>
      <c r="WMN865" s="464"/>
      <c r="WMO865" s="465"/>
      <c r="WMP865" s="466"/>
      <c r="WMQ865" s="467"/>
      <c r="WMR865" s="466"/>
      <c r="WMS865" s="467"/>
      <c r="WMT865" s="467"/>
      <c r="WMU865" s="463"/>
      <c r="WMV865" s="464"/>
      <c r="WMW865" s="465"/>
      <c r="WMX865" s="466"/>
      <c r="WMY865" s="467"/>
      <c r="WMZ865" s="466"/>
      <c r="WNA865" s="467"/>
      <c r="WNB865" s="467"/>
      <c r="WNC865" s="463"/>
      <c r="WND865" s="464"/>
      <c r="WNE865" s="465"/>
      <c r="WNF865" s="466"/>
      <c r="WNG865" s="467"/>
      <c r="WNH865" s="466"/>
      <c r="WNI865" s="467"/>
      <c r="WNJ865" s="467"/>
      <c r="WNK865" s="463"/>
      <c r="WNL865" s="464"/>
      <c r="WNM865" s="465"/>
      <c r="WNN865" s="466"/>
      <c r="WNO865" s="467"/>
      <c r="WNP865" s="466"/>
      <c r="WNQ865" s="467"/>
      <c r="WNR865" s="467"/>
      <c r="WNS865" s="463"/>
      <c r="WNT865" s="464"/>
      <c r="WNU865" s="465"/>
      <c r="WNV865" s="466"/>
      <c r="WNW865" s="467"/>
      <c r="WNX865" s="466"/>
      <c r="WNY865" s="467"/>
      <c r="WNZ865" s="467"/>
      <c r="WOA865" s="463"/>
      <c r="WOB865" s="464"/>
      <c r="WOC865" s="465"/>
      <c r="WOD865" s="466"/>
      <c r="WOE865" s="467"/>
      <c r="WOF865" s="466"/>
      <c r="WOG865" s="467"/>
      <c r="WOH865" s="467"/>
      <c r="WOI865" s="463"/>
      <c r="WOJ865" s="464"/>
      <c r="WOK865" s="465"/>
      <c r="WOL865" s="466"/>
      <c r="WOM865" s="467"/>
      <c r="WON865" s="466"/>
      <c r="WOO865" s="467"/>
      <c r="WOP865" s="467"/>
      <c r="WOQ865" s="463"/>
      <c r="WOR865" s="464"/>
      <c r="WOS865" s="465"/>
      <c r="WOT865" s="466"/>
      <c r="WOU865" s="467"/>
      <c r="WOV865" s="466"/>
      <c r="WOW865" s="467"/>
      <c r="WOX865" s="467"/>
      <c r="WOY865" s="463"/>
      <c r="WOZ865" s="464"/>
      <c r="WPA865" s="465"/>
      <c r="WPB865" s="466"/>
      <c r="WPC865" s="467"/>
      <c r="WPD865" s="466"/>
      <c r="WPE865" s="467"/>
      <c r="WPF865" s="467"/>
      <c r="WPG865" s="463"/>
      <c r="WPH865" s="464"/>
      <c r="WPI865" s="465"/>
      <c r="WPJ865" s="466"/>
      <c r="WPK865" s="467"/>
      <c r="WPL865" s="466"/>
      <c r="WPM865" s="467"/>
      <c r="WPN865" s="467"/>
      <c r="WPO865" s="463"/>
      <c r="WPP865" s="464"/>
      <c r="WPQ865" s="465"/>
      <c r="WPR865" s="466"/>
      <c r="WPS865" s="467"/>
      <c r="WPT865" s="466"/>
      <c r="WPU865" s="467"/>
      <c r="WPV865" s="467"/>
      <c r="WPW865" s="463"/>
      <c r="WPX865" s="464"/>
      <c r="WPY865" s="465"/>
      <c r="WPZ865" s="466"/>
      <c r="WQA865" s="467"/>
      <c r="WQB865" s="466"/>
      <c r="WQC865" s="467"/>
      <c r="WQD865" s="467"/>
      <c r="WQE865" s="463"/>
      <c r="WQF865" s="464"/>
      <c r="WQG865" s="465"/>
      <c r="WQH865" s="466"/>
      <c r="WQI865" s="467"/>
      <c r="WQJ865" s="466"/>
      <c r="WQK865" s="467"/>
      <c r="WQL865" s="467"/>
      <c r="WQM865" s="463"/>
      <c r="WQN865" s="464"/>
      <c r="WQO865" s="465"/>
      <c r="WQP865" s="466"/>
      <c r="WQQ865" s="467"/>
      <c r="WQR865" s="466"/>
      <c r="WQS865" s="467"/>
      <c r="WQT865" s="467"/>
      <c r="WQU865" s="463"/>
      <c r="WQV865" s="464"/>
      <c r="WQW865" s="465"/>
      <c r="WQX865" s="466"/>
      <c r="WQY865" s="467"/>
      <c r="WQZ865" s="466"/>
      <c r="WRA865" s="467"/>
      <c r="WRB865" s="467"/>
      <c r="WRC865" s="463"/>
      <c r="WRD865" s="464"/>
      <c r="WRE865" s="465"/>
      <c r="WRF865" s="466"/>
      <c r="WRG865" s="467"/>
      <c r="WRH865" s="466"/>
      <c r="WRI865" s="467"/>
      <c r="WRJ865" s="467"/>
      <c r="WRK865" s="463"/>
      <c r="WRL865" s="464"/>
      <c r="WRM865" s="465"/>
      <c r="WRN865" s="466"/>
      <c r="WRO865" s="467"/>
      <c r="WRP865" s="466"/>
      <c r="WRQ865" s="467"/>
      <c r="WRR865" s="467"/>
      <c r="WRS865" s="463"/>
      <c r="WRT865" s="464"/>
      <c r="WRU865" s="465"/>
      <c r="WRV865" s="466"/>
      <c r="WRW865" s="467"/>
      <c r="WRX865" s="466"/>
      <c r="WRY865" s="467"/>
      <c r="WRZ865" s="467"/>
      <c r="WSA865" s="463"/>
      <c r="WSB865" s="464"/>
      <c r="WSC865" s="465"/>
      <c r="WSD865" s="466"/>
      <c r="WSE865" s="467"/>
      <c r="WSF865" s="466"/>
      <c r="WSG865" s="467"/>
      <c r="WSH865" s="467"/>
      <c r="WSI865" s="463"/>
      <c r="WSJ865" s="464"/>
      <c r="WSK865" s="465"/>
      <c r="WSL865" s="466"/>
      <c r="WSM865" s="467"/>
      <c r="WSN865" s="466"/>
      <c r="WSO865" s="467"/>
      <c r="WSP865" s="467"/>
      <c r="WSQ865" s="463"/>
      <c r="WSR865" s="464"/>
      <c r="WSS865" s="465"/>
      <c r="WST865" s="466"/>
      <c r="WSU865" s="467"/>
      <c r="WSV865" s="466"/>
      <c r="WSW865" s="467"/>
      <c r="WSX865" s="467"/>
      <c r="WSY865" s="463"/>
      <c r="WSZ865" s="464"/>
      <c r="WTA865" s="465"/>
      <c r="WTB865" s="466"/>
      <c r="WTC865" s="467"/>
      <c r="WTD865" s="466"/>
      <c r="WTE865" s="467"/>
      <c r="WTF865" s="467"/>
      <c r="WTG865" s="463"/>
      <c r="WTH865" s="464"/>
      <c r="WTI865" s="465"/>
      <c r="WTJ865" s="466"/>
      <c r="WTK865" s="467"/>
      <c r="WTL865" s="466"/>
      <c r="WTM865" s="467"/>
      <c r="WTN865" s="467"/>
      <c r="WTO865" s="463"/>
      <c r="WTP865" s="464"/>
      <c r="WTQ865" s="465"/>
      <c r="WTR865" s="466"/>
      <c r="WTS865" s="467"/>
      <c r="WTT865" s="466"/>
      <c r="WTU865" s="467"/>
      <c r="WTV865" s="467"/>
      <c r="WTW865" s="463"/>
      <c r="WTX865" s="464"/>
      <c r="WTY865" s="465"/>
      <c r="WTZ865" s="466"/>
      <c r="WUA865" s="467"/>
      <c r="WUB865" s="466"/>
      <c r="WUC865" s="467"/>
      <c r="WUD865" s="467"/>
      <c r="WUE865" s="463"/>
      <c r="WUF865" s="464"/>
      <c r="WUG865" s="465"/>
      <c r="WUH865" s="466"/>
      <c r="WUI865" s="467"/>
      <c r="WUJ865" s="466"/>
      <c r="WUK865" s="467"/>
      <c r="WUL865" s="467"/>
      <c r="WUM865" s="463"/>
      <c r="WUN865" s="464"/>
      <c r="WUO865" s="465"/>
      <c r="WUP865" s="466"/>
      <c r="WUQ865" s="467"/>
      <c r="WUR865" s="466"/>
      <c r="WUS865" s="467"/>
      <c r="WUT865" s="467"/>
      <c r="WUU865" s="463"/>
      <c r="WUV865" s="464"/>
      <c r="WUW865" s="465"/>
      <c r="WUX865" s="466"/>
      <c r="WUY865" s="467"/>
      <c r="WUZ865" s="466"/>
      <c r="WVA865" s="467"/>
      <c r="WVB865" s="467"/>
      <c r="WVC865" s="463"/>
      <c r="WVD865" s="464"/>
      <c r="WVE865" s="465"/>
      <c r="WVF865" s="466"/>
      <c r="WVG865" s="467"/>
      <c r="WVH865" s="466"/>
      <c r="WVI865" s="467"/>
      <c r="WVJ865" s="467"/>
      <c r="WVK865" s="463"/>
      <c r="WVL865" s="464"/>
      <c r="WVM865" s="465"/>
      <c r="WVN865" s="466"/>
      <c r="WVO865" s="467"/>
      <c r="WVP865" s="466"/>
      <c r="WVQ865" s="467"/>
      <c r="WVR865" s="467"/>
      <c r="WVS865" s="463"/>
      <c r="WVT865" s="464"/>
      <c r="WVU865" s="465"/>
      <c r="WVV865" s="466"/>
      <c r="WVW865" s="467"/>
      <c r="WVX865" s="466"/>
      <c r="WVY865" s="467"/>
      <c r="WVZ865" s="467"/>
      <c r="WWA865" s="463"/>
      <c r="WWB865" s="464"/>
      <c r="WWC865" s="465"/>
      <c r="WWD865" s="466"/>
      <c r="WWE865" s="467"/>
      <c r="WWF865" s="466"/>
      <c r="WWG865" s="467"/>
      <c r="WWH865" s="467"/>
      <c r="WWI865" s="463"/>
      <c r="WWJ865" s="464"/>
      <c r="WWK865" s="465"/>
      <c r="WWL865" s="466"/>
      <c r="WWM865" s="467"/>
      <c r="WWN865" s="466"/>
      <c r="WWO865" s="467"/>
      <c r="WWP865" s="467"/>
      <c r="WWQ865" s="463"/>
      <c r="WWR865" s="464"/>
      <c r="WWS865" s="465"/>
      <c r="WWT865" s="466"/>
      <c r="WWU865" s="467"/>
      <c r="WWV865" s="466"/>
      <c r="WWW865" s="467"/>
      <c r="WWX865" s="467"/>
      <c r="WWY865" s="463"/>
      <c r="WWZ865" s="464"/>
      <c r="WXA865" s="465"/>
      <c r="WXB865" s="466"/>
      <c r="WXC865" s="467"/>
      <c r="WXD865" s="466"/>
      <c r="WXE865" s="467"/>
      <c r="WXF865" s="467"/>
      <c r="WXG865" s="463"/>
      <c r="WXH865" s="464"/>
      <c r="WXI865" s="465"/>
      <c r="WXJ865" s="466"/>
      <c r="WXK865" s="467"/>
      <c r="WXL865" s="466"/>
      <c r="WXM865" s="467"/>
      <c r="WXN865" s="467"/>
      <c r="WXO865" s="463"/>
      <c r="WXP865" s="464"/>
      <c r="WXQ865" s="465"/>
      <c r="WXR865" s="466"/>
      <c r="WXS865" s="467"/>
      <c r="WXT865" s="466"/>
      <c r="WXU865" s="467"/>
      <c r="WXV865" s="467"/>
      <c r="WXW865" s="463"/>
      <c r="WXX865" s="464"/>
      <c r="WXY865" s="465"/>
      <c r="WXZ865" s="466"/>
      <c r="WYA865" s="467"/>
      <c r="WYB865" s="466"/>
      <c r="WYC865" s="467"/>
      <c r="WYD865" s="467"/>
      <c r="WYE865" s="463"/>
      <c r="WYF865" s="464"/>
      <c r="WYG865" s="465"/>
      <c r="WYH865" s="466"/>
      <c r="WYI865" s="467"/>
      <c r="WYJ865" s="466"/>
      <c r="WYK865" s="467"/>
      <c r="WYL865" s="467"/>
      <c r="WYM865" s="463"/>
      <c r="WYN865" s="464"/>
      <c r="WYO865" s="465"/>
      <c r="WYP865" s="466"/>
      <c r="WYQ865" s="467"/>
      <c r="WYR865" s="466"/>
      <c r="WYS865" s="467"/>
      <c r="WYT865" s="467"/>
      <c r="WYU865" s="463"/>
      <c r="WYV865" s="464"/>
      <c r="WYW865" s="465"/>
      <c r="WYX865" s="466"/>
      <c r="WYY865" s="467"/>
      <c r="WYZ865" s="466"/>
      <c r="WZA865" s="467"/>
      <c r="WZB865" s="467"/>
      <c r="WZC865" s="463"/>
      <c r="WZD865" s="464"/>
      <c r="WZE865" s="465"/>
      <c r="WZF865" s="466"/>
      <c r="WZG865" s="467"/>
      <c r="WZH865" s="466"/>
      <c r="WZI865" s="467"/>
      <c r="WZJ865" s="467"/>
      <c r="WZK865" s="463"/>
      <c r="WZL865" s="464"/>
      <c r="WZM865" s="465"/>
      <c r="WZN865" s="466"/>
      <c r="WZO865" s="467"/>
      <c r="WZP865" s="466"/>
      <c r="WZQ865" s="467"/>
      <c r="WZR865" s="467"/>
      <c r="WZS865" s="463"/>
      <c r="WZT865" s="464"/>
      <c r="WZU865" s="465"/>
      <c r="WZV865" s="466"/>
      <c r="WZW865" s="467"/>
      <c r="WZX865" s="466"/>
      <c r="WZY865" s="467"/>
      <c r="WZZ865" s="467"/>
      <c r="XAA865" s="463"/>
      <c r="XAB865" s="464"/>
      <c r="XAC865" s="465"/>
      <c r="XAD865" s="466"/>
      <c r="XAE865" s="467"/>
      <c r="XAF865" s="466"/>
      <c r="XAG865" s="467"/>
      <c r="XAH865" s="467"/>
      <c r="XAI865" s="463"/>
      <c r="XAJ865" s="464"/>
      <c r="XAK865" s="465"/>
      <c r="XAL865" s="466"/>
      <c r="XAM865" s="467"/>
      <c r="XAN865" s="466"/>
      <c r="XAO865" s="467"/>
      <c r="XAP865" s="467"/>
      <c r="XAQ865" s="463"/>
      <c r="XAR865" s="464"/>
      <c r="XAS865" s="465"/>
      <c r="XAT865" s="466"/>
      <c r="XAU865" s="467"/>
      <c r="XAV865" s="466"/>
      <c r="XAW865" s="467"/>
      <c r="XAX865" s="467"/>
      <c r="XAY865" s="463"/>
      <c r="XAZ865" s="464"/>
      <c r="XBA865" s="465"/>
      <c r="XBB865" s="466"/>
      <c r="XBC865" s="467"/>
      <c r="XBD865" s="466"/>
      <c r="XBE865" s="467"/>
      <c r="XBF865" s="467"/>
      <c r="XBG865" s="463"/>
      <c r="XBH865" s="464"/>
      <c r="XBI865" s="465"/>
      <c r="XBJ865" s="466"/>
      <c r="XBK865" s="467"/>
      <c r="XBL865" s="466"/>
      <c r="XBM865" s="467"/>
      <c r="XBN865" s="467"/>
      <c r="XBO865" s="463"/>
      <c r="XBP865" s="464"/>
      <c r="XBQ865" s="465"/>
      <c r="XBR865" s="466"/>
      <c r="XBS865" s="467"/>
      <c r="XBT865" s="466"/>
      <c r="XBU865" s="467"/>
      <c r="XBV865" s="467"/>
      <c r="XBW865" s="463"/>
      <c r="XBX865" s="464"/>
      <c r="XBY865" s="465"/>
      <c r="XBZ865" s="466"/>
      <c r="XCA865" s="467"/>
      <c r="XCB865" s="466"/>
      <c r="XCC865" s="467"/>
      <c r="XCD865" s="467"/>
      <c r="XCE865" s="463"/>
      <c r="XCF865" s="464"/>
      <c r="XCG865" s="465"/>
      <c r="XCH865" s="466"/>
      <c r="XCI865" s="467"/>
      <c r="XCJ865" s="466"/>
      <c r="XCK865" s="467"/>
      <c r="XCL865" s="467"/>
      <c r="XCM865" s="463"/>
      <c r="XCN865" s="464"/>
      <c r="XCO865" s="465"/>
      <c r="XCP865" s="466"/>
      <c r="XCQ865" s="467"/>
      <c r="XCR865" s="466"/>
      <c r="XCS865" s="467"/>
      <c r="XCT865" s="467"/>
      <c r="XCU865" s="463"/>
      <c r="XCV865" s="464"/>
      <c r="XCW865" s="465"/>
      <c r="XCX865" s="466"/>
      <c r="XCY865" s="467"/>
      <c r="XCZ865" s="466"/>
      <c r="XDA865" s="467"/>
      <c r="XDB865" s="467"/>
      <c r="XDC865" s="463"/>
      <c r="XDD865" s="464"/>
      <c r="XDE865" s="465"/>
      <c r="XDF865" s="466"/>
      <c r="XDG865" s="467"/>
      <c r="XDH865" s="466"/>
      <c r="XDI865" s="467"/>
      <c r="XDJ865" s="467"/>
      <c r="XDK865" s="463"/>
      <c r="XDL865" s="464"/>
      <c r="XDM865" s="465"/>
      <c r="XDN865" s="466"/>
      <c r="XDO865" s="467"/>
      <c r="XDP865" s="466"/>
      <c r="XDQ865" s="467"/>
      <c r="XDR865" s="467"/>
      <c r="XDS865" s="463"/>
      <c r="XDT865" s="464"/>
      <c r="XDU865" s="465"/>
      <c r="XDV865" s="466"/>
      <c r="XDW865" s="467"/>
      <c r="XDX865" s="466"/>
      <c r="XDY865" s="467"/>
      <c r="XDZ865" s="467"/>
      <c r="XEA865" s="463"/>
      <c r="XEB865" s="464"/>
      <c r="XEC865" s="465"/>
      <c r="XED865" s="466"/>
      <c r="XEE865" s="467"/>
      <c r="XEF865" s="466"/>
      <c r="XEG865" s="467"/>
      <c r="XEH865" s="467"/>
      <c r="XEI865" s="463"/>
      <c r="XEJ865" s="464"/>
      <c r="XEK865" s="465"/>
      <c r="XEL865" s="466"/>
      <c r="XEM865" s="467"/>
      <c r="XEN865" s="466"/>
      <c r="XEO865" s="467"/>
      <c r="XEP865" s="467"/>
      <c r="XEQ865" s="463"/>
      <c r="XER865" s="464"/>
      <c r="XES865" s="465"/>
      <c r="XET865" s="466"/>
      <c r="XEU865" s="467"/>
      <c r="XEV865" s="466"/>
      <c r="XEW865" s="467"/>
      <c r="XEX865" s="467"/>
    </row>
    <row r="866" spans="1:16378" s="456" customFormat="1">
      <c r="A866" s="448"/>
      <c r="B866" s="307" t="s">
        <v>512</v>
      </c>
      <c r="C866" s="258">
        <v>6.05</v>
      </c>
      <c r="D866" s="302" t="s">
        <v>603</v>
      </c>
      <c r="E866" s="264"/>
      <c r="F866" s="268"/>
      <c r="G866" s="268"/>
      <c r="H866" s="268"/>
      <c r="I866" s="268"/>
      <c r="J866" s="318"/>
      <c r="K866" s="463"/>
      <c r="L866" s="464"/>
      <c r="M866" s="465"/>
      <c r="N866" s="466"/>
      <c r="O866" s="467"/>
      <c r="P866" s="466"/>
      <c r="Q866" s="467"/>
      <c r="R866" s="467"/>
      <c r="S866" s="463"/>
      <c r="T866" s="464"/>
      <c r="U866" s="465"/>
      <c r="V866" s="466"/>
      <c r="W866" s="467"/>
      <c r="X866" s="466"/>
      <c r="Y866" s="467"/>
      <c r="Z866" s="467"/>
      <c r="AA866" s="463"/>
      <c r="AB866" s="464"/>
      <c r="AC866" s="465"/>
      <c r="AD866" s="466"/>
      <c r="AE866" s="467"/>
      <c r="AF866" s="466"/>
      <c r="AG866" s="467"/>
      <c r="AH866" s="467"/>
      <c r="AI866" s="463"/>
      <c r="AJ866" s="464"/>
      <c r="AK866" s="465"/>
      <c r="AL866" s="466"/>
      <c r="AM866" s="467"/>
      <c r="AN866" s="466"/>
      <c r="AO866" s="467"/>
      <c r="AP866" s="467"/>
      <c r="AQ866" s="463"/>
      <c r="AR866" s="464"/>
      <c r="AS866" s="465"/>
      <c r="AT866" s="466"/>
      <c r="AU866" s="467"/>
      <c r="AV866" s="466"/>
      <c r="AW866" s="467"/>
      <c r="AX866" s="467"/>
      <c r="AY866" s="463"/>
      <c r="AZ866" s="464"/>
      <c r="BA866" s="465"/>
      <c r="BB866" s="466"/>
      <c r="BC866" s="467"/>
      <c r="BD866" s="466"/>
      <c r="BE866" s="467"/>
      <c r="BF866" s="467"/>
      <c r="BG866" s="463"/>
      <c r="BH866" s="464"/>
      <c r="BI866" s="465"/>
      <c r="BJ866" s="466"/>
      <c r="BK866" s="467"/>
      <c r="BL866" s="466"/>
      <c r="BM866" s="467"/>
      <c r="BN866" s="467"/>
      <c r="BO866" s="463"/>
      <c r="BP866" s="464"/>
      <c r="BQ866" s="465"/>
      <c r="BR866" s="466"/>
      <c r="BS866" s="467"/>
      <c r="BT866" s="466"/>
      <c r="BU866" s="467"/>
      <c r="BV866" s="467"/>
      <c r="BW866" s="463"/>
      <c r="BX866" s="464"/>
      <c r="BY866" s="465"/>
      <c r="BZ866" s="466"/>
      <c r="CA866" s="467"/>
      <c r="CB866" s="466"/>
      <c r="CC866" s="467"/>
      <c r="CD866" s="467"/>
      <c r="CE866" s="463"/>
      <c r="CF866" s="464"/>
      <c r="CG866" s="465"/>
      <c r="CH866" s="466"/>
      <c r="CI866" s="467"/>
      <c r="CJ866" s="466"/>
      <c r="CK866" s="467"/>
      <c r="CL866" s="467"/>
      <c r="CM866" s="463"/>
      <c r="CN866" s="464"/>
      <c r="CO866" s="465"/>
      <c r="CP866" s="466"/>
      <c r="CQ866" s="467"/>
      <c r="CR866" s="466"/>
      <c r="CS866" s="467"/>
      <c r="CT866" s="467"/>
      <c r="CU866" s="463"/>
      <c r="CV866" s="464"/>
      <c r="CW866" s="465"/>
      <c r="CX866" s="466"/>
      <c r="CY866" s="467"/>
      <c r="CZ866" s="466"/>
      <c r="DA866" s="467"/>
      <c r="DB866" s="467"/>
      <c r="DC866" s="463"/>
      <c r="DD866" s="464"/>
      <c r="DE866" s="465"/>
      <c r="DF866" s="466"/>
      <c r="DG866" s="467"/>
      <c r="DH866" s="466"/>
      <c r="DI866" s="467"/>
      <c r="DJ866" s="467"/>
      <c r="DK866" s="463"/>
      <c r="DL866" s="464"/>
      <c r="DM866" s="465"/>
      <c r="DN866" s="466"/>
      <c r="DO866" s="467"/>
      <c r="DP866" s="466"/>
      <c r="DQ866" s="467"/>
      <c r="DR866" s="467"/>
      <c r="DS866" s="463"/>
      <c r="DT866" s="464"/>
      <c r="DU866" s="465"/>
      <c r="DV866" s="466"/>
      <c r="DW866" s="467"/>
      <c r="DX866" s="466"/>
      <c r="DY866" s="467"/>
      <c r="DZ866" s="467"/>
      <c r="EA866" s="463"/>
      <c r="EB866" s="464"/>
      <c r="EC866" s="465"/>
      <c r="ED866" s="466"/>
      <c r="EE866" s="467"/>
      <c r="EF866" s="466"/>
      <c r="EG866" s="467"/>
      <c r="EH866" s="467"/>
      <c r="EI866" s="463"/>
      <c r="EJ866" s="464"/>
      <c r="EK866" s="465"/>
      <c r="EL866" s="466"/>
      <c r="EM866" s="467"/>
      <c r="EN866" s="466"/>
      <c r="EO866" s="467"/>
      <c r="EP866" s="467"/>
      <c r="EQ866" s="463"/>
      <c r="ER866" s="464"/>
      <c r="ES866" s="465"/>
      <c r="ET866" s="466"/>
      <c r="EU866" s="467"/>
      <c r="EV866" s="466"/>
      <c r="EW866" s="467"/>
      <c r="EX866" s="467"/>
      <c r="EY866" s="463"/>
      <c r="EZ866" s="464"/>
      <c r="FA866" s="465"/>
      <c r="FB866" s="466"/>
      <c r="FC866" s="467"/>
      <c r="FD866" s="466"/>
      <c r="FE866" s="467"/>
      <c r="FF866" s="467"/>
      <c r="FG866" s="463"/>
      <c r="FH866" s="464"/>
      <c r="FI866" s="465"/>
      <c r="FJ866" s="466"/>
      <c r="FK866" s="467"/>
      <c r="FL866" s="466"/>
      <c r="FM866" s="467"/>
      <c r="FN866" s="467"/>
      <c r="FO866" s="463"/>
      <c r="FP866" s="464"/>
      <c r="FQ866" s="465"/>
      <c r="FR866" s="466"/>
      <c r="FS866" s="467"/>
      <c r="FT866" s="466"/>
      <c r="FU866" s="467"/>
      <c r="FV866" s="467"/>
      <c r="FW866" s="463"/>
      <c r="FX866" s="464"/>
      <c r="FY866" s="465"/>
      <c r="FZ866" s="466"/>
      <c r="GA866" s="467"/>
      <c r="GB866" s="466"/>
      <c r="GC866" s="467"/>
      <c r="GD866" s="467"/>
      <c r="GE866" s="463"/>
      <c r="GF866" s="464"/>
      <c r="GG866" s="465"/>
      <c r="GH866" s="466"/>
      <c r="GI866" s="467"/>
      <c r="GJ866" s="466"/>
      <c r="GK866" s="467"/>
      <c r="GL866" s="467"/>
      <c r="GM866" s="463"/>
      <c r="GN866" s="464"/>
      <c r="GO866" s="465"/>
      <c r="GP866" s="466"/>
      <c r="GQ866" s="467"/>
      <c r="GR866" s="466"/>
      <c r="GS866" s="467"/>
      <c r="GT866" s="467"/>
      <c r="GU866" s="463"/>
      <c r="GV866" s="464"/>
      <c r="GW866" s="465"/>
      <c r="GX866" s="466"/>
      <c r="GY866" s="467"/>
      <c r="GZ866" s="466"/>
      <c r="HA866" s="467"/>
      <c r="HB866" s="467"/>
      <c r="HC866" s="463"/>
      <c r="HD866" s="464"/>
      <c r="HE866" s="465"/>
      <c r="HF866" s="466"/>
      <c r="HG866" s="467"/>
      <c r="HH866" s="466"/>
      <c r="HI866" s="467"/>
      <c r="HJ866" s="467"/>
      <c r="HK866" s="463"/>
      <c r="HL866" s="464"/>
      <c r="HM866" s="465"/>
      <c r="HN866" s="466"/>
      <c r="HO866" s="467"/>
      <c r="HP866" s="466"/>
      <c r="HQ866" s="467"/>
      <c r="HR866" s="467"/>
      <c r="HS866" s="463"/>
      <c r="HT866" s="464"/>
      <c r="HU866" s="465"/>
      <c r="HV866" s="466"/>
      <c r="HW866" s="467"/>
      <c r="HX866" s="466"/>
      <c r="HY866" s="467"/>
      <c r="HZ866" s="467"/>
      <c r="IA866" s="463"/>
      <c r="IB866" s="464"/>
      <c r="IC866" s="465"/>
      <c r="ID866" s="466"/>
      <c r="IE866" s="467"/>
      <c r="IF866" s="466"/>
      <c r="IG866" s="467"/>
      <c r="IH866" s="467"/>
      <c r="II866" s="463"/>
      <c r="IJ866" s="464"/>
      <c r="IK866" s="465"/>
      <c r="IL866" s="466"/>
      <c r="IM866" s="467"/>
      <c r="IN866" s="466"/>
      <c r="IO866" s="467"/>
      <c r="IP866" s="467"/>
      <c r="IQ866" s="463"/>
      <c r="IR866" s="464"/>
      <c r="IS866" s="465"/>
      <c r="IT866" s="466"/>
      <c r="IU866" s="467"/>
      <c r="IV866" s="466"/>
      <c r="IW866" s="467"/>
      <c r="IX866" s="467"/>
      <c r="IY866" s="463"/>
      <c r="IZ866" s="464"/>
      <c r="JA866" s="465"/>
      <c r="JB866" s="466"/>
      <c r="JC866" s="467"/>
      <c r="JD866" s="466"/>
      <c r="JE866" s="467"/>
      <c r="JF866" s="467"/>
      <c r="JG866" s="463"/>
      <c r="JH866" s="464"/>
      <c r="JI866" s="465"/>
      <c r="JJ866" s="466"/>
      <c r="JK866" s="467"/>
      <c r="JL866" s="466"/>
      <c r="JM866" s="467"/>
      <c r="JN866" s="467"/>
      <c r="JO866" s="463"/>
      <c r="JP866" s="464"/>
      <c r="JQ866" s="465"/>
      <c r="JR866" s="466"/>
      <c r="JS866" s="467"/>
      <c r="JT866" s="466"/>
      <c r="JU866" s="467"/>
      <c r="JV866" s="467"/>
      <c r="JW866" s="463"/>
      <c r="JX866" s="464"/>
      <c r="JY866" s="465"/>
      <c r="JZ866" s="466"/>
      <c r="KA866" s="467"/>
      <c r="KB866" s="466"/>
      <c r="KC866" s="467"/>
      <c r="KD866" s="467"/>
      <c r="KE866" s="463"/>
      <c r="KF866" s="464"/>
      <c r="KG866" s="465"/>
      <c r="KH866" s="466"/>
      <c r="KI866" s="467"/>
      <c r="KJ866" s="466"/>
      <c r="KK866" s="467"/>
      <c r="KL866" s="467"/>
      <c r="KM866" s="463"/>
      <c r="KN866" s="464"/>
      <c r="KO866" s="465"/>
      <c r="KP866" s="466"/>
      <c r="KQ866" s="467"/>
      <c r="KR866" s="466"/>
      <c r="KS866" s="467"/>
      <c r="KT866" s="467"/>
      <c r="KU866" s="463"/>
      <c r="KV866" s="464"/>
      <c r="KW866" s="465"/>
      <c r="KX866" s="466"/>
      <c r="KY866" s="467"/>
      <c r="KZ866" s="466"/>
      <c r="LA866" s="467"/>
      <c r="LB866" s="467"/>
      <c r="LC866" s="463"/>
      <c r="LD866" s="464"/>
      <c r="LE866" s="465"/>
      <c r="LF866" s="466"/>
      <c r="LG866" s="467"/>
      <c r="LH866" s="466"/>
      <c r="LI866" s="467"/>
      <c r="LJ866" s="467"/>
      <c r="LK866" s="463"/>
      <c r="LL866" s="464"/>
      <c r="LM866" s="465"/>
      <c r="LN866" s="466"/>
      <c r="LO866" s="467"/>
      <c r="LP866" s="466"/>
      <c r="LQ866" s="467"/>
      <c r="LR866" s="467"/>
      <c r="LS866" s="463"/>
      <c r="LT866" s="464"/>
      <c r="LU866" s="465"/>
      <c r="LV866" s="466"/>
      <c r="LW866" s="467"/>
      <c r="LX866" s="466"/>
      <c r="LY866" s="467"/>
      <c r="LZ866" s="467"/>
      <c r="MA866" s="463"/>
      <c r="MB866" s="464"/>
      <c r="MC866" s="465"/>
      <c r="MD866" s="466"/>
      <c r="ME866" s="467"/>
      <c r="MF866" s="466"/>
      <c r="MG866" s="467"/>
      <c r="MH866" s="467"/>
      <c r="MI866" s="463"/>
      <c r="MJ866" s="464"/>
      <c r="MK866" s="465"/>
      <c r="ML866" s="466"/>
      <c r="MM866" s="467"/>
      <c r="MN866" s="466"/>
      <c r="MO866" s="467"/>
      <c r="MP866" s="467"/>
      <c r="MQ866" s="463"/>
      <c r="MR866" s="464"/>
      <c r="MS866" s="465"/>
      <c r="MT866" s="466"/>
      <c r="MU866" s="467"/>
      <c r="MV866" s="466"/>
      <c r="MW866" s="467"/>
      <c r="MX866" s="467"/>
      <c r="MY866" s="463"/>
      <c r="MZ866" s="464"/>
      <c r="NA866" s="465"/>
      <c r="NB866" s="466"/>
      <c r="NC866" s="467"/>
      <c r="ND866" s="466"/>
      <c r="NE866" s="467"/>
      <c r="NF866" s="467"/>
      <c r="NG866" s="463"/>
      <c r="NH866" s="464"/>
      <c r="NI866" s="465"/>
      <c r="NJ866" s="466"/>
      <c r="NK866" s="467"/>
      <c r="NL866" s="466"/>
      <c r="NM866" s="467"/>
      <c r="NN866" s="467"/>
      <c r="NO866" s="463"/>
      <c r="NP866" s="464"/>
      <c r="NQ866" s="465"/>
      <c r="NR866" s="466"/>
      <c r="NS866" s="467"/>
      <c r="NT866" s="466"/>
      <c r="NU866" s="467"/>
      <c r="NV866" s="467"/>
      <c r="NW866" s="463"/>
      <c r="NX866" s="464"/>
      <c r="NY866" s="465"/>
      <c r="NZ866" s="466"/>
      <c r="OA866" s="467"/>
      <c r="OB866" s="466"/>
      <c r="OC866" s="467"/>
      <c r="OD866" s="467"/>
      <c r="OE866" s="463"/>
      <c r="OF866" s="464"/>
      <c r="OG866" s="465"/>
      <c r="OH866" s="466"/>
      <c r="OI866" s="467"/>
      <c r="OJ866" s="466"/>
      <c r="OK866" s="467"/>
      <c r="OL866" s="467"/>
      <c r="OM866" s="463"/>
      <c r="ON866" s="464"/>
      <c r="OO866" s="465"/>
      <c r="OP866" s="466"/>
      <c r="OQ866" s="467"/>
      <c r="OR866" s="466"/>
      <c r="OS866" s="467"/>
      <c r="OT866" s="467"/>
      <c r="OU866" s="463"/>
      <c r="OV866" s="464"/>
      <c r="OW866" s="465"/>
      <c r="OX866" s="466"/>
      <c r="OY866" s="467"/>
      <c r="OZ866" s="466"/>
      <c r="PA866" s="467"/>
      <c r="PB866" s="467"/>
      <c r="PC866" s="463"/>
      <c r="PD866" s="464"/>
      <c r="PE866" s="465"/>
      <c r="PF866" s="466"/>
      <c r="PG866" s="467"/>
      <c r="PH866" s="466"/>
      <c r="PI866" s="467"/>
      <c r="PJ866" s="467"/>
      <c r="PK866" s="463"/>
      <c r="PL866" s="464"/>
      <c r="PM866" s="465"/>
      <c r="PN866" s="466"/>
      <c r="PO866" s="467"/>
      <c r="PP866" s="466"/>
      <c r="PQ866" s="467"/>
      <c r="PR866" s="467"/>
      <c r="PS866" s="463"/>
      <c r="PT866" s="464"/>
      <c r="PU866" s="465"/>
      <c r="PV866" s="466"/>
      <c r="PW866" s="467"/>
      <c r="PX866" s="466"/>
      <c r="PY866" s="467"/>
      <c r="PZ866" s="467"/>
      <c r="QA866" s="463"/>
      <c r="QB866" s="464"/>
      <c r="QC866" s="465"/>
      <c r="QD866" s="466"/>
      <c r="QE866" s="467"/>
      <c r="QF866" s="466"/>
      <c r="QG866" s="467"/>
      <c r="QH866" s="467"/>
      <c r="QI866" s="463"/>
      <c r="QJ866" s="464"/>
      <c r="QK866" s="465"/>
      <c r="QL866" s="466"/>
      <c r="QM866" s="467"/>
      <c r="QN866" s="466"/>
      <c r="QO866" s="467"/>
      <c r="QP866" s="467"/>
      <c r="QQ866" s="463"/>
      <c r="QR866" s="464"/>
      <c r="QS866" s="465"/>
      <c r="QT866" s="466"/>
      <c r="QU866" s="467"/>
      <c r="QV866" s="466"/>
      <c r="QW866" s="467"/>
      <c r="QX866" s="467"/>
      <c r="QY866" s="463"/>
      <c r="QZ866" s="464"/>
      <c r="RA866" s="465"/>
      <c r="RB866" s="466"/>
      <c r="RC866" s="467"/>
      <c r="RD866" s="466"/>
      <c r="RE866" s="467"/>
      <c r="RF866" s="467"/>
      <c r="RG866" s="463"/>
      <c r="RH866" s="464"/>
      <c r="RI866" s="465"/>
      <c r="RJ866" s="466"/>
      <c r="RK866" s="467"/>
      <c r="RL866" s="466"/>
      <c r="RM866" s="467"/>
      <c r="RN866" s="467"/>
      <c r="RO866" s="463"/>
      <c r="RP866" s="464"/>
      <c r="RQ866" s="465"/>
      <c r="RR866" s="466"/>
      <c r="RS866" s="467"/>
      <c r="RT866" s="466"/>
      <c r="RU866" s="467"/>
      <c r="RV866" s="467"/>
      <c r="RW866" s="463"/>
      <c r="RX866" s="464"/>
      <c r="RY866" s="465"/>
      <c r="RZ866" s="466"/>
      <c r="SA866" s="467"/>
      <c r="SB866" s="466"/>
      <c r="SC866" s="467"/>
      <c r="SD866" s="467"/>
      <c r="SE866" s="463"/>
      <c r="SF866" s="464"/>
      <c r="SG866" s="465"/>
      <c r="SH866" s="466"/>
      <c r="SI866" s="467"/>
      <c r="SJ866" s="466"/>
      <c r="SK866" s="467"/>
      <c r="SL866" s="467"/>
      <c r="SM866" s="463"/>
      <c r="SN866" s="464"/>
      <c r="SO866" s="465"/>
      <c r="SP866" s="466"/>
      <c r="SQ866" s="467"/>
      <c r="SR866" s="466"/>
      <c r="SS866" s="467"/>
      <c r="ST866" s="467"/>
      <c r="SU866" s="463"/>
      <c r="SV866" s="464"/>
      <c r="SW866" s="465"/>
      <c r="SX866" s="466"/>
      <c r="SY866" s="467"/>
      <c r="SZ866" s="466"/>
      <c r="TA866" s="467"/>
      <c r="TB866" s="467"/>
      <c r="TC866" s="463"/>
      <c r="TD866" s="464"/>
      <c r="TE866" s="465"/>
      <c r="TF866" s="466"/>
      <c r="TG866" s="467"/>
      <c r="TH866" s="466"/>
      <c r="TI866" s="467"/>
      <c r="TJ866" s="467"/>
      <c r="TK866" s="463"/>
      <c r="TL866" s="464"/>
      <c r="TM866" s="465"/>
      <c r="TN866" s="466"/>
      <c r="TO866" s="467"/>
      <c r="TP866" s="466"/>
      <c r="TQ866" s="467"/>
      <c r="TR866" s="467"/>
      <c r="TS866" s="463"/>
      <c r="TT866" s="464"/>
      <c r="TU866" s="465"/>
      <c r="TV866" s="466"/>
      <c r="TW866" s="467"/>
      <c r="TX866" s="466"/>
      <c r="TY866" s="467"/>
      <c r="TZ866" s="467"/>
      <c r="UA866" s="463"/>
      <c r="UB866" s="464"/>
      <c r="UC866" s="465"/>
      <c r="UD866" s="466"/>
      <c r="UE866" s="467"/>
      <c r="UF866" s="466"/>
      <c r="UG866" s="467"/>
      <c r="UH866" s="467"/>
      <c r="UI866" s="463"/>
      <c r="UJ866" s="464"/>
      <c r="UK866" s="465"/>
      <c r="UL866" s="466"/>
      <c r="UM866" s="467"/>
      <c r="UN866" s="466"/>
      <c r="UO866" s="467"/>
      <c r="UP866" s="467"/>
      <c r="UQ866" s="463"/>
      <c r="UR866" s="464"/>
      <c r="US866" s="465"/>
      <c r="UT866" s="466"/>
      <c r="UU866" s="467"/>
      <c r="UV866" s="466"/>
      <c r="UW866" s="467"/>
      <c r="UX866" s="467"/>
      <c r="UY866" s="463"/>
      <c r="UZ866" s="464"/>
      <c r="VA866" s="465"/>
      <c r="VB866" s="466"/>
      <c r="VC866" s="467"/>
      <c r="VD866" s="466"/>
      <c r="VE866" s="467"/>
      <c r="VF866" s="467"/>
      <c r="VG866" s="463"/>
      <c r="VH866" s="464"/>
      <c r="VI866" s="465"/>
      <c r="VJ866" s="466"/>
      <c r="VK866" s="467"/>
      <c r="VL866" s="466"/>
      <c r="VM866" s="467"/>
      <c r="VN866" s="467"/>
      <c r="VO866" s="463"/>
      <c r="VP866" s="464"/>
      <c r="VQ866" s="465"/>
      <c r="VR866" s="466"/>
      <c r="VS866" s="467"/>
      <c r="VT866" s="466"/>
      <c r="VU866" s="467"/>
      <c r="VV866" s="467"/>
      <c r="VW866" s="463"/>
      <c r="VX866" s="464"/>
      <c r="VY866" s="465"/>
      <c r="VZ866" s="466"/>
      <c r="WA866" s="467"/>
      <c r="WB866" s="466"/>
      <c r="WC866" s="467"/>
      <c r="WD866" s="467"/>
      <c r="WE866" s="463"/>
      <c r="WF866" s="464"/>
      <c r="WG866" s="465"/>
      <c r="WH866" s="466"/>
      <c r="WI866" s="467"/>
      <c r="WJ866" s="466"/>
      <c r="WK866" s="467"/>
      <c r="WL866" s="467"/>
      <c r="WM866" s="463"/>
      <c r="WN866" s="464"/>
      <c r="WO866" s="465"/>
      <c r="WP866" s="466"/>
      <c r="WQ866" s="467"/>
      <c r="WR866" s="466"/>
      <c r="WS866" s="467"/>
      <c r="WT866" s="467"/>
      <c r="WU866" s="463"/>
      <c r="WV866" s="464"/>
      <c r="WW866" s="465"/>
      <c r="WX866" s="466"/>
      <c r="WY866" s="467"/>
      <c r="WZ866" s="466"/>
      <c r="XA866" s="467"/>
      <c r="XB866" s="467"/>
      <c r="XC866" s="463"/>
      <c r="XD866" s="464"/>
      <c r="XE866" s="465"/>
      <c r="XF866" s="466"/>
      <c r="XG866" s="467"/>
      <c r="XH866" s="466"/>
      <c r="XI866" s="467"/>
      <c r="XJ866" s="467"/>
      <c r="XK866" s="463"/>
      <c r="XL866" s="464"/>
      <c r="XM866" s="465"/>
      <c r="XN866" s="466"/>
      <c r="XO866" s="467"/>
      <c r="XP866" s="466"/>
      <c r="XQ866" s="467"/>
      <c r="XR866" s="467"/>
      <c r="XS866" s="463"/>
      <c r="XT866" s="464"/>
      <c r="XU866" s="465"/>
      <c r="XV866" s="466"/>
      <c r="XW866" s="467"/>
      <c r="XX866" s="466"/>
      <c r="XY866" s="467"/>
      <c r="XZ866" s="467"/>
      <c r="YA866" s="463"/>
      <c r="YB866" s="464"/>
      <c r="YC866" s="465"/>
      <c r="YD866" s="466"/>
      <c r="YE866" s="467"/>
      <c r="YF866" s="466"/>
      <c r="YG866" s="467"/>
      <c r="YH866" s="467"/>
      <c r="YI866" s="463"/>
      <c r="YJ866" s="464"/>
      <c r="YK866" s="465"/>
      <c r="YL866" s="466"/>
      <c r="YM866" s="467"/>
      <c r="YN866" s="466"/>
      <c r="YO866" s="467"/>
      <c r="YP866" s="467"/>
      <c r="YQ866" s="463"/>
      <c r="YR866" s="464"/>
      <c r="YS866" s="465"/>
      <c r="YT866" s="466"/>
      <c r="YU866" s="467"/>
      <c r="YV866" s="466"/>
      <c r="YW866" s="467"/>
      <c r="YX866" s="467"/>
      <c r="YY866" s="463"/>
      <c r="YZ866" s="464"/>
      <c r="ZA866" s="465"/>
      <c r="ZB866" s="466"/>
      <c r="ZC866" s="467"/>
      <c r="ZD866" s="466"/>
      <c r="ZE866" s="467"/>
      <c r="ZF866" s="467"/>
      <c r="ZG866" s="463"/>
      <c r="ZH866" s="464"/>
      <c r="ZI866" s="465"/>
      <c r="ZJ866" s="466"/>
      <c r="ZK866" s="467"/>
      <c r="ZL866" s="466"/>
      <c r="ZM866" s="467"/>
      <c r="ZN866" s="467"/>
      <c r="ZO866" s="463"/>
      <c r="ZP866" s="464"/>
      <c r="ZQ866" s="465"/>
      <c r="ZR866" s="466"/>
      <c r="ZS866" s="467"/>
      <c r="ZT866" s="466"/>
      <c r="ZU866" s="467"/>
      <c r="ZV866" s="467"/>
      <c r="ZW866" s="463"/>
      <c r="ZX866" s="464"/>
      <c r="ZY866" s="465"/>
      <c r="ZZ866" s="466"/>
      <c r="AAA866" s="467"/>
      <c r="AAB866" s="466"/>
      <c r="AAC866" s="467"/>
      <c r="AAD866" s="467"/>
      <c r="AAE866" s="463"/>
      <c r="AAF866" s="464"/>
      <c r="AAG866" s="465"/>
      <c r="AAH866" s="466"/>
      <c r="AAI866" s="467"/>
      <c r="AAJ866" s="466"/>
      <c r="AAK866" s="467"/>
      <c r="AAL866" s="467"/>
      <c r="AAM866" s="463"/>
      <c r="AAN866" s="464"/>
      <c r="AAO866" s="465"/>
      <c r="AAP866" s="466"/>
      <c r="AAQ866" s="467"/>
      <c r="AAR866" s="466"/>
      <c r="AAS866" s="467"/>
      <c r="AAT866" s="467"/>
      <c r="AAU866" s="463"/>
      <c r="AAV866" s="464"/>
      <c r="AAW866" s="465"/>
      <c r="AAX866" s="466"/>
      <c r="AAY866" s="467"/>
      <c r="AAZ866" s="466"/>
      <c r="ABA866" s="467"/>
      <c r="ABB866" s="467"/>
      <c r="ABC866" s="463"/>
      <c r="ABD866" s="464"/>
      <c r="ABE866" s="465"/>
      <c r="ABF866" s="466"/>
      <c r="ABG866" s="467"/>
      <c r="ABH866" s="466"/>
      <c r="ABI866" s="467"/>
      <c r="ABJ866" s="467"/>
      <c r="ABK866" s="463"/>
      <c r="ABL866" s="464"/>
      <c r="ABM866" s="465"/>
      <c r="ABN866" s="466"/>
      <c r="ABO866" s="467"/>
      <c r="ABP866" s="466"/>
      <c r="ABQ866" s="467"/>
      <c r="ABR866" s="467"/>
      <c r="ABS866" s="463"/>
      <c r="ABT866" s="464"/>
      <c r="ABU866" s="465"/>
      <c r="ABV866" s="466"/>
      <c r="ABW866" s="467"/>
      <c r="ABX866" s="466"/>
      <c r="ABY866" s="467"/>
      <c r="ABZ866" s="467"/>
      <c r="ACA866" s="463"/>
      <c r="ACB866" s="464"/>
      <c r="ACC866" s="465"/>
      <c r="ACD866" s="466"/>
      <c r="ACE866" s="467"/>
      <c r="ACF866" s="466"/>
      <c r="ACG866" s="467"/>
      <c r="ACH866" s="467"/>
      <c r="ACI866" s="463"/>
      <c r="ACJ866" s="464"/>
      <c r="ACK866" s="465"/>
      <c r="ACL866" s="466"/>
      <c r="ACM866" s="467"/>
      <c r="ACN866" s="466"/>
      <c r="ACO866" s="467"/>
      <c r="ACP866" s="467"/>
      <c r="ACQ866" s="463"/>
      <c r="ACR866" s="464"/>
      <c r="ACS866" s="465"/>
      <c r="ACT866" s="466"/>
      <c r="ACU866" s="467"/>
      <c r="ACV866" s="466"/>
      <c r="ACW866" s="467"/>
      <c r="ACX866" s="467"/>
      <c r="ACY866" s="463"/>
      <c r="ACZ866" s="464"/>
      <c r="ADA866" s="465"/>
      <c r="ADB866" s="466"/>
      <c r="ADC866" s="467"/>
      <c r="ADD866" s="466"/>
      <c r="ADE866" s="467"/>
      <c r="ADF866" s="467"/>
      <c r="ADG866" s="463"/>
      <c r="ADH866" s="464"/>
      <c r="ADI866" s="465"/>
      <c r="ADJ866" s="466"/>
      <c r="ADK866" s="467"/>
      <c r="ADL866" s="466"/>
      <c r="ADM866" s="467"/>
      <c r="ADN866" s="467"/>
      <c r="ADO866" s="463"/>
      <c r="ADP866" s="464"/>
      <c r="ADQ866" s="465"/>
      <c r="ADR866" s="466"/>
      <c r="ADS866" s="467"/>
      <c r="ADT866" s="466"/>
      <c r="ADU866" s="467"/>
      <c r="ADV866" s="467"/>
      <c r="ADW866" s="463"/>
      <c r="ADX866" s="464"/>
      <c r="ADY866" s="465"/>
      <c r="ADZ866" s="466"/>
      <c r="AEA866" s="467"/>
      <c r="AEB866" s="466"/>
      <c r="AEC866" s="467"/>
      <c r="AED866" s="467"/>
      <c r="AEE866" s="463"/>
      <c r="AEF866" s="464"/>
      <c r="AEG866" s="465"/>
      <c r="AEH866" s="466"/>
      <c r="AEI866" s="467"/>
      <c r="AEJ866" s="466"/>
      <c r="AEK866" s="467"/>
      <c r="AEL866" s="467"/>
      <c r="AEM866" s="463"/>
      <c r="AEN866" s="464"/>
      <c r="AEO866" s="465"/>
      <c r="AEP866" s="466"/>
      <c r="AEQ866" s="467"/>
      <c r="AER866" s="466"/>
      <c r="AES866" s="467"/>
      <c r="AET866" s="467"/>
      <c r="AEU866" s="463"/>
      <c r="AEV866" s="464"/>
      <c r="AEW866" s="465"/>
      <c r="AEX866" s="466"/>
      <c r="AEY866" s="467"/>
      <c r="AEZ866" s="466"/>
      <c r="AFA866" s="467"/>
      <c r="AFB866" s="467"/>
      <c r="AFC866" s="463"/>
      <c r="AFD866" s="464"/>
      <c r="AFE866" s="465"/>
      <c r="AFF866" s="466"/>
      <c r="AFG866" s="467"/>
      <c r="AFH866" s="466"/>
      <c r="AFI866" s="467"/>
      <c r="AFJ866" s="467"/>
      <c r="AFK866" s="463"/>
      <c r="AFL866" s="464"/>
      <c r="AFM866" s="465"/>
      <c r="AFN866" s="466"/>
      <c r="AFO866" s="467"/>
      <c r="AFP866" s="466"/>
      <c r="AFQ866" s="467"/>
      <c r="AFR866" s="467"/>
      <c r="AFS866" s="463"/>
      <c r="AFT866" s="464"/>
      <c r="AFU866" s="465"/>
      <c r="AFV866" s="466"/>
      <c r="AFW866" s="467"/>
      <c r="AFX866" s="466"/>
      <c r="AFY866" s="467"/>
      <c r="AFZ866" s="467"/>
      <c r="AGA866" s="463"/>
      <c r="AGB866" s="464"/>
      <c r="AGC866" s="465"/>
      <c r="AGD866" s="466"/>
      <c r="AGE866" s="467"/>
      <c r="AGF866" s="466"/>
      <c r="AGG866" s="467"/>
      <c r="AGH866" s="467"/>
      <c r="AGI866" s="463"/>
      <c r="AGJ866" s="464"/>
      <c r="AGK866" s="465"/>
      <c r="AGL866" s="466"/>
      <c r="AGM866" s="467"/>
      <c r="AGN866" s="466"/>
      <c r="AGO866" s="467"/>
      <c r="AGP866" s="467"/>
      <c r="AGQ866" s="463"/>
      <c r="AGR866" s="464"/>
      <c r="AGS866" s="465"/>
      <c r="AGT866" s="466"/>
      <c r="AGU866" s="467"/>
      <c r="AGV866" s="466"/>
      <c r="AGW866" s="467"/>
      <c r="AGX866" s="467"/>
      <c r="AGY866" s="463"/>
      <c r="AGZ866" s="464"/>
      <c r="AHA866" s="465"/>
      <c r="AHB866" s="466"/>
      <c r="AHC866" s="467"/>
      <c r="AHD866" s="466"/>
      <c r="AHE866" s="467"/>
      <c r="AHF866" s="467"/>
      <c r="AHG866" s="463"/>
      <c r="AHH866" s="464"/>
      <c r="AHI866" s="465"/>
      <c r="AHJ866" s="466"/>
      <c r="AHK866" s="467"/>
      <c r="AHL866" s="466"/>
      <c r="AHM866" s="467"/>
      <c r="AHN866" s="467"/>
      <c r="AHO866" s="463"/>
      <c r="AHP866" s="464"/>
      <c r="AHQ866" s="465"/>
      <c r="AHR866" s="466"/>
      <c r="AHS866" s="467"/>
      <c r="AHT866" s="466"/>
      <c r="AHU866" s="467"/>
      <c r="AHV866" s="467"/>
      <c r="AHW866" s="463"/>
      <c r="AHX866" s="464"/>
      <c r="AHY866" s="465"/>
      <c r="AHZ866" s="466"/>
      <c r="AIA866" s="467"/>
      <c r="AIB866" s="466"/>
      <c r="AIC866" s="467"/>
      <c r="AID866" s="467"/>
      <c r="AIE866" s="463"/>
      <c r="AIF866" s="464"/>
      <c r="AIG866" s="465"/>
      <c r="AIH866" s="466"/>
      <c r="AII866" s="467"/>
      <c r="AIJ866" s="466"/>
      <c r="AIK866" s="467"/>
      <c r="AIL866" s="467"/>
      <c r="AIM866" s="463"/>
      <c r="AIN866" s="464"/>
      <c r="AIO866" s="465"/>
      <c r="AIP866" s="466"/>
      <c r="AIQ866" s="467"/>
      <c r="AIR866" s="466"/>
      <c r="AIS866" s="467"/>
      <c r="AIT866" s="467"/>
      <c r="AIU866" s="463"/>
      <c r="AIV866" s="464"/>
      <c r="AIW866" s="465"/>
      <c r="AIX866" s="466"/>
      <c r="AIY866" s="467"/>
      <c r="AIZ866" s="466"/>
      <c r="AJA866" s="467"/>
      <c r="AJB866" s="467"/>
      <c r="AJC866" s="463"/>
      <c r="AJD866" s="464"/>
      <c r="AJE866" s="465"/>
      <c r="AJF866" s="466"/>
      <c r="AJG866" s="467"/>
      <c r="AJH866" s="466"/>
      <c r="AJI866" s="467"/>
      <c r="AJJ866" s="467"/>
      <c r="AJK866" s="463"/>
      <c r="AJL866" s="464"/>
      <c r="AJM866" s="465"/>
      <c r="AJN866" s="466"/>
      <c r="AJO866" s="467"/>
      <c r="AJP866" s="466"/>
      <c r="AJQ866" s="467"/>
      <c r="AJR866" s="467"/>
      <c r="AJS866" s="463"/>
      <c r="AJT866" s="464"/>
      <c r="AJU866" s="465"/>
      <c r="AJV866" s="466"/>
      <c r="AJW866" s="467"/>
      <c r="AJX866" s="466"/>
      <c r="AJY866" s="467"/>
      <c r="AJZ866" s="467"/>
      <c r="AKA866" s="463"/>
      <c r="AKB866" s="464"/>
      <c r="AKC866" s="465"/>
      <c r="AKD866" s="466"/>
      <c r="AKE866" s="467"/>
      <c r="AKF866" s="466"/>
      <c r="AKG866" s="467"/>
      <c r="AKH866" s="467"/>
      <c r="AKI866" s="463"/>
      <c r="AKJ866" s="464"/>
      <c r="AKK866" s="465"/>
      <c r="AKL866" s="466"/>
      <c r="AKM866" s="467"/>
      <c r="AKN866" s="466"/>
      <c r="AKO866" s="467"/>
      <c r="AKP866" s="467"/>
      <c r="AKQ866" s="463"/>
      <c r="AKR866" s="464"/>
      <c r="AKS866" s="465"/>
      <c r="AKT866" s="466"/>
      <c r="AKU866" s="467"/>
      <c r="AKV866" s="466"/>
      <c r="AKW866" s="467"/>
      <c r="AKX866" s="467"/>
      <c r="AKY866" s="463"/>
      <c r="AKZ866" s="464"/>
      <c r="ALA866" s="465"/>
      <c r="ALB866" s="466"/>
      <c r="ALC866" s="467"/>
      <c r="ALD866" s="466"/>
      <c r="ALE866" s="467"/>
      <c r="ALF866" s="467"/>
      <c r="ALG866" s="463"/>
      <c r="ALH866" s="464"/>
      <c r="ALI866" s="465"/>
      <c r="ALJ866" s="466"/>
      <c r="ALK866" s="467"/>
      <c r="ALL866" s="466"/>
      <c r="ALM866" s="467"/>
      <c r="ALN866" s="467"/>
      <c r="ALO866" s="463"/>
      <c r="ALP866" s="464"/>
      <c r="ALQ866" s="465"/>
      <c r="ALR866" s="466"/>
      <c r="ALS866" s="467"/>
      <c r="ALT866" s="466"/>
      <c r="ALU866" s="467"/>
      <c r="ALV866" s="467"/>
      <c r="ALW866" s="463"/>
      <c r="ALX866" s="464"/>
      <c r="ALY866" s="465"/>
      <c r="ALZ866" s="466"/>
      <c r="AMA866" s="467"/>
      <c r="AMB866" s="466"/>
      <c r="AMC866" s="467"/>
      <c r="AMD866" s="467"/>
      <c r="AME866" s="463"/>
      <c r="AMF866" s="464"/>
      <c r="AMG866" s="465"/>
      <c r="AMH866" s="466"/>
      <c r="AMI866" s="467"/>
      <c r="AMJ866" s="466"/>
      <c r="AMK866" s="467"/>
      <c r="AML866" s="467"/>
      <c r="AMM866" s="463"/>
      <c r="AMN866" s="464"/>
      <c r="AMO866" s="465"/>
      <c r="AMP866" s="466"/>
      <c r="AMQ866" s="467"/>
      <c r="AMR866" s="466"/>
      <c r="AMS866" s="467"/>
      <c r="AMT866" s="467"/>
      <c r="AMU866" s="463"/>
      <c r="AMV866" s="464"/>
      <c r="AMW866" s="465"/>
      <c r="AMX866" s="466"/>
      <c r="AMY866" s="467"/>
      <c r="AMZ866" s="466"/>
      <c r="ANA866" s="467"/>
      <c r="ANB866" s="467"/>
      <c r="ANC866" s="463"/>
      <c r="AND866" s="464"/>
      <c r="ANE866" s="465"/>
      <c r="ANF866" s="466"/>
      <c r="ANG866" s="467"/>
      <c r="ANH866" s="466"/>
      <c r="ANI866" s="467"/>
      <c r="ANJ866" s="467"/>
      <c r="ANK866" s="463"/>
      <c r="ANL866" s="464"/>
      <c r="ANM866" s="465"/>
      <c r="ANN866" s="466"/>
      <c r="ANO866" s="467"/>
      <c r="ANP866" s="466"/>
      <c r="ANQ866" s="467"/>
      <c r="ANR866" s="467"/>
      <c r="ANS866" s="463"/>
      <c r="ANT866" s="464"/>
      <c r="ANU866" s="465"/>
      <c r="ANV866" s="466"/>
      <c r="ANW866" s="467"/>
      <c r="ANX866" s="466"/>
      <c r="ANY866" s="467"/>
      <c r="ANZ866" s="467"/>
      <c r="AOA866" s="463"/>
      <c r="AOB866" s="464"/>
      <c r="AOC866" s="465"/>
      <c r="AOD866" s="466"/>
      <c r="AOE866" s="467"/>
      <c r="AOF866" s="466"/>
      <c r="AOG866" s="467"/>
      <c r="AOH866" s="467"/>
      <c r="AOI866" s="463"/>
      <c r="AOJ866" s="464"/>
      <c r="AOK866" s="465"/>
      <c r="AOL866" s="466"/>
      <c r="AOM866" s="467"/>
      <c r="AON866" s="466"/>
      <c r="AOO866" s="467"/>
      <c r="AOP866" s="467"/>
      <c r="AOQ866" s="463"/>
      <c r="AOR866" s="464"/>
      <c r="AOS866" s="465"/>
      <c r="AOT866" s="466"/>
      <c r="AOU866" s="467"/>
      <c r="AOV866" s="466"/>
      <c r="AOW866" s="467"/>
      <c r="AOX866" s="467"/>
      <c r="AOY866" s="463"/>
      <c r="AOZ866" s="464"/>
      <c r="APA866" s="465"/>
      <c r="APB866" s="466"/>
      <c r="APC866" s="467"/>
      <c r="APD866" s="466"/>
      <c r="APE866" s="467"/>
      <c r="APF866" s="467"/>
      <c r="APG866" s="463"/>
      <c r="APH866" s="464"/>
      <c r="API866" s="465"/>
      <c r="APJ866" s="466"/>
      <c r="APK866" s="467"/>
      <c r="APL866" s="466"/>
      <c r="APM866" s="467"/>
      <c r="APN866" s="467"/>
      <c r="APO866" s="463"/>
      <c r="APP866" s="464"/>
      <c r="APQ866" s="465"/>
      <c r="APR866" s="466"/>
      <c r="APS866" s="467"/>
      <c r="APT866" s="466"/>
      <c r="APU866" s="467"/>
      <c r="APV866" s="467"/>
      <c r="APW866" s="463"/>
      <c r="APX866" s="464"/>
      <c r="APY866" s="465"/>
      <c r="APZ866" s="466"/>
      <c r="AQA866" s="467"/>
      <c r="AQB866" s="466"/>
      <c r="AQC866" s="467"/>
      <c r="AQD866" s="467"/>
      <c r="AQE866" s="463"/>
      <c r="AQF866" s="464"/>
      <c r="AQG866" s="465"/>
      <c r="AQH866" s="466"/>
      <c r="AQI866" s="467"/>
      <c r="AQJ866" s="466"/>
      <c r="AQK866" s="467"/>
      <c r="AQL866" s="467"/>
      <c r="AQM866" s="463"/>
      <c r="AQN866" s="464"/>
      <c r="AQO866" s="465"/>
      <c r="AQP866" s="466"/>
      <c r="AQQ866" s="467"/>
      <c r="AQR866" s="466"/>
      <c r="AQS866" s="467"/>
      <c r="AQT866" s="467"/>
      <c r="AQU866" s="463"/>
      <c r="AQV866" s="464"/>
      <c r="AQW866" s="465"/>
      <c r="AQX866" s="466"/>
      <c r="AQY866" s="467"/>
      <c r="AQZ866" s="466"/>
      <c r="ARA866" s="467"/>
      <c r="ARB866" s="467"/>
      <c r="ARC866" s="463"/>
      <c r="ARD866" s="464"/>
      <c r="ARE866" s="465"/>
      <c r="ARF866" s="466"/>
      <c r="ARG866" s="467"/>
      <c r="ARH866" s="466"/>
      <c r="ARI866" s="467"/>
      <c r="ARJ866" s="467"/>
      <c r="ARK866" s="463"/>
      <c r="ARL866" s="464"/>
      <c r="ARM866" s="465"/>
      <c r="ARN866" s="466"/>
      <c r="ARO866" s="467"/>
      <c r="ARP866" s="466"/>
      <c r="ARQ866" s="467"/>
      <c r="ARR866" s="467"/>
      <c r="ARS866" s="463"/>
      <c r="ART866" s="464"/>
      <c r="ARU866" s="465"/>
      <c r="ARV866" s="466"/>
      <c r="ARW866" s="467"/>
      <c r="ARX866" s="466"/>
      <c r="ARY866" s="467"/>
      <c r="ARZ866" s="467"/>
      <c r="ASA866" s="463"/>
      <c r="ASB866" s="464"/>
      <c r="ASC866" s="465"/>
      <c r="ASD866" s="466"/>
      <c r="ASE866" s="467"/>
      <c r="ASF866" s="466"/>
      <c r="ASG866" s="467"/>
      <c r="ASH866" s="467"/>
      <c r="ASI866" s="463"/>
      <c r="ASJ866" s="464"/>
      <c r="ASK866" s="465"/>
      <c r="ASL866" s="466"/>
      <c r="ASM866" s="467"/>
      <c r="ASN866" s="466"/>
      <c r="ASO866" s="467"/>
      <c r="ASP866" s="467"/>
      <c r="ASQ866" s="463"/>
      <c r="ASR866" s="464"/>
      <c r="ASS866" s="465"/>
      <c r="AST866" s="466"/>
      <c r="ASU866" s="467"/>
      <c r="ASV866" s="466"/>
      <c r="ASW866" s="467"/>
      <c r="ASX866" s="467"/>
      <c r="ASY866" s="463"/>
      <c r="ASZ866" s="464"/>
      <c r="ATA866" s="465"/>
      <c r="ATB866" s="466"/>
      <c r="ATC866" s="467"/>
      <c r="ATD866" s="466"/>
      <c r="ATE866" s="467"/>
      <c r="ATF866" s="467"/>
      <c r="ATG866" s="463"/>
      <c r="ATH866" s="464"/>
      <c r="ATI866" s="465"/>
      <c r="ATJ866" s="466"/>
      <c r="ATK866" s="467"/>
      <c r="ATL866" s="466"/>
      <c r="ATM866" s="467"/>
      <c r="ATN866" s="467"/>
      <c r="ATO866" s="463"/>
      <c r="ATP866" s="464"/>
      <c r="ATQ866" s="465"/>
      <c r="ATR866" s="466"/>
      <c r="ATS866" s="467"/>
      <c r="ATT866" s="466"/>
      <c r="ATU866" s="467"/>
      <c r="ATV866" s="467"/>
      <c r="ATW866" s="463"/>
      <c r="ATX866" s="464"/>
      <c r="ATY866" s="465"/>
      <c r="ATZ866" s="466"/>
      <c r="AUA866" s="467"/>
      <c r="AUB866" s="466"/>
      <c r="AUC866" s="467"/>
      <c r="AUD866" s="467"/>
      <c r="AUE866" s="463"/>
      <c r="AUF866" s="464"/>
      <c r="AUG866" s="465"/>
      <c r="AUH866" s="466"/>
      <c r="AUI866" s="467"/>
      <c r="AUJ866" s="466"/>
      <c r="AUK866" s="467"/>
      <c r="AUL866" s="467"/>
      <c r="AUM866" s="463"/>
      <c r="AUN866" s="464"/>
      <c r="AUO866" s="465"/>
      <c r="AUP866" s="466"/>
      <c r="AUQ866" s="467"/>
      <c r="AUR866" s="466"/>
      <c r="AUS866" s="467"/>
      <c r="AUT866" s="467"/>
      <c r="AUU866" s="463"/>
      <c r="AUV866" s="464"/>
      <c r="AUW866" s="465"/>
      <c r="AUX866" s="466"/>
      <c r="AUY866" s="467"/>
      <c r="AUZ866" s="466"/>
      <c r="AVA866" s="467"/>
      <c r="AVB866" s="467"/>
      <c r="AVC866" s="463"/>
      <c r="AVD866" s="464"/>
      <c r="AVE866" s="465"/>
      <c r="AVF866" s="466"/>
      <c r="AVG866" s="467"/>
      <c r="AVH866" s="466"/>
      <c r="AVI866" s="467"/>
      <c r="AVJ866" s="467"/>
      <c r="AVK866" s="463"/>
      <c r="AVL866" s="464"/>
      <c r="AVM866" s="465"/>
      <c r="AVN866" s="466"/>
      <c r="AVO866" s="467"/>
      <c r="AVP866" s="466"/>
      <c r="AVQ866" s="467"/>
      <c r="AVR866" s="467"/>
      <c r="AVS866" s="463"/>
      <c r="AVT866" s="464"/>
      <c r="AVU866" s="465"/>
      <c r="AVV866" s="466"/>
      <c r="AVW866" s="467"/>
      <c r="AVX866" s="466"/>
      <c r="AVY866" s="467"/>
      <c r="AVZ866" s="467"/>
      <c r="AWA866" s="463"/>
      <c r="AWB866" s="464"/>
      <c r="AWC866" s="465"/>
      <c r="AWD866" s="466"/>
      <c r="AWE866" s="467"/>
      <c r="AWF866" s="466"/>
      <c r="AWG866" s="467"/>
      <c r="AWH866" s="467"/>
      <c r="AWI866" s="463"/>
      <c r="AWJ866" s="464"/>
      <c r="AWK866" s="465"/>
      <c r="AWL866" s="466"/>
      <c r="AWM866" s="467"/>
      <c r="AWN866" s="466"/>
      <c r="AWO866" s="467"/>
      <c r="AWP866" s="467"/>
      <c r="AWQ866" s="463"/>
      <c r="AWR866" s="464"/>
      <c r="AWS866" s="465"/>
      <c r="AWT866" s="466"/>
      <c r="AWU866" s="467"/>
      <c r="AWV866" s="466"/>
      <c r="AWW866" s="467"/>
      <c r="AWX866" s="467"/>
      <c r="AWY866" s="463"/>
      <c r="AWZ866" s="464"/>
      <c r="AXA866" s="465"/>
      <c r="AXB866" s="466"/>
      <c r="AXC866" s="467"/>
      <c r="AXD866" s="466"/>
      <c r="AXE866" s="467"/>
      <c r="AXF866" s="467"/>
      <c r="AXG866" s="463"/>
      <c r="AXH866" s="464"/>
      <c r="AXI866" s="465"/>
      <c r="AXJ866" s="466"/>
      <c r="AXK866" s="467"/>
      <c r="AXL866" s="466"/>
      <c r="AXM866" s="467"/>
      <c r="AXN866" s="467"/>
      <c r="AXO866" s="463"/>
      <c r="AXP866" s="464"/>
      <c r="AXQ866" s="465"/>
      <c r="AXR866" s="466"/>
      <c r="AXS866" s="467"/>
      <c r="AXT866" s="466"/>
      <c r="AXU866" s="467"/>
      <c r="AXV866" s="467"/>
      <c r="AXW866" s="463"/>
      <c r="AXX866" s="464"/>
      <c r="AXY866" s="465"/>
      <c r="AXZ866" s="466"/>
      <c r="AYA866" s="467"/>
      <c r="AYB866" s="466"/>
      <c r="AYC866" s="467"/>
      <c r="AYD866" s="467"/>
      <c r="AYE866" s="463"/>
      <c r="AYF866" s="464"/>
      <c r="AYG866" s="465"/>
      <c r="AYH866" s="466"/>
      <c r="AYI866" s="467"/>
      <c r="AYJ866" s="466"/>
      <c r="AYK866" s="467"/>
      <c r="AYL866" s="467"/>
      <c r="AYM866" s="463"/>
      <c r="AYN866" s="464"/>
      <c r="AYO866" s="465"/>
      <c r="AYP866" s="466"/>
      <c r="AYQ866" s="467"/>
      <c r="AYR866" s="466"/>
      <c r="AYS866" s="467"/>
      <c r="AYT866" s="467"/>
      <c r="AYU866" s="463"/>
      <c r="AYV866" s="464"/>
      <c r="AYW866" s="465"/>
      <c r="AYX866" s="466"/>
      <c r="AYY866" s="467"/>
      <c r="AYZ866" s="466"/>
      <c r="AZA866" s="467"/>
      <c r="AZB866" s="467"/>
      <c r="AZC866" s="463"/>
      <c r="AZD866" s="464"/>
      <c r="AZE866" s="465"/>
      <c r="AZF866" s="466"/>
      <c r="AZG866" s="467"/>
      <c r="AZH866" s="466"/>
      <c r="AZI866" s="467"/>
      <c r="AZJ866" s="467"/>
      <c r="AZK866" s="463"/>
      <c r="AZL866" s="464"/>
      <c r="AZM866" s="465"/>
      <c r="AZN866" s="466"/>
      <c r="AZO866" s="467"/>
      <c r="AZP866" s="466"/>
      <c r="AZQ866" s="467"/>
      <c r="AZR866" s="467"/>
      <c r="AZS866" s="463"/>
      <c r="AZT866" s="464"/>
      <c r="AZU866" s="465"/>
      <c r="AZV866" s="466"/>
      <c r="AZW866" s="467"/>
      <c r="AZX866" s="466"/>
      <c r="AZY866" s="467"/>
      <c r="AZZ866" s="467"/>
      <c r="BAA866" s="463"/>
      <c r="BAB866" s="464"/>
      <c r="BAC866" s="465"/>
      <c r="BAD866" s="466"/>
      <c r="BAE866" s="467"/>
      <c r="BAF866" s="466"/>
      <c r="BAG866" s="467"/>
      <c r="BAH866" s="467"/>
      <c r="BAI866" s="463"/>
      <c r="BAJ866" s="464"/>
      <c r="BAK866" s="465"/>
      <c r="BAL866" s="466"/>
      <c r="BAM866" s="467"/>
      <c r="BAN866" s="466"/>
      <c r="BAO866" s="467"/>
      <c r="BAP866" s="467"/>
      <c r="BAQ866" s="463"/>
      <c r="BAR866" s="464"/>
      <c r="BAS866" s="465"/>
      <c r="BAT866" s="466"/>
      <c r="BAU866" s="467"/>
      <c r="BAV866" s="466"/>
      <c r="BAW866" s="467"/>
      <c r="BAX866" s="467"/>
      <c r="BAY866" s="463"/>
      <c r="BAZ866" s="464"/>
      <c r="BBA866" s="465"/>
      <c r="BBB866" s="466"/>
      <c r="BBC866" s="467"/>
      <c r="BBD866" s="466"/>
      <c r="BBE866" s="467"/>
      <c r="BBF866" s="467"/>
      <c r="BBG866" s="463"/>
      <c r="BBH866" s="464"/>
      <c r="BBI866" s="465"/>
      <c r="BBJ866" s="466"/>
      <c r="BBK866" s="467"/>
      <c r="BBL866" s="466"/>
      <c r="BBM866" s="467"/>
      <c r="BBN866" s="467"/>
      <c r="BBO866" s="463"/>
      <c r="BBP866" s="464"/>
      <c r="BBQ866" s="465"/>
      <c r="BBR866" s="466"/>
      <c r="BBS866" s="467"/>
      <c r="BBT866" s="466"/>
      <c r="BBU866" s="467"/>
      <c r="BBV866" s="467"/>
      <c r="BBW866" s="463"/>
      <c r="BBX866" s="464"/>
      <c r="BBY866" s="465"/>
      <c r="BBZ866" s="466"/>
      <c r="BCA866" s="467"/>
      <c r="BCB866" s="466"/>
      <c r="BCC866" s="467"/>
      <c r="BCD866" s="467"/>
      <c r="BCE866" s="463"/>
      <c r="BCF866" s="464"/>
      <c r="BCG866" s="465"/>
      <c r="BCH866" s="466"/>
      <c r="BCI866" s="467"/>
      <c r="BCJ866" s="466"/>
      <c r="BCK866" s="467"/>
      <c r="BCL866" s="467"/>
      <c r="BCM866" s="463"/>
      <c r="BCN866" s="464"/>
      <c r="BCO866" s="465"/>
      <c r="BCP866" s="466"/>
      <c r="BCQ866" s="467"/>
      <c r="BCR866" s="466"/>
      <c r="BCS866" s="467"/>
      <c r="BCT866" s="467"/>
      <c r="BCU866" s="463"/>
      <c r="BCV866" s="464"/>
      <c r="BCW866" s="465"/>
      <c r="BCX866" s="466"/>
      <c r="BCY866" s="467"/>
      <c r="BCZ866" s="466"/>
      <c r="BDA866" s="467"/>
      <c r="BDB866" s="467"/>
      <c r="BDC866" s="463"/>
      <c r="BDD866" s="464"/>
      <c r="BDE866" s="465"/>
      <c r="BDF866" s="466"/>
      <c r="BDG866" s="467"/>
      <c r="BDH866" s="466"/>
      <c r="BDI866" s="467"/>
      <c r="BDJ866" s="467"/>
      <c r="BDK866" s="463"/>
      <c r="BDL866" s="464"/>
      <c r="BDM866" s="465"/>
      <c r="BDN866" s="466"/>
      <c r="BDO866" s="467"/>
      <c r="BDP866" s="466"/>
      <c r="BDQ866" s="467"/>
      <c r="BDR866" s="467"/>
      <c r="BDS866" s="463"/>
      <c r="BDT866" s="464"/>
      <c r="BDU866" s="465"/>
      <c r="BDV866" s="466"/>
      <c r="BDW866" s="467"/>
      <c r="BDX866" s="466"/>
      <c r="BDY866" s="467"/>
      <c r="BDZ866" s="467"/>
      <c r="BEA866" s="463"/>
      <c r="BEB866" s="464"/>
      <c r="BEC866" s="465"/>
      <c r="BED866" s="466"/>
      <c r="BEE866" s="467"/>
      <c r="BEF866" s="466"/>
      <c r="BEG866" s="467"/>
      <c r="BEH866" s="467"/>
      <c r="BEI866" s="463"/>
      <c r="BEJ866" s="464"/>
      <c r="BEK866" s="465"/>
      <c r="BEL866" s="466"/>
      <c r="BEM866" s="467"/>
      <c r="BEN866" s="466"/>
      <c r="BEO866" s="467"/>
      <c r="BEP866" s="467"/>
      <c r="BEQ866" s="463"/>
      <c r="BER866" s="464"/>
      <c r="BES866" s="465"/>
      <c r="BET866" s="466"/>
      <c r="BEU866" s="467"/>
      <c r="BEV866" s="466"/>
      <c r="BEW866" s="467"/>
      <c r="BEX866" s="467"/>
      <c r="BEY866" s="463"/>
      <c r="BEZ866" s="464"/>
      <c r="BFA866" s="465"/>
      <c r="BFB866" s="466"/>
      <c r="BFC866" s="467"/>
      <c r="BFD866" s="466"/>
      <c r="BFE866" s="467"/>
      <c r="BFF866" s="467"/>
      <c r="BFG866" s="463"/>
      <c r="BFH866" s="464"/>
      <c r="BFI866" s="465"/>
      <c r="BFJ866" s="466"/>
      <c r="BFK866" s="467"/>
      <c r="BFL866" s="466"/>
      <c r="BFM866" s="467"/>
      <c r="BFN866" s="467"/>
      <c r="BFO866" s="463"/>
      <c r="BFP866" s="464"/>
      <c r="BFQ866" s="465"/>
      <c r="BFR866" s="466"/>
      <c r="BFS866" s="467"/>
      <c r="BFT866" s="466"/>
      <c r="BFU866" s="467"/>
      <c r="BFV866" s="467"/>
      <c r="BFW866" s="463"/>
      <c r="BFX866" s="464"/>
      <c r="BFY866" s="465"/>
      <c r="BFZ866" s="466"/>
      <c r="BGA866" s="467"/>
      <c r="BGB866" s="466"/>
      <c r="BGC866" s="467"/>
      <c r="BGD866" s="467"/>
      <c r="BGE866" s="463"/>
      <c r="BGF866" s="464"/>
      <c r="BGG866" s="465"/>
      <c r="BGH866" s="466"/>
      <c r="BGI866" s="467"/>
      <c r="BGJ866" s="466"/>
      <c r="BGK866" s="467"/>
      <c r="BGL866" s="467"/>
      <c r="BGM866" s="463"/>
      <c r="BGN866" s="464"/>
      <c r="BGO866" s="465"/>
      <c r="BGP866" s="466"/>
      <c r="BGQ866" s="467"/>
      <c r="BGR866" s="466"/>
      <c r="BGS866" s="467"/>
      <c r="BGT866" s="467"/>
      <c r="BGU866" s="463"/>
      <c r="BGV866" s="464"/>
      <c r="BGW866" s="465"/>
      <c r="BGX866" s="466"/>
      <c r="BGY866" s="467"/>
      <c r="BGZ866" s="466"/>
      <c r="BHA866" s="467"/>
      <c r="BHB866" s="467"/>
      <c r="BHC866" s="463"/>
      <c r="BHD866" s="464"/>
      <c r="BHE866" s="465"/>
      <c r="BHF866" s="466"/>
      <c r="BHG866" s="467"/>
      <c r="BHH866" s="466"/>
      <c r="BHI866" s="467"/>
      <c r="BHJ866" s="467"/>
      <c r="BHK866" s="463"/>
      <c r="BHL866" s="464"/>
      <c r="BHM866" s="465"/>
      <c r="BHN866" s="466"/>
      <c r="BHO866" s="467"/>
      <c r="BHP866" s="466"/>
      <c r="BHQ866" s="467"/>
      <c r="BHR866" s="467"/>
      <c r="BHS866" s="463"/>
      <c r="BHT866" s="464"/>
      <c r="BHU866" s="465"/>
      <c r="BHV866" s="466"/>
      <c r="BHW866" s="467"/>
      <c r="BHX866" s="466"/>
      <c r="BHY866" s="467"/>
      <c r="BHZ866" s="467"/>
      <c r="BIA866" s="463"/>
      <c r="BIB866" s="464"/>
      <c r="BIC866" s="465"/>
      <c r="BID866" s="466"/>
      <c r="BIE866" s="467"/>
      <c r="BIF866" s="466"/>
      <c r="BIG866" s="467"/>
      <c r="BIH866" s="467"/>
      <c r="BII866" s="463"/>
      <c r="BIJ866" s="464"/>
      <c r="BIK866" s="465"/>
      <c r="BIL866" s="466"/>
      <c r="BIM866" s="467"/>
      <c r="BIN866" s="466"/>
      <c r="BIO866" s="467"/>
      <c r="BIP866" s="467"/>
      <c r="BIQ866" s="463"/>
      <c r="BIR866" s="464"/>
      <c r="BIS866" s="465"/>
      <c r="BIT866" s="466"/>
      <c r="BIU866" s="467"/>
      <c r="BIV866" s="466"/>
      <c r="BIW866" s="467"/>
      <c r="BIX866" s="467"/>
      <c r="BIY866" s="463"/>
      <c r="BIZ866" s="464"/>
      <c r="BJA866" s="465"/>
      <c r="BJB866" s="466"/>
      <c r="BJC866" s="467"/>
      <c r="BJD866" s="466"/>
      <c r="BJE866" s="467"/>
      <c r="BJF866" s="467"/>
      <c r="BJG866" s="463"/>
      <c r="BJH866" s="464"/>
      <c r="BJI866" s="465"/>
      <c r="BJJ866" s="466"/>
      <c r="BJK866" s="467"/>
      <c r="BJL866" s="466"/>
      <c r="BJM866" s="467"/>
      <c r="BJN866" s="467"/>
      <c r="BJO866" s="463"/>
      <c r="BJP866" s="464"/>
      <c r="BJQ866" s="465"/>
      <c r="BJR866" s="466"/>
      <c r="BJS866" s="467"/>
      <c r="BJT866" s="466"/>
      <c r="BJU866" s="467"/>
      <c r="BJV866" s="467"/>
      <c r="BJW866" s="463"/>
      <c r="BJX866" s="464"/>
      <c r="BJY866" s="465"/>
      <c r="BJZ866" s="466"/>
      <c r="BKA866" s="467"/>
      <c r="BKB866" s="466"/>
      <c r="BKC866" s="467"/>
      <c r="BKD866" s="467"/>
      <c r="BKE866" s="463"/>
      <c r="BKF866" s="464"/>
      <c r="BKG866" s="465"/>
      <c r="BKH866" s="466"/>
      <c r="BKI866" s="467"/>
      <c r="BKJ866" s="466"/>
      <c r="BKK866" s="467"/>
      <c r="BKL866" s="467"/>
      <c r="BKM866" s="463"/>
      <c r="BKN866" s="464"/>
      <c r="BKO866" s="465"/>
      <c r="BKP866" s="466"/>
      <c r="BKQ866" s="467"/>
      <c r="BKR866" s="466"/>
      <c r="BKS866" s="467"/>
      <c r="BKT866" s="467"/>
      <c r="BKU866" s="463"/>
      <c r="BKV866" s="464"/>
      <c r="BKW866" s="465"/>
      <c r="BKX866" s="466"/>
      <c r="BKY866" s="467"/>
      <c r="BKZ866" s="466"/>
      <c r="BLA866" s="467"/>
      <c r="BLB866" s="467"/>
      <c r="BLC866" s="463"/>
      <c r="BLD866" s="464"/>
      <c r="BLE866" s="465"/>
      <c r="BLF866" s="466"/>
      <c r="BLG866" s="467"/>
      <c r="BLH866" s="466"/>
      <c r="BLI866" s="467"/>
      <c r="BLJ866" s="467"/>
      <c r="BLK866" s="463"/>
      <c r="BLL866" s="464"/>
      <c r="BLM866" s="465"/>
      <c r="BLN866" s="466"/>
      <c r="BLO866" s="467"/>
      <c r="BLP866" s="466"/>
      <c r="BLQ866" s="467"/>
      <c r="BLR866" s="467"/>
      <c r="BLS866" s="463"/>
      <c r="BLT866" s="464"/>
      <c r="BLU866" s="465"/>
      <c r="BLV866" s="466"/>
      <c r="BLW866" s="467"/>
      <c r="BLX866" s="466"/>
      <c r="BLY866" s="467"/>
      <c r="BLZ866" s="467"/>
      <c r="BMA866" s="463"/>
      <c r="BMB866" s="464"/>
      <c r="BMC866" s="465"/>
      <c r="BMD866" s="466"/>
      <c r="BME866" s="467"/>
      <c r="BMF866" s="466"/>
      <c r="BMG866" s="467"/>
      <c r="BMH866" s="467"/>
      <c r="BMI866" s="463"/>
      <c r="BMJ866" s="464"/>
      <c r="BMK866" s="465"/>
      <c r="BML866" s="466"/>
      <c r="BMM866" s="467"/>
      <c r="BMN866" s="466"/>
      <c r="BMO866" s="467"/>
      <c r="BMP866" s="467"/>
      <c r="BMQ866" s="463"/>
      <c r="BMR866" s="464"/>
      <c r="BMS866" s="465"/>
      <c r="BMT866" s="466"/>
      <c r="BMU866" s="467"/>
      <c r="BMV866" s="466"/>
      <c r="BMW866" s="467"/>
      <c r="BMX866" s="467"/>
      <c r="BMY866" s="463"/>
      <c r="BMZ866" s="464"/>
      <c r="BNA866" s="465"/>
      <c r="BNB866" s="466"/>
      <c r="BNC866" s="467"/>
      <c r="BND866" s="466"/>
      <c r="BNE866" s="467"/>
      <c r="BNF866" s="467"/>
      <c r="BNG866" s="463"/>
      <c r="BNH866" s="464"/>
      <c r="BNI866" s="465"/>
      <c r="BNJ866" s="466"/>
      <c r="BNK866" s="467"/>
      <c r="BNL866" s="466"/>
      <c r="BNM866" s="467"/>
      <c r="BNN866" s="467"/>
      <c r="BNO866" s="463"/>
      <c r="BNP866" s="464"/>
      <c r="BNQ866" s="465"/>
      <c r="BNR866" s="466"/>
      <c r="BNS866" s="467"/>
      <c r="BNT866" s="466"/>
      <c r="BNU866" s="467"/>
      <c r="BNV866" s="467"/>
      <c r="BNW866" s="463"/>
      <c r="BNX866" s="464"/>
      <c r="BNY866" s="465"/>
      <c r="BNZ866" s="466"/>
      <c r="BOA866" s="467"/>
      <c r="BOB866" s="466"/>
      <c r="BOC866" s="467"/>
      <c r="BOD866" s="467"/>
      <c r="BOE866" s="463"/>
      <c r="BOF866" s="464"/>
      <c r="BOG866" s="465"/>
      <c r="BOH866" s="466"/>
      <c r="BOI866" s="467"/>
      <c r="BOJ866" s="466"/>
      <c r="BOK866" s="467"/>
      <c r="BOL866" s="467"/>
      <c r="BOM866" s="463"/>
      <c r="BON866" s="464"/>
      <c r="BOO866" s="465"/>
      <c r="BOP866" s="466"/>
      <c r="BOQ866" s="467"/>
      <c r="BOR866" s="466"/>
      <c r="BOS866" s="467"/>
      <c r="BOT866" s="467"/>
      <c r="BOU866" s="463"/>
      <c r="BOV866" s="464"/>
      <c r="BOW866" s="465"/>
      <c r="BOX866" s="466"/>
      <c r="BOY866" s="467"/>
      <c r="BOZ866" s="466"/>
      <c r="BPA866" s="467"/>
      <c r="BPB866" s="467"/>
      <c r="BPC866" s="463"/>
      <c r="BPD866" s="464"/>
      <c r="BPE866" s="465"/>
      <c r="BPF866" s="466"/>
      <c r="BPG866" s="467"/>
      <c r="BPH866" s="466"/>
      <c r="BPI866" s="467"/>
      <c r="BPJ866" s="467"/>
      <c r="BPK866" s="463"/>
      <c r="BPL866" s="464"/>
      <c r="BPM866" s="465"/>
      <c r="BPN866" s="466"/>
      <c r="BPO866" s="467"/>
      <c r="BPP866" s="466"/>
      <c r="BPQ866" s="467"/>
      <c r="BPR866" s="467"/>
      <c r="BPS866" s="463"/>
      <c r="BPT866" s="464"/>
      <c r="BPU866" s="465"/>
      <c r="BPV866" s="466"/>
      <c r="BPW866" s="467"/>
      <c r="BPX866" s="466"/>
      <c r="BPY866" s="467"/>
      <c r="BPZ866" s="467"/>
      <c r="BQA866" s="463"/>
      <c r="BQB866" s="464"/>
      <c r="BQC866" s="465"/>
      <c r="BQD866" s="466"/>
      <c r="BQE866" s="467"/>
      <c r="BQF866" s="466"/>
      <c r="BQG866" s="467"/>
      <c r="BQH866" s="467"/>
      <c r="BQI866" s="463"/>
      <c r="BQJ866" s="464"/>
      <c r="BQK866" s="465"/>
      <c r="BQL866" s="466"/>
      <c r="BQM866" s="467"/>
      <c r="BQN866" s="466"/>
      <c r="BQO866" s="467"/>
      <c r="BQP866" s="467"/>
      <c r="BQQ866" s="463"/>
      <c r="BQR866" s="464"/>
      <c r="BQS866" s="465"/>
      <c r="BQT866" s="466"/>
      <c r="BQU866" s="467"/>
      <c r="BQV866" s="466"/>
      <c r="BQW866" s="467"/>
      <c r="BQX866" s="467"/>
      <c r="BQY866" s="463"/>
      <c r="BQZ866" s="464"/>
      <c r="BRA866" s="465"/>
      <c r="BRB866" s="466"/>
      <c r="BRC866" s="467"/>
      <c r="BRD866" s="466"/>
      <c r="BRE866" s="467"/>
      <c r="BRF866" s="467"/>
      <c r="BRG866" s="463"/>
      <c r="BRH866" s="464"/>
      <c r="BRI866" s="465"/>
      <c r="BRJ866" s="466"/>
      <c r="BRK866" s="467"/>
      <c r="BRL866" s="466"/>
      <c r="BRM866" s="467"/>
      <c r="BRN866" s="467"/>
      <c r="BRO866" s="463"/>
      <c r="BRP866" s="464"/>
      <c r="BRQ866" s="465"/>
      <c r="BRR866" s="466"/>
      <c r="BRS866" s="467"/>
      <c r="BRT866" s="466"/>
      <c r="BRU866" s="467"/>
      <c r="BRV866" s="467"/>
      <c r="BRW866" s="463"/>
      <c r="BRX866" s="464"/>
      <c r="BRY866" s="465"/>
      <c r="BRZ866" s="466"/>
      <c r="BSA866" s="467"/>
      <c r="BSB866" s="466"/>
      <c r="BSC866" s="467"/>
      <c r="BSD866" s="467"/>
      <c r="BSE866" s="463"/>
      <c r="BSF866" s="464"/>
      <c r="BSG866" s="465"/>
      <c r="BSH866" s="466"/>
      <c r="BSI866" s="467"/>
      <c r="BSJ866" s="466"/>
      <c r="BSK866" s="467"/>
      <c r="BSL866" s="467"/>
      <c r="BSM866" s="463"/>
      <c r="BSN866" s="464"/>
      <c r="BSO866" s="465"/>
      <c r="BSP866" s="466"/>
      <c r="BSQ866" s="467"/>
      <c r="BSR866" s="466"/>
      <c r="BSS866" s="467"/>
      <c r="BST866" s="467"/>
      <c r="BSU866" s="463"/>
      <c r="BSV866" s="464"/>
      <c r="BSW866" s="465"/>
      <c r="BSX866" s="466"/>
      <c r="BSY866" s="467"/>
      <c r="BSZ866" s="466"/>
      <c r="BTA866" s="467"/>
      <c r="BTB866" s="467"/>
      <c r="BTC866" s="463"/>
      <c r="BTD866" s="464"/>
      <c r="BTE866" s="465"/>
      <c r="BTF866" s="466"/>
      <c r="BTG866" s="467"/>
      <c r="BTH866" s="466"/>
      <c r="BTI866" s="467"/>
      <c r="BTJ866" s="467"/>
      <c r="BTK866" s="463"/>
      <c r="BTL866" s="464"/>
      <c r="BTM866" s="465"/>
      <c r="BTN866" s="466"/>
      <c r="BTO866" s="467"/>
      <c r="BTP866" s="466"/>
      <c r="BTQ866" s="467"/>
      <c r="BTR866" s="467"/>
      <c r="BTS866" s="463"/>
      <c r="BTT866" s="464"/>
      <c r="BTU866" s="465"/>
      <c r="BTV866" s="466"/>
      <c r="BTW866" s="467"/>
      <c r="BTX866" s="466"/>
      <c r="BTY866" s="467"/>
      <c r="BTZ866" s="467"/>
      <c r="BUA866" s="463"/>
      <c r="BUB866" s="464"/>
      <c r="BUC866" s="465"/>
      <c r="BUD866" s="466"/>
      <c r="BUE866" s="467"/>
      <c r="BUF866" s="466"/>
      <c r="BUG866" s="467"/>
      <c r="BUH866" s="467"/>
      <c r="BUI866" s="463"/>
      <c r="BUJ866" s="464"/>
      <c r="BUK866" s="465"/>
      <c r="BUL866" s="466"/>
      <c r="BUM866" s="467"/>
      <c r="BUN866" s="466"/>
      <c r="BUO866" s="467"/>
      <c r="BUP866" s="467"/>
      <c r="BUQ866" s="463"/>
      <c r="BUR866" s="464"/>
      <c r="BUS866" s="465"/>
      <c r="BUT866" s="466"/>
      <c r="BUU866" s="467"/>
      <c r="BUV866" s="466"/>
      <c r="BUW866" s="467"/>
      <c r="BUX866" s="467"/>
      <c r="BUY866" s="463"/>
      <c r="BUZ866" s="464"/>
      <c r="BVA866" s="465"/>
      <c r="BVB866" s="466"/>
      <c r="BVC866" s="467"/>
      <c r="BVD866" s="466"/>
      <c r="BVE866" s="467"/>
      <c r="BVF866" s="467"/>
      <c r="BVG866" s="463"/>
      <c r="BVH866" s="464"/>
      <c r="BVI866" s="465"/>
      <c r="BVJ866" s="466"/>
      <c r="BVK866" s="467"/>
      <c r="BVL866" s="466"/>
      <c r="BVM866" s="467"/>
      <c r="BVN866" s="467"/>
      <c r="BVO866" s="463"/>
      <c r="BVP866" s="464"/>
      <c r="BVQ866" s="465"/>
      <c r="BVR866" s="466"/>
      <c r="BVS866" s="467"/>
      <c r="BVT866" s="466"/>
      <c r="BVU866" s="467"/>
      <c r="BVV866" s="467"/>
      <c r="BVW866" s="463"/>
      <c r="BVX866" s="464"/>
      <c r="BVY866" s="465"/>
      <c r="BVZ866" s="466"/>
      <c r="BWA866" s="467"/>
      <c r="BWB866" s="466"/>
      <c r="BWC866" s="467"/>
      <c r="BWD866" s="467"/>
      <c r="BWE866" s="463"/>
      <c r="BWF866" s="464"/>
      <c r="BWG866" s="465"/>
      <c r="BWH866" s="466"/>
      <c r="BWI866" s="467"/>
      <c r="BWJ866" s="466"/>
      <c r="BWK866" s="467"/>
      <c r="BWL866" s="467"/>
      <c r="BWM866" s="463"/>
      <c r="BWN866" s="464"/>
      <c r="BWO866" s="465"/>
      <c r="BWP866" s="466"/>
      <c r="BWQ866" s="467"/>
      <c r="BWR866" s="466"/>
      <c r="BWS866" s="467"/>
      <c r="BWT866" s="467"/>
      <c r="BWU866" s="463"/>
      <c r="BWV866" s="464"/>
      <c r="BWW866" s="465"/>
      <c r="BWX866" s="466"/>
      <c r="BWY866" s="467"/>
      <c r="BWZ866" s="466"/>
      <c r="BXA866" s="467"/>
      <c r="BXB866" s="467"/>
      <c r="BXC866" s="463"/>
      <c r="BXD866" s="464"/>
      <c r="BXE866" s="465"/>
      <c r="BXF866" s="466"/>
      <c r="BXG866" s="467"/>
      <c r="BXH866" s="466"/>
      <c r="BXI866" s="467"/>
      <c r="BXJ866" s="467"/>
      <c r="BXK866" s="463"/>
      <c r="BXL866" s="464"/>
      <c r="BXM866" s="465"/>
      <c r="BXN866" s="466"/>
      <c r="BXO866" s="467"/>
      <c r="BXP866" s="466"/>
      <c r="BXQ866" s="467"/>
      <c r="BXR866" s="467"/>
      <c r="BXS866" s="463"/>
      <c r="BXT866" s="464"/>
      <c r="BXU866" s="465"/>
      <c r="BXV866" s="466"/>
      <c r="BXW866" s="467"/>
      <c r="BXX866" s="466"/>
      <c r="BXY866" s="467"/>
      <c r="BXZ866" s="467"/>
      <c r="BYA866" s="463"/>
      <c r="BYB866" s="464"/>
      <c r="BYC866" s="465"/>
      <c r="BYD866" s="466"/>
      <c r="BYE866" s="467"/>
      <c r="BYF866" s="466"/>
      <c r="BYG866" s="467"/>
      <c r="BYH866" s="467"/>
      <c r="BYI866" s="463"/>
      <c r="BYJ866" s="464"/>
      <c r="BYK866" s="465"/>
      <c r="BYL866" s="466"/>
      <c r="BYM866" s="467"/>
      <c r="BYN866" s="466"/>
      <c r="BYO866" s="467"/>
      <c r="BYP866" s="467"/>
      <c r="BYQ866" s="463"/>
      <c r="BYR866" s="464"/>
      <c r="BYS866" s="465"/>
      <c r="BYT866" s="466"/>
      <c r="BYU866" s="467"/>
      <c r="BYV866" s="466"/>
      <c r="BYW866" s="467"/>
      <c r="BYX866" s="467"/>
      <c r="BYY866" s="463"/>
      <c r="BYZ866" s="464"/>
      <c r="BZA866" s="465"/>
      <c r="BZB866" s="466"/>
      <c r="BZC866" s="467"/>
      <c r="BZD866" s="466"/>
      <c r="BZE866" s="467"/>
      <c r="BZF866" s="467"/>
      <c r="BZG866" s="463"/>
      <c r="BZH866" s="464"/>
      <c r="BZI866" s="465"/>
      <c r="BZJ866" s="466"/>
      <c r="BZK866" s="467"/>
      <c r="BZL866" s="466"/>
      <c r="BZM866" s="467"/>
      <c r="BZN866" s="467"/>
      <c r="BZO866" s="463"/>
      <c r="BZP866" s="464"/>
      <c r="BZQ866" s="465"/>
      <c r="BZR866" s="466"/>
      <c r="BZS866" s="467"/>
      <c r="BZT866" s="466"/>
      <c r="BZU866" s="467"/>
      <c r="BZV866" s="467"/>
      <c r="BZW866" s="463"/>
      <c r="BZX866" s="464"/>
      <c r="BZY866" s="465"/>
      <c r="BZZ866" s="466"/>
      <c r="CAA866" s="467"/>
      <c r="CAB866" s="466"/>
      <c r="CAC866" s="467"/>
      <c r="CAD866" s="467"/>
      <c r="CAE866" s="463"/>
      <c r="CAF866" s="464"/>
      <c r="CAG866" s="465"/>
      <c r="CAH866" s="466"/>
      <c r="CAI866" s="467"/>
      <c r="CAJ866" s="466"/>
      <c r="CAK866" s="467"/>
      <c r="CAL866" s="467"/>
      <c r="CAM866" s="463"/>
      <c r="CAN866" s="464"/>
      <c r="CAO866" s="465"/>
      <c r="CAP866" s="466"/>
      <c r="CAQ866" s="467"/>
      <c r="CAR866" s="466"/>
      <c r="CAS866" s="467"/>
      <c r="CAT866" s="467"/>
      <c r="CAU866" s="463"/>
      <c r="CAV866" s="464"/>
      <c r="CAW866" s="465"/>
      <c r="CAX866" s="466"/>
      <c r="CAY866" s="467"/>
      <c r="CAZ866" s="466"/>
      <c r="CBA866" s="467"/>
      <c r="CBB866" s="467"/>
      <c r="CBC866" s="463"/>
      <c r="CBD866" s="464"/>
      <c r="CBE866" s="465"/>
      <c r="CBF866" s="466"/>
      <c r="CBG866" s="467"/>
      <c r="CBH866" s="466"/>
      <c r="CBI866" s="467"/>
      <c r="CBJ866" s="467"/>
      <c r="CBK866" s="463"/>
      <c r="CBL866" s="464"/>
      <c r="CBM866" s="465"/>
      <c r="CBN866" s="466"/>
      <c r="CBO866" s="467"/>
      <c r="CBP866" s="466"/>
      <c r="CBQ866" s="467"/>
      <c r="CBR866" s="467"/>
      <c r="CBS866" s="463"/>
      <c r="CBT866" s="464"/>
      <c r="CBU866" s="465"/>
      <c r="CBV866" s="466"/>
      <c r="CBW866" s="467"/>
      <c r="CBX866" s="466"/>
      <c r="CBY866" s="467"/>
      <c r="CBZ866" s="467"/>
      <c r="CCA866" s="463"/>
      <c r="CCB866" s="464"/>
      <c r="CCC866" s="465"/>
      <c r="CCD866" s="466"/>
      <c r="CCE866" s="467"/>
      <c r="CCF866" s="466"/>
      <c r="CCG866" s="467"/>
      <c r="CCH866" s="467"/>
      <c r="CCI866" s="463"/>
      <c r="CCJ866" s="464"/>
      <c r="CCK866" s="465"/>
      <c r="CCL866" s="466"/>
      <c r="CCM866" s="467"/>
      <c r="CCN866" s="466"/>
      <c r="CCO866" s="467"/>
      <c r="CCP866" s="467"/>
      <c r="CCQ866" s="463"/>
      <c r="CCR866" s="464"/>
      <c r="CCS866" s="465"/>
      <c r="CCT866" s="466"/>
      <c r="CCU866" s="467"/>
      <c r="CCV866" s="466"/>
      <c r="CCW866" s="467"/>
      <c r="CCX866" s="467"/>
      <c r="CCY866" s="463"/>
      <c r="CCZ866" s="464"/>
      <c r="CDA866" s="465"/>
      <c r="CDB866" s="466"/>
      <c r="CDC866" s="467"/>
      <c r="CDD866" s="466"/>
      <c r="CDE866" s="467"/>
      <c r="CDF866" s="467"/>
      <c r="CDG866" s="463"/>
      <c r="CDH866" s="464"/>
      <c r="CDI866" s="465"/>
      <c r="CDJ866" s="466"/>
      <c r="CDK866" s="467"/>
      <c r="CDL866" s="466"/>
      <c r="CDM866" s="467"/>
      <c r="CDN866" s="467"/>
      <c r="CDO866" s="463"/>
      <c r="CDP866" s="464"/>
      <c r="CDQ866" s="465"/>
      <c r="CDR866" s="466"/>
      <c r="CDS866" s="467"/>
      <c r="CDT866" s="466"/>
      <c r="CDU866" s="467"/>
      <c r="CDV866" s="467"/>
      <c r="CDW866" s="463"/>
      <c r="CDX866" s="464"/>
      <c r="CDY866" s="465"/>
      <c r="CDZ866" s="466"/>
      <c r="CEA866" s="467"/>
      <c r="CEB866" s="466"/>
      <c r="CEC866" s="467"/>
      <c r="CED866" s="467"/>
      <c r="CEE866" s="463"/>
      <c r="CEF866" s="464"/>
      <c r="CEG866" s="465"/>
      <c r="CEH866" s="466"/>
      <c r="CEI866" s="467"/>
      <c r="CEJ866" s="466"/>
      <c r="CEK866" s="467"/>
      <c r="CEL866" s="467"/>
      <c r="CEM866" s="463"/>
      <c r="CEN866" s="464"/>
      <c r="CEO866" s="465"/>
      <c r="CEP866" s="466"/>
      <c r="CEQ866" s="467"/>
      <c r="CER866" s="466"/>
      <c r="CES866" s="467"/>
      <c r="CET866" s="467"/>
      <c r="CEU866" s="463"/>
      <c r="CEV866" s="464"/>
      <c r="CEW866" s="465"/>
      <c r="CEX866" s="466"/>
      <c r="CEY866" s="467"/>
      <c r="CEZ866" s="466"/>
      <c r="CFA866" s="467"/>
      <c r="CFB866" s="467"/>
      <c r="CFC866" s="463"/>
      <c r="CFD866" s="464"/>
      <c r="CFE866" s="465"/>
      <c r="CFF866" s="466"/>
      <c r="CFG866" s="467"/>
      <c r="CFH866" s="466"/>
      <c r="CFI866" s="467"/>
      <c r="CFJ866" s="467"/>
      <c r="CFK866" s="463"/>
      <c r="CFL866" s="464"/>
      <c r="CFM866" s="465"/>
      <c r="CFN866" s="466"/>
      <c r="CFO866" s="467"/>
      <c r="CFP866" s="466"/>
      <c r="CFQ866" s="467"/>
      <c r="CFR866" s="467"/>
      <c r="CFS866" s="463"/>
      <c r="CFT866" s="464"/>
      <c r="CFU866" s="465"/>
      <c r="CFV866" s="466"/>
      <c r="CFW866" s="467"/>
      <c r="CFX866" s="466"/>
      <c r="CFY866" s="467"/>
      <c r="CFZ866" s="467"/>
      <c r="CGA866" s="463"/>
      <c r="CGB866" s="464"/>
      <c r="CGC866" s="465"/>
      <c r="CGD866" s="466"/>
      <c r="CGE866" s="467"/>
      <c r="CGF866" s="466"/>
      <c r="CGG866" s="467"/>
      <c r="CGH866" s="467"/>
      <c r="CGI866" s="463"/>
      <c r="CGJ866" s="464"/>
      <c r="CGK866" s="465"/>
      <c r="CGL866" s="466"/>
      <c r="CGM866" s="467"/>
      <c r="CGN866" s="466"/>
      <c r="CGO866" s="467"/>
      <c r="CGP866" s="467"/>
      <c r="CGQ866" s="463"/>
      <c r="CGR866" s="464"/>
      <c r="CGS866" s="465"/>
      <c r="CGT866" s="466"/>
      <c r="CGU866" s="467"/>
      <c r="CGV866" s="466"/>
      <c r="CGW866" s="467"/>
      <c r="CGX866" s="467"/>
      <c r="CGY866" s="463"/>
      <c r="CGZ866" s="464"/>
      <c r="CHA866" s="465"/>
      <c r="CHB866" s="466"/>
      <c r="CHC866" s="467"/>
      <c r="CHD866" s="466"/>
      <c r="CHE866" s="467"/>
      <c r="CHF866" s="467"/>
      <c r="CHG866" s="463"/>
      <c r="CHH866" s="464"/>
      <c r="CHI866" s="465"/>
      <c r="CHJ866" s="466"/>
      <c r="CHK866" s="467"/>
      <c r="CHL866" s="466"/>
      <c r="CHM866" s="467"/>
      <c r="CHN866" s="467"/>
      <c r="CHO866" s="463"/>
      <c r="CHP866" s="464"/>
      <c r="CHQ866" s="465"/>
      <c r="CHR866" s="466"/>
      <c r="CHS866" s="467"/>
      <c r="CHT866" s="466"/>
      <c r="CHU866" s="467"/>
      <c r="CHV866" s="467"/>
      <c r="CHW866" s="463"/>
      <c r="CHX866" s="464"/>
      <c r="CHY866" s="465"/>
      <c r="CHZ866" s="466"/>
      <c r="CIA866" s="467"/>
      <c r="CIB866" s="466"/>
      <c r="CIC866" s="467"/>
      <c r="CID866" s="467"/>
      <c r="CIE866" s="463"/>
      <c r="CIF866" s="464"/>
      <c r="CIG866" s="465"/>
      <c r="CIH866" s="466"/>
      <c r="CII866" s="467"/>
      <c r="CIJ866" s="466"/>
      <c r="CIK866" s="467"/>
      <c r="CIL866" s="467"/>
      <c r="CIM866" s="463"/>
      <c r="CIN866" s="464"/>
      <c r="CIO866" s="465"/>
      <c r="CIP866" s="466"/>
      <c r="CIQ866" s="467"/>
      <c r="CIR866" s="466"/>
      <c r="CIS866" s="467"/>
      <c r="CIT866" s="467"/>
      <c r="CIU866" s="463"/>
      <c r="CIV866" s="464"/>
      <c r="CIW866" s="465"/>
      <c r="CIX866" s="466"/>
      <c r="CIY866" s="467"/>
      <c r="CIZ866" s="466"/>
      <c r="CJA866" s="467"/>
      <c r="CJB866" s="467"/>
      <c r="CJC866" s="463"/>
      <c r="CJD866" s="464"/>
      <c r="CJE866" s="465"/>
      <c r="CJF866" s="466"/>
      <c r="CJG866" s="467"/>
      <c r="CJH866" s="466"/>
      <c r="CJI866" s="467"/>
      <c r="CJJ866" s="467"/>
      <c r="CJK866" s="463"/>
      <c r="CJL866" s="464"/>
      <c r="CJM866" s="465"/>
      <c r="CJN866" s="466"/>
      <c r="CJO866" s="467"/>
      <c r="CJP866" s="466"/>
      <c r="CJQ866" s="467"/>
      <c r="CJR866" s="467"/>
      <c r="CJS866" s="463"/>
      <c r="CJT866" s="464"/>
      <c r="CJU866" s="465"/>
      <c r="CJV866" s="466"/>
      <c r="CJW866" s="467"/>
      <c r="CJX866" s="466"/>
      <c r="CJY866" s="467"/>
      <c r="CJZ866" s="467"/>
      <c r="CKA866" s="463"/>
      <c r="CKB866" s="464"/>
      <c r="CKC866" s="465"/>
      <c r="CKD866" s="466"/>
      <c r="CKE866" s="467"/>
      <c r="CKF866" s="466"/>
      <c r="CKG866" s="467"/>
      <c r="CKH866" s="467"/>
      <c r="CKI866" s="463"/>
      <c r="CKJ866" s="464"/>
      <c r="CKK866" s="465"/>
      <c r="CKL866" s="466"/>
      <c r="CKM866" s="467"/>
      <c r="CKN866" s="466"/>
      <c r="CKO866" s="467"/>
      <c r="CKP866" s="467"/>
      <c r="CKQ866" s="463"/>
      <c r="CKR866" s="464"/>
      <c r="CKS866" s="465"/>
      <c r="CKT866" s="466"/>
      <c r="CKU866" s="467"/>
      <c r="CKV866" s="466"/>
      <c r="CKW866" s="467"/>
      <c r="CKX866" s="467"/>
      <c r="CKY866" s="463"/>
      <c r="CKZ866" s="464"/>
      <c r="CLA866" s="465"/>
      <c r="CLB866" s="466"/>
      <c r="CLC866" s="467"/>
      <c r="CLD866" s="466"/>
      <c r="CLE866" s="467"/>
      <c r="CLF866" s="467"/>
      <c r="CLG866" s="463"/>
      <c r="CLH866" s="464"/>
      <c r="CLI866" s="465"/>
      <c r="CLJ866" s="466"/>
      <c r="CLK866" s="467"/>
      <c r="CLL866" s="466"/>
      <c r="CLM866" s="467"/>
      <c r="CLN866" s="467"/>
      <c r="CLO866" s="463"/>
      <c r="CLP866" s="464"/>
      <c r="CLQ866" s="465"/>
      <c r="CLR866" s="466"/>
      <c r="CLS866" s="467"/>
      <c r="CLT866" s="466"/>
      <c r="CLU866" s="467"/>
      <c r="CLV866" s="467"/>
      <c r="CLW866" s="463"/>
      <c r="CLX866" s="464"/>
      <c r="CLY866" s="465"/>
      <c r="CLZ866" s="466"/>
      <c r="CMA866" s="467"/>
      <c r="CMB866" s="466"/>
      <c r="CMC866" s="467"/>
      <c r="CMD866" s="467"/>
      <c r="CME866" s="463"/>
      <c r="CMF866" s="464"/>
      <c r="CMG866" s="465"/>
      <c r="CMH866" s="466"/>
      <c r="CMI866" s="467"/>
      <c r="CMJ866" s="466"/>
      <c r="CMK866" s="467"/>
      <c r="CML866" s="467"/>
      <c r="CMM866" s="463"/>
      <c r="CMN866" s="464"/>
      <c r="CMO866" s="465"/>
      <c r="CMP866" s="466"/>
      <c r="CMQ866" s="467"/>
      <c r="CMR866" s="466"/>
      <c r="CMS866" s="467"/>
      <c r="CMT866" s="467"/>
      <c r="CMU866" s="463"/>
      <c r="CMV866" s="464"/>
      <c r="CMW866" s="465"/>
      <c r="CMX866" s="466"/>
      <c r="CMY866" s="467"/>
      <c r="CMZ866" s="466"/>
      <c r="CNA866" s="467"/>
      <c r="CNB866" s="467"/>
      <c r="CNC866" s="463"/>
      <c r="CND866" s="464"/>
      <c r="CNE866" s="465"/>
      <c r="CNF866" s="466"/>
      <c r="CNG866" s="467"/>
      <c r="CNH866" s="466"/>
      <c r="CNI866" s="467"/>
      <c r="CNJ866" s="467"/>
      <c r="CNK866" s="463"/>
      <c r="CNL866" s="464"/>
      <c r="CNM866" s="465"/>
      <c r="CNN866" s="466"/>
      <c r="CNO866" s="467"/>
      <c r="CNP866" s="466"/>
      <c r="CNQ866" s="467"/>
      <c r="CNR866" s="467"/>
      <c r="CNS866" s="463"/>
      <c r="CNT866" s="464"/>
      <c r="CNU866" s="465"/>
      <c r="CNV866" s="466"/>
      <c r="CNW866" s="467"/>
      <c r="CNX866" s="466"/>
      <c r="CNY866" s="467"/>
      <c r="CNZ866" s="467"/>
      <c r="COA866" s="463"/>
      <c r="COB866" s="464"/>
      <c r="COC866" s="465"/>
      <c r="COD866" s="466"/>
      <c r="COE866" s="467"/>
      <c r="COF866" s="466"/>
      <c r="COG866" s="467"/>
      <c r="COH866" s="467"/>
      <c r="COI866" s="463"/>
      <c r="COJ866" s="464"/>
      <c r="COK866" s="465"/>
      <c r="COL866" s="466"/>
      <c r="COM866" s="467"/>
      <c r="CON866" s="466"/>
      <c r="COO866" s="467"/>
      <c r="COP866" s="467"/>
      <c r="COQ866" s="463"/>
      <c r="COR866" s="464"/>
      <c r="COS866" s="465"/>
      <c r="COT866" s="466"/>
      <c r="COU866" s="467"/>
      <c r="COV866" s="466"/>
      <c r="COW866" s="467"/>
      <c r="COX866" s="467"/>
      <c r="COY866" s="463"/>
      <c r="COZ866" s="464"/>
      <c r="CPA866" s="465"/>
      <c r="CPB866" s="466"/>
      <c r="CPC866" s="467"/>
      <c r="CPD866" s="466"/>
      <c r="CPE866" s="467"/>
      <c r="CPF866" s="467"/>
      <c r="CPG866" s="463"/>
      <c r="CPH866" s="464"/>
      <c r="CPI866" s="465"/>
      <c r="CPJ866" s="466"/>
      <c r="CPK866" s="467"/>
      <c r="CPL866" s="466"/>
      <c r="CPM866" s="467"/>
      <c r="CPN866" s="467"/>
      <c r="CPO866" s="463"/>
      <c r="CPP866" s="464"/>
      <c r="CPQ866" s="465"/>
      <c r="CPR866" s="466"/>
      <c r="CPS866" s="467"/>
      <c r="CPT866" s="466"/>
      <c r="CPU866" s="467"/>
      <c r="CPV866" s="467"/>
      <c r="CPW866" s="463"/>
      <c r="CPX866" s="464"/>
      <c r="CPY866" s="465"/>
      <c r="CPZ866" s="466"/>
      <c r="CQA866" s="467"/>
      <c r="CQB866" s="466"/>
      <c r="CQC866" s="467"/>
      <c r="CQD866" s="467"/>
      <c r="CQE866" s="463"/>
      <c r="CQF866" s="464"/>
      <c r="CQG866" s="465"/>
      <c r="CQH866" s="466"/>
      <c r="CQI866" s="467"/>
      <c r="CQJ866" s="466"/>
      <c r="CQK866" s="467"/>
      <c r="CQL866" s="467"/>
      <c r="CQM866" s="463"/>
      <c r="CQN866" s="464"/>
      <c r="CQO866" s="465"/>
      <c r="CQP866" s="466"/>
      <c r="CQQ866" s="467"/>
      <c r="CQR866" s="466"/>
      <c r="CQS866" s="467"/>
      <c r="CQT866" s="467"/>
      <c r="CQU866" s="463"/>
      <c r="CQV866" s="464"/>
      <c r="CQW866" s="465"/>
      <c r="CQX866" s="466"/>
      <c r="CQY866" s="467"/>
      <c r="CQZ866" s="466"/>
      <c r="CRA866" s="467"/>
      <c r="CRB866" s="467"/>
      <c r="CRC866" s="463"/>
      <c r="CRD866" s="464"/>
      <c r="CRE866" s="465"/>
      <c r="CRF866" s="466"/>
      <c r="CRG866" s="467"/>
      <c r="CRH866" s="466"/>
      <c r="CRI866" s="467"/>
      <c r="CRJ866" s="467"/>
      <c r="CRK866" s="463"/>
      <c r="CRL866" s="464"/>
      <c r="CRM866" s="465"/>
      <c r="CRN866" s="466"/>
      <c r="CRO866" s="467"/>
      <c r="CRP866" s="466"/>
      <c r="CRQ866" s="467"/>
      <c r="CRR866" s="467"/>
      <c r="CRS866" s="463"/>
      <c r="CRT866" s="464"/>
      <c r="CRU866" s="465"/>
      <c r="CRV866" s="466"/>
      <c r="CRW866" s="467"/>
      <c r="CRX866" s="466"/>
      <c r="CRY866" s="467"/>
      <c r="CRZ866" s="467"/>
      <c r="CSA866" s="463"/>
      <c r="CSB866" s="464"/>
      <c r="CSC866" s="465"/>
      <c r="CSD866" s="466"/>
      <c r="CSE866" s="467"/>
      <c r="CSF866" s="466"/>
      <c r="CSG866" s="467"/>
      <c r="CSH866" s="467"/>
      <c r="CSI866" s="463"/>
      <c r="CSJ866" s="464"/>
      <c r="CSK866" s="465"/>
      <c r="CSL866" s="466"/>
      <c r="CSM866" s="467"/>
      <c r="CSN866" s="466"/>
      <c r="CSO866" s="467"/>
      <c r="CSP866" s="467"/>
      <c r="CSQ866" s="463"/>
      <c r="CSR866" s="464"/>
      <c r="CSS866" s="465"/>
      <c r="CST866" s="466"/>
      <c r="CSU866" s="467"/>
      <c r="CSV866" s="466"/>
      <c r="CSW866" s="467"/>
      <c r="CSX866" s="467"/>
      <c r="CSY866" s="463"/>
      <c r="CSZ866" s="464"/>
      <c r="CTA866" s="465"/>
      <c r="CTB866" s="466"/>
      <c r="CTC866" s="467"/>
      <c r="CTD866" s="466"/>
      <c r="CTE866" s="467"/>
      <c r="CTF866" s="467"/>
      <c r="CTG866" s="463"/>
      <c r="CTH866" s="464"/>
      <c r="CTI866" s="465"/>
      <c r="CTJ866" s="466"/>
      <c r="CTK866" s="467"/>
      <c r="CTL866" s="466"/>
      <c r="CTM866" s="467"/>
      <c r="CTN866" s="467"/>
      <c r="CTO866" s="463"/>
      <c r="CTP866" s="464"/>
      <c r="CTQ866" s="465"/>
      <c r="CTR866" s="466"/>
      <c r="CTS866" s="467"/>
      <c r="CTT866" s="466"/>
      <c r="CTU866" s="467"/>
      <c r="CTV866" s="467"/>
      <c r="CTW866" s="463"/>
      <c r="CTX866" s="464"/>
      <c r="CTY866" s="465"/>
      <c r="CTZ866" s="466"/>
      <c r="CUA866" s="467"/>
      <c r="CUB866" s="466"/>
      <c r="CUC866" s="467"/>
      <c r="CUD866" s="467"/>
      <c r="CUE866" s="463"/>
      <c r="CUF866" s="464"/>
      <c r="CUG866" s="465"/>
      <c r="CUH866" s="466"/>
      <c r="CUI866" s="467"/>
      <c r="CUJ866" s="466"/>
      <c r="CUK866" s="467"/>
      <c r="CUL866" s="467"/>
      <c r="CUM866" s="463"/>
      <c r="CUN866" s="464"/>
      <c r="CUO866" s="465"/>
      <c r="CUP866" s="466"/>
      <c r="CUQ866" s="467"/>
      <c r="CUR866" s="466"/>
      <c r="CUS866" s="467"/>
      <c r="CUT866" s="467"/>
      <c r="CUU866" s="463"/>
      <c r="CUV866" s="464"/>
      <c r="CUW866" s="465"/>
      <c r="CUX866" s="466"/>
      <c r="CUY866" s="467"/>
      <c r="CUZ866" s="466"/>
      <c r="CVA866" s="467"/>
      <c r="CVB866" s="467"/>
      <c r="CVC866" s="463"/>
      <c r="CVD866" s="464"/>
      <c r="CVE866" s="465"/>
      <c r="CVF866" s="466"/>
      <c r="CVG866" s="467"/>
      <c r="CVH866" s="466"/>
      <c r="CVI866" s="467"/>
      <c r="CVJ866" s="467"/>
      <c r="CVK866" s="463"/>
      <c r="CVL866" s="464"/>
      <c r="CVM866" s="465"/>
      <c r="CVN866" s="466"/>
      <c r="CVO866" s="467"/>
      <c r="CVP866" s="466"/>
      <c r="CVQ866" s="467"/>
      <c r="CVR866" s="467"/>
      <c r="CVS866" s="463"/>
      <c r="CVT866" s="464"/>
      <c r="CVU866" s="465"/>
      <c r="CVV866" s="466"/>
      <c r="CVW866" s="467"/>
      <c r="CVX866" s="466"/>
      <c r="CVY866" s="467"/>
      <c r="CVZ866" s="467"/>
      <c r="CWA866" s="463"/>
      <c r="CWB866" s="464"/>
      <c r="CWC866" s="465"/>
      <c r="CWD866" s="466"/>
      <c r="CWE866" s="467"/>
      <c r="CWF866" s="466"/>
      <c r="CWG866" s="467"/>
      <c r="CWH866" s="467"/>
      <c r="CWI866" s="463"/>
      <c r="CWJ866" s="464"/>
      <c r="CWK866" s="465"/>
      <c r="CWL866" s="466"/>
      <c r="CWM866" s="467"/>
      <c r="CWN866" s="466"/>
      <c r="CWO866" s="467"/>
      <c r="CWP866" s="467"/>
      <c r="CWQ866" s="463"/>
      <c r="CWR866" s="464"/>
      <c r="CWS866" s="465"/>
      <c r="CWT866" s="466"/>
      <c r="CWU866" s="467"/>
      <c r="CWV866" s="466"/>
      <c r="CWW866" s="467"/>
      <c r="CWX866" s="467"/>
      <c r="CWY866" s="463"/>
      <c r="CWZ866" s="464"/>
      <c r="CXA866" s="465"/>
      <c r="CXB866" s="466"/>
      <c r="CXC866" s="467"/>
      <c r="CXD866" s="466"/>
      <c r="CXE866" s="467"/>
      <c r="CXF866" s="467"/>
      <c r="CXG866" s="463"/>
      <c r="CXH866" s="464"/>
      <c r="CXI866" s="465"/>
      <c r="CXJ866" s="466"/>
      <c r="CXK866" s="467"/>
      <c r="CXL866" s="466"/>
      <c r="CXM866" s="467"/>
      <c r="CXN866" s="467"/>
      <c r="CXO866" s="463"/>
      <c r="CXP866" s="464"/>
      <c r="CXQ866" s="465"/>
      <c r="CXR866" s="466"/>
      <c r="CXS866" s="467"/>
      <c r="CXT866" s="466"/>
      <c r="CXU866" s="467"/>
      <c r="CXV866" s="467"/>
      <c r="CXW866" s="463"/>
      <c r="CXX866" s="464"/>
      <c r="CXY866" s="465"/>
      <c r="CXZ866" s="466"/>
      <c r="CYA866" s="467"/>
      <c r="CYB866" s="466"/>
      <c r="CYC866" s="467"/>
      <c r="CYD866" s="467"/>
      <c r="CYE866" s="463"/>
      <c r="CYF866" s="464"/>
      <c r="CYG866" s="465"/>
      <c r="CYH866" s="466"/>
      <c r="CYI866" s="467"/>
      <c r="CYJ866" s="466"/>
      <c r="CYK866" s="467"/>
      <c r="CYL866" s="467"/>
      <c r="CYM866" s="463"/>
      <c r="CYN866" s="464"/>
      <c r="CYO866" s="465"/>
      <c r="CYP866" s="466"/>
      <c r="CYQ866" s="467"/>
      <c r="CYR866" s="466"/>
      <c r="CYS866" s="467"/>
      <c r="CYT866" s="467"/>
      <c r="CYU866" s="463"/>
      <c r="CYV866" s="464"/>
      <c r="CYW866" s="465"/>
      <c r="CYX866" s="466"/>
      <c r="CYY866" s="467"/>
      <c r="CYZ866" s="466"/>
      <c r="CZA866" s="467"/>
      <c r="CZB866" s="467"/>
      <c r="CZC866" s="463"/>
      <c r="CZD866" s="464"/>
      <c r="CZE866" s="465"/>
      <c r="CZF866" s="466"/>
      <c r="CZG866" s="467"/>
      <c r="CZH866" s="466"/>
      <c r="CZI866" s="467"/>
      <c r="CZJ866" s="467"/>
      <c r="CZK866" s="463"/>
      <c r="CZL866" s="464"/>
      <c r="CZM866" s="465"/>
      <c r="CZN866" s="466"/>
      <c r="CZO866" s="467"/>
      <c r="CZP866" s="466"/>
      <c r="CZQ866" s="467"/>
      <c r="CZR866" s="467"/>
      <c r="CZS866" s="463"/>
      <c r="CZT866" s="464"/>
      <c r="CZU866" s="465"/>
      <c r="CZV866" s="466"/>
      <c r="CZW866" s="467"/>
      <c r="CZX866" s="466"/>
      <c r="CZY866" s="467"/>
      <c r="CZZ866" s="467"/>
      <c r="DAA866" s="463"/>
      <c r="DAB866" s="464"/>
      <c r="DAC866" s="465"/>
      <c r="DAD866" s="466"/>
      <c r="DAE866" s="467"/>
      <c r="DAF866" s="466"/>
      <c r="DAG866" s="467"/>
      <c r="DAH866" s="467"/>
      <c r="DAI866" s="463"/>
      <c r="DAJ866" s="464"/>
      <c r="DAK866" s="465"/>
      <c r="DAL866" s="466"/>
      <c r="DAM866" s="467"/>
      <c r="DAN866" s="466"/>
      <c r="DAO866" s="467"/>
      <c r="DAP866" s="467"/>
      <c r="DAQ866" s="463"/>
      <c r="DAR866" s="464"/>
      <c r="DAS866" s="465"/>
      <c r="DAT866" s="466"/>
      <c r="DAU866" s="467"/>
      <c r="DAV866" s="466"/>
      <c r="DAW866" s="467"/>
      <c r="DAX866" s="467"/>
      <c r="DAY866" s="463"/>
      <c r="DAZ866" s="464"/>
      <c r="DBA866" s="465"/>
      <c r="DBB866" s="466"/>
      <c r="DBC866" s="467"/>
      <c r="DBD866" s="466"/>
      <c r="DBE866" s="467"/>
      <c r="DBF866" s="467"/>
      <c r="DBG866" s="463"/>
      <c r="DBH866" s="464"/>
      <c r="DBI866" s="465"/>
      <c r="DBJ866" s="466"/>
      <c r="DBK866" s="467"/>
      <c r="DBL866" s="466"/>
      <c r="DBM866" s="467"/>
      <c r="DBN866" s="467"/>
      <c r="DBO866" s="463"/>
      <c r="DBP866" s="464"/>
      <c r="DBQ866" s="465"/>
      <c r="DBR866" s="466"/>
      <c r="DBS866" s="467"/>
      <c r="DBT866" s="466"/>
      <c r="DBU866" s="467"/>
      <c r="DBV866" s="467"/>
      <c r="DBW866" s="463"/>
      <c r="DBX866" s="464"/>
      <c r="DBY866" s="465"/>
      <c r="DBZ866" s="466"/>
      <c r="DCA866" s="467"/>
      <c r="DCB866" s="466"/>
      <c r="DCC866" s="467"/>
      <c r="DCD866" s="467"/>
      <c r="DCE866" s="463"/>
      <c r="DCF866" s="464"/>
      <c r="DCG866" s="465"/>
      <c r="DCH866" s="466"/>
      <c r="DCI866" s="467"/>
      <c r="DCJ866" s="466"/>
      <c r="DCK866" s="467"/>
      <c r="DCL866" s="467"/>
      <c r="DCM866" s="463"/>
      <c r="DCN866" s="464"/>
      <c r="DCO866" s="465"/>
      <c r="DCP866" s="466"/>
      <c r="DCQ866" s="467"/>
      <c r="DCR866" s="466"/>
      <c r="DCS866" s="467"/>
      <c r="DCT866" s="467"/>
      <c r="DCU866" s="463"/>
      <c r="DCV866" s="464"/>
      <c r="DCW866" s="465"/>
      <c r="DCX866" s="466"/>
      <c r="DCY866" s="467"/>
      <c r="DCZ866" s="466"/>
      <c r="DDA866" s="467"/>
      <c r="DDB866" s="467"/>
      <c r="DDC866" s="463"/>
      <c r="DDD866" s="464"/>
      <c r="DDE866" s="465"/>
      <c r="DDF866" s="466"/>
      <c r="DDG866" s="467"/>
      <c r="DDH866" s="466"/>
      <c r="DDI866" s="467"/>
      <c r="DDJ866" s="467"/>
      <c r="DDK866" s="463"/>
      <c r="DDL866" s="464"/>
      <c r="DDM866" s="465"/>
      <c r="DDN866" s="466"/>
      <c r="DDO866" s="467"/>
      <c r="DDP866" s="466"/>
      <c r="DDQ866" s="467"/>
      <c r="DDR866" s="467"/>
      <c r="DDS866" s="463"/>
      <c r="DDT866" s="464"/>
      <c r="DDU866" s="465"/>
      <c r="DDV866" s="466"/>
      <c r="DDW866" s="467"/>
      <c r="DDX866" s="466"/>
      <c r="DDY866" s="467"/>
      <c r="DDZ866" s="467"/>
      <c r="DEA866" s="463"/>
      <c r="DEB866" s="464"/>
      <c r="DEC866" s="465"/>
      <c r="DED866" s="466"/>
      <c r="DEE866" s="467"/>
      <c r="DEF866" s="466"/>
      <c r="DEG866" s="467"/>
      <c r="DEH866" s="467"/>
      <c r="DEI866" s="463"/>
      <c r="DEJ866" s="464"/>
      <c r="DEK866" s="465"/>
      <c r="DEL866" s="466"/>
      <c r="DEM866" s="467"/>
      <c r="DEN866" s="466"/>
      <c r="DEO866" s="467"/>
      <c r="DEP866" s="467"/>
      <c r="DEQ866" s="463"/>
      <c r="DER866" s="464"/>
      <c r="DES866" s="465"/>
      <c r="DET866" s="466"/>
      <c r="DEU866" s="467"/>
      <c r="DEV866" s="466"/>
      <c r="DEW866" s="467"/>
      <c r="DEX866" s="467"/>
      <c r="DEY866" s="463"/>
      <c r="DEZ866" s="464"/>
      <c r="DFA866" s="465"/>
      <c r="DFB866" s="466"/>
      <c r="DFC866" s="467"/>
      <c r="DFD866" s="466"/>
      <c r="DFE866" s="467"/>
      <c r="DFF866" s="467"/>
      <c r="DFG866" s="463"/>
      <c r="DFH866" s="464"/>
      <c r="DFI866" s="465"/>
      <c r="DFJ866" s="466"/>
      <c r="DFK866" s="467"/>
      <c r="DFL866" s="466"/>
      <c r="DFM866" s="467"/>
      <c r="DFN866" s="467"/>
      <c r="DFO866" s="463"/>
      <c r="DFP866" s="464"/>
      <c r="DFQ866" s="465"/>
      <c r="DFR866" s="466"/>
      <c r="DFS866" s="467"/>
      <c r="DFT866" s="466"/>
      <c r="DFU866" s="467"/>
      <c r="DFV866" s="467"/>
      <c r="DFW866" s="463"/>
      <c r="DFX866" s="464"/>
      <c r="DFY866" s="465"/>
      <c r="DFZ866" s="466"/>
      <c r="DGA866" s="467"/>
      <c r="DGB866" s="466"/>
      <c r="DGC866" s="467"/>
      <c r="DGD866" s="467"/>
      <c r="DGE866" s="463"/>
      <c r="DGF866" s="464"/>
      <c r="DGG866" s="465"/>
      <c r="DGH866" s="466"/>
      <c r="DGI866" s="467"/>
      <c r="DGJ866" s="466"/>
      <c r="DGK866" s="467"/>
      <c r="DGL866" s="467"/>
      <c r="DGM866" s="463"/>
      <c r="DGN866" s="464"/>
      <c r="DGO866" s="465"/>
      <c r="DGP866" s="466"/>
      <c r="DGQ866" s="467"/>
      <c r="DGR866" s="466"/>
      <c r="DGS866" s="467"/>
      <c r="DGT866" s="467"/>
      <c r="DGU866" s="463"/>
      <c r="DGV866" s="464"/>
      <c r="DGW866" s="465"/>
      <c r="DGX866" s="466"/>
      <c r="DGY866" s="467"/>
      <c r="DGZ866" s="466"/>
      <c r="DHA866" s="467"/>
      <c r="DHB866" s="467"/>
      <c r="DHC866" s="463"/>
      <c r="DHD866" s="464"/>
      <c r="DHE866" s="465"/>
      <c r="DHF866" s="466"/>
      <c r="DHG866" s="467"/>
      <c r="DHH866" s="466"/>
      <c r="DHI866" s="467"/>
      <c r="DHJ866" s="467"/>
      <c r="DHK866" s="463"/>
      <c r="DHL866" s="464"/>
      <c r="DHM866" s="465"/>
      <c r="DHN866" s="466"/>
      <c r="DHO866" s="467"/>
      <c r="DHP866" s="466"/>
      <c r="DHQ866" s="467"/>
      <c r="DHR866" s="467"/>
      <c r="DHS866" s="463"/>
      <c r="DHT866" s="464"/>
      <c r="DHU866" s="465"/>
      <c r="DHV866" s="466"/>
      <c r="DHW866" s="467"/>
      <c r="DHX866" s="466"/>
      <c r="DHY866" s="467"/>
      <c r="DHZ866" s="467"/>
      <c r="DIA866" s="463"/>
      <c r="DIB866" s="464"/>
      <c r="DIC866" s="465"/>
      <c r="DID866" s="466"/>
      <c r="DIE866" s="467"/>
      <c r="DIF866" s="466"/>
      <c r="DIG866" s="467"/>
      <c r="DIH866" s="467"/>
      <c r="DII866" s="463"/>
      <c r="DIJ866" s="464"/>
      <c r="DIK866" s="465"/>
      <c r="DIL866" s="466"/>
      <c r="DIM866" s="467"/>
      <c r="DIN866" s="466"/>
      <c r="DIO866" s="467"/>
      <c r="DIP866" s="467"/>
      <c r="DIQ866" s="463"/>
      <c r="DIR866" s="464"/>
      <c r="DIS866" s="465"/>
      <c r="DIT866" s="466"/>
      <c r="DIU866" s="467"/>
      <c r="DIV866" s="466"/>
      <c r="DIW866" s="467"/>
      <c r="DIX866" s="467"/>
      <c r="DIY866" s="463"/>
      <c r="DIZ866" s="464"/>
      <c r="DJA866" s="465"/>
      <c r="DJB866" s="466"/>
      <c r="DJC866" s="467"/>
      <c r="DJD866" s="466"/>
      <c r="DJE866" s="467"/>
      <c r="DJF866" s="467"/>
      <c r="DJG866" s="463"/>
      <c r="DJH866" s="464"/>
      <c r="DJI866" s="465"/>
      <c r="DJJ866" s="466"/>
      <c r="DJK866" s="467"/>
      <c r="DJL866" s="466"/>
      <c r="DJM866" s="467"/>
      <c r="DJN866" s="467"/>
      <c r="DJO866" s="463"/>
      <c r="DJP866" s="464"/>
      <c r="DJQ866" s="465"/>
      <c r="DJR866" s="466"/>
      <c r="DJS866" s="467"/>
      <c r="DJT866" s="466"/>
      <c r="DJU866" s="467"/>
      <c r="DJV866" s="467"/>
      <c r="DJW866" s="463"/>
      <c r="DJX866" s="464"/>
      <c r="DJY866" s="465"/>
      <c r="DJZ866" s="466"/>
      <c r="DKA866" s="467"/>
      <c r="DKB866" s="466"/>
      <c r="DKC866" s="467"/>
      <c r="DKD866" s="467"/>
      <c r="DKE866" s="463"/>
      <c r="DKF866" s="464"/>
      <c r="DKG866" s="465"/>
      <c r="DKH866" s="466"/>
      <c r="DKI866" s="467"/>
      <c r="DKJ866" s="466"/>
      <c r="DKK866" s="467"/>
      <c r="DKL866" s="467"/>
      <c r="DKM866" s="463"/>
      <c r="DKN866" s="464"/>
      <c r="DKO866" s="465"/>
      <c r="DKP866" s="466"/>
      <c r="DKQ866" s="467"/>
      <c r="DKR866" s="466"/>
      <c r="DKS866" s="467"/>
      <c r="DKT866" s="467"/>
      <c r="DKU866" s="463"/>
      <c r="DKV866" s="464"/>
      <c r="DKW866" s="465"/>
      <c r="DKX866" s="466"/>
      <c r="DKY866" s="467"/>
      <c r="DKZ866" s="466"/>
      <c r="DLA866" s="467"/>
      <c r="DLB866" s="467"/>
      <c r="DLC866" s="463"/>
      <c r="DLD866" s="464"/>
      <c r="DLE866" s="465"/>
      <c r="DLF866" s="466"/>
      <c r="DLG866" s="467"/>
      <c r="DLH866" s="466"/>
      <c r="DLI866" s="467"/>
      <c r="DLJ866" s="467"/>
      <c r="DLK866" s="463"/>
      <c r="DLL866" s="464"/>
      <c r="DLM866" s="465"/>
      <c r="DLN866" s="466"/>
      <c r="DLO866" s="467"/>
      <c r="DLP866" s="466"/>
      <c r="DLQ866" s="467"/>
      <c r="DLR866" s="467"/>
      <c r="DLS866" s="463"/>
      <c r="DLT866" s="464"/>
      <c r="DLU866" s="465"/>
      <c r="DLV866" s="466"/>
      <c r="DLW866" s="467"/>
      <c r="DLX866" s="466"/>
      <c r="DLY866" s="467"/>
      <c r="DLZ866" s="467"/>
      <c r="DMA866" s="463"/>
      <c r="DMB866" s="464"/>
      <c r="DMC866" s="465"/>
      <c r="DMD866" s="466"/>
      <c r="DME866" s="467"/>
      <c r="DMF866" s="466"/>
      <c r="DMG866" s="467"/>
      <c r="DMH866" s="467"/>
      <c r="DMI866" s="463"/>
      <c r="DMJ866" s="464"/>
      <c r="DMK866" s="465"/>
      <c r="DML866" s="466"/>
      <c r="DMM866" s="467"/>
      <c r="DMN866" s="466"/>
      <c r="DMO866" s="467"/>
      <c r="DMP866" s="467"/>
      <c r="DMQ866" s="463"/>
      <c r="DMR866" s="464"/>
      <c r="DMS866" s="465"/>
      <c r="DMT866" s="466"/>
      <c r="DMU866" s="467"/>
      <c r="DMV866" s="466"/>
      <c r="DMW866" s="467"/>
      <c r="DMX866" s="467"/>
      <c r="DMY866" s="463"/>
      <c r="DMZ866" s="464"/>
      <c r="DNA866" s="465"/>
      <c r="DNB866" s="466"/>
      <c r="DNC866" s="467"/>
      <c r="DND866" s="466"/>
      <c r="DNE866" s="467"/>
      <c r="DNF866" s="467"/>
      <c r="DNG866" s="463"/>
      <c r="DNH866" s="464"/>
      <c r="DNI866" s="465"/>
      <c r="DNJ866" s="466"/>
      <c r="DNK866" s="467"/>
      <c r="DNL866" s="466"/>
      <c r="DNM866" s="467"/>
      <c r="DNN866" s="467"/>
      <c r="DNO866" s="463"/>
      <c r="DNP866" s="464"/>
      <c r="DNQ866" s="465"/>
      <c r="DNR866" s="466"/>
      <c r="DNS866" s="467"/>
      <c r="DNT866" s="466"/>
      <c r="DNU866" s="467"/>
      <c r="DNV866" s="467"/>
      <c r="DNW866" s="463"/>
      <c r="DNX866" s="464"/>
      <c r="DNY866" s="465"/>
      <c r="DNZ866" s="466"/>
      <c r="DOA866" s="467"/>
      <c r="DOB866" s="466"/>
      <c r="DOC866" s="467"/>
      <c r="DOD866" s="467"/>
      <c r="DOE866" s="463"/>
      <c r="DOF866" s="464"/>
      <c r="DOG866" s="465"/>
      <c r="DOH866" s="466"/>
      <c r="DOI866" s="467"/>
      <c r="DOJ866" s="466"/>
      <c r="DOK866" s="467"/>
      <c r="DOL866" s="467"/>
      <c r="DOM866" s="463"/>
      <c r="DON866" s="464"/>
      <c r="DOO866" s="465"/>
      <c r="DOP866" s="466"/>
      <c r="DOQ866" s="467"/>
      <c r="DOR866" s="466"/>
      <c r="DOS866" s="467"/>
      <c r="DOT866" s="467"/>
      <c r="DOU866" s="463"/>
      <c r="DOV866" s="464"/>
      <c r="DOW866" s="465"/>
      <c r="DOX866" s="466"/>
      <c r="DOY866" s="467"/>
      <c r="DOZ866" s="466"/>
      <c r="DPA866" s="467"/>
      <c r="DPB866" s="467"/>
      <c r="DPC866" s="463"/>
      <c r="DPD866" s="464"/>
      <c r="DPE866" s="465"/>
      <c r="DPF866" s="466"/>
      <c r="DPG866" s="467"/>
      <c r="DPH866" s="466"/>
      <c r="DPI866" s="467"/>
      <c r="DPJ866" s="467"/>
      <c r="DPK866" s="463"/>
      <c r="DPL866" s="464"/>
      <c r="DPM866" s="465"/>
      <c r="DPN866" s="466"/>
      <c r="DPO866" s="467"/>
      <c r="DPP866" s="466"/>
      <c r="DPQ866" s="467"/>
      <c r="DPR866" s="467"/>
      <c r="DPS866" s="463"/>
      <c r="DPT866" s="464"/>
      <c r="DPU866" s="465"/>
      <c r="DPV866" s="466"/>
      <c r="DPW866" s="467"/>
      <c r="DPX866" s="466"/>
      <c r="DPY866" s="467"/>
      <c r="DPZ866" s="467"/>
      <c r="DQA866" s="463"/>
      <c r="DQB866" s="464"/>
      <c r="DQC866" s="465"/>
      <c r="DQD866" s="466"/>
      <c r="DQE866" s="467"/>
      <c r="DQF866" s="466"/>
      <c r="DQG866" s="467"/>
      <c r="DQH866" s="467"/>
      <c r="DQI866" s="463"/>
      <c r="DQJ866" s="464"/>
      <c r="DQK866" s="465"/>
      <c r="DQL866" s="466"/>
      <c r="DQM866" s="467"/>
      <c r="DQN866" s="466"/>
      <c r="DQO866" s="467"/>
      <c r="DQP866" s="467"/>
      <c r="DQQ866" s="463"/>
      <c r="DQR866" s="464"/>
      <c r="DQS866" s="465"/>
      <c r="DQT866" s="466"/>
      <c r="DQU866" s="467"/>
      <c r="DQV866" s="466"/>
      <c r="DQW866" s="467"/>
      <c r="DQX866" s="467"/>
      <c r="DQY866" s="463"/>
      <c r="DQZ866" s="464"/>
      <c r="DRA866" s="465"/>
      <c r="DRB866" s="466"/>
      <c r="DRC866" s="467"/>
      <c r="DRD866" s="466"/>
      <c r="DRE866" s="467"/>
      <c r="DRF866" s="467"/>
      <c r="DRG866" s="463"/>
      <c r="DRH866" s="464"/>
      <c r="DRI866" s="465"/>
      <c r="DRJ866" s="466"/>
      <c r="DRK866" s="467"/>
      <c r="DRL866" s="466"/>
      <c r="DRM866" s="467"/>
      <c r="DRN866" s="467"/>
      <c r="DRO866" s="463"/>
      <c r="DRP866" s="464"/>
      <c r="DRQ866" s="465"/>
      <c r="DRR866" s="466"/>
      <c r="DRS866" s="467"/>
      <c r="DRT866" s="466"/>
      <c r="DRU866" s="467"/>
      <c r="DRV866" s="467"/>
      <c r="DRW866" s="463"/>
      <c r="DRX866" s="464"/>
      <c r="DRY866" s="465"/>
      <c r="DRZ866" s="466"/>
      <c r="DSA866" s="467"/>
      <c r="DSB866" s="466"/>
      <c r="DSC866" s="467"/>
      <c r="DSD866" s="467"/>
      <c r="DSE866" s="463"/>
      <c r="DSF866" s="464"/>
      <c r="DSG866" s="465"/>
      <c r="DSH866" s="466"/>
      <c r="DSI866" s="467"/>
      <c r="DSJ866" s="466"/>
      <c r="DSK866" s="467"/>
      <c r="DSL866" s="467"/>
      <c r="DSM866" s="463"/>
      <c r="DSN866" s="464"/>
      <c r="DSO866" s="465"/>
      <c r="DSP866" s="466"/>
      <c r="DSQ866" s="467"/>
      <c r="DSR866" s="466"/>
      <c r="DSS866" s="467"/>
      <c r="DST866" s="467"/>
      <c r="DSU866" s="463"/>
      <c r="DSV866" s="464"/>
      <c r="DSW866" s="465"/>
      <c r="DSX866" s="466"/>
      <c r="DSY866" s="467"/>
      <c r="DSZ866" s="466"/>
      <c r="DTA866" s="467"/>
      <c r="DTB866" s="467"/>
      <c r="DTC866" s="463"/>
      <c r="DTD866" s="464"/>
      <c r="DTE866" s="465"/>
      <c r="DTF866" s="466"/>
      <c r="DTG866" s="467"/>
      <c r="DTH866" s="466"/>
      <c r="DTI866" s="467"/>
      <c r="DTJ866" s="467"/>
      <c r="DTK866" s="463"/>
      <c r="DTL866" s="464"/>
      <c r="DTM866" s="465"/>
      <c r="DTN866" s="466"/>
      <c r="DTO866" s="467"/>
      <c r="DTP866" s="466"/>
      <c r="DTQ866" s="467"/>
      <c r="DTR866" s="467"/>
      <c r="DTS866" s="463"/>
      <c r="DTT866" s="464"/>
      <c r="DTU866" s="465"/>
      <c r="DTV866" s="466"/>
      <c r="DTW866" s="467"/>
      <c r="DTX866" s="466"/>
      <c r="DTY866" s="467"/>
      <c r="DTZ866" s="467"/>
      <c r="DUA866" s="463"/>
      <c r="DUB866" s="464"/>
      <c r="DUC866" s="465"/>
      <c r="DUD866" s="466"/>
      <c r="DUE866" s="467"/>
      <c r="DUF866" s="466"/>
      <c r="DUG866" s="467"/>
      <c r="DUH866" s="467"/>
      <c r="DUI866" s="463"/>
      <c r="DUJ866" s="464"/>
      <c r="DUK866" s="465"/>
      <c r="DUL866" s="466"/>
      <c r="DUM866" s="467"/>
      <c r="DUN866" s="466"/>
      <c r="DUO866" s="467"/>
      <c r="DUP866" s="467"/>
      <c r="DUQ866" s="463"/>
      <c r="DUR866" s="464"/>
      <c r="DUS866" s="465"/>
      <c r="DUT866" s="466"/>
      <c r="DUU866" s="467"/>
      <c r="DUV866" s="466"/>
      <c r="DUW866" s="467"/>
      <c r="DUX866" s="467"/>
      <c r="DUY866" s="463"/>
      <c r="DUZ866" s="464"/>
      <c r="DVA866" s="465"/>
      <c r="DVB866" s="466"/>
      <c r="DVC866" s="467"/>
      <c r="DVD866" s="466"/>
      <c r="DVE866" s="467"/>
      <c r="DVF866" s="467"/>
      <c r="DVG866" s="463"/>
      <c r="DVH866" s="464"/>
      <c r="DVI866" s="465"/>
      <c r="DVJ866" s="466"/>
      <c r="DVK866" s="467"/>
      <c r="DVL866" s="466"/>
      <c r="DVM866" s="467"/>
      <c r="DVN866" s="467"/>
      <c r="DVO866" s="463"/>
      <c r="DVP866" s="464"/>
      <c r="DVQ866" s="465"/>
      <c r="DVR866" s="466"/>
      <c r="DVS866" s="467"/>
      <c r="DVT866" s="466"/>
      <c r="DVU866" s="467"/>
      <c r="DVV866" s="467"/>
      <c r="DVW866" s="463"/>
      <c r="DVX866" s="464"/>
      <c r="DVY866" s="465"/>
      <c r="DVZ866" s="466"/>
      <c r="DWA866" s="467"/>
      <c r="DWB866" s="466"/>
      <c r="DWC866" s="467"/>
      <c r="DWD866" s="467"/>
      <c r="DWE866" s="463"/>
      <c r="DWF866" s="464"/>
      <c r="DWG866" s="465"/>
      <c r="DWH866" s="466"/>
      <c r="DWI866" s="467"/>
      <c r="DWJ866" s="466"/>
      <c r="DWK866" s="467"/>
      <c r="DWL866" s="467"/>
      <c r="DWM866" s="463"/>
      <c r="DWN866" s="464"/>
      <c r="DWO866" s="465"/>
      <c r="DWP866" s="466"/>
      <c r="DWQ866" s="467"/>
      <c r="DWR866" s="466"/>
      <c r="DWS866" s="467"/>
      <c r="DWT866" s="467"/>
      <c r="DWU866" s="463"/>
      <c r="DWV866" s="464"/>
      <c r="DWW866" s="465"/>
      <c r="DWX866" s="466"/>
      <c r="DWY866" s="467"/>
      <c r="DWZ866" s="466"/>
      <c r="DXA866" s="467"/>
      <c r="DXB866" s="467"/>
      <c r="DXC866" s="463"/>
      <c r="DXD866" s="464"/>
      <c r="DXE866" s="465"/>
      <c r="DXF866" s="466"/>
      <c r="DXG866" s="467"/>
      <c r="DXH866" s="466"/>
      <c r="DXI866" s="467"/>
      <c r="DXJ866" s="467"/>
      <c r="DXK866" s="463"/>
      <c r="DXL866" s="464"/>
      <c r="DXM866" s="465"/>
      <c r="DXN866" s="466"/>
      <c r="DXO866" s="467"/>
      <c r="DXP866" s="466"/>
      <c r="DXQ866" s="467"/>
      <c r="DXR866" s="467"/>
      <c r="DXS866" s="463"/>
      <c r="DXT866" s="464"/>
      <c r="DXU866" s="465"/>
      <c r="DXV866" s="466"/>
      <c r="DXW866" s="467"/>
      <c r="DXX866" s="466"/>
      <c r="DXY866" s="467"/>
      <c r="DXZ866" s="467"/>
      <c r="DYA866" s="463"/>
      <c r="DYB866" s="464"/>
      <c r="DYC866" s="465"/>
      <c r="DYD866" s="466"/>
      <c r="DYE866" s="467"/>
      <c r="DYF866" s="466"/>
      <c r="DYG866" s="467"/>
      <c r="DYH866" s="467"/>
      <c r="DYI866" s="463"/>
      <c r="DYJ866" s="464"/>
      <c r="DYK866" s="465"/>
      <c r="DYL866" s="466"/>
      <c r="DYM866" s="467"/>
      <c r="DYN866" s="466"/>
      <c r="DYO866" s="467"/>
      <c r="DYP866" s="467"/>
      <c r="DYQ866" s="463"/>
      <c r="DYR866" s="464"/>
      <c r="DYS866" s="465"/>
      <c r="DYT866" s="466"/>
      <c r="DYU866" s="467"/>
      <c r="DYV866" s="466"/>
      <c r="DYW866" s="467"/>
      <c r="DYX866" s="467"/>
      <c r="DYY866" s="463"/>
      <c r="DYZ866" s="464"/>
      <c r="DZA866" s="465"/>
      <c r="DZB866" s="466"/>
      <c r="DZC866" s="467"/>
      <c r="DZD866" s="466"/>
      <c r="DZE866" s="467"/>
      <c r="DZF866" s="467"/>
      <c r="DZG866" s="463"/>
      <c r="DZH866" s="464"/>
      <c r="DZI866" s="465"/>
      <c r="DZJ866" s="466"/>
      <c r="DZK866" s="467"/>
      <c r="DZL866" s="466"/>
      <c r="DZM866" s="467"/>
      <c r="DZN866" s="467"/>
      <c r="DZO866" s="463"/>
      <c r="DZP866" s="464"/>
      <c r="DZQ866" s="465"/>
      <c r="DZR866" s="466"/>
      <c r="DZS866" s="467"/>
      <c r="DZT866" s="466"/>
      <c r="DZU866" s="467"/>
      <c r="DZV866" s="467"/>
      <c r="DZW866" s="463"/>
      <c r="DZX866" s="464"/>
      <c r="DZY866" s="465"/>
      <c r="DZZ866" s="466"/>
      <c r="EAA866" s="467"/>
      <c r="EAB866" s="466"/>
      <c r="EAC866" s="467"/>
      <c r="EAD866" s="467"/>
      <c r="EAE866" s="463"/>
      <c r="EAF866" s="464"/>
      <c r="EAG866" s="465"/>
      <c r="EAH866" s="466"/>
      <c r="EAI866" s="467"/>
      <c r="EAJ866" s="466"/>
      <c r="EAK866" s="467"/>
      <c r="EAL866" s="467"/>
      <c r="EAM866" s="463"/>
      <c r="EAN866" s="464"/>
      <c r="EAO866" s="465"/>
      <c r="EAP866" s="466"/>
      <c r="EAQ866" s="467"/>
      <c r="EAR866" s="466"/>
      <c r="EAS866" s="467"/>
      <c r="EAT866" s="467"/>
      <c r="EAU866" s="463"/>
      <c r="EAV866" s="464"/>
      <c r="EAW866" s="465"/>
      <c r="EAX866" s="466"/>
      <c r="EAY866" s="467"/>
      <c r="EAZ866" s="466"/>
      <c r="EBA866" s="467"/>
      <c r="EBB866" s="467"/>
      <c r="EBC866" s="463"/>
      <c r="EBD866" s="464"/>
      <c r="EBE866" s="465"/>
      <c r="EBF866" s="466"/>
      <c r="EBG866" s="467"/>
      <c r="EBH866" s="466"/>
      <c r="EBI866" s="467"/>
      <c r="EBJ866" s="467"/>
      <c r="EBK866" s="463"/>
      <c r="EBL866" s="464"/>
      <c r="EBM866" s="465"/>
      <c r="EBN866" s="466"/>
      <c r="EBO866" s="467"/>
      <c r="EBP866" s="466"/>
      <c r="EBQ866" s="467"/>
      <c r="EBR866" s="467"/>
      <c r="EBS866" s="463"/>
      <c r="EBT866" s="464"/>
      <c r="EBU866" s="465"/>
      <c r="EBV866" s="466"/>
      <c r="EBW866" s="467"/>
      <c r="EBX866" s="466"/>
      <c r="EBY866" s="467"/>
      <c r="EBZ866" s="467"/>
      <c r="ECA866" s="463"/>
      <c r="ECB866" s="464"/>
      <c r="ECC866" s="465"/>
      <c r="ECD866" s="466"/>
      <c r="ECE866" s="467"/>
      <c r="ECF866" s="466"/>
      <c r="ECG866" s="467"/>
      <c r="ECH866" s="467"/>
      <c r="ECI866" s="463"/>
      <c r="ECJ866" s="464"/>
      <c r="ECK866" s="465"/>
      <c r="ECL866" s="466"/>
      <c r="ECM866" s="467"/>
      <c r="ECN866" s="466"/>
      <c r="ECO866" s="467"/>
      <c r="ECP866" s="467"/>
      <c r="ECQ866" s="463"/>
      <c r="ECR866" s="464"/>
      <c r="ECS866" s="465"/>
      <c r="ECT866" s="466"/>
      <c r="ECU866" s="467"/>
      <c r="ECV866" s="466"/>
      <c r="ECW866" s="467"/>
      <c r="ECX866" s="467"/>
      <c r="ECY866" s="463"/>
      <c r="ECZ866" s="464"/>
      <c r="EDA866" s="465"/>
      <c r="EDB866" s="466"/>
      <c r="EDC866" s="467"/>
      <c r="EDD866" s="466"/>
      <c r="EDE866" s="467"/>
      <c r="EDF866" s="467"/>
      <c r="EDG866" s="463"/>
      <c r="EDH866" s="464"/>
      <c r="EDI866" s="465"/>
      <c r="EDJ866" s="466"/>
      <c r="EDK866" s="467"/>
      <c r="EDL866" s="466"/>
      <c r="EDM866" s="467"/>
      <c r="EDN866" s="467"/>
      <c r="EDO866" s="463"/>
      <c r="EDP866" s="464"/>
      <c r="EDQ866" s="465"/>
      <c r="EDR866" s="466"/>
      <c r="EDS866" s="467"/>
      <c r="EDT866" s="466"/>
      <c r="EDU866" s="467"/>
      <c r="EDV866" s="467"/>
      <c r="EDW866" s="463"/>
      <c r="EDX866" s="464"/>
      <c r="EDY866" s="465"/>
      <c r="EDZ866" s="466"/>
      <c r="EEA866" s="467"/>
      <c r="EEB866" s="466"/>
      <c r="EEC866" s="467"/>
      <c r="EED866" s="467"/>
      <c r="EEE866" s="463"/>
      <c r="EEF866" s="464"/>
      <c r="EEG866" s="465"/>
      <c r="EEH866" s="466"/>
      <c r="EEI866" s="467"/>
      <c r="EEJ866" s="466"/>
      <c r="EEK866" s="467"/>
      <c r="EEL866" s="467"/>
      <c r="EEM866" s="463"/>
      <c r="EEN866" s="464"/>
      <c r="EEO866" s="465"/>
      <c r="EEP866" s="466"/>
      <c r="EEQ866" s="467"/>
      <c r="EER866" s="466"/>
      <c r="EES866" s="467"/>
      <c r="EET866" s="467"/>
      <c r="EEU866" s="463"/>
      <c r="EEV866" s="464"/>
      <c r="EEW866" s="465"/>
      <c r="EEX866" s="466"/>
      <c r="EEY866" s="467"/>
      <c r="EEZ866" s="466"/>
      <c r="EFA866" s="467"/>
      <c r="EFB866" s="467"/>
      <c r="EFC866" s="463"/>
      <c r="EFD866" s="464"/>
      <c r="EFE866" s="465"/>
      <c r="EFF866" s="466"/>
      <c r="EFG866" s="467"/>
      <c r="EFH866" s="466"/>
      <c r="EFI866" s="467"/>
      <c r="EFJ866" s="467"/>
      <c r="EFK866" s="463"/>
      <c r="EFL866" s="464"/>
      <c r="EFM866" s="465"/>
      <c r="EFN866" s="466"/>
      <c r="EFO866" s="467"/>
      <c r="EFP866" s="466"/>
      <c r="EFQ866" s="467"/>
      <c r="EFR866" s="467"/>
      <c r="EFS866" s="463"/>
      <c r="EFT866" s="464"/>
      <c r="EFU866" s="465"/>
      <c r="EFV866" s="466"/>
      <c r="EFW866" s="467"/>
      <c r="EFX866" s="466"/>
      <c r="EFY866" s="467"/>
      <c r="EFZ866" s="467"/>
      <c r="EGA866" s="463"/>
      <c r="EGB866" s="464"/>
      <c r="EGC866" s="465"/>
      <c r="EGD866" s="466"/>
      <c r="EGE866" s="467"/>
      <c r="EGF866" s="466"/>
      <c r="EGG866" s="467"/>
      <c r="EGH866" s="467"/>
      <c r="EGI866" s="463"/>
      <c r="EGJ866" s="464"/>
      <c r="EGK866" s="465"/>
      <c r="EGL866" s="466"/>
      <c r="EGM866" s="467"/>
      <c r="EGN866" s="466"/>
      <c r="EGO866" s="467"/>
      <c r="EGP866" s="467"/>
      <c r="EGQ866" s="463"/>
      <c r="EGR866" s="464"/>
      <c r="EGS866" s="465"/>
      <c r="EGT866" s="466"/>
      <c r="EGU866" s="467"/>
      <c r="EGV866" s="466"/>
      <c r="EGW866" s="467"/>
      <c r="EGX866" s="467"/>
      <c r="EGY866" s="463"/>
      <c r="EGZ866" s="464"/>
      <c r="EHA866" s="465"/>
      <c r="EHB866" s="466"/>
      <c r="EHC866" s="467"/>
      <c r="EHD866" s="466"/>
      <c r="EHE866" s="467"/>
      <c r="EHF866" s="467"/>
      <c r="EHG866" s="463"/>
      <c r="EHH866" s="464"/>
      <c r="EHI866" s="465"/>
      <c r="EHJ866" s="466"/>
      <c r="EHK866" s="467"/>
      <c r="EHL866" s="466"/>
      <c r="EHM866" s="467"/>
      <c r="EHN866" s="467"/>
      <c r="EHO866" s="463"/>
      <c r="EHP866" s="464"/>
      <c r="EHQ866" s="465"/>
      <c r="EHR866" s="466"/>
      <c r="EHS866" s="467"/>
      <c r="EHT866" s="466"/>
      <c r="EHU866" s="467"/>
      <c r="EHV866" s="467"/>
      <c r="EHW866" s="463"/>
      <c r="EHX866" s="464"/>
      <c r="EHY866" s="465"/>
      <c r="EHZ866" s="466"/>
      <c r="EIA866" s="467"/>
      <c r="EIB866" s="466"/>
      <c r="EIC866" s="467"/>
      <c r="EID866" s="467"/>
      <c r="EIE866" s="463"/>
      <c r="EIF866" s="464"/>
      <c r="EIG866" s="465"/>
      <c r="EIH866" s="466"/>
      <c r="EII866" s="467"/>
      <c r="EIJ866" s="466"/>
      <c r="EIK866" s="467"/>
      <c r="EIL866" s="467"/>
      <c r="EIM866" s="463"/>
      <c r="EIN866" s="464"/>
      <c r="EIO866" s="465"/>
      <c r="EIP866" s="466"/>
      <c r="EIQ866" s="467"/>
      <c r="EIR866" s="466"/>
      <c r="EIS866" s="467"/>
      <c r="EIT866" s="467"/>
      <c r="EIU866" s="463"/>
      <c r="EIV866" s="464"/>
      <c r="EIW866" s="465"/>
      <c r="EIX866" s="466"/>
      <c r="EIY866" s="467"/>
      <c r="EIZ866" s="466"/>
      <c r="EJA866" s="467"/>
      <c r="EJB866" s="467"/>
      <c r="EJC866" s="463"/>
      <c r="EJD866" s="464"/>
      <c r="EJE866" s="465"/>
      <c r="EJF866" s="466"/>
      <c r="EJG866" s="467"/>
      <c r="EJH866" s="466"/>
      <c r="EJI866" s="467"/>
      <c r="EJJ866" s="467"/>
      <c r="EJK866" s="463"/>
      <c r="EJL866" s="464"/>
      <c r="EJM866" s="465"/>
      <c r="EJN866" s="466"/>
      <c r="EJO866" s="467"/>
      <c r="EJP866" s="466"/>
      <c r="EJQ866" s="467"/>
      <c r="EJR866" s="467"/>
      <c r="EJS866" s="463"/>
      <c r="EJT866" s="464"/>
      <c r="EJU866" s="465"/>
      <c r="EJV866" s="466"/>
      <c r="EJW866" s="467"/>
      <c r="EJX866" s="466"/>
      <c r="EJY866" s="467"/>
      <c r="EJZ866" s="467"/>
      <c r="EKA866" s="463"/>
      <c r="EKB866" s="464"/>
      <c r="EKC866" s="465"/>
      <c r="EKD866" s="466"/>
      <c r="EKE866" s="467"/>
      <c r="EKF866" s="466"/>
      <c r="EKG866" s="467"/>
      <c r="EKH866" s="467"/>
      <c r="EKI866" s="463"/>
      <c r="EKJ866" s="464"/>
      <c r="EKK866" s="465"/>
      <c r="EKL866" s="466"/>
      <c r="EKM866" s="467"/>
      <c r="EKN866" s="466"/>
      <c r="EKO866" s="467"/>
      <c r="EKP866" s="467"/>
      <c r="EKQ866" s="463"/>
      <c r="EKR866" s="464"/>
      <c r="EKS866" s="465"/>
      <c r="EKT866" s="466"/>
      <c r="EKU866" s="467"/>
      <c r="EKV866" s="466"/>
      <c r="EKW866" s="467"/>
      <c r="EKX866" s="467"/>
      <c r="EKY866" s="463"/>
      <c r="EKZ866" s="464"/>
      <c r="ELA866" s="465"/>
      <c r="ELB866" s="466"/>
      <c r="ELC866" s="467"/>
      <c r="ELD866" s="466"/>
      <c r="ELE866" s="467"/>
      <c r="ELF866" s="467"/>
      <c r="ELG866" s="463"/>
      <c r="ELH866" s="464"/>
      <c r="ELI866" s="465"/>
      <c r="ELJ866" s="466"/>
      <c r="ELK866" s="467"/>
      <c r="ELL866" s="466"/>
      <c r="ELM866" s="467"/>
      <c r="ELN866" s="467"/>
      <c r="ELO866" s="463"/>
      <c r="ELP866" s="464"/>
      <c r="ELQ866" s="465"/>
      <c r="ELR866" s="466"/>
      <c r="ELS866" s="467"/>
      <c r="ELT866" s="466"/>
      <c r="ELU866" s="467"/>
      <c r="ELV866" s="467"/>
      <c r="ELW866" s="463"/>
      <c r="ELX866" s="464"/>
      <c r="ELY866" s="465"/>
      <c r="ELZ866" s="466"/>
      <c r="EMA866" s="467"/>
      <c r="EMB866" s="466"/>
      <c r="EMC866" s="467"/>
      <c r="EMD866" s="467"/>
      <c r="EME866" s="463"/>
      <c r="EMF866" s="464"/>
      <c r="EMG866" s="465"/>
      <c r="EMH866" s="466"/>
      <c r="EMI866" s="467"/>
      <c r="EMJ866" s="466"/>
      <c r="EMK866" s="467"/>
      <c r="EML866" s="467"/>
      <c r="EMM866" s="463"/>
      <c r="EMN866" s="464"/>
      <c r="EMO866" s="465"/>
      <c r="EMP866" s="466"/>
      <c r="EMQ866" s="467"/>
      <c r="EMR866" s="466"/>
      <c r="EMS866" s="467"/>
      <c r="EMT866" s="467"/>
      <c r="EMU866" s="463"/>
      <c r="EMV866" s="464"/>
      <c r="EMW866" s="465"/>
      <c r="EMX866" s="466"/>
      <c r="EMY866" s="467"/>
      <c r="EMZ866" s="466"/>
      <c r="ENA866" s="467"/>
      <c r="ENB866" s="467"/>
      <c r="ENC866" s="463"/>
      <c r="END866" s="464"/>
      <c r="ENE866" s="465"/>
      <c r="ENF866" s="466"/>
      <c r="ENG866" s="467"/>
      <c r="ENH866" s="466"/>
      <c r="ENI866" s="467"/>
      <c r="ENJ866" s="467"/>
      <c r="ENK866" s="463"/>
      <c r="ENL866" s="464"/>
      <c r="ENM866" s="465"/>
      <c r="ENN866" s="466"/>
      <c r="ENO866" s="467"/>
      <c r="ENP866" s="466"/>
      <c r="ENQ866" s="467"/>
      <c r="ENR866" s="467"/>
      <c r="ENS866" s="463"/>
      <c r="ENT866" s="464"/>
      <c r="ENU866" s="465"/>
      <c r="ENV866" s="466"/>
      <c r="ENW866" s="467"/>
      <c r="ENX866" s="466"/>
      <c r="ENY866" s="467"/>
      <c r="ENZ866" s="467"/>
      <c r="EOA866" s="463"/>
      <c r="EOB866" s="464"/>
      <c r="EOC866" s="465"/>
      <c r="EOD866" s="466"/>
      <c r="EOE866" s="467"/>
      <c r="EOF866" s="466"/>
      <c r="EOG866" s="467"/>
      <c r="EOH866" s="467"/>
      <c r="EOI866" s="463"/>
      <c r="EOJ866" s="464"/>
      <c r="EOK866" s="465"/>
      <c r="EOL866" s="466"/>
      <c r="EOM866" s="467"/>
      <c r="EON866" s="466"/>
      <c r="EOO866" s="467"/>
      <c r="EOP866" s="467"/>
      <c r="EOQ866" s="463"/>
      <c r="EOR866" s="464"/>
      <c r="EOS866" s="465"/>
      <c r="EOT866" s="466"/>
      <c r="EOU866" s="467"/>
      <c r="EOV866" s="466"/>
      <c r="EOW866" s="467"/>
      <c r="EOX866" s="467"/>
      <c r="EOY866" s="463"/>
      <c r="EOZ866" s="464"/>
      <c r="EPA866" s="465"/>
      <c r="EPB866" s="466"/>
      <c r="EPC866" s="467"/>
      <c r="EPD866" s="466"/>
      <c r="EPE866" s="467"/>
      <c r="EPF866" s="467"/>
      <c r="EPG866" s="463"/>
      <c r="EPH866" s="464"/>
      <c r="EPI866" s="465"/>
      <c r="EPJ866" s="466"/>
      <c r="EPK866" s="467"/>
      <c r="EPL866" s="466"/>
      <c r="EPM866" s="467"/>
      <c r="EPN866" s="467"/>
      <c r="EPO866" s="463"/>
      <c r="EPP866" s="464"/>
      <c r="EPQ866" s="465"/>
      <c r="EPR866" s="466"/>
      <c r="EPS866" s="467"/>
      <c r="EPT866" s="466"/>
      <c r="EPU866" s="467"/>
      <c r="EPV866" s="467"/>
      <c r="EPW866" s="463"/>
      <c r="EPX866" s="464"/>
      <c r="EPY866" s="465"/>
      <c r="EPZ866" s="466"/>
      <c r="EQA866" s="467"/>
      <c r="EQB866" s="466"/>
      <c r="EQC866" s="467"/>
      <c r="EQD866" s="467"/>
      <c r="EQE866" s="463"/>
      <c r="EQF866" s="464"/>
      <c r="EQG866" s="465"/>
      <c r="EQH866" s="466"/>
      <c r="EQI866" s="467"/>
      <c r="EQJ866" s="466"/>
      <c r="EQK866" s="467"/>
      <c r="EQL866" s="467"/>
      <c r="EQM866" s="463"/>
      <c r="EQN866" s="464"/>
      <c r="EQO866" s="465"/>
      <c r="EQP866" s="466"/>
      <c r="EQQ866" s="467"/>
      <c r="EQR866" s="466"/>
      <c r="EQS866" s="467"/>
      <c r="EQT866" s="467"/>
      <c r="EQU866" s="463"/>
      <c r="EQV866" s="464"/>
      <c r="EQW866" s="465"/>
      <c r="EQX866" s="466"/>
      <c r="EQY866" s="467"/>
      <c r="EQZ866" s="466"/>
      <c r="ERA866" s="467"/>
      <c r="ERB866" s="467"/>
      <c r="ERC866" s="463"/>
      <c r="ERD866" s="464"/>
      <c r="ERE866" s="465"/>
      <c r="ERF866" s="466"/>
      <c r="ERG866" s="467"/>
      <c r="ERH866" s="466"/>
      <c r="ERI866" s="467"/>
      <c r="ERJ866" s="467"/>
      <c r="ERK866" s="463"/>
      <c r="ERL866" s="464"/>
      <c r="ERM866" s="465"/>
      <c r="ERN866" s="466"/>
      <c r="ERO866" s="467"/>
      <c r="ERP866" s="466"/>
      <c r="ERQ866" s="467"/>
      <c r="ERR866" s="467"/>
      <c r="ERS866" s="463"/>
      <c r="ERT866" s="464"/>
      <c r="ERU866" s="465"/>
      <c r="ERV866" s="466"/>
      <c r="ERW866" s="467"/>
      <c r="ERX866" s="466"/>
      <c r="ERY866" s="467"/>
      <c r="ERZ866" s="467"/>
      <c r="ESA866" s="463"/>
      <c r="ESB866" s="464"/>
      <c r="ESC866" s="465"/>
      <c r="ESD866" s="466"/>
      <c r="ESE866" s="467"/>
      <c r="ESF866" s="466"/>
      <c r="ESG866" s="467"/>
      <c r="ESH866" s="467"/>
      <c r="ESI866" s="463"/>
      <c r="ESJ866" s="464"/>
      <c r="ESK866" s="465"/>
      <c r="ESL866" s="466"/>
      <c r="ESM866" s="467"/>
      <c r="ESN866" s="466"/>
      <c r="ESO866" s="467"/>
      <c r="ESP866" s="467"/>
      <c r="ESQ866" s="463"/>
      <c r="ESR866" s="464"/>
      <c r="ESS866" s="465"/>
      <c r="EST866" s="466"/>
      <c r="ESU866" s="467"/>
      <c r="ESV866" s="466"/>
      <c r="ESW866" s="467"/>
      <c r="ESX866" s="467"/>
      <c r="ESY866" s="463"/>
      <c r="ESZ866" s="464"/>
      <c r="ETA866" s="465"/>
      <c r="ETB866" s="466"/>
      <c r="ETC866" s="467"/>
      <c r="ETD866" s="466"/>
      <c r="ETE866" s="467"/>
      <c r="ETF866" s="467"/>
      <c r="ETG866" s="463"/>
      <c r="ETH866" s="464"/>
      <c r="ETI866" s="465"/>
      <c r="ETJ866" s="466"/>
      <c r="ETK866" s="467"/>
      <c r="ETL866" s="466"/>
      <c r="ETM866" s="467"/>
      <c r="ETN866" s="467"/>
      <c r="ETO866" s="463"/>
      <c r="ETP866" s="464"/>
      <c r="ETQ866" s="465"/>
      <c r="ETR866" s="466"/>
      <c r="ETS866" s="467"/>
      <c r="ETT866" s="466"/>
      <c r="ETU866" s="467"/>
      <c r="ETV866" s="467"/>
      <c r="ETW866" s="463"/>
      <c r="ETX866" s="464"/>
      <c r="ETY866" s="465"/>
      <c r="ETZ866" s="466"/>
      <c r="EUA866" s="467"/>
      <c r="EUB866" s="466"/>
      <c r="EUC866" s="467"/>
      <c r="EUD866" s="467"/>
      <c r="EUE866" s="463"/>
      <c r="EUF866" s="464"/>
      <c r="EUG866" s="465"/>
      <c r="EUH866" s="466"/>
      <c r="EUI866" s="467"/>
      <c r="EUJ866" s="466"/>
      <c r="EUK866" s="467"/>
      <c r="EUL866" s="467"/>
      <c r="EUM866" s="463"/>
      <c r="EUN866" s="464"/>
      <c r="EUO866" s="465"/>
      <c r="EUP866" s="466"/>
      <c r="EUQ866" s="467"/>
      <c r="EUR866" s="466"/>
      <c r="EUS866" s="467"/>
      <c r="EUT866" s="467"/>
      <c r="EUU866" s="463"/>
      <c r="EUV866" s="464"/>
      <c r="EUW866" s="465"/>
      <c r="EUX866" s="466"/>
      <c r="EUY866" s="467"/>
      <c r="EUZ866" s="466"/>
      <c r="EVA866" s="467"/>
      <c r="EVB866" s="467"/>
      <c r="EVC866" s="463"/>
      <c r="EVD866" s="464"/>
      <c r="EVE866" s="465"/>
      <c r="EVF866" s="466"/>
      <c r="EVG866" s="467"/>
      <c r="EVH866" s="466"/>
      <c r="EVI866" s="467"/>
      <c r="EVJ866" s="467"/>
      <c r="EVK866" s="463"/>
      <c r="EVL866" s="464"/>
      <c r="EVM866" s="465"/>
      <c r="EVN866" s="466"/>
      <c r="EVO866" s="467"/>
      <c r="EVP866" s="466"/>
      <c r="EVQ866" s="467"/>
      <c r="EVR866" s="467"/>
      <c r="EVS866" s="463"/>
      <c r="EVT866" s="464"/>
      <c r="EVU866" s="465"/>
      <c r="EVV866" s="466"/>
      <c r="EVW866" s="467"/>
      <c r="EVX866" s="466"/>
      <c r="EVY866" s="467"/>
      <c r="EVZ866" s="467"/>
      <c r="EWA866" s="463"/>
      <c r="EWB866" s="464"/>
      <c r="EWC866" s="465"/>
      <c r="EWD866" s="466"/>
      <c r="EWE866" s="467"/>
      <c r="EWF866" s="466"/>
      <c r="EWG866" s="467"/>
      <c r="EWH866" s="467"/>
      <c r="EWI866" s="463"/>
      <c r="EWJ866" s="464"/>
      <c r="EWK866" s="465"/>
      <c r="EWL866" s="466"/>
      <c r="EWM866" s="467"/>
      <c r="EWN866" s="466"/>
      <c r="EWO866" s="467"/>
      <c r="EWP866" s="467"/>
      <c r="EWQ866" s="463"/>
      <c r="EWR866" s="464"/>
      <c r="EWS866" s="465"/>
      <c r="EWT866" s="466"/>
      <c r="EWU866" s="467"/>
      <c r="EWV866" s="466"/>
      <c r="EWW866" s="467"/>
      <c r="EWX866" s="467"/>
      <c r="EWY866" s="463"/>
      <c r="EWZ866" s="464"/>
      <c r="EXA866" s="465"/>
      <c r="EXB866" s="466"/>
      <c r="EXC866" s="467"/>
      <c r="EXD866" s="466"/>
      <c r="EXE866" s="467"/>
      <c r="EXF866" s="467"/>
      <c r="EXG866" s="463"/>
      <c r="EXH866" s="464"/>
      <c r="EXI866" s="465"/>
      <c r="EXJ866" s="466"/>
      <c r="EXK866" s="467"/>
      <c r="EXL866" s="466"/>
      <c r="EXM866" s="467"/>
      <c r="EXN866" s="467"/>
      <c r="EXO866" s="463"/>
      <c r="EXP866" s="464"/>
      <c r="EXQ866" s="465"/>
      <c r="EXR866" s="466"/>
      <c r="EXS866" s="467"/>
      <c r="EXT866" s="466"/>
      <c r="EXU866" s="467"/>
      <c r="EXV866" s="467"/>
      <c r="EXW866" s="463"/>
      <c r="EXX866" s="464"/>
      <c r="EXY866" s="465"/>
      <c r="EXZ866" s="466"/>
      <c r="EYA866" s="467"/>
      <c r="EYB866" s="466"/>
      <c r="EYC866" s="467"/>
      <c r="EYD866" s="467"/>
      <c r="EYE866" s="463"/>
      <c r="EYF866" s="464"/>
      <c r="EYG866" s="465"/>
      <c r="EYH866" s="466"/>
      <c r="EYI866" s="467"/>
      <c r="EYJ866" s="466"/>
      <c r="EYK866" s="467"/>
      <c r="EYL866" s="467"/>
      <c r="EYM866" s="463"/>
      <c r="EYN866" s="464"/>
      <c r="EYO866" s="465"/>
      <c r="EYP866" s="466"/>
      <c r="EYQ866" s="467"/>
      <c r="EYR866" s="466"/>
      <c r="EYS866" s="467"/>
      <c r="EYT866" s="467"/>
      <c r="EYU866" s="463"/>
      <c r="EYV866" s="464"/>
      <c r="EYW866" s="465"/>
      <c r="EYX866" s="466"/>
      <c r="EYY866" s="467"/>
      <c r="EYZ866" s="466"/>
      <c r="EZA866" s="467"/>
      <c r="EZB866" s="467"/>
      <c r="EZC866" s="463"/>
      <c r="EZD866" s="464"/>
      <c r="EZE866" s="465"/>
      <c r="EZF866" s="466"/>
      <c r="EZG866" s="467"/>
      <c r="EZH866" s="466"/>
      <c r="EZI866" s="467"/>
      <c r="EZJ866" s="467"/>
      <c r="EZK866" s="463"/>
      <c r="EZL866" s="464"/>
      <c r="EZM866" s="465"/>
      <c r="EZN866" s="466"/>
      <c r="EZO866" s="467"/>
      <c r="EZP866" s="466"/>
      <c r="EZQ866" s="467"/>
      <c r="EZR866" s="467"/>
      <c r="EZS866" s="463"/>
      <c r="EZT866" s="464"/>
      <c r="EZU866" s="465"/>
      <c r="EZV866" s="466"/>
      <c r="EZW866" s="467"/>
      <c r="EZX866" s="466"/>
      <c r="EZY866" s="467"/>
      <c r="EZZ866" s="467"/>
      <c r="FAA866" s="463"/>
      <c r="FAB866" s="464"/>
      <c r="FAC866" s="465"/>
      <c r="FAD866" s="466"/>
      <c r="FAE866" s="467"/>
      <c r="FAF866" s="466"/>
      <c r="FAG866" s="467"/>
      <c r="FAH866" s="467"/>
      <c r="FAI866" s="463"/>
      <c r="FAJ866" s="464"/>
      <c r="FAK866" s="465"/>
      <c r="FAL866" s="466"/>
      <c r="FAM866" s="467"/>
      <c r="FAN866" s="466"/>
      <c r="FAO866" s="467"/>
      <c r="FAP866" s="467"/>
      <c r="FAQ866" s="463"/>
      <c r="FAR866" s="464"/>
      <c r="FAS866" s="465"/>
      <c r="FAT866" s="466"/>
      <c r="FAU866" s="467"/>
      <c r="FAV866" s="466"/>
      <c r="FAW866" s="467"/>
      <c r="FAX866" s="467"/>
      <c r="FAY866" s="463"/>
      <c r="FAZ866" s="464"/>
      <c r="FBA866" s="465"/>
      <c r="FBB866" s="466"/>
      <c r="FBC866" s="467"/>
      <c r="FBD866" s="466"/>
      <c r="FBE866" s="467"/>
      <c r="FBF866" s="467"/>
      <c r="FBG866" s="463"/>
      <c r="FBH866" s="464"/>
      <c r="FBI866" s="465"/>
      <c r="FBJ866" s="466"/>
      <c r="FBK866" s="467"/>
      <c r="FBL866" s="466"/>
      <c r="FBM866" s="467"/>
      <c r="FBN866" s="467"/>
      <c r="FBO866" s="463"/>
      <c r="FBP866" s="464"/>
      <c r="FBQ866" s="465"/>
      <c r="FBR866" s="466"/>
      <c r="FBS866" s="467"/>
      <c r="FBT866" s="466"/>
      <c r="FBU866" s="467"/>
      <c r="FBV866" s="467"/>
      <c r="FBW866" s="463"/>
      <c r="FBX866" s="464"/>
      <c r="FBY866" s="465"/>
      <c r="FBZ866" s="466"/>
      <c r="FCA866" s="467"/>
      <c r="FCB866" s="466"/>
      <c r="FCC866" s="467"/>
      <c r="FCD866" s="467"/>
      <c r="FCE866" s="463"/>
      <c r="FCF866" s="464"/>
      <c r="FCG866" s="465"/>
      <c r="FCH866" s="466"/>
      <c r="FCI866" s="467"/>
      <c r="FCJ866" s="466"/>
      <c r="FCK866" s="467"/>
      <c r="FCL866" s="467"/>
      <c r="FCM866" s="463"/>
      <c r="FCN866" s="464"/>
      <c r="FCO866" s="465"/>
      <c r="FCP866" s="466"/>
      <c r="FCQ866" s="467"/>
      <c r="FCR866" s="466"/>
      <c r="FCS866" s="467"/>
      <c r="FCT866" s="467"/>
      <c r="FCU866" s="463"/>
      <c r="FCV866" s="464"/>
      <c r="FCW866" s="465"/>
      <c r="FCX866" s="466"/>
      <c r="FCY866" s="467"/>
      <c r="FCZ866" s="466"/>
      <c r="FDA866" s="467"/>
      <c r="FDB866" s="467"/>
      <c r="FDC866" s="463"/>
      <c r="FDD866" s="464"/>
      <c r="FDE866" s="465"/>
      <c r="FDF866" s="466"/>
      <c r="FDG866" s="467"/>
      <c r="FDH866" s="466"/>
      <c r="FDI866" s="467"/>
      <c r="FDJ866" s="467"/>
      <c r="FDK866" s="463"/>
      <c r="FDL866" s="464"/>
      <c r="FDM866" s="465"/>
      <c r="FDN866" s="466"/>
      <c r="FDO866" s="467"/>
      <c r="FDP866" s="466"/>
      <c r="FDQ866" s="467"/>
      <c r="FDR866" s="467"/>
      <c r="FDS866" s="463"/>
      <c r="FDT866" s="464"/>
      <c r="FDU866" s="465"/>
      <c r="FDV866" s="466"/>
      <c r="FDW866" s="467"/>
      <c r="FDX866" s="466"/>
      <c r="FDY866" s="467"/>
      <c r="FDZ866" s="467"/>
      <c r="FEA866" s="463"/>
      <c r="FEB866" s="464"/>
      <c r="FEC866" s="465"/>
      <c r="FED866" s="466"/>
      <c r="FEE866" s="467"/>
      <c r="FEF866" s="466"/>
      <c r="FEG866" s="467"/>
      <c r="FEH866" s="467"/>
      <c r="FEI866" s="463"/>
      <c r="FEJ866" s="464"/>
      <c r="FEK866" s="465"/>
      <c r="FEL866" s="466"/>
      <c r="FEM866" s="467"/>
      <c r="FEN866" s="466"/>
      <c r="FEO866" s="467"/>
      <c r="FEP866" s="467"/>
      <c r="FEQ866" s="463"/>
      <c r="FER866" s="464"/>
      <c r="FES866" s="465"/>
      <c r="FET866" s="466"/>
      <c r="FEU866" s="467"/>
      <c r="FEV866" s="466"/>
      <c r="FEW866" s="467"/>
      <c r="FEX866" s="467"/>
      <c r="FEY866" s="463"/>
      <c r="FEZ866" s="464"/>
      <c r="FFA866" s="465"/>
      <c r="FFB866" s="466"/>
      <c r="FFC866" s="467"/>
      <c r="FFD866" s="466"/>
      <c r="FFE866" s="467"/>
      <c r="FFF866" s="467"/>
      <c r="FFG866" s="463"/>
      <c r="FFH866" s="464"/>
      <c r="FFI866" s="465"/>
      <c r="FFJ866" s="466"/>
      <c r="FFK866" s="467"/>
      <c r="FFL866" s="466"/>
      <c r="FFM866" s="467"/>
      <c r="FFN866" s="467"/>
      <c r="FFO866" s="463"/>
      <c r="FFP866" s="464"/>
      <c r="FFQ866" s="465"/>
      <c r="FFR866" s="466"/>
      <c r="FFS866" s="467"/>
      <c r="FFT866" s="466"/>
      <c r="FFU866" s="467"/>
      <c r="FFV866" s="467"/>
      <c r="FFW866" s="463"/>
      <c r="FFX866" s="464"/>
      <c r="FFY866" s="465"/>
      <c r="FFZ866" s="466"/>
      <c r="FGA866" s="467"/>
      <c r="FGB866" s="466"/>
      <c r="FGC866" s="467"/>
      <c r="FGD866" s="467"/>
      <c r="FGE866" s="463"/>
      <c r="FGF866" s="464"/>
      <c r="FGG866" s="465"/>
      <c r="FGH866" s="466"/>
      <c r="FGI866" s="467"/>
      <c r="FGJ866" s="466"/>
      <c r="FGK866" s="467"/>
      <c r="FGL866" s="467"/>
      <c r="FGM866" s="463"/>
      <c r="FGN866" s="464"/>
      <c r="FGO866" s="465"/>
      <c r="FGP866" s="466"/>
      <c r="FGQ866" s="467"/>
      <c r="FGR866" s="466"/>
      <c r="FGS866" s="467"/>
      <c r="FGT866" s="467"/>
      <c r="FGU866" s="463"/>
      <c r="FGV866" s="464"/>
      <c r="FGW866" s="465"/>
      <c r="FGX866" s="466"/>
      <c r="FGY866" s="467"/>
      <c r="FGZ866" s="466"/>
      <c r="FHA866" s="467"/>
      <c r="FHB866" s="467"/>
      <c r="FHC866" s="463"/>
      <c r="FHD866" s="464"/>
      <c r="FHE866" s="465"/>
      <c r="FHF866" s="466"/>
      <c r="FHG866" s="467"/>
      <c r="FHH866" s="466"/>
      <c r="FHI866" s="467"/>
      <c r="FHJ866" s="467"/>
      <c r="FHK866" s="463"/>
      <c r="FHL866" s="464"/>
      <c r="FHM866" s="465"/>
      <c r="FHN866" s="466"/>
      <c r="FHO866" s="467"/>
      <c r="FHP866" s="466"/>
      <c r="FHQ866" s="467"/>
      <c r="FHR866" s="467"/>
      <c r="FHS866" s="463"/>
      <c r="FHT866" s="464"/>
      <c r="FHU866" s="465"/>
      <c r="FHV866" s="466"/>
      <c r="FHW866" s="467"/>
      <c r="FHX866" s="466"/>
      <c r="FHY866" s="467"/>
      <c r="FHZ866" s="467"/>
      <c r="FIA866" s="463"/>
      <c r="FIB866" s="464"/>
      <c r="FIC866" s="465"/>
      <c r="FID866" s="466"/>
      <c r="FIE866" s="467"/>
      <c r="FIF866" s="466"/>
      <c r="FIG866" s="467"/>
      <c r="FIH866" s="467"/>
      <c r="FII866" s="463"/>
      <c r="FIJ866" s="464"/>
      <c r="FIK866" s="465"/>
      <c r="FIL866" s="466"/>
      <c r="FIM866" s="467"/>
      <c r="FIN866" s="466"/>
      <c r="FIO866" s="467"/>
      <c r="FIP866" s="467"/>
      <c r="FIQ866" s="463"/>
      <c r="FIR866" s="464"/>
      <c r="FIS866" s="465"/>
      <c r="FIT866" s="466"/>
      <c r="FIU866" s="467"/>
      <c r="FIV866" s="466"/>
      <c r="FIW866" s="467"/>
      <c r="FIX866" s="467"/>
      <c r="FIY866" s="463"/>
      <c r="FIZ866" s="464"/>
      <c r="FJA866" s="465"/>
      <c r="FJB866" s="466"/>
      <c r="FJC866" s="467"/>
      <c r="FJD866" s="466"/>
      <c r="FJE866" s="467"/>
      <c r="FJF866" s="467"/>
      <c r="FJG866" s="463"/>
      <c r="FJH866" s="464"/>
      <c r="FJI866" s="465"/>
      <c r="FJJ866" s="466"/>
      <c r="FJK866" s="467"/>
      <c r="FJL866" s="466"/>
      <c r="FJM866" s="467"/>
      <c r="FJN866" s="467"/>
      <c r="FJO866" s="463"/>
      <c r="FJP866" s="464"/>
      <c r="FJQ866" s="465"/>
      <c r="FJR866" s="466"/>
      <c r="FJS866" s="467"/>
      <c r="FJT866" s="466"/>
      <c r="FJU866" s="467"/>
      <c r="FJV866" s="467"/>
      <c r="FJW866" s="463"/>
      <c r="FJX866" s="464"/>
      <c r="FJY866" s="465"/>
      <c r="FJZ866" s="466"/>
      <c r="FKA866" s="467"/>
      <c r="FKB866" s="466"/>
      <c r="FKC866" s="467"/>
      <c r="FKD866" s="467"/>
      <c r="FKE866" s="463"/>
      <c r="FKF866" s="464"/>
      <c r="FKG866" s="465"/>
      <c r="FKH866" s="466"/>
      <c r="FKI866" s="467"/>
      <c r="FKJ866" s="466"/>
      <c r="FKK866" s="467"/>
      <c r="FKL866" s="467"/>
      <c r="FKM866" s="463"/>
      <c r="FKN866" s="464"/>
      <c r="FKO866" s="465"/>
      <c r="FKP866" s="466"/>
      <c r="FKQ866" s="467"/>
      <c r="FKR866" s="466"/>
      <c r="FKS866" s="467"/>
      <c r="FKT866" s="467"/>
      <c r="FKU866" s="463"/>
      <c r="FKV866" s="464"/>
      <c r="FKW866" s="465"/>
      <c r="FKX866" s="466"/>
      <c r="FKY866" s="467"/>
      <c r="FKZ866" s="466"/>
      <c r="FLA866" s="467"/>
      <c r="FLB866" s="467"/>
      <c r="FLC866" s="463"/>
      <c r="FLD866" s="464"/>
      <c r="FLE866" s="465"/>
      <c r="FLF866" s="466"/>
      <c r="FLG866" s="467"/>
      <c r="FLH866" s="466"/>
      <c r="FLI866" s="467"/>
      <c r="FLJ866" s="467"/>
      <c r="FLK866" s="463"/>
      <c r="FLL866" s="464"/>
      <c r="FLM866" s="465"/>
      <c r="FLN866" s="466"/>
      <c r="FLO866" s="467"/>
      <c r="FLP866" s="466"/>
      <c r="FLQ866" s="467"/>
      <c r="FLR866" s="467"/>
      <c r="FLS866" s="463"/>
      <c r="FLT866" s="464"/>
      <c r="FLU866" s="465"/>
      <c r="FLV866" s="466"/>
      <c r="FLW866" s="467"/>
      <c r="FLX866" s="466"/>
      <c r="FLY866" s="467"/>
      <c r="FLZ866" s="467"/>
      <c r="FMA866" s="463"/>
      <c r="FMB866" s="464"/>
      <c r="FMC866" s="465"/>
      <c r="FMD866" s="466"/>
      <c r="FME866" s="467"/>
      <c r="FMF866" s="466"/>
      <c r="FMG866" s="467"/>
      <c r="FMH866" s="467"/>
      <c r="FMI866" s="463"/>
      <c r="FMJ866" s="464"/>
      <c r="FMK866" s="465"/>
      <c r="FML866" s="466"/>
      <c r="FMM866" s="467"/>
      <c r="FMN866" s="466"/>
      <c r="FMO866" s="467"/>
      <c r="FMP866" s="467"/>
      <c r="FMQ866" s="463"/>
      <c r="FMR866" s="464"/>
      <c r="FMS866" s="465"/>
      <c r="FMT866" s="466"/>
      <c r="FMU866" s="467"/>
      <c r="FMV866" s="466"/>
      <c r="FMW866" s="467"/>
      <c r="FMX866" s="467"/>
      <c r="FMY866" s="463"/>
      <c r="FMZ866" s="464"/>
      <c r="FNA866" s="465"/>
      <c r="FNB866" s="466"/>
      <c r="FNC866" s="467"/>
      <c r="FND866" s="466"/>
      <c r="FNE866" s="467"/>
      <c r="FNF866" s="467"/>
      <c r="FNG866" s="463"/>
      <c r="FNH866" s="464"/>
      <c r="FNI866" s="465"/>
      <c r="FNJ866" s="466"/>
      <c r="FNK866" s="467"/>
      <c r="FNL866" s="466"/>
      <c r="FNM866" s="467"/>
      <c r="FNN866" s="467"/>
      <c r="FNO866" s="463"/>
      <c r="FNP866" s="464"/>
      <c r="FNQ866" s="465"/>
      <c r="FNR866" s="466"/>
      <c r="FNS866" s="467"/>
      <c r="FNT866" s="466"/>
      <c r="FNU866" s="467"/>
      <c r="FNV866" s="467"/>
      <c r="FNW866" s="463"/>
      <c r="FNX866" s="464"/>
      <c r="FNY866" s="465"/>
      <c r="FNZ866" s="466"/>
      <c r="FOA866" s="467"/>
      <c r="FOB866" s="466"/>
      <c r="FOC866" s="467"/>
      <c r="FOD866" s="467"/>
      <c r="FOE866" s="463"/>
      <c r="FOF866" s="464"/>
      <c r="FOG866" s="465"/>
      <c r="FOH866" s="466"/>
      <c r="FOI866" s="467"/>
      <c r="FOJ866" s="466"/>
      <c r="FOK866" s="467"/>
      <c r="FOL866" s="467"/>
      <c r="FOM866" s="463"/>
      <c r="FON866" s="464"/>
      <c r="FOO866" s="465"/>
      <c r="FOP866" s="466"/>
      <c r="FOQ866" s="467"/>
      <c r="FOR866" s="466"/>
      <c r="FOS866" s="467"/>
      <c r="FOT866" s="467"/>
      <c r="FOU866" s="463"/>
      <c r="FOV866" s="464"/>
      <c r="FOW866" s="465"/>
      <c r="FOX866" s="466"/>
      <c r="FOY866" s="467"/>
      <c r="FOZ866" s="466"/>
      <c r="FPA866" s="467"/>
      <c r="FPB866" s="467"/>
      <c r="FPC866" s="463"/>
      <c r="FPD866" s="464"/>
      <c r="FPE866" s="465"/>
      <c r="FPF866" s="466"/>
      <c r="FPG866" s="467"/>
      <c r="FPH866" s="466"/>
      <c r="FPI866" s="467"/>
      <c r="FPJ866" s="467"/>
      <c r="FPK866" s="463"/>
      <c r="FPL866" s="464"/>
      <c r="FPM866" s="465"/>
      <c r="FPN866" s="466"/>
      <c r="FPO866" s="467"/>
      <c r="FPP866" s="466"/>
      <c r="FPQ866" s="467"/>
      <c r="FPR866" s="467"/>
      <c r="FPS866" s="463"/>
      <c r="FPT866" s="464"/>
      <c r="FPU866" s="465"/>
      <c r="FPV866" s="466"/>
      <c r="FPW866" s="467"/>
      <c r="FPX866" s="466"/>
      <c r="FPY866" s="467"/>
      <c r="FPZ866" s="467"/>
      <c r="FQA866" s="463"/>
      <c r="FQB866" s="464"/>
      <c r="FQC866" s="465"/>
      <c r="FQD866" s="466"/>
      <c r="FQE866" s="467"/>
      <c r="FQF866" s="466"/>
      <c r="FQG866" s="467"/>
      <c r="FQH866" s="467"/>
      <c r="FQI866" s="463"/>
      <c r="FQJ866" s="464"/>
      <c r="FQK866" s="465"/>
      <c r="FQL866" s="466"/>
      <c r="FQM866" s="467"/>
      <c r="FQN866" s="466"/>
      <c r="FQO866" s="467"/>
      <c r="FQP866" s="467"/>
      <c r="FQQ866" s="463"/>
      <c r="FQR866" s="464"/>
      <c r="FQS866" s="465"/>
      <c r="FQT866" s="466"/>
      <c r="FQU866" s="467"/>
      <c r="FQV866" s="466"/>
      <c r="FQW866" s="467"/>
      <c r="FQX866" s="467"/>
      <c r="FQY866" s="463"/>
      <c r="FQZ866" s="464"/>
      <c r="FRA866" s="465"/>
      <c r="FRB866" s="466"/>
      <c r="FRC866" s="467"/>
      <c r="FRD866" s="466"/>
      <c r="FRE866" s="467"/>
      <c r="FRF866" s="467"/>
      <c r="FRG866" s="463"/>
      <c r="FRH866" s="464"/>
      <c r="FRI866" s="465"/>
      <c r="FRJ866" s="466"/>
      <c r="FRK866" s="467"/>
      <c r="FRL866" s="466"/>
      <c r="FRM866" s="467"/>
      <c r="FRN866" s="467"/>
      <c r="FRO866" s="463"/>
      <c r="FRP866" s="464"/>
      <c r="FRQ866" s="465"/>
      <c r="FRR866" s="466"/>
      <c r="FRS866" s="467"/>
      <c r="FRT866" s="466"/>
      <c r="FRU866" s="467"/>
      <c r="FRV866" s="467"/>
      <c r="FRW866" s="463"/>
      <c r="FRX866" s="464"/>
      <c r="FRY866" s="465"/>
      <c r="FRZ866" s="466"/>
      <c r="FSA866" s="467"/>
      <c r="FSB866" s="466"/>
      <c r="FSC866" s="467"/>
      <c r="FSD866" s="467"/>
      <c r="FSE866" s="463"/>
      <c r="FSF866" s="464"/>
      <c r="FSG866" s="465"/>
      <c r="FSH866" s="466"/>
      <c r="FSI866" s="467"/>
      <c r="FSJ866" s="466"/>
      <c r="FSK866" s="467"/>
      <c r="FSL866" s="467"/>
      <c r="FSM866" s="463"/>
      <c r="FSN866" s="464"/>
      <c r="FSO866" s="465"/>
      <c r="FSP866" s="466"/>
      <c r="FSQ866" s="467"/>
      <c r="FSR866" s="466"/>
      <c r="FSS866" s="467"/>
      <c r="FST866" s="467"/>
      <c r="FSU866" s="463"/>
      <c r="FSV866" s="464"/>
      <c r="FSW866" s="465"/>
      <c r="FSX866" s="466"/>
      <c r="FSY866" s="467"/>
      <c r="FSZ866" s="466"/>
      <c r="FTA866" s="467"/>
      <c r="FTB866" s="467"/>
      <c r="FTC866" s="463"/>
      <c r="FTD866" s="464"/>
      <c r="FTE866" s="465"/>
      <c r="FTF866" s="466"/>
      <c r="FTG866" s="467"/>
      <c r="FTH866" s="466"/>
      <c r="FTI866" s="467"/>
      <c r="FTJ866" s="467"/>
      <c r="FTK866" s="463"/>
      <c r="FTL866" s="464"/>
      <c r="FTM866" s="465"/>
      <c r="FTN866" s="466"/>
      <c r="FTO866" s="467"/>
      <c r="FTP866" s="466"/>
      <c r="FTQ866" s="467"/>
      <c r="FTR866" s="467"/>
      <c r="FTS866" s="463"/>
      <c r="FTT866" s="464"/>
      <c r="FTU866" s="465"/>
      <c r="FTV866" s="466"/>
      <c r="FTW866" s="467"/>
      <c r="FTX866" s="466"/>
      <c r="FTY866" s="467"/>
      <c r="FTZ866" s="467"/>
      <c r="FUA866" s="463"/>
      <c r="FUB866" s="464"/>
      <c r="FUC866" s="465"/>
      <c r="FUD866" s="466"/>
      <c r="FUE866" s="467"/>
      <c r="FUF866" s="466"/>
      <c r="FUG866" s="467"/>
      <c r="FUH866" s="467"/>
      <c r="FUI866" s="463"/>
      <c r="FUJ866" s="464"/>
      <c r="FUK866" s="465"/>
      <c r="FUL866" s="466"/>
      <c r="FUM866" s="467"/>
      <c r="FUN866" s="466"/>
      <c r="FUO866" s="467"/>
      <c r="FUP866" s="467"/>
      <c r="FUQ866" s="463"/>
      <c r="FUR866" s="464"/>
      <c r="FUS866" s="465"/>
      <c r="FUT866" s="466"/>
      <c r="FUU866" s="467"/>
      <c r="FUV866" s="466"/>
      <c r="FUW866" s="467"/>
      <c r="FUX866" s="467"/>
      <c r="FUY866" s="463"/>
      <c r="FUZ866" s="464"/>
      <c r="FVA866" s="465"/>
      <c r="FVB866" s="466"/>
      <c r="FVC866" s="467"/>
      <c r="FVD866" s="466"/>
      <c r="FVE866" s="467"/>
      <c r="FVF866" s="467"/>
      <c r="FVG866" s="463"/>
      <c r="FVH866" s="464"/>
      <c r="FVI866" s="465"/>
      <c r="FVJ866" s="466"/>
      <c r="FVK866" s="467"/>
      <c r="FVL866" s="466"/>
      <c r="FVM866" s="467"/>
      <c r="FVN866" s="467"/>
      <c r="FVO866" s="463"/>
      <c r="FVP866" s="464"/>
      <c r="FVQ866" s="465"/>
      <c r="FVR866" s="466"/>
      <c r="FVS866" s="467"/>
      <c r="FVT866" s="466"/>
      <c r="FVU866" s="467"/>
      <c r="FVV866" s="467"/>
      <c r="FVW866" s="463"/>
      <c r="FVX866" s="464"/>
      <c r="FVY866" s="465"/>
      <c r="FVZ866" s="466"/>
      <c r="FWA866" s="467"/>
      <c r="FWB866" s="466"/>
      <c r="FWC866" s="467"/>
      <c r="FWD866" s="467"/>
      <c r="FWE866" s="463"/>
      <c r="FWF866" s="464"/>
      <c r="FWG866" s="465"/>
      <c r="FWH866" s="466"/>
      <c r="FWI866" s="467"/>
      <c r="FWJ866" s="466"/>
      <c r="FWK866" s="467"/>
      <c r="FWL866" s="467"/>
      <c r="FWM866" s="463"/>
      <c r="FWN866" s="464"/>
      <c r="FWO866" s="465"/>
      <c r="FWP866" s="466"/>
      <c r="FWQ866" s="467"/>
      <c r="FWR866" s="466"/>
      <c r="FWS866" s="467"/>
      <c r="FWT866" s="467"/>
      <c r="FWU866" s="463"/>
      <c r="FWV866" s="464"/>
      <c r="FWW866" s="465"/>
      <c r="FWX866" s="466"/>
      <c r="FWY866" s="467"/>
      <c r="FWZ866" s="466"/>
      <c r="FXA866" s="467"/>
      <c r="FXB866" s="467"/>
      <c r="FXC866" s="463"/>
      <c r="FXD866" s="464"/>
      <c r="FXE866" s="465"/>
      <c r="FXF866" s="466"/>
      <c r="FXG866" s="467"/>
      <c r="FXH866" s="466"/>
      <c r="FXI866" s="467"/>
      <c r="FXJ866" s="467"/>
      <c r="FXK866" s="463"/>
      <c r="FXL866" s="464"/>
      <c r="FXM866" s="465"/>
      <c r="FXN866" s="466"/>
      <c r="FXO866" s="467"/>
      <c r="FXP866" s="466"/>
      <c r="FXQ866" s="467"/>
      <c r="FXR866" s="467"/>
      <c r="FXS866" s="463"/>
      <c r="FXT866" s="464"/>
      <c r="FXU866" s="465"/>
      <c r="FXV866" s="466"/>
      <c r="FXW866" s="467"/>
      <c r="FXX866" s="466"/>
      <c r="FXY866" s="467"/>
      <c r="FXZ866" s="467"/>
      <c r="FYA866" s="463"/>
      <c r="FYB866" s="464"/>
      <c r="FYC866" s="465"/>
      <c r="FYD866" s="466"/>
      <c r="FYE866" s="467"/>
      <c r="FYF866" s="466"/>
      <c r="FYG866" s="467"/>
      <c r="FYH866" s="467"/>
      <c r="FYI866" s="463"/>
      <c r="FYJ866" s="464"/>
      <c r="FYK866" s="465"/>
      <c r="FYL866" s="466"/>
      <c r="FYM866" s="467"/>
      <c r="FYN866" s="466"/>
      <c r="FYO866" s="467"/>
      <c r="FYP866" s="467"/>
      <c r="FYQ866" s="463"/>
      <c r="FYR866" s="464"/>
      <c r="FYS866" s="465"/>
      <c r="FYT866" s="466"/>
      <c r="FYU866" s="467"/>
      <c r="FYV866" s="466"/>
      <c r="FYW866" s="467"/>
      <c r="FYX866" s="467"/>
      <c r="FYY866" s="463"/>
      <c r="FYZ866" s="464"/>
      <c r="FZA866" s="465"/>
      <c r="FZB866" s="466"/>
      <c r="FZC866" s="467"/>
      <c r="FZD866" s="466"/>
      <c r="FZE866" s="467"/>
      <c r="FZF866" s="467"/>
      <c r="FZG866" s="463"/>
      <c r="FZH866" s="464"/>
      <c r="FZI866" s="465"/>
      <c r="FZJ866" s="466"/>
      <c r="FZK866" s="467"/>
      <c r="FZL866" s="466"/>
      <c r="FZM866" s="467"/>
      <c r="FZN866" s="467"/>
      <c r="FZO866" s="463"/>
      <c r="FZP866" s="464"/>
      <c r="FZQ866" s="465"/>
      <c r="FZR866" s="466"/>
      <c r="FZS866" s="467"/>
      <c r="FZT866" s="466"/>
      <c r="FZU866" s="467"/>
      <c r="FZV866" s="467"/>
      <c r="FZW866" s="463"/>
      <c r="FZX866" s="464"/>
      <c r="FZY866" s="465"/>
      <c r="FZZ866" s="466"/>
      <c r="GAA866" s="467"/>
      <c r="GAB866" s="466"/>
      <c r="GAC866" s="467"/>
      <c r="GAD866" s="467"/>
      <c r="GAE866" s="463"/>
      <c r="GAF866" s="464"/>
      <c r="GAG866" s="465"/>
      <c r="GAH866" s="466"/>
      <c r="GAI866" s="467"/>
      <c r="GAJ866" s="466"/>
      <c r="GAK866" s="467"/>
      <c r="GAL866" s="467"/>
      <c r="GAM866" s="463"/>
      <c r="GAN866" s="464"/>
      <c r="GAO866" s="465"/>
      <c r="GAP866" s="466"/>
      <c r="GAQ866" s="467"/>
      <c r="GAR866" s="466"/>
      <c r="GAS866" s="467"/>
      <c r="GAT866" s="467"/>
      <c r="GAU866" s="463"/>
      <c r="GAV866" s="464"/>
      <c r="GAW866" s="465"/>
      <c r="GAX866" s="466"/>
      <c r="GAY866" s="467"/>
      <c r="GAZ866" s="466"/>
      <c r="GBA866" s="467"/>
      <c r="GBB866" s="467"/>
      <c r="GBC866" s="463"/>
      <c r="GBD866" s="464"/>
      <c r="GBE866" s="465"/>
      <c r="GBF866" s="466"/>
      <c r="GBG866" s="467"/>
      <c r="GBH866" s="466"/>
      <c r="GBI866" s="467"/>
      <c r="GBJ866" s="467"/>
      <c r="GBK866" s="463"/>
      <c r="GBL866" s="464"/>
      <c r="GBM866" s="465"/>
      <c r="GBN866" s="466"/>
      <c r="GBO866" s="467"/>
      <c r="GBP866" s="466"/>
      <c r="GBQ866" s="467"/>
      <c r="GBR866" s="467"/>
      <c r="GBS866" s="463"/>
      <c r="GBT866" s="464"/>
      <c r="GBU866" s="465"/>
      <c r="GBV866" s="466"/>
      <c r="GBW866" s="467"/>
      <c r="GBX866" s="466"/>
      <c r="GBY866" s="467"/>
      <c r="GBZ866" s="467"/>
      <c r="GCA866" s="463"/>
      <c r="GCB866" s="464"/>
      <c r="GCC866" s="465"/>
      <c r="GCD866" s="466"/>
      <c r="GCE866" s="467"/>
      <c r="GCF866" s="466"/>
      <c r="GCG866" s="467"/>
      <c r="GCH866" s="467"/>
      <c r="GCI866" s="463"/>
      <c r="GCJ866" s="464"/>
      <c r="GCK866" s="465"/>
      <c r="GCL866" s="466"/>
      <c r="GCM866" s="467"/>
      <c r="GCN866" s="466"/>
      <c r="GCO866" s="467"/>
      <c r="GCP866" s="467"/>
      <c r="GCQ866" s="463"/>
      <c r="GCR866" s="464"/>
      <c r="GCS866" s="465"/>
      <c r="GCT866" s="466"/>
      <c r="GCU866" s="467"/>
      <c r="GCV866" s="466"/>
      <c r="GCW866" s="467"/>
      <c r="GCX866" s="467"/>
      <c r="GCY866" s="463"/>
      <c r="GCZ866" s="464"/>
      <c r="GDA866" s="465"/>
      <c r="GDB866" s="466"/>
      <c r="GDC866" s="467"/>
      <c r="GDD866" s="466"/>
      <c r="GDE866" s="467"/>
      <c r="GDF866" s="467"/>
      <c r="GDG866" s="463"/>
      <c r="GDH866" s="464"/>
      <c r="GDI866" s="465"/>
      <c r="GDJ866" s="466"/>
      <c r="GDK866" s="467"/>
      <c r="GDL866" s="466"/>
      <c r="GDM866" s="467"/>
      <c r="GDN866" s="467"/>
      <c r="GDO866" s="463"/>
      <c r="GDP866" s="464"/>
      <c r="GDQ866" s="465"/>
      <c r="GDR866" s="466"/>
      <c r="GDS866" s="467"/>
      <c r="GDT866" s="466"/>
      <c r="GDU866" s="467"/>
      <c r="GDV866" s="467"/>
      <c r="GDW866" s="463"/>
      <c r="GDX866" s="464"/>
      <c r="GDY866" s="465"/>
      <c r="GDZ866" s="466"/>
      <c r="GEA866" s="467"/>
      <c r="GEB866" s="466"/>
      <c r="GEC866" s="467"/>
      <c r="GED866" s="467"/>
      <c r="GEE866" s="463"/>
      <c r="GEF866" s="464"/>
      <c r="GEG866" s="465"/>
      <c r="GEH866" s="466"/>
      <c r="GEI866" s="467"/>
      <c r="GEJ866" s="466"/>
      <c r="GEK866" s="467"/>
      <c r="GEL866" s="467"/>
      <c r="GEM866" s="463"/>
      <c r="GEN866" s="464"/>
      <c r="GEO866" s="465"/>
      <c r="GEP866" s="466"/>
      <c r="GEQ866" s="467"/>
      <c r="GER866" s="466"/>
      <c r="GES866" s="467"/>
      <c r="GET866" s="467"/>
      <c r="GEU866" s="463"/>
      <c r="GEV866" s="464"/>
      <c r="GEW866" s="465"/>
      <c r="GEX866" s="466"/>
      <c r="GEY866" s="467"/>
      <c r="GEZ866" s="466"/>
      <c r="GFA866" s="467"/>
      <c r="GFB866" s="467"/>
      <c r="GFC866" s="463"/>
      <c r="GFD866" s="464"/>
      <c r="GFE866" s="465"/>
      <c r="GFF866" s="466"/>
      <c r="GFG866" s="467"/>
      <c r="GFH866" s="466"/>
      <c r="GFI866" s="467"/>
      <c r="GFJ866" s="467"/>
      <c r="GFK866" s="463"/>
      <c r="GFL866" s="464"/>
      <c r="GFM866" s="465"/>
      <c r="GFN866" s="466"/>
      <c r="GFO866" s="467"/>
      <c r="GFP866" s="466"/>
      <c r="GFQ866" s="467"/>
      <c r="GFR866" s="467"/>
      <c r="GFS866" s="463"/>
      <c r="GFT866" s="464"/>
      <c r="GFU866" s="465"/>
      <c r="GFV866" s="466"/>
      <c r="GFW866" s="467"/>
      <c r="GFX866" s="466"/>
      <c r="GFY866" s="467"/>
      <c r="GFZ866" s="467"/>
      <c r="GGA866" s="463"/>
      <c r="GGB866" s="464"/>
      <c r="GGC866" s="465"/>
      <c r="GGD866" s="466"/>
      <c r="GGE866" s="467"/>
      <c r="GGF866" s="466"/>
      <c r="GGG866" s="467"/>
      <c r="GGH866" s="467"/>
      <c r="GGI866" s="463"/>
      <c r="GGJ866" s="464"/>
      <c r="GGK866" s="465"/>
      <c r="GGL866" s="466"/>
      <c r="GGM866" s="467"/>
      <c r="GGN866" s="466"/>
      <c r="GGO866" s="467"/>
      <c r="GGP866" s="467"/>
      <c r="GGQ866" s="463"/>
      <c r="GGR866" s="464"/>
      <c r="GGS866" s="465"/>
      <c r="GGT866" s="466"/>
      <c r="GGU866" s="467"/>
      <c r="GGV866" s="466"/>
      <c r="GGW866" s="467"/>
      <c r="GGX866" s="467"/>
      <c r="GGY866" s="463"/>
      <c r="GGZ866" s="464"/>
      <c r="GHA866" s="465"/>
      <c r="GHB866" s="466"/>
      <c r="GHC866" s="467"/>
      <c r="GHD866" s="466"/>
      <c r="GHE866" s="467"/>
      <c r="GHF866" s="467"/>
      <c r="GHG866" s="463"/>
      <c r="GHH866" s="464"/>
      <c r="GHI866" s="465"/>
      <c r="GHJ866" s="466"/>
      <c r="GHK866" s="467"/>
      <c r="GHL866" s="466"/>
      <c r="GHM866" s="467"/>
      <c r="GHN866" s="467"/>
      <c r="GHO866" s="463"/>
      <c r="GHP866" s="464"/>
      <c r="GHQ866" s="465"/>
      <c r="GHR866" s="466"/>
      <c r="GHS866" s="467"/>
      <c r="GHT866" s="466"/>
      <c r="GHU866" s="467"/>
      <c r="GHV866" s="467"/>
      <c r="GHW866" s="463"/>
      <c r="GHX866" s="464"/>
      <c r="GHY866" s="465"/>
      <c r="GHZ866" s="466"/>
      <c r="GIA866" s="467"/>
      <c r="GIB866" s="466"/>
      <c r="GIC866" s="467"/>
      <c r="GID866" s="467"/>
      <c r="GIE866" s="463"/>
      <c r="GIF866" s="464"/>
      <c r="GIG866" s="465"/>
      <c r="GIH866" s="466"/>
      <c r="GII866" s="467"/>
      <c r="GIJ866" s="466"/>
      <c r="GIK866" s="467"/>
      <c r="GIL866" s="467"/>
      <c r="GIM866" s="463"/>
      <c r="GIN866" s="464"/>
      <c r="GIO866" s="465"/>
      <c r="GIP866" s="466"/>
      <c r="GIQ866" s="467"/>
      <c r="GIR866" s="466"/>
      <c r="GIS866" s="467"/>
      <c r="GIT866" s="467"/>
      <c r="GIU866" s="463"/>
      <c r="GIV866" s="464"/>
      <c r="GIW866" s="465"/>
      <c r="GIX866" s="466"/>
      <c r="GIY866" s="467"/>
      <c r="GIZ866" s="466"/>
      <c r="GJA866" s="467"/>
      <c r="GJB866" s="467"/>
      <c r="GJC866" s="463"/>
      <c r="GJD866" s="464"/>
      <c r="GJE866" s="465"/>
      <c r="GJF866" s="466"/>
      <c r="GJG866" s="467"/>
      <c r="GJH866" s="466"/>
      <c r="GJI866" s="467"/>
      <c r="GJJ866" s="467"/>
      <c r="GJK866" s="463"/>
      <c r="GJL866" s="464"/>
      <c r="GJM866" s="465"/>
      <c r="GJN866" s="466"/>
      <c r="GJO866" s="467"/>
      <c r="GJP866" s="466"/>
      <c r="GJQ866" s="467"/>
      <c r="GJR866" s="467"/>
      <c r="GJS866" s="463"/>
      <c r="GJT866" s="464"/>
      <c r="GJU866" s="465"/>
      <c r="GJV866" s="466"/>
      <c r="GJW866" s="467"/>
      <c r="GJX866" s="466"/>
      <c r="GJY866" s="467"/>
      <c r="GJZ866" s="467"/>
      <c r="GKA866" s="463"/>
      <c r="GKB866" s="464"/>
      <c r="GKC866" s="465"/>
      <c r="GKD866" s="466"/>
      <c r="GKE866" s="467"/>
      <c r="GKF866" s="466"/>
      <c r="GKG866" s="467"/>
      <c r="GKH866" s="467"/>
      <c r="GKI866" s="463"/>
      <c r="GKJ866" s="464"/>
      <c r="GKK866" s="465"/>
      <c r="GKL866" s="466"/>
      <c r="GKM866" s="467"/>
      <c r="GKN866" s="466"/>
      <c r="GKO866" s="467"/>
      <c r="GKP866" s="467"/>
      <c r="GKQ866" s="463"/>
      <c r="GKR866" s="464"/>
      <c r="GKS866" s="465"/>
      <c r="GKT866" s="466"/>
      <c r="GKU866" s="467"/>
      <c r="GKV866" s="466"/>
      <c r="GKW866" s="467"/>
      <c r="GKX866" s="467"/>
      <c r="GKY866" s="463"/>
      <c r="GKZ866" s="464"/>
      <c r="GLA866" s="465"/>
      <c r="GLB866" s="466"/>
      <c r="GLC866" s="467"/>
      <c r="GLD866" s="466"/>
      <c r="GLE866" s="467"/>
      <c r="GLF866" s="467"/>
      <c r="GLG866" s="463"/>
      <c r="GLH866" s="464"/>
      <c r="GLI866" s="465"/>
      <c r="GLJ866" s="466"/>
      <c r="GLK866" s="467"/>
      <c r="GLL866" s="466"/>
      <c r="GLM866" s="467"/>
      <c r="GLN866" s="467"/>
      <c r="GLO866" s="463"/>
      <c r="GLP866" s="464"/>
      <c r="GLQ866" s="465"/>
      <c r="GLR866" s="466"/>
      <c r="GLS866" s="467"/>
      <c r="GLT866" s="466"/>
      <c r="GLU866" s="467"/>
      <c r="GLV866" s="467"/>
      <c r="GLW866" s="463"/>
      <c r="GLX866" s="464"/>
      <c r="GLY866" s="465"/>
      <c r="GLZ866" s="466"/>
      <c r="GMA866" s="467"/>
      <c r="GMB866" s="466"/>
      <c r="GMC866" s="467"/>
      <c r="GMD866" s="467"/>
      <c r="GME866" s="463"/>
      <c r="GMF866" s="464"/>
      <c r="GMG866" s="465"/>
      <c r="GMH866" s="466"/>
      <c r="GMI866" s="467"/>
      <c r="GMJ866" s="466"/>
      <c r="GMK866" s="467"/>
      <c r="GML866" s="467"/>
      <c r="GMM866" s="463"/>
      <c r="GMN866" s="464"/>
      <c r="GMO866" s="465"/>
      <c r="GMP866" s="466"/>
      <c r="GMQ866" s="467"/>
      <c r="GMR866" s="466"/>
      <c r="GMS866" s="467"/>
      <c r="GMT866" s="467"/>
      <c r="GMU866" s="463"/>
      <c r="GMV866" s="464"/>
      <c r="GMW866" s="465"/>
      <c r="GMX866" s="466"/>
      <c r="GMY866" s="467"/>
      <c r="GMZ866" s="466"/>
      <c r="GNA866" s="467"/>
      <c r="GNB866" s="467"/>
      <c r="GNC866" s="463"/>
      <c r="GND866" s="464"/>
      <c r="GNE866" s="465"/>
      <c r="GNF866" s="466"/>
      <c r="GNG866" s="467"/>
      <c r="GNH866" s="466"/>
      <c r="GNI866" s="467"/>
      <c r="GNJ866" s="467"/>
      <c r="GNK866" s="463"/>
      <c r="GNL866" s="464"/>
      <c r="GNM866" s="465"/>
      <c r="GNN866" s="466"/>
      <c r="GNO866" s="467"/>
      <c r="GNP866" s="466"/>
      <c r="GNQ866" s="467"/>
      <c r="GNR866" s="467"/>
      <c r="GNS866" s="463"/>
      <c r="GNT866" s="464"/>
      <c r="GNU866" s="465"/>
      <c r="GNV866" s="466"/>
      <c r="GNW866" s="467"/>
      <c r="GNX866" s="466"/>
      <c r="GNY866" s="467"/>
      <c r="GNZ866" s="467"/>
      <c r="GOA866" s="463"/>
      <c r="GOB866" s="464"/>
      <c r="GOC866" s="465"/>
      <c r="GOD866" s="466"/>
      <c r="GOE866" s="467"/>
      <c r="GOF866" s="466"/>
      <c r="GOG866" s="467"/>
      <c r="GOH866" s="467"/>
      <c r="GOI866" s="463"/>
      <c r="GOJ866" s="464"/>
      <c r="GOK866" s="465"/>
      <c r="GOL866" s="466"/>
      <c r="GOM866" s="467"/>
      <c r="GON866" s="466"/>
      <c r="GOO866" s="467"/>
      <c r="GOP866" s="467"/>
      <c r="GOQ866" s="463"/>
      <c r="GOR866" s="464"/>
      <c r="GOS866" s="465"/>
      <c r="GOT866" s="466"/>
      <c r="GOU866" s="467"/>
      <c r="GOV866" s="466"/>
      <c r="GOW866" s="467"/>
      <c r="GOX866" s="467"/>
      <c r="GOY866" s="463"/>
      <c r="GOZ866" s="464"/>
      <c r="GPA866" s="465"/>
      <c r="GPB866" s="466"/>
      <c r="GPC866" s="467"/>
      <c r="GPD866" s="466"/>
      <c r="GPE866" s="467"/>
      <c r="GPF866" s="467"/>
      <c r="GPG866" s="463"/>
      <c r="GPH866" s="464"/>
      <c r="GPI866" s="465"/>
      <c r="GPJ866" s="466"/>
      <c r="GPK866" s="467"/>
      <c r="GPL866" s="466"/>
      <c r="GPM866" s="467"/>
      <c r="GPN866" s="467"/>
      <c r="GPO866" s="463"/>
      <c r="GPP866" s="464"/>
      <c r="GPQ866" s="465"/>
      <c r="GPR866" s="466"/>
      <c r="GPS866" s="467"/>
      <c r="GPT866" s="466"/>
      <c r="GPU866" s="467"/>
      <c r="GPV866" s="467"/>
      <c r="GPW866" s="463"/>
      <c r="GPX866" s="464"/>
      <c r="GPY866" s="465"/>
      <c r="GPZ866" s="466"/>
      <c r="GQA866" s="467"/>
      <c r="GQB866" s="466"/>
      <c r="GQC866" s="467"/>
      <c r="GQD866" s="467"/>
      <c r="GQE866" s="463"/>
      <c r="GQF866" s="464"/>
      <c r="GQG866" s="465"/>
      <c r="GQH866" s="466"/>
      <c r="GQI866" s="467"/>
      <c r="GQJ866" s="466"/>
      <c r="GQK866" s="467"/>
      <c r="GQL866" s="467"/>
      <c r="GQM866" s="463"/>
      <c r="GQN866" s="464"/>
      <c r="GQO866" s="465"/>
      <c r="GQP866" s="466"/>
      <c r="GQQ866" s="467"/>
      <c r="GQR866" s="466"/>
      <c r="GQS866" s="467"/>
      <c r="GQT866" s="467"/>
      <c r="GQU866" s="463"/>
      <c r="GQV866" s="464"/>
      <c r="GQW866" s="465"/>
      <c r="GQX866" s="466"/>
      <c r="GQY866" s="467"/>
      <c r="GQZ866" s="466"/>
      <c r="GRA866" s="467"/>
      <c r="GRB866" s="467"/>
      <c r="GRC866" s="463"/>
      <c r="GRD866" s="464"/>
      <c r="GRE866" s="465"/>
      <c r="GRF866" s="466"/>
      <c r="GRG866" s="467"/>
      <c r="GRH866" s="466"/>
      <c r="GRI866" s="467"/>
      <c r="GRJ866" s="467"/>
      <c r="GRK866" s="463"/>
      <c r="GRL866" s="464"/>
      <c r="GRM866" s="465"/>
      <c r="GRN866" s="466"/>
      <c r="GRO866" s="467"/>
      <c r="GRP866" s="466"/>
      <c r="GRQ866" s="467"/>
      <c r="GRR866" s="467"/>
      <c r="GRS866" s="463"/>
      <c r="GRT866" s="464"/>
      <c r="GRU866" s="465"/>
      <c r="GRV866" s="466"/>
      <c r="GRW866" s="467"/>
      <c r="GRX866" s="466"/>
      <c r="GRY866" s="467"/>
      <c r="GRZ866" s="467"/>
      <c r="GSA866" s="463"/>
      <c r="GSB866" s="464"/>
      <c r="GSC866" s="465"/>
      <c r="GSD866" s="466"/>
      <c r="GSE866" s="467"/>
      <c r="GSF866" s="466"/>
      <c r="GSG866" s="467"/>
      <c r="GSH866" s="467"/>
      <c r="GSI866" s="463"/>
      <c r="GSJ866" s="464"/>
      <c r="GSK866" s="465"/>
      <c r="GSL866" s="466"/>
      <c r="GSM866" s="467"/>
      <c r="GSN866" s="466"/>
      <c r="GSO866" s="467"/>
      <c r="GSP866" s="467"/>
      <c r="GSQ866" s="463"/>
      <c r="GSR866" s="464"/>
      <c r="GSS866" s="465"/>
      <c r="GST866" s="466"/>
      <c r="GSU866" s="467"/>
      <c r="GSV866" s="466"/>
      <c r="GSW866" s="467"/>
      <c r="GSX866" s="467"/>
      <c r="GSY866" s="463"/>
      <c r="GSZ866" s="464"/>
      <c r="GTA866" s="465"/>
      <c r="GTB866" s="466"/>
      <c r="GTC866" s="467"/>
      <c r="GTD866" s="466"/>
      <c r="GTE866" s="467"/>
      <c r="GTF866" s="467"/>
      <c r="GTG866" s="463"/>
      <c r="GTH866" s="464"/>
      <c r="GTI866" s="465"/>
      <c r="GTJ866" s="466"/>
      <c r="GTK866" s="467"/>
      <c r="GTL866" s="466"/>
      <c r="GTM866" s="467"/>
      <c r="GTN866" s="467"/>
      <c r="GTO866" s="463"/>
      <c r="GTP866" s="464"/>
      <c r="GTQ866" s="465"/>
      <c r="GTR866" s="466"/>
      <c r="GTS866" s="467"/>
      <c r="GTT866" s="466"/>
      <c r="GTU866" s="467"/>
      <c r="GTV866" s="467"/>
      <c r="GTW866" s="463"/>
      <c r="GTX866" s="464"/>
      <c r="GTY866" s="465"/>
      <c r="GTZ866" s="466"/>
      <c r="GUA866" s="467"/>
      <c r="GUB866" s="466"/>
      <c r="GUC866" s="467"/>
      <c r="GUD866" s="467"/>
      <c r="GUE866" s="463"/>
      <c r="GUF866" s="464"/>
      <c r="GUG866" s="465"/>
      <c r="GUH866" s="466"/>
      <c r="GUI866" s="467"/>
      <c r="GUJ866" s="466"/>
      <c r="GUK866" s="467"/>
      <c r="GUL866" s="467"/>
      <c r="GUM866" s="463"/>
      <c r="GUN866" s="464"/>
      <c r="GUO866" s="465"/>
      <c r="GUP866" s="466"/>
      <c r="GUQ866" s="467"/>
      <c r="GUR866" s="466"/>
      <c r="GUS866" s="467"/>
      <c r="GUT866" s="467"/>
      <c r="GUU866" s="463"/>
      <c r="GUV866" s="464"/>
      <c r="GUW866" s="465"/>
      <c r="GUX866" s="466"/>
      <c r="GUY866" s="467"/>
      <c r="GUZ866" s="466"/>
      <c r="GVA866" s="467"/>
      <c r="GVB866" s="467"/>
      <c r="GVC866" s="463"/>
      <c r="GVD866" s="464"/>
      <c r="GVE866" s="465"/>
      <c r="GVF866" s="466"/>
      <c r="GVG866" s="467"/>
      <c r="GVH866" s="466"/>
      <c r="GVI866" s="467"/>
      <c r="GVJ866" s="467"/>
      <c r="GVK866" s="463"/>
      <c r="GVL866" s="464"/>
      <c r="GVM866" s="465"/>
      <c r="GVN866" s="466"/>
      <c r="GVO866" s="467"/>
      <c r="GVP866" s="466"/>
      <c r="GVQ866" s="467"/>
      <c r="GVR866" s="467"/>
      <c r="GVS866" s="463"/>
      <c r="GVT866" s="464"/>
      <c r="GVU866" s="465"/>
      <c r="GVV866" s="466"/>
      <c r="GVW866" s="467"/>
      <c r="GVX866" s="466"/>
      <c r="GVY866" s="467"/>
      <c r="GVZ866" s="467"/>
      <c r="GWA866" s="463"/>
      <c r="GWB866" s="464"/>
      <c r="GWC866" s="465"/>
      <c r="GWD866" s="466"/>
      <c r="GWE866" s="467"/>
      <c r="GWF866" s="466"/>
      <c r="GWG866" s="467"/>
      <c r="GWH866" s="467"/>
      <c r="GWI866" s="463"/>
      <c r="GWJ866" s="464"/>
      <c r="GWK866" s="465"/>
      <c r="GWL866" s="466"/>
      <c r="GWM866" s="467"/>
      <c r="GWN866" s="466"/>
      <c r="GWO866" s="467"/>
      <c r="GWP866" s="467"/>
      <c r="GWQ866" s="463"/>
      <c r="GWR866" s="464"/>
      <c r="GWS866" s="465"/>
      <c r="GWT866" s="466"/>
      <c r="GWU866" s="467"/>
      <c r="GWV866" s="466"/>
      <c r="GWW866" s="467"/>
      <c r="GWX866" s="467"/>
      <c r="GWY866" s="463"/>
      <c r="GWZ866" s="464"/>
      <c r="GXA866" s="465"/>
      <c r="GXB866" s="466"/>
      <c r="GXC866" s="467"/>
      <c r="GXD866" s="466"/>
      <c r="GXE866" s="467"/>
      <c r="GXF866" s="467"/>
      <c r="GXG866" s="463"/>
      <c r="GXH866" s="464"/>
      <c r="GXI866" s="465"/>
      <c r="GXJ866" s="466"/>
      <c r="GXK866" s="467"/>
      <c r="GXL866" s="466"/>
      <c r="GXM866" s="467"/>
      <c r="GXN866" s="467"/>
      <c r="GXO866" s="463"/>
      <c r="GXP866" s="464"/>
      <c r="GXQ866" s="465"/>
      <c r="GXR866" s="466"/>
      <c r="GXS866" s="467"/>
      <c r="GXT866" s="466"/>
      <c r="GXU866" s="467"/>
      <c r="GXV866" s="467"/>
      <c r="GXW866" s="463"/>
      <c r="GXX866" s="464"/>
      <c r="GXY866" s="465"/>
      <c r="GXZ866" s="466"/>
      <c r="GYA866" s="467"/>
      <c r="GYB866" s="466"/>
      <c r="GYC866" s="467"/>
      <c r="GYD866" s="467"/>
      <c r="GYE866" s="463"/>
      <c r="GYF866" s="464"/>
      <c r="GYG866" s="465"/>
      <c r="GYH866" s="466"/>
      <c r="GYI866" s="467"/>
      <c r="GYJ866" s="466"/>
      <c r="GYK866" s="467"/>
      <c r="GYL866" s="467"/>
      <c r="GYM866" s="463"/>
      <c r="GYN866" s="464"/>
      <c r="GYO866" s="465"/>
      <c r="GYP866" s="466"/>
      <c r="GYQ866" s="467"/>
      <c r="GYR866" s="466"/>
      <c r="GYS866" s="467"/>
      <c r="GYT866" s="467"/>
      <c r="GYU866" s="463"/>
      <c r="GYV866" s="464"/>
      <c r="GYW866" s="465"/>
      <c r="GYX866" s="466"/>
      <c r="GYY866" s="467"/>
      <c r="GYZ866" s="466"/>
      <c r="GZA866" s="467"/>
      <c r="GZB866" s="467"/>
      <c r="GZC866" s="463"/>
      <c r="GZD866" s="464"/>
      <c r="GZE866" s="465"/>
      <c r="GZF866" s="466"/>
      <c r="GZG866" s="467"/>
      <c r="GZH866" s="466"/>
      <c r="GZI866" s="467"/>
      <c r="GZJ866" s="467"/>
      <c r="GZK866" s="463"/>
      <c r="GZL866" s="464"/>
      <c r="GZM866" s="465"/>
      <c r="GZN866" s="466"/>
      <c r="GZO866" s="467"/>
      <c r="GZP866" s="466"/>
      <c r="GZQ866" s="467"/>
      <c r="GZR866" s="467"/>
      <c r="GZS866" s="463"/>
      <c r="GZT866" s="464"/>
      <c r="GZU866" s="465"/>
      <c r="GZV866" s="466"/>
      <c r="GZW866" s="467"/>
      <c r="GZX866" s="466"/>
      <c r="GZY866" s="467"/>
      <c r="GZZ866" s="467"/>
      <c r="HAA866" s="463"/>
      <c r="HAB866" s="464"/>
      <c r="HAC866" s="465"/>
      <c r="HAD866" s="466"/>
      <c r="HAE866" s="467"/>
      <c r="HAF866" s="466"/>
      <c r="HAG866" s="467"/>
      <c r="HAH866" s="467"/>
      <c r="HAI866" s="463"/>
      <c r="HAJ866" s="464"/>
      <c r="HAK866" s="465"/>
      <c r="HAL866" s="466"/>
      <c r="HAM866" s="467"/>
      <c r="HAN866" s="466"/>
      <c r="HAO866" s="467"/>
      <c r="HAP866" s="467"/>
      <c r="HAQ866" s="463"/>
      <c r="HAR866" s="464"/>
      <c r="HAS866" s="465"/>
      <c r="HAT866" s="466"/>
      <c r="HAU866" s="467"/>
      <c r="HAV866" s="466"/>
      <c r="HAW866" s="467"/>
      <c r="HAX866" s="467"/>
      <c r="HAY866" s="463"/>
      <c r="HAZ866" s="464"/>
      <c r="HBA866" s="465"/>
      <c r="HBB866" s="466"/>
      <c r="HBC866" s="467"/>
      <c r="HBD866" s="466"/>
      <c r="HBE866" s="467"/>
      <c r="HBF866" s="467"/>
      <c r="HBG866" s="463"/>
      <c r="HBH866" s="464"/>
      <c r="HBI866" s="465"/>
      <c r="HBJ866" s="466"/>
      <c r="HBK866" s="467"/>
      <c r="HBL866" s="466"/>
      <c r="HBM866" s="467"/>
      <c r="HBN866" s="467"/>
      <c r="HBO866" s="463"/>
      <c r="HBP866" s="464"/>
      <c r="HBQ866" s="465"/>
      <c r="HBR866" s="466"/>
      <c r="HBS866" s="467"/>
      <c r="HBT866" s="466"/>
      <c r="HBU866" s="467"/>
      <c r="HBV866" s="467"/>
      <c r="HBW866" s="463"/>
      <c r="HBX866" s="464"/>
      <c r="HBY866" s="465"/>
      <c r="HBZ866" s="466"/>
      <c r="HCA866" s="467"/>
      <c r="HCB866" s="466"/>
      <c r="HCC866" s="467"/>
      <c r="HCD866" s="467"/>
      <c r="HCE866" s="463"/>
      <c r="HCF866" s="464"/>
      <c r="HCG866" s="465"/>
      <c r="HCH866" s="466"/>
      <c r="HCI866" s="467"/>
      <c r="HCJ866" s="466"/>
      <c r="HCK866" s="467"/>
      <c r="HCL866" s="467"/>
      <c r="HCM866" s="463"/>
      <c r="HCN866" s="464"/>
      <c r="HCO866" s="465"/>
      <c r="HCP866" s="466"/>
      <c r="HCQ866" s="467"/>
      <c r="HCR866" s="466"/>
      <c r="HCS866" s="467"/>
      <c r="HCT866" s="467"/>
      <c r="HCU866" s="463"/>
      <c r="HCV866" s="464"/>
      <c r="HCW866" s="465"/>
      <c r="HCX866" s="466"/>
      <c r="HCY866" s="467"/>
      <c r="HCZ866" s="466"/>
      <c r="HDA866" s="467"/>
      <c r="HDB866" s="467"/>
      <c r="HDC866" s="463"/>
      <c r="HDD866" s="464"/>
      <c r="HDE866" s="465"/>
      <c r="HDF866" s="466"/>
      <c r="HDG866" s="467"/>
      <c r="HDH866" s="466"/>
      <c r="HDI866" s="467"/>
      <c r="HDJ866" s="467"/>
      <c r="HDK866" s="463"/>
      <c r="HDL866" s="464"/>
      <c r="HDM866" s="465"/>
      <c r="HDN866" s="466"/>
      <c r="HDO866" s="467"/>
      <c r="HDP866" s="466"/>
      <c r="HDQ866" s="467"/>
      <c r="HDR866" s="467"/>
      <c r="HDS866" s="463"/>
      <c r="HDT866" s="464"/>
      <c r="HDU866" s="465"/>
      <c r="HDV866" s="466"/>
      <c r="HDW866" s="467"/>
      <c r="HDX866" s="466"/>
      <c r="HDY866" s="467"/>
      <c r="HDZ866" s="467"/>
      <c r="HEA866" s="463"/>
      <c r="HEB866" s="464"/>
      <c r="HEC866" s="465"/>
      <c r="HED866" s="466"/>
      <c r="HEE866" s="467"/>
      <c r="HEF866" s="466"/>
      <c r="HEG866" s="467"/>
      <c r="HEH866" s="467"/>
      <c r="HEI866" s="463"/>
      <c r="HEJ866" s="464"/>
      <c r="HEK866" s="465"/>
      <c r="HEL866" s="466"/>
      <c r="HEM866" s="467"/>
      <c r="HEN866" s="466"/>
      <c r="HEO866" s="467"/>
      <c r="HEP866" s="467"/>
      <c r="HEQ866" s="463"/>
      <c r="HER866" s="464"/>
      <c r="HES866" s="465"/>
      <c r="HET866" s="466"/>
      <c r="HEU866" s="467"/>
      <c r="HEV866" s="466"/>
      <c r="HEW866" s="467"/>
      <c r="HEX866" s="467"/>
      <c r="HEY866" s="463"/>
      <c r="HEZ866" s="464"/>
      <c r="HFA866" s="465"/>
      <c r="HFB866" s="466"/>
      <c r="HFC866" s="467"/>
      <c r="HFD866" s="466"/>
      <c r="HFE866" s="467"/>
      <c r="HFF866" s="467"/>
      <c r="HFG866" s="463"/>
      <c r="HFH866" s="464"/>
      <c r="HFI866" s="465"/>
      <c r="HFJ866" s="466"/>
      <c r="HFK866" s="467"/>
      <c r="HFL866" s="466"/>
      <c r="HFM866" s="467"/>
      <c r="HFN866" s="467"/>
      <c r="HFO866" s="463"/>
      <c r="HFP866" s="464"/>
      <c r="HFQ866" s="465"/>
      <c r="HFR866" s="466"/>
      <c r="HFS866" s="467"/>
      <c r="HFT866" s="466"/>
      <c r="HFU866" s="467"/>
      <c r="HFV866" s="467"/>
      <c r="HFW866" s="463"/>
      <c r="HFX866" s="464"/>
      <c r="HFY866" s="465"/>
      <c r="HFZ866" s="466"/>
      <c r="HGA866" s="467"/>
      <c r="HGB866" s="466"/>
      <c r="HGC866" s="467"/>
      <c r="HGD866" s="467"/>
      <c r="HGE866" s="463"/>
      <c r="HGF866" s="464"/>
      <c r="HGG866" s="465"/>
      <c r="HGH866" s="466"/>
      <c r="HGI866" s="467"/>
      <c r="HGJ866" s="466"/>
      <c r="HGK866" s="467"/>
      <c r="HGL866" s="467"/>
      <c r="HGM866" s="463"/>
      <c r="HGN866" s="464"/>
      <c r="HGO866" s="465"/>
      <c r="HGP866" s="466"/>
      <c r="HGQ866" s="467"/>
      <c r="HGR866" s="466"/>
      <c r="HGS866" s="467"/>
      <c r="HGT866" s="467"/>
      <c r="HGU866" s="463"/>
      <c r="HGV866" s="464"/>
      <c r="HGW866" s="465"/>
      <c r="HGX866" s="466"/>
      <c r="HGY866" s="467"/>
      <c r="HGZ866" s="466"/>
      <c r="HHA866" s="467"/>
      <c r="HHB866" s="467"/>
      <c r="HHC866" s="463"/>
      <c r="HHD866" s="464"/>
      <c r="HHE866" s="465"/>
      <c r="HHF866" s="466"/>
      <c r="HHG866" s="467"/>
      <c r="HHH866" s="466"/>
      <c r="HHI866" s="467"/>
      <c r="HHJ866" s="467"/>
      <c r="HHK866" s="463"/>
      <c r="HHL866" s="464"/>
      <c r="HHM866" s="465"/>
      <c r="HHN866" s="466"/>
      <c r="HHO866" s="467"/>
      <c r="HHP866" s="466"/>
      <c r="HHQ866" s="467"/>
      <c r="HHR866" s="467"/>
      <c r="HHS866" s="463"/>
      <c r="HHT866" s="464"/>
      <c r="HHU866" s="465"/>
      <c r="HHV866" s="466"/>
      <c r="HHW866" s="467"/>
      <c r="HHX866" s="466"/>
      <c r="HHY866" s="467"/>
      <c r="HHZ866" s="467"/>
      <c r="HIA866" s="463"/>
      <c r="HIB866" s="464"/>
      <c r="HIC866" s="465"/>
      <c r="HID866" s="466"/>
      <c r="HIE866" s="467"/>
      <c r="HIF866" s="466"/>
      <c r="HIG866" s="467"/>
      <c r="HIH866" s="467"/>
      <c r="HII866" s="463"/>
      <c r="HIJ866" s="464"/>
      <c r="HIK866" s="465"/>
      <c r="HIL866" s="466"/>
      <c r="HIM866" s="467"/>
      <c r="HIN866" s="466"/>
      <c r="HIO866" s="467"/>
      <c r="HIP866" s="467"/>
      <c r="HIQ866" s="463"/>
      <c r="HIR866" s="464"/>
      <c r="HIS866" s="465"/>
      <c r="HIT866" s="466"/>
      <c r="HIU866" s="467"/>
      <c r="HIV866" s="466"/>
      <c r="HIW866" s="467"/>
      <c r="HIX866" s="467"/>
      <c r="HIY866" s="463"/>
      <c r="HIZ866" s="464"/>
      <c r="HJA866" s="465"/>
      <c r="HJB866" s="466"/>
      <c r="HJC866" s="467"/>
      <c r="HJD866" s="466"/>
      <c r="HJE866" s="467"/>
      <c r="HJF866" s="467"/>
      <c r="HJG866" s="463"/>
      <c r="HJH866" s="464"/>
      <c r="HJI866" s="465"/>
      <c r="HJJ866" s="466"/>
      <c r="HJK866" s="467"/>
      <c r="HJL866" s="466"/>
      <c r="HJM866" s="467"/>
      <c r="HJN866" s="467"/>
      <c r="HJO866" s="463"/>
      <c r="HJP866" s="464"/>
      <c r="HJQ866" s="465"/>
      <c r="HJR866" s="466"/>
      <c r="HJS866" s="467"/>
      <c r="HJT866" s="466"/>
      <c r="HJU866" s="467"/>
      <c r="HJV866" s="467"/>
      <c r="HJW866" s="463"/>
      <c r="HJX866" s="464"/>
      <c r="HJY866" s="465"/>
      <c r="HJZ866" s="466"/>
      <c r="HKA866" s="467"/>
      <c r="HKB866" s="466"/>
      <c r="HKC866" s="467"/>
      <c r="HKD866" s="467"/>
      <c r="HKE866" s="463"/>
      <c r="HKF866" s="464"/>
      <c r="HKG866" s="465"/>
      <c r="HKH866" s="466"/>
      <c r="HKI866" s="467"/>
      <c r="HKJ866" s="466"/>
      <c r="HKK866" s="467"/>
      <c r="HKL866" s="467"/>
      <c r="HKM866" s="463"/>
      <c r="HKN866" s="464"/>
      <c r="HKO866" s="465"/>
      <c r="HKP866" s="466"/>
      <c r="HKQ866" s="467"/>
      <c r="HKR866" s="466"/>
      <c r="HKS866" s="467"/>
      <c r="HKT866" s="467"/>
      <c r="HKU866" s="463"/>
      <c r="HKV866" s="464"/>
      <c r="HKW866" s="465"/>
      <c r="HKX866" s="466"/>
      <c r="HKY866" s="467"/>
      <c r="HKZ866" s="466"/>
      <c r="HLA866" s="467"/>
      <c r="HLB866" s="467"/>
      <c r="HLC866" s="463"/>
      <c r="HLD866" s="464"/>
      <c r="HLE866" s="465"/>
      <c r="HLF866" s="466"/>
      <c r="HLG866" s="467"/>
      <c r="HLH866" s="466"/>
      <c r="HLI866" s="467"/>
      <c r="HLJ866" s="467"/>
      <c r="HLK866" s="463"/>
      <c r="HLL866" s="464"/>
      <c r="HLM866" s="465"/>
      <c r="HLN866" s="466"/>
      <c r="HLO866" s="467"/>
      <c r="HLP866" s="466"/>
      <c r="HLQ866" s="467"/>
      <c r="HLR866" s="467"/>
      <c r="HLS866" s="463"/>
      <c r="HLT866" s="464"/>
      <c r="HLU866" s="465"/>
      <c r="HLV866" s="466"/>
      <c r="HLW866" s="467"/>
      <c r="HLX866" s="466"/>
      <c r="HLY866" s="467"/>
      <c r="HLZ866" s="467"/>
      <c r="HMA866" s="463"/>
      <c r="HMB866" s="464"/>
      <c r="HMC866" s="465"/>
      <c r="HMD866" s="466"/>
      <c r="HME866" s="467"/>
      <c r="HMF866" s="466"/>
      <c r="HMG866" s="467"/>
      <c r="HMH866" s="467"/>
      <c r="HMI866" s="463"/>
      <c r="HMJ866" s="464"/>
      <c r="HMK866" s="465"/>
      <c r="HML866" s="466"/>
      <c r="HMM866" s="467"/>
      <c r="HMN866" s="466"/>
      <c r="HMO866" s="467"/>
      <c r="HMP866" s="467"/>
      <c r="HMQ866" s="463"/>
      <c r="HMR866" s="464"/>
      <c r="HMS866" s="465"/>
      <c r="HMT866" s="466"/>
      <c r="HMU866" s="467"/>
      <c r="HMV866" s="466"/>
      <c r="HMW866" s="467"/>
      <c r="HMX866" s="467"/>
      <c r="HMY866" s="463"/>
      <c r="HMZ866" s="464"/>
      <c r="HNA866" s="465"/>
      <c r="HNB866" s="466"/>
      <c r="HNC866" s="467"/>
      <c r="HND866" s="466"/>
      <c r="HNE866" s="467"/>
      <c r="HNF866" s="467"/>
      <c r="HNG866" s="463"/>
      <c r="HNH866" s="464"/>
      <c r="HNI866" s="465"/>
      <c r="HNJ866" s="466"/>
      <c r="HNK866" s="467"/>
      <c r="HNL866" s="466"/>
      <c r="HNM866" s="467"/>
      <c r="HNN866" s="467"/>
      <c r="HNO866" s="463"/>
      <c r="HNP866" s="464"/>
      <c r="HNQ866" s="465"/>
      <c r="HNR866" s="466"/>
      <c r="HNS866" s="467"/>
      <c r="HNT866" s="466"/>
      <c r="HNU866" s="467"/>
      <c r="HNV866" s="467"/>
      <c r="HNW866" s="463"/>
      <c r="HNX866" s="464"/>
      <c r="HNY866" s="465"/>
      <c r="HNZ866" s="466"/>
      <c r="HOA866" s="467"/>
      <c r="HOB866" s="466"/>
      <c r="HOC866" s="467"/>
      <c r="HOD866" s="467"/>
      <c r="HOE866" s="463"/>
      <c r="HOF866" s="464"/>
      <c r="HOG866" s="465"/>
      <c r="HOH866" s="466"/>
      <c r="HOI866" s="467"/>
      <c r="HOJ866" s="466"/>
      <c r="HOK866" s="467"/>
      <c r="HOL866" s="467"/>
      <c r="HOM866" s="463"/>
      <c r="HON866" s="464"/>
      <c r="HOO866" s="465"/>
      <c r="HOP866" s="466"/>
      <c r="HOQ866" s="467"/>
      <c r="HOR866" s="466"/>
      <c r="HOS866" s="467"/>
      <c r="HOT866" s="467"/>
      <c r="HOU866" s="463"/>
      <c r="HOV866" s="464"/>
      <c r="HOW866" s="465"/>
      <c r="HOX866" s="466"/>
      <c r="HOY866" s="467"/>
      <c r="HOZ866" s="466"/>
      <c r="HPA866" s="467"/>
      <c r="HPB866" s="467"/>
      <c r="HPC866" s="463"/>
      <c r="HPD866" s="464"/>
      <c r="HPE866" s="465"/>
      <c r="HPF866" s="466"/>
      <c r="HPG866" s="467"/>
      <c r="HPH866" s="466"/>
      <c r="HPI866" s="467"/>
      <c r="HPJ866" s="467"/>
      <c r="HPK866" s="463"/>
      <c r="HPL866" s="464"/>
      <c r="HPM866" s="465"/>
      <c r="HPN866" s="466"/>
      <c r="HPO866" s="467"/>
      <c r="HPP866" s="466"/>
      <c r="HPQ866" s="467"/>
      <c r="HPR866" s="467"/>
      <c r="HPS866" s="463"/>
      <c r="HPT866" s="464"/>
      <c r="HPU866" s="465"/>
      <c r="HPV866" s="466"/>
      <c r="HPW866" s="467"/>
      <c r="HPX866" s="466"/>
      <c r="HPY866" s="467"/>
      <c r="HPZ866" s="467"/>
      <c r="HQA866" s="463"/>
      <c r="HQB866" s="464"/>
      <c r="HQC866" s="465"/>
      <c r="HQD866" s="466"/>
      <c r="HQE866" s="467"/>
      <c r="HQF866" s="466"/>
      <c r="HQG866" s="467"/>
      <c r="HQH866" s="467"/>
      <c r="HQI866" s="463"/>
      <c r="HQJ866" s="464"/>
      <c r="HQK866" s="465"/>
      <c r="HQL866" s="466"/>
      <c r="HQM866" s="467"/>
      <c r="HQN866" s="466"/>
      <c r="HQO866" s="467"/>
      <c r="HQP866" s="467"/>
      <c r="HQQ866" s="463"/>
      <c r="HQR866" s="464"/>
      <c r="HQS866" s="465"/>
      <c r="HQT866" s="466"/>
      <c r="HQU866" s="467"/>
      <c r="HQV866" s="466"/>
      <c r="HQW866" s="467"/>
      <c r="HQX866" s="467"/>
      <c r="HQY866" s="463"/>
      <c r="HQZ866" s="464"/>
      <c r="HRA866" s="465"/>
      <c r="HRB866" s="466"/>
      <c r="HRC866" s="467"/>
      <c r="HRD866" s="466"/>
      <c r="HRE866" s="467"/>
      <c r="HRF866" s="467"/>
      <c r="HRG866" s="463"/>
      <c r="HRH866" s="464"/>
      <c r="HRI866" s="465"/>
      <c r="HRJ866" s="466"/>
      <c r="HRK866" s="467"/>
      <c r="HRL866" s="466"/>
      <c r="HRM866" s="467"/>
      <c r="HRN866" s="467"/>
      <c r="HRO866" s="463"/>
      <c r="HRP866" s="464"/>
      <c r="HRQ866" s="465"/>
      <c r="HRR866" s="466"/>
      <c r="HRS866" s="467"/>
      <c r="HRT866" s="466"/>
      <c r="HRU866" s="467"/>
      <c r="HRV866" s="467"/>
      <c r="HRW866" s="463"/>
      <c r="HRX866" s="464"/>
      <c r="HRY866" s="465"/>
      <c r="HRZ866" s="466"/>
      <c r="HSA866" s="467"/>
      <c r="HSB866" s="466"/>
      <c r="HSC866" s="467"/>
      <c r="HSD866" s="467"/>
      <c r="HSE866" s="463"/>
      <c r="HSF866" s="464"/>
      <c r="HSG866" s="465"/>
      <c r="HSH866" s="466"/>
      <c r="HSI866" s="467"/>
      <c r="HSJ866" s="466"/>
      <c r="HSK866" s="467"/>
      <c r="HSL866" s="467"/>
      <c r="HSM866" s="463"/>
      <c r="HSN866" s="464"/>
      <c r="HSO866" s="465"/>
      <c r="HSP866" s="466"/>
      <c r="HSQ866" s="467"/>
      <c r="HSR866" s="466"/>
      <c r="HSS866" s="467"/>
      <c r="HST866" s="467"/>
      <c r="HSU866" s="463"/>
      <c r="HSV866" s="464"/>
      <c r="HSW866" s="465"/>
      <c r="HSX866" s="466"/>
      <c r="HSY866" s="467"/>
      <c r="HSZ866" s="466"/>
      <c r="HTA866" s="467"/>
      <c r="HTB866" s="467"/>
      <c r="HTC866" s="463"/>
      <c r="HTD866" s="464"/>
      <c r="HTE866" s="465"/>
      <c r="HTF866" s="466"/>
      <c r="HTG866" s="467"/>
      <c r="HTH866" s="466"/>
      <c r="HTI866" s="467"/>
      <c r="HTJ866" s="467"/>
      <c r="HTK866" s="463"/>
      <c r="HTL866" s="464"/>
      <c r="HTM866" s="465"/>
      <c r="HTN866" s="466"/>
      <c r="HTO866" s="467"/>
      <c r="HTP866" s="466"/>
      <c r="HTQ866" s="467"/>
      <c r="HTR866" s="467"/>
      <c r="HTS866" s="463"/>
      <c r="HTT866" s="464"/>
      <c r="HTU866" s="465"/>
      <c r="HTV866" s="466"/>
      <c r="HTW866" s="467"/>
      <c r="HTX866" s="466"/>
      <c r="HTY866" s="467"/>
      <c r="HTZ866" s="467"/>
      <c r="HUA866" s="463"/>
      <c r="HUB866" s="464"/>
      <c r="HUC866" s="465"/>
      <c r="HUD866" s="466"/>
      <c r="HUE866" s="467"/>
      <c r="HUF866" s="466"/>
      <c r="HUG866" s="467"/>
      <c r="HUH866" s="467"/>
      <c r="HUI866" s="463"/>
      <c r="HUJ866" s="464"/>
      <c r="HUK866" s="465"/>
      <c r="HUL866" s="466"/>
      <c r="HUM866" s="467"/>
      <c r="HUN866" s="466"/>
      <c r="HUO866" s="467"/>
      <c r="HUP866" s="467"/>
      <c r="HUQ866" s="463"/>
      <c r="HUR866" s="464"/>
      <c r="HUS866" s="465"/>
      <c r="HUT866" s="466"/>
      <c r="HUU866" s="467"/>
      <c r="HUV866" s="466"/>
      <c r="HUW866" s="467"/>
      <c r="HUX866" s="467"/>
      <c r="HUY866" s="463"/>
      <c r="HUZ866" s="464"/>
      <c r="HVA866" s="465"/>
      <c r="HVB866" s="466"/>
      <c r="HVC866" s="467"/>
      <c r="HVD866" s="466"/>
      <c r="HVE866" s="467"/>
      <c r="HVF866" s="467"/>
      <c r="HVG866" s="463"/>
      <c r="HVH866" s="464"/>
      <c r="HVI866" s="465"/>
      <c r="HVJ866" s="466"/>
      <c r="HVK866" s="467"/>
      <c r="HVL866" s="466"/>
      <c r="HVM866" s="467"/>
      <c r="HVN866" s="467"/>
      <c r="HVO866" s="463"/>
      <c r="HVP866" s="464"/>
      <c r="HVQ866" s="465"/>
      <c r="HVR866" s="466"/>
      <c r="HVS866" s="467"/>
      <c r="HVT866" s="466"/>
      <c r="HVU866" s="467"/>
      <c r="HVV866" s="467"/>
      <c r="HVW866" s="463"/>
      <c r="HVX866" s="464"/>
      <c r="HVY866" s="465"/>
      <c r="HVZ866" s="466"/>
      <c r="HWA866" s="467"/>
      <c r="HWB866" s="466"/>
      <c r="HWC866" s="467"/>
      <c r="HWD866" s="467"/>
      <c r="HWE866" s="463"/>
      <c r="HWF866" s="464"/>
      <c r="HWG866" s="465"/>
      <c r="HWH866" s="466"/>
      <c r="HWI866" s="467"/>
      <c r="HWJ866" s="466"/>
      <c r="HWK866" s="467"/>
      <c r="HWL866" s="467"/>
      <c r="HWM866" s="463"/>
      <c r="HWN866" s="464"/>
      <c r="HWO866" s="465"/>
      <c r="HWP866" s="466"/>
      <c r="HWQ866" s="467"/>
      <c r="HWR866" s="466"/>
      <c r="HWS866" s="467"/>
      <c r="HWT866" s="467"/>
      <c r="HWU866" s="463"/>
      <c r="HWV866" s="464"/>
      <c r="HWW866" s="465"/>
      <c r="HWX866" s="466"/>
      <c r="HWY866" s="467"/>
      <c r="HWZ866" s="466"/>
      <c r="HXA866" s="467"/>
      <c r="HXB866" s="467"/>
      <c r="HXC866" s="463"/>
      <c r="HXD866" s="464"/>
      <c r="HXE866" s="465"/>
      <c r="HXF866" s="466"/>
      <c r="HXG866" s="467"/>
      <c r="HXH866" s="466"/>
      <c r="HXI866" s="467"/>
      <c r="HXJ866" s="467"/>
      <c r="HXK866" s="463"/>
      <c r="HXL866" s="464"/>
      <c r="HXM866" s="465"/>
      <c r="HXN866" s="466"/>
      <c r="HXO866" s="467"/>
      <c r="HXP866" s="466"/>
      <c r="HXQ866" s="467"/>
      <c r="HXR866" s="467"/>
      <c r="HXS866" s="463"/>
      <c r="HXT866" s="464"/>
      <c r="HXU866" s="465"/>
      <c r="HXV866" s="466"/>
      <c r="HXW866" s="467"/>
      <c r="HXX866" s="466"/>
      <c r="HXY866" s="467"/>
      <c r="HXZ866" s="467"/>
      <c r="HYA866" s="463"/>
      <c r="HYB866" s="464"/>
      <c r="HYC866" s="465"/>
      <c r="HYD866" s="466"/>
      <c r="HYE866" s="467"/>
      <c r="HYF866" s="466"/>
      <c r="HYG866" s="467"/>
      <c r="HYH866" s="467"/>
      <c r="HYI866" s="463"/>
      <c r="HYJ866" s="464"/>
      <c r="HYK866" s="465"/>
      <c r="HYL866" s="466"/>
      <c r="HYM866" s="467"/>
      <c r="HYN866" s="466"/>
      <c r="HYO866" s="467"/>
      <c r="HYP866" s="467"/>
      <c r="HYQ866" s="463"/>
      <c r="HYR866" s="464"/>
      <c r="HYS866" s="465"/>
      <c r="HYT866" s="466"/>
      <c r="HYU866" s="467"/>
      <c r="HYV866" s="466"/>
      <c r="HYW866" s="467"/>
      <c r="HYX866" s="467"/>
      <c r="HYY866" s="463"/>
      <c r="HYZ866" s="464"/>
      <c r="HZA866" s="465"/>
      <c r="HZB866" s="466"/>
      <c r="HZC866" s="467"/>
      <c r="HZD866" s="466"/>
      <c r="HZE866" s="467"/>
      <c r="HZF866" s="467"/>
      <c r="HZG866" s="463"/>
      <c r="HZH866" s="464"/>
      <c r="HZI866" s="465"/>
      <c r="HZJ866" s="466"/>
      <c r="HZK866" s="467"/>
      <c r="HZL866" s="466"/>
      <c r="HZM866" s="467"/>
      <c r="HZN866" s="467"/>
      <c r="HZO866" s="463"/>
      <c r="HZP866" s="464"/>
      <c r="HZQ866" s="465"/>
      <c r="HZR866" s="466"/>
      <c r="HZS866" s="467"/>
      <c r="HZT866" s="466"/>
      <c r="HZU866" s="467"/>
      <c r="HZV866" s="467"/>
      <c r="HZW866" s="463"/>
      <c r="HZX866" s="464"/>
      <c r="HZY866" s="465"/>
      <c r="HZZ866" s="466"/>
      <c r="IAA866" s="467"/>
      <c r="IAB866" s="466"/>
      <c r="IAC866" s="467"/>
      <c r="IAD866" s="467"/>
      <c r="IAE866" s="463"/>
      <c r="IAF866" s="464"/>
      <c r="IAG866" s="465"/>
      <c r="IAH866" s="466"/>
      <c r="IAI866" s="467"/>
      <c r="IAJ866" s="466"/>
      <c r="IAK866" s="467"/>
      <c r="IAL866" s="467"/>
      <c r="IAM866" s="463"/>
      <c r="IAN866" s="464"/>
      <c r="IAO866" s="465"/>
      <c r="IAP866" s="466"/>
      <c r="IAQ866" s="467"/>
      <c r="IAR866" s="466"/>
      <c r="IAS866" s="467"/>
      <c r="IAT866" s="467"/>
      <c r="IAU866" s="463"/>
      <c r="IAV866" s="464"/>
      <c r="IAW866" s="465"/>
      <c r="IAX866" s="466"/>
      <c r="IAY866" s="467"/>
      <c r="IAZ866" s="466"/>
      <c r="IBA866" s="467"/>
      <c r="IBB866" s="467"/>
      <c r="IBC866" s="463"/>
      <c r="IBD866" s="464"/>
      <c r="IBE866" s="465"/>
      <c r="IBF866" s="466"/>
      <c r="IBG866" s="467"/>
      <c r="IBH866" s="466"/>
      <c r="IBI866" s="467"/>
      <c r="IBJ866" s="467"/>
      <c r="IBK866" s="463"/>
      <c r="IBL866" s="464"/>
      <c r="IBM866" s="465"/>
      <c r="IBN866" s="466"/>
      <c r="IBO866" s="467"/>
      <c r="IBP866" s="466"/>
      <c r="IBQ866" s="467"/>
      <c r="IBR866" s="467"/>
      <c r="IBS866" s="463"/>
      <c r="IBT866" s="464"/>
      <c r="IBU866" s="465"/>
      <c r="IBV866" s="466"/>
      <c r="IBW866" s="467"/>
      <c r="IBX866" s="466"/>
      <c r="IBY866" s="467"/>
      <c r="IBZ866" s="467"/>
      <c r="ICA866" s="463"/>
      <c r="ICB866" s="464"/>
      <c r="ICC866" s="465"/>
      <c r="ICD866" s="466"/>
      <c r="ICE866" s="467"/>
      <c r="ICF866" s="466"/>
      <c r="ICG866" s="467"/>
      <c r="ICH866" s="467"/>
      <c r="ICI866" s="463"/>
      <c r="ICJ866" s="464"/>
      <c r="ICK866" s="465"/>
      <c r="ICL866" s="466"/>
      <c r="ICM866" s="467"/>
      <c r="ICN866" s="466"/>
      <c r="ICO866" s="467"/>
      <c r="ICP866" s="467"/>
      <c r="ICQ866" s="463"/>
      <c r="ICR866" s="464"/>
      <c r="ICS866" s="465"/>
      <c r="ICT866" s="466"/>
      <c r="ICU866" s="467"/>
      <c r="ICV866" s="466"/>
      <c r="ICW866" s="467"/>
      <c r="ICX866" s="467"/>
      <c r="ICY866" s="463"/>
      <c r="ICZ866" s="464"/>
      <c r="IDA866" s="465"/>
      <c r="IDB866" s="466"/>
      <c r="IDC866" s="467"/>
      <c r="IDD866" s="466"/>
      <c r="IDE866" s="467"/>
      <c r="IDF866" s="467"/>
      <c r="IDG866" s="463"/>
      <c r="IDH866" s="464"/>
      <c r="IDI866" s="465"/>
      <c r="IDJ866" s="466"/>
      <c r="IDK866" s="467"/>
      <c r="IDL866" s="466"/>
      <c r="IDM866" s="467"/>
      <c r="IDN866" s="467"/>
      <c r="IDO866" s="463"/>
      <c r="IDP866" s="464"/>
      <c r="IDQ866" s="465"/>
      <c r="IDR866" s="466"/>
      <c r="IDS866" s="467"/>
      <c r="IDT866" s="466"/>
      <c r="IDU866" s="467"/>
      <c r="IDV866" s="467"/>
      <c r="IDW866" s="463"/>
      <c r="IDX866" s="464"/>
      <c r="IDY866" s="465"/>
      <c r="IDZ866" s="466"/>
      <c r="IEA866" s="467"/>
      <c r="IEB866" s="466"/>
      <c r="IEC866" s="467"/>
      <c r="IED866" s="467"/>
      <c r="IEE866" s="463"/>
      <c r="IEF866" s="464"/>
      <c r="IEG866" s="465"/>
      <c r="IEH866" s="466"/>
      <c r="IEI866" s="467"/>
      <c r="IEJ866" s="466"/>
      <c r="IEK866" s="467"/>
      <c r="IEL866" s="467"/>
      <c r="IEM866" s="463"/>
      <c r="IEN866" s="464"/>
      <c r="IEO866" s="465"/>
      <c r="IEP866" s="466"/>
      <c r="IEQ866" s="467"/>
      <c r="IER866" s="466"/>
      <c r="IES866" s="467"/>
      <c r="IET866" s="467"/>
      <c r="IEU866" s="463"/>
      <c r="IEV866" s="464"/>
      <c r="IEW866" s="465"/>
      <c r="IEX866" s="466"/>
      <c r="IEY866" s="467"/>
      <c r="IEZ866" s="466"/>
      <c r="IFA866" s="467"/>
      <c r="IFB866" s="467"/>
      <c r="IFC866" s="463"/>
      <c r="IFD866" s="464"/>
      <c r="IFE866" s="465"/>
      <c r="IFF866" s="466"/>
      <c r="IFG866" s="467"/>
      <c r="IFH866" s="466"/>
      <c r="IFI866" s="467"/>
      <c r="IFJ866" s="467"/>
      <c r="IFK866" s="463"/>
      <c r="IFL866" s="464"/>
      <c r="IFM866" s="465"/>
      <c r="IFN866" s="466"/>
      <c r="IFO866" s="467"/>
      <c r="IFP866" s="466"/>
      <c r="IFQ866" s="467"/>
      <c r="IFR866" s="467"/>
      <c r="IFS866" s="463"/>
      <c r="IFT866" s="464"/>
      <c r="IFU866" s="465"/>
      <c r="IFV866" s="466"/>
      <c r="IFW866" s="467"/>
      <c r="IFX866" s="466"/>
      <c r="IFY866" s="467"/>
      <c r="IFZ866" s="467"/>
      <c r="IGA866" s="463"/>
      <c r="IGB866" s="464"/>
      <c r="IGC866" s="465"/>
      <c r="IGD866" s="466"/>
      <c r="IGE866" s="467"/>
      <c r="IGF866" s="466"/>
      <c r="IGG866" s="467"/>
      <c r="IGH866" s="467"/>
      <c r="IGI866" s="463"/>
      <c r="IGJ866" s="464"/>
      <c r="IGK866" s="465"/>
      <c r="IGL866" s="466"/>
      <c r="IGM866" s="467"/>
      <c r="IGN866" s="466"/>
      <c r="IGO866" s="467"/>
      <c r="IGP866" s="467"/>
      <c r="IGQ866" s="463"/>
      <c r="IGR866" s="464"/>
      <c r="IGS866" s="465"/>
      <c r="IGT866" s="466"/>
      <c r="IGU866" s="467"/>
      <c r="IGV866" s="466"/>
      <c r="IGW866" s="467"/>
      <c r="IGX866" s="467"/>
      <c r="IGY866" s="463"/>
      <c r="IGZ866" s="464"/>
      <c r="IHA866" s="465"/>
      <c r="IHB866" s="466"/>
      <c r="IHC866" s="467"/>
      <c r="IHD866" s="466"/>
      <c r="IHE866" s="467"/>
      <c r="IHF866" s="467"/>
      <c r="IHG866" s="463"/>
      <c r="IHH866" s="464"/>
      <c r="IHI866" s="465"/>
      <c r="IHJ866" s="466"/>
      <c r="IHK866" s="467"/>
      <c r="IHL866" s="466"/>
      <c r="IHM866" s="467"/>
      <c r="IHN866" s="467"/>
      <c r="IHO866" s="463"/>
      <c r="IHP866" s="464"/>
      <c r="IHQ866" s="465"/>
      <c r="IHR866" s="466"/>
      <c r="IHS866" s="467"/>
      <c r="IHT866" s="466"/>
      <c r="IHU866" s="467"/>
      <c r="IHV866" s="467"/>
      <c r="IHW866" s="463"/>
      <c r="IHX866" s="464"/>
      <c r="IHY866" s="465"/>
      <c r="IHZ866" s="466"/>
      <c r="IIA866" s="467"/>
      <c r="IIB866" s="466"/>
      <c r="IIC866" s="467"/>
      <c r="IID866" s="467"/>
      <c r="IIE866" s="463"/>
      <c r="IIF866" s="464"/>
      <c r="IIG866" s="465"/>
      <c r="IIH866" s="466"/>
      <c r="III866" s="467"/>
      <c r="IIJ866" s="466"/>
      <c r="IIK866" s="467"/>
      <c r="IIL866" s="467"/>
      <c r="IIM866" s="463"/>
      <c r="IIN866" s="464"/>
      <c r="IIO866" s="465"/>
      <c r="IIP866" s="466"/>
      <c r="IIQ866" s="467"/>
      <c r="IIR866" s="466"/>
      <c r="IIS866" s="467"/>
      <c r="IIT866" s="467"/>
      <c r="IIU866" s="463"/>
      <c r="IIV866" s="464"/>
      <c r="IIW866" s="465"/>
      <c r="IIX866" s="466"/>
      <c r="IIY866" s="467"/>
      <c r="IIZ866" s="466"/>
      <c r="IJA866" s="467"/>
      <c r="IJB866" s="467"/>
      <c r="IJC866" s="463"/>
      <c r="IJD866" s="464"/>
      <c r="IJE866" s="465"/>
      <c r="IJF866" s="466"/>
      <c r="IJG866" s="467"/>
      <c r="IJH866" s="466"/>
      <c r="IJI866" s="467"/>
      <c r="IJJ866" s="467"/>
      <c r="IJK866" s="463"/>
      <c r="IJL866" s="464"/>
      <c r="IJM866" s="465"/>
      <c r="IJN866" s="466"/>
      <c r="IJO866" s="467"/>
      <c r="IJP866" s="466"/>
      <c r="IJQ866" s="467"/>
      <c r="IJR866" s="467"/>
      <c r="IJS866" s="463"/>
      <c r="IJT866" s="464"/>
      <c r="IJU866" s="465"/>
      <c r="IJV866" s="466"/>
      <c r="IJW866" s="467"/>
      <c r="IJX866" s="466"/>
      <c r="IJY866" s="467"/>
      <c r="IJZ866" s="467"/>
      <c r="IKA866" s="463"/>
      <c r="IKB866" s="464"/>
      <c r="IKC866" s="465"/>
      <c r="IKD866" s="466"/>
      <c r="IKE866" s="467"/>
      <c r="IKF866" s="466"/>
      <c r="IKG866" s="467"/>
      <c r="IKH866" s="467"/>
      <c r="IKI866" s="463"/>
      <c r="IKJ866" s="464"/>
      <c r="IKK866" s="465"/>
      <c r="IKL866" s="466"/>
      <c r="IKM866" s="467"/>
      <c r="IKN866" s="466"/>
      <c r="IKO866" s="467"/>
      <c r="IKP866" s="467"/>
      <c r="IKQ866" s="463"/>
      <c r="IKR866" s="464"/>
      <c r="IKS866" s="465"/>
      <c r="IKT866" s="466"/>
      <c r="IKU866" s="467"/>
      <c r="IKV866" s="466"/>
      <c r="IKW866" s="467"/>
      <c r="IKX866" s="467"/>
      <c r="IKY866" s="463"/>
      <c r="IKZ866" s="464"/>
      <c r="ILA866" s="465"/>
      <c r="ILB866" s="466"/>
      <c r="ILC866" s="467"/>
      <c r="ILD866" s="466"/>
      <c r="ILE866" s="467"/>
      <c r="ILF866" s="467"/>
      <c r="ILG866" s="463"/>
      <c r="ILH866" s="464"/>
      <c r="ILI866" s="465"/>
      <c r="ILJ866" s="466"/>
      <c r="ILK866" s="467"/>
      <c r="ILL866" s="466"/>
      <c r="ILM866" s="467"/>
      <c r="ILN866" s="467"/>
      <c r="ILO866" s="463"/>
      <c r="ILP866" s="464"/>
      <c r="ILQ866" s="465"/>
      <c r="ILR866" s="466"/>
      <c r="ILS866" s="467"/>
      <c r="ILT866" s="466"/>
      <c r="ILU866" s="467"/>
      <c r="ILV866" s="467"/>
      <c r="ILW866" s="463"/>
      <c r="ILX866" s="464"/>
      <c r="ILY866" s="465"/>
      <c r="ILZ866" s="466"/>
      <c r="IMA866" s="467"/>
      <c r="IMB866" s="466"/>
      <c r="IMC866" s="467"/>
      <c r="IMD866" s="467"/>
      <c r="IME866" s="463"/>
      <c r="IMF866" s="464"/>
      <c r="IMG866" s="465"/>
      <c r="IMH866" s="466"/>
      <c r="IMI866" s="467"/>
      <c r="IMJ866" s="466"/>
      <c r="IMK866" s="467"/>
      <c r="IML866" s="467"/>
      <c r="IMM866" s="463"/>
      <c r="IMN866" s="464"/>
      <c r="IMO866" s="465"/>
      <c r="IMP866" s="466"/>
      <c r="IMQ866" s="467"/>
      <c r="IMR866" s="466"/>
      <c r="IMS866" s="467"/>
      <c r="IMT866" s="467"/>
      <c r="IMU866" s="463"/>
      <c r="IMV866" s="464"/>
      <c r="IMW866" s="465"/>
      <c r="IMX866" s="466"/>
      <c r="IMY866" s="467"/>
      <c r="IMZ866" s="466"/>
      <c r="INA866" s="467"/>
      <c r="INB866" s="467"/>
      <c r="INC866" s="463"/>
      <c r="IND866" s="464"/>
      <c r="INE866" s="465"/>
      <c r="INF866" s="466"/>
      <c r="ING866" s="467"/>
      <c r="INH866" s="466"/>
      <c r="INI866" s="467"/>
      <c r="INJ866" s="467"/>
      <c r="INK866" s="463"/>
      <c r="INL866" s="464"/>
      <c r="INM866" s="465"/>
      <c r="INN866" s="466"/>
      <c r="INO866" s="467"/>
      <c r="INP866" s="466"/>
      <c r="INQ866" s="467"/>
      <c r="INR866" s="467"/>
      <c r="INS866" s="463"/>
      <c r="INT866" s="464"/>
      <c r="INU866" s="465"/>
      <c r="INV866" s="466"/>
      <c r="INW866" s="467"/>
      <c r="INX866" s="466"/>
      <c r="INY866" s="467"/>
      <c r="INZ866" s="467"/>
      <c r="IOA866" s="463"/>
      <c r="IOB866" s="464"/>
      <c r="IOC866" s="465"/>
      <c r="IOD866" s="466"/>
      <c r="IOE866" s="467"/>
      <c r="IOF866" s="466"/>
      <c r="IOG866" s="467"/>
      <c r="IOH866" s="467"/>
      <c r="IOI866" s="463"/>
      <c r="IOJ866" s="464"/>
      <c r="IOK866" s="465"/>
      <c r="IOL866" s="466"/>
      <c r="IOM866" s="467"/>
      <c r="ION866" s="466"/>
      <c r="IOO866" s="467"/>
      <c r="IOP866" s="467"/>
      <c r="IOQ866" s="463"/>
      <c r="IOR866" s="464"/>
      <c r="IOS866" s="465"/>
      <c r="IOT866" s="466"/>
      <c r="IOU866" s="467"/>
      <c r="IOV866" s="466"/>
      <c r="IOW866" s="467"/>
      <c r="IOX866" s="467"/>
      <c r="IOY866" s="463"/>
      <c r="IOZ866" s="464"/>
      <c r="IPA866" s="465"/>
      <c r="IPB866" s="466"/>
      <c r="IPC866" s="467"/>
      <c r="IPD866" s="466"/>
      <c r="IPE866" s="467"/>
      <c r="IPF866" s="467"/>
      <c r="IPG866" s="463"/>
      <c r="IPH866" s="464"/>
      <c r="IPI866" s="465"/>
      <c r="IPJ866" s="466"/>
      <c r="IPK866" s="467"/>
      <c r="IPL866" s="466"/>
      <c r="IPM866" s="467"/>
      <c r="IPN866" s="467"/>
      <c r="IPO866" s="463"/>
      <c r="IPP866" s="464"/>
      <c r="IPQ866" s="465"/>
      <c r="IPR866" s="466"/>
      <c r="IPS866" s="467"/>
      <c r="IPT866" s="466"/>
      <c r="IPU866" s="467"/>
      <c r="IPV866" s="467"/>
      <c r="IPW866" s="463"/>
      <c r="IPX866" s="464"/>
      <c r="IPY866" s="465"/>
      <c r="IPZ866" s="466"/>
      <c r="IQA866" s="467"/>
      <c r="IQB866" s="466"/>
      <c r="IQC866" s="467"/>
      <c r="IQD866" s="467"/>
      <c r="IQE866" s="463"/>
      <c r="IQF866" s="464"/>
      <c r="IQG866" s="465"/>
      <c r="IQH866" s="466"/>
      <c r="IQI866" s="467"/>
      <c r="IQJ866" s="466"/>
      <c r="IQK866" s="467"/>
      <c r="IQL866" s="467"/>
      <c r="IQM866" s="463"/>
      <c r="IQN866" s="464"/>
      <c r="IQO866" s="465"/>
      <c r="IQP866" s="466"/>
      <c r="IQQ866" s="467"/>
      <c r="IQR866" s="466"/>
      <c r="IQS866" s="467"/>
      <c r="IQT866" s="467"/>
      <c r="IQU866" s="463"/>
      <c r="IQV866" s="464"/>
      <c r="IQW866" s="465"/>
      <c r="IQX866" s="466"/>
      <c r="IQY866" s="467"/>
      <c r="IQZ866" s="466"/>
      <c r="IRA866" s="467"/>
      <c r="IRB866" s="467"/>
      <c r="IRC866" s="463"/>
      <c r="IRD866" s="464"/>
      <c r="IRE866" s="465"/>
      <c r="IRF866" s="466"/>
      <c r="IRG866" s="467"/>
      <c r="IRH866" s="466"/>
      <c r="IRI866" s="467"/>
      <c r="IRJ866" s="467"/>
      <c r="IRK866" s="463"/>
      <c r="IRL866" s="464"/>
      <c r="IRM866" s="465"/>
      <c r="IRN866" s="466"/>
      <c r="IRO866" s="467"/>
      <c r="IRP866" s="466"/>
      <c r="IRQ866" s="467"/>
      <c r="IRR866" s="467"/>
      <c r="IRS866" s="463"/>
      <c r="IRT866" s="464"/>
      <c r="IRU866" s="465"/>
      <c r="IRV866" s="466"/>
      <c r="IRW866" s="467"/>
      <c r="IRX866" s="466"/>
      <c r="IRY866" s="467"/>
      <c r="IRZ866" s="467"/>
      <c r="ISA866" s="463"/>
      <c r="ISB866" s="464"/>
      <c r="ISC866" s="465"/>
      <c r="ISD866" s="466"/>
      <c r="ISE866" s="467"/>
      <c r="ISF866" s="466"/>
      <c r="ISG866" s="467"/>
      <c r="ISH866" s="467"/>
      <c r="ISI866" s="463"/>
      <c r="ISJ866" s="464"/>
      <c r="ISK866" s="465"/>
      <c r="ISL866" s="466"/>
      <c r="ISM866" s="467"/>
      <c r="ISN866" s="466"/>
      <c r="ISO866" s="467"/>
      <c r="ISP866" s="467"/>
      <c r="ISQ866" s="463"/>
      <c r="ISR866" s="464"/>
      <c r="ISS866" s="465"/>
      <c r="IST866" s="466"/>
      <c r="ISU866" s="467"/>
      <c r="ISV866" s="466"/>
      <c r="ISW866" s="467"/>
      <c r="ISX866" s="467"/>
      <c r="ISY866" s="463"/>
      <c r="ISZ866" s="464"/>
      <c r="ITA866" s="465"/>
      <c r="ITB866" s="466"/>
      <c r="ITC866" s="467"/>
      <c r="ITD866" s="466"/>
      <c r="ITE866" s="467"/>
      <c r="ITF866" s="467"/>
      <c r="ITG866" s="463"/>
      <c r="ITH866" s="464"/>
      <c r="ITI866" s="465"/>
      <c r="ITJ866" s="466"/>
      <c r="ITK866" s="467"/>
      <c r="ITL866" s="466"/>
      <c r="ITM866" s="467"/>
      <c r="ITN866" s="467"/>
      <c r="ITO866" s="463"/>
      <c r="ITP866" s="464"/>
      <c r="ITQ866" s="465"/>
      <c r="ITR866" s="466"/>
      <c r="ITS866" s="467"/>
      <c r="ITT866" s="466"/>
      <c r="ITU866" s="467"/>
      <c r="ITV866" s="467"/>
      <c r="ITW866" s="463"/>
      <c r="ITX866" s="464"/>
      <c r="ITY866" s="465"/>
      <c r="ITZ866" s="466"/>
      <c r="IUA866" s="467"/>
      <c r="IUB866" s="466"/>
      <c r="IUC866" s="467"/>
      <c r="IUD866" s="467"/>
      <c r="IUE866" s="463"/>
      <c r="IUF866" s="464"/>
      <c r="IUG866" s="465"/>
      <c r="IUH866" s="466"/>
      <c r="IUI866" s="467"/>
      <c r="IUJ866" s="466"/>
      <c r="IUK866" s="467"/>
      <c r="IUL866" s="467"/>
      <c r="IUM866" s="463"/>
      <c r="IUN866" s="464"/>
      <c r="IUO866" s="465"/>
      <c r="IUP866" s="466"/>
      <c r="IUQ866" s="467"/>
      <c r="IUR866" s="466"/>
      <c r="IUS866" s="467"/>
      <c r="IUT866" s="467"/>
      <c r="IUU866" s="463"/>
      <c r="IUV866" s="464"/>
      <c r="IUW866" s="465"/>
      <c r="IUX866" s="466"/>
      <c r="IUY866" s="467"/>
      <c r="IUZ866" s="466"/>
      <c r="IVA866" s="467"/>
      <c r="IVB866" s="467"/>
      <c r="IVC866" s="463"/>
      <c r="IVD866" s="464"/>
      <c r="IVE866" s="465"/>
      <c r="IVF866" s="466"/>
      <c r="IVG866" s="467"/>
      <c r="IVH866" s="466"/>
      <c r="IVI866" s="467"/>
      <c r="IVJ866" s="467"/>
      <c r="IVK866" s="463"/>
      <c r="IVL866" s="464"/>
      <c r="IVM866" s="465"/>
      <c r="IVN866" s="466"/>
      <c r="IVO866" s="467"/>
      <c r="IVP866" s="466"/>
      <c r="IVQ866" s="467"/>
      <c r="IVR866" s="467"/>
      <c r="IVS866" s="463"/>
      <c r="IVT866" s="464"/>
      <c r="IVU866" s="465"/>
      <c r="IVV866" s="466"/>
      <c r="IVW866" s="467"/>
      <c r="IVX866" s="466"/>
      <c r="IVY866" s="467"/>
      <c r="IVZ866" s="467"/>
      <c r="IWA866" s="463"/>
      <c r="IWB866" s="464"/>
      <c r="IWC866" s="465"/>
      <c r="IWD866" s="466"/>
      <c r="IWE866" s="467"/>
      <c r="IWF866" s="466"/>
      <c r="IWG866" s="467"/>
      <c r="IWH866" s="467"/>
      <c r="IWI866" s="463"/>
      <c r="IWJ866" s="464"/>
      <c r="IWK866" s="465"/>
      <c r="IWL866" s="466"/>
      <c r="IWM866" s="467"/>
      <c r="IWN866" s="466"/>
      <c r="IWO866" s="467"/>
      <c r="IWP866" s="467"/>
      <c r="IWQ866" s="463"/>
      <c r="IWR866" s="464"/>
      <c r="IWS866" s="465"/>
      <c r="IWT866" s="466"/>
      <c r="IWU866" s="467"/>
      <c r="IWV866" s="466"/>
      <c r="IWW866" s="467"/>
      <c r="IWX866" s="467"/>
      <c r="IWY866" s="463"/>
      <c r="IWZ866" s="464"/>
      <c r="IXA866" s="465"/>
      <c r="IXB866" s="466"/>
      <c r="IXC866" s="467"/>
      <c r="IXD866" s="466"/>
      <c r="IXE866" s="467"/>
      <c r="IXF866" s="467"/>
      <c r="IXG866" s="463"/>
      <c r="IXH866" s="464"/>
      <c r="IXI866" s="465"/>
      <c r="IXJ866" s="466"/>
      <c r="IXK866" s="467"/>
      <c r="IXL866" s="466"/>
      <c r="IXM866" s="467"/>
      <c r="IXN866" s="467"/>
      <c r="IXO866" s="463"/>
      <c r="IXP866" s="464"/>
      <c r="IXQ866" s="465"/>
      <c r="IXR866" s="466"/>
      <c r="IXS866" s="467"/>
      <c r="IXT866" s="466"/>
      <c r="IXU866" s="467"/>
      <c r="IXV866" s="467"/>
      <c r="IXW866" s="463"/>
      <c r="IXX866" s="464"/>
      <c r="IXY866" s="465"/>
      <c r="IXZ866" s="466"/>
      <c r="IYA866" s="467"/>
      <c r="IYB866" s="466"/>
      <c r="IYC866" s="467"/>
      <c r="IYD866" s="467"/>
      <c r="IYE866" s="463"/>
      <c r="IYF866" s="464"/>
      <c r="IYG866" s="465"/>
      <c r="IYH866" s="466"/>
      <c r="IYI866" s="467"/>
      <c r="IYJ866" s="466"/>
      <c r="IYK866" s="467"/>
      <c r="IYL866" s="467"/>
      <c r="IYM866" s="463"/>
      <c r="IYN866" s="464"/>
      <c r="IYO866" s="465"/>
      <c r="IYP866" s="466"/>
      <c r="IYQ866" s="467"/>
      <c r="IYR866" s="466"/>
      <c r="IYS866" s="467"/>
      <c r="IYT866" s="467"/>
      <c r="IYU866" s="463"/>
      <c r="IYV866" s="464"/>
      <c r="IYW866" s="465"/>
      <c r="IYX866" s="466"/>
      <c r="IYY866" s="467"/>
      <c r="IYZ866" s="466"/>
      <c r="IZA866" s="467"/>
      <c r="IZB866" s="467"/>
      <c r="IZC866" s="463"/>
      <c r="IZD866" s="464"/>
      <c r="IZE866" s="465"/>
      <c r="IZF866" s="466"/>
      <c r="IZG866" s="467"/>
      <c r="IZH866" s="466"/>
      <c r="IZI866" s="467"/>
      <c r="IZJ866" s="467"/>
      <c r="IZK866" s="463"/>
      <c r="IZL866" s="464"/>
      <c r="IZM866" s="465"/>
      <c r="IZN866" s="466"/>
      <c r="IZO866" s="467"/>
      <c r="IZP866" s="466"/>
      <c r="IZQ866" s="467"/>
      <c r="IZR866" s="467"/>
      <c r="IZS866" s="463"/>
      <c r="IZT866" s="464"/>
      <c r="IZU866" s="465"/>
      <c r="IZV866" s="466"/>
      <c r="IZW866" s="467"/>
      <c r="IZX866" s="466"/>
      <c r="IZY866" s="467"/>
      <c r="IZZ866" s="467"/>
      <c r="JAA866" s="463"/>
      <c r="JAB866" s="464"/>
      <c r="JAC866" s="465"/>
      <c r="JAD866" s="466"/>
      <c r="JAE866" s="467"/>
      <c r="JAF866" s="466"/>
      <c r="JAG866" s="467"/>
      <c r="JAH866" s="467"/>
      <c r="JAI866" s="463"/>
      <c r="JAJ866" s="464"/>
      <c r="JAK866" s="465"/>
      <c r="JAL866" s="466"/>
      <c r="JAM866" s="467"/>
      <c r="JAN866" s="466"/>
      <c r="JAO866" s="467"/>
      <c r="JAP866" s="467"/>
      <c r="JAQ866" s="463"/>
      <c r="JAR866" s="464"/>
      <c r="JAS866" s="465"/>
      <c r="JAT866" s="466"/>
      <c r="JAU866" s="467"/>
      <c r="JAV866" s="466"/>
      <c r="JAW866" s="467"/>
      <c r="JAX866" s="467"/>
      <c r="JAY866" s="463"/>
      <c r="JAZ866" s="464"/>
      <c r="JBA866" s="465"/>
      <c r="JBB866" s="466"/>
      <c r="JBC866" s="467"/>
      <c r="JBD866" s="466"/>
      <c r="JBE866" s="467"/>
      <c r="JBF866" s="467"/>
      <c r="JBG866" s="463"/>
      <c r="JBH866" s="464"/>
      <c r="JBI866" s="465"/>
      <c r="JBJ866" s="466"/>
      <c r="JBK866" s="467"/>
      <c r="JBL866" s="466"/>
      <c r="JBM866" s="467"/>
      <c r="JBN866" s="467"/>
      <c r="JBO866" s="463"/>
      <c r="JBP866" s="464"/>
      <c r="JBQ866" s="465"/>
      <c r="JBR866" s="466"/>
      <c r="JBS866" s="467"/>
      <c r="JBT866" s="466"/>
      <c r="JBU866" s="467"/>
      <c r="JBV866" s="467"/>
      <c r="JBW866" s="463"/>
      <c r="JBX866" s="464"/>
      <c r="JBY866" s="465"/>
      <c r="JBZ866" s="466"/>
      <c r="JCA866" s="467"/>
      <c r="JCB866" s="466"/>
      <c r="JCC866" s="467"/>
      <c r="JCD866" s="467"/>
      <c r="JCE866" s="463"/>
      <c r="JCF866" s="464"/>
      <c r="JCG866" s="465"/>
      <c r="JCH866" s="466"/>
      <c r="JCI866" s="467"/>
      <c r="JCJ866" s="466"/>
      <c r="JCK866" s="467"/>
      <c r="JCL866" s="467"/>
      <c r="JCM866" s="463"/>
      <c r="JCN866" s="464"/>
      <c r="JCO866" s="465"/>
      <c r="JCP866" s="466"/>
      <c r="JCQ866" s="467"/>
      <c r="JCR866" s="466"/>
      <c r="JCS866" s="467"/>
      <c r="JCT866" s="467"/>
      <c r="JCU866" s="463"/>
      <c r="JCV866" s="464"/>
      <c r="JCW866" s="465"/>
      <c r="JCX866" s="466"/>
      <c r="JCY866" s="467"/>
      <c r="JCZ866" s="466"/>
      <c r="JDA866" s="467"/>
      <c r="JDB866" s="467"/>
      <c r="JDC866" s="463"/>
      <c r="JDD866" s="464"/>
      <c r="JDE866" s="465"/>
      <c r="JDF866" s="466"/>
      <c r="JDG866" s="467"/>
      <c r="JDH866" s="466"/>
      <c r="JDI866" s="467"/>
      <c r="JDJ866" s="467"/>
      <c r="JDK866" s="463"/>
      <c r="JDL866" s="464"/>
      <c r="JDM866" s="465"/>
      <c r="JDN866" s="466"/>
      <c r="JDO866" s="467"/>
      <c r="JDP866" s="466"/>
      <c r="JDQ866" s="467"/>
      <c r="JDR866" s="467"/>
      <c r="JDS866" s="463"/>
      <c r="JDT866" s="464"/>
      <c r="JDU866" s="465"/>
      <c r="JDV866" s="466"/>
      <c r="JDW866" s="467"/>
      <c r="JDX866" s="466"/>
      <c r="JDY866" s="467"/>
      <c r="JDZ866" s="467"/>
      <c r="JEA866" s="463"/>
      <c r="JEB866" s="464"/>
      <c r="JEC866" s="465"/>
      <c r="JED866" s="466"/>
      <c r="JEE866" s="467"/>
      <c r="JEF866" s="466"/>
      <c r="JEG866" s="467"/>
      <c r="JEH866" s="467"/>
      <c r="JEI866" s="463"/>
      <c r="JEJ866" s="464"/>
      <c r="JEK866" s="465"/>
      <c r="JEL866" s="466"/>
      <c r="JEM866" s="467"/>
      <c r="JEN866" s="466"/>
      <c r="JEO866" s="467"/>
      <c r="JEP866" s="467"/>
      <c r="JEQ866" s="463"/>
      <c r="JER866" s="464"/>
      <c r="JES866" s="465"/>
      <c r="JET866" s="466"/>
      <c r="JEU866" s="467"/>
      <c r="JEV866" s="466"/>
      <c r="JEW866" s="467"/>
      <c r="JEX866" s="467"/>
      <c r="JEY866" s="463"/>
      <c r="JEZ866" s="464"/>
      <c r="JFA866" s="465"/>
      <c r="JFB866" s="466"/>
      <c r="JFC866" s="467"/>
      <c r="JFD866" s="466"/>
      <c r="JFE866" s="467"/>
      <c r="JFF866" s="467"/>
      <c r="JFG866" s="463"/>
      <c r="JFH866" s="464"/>
      <c r="JFI866" s="465"/>
      <c r="JFJ866" s="466"/>
      <c r="JFK866" s="467"/>
      <c r="JFL866" s="466"/>
      <c r="JFM866" s="467"/>
      <c r="JFN866" s="467"/>
      <c r="JFO866" s="463"/>
      <c r="JFP866" s="464"/>
      <c r="JFQ866" s="465"/>
      <c r="JFR866" s="466"/>
      <c r="JFS866" s="467"/>
      <c r="JFT866" s="466"/>
      <c r="JFU866" s="467"/>
      <c r="JFV866" s="467"/>
      <c r="JFW866" s="463"/>
      <c r="JFX866" s="464"/>
      <c r="JFY866" s="465"/>
      <c r="JFZ866" s="466"/>
      <c r="JGA866" s="467"/>
      <c r="JGB866" s="466"/>
      <c r="JGC866" s="467"/>
      <c r="JGD866" s="467"/>
      <c r="JGE866" s="463"/>
      <c r="JGF866" s="464"/>
      <c r="JGG866" s="465"/>
      <c r="JGH866" s="466"/>
      <c r="JGI866" s="467"/>
      <c r="JGJ866" s="466"/>
      <c r="JGK866" s="467"/>
      <c r="JGL866" s="467"/>
      <c r="JGM866" s="463"/>
      <c r="JGN866" s="464"/>
      <c r="JGO866" s="465"/>
      <c r="JGP866" s="466"/>
      <c r="JGQ866" s="467"/>
      <c r="JGR866" s="466"/>
      <c r="JGS866" s="467"/>
      <c r="JGT866" s="467"/>
      <c r="JGU866" s="463"/>
      <c r="JGV866" s="464"/>
      <c r="JGW866" s="465"/>
      <c r="JGX866" s="466"/>
      <c r="JGY866" s="467"/>
      <c r="JGZ866" s="466"/>
      <c r="JHA866" s="467"/>
      <c r="JHB866" s="467"/>
      <c r="JHC866" s="463"/>
      <c r="JHD866" s="464"/>
      <c r="JHE866" s="465"/>
      <c r="JHF866" s="466"/>
      <c r="JHG866" s="467"/>
      <c r="JHH866" s="466"/>
      <c r="JHI866" s="467"/>
      <c r="JHJ866" s="467"/>
      <c r="JHK866" s="463"/>
      <c r="JHL866" s="464"/>
      <c r="JHM866" s="465"/>
      <c r="JHN866" s="466"/>
      <c r="JHO866" s="467"/>
      <c r="JHP866" s="466"/>
      <c r="JHQ866" s="467"/>
      <c r="JHR866" s="467"/>
      <c r="JHS866" s="463"/>
      <c r="JHT866" s="464"/>
      <c r="JHU866" s="465"/>
      <c r="JHV866" s="466"/>
      <c r="JHW866" s="467"/>
      <c r="JHX866" s="466"/>
      <c r="JHY866" s="467"/>
      <c r="JHZ866" s="467"/>
      <c r="JIA866" s="463"/>
      <c r="JIB866" s="464"/>
      <c r="JIC866" s="465"/>
      <c r="JID866" s="466"/>
      <c r="JIE866" s="467"/>
      <c r="JIF866" s="466"/>
      <c r="JIG866" s="467"/>
      <c r="JIH866" s="467"/>
      <c r="JII866" s="463"/>
      <c r="JIJ866" s="464"/>
      <c r="JIK866" s="465"/>
      <c r="JIL866" s="466"/>
      <c r="JIM866" s="467"/>
      <c r="JIN866" s="466"/>
      <c r="JIO866" s="467"/>
      <c r="JIP866" s="467"/>
      <c r="JIQ866" s="463"/>
      <c r="JIR866" s="464"/>
      <c r="JIS866" s="465"/>
      <c r="JIT866" s="466"/>
      <c r="JIU866" s="467"/>
      <c r="JIV866" s="466"/>
      <c r="JIW866" s="467"/>
      <c r="JIX866" s="467"/>
      <c r="JIY866" s="463"/>
      <c r="JIZ866" s="464"/>
      <c r="JJA866" s="465"/>
      <c r="JJB866" s="466"/>
      <c r="JJC866" s="467"/>
      <c r="JJD866" s="466"/>
      <c r="JJE866" s="467"/>
      <c r="JJF866" s="467"/>
      <c r="JJG866" s="463"/>
      <c r="JJH866" s="464"/>
      <c r="JJI866" s="465"/>
      <c r="JJJ866" s="466"/>
      <c r="JJK866" s="467"/>
      <c r="JJL866" s="466"/>
      <c r="JJM866" s="467"/>
      <c r="JJN866" s="467"/>
      <c r="JJO866" s="463"/>
      <c r="JJP866" s="464"/>
      <c r="JJQ866" s="465"/>
      <c r="JJR866" s="466"/>
      <c r="JJS866" s="467"/>
      <c r="JJT866" s="466"/>
      <c r="JJU866" s="467"/>
      <c r="JJV866" s="467"/>
      <c r="JJW866" s="463"/>
      <c r="JJX866" s="464"/>
      <c r="JJY866" s="465"/>
      <c r="JJZ866" s="466"/>
      <c r="JKA866" s="467"/>
      <c r="JKB866" s="466"/>
      <c r="JKC866" s="467"/>
      <c r="JKD866" s="467"/>
      <c r="JKE866" s="463"/>
      <c r="JKF866" s="464"/>
      <c r="JKG866" s="465"/>
      <c r="JKH866" s="466"/>
      <c r="JKI866" s="467"/>
      <c r="JKJ866" s="466"/>
      <c r="JKK866" s="467"/>
      <c r="JKL866" s="467"/>
      <c r="JKM866" s="463"/>
      <c r="JKN866" s="464"/>
      <c r="JKO866" s="465"/>
      <c r="JKP866" s="466"/>
      <c r="JKQ866" s="467"/>
      <c r="JKR866" s="466"/>
      <c r="JKS866" s="467"/>
      <c r="JKT866" s="467"/>
      <c r="JKU866" s="463"/>
      <c r="JKV866" s="464"/>
      <c r="JKW866" s="465"/>
      <c r="JKX866" s="466"/>
      <c r="JKY866" s="467"/>
      <c r="JKZ866" s="466"/>
      <c r="JLA866" s="467"/>
      <c r="JLB866" s="467"/>
      <c r="JLC866" s="463"/>
      <c r="JLD866" s="464"/>
      <c r="JLE866" s="465"/>
      <c r="JLF866" s="466"/>
      <c r="JLG866" s="467"/>
      <c r="JLH866" s="466"/>
      <c r="JLI866" s="467"/>
      <c r="JLJ866" s="467"/>
      <c r="JLK866" s="463"/>
      <c r="JLL866" s="464"/>
      <c r="JLM866" s="465"/>
      <c r="JLN866" s="466"/>
      <c r="JLO866" s="467"/>
      <c r="JLP866" s="466"/>
      <c r="JLQ866" s="467"/>
      <c r="JLR866" s="467"/>
      <c r="JLS866" s="463"/>
      <c r="JLT866" s="464"/>
      <c r="JLU866" s="465"/>
      <c r="JLV866" s="466"/>
      <c r="JLW866" s="467"/>
      <c r="JLX866" s="466"/>
      <c r="JLY866" s="467"/>
      <c r="JLZ866" s="467"/>
      <c r="JMA866" s="463"/>
      <c r="JMB866" s="464"/>
      <c r="JMC866" s="465"/>
      <c r="JMD866" s="466"/>
      <c r="JME866" s="467"/>
      <c r="JMF866" s="466"/>
      <c r="JMG866" s="467"/>
      <c r="JMH866" s="467"/>
      <c r="JMI866" s="463"/>
      <c r="JMJ866" s="464"/>
      <c r="JMK866" s="465"/>
      <c r="JML866" s="466"/>
      <c r="JMM866" s="467"/>
      <c r="JMN866" s="466"/>
      <c r="JMO866" s="467"/>
      <c r="JMP866" s="467"/>
      <c r="JMQ866" s="463"/>
      <c r="JMR866" s="464"/>
      <c r="JMS866" s="465"/>
      <c r="JMT866" s="466"/>
      <c r="JMU866" s="467"/>
      <c r="JMV866" s="466"/>
      <c r="JMW866" s="467"/>
      <c r="JMX866" s="467"/>
      <c r="JMY866" s="463"/>
      <c r="JMZ866" s="464"/>
      <c r="JNA866" s="465"/>
      <c r="JNB866" s="466"/>
      <c r="JNC866" s="467"/>
      <c r="JND866" s="466"/>
      <c r="JNE866" s="467"/>
      <c r="JNF866" s="467"/>
      <c r="JNG866" s="463"/>
      <c r="JNH866" s="464"/>
      <c r="JNI866" s="465"/>
      <c r="JNJ866" s="466"/>
      <c r="JNK866" s="467"/>
      <c r="JNL866" s="466"/>
      <c r="JNM866" s="467"/>
      <c r="JNN866" s="467"/>
      <c r="JNO866" s="463"/>
      <c r="JNP866" s="464"/>
      <c r="JNQ866" s="465"/>
      <c r="JNR866" s="466"/>
      <c r="JNS866" s="467"/>
      <c r="JNT866" s="466"/>
      <c r="JNU866" s="467"/>
      <c r="JNV866" s="467"/>
      <c r="JNW866" s="463"/>
      <c r="JNX866" s="464"/>
      <c r="JNY866" s="465"/>
      <c r="JNZ866" s="466"/>
      <c r="JOA866" s="467"/>
      <c r="JOB866" s="466"/>
      <c r="JOC866" s="467"/>
      <c r="JOD866" s="467"/>
      <c r="JOE866" s="463"/>
      <c r="JOF866" s="464"/>
      <c r="JOG866" s="465"/>
      <c r="JOH866" s="466"/>
      <c r="JOI866" s="467"/>
      <c r="JOJ866" s="466"/>
      <c r="JOK866" s="467"/>
      <c r="JOL866" s="467"/>
      <c r="JOM866" s="463"/>
      <c r="JON866" s="464"/>
      <c r="JOO866" s="465"/>
      <c r="JOP866" s="466"/>
      <c r="JOQ866" s="467"/>
      <c r="JOR866" s="466"/>
      <c r="JOS866" s="467"/>
      <c r="JOT866" s="467"/>
      <c r="JOU866" s="463"/>
      <c r="JOV866" s="464"/>
      <c r="JOW866" s="465"/>
      <c r="JOX866" s="466"/>
      <c r="JOY866" s="467"/>
      <c r="JOZ866" s="466"/>
      <c r="JPA866" s="467"/>
      <c r="JPB866" s="467"/>
      <c r="JPC866" s="463"/>
      <c r="JPD866" s="464"/>
      <c r="JPE866" s="465"/>
      <c r="JPF866" s="466"/>
      <c r="JPG866" s="467"/>
      <c r="JPH866" s="466"/>
      <c r="JPI866" s="467"/>
      <c r="JPJ866" s="467"/>
      <c r="JPK866" s="463"/>
      <c r="JPL866" s="464"/>
      <c r="JPM866" s="465"/>
      <c r="JPN866" s="466"/>
      <c r="JPO866" s="467"/>
      <c r="JPP866" s="466"/>
      <c r="JPQ866" s="467"/>
      <c r="JPR866" s="467"/>
      <c r="JPS866" s="463"/>
      <c r="JPT866" s="464"/>
      <c r="JPU866" s="465"/>
      <c r="JPV866" s="466"/>
      <c r="JPW866" s="467"/>
      <c r="JPX866" s="466"/>
      <c r="JPY866" s="467"/>
      <c r="JPZ866" s="467"/>
      <c r="JQA866" s="463"/>
      <c r="JQB866" s="464"/>
      <c r="JQC866" s="465"/>
      <c r="JQD866" s="466"/>
      <c r="JQE866" s="467"/>
      <c r="JQF866" s="466"/>
      <c r="JQG866" s="467"/>
      <c r="JQH866" s="467"/>
      <c r="JQI866" s="463"/>
      <c r="JQJ866" s="464"/>
      <c r="JQK866" s="465"/>
      <c r="JQL866" s="466"/>
      <c r="JQM866" s="467"/>
      <c r="JQN866" s="466"/>
      <c r="JQO866" s="467"/>
      <c r="JQP866" s="467"/>
      <c r="JQQ866" s="463"/>
      <c r="JQR866" s="464"/>
      <c r="JQS866" s="465"/>
      <c r="JQT866" s="466"/>
      <c r="JQU866" s="467"/>
      <c r="JQV866" s="466"/>
      <c r="JQW866" s="467"/>
      <c r="JQX866" s="467"/>
      <c r="JQY866" s="463"/>
      <c r="JQZ866" s="464"/>
      <c r="JRA866" s="465"/>
      <c r="JRB866" s="466"/>
      <c r="JRC866" s="467"/>
      <c r="JRD866" s="466"/>
      <c r="JRE866" s="467"/>
      <c r="JRF866" s="467"/>
      <c r="JRG866" s="463"/>
      <c r="JRH866" s="464"/>
      <c r="JRI866" s="465"/>
      <c r="JRJ866" s="466"/>
      <c r="JRK866" s="467"/>
      <c r="JRL866" s="466"/>
      <c r="JRM866" s="467"/>
      <c r="JRN866" s="467"/>
      <c r="JRO866" s="463"/>
      <c r="JRP866" s="464"/>
      <c r="JRQ866" s="465"/>
      <c r="JRR866" s="466"/>
      <c r="JRS866" s="467"/>
      <c r="JRT866" s="466"/>
      <c r="JRU866" s="467"/>
      <c r="JRV866" s="467"/>
      <c r="JRW866" s="463"/>
      <c r="JRX866" s="464"/>
      <c r="JRY866" s="465"/>
      <c r="JRZ866" s="466"/>
      <c r="JSA866" s="467"/>
      <c r="JSB866" s="466"/>
      <c r="JSC866" s="467"/>
      <c r="JSD866" s="467"/>
      <c r="JSE866" s="463"/>
      <c r="JSF866" s="464"/>
      <c r="JSG866" s="465"/>
      <c r="JSH866" s="466"/>
      <c r="JSI866" s="467"/>
      <c r="JSJ866" s="466"/>
      <c r="JSK866" s="467"/>
      <c r="JSL866" s="467"/>
      <c r="JSM866" s="463"/>
      <c r="JSN866" s="464"/>
      <c r="JSO866" s="465"/>
      <c r="JSP866" s="466"/>
      <c r="JSQ866" s="467"/>
      <c r="JSR866" s="466"/>
      <c r="JSS866" s="467"/>
      <c r="JST866" s="467"/>
      <c r="JSU866" s="463"/>
      <c r="JSV866" s="464"/>
      <c r="JSW866" s="465"/>
      <c r="JSX866" s="466"/>
      <c r="JSY866" s="467"/>
      <c r="JSZ866" s="466"/>
      <c r="JTA866" s="467"/>
      <c r="JTB866" s="467"/>
      <c r="JTC866" s="463"/>
      <c r="JTD866" s="464"/>
      <c r="JTE866" s="465"/>
      <c r="JTF866" s="466"/>
      <c r="JTG866" s="467"/>
      <c r="JTH866" s="466"/>
      <c r="JTI866" s="467"/>
      <c r="JTJ866" s="467"/>
      <c r="JTK866" s="463"/>
      <c r="JTL866" s="464"/>
      <c r="JTM866" s="465"/>
      <c r="JTN866" s="466"/>
      <c r="JTO866" s="467"/>
      <c r="JTP866" s="466"/>
      <c r="JTQ866" s="467"/>
      <c r="JTR866" s="467"/>
      <c r="JTS866" s="463"/>
      <c r="JTT866" s="464"/>
      <c r="JTU866" s="465"/>
      <c r="JTV866" s="466"/>
      <c r="JTW866" s="467"/>
      <c r="JTX866" s="466"/>
      <c r="JTY866" s="467"/>
      <c r="JTZ866" s="467"/>
      <c r="JUA866" s="463"/>
      <c r="JUB866" s="464"/>
      <c r="JUC866" s="465"/>
      <c r="JUD866" s="466"/>
      <c r="JUE866" s="467"/>
      <c r="JUF866" s="466"/>
      <c r="JUG866" s="467"/>
      <c r="JUH866" s="467"/>
      <c r="JUI866" s="463"/>
      <c r="JUJ866" s="464"/>
      <c r="JUK866" s="465"/>
      <c r="JUL866" s="466"/>
      <c r="JUM866" s="467"/>
      <c r="JUN866" s="466"/>
      <c r="JUO866" s="467"/>
      <c r="JUP866" s="467"/>
      <c r="JUQ866" s="463"/>
      <c r="JUR866" s="464"/>
      <c r="JUS866" s="465"/>
      <c r="JUT866" s="466"/>
      <c r="JUU866" s="467"/>
      <c r="JUV866" s="466"/>
      <c r="JUW866" s="467"/>
      <c r="JUX866" s="467"/>
      <c r="JUY866" s="463"/>
      <c r="JUZ866" s="464"/>
      <c r="JVA866" s="465"/>
      <c r="JVB866" s="466"/>
      <c r="JVC866" s="467"/>
      <c r="JVD866" s="466"/>
      <c r="JVE866" s="467"/>
      <c r="JVF866" s="467"/>
      <c r="JVG866" s="463"/>
      <c r="JVH866" s="464"/>
      <c r="JVI866" s="465"/>
      <c r="JVJ866" s="466"/>
      <c r="JVK866" s="467"/>
      <c r="JVL866" s="466"/>
      <c r="JVM866" s="467"/>
      <c r="JVN866" s="467"/>
      <c r="JVO866" s="463"/>
      <c r="JVP866" s="464"/>
      <c r="JVQ866" s="465"/>
      <c r="JVR866" s="466"/>
      <c r="JVS866" s="467"/>
      <c r="JVT866" s="466"/>
      <c r="JVU866" s="467"/>
      <c r="JVV866" s="467"/>
      <c r="JVW866" s="463"/>
      <c r="JVX866" s="464"/>
      <c r="JVY866" s="465"/>
      <c r="JVZ866" s="466"/>
      <c r="JWA866" s="467"/>
      <c r="JWB866" s="466"/>
      <c r="JWC866" s="467"/>
      <c r="JWD866" s="467"/>
      <c r="JWE866" s="463"/>
      <c r="JWF866" s="464"/>
      <c r="JWG866" s="465"/>
      <c r="JWH866" s="466"/>
      <c r="JWI866" s="467"/>
      <c r="JWJ866" s="466"/>
      <c r="JWK866" s="467"/>
      <c r="JWL866" s="467"/>
      <c r="JWM866" s="463"/>
      <c r="JWN866" s="464"/>
      <c r="JWO866" s="465"/>
      <c r="JWP866" s="466"/>
      <c r="JWQ866" s="467"/>
      <c r="JWR866" s="466"/>
      <c r="JWS866" s="467"/>
      <c r="JWT866" s="467"/>
      <c r="JWU866" s="463"/>
      <c r="JWV866" s="464"/>
      <c r="JWW866" s="465"/>
      <c r="JWX866" s="466"/>
      <c r="JWY866" s="467"/>
      <c r="JWZ866" s="466"/>
      <c r="JXA866" s="467"/>
      <c r="JXB866" s="467"/>
      <c r="JXC866" s="463"/>
      <c r="JXD866" s="464"/>
      <c r="JXE866" s="465"/>
      <c r="JXF866" s="466"/>
      <c r="JXG866" s="467"/>
      <c r="JXH866" s="466"/>
      <c r="JXI866" s="467"/>
      <c r="JXJ866" s="467"/>
      <c r="JXK866" s="463"/>
      <c r="JXL866" s="464"/>
      <c r="JXM866" s="465"/>
      <c r="JXN866" s="466"/>
      <c r="JXO866" s="467"/>
      <c r="JXP866" s="466"/>
      <c r="JXQ866" s="467"/>
      <c r="JXR866" s="467"/>
      <c r="JXS866" s="463"/>
      <c r="JXT866" s="464"/>
      <c r="JXU866" s="465"/>
      <c r="JXV866" s="466"/>
      <c r="JXW866" s="467"/>
      <c r="JXX866" s="466"/>
      <c r="JXY866" s="467"/>
      <c r="JXZ866" s="467"/>
      <c r="JYA866" s="463"/>
      <c r="JYB866" s="464"/>
      <c r="JYC866" s="465"/>
      <c r="JYD866" s="466"/>
      <c r="JYE866" s="467"/>
      <c r="JYF866" s="466"/>
      <c r="JYG866" s="467"/>
      <c r="JYH866" s="467"/>
      <c r="JYI866" s="463"/>
      <c r="JYJ866" s="464"/>
      <c r="JYK866" s="465"/>
      <c r="JYL866" s="466"/>
      <c r="JYM866" s="467"/>
      <c r="JYN866" s="466"/>
      <c r="JYO866" s="467"/>
      <c r="JYP866" s="467"/>
      <c r="JYQ866" s="463"/>
      <c r="JYR866" s="464"/>
      <c r="JYS866" s="465"/>
      <c r="JYT866" s="466"/>
      <c r="JYU866" s="467"/>
      <c r="JYV866" s="466"/>
      <c r="JYW866" s="467"/>
      <c r="JYX866" s="467"/>
      <c r="JYY866" s="463"/>
      <c r="JYZ866" s="464"/>
      <c r="JZA866" s="465"/>
      <c r="JZB866" s="466"/>
      <c r="JZC866" s="467"/>
      <c r="JZD866" s="466"/>
      <c r="JZE866" s="467"/>
      <c r="JZF866" s="467"/>
      <c r="JZG866" s="463"/>
      <c r="JZH866" s="464"/>
      <c r="JZI866" s="465"/>
      <c r="JZJ866" s="466"/>
      <c r="JZK866" s="467"/>
      <c r="JZL866" s="466"/>
      <c r="JZM866" s="467"/>
      <c r="JZN866" s="467"/>
      <c r="JZO866" s="463"/>
      <c r="JZP866" s="464"/>
      <c r="JZQ866" s="465"/>
      <c r="JZR866" s="466"/>
      <c r="JZS866" s="467"/>
      <c r="JZT866" s="466"/>
      <c r="JZU866" s="467"/>
      <c r="JZV866" s="467"/>
      <c r="JZW866" s="463"/>
      <c r="JZX866" s="464"/>
      <c r="JZY866" s="465"/>
      <c r="JZZ866" s="466"/>
      <c r="KAA866" s="467"/>
      <c r="KAB866" s="466"/>
      <c r="KAC866" s="467"/>
      <c r="KAD866" s="467"/>
      <c r="KAE866" s="463"/>
      <c r="KAF866" s="464"/>
      <c r="KAG866" s="465"/>
      <c r="KAH866" s="466"/>
      <c r="KAI866" s="467"/>
      <c r="KAJ866" s="466"/>
      <c r="KAK866" s="467"/>
      <c r="KAL866" s="467"/>
      <c r="KAM866" s="463"/>
      <c r="KAN866" s="464"/>
      <c r="KAO866" s="465"/>
      <c r="KAP866" s="466"/>
      <c r="KAQ866" s="467"/>
      <c r="KAR866" s="466"/>
      <c r="KAS866" s="467"/>
      <c r="KAT866" s="467"/>
      <c r="KAU866" s="463"/>
      <c r="KAV866" s="464"/>
      <c r="KAW866" s="465"/>
      <c r="KAX866" s="466"/>
      <c r="KAY866" s="467"/>
      <c r="KAZ866" s="466"/>
      <c r="KBA866" s="467"/>
      <c r="KBB866" s="467"/>
      <c r="KBC866" s="463"/>
      <c r="KBD866" s="464"/>
      <c r="KBE866" s="465"/>
      <c r="KBF866" s="466"/>
      <c r="KBG866" s="467"/>
      <c r="KBH866" s="466"/>
      <c r="KBI866" s="467"/>
      <c r="KBJ866" s="467"/>
      <c r="KBK866" s="463"/>
      <c r="KBL866" s="464"/>
      <c r="KBM866" s="465"/>
      <c r="KBN866" s="466"/>
      <c r="KBO866" s="467"/>
      <c r="KBP866" s="466"/>
      <c r="KBQ866" s="467"/>
      <c r="KBR866" s="467"/>
      <c r="KBS866" s="463"/>
      <c r="KBT866" s="464"/>
      <c r="KBU866" s="465"/>
      <c r="KBV866" s="466"/>
      <c r="KBW866" s="467"/>
      <c r="KBX866" s="466"/>
      <c r="KBY866" s="467"/>
      <c r="KBZ866" s="467"/>
      <c r="KCA866" s="463"/>
      <c r="KCB866" s="464"/>
      <c r="KCC866" s="465"/>
      <c r="KCD866" s="466"/>
      <c r="KCE866" s="467"/>
      <c r="KCF866" s="466"/>
      <c r="KCG866" s="467"/>
      <c r="KCH866" s="467"/>
      <c r="KCI866" s="463"/>
      <c r="KCJ866" s="464"/>
      <c r="KCK866" s="465"/>
      <c r="KCL866" s="466"/>
      <c r="KCM866" s="467"/>
      <c r="KCN866" s="466"/>
      <c r="KCO866" s="467"/>
      <c r="KCP866" s="467"/>
      <c r="KCQ866" s="463"/>
      <c r="KCR866" s="464"/>
      <c r="KCS866" s="465"/>
      <c r="KCT866" s="466"/>
      <c r="KCU866" s="467"/>
      <c r="KCV866" s="466"/>
      <c r="KCW866" s="467"/>
      <c r="KCX866" s="467"/>
      <c r="KCY866" s="463"/>
      <c r="KCZ866" s="464"/>
      <c r="KDA866" s="465"/>
      <c r="KDB866" s="466"/>
      <c r="KDC866" s="467"/>
      <c r="KDD866" s="466"/>
      <c r="KDE866" s="467"/>
      <c r="KDF866" s="467"/>
      <c r="KDG866" s="463"/>
      <c r="KDH866" s="464"/>
      <c r="KDI866" s="465"/>
      <c r="KDJ866" s="466"/>
      <c r="KDK866" s="467"/>
      <c r="KDL866" s="466"/>
      <c r="KDM866" s="467"/>
      <c r="KDN866" s="467"/>
      <c r="KDO866" s="463"/>
      <c r="KDP866" s="464"/>
      <c r="KDQ866" s="465"/>
      <c r="KDR866" s="466"/>
      <c r="KDS866" s="467"/>
      <c r="KDT866" s="466"/>
      <c r="KDU866" s="467"/>
      <c r="KDV866" s="467"/>
      <c r="KDW866" s="463"/>
      <c r="KDX866" s="464"/>
      <c r="KDY866" s="465"/>
      <c r="KDZ866" s="466"/>
      <c r="KEA866" s="467"/>
      <c r="KEB866" s="466"/>
      <c r="KEC866" s="467"/>
      <c r="KED866" s="467"/>
      <c r="KEE866" s="463"/>
      <c r="KEF866" s="464"/>
      <c r="KEG866" s="465"/>
      <c r="KEH866" s="466"/>
      <c r="KEI866" s="467"/>
      <c r="KEJ866" s="466"/>
      <c r="KEK866" s="467"/>
      <c r="KEL866" s="467"/>
      <c r="KEM866" s="463"/>
      <c r="KEN866" s="464"/>
      <c r="KEO866" s="465"/>
      <c r="KEP866" s="466"/>
      <c r="KEQ866" s="467"/>
      <c r="KER866" s="466"/>
      <c r="KES866" s="467"/>
      <c r="KET866" s="467"/>
      <c r="KEU866" s="463"/>
      <c r="KEV866" s="464"/>
      <c r="KEW866" s="465"/>
      <c r="KEX866" s="466"/>
      <c r="KEY866" s="467"/>
      <c r="KEZ866" s="466"/>
      <c r="KFA866" s="467"/>
      <c r="KFB866" s="467"/>
      <c r="KFC866" s="463"/>
      <c r="KFD866" s="464"/>
      <c r="KFE866" s="465"/>
      <c r="KFF866" s="466"/>
      <c r="KFG866" s="467"/>
      <c r="KFH866" s="466"/>
      <c r="KFI866" s="467"/>
      <c r="KFJ866" s="467"/>
      <c r="KFK866" s="463"/>
      <c r="KFL866" s="464"/>
      <c r="KFM866" s="465"/>
      <c r="KFN866" s="466"/>
      <c r="KFO866" s="467"/>
      <c r="KFP866" s="466"/>
      <c r="KFQ866" s="467"/>
      <c r="KFR866" s="467"/>
      <c r="KFS866" s="463"/>
      <c r="KFT866" s="464"/>
      <c r="KFU866" s="465"/>
      <c r="KFV866" s="466"/>
      <c r="KFW866" s="467"/>
      <c r="KFX866" s="466"/>
      <c r="KFY866" s="467"/>
      <c r="KFZ866" s="467"/>
      <c r="KGA866" s="463"/>
      <c r="KGB866" s="464"/>
      <c r="KGC866" s="465"/>
      <c r="KGD866" s="466"/>
      <c r="KGE866" s="467"/>
      <c r="KGF866" s="466"/>
      <c r="KGG866" s="467"/>
      <c r="KGH866" s="467"/>
      <c r="KGI866" s="463"/>
      <c r="KGJ866" s="464"/>
      <c r="KGK866" s="465"/>
      <c r="KGL866" s="466"/>
      <c r="KGM866" s="467"/>
      <c r="KGN866" s="466"/>
      <c r="KGO866" s="467"/>
      <c r="KGP866" s="467"/>
      <c r="KGQ866" s="463"/>
      <c r="KGR866" s="464"/>
      <c r="KGS866" s="465"/>
      <c r="KGT866" s="466"/>
      <c r="KGU866" s="467"/>
      <c r="KGV866" s="466"/>
      <c r="KGW866" s="467"/>
      <c r="KGX866" s="467"/>
      <c r="KGY866" s="463"/>
      <c r="KGZ866" s="464"/>
      <c r="KHA866" s="465"/>
      <c r="KHB866" s="466"/>
      <c r="KHC866" s="467"/>
      <c r="KHD866" s="466"/>
      <c r="KHE866" s="467"/>
      <c r="KHF866" s="467"/>
      <c r="KHG866" s="463"/>
      <c r="KHH866" s="464"/>
      <c r="KHI866" s="465"/>
      <c r="KHJ866" s="466"/>
      <c r="KHK866" s="467"/>
      <c r="KHL866" s="466"/>
      <c r="KHM866" s="467"/>
      <c r="KHN866" s="467"/>
      <c r="KHO866" s="463"/>
      <c r="KHP866" s="464"/>
      <c r="KHQ866" s="465"/>
      <c r="KHR866" s="466"/>
      <c r="KHS866" s="467"/>
      <c r="KHT866" s="466"/>
      <c r="KHU866" s="467"/>
      <c r="KHV866" s="467"/>
      <c r="KHW866" s="463"/>
      <c r="KHX866" s="464"/>
      <c r="KHY866" s="465"/>
      <c r="KHZ866" s="466"/>
      <c r="KIA866" s="467"/>
      <c r="KIB866" s="466"/>
      <c r="KIC866" s="467"/>
      <c r="KID866" s="467"/>
      <c r="KIE866" s="463"/>
      <c r="KIF866" s="464"/>
      <c r="KIG866" s="465"/>
      <c r="KIH866" s="466"/>
      <c r="KII866" s="467"/>
      <c r="KIJ866" s="466"/>
      <c r="KIK866" s="467"/>
      <c r="KIL866" s="467"/>
      <c r="KIM866" s="463"/>
      <c r="KIN866" s="464"/>
      <c r="KIO866" s="465"/>
      <c r="KIP866" s="466"/>
      <c r="KIQ866" s="467"/>
      <c r="KIR866" s="466"/>
      <c r="KIS866" s="467"/>
      <c r="KIT866" s="467"/>
      <c r="KIU866" s="463"/>
      <c r="KIV866" s="464"/>
      <c r="KIW866" s="465"/>
      <c r="KIX866" s="466"/>
      <c r="KIY866" s="467"/>
      <c r="KIZ866" s="466"/>
      <c r="KJA866" s="467"/>
      <c r="KJB866" s="467"/>
      <c r="KJC866" s="463"/>
      <c r="KJD866" s="464"/>
      <c r="KJE866" s="465"/>
      <c r="KJF866" s="466"/>
      <c r="KJG866" s="467"/>
      <c r="KJH866" s="466"/>
      <c r="KJI866" s="467"/>
      <c r="KJJ866" s="467"/>
      <c r="KJK866" s="463"/>
      <c r="KJL866" s="464"/>
      <c r="KJM866" s="465"/>
      <c r="KJN866" s="466"/>
      <c r="KJO866" s="467"/>
      <c r="KJP866" s="466"/>
      <c r="KJQ866" s="467"/>
      <c r="KJR866" s="467"/>
      <c r="KJS866" s="463"/>
      <c r="KJT866" s="464"/>
      <c r="KJU866" s="465"/>
      <c r="KJV866" s="466"/>
      <c r="KJW866" s="467"/>
      <c r="KJX866" s="466"/>
      <c r="KJY866" s="467"/>
      <c r="KJZ866" s="467"/>
      <c r="KKA866" s="463"/>
      <c r="KKB866" s="464"/>
      <c r="KKC866" s="465"/>
      <c r="KKD866" s="466"/>
      <c r="KKE866" s="467"/>
      <c r="KKF866" s="466"/>
      <c r="KKG866" s="467"/>
      <c r="KKH866" s="467"/>
      <c r="KKI866" s="463"/>
      <c r="KKJ866" s="464"/>
      <c r="KKK866" s="465"/>
      <c r="KKL866" s="466"/>
      <c r="KKM866" s="467"/>
      <c r="KKN866" s="466"/>
      <c r="KKO866" s="467"/>
      <c r="KKP866" s="467"/>
      <c r="KKQ866" s="463"/>
      <c r="KKR866" s="464"/>
      <c r="KKS866" s="465"/>
      <c r="KKT866" s="466"/>
      <c r="KKU866" s="467"/>
      <c r="KKV866" s="466"/>
      <c r="KKW866" s="467"/>
      <c r="KKX866" s="467"/>
      <c r="KKY866" s="463"/>
      <c r="KKZ866" s="464"/>
      <c r="KLA866" s="465"/>
      <c r="KLB866" s="466"/>
      <c r="KLC866" s="467"/>
      <c r="KLD866" s="466"/>
      <c r="KLE866" s="467"/>
      <c r="KLF866" s="467"/>
      <c r="KLG866" s="463"/>
      <c r="KLH866" s="464"/>
      <c r="KLI866" s="465"/>
      <c r="KLJ866" s="466"/>
      <c r="KLK866" s="467"/>
      <c r="KLL866" s="466"/>
      <c r="KLM866" s="467"/>
      <c r="KLN866" s="467"/>
      <c r="KLO866" s="463"/>
      <c r="KLP866" s="464"/>
      <c r="KLQ866" s="465"/>
      <c r="KLR866" s="466"/>
      <c r="KLS866" s="467"/>
      <c r="KLT866" s="466"/>
      <c r="KLU866" s="467"/>
      <c r="KLV866" s="467"/>
      <c r="KLW866" s="463"/>
      <c r="KLX866" s="464"/>
      <c r="KLY866" s="465"/>
      <c r="KLZ866" s="466"/>
      <c r="KMA866" s="467"/>
      <c r="KMB866" s="466"/>
      <c r="KMC866" s="467"/>
      <c r="KMD866" s="467"/>
      <c r="KME866" s="463"/>
      <c r="KMF866" s="464"/>
      <c r="KMG866" s="465"/>
      <c r="KMH866" s="466"/>
      <c r="KMI866" s="467"/>
      <c r="KMJ866" s="466"/>
      <c r="KMK866" s="467"/>
      <c r="KML866" s="467"/>
      <c r="KMM866" s="463"/>
      <c r="KMN866" s="464"/>
      <c r="KMO866" s="465"/>
      <c r="KMP866" s="466"/>
      <c r="KMQ866" s="467"/>
      <c r="KMR866" s="466"/>
      <c r="KMS866" s="467"/>
      <c r="KMT866" s="467"/>
      <c r="KMU866" s="463"/>
      <c r="KMV866" s="464"/>
      <c r="KMW866" s="465"/>
      <c r="KMX866" s="466"/>
      <c r="KMY866" s="467"/>
      <c r="KMZ866" s="466"/>
      <c r="KNA866" s="467"/>
      <c r="KNB866" s="467"/>
      <c r="KNC866" s="463"/>
      <c r="KND866" s="464"/>
      <c r="KNE866" s="465"/>
      <c r="KNF866" s="466"/>
      <c r="KNG866" s="467"/>
      <c r="KNH866" s="466"/>
      <c r="KNI866" s="467"/>
      <c r="KNJ866" s="467"/>
      <c r="KNK866" s="463"/>
      <c r="KNL866" s="464"/>
      <c r="KNM866" s="465"/>
      <c r="KNN866" s="466"/>
      <c r="KNO866" s="467"/>
      <c r="KNP866" s="466"/>
      <c r="KNQ866" s="467"/>
      <c r="KNR866" s="467"/>
      <c r="KNS866" s="463"/>
      <c r="KNT866" s="464"/>
      <c r="KNU866" s="465"/>
      <c r="KNV866" s="466"/>
      <c r="KNW866" s="467"/>
      <c r="KNX866" s="466"/>
      <c r="KNY866" s="467"/>
      <c r="KNZ866" s="467"/>
      <c r="KOA866" s="463"/>
      <c r="KOB866" s="464"/>
      <c r="KOC866" s="465"/>
      <c r="KOD866" s="466"/>
      <c r="KOE866" s="467"/>
      <c r="KOF866" s="466"/>
      <c r="KOG866" s="467"/>
      <c r="KOH866" s="467"/>
      <c r="KOI866" s="463"/>
      <c r="KOJ866" s="464"/>
      <c r="KOK866" s="465"/>
      <c r="KOL866" s="466"/>
      <c r="KOM866" s="467"/>
      <c r="KON866" s="466"/>
      <c r="KOO866" s="467"/>
      <c r="KOP866" s="467"/>
      <c r="KOQ866" s="463"/>
      <c r="KOR866" s="464"/>
      <c r="KOS866" s="465"/>
      <c r="KOT866" s="466"/>
      <c r="KOU866" s="467"/>
      <c r="KOV866" s="466"/>
      <c r="KOW866" s="467"/>
      <c r="KOX866" s="467"/>
      <c r="KOY866" s="463"/>
      <c r="KOZ866" s="464"/>
      <c r="KPA866" s="465"/>
      <c r="KPB866" s="466"/>
      <c r="KPC866" s="467"/>
      <c r="KPD866" s="466"/>
      <c r="KPE866" s="467"/>
      <c r="KPF866" s="467"/>
      <c r="KPG866" s="463"/>
      <c r="KPH866" s="464"/>
      <c r="KPI866" s="465"/>
      <c r="KPJ866" s="466"/>
      <c r="KPK866" s="467"/>
      <c r="KPL866" s="466"/>
      <c r="KPM866" s="467"/>
      <c r="KPN866" s="467"/>
      <c r="KPO866" s="463"/>
      <c r="KPP866" s="464"/>
      <c r="KPQ866" s="465"/>
      <c r="KPR866" s="466"/>
      <c r="KPS866" s="467"/>
      <c r="KPT866" s="466"/>
      <c r="KPU866" s="467"/>
      <c r="KPV866" s="467"/>
      <c r="KPW866" s="463"/>
      <c r="KPX866" s="464"/>
      <c r="KPY866" s="465"/>
      <c r="KPZ866" s="466"/>
      <c r="KQA866" s="467"/>
      <c r="KQB866" s="466"/>
      <c r="KQC866" s="467"/>
      <c r="KQD866" s="467"/>
      <c r="KQE866" s="463"/>
      <c r="KQF866" s="464"/>
      <c r="KQG866" s="465"/>
      <c r="KQH866" s="466"/>
      <c r="KQI866" s="467"/>
      <c r="KQJ866" s="466"/>
      <c r="KQK866" s="467"/>
      <c r="KQL866" s="467"/>
      <c r="KQM866" s="463"/>
      <c r="KQN866" s="464"/>
      <c r="KQO866" s="465"/>
      <c r="KQP866" s="466"/>
      <c r="KQQ866" s="467"/>
      <c r="KQR866" s="466"/>
      <c r="KQS866" s="467"/>
      <c r="KQT866" s="467"/>
      <c r="KQU866" s="463"/>
      <c r="KQV866" s="464"/>
      <c r="KQW866" s="465"/>
      <c r="KQX866" s="466"/>
      <c r="KQY866" s="467"/>
      <c r="KQZ866" s="466"/>
      <c r="KRA866" s="467"/>
      <c r="KRB866" s="467"/>
      <c r="KRC866" s="463"/>
      <c r="KRD866" s="464"/>
      <c r="KRE866" s="465"/>
      <c r="KRF866" s="466"/>
      <c r="KRG866" s="467"/>
      <c r="KRH866" s="466"/>
      <c r="KRI866" s="467"/>
      <c r="KRJ866" s="467"/>
      <c r="KRK866" s="463"/>
      <c r="KRL866" s="464"/>
      <c r="KRM866" s="465"/>
      <c r="KRN866" s="466"/>
      <c r="KRO866" s="467"/>
      <c r="KRP866" s="466"/>
      <c r="KRQ866" s="467"/>
      <c r="KRR866" s="467"/>
      <c r="KRS866" s="463"/>
      <c r="KRT866" s="464"/>
      <c r="KRU866" s="465"/>
      <c r="KRV866" s="466"/>
      <c r="KRW866" s="467"/>
      <c r="KRX866" s="466"/>
      <c r="KRY866" s="467"/>
      <c r="KRZ866" s="467"/>
      <c r="KSA866" s="463"/>
      <c r="KSB866" s="464"/>
      <c r="KSC866" s="465"/>
      <c r="KSD866" s="466"/>
      <c r="KSE866" s="467"/>
      <c r="KSF866" s="466"/>
      <c r="KSG866" s="467"/>
      <c r="KSH866" s="467"/>
      <c r="KSI866" s="463"/>
      <c r="KSJ866" s="464"/>
      <c r="KSK866" s="465"/>
      <c r="KSL866" s="466"/>
      <c r="KSM866" s="467"/>
      <c r="KSN866" s="466"/>
      <c r="KSO866" s="467"/>
      <c r="KSP866" s="467"/>
      <c r="KSQ866" s="463"/>
      <c r="KSR866" s="464"/>
      <c r="KSS866" s="465"/>
      <c r="KST866" s="466"/>
      <c r="KSU866" s="467"/>
      <c r="KSV866" s="466"/>
      <c r="KSW866" s="467"/>
      <c r="KSX866" s="467"/>
      <c r="KSY866" s="463"/>
      <c r="KSZ866" s="464"/>
      <c r="KTA866" s="465"/>
      <c r="KTB866" s="466"/>
      <c r="KTC866" s="467"/>
      <c r="KTD866" s="466"/>
      <c r="KTE866" s="467"/>
      <c r="KTF866" s="467"/>
      <c r="KTG866" s="463"/>
      <c r="KTH866" s="464"/>
      <c r="KTI866" s="465"/>
      <c r="KTJ866" s="466"/>
      <c r="KTK866" s="467"/>
      <c r="KTL866" s="466"/>
      <c r="KTM866" s="467"/>
      <c r="KTN866" s="467"/>
      <c r="KTO866" s="463"/>
      <c r="KTP866" s="464"/>
      <c r="KTQ866" s="465"/>
      <c r="KTR866" s="466"/>
      <c r="KTS866" s="467"/>
      <c r="KTT866" s="466"/>
      <c r="KTU866" s="467"/>
      <c r="KTV866" s="467"/>
      <c r="KTW866" s="463"/>
      <c r="KTX866" s="464"/>
      <c r="KTY866" s="465"/>
      <c r="KTZ866" s="466"/>
      <c r="KUA866" s="467"/>
      <c r="KUB866" s="466"/>
      <c r="KUC866" s="467"/>
      <c r="KUD866" s="467"/>
      <c r="KUE866" s="463"/>
      <c r="KUF866" s="464"/>
      <c r="KUG866" s="465"/>
      <c r="KUH866" s="466"/>
      <c r="KUI866" s="467"/>
      <c r="KUJ866" s="466"/>
      <c r="KUK866" s="467"/>
      <c r="KUL866" s="467"/>
      <c r="KUM866" s="463"/>
      <c r="KUN866" s="464"/>
      <c r="KUO866" s="465"/>
      <c r="KUP866" s="466"/>
      <c r="KUQ866" s="467"/>
      <c r="KUR866" s="466"/>
      <c r="KUS866" s="467"/>
      <c r="KUT866" s="467"/>
      <c r="KUU866" s="463"/>
      <c r="KUV866" s="464"/>
      <c r="KUW866" s="465"/>
      <c r="KUX866" s="466"/>
      <c r="KUY866" s="467"/>
      <c r="KUZ866" s="466"/>
      <c r="KVA866" s="467"/>
      <c r="KVB866" s="467"/>
      <c r="KVC866" s="463"/>
      <c r="KVD866" s="464"/>
      <c r="KVE866" s="465"/>
      <c r="KVF866" s="466"/>
      <c r="KVG866" s="467"/>
      <c r="KVH866" s="466"/>
      <c r="KVI866" s="467"/>
      <c r="KVJ866" s="467"/>
      <c r="KVK866" s="463"/>
      <c r="KVL866" s="464"/>
      <c r="KVM866" s="465"/>
      <c r="KVN866" s="466"/>
      <c r="KVO866" s="467"/>
      <c r="KVP866" s="466"/>
      <c r="KVQ866" s="467"/>
      <c r="KVR866" s="467"/>
      <c r="KVS866" s="463"/>
      <c r="KVT866" s="464"/>
      <c r="KVU866" s="465"/>
      <c r="KVV866" s="466"/>
      <c r="KVW866" s="467"/>
      <c r="KVX866" s="466"/>
      <c r="KVY866" s="467"/>
      <c r="KVZ866" s="467"/>
      <c r="KWA866" s="463"/>
      <c r="KWB866" s="464"/>
      <c r="KWC866" s="465"/>
      <c r="KWD866" s="466"/>
      <c r="KWE866" s="467"/>
      <c r="KWF866" s="466"/>
      <c r="KWG866" s="467"/>
      <c r="KWH866" s="467"/>
      <c r="KWI866" s="463"/>
      <c r="KWJ866" s="464"/>
      <c r="KWK866" s="465"/>
      <c r="KWL866" s="466"/>
      <c r="KWM866" s="467"/>
      <c r="KWN866" s="466"/>
      <c r="KWO866" s="467"/>
      <c r="KWP866" s="467"/>
      <c r="KWQ866" s="463"/>
      <c r="KWR866" s="464"/>
      <c r="KWS866" s="465"/>
      <c r="KWT866" s="466"/>
      <c r="KWU866" s="467"/>
      <c r="KWV866" s="466"/>
      <c r="KWW866" s="467"/>
      <c r="KWX866" s="467"/>
      <c r="KWY866" s="463"/>
      <c r="KWZ866" s="464"/>
      <c r="KXA866" s="465"/>
      <c r="KXB866" s="466"/>
      <c r="KXC866" s="467"/>
      <c r="KXD866" s="466"/>
      <c r="KXE866" s="467"/>
      <c r="KXF866" s="467"/>
      <c r="KXG866" s="463"/>
      <c r="KXH866" s="464"/>
      <c r="KXI866" s="465"/>
      <c r="KXJ866" s="466"/>
      <c r="KXK866" s="467"/>
      <c r="KXL866" s="466"/>
      <c r="KXM866" s="467"/>
      <c r="KXN866" s="467"/>
      <c r="KXO866" s="463"/>
      <c r="KXP866" s="464"/>
      <c r="KXQ866" s="465"/>
      <c r="KXR866" s="466"/>
      <c r="KXS866" s="467"/>
      <c r="KXT866" s="466"/>
      <c r="KXU866" s="467"/>
      <c r="KXV866" s="467"/>
      <c r="KXW866" s="463"/>
      <c r="KXX866" s="464"/>
      <c r="KXY866" s="465"/>
      <c r="KXZ866" s="466"/>
      <c r="KYA866" s="467"/>
      <c r="KYB866" s="466"/>
      <c r="KYC866" s="467"/>
      <c r="KYD866" s="467"/>
      <c r="KYE866" s="463"/>
      <c r="KYF866" s="464"/>
      <c r="KYG866" s="465"/>
      <c r="KYH866" s="466"/>
      <c r="KYI866" s="467"/>
      <c r="KYJ866" s="466"/>
      <c r="KYK866" s="467"/>
      <c r="KYL866" s="467"/>
      <c r="KYM866" s="463"/>
      <c r="KYN866" s="464"/>
      <c r="KYO866" s="465"/>
      <c r="KYP866" s="466"/>
      <c r="KYQ866" s="467"/>
      <c r="KYR866" s="466"/>
      <c r="KYS866" s="467"/>
      <c r="KYT866" s="467"/>
      <c r="KYU866" s="463"/>
      <c r="KYV866" s="464"/>
      <c r="KYW866" s="465"/>
      <c r="KYX866" s="466"/>
      <c r="KYY866" s="467"/>
      <c r="KYZ866" s="466"/>
      <c r="KZA866" s="467"/>
      <c r="KZB866" s="467"/>
      <c r="KZC866" s="463"/>
      <c r="KZD866" s="464"/>
      <c r="KZE866" s="465"/>
      <c r="KZF866" s="466"/>
      <c r="KZG866" s="467"/>
      <c r="KZH866" s="466"/>
      <c r="KZI866" s="467"/>
      <c r="KZJ866" s="467"/>
      <c r="KZK866" s="463"/>
      <c r="KZL866" s="464"/>
      <c r="KZM866" s="465"/>
      <c r="KZN866" s="466"/>
      <c r="KZO866" s="467"/>
      <c r="KZP866" s="466"/>
      <c r="KZQ866" s="467"/>
      <c r="KZR866" s="467"/>
      <c r="KZS866" s="463"/>
      <c r="KZT866" s="464"/>
      <c r="KZU866" s="465"/>
      <c r="KZV866" s="466"/>
      <c r="KZW866" s="467"/>
      <c r="KZX866" s="466"/>
      <c r="KZY866" s="467"/>
      <c r="KZZ866" s="467"/>
      <c r="LAA866" s="463"/>
      <c r="LAB866" s="464"/>
      <c r="LAC866" s="465"/>
      <c r="LAD866" s="466"/>
      <c r="LAE866" s="467"/>
      <c r="LAF866" s="466"/>
      <c r="LAG866" s="467"/>
      <c r="LAH866" s="467"/>
      <c r="LAI866" s="463"/>
      <c r="LAJ866" s="464"/>
      <c r="LAK866" s="465"/>
      <c r="LAL866" s="466"/>
      <c r="LAM866" s="467"/>
      <c r="LAN866" s="466"/>
      <c r="LAO866" s="467"/>
      <c r="LAP866" s="467"/>
      <c r="LAQ866" s="463"/>
      <c r="LAR866" s="464"/>
      <c r="LAS866" s="465"/>
      <c r="LAT866" s="466"/>
      <c r="LAU866" s="467"/>
      <c r="LAV866" s="466"/>
      <c r="LAW866" s="467"/>
      <c r="LAX866" s="467"/>
      <c r="LAY866" s="463"/>
      <c r="LAZ866" s="464"/>
      <c r="LBA866" s="465"/>
      <c r="LBB866" s="466"/>
      <c r="LBC866" s="467"/>
      <c r="LBD866" s="466"/>
      <c r="LBE866" s="467"/>
      <c r="LBF866" s="467"/>
      <c r="LBG866" s="463"/>
      <c r="LBH866" s="464"/>
      <c r="LBI866" s="465"/>
      <c r="LBJ866" s="466"/>
      <c r="LBK866" s="467"/>
      <c r="LBL866" s="466"/>
      <c r="LBM866" s="467"/>
      <c r="LBN866" s="467"/>
      <c r="LBO866" s="463"/>
      <c r="LBP866" s="464"/>
      <c r="LBQ866" s="465"/>
      <c r="LBR866" s="466"/>
      <c r="LBS866" s="467"/>
      <c r="LBT866" s="466"/>
      <c r="LBU866" s="467"/>
      <c r="LBV866" s="467"/>
      <c r="LBW866" s="463"/>
      <c r="LBX866" s="464"/>
      <c r="LBY866" s="465"/>
      <c r="LBZ866" s="466"/>
      <c r="LCA866" s="467"/>
      <c r="LCB866" s="466"/>
      <c r="LCC866" s="467"/>
      <c r="LCD866" s="467"/>
      <c r="LCE866" s="463"/>
      <c r="LCF866" s="464"/>
      <c r="LCG866" s="465"/>
      <c r="LCH866" s="466"/>
      <c r="LCI866" s="467"/>
      <c r="LCJ866" s="466"/>
      <c r="LCK866" s="467"/>
      <c r="LCL866" s="467"/>
      <c r="LCM866" s="463"/>
      <c r="LCN866" s="464"/>
      <c r="LCO866" s="465"/>
      <c r="LCP866" s="466"/>
      <c r="LCQ866" s="467"/>
      <c r="LCR866" s="466"/>
      <c r="LCS866" s="467"/>
      <c r="LCT866" s="467"/>
      <c r="LCU866" s="463"/>
      <c r="LCV866" s="464"/>
      <c r="LCW866" s="465"/>
      <c r="LCX866" s="466"/>
      <c r="LCY866" s="467"/>
      <c r="LCZ866" s="466"/>
      <c r="LDA866" s="467"/>
      <c r="LDB866" s="467"/>
      <c r="LDC866" s="463"/>
      <c r="LDD866" s="464"/>
      <c r="LDE866" s="465"/>
      <c r="LDF866" s="466"/>
      <c r="LDG866" s="467"/>
      <c r="LDH866" s="466"/>
      <c r="LDI866" s="467"/>
      <c r="LDJ866" s="467"/>
      <c r="LDK866" s="463"/>
      <c r="LDL866" s="464"/>
      <c r="LDM866" s="465"/>
      <c r="LDN866" s="466"/>
      <c r="LDO866" s="467"/>
      <c r="LDP866" s="466"/>
      <c r="LDQ866" s="467"/>
      <c r="LDR866" s="467"/>
      <c r="LDS866" s="463"/>
      <c r="LDT866" s="464"/>
      <c r="LDU866" s="465"/>
      <c r="LDV866" s="466"/>
      <c r="LDW866" s="467"/>
      <c r="LDX866" s="466"/>
      <c r="LDY866" s="467"/>
      <c r="LDZ866" s="467"/>
      <c r="LEA866" s="463"/>
      <c r="LEB866" s="464"/>
      <c r="LEC866" s="465"/>
      <c r="LED866" s="466"/>
      <c r="LEE866" s="467"/>
      <c r="LEF866" s="466"/>
      <c r="LEG866" s="467"/>
      <c r="LEH866" s="467"/>
      <c r="LEI866" s="463"/>
      <c r="LEJ866" s="464"/>
      <c r="LEK866" s="465"/>
      <c r="LEL866" s="466"/>
      <c r="LEM866" s="467"/>
      <c r="LEN866" s="466"/>
      <c r="LEO866" s="467"/>
      <c r="LEP866" s="467"/>
      <c r="LEQ866" s="463"/>
      <c r="LER866" s="464"/>
      <c r="LES866" s="465"/>
      <c r="LET866" s="466"/>
      <c r="LEU866" s="467"/>
      <c r="LEV866" s="466"/>
      <c r="LEW866" s="467"/>
      <c r="LEX866" s="467"/>
      <c r="LEY866" s="463"/>
      <c r="LEZ866" s="464"/>
      <c r="LFA866" s="465"/>
      <c r="LFB866" s="466"/>
      <c r="LFC866" s="467"/>
      <c r="LFD866" s="466"/>
      <c r="LFE866" s="467"/>
      <c r="LFF866" s="467"/>
      <c r="LFG866" s="463"/>
      <c r="LFH866" s="464"/>
      <c r="LFI866" s="465"/>
      <c r="LFJ866" s="466"/>
      <c r="LFK866" s="467"/>
      <c r="LFL866" s="466"/>
      <c r="LFM866" s="467"/>
      <c r="LFN866" s="467"/>
      <c r="LFO866" s="463"/>
      <c r="LFP866" s="464"/>
      <c r="LFQ866" s="465"/>
      <c r="LFR866" s="466"/>
      <c r="LFS866" s="467"/>
      <c r="LFT866" s="466"/>
      <c r="LFU866" s="467"/>
      <c r="LFV866" s="467"/>
      <c r="LFW866" s="463"/>
      <c r="LFX866" s="464"/>
      <c r="LFY866" s="465"/>
      <c r="LFZ866" s="466"/>
      <c r="LGA866" s="467"/>
      <c r="LGB866" s="466"/>
      <c r="LGC866" s="467"/>
      <c r="LGD866" s="467"/>
      <c r="LGE866" s="463"/>
      <c r="LGF866" s="464"/>
      <c r="LGG866" s="465"/>
      <c r="LGH866" s="466"/>
      <c r="LGI866" s="467"/>
      <c r="LGJ866" s="466"/>
      <c r="LGK866" s="467"/>
      <c r="LGL866" s="467"/>
      <c r="LGM866" s="463"/>
      <c r="LGN866" s="464"/>
      <c r="LGO866" s="465"/>
      <c r="LGP866" s="466"/>
      <c r="LGQ866" s="467"/>
      <c r="LGR866" s="466"/>
      <c r="LGS866" s="467"/>
      <c r="LGT866" s="467"/>
      <c r="LGU866" s="463"/>
      <c r="LGV866" s="464"/>
      <c r="LGW866" s="465"/>
      <c r="LGX866" s="466"/>
      <c r="LGY866" s="467"/>
      <c r="LGZ866" s="466"/>
      <c r="LHA866" s="467"/>
      <c r="LHB866" s="467"/>
      <c r="LHC866" s="463"/>
      <c r="LHD866" s="464"/>
      <c r="LHE866" s="465"/>
      <c r="LHF866" s="466"/>
      <c r="LHG866" s="467"/>
      <c r="LHH866" s="466"/>
      <c r="LHI866" s="467"/>
      <c r="LHJ866" s="467"/>
      <c r="LHK866" s="463"/>
      <c r="LHL866" s="464"/>
      <c r="LHM866" s="465"/>
      <c r="LHN866" s="466"/>
      <c r="LHO866" s="467"/>
      <c r="LHP866" s="466"/>
      <c r="LHQ866" s="467"/>
      <c r="LHR866" s="467"/>
      <c r="LHS866" s="463"/>
      <c r="LHT866" s="464"/>
      <c r="LHU866" s="465"/>
      <c r="LHV866" s="466"/>
      <c r="LHW866" s="467"/>
      <c r="LHX866" s="466"/>
      <c r="LHY866" s="467"/>
      <c r="LHZ866" s="467"/>
      <c r="LIA866" s="463"/>
      <c r="LIB866" s="464"/>
      <c r="LIC866" s="465"/>
      <c r="LID866" s="466"/>
      <c r="LIE866" s="467"/>
      <c r="LIF866" s="466"/>
      <c r="LIG866" s="467"/>
      <c r="LIH866" s="467"/>
      <c r="LII866" s="463"/>
      <c r="LIJ866" s="464"/>
      <c r="LIK866" s="465"/>
      <c r="LIL866" s="466"/>
      <c r="LIM866" s="467"/>
      <c r="LIN866" s="466"/>
      <c r="LIO866" s="467"/>
      <c r="LIP866" s="467"/>
      <c r="LIQ866" s="463"/>
      <c r="LIR866" s="464"/>
      <c r="LIS866" s="465"/>
      <c r="LIT866" s="466"/>
      <c r="LIU866" s="467"/>
      <c r="LIV866" s="466"/>
      <c r="LIW866" s="467"/>
      <c r="LIX866" s="467"/>
      <c r="LIY866" s="463"/>
      <c r="LIZ866" s="464"/>
      <c r="LJA866" s="465"/>
      <c r="LJB866" s="466"/>
      <c r="LJC866" s="467"/>
      <c r="LJD866" s="466"/>
      <c r="LJE866" s="467"/>
      <c r="LJF866" s="467"/>
      <c r="LJG866" s="463"/>
      <c r="LJH866" s="464"/>
      <c r="LJI866" s="465"/>
      <c r="LJJ866" s="466"/>
      <c r="LJK866" s="467"/>
      <c r="LJL866" s="466"/>
      <c r="LJM866" s="467"/>
      <c r="LJN866" s="467"/>
      <c r="LJO866" s="463"/>
      <c r="LJP866" s="464"/>
      <c r="LJQ866" s="465"/>
      <c r="LJR866" s="466"/>
      <c r="LJS866" s="467"/>
      <c r="LJT866" s="466"/>
      <c r="LJU866" s="467"/>
      <c r="LJV866" s="467"/>
      <c r="LJW866" s="463"/>
      <c r="LJX866" s="464"/>
      <c r="LJY866" s="465"/>
      <c r="LJZ866" s="466"/>
      <c r="LKA866" s="467"/>
      <c r="LKB866" s="466"/>
      <c r="LKC866" s="467"/>
      <c r="LKD866" s="467"/>
      <c r="LKE866" s="463"/>
      <c r="LKF866" s="464"/>
      <c r="LKG866" s="465"/>
      <c r="LKH866" s="466"/>
      <c r="LKI866" s="467"/>
      <c r="LKJ866" s="466"/>
      <c r="LKK866" s="467"/>
      <c r="LKL866" s="467"/>
      <c r="LKM866" s="463"/>
      <c r="LKN866" s="464"/>
      <c r="LKO866" s="465"/>
      <c r="LKP866" s="466"/>
      <c r="LKQ866" s="467"/>
      <c r="LKR866" s="466"/>
      <c r="LKS866" s="467"/>
      <c r="LKT866" s="467"/>
      <c r="LKU866" s="463"/>
      <c r="LKV866" s="464"/>
      <c r="LKW866" s="465"/>
      <c r="LKX866" s="466"/>
      <c r="LKY866" s="467"/>
      <c r="LKZ866" s="466"/>
      <c r="LLA866" s="467"/>
      <c r="LLB866" s="467"/>
      <c r="LLC866" s="463"/>
      <c r="LLD866" s="464"/>
      <c r="LLE866" s="465"/>
      <c r="LLF866" s="466"/>
      <c r="LLG866" s="467"/>
      <c r="LLH866" s="466"/>
      <c r="LLI866" s="467"/>
      <c r="LLJ866" s="467"/>
      <c r="LLK866" s="463"/>
      <c r="LLL866" s="464"/>
      <c r="LLM866" s="465"/>
      <c r="LLN866" s="466"/>
      <c r="LLO866" s="467"/>
      <c r="LLP866" s="466"/>
      <c r="LLQ866" s="467"/>
      <c r="LLR866" s="467"/>
      <c r="LLS866" s="463"/>
      <c r="LLT866" s="464"/>
      <c r="LLU866" s="465"/>
      <c r="LLV866" s="466"/>
      <c r="LLW866" s="467"/>
      <c r="LLX866" s="466"/>
      <c r="LLY866" s="467"/>
      <c r="LLZ866" s="467"/>
      <c r="LMA866" s="463"/>
      <c r="LMB866" s="464"/>
      <c r="LMC866" s="465"/>
      <c r="LMD866" s="466"/>
      <c r="LME866" s="467"/>
      <c r="LMF866" s="466"/>
      <c r="LMG866" s="467"/>
      <c r="LMH866" s="467"/>
      <c r="LMI866" s="463"/>
      <c r="LMJ866" s="464"/>
      <c r="LMK866" s="465"/>
      <c r="LML866" s="466"/>
      <c r="LMM866" s="467"/>
      <c r="LMN866" s="466"/>
      <c r="LMO866" s="467"/>
      <c r="LMP866" s="467"/>
      <c r="LMQ866" s="463"/>
      <c r="LMR866" s="464"/>
      <c r="LMS866" s="465"/>
      <c r="LMT866" s="466"/>
      <c r="LMU866" s="467"/>
      <c r="LMV866" s="466"/>
      <c r="LMW866" s="467"/>
      <c r="LMX866" s="467"/>
      <c r="LMY866" s="463"/>
      <c r="LMZ866" s="464"/>
      <c r="LNA866" s="465"/>
      <c r="LNB866" s="466"/>
      <c r="LNC866" s="467"/>
      <c r="LND866" s="466"/>
      <c r="LNE866" s="467"/>
      <c r="LNF866" s="467"/>
      <c r="LNG866" s="463"/>
      <c r="LNH866" s="464"/>
      <c r="LNI866" s="465"/>
      <c r="LNJ866" s="466"/>
      <c r="LNK866" s="467"/>
      <c r="LNL866" s="466"/>
      <c r="LNM866" s="467"/>
      <c r="LNN866" s="467"/>
      <c r="LNO866" s="463"/>
      <c r="LNP866" s="464"/>
      <c r="LNQ866" s="465"/>
      <c r="LNR866" s="466"/>
      <c r="LNS866" s="467"/>
      <c r="LNT866" s="466"/>
      <c r="LNU866" s="467"/>
      <c r="LNV866" s="467"/>
      <c r="LNW866" s="463"/>
      <c r="LNX866" s="464"/>
      <c r="LNY866" s="465"/>
      <c r="LNZ866" s="466"/>
      <c r="LOA866" s="467"/>
      <c r="LOB866" s="466"/>
      <c r="LOC866" s="467"/>
      <c r="LOD866" s="467"/>
      <c r="LOE866" s="463"/>
      <c r="LOF866" s="464"/>
      <c r="LOG866" s="465"/>
      <c r="LOH866" s="466"/>
      <c r="LOI866" s="467"/>
      <c r="LOJ866" s="466"/>
      <c r="LOK866" s="467"/>
      <c r="LOL866" s="467"/>
      <c r="LOM866" s="463"/>
      <c r="LON866" s="464"/>
      <c r="LOO866" s="465"/>
      <c r="LOP866" s="466"/>
      <c r="LOQ866" s="467"/>
      <c r="LOR866" s="466"/>
      <c r="LOS866" s="467"/>
      <c r="LOT866" s="467"/>
      <c r="LOU866" s="463"/>
      <c r="LOV866" s="464"/>
      <c r="LOW866" s="465"/>
      <c r="LOX866" s="466"/>
      <c r="LOY866" s="467"/>
      <c r="LOZ866" s="466"/>
      <c r="LPA866" s="467"/>
      <c r="LPB866" s="467"/>
      <c r="LPC866" s="463"/>
      <c r="LPD866" s="464"/>
      <c r="LPE866" s="465"/>
      <c r="LPF866" s="466"/>
      <c r="LPG866" s="467"/>
      <c r="LPH866" s="466"/>
      <c r="LPI866" s="467"/>
      <c r="LPJ866" s="467"/>
      <c r="LPK866" s="463"/>
      <c r="LPL866" s="464"/>
      <c r="LPM866" s="465"/>
      <c r="LPN866" s="466"/>
      <c r="LPO866" s="467"/>
      <c r="LPP866" s="466"/>
      <c r="LPQ866" s="467"/>
      <c r="LPR866" s="467"/>
      <c r="LPS866" s="463"/>
      <c r="LPT866" s="464"/>
      <c r="LPU866" s="465"/>
      <c r="LPV866" s="466"/>
      <c r="LPW866" s="467"/>
      <c r="LPX866" s="466"/>
      <c r="LPY866" s="467"/>
      <c r="LPZ866" s="467"/>
      <c r="LQA866" s="463"/>
      <c r="LQB866" s="464"/>
      <c r="LQC866" s="465"/>
      <c r="LQD866" s="466"/>
      <c r="LQE866" s="467"/>
      <c r="LQF866" s="466"/>
      <c r="LQG866" s="467"/>
      <c r="LQH866" s="467"/>
      <c r="LQI866" s="463"/>
      <c r="LQJ866" s="464"/>
      <c r="LQK866" s="465"/>
      <c r="LQL866" s="466"/>
      <c r="LQM866" s="467"/>
      <c r="LQN866" s="466"/>
      <c r="LQO866" s="467"/>
      <c r="LQP866" s="467"/>
      <c r="LQQ866" s="463"/>
      <c r="LQR866" s="464"/>
      <c r="LQS866" s="465"/>
      <c r="LQT866" s="466"/>
      <c r="LQU866" s="467"/>
      <c r="LQV866" s="466"/>
      <c r="LQW866" s="467"/>
      <c r="LQX866" s="467"/>
      <c r="LQY866" s="463"/>
      <c r="LQZ866" s="464"/>
      <c r="LRA866" s="465"/>
      <c r="LRB866" s="466"/>
      <c r="LRC866" s="467"/>
      <c r="LRD866" s="466"/>
      <c r="LRE866" s="467"/>
      <c r="LRF866" s="467"/>
      <c r="LRG866" s="463"/>
      <c r="LRH866" s="464"/>
      <c r="LRI866" s="465"/>
      <c r="LRJ866" s="466"/>
      <c r="LRK866" s="467"/>
      <c r="LRL866" s="466"/>
      <c r="LRM866" s="467"/>
      <c r="LRN866" s="467"/>
      <c r="LRO866" s="463"/>
      <c r="LRP866" s="464"/>
      <c r="LRQ866" s="465"/>
      <c r="LRR866" s="466"/>
      <c r="LRS866" s="467"/>
      <c r="LRT866" s="466"/>
      <c r="LRU866" s="467"/>
      <c r="LRV866" s="467"/>
      <c r="LRW866" s="463"/>
      <c r="LRX866" s="464"/>
      <c r="LRY866" s="465"/>
      <c r="LRZ866" s="466"/>
      <c r="LSA866" s="467"/>
      <c r="LSB866" s="466"/>
      <c r="LSC866" s="467"/>
      <c r="LSD866" s="467"/>
      <c r="LSE866" s="463"/>
      <c r="LSF866" s="464"/>
      <c r="LSG866" s="465"/>
      <c r="LSH866" s="466"/>
      <c r="LSI866" s="467"/>
      <c r="LSJ866" s="466"/>
      <c r="LSK866" s="467"/>
      <c r="LSL866" s="467"/>
      <c r="LSM866" s="463"/>
      <c r="LSN866" s="464"/>
      <c r="LSO866" s="465"/>
      <c r="LSP866" s="466"/>
      <c r="LSQ866" s="467"/>
      <c r="LSR866" s="466"/>
      <c r="LSS866" s="467"/>
      <c r="LST866" s="467"/>
      <c r="LSU866" s="463"/>
      <c r="LSV866" s="464"/>
      <c r="LSW866" s="465"/>
      <c r="LSX866" s="466"/>
      <c r="LSY866" s="467"/>
      <c r="LSZ866" s="466"/>
      <c r="LTA866" s="467"/>
      <c r="LTB866" s="467"/>
      <c r="LTC866" s="463"/>
      <c r="LTD866" s="464"/>
      <c r="LTE866" s="465"/>
      <c r="LTF866" s="466"/>
      <c r="LTG866" s="467"/>
      <c r="LTH866" s="466"/>
      <c r="LTI866" s="467"/>
      <c r="LTJ866" s="467"/>
      <c r="LTK866" s="463"/>
      <c r="LTL866" s="464"/>
      <c r="LTM866" s="465"/>
      <c r="LTN866" s="466"/>
      <c r="LTO866" s="467"/>
      <c r="LTP866" s="466"/>
      <c r="LTQ866" s="467"/>
      <c r="LTR866" s="467"/>
      <c r="LTS866" s="463"/>
      <c r="LTT866" s="464"/>
      <c r="LTU866" s="465"/>
      <c r="LTV866" s="466"/>
      <c r="LTW866" s="467"/>
      <c r="LTX866" s="466"/>
      <c r="LTY866" s="467"/>
      <c r="LTZ866" s="467"/>
      <c r="LUA866" s="463"/>
      <c r="LUB866" s="464"/>
      <c r="LUC866" s="465"/>
      <c r="LUD866" s="466"/>
      <c r="LUE866" s="467"/>
      <c r="LUF866" s="466"/>
      <c r="LUG866" s="467"/>
      <c r="LUH866" s="467"/>
      <c r="LUI866" s="463"/>
      <c r="LUJ866" s="464"/>
      <c r="LUK866" s="465"/>
      <c r="LUL866" s="466"/>
      <c r="LUM866" s="467"/>
      <c r="LUN866" s="466"/>
      <c r="LUO866" s="467"/>
      <c r="LUP866" s="467"/>
      <c r="LUQ866" s="463"/>
      <c r="LUR866" s="464"/>
      <c r="LUS866" s="465"/>
      <c r="LUT866" s="466"/>
      <c r="LUU866" s="467"/>
      <c r="LUV866" s="466"/>
      <c r="LUW866" s="467"/>
      <c r="LUX866" s="467"/>
      <c r="LUY866" s="463"/>
      <c r="LUZ866" s="464"/>
      <c r="LVA866" s="465"/>
      <c r="LVB866" s="466"/>
      <c r="LVC866" s="467"/>
      <c r="LVD866" s="466"/>
      <c r="LVE866" s="467"/>
      <c r="LVF866" s="467"/>
      <c r="LVG866" s="463"/>
      <c r="LVH866" s="464"/>
      <c r="LVI866" s="465"/>
      <c r="LVJ866" s="466"/>
      <c r="LVK866" s="467"/>
      <c r="LVL866" s="466"/>
      <c r="LVM866" s="467"/>
      <c r="LVN866" s="467"/>
      <c r="LVO866" s="463"/>
      <c r="LVP866" s="464"/>
      <c r="LVQ866" s="465"/>
      <c r="LVR866" s="466"/>
      <c r="LVS866" s="467"/>
      <c r="LVT866" s="466"/>
      <c r="LVU866" s="467"/>
      <c r="LVV866" s="467"/>
      <c r="LVW866" s="463"/>
      <c r="LVX866" s="464"/>
      <c r="LVY866" s="465"/>
      <c r="LVZ866" s="466"/>
      <c r="LWA866" s="467"/>
      <c r="LWB866" s="466"/>
      <c r="LWC866" s="467"/>
      <c r="LWD866" s="467"/>
      <c r="LWE866" s="463"/>
      <c r="LWF866" s="464"/>
      <c r="LWG866" s="465"/>
      <c r="LWH866" s="466"/>
      <c r="LWI866" s="467"/>
      <c r="LWJ866" s="466"/>
      <c r="LWK866" s="467"/>
      <c r="LWL866" s="467"/>
      <c r="LWM866" s="463"/>
      <c r="LWN866" s="464"/>
      <c r="LWO866" s="465"/>
      <c r="LWP866" s="466"/>
      <c r="LWQ866" s="467"/>
      <c r="LWR866" s="466"/>
      <c r="LWS866" s="467"/>
      <c r="LWT866" s="467"/>
      <c r="LWU866" s="463"/>
      <c r="LWV866" s="464"/>
      <c r="LWW866" s="465"/>
      <c r="LWX866" s="466"/>
      <c r="LWY866" s="467"/>
      <c r="LWZ866" s="466"/>
      <c r="LXA866" s="467"/>
      <c r="LXB866" s="467"/>
      <c r="LXC866" s="463"/>
      <c r="LXD866" s="464"/>
      <c r="LXE866" s="465"/>
      <c r="LXF866" s="466"/>
      <c r="LXG866" s="467"/>
      <c r="LXH866" s="466"/>
      <c r="LXI866" s="467"/>
      <c r="LXJ866" s="467"/>
      <c r="LXK866" s="463"/>
      <c r="LXL866" s="464"/>
      <c r="LXM866" s="465"/>
      <c r="LXN866" s="466"/>
      <c r="LXO866" s="467"/>
      <c r="LXP866" s="466"/>
      <c r="LXQ866" s="467"/>
      <c r="LXR866" s="467"/>
      <c r="LXS866" s="463"/>
      <c r="LXT866" s="464"/>
      <c r="LXU866" s="465"/>
      <c r="LXV866" s="466"/>
      <c r="LXW866" s="467"/>
      <c r="LXX866" s="466"/>
      <c r="LXY866" s="467"/>
      <c r="LXZ866" s="467"/>
      <c r="LYA866" s="463"/>
      <c r="LYB866" s="464"/>
      <c r="LYC866" s="465"/>
      <c r="LYD866" s="466"/>
      <c r="LYE866" s="467"/>
      <c r="LYF866" s="466"/>
      <c r="LYG866" s="467"/>
      <c r="LYH866" s="467"/>
      <c r="LYI866" s="463"/>
      <c r="LYJ866" s="464"/>
      <c r="LYK866" s="465"/>
      <c r="LYL866" s="466"/>
      <c r="LYM866" s="467"/>
      <c r="LYN866" s="466"/>
      <c r="LYO866" s="467"/>
      <c r="LYP866" s="467"/>
      <c r="LYQ866" s="463"/>
      <c r="LYR866" s="464"/>
      <c r="LYS866" s="465"/>
      <c r="LYT866" s="466"/>
      <c r="LYU866" s="467"/>
      <c r="LYV866" s="466"/>
      <c r="LYW866" s="467"/>
      <c r="LYX866" s="467"/>
      <c r="LYY866" s="463"/>
      <c r="LYZ866" s="464"/>
      <c r="LZA866" s="465"/>
      <c r="LZB866" s="466"/>
      <c r="LZC866" s="467"/>
      <c r="LZD866" s="466"/>
      <c r="LZE866" s="467"/>
      <c r="LZF866" s="467"/>
      <c r="LZG866" s="463"/>
      <c r="LZH866" s="464"/>
      <c r="LZI866" s="465"/>
      <c r="LZJ866" s="466"/>
      <c r="LZK866" s="467"/>
      <c r="LZL866" s="466"/>
      <c r="LZM866" s="467"/>
      <c r="LZN866" s="467"/>
      <c r="LZO866" s="463"/>
      <c r="LZP866" s="464"/>
      <c r="LZQ866" s="465"/>
      <c r="LZR866" s="466"/>
      <c r="LZS866" s="467"/>
      <c r="LZT866" s="466"/>
      <c r="LZU866" s="467"/>
      <c r="LZV866" s="467"/>
      <c r="LZW866" s="463"/>
      <c r="LZX866" s="464"/>
      <c r="LZY866" s="465"/>
      <c r="LZZ866" s="466"/>
      <c r="MAA866" s="467"/>
      <c r="MAB866" s="466"/>
      <c r="MAC866" s="467"/>
      <c r="MAD866" s="467"/>
      <c r="MAE866" s="463"/>
      <c r="MAF866" s="464"/>
      <c r="MAG866" s="465"/>
      <c r="MAH866" s="466"/>
      <c r="MAI866" s="467"/>
      <c r="MAJ866" s="466"/>
      <c r="MAK866" s="467"/>
      <c r="MAL866" s="467"/>
      <c r="MAM866" s="463"/>
      <c r="MAN866" s="464"/>
      <c r="MAO866" s="465"/>
      <c r="MAP866" s="466"/>
      <c r="MAQ866" s="467"/>
      <c r="MAR866" s="466"/>
      <c r="MAS866" s="467"/>
      <c r="MAT866" s="467"/>
      <c r="MAU866" s="463"/>
      <c r="MAV866" s="464"/>
      <c r="MAW866" s="465"/>
      <c r="MAX866" s="466"/>
      <c r="MAY866" s="467"/>
      <c r="MAZ866" s="466"/>
      <c r="MBA866" s="467"/>
      <c r="MBB866" s="467"/>
      <c r="MBC866" s="463"/>
      <c r="MBD866" s="464"/>
      <c r="MBE866" s="465"/>
      <c r="MBF866" s="466"/>
      <c r="MBG866" s="467"/>
      <c r="MBH866" s="466"/>
      <c r="MBI866" s="467"/>
      <c r="MBJ866" s="467"/>
      <c r="MBK866" s="463"/>
      <c r="MBL866" s="464"/>
      <c r="MBM866" s="465"/>
      <c r="MBN866" s="466"/>
      <c r="MBO866" s="467"/>
      <c r="MBP866" s="466"/>
      <c r="MBQ866" s="467"/>
      <c r="MBR866" s="467"/>
      <c r="MBS866" s="463"/>
      <c r="MBT866" s="464"/>
      <c r="MBU866" s="465"/>
      <c r="MBV866" s="466"/>
      <c r="MBW866" s="467"/>
      <c r="MBX866" s="466"/>
      <c r="MBY866" s="467"/>
      <c r="MBZ866" s="467"/>
      <c r="MCA866" s="463"/>
      <c r="MCB866" s="464"/>
      <c r="MCC866" s="465"/>
      <c r="MCD866" s="466"/>
      <c r="MCE866" s="467"/>
      <c r="MCF866" s="466"/>
      <c r="MCG866" s="467"/>
      <c r="MCH866" s="467"/>
      <c r="MCI866" s="463"/>
      <c r="MCJ866" s="464"/>
      <c r="MCK866" s="465"/>
      <c r="MCL866" s="466"/>
      <c r="MCM866" s="467"/>
      <c r="MCN866" s="466"/>
      <c r="MCO866" s="467"/>
      <c r="MCP866" s="467"/>
      <c r="MCQ866" s="463"/>
      <c r="MCR866" s="464"/>
      <c r="MCS866" s="465"/>
      <c r="MCT866" s="466"/>
      <c r="MCU866" s="467"/>
      <c r="MCV866" s="466"/>
      <c r="MCW866" s="467"/>
      <c r="MCX866" s="467"/>
      <c r="MCY866" s="463"/>
      <c r="MCZ866" s="464"/>
      <c r="MDA866" s="465"/>
      <c r="MDB866" s="466"/>
      <c r="MDC866" s="467"/>
      <c r="MDD866" s="466"/>
      <c r="MDE866" s="467"/>
      <c r="MDF866" s="467"/>
      <c r="MDG866" s="463"/>
      <c r="MDH866" s="464"/>
      <c r="MDI866" s="465"/>
      <c r="MDJ866" s="466"/>
      <c r="MDK866" s="467"/>
      <c r="MDL866" s="466"/>
      <c r="MDM866" s="467"/>
      <c r="MDN866" s="467"/>
      <c r="MDO866" s="463"/>
      <c r="MDP866" s="464"/>
      <c r="MDQ866" s="465"/>
      <c r="MDR866" s="466"/>
      <c r="MDS866" s="467"/>
      <c r="MDT866" s="466"/>
      <c r="MDU866" s="467"/>
      <c r="MDV866" s="467"/>
      <c r="MDW866" s="463"/>
      <c r="MDX866" s="464"/>
      <c r="MDY866" s="465"/>
      <c r="MDZ866" s="466"/>
      <c r="MEA866" s="467"/>
      <c r="MEB866" s="466"/>
      <c r="MEC866" s="467"/>
      <c r="MED866" s="467"/>
      <c r="MEE866" s="463"/>
      <c r="MEF866" s="464"/>
      <c r="MEG866" s="465"/>
      <c r="MEH866" s="466"/>
      <c r="MEI866" s="467"/>
      <c r="MEJ866" s="466"/>
      <c r="MEK866" s="467"/>
      <c r="MEL866" s="467"/>
      <c r="MEM866" s="463"/>
      <c r="MEN866" s="464"/>
      <c r="MEO866" s="465"/>
      <c r="MEP866" s="466"/>
      <c r="MEQ866" s="467"/>
      <c r="MER866" s="466"/>
      <c r="MES866" s="467"/>
      <c r="MET866" s="467"/>
      <c r="MEU866" s="463"/>
      <c r="MEV866" s="464"/>
      <c r="MEW866" s="465"/>
      <c r="MEX866" s="466"/>
      <c r="MEY866" s="467"/>
      <c r="MEZ866" s="466"/>
      <c r="MFA866" s="467"/>
      <c r="MFB866" s="467"/>
      <c r="MFC866" s="463"/>
      <c r="MFD866" s="464"/>
      <c r="MFE866" s="465"/>
      <c r="MFF866" s="466"/>
      <c r="MFG866" s="467"/>
      <c r="MFH866" s="466"/>
      <c r="MFI866" s="467"/>
      <c r="MFJ866" s="467"/>
      <c r="MFK866" s="463"/>
      <c r="MFL866" s="464"/>
      <c r="MFM866" s="465"/>
      <c r="MFN866" s="466"/>
      <c r="MFO866" s="467"/>
      <c r="MFP866" s="466"/>
      <c r="MFQ866" s="467"/>
      <c r="MFR866" s="467"/>
      <c r="MFS866" s="463"/>
      <c r="MFT866" s="464"/>
      <c r="MFU866" s="465"/>
      <c r="MFV866" s="466"/>
      <c r="MFW866" s="467"/>
      <c r="MFX866" s="466"/>
      <c r="MFY866" s="467"/>
      <c r="MFZ866" s="467"/>
      <c r="MGA866" s="463"/>
      <c r="MGB866" s="464"/>
      <c r="MGC866" s="465"/>
      <c r="MGD866" s="466"/>
      <c r="MGE866" s="467"/>
      <c r="MGF866" s="466"/>
      <c r="MGG866" s="467"/>
      <c r="MGH866" s="467"/>
      <c r="MGI866" s="463"/>
      <c r="MGJ866" s="464"/>
      <c r="MGK866" s="465"/>
      <c r="MGL866" s="466"/>
      <c r="MGM866" s="467"/>
      <c r="MGN866" s="466"/>
      <c r="MGO866" s="467"/>
      <c r="MGP866" s="467"/>
      <c r="MGQ866" s="463"/>
      <c r="MGR866" s="464"/>
      <c r="MGS866" s="465"/>
      <c r="MGT866" s="466"/>
      <c r="MGU866" s="467"/>
      <c r="MGV866" s="466"/>
      <c r="MGW866" s="467"/>
      <c r="MGX866" s="467"/>
      <c r="MGY866" s="463"/>
      <c r="MGZ866" s="464"/>
      <c r="MHA866" s="465"/>
      <c r="MHB866" s="466"/>
      <c r="MHC866" s="467"/>
      <c r="MHD866" s="466"/>
      <c r="MHE866" s="467"/>
      <c r="MHF866" s="467"/>
      <c r="MHG866" s="463"/>
      <c r="MHH866" s="464"/>
      <c r="MHI866" s="465"/>
      <c r="MHJ866" s="466"/>
      <c r="MHK866" s="467"/>
      <c r="MHL866" s="466"/>
      <c r="MHM866" s="467"/>
      <c r="MHN866" s="467"/>
      <c r="MHO866" s="463"/>
      <c r="MHP866" s="464"/>
      <c r="MHQ866" s="465"/>
      <c r="MHR866" s="466"/>
      <c r="MHS866" s="467"/>
      <c r="MHT866" s="466"/>
      <c r="MHU866" s="467"/>
      <c r="MHV866" s="467"/>
      <c r="MHW866" s="463"/>
      <c r="MHX866" s="464"/>
      <c r="MHY866" s="465"/>
      <c r="MHZ866" s="466"/>
      <c r="MIA866" s="467"/>
      <c r="MIB866" s="466"/>
      <c r="MIC866" s="467"/>
      <c r="MID866" s="467"/>
      <c r="MIE866" s="463"/>
      <c r="MIF866" s="464"/>
      <c r="MIG866" s="465"/>
      <c r="MIH866" s="466"/>
      <c r="MII866" s="467"/>
      <c r="MIJ866" s="466"/>
      <c r="MIK866" s="467"/>
      <c r="MIL866" s="467"/>
      <c r="MIM866" s="463"/>
      <c r="MIN866" s="464"/>
      <c r="MIO866" s="465"/>
      <c r="MIP866" s="466"/>
      <c r="MIQ866" s="467"/>
      <c r="MIR866" s="466"/>
      <c r="MIS866" s="467"/>
      <c r="MIT866" s="467"/>
      <c r="MIU866" s="463"/>
      <c r="MIV866" s="464"/>
      <c r="MIW866" s="465"/>
      <c r="MIX866" s="466"/>
      <c r="MIY866" s="467"/>
      <c r="MIZ866" s="466"/>
      <c r="MJA866" s="467"/>
      <c r="MJB866" s="467"/>
      <c r="MJC866" s="463"/>
      <c r="MJD866" s="464"/>
      <c r="MJE866" s="465"/>
      <c r="MJF866" s="466"/>
      <c r="MJG866" s="467"/>
      <c r="MJH866" s="466"/>
      <c r="MJI866" s="467"/>
      <c r="MJJ866" s="467"/>
      <c r="MJK866" s="463"/>
      <c r="MJL866" s="464"/>
      <c r="MJM866" s="465"/>
      <c r="MJN866" s="466"/>
      <c r="MJO866" s="467"/>
      <c r="MJP866" s="466"/>
      <c r="MJQ866" s="467"/>
      <c r="MJR866" s="467"/>
      <c r="MJS866" s="463"/>
      <c r="MJT866" s="464"/>
      <c r="MJU866" s="465"/>
      <c r="MJV866" s="466"/>
      <c r="MJW866" s="467"/>
      <c r="MJX866" s="466"/>
      <c r="MJY866" s="467"/>
      <c r="MJZ866" s="467"/>
      <c r="MKA866" s="463"/>
      <c r="MKB866" s="464"/>
      <c r="MKC866" s="465"/>
      <c r="MKD866" s="466"/>
      <c r="MKE866" s="467"/>
      <c r="MKF866" s="466"/>
      <c r="MKG866" s="467"/>
      <c r="MKH866" s="467"/>
      <c r="MKI866" s="463"/>
      <c r="MKJ866" s="464"/>
      <c r="MKK866" s="465"/>
      <c r="MKL866" s="466"/>
      <c r="MKM866" s="467"/>
      <c r="MKN866" s="466"/>
      <c r="MKO866" s="467"/>
      <c r="MKP866" s="467"/>
      <c r="MKQ866" s="463"/>
      <c r="MKR866" s="464"/>
      <c r="MKS866" s="465"/>
      <c r="MKT866" s="466"/>
      <c r="MKU866" s="467"/>
      <c r="MKV866" s="466"/>
      <c r="MKW866" s="467"/>
      <c r="MKX866" s="467"/>
      <c r="MKY866" s="463"/>
      <c r="MKZ866" s="464"/>
      <c r="MLA866" s="465"/>
      <c r="MLB866" s="466"/>
      <c r="MLC866" s="467"/>
      <c r="MLD866" s="466"/>
      <c r="MLE866" s="467"/>
      <c r="MLF866" s="467"/>
      <c r="MLG866" s="463"/>
      <c r="MLH866" s="464"/>
      <c r="MLI866" s="465"/>
      <c r="MLJ866" s="466"/>
      <c r="MLK866" s="467"/>
      <c r="MLL866" s="466"/>
      <c r="MLM866" s="467"/>
      <c r="MLN866" s="467"/>
      <c r="MLO866" s="463"/>
      <c r="MLP866" s="464"/>
      <c r="MLQ866" s="465"/>
      <c r="MLR866" s="466"/>
      <c r="MLS866" s="467"/>
      <c r="MLT866" s="466"/>
      <c r="MLU866" s="467"/>
      <c r="MLV866" s="467"/>
      <c r="MLW866" s="463"/>
      <c r="MLX866" s="464"/>
      <c r="MLY866" s="465"/>
      <c r="MLZ866" s="466"/>
      <c r="MMA866" s="467"/>
      <c r="MMB866" s="466"/>
      <c r="MMC866" s="467"/>
      <c r="MMD866" s="467"/>
      <c r="MME866" s="463"/>
      <c r="MMF866" s="464"/>
      <c r="MMG866" s="465"/>
      <c r="MMH866" s="466"/>
      <c r="MMI866" s="467"/>
      <c r="MMJ866" s="466"/>
      <c r="MMK866" s="467"/>
      <c r="MML866" s="467"/>
      <c r="MMM866" s="463"/>
      <c r="MMN866" s="464"/>
      <c r="MMO866" s="465"/>
      <c r="MMP866" s="466"/>
      <c r="MMQ866" s="467"/>
      <c r="MMR866" s="466"/>
      <c r="MMS866" s="467"/>
      <c r="MMT866" s="467"/>
      <c r="MMU866" s="463"/>
      <c r="MMV866" s="464"/>
      <c r="MMW866" s="465"/>
      <c r="MMX866" s="466"/>
      <c r="MMY866" s="467"/>
      <c r="MMZ866" s="466"/>
      <c r="MNA866" s="467"/>
      <c r="MNB866" s="467"/>
      <c r="MNC866" s="463"/>
      <c r="MND866" s="464"/>
      <c r="MNE866" s="465"/>
      <c r="MNF866" s="466"/>
      <c r="MNG866" s="467"/>
      <c r="MNH866" s="466"/>
      <c r="MNI866" s="467"/>
      <c r="MNJ866" s="467"/>
      <c r="MNK866" s="463"/>
      <c r="MNL866" s="464"/>
      <c r="MNM866" s="465"/>
      <c r="MNN866" s="466"/>
      <c r="MNO866" s="467"/>
      <c r="MNP866" s="466"/>
      <c r="MNQ866" s="467"/>
      <c r="MNR866" s="467"/>
      <c r="MNS866" s="463"/>
      <c r="MNT866" s="464"/>
      <c r="MNU866" s="465"/>
      <c r="MNV866" s="466"/>
      <c r="MNW866" s="467"/>
      <c r="MNX866" s="466"/>
      <c r="MNY866" s="467"/>
      <c r="MNZ866" s="467"/>
      <c r="MOA866" s="463"/>
      <c r="MOB866" s="464"/>
      <c r="MOC866" s="465"/>
      <c r="MOD866" s="466"/>
      <c r="MOE866" s="467"/>
      <c r="MOF866" s="466"/>
      <c r="MOG866" s="467"/>
      <c r="MOH866" s="467"/>
      <c r="MOI866" s="463"/>
      <c r="MOJ866" s="464"/>
      <c r="MOK866" s="465"/>
      <c r="MOL866" s="466"/>
      <c r="MOM866" s="467"/>
      <c r="MON866" s="466"/>
      <c r="MOO866" s="467"/>
      <c r="MOP866" s="467"/>
      <c r="MOQ866" s="463"/>
      <c r="MOR866" s="464"/>
      <c r="MOS866" s="465"/>
      <c r="MOT866" s="466"/>
      <c r="MOU866" s="467"/>
      <c r="MOV866" s="466"/>
      <c r="MOW866" s="467"/>
      <c r="MOX866" s="467"/>
      <c r="MOY866" s="463"/>
      <c r="MOZ866" s="464"/>
      <c r="MPA866" s="465"/>
      <c r="MPB866" s="466"/>
      <c r="MPC866" s="467"/>
      <c r="MPD866" s="466"/>
      <c r="MPE866" s="467"/>
      <c r="MPF866" s="467"/>
      <c r="MPG866" s="463"/>
      <c r="MPH866" s="464"/>
      <c r="MPI866" s="465"/>
      <c r="MPJ866" s="466"/>
      <c r="MPK866" s="467"/>
      <c r="MPL866" s="466"/>
      <c r="MPM866" s="467"/>
      <c r="MPN866" s="467"/>
      <c r="MPO866" s="463"/>
      <c r="MPP866" s="464"/>
      <c r="MPQ866" s="465"/>
      <c r="MPR866" s="466"/>
      <c r="MPS866" s="467"/>
      <c r="MPT866" s="466"/>
      <c r="MPU866" s="467"/>
      <c r="MPV866" s="467"/>
      <c r="MPW866" s="463"/>
      <c r="MPX866" s="464"/>
      <c r="MPY866" s="465"/>
      <c r="MPZ866" s="466"/>
      <c r="MQA866" s="467"/>
      <c r="MQB866" s="466"/>
      <c r="MQC866" s="467"/>
      <c r="MQD866" s="467"/>
      <c r="MQE866" s="463"/>
      <c r="MQF866" s="464"/>
      <c r="MQG866" s="465"/>
      <c r="MQH866" s="466"/>
      <c r="MQI866" s="467"/>
      <c r="MQJ866" s="466"/>
      <c r="MQK866" s="467"/>
      <c r="MQL866" s="467"/>
      <c r="MQM866" s="463"/>
      <c r="MQN866" s="464"/>
      <c r="MQO866" s="465"/>
      <c r="MQP866" s="466"/>
      <c r="MQQ866" s="467"/>
      <c r="MQR866" s="466"/>
      <c r="MQS866" s="467"/>
      <c r="MQT866" s="467"/>
      <c r="MQU866" s="463"/>
      <c r="MQV866" s="464"/>
      <c r="MQW866" s="465"/>
      <c r="MQX866" s="466"/>
      <c r="MQY866" s="467"/>
      <c r="MQZ866" s="466"/>
      <c r="MRA866" s="467"/>
      <c r="MRB866" s="467"/>
      <c r="MRC866" s="463"/>
      <c r="MRD866" s="464"/>
      <c r="MRE866" s="465"/>
      <c r="MRF866" s="466"/>
      <c r="MRG866" s="467"/>
      <c r="MRH866" s="466"/>
      <c r="MRI866" s="467"/>
      <c r="MRJ866" s="467"/>
      <c r="MRK866" s="463"/>
      <c r="MRL866" s="464"/>
      <c r="MRM866" s="465"/>
      <c r="MRN866" s="466"/>
      <c r="MRO866" s="467"/>
      <c r="MRP866" s="466"/>
      <c r="MRQ866" s="467"/>
      <c r="MRR866" s="467"/>
      <c r="MRS866" s="463"/>
      <c r="MRT866" s="464"/>
      <c r="MRU866" s="465"/>
      <c r="MRV866" s="466"/>
      <c r="MRW866" s="467"/>
      <c r="MRX866" s="466"/>
      <c r="MRY866" s="467"/>
      <c r="MRZ866" s="467"/>
      <c r="MSA866" s="463"/>
      <c r="MSB866" s="464"/>
      <c r="MSC866" s="465"/>
      <c r="MSD866" s="466"/>
      <c r="MSE866" s="467"/>
      <c r="MSF866" s="466"/>
      <c r="MSG866" s="467"/>
      <c r="MSH866" s="467"/>
      <c r="MSI866" s="463"/>
      <c r="MSJ866" s="464"/>
      <c r="MSK866" s="465"/>
      <c r="MSL866" s="466"/>
      <c r="MSM866" s="467"/>
      <c r="MSN866" s="466"/>
      <c r="MSO866" s="467"/>
      <c r="MSP866" s="467"/>
      <c r="MSQ866" s="463"/>
      <c r="MSR866" s="464"/>
      <c r="MSS866" s="465"/>
      <c r="MST866" s="466"/>
      <c r="MSU866" s="467"/>
      <c r="MSV866" s="466"/>
      <c r="MSW866" s="467"/>
      <c r="MSX866" s="467"/>
      <c r="MSY866" s="463"/>
      <c r="MSZ866" s="464"/>
      <c r="MTA866" s="465"/>
      <c r="MTB866" s="466"/>
      <c r="MTC866" s="467"/>
      <c r="MTD866" s="466"/>
      <c r="MTE866" s="467"/>
      <c r="MTF866" s="467"/>
      <c r="MTG866" s="463"/>
      <c r="MTH866" s="464"/>
      <c r="MTI866" s="465"/>
      <c r="MTJ866" s="466"/>
      <c r="MTK866" s="467"/>
      <c r="MTL866" s="466"/>
      <c r="MTM866" s="467"/>
      <c r="MTN866" s="467"/>
      <c r="MTO866" s="463"/>
      <c r="MTP866" s="464"/>
      <c r="MTQ866" s="465"/>
      <c r="MTR866" s="466"/>
      <c r="MTS866" s="467"/>
      <c r="MTT866" s="466"/>
      <c r="MTU866" s="467"/>
      <c r="MTV866" s="467"/>
      <c r="MTW866" s="463"/>
      <c r="MTX866" s="464"/>
      <c r="MTY866" s="465"/>
      <c r="MTZ866" s="466"/>
      <c r="MUA866" s="467"/>
      <c r="MUB866" s="466"/>
      <c r="MUC866" s="467"/>
      <c r="MUD866" s="467"/>
      <c r="MUE866" s="463"/>
      <c r="MUF866" s="464"/>
      <c r="MUG866" s="465"/>
      <c r="MUH866" s="466"/>
      <c r="MUI866" s="467"/>
      <c r="MUJ866" s="466"/>
      <c r="MUK866" s="467"/>
      <c r="MUL866" s="467"/>
      <c r="MUM866" s="463"/>
      <c r="MUN866" s="464"/>
      <c r="MUO866" s="465"/>
      <c r="MUP866" s="466"/>
      <c r="MUQ866" s="467"/>
      <c r="MUR866" s="466"/>
      <c r="MUS866" s="467"/>
      <c r="MUT866" s="467"/>
      <c r="MUU866" s="463"/>
      <c r="MUV866" s="464"/>
      <c r="MUW866" s="465"/>
      <c r="MUX866" s="466"/>
      <c r="MUY866" s="467"/>
      <c r="MUZ866" s="466"/>
      <c r="MVA866" s="467"/>
      <c r="MVB866" s="467"/>
      <c r="MVC866" s="463"/>
      <c r="MVD866" s="464"/>
      <c r="MVE866" s="465"/>
      <c r="MVF866" s="466"/>
      <c r="MVG866" s="467"/>
      <c r="MVH866" s="466"/>
      <c r="MVI866" s="467"/>
      <c r="MVJ866" s="467"/>
      <c r="MVK866" s="463"/>
      <c r="MVL866" s="464"/>
      <c r="MVM866" s="465"/>
      <c r="MVN866" s="466"/>
      <c r="MVO866" s="467"/>
      <c r="MVP866" s="466"/>
      <c r="MVQ866" s="467"/>
      <c r="MVR866" s="467"/>
      <c r="MVS866" s="463"/>
      <c r="MVT866" s="464"/>
      <c r="MVU866" s="465"/>
      <c r="MVV866" s="466"/>
      <c r="MVW866" s="467"/>
      <c r="MVX866" s="466"/>
      <c r="MVY866" s="467"/>
      <c r="MVZ866" s="467"/>
      <c r="MWA866" s="463"/>
      <c r="MWB866" s="464"/>
      <c r="MWC866" s="465"/>
      <c r="MWD866" s="466"/>
      <c r="MWE866" s="467"/>
      <c r="MWF866" s="466"/>
      <c r="MWG866" s="467"/>
      <c r="MWH866" s="467"/>
      <c r="MWI866" s="463"/>
      <c r="MWJ866" s="464"/>
      <c r="MWK866" s="465"/>
      <c r="MWL866" s="466"/>
      <c r="MWM866" s="467"/>
      <c r="MWN866" s="466"/>
      <c r="MWO866" s="467"/>
      <c r="MWP866" s="467"/>
      <c r="MWQ866" s="463"/>
      <c r="MWR866" s="464"/>
      <c r="MWS866" s="465"/>
      <c r="MWT866" s="466"/>
      <c r="MWU866" s="467"/>
      <c r="MWV866" s="466"/>
      <c r="MWW866" s="467"/>
      <c r="MWX866" s="467"/>
      <c r="MWY866" s="463"/>
      <c r="MWZ866" s="464"/>
      <c r="MXA866" s="465"/>
      <c r="MXB866" s="466"/>
      <c r="MXC866" s="467"/>
      <c r="MXD866" s="466"/>
      <c r="MXE866" s="467"/>
      <c r="MXF866" s="467"/>
      <c r="MXG866" s="463"/>
      <c r="MXH866" s="464"/>
      <c r="MXI866" s="465"/>
      <c r="MXJ866" s="466"/>
      <c r="MXK866" s="467"/>
      <c r="MXL866" s="466"/>
      <c r="MXM866" s="467"/>
      <c r="MXN866" s="467"/>
      <c r="MXO866" s="463"/>
      <c r="MXP866" s="464"/>
      <c r="MXQ866" s="465"/>
      <c r="MXR866" s="466"/>
      <c r="MXS866" s="467"/>
      <c r="MXT866" s="466"/>
      <c r="MXU866" s="467"/>
      <c r="MXV866" s="467"/>
      <c r="MXW866" s="463"/>
      <c r="MXX866" s="464"/>
      <c r="MXY866" s="465"/>
      <c r="MXZ866" s="466"/>
      <c r="MYA866" s="467"/>
      <c r="MYB866" s="466"/>
      <c r="MYC866" s="467"/>
      <c r="MYD866" s="467"/>
      <c r="MYE866" s="463"/>
      <c r="MYF866" s="464"/>
      <c r="MYG866" s="465"/>
      <c r="MYH866" s="466"/>
      <c r="MYI866" s="467"/>
      <c r="MYJ866" s="466"/>
      <c r="MYK866" s="467"/>
      <c r="MYL866" s="467"/>
      <c r="MYM866" s="463"/>
      <c r="MYN866" s="464"/>
      <c r="MYO866" s="465"/>
      <c r="MYP866" s="466"/>
      <c r="MYQ866" s="467"/>
      <c r="MYR866" s="466"/>
      <c r="MYS866" s="467"/>
      <c r="MYT866" s="467"/>
      <c r="MYU866" s="463"/>
      <c r="MYV866" s="464"/>
      <c r="MYW866" s="465"/>
      <c r="MYX866" s="466"/>
      <c r="MYY866" s="467"/>
      <c r="MYZ866" s="466"/>
      <c r="MZA866" s="467"/>
      <c r="MZB866" s="467"/>
      <c r="MZC866" s="463"/>
      <c r="MZD866" s="464"/>
      <c r="MZE866" s="465"/>
      <c r="MZF866" s="466"/>
      <c r="MZG866" s="467"/>
      <c r="MZH866" s="466"/>
      <c r="MZI866" s="467"/>
      <c r="MZJ866" s="467"/>
      <c r="MZK866" s="463"/>
      <c r="MZL866" s="464"/>
      <c r="MZM866" s="465"/>
      <c r="MZN866" s="466"/>
      <c r="MZO866" s="467"/>
      <c r="MZP866" s="466"/>
      <c r="MZQ866" s="467"/>
      <c r="MZR866" s="467"/>
      <c r="MZS866" s="463"/>
      <c r="MZT866" s="464"/>
      <c r="MZU866" s="465"/>
      <c r="MZV866" s="466"/>
      <c r="MZW866" s="467"/>
      <c r="MZX866" s="466"/>
      <c r="MZY866" s="467"/>
      <c r="MZZ866" s="467"/>
      <c r="NAA866" s="463"/>
      <c r="NAB866" s="464"/>
      <c r="NAC866" s="465"/>
      <c r="NAD866" s="466"/>
      <c r="NAE866" s="467"/>
      <c r="NAF866" s="466"/>
      <c r="NAG866" s="467"/>
      <c r="NAH866" s="467"/>
      <c r="NAI866" s="463"/>
      <c r="NAJ866" s="464"/>
      <c r="NAK866" s="465"/>
      <c r="NAL866" s="466"/>
      <c r="NAM866" s="467"/>
      <c r="NAN866" s="466"/>
      <c r="NAO866" s="467"/>
      <c r="NAP866" s="467"/>
      <c r="NAQ866" s="463"/>
      <c r="NAR866" s="464"/>
      <c r="NAS866" s="465"/>
      <c r="NAT866" s="466"/>
      <c r="NAU866" s="467"/>
      <c r="NAV866" s="466"/>
      <c r="NAW866" s="467"/>
      <c r="NAX866" s="467"/>
      <c r="NAY866" s="463"/>
      <c r="NAZ866" s="464"/>
      <c r="NBA866" s="465"/>
      <c r="NBB866" s="466"/>
      <c r="NBC866" s="467"/>
      <c r="NBD866" s="466"/>
      <c r="NBE866" s="467"/>
      <c r="NBF866" s="467"/>
      <c r="NBG866" s="463"/>
      <c r="NBH866" s="464"/>
      <c r="NBI866" s="465"/>
      <c r="NBJ866" s="466"/>
      <c r="NBK866" s="467"/>
      <c r="NBL866" s="466"/>
      <c r="NBM866" s="467"/>
      <c r="NBN866" s="467"/>
      <c r="NBO866" s="463"/>
      <c r="NBP866" s="464"/>
      <c r="NBQ866" s="465"/>
      <c r="NBR866" s="466"/>
      <c r="NBS866" s="467"/>
      <c r="NBT866" s="466"/>
      <c r="NBU866" s="467"/>
      <c r="NBV866" s="467"/>
      <c r="NBW866" s="463"/>
      <c r="NBX866" s="464"/>
      <c r="NBY866" s="465"/>
      <c r="NBZ866" s="466"/>
      <c r="NCA866" s="467"/>
      <c r="NCB866" s="466"/>
      <c r="NCC866" s="467"/>
      <c r="NCD866" s="467"/>
      <c r="NCE866" s="463"/>
      <c r="NCF866" s="464"/>
      <c r="NCG866" s="465"/>
      <c r="NCH866" s="466"/>
      <c r="NCI866" s="467"/>
      <c r="NCJ866" s="466"/>
      <c r="NCK866" s="467"/>
      <c r="NCL866" s="467"/>
      <c r="NCM866" s="463"/>
      <c r="NCN866" s="464"/>
      <c r="NCO866" s="465"/>
      <c r="NCP866" s="466"/>
      <c r="NCQ866" s="467"/>
      <c r="NCR866" s="466"/>
      <c r="NCS866" s="467"/>
      <c r="NCT866" s="467"/>
      <c r="NCU866" s="463"/>
      <c r="NCV866" s="464"/>
      <c r="NCW866" s="465"/>
      <c r="NCX866" s="466"/>
      <c r="NCY866" s="467"/>
      <c r="NCZ866" s="466"/>
      <c r="NDA866" s="467"/>
      <c r="NDB866" s="467"/>
      <c r="NDC866" s="463"/>
      <c r="NDD866" s="464"/>
      <c r="NDE866" s="465"/>
      <c r="NDF866" s="466"/>
      <c r="NDG866" s="467"/>
      <c r="NDH866" s="466"/>
      <c r="NDI866" s="467"/>
      <c r="NDJ866" s="467"/>
      <c r="NDK866" s="463"/>
      <c r="NDL866" s="464"/>
      <c r="NDM866" s="465"/>
      <c r="NDN866" s="466"/>
      <c r="NDO866" s="467"/>
      <c r="NDP866" s="466"/>
      <c r="NDQ866" s="467"/>
      <c r="NDR866" s="467"/>
      <c r="NDS866" s="463"/>
      <c r="NDT866" s="464"/>
      <c r="NDU866" s="465"/>
      <c r="NDV866" s="466"/>
      <c r="NDW866" s="467"/>
      <c r="NDX866" s="466"/>
      <c r="NDY866" s="467"/>
      <c r="NDZ866" s="467"/>
      <c r="NEA866" s="463"/>
      <c r="NEB866" s="464"/>
      <c r="NEC866" s="465"/>
      <c r="NED866" s="466"/>
      <c r="NEE866" s="467"/>
      <c r="NEF866" s="466"/>
      <c r="NEG866" s="467"/>
      <c r="NEH866" s="467"/>
      <c r="NEI866" s="463"/>
      <c r="NEJ866" s="464"/>
      <c r="NEK866" s="465"/>
      <c r="NEL866" s="466"/>
      <c r="NEM866" s="467"/>
      <c r="NEN866" s="466"/>
      <c r="NEO866" s="467"/>
      <c r="NEP866" s="467"/>
      <c r="NEQ866" s="463"/>
      <c r="NER866" s="464"/>
      <c r="NES866" s="465"/>
      <c r="NET866" s="466"/>
      <c r="NEU866" s="467"/>
      <c r="NEV866" s="466"/>
      <c r="NEW866" s="467"/>
      <c r="NEX866" s="467"/>
      <c r="NEY866" s="463"/>
      <c r="NEZ866" s="464"/>
      <c r="NFA866" s="465"/>
      <c r="NFB866" s="466"/>
      <c r="NFC866" s="467"/>
      <c r="NFD866" s="466"/>
      <c r="NFE866" s="467"/>
      <c r="NFF866" s="467"/>
      <c r="NFG866" s="463"/>
      <c r="NFH866" s="464"/>
      <c r="NFI866" s="465"/>
      <c r="NFJ866" s="466"/>
      <c r="NFK866" s="467"/>
      <c r="NFL866" s="466"/>
      <c r="NFM866" s="467"/>
      <c r="NFN866" s="467"/>
      <c r="NFO866" s="463"/>
      <c r="NFP866" s="464"/>
      <c r="NFQ866" s="465"/>
      <c r="NFR866" s="466"/>
      <c r="NFS866" s="467"/>
      <c r="NFT866" s="466"/>
      <c r="NFU866" s="467"/>
      <c r="NFV866" s="467"/>
      <c r="NFW866" s="463"/>
      <c r="NFX866" s="464"/>
      <c r="NFY866" s="465"/>
      <c r="NFZ866" s="466"/>
      <c r="NGA866" s="467"/>
      <c r="NGB866" s="466"/>
      <c r="NGC866" s="467"/>
      <c r="NGD866" s="467"/>
      <c r="NGE866" s="463"/>
      <c r="NGF866" s="464"/>
      <c r="NGG866" s="465"/>
      <c r="NGH866" s="466"/>
      <c r="NGI866" s="467"/>
      <c r="NGJ866" s="466"/>
      <c r="NGK866" s="467"/>
      <c r="NGL866" s="467"/>
      <c r="NGM866" s="463"/>
      <c r="NGN866" s="464"/>
      <c r="NGO866" s="465"/>
      <c r="NGP866" s="466"/>
      <c r="NGQ866" s="467"/>
      <c r="NGR866" s="466"/>
      <c r="NGS866" s="467"/>
      <c r="NGT866" s="467"/>
      <c r="NGU866" s="463"/>
      <c r="NGV866" s="464"/>
      <c r="NGW866" s="465"/>
      <c r="NGX866" s="466"/>
      <c r="NGY866" s="467"/>
      <c r="NGZ866" s="466"/>
      <c r="NHA866" s="467"/>
      <c r="NHB866" s="467"/>
      <c r="NHC866" s="463"/>
      <c r="NHD866" s="464"/>
      <c r="NHE866" s="465"/>
      <c r="NHF866" s="466"/>
      <c r="NHG866" s="467"/>
      <c r="NHH866" s="466"/>
      <c r="NHI866" s="467"/>
      <c r="NHJ866" s="467"/>
      <c r="NHK866" s="463"/>
      <c r="NHL866" s="464"/>
      <c r="NHM866" s="465"/>
      <c r="NHN866" s="466"/>
      <c r="NHO866" s="467"/>
      <c r="NHP866" s="466"/>
      <c r="NHQ866" s="467"/>
      <c r="NHR866" s="467"/>
      <c r="NHS866" s="463"/>
      <c r="NHT866" s="464"/>
      <c r="NHU866" s="465"/>
      <c r="NHV866" s="466"/>
      <c r="NHW866" s="467"/>
      <c r="NHX866" s="466"/>
      <c r="NHY866" s="467"/>
      <c r="NHZ866" s="467"/>
      <c r="NIA866" s="463"/>
      <c r="NIB866" s="464"/>
      <c r="NIC866" s="465"/>
      <c r="NID866" s="466"/>
      <c r="NIE866" s="467"/>
      <c r="NIF866" s="466"/>
      <c r="NIG866" s="467"/>
      <c r="NIH866" s="467"/>
      <c r="NII866" s="463"/>
      <c r="NIJ866" s="464"/>
      <c r="NIK866" s="465"/>
      <c r="NIL866" s="466"/>
      <c r="NIM866" s="467"/>
      <c r="NIN866" s="466"/>
      <c r="NIO866" s="467"/>
      <c r="NIP866" s="467"/>
      <c r="NIQ866" s="463"/>
      <c r="NIR866" s="464"/>
      <c r="NIS866" s="465"/>
      <c r="NIT866" s="466"/>
      <c r="NIU866" s="467"/>
      <c r="NIV866" s="466"/>
      <c r="NIW866" s="467"/>
      <c r="NIX866" s="467"/>
      <c r="NIY866" s="463"/>
      <c r="NIZ866" s="464"/>
      <c r="NJA866" s="465"/>
      <c r="NJB866" s="466"/>
      <c r="NJC866" s="467"/>
      <c r="NJD866" s="466"/>
      <c r="NJE866" s="467"/>
      <c r="NJF866" s="467"/>
      <c r="NJG866" s="463"/>
      <c r="NJH866" s="464"/>
      <c r="NJI866" s="465"/>
      <c r="NJJ866" s="466"/>
      <c r="NJK866" s="467"/>
      <c r="NJL866" s="466"/>
      <c r="NJM866" s="467"/>
      <c r="NJN866" s="467"/>
      <c r="NJO866" s="463"/>
      <c r="NJP866" s="464"/>
      <c r="NJQ866" s="465"/>
      <c r="NJR866" s="466"/>
      <c r="NJS866" s="467"/>
      <c r="NJT866" s="466"/>
      <c r="NJU866" s="467"/>
      <c r="NJV866" s="467"/>
      <c r="NJW866" s="463"/>
      <c r="NJX866" s="464"/>
      <c r="NJY866" s="465"/>
      <c r="NJZ866" s="466"/>
      <c r="NKA866" s="467"/>
      <c r="NKB866" s="466"/>
      <c r="NKC866" s="467"/>
      <c r="NKD866" s="467"/>
      <c r="NKE866" s="463"/>
      <c r="NKF866" s="464"/>
      <c r="NKG866" s="465"/>
      <c r="NKH866" s="466"/>
      <c r="NKI866" s="467"/>
      <c r="NKJ866" s="466"/>
      <c r="NKK866" s="467"/>
      <c r="NKL866" s="467"/>
      <c r="NKM866" s="463"/>
      <c r="NKN866" s="464"/>
      <c r="NKO866" s="465"/>
      <c r="NKP866" s="466"/>
      <c r="NKQ866" s="467"/>
      <c r="NKR866" s="466"/>
      <c r="NKS866" s="467"/>
      <c r="NKT866" s="467"/>
      <c r="NKU866" s="463"/>
      <c r="NKV866" s="464"/>
      <c r="NKW866" s="465"/>
      <c r="NKX866" s="466"/>
      <c r="NKY866" s="467"/>
      <c r="NKZ866" s="466"/>
      <c r="NLA866" s="467"/>
      <c r="NLB866" s="467"/>
      <c r="NLC866" s="463"/>
      <c r="NLD866" s="464"/>
      <c r="NLE866" s="465"/>
      <c r="NLF866" s="466"/>
      <c r="NLG866" s="467"/>
      <c r="NLH866" s="466"/>
      <c r="NLI866" s="467"/>
      <c r="NLJ866" s="467"/>
      <c r="NLK866" s="463"/>
      <c r="NLL866" s="464"/>
      <c r="NLM866" s="465"/>
      <c r="NLN866" s="466"/>
      <c r="NLO866" s="467"/>
      <c r="NLP866" s="466"/>
      <c r="NLQ866" s="467"/>
      <c r="NLR866" s="467"/>
      <c r="NLS866" s="463"/>
      <c r="NLT866" s="464"/>
      <c r="NLU866" s="465"/>
      <c r="NLV866" s="466"/>
      <c r="NLW866" s="467"/>
      <c r="NLX866" s="466"/>
      <c r="NLY866" s="467"/>
      <c r="NLZ866" s="467"/>
      <c r="NMA866" s="463"/>
      <c r="NMB866" s="464"/>
      <c r="NMC866" s="465"/>
      <c r="NMD866" s="466"/>
      <c r="NME866" s="467"/>
      <c r="NMF866" s="466"/>
      <c r="NMG866" s="467"/>
      <c r="NMH866" s="467"/>
      <c r="NMI866" s="463"/>
      <c r="NMJ866" s="464"/>
      <c r="NMK866" s="465"/>
      <c r="NML866" s="466"/>
      <c r="NMM866" s="467"/>
      <c r="NMN866" s="466"/>
      <c r="NMO866" s="467"/>
      <c r="NMP866" s="467"/>
      <c r="NMQ866" s="463"/>
      <c r="NMR866" s="464"/>
      <c r="NMS866" s="465"/>
      <c r="NMT866" s="466"/>
      <c r="NMU866" s="467"/>
      <c r="NMV866" s="466"/>
      <c r="NMW866" s="467"/>
      <c r="NMX866" s="467"/>
      <c r="NMY866" s="463"/>
      <c r="NMZ866" s="464"/>
      <c r="NNA866" s="465"/>
      <c r="NNB866" s="466"/>
      <c r="NNC866" s="467"/>
      <c r="NND866" s="466"/>
      <c r="NNE866" s="467"/>
      <c r="NNF866" s="467"/>
      <c r="NNG866" s="463"/>
      <c r="NNH866" s="464"/>
      <c r="NNI866" s="465"/>
      <c r="NNJ866" s="466"/>
      <c r="NNK866" s="467"/>
      <c r="NNL866" s="466"/>
      <c r="NNM866" s="467"/>
      <c r="NNN866" s="467"/>
      <c r="NNO866" s="463"/>
      <c r="NNP866" s="464"/>
      <c r="NNQ866" s="465"/>
      <c r="NNR866" s="466"/>
      <c r="NNS866" s="467"/>
      <c r="NNT866" s="466"/>
      <c r="NNU866" s="467"/>
      <c r="NNV866" s="467"/>
      <c r="NNW866" s="463"/>
      <c r="NNX866" s="464"/>
      <c r="NNY866" s="465"/>
      <c r="NNZ866" s="466"/>
      <c r="NOA866" s="467"/>
      <c r="NOB866" s="466"/>
      <c r="NOC866" s="467"/>
      <c r="NOD866" s="467"/>
      <c r="NOE866" s="463"/>
      <c r="NOF866" s="464"/>
      <c r="NOG866" s="465"/>
      <c r="NOH866" s="466"/>
      <c r="NOI866" s="467"/>
      <c r="NOJ866" s="466"/>
      <c r="NOK866" s="467"/>
      <c r="NOL866" s="467"/>
      <c r="NOM866" s="463"/>
      <c r="NON866" s="464"/>
      <c r="NOO866" s="465"/>
      <c r="NOP866" s="466"/>
      <c r="NOQ866" s="467"/>
      <c r="NOR866" s="466"/>
      <c r="NOS866" s="467"/>
      <c r="NOT866" s="467"/>
      <c r="NOU866" s="463"/>
      <c r="NOV866" s="464"/>
      <c r="NOW866" s="465"/>
      <c r="NOX866" s="466"/>
      <c r="NOY866" s="467"/>
      <c r="NOZ866" s="466"/>
      <c r="NPA866" s="467"/>
      <c r="NPB866" s="467"/>
      <c r="NPC866" s="463"/>
      <c r="NPD866" s="464"/>
      <c r="NPE866" s="465"/>
      <c r="NPF866" s="466"/>
      <c r="NPG866" s="467"/>
      <c r="NPH866" s="466"/>
      <c r="NPI866" s="467"/>
      <c r="NPJ866" s="467"/>
      <c r="NPK866" s="463"/>
      <c r="NPL866" s="464"/>
      <c r="NPM866" s="465"/>
      <c r="NPN866" s="466"/>
      <c r="NPO866" s="467"/>
      <c r="NPP866" s="466"/>
      <c r="NPQ866" s="467"/>
      <c r="NPR866" s="467"/>
      <c r="NPS866" s="463"/>
      <c r="NPT866" s="464"/>
      <c r="NPU866" s="465"/>
      <c r="NPV866" s="466"/>
      <c r="NPW866" s="467"/>
      <c r="NPX866" s="466"/>
      <c r="NPY866" s="467"/>
      <c r="NPZ866" s="467"/>
      <c r="NQA866" s="463"/>
      <c r="NQB866" s="464"/>
      <c r="NQC866" s="465"/>
      <c r="NQD866" s="466"/>
      <c r="NQE866" s="467"/>
      <c r="NQF866" s="466"/>
      <c r="NQG866" s="467"/>
      <c r="NQH866" s="467"/>
      <c r="NQI866" s="463"/>
      <c r="NQJ866" s="464"/>
      <c r="NQK866" s="465"/>
      <c r="NQL866" s="466"/>
      <c r="NQM866" s="467"/>
      <c r="NQN866" s="466"/>
      <c r="NQO866" s="467"/>
      <c r="NQP866" s="467"/>
      <c r="NQQ866" s="463"/>
      <c r="NQR866" s="464"/>
      <c r="NQS866" s="465"/>
      <c r="NQT866" s="466"/>
      <c r="NQU866" s="467"/>
      <c r="NQV866" s="466"/>
      <c r="NQW866" s="467"/>
      <c r="NQX866" s="467"/>
      <c r="NQY866" s="463"/>
      <c r="NQZ866" s="464"/>
      <c r="NRA866" s="465"/>
      <c r="NRB866" s="466"/>
      <c r="NRC866" s="467"/>
      <c r="NRD866" s="466"/>
      <c r="NRE866" s="467"/>
      <c r="NRF866" s="467"/>
      <c r="NRG866" s="463"/>
      <c r="NRH866" s="464"/>
      <c r="NRI866" s="465"/>
      <c r="NRJ866" s="466"/>
      <c r="NRK866" s="467"/>
      <c r="NRL866" s="466"/>
      <c r="NRM866" s="467"/>
      <c r="NRN866" s="467"/>
      <c r="NRO866" s="463"/>
      <c r="NRP866" s="464"/>
      <c r="NRQ866" s="465"/>
      <c r="NRR866" s="466"/>
      <c r="NRS866" s="467"/>
      <c r="NRT866" s="466"/>
      <c r="NRU866" s="467"/>
      <c r="NRV866" s="467"/>
      <c r="NRW866" s="463"/>
      <c r="NRX866" s="464"/>
      <c r="NRY866" s="465"/>
      <c r="NRZ866" s="466"/>
      <c r="NSA866" s="467"/>
      <c r="NSB866" s="466"/>
      <c r="NSC866" s="467"/>
      <c r="NSD866" s="467"/>
      <c r="NSE866" s="463"/>
      <c r="NSF866" s="464"/>
      <c r="NSG866" s="465"/>
      <c r="NSH866" s="466"/>
      <c r="NSI866" s="467"/>
      <c r="NSJ866" s="466"/>
      <c r="NSK866" s="467"/>
      <c r="NSL866" s="467"/>
      <c r="NSM866" s="463"/>
      <c r="NSN866" s="464"/>
      <c r="NSO866" s="465"/>
      <c r="NSP866" s="466"/>
      <c r="NSQ866" s="467"/>
      <c r="NSR866" s="466"/>
      <c r="NSS866" s="467"/>
      <c r="NST866" s="467"/>
      <c r="NSU866" s="463"/>
      <c r="NSV866" s="464"/>
      <c r="NSW866" s="465"/>
      <c r="NSX866" s="466"/>
      <c r="NSY866" s="467"/>
      <c r="NSZ866" s="466"/>
      <c r="NTA866" s="467"/>
      <c r="NTB866" s="467"/>
      <c r="NTC866" s="463"/>
      <c r="NTD866" s="464"/>
      <c r="NTE866" s="465"/>
      <c r="NTF866" s="466"/>
      <c r="NTG866" s="467"/>
      <c r="NTH866" s="466"/>
      <c r="NTI866" s="467"/>
      <c r="NTJ866" s="467"/>
      <c r="NTK866" s="463"/>
      <c r="NTL866" s="464"/>
      <c r="NTM866" s="465"/>
      <c r="NTN866" s="466"/>
      <c r="NTO866" s="467"/>
      <c r="NTP866" s="466"/>
      <c r="NTQ866" s="467"/>
      <c r="NTR866" s="467"/>
      <c r="NTS866" s="463"/>
      <c r="NTT866" s="464"/>
      <c r="NTU866" s="465"/>
      <c r="NTV866" s="466"/>
      <c r="NTW866" s="467"/>
      <c r="NTX866" s="466"/>
      <c r="NTY866" s="467"/>
      <c r="NTZ866" s="467"/>
      <c r="NUA866" s="463"/>
      <c r="NUB866" s="464"/>
      <c r="NUC866" s="465"/>
      <c r="NUD866" s="466"/>
      <c r="NUE866" s="467"/>
      <c r="NUF866" s="466"/>
      <c r="NUG866" s="467"/>
      <c r="NUH866" s="467"/>
      <c r="NUI866" s="463"/>
      <c r="NUJ866" s="464"/>
      <c r="NUK866" s="465"/>
      <c r="NUL866" s="466"/>
      <c r="NUM866" s="467"/>
      <c r="NUN866" s="466"/>
      <c r="NUO866" s="467"/>
      <c r="NUP866" s="467"/>
      <c r="NUQ866" s="463"/>
      <c r="NUR866" s="464"/>
      <c r="NUS866" s="465"/>
      <c r="NUT866" s="466"/>
      <c r="NUU866" s="467"/>
      <c r="NUV866" s="466"/>
      <c r="NUW866" s="467"/>
      <c r="NUX866" s="467"/>
      <c r="NUY866" s="463"/>
      <c r="NUZ866" s="464"/>
      <c r="NVA866" s="465"/>
      <c r="NVB866" s="466"/>
      <c r="NVC866" s="467"/>
      <c r="NVD866" s="466"/>
      <c r="NVE866" s="467"/>
      <c r="NVF866" s="467"/>
      <c r="NVG866" s="463"/>
      <c r="NVH866" s="464"/>
      <c r="NVI866" s="465"/>
      <c r="NVJ866" s="466"/>
      <c r="NVK866" s="467"/>
      <c r="NVL866" s="466"/>
      <c r="NVM866" s="467"/>
      <c r="NVN866" s="467"/>
      <c r="NVO866" s="463"/>
      <c r="NVP866" s="464"/>
      <c r="NVQ866" s="465"/>
      <c r="NVR866" s="466"/>
      <c r="NVS866" s="467"/>
      <c r="NVT866" s="466"/>
      <c r="NVU866" s="467"/>
      <c r="NVV866" s="467"/>
      <c r="NVW866" s="463"/>
      <c r="NVX866" s="464"/>
      <c r="NVY866" s="465"/>
      <c r="NVZ866" s="466"/>
      <c r="NWA866" s="467"/>
      <c r="NWB866" s="466"/>
      <c r="NWC866" s="467"/>
      <c r="NWD866" s="467"/>
      <c r="NWE866" s="463"/>
      <c r="NWF866" s="464"/>
      <c r="NWG866" s="465"/>
      <c r="NWH866" s="466"/>
      <c r="NWI866" s="467"/>
      <c r="NWJ866" s="466"/>
      <c r="NWK866" s="467"/>
      <c r="NWL866" s="467"/>
      <c r="NWM866" s="463"/>
      <c r="NWN866" s="464"/>
      <c r="NWO866" s="465"/>
      <c r="NWP866" s="466"/>
      <c r="NWQ866" s="467"/>
      <c r="NWR866" s="466"/>
      <c r="NWS866" s="467"/>
      <c r="NWT866" s="467"/>
      <c r="NWU866" s="463"/>
      <c r="NWV866" s="464"/>
      <c r="NWW866" s="465"/>
      <c r="NWX866" s="466"/>
      <c r="NWY866" s="467"/>
      <c r="NWZ866" s="466"/>
      <c r="NXA866" s="467"/>
      <c r="NXB866" s="467"/>
      <c r="NXC866" s="463"/>
      <c r="NXD866" s="464"/>
      <c r="NXE866" s="465"/>
      <c r="NXF866" s="466"/>
      <c r="NXG866" s="467"/>
      <c r="NXH866" s="466"/>
      <c r="NXI866" s="467"/>
      <c r="NXJ866" s="467"/>
      <c r="NXK866" s="463"/>
      <c r="NXL866" s="464"/>
      <c r="NXM866" s="465"/>
      <c r="NXN866" s="466"/>
      <c r="NXO866" s="467"/>
      <c r="NXP866" s="466"/>
      <c r="NXQ866" s="467"/>
      <c r="NXR866" s="467"/>
      <c r="NXS866" s="463"/>
      <c r="NXT866" s="464"/>
      <c r="NXU866" s="465"/>
      <c r="NXV866" s="466"/>
      <c r="NXW866" s="467"/>
      <c r="NXX866" s="466"/>
      <c r="NXY866" s="467"/>
      <c r="NXZ866" s="467"/>
      <c r="NYA866" s="463"/>
      <c r="NYB866" s="464"/>
      <c r="NYC866" s="465"/>
      <c r="NYD866" s="466"/>
      <c r="NYE866" s="467"/>
      <c r="NYF866" s="466"/>
      <c r="NYG866" s="467"/>
      <c r="NYH866" s="467"/>
      <c r="NYI866" s="463"/>
      <c r="NYJ866" s="464"/>
      <c r="NYK866" s="465"/>
      <c r="NYL866" s="466"/>
      <c r="NYM866" s="467"/>
      <c r="NYN866" s="466"/>
      <c r="NYO866" s="467"/>
      <c r="NYP866" s="467"/>
      <c r="NYQ866" s="463"/>
      <c r="NYR866" s="464"/>
      <c r="NYS866" s="465"/>
      <c r="NYT866" s="466"/>
      <c r="NYU866" s="467"/>
      <c r="NYV866" s="466"/>
      <c r="NYW866" s="467"/>
      <c r="NYX866" s="467"/>
      <c r="NYY866" s="463"/>
      <c r="NYZ866" s="464"/>
      <c r="NZA866" s="465"/>
      <c r="NZB866" s="466"/>
      <c r="NZC866" s="467"/>
      <c r="NZD866" s="466"/>
      <c r="NZE866" s="467"/>
      <c r="NZF866" s="467"/>
      <c r="NZG866" s="463"/>
      <c r="NZH866" s="464"/>
      <c r="NZI866" s="465"/>
      <c r="NZJ866" s="466"/>
      <c r="NZK866" s="467"/>
      <c r="NZL866" s="466"/>
      <c r="NZM866" s="467"/>
      <c r="NZN866" s="467"/>
      <c r="NZO866" s="463"/>
      <c r="NZP866" s="464"/>
      <c r="NZQ866" s="465"/>
      <c r="NZR866" s="466"/>
      <c r="NZS866" s="467"/>
      <c r="NZT866" s="466"/>
      <c r="NZU866" s="467"/>
      <c r="NZV866" s="467"/>
      <c r="NZW866" s="463"/>
      <c r="NZX866" s="464"/>
      <c r="NZY866" s="465"/>
      <c r="NZZ866" s="466"/>
      <c r="OAA866" s="467"/>
      <c r="OAB866" s="466"/>
      <c r="OAC866" s="467"/>
      <c r="OAD866" s="467"/>
      <c r="OAE866" s="463"/>
      <c r="OAF866" s="464"/>
      <c r="OAG866" s="465"/>
      <c r="OAH866" s="466"/>
      <c r="OAI866" s="467"/>
      <c r="OAJ866" s="466"/>
      <c r="OAK866" s="467"/>
      <c r="OAL866" s="467"/>
      <c r="OAM866" s="463"/>
      <c r="OAN866" s="464"/>
      <c r="OAO866" s="465"/>
      <c r="OAP866" s="466"/>
      <c r="OAQ866" s="467"/>
      <c r="OAR866" s="466"/>
      <c r="OAS866" s="467"/>
      <c r="OAT866" s="467"/>
      <c r="OAU866" s="463"/>
      <c r="OAV866" s="464"/>
      <c r="OAW866" s="465"/>
      <c r="OAX866" s="466"/>
      <c r="OAY866" s="467"/>
      <c r="OAZ866" s="466"/>
      <c r="OBA866" s="467"/>
      <c r="OBB866" s="467"/>
      <c r="OBC866" s="463"/>
      <c r="OBD866" s="464"/>
      <c r="OBE866" s="465"/>
      <c r="OBF866" s="466"/>
      <c r="OBG866" s="467"/>
      <c r="OBH866" s="466"/>
      <c r="OBI866" s="467"/>
      <c r="OBJ866" s="467"/>
      <c r="OBK866" s="463"/>
      <c r="OBL866" s="464"/>
      <c r="OBM866" s="465"/>
      <c r="OBN866" s="466"/>
      <c r="OBO866" s="467"/>
      <c r="OBP866" s="466"/>
      <c r="OBQ866" s="467"/>
      <c r="OBR866" s="467"/>
      <c r="OBS866" s="463"/>
      <c r="OBT866" s="464"/>
      <c r="OBU866" s="465"/>
      <c r="OBV866" s="466"/>
      <c r="OBW866" s="467"/>
      <c r="OBX866" s="466"/>
      <c r="OBY866" s="467"/>
      <c r="OBZ866" s="467"/>
      <c r="OCA866" s="463"/>
      <c r="OCB866" s="464"/>
      <c r="OCC866" s="465"/>
      <c r="OCD866" s="466"/>
      <c r="OCE866" s="467"/>
      <c r="OCF866" s="466"/>
      <c r="OCG866" s="467"/>
      <c r="OCH866" s="467"/>
      <c r="OCI866" s="463"/>
      <c r="OCJ866" s="464"/>
      <c r="OCK866" s="465"/>
      <c r="OCL866" s="466"/>
      <c r="OCM866" s="467"/>
      <c r="OCN866" s="466"/>
      <c r="OCO866" s="467"/>
      <c r="OCP866" s="467"/>
      <c r="OCQ866" s="463"/>
      <c r="OCR866" s="464"/>
      <c r="OCS866" s="465"/>
      <c r="OCT866" s="466"/>
      <c r="OCU866" s="467"/>
      <c r="OCV866" s="466"/>
      <c r="OCW866" s="467"/>
      <c r="OCX866" s="467"/>
      <c r="OCY866" s="463"/>
      <c r="OCZ866" s="464"/>
      <c r="ODA866" s="465"/>
      <c r="ODB866" s="466"/>
      <c r="ODC866" s="467"/>
      <c r="ODD866" s="466"/>
      <c r="ODE866" s="467"/>
      <c r="ODF866" s="467"/>
      <c r="ODG866" s="463"/>
      <c r="ODH866" s="464"/>
      <c r="ODI866" s="465"/>
      <c r="ODJ866" s="466"/>
      <c r="ODK866" s="467"/>
      <c r="ODL866" s="466"/>
      <c r="ODM866" s="467"/>
      <c r="ODN866" s="467"/>
      <c r="ODO866" s="463"/>
      <c r="ODP866" s="464"/>
      <c r="ODQ866" s="465"/>
      <c r="ODR866" s="466"/>
      <c r="ODS866" s="467"/>
      <c r="ODT866" s="466"/>
      <c r="ODU866" s="467"/>
      <c r="ODV866" s="467"/>
      <c r="ODW866" s="463"/>
      <c r="ODX866" s="464"/>
      <c r="ODY866" s="465"/>
      <c r="ODZ866" s="466"/>
      <c r="OEA866" s="467"/>
      <c r="OEB866" s="466"/>
      <c r="OEC866" s="467"/>
      <c r="OED866" s="467"/>
      <c r="OEE866" s="463"/>
      <c r="OEF866" s="464"/>
      <c r="OEG866" s="465"/>
      <c r="OEH866" s="466"/>
      <c r="OEI866" s="467"/>
      <c r="OEJ866" s="466"/>
      <c r="OEK866" s="467"/>
      <c r="OEL866" s="467"/>
      <c r="OEM866" s="463"/>
      <c r="OEN866" s="464"/>
      <c r="OEO866" s="465"/>
      <c r="OEP866" s="466"/>
      <c r="OEQ866" s="467"/>
      <c r="OER866" s="466"/>
      <c r="OES866" s="467"/>
      <c r="OET866" s="467"/>
      <c r="OEU866" s="463"/>
      <c r="OEV866" s="464"/>
      <c r="OEW866" s="465"/>
      <c r="OEX866" s="466"/>
      <c r="OEY866" s="467"/>
      <c r="OEZ866" s="466"/>
      <c r="OFA866" s="467"/>
      <c r="OFB866" s="467"/>
      <c r="OFC866" s="463"/>
      <c r="OFD866" s="464"/>
      <c r="OFE866" s="465"/>
      <c r="OFF866" s="466"/>
      <c r="OFG866" s="467"/>
      <c r="OFH866" s="466"/>
      <c r="OFI866" s="467"/>
      <c r="OFJ866" s="467"/>
      <c r="OFK866" s="463"/>
      <c r="OFL866" s="464"/>
      <c r="OFM866" s="465"/>
      <c r="OFN866" s="466"/>
      <c r="OFO866" s="467"/>
      <c r="OFP866" s="466"/>
      <c r="OFQ866" s="467"/>
      <c r="OFR866" s="467"/>
      <c r="OFS866" s="463"/>
      <c r="OFT866" s="464"/>
      <c r="OFU866" s="465"/>
      <c r="OFV866" s="466"/>
      <c r="OFW866" s="467"/>
      <c r="OFX866" s="466"/>
      <c r="OFY866" s="467"/>
      <c r="OFZ866" s="467"/>
      <c r="OGA866" s="463"/>
      <c r="OGB866" s="464"/>
      <c r="OGC866" s="465"/>
      <c r="OGD866" s="466"/>
      <c r="OGE866" s="467"/>
      <c r="OGF866" s="466"/>
      <c r="OGG866" s="467"/>
      <c r="OGH866" s="467"/>
      <c r="OGI866" s="463"/>
      <c r="OGJ866" s="464"/>
      <c r="OGK866" s="465"/>
      <c r="OGL866" s="466"/>
      <c r="OGM866" s="467"/>
      <c r="OGN866" s="466"/>
      <c r="OGO866" s="467"/>
      <c r="OGP866" s="467"/>
      <c r="OGQ866" s="463"/>
      <c r="OGR866" s="464"/>
      <c r="OGS866" s="465"/>
      <c r="OGT866" s="466"/>
      <c r="OGU866" s="467"/>
      <c r="OGV866" s="466"/>
      <c r="OGW866" s="467"/>
      <c r="OGX866" s="467"/>
      <c r="OGY866" s="463"/>
      <c r="OGZ866" s="464"/>
      <c r="OHA866" s="465"/>
      <c r="OHB866" s="466"/>
      <c r="OHC866" s="467"/>
      <c r="OHD866" s="466"/>
      <c r="OHE866" s="467"/>
      <c r="OHF866" s="467"/>
      <c r="OHG866" s="463"/>
      <c r="OHH866" s="464"/>
      <c r="OHI866" s="465"/>
      <c r="OHJ866" s="466"/>
      <c r="OHK866" s="467"/>
      <c r="OHL866" s="466"/>
      <c r="OHM866" s="467"/>
      <c r="OHN866" s="467"/>
      <c r="OHO866" s="463"/>
      <c r="OHP866" s="464"/>
      <c r="OHQ866" s="465"/>
      <c r="OHR866" s="466"/>
      <c r="OHS866" s="467"/>
      <c r="OHT866" s="466"/>
      <c r="OHU866" s="467"/>
      <c r="OHV866" s="467"/>
      <c r="OHW866" s="463"/>
      <c r="OHX866" s="464"/>
      <c r="OHY866" s="465"/>
      <c r="OHZ866" s="466"/>
      <c r="OIA866" s="467"/>
      <c r="OIB866" s="466"/>
      <c r="OIC866" s="467"/>
      <c r="OID866" s="467"/>
      <c r="OIE866" s="463"/>
      <c r="OIF866" s="464"/>
      <c r="OIG866" s="465"/>
      <c r="OIH866" s="466"/>
      <c r="OII866" s="467"/>
      <c r="OIJ866" s="466"/>
      <c r="OIK866" s="467"/>
      <c r="OIL866" s="467"/>
      <c r="OIM866" s="463"/>
      <c r="OIN866" s="464"/>
      <c r="OIO866" s="465"/>
      <c r="OIP866" s="466"/>
      <c r="OIQ866" s="467"/>
      <c r="OIR866" s="466"/>
      <c r="OIS866" s="467"/>
      <c r="OIT866" s="467"/>
      <c r="OIU866" s="463"/>
      <c r="OIV866" s="464"/>
      <c r="OIW866" s="465"/>
      <c r="OIX866" s="466"/>
      <c r="OIY866" s="467"/>
      <c r="OIZ866" s="466"/>
      <c r="OJA866" s="467"/>
      <c r="OJB866" s="467"/>
      <c r="OJC866" s="463"/>
      <c r="OJD866" s="464"/>
      <c r="OJE866" s="465"/>
      <c r="OJF866" s="466"/>
      <c r="OJG866" s="467"/>
      <c r="OJH866" s="466"/>
      <c r="OJI866" s="467"/>
      <c r="OJJ866" s="467"/>
      <c r="OJK866" s="463"/>
      <c r="OJL866" s="464"/>
      <c r="OJM866" s="465"/>
      <c r="OJN866" s="466"/>
      <c r="OJO866" s="467"/>
      <c r="OJP866" s="466"/>
      <c r="OJQ866" s="467"/>
      <c r="OJR866" s="467"/>
      <c r="OJS866" s="463"/>
      <c r="OJT866" s="464"/>
      <c r="OJU866" s="465"/>
      <c r="OJV866" s="466"/>
      <c r="OJW866" s="467"/>
      <c r="OJX866" s="466"/>
      <c r="OJY866" s="467"/>
      <c r="OJZ866" s="467"/>
      <c r="OKA866" s="463"/>
      <c r="OKB866" s="464"/>
      <c r="OKC866" s="465"/>
      <c r="OKD866" s="466"/>
      <c r="OKE866" s="467"/>
      <c r="OKF866" s="466"/>
      <c r="OKG866" s="467"/>
      <c r="OKH866" s="467"/>
      <c r="OKI866" s="463"/>
      <c r="OKJ866" s="464"/>
      <c r="OKK866" s="465"/>
      <c r="OKL866" s="466"/>
      <c r="OKM866" s="467"/>
      <c r="OKN866" s="466"/>
      <c r="OKO866" s="467"/>
      <c r="OKP866" s="467"/>
      <c r="OKQ866" s="463"/>
      <c r="OKR866" s="464"/>
      <c r="OKS866" s="465"/>
      <c r="OKT866" s="466"/>
      <c r="OKU866" s="467"/>
      <c r="OKV866" s="466"/>
      <c r="OKW866" s="467"/>
      <c r="OKX866" s="467"/>
      <c r="OKY866" s="463"/>
      <c r="OKZ866" s="464"/>
      <c r="OLA866" s="465"/>
      <c r="OLB866" s="466"/>
      <c r="OLC866" s="467"/>
      <c r="OLD866" s="466"/>
      <c r="OLE866" s="467"/>
      <c r="OLF866" s="467"/>
      <c r="OLG866" s="463"/>
      <c r="OLH866" s="464"/>
      <c r="OLI866" s="465"/>
      <c r="OLJ866" s="466"/>
      <c r="OLK866" s="467"/>
      <c r="OLL866" s="466"/>
      <c r="OLM866" s="467"/>
      <c r="OLN866" s="467"/>
      <c r="OLO866" s="463"/>
      <c r="OLP866" s="464"/>
      <c r="OLQ866" s="465"/>
      <c r="OLR866" s="466"/>
      <c r="OLS866" s="467"/>
      <c r="OLT866" s="466"/>
      <c r="OLU866" s="467"/>
      <c r="OLV866" s="467"/>
      <c r="OLW866" s="463"/>
      <c r="OLX866" s="464"/>
      <c r="OLY866" s="465"/>
      <c r="OLZ866" s="466"/>
      <c r="OMA866" s="467"/>
      <c r="OMB866" s="466"/>
      <c r="OMC866" s="467"/>
      <c r="OMD866" s="467"/>
      <c r="OME866" s="463"/>
      <c r="OMF866" s="464"/>
      <c r="OMG866" s="465"/>
      <c r="OMH866" s="466"/>
      <c r="OMI866" s="467"/>
      <c r="OMJ866" s="466"/>
      <c r="OMK866" s="467"/>
      <c r="OML866" s="467"/>
      <c r="OMM866" s="463"/>
      <c r="OMN866" s="464"/>
      <c r="OMO866" s="465"/>
      <c r="OMP866" s="466"/>
      <c r="OMQ866" s="467"/>
      <c r="OMR866" s="466"/>
      <c r="OMS866" s="467"/>
      <c r="OMT866" s="467"/>
      <c r="OMU866" s="463"/>
      <c r="OMV866" s="464"/>
      <c r="OMW866" s="465"/>
      <c r="OMX866" s="466"/>
      <c r="OMY866" s="467"/>
      <c r="OMZ866" s="466"/>
      <c r="ONA866" s="467"/>
      <c r="ONB866" s="467"/>
      <c r="ONC866" s="463"/>
      <c r="OND866" s="464"/>
      <c r="ONE866" s="465"/>
      <c r="ONF866" s="466"/>
      <c r="ONG866" s="467"/>
      <c r="ONH866" s="466"/>
      <c r="ONI866" s="467"/>
      <c r="ONJ866" s="467"/>
      <c r="ONK866" s="463"/>
      <c r="ONL866" s="464"/>
      <c r="ONM866" s="465"/>
      <c r="ONN866" s="466"/>
      <c r="ONO866" s="467"/>
      <c r="ONP866" s="466"/>
      <c r="ONQ866" s="467"/>
      <c r="ONR866" s="467"/>
      <c r="ONS866" s="463"/>
      <c r="ONT866" s="464"/>
      <c r="ONU866" s="465"/>
      <c r="ONV866" s="466"/>
      <c r="ONW866" s="467"/>
      <c r="ONX866" s="466"/>
      <c r="ONY866" s="467"/>
      <c r="ONZ866" s="467"/>
      <c r="OOA866" s="463"/>
      <c r="OOB866" s="464"/>
      <c r="OOC866" s="465"/>
      <c r="OOD866" s="466"/>
      <c r="OOE866" s="467"/>
      <c r="OOF866" s="466"/>
      <c r="OOG866" s="467"/>
      <c r="OOH866" s="467"/>
      <c r="OOI866" s="463"/>
      <c r="OOJ866" s="464"/>
      <c r="OOK866" s="465"/>
      <c r="OOL866" s="466"/>
      <c r="OOM866" s="467"/>
      <c r="OON866" s="466"/>
      <c r="OOO866" s="467"/>
      <c r="OOP866" s="467"/>
      <c r="OOQ866" s="463"/>
      <c r="OOR866" s="464"/>
      <c r="OOS866" s="465"/>
      <c r="OOT866" s="466"/>
      <c r="OOU866" s="467"/>
      <c r="OOV866" s="466"/>
      <c r="OOW866" s="467"/>
      <c r="OOX866" s="467"/>
      <c r="OOY866" s="463"/>
      <c r="OOZ866" s="464"/>
      <c r="OPA866" s="465"/>
      <c r="OPB866" s="466"/>
      <c r="OPC866" s="467"/>
      <c r="OPD866" s="466"/>
      <c r="OPE866" s="467"/>
      <c r="OPF866" s="467"/>
      <c r="OPG866" s="463"/>
      <c r="OPH866" s="464"/>
      <c r="OPI866" s="465"/>
      <c r="OPJ866" s="466"/>
      <c r="OPK866" s="467"/>
      <c r="OPL866" s="466"/>
      <c r="OPM866" s="467"/>
      <c r="OPN866" s="467"/>
      <c r="OPO866" s="463"/>
      <c r="OPP866" s="464"/>
      <c r="OPQ866" s="465"/>
      <c r="OPR866" s="466"/>
      <c r="OPS866" s="467"/>
      <c r="OPT866" s="466"/>
      <c r="OPU866" s="467"/>
      <c r="OPV866" s="467"/>
      <c r="OPW866" s="463"/>
      <c r="OPX866" s="464"/>
      <c r="OPY866" s="465"/>
      <c r="OPZ866" s="466"/>
      <c r="OQA866" s="467"/>
      <c r="OQB866" s="466"/>
      <c r="OQC866" s="467"/>
      <c r="OQD866" s="467"/>
      <c r="OQE866" s="463"/>
      <c r="OQF866" s="464"/>
      <c r="OQG866" s="465"/>
      <c r="OQH866" s="466"/>
      <c r="OQI866" s="467"/>
      <c r="OQJ866" s="466"/>
      <c r="OQK866" s="467"/>
      <c r="OQL866" s="467"/>
      <c r="OQM866" s="463"/>
      <c r="OQN866" s="464"/>
      <c r="OQO866" s="465"/>
      <c r="OQP866" s="466"/>
      <c r="OQQ866" s="467"/>
      <c r="OQR866" s="466"/>
      <c r="OQS866" s="467"/>
      <c r="OQT866" s="467"/>
      <c r="OQU866" s="463"/>
      <c r="OQV866" s="464"/>
      <c r="OQW866" s="465"/>
      <c r="OQX866" s="466"/>
      <c r="OQY866" s="467"/>
      <c r="OQZ866" s="466"/>
      <c r="ORA866" s="467"/>
      <c r="ORB866" s="467"/>
      <c r="ORC866" s="463"/>
      <c r="ORD866" s="464"/>
      <c r="ORE866" s="465"/>
      <c r="ORF866" s="466"/>
      <c r="ORG866" s="467"/>
      <c r="ORH866" s="466"/>
      <c r="ORI866" s="467"/>
      <c r="ORJ866" s="467"/>
      <c r="ORK866" s="463"/>
      <c r="ORL866" s="464"/>
      <c r="ORM866" s="465"/>
      <c r="ORN866" s="466"/>
      <c r="ORO866" s="467"/>
      <c r="ORP866" s="466"/>
      <c r="ORQ866" s="467"/>
      <c r="ORR866" s="467"/>
      <c r="ORS866" s="463"/>
      <c r="ORT866" s="464"/>
      <c r="ORU866" s="465"/>
      <c r="ORV866" s="466"/>
      <c r="ORW866" s="467"/>
      <c r="ORX866" s="466"/>
      <c r="ORY866" s="467"/>
      <c r="ORZ866" s="467"/>
      <c r="OSA866" s="463"/>
      <c r="OSB866" s="464"/>
      <c r="OSC866" s="465"/>
      <c r="OSD866" s="466"/>
      <c r="OSE866" s="467"/>
      <c r="OSF866" s="466"/>
      <c r="OSG866" s="467"/>
      <c r="OSH866" s="467"/>
      <c r="OSI866" s="463"/>
      <c r="OSJ866" s="464"/>
      <c r="OSK866" s="465"/>
      <c r="OSL866" s="466"/>
      <c r="OSM866" s="467"/>
      <c r="OSN866" s="466"/>
      <c r="OSO866" s="467"/>
      <c r="OSP866" s="467"/>
      <c r="OSQ866" s="463"/>
      <c r="OSR866" s="464"/>
      <c r="OSS866" s="465"/>
      <c r="OST866" s="466"/>
      <c r="OSU866" s="467"/>
      <c r="OSV866" s="466"/>
      <c r="OSW866" s="467"/>
      <c r="OSX866" s="467"/>
      <c r="OSY866" s="463"/>
      <c r="OSZ866" s="464"/>
      <c r="OTA866" s="465"/>
      <c r="OTB866" s="466"/>
      <c r="OTC866" s="467"/>
      <c r="OTD866" s="466"/>
      <c r="OTE866" s="467"/>
      <c r="OTF866" s="467"/>
      <c r="OTG866" s="463"/>
      <c r="OTH866" s="464"/>
      <c r="OTI866" s="465"/>
      <c r="OTJ866" s="466"/>
      <c r="OTK866" s="467"/>
      <c r="OTL866" s="466"/>
      <c r="OTM866" s="467"/>
      <c r="OTN866" s="467"/>
      <c r="OTO866" s="463"/>
      <c r="OTP866" s="464"/>
      <c r="OTQ866" s="465"/>
      <c r="OTR866" s="466"/>
      <c r="OTS866" s="467"/>
      <c r="OTT866" s="466"/>
      <c r="OTU866" s="467"/>
      <c r="OTV866" s="467"/>
      <c r="OTW866" s="463"/>
      <c r="OTX866" s="464"/>
      <c r="OTY866" s="465"/>
      <c r="OTZ866" s="466"/>
      <c r="OUA866" s="467"/>
      <c r="OUB866" s="466"/>
      <c r="OUC866" s="467"/>
      <c r="OUD866" s="467"/>
      <c r="OUE866" s="463"/>
      <c r="OUF866" s="464"/>
      <c r="OUG866" s="465"/>
      <c r="OUH866" s="466"/>
      <c r="OUI866" s="467"/>
      <c r="OUJ866" s="466"/>
      <c r="OUK866" s="467"/>
      <c r="OUL866" s="467"/>
      <c r="OUM866" s="463"/>
      <c r="OUN866" s="464"/>
      <c r="OUO866" s="465"/>
      <c r="OUP866" s="466"/>
      <c r="OUQ866" s="467"/>
      <c r="OUR866" s="466"/>
      <c r="OUS866" s="467"/>
      <c r="OUT866" s="467"/>
      <c r="OUU866" s="463"/>
      <c r="OUV866" s="464"/>
      <c r="OUW866" s="465"/>
      <c r="OUX866" s="466"/>
      <c r="OUY866" s="467"/>
      <c r="OUZ866" s="466"/>
      <c r="OVA866" s="467"/>
      <c r="OVB866" s="467"/>
      <c r="OVC866" s="463"/>
      <c r="OVD866" s="464"/>
      <c r="OVE866" s="465"/>
      <c r="OVF866" s="466"/>
      <c r="OVG866" s="467"/>
      <c r="OVH866" s="466"/>
      <c r="OVI866" s="467"/>
      <c r="OVJ866" s="467"/>
      <c r="OVK866" s="463"/>
      <c r="OVL866" s="464"/>
      <c r="OVM866" s="465"/>
      <c r="OVN866" s="466"/>
      <c r="OVO866" s="467"/>
      <c r="OVP866" s="466"/>
      <c r="OVQ866" s="467"/>
      <c r="OVR866" s="467"/>
      <c r="OVS866" s="463"/>
      <c r="OVT866" s="464"/>
      <c r="OVU866" s="465"/>
      <c r="OVV866" s="466"/>
      <c r="OVW866" s="467"/>
      <c r="OVX866" s="466"/>
      <c r="OVY866" s="467"/>
      <c r="OVZ866" s="467"/>
      <c r="OWA866" s="463"/>
      <c r="OWB866" s="464"/>
      <c r="OWC866" s="465"/>
      <c r="OWD866" s="466"/>
      <c r="OWE866" s="467"/>
      <c r="OWF866" s="466"/>
      <c r="OWG866" s="467"/>
      <c r="OWH866" s="467"/>
      <c r="OWI866" s="463"/>
      <c r="OWJ866" s="464"/>
      <c r="OWK866" s="465"/>
      <c r="OWL866" s="466"/>
      <c r="OWM866" s="467"/>
      <c r="OWN866" s="466"/>
      <c r="OWO866" s="467"/>
      <c r="OWP866" s="467"/>
      <c r="OWQ866" s="463"/>
      <c r="OWR866" s="464"/>
      <c r="OWS866" s="465"/>
      <c r="OWT866" s="466"/>
      <c r="OWU866" s="467"/>
      <c r="OWV866" s="466"/>
      <c r="OWW866" s="467"/>
      <c r="OWX866" s="467"/>
      <c r="OWY866" s="463"/>
      <c r="OWZ866" s="464"/>
      <c r="OXA866" s="465"/>
      <c r="OXB866" s="466"/>
      <c r="OXC866" s="467"/>
      <c r="OXD866" s="466"/>
      <c r="OXE866" s="467"/>
      <c r="OXF866" s="467"/>
      <c r="OXG866" s="463"/>
      <c r="OXH866" s="464"/>
      <c r="OXI866" s="465"/>
      <c r="OXJ866" s="466"/>
      <c r="OXK866" s="467"/>
      <c r="OXL866" s="466"/>
      <c r="OXM866" s="467"/>
      <c r="OXN866" s="467"/>
      <c r="OXO866" s="463"/>
      <c r="OXP866" s="464"/>
      <c r="OXQ866" s="465"/>
      <c r="OXR866" s="466"/>
      <c r="OXS866" s="467"/>
      <c r="OXT866" s="466"/>
      <c r="OXU866" s="467"/>
      <c r="OXV866" s="467"/>
      <c r="OXW866" s="463"/>
      <c r="OXX866" s="464"/>
      <c r="OXY866" s="465"/>
      <c r="OXZ866" s="466"/>
      <c r="OYA866" s="467"/>
      <c r="OYB866" s="466"/>
      <c r="OYC866" s="467"/>
      <c r="OYD866" s="467"/>
      <c r="OYE866" s="463"/>
      <c r="OYF866" s="464"/>
      <c r="OYG866" s="465"/>
      <c r="OYH866" s="466"/>
      <c r="OYI866" s="467"/>
      <c r="OYJ866" s="466"/>
      <c r="OYK866" s="467"/>
      <c r="OYL866" s="467"/>
      <c r="OYM866" s="463"/>
      <c r="OYN866" s="464"/>
      <c r="OYO866" s="465"/>
      <c r="OYP866" s="466"/>
      <c r="OYQ866" s="467"/>
      <c r="OYR866" s="466"/>
      <c r="OYS866" s="467"/>
      <c r="OYT866" s="467"/>
      <c r="OYU866" s="463"/>
      <c r="OYV866" s="464"/>
      <c r="OYW866" s="465"/>
      <c r="OYX866" s="466"/>
      <c r="OYY866" s="467"/>
      <c r="OYZ866" s="466"/>
      <c r="OZA866" s="467"/>
      <c r="OZB866" s="467"/>
      <c r="OZC866" s="463"/>
      <c r="OZD866" s="464"/>
      <c r="OZE866" s="465"/>
      <c r="OZF866" s="466"/>
      <c r="OZG866" s="467"/>
      <c r="OZH866" s="466"/>
      <c r="OZI866" s="467"/>
      <c r="OZJ866" s="467"/>
      <c r="OZK866" s="463"/>
      <c r="OZL866" s="464"/>
      <c r="OZM866" s="465"/>
      <c r="OZN866" s="466"/>
      <c r="OZO866" s="467"/>
      <c r="OZP866" s="466"/>
      <c r="OZQ866" s="467"/>
      <c r="OZR866" s="467"/>
      <c r="OZS866" s="463"/>
      <c r="OZT866" s="464"/>
      <c r="OZU866" s="465"/>
      <c r="OZV866" s="466"/>
      <c r="OZW866" s="467"/>
      <c r="OZX866" s="466"/>
      <c r="OZY866" s="467"/>
      <c r="OZZ866" s="467"/>
      <c r="PAA866" s="463"/>
      <c r="PAB866" s="464"/>
      <c r="PAC866" s="465"/>
      <c r="PAD866" s="466"/>
      <c r="PAE866" s="467"/>
      <c r="PAF866" s="466"/>
      <c r="PAG866" s="467"/>
      <c r="PAH866" s="467"/>
      <c r="PAI866" s="463"/>
      <c r="PAJ866" s="464"/>
      <c r="PAK866" s="465"/>
      <c r="PAL866" s="466"/>
      <c r="PAM866" s="467"/>
      <c r="PAN866" s="466"/>
      <c r="PAO866" s="467"/>
      <c r="PAP866" s="467"/>
      <c r="PAQ866" s="463"/>
      <c r="PAR866" s="464"/>
      <c r="PAS866" s="465"/>
      <c r="PAT866" s="466"/>
      <c r="PAU866" s="467"/>
      <c r="PAV866" s="466"/>
      <c r="PAW866" s="467"/>
      <c r="PAX866" s="467"/>
      <c r="PAY866" s="463"/>
      <c r="PAZ866" s="464"/>
      <c r="PBA866" s="465"/>
      <c r="PBB866" s="466"/>
      <c r="PBC866" s="467"/>
      <c r="PBD866" s="466"/>
      <c r="PBE866" s="467"/>
      <c r="PBF866" s="467"/>
      <c r="PBG866" s="463"/>
      <c r="PBH866" s="464"/>
      <c r="PBI866" s="465"/>
      <c r="PBJ866" s="466"/>
      <c r="PBK866" s="467"/>
      <c r="PBL866" s="466"/>
      <c r="PBM866" s="467"/>
      <c r="PBN866" s="467"/>
      <c r="PBO866" s="463"/>
      <c r="PBP866" s="464"/>
      <c r="PBQ866" s="465"/>
      <c r="PBR866" s="466"/>
      <c r="PBS866" s="467"/>
      <c r="PBT866" s="466"/>
      <c r="PBU866" s="467"/>
      <c r="PBV866" s="467"/>
      <c r="PBW866" s="463"/>
      <c r="PBX866" s="464"/>
      <c r="PBY866" s="465"/>
      <c r="PBZ866" s="466"/>
      <c r="PCA866" s="467"/>
      <c r="PCB866" s="466"/>
      <c r="PCC866" s="467"/>
      <c r="PCD866" s="467"/>
      <c r="PCE866" s="463"/>
      <c r="PCF866" s="464"/>
      <c r="PCG866" s="465"/>
      <c r="PCH866" s="466"/>
      <c r="PCI866" s="467"/>
      <c r="PCJ866" s="466"/>
      <c r="PCK866" s="467"/>
      <c r="PCL866" s="467"/>
      <c r="PCM866" s="463"/>
      <c r="PCN866" s="464"/>
      <c r="PCO866" s="465"/>
      <c r="PCP866" s="466"/>
      <c r="PCQ866" s="467"/>
      <c r="PCR866" s="466"/>
      <c r="PCS866" s="467"/>
      <c r="PCT866" s="467"/>
      <c r="PCU866" s="463"/>
      <c r="PCV866" s="464"/>
      <c r="PCW866" s="465"/>
      <c r="PCX866" s="466"/>
      <c r="PCY866" s="467"/>
      <c r="PCZ866" s="466"/>
      <c r="PDA866" s="467"/>
      <c r="PDB866" s="467"/>
      <c r="PDC866" s="463"/>
      <c r="PDD866" s="464"/>
      <c r="PDE866" s="465"/>
      <c r="PDF866" s="466"/>
      <c r="PDG866" s="467"/>
      <c r="PDH866" s="466"/>
      <c r="PDI866" s="467"/>
      <c r="PDJ866" s="467"/>
      <c r="PDK866" s="463"/>
      <c r="PDL866" s="464"/>
      <c r="PDM866" s="465"/>
      <c r="PDN866" s="466"/>
      <c r="PDO866" s="467"/>
      <c r="PDP866" s="466"/>
      <c r="PDQ866" s="467"/>
      <c r="PDR866" s="467"/>
      <c r="PDS866" s="463"/>
      <c r="PDT866" s="464"/>
      <c r="PDU866" s="465"/>
      <c r="PDV866" s="466"/>
      <c r="PDW866" s="467"/>
      <c r="PDX866" s="466"/>
      <c r="PDY866" s="467"/>
      <c r="PDZ866" s="467"/>
      <c r="PEA866" s="463"/>
      <c r="PEB866" s="464"/>
      <c r="PEC866" s="465"/>
      <c r="PED866" s="466"/>
      <c r="PEE866" s="467"/>
      <c r="PEF866" s="466"/>
      <c r="PEG866" s="467"/>
      <c r="PEH866" s="467"/>
      <c r="PEI866" s="463"/>
      <c r="PEJ866" s="464"/>
      <c r="PEK866" s="465"/>
      <c r="PEL866" s="466"/>
      <c r="PEM866" s="467"/>
      <c r="PEN866" s="466"/>
      <c r="PEO866" s="467"/>
      <c r="PEP866" s="467"/>
      <c r="PEQ866" s="463"/>
      <c r="PER866" s="464"/>
      <c r="PES866" s="465"/>
      <c r="PET866" s="466"/>
      <c r="PEU866" s="467"/>
      <c r="PEV866" s="466"/>
      <c r="PEW866" s="467"/>
      <c r="PEX866" s="467"/>
      <c r="PEY866" s="463"/>
      <c r="PEZ866" s="464"/>
      <c r="PFA866" s="465"/>
      <c r="PFB866" s="466"/>
      <c r="PFC866" s="467"/>
      <c r="PFD866" s="466"/>
      <c r="PFE866" s="467"/>
      <c r="PFF866" s="467"/>
      <c r="PFG866" s="463"/>
      <c r="PFH866" s="464"/>
      <c r="PFI866" s="465"/>
      <c r="PFJ866" s="466"/>
      <c r="PFK866" s="467"/>
      <c r="PFL866" s="466"/>
      <c r="PFM866" s="467"/>
      <c r="PFN866" s="467"/>
      <c r="PFO866" s="463"/>
      <c r="PFP866" s="464"/>
      <c r="PFQ866" s="465"/>
      <c r="PFR866" s="466"/>
      <c r="PFS866" s="467"/>
      <c r="PFT866" s="466"/>
      <c r="PFU866" s="467"/>
      <c r="PFV866" s="467"/>
      <c r="PFW866" s="463"/>
      <c r="PFX866" s="464"/>
      <c r="PFY866" s="465"/>
      <c r="PFZ866" s="466"/>
      <c r="PGA866" s="467"/>
      <c r="PGB866" s="466"/>
      <c r="PGC866" s="467"/>
      <c r="PGD866" s="467"/>
      <c r="PGE866" s="463"/>
      <c r="PGF866" s="464"/>
      <c r="PGG866" s="465"/>
      <c r="PGH866" s="466"/>
      <c r="PGI866" s="467"/>
      <c r="PGJ866" s="466"/>
      <c r="PGK866" s="467"/>
      <c r="PGL866" s="467"/>
      <c r="PGM866" s="463"/>
      <c r="PGN866" s="464"/>
      <c r="PGO866" s="465"/>
      <c r="PGP866" s="466"/>
      <c r="PGQ866" s="467"/>
      <c r="PGR866" s="466"/>
      <c r="PGS866" s="467"/>
      <c r="PGT866" s="467"/>
      <c r="PGU866" s="463"/>
      <c r="PGV866" s="464"/>
      <c r="PGW866" s="465"/>
      <c r="PGX866" s="466"/>
      <c r="PGY866" s="467"/>
      <c r="PGZ866" s="466"/>
      <c r="PHA866" s="467"/>
      <c r="PHB866" s="467"/>
      <c r="PHC866" s="463"/>
      <c r="PHD866" s="464"/>
      <c r="PHE866" s="465"/>
      <c r="PHF866" s="466"/>
      <c r="PHG866" s="467"/>
      <c r="PHH866" s="466"/>
      <c r="PHI866" s="467"/>
      <c r="PHJ866" s="467"/>
      <c r="PHK866" s="463"/>
      <c r="PHL866" s="464"/>
      <c r="PHM866" s="465"/>
      <c r="PHN866" s="466"/>
      <c r="PHO866" s="467"/>
      <c r="PHP866" s="466"/>
      <c r="PHQ866" s="467"/>
      <c r="PHR866" s="467"/>
      <c r="PHS866" s="463"/>
      <c r="PHT866" s="464"/>
      <c r="PHU866" s="465"/>
      <c r="PHV866" s="466"/>
      <c r="PHW866" s="467"/>
      <c r="PHX866" s="466"/>
      <c r="PHY866" s="467"/>
      <c r="PHZ866" s="467"/>
      <c r="PIA866" s="463"/>
      <c r="PIB866" s="464"/>
      <c r="PIC866" s="465"/>
      <c r="PID866" s="466"/>
      <c r="PIE866" s="467"/>
      <c r="PIF866" s="466"/>
      <c r="PIG866" s="467"/>
      <c r="PIH866" s="467"/>
      <c r="PII866" s="463"/>
      <c r="PIJ866" s="464"/>
      <c r="PIK866" s="465"/>
      <c r="PIL866" s="466"/>
      <c r="PIM866" s="467"/>
      <c r="PIN866" s="466"/>
      <c r="PIO866" s="467"/>
      <c r="PIP866" s="467"/>
      <c r="PIQ866" s="463"/>
      <c r="PIR866" s="464"/>
      <c r="PIS866" s="465"/>
      <c r="PIT866" s="466"/>
      <c r="PIU866" s="467"/>
      <c r="PIV866" s="466"/>
      <c r="PIW866" s="467"/>
      <c r="PIX866" s="467"/>
      <c r="PIY866" s="463"/>
      <c r="PIZ866" s="464"/>
      <c r="PJA866" s="465"/>
      <c r="PJB866" s="466"/>
      <c r="PJC866" s="467"/>
      <c r="PJD866" s="466"/>
      <c r="PJE866" s="467"/>
      <c r="PJF866" s="467"/>
      <c r="PJG866" s="463"/>
      <c r="PJH866" s="464"/>
      <c r="PJI866" s="465"/>
      <c r="PJJ866" s="466"/>
      <c r="PJK866" s="467"/>
      <c r="PJL866" s="466"/>
      <c r="PJM866" s="467"/>
      <c r="PJN866" s="467"/>
      <c r="PJO866" s="463"/>
      <c r="PJP866" s="464"/>
      <c r="PJQ866" s="465"/>
      <c r="PJR866" s="466"/>
      <c r="PJS866" s="467"/>
      <c r="PJT866" s="466"/>
      <c r="PJU866" s="467"/>
      <c r="PJV866" s="467"/>
      <c r="PJW866" s="463"/>
      <c r="PJX866" s="464"/>
      <c r="PJY866" s="465"/>
      <c r="PJZ866" s="466"/>
      <c r="PKA866" s="467"/>
      <c r="PKB866" s="466"/>
      <c r="PKC866" s="467"/>
      <c r="PKD866" s="467"/>
      <c r="PKE866" s="463"/>
      <c r="PKF866" s="464"/>
      <c r="PKG866" s="465"/>
      <c r="PKH866" s="466"/>
      <c r="PKI866" s="467"/>
      <c r="PKJ866" s="466"/>
      <c r="PKK866" s="467"/>
      <c r="PKL866" s="467"/>
      <c r="PKM866" s="463"/>
      <c r="PKN866" s="464"/>
      <c r="PKO866" s="465"/>
      <c r="PKP866" s="466"/>
      <c r="PKQ866" s="467"/>
      <c r="PKR866" s="466"/>
      <c r="PKS866" s="467"/>
      <c r="PKT866" s="467"/>
      <c r="PKU866" s="463"/>
      <c r="PKV866" s="464"/>
      <c r="PKW866" s="465"/>
      <c r="PKX866" s="466"/>
      <c r="PKY866" s="467"/>
      <c r="PKZ866" s="466"/>
      <c r="PLA866" s="467"/>
      <c r="PLB866" s="467"/>
      <c r="PLC866" s="463"/>
      <c r="PLD866" s="464"/>
      <c r="PLE866" s="465"/>
      <c r="PLF866" s="466"/>
      <c r="PLG866" s="467"/>
      <c r="PLH866" s="466"/>
      <c r="PLI866" s="467"/>
      <c r="PLJ866" s="467"/>
      <c r="PLK866" s="463"/>
      <c r="PLL866" s="464"/>
      <c r="PLM866" s="465"/>
      <c r="PLN866" s="466"/>
      <c r="PLO866" s="467"/>
      <c r="PLP866" s="466"/>
      <c r="PLQ866" s="467"/>
      <c r="PLR866" s="467"/>
      <c r="PLS866" s="463"/>
      <c r="PLT866" s="464"/>
      <c r="PLU866" s="465"/>
      <c r="PLV866" s="466"/>
      <c r="PLW866" s="467"/>
      <c r="PLX866" s="466"/>
      <c r="PLY866" s="467"/>
      <c r="PLZ866" s="467"/>
      <c r="PMA866" s="463"/>
      <c r="PMB866" s="464"/>
      <c r="PMC866" s="465"/>
      <c r="PMD866" s="466"/>
      <c r="PME866" s="467"/>
      <c r="PMF866" s="466"/>
      <c r="PMG866" s="467"/>
      <c r="PMH866" s="467"/>
      <c r="PMI866" s="463"/>
      <c r="PMJ866" s="464"/>
      <c r="PMK866" s="465"/>
      <c r="PML866" s="466"/>
      <c r="PMM866" s="467"/>
      <c r="PMN866" s="466"/>
      <c r="PMO866" s="467"/>
      <c r="PMP866" s="467"/>
      <c r="PMQ866" s="463"/>
      <c r="PMR866" s="464"/>
      <c r="PMS866" s="465"/>
      <c r="PMT866" s="466"/>
      <c r="PMU866" s="467"/>
      <c r="PMV866" s="466"/>
      <c r="PMW866" s="467"/>
      <c r="PMX866" s="467"/>
      <c r="PMY866" s="463"/>
      <c r="PMZ866" s="464"/>
      <c r="PNA866" s="465"/>
      <c r="PNB866" s="466"/>
      <c r="PNC866" s="467"/>
      <c r="PND866" s="466"/>
      <c r="PNE866" s="467"/>
      <c r="PNF866" s="467"/>
      <c r="PNG866" s="463"/>
      <c r="PNH866" s="464"/>
      <c r="PNI866" s="465"/>
      <c r="PNJ866" s="466"/>
      <c r="PNK866" s="467"/>
      <c r="PNL866" s="466"/>
      <c r="PNM866" s="467"/>
      <c r="PNN866" s="467"/>
      <c r="PNO866" s="463"/>
      <c r="PNP866" s="464"/>
      <c r="PNQ866" s="465"/>
      <c r="PNR866" s="466"/>
      <c r="PNS866" s="467"/>
      <c r="PNT866" s="466"/>
      <c r="PNU866" s="467"/>
      <c r="PNV866" s="467"/>
      <c r="PNW866" s="463"/>
      <c r="PNX866" s="464"/>
      <c r="PNY866" s="465"/>
      <c r="PNZ866" s="466"/>
      <c r="POA866" s="467"/>
      <c r="POB866" s="466"/>
      <c r="POC866" s="467"/>
      <c r="POD866" s="467"/>
      <c r="POE866" s="463"/>
      <c r="POF866" s="464"/>
      <c r="POG866" s="465"/>
      <c r="POH866" s="466"/>
      <c r="POI866" s="467"/>
      <c r="POJ866" s="466"/>
      <c r="POK866" s="467"/>
      <c r="POL866" s="467"/>
      <c r="POM866" s="463"/>
      <c r="PON866" s="464"/>
      <c r="POO866" s="465"/>
      <c r="POP866" s="466"/>
      <c r="POQ866" s="467"/>
      <c r="POR866" s="466"/>
      <c r="POS866" s="467"/>
      <c r="POT866" s="467"/>
      <c r="POU866" s="463"/>
      <c r="POV866" s="464"/>
      <c r="POW866" s="465"/>
      <c r="POX866" s="466"/>
      <c r="POY866" s="467"/>
      <c r="POZ866" s="466"/>
      <c r="PPA866" s="467"/>
      <c r="PPB866" s="467"/>
      <c r="PPC866" s="463"/>
      <c r="PPD866" s="464"/>
      <c r="PPE866" s="465"/>
      <c r="PPF866" s="466"/>
      <c r="PPG866" s="467"/>
      <c r="PPH866" s="466"/>
      <c r="PPI866" s="467"/>
      <c r="PPJ866" s="467"/>
      <c r="PPK866" s="463"/>
      <c r="PPL866" s="464"/>
      <c r="PPM866" s="465"/>
      <c r="PPN866" s="466"/>
      <c r="PPO866" s="467"/>
      <c r="PPP866" s="466"/>
      <c r="PPQ866" s="467"/>
      <c r="PPR866" s="467"/>
      <c r="PPS866" s="463"/>
      <c r="PPT866" s="464"/>
      <c r="PPU866" s="465"/>
      <c r="PPV866" s="466"/>
      <c r="PPW866" s="467"/>
      <c r="PPX866" s="466"/>
      <c r="PPY866" s="467"/>
      <c r="PPZ866" s="467"/>
      <c r="PQA866" s="463"/>
      <c r="PQB866" s="464"/>
      <c r="PQC866" s="465"/>
      <c r="PQD866" s="466"/>
      <c r="PQE866" s="467"/>
      <c r="PQF866" s="466"/>
      <c r="PQG866" s="467"/>
      <c r="PQH866" s="467"/>
      <c r="PQI866" s="463"/>
      <c r="PQJ866" s="464"/>
      <c r="PQK866" s="465"/>
      <c r="PQL866" s="466"/>
      <c r="PQM866" s="467"/>
      <c r="PQN866" s="466"/>
      <c r="PQO866" s="467"/>
      <c r="PQP866" s="467"/>
      <c r="PQQ866" s="463"/>
      <c r="PQR866" s="464"/>
      <c r="PQS866" s="465"/>
      <c r="PQT866" s="466"/>
      <c r="PQU866" s="467"/>
      <c r="PQV866" s="466"/>
      <c r="PQW866" s="467"/>
      <c r="PQX866" s="467"/>
      <c r="PQY866" s="463"/>
      <c r="PQZ866" s="464"/>
      <c r="PRA866" s="465"/>
      <c r="PRB866" s="466"/>
      <c r="PRC866" s="467"/>
      <c r="PRD866" s="466"/>
      <c r="PRE866" s="467"/>
      <c r="PRF866" s="467"/>
      <c r="PRG866" s="463"/>
      <c r="PRH866" s="464"/>
      <c r="PRI866" s="465"/>
      <c r="PRJ866" s="466"/>
      <c r="PRK866" s="467"/>
      <c r="PRL866" s="466"/>
      <c r="PRM866" s="467"/>
      <c r="PRN866" s="467"/>
      <c r="PRO866" s="463"/>
      <c r="PRP866" s="464"/>
      <c r="PRQ866" s="465"/>
      <c r="PRR866" s="466"/>
      <c r="PRS866" s="467"/>
      <c r="PRT866" s="466"/>
      <c r="PRU866" s="467"/>
      <c r="PRV866" s="467"/>
      <c r="PRW866" s="463"/>
      <c r="PRX866" s="464"/>
      <c r="PRY866" s="465"/>
      <c r="PRZ866" s="466"/>
      <c r="PSA866" s="467"/>
      <c r="PSB866" s="466"/>
      <c r="PSC866" s="467"/>
      <c r="PSD866" s="467"/>
      <c r="PSE866" s="463"/>
      <c r="PSF866" s="464"/>
      <c r="PSG866" s="465"/>
      <c r="PSH866" s="466"/>
      <c r="PSI866" s="467"/>
      <c r="PSJ866" s="466"/>
      <c r="PSK866" s="467"/>
      <c r="PSL866" s="467"/>
      <c r="PSM866" s="463"/>
      <c r="PSN866" s="464"/>
      <c r="PSO866" s="465"/>
      <c r="PSP866" s="466"/>
      <c r="PSQ866" s="467"/>
      <c r="PSR866" s="466"/>
      <c r="PSS866" s="467"/>
      <c r="PST866" s="467"/>
      <c r="PSU866" s="463"/>
      <c r="PSV866" s="464"/>
      <c r="PSW866" s="465"/>
      <c r="PSX866" s="466"/>
      <c r="PSY866" s="467"/>
      <c r="PSZ866" s="466"/>
      <c r="PTA866" s="467"/>
      <c r="PTB866" s="467"/>
      <c r="PTC866" s="463"/>
      <c r="PTD866" s="464"/>
      <c r="PTE866" s="465"/>
      <c r="PTF866" s="466"/>
      <c r="PTG866" s="467"/>
      <c r="PTH866" s="466"/>
      <c r="PTI866" s="467"/>
      <c r="PTJ866" s="467"/>
      <c r="PTK866" s="463"/>
      <c r="PTL866" s="464"/>
      <c r="PTM866" s="465"/>
      <c r="PTN866" s="466"/>
      <c r="PTO866" s="467"/>
      <c r="PTP866" s="466"/>
      <c r="PTQ866" s="467"/>
      <c r="PTR866" s="467"/>
      <c r="PTS866" s="463"/>
      <c r="PTT866" s="464"/>
      <c r="PTU866" s="465"/>
      <c r="PTV866" s="466"/>
      <c r="PTW866" s="467"/>
      <c r="PTX866" s="466"/>
      <c r="PTY866" s="467"/>
      <c r="PTZ866" s="467"/>
      <c r="PUA866" s="463"/>
      <c r="PUB866" s="464"/>
      <c r="PUC866" s="465"/>
      <c r="PUD866" s="466"/>
      <c r="PUE866" s="467"/>
      <c r="PUF866" s="466"/>
      <c r="PUG866" s="467"/>
      <c r="PUH866" s="467"/>
      <c r="PUI866" s="463"/>
      <c r="PUJ866" s="464"/>
      <c r="PUK866" s="465"/>
      <c r="PUL866" s="466"/>
      <c r="PUM866" s="467"/>
      <c r="PUN866" s="466"/>
      <c r="PUO866" s="467"/>
      <c r="PUP866" s="467"/>
      <c r="PUQ866" s="463"/>
      <c r="PUR866" s="464"/>
      <c r="PUS866" s="465"/>
      <c r="PUT866" s="466"/>
      <c r="PUU866" s="467"/>
      <c r="PUV866" s="466"/>
      <c r="PUW866" s="467"/>
      <c r="PUX866" s="467"/>
      <c r="PUY866" s="463"/>
      <c r="PUZ866" s="464"/>
      <c r="PVA866" s="465"/>
      <c r="PVB866" s="466"/>
      <c r="PVC866" s="467"/>
      <c r="PVD866" s="466"/>
      <c r="PVE866" s="467"/>
      <c r="PVF866" s="467"/>
      <c r="PVG866" s="463"/>
      <c r="PVH866" s="464"/>
      <c r="PVI866" s="465"/>
      <c r="PVJ866" s="466"/>
      <c r="PVK866" s="467"/>
      <c r="PVL866" s="466"/>
      <c r="PVM866" s="467"/>
      <c r="PVN866" s="467"/>
      <c r="PVO866" s="463"/>
      <c r="PVP866" s="464"/>
      <c r="PVQ866" s="465"/>
      <c r="PVR866" s="466"/>
      <c r="PVS866" s="467"/>
      <c r="PVT866" s="466"/>
      <c r="PVU866" s="467"/>
      <c r="PVV866" s="467"/>
      <c r="PVW866" s="463"/>
      <c r="PVX866" s="464"/>
      <c r="PVY866" s="465"/>
      <c r="PVZ866" s="466"/>
      <c r="PWA866" s="467"/>
      <c r="PWB866" s="466"/>
      <c r="PWC866" s="467"/>
      <c r="PWD866" s="467"/>
      <c r="PWE866" s="463"/>
      <c r="PWF866" s="464"/>
      <c r="PWG866" s="465"/>
      <c r="PWH866" s="466"/>
      <c r="PWI866" s="467"/>
      <c r="PWJ866" s="466"/>
      <c r="PWK866" s="467"/>
      <c r="PWL866" s="467"/>
      <c r="PWM866" s="463"/>
      <c r="PWN866" s="464"/>
      <c r="PWO866" s="465"/>
      <c r="PWP866" s="466"/>
      <c r="PWQ866" s="467"/>
      <c r="PWR866" s="466"/>
      <c r="PWS866" s="467"/>
      <c r="PWT866" s="467"/>
      <c r="PWU866" s="463"/>
      <c r="PWV866" s="464"/>
      <c r="PWW866" s="465"/>
      <c r="PWX866" s="466"/>
      <c r="PWY866" s="467"/>
      <c r="PWZ866" s="466"/>
      <c r="PXA866" s="467"/>
      <c r="PXB866" s="467"/>
      <c r="PXC866" s="463"/>
      <c r="PXD866" s="464"/>
      <c r="PXE866" s="465"/>
      <c r="PXF866" s="466"/>
      <c r="PXG866" s="467"/>
      <c r="PXH866" s="466"/>
      <c r="PXI866" s="467"/>
      <c r="PXJ866" s="467"/>
      <c r="PXK866" s="463"/>
      <c r="PXL866" s="464"/>
      <c r="PXM866" s="465"/>
      <c r="PXN866" s="466"/>
      <c r="PXO866" s="467"/>
      <c r="PXP866" s="466"/>
      <c r="PXQ866" s="467"/>
      <c r="PXR866" s="467"/>
      <c r="PXS866" s="463"/>
      <c r="PXT866" s="464"/>
      <c r="PXU866" s="465"/>
      <c r="PXV866" s="466"/>
      <c r="PXW866" s="467"/>
      <c r="PXX866" s="466"/>
      <c r="PXY866" s="467"/>
      <c r="PXZ866" s="467"/>
      <c r="PYA866" s="463"/>
      <c r="PYB866" s="464"/>
      <c r="PYC866" s="465"/>
      <c r="PYD866" s="466"/>
      <c r="PYE866" s="467"/>
      <c r="PYF866" s="466"/>
      <c r="PYG866" s="467"/>
      <c r="PYH866" s="467"/>
      <c r="PYI866" s="463"/>
      <c r="PYJ866" s="464"/>
      <c r="PYK866" s="465"/>
      <c r="PYL866" s="466"/>
      <c r="PYM866" s="467"/>
      <c r="PYN866" s="466"/>
      <c r="PYO866" s="467"/>
      <c r="PYP866" s="467"/>
      <c r="PYQ866" s="463"/>
      <c r="PYR866" s="464"/>
      <c r="PYS866" s="465"/>
      <c r="PYT866" s="466"/>
      <c r="PYU866" s="467"/>
      <c r="PYV866" s="466"/>
      <c r="PYW866" s="467"/>
      <c r="PYX866" s="467"/>
      <c r="PYY866" s="463"/>
      <c r="PYZ866" s="464"/>
      <c r="PZA866" s="465"/>
      <c r="PZB866" s="466"/>
      <c r="PZC866" s="467"/>
      <c r="PZD866" s="466"/>
      <c r="PZE866" s="467"/>
      <c r="PZF866" s="467"/>
      <c r="PZG866" s="463"/>
      <c r="PZH866" s="464"/>
      <c r="PZI866" s="465"/>
      <c r="PZJ866" s="466"/>
      <c r="PZK866" s="467"/>
      <c r="PZL866" s="466"/>
      <c r="PZM866" s="467"/>
      <c r="PZN866" s="467"/>
      <c r="PZO866" s="463"/>
      <c r="PZP866" s="464"/>
      <c r="PZQ866" s="465"/>
      <c r="PZR866" s="466"/>
      <c r="PZS866" s="467"/>
      <c r="PZT866" s="466"/>
      <c r="PZU866" s="467"/>
      <c r="PZV866" s="467"/>
      <c r="PZW866" s="463"/>
      <c r="PZX866" s="464"/>
      <c r="PZY866" s="465"/>
      <c r="PZZ866" s="466"/>
      <c r="QAA866" s="467"/>
      <c r="QAB866" s="466"/>
      <c r="QAC866" s="467"/>
      <c r="QAD866" s="467"/>
      <c r="QAE866" s="463"/>
      <c r="QAF866" s="464"/>
      <c r="QAG866" s="465"/>
      <c r="QAH866" s="466"/>
      <c r="QAI866" s="467"/>
      <c r="QAJ866" s="466"/>
      <c r="QAK866" s="467"/>
      <c r="QAL866" s="467"/>
      <c r="QAM866" s="463"/>
      <c r="QAN866" s="464"/>
      <c r="QAO866" s="465"/>
      <c r="QAP866" s="466"/>
      <c r="QAQ866" s="467"/>
      <c r="QAR866" s="466"/>
      <c r="QAS866" s="467"/>
      <c r="QAT866" s="467"/>
      <c r="QAU866" s="463"/>
      <c r="QAV866" s="464"/>
      <c r="QAW866" s="465"/>
      <c r="QAX866" s="466"/>
      <c r="QAY866" s="467"/>
      <c r="QAZ866" s="466"/>
      <c r="QBA866" s="467"/>
      <c r="QBB866" s="467"/>
      <c r="QBC866" s="463"/>
      <c r="QBD866" s="464"/>
      <c r="QBE866" s="465"/>
      <c r="QBF866" s="466"/>
      <c r="QBG866" s="467"/>
      <c r="QBH866" s="466"/>
      <c r="QBI866" s="467"/>
      <c r="QBJ866" s="467"/>
      <c r="QBK866" s="463"/>
      <c r="QBL866" s="464"/>
      <c r="QBM866" s="465"/>
      <c r="QBN866" s="466"/>
      <c r="QBO866" s="467"/>
      <c r="QBP866" s="466"/>
      <c r="QBQ866" s="467"/>
      <c r="QBR866" s="467"/>
      <c r="QBS866" s="463"/>
      <c r="QBT866" s="464"/>
      <c r="QBU866" s="465"/>
      <c r="QBV866" s="466"/>
      <c r="QBW866" s="467"/>
      <c r="QBX866" s="466"/>
      <c r="QBY866" s="467"/>
      <c r="QBZ866" s="467"/>
      <c r="QCA866" s="463"/>
      <c r="QCB866" s="464"/>
      <c r="QCC866" s="465"/>
      <c r="QCD866" s="466"/>
      <c r="QCE866" s="467"/>
      <c r="QCF866" s="466"/>
      <c r="QCG866" s="467"/>
      <c r="QCH866" s="467"/>
      <c r="QCI866" s="463"/>
      <c r="QCJ866" s="464"/>
      <c r="QCK866" s="465"/>
      <c r="QCL866" s="466"/>
      <c r="QCM866" s="467"/>
      <c r="QCN866" s="466"/>
      <c r="QCO866" s="467"/>
      <c r="QCP866" s="467"/>
      <c r="QCQ866" s="463"/>
      <c r="QCR866" s="464"/>
      <c r="QCS866" s="465"/>
      <c r="QCT866" s="466"/>
      <c r="QCU866" s="467"/>
      <c r="QCV866" s="466"/>
      <c r="QCW866" s="467"/>
      <c r="QCX866" s="467"/>
      <c r="QCY866" s="463"/>
      <c r="QCZ866" s="464"/>
      <c r="QDA866" s="465"/>
      <c r="QDB866" s="466"/>
      <c r="QDC866" s="467"/>
      <c r="QDD866" s="466"/>
      <c r="QDE866" s="467"/>
      <c r="QDF866" s="467"/>
      <c r="QDG866" s="463"/>
      <c r="QDH866" s="464"/>
      <c r="QDI866" s="465"/>
      <c r="QDJ866" s="466"/>
      <c r="QDK866" s="467"/>
      <c r="QDL866" s="466"/>
      <c r="QDM866" s="467"/>
      <c r="QDN866" s="467"/>
      <c r="QDO866" s="463"/>
      <c r="QDP866" s="464"/>
      <c r="QDQ866" s="465"/>
      <c r="QDR866" s="466"/>
      <c r="QDS866" s="467"/>
      <c r="QDT866" s="466"/>
      <c r="QDU866" s="467"/>
      <c r="QDV866" s="467"/>
      <c r="QDW866" s="463"/>
      <c r="QDX866" s="464"/>
      <c r="QDY866" s="465"/>
      <c r="QDZ866" s="466"/>
      <c r="QEA866" s="467"/>
      <c r="QEB866" s="466"/>
      <c r="QEC866" s="467"/>
      <c r="QED866" s="467"/>
      <c r="QEE866" s="463"/>
      <c r="QEF866" s="464"/>
      <c r="QEG866" s="465"/>
      <c r="QEH866" s="466"/>
      <c r="QEI866" s="467"/>
      <c r="QEJ866" s="466"/>
      <c r="QEK866" s="467"/>
      <c r="QEL866" s="467"/>
      <c r="QEM866" s="463"/>
      <c r="QEN866" s="464"/>
      <c r="QEO866" s="465"/>
      <c r="QEP866" s="466"/>
      <c r="QEQ866" s="467"/>
      <c r="QER866" s="466"/>
      <c r="QES866" s="467"/>
      <c r="QET866" s="467"/>
      <c r="QEU866" s="463"/>
      <c r="QEV866" s="464"/>
      <c r="QEW866" s="465"/>
      <c r="QEX866" s="466"/>
      <c r="QEY866" s="467"/>
      <c r="QEZ866" s="466"/>
      <c r="QFA866" s="467"/>
      <c r="QFB866" s="467"/>
      <c r="QFC866" s="463"/>
      <c r="QFD866" s="464"/>
      <c r="QFE866" s="465"/>
      <c r="QFF866" s="466"/>
      <c r="QFG866" s="467"/>
      <c r="QFH866" s="466"/>
      <c r="QFI866" s="467"/>
      <c r="QFJ866" s="467"/>
      <c r="QFK866" s="463"/>
      <c r="QFL866" s="464"/>
      <c r="QFM866" s="465"/>
      <c r="QFN866" s="466"/>
      <c r="QFO866" s="467"/>
      <c r="QFP866" s="466"/>
      <c r="QFQ866" s="467"/>
      <c r="QFR866" s="467"/>
      <c r="QFS866" s="463"/>
      <c r="QFT866" s="464"/>
      <c r="QFU866" s="465"/>
      <c r="QFV866" s="466"/>
      <c r="QFW866" s="467"/>
      <c r="QFX866" s="466"/>
      <c r="QFY866" s="467"/>
      <c r="QFZ866" s="467"/>
      <c r="QGA866" s="463"/>
      <c r="QGB866" s="464"/>
      <c r="QGC866" s="465"/>
      <c r="QGD866" s="466"/>
      <c r="QGE866" s="467"/>
      <c r="QGF866" s="466"/>
      <c r="QGG866" s="467"/>
      <c r="QGH866" s="467"/>
      <c r="QGI866" s="463"/>
      <c r="QGJ866" s="464"/>
      <c r="QGK866" s="465"/>
      <c r="QGL866" s="466"/>
      <c r="QGM866" s="467"/>
      <c r="QGN866" s="466"/>
      <c r="QGO866" s="467"/>
      <c r="QGP866" s="467"/>
      <c r="QGQ866" s="463"/>
      <c r="QGR866" s="464"/>
      <c r="QGS866" s="465"/>
      <c r="QGT866" s="466"/>
      <c r="QGU866" s="467"/>
      <c r="QGV866" s="466"/>
      <c r="QGW866" s="467"/>
      <c r="QGX866" s="467"/>
      <c r="QGY866" s="463"/>
      <c r="QGZ866" s="464"/>
      <c r="QHA866" s="465"/>
      <c r="QHB866" s="466"/>
      <c r="QHC866" s="467"/>
      <c r="QHD866" s="466"/>
      <c r="QHE866" s="467"/>
      <c r="QHF866" s="467"/>
      <c r="QHG866" s="463"/>
      <c r="QHH866" s="464"/>
      <c r="QHI866" s="465"/>
      <c r="QHJ866" s="466"/>
      <c r="QHK866" s="467"/>
      <c r="QHL866" s="466"/>
      <c r="QHM866" s="467"/>
      <c r="QHN866" s="467"/>
      <c r="QHO866" s="463"/>
      <c r="QHP866" s="464"/>
      <c r="QHQ866" s="465"/>
      <c r="QHR866" s="466"/>
      <c r="QHS866" s="467"/>
      <c r="QHT866" s="466"/>
      <c r="QHU866" s="467"/>
      <c r="QHV866" s="467"/>
      <c r="QHW866" s="463"/>
      <c r="QHX866" s="464"/>
      <c r="QHY866" s="465"/>
      <c r="QHZ866" s="466"/>
      <c r="QIA866" s="467"/>
      <c r="QIB866" s="466"/>
      <c r="QIC866" s="467"/>
      <c r="QID866" s="467"/>
      <c r="QIE866" s="463"/>
      <c r="QIF866" s="464"/>
      <c r="QIG866" s="465"/>
      <c r="QIH866" s="466"/>
      <c r="QII866" s="467"/>
      <c r="QIJ866" s="466"/>
      <c r="QIK866" s="467"/>
      <c r="QIL866" s="467"/>
      <c r="QIM866" s="463"/>
      <c r="QIN866" s="464"/>
      <c r="QIO866" s="465"/>
      <c r="QIP866" s="466"/>
      <c r="QIQ866" s="467"/>
      <c r="QIR866" s="466"/>
      <c r="QIS866" s="467"/>
      <c r="QIT866" s="467"/>
      <c r="QIU866" s="463"/>
      <c r="QIV866" s="464"/>
      <c r="QIW866" s="465"/>
      <c r="QIX866" s="466"/>
      <c r="QIY866" s="467"/>
      <c r="QIZ866" s="466"/>
      <c r="QJA866" s="467"/>
      <c r="QJB866" s="467"/>
      <c r="QJC866" s="463"/>
      <c r="QJD866" s="464"/>
      <c r="QJE866" s="465"/>
      <c r="QJF866" s="466"/>
      <c r="QJG866" s="467"/>
      <c r="QJH866" s="466"/>
      <c r="QJI866" s="467"/>
      <c r="QJJ866" s="467"/>
      <c r="QJK866" s="463"/>
      <c r="QJL866" s="464"/>
      <c r="QJM866" s="465"/>
      <c r="QJN866" s="466"/>
      <c r="QJO866" s="467"/>
      <c r="QJP866" s="466"/>
      <c r="QJQ866" s="467"/>
      <c r="QJR866" s="467"/>
      <c r="QJS866" s="463"/>
      <c r="QJT866" s="464"/>
      <c r="QJU866" s="465"/>
      <c r="QJV866" s="466"/>
      <c r="QJW866" s="467"/>
      <c r="QJX866" s="466"/>
      <c r="QJY866" s="467"/>
      <c r="QJZ866" s="467"/>
      <c r="QKA866" s="463"/>
      <c r="QKB866" s="464"/>
      <c r="QKC866" s="465"/>
      <c r="QKD866" s="466"/>
      <c r="QKE866" s="467"/>
      <c r="QKF866" s="466"/>
      <c r="QKG866" s="467"/>
      <c r="QKH866" s="467"/>
      <c r="QKI866" s="463"/>
      <c r="QKJ866" s="464"/>
      <c r="QKK866" s="465"/>
      <c r="QKL866" s="466"/>
      <c r="QKM866" s="467"/>
      <c r="QKN866" s="466"/>
      <c r="QKO866" s="467"/>
      <c r="QKP866" s="467"/>
      <c r="QKQ866" s="463"/>
      <c r="QKR866" s="464"/>
      <c r="QKS866" s="465"/>
      <c r="QKT866" s="466"/>
      <c r="QKU866" s="467"/>
      <c r="QKV866" s="466"/>
      <c r="QKW866" s="467"/>
      <c r="QKX866" s="467"/>
      <c r="QKY866" s="463"/>
      <c r="QKZ866" s="464"/>
      <c r="QLA866" s="465"/>
      <c r="QLB866" s="466"/>
      <c r="QLC866" s="467"/>
      <c r="QLD866" s="466"/>
      <c r="QLE866" s="467"/>
      <c r="QLF866" s="467"/>
      <c r="QLG866" s="463"/>
      <c r="QLH866" s="464"/>
      <c r="QLI866" s="465"/>
      <c r="QLJ866" s="466"/>
      <c r="QLK866" s="467"/>
      <c r="QLL866" s="466"/>
      <c r="QLM866" s="467"/>
      <c r="QLN866" s="467"/>
      <c r="QLO866" s="463"/>
      <c r="QLP866" s="464"/>
      <c r="QLQ866" s="465"/>
      <c r="QLR866" s="466"/>
      <c r="QLS866" s="467"/>
      <c r="QLT866" s="466"/>
      <c r="QLU866" s="467"/>
      <c r="QLV866" s="467"/>
      <c r="QLW866" s="463"/>
      <c r="QLX866" s="464"/>
      <c r="QLY866" s="465"/>
      <c r="QLZ866" s="466"/>
      <c r="QMA866" s="467"/>
      <c r="QMB866" s="466"/>
      <c r="QMC866" s="467"/>
      <c r="QMD866" s="467"/>
      <c r="QME866" s="463"/>
      <c r="QMF866" s="464"/>
      <c r="QMG866" s="465"/>
      <c r="QMH866" s="466"/>
      <c r="QMI866" s="467"/>
      <c r="QMJ866" s="466"/>
      <c r="QMK866" s="467"/>
      <c r="QML866" s="467"/>
      <c r="QMM866" s="463"/>
      <c r="QMN866" s="464"/>
      <c r="QMO866" s="465"/>
      <c r="QMP866" s="466"/>
      <c r="QMQ866" s="467"/>
      <c r="QMR866" s="466"/>
      <c r="QMS866" s="467"/>
      <c r="QMT866" s="467"/>
      <c r="QMU866" s="463"/>
      <c r="QMV866" s="464"/>
      <c r="QMW866" s="465"/>
      <c r="QMX866" s="466"/>
      <c r="QMY866" s="467"/>
      <c r="QMZ866" s="466"/>
      <c r="QNA866" s="467"/>
      <c r="QNB866" s="467"/>
      <c r="QNC866" s="463"/>
      <c r="QND866" s="464"/>
      <c r="QNE866" s="465"/>
      <c r="QNF866" s="466"/>
      <c r="QNG866" s="467"/>
      <c r="QNH866" s="466"/>
      <c r="QNI866" s="467"/>
      <c r="QNJ866" s="467"/>
      <c r="QNK866" s="463"/>
      <c r="QNL866" s="464"/>
      <c r="QNM866" s="465"/>
      <c r="QNN866" s="466"/>
      <c r="QNO866" s="467"/>
      <c r="QNP866" s="466"/>
      <c r="QNQ866" s="467"/>
      <c r="QNR866" s="467"/>
      <c r="QNS866" s="463"/>
      <c r="QNT866" s="464"/>
      <c r="QNU866" s="465"/>
      <c r="QNV866" s="466"/>
      <c r="QNW866" s="467"/>
      <c r="QNX866" s="466"/>
      <c r="QNY866" s="467"/>
      <c r="QNZ866" s="467"/>
      <c r="QOA866" s="463"/>
      <c r="QOB866" s="464"/>
      <c r="QOC866" s="465"/>
      <c r="QOD866" s="466"/>
      <c r="QOE866" s="467"/>
      <c r="QOF866" s="466"/>
      <c r="QOG866" s="467"/>
      <c r="QOH866" s="467"/>
      <c r="QOI866" s="463"/>
      <c r="QOJ866" s="464"/>
      <c r="QOK866" s="465"/>
      <c r="QOL866" s="466"/>
      <c r="QOM866" s="467"/>
      <c r="QON866" s="466"/>
      <c r="QOO866" s="467"/>
      <c r="QOP866" s="467"/>
      <c r="QOQ866" s="463"/>
      <c r="QOR866" s="464"/>
      <c r="QOS866" s="465"/>
      <c r="QOT866" s="466"/>
      <c r="QOU866" s="467"/>
      <c r="QOV866" s="466"/>
      <c r="QOW866" s="467"/>
      <c r="QOX866" s="467"/>
      <c r="QOY866" s="463"/>
      <c r="QOZ866" s="464"/>
      <c r="QPA866" s="465"/>
      <c r="QPB866" s="466"/>
      <c r="QPC866" s="467"/>
      <c r="QPD866" s="466"/>
      <c r="QPE866" s="467"/>
      <c r="QPF866" s="467"/>
      <c r="QPG866" s="463"/>
      <c r="QPH866" s="464"/>
      <c r="QPI866" s="465"/>
      <c r="QPJ866" s="466"/>
      <c r="QPK866" s="467"/>
      <c r="QPL866" s="466"/>
      <c r="QPM866" s="467"/>
      <c r="QPN866" s="467"/>
      <c r="QPO866" s="463"/>
      <c r="QPP866" s="464"/>
      <c r="QPQ866" s="465"/>
      <c r="QPR866" s="466"/>
      <c r="QPS866" s="467"/>
      <c r="QPT866" s="466"/>
      <c r="QPU866" s="467"/>
      <c r="QPV866" s="467"/>
      <c r="QPW866" s="463"/>
      <c r="QPX866" s="464"/>
      <c r="QPY866" s="465"/>
      <c r="QPZ866" s="466"/>
      <c r="QQA866" s="467"/>
      <c r="QQB866" s="466"/>
      <c r="QQC866" s="467"/>
      <c r="QQD866" s="467"/>
      <c r="QQE866" s="463"/>
      <c r="QQF866" s="464"/>
      <c r="QQG866" s="465"/>
      <c r="QQH866" s="466"/>
      <c r="QQI866" s="467"/>
      <c r="QQJ866" s="466"/>
      <c r="QQK866" s="467"/>
      <c r="QQL866" s="467"/>
      <c r="QQM866" s="463"/>
      <c r="QQN866" s="464"/>
      <c r="QQO866" s="465"/>
      <c r="QQP866" s="466"/>
      <c r="QQQ866" s="467"/>
      <c r="QQR866" s="466"/>
      <c r="QQS866" s="467"/>
      <c r="QQT866" s="467"/>
      <c r="QQU866" s="463"/>
      <c r="QQV866" s="464"/>
      <c r="QQW866" s="465"/>
      <c r="QQX866" s="466"/>
      <c r="QQY866" s="467"/>
      <c r="QQZ866" s="466"/>
      <c r="QRA866" s="467"/>
      <c r="QRB866" s="467"/>
      <c r="QRC866" s="463"/>
      <c r="QRD866" s="464"/>
      <c r="QRE866" s="465"/>
      <c r="QRF866" s="466"/>
      <c r="QRG866" s="467"/>
      <c r="QRH866" s="466"/>
      <c r="QRI866" s="467"/>
      <c r="QRJ866" s="467"/>
      <c r="QRK866" s="463"/>
      <c r="QRL866" s="464"/>
      <c r="QRM866" s="465"/>
      <c r="QRN866" s="466"/>
      <c r="QRO866" s="467"/>
      <c r="QRP866" s="466"/>
      <c r="QRQ866" s="467"/>
      <c r="QRR866" s="467"/>
      <c r="QRS866" s="463"/>
      <c r="QRT866" s="464"/>
      <c r="QRU866" s="465"/>
      <c r="QRV866" s="466"/>
      <c r="QRW866" s="467"/>
      <c r="QRX866" s="466"/>
      <c r="QRY866" s="467"/>
      <c r="QRZ866" s="467"/>
      <c r="QSA866" s="463"/>
      <c r="QSB866" s="464"/>
      <c r="QSC866" s="465"/>
      <c r="QSD866" s="466"/>
      <c r="QSE866" s="467"/>
      <c r="QSF866" s="466"/>
      <c r="QSG866" s="467"/>
      <c r="QSH866" s="467"/>
      <c r="QSI866" s="463"/>
      <c r="QSJ866" s="464"/>
      <c r="QSK866" s="465"/>
      <c r="QSL866" s="466"/>
      <c r="QSM866" s="467"/>
      <c r="QSN866" s="466"/>
      <c r="QSO866" s="467"/>
      <c r="QSP866" s="467"/>
      <c r="QSQ866" s="463"/>
      <c r="QSR866" s="464"/>
      <c r="QSS866" s="465"/>
      <c r="QST866" s="466"/>
      <c r="QSU866" s="467"/>
      <c r="QSV866" s="466"/>
      <c r="QSW866" s="467"/>
      <c r="QSX866" s="467"/>
      <c r="QSY866" s="463"/>
      <c r="QSZ866" s="464"/>
      <c r="QTA866" s="465"/>
      <c r="QTB866" s="466"/>
      <c r="QTC866" s="467"/>
      <c r="QTD866" s="466"/>
      <c r="QTE866" s="467"/>
      <c r="QTF866" s="467"/>
      <c r="QTG866" s="463"/>
      <c r="QTH866" s="464"/>
      <c r="QTI866" s="465"/>
      <c r="QTJ866" s="466"/>
      <c r="QTK866" s="467"/>
      <c r="QTL866" s="466"/>
      <c r="QTM866" s="467"/>
      <c r="QTN866" s="467"/>
      <c r="QTO866" s="463"/>
      <c r="QTP866" s="464"/>
      <c r="QTQ866" s="465"/>
      <c r="QTR866" s="466"/>
      <c r="QTS866" s="467"/>
      <c r="QTT866" s="466"/>
      <c r="QTU866" s="467"/>
      <c r="QTV866" s="467"/>
      <c r="QTW866" s="463"/>
      <c r="QTX866" s="464"/>
      <c r="QTY866" s="465"/>
      <c r="QTZ866" s="466"/>
      <c r="QUA866" s="467"/>
      <c r="QUB866" s="466"/>
      <c r="QUC866" s="467"/>
      <c r="QUD866" s="467"/>
      <c r="QUE866" s="463"/>
      <c r="QUF866" s="464"/>
      <c r="QUG866" s="465"/>
      <c r="QUH866" s="466"/>
      <c r="QUI866" s="467"/>
      <c r="QUJ866" s="466"/>
      <c r="QUK866" s="467"/>
      <c r="QUL866" s="467"/>
      <c r="QUM866" s="463"/>
      <c r="QUN866" s="464"/>
      <c r="QUO866" s="465"/>
      <c r="QUP866" s="466"/>
      <c r="QUQ866" s="467"/>
      <c r="QUR866" s="466"/>
      <c r="QUS866" s="467"/>
      <c r="QUT866" s="467"/>
      <c r="QUU866" s="463"/>
      <c r="QUV866" s="464"/>
      <c r="QUW866" s="465"/>
      <c r="QUX866" s="466"/>
      <c r="QUY866" s="467"/>
      <c r="QUZ866" s="466"/>
      <c r="QVA866" s="467"/>
      <c r="QVB866" s="467"/>
      <c r="QVC866" s="463"/>
      <c r="QVD866" s="464"/>
      <c r="QVE866" s="465"/>
      <c r="QVF866" s="466"/>
      <c r="QVG866" s="467"/>
      <c r="QVH866" s="466"/>
      <c r="QVI866" s="467"/>
      <c r="QVJ866" s="467"/>
      <c r="QVK866" s="463"/>
      <c r="QVL866" s="464"/>
      <c r="QVM866" s="465"/>
      <c r="QVN866" s="466"/>
      <c r="QVO866" s="467"/>
      <c r="QVP866" s="466"/>
      <c r="QVQ866" s="467"/>
      <c r="QVR866" s="467"/>
      <c r="QVS866" s="463"/>
      <c r="QVT866" s="464"/>
      <c r="QVU866" s="465"/>
      <c r="QVV866" s="466"/>
      <c r="QVW866" s="467"/>
      <c r="QVX866" s="466"/>
      <c r="QVY866" s="467"/>
      <c r="QVZ866" s="467"/>
      <c r="QWA866" s="463"/>
      <c r="QWB866" s="464"/>
      <c r="QWC866" s="465"/>
      <c r="QWD866" s="466"/>
      <c r="QWE866" s="467"/>
      <c r="QWF866" s="466"/>
      <c r="QWG866" s="467"/>
      <c r="QWH866" s="467"/>
      <c r="QWI866" s="463"/>
      <c r="QWJ866" s="464"/>
      <c r="QWK866" s="465"/>
      <c r="QWL866" s="466"/>
      <c r="QWM866" s="467"/>
      <c r="QWN866" s="466"/>
      <c r="QWO866" s="467"/>
      <c r="QWP866" s="467"/>
      <c r="QWQ866" s="463"/>
      <c r="QWR866" s="464"/>
      <c r="QWS866" s="465"/>
      <c r="QWT866" s="466"/>
      <c r="QWU866" s="467"/>
      <c r="QWV866" s="466"/>
      <c r="QWW866" s="467"/>
      <c r="QWX866" s="467"/>
      <c r="QWY866" s="463"/>
      <c r="QWZ866" s="464"/>
      <c r="QXA866" s="465"/>
      <c r="QXB866" s="466"/>
      <c r="QXC866" s="467"/>
      <c r="QXD866" s="466"/>
      <c r="QXE866" s="467"/>
      <c r="QXF866" s="467"/>
      <c r="QXG866" s="463"/>
      <c r="QXH866" s="464"/>
      <c r="QXI866" s="465"/>
      <c r="QXJ866" s="466"/>
      <c r="QXK866" s="467"/>
      <c r="QXL866" s="466"/>
      <c r="QXM866" s="467"/>
      <c r="QXN866" s="467"/>
      <c r="QXO866" s="463"/>
      <c r="QXP866" s="464"/>
      <c r="QXQ866" s="465"/>
      <c r="QXR866" s="466"/>
      <c r="QXS866" s="467"/>
      <c r="QXT866" s="466"/>
      <c r="QXU866" s="467"/>
      <c r="QXV866" s="467"/>
      <c r="QXW866" s="463"/>
      <c r="QXX866" s="464"/>
      <c r="QXY866" s="465"/>
      <c r="QXZ866" s="466"/>
      <c r="QYA866" s="467"/>
      <c r="QYB866" s="466"/>
      <c r="QYC866" s="467"/>
      <c r="QYD866" s="467"/>
      <c r="QYE866" s="463"/>
      <c r="QYF866" s="464"/>
      <c r="QYG866" s="465"/>
      <c r="QYH866" s="466"/>
      <c r="QYI866" s="467"/>
      <c r="QYJ866" s="466"/>
      <c r="QYK866" s="467"/>
      <c r="QYL866" s="467"/>
      <c r="QYM866" s="463"/>
      <c r="QYN866" s="464"/>
      <c r="QYO866" s="465"/>
      <c r="QYP866" s="466"/>
      <c r="QYQ866" s="467"/>
      <c r="QYR866" s="466"/>
      <c r="QYS866" s="467"/>
      <c r="QYT866" s="467"/>
      <c r="QYU866" s="463"/>
      <c r="QYV866" s="464"/>
      <c r="QYW866" s="465"/>
      <c r="QYX866" s="466"/>
      <c r="QYY866" s="467"/>
      <c r="QYZ866" s="466"/>
      <c r="QZA866" s="467"/>
      <c r="QZB866" s="467"/>
      <c r="QZC866" s="463"/>
      <c r="QZD866" s="464"/>
      <c r="QZE866" s="465"/>
      <c r="QZF866" s="466"/>
      <c r="QZG866" s="467"/>
      <c r="QZH866" s="466"/>
      <c r="QZI866" s="467"/>
      <c r="QZJ866" s="467"/>
      <c r="QZK866" s="463"/>
      <c r="QZL866" s="464"/>
      <c r="QZM866" s="465"/>
      <c r="QZN866" s="466"/>
      <c r="QZO866" s="467"/>
      <c r="QZP866" s="466"/>
      <c r="QZQ866" s="467"/>
      <c r="QZR866" s="467"/>
      <c r="QZS866" s="463"/>
      <c r="QZT866" s="464"/>
      <c r="QZU866" s="465"/>
      <c r="QZV866" s="466"/>
      <c r="QZW866" s="467"/>
      <c r="QZX866" s="466"/>
      <c r="QZY866" s="467"/>
      <c r="QZZ866" s="467"/>
      <c r="RAA866" s="463"/>
      <c r="RAB866" s="464"/>
      <c r="RAC866" s="465"/>
      <c r="RAD866" s="466"/>
      <c r="RAE866" s="467"/>
      <c r="RAF866" s="466"/>
      <c r="RAG866" s="467"/>
      <c r="RAH866" s="467"/>
      <c r="RAI866" s="463"/>
      <c r="RAJ866" s="464"/>
      <c r="RAK866" s="465"/>
      <c r="RAL866" s="466"/>
      <c r="RAM866" s="467"/>
      <c r="RAN866" s="466"/>
      <c r="RAO866" s="467"/>
      <c r="RAP866" s="467"/>
      <c r="RAQ866" s="463"/>
      <c r="RAR866" s="464"/>
      <c r="RAS866" s="465"/>
      <c r="RAT866" s="466"/>
      <c r="RAU866" s="467"/>
      <c r="RAV866" s="466"/>
      <c r="RAW866" s="467"/>
      <c r="RAX866" s="467"/>
      <c r="RAY866" s="463"/>
      <c r="RAZ866" s="464"/>
      <c r="RBA866" s="465"/>
      <c r="RBB866" s="466"/>
      <c r="RBC866" s="467"/>
      <c r="RBD866" s="466"/>
      <c r="RBE866" s="467"/>
      <c r="RBF866" s="467"/>
      <c r="RBG866" s="463"/>
      <c r="RBH866" s="464"/>
      <c r="RBI866" s="465"/>
      <c r="RBJ866" s="466"/>
      <c r="RBK866" s="467"/>
      <c r="RBL866" s="466"/>
      <c r="RBM866" s="467"/>
      <c r="RBN866" s="467"/>
      <c r="RBO866" s="463"/>
      <c r="RBP866" s="464"/>
      <c r="RBQ866" s="465"/>
      <c r="RBR866" s="466"/>
      <c r="RBS866" s="467"/>
      <c r="RBT866" s="466"/>
      <c r="RBU866" s="467"/>
      <c r="RBV866" s="467"/>
      <c r="RBW866" s="463"/>
      <c r="RBX866" s="464"/>
      <c r="RBY866" s="465"/>
      <c r="RBZ866" s="466"/>
      <c r="RCA866" s="467"/>
      <c r="RCB866" s="466"/>
      <c r="RCC866" s="467"/>
      <c r="RCD866" s="467"/>
      <c r="RCE866" s="463"/>
      <c r="RCF866" s="464"/>
      <c r="RCG866" s="465"/>
      <c r="RCH866" s="466"/>
      <c r="RCI866" s="467"/>
      <c r="RCJ866" s="466"/>
      <c r="RCK866" s="467"/>
      <c r="RCL866" s="467"/>
      <c r="RCM866" s="463"/>
      <c r="RCN866" s="464"/>
      <c r="RCO866" s="465"/>
      <c r="RCP866" s="466"/>
      <c r="RCQ866" s="467"/>
      <c r="RCR866" s="466"/>
      <c r="RCS866" s="467"/>
      <c r="RCT866" s="467"/>
      <c r="RCU866" s="463"/>
      <c r="RCV866" s="464"/>
      <c r="RCW866" s="465"/>
      <c r="RCX866" s="466"/>
      <c r="RCY866" s="467"/>
      <c r="RCZ866" s="466"/>
      <c r="RDA866" s="467"/>
      <c r="RDB866" s="467"/>
      <c r="RDC866" s="463"/>
      <c r="RDD866" s="464"/>
      <c r="RDE866" s="465"/>
      <c r="RDF866" s="466"/>
      <c r="RDG866" s="467"/>
      <c r="RDH866" s="466"/>
      <c r="RDI866" s="467"/>
      <c r="RDJ866" s="467"/>
      <c r="RDK866" s="463"/>
      <c r="RDL866" s="464"/>
      <c r="RDM866" s="465"/>
      <c r="RDN866" s="466"/>
      <c r="RDO866" s="467"/>
      <c r="RDP866" s="466"/>
      <c r="RDQ866" s="467"/>
      <c r="RDR866" s="467"/>
      <c r="RDS866" s="463"/>
      <c r="RDT866" s="464"/>
      <c r="RDU866" s="465"/>
      <c r="RDV866" s="466"/>
      <c r="RDW866" s="467"/>
      <c r="RDX866" s="466"/>
      <c r="RDY866" s="467"/>
      <c r="RDZ866" s="467"/>
      <c r="REA866" s="463"/>
      <c r="REB866" s="464"/>
      <c r="REC866" s="465"/>
      <c r="RED866" s="466"/>
      <c r="REE866" s="467"/>
      <c r="REF866" s="466"/>
      <c r="REG866" s="467"/>
      <c r="REH866" s="467"/>
      <c r="REI866" s="463"/>
      <c r="REJ866" s="464"/>
      <c r="REK866" s="465"/>
      <c r="REL866" s="466"/>
      <c r="REM866" s="467"/>
      <c r="REN866" s="466"/>
      <c r="REO866" s="467"/>
      <c r="REP866" s="467"/>
      <c r="REQ866" s="463"/>
      <c r="RER866" s="464"/>
      <c r="RES866" s="465"/>
      <c r="RET866" s="466"/>
      <c r="REU866" s="467"/>
      <c r="REV866" s="466"/>
      <c r="REW866" s="467"/>
      <c r="REX866" s="467"/>
      <c r="REY866" s="463"/>
      <c r="REZ866" s="464"/>
      <c r="RFA866" s="465"/>
      <c r="RFB866" s="466"/>
      <c r="RFC866" s="467"/>
      <c r="RFD866" s="466"/>
      <c r="RFE866" s="467"/>
      <c r="RFF866" s="467"/>
      <c r="RFG866" s="463"/>
      <c r="RFH866" s="464"/>
      <c r="RFI866" s="465"/>
      <c r="RFJ866" s="466"/>
      <c r="RFK866" s="467"/>
      <c r="RFL866" s="466"/>
      <c r="RFM866" s="467"/>
      <c r="RFN866" s="467"/>
      <c r="RFO866" s="463"/>
      <c r="RFP866" s="464"/>
      <c r="RFQ866" s="465"/>
      <c r="RFR866" s="466"/>
      <c r="RFS866" s="467"/>
      <c r="RFT866" s="466"/>
      <c r="RFU866" s="467"/>
      <c r="RFV866" s="467"/>
      <c r="RFW866" s="463"/>
      <c r="RFX866" s="464"/>
      <c r="RFY866" s="465"/>
      <c r="RFZ866" s="466"/>
      <c r="RGA866" s="467"/>
      <c r="RGB866" s="466"/>
      <c r="RGC866" s="467"/>
      <c r="RGD866" s="467"/>
      <c r="RGE866" s="463"/>
      <c r="RGF866" s="464"/>
      <c r="RGG866" s="465"/>
      <c r="RGH866" s="466"/>
      <c r="RGI866" s="467"/>
      <c r="RGJ866" s="466"/>
      <c r="RGK866" s="467"/>
      <c r="RGL866" s="467"/>
      <c r="RGM866" s="463"/>
      <c r="RGN866" s="464"/>
      <c r="RGO866" s="465"/>
      <c r="RGP866" s="466"/>
      <c r="RGQ866" s="467"/>
      <c r="RGR866" s="466"/>
      <c r="RGS866" s="467"/>
      <c r="RGT866" s="467"/>
      <c r="RGU866" s="463"/>
      <c r="RGV866" s="464"/>
      <c r="RGW866" s="465"/>
      <c r="RGX866" s="466"/>
      <c r="RGY866" s="467"/>
      <c r="RGZ866" s="466"/>
      <c r="RHA866" s="467"/>
      <c r="RHB866" s="467"/>
      <c r="RHC866" s="463"/>
      <c r="RHD866" s="464"/>
      <c r="RHE866" s="465"/>
      <c r="RHF866" s="466"/>
      <c r="RHG866" s="467"/>
      <c r="RHH866" s="466"/>
      <c r="RHI866" s="467"/>
      <c r="RHJ866" s="467"/>
      <c r="RHK866" s="463"/>
      <c r="RHL866" s="464"/>
      <c r="RHM866" s="465"/>
      <c r="RHN866" s="466"/>
      <c r="RHO866" s="467"/>
      <c r="RHP866" s="466"/>
      <c r="RHQ866" s="467"/>
      <c r="RHR866" s="467"/>
      <c r="RHS866" s="463"/>
      <c r="RHT866" s="464"/>
      <c r="RHU866" s="465"/>
      <c r="RHV866" s="466"/>
      <c r="RHW866" s="467"/>
      <c r="RHX866" s="466"/>
      <c r="RHY866" s="467"/>
      <c r="RHZ866" s="467"/>
      <c r="RIA866" s="463"/>
      <c r="RIB866" s="464"/>
      <c r="RIC866" s="465"/>
      <c r="RID866" s="466"/>
      <c r="RIE866" s="467"/>
      <c r="RIF866" s="466"/>
      <c r="RIG866" s="467"/>
      <c r="RIH866" s="467"/>
      <c r="RII866" s="463"/>
      <c r="RIJ866" s="464"/>
      <c r="RIK866" s="465"/>
      <c r="RIL866" s="466"/>
      <c r="RIM866" s="467"/>
      <c r="RIN866" s="466"/>
      <c r="RIO866" s="467"/>
      <c r="RIP866" s="467"/>
      <c r="RIQ866" s="463"/>
      <c r="RIR866" s="464"/>
      <c r="RIS866" s="465"/>
      <c r="RIT866" s="466"/>
      <c r="RIU866" s="467"/>
      <c r="RIV866" s="466"/>
      <c r="RIW866" s="467"/>
      <c r="RIX866" s="467"/>
      <c r="RIY866" s="463"/>
      <c r="RIZ866" s="464"/>
      <c r="RJA866" s="465"/>
      <c r="RJB866" s="466"/>
      <c r="RJC866" s="467"/>
      <c r="RJD866" s="466"/>
      <c r="RJE866" s="467"/>
      <c r="RJF866" s="467"/>
      <c r="RJG866" s="463"/>
      <c r="RJH866" s="464"/>
      <c r="RJI866" s="465"/>
      <c r="RJJ866" s="466"/>
      <c r="RJK866" s="467"/>
      <c r="RJL866" s="466"/>
      <c r="RJM866" s="467"/>
      <c r="RJN866" s="467"/>
      <c r="RJO866" s="463"/>
      <c r="RJP866" s="464"/>
      <c r="RJQ866" s="465"/>
      <c r="RJR866" s="466"/>
      <c r="RJS866" s="467"/>
      <c r="RJT866" s="466"/>
      <c r="RJU866" s="467"/>
      <c r="RJV866" s="467"/>
      <c r="RJW866" s="463"/>
      <c r="RJX866" s="464"/>
      <c r="RJY866" s="465"/>
      <c r="RJZ866" s="466"/>
      <c r="RKA866" s="467"/>
      <c r="RKB866" s="466"/>
      <c r="RKC866" s="467"/>
      <c r="RKD866" s="467"/>
      <c r="RKE866" s="463"/>
      <c r="RKF866" s="464"/>
      <c r="RKG866" s="465"/>
      <c r="RKH866" s="466"/>
      <c r="RKI866" s="467"/>
      <c r="RKJ866" s="466"/>
      <c r="RKK866" s="467"/>
      <c r="RKL866" s="467"/>
      <c r="RKM866" s="463"/>
      <c r="RKN866" s="464"/>
      <c r="RKO866" s="465"/>
      <c r="RKP866" s="466"/>
      <c r="RKQ866" s="467"/>
      <c r="RKR866" s="466"/>
      <c r="RKS866" s="467"/>
      <c r="RKT866" s="467"/>
      <c r="RKU866" s="463"/>
      <c r="RKV866" s="464"/>
      <c r="RKW866" s="465"/>
      <c r="RKX866" s="466"/>
      <c r="RKY866" s="467"/>
      <c r="RKZ866" s="466"/>
      <c r="RLA866" s="467"/>
      <c r="RLB866" s="467"/>
      <c r="RLC866" s="463"/>
      <c r="RLD866" s="464"/>
      <c r="RLE866" s="465"/>
      <c r="RLF866" s="466"/>
      <c r="RLG866" s="467"/>
      <c r="RLH866" s="466"/>
      <c r="RLI866" s="467"/>
      <c r="RLJ866" s="467"/>
      <c r="RLK866" s="463"/>
      <c r="RLL866" s="464"/>
      <c r="RLM866" s="465"/>
      <c r="RLN866" s="466"/>
      <c r="RLO866" s="467"/>
      <c r="RLP866" s="466"/>
      <c r="RLQ866" s="467"/>
      <c r="RLR866" s="467"/>
      <c r="RLS866" s="463"/>
      <c r="RLT866" s="464"/>
      <c r="RLU866" s="465"/>
      <c r="RLV866" s="466"/>
      <c r="RLW866" s="467"/>
      <c r="RLX866" s="466"/>
      <c r="RLY866" s="467"/>
      <c r="RLZ866" s="467"/>
      <c r="RMA866" s="463"/>
      <c r="RMB866" s="464"/>
      <c r="RMC866" s="465"/>
      <c r="RMD866" s="466"/>
      <c r="RME866" s="467"/>
      <c r="RMF866" s="466"/>
      <c r="RMG866" s="467"/>
      <c r="RMH866" s="467"/>
      <c r="RMI866" s="463"/>
      <c r="RMJ866" s="464"/>
      <c r="RMK866" s="465"/>
      <c r="RML866" s="466"/>
      <c r="RMM866" s="467"/>
      <c r="RMN866" s="466"/>
      <c r="RMO866" s="467"/>
      <c r="RMP866" s="467"/>
      <c r="RMQ866" s="463"/>
      <c r="RMR866" s="464"/>
      <c r="RMS866" s="465"/>
      <c r="RMT866" s="466"/>
      <c r="RMU866" s="467"/>
      <c r="RMV866" s="466"/>
      <c r="RMW866" s="467"/>
      <c r="RMX866" s="467"/>
      <c r="RMY866" s="463"/>
      <c r="RMZ866" s="464"/>
      <c r="RNA866" s="465"/>
      <c r="RNB866" s="466"/>
      <c r="RNC866" s="467"/>
      <c r="RND866" s="466"/>
      <c r="RNE866" s="467"/>
      <c r="RNF866" s="467"/>
      <c r="RNG866" s="463"/>
      <c r="RNH866" s="464"/>
      <c r="RNI866" s="465"/>
      <c r="RNJ866" s="466"/>
      <c r="RNK866" s="467"/>
      <c r="RNL866" s="466"/>
      <c r="RNM866" s="467"/>
      <c r="RNN866" s="467"/>
      <c r="RNO866" s="463"/>
      <c r="RNP866" s="464"/>
      <c r="RNQ866" s="465"/>
      <c r="RNR866" s="466"/>
      <c r="RNS866" s="467"/>
      <c r="RNT866" s="466"/>
      <c r="RNU866" s="467"/>
      <c r="RNV866" s="467"/>
      <c r="RNW866" s="463"/>
      <c r="RNX866" s="464"/>
      <c r="RNY866" s="465"/>
      <c r="RNZ866" s="466"/>
      <c r="ROA866" s="467"/>
      <c r="ROB866" s="466"/>
      <c r="ROC866" s="467"/>
      <c r="ROD866" s="467"/>
      <c r="ROE866" s="463"/>
      <c r="ROF866" s="464"/>
      <c r="ROG866" s="465"/>
      <c r="ROH866" s="466"/>
      <c r="ROI866" s="467"/>
      <c r="ROJ866" s="466"/>
      <c r="ROK866" s="467"/>
      <c r="ROL866" s="467"/>
      <c r="ROM866" s="463"/>
      <c r="RON866" s="464"/>
      <c r="ROO866" s="465"/>
      <c r="ROP866" s="466"/>
      <c r="ROQ866" s="467"/>
      <c r="ROR866" s="466"/>
      <c r="ROS866" s="467"/>
      <c r="ROT866" s="467"/>
      <c r="ROU866" s="463"/>
      <c r="ROV866" s="464"/>
      <c r="ROW866" s="465"/>
      <c r="ROX866" s="466"/>
      <c r="ROY866" s="467"/>
      <c r="ROZ866" s="466"/>
      <c r="RPA866" s="467"/>
      <c r="RPB866" s="467"/>
      <c r="RPC866" s="463"/>
      <c r="RPD866" s="464"/>
      <c r="RPE866" s="465"/>
      <c r="RPF866" s="466"/>
      <c r="RPG866" s="467"/>
      <c r="RPH866" s="466"/>
      <c r="RPI866" s="467"/>
      <c r="RPJ866" s="467"/>
      <c r="RPK866" s="463"/>
      <c r="RPL866" s="464"/>
      <c r="RPM866" s="465"/>
      <c r="RPN866" s="466"/>
      <c r="RPO866" s="467"/>
      <c r="RPP866" s="466"/>
      <c r="RPQ866" s="467"/>
      <c r="RPR866" s="467"/>
      <c r="RPS866" s="463"/>
      <c r="RPT866" s="464"/>
      <c r="RPU866" s="465"/>
      <c r="RPV866" s="466"/>
      <c r="RPW866" s="467"/>
      <c r="RPX866" s="466"/>
      <c r="RPY866" s="467"/>
      <c r="RPZ866" s="467"/>
      <c r="RQA866" s="463"/>
      <c r="RQB866" s="464"/>
      <c r="RQC866" s="465"/>
      <c r="RQD866" s="466"/>
      <c r="RQE866" s="467"/>
      <c r="RQF866" s="466"/>
      <c r="RQG866" s="467"/>
      <c r="RQH866" s="467"/>
      <c r="RQI866" s="463"/>
      <c r="RQJ866" s="464"/>
      <c r="RQK866" s="465"/>
      <c r="RQL866" s="466"/>
      <c r="RQM866" s="467"/>
      <c r="RQN866" s="466"/>
      <c r="RQO866" s="467"/>
      <c r="RQP866" s="467"/>
      <c r="RQQ866" s="463"/>
      <c r="RQR866" s="464"/>
      <c r="RQS866" s="465"/>
      <c r="RQT866" s="466"/>
      <c r="RQU866" s="467"/>
      <c r="RQV866" s="466"/>
      <c r="RQW866" s="467"/>
      <c r="RQX866" s="467"/>
      <c r="RQY866" s="463"/>
      <c r="RQZ866" s="464"/>
      <c r="RRA866" s="465"/>
      <c r="RRB866" s="466"/>
      <c r="RRC866" s="467"/>
      <c r="RRD866" s="466"/>
      <c r="RRE866" s="467"/>
      <c r="RRF866" s="467"/>
      <c r="RRG866" s="463"/>
      <c r="RRH866" s="464"/>
      <c r="RRI866" s="465"/>
      <c r="RRJ866" s="466"/>
      <c r="RRK866" s="467"/>
      <c r="RRL866" s="466"/>
      <c r="RRM866" s="467"/>
      <c r="RRN866" s="467"/>
      <c r="RRO866" s="463"/>
      <c r="RRP866" s="464"/>
      <c r="RRQ866" s="465"/>
      <c r="RRR866" s="466"/>
      <c r="RRS866" s="467"/>
      <c r="RRT866" s="466"/>
      <c r="RRU866" s="467"/>
      <c r="RRV866" s="467"/>
      <c r="RRW866" s="463"/>
      <c r="RRX866" s="464"/>
      <c r="RRY866" s="465"/>
      <c r="RRZ866" s="466"/>
      <c r="RSA866" s="467"/>
      <c r="RSB866" s="466"/>
      <c r="RSC866" s="467"/>
      <c r="RSD866" s="467"/>
      <c r="RSE866" s="463"/>
      <c r="RSF866" s="464"/>
      <c r="RSG866" s="465"/>
      <c r="RSH866" s="466"/>
      <c r="RSI866" s="467"/>
      <c r="RSJ866" s="466"/>
      <c r="RSK866" s="467"/>
      <c r="RSL866" s="467"/>
      <c r="RSM866" s="463"/>
      <c r="RSN866" s="464"/>
      <c r="RSO866" s="465"/>
      <c r="RSP866" s="466"/>
      <c r="RSQ866" s="467"/>
      <c r="RSR866" s="466"/>
      <c r="RSS866" s="467"/>
      <c r="RST866" s="467"/>
      <c r="RSU866" s="463"/>
      <c r="RSV866" s="464"/>
      <c r="RSW866" s="465"/>
      <c r="RSX866" s="466"/>
      <c r="RSY866" s="467"/>
      <c r="RSZ866" s="466"/>
      <c r="RTA866" s="467"/>
      <c r="RTB866" s="467"/>
      <c r="RTC866" s="463"/>
      <c r="RTD866" s="464"/>
      <c r="RTE866" s="465"/>
      <c r="RTF866" s="466"/>
      <c r="RTG866" s="467"/>
      <c r="RTH866" s="466"/>
      <c r="RTI866" s="467"/>
      <c r="RTJ866" s="467"/>
      <c r="RTK866" s="463"/>
      <c r="RTL866" s="464"/>
      <c r="RTM866" s="465"/>
      <c r="RTN866" s="466"/>
      <c r="RTO866" s="467"/>
      <c r="RTP866" s="466"/>
      <c r="RTQ866" s="467"/>
      <c r="RTR866" s="467"/>
      <c r="RTS866" s="463"/>
      <c r="RTT866" s="464"/>
      <c r="RTU866" s="465"/>
      <c r="RTV866" s="466"/>
      <c r="RTW866" s="467"/>
      <c r="RTX866" s="466"/>
      <c r="RTY866" s="467"/>
      <c r="RTZ866" s="467"/>
      <c r="RUA866" s="463"/>
      <c r="RUB866" s="464"/>
      <c r="RUC866" s="465"/>
      <c r="RUD866" s="466"/>
      <c r="RUE866" s="467"/>
      <c r="RUF866" s="466"/>
      <c r="RUG866" s="467"/>
      <c r="RUH866" s="467"/>
      <c r="RUI866" s="463"/>
      <c r="RUJ866" s="464"/>
      <c r="RUK866" s="465"/>
      <c r="RUL866" s="466"/>
      <c r="RUM866" s="467"/>
      <c r="RUN866" s="466"/>
      <c r="RUO866" s="467"/>
      <c r="RUP866" s="467"/>
      <c r="RUQ866" s="463"/>
      <c r="RUR866" s="464"/>
      <c r="RUS866" s="465"/>
      <c r="RUT866" s="466"/>
      <c r="RUU866" s="467"/>
      <c r="RUV866" s="466"/>
      <c r="RUW866" s="467"/>
      <c r="RUX866" s="467"/>
      <c r="RUY866" s="463"/>
      <c r="RUZ866" s="464"/>
      <c r="RVA866" s="465"/>
      <c r="RVB866" s="466"/>
      <c r="RVC866" s="467"/>
      <c r="RVD866" s="466"/>
      <c r="RVE866" s="467"/>
      <c r="RVF866" s="467"/>
      <c r="RVG866" s="463"/>
      <c r="RVH866" s="464"/>
      <c r="RVI866" s="465"/>
      <c r="RVJ866" s="466"/>
      <c r="RVK866" s="467"/>
      <c r="RVL866" s="466"/>
      <c r="RVM866" s="467"/>
      <c r="RVN866" s="467"/>
      <c r="RVO866" s="463"/>
      <c r="RVP866" s="464"/>
      <c r="RVQ866" s="465"/>
      <c r="RVR866" s="466"/>
      <c r="RVS866" s="467"/>
      <c r="RVT866" s="466"/>
      <c r="RVU866" s="467"/>
      <c r="RVV866" s="467"/>
      <c r="RVW866" s="463"/>
      <c r="RVX866" s="464"/>
      <c r="RVY866" s="465"/>
      <c r="RVZ866" s="466"/>
      <c r="RWA866" s="467"/>
      <c r="RWB866" s="466"/>
      <c r="RWC866" s="467"/>
      <c r="RWD866" s="467"/>
      <c r="RWE866" s="463"/>
      <c r="RWF866" s="464"/>
      <c r="RWG866" s="465"/>
      <c r="RWH866" s="466"/>
      <c r="RWI866" s="467"/>
      <c r="RWJ866" s="466"/>
      <c r="RWK866" s="467"/>
      <c r="RWL866" s="467"/>
      <c r="RWM866" s="463"/>
      <c r="RWN866" s="464"/>
      <c r="RWO866" s="465"/>
      <c r="RWP866" s="466"/>
      <c r="RWQ866" s="467"/>
      <c r="RWR866" s="466"/>
      <c r="RWS866" s="467"/>
      <c r="RWT866" s="467"/>
      <c r="RWU866" s="463"/>
      <c r="RWV866" s="464"/>
      <c r="RWW866" s="465"/>
      <c r="RWX866" s="466"/>
      <c r="RWY866" s="467"/>
      <c r="RWZ866" s="466"/>
      <c r="RXA866" s="467"/>
      <c r="RXB866" s="467"/>
      <c r="RXC866" s="463"/>
      <c r="RXD866" s="464"/>
      <c r="RXE866" s="465"/>
      <c r="RXF866" s="466"/>
      <c r="RXG866" s="467"/>
      <c r="RXH866" s="466"/>
      <c r="RXI866" s="467"/>
      <c r="RXJ866" s="467"/>
      <c r="RXK866" s="463"/>
      <c r="RXL866" s="464"/>
      <c r="RXM866" s="465"/>
      <c r="RXN866" s="466"/>
      <c r="RXO866" s="467"/>
      <c r="RXP866" s="466"/>
      <c r="RXQ866" s="467"/>
      <c r="RXR866" s="467"/>
      <c r="RXS866" s="463"/>
      <c r="RXT866" s="464"/>
      <c r="RXU866" s="465"/>
      <c r="RXV866" s="466"/>
      <c r="RXW866" s="467"/>
      <c r="RXX866" s="466"/>
      <c r="RXY866" s="467"/>
      <c r="RXZ866" s="467"/>
      <c r="RYA866" s="463"/>
      <c r="RYB866" s="464"/>
      <c r="RYC866" s="465"/>
      <c r="RYD866" s="466"/>
      <c r="RYE866" s="467"/>
      <c r="RYF866" s="466"/>
      <c r="RYG866" s="467"/>
      <c r="RYH866" s="467"/>
      <c r="RYI866" s="463"/>
      <c r="RYJ866" s="464"/>
      <c r="RYK866" s="465"/>
      <c r="RYL866" s="466"/>
      <c r="RYM866" s="467"/>
      <c r="RYN866" s="466"/>
      <c r="RYO866" s="467"/>
      <c r="RYP866" s="467"/>
      <c r="RYQ866" s="463"/>
      <c r="RYR866" s="464"/>
      <c r="RYS866" s="465"/>
      <c r="RYT866" s="466"/>
      <c r="RYU866" s="467"/>
      <c r="RYV866" s="466"/>
      <c r="RYW866" s="467"/>
      <c r="RYX866" s="467"/>
      <c r="RYY866" s="463"/>
      <c r="RYZ866" s="464"/>
      <c r="RZA866" s="465"/>
      <c r="RZB866" s="466"/>
      <c r="RZC866" s="467"/>
      <c r="RZD866" s="466"/>
      <c r="RZE866" s="467"/>
      <c r="RZF866" s="467"/>
      <c r="RZG866" s="463"/>
      <c r="RZH866" s="464"/>
      <c r="RZI866" s="465"/>
      <c r="RZJ866" s="466"/>
      <c r="RZK866" s="467"/>
      <c r="RZL866" s="466"/>
      <c r="RZM866" s="467"/>
      <c r="RZN866" s="467"/>
      <c r="RZO866" s="463"/>
      <c r="RZP866" s="464"/>
      <c r="RZQ866" s="465"/>
      <c r="RZR866" s="466"/>
      <c r="RZS866" s="467"/>
      <c r="RZT866" s="466"/>
      <c r="RZU866" s="467"/>
      <c r="RZV866" s="467"/>
      <c r="RZW866" s="463"/>
      <c r="RZX866" s="464"/>
      <c r="RZY866" s="465"/>
      <c r="RZZ866" s="466"/>
      <c r="SAA866" s="467"/>
      <c r="SAB866" s="466"/>
      <c r="SAC866" s="467"/>
      <c r="SAD866" s="467"/>
      <c r="SAE866" s="463"/>
      <c r="SAF866" s="464"/>
      <c r="SAG866" s="465"/>
      <c r="SAH866" s="466"/>
      <c r="SAI866" s="467"/>
      <c r="SAJ866" s="466"/>
      <c r="SAK866" s="467"/>
      <c r="SAL866" s="467"/>
      <c r="SAM866" s="463"/>
      <c r="SAN866" s="464"/>
      <c r="SAO866" s="465"/>
      <c r="SAP866" s="466"/>
      <c r="SAQ866" s="467"/>
      <c r="SAR866" s="466"/>
      <c r="SAS866" s="467"/>
      <c r="SAT866" s="467"/>
      <c r="SAU866" s="463"/>
      <c r="SAV866" s="464"/>
      <c r="SAW866" s="465"/>
      <c r="SAX866" s="466"/>
      <c r="SAY866" s="467"/>
      <c r="SAZ866" s="466"/>
      <c r="SBA866" s="467"/>
      <c r="SBB866" s="467"/>
      <c r="SBC866" s="463"/>
      <c r="SBD866" s="464"/>
      <c r="SBE866" s="465"/>
      <c r="SBF866" s="466"/>
      <c r="SBG866" s="467"/>
      <c r="SBH866" s="466"/>
      <c r="SBI866" s="467"/>
      <c r="SBJ866" s="467"/>
      <c r="SBK866" s="463"/>
      <c r="SBL866" s="464"/>
      <c r="SBM866" s="465"/>
      <c r="SBN866" s="466"/>
      <c r="SBO866" s="467"/>
      <c r="SBP866" s="466"/>
      <c r="SBQ866" s="467"/>
      <c r="SBR866" s="467"/>
      <c r="SBS866" s="463"/>
      <c r="SBT866" s="464"/>
      <c r="SBU866" s="465"/>
      <c r="SBV866" s="466"/>
      <c r="SBW866" s="467"/>
      <c r="SBX866" s="466"/>
      <c r="SBY866" s="467"/>
      <c r="SBZ866" s="467"/>
      <c r="SCA866" s="463"/>
      <c r="SCB866" s="464"/>
      <c r="SCC866" s="465"/>
      <c r="SCD866" s="466"/>
      <c r="SCE866" s="467"/>
      <c r="SCF866" s="466"/>
      <c r="SCG866" s="467"/>
      <c r="SCH866" s="467"/>
      <c r="SCI866" s="463"/>
      <c r="SCJ866" s="464"/>
      <c r="SCK866" s="465"/>
      <c r="SCL866" s="466"/>
      <c r="SCM866" s="467"/>
      <c r="SCN866" s="466"/>
      <c r="SCO866" s="467"/>
      <c r="SCP866" s="467"/>
      <c r="SCQ866" s="463"/>
      <c r="SCR866" s="464"/>
      <c r="SCS866" s="465"/>
      <c r="SCT866" s="466"/>
      <c r="SCU866" s="467"/>
      <c r="SCV866" s="466"/>
      <c r="SCW866" s="467"/>
      <c r="SCX866" s="467"/>
      <c r="SCY866" s="463"/>
      <c r="SCZ866" s="464"/>
      <c r="SDA866" s="465"/>
      <c r="SDB866" s="466"/>
      <c r="SDC866" s="467"/>
      <c r="SDD866" s="466"/>
      <c r="SDE866" s="467"/>
      <c r="SDF866" s="467"/>
      <c r="SDG866" s="463"/>
      <c r="SDH866" s="464"/>
      <c r="SDI866" s="465"/>
      <c r="SDJ866" s="466"/>
      <c r="SDK866" s="467"/>
      <c r="SDL866" s="466"/>
      <c r="SDM866" s="467"/>
      <c r="SDN866" s="467"/>
      <c r="SDO866" s="463"/>
      <c r="SDP866" s="464"/>
      <c r="SDQ866" s="465"/>
      <c r="SDR866" s="466"/>
      <c r="SDS866" s="467"/>
      <c r="SDT866" s="466"/>
      <c r="SDU866" s="467"/>
      <c r="SDV866" s="467"/>
      <c r="SDW866" s="463"/>
      <c r="SDX866" s="464"/>
      <c r="SDY866" s="465"/>
      <c r="SDZ866" s="466"/>
      <c r="SEA866" s="467"/>
      <c r="SEB866" s="466"/>
      <c r="SEC866" s="467"/>
      <c r="SED866" s="467"/>
      <c r="SEE866" s="463"/>
      <c r="SEF866" s="464"/>
      <c r="SEG866" s="465"/>
      <c r="SEH866" s="466"/>
      <c r="SEI866" s="467"/>
      <c r="SEJ866" s="466"/>
      <c r="SEK866" s="467"/>
      <c r="SEL866" s="467"/>
      <c r="SEM866" s="463"/>
      <c r="SEN866" s="464"/>
      <c r="SEO866" s="465"/>
      <c r="SEP866" s="466"/>
      <c r="SEQ866" s="467"/>
      <c r="SER866" s="466"/>
      <c r="SES866" s="467"/>
      <c r="SET866" s="467"/>
      <c r="SEU866" s="463"/>
      <c r="SEV866" s="464"/>
      <c r="SEW866" s="465"/>
      <c r="SEX866" s="466"/>
      <c r="SEY866" s="467"/>
      <c r="SEZ866" s="466"/>
      <c r="SFA866" s="467"/>
      <c r="SFB866" s="467"/>
      <c r="SFC866" s="463"/>
      <c r="SFD866" s="464"/>
      <c r="SFE866" s="465"/>
      <c r="SFF866" s="466"/>
      <c r="SFG866" s="467"/>
      <c r="SFH866" s="466"/>
      <c r="SFI866" s="467"/>
      <c r="SFJ866" s="467"/>
      <c r="SFK866" s="463"/>
      <c r="SFL866" s="464"/>
      <c r="SFM866" s="465"/>
      <c r="SFN866" s="466"/>
      <c r="SFO866" s="467"/>
      <c r="SFP866" s="466"/>
      <c r="SFQ866" s="467"/>
      <c r="SFR866" s="467"/>
      <c r="SFS866" s="463"/>
      <c r="SFT866" s="464"/>
      <c r="SFU866" s="465"/>
      <c r="SFV866" s="466"/>
      <c r="SFW866" s="467"/>
      <c r="SFX866" s="466"/>
      <c r="SFY866" s="467"/>
      <c r="SFZ866" s="467"/>
      <c r="SGA866" s="463"/>
      <c r="SGB866" s="464"/>
      <c r="SGC866" s="465"/>
      <c r="SGD866" s="466"/>
      <c r="SGE866" s="467"/>
      <c r="SGF866" s="466"/>
      <c r="SGG866" s="467"/>
      <c r="SGH866" s="467"/>
      <c r="SGI866" s="463"/>
      <c r="SGJ866" s="464"/>
      <c r="SGK866" s="465"/>
      <c r="SGL866" s="466"/>
      <c r="SGM866" s="467"/>
      <c r="SGN866" s="466"/>
      <c r="SGO866" s="467"/>
      <c r="SGP866" s="467"/>
      <c r="SGQ866" s="463"/>
      <c r="SGR866" s="464"/>
      <c r="SGS866" s="465"/>
      <c r="SGT866" s="466"/>
      <c r="SGU866" s="467"/>
      <c r="SGV866" s="466"/>
      <c r="SGW866" s="467"/>
      <c r="SGX866" s="467"/>
      <c r="SGY866" s="463"/>
      <c r="SGZ866" s="464"/>
      <c r="SHA866" s="465"/>
      <c r="SHB866" s="466"/>
      <c r="SHC866" s="467"/>
      <c r="SHD866" s="466"/>
      <c r="SHE866" s="467"/>
      <c r="SHF866" s="467"/>
      <c r="SHG866" s="463"/>
      <c r="SHH866" s="464"/>
      <c r="SHI866" s="465"/>
      <c r="SHJ866" s="466"/>
      <c r="SHK866" s="467"/>
      <c r="SHL866" s="466"/>
      <c r="SHM866" s="467"/>
      <c r="SHN866" s="467"/>
      <c r="SHO866" s="463"/>
      <c r="SHP866" s="464"/>
      <c r="SHQ866" s="465"/>
      <c r="SHR866" s="466"/>
      <c r="SHS866" s="467"/>
      <c r="SHT866" s="466"/>
      <c r="SHU866" s="467"/>
      <c r="SHV866" s="467"/>
      <c r="SHW866" s="463"/>
      <c r="SHX866" s="464"/>
      <c r="SHY866" s="465"/>
      <c r="SHZ866" s="466"/>
      <c r="SIA866" s="467"/>
      <c r="SIB866" s="466"/>
      <c r="SIC866" s="467"/>
      <c r="SID866" s="467"/>
      <c r="SIE866" s="463"/>
      <c r="SIF866" s="464"/>
      <c r="SIG866" s="465"/>
      <c r="SIH866" s="466"/>
      <c r="SII866" s="467"/>
      <c r="SIJ866" s="466"/>
      <c r="SIK866" s="467"/>
      <c r="SIL866" s="467"/>
      <c r="SIM866" s="463"/>
      <c r="SIN866" s="464"/>
      <c r="SIO866" s="465"/>
      <c r="SIP866" s="466"/>
      <c r="SIQ866" s="467"/>
      <c r="SIR866" s="466"/>
      <c r="SIS866" s="467"/>
      <c r="SIT866" s="467"/>
      <c r="SIU866" s="463"/>
      <c r="SIV866" s="464"/>
      <c r="SIW866" s="465"/>
      <c r="SIX866" s="466"/>
      <c r="SIY866" s="467"/>
      <c r="SIZ866" s="466"/>
      <c r="SJA866" s="467"/>
      <c r="SJB866" s="467"/>
      <c r="SJC866" s="463"/>
      <c r="SJD866" s="464"/>
      <c r="SJE866" s="465"/>
      <c r="SJF866" s="466"/>
      <c r="SJG866" s="467"/>
      <c r="SJH866" s="466"/>
      <c r="SJI866" s="467"/>
      <c r="SJJ866" s="467"/>
      <c r="SJK866" s="463"/>
      <c r="SJL866" s="464"/>
      <c r="SJM866" s="465"/>
      <c r="SJN866" s="466"/>
      <c r="SJO866" s="467"/>
      <c r="SJP866" s="466"/>
      <c r="SJQ866" s="467"/>
      <c r="SJR866" s="467"/>
      <c r="SJS866" s="463"/>
      <c r="SJT866" s="464"/>
      <c r="SJU866" s="465"/>
      <c r="SJV866" s="466"/>
      <c r="SJW866" s="467"/>
      <c r="SJX866" s="466"/>
      <c r="SJY866" s="467"/>
      <c r="SJZ866" s="467"/>
      <c r="SKA866" s="463"/>
      <c r="SKB866" s="464"/>
      <c r="SKC866" s="465"/>
      <c r="SKD866" s="466"/>
      <c r="SKE866" s="467"/>
      <c r="SKF866" s="466"/>
      <c r="SKG866" s="467"/>
      <c r="SKH866" s="467"/>
      <c r="SKI866" s="463"/>
      <c r="SKJ866" s="464"/>
      <c r="SKK866" s="465"/>
      <c r="SKL866" s="466"/>
      <c r="SKM866" s="467"/>
      <c r="SKN866" s="466"/>
      <c r="SKO866" s="467"/>
      <c r="SKP866" s="467"/>
      <c r="SKQ866" s="463"/>
      <c r="SKR866" s="464"/>
      <c r="SKS866" s="465"/>
      <c r="SKT866" s="466"/>
      <c r="SKU866" s="467"/>
      <c r="SKV866" s="466"/>
      <c r="SKW866" s="467"/>
      <c r="SKX866" s="467"/>
      <c r="SKY866" s="463"/>
      <c r="SKZ866" s="464"/>
      <c r="SLA866" s="465"/>
      <c r="SLB866" s="466"/>
      <c r="SLC866" s="467"/>
      <c r="SLD866" s="466"/>
      <c r="SLE866" s="467"/>
      <c r="SLF866" s="467"/>
      <c r="SLG866" s="463"/>
      <c r="SLH866" s="464"/>
      <c r="SLI866" s="465"/>
      <c r="SLJ866" s="466"/>
      <c r="SLK866" s="467"/>
      <c r="SLL866" s="466"/>
      <c r="SLM866" s="467"/>
      <c r="SLN866" s="467"/>
      <c r="SLO866" s="463"/>
      <c r="SLP866" s="464"/>
      <c r="SLQ866" s="465"/>
      <c r="SLR866" s="466"/>
      <c r="SLS866" s="467"/>
      <c r="SLT866" s="466"/>
      <c r="SLU866" s="467"/>
      <c r="SLV866" s="467"/>
      <c r="SLW866" s="463"/>
      <c r="SLX866" s="464"/>
      <c r="SLY866" s="465"/>
      <c r="SLZ866" s="466"/>
      <c r="SMA866" s="467"/>
      <c r="SMB866" s="466"/>
      <c r="SMC866" s="467"/>
      <c r="SMD866" s="467"/>
      <c r="SME866" s="463"/>
      <c r="SMF866" s="464"/>
      <c r="SMG866" s="465"/>
      <c r="SMH866" s="466"/>
      <c r="SMI866" s="467"/>
      <c r="SMJ866" s="466"/>
      <c r="SMK866" s="467"/>
      <c r="SML866" s="467"/>
      <c r="SMM866" s="463"/>
      <c r="SMN866" s="464"/>
      <c r="SMO866" s="465"/>
      <c r="SMP866" s="466"/>
      <c r="SMQ866" s="467"/>
      <c r="SMR866" s="466"/>
      <c r="SMS866" s="467"/>
      <c r="SMT866" s="467"/>
      <c r="SMU866" s="463"/>
      <c r="SMV866" s="464"/>
      <c r="SMW866" s="465"/>
      <c r="SMX866" s="466"/>
      <c r="SMY866" s="467"/>
      <c r="SMZ866" s="466"/>
      <c r="SNA866" s="467"/>
      <c r="SNB866" s="467"/>
      <c r="SNC866" s="463"/>
      <c r="SND866" s="464"/>
      <c r="SNE866" s="465"/>
      <c r="SNF866" s="466"/>
      <c r="SNG866" s="467"/>
      <c r="SNH866" s="466"/>
      <c r="SNI866" s="467"/>
      <c r="SNJ866" s="467"/>
      <c r="SNK866" s="463"/>
      <c r="SNL866" s="464"/>
      <c r="SNM866" s="465"/>
      <c r="SNN866" s="466"/>
      <c r="SNO866" s="467"/>
      <c r="SNP866" s="466"/>
      <c r="SNQ866" s="467"/>
      <c r="SNR866" s="467"/>
      <c r="SNS866" s="463"/>
      <c r="SNT866" s="464"/>
      <c r="SNU866" s="465"/>
      <c r="SNV866" s="466"/>
      <c r="SNW866" s="467"/>
      <c r="SNX866" s="466"/>
      <c r="SNY866" s="467"/>
      <c r="SNZ866" s="467"/>
      <c r="SOA866" s="463"/>
      <c r="SOB866" s="464"/>
      <c r="SOC866" s="465"/>
      <c r="SOD866" s="466"/>
      <c r="SOE866" s="467"/>
      <c r="SOF866" s="466"/>
      <c r="SOG866" s="467"/>
      <c r="SOH866" s="467"/>
      <c r="SOI866" s="463"/>
      <c r="SOJ866" s="464"/>
      <c r="SOK866" s="465"/>
      <c r="SOL866" s="466"/>
      <c r="SOM866" s="467"/>
      <c r="SON866" s="466"/>
      <c r="SOO866" s="467"/>
      <c r="SOP866" s="467"/>
      <c r="SOQ866" s="463"/>
      <c r="SOR866" s="464"/>
      <c r="SOS866" s="465"/>
      <c r="SOT866" s="466"/>
      <c r="SOU866" s="467"/>
      <c r="SOV866" s="466"/>
      <c r="SOW866" s="467"/>
      <c r="SOX866" s="467"/>
      <c r="SOY866" s="463"/>
      <c r="SOZ866" s="464"/>
      <c r="SPA866" s="465"/>
      <c r="SPB866" s="466"/>
      <c r="SPC866" s="467"/>
      <c r="SPD866" s="466"/>
      <c r="SPE866" s="467"/>
      <c r="SPF866" s="467"/>
      <c r="SPG866" s="463"/>
      <c r="SPH866" s="464"/>
      <c r="SPI866" s="465"/>
      <c r="SPJ866" s="466"/>
      <c r="SPK866" s="467"/>
      <c r="SPL866" s="466"/>
      <c r="SPM866" s="467"/>
      <c r="SPN866" s="467"/>
      <c r="SPO866" s="463"/>
      <c r="SPP866" s="464"/>
      <c r="SPQ866" s="465"/>
      <c r="SPR866" s="466"/>
      <c r="SPS866" s="467"/>
      <c r="SPT866" s="466"/>
      <c r="SPU866" s="467"/>
      <c r="SPV866" s="467"/>
      <c r="SPW866" s="463"/>
      <c r="SPX866" s="464"/>
      <c r="SPY866" s="465"/>
      <c r="SPZ866" s="466"/>
      <c r="SQA866" s="467"/>
      <c r="SQB866" s="466"/>
      <c r="SQC866" s="467"/>
      <c r="SQD866" s="467"/>
      <c r="SQE866" s="463"/>
      <c r="SQF866" s="464"/>
      <c r="SQG866" s="465"/>
      <c r="SQH866" s="466"/>
      <c r="SQI866" s="467"/>
      <c r="SQJ866" s="466"/>
      <c r="SQK866" s="467"/>
      <c r="SQL866" s="467"/>
      <c r="SQM866" s="463"/>
      <c r="SQN866" s="464"/>
      <c r="SQO866" s="465"/>
      <c r="SQP866" s="466"/>
      <c r="SQQ866" s="467"/>
      <c r="SQR866" s="466"/>
      <c r="SQS866" s="467"/>
      <c r="SQT866" s="467"/>
      <c r="SQU866" s="463"/>
      <c r="SQV866" s="464"/>
      <c r="SQW866" s="465"/>
      <c r="SQX866" s="466"/>
      <c r="SQY866" s="467"/>
      <c r="SQZ866" s="466"/>
      <c r="SRA866" s="467"/>
      <c r="SRB866" s="467"/>
      <c r="SRC866" s="463"/>
      <c r="SRD866" s="464"/>
      <c r="SRE866" s="465"/>
      <c r="SRF866" s="466"/>
      <c r="SRG866" s="467"/>
      <c r="SRH866" s="466"/>
      <c r="SRI866" s="467"/>
      <c r="SRJ866" s="467"/>
      <c r="SRK866" s="463"/>
      <c r="SRL866" s="464"/>
      <c r="SRM866" s="465"/>
      <c r="SRN866" s="466"/>
      <c r="SRO866" s="467"/>
      <c r="SRP866" s="466"/>
      <c r="SRQ866" s="467"/>
      <c r="SRR866" s="467"/>
      <c r="SRS866" s="463"/>
      <c r="SRT866" s="464"/>
      <c r="SRU866" s="465"/>
      <c r="SRV866" s="466"/>
      <c r="SRW866" s="467"/>
      <c r="SRX866" s="466"/>
      <c r="SRY866" s="467"/>
      <c r="SRZ866" s="467"/>
      <c r="SSA866" s="463"/>
      <c r="SSB866" s="464"/>
      <c r="SSC866" s="465"/>
      <c r="SSD866" s="466"/>
      <c r="SSE866" s="467"/>
      <c r="SSF866" s="466"/>
      <c r="SSG866" s="467"/>
      <c r="SSH866" s="467"/>
      <c r="SSI866" s="463"/>
      <c r="SSJ866" s="464"/>
      <c r="SSK866" s="465"/>
      <c r="SSL866" s="466"/>
      <c r="SSM866" s="467"/>
      <c r="SSN866" s="466"/>
      <c r="SSO866" s="467"/>
      <c r="SSP866" s="467"/>
      <c r="SSQ866" s="463"/>
      <c r="SSR866" s="464"/>
      <c r="SSS866" s="465"/>
      <c r="SST866" s="466"/>
      <c r="SSU866" s="467"/>
      <c r="SSV866" s="466"/>
      <c r="SSW866" s="467"/>
      <c r="SSX866" s="467"/>
      <c r="SSY866" s="463"/>
      <c r="SSZ866" s="464"/>
      <c r="STA866" s="465"/>
      <c r="STB866" s="466"/>
      <c r="STC866" s="467"/>
      <c r="STD866" s="466"/>
      <c r="STE866" s="467"/>
      <c r="STF866" s="467"/>
      <c r="STG866" s="463"/>
      <c r="STH866" s="464"/>
      <c r="STI866" s="465"/>
      <c r="STJ866" s="466"/>
      <c r="STK866" s="467"/>
      <c r="STL866" s="466"/>
      <c r="STM866" s="467"/>
      <c r="STN866" s="467"/>
      <c r="STO866" s="463"/>
      <c r="STP866" s="464"/>
      <c r="STQ866" s="465"/>
      <c r="STR866" s="466"/>
      <c r="STS866" s="467"/>
      <c r="STT866" s="466"/>
      <c r="STU866" s="467"/>
      <c r="STV866" s="467"/>
      <c r="STW866" s="463"/>
      <c r="STX866" s="464"/>
      <c r="STY866" s="465"/>
      <c r="STZ866" s="466"/>
      <c r="SUA866" s="467"/>
      <c r="SUB866" s="466"/>
      <c r="SUC866" s="467"/>
      <c r="SUD866" s="467"/>
      <c r="SUE866" s="463"/>
      <c r="SUF866" s="464"/>
      <c r="SUG866" s="465"/>
      <c r="SUH866" s="466"/>
      <c r="SUI866" s="467"/>
      <c r="SUJ866" s="466"/>
      <c r="SUK866" s="467"/>
      <c r="SUL866" s="467"/>
      <c r="SUM866" s="463"/>
      <c r="SUN866" s="464"/>
      <c r="SUO866" s="465"/>
      <c r="SUP866" s="466"/>
      <c r="SUQ866" s="467"/>
      <c r="SUR866" s="466"/>
      <c r="SUS866" s="467"/>
      <c r="SUT866" s="467"/>
      <c r="SUU866" s="463"/>
      <c r="SUV866" s="464"/>
      <c r="SUW866" s="465"/>
      <c r="SUX866" s="466"/>
      <c r="SUY866" s="467"/>
      <c r="SUZ866" s="466"/>
      <c r="SVA866" s="467"/>
      <c r="SVB866" s="467"/>
      <c r="SVC866" s="463"/>
      <c r="SVD866" s="464"/>
      <c r="SVE866" s="465"/>
      <c r="SVF866" s="466"/>
      <c r="SVG866" s="467"/>
      <c r="SVH866" s="466"/>
      <c r="SVI866" s="467"/>
      <c r="SVJ866" s="467"/>
      <c r="SVK866" s="463"/>
      <c r="SVL866" s="464"/>
      <c r="SVM866" s="465"/>
      <c r="SVN866" s="466"/>
      <c r="SVO866" s="467"/>
      <c r="SVP866" s="466"/>
      <c r="SVQ866" s="467"/>
      <c r="SVR866" s="467"/>
      <c r="SVS866" s="463"/>
      <c r="SVT866" s="464"/>
      <c r="SVU866" s="465"/>
      <c r="SVV866" s="466"/>
      <c r="SVW866" s="467"/>
      <c r="SVX866" s="466"/>
      <c r="SVY866" s="467"/>
      <c r="SVZ866" s="467"/>
      <c r="SWA866" s="463"/>
      <c r="SWB866" s="464"/>
      <c r="SWC866" s="465"/>
      <c r="SWD866" s="466"/>
      <c r="SWE866" s="467"/>
      <c r="SWF866" s="466"/>
      <c r="SWG866" s="467"/>
      <c r="SWH866" s="467"/>
      <c r="SWI866" s="463"/>
      <c r="SWJ866" s="464"/>
      <c r="SWK866" s="465"/>
      <c r="SWL866" s="466"/>
      <c r="SWM866" s="467"/>
      <c r="SWN866" s="466"/>
      <c r="SWO866" s="467"/>
      <c r="SWP866" s="467"/>
      <c r="SWQ866" s="463"/>
      <c r="SWR866" s="464"/>
      <c r="SWS866" s="465"/>
      <c r="SWT866" s="466"/>
      <c r="SWU866" s="467"/>
      <c r="SWV866" s="466"/>
      <c r="SWW866" s="467"/>
      <c r="SWX866" s="467"/>
      <c r="SWY866" s="463"/>
      <c r="SWZ866" s="464"/>
      <c r="SXA866" s="465"/>
      <c r="SXB866" s="466"/>
      <c r="SXC866" s="467"/>
      <c r="SXD866" s="466"/>
      <c r="SXE866" s="467"/>
      <c r="SXF866" s="467"/>
      <c r="SXG866" s="463"/>
      <c r="SXH866" s="464"/>
      <c r="SXI866" s="465"/>
      <c r="SXJ866" s="466"/>
      <c r="SXK866" s="467"/>
      <c r="SXL866" s="466"/>
      <c r="SXM866" s="467"/>
      <c r="SXN866" s="467"/>
      <c r="SXO866" s="463"/>
      <c r="SXP866" s="464"/>
      <c r="SXQ866" s="465"/>
      <c r="SXR866" s="466"/>
      <c r="SXS866" s="467"/>
      <c r="SXT866" s="466"/>
      <c r="SXU866" s="467"/>
      <c r="SXV866" s="467"/>
      <c r="SXW866" s="463"/>
      <c r="SXX866" s="464"/>
      <c r="SXY866" s="465"/>
      <c r="SXZ866" s="466"/>
      <c r="SYA866" s="467"/>
      <c r="SYB866" s="466"/>
      <c r="SYC866" s="467"/>
      <c r="SYD866" s="467"/>
      <c r="SYE866" s="463"/>
      <c r="SYF866" s="464"/>
      <c r="SYG866" s="465"/>
      <c r="SYH866" s="466"/>
      <c r="SYI866" s="467"/>
      <c r="SYJ866" s="466"/>
      <c r="SYK866" s="467"/>
      <c r="SYL866" s="467"/>
      <c r="SYM866" s="463"/>
      <c r="SYN866" s="464"/>
      <c r="SYO866" s="465"/>
      <c r="SYP866" s="466"/>
      <c r="SYQ866" s="467"/>
      <c r="SYR866" s="466"/>
      <c r="SYS866" s="467"/>
      <c r="SYT866" s="467"/>
      <c r="SYU866" s="463"/>
      <c r="SYV866" s="464"/>
      <c r="SYW866" s="465"/>
      <c r="SYX866" s="466"/>
      <c r="SYY866" s="467"/>
      <c r="SYZ866" s="466"/>
      <c r="SZA866" s="467"/>
      <c r="SZB866" s="467"/>
      <c r="SZC866" s="463"/>
      <c r="SZD866" s="464"/>
      <c r="SZE866" s="465"/>
      <c r="SZF866" s="466"/>
      <c r="SZG866" s="467"/>
      <c r="SZH866" s="466"/>
      <c r="SZI866" s="467"/>
      <c r="SZJ866" s="467"/>
      <c r="SZK866" s="463"/>
      <c r="SZL866" s="464"/>
      <c r="SZM866" s="465"/>
      <c r="SZN866" s="466"/>
      <c r="SZO866" s="467"/>
      <c r="SZP866" s="466"/>
      <c r="SZQ866" s="467"/>
      <c r="SZR866" s="467"/>
      <c r="SZS866" s="463"/>
      <c r="SZT866" s="464"/>
      <c r="SZU866" s="465"/>
      <c r="SZV866" s="466"/>
      <c r="SZW866" s="467"/>
      <c r="SZX866" s="466"/>
      <c r="SZY866" s="467"/>
      <c r="SZZ866" s="467"/>
      <c r="TAA866" s="463"/>
      <c r="TAB866" s="464"/>
      <c r="TAC866" s="465"/>
      <c r="TAD866" s="466"/>
      <c r="TAE866" s="467"/>
      <c r="TAF866" s="466"/>
      <c r="TAG866" s="467"/>
      <c r="TAH866" s="467"/>
      <c r="TAI866" s="463"/>
      <c r="TAJ866" s="464"/>
      <c r="TAK866" s="465"/>
      <c r="TAL866" s="466"/>
      <c r="TAM866" s="467"/>
      <c r="TAN866" s="466"/>
      <c r="TAO866" s="467"/>
      <c r="TAP866" s="467"/>
      <c r="TAQ866" s="463"/>
      <c r="TAR866" s="464"/>
      <c r="TAS866" s="465"/>
      <c r="TAT866" s="466"/>
      <c r="TAU866" s="467"/>
      <c r="TAV866" s="466"/>
      <c r="TAW866" s="467"/>
      <c r="TAX866" s="467"/>
      <c r="TAY866" s="463"/>
      <c r="TAZ866" s="464"/>
      <c r="TBA866" s="465"/>
      <c r="TBB866" s="466"/>
      <c r="TBC866" s="467"/>
      <c r="TBD866" s="466"/>
      <c r="TBE866" s="467"/>
      <c r="TBF866" s="467"/>
      <c r="TBG866" s="463"/>
      <c r="TBH866" s="464"/>
      <c r="TBI866" s="465"/>
      <c r="TBJ866" s="466"/>
      <c r="TBK866" s="467"/>
      <c r="TBL866" s="466"/>
      <c r="TBM866" s="467"/>
      <c r="TBN866" s="467"/>
      <c r="TBO866" s="463"/>
      <c r="TBP866" s="464"/>
      <c r="TBQ866" s="465"/>
      <c r="TBR866" s="466"/>
      <c r="TBS866" s="467"/>
      <c r="TBT866" s="466"/>
      <c r="TBU866" s="467"/>
      <c r="TBV866" s="467"/>
      <c r="TBW866" s="463"/>
      <c r="TBX866" s="464"/>
      <c r="TBY866" s="465"/>
      <c r="TBZ866" s="466"/>
      <c r="TCA866" s="467"/>
      <c r="TCB866" s="466"/>
      <c r="TCC866" s="467"/>
      <c r="TCD866" s="467"/>
      <c r="TCE866" s="463"/>
      <c r="TCF866" s="464"/>
      <c r="TCG866" s="465"/>
      <c r="TCH866" s="466"/>
      <c r="TCI866" s="467"/>
      <c r="TCJ866" s="466"/>
      <c r="TCK866" s="467"/>
      <c r="TCL866" s="467"/>
      <c r="TCM866" s="463"/>
      <c r="TCN866" s="464"/>
      <c r="TCO866" s="465"/>
      <c r="TCP866" s="466"/>
      <c r="TCQ866" s="467"/>
      <c r="TCR866" s="466"/>
      <c r="TCS866" s="467"/>
      <c r="TCT866" s="467"/>
      <c r="TCU866" s="463"/>
      <c r="TCV866" s="464"/>
      <c r="TCW866" s="465"/>
      <c r="TCX866" s="466"/>
      <c r="TCY866" s="467"/>
      <c r="TCZ866" s="466"/>
      <c r="TDA866" s="467"/>
      <c r="TDB866" s="467"/>
      <c r="TDC866" s="463"/>
      <c r="TDD866" s="464"/>
      <c r="TDE866" s="465"/>
      <c r="TDF866" s="466"/>
      <c r="TDG866" s="467"/>
      <c r="TDH866" s="466"/>
      <c r="TDI866" s="467"/>
      <c r="TDJ866" s="467"/>
      <c r="TDK866" s="463"/>
      <c r="TDL866" s="464"/>
      <c r="TDM866" s="465"/>
      <c r="TDN866" s="466"/>
      <c r="TDO866" s="467"/>
      <c r="TDP866" s="466"/>
      <c r="TDQ866" s="467"/>
      <c r="TDR866" s="467"/>
      <c r="TDS866" s="463"/>
      <c r="TDT866" s="464"/>
      <c r="TDU866" s="465"/>
      <c r="TDV866" s="466"/>
      <c r="TDW866" s="467"/>
      <c r="TDX866" s="466"/>
      <c r="TDY866" s="467"/>
      <c r="TDZ866" s="467"/>
      <c r="TEA866" s="463"/>
      <c r="TEB866" s="464"/>
      <c r="TEC866" s="465"/>
      <c r="TED866" s="466"/>
      <c r="TEE866" s="467"/>
      <c r="TEF866" s="466"/>
      <c r="TEG866" s="467"/>
      <c r="TEH866" s="467"/>
      <c r="TEI866" s="463"/>
      <c r="TEJ866" s="464"/>
      <c r="TEK866" s="465"/>
      <c r="TEL866" s="466"/>
      <c r="TEM866" s="467"/>
      <c r="TEN866" s="466"/>
      <c r="TEO866" s="467"/>
      <c r="TEP866" s="467"/>
      <c r="TEQ866" s="463"/>
      <c r="TER866" s="464"/>
      <c r="TES866" s="465"/>
      <c r="TET866" s="466"/>
      <c r="TEU866" s="467"/>
      <c r="TEV866" s="466"/>
      <c r="TEW866" s="467"/>
      <c r="TEX866" s="467"/>
      <c r="TEY866" s="463"/>
      <c r="TEZ866" s="464"/>
      <c r="TFA866" s="465"/>
      <c r="TFB866" s="466"/>
      <c r="TFC866" s="467"/>
      <c r="TFD866" s="466"/>
      <c r="TFE866" s="467"/>
      <c r="TFF866" s="467"/>
      <c r="TFG866" s="463"/>
      <c r="TFH866" s="464"/>
      <c r="TFI866" s="465"/>
      <c r="TFJ866" s="466"/>
      <c r="TFK866" s="467"/>
      <c r="TFL866" s="466"/>
      <c r="TFM866" s="467"/>
      <c r="TFN866" s="467"/>
      <c r="TFO866" s="463"/>
      <c r="TFP866" s="464"/>
      <c r="TFQ866" s="465"/>
      <c r="TFR866" s="466"/>
      <c r="TFS866" s="467"/>
      <c r="TFT866" s="466"/>
      <c r="TFU866" s="467"/>
      <c r="TFV866" s="467"/>
      <c r="TFW866" s="463"/>
      <c r="TFX866" s="464"/>
      <c r="TFY866" s="465"/>
      <c r="TFZ866" s="466"/>
      <c r="TGA866" s="467"/>
      <c r="TGB866" s="466"/>
      <c r="TGC866" s="467"/>
      <c r="TGD866" s="467"/>
      <c r="TGE866" s="463"/>
      <c r="TGF866" s="464"/>
      <c r="TGG866" s="465"/>
      <c r="TGH866" s="466"/>
      <c r="TGI866" s="467"/>
      <c r="TGJ866" s="466"/>
      <c r="TGK866" s="467"/>
      <c r="TGL866" s="467"/>
      <c r="TGM866" s="463"/>
      <c r="TGN866" s="464"/>
      <c r="TGO866" s="465"/>
      <c r="TGP866" s="466"/>
      <c r="TGQ866" s="467"/>
      <c r="TGR866" s="466"/>
      <c r="TGS866" s="467"/>
      <c r="TGT866" s="467"/>
      <c r="TGU866" s="463"/>
      <c r="TGV866" s="464"/>
      <c r="TGW866" s="465"/>
      <c r="TGX866" s="466"/>
      <c r="TGY866" s="467"/>
      <c r="TGZ866" s="466"/>
      <c r="THA866" s="467"/>
      <c r="THB866" s="467"/>
      <c r="THC866" s="463"/>
      <c r="THD866" s="464"/>
      <c r="THE866" s="465"/>
      <c r="THF866" s="466"/>
      <c r="THG866" s="467"/>
      <c r="THH866" s="466"/>
      <c r="THI866" s="467"/>
      <c r="THJ866" s="467"/>
      <c r="THK866" s="463"/>
      <c r="THL866" s="464"/>
      <c r="THM866" s="465"/>
      <c r="THN866" s="466"/>
      <c r="THO866" s="467"/>
      <c r="THP866" s="466"/>
      <c r="THQ866" s="467"/>
      <c r="THR866" s="467"/>
      <c r="THS866" s="463"/>
      <c r="THT866" s="464"/>
      <c r="THU866" s="465"/>
      <c r="THV866" s="466"/>
      <c r="THW866" s="467"/>
      <c r="THX866" s="466"/>
      <c r="THY866" s="467"/>
      <c r="THZ866" s="467"/>
      <c r="TIA866" s="463"/>
      <c r="TIB866" s="464"/>
      <c r="TIC866" s="465"/>
      <c r="TID866" s="466"/>
      <c r="TIE866" s="467"/>
      <c r="TIF866" s="466"/>
      <c r="TIG866" s="467"/>
      <c r="TIH866" s="467"/>
      <c r="TII866" s="463"/>
      <c r="TIJ866" s="464"/>
      <c r="TIK866" s="465"/>
      <c r="TIL866" s="466"/>
      <c r="TIM866" s="467"/>
      <c r="TIN866" s="466"/>
      <c r="TIO866" s="467"/>
      <c r="TIP866" s="467"/>
      <c r="TIQ866" s="463"/>
      <c r="TIR866" s="464"/>
      <c r="TIS866" s="465"/>
      <c r="TIT866" s="466"/>
      <c r="TIU866" s="467"/>
      <c r="TIV866" s="466"/>
      <c r="TIW866" s="467"/>
      <c r="TIX866" s="467"/>
      <c r="TIY866" s="463"/>
      <c r="TIZ866" s="464"/>
      <c r="TJA866" s="465"/>
      <c r="TJB866" s="466"/>
      <c r="TJC866" s="467"/>
      <c r="TJD866" s="466"/>
      <c r="TJE866" s="467"/>
      <c r="TJF866" s="467"/>
      <c r="TJG866" s="463"/>
      <c r="TJH866" s="464"/>
      <c r="TJI866" s="465"/>
      <c r="TJJ866" s="466"/>
      <c r="TJK866" s="467"/>
      <c r="TJL866" s="466"/>
      <c r="TJM866" s="467"/>
      <c r="TJN866" s="467"/>
      <c r="TJO866" s="463"/>
      <c r="TJP866" s="464"/>
      <c r="TJQ866" s="465"/>
      <c r="TJR866" s="466"/>
      <c r="TJS866" s="467"/>
      <c r="TJT866" s="466"/>
      <c r="TJU866" s="467"/>
      <c r="TJV866" s="467"/>
      <c r="TJW866" s="463"/>
      <c r="TJX866" s="464"/>
      <c r="TJY866" s="465"/>
      <c r="TJZ866" s="466"/>
      <c r="TKA866" s="467"/>
      <c r="TKB866" s="466"/>
      <c r="TKC866" s="467"/>
      <c r="TKD866" s="467"/>
      <c r="TKE866" s="463"/>
      <c r="TKF866" s="464"/>
      <c r="TKG866" s="465"/>
      <c r="TKH866" s="466"/>
      <c r="TKI866" s="467"/>
      <c r="TKJ866" s="466"/>
      <c r="TKK866" s="467"/>
      <c r="TKL866" s="467"/>
      <c r="TKM866" s="463"/>
      <c r="TKN866" s="464"/>
      <c r="TKO866" s="465"/>
      <c r="TKP866" s="466"/>
      <c r="TKQ866" s="467"/>
      <c r="TKR866" s="466"/>
      <c r="TKS866" s="467"/>
      <c r="TKT866" s="467"/>
      <c r="TKU866" s="463"/>
      <c r="TKV866" s="464"/>
      <c r="TKW866" s="465"/>
      <c r="TKX866" s="466"/>
      <c r="TKY866" s="467"/>
      <c r="TKZ866" s="466"/>
      <c r="TLA866" s="467"/>
      <c r="TLB866" s="467"/>
      <c r="TLC866" s="463"/>
      <c r="TLD866" s="464"/>
      <c r="TLE866" s="465"/>
      <c r="TLF866" s="466"/>
      <c r="TLG866" s="467"/>
      <c r="TLH866" s="466"/>
      <c r="TLI866" s="467"/>
      <c r="TLJ866" s="467"/>
      <c r="TLK866" s="463"/>
      <c r="TLL866" s="464"/>
      <c r="TLM866" s="465"/>
      <c r="TLN866" s="466"/>
      <c r="TLO866" s="467"/>
      <c r="TLP866" s="466"/>
      <c r="TLQ866" s="467"/>
      <c r="TLR866" s="467"/>
      <c r="TLS866" s="463"/>
      <c r="TLT866" s="464"/>
      <c r="TLU866" s="465"/>
      <c r="TLV866" s="466"/>
      <c r="TLW866" s="467"/>
      <c r="TLX866" s="466"/>
      <c r="TLY866" s="467"/>
      <c r="TLZ866" s="467"/>
      <c r="TMA866" s="463"/>
      <c r="TMB866" s="464"/>
      <c r="TMC866" s="465"/>
      <c r="TMD866" s="466"/>
      <c r="TME866" s="467"/>
      <c r="TMF866" s="466"/>
      <c r="TMG866" s="467"/>
      <c r="TMH866" s="467"/>
      <c r="TMI866" s="463"/>
      <c r="TMJ866" s="464"/>
      <c r="TMK866" s="465"/>
      <c r="TML866" s="466"/>
      <c r="TMM866" s="467"/>
      <c r="TMN866" s="466"/>
      <c r="TMO866" s="467"/>
      <c r="TMP866" s="467"/>
      <c r="TMQ866" s="463"/>
      <c r="TMR866" s="464"/>
      <c r="TMS866" s="465"/>
      <c r="TMT866" s="466"/>
      <c r="TMU866" s="467"/>
      <c r="TMV866" s="466"/>
      <c r="TMW866" s="467"/>
      <c r="TMX866" s="467"/>
      <c r="TMY866" s="463"/>
      <c r="TMZ866" s="464"/>
      <c r="TNA866" s="465"/>
      <c r="TNB866" s="466"/>
      <c r="TNC866" s="467"/>
      <c r="TND866" s="466"/>
      <c r="TNE866" s="467"/>
      <c r="TNF866" s="467"/>
      <c r="TNG866" s="463"/>
      <c r="TNH866" s="464"/>
      <c r="TNI866" s="465"/>
      <c r="TNJ866" s="466"/>
      <c r="TNK866" s="467"/>
      <c r="TNL866" s="466"/>
      <c r="TNM866" s="467"/>
      <c r="TNN866" s="467"/>
      <c r="TNO866" s="463"/>
      <c r="TNP866" s="464"/>
      <c r="TNQ866" s="465"/>
      <c r="TNR866" s="466"/>
      <c r="TNS866" s="467"/>
      <c r="TNT866" s="466"/>
      <c r="TNU866" s="467"/>
      <c r="TNV866" s="467"/>
      <c r="TNW866" s="463"/>
      <c r="TNX866" s="464"/>
      <c r="TNY866" s="465"/>
      <c r="TNZ866" s="466"/>
      <c r="TOA866" s="467"/>
      <c r="TOB866" s="466"/>
      <c r="TOC866" s="467"/>
      <c r="TOD866" s="467"/>
      <c r="TOE866" s="463"/>
      <c r="TOF866" s="464"/>
      <c r="TOG866" s="465"/>
      <c r="TOH866" s="466"/>
      <c r="TOI866" s="467"/>
      <c r="TOJ866" s="466"/>
      <c r="TOK866" s="467"/>
      <c r="TOL866" s="467"/>
      <c r="TOM866" s="463"/>
      <c r="TON866" s="464"/>
      <c r="TOO866" s="465"/>
      <c r="TOP866" s="466"/>
      <c r="TOQ866" s="467"/>
      <c r="TOR866" s="466"/>
      <c r="TOS866" s="467"/>
      <c r="TOT866" s="467"/>
      <c r="TOU866" s="463"/>
      <c r="TOV866" s="464"/>
      <c r="TOW866" s="465"/>
      <c r="TOX866" s="466"/>
      <c r="TOY866" s="467"/>
      <c r="TOZ866" s="466"/>
      <c r="TPA866" s="467"/>
      <c r="TPB866" s="467"/>
      <c r="TPC866" s="463"/>
      <c r="TPD866" s="464"/>
      <c r="TPE866" s="465"/>
      <c r="TPF866" s="466"/>
      <c r="TPG866" s="467"/>
      <c r="TPH866" s="466"/>
      <c r="TPI866" s="467"/>
      <c r="TPJ866" s="467"/>
      <c r="TPK866" s="463"/>
      <c r="TPL866" s="464"/>
      <c r="TPM866" s="465"/>
      <c r="TPN866" s="466"/>
      <c r="TPO866" s="467"/>
      <c r="TPP866" s="466"/>
      <c r="TPQ866" s="467"/>
      <c r="TPR866" s="467"/>
      <c r="TPS866" s="463"/>
      <c r="TPT866" s="464"/>
      <c r="TPU866" s="465"/>
      <c r="TPV866" s="466"/>
      <c r="TPW866" s="467"/>
      <c r="TPX866" s="466"/>
      <c r="TPY866" s="467"/>
      <c r="TPZ866" s="467"/>
      <c r="TQA866" s="463"/>
      <c r="TQB866" s="464"/>
      <c r="TQC866" s="465"/>
      <c r="TQD866" s="466"/>
      <c r="TQE866" s="467"/>
      <c r="TQF866" s="466"/>
      <c r="TQG866" s="467"/>
      <c r="TQH866" s="467"/>
      <c r="TQI866" s="463"/>
      <c r="TQJ866" s="464"/>
      <c r="TQK866" s="465"/>
      <c r="TQL866" s="466"/>
      <c r="TQM866" s="467"/>
      <c r="TQN866" s="466"/>
      <c r="TQO866" s="467"/>
      <c r="TQP866" s="467"/>
      <c r="TQQ866" s="463"/>
      <c r="TQR866" s="464"/>
      <c r="TQS866" s="465"/>
      <c r="TQT866" s="466"/>
      <c r="TQU866" s="467"/>
      <c r="TQV866" s="466"/>
      <c r="TQW866" s="467"/>
      <c r="TQX866" s="467"/>
      <c r="TQY866" s="463"/>
      <c r="TQZ866" s="464"/>
      <c r="TRA866" s="465"/>
      <c r="TRB866" s="466"/>
      <c r="TRC866" s="467"/>
      <c r="TRD866" s="466"/>
      <c r="TRE866" s="467"/>
      <c r="TRF866" s="467"/>
      <c r="TRG866" s="463"/>
      <c r="TRH866" s="464"/>
      <c r="TRI866" s="465"/>
      <c r="TRJ866" s="466"/>
      <c r="TRK866" s="467"/>
      <c r="TRL866" s="466"/>
      <c r="TRM866" s="467"/>
      <c r="TRN866" s="467"/>
      <c r="TRO866" s="463"/>
      <c r="TRP866" s="464"/>
      <c r="TRQ866" s="465"/>
      <c r="TRR866" s="466"/>
      <c r="TRS866" s="467"/>
      <c r="TRT866" s="466"/>
      <c r="TRU866" s="467"/>
      <c r="TRV866" s="467"/>
      <c r="TRW866" s="463"/>
      <c r="TRX866" s="464"/>
      <c r="TRY866" s="465"/>
      <c r="TRZ866" s="466"/>
      <c r="TSA866" s="467"/>
      <c r="TSB866" s="466"/>
      <c r="TSC866" s="467"/>
      <c r="TSD866" s="467"/>
      <c r="TSE866" s="463"/>
      <c r="TSF866" s="464"/>
      <c r="TSG866" s="465"/>
      <c r="TSH866" s="466"/>
      <c r="TSI866" s="467"/>
      <c r="TSJ866" s="466"/>
      <c r="TSK866" s="467"/>
      <c r="TSL866" s="467"/>
      <c r="TSM866" s="463"/>
      <c r="TSN866" s="464"/>
      <c r="TSO866" s="465"/>
      <c r="TSP866" s="466"/>
      <c r="TSQ866" s="467"/>
      <c r="TSR866" s="466"/>
      <c r="TSS866" s="467"/>
      <c r="TST866" s="467"/>
      <c r="TSU866" s="463"/>
      <c r="TSV866" s="464"/>
      <c r="TSW866" s="465"/>
      <c r="TSX866" s="466"/>
      <c r="TSY866" s="467"/>
      <c r="TSZ866" s="466"/>
      <c r="TTA866" s="467"/>
      <c r="TTB866" s="467"/>
      <c r="TTC866" s="463"/>
      <c r="TTD866" s="464"/>
      <c r="TTE866" s="465"/>
      <c r="TTF866" s="466"/>
      <c r="TTG866" s="467"/>
      <c r="TTH866" s="466"/>
      <c r="TTI866" s="467"/>
      <c r="TTJ866" s="467"/>
      <c r="TTK866" s="463"/>
      <c r="TTL866" s="464"/>
      <c r="TTM866" s="465"/>
      <c r="TTN866" s="466"/>
      <c r="TTO866" s="467"/>
      <c r="TTP866" s="466"/>
      <c r="TTQ866" s="467"/>
      <c r="TTR866" s="467"/>
      <c r="TTS866" s="463"/>
      <c r="TTT866" s="464"/>
      <c r="TTU866" s="465"/>
      <c r="TTV866" s="466"/>
      <c r="TTW866" s="467"/>
      <c r="TTX866" s="466"/>
      <c r="TTY866" s="467"/>
      <c r="TTZ866" s="467"/>
      <c r="TUA866" s="463"/>
      <c r="TUB866" s="464"/>
      <c r="TUC866" s="465"/>
      <c r="TUD866" s="466"/>
      <c r="TUE866" s="467"/>
      <c r="TUF866" s="466"/>
      <c r="TUG866" s="467"/>
      <c r="TUH866" s="467"/>
      <c r="TUI866" s="463"/>
      <c r="TUJ866" s="464"/>
      <c r="TUK866" s="465"/>
      <c r="TUL866" s="466"/>
      <c r="TUM866" s="467"/>
      <c r="TUN866" s="466"/>
      <c r="TUO866" s="467"/>
      <c r="TUP866" s="467"/>
      <c r="TUQ866" s="463"/>
      <c r="TUR866" s="464"/>
      <c r="TUS866" s="465"/>
      <c r="TUT866" s="466"/>
      <c r="TUU866" s="467"/>
      <c r="TUV866" s="466"/>
      <c r="TUW866" s="467"/>
      <c r="TUX866" s="467"/>
      <c r="TUY866" s="463"/>
      <c r="TUZ866" s="464"/>
      <c r="TVA866" s="465"/>
      <c r="TVB866" s="466"/>
      <c r="TVC866" s="467"/>
      <c r="TVD866" s="466"/>
      <c r="TVE866" s="467"/>
      <c r="TVF866" s="467"/>
      <c r="TVG866" s="463"/>
      <c r="TVH866" s="464"/>
      <c r="TVI866" s="465"/>
      <c r="TVJ866" s="466"/>
      <c r="TVK866" s="467"/>
      <c r="TVL866" s="466"/>
      <c r="TVM866" s="467"/>
      <c r="TVN866" s="467"/>
      <c r="TVO866" s="463"/>
      <c r="TVP866" s="464"/>
      <c r="TVQ866" s="465"/>
      <c r="TVR866" s="466"/>
      <c r="TVS866" s="467"/>
      <c r="TVT866" s="466"/>
      <c r="TVU866" s="467"/>
      <c r="TVV866" s="467"/>
      <c r="TVW866" s="463"/>
      <c r="TVX866" s="464"/>
      <c r="TVY866" s="465"/>
      <c r="TVZ866" s="466"/>
      <c r="TWA866" s="467"/>
      <c r="TWB866" s="466"/>
      <c r="TWC866" s="467"/>
      <c r="TWD866" s="467"/>
      <c r="TWE866" s="463"/>
      <c r="TWF866" s="464"/>
      <c r="TWG866" s="465"/>
      <c r="TWH866" s="466"/>
      <c r="TWI866" s="467"/>
      <c r="TWJ866" s="466"/>
      <c r="TWK866" s="467"/>
      <c r="TWL866" s="467"/>
      <c r="TWM866" s="463"/>
      <c r="TWN866" s="464"/>
      <c r="TWO866" s="465"/>
      <c r="TWP866" s="466"/>
      <c r="TWQ866" s="467"/>
      <c r="TWR866" s="466"/>
      <c r="TWS866" s="467"/>
      <c r="TWT866" s="467"/>
      <c r="TWU866" s="463"/>
      <c r="TWV866" s="464"/>
      <c r="TWW866" s="465"/>
      <c r="TWX866" s="466"/>
      <c r="TWY866" s="467"/>
      <c r="TWZ866" s="466"/>
      <c r="TXA866" s="467"/>
      <c r="TXB866" s="467"/>
      <c r="TXC866" s="463"/>
      <c r="TXD866" s="464"/>
      <c r="TXE866" s="465"/>
      <c r="TXF866" s="466"/>
      <c r="TXG866" s="467"/>
      <c r="TXH866" s="466"/>
      <c r="TXI866" s="467"/>
      <c r="TXJ866" s="467"/>
      <c r="TXK866" s="463"/>
      <c r="TXL866" s="464"/>
      <c r="TXM866" s="465"/>
      <c r="TXN866" s="466"/>
      <c r="TXO866" s="467"/>
      <c r="TXP866" s="466"/>
      <c r="TXQ866" s="467"/>
      <c r="TXR866" s="467"/>
      <c r="TXS866" s="463"/>
      <c r="TXT866" s="464"/>
      <c r="TXU866" s="465"/>
      <c r="TXV866" s="466"/>
      <c r="TXW866" s="467"/>
      <c r="TXX866" s="466"/>
      <c r="TXY866" s="467"/>
      <c r="TXZ866" s="467"/>
      <c r="TYA866" s="463"/>
      <c r="TYB866" s="464"/>
      <c r="TYC866" s="465"/>
      <c r="TYD866" s="466"/>
      <c r="TYE866" s="467"/>
      <c r="TYF866" s="466"/>
      <c r="TYG866" s="467"/>
      <c r="TYH866" s="467"/>
      <c r="TYI866" s="463"/>
      <c r="TYJ866" s="464"/>
      <c r="TYK866" s="465"/>
      <c r="TYL866" s="466"/>
      <c r="TYM866" s="467"/>
      <c r="TYN866" s="466"/>
      <c r="TYO866" s="467"/>
      <c r="TYP866" s="467"/>
      <c r="TYQ866" s="463"/>
      <c r="TYR866" s="464"/>
      <c r="TYS866" s="465"/>
      <c r="TYT866" s="466"/>
      <c r="TYU866" s="467"/>
      <c r="TYV866" s="466"/>
      <c r="TYW866" s="467"/>
      <c r="TYX866" s="467"/>
      <c r="TYY866" s="463"/>
      <c r="TYZ866" s="464"/>
      <c r="TZA866" s="465"/>
      <c r="TZB866" s="466"/>
      <c r="TZC866" s="467"/>
      <c r="TZD866" s="466"/>
      <c r="TZE866" s="467"/>
      <c r="TZF866" s="467"/>
      <c r="TZG866" s="463"/>
      <c r="TZH866" s="464"/>
      <c r="TZI866" s="465"/>
      <c r="TZJ866" s="466"/>
      <c r="TZK866" s="467"/>
      <c r="TZL866" s="466"/>
      <c r="TZM866" s="467"/>
      <c r="TZN866" s="467"/>
      <c r="TZO866" s="463"/>
      <c r="TZP866" s="464"/>
      <c r="TZQ866" s="465"/>
      <c r="TZR866" s="466"/>
      <c r="TZS866" s="467"/>
      <c r="TZT866" s="466"/>
      <c r="TZU866" s="467"/>
      <c r="TZV866" s="467"/>
      <c r="TZW866" s="463"/>
      <c r="TZX866" s="464"/>
      <c r="TZY866" s="465"/>
      <c r="TZZ866" s="466"/>
      <c r="UAA866" s="467"/>
      <c r="UAB866" s="466"/>
      <c r="UAC866" s="467"/>
      <c r="UAD866" s="467"/>
      <c r="UAE866" s="463"/>
      <c r="UAF866" s="464"/>
      <c r="UAG866" s="465"/>
      <c r="UAH866" s="466"/>
      <c r="UAI866" s="467"/>
      <c r="UAJ866" s="466"/>
      <c r="UAK866" s="467"/>
      <c r="UAL866" s="467"/>
      <c r="UAM866" s="463"/>
      <c r="UAN866" s="464"/>
      <c r="UAO866" s="465"/>
      <c r="UAP866" s="466"/>
      <c r="UAQ866" s="467"/>
      <c r="UAR866" s="466"/>
      <c r="UAS866" s="467"/>
      <c r="UAT866" s="467"/>
      <c r="UAU866" s="463"/>
      <c r="UAV866" s="464"/>
      <c r="UAW866" s="465"/>
      <c r="UAX866" s="466"/>
      <c r="UAY866" s="467"/>
      <c r="UAZ866" s="466"/>
      <c r="UBA866" s="467"/>
      <c r="UBB866" s="467"/>
      <c r="UBC866" s="463"/>
      <c r="UBD866" s="464"/>
      <c r="UBE866" s="465"/>
      <c r="UBF866" s="466"/>
      <c r="UBG866" s="467"/>
      <c r="UBH866" s="466"/>
      <c r="UBI866" s="467"/>
      <c r="UBJ866" s="467"/>
      <c r="UBK866" s="463"/>
      <c r="UBL866" s="464"/>
      <c r="UBM866" s="465"/>
      <c r="UBN866" s="466"/>
      <c r="UBO866" s="467"/>
      <c r="UBP866" s="466"/>
      <c r="UBQ866" s="467"/>
      <c r="UBR866" s="467"/>
      <c r="UBS866" s="463"/>
      <c r="UBT866" s="464"/>
      <c r="UBU866" s="465"/>
      <c r="UBV866" s="466"/>
      <c r="UBW866" s="467"/>
      <c r="UBX866" s="466"/>
      <c r="UBY866" s="467"/>
      <c r="UBZ866" s="467"/>
      <c r="UCA866" s="463"/>
      <c r="UCB866" s="464"/>
      <c r="UCC866" s="465"/>
      <c r="UCD866" s="466"/>
      <c r="UCE866" s="467"/>
      <c r="UCF866" s="466"/>
      <c r="UCG866" s="467"/>
      <c r="UCH866" s="467"/>
      <c r="UCI866" s="463"/>
      <c r="UCJ866" s="464"/>
      <c r="UCK866" s="465"/>
      <c r="UCL866" s="466"/>
      <c r="UCM866" s="467"/>
      <c r="UCN866" s="466"/>
      <c r="UCO866" s="467"/>
      <c r="UCP866" s="467"/>
      <c r="UCQ866" s="463"/>
      <c r="UCR866" s="464"/>
      <c r="UCS866" s="465"/>
      <c r="UCT866" s="466"/>
      <c r="UCU866" s="467"/>
      <c r="UCV866" s="466"/>
      <c r="UCW866" s="467"/>
      <c r="UCX866" s="467"/>
      <c r="UCY866" s="463"/>
      <c r="UCZ866" s="464"/>
      <c r="UDA866" s="465"/>
      <c r="UDB866" s="466"/>
      <c r="UDC866" s="467"/>
      <c r="UDD866" s="466"/>
      <c r="UDE866" s="467"/>
      <c r="UDF866" s="467"/>
      <c r="UDG866" s="463"/>
      <c r="UDH866" s="464"/>
      <c r="UDI866" s="465"/>
      <c r="UDJ866" s="466"/>
      <c r="UDK866" s="467"/>
      <c r="UDL866" s="466"/>
      <c r="UDM866" s="467"/>
      <c r="UDN866" s="467"/>
      <c r="UDO866" s="463"/>
      <c r="UDP866" s="464"/>
      <c r="UDQ866" s="465"/>
      <c r="UDR866" s="466"/>
      <c r="UDS866" s="467"/>
      <c r="UDT866" s="466"/>
      <c r="UDU866" s="467"/>
      <c r="UDV866" s="467"/>
      <c r="UDW866" s="463"/>
      <c r="UDX866" s="464"/>
      <c r="UDY866" s="465"/>
      <c r="UDZ866" s="466"/>
      <c r="UEA866" s="467"/>
      <c r="UEB866" s="466"/>
      <c r="UEC866" s="467"/>
      <c r="UED866" s="467"/>
      <c r="UEE866" s="463"/>
      <c r="UEF866" s="464"/>
      <c r="UEG866" s="465"/>
      <c r="UEH866" s="466"/>
      <c r="UEI866" s="467"/>
      <c r="UEJ866" s="466"/>
      <c r="UEK866" s="467"/>
      <c r="UEL866" s="467"/>
      <c r="UEM866" s="463"/>
      <c r="UEN866" s="464"/>
      <c r="UEO866" s="465"/>
      <c r="UEP866" s="466"/>
      <c r="UEQ866" s="467"/>
      <c r="UER866" s="466"/>
      <c r="UES866" s="467"/>
      <c r="UET866" s="467"/>
      <c r="UEU866" s="463"/>
      <c r="UEV866" s="464"/>
      <c r="UEW866" s="465"/>
      <c r="UEX866" s="466"/>
      <c r="UEY866" s="467"/>
      <c r="UEZ866" s="466"/>
      <c r="UFA866" s="467"/>
      <c r="UFB866" s="467"/>
      <c r="UFC866" s="463"/>
      <c r="UFD866" s="464"/>
      <c r="UFE866" s="465"/>
      <c r="UFF866" s="466"/>
      <c r="UFG866" s="467"/>
      <c r="UFH866" s="466"/>
      <c r="UFI866" s="467"/>
      <c r="UFJ866" s="467"/>
      <c r="UFK866" s="463"/>
      <c r="UFL866" s="464"/>
      <c r="UFM866" s="465"/>
      <c r="UFN866" s="466"/>
      <c r="UFO866" s="467"/>
      <c r="UFP866" s="466"/>
      <c r="UFQ866" s="467"/>
      <c r="UFR866" s="467"/>
      <c r="UFS866" s="463"/>
      <c r="UFT866" s="464"/>
      <c r="UFU866" s="465"/>
      <c r="UFV866" s="466"/>
      <c r="UFW866" s="467"/>
      <c r="UFX866" s="466"/>
      <c r="UFY866" s="467"/>
      <c r="UFZ866" s="467"/>
      <c r="UGA866" s="463"/>
      <c r="UGB866" s="464"/>
      <c r="UGC866" s="465"/>
      <c r="UGD866" s="466"/>
      <c r="UGE866" s="467"/>
      <c r="UGF866" s="466"/>
      <c r="UGG866" s="467"/>
      <c r="UGH866" s="467"/>
      <c r="UGI866" s="463"/>
      <c r="UGJ866" s="464"/>
      <c r="UGK866" s="465"/>
      <c r="UGL866" s="466"/>
      <c r="UGM866" s="467"/>
      <c r="UGN866" s="466"/>
      <c r="UGO866" s="467"/>
      <c r="UGP866" s="467"/>
      <c r="UGQ866" s="463"/>
      <c r="UGR866" s="464"/>
      <c r="UGS866" s="465"/>
      <c r="UGT866" s="466"/>
      <c r="UGU866" s="467"/>
      <c r="UGV866" s="466"/>
      <c r="UGW866" s="467"/>
      <c r="UGX866" s="467"/>
      <c r="UGY866" s="463"/>
      <c r="UGZ866" s="464"/>
      <c r="UHA866" s="465"/>
      <c r="UHB866" s="466"/>
      <c r="UHC866" s="467"/>
      <c r="UHD866" s="466"/>
      <c r="UHE866" s="467"/>
      <c r="UHF866" s="467"/>
      <c r="UHG866" s="463"/>
      <c r="UHH866" s="464"/>
      <c r="UHI866" s="465"/>
      <c r="UHJ866" s="466"/>
      <c r="UHK866" s="467"/>
      <c r="UHL866" s="466"/>
      <c r="UHM866" s="467"/>
      <c r="UHN866" s="467"/>
      <c r="UHO866" s="463"/>
      <c r="UHP866" s="464"/>
      <c r="UHQ866" s="465"/>
      <c r="UHR866" s="466"/>
      <c r="UHS866" s="467"/>
      <c r="UHT866" s="466"/>
      <c r="UHU866" s="467"/>
      <c r="UHV866" s="467"/>
      <c r="UHW866" s="463"/>
      <c r="UHX866" s="464"/>
      <c r="UHY866" s="465"/>
      <c r="UHZ866" s="466"/>
      <c r="UIA866" s="467"/>
      <c r="UIB866" s="466"/>
      <c r="UIC866" s="467"/>
      <c r="UID866" s="467"/>
      <c r="UIE866" s="463"/>
      <c r="UIF866" s="464"/>
      <c r="UIG866" s="465"/>
      <c r="UIH866" s="466"/>
      <c r="UII866" s="467"/>
      <c r="UIJ866" s="466"/>
      <c r="UIK866" s="467"/>
      <c r="UIL866" s="467"/>
      <c r="UIM866" s="463"/>
      <c r="UIN866" s="464"/>
      <c r="UIO866" s="465"/>
      <c r="UIP866" s="466"/>
      <c r="UIQ866" s="467"/>
      <c r="UIR866" s="466"/>
      <c r="UIS866" s="467"/>
      <c r="UIT866" s="467"/>
      <c r="UIU866" s="463"/>
      <c r="UIV866" s="464"/>
      <c r="UIW866" s="465"/>
      <c r="UIX866" s="466"/>
      <c r="UIY866" s="467"/>
      <c r="UIZ866" s="466"/>
      <c r="UJA866" s="467"/>
      <c r="UJB866" s="467"/>
      <c r="UJC866" s="463"/>
      <c r="UJD866" s="464"/>
      <c r="UJE866" s="465"/>
      <c r="UJF866" s="466"/>
      <c r="UJG866" s="467"/>
      <c r="UJH866" s="466"/>
      <c r="UJI866" s="467"/>
      <c r="UJJ866" s="467"/>
      <c r="UJK866" s="463"/>
      <c r="UJL866" s="464"/>
      <c r="UJM866" s="465"/>
      <c r="UJN866" s="466"/>
      <c r="UJO866" s="467"/>
      <c r="UJP866" s="466"/>
      <c r="UJQ866" s="467"/>
      <c r="UJR866" s="467"/>
      <c r="UJS866" s="463"/>
      <c r="UJT866" s="464"/>
      <c r="UJU866" s="465"/>
      <c r="UJV866" s="466"/>
      <c r="UJW866" s="467"/>
      <c r="UJX866" s="466"/>
      <c r="UJY866" s="467"/>
      <c r="UJZ866" s="467"/>
      <c r="UKA866" s="463"/>
      <c r="UKB866" s="464"/>
      <c r="UKC866" s="465"/>
      <c r="UKD866" s="466"/>
      <c r="UKE866" s="467"/>
      <c r="UKF866" s="466"/>
      <c r="UKG866" s="467"/>
      <c r="UKH866" s="467"/>
      <c r="UKI866" s="463"/>
      <c r="UKJ866" s="464"/>
      <c r="UKK866" s="465"/>
      <c r="UKL866" s="466"/>
      <c r="UKM866" s="467"/>
      <c r="UKN866" s="466"/>
      <c r="UKO866" s="467"/>
      <c r="UKP866" s="467"/>
      <c r="UKQ866" s="463"/>
      <c r="UKR866" s="464"/>
      <c r="UKS866" s="465"/>
      <c r="UKT866" s="466"/>
      <c r="UKU866" s="467"/>
      <c r="UKV866" s="466"/>
      <c r="UKW866" s="467"/>
      <c r="UKX866" s="467"/>
      <c r="UKY866" s="463"/>
      <c r="UKZ866" s="464"/>
      <c r="ULA866" s="465"/>
      <c r="ULB866" s="466"/>
      <c r="ULC866" s="467"/>
      <c r="ULD866" s="466"/>
      <c r="ULE866" s="467"/>
      <c r="ULF866" s="467"/>
      <c r="ULG866" s="463"/>
      <c r="ULH866" s="464"/>
      <c r="ULI866" s="465"/>
      <c r="ULJ866" s="466"/>
      <c r="ULK866" s="467"/>
      <c r="ULL866" s="466"/>
      <c r="ULM866" s="467"/>
      <c r="ULN866" s="467"/>
      <c r="ULO866" s="463"/>
      <c r="ULP866" s="464"/>
      <c r="ULQ866" s="465"/>
      <c r="ULR866" s="466"/>
      <c r="ULS866" s="467"/>
      <c r="ULT866" s="466"/>
      <c r="ULU866" s="467"/>
      <c r="ULV866" s="467"/>
      <c r="ULW866" s="463"/>
      <c r="ULX866" s="464"/>
      <c r="ULY866" s="465"/>
      <c r="ULZ866" s="466"/>
      <c r="UMA866" s="467"/>
      <c r="UMB866" s="466"/>
      <c r="UMC866" s="467"/>
      <c r="UMD866" s="467"/>
      <c r="UME866" s="463"/>
      <c r="UMF866" s="464"/>
      <c r="UMG866" s="465"/>
      <c r="UMH866" s="466"/>
      <c r="UMI866" s="467"/>
      <c r="UMJ866" s="466"/>
      <c r="UMK866" s="467"/>
      <c r="UML866" s="467"/>
      <c r="UMM866" s="463"/>
      <c r="UMN866" s="464"/>
      <c r="UMO866" s="465"/>
      <c r="UMP866" s="466"/>
      <c r="UMQ866" s="467"/>
      <c r="UMR866" s="466"/>
      <c r="UMS866" s="467"/>
      <c r="UMT866" s="467"/>
      <c r="UMU866" s="463"/>
      <c r="UMV866" s="464"/>
      <c r="UMW866" s="465"/>
      <c r="UMX866" s="466"/>
      <c r="UMY866" s="467"/>
      <c r="UMZ866" s="466"/>
      <c r="UNA866" s="467"/>
      <c r="UNB866" s="467"/>
      <c r="UNC866" s="463"/>
      <c r="UND866" s="464"/>
      <c r="UNE866" s="465"/>
      <c r="UNF866" s="466"/>
      <c r="UNG866" s="467"/>
      <c r="UNH866" s="466"/>
      <c r="UNI866" s="467"/>
      <c r="UNJ866" s="467"/>
      <c r="UNK866" s="463"/>
      <c r="UNL866" s="464"/>
      <c r="UNM866" s="465"/>
      <c r="UNN866" s="466"/>
      <c r="UNO866" s="467"/>
      <c r="UNP866" s="466"/>
      <c r="UNQ866" s="467"/>
      <c r="UNR866" s="467"/>
      <c r="UNS866" s="463"/>
      <c r="UNT866" s="464"/>
      <c r="UNU866" s="465"/>
      <c r="UNV866" s="466"/>
      <c r="UNW866" s="467"/>
      <c r="UNX866" s="466"/>
      <c r="UNY866" s="467"/>
      <c r="UNZ866" s="467"/>
      <c r="UOA866" s="463"/>
      <c r="UOB866" s="464"/>
      <c r="UOC866" s="465"/>
      <c r="UOD866" s="466"/>
      <c r="UOE866" s="467"/>
      <c r="UOF866" s="466"/>
      <c r="UOG866" s="467"/>
      <c r="UOH866" s="467"/>
      <c r="UOI866" s="463"/>
      <c r="UOJ866" s="464"/>
      <c r="UOK866" s="465"/>
      <c r="UOL866" s="466"/>
      <c r="UOM866" s="467"/>
      <c r="UON866" s="466"/>
      <c r="UOO866" s="467"/>
      <c r="UOP866" s="467"/>
      <c r="UOQ866" s="463"/>
      <c r="UOR866" s="464"/>
      <c r="UOS866" s="465"/>
      <c r="UOT866" s="466"/>
      <c r="UOU866" s="467"/>
      <c r="UOV866" s="466"/>
      <c r="UOW866" s="467"/>
      <c r="UOX866" s="467"/>
      <c r="UOY866" s="463"/>
      <c r="UOZ866" s="464"/>
      <c r="UPA866" s="465"/>
      <c r="UPB866" s="466"/>
      <c r="UPC866" s="467"/>
      <c r="UPD866" s="466"/>
      <c r="UPE866" s="467"/>
      <c r="UPF866" s="467"/>
      <c r="UPG866" s="463"/>
      <c r="UPH866" s="464"/>
      <c r="UPI866" s="465"/>
      <c r="UPJ866" s="466"/>
      <c r="UPK866" s="467"/>
      <c r="UPL866" s="466"/>
      <c r="UPM866" s="467"/>
      <c r="UPN866" s="467"/>
      <c r="UPO866" s="463"/>
      <c r="UPP866" s="464"/>
      <c r="UPQ866" s="465"/>
      <c r="UPR866" s="466"/>
      <c r="UPS866" s="467"/>
      <c r="UPT866" s="466"/>
      <c r="UPU866" s="467"/>
      <c r="UPV866" s="467"/>
      <c r="UPW866" s="463"/>
      <c r="UPX866" s="464"/>
      <c r="UPY866" s="465"/>
      <c r="UPZ866" s="466"/>
      <c r="UQA866" s="467"/>
      <c r="UQB866" s="466"/>
      <c r="UQC866" s="467"/>
      <c r="UQD866" s="467"/>
      <c r="UQE866" s="463"/>
      <c r="UQF866" s="464"/>
      <c r="UQG866" s="465"/>
      <c r="UQH866" s="466"/>
      <c r="UQI866" s="467"/>
      <c r="UQJ866" s="466"/>
      <c r="UQK866" s="467"/>
      <c r="UQL866" s="467"/>
      <c r="UQM866" s="463"/>
      <c r="UQN866" s="464"/>
      <c r="UQO866" s="465"/>
      <c r="UQP866" s="466"/>
      <c r="UQQ866" s="467"/>
      <c r="UQR866" s="466"/>
      <c r="UQS866" s="467"/>
      <c r="UQT866" s="467"/>
      <c r="UQU866" s="463"/>
      <c r="UQV866" s="464"/>
      <c r="UQW866" s="465"/>
      <c r="UQX866" s="466"/>
      <c r="UQY866" s="467"/>
      <c r="UQZ866" s="466"/>
      <c r="URA866" s="467"/>
      <c r="URB866" s="467"/>
      <c r="URC866" s="463"/>
      <c r="URD866" s="464"/>
      <c r="URE866" s="465"/>
      <c r="URF866" s="466"/>
      <c r="URG866" s="467"/>
      <c r="URH866" s="466"/>
      <c r="URI866" s="467"/>
      <c r="URJ866" s="467"/>
      <c r="URK866" s="463"/>
      <c r="URL866" s="464"/>
      <c r="URM866" s="465"/>
      <c r="URN866" s="466"/>
      <c r="URO866" s="467"/>
      <c r="URP866" s="466"/>
      <c r="URQ866" s="467"/>
      <c r="URR866" s="467"/>
      <c r="URS866" s="463"/>
      <c r="URT866" s="464"/>
      <c r="URU866" s="465"/>
      <c r="URV866" s="466"/>
      <c r="URW866" s="467"/>
      <c r="URX866" s="466"/>
      <c r="URY866" s="467"/>
      <c r="URZ866" s="467"/>
      <c r="USA866" s="463"/>
      <c r="USB866" s="464"/>
      <c r="USC866" s="465"/>
      <c r="USD866" s="466"/>
      <c r="USE866" s="467"/>
      <c r="USF866" s="466"/>
      <c r="USG866" s="467"/>
      <c r="USH866" s="467"/>
      <c r="USI866" s="463"/>
      <c r="USJ866" s="464"/>
      <c r="USK866" s="465"/>
      <c r="USL866" s="466"/>
      <c r="USM866" s="467"/>
      <c r="USN866" s="466"/>
      <c r="USO866" s="467"/>
      <c r="USP866" s="467"/>
      <c r="USQ866" s="463"/>
      <c r="USR866" s="464"/>
      <c r="USS866" s="465"/>
      <c r="UST866" s="466"/>
      <c r="USU866" s="467"/>
      <c r="USV866" s="466"/>
      <c r="USW866" s="467"/>
      <c r="USX866" s="467"/>
      <c r="USY866" s="463"/>
      <c r="USZ866" s="464"/>
      <c r="UTA866" s="465"/>
      <c r="UTB866" s="466"/>
      <c r="UTC866" s="467"/>
      <c r="UTD866" s="466"/>
      <c r="UTE866" s="467"/>
      <c r="UTF866" s="467"/>
      <c r="UTG866" s="463"/>
      <c r="UTH866" s="464"/>
      <c r="UTI866" s="465"/>
      <c r="UTJ866" s="466"/>
      <c r="UTK866" s="467"/>
      <c r="UTL866" s="466"/>
      <c r="UTM866" s="467"/>
      <c r="UTN866" s="467"/>
      <c r="UTO866" s="463"/>
      <c r="UTP866" s="464"/>
      <c r="UTQ866" s="465"/>
      <c r="UTR866" s="466"/>
      <c r="UTS866" s="467"/>
      <c r="UTT866" s="466"/>
      <c r="UTU866" s="467"/>
      <c r="UTV866" s="467"/>
      <c r="UTW866" s="463"/>
      <c r="UTX866" s="464"/>
      <c r="UTY866" s="465"/>
      <c r="UTZ866" s="466"/>
      <c r="UUA866" s="467"/>
      <c r="UUB866" s="466"/>
      <c r="UUC866" s="467"/>
      <c r="UUD866" s="467"/>
      <c r="UUE866" s="463"/>
      <c r="UUF866" s="464"/>
      <c r="UUG866" s="465"/>
      <c r="UUH866" s="466"/>
      <c r="UUI866" s="467"/>
      <c r="UUJ866" s="466"/>
      <c r="UUK866" s="467"/>
      <c r="UUL866" s="467"/>
      <c r="UUM866" s="463"/>
      <c r="UUN866" s="464"/>
      <c r="UUO866" s="465"/>
      <c r="UUP866" s="466"/>
      <c r="UUQ866" s="467"/>
      <c r="UUR866" s="466"/>
      <c r="UUS866" s="467"/>
      <c r="UUT866" s="467"/>
      <c r="UUU866" s="463"/>
      <c r="UUV866" s="464"/>
      <c r="UUW866" s="465"/>
      <c r="UUX866" s="466"/>
      <c r="UUY866" s="467"/>
      <c r="UUZ866" s="466"/>
      <c r="UVA866" s="467"/>
      <c r="UVB866" s="467"/>
      <c r="UVC866" s="463"/>
      <c r="UVD866" s="464"/>
      <c r="UVE866" s="465"/>
      <c r="UVF866" s="466"/>
      <c r="UVG866" s="467"/>
      <c r="UVH866" s="466"/>
      <c r="UVI866" s="467"/>
      <c r="UVJ866" s="467"/>
      <c r="UVK866" s="463"/>
      <c r="UVL866" s="464"/>
      <c r="UVM866" s="465"/>
      <c r="UVN866" s="466"/>
      <c r="UVO866" s="467"/>
      <c r="UVP866" s="466"/>
      <c r="UVQ866" s="467"/>
      <c r="UVR866" s="467"/>
      <c r="UVS866" s="463"/>
      <c r="UVT866" s="464"/>
      <c r="UVU866" s="465"/>
      <c r="UVV866" s="466"/>
      <c r="UVW866" s="467"/>
      <c r="UVX866" s="466"/>
      <c r="UVY866" s="467"/>
      <c r="UVZ866" s="467"/>
      <c r="UWA866" s="463"/>
      <c r="UWB866" s="464"/>
      <c r="UWC866" s="465"/>
      <c r="UWD866" s="466"/>
      <c r="UWE866" s="467"/>
      <c r="UWF866" s="466"/>
      <c r="UWG866" s="467"/>
      <c r="UWH866" s="467"/>
      <c r="UWI866" s="463"/>
      <c r="UWJ866" s="464"/>
      <c r="UWK866" s="465"/>
      <c r="UWL866" s="466"/>
      <c r="UWM866" s="467"/>
      <c r="UWN866" s="466"/>
      <c r="UWO866" s="467"/>
      <c r="UWP866" s="467"/>
      <c r="UWQ866" s="463"/>
      <c r="UWR866" s="464"/>
      <c r="UWS866" s="465"/>
      <c r="UWT866" s="466"/>
      <c r="UWU866" s="467"/>
      <c r="UWV866" s="466"/>
      <c r="UWW866" s="467"/>
      <c r="UWX866" s="467"/>
      <c r="UWY866" s="463"/>
      <c r="UWZ866" s="464"/>
      <c r="UXA866" s="465"/>
      <c r="UXB866" s="466"/>
      <c r="UXC866" s="467"/>
      <c r="UXD866" s="466"/>
      <c r="UXE866" s="467"/>
      <c r="UXF866" s="467"/>
      <c r="UXG866" s="463"/>
      <c r="UXH866" s="464"/>
      <c r="UXI866" s="465"/>
      <c r="UXJ866" s="466"/>
      <c r="UXK866" s="467"/>
      <c r="UXL866" s="466"/>
      <c r="UXM866" s="467"/>
      <c r="UXN866" s="467"/>
      <c r="UXO866" s="463"/>
      <c r="UXP866" s="464"/>
      <c r="UXQ866" s="465"/>
      <c r="UXR866" s="466"/>
      <c r="UXS866" s="467"/>
      <c r="UXT866" s="466"/>
      <c r="UXU866" s="467"/>
      <c r="UXV866" s="467"/>
      <c r="UXW866" s="463"/>
      <c r="UXX866" s="464"/>
      <c r="UXY866" s="465"/>
      <c r="UXZ866" s="466"/>
      <c r="UYA866" s="467"/>
      <c r="UYB866" s="466"/>
      <c r="UYC866" s="467"/>
      <c r="UYD866" s="467"/>
      <c r="UYE866" s="463"/>
      <c r="UYF866" s="464"/>
      <c r="UYG866" s="465"/>
      <c r="UYH866" s="466"/>
      <c r="UYI866" s="467"/>
      <c r="UYJ866" s="466"/>
      <c r="UYK866" s="467"/>
      <c r="UYL866" s="467"/>
      <c r="UYM866" s="463"/>
      <c r="UYN866" s="464"/>
      <c r="UYO866" s="465"/>
      <c r="UYP866" s="466"/>
      <c r="UYQ866" s="467"/>
      <c r="UYR866" s="466"/>
      <c r="UYS866" s="467"/>
      <c r="UYT866" s="467"/>
      <c r="UYU866" s="463"/>
      <c r="UYV866" s="464"/>
      <c r="UYW866" s="465"/>
      <c r="UYX866" s="466"/>
      <c r="UYY866" s="467"/>
      <c r="UYZ866" s="466"/>
      <c r="UZA866" s="467"/>
      <c r="UZB866" s="467"/>
      <c r="UZC866" s="463"/>
      <c r="UZD866" s="464"/>
      <c r="UZE866" s="465"/>
      <c r="UZF866" s="466"/>
      <c r="UZG866" s="467"/>
      <c r="UZH866" s="466"/>
      <c r="UZI866" s="467"/>
      <c r="UZJ866" s="467"/>
      <c r="UZK866" s="463"/>
      <c r="UZL866" s="464"/>
      <c r="UZM866" s="465"/>
      <c r="UZN866" s="466"/>
      <c r="UZO866" s="467"/>
      <c r="UZP866" s="466"/>
      <c r="UZQ866" s="467"/>
      <c r="UZR866" s="467"/>
      <c r="UZS866" s="463"/>
      <c r="UZT866" s="464"/>
      <c r="UZU866" s="465"/>
      <c r="UZV866" s="466"/>
      <c r="UZW866" s="467"/>
      <c r="UZX866" s="466"/>
      <c r="UZY866" s="467"/>
      <c r="UZZ866" s="467"/>
      <c r="VAA866" s="463"/>
      <c r="VAB866" s="464"/>
      <c r="VAC866" s="465"/>
      <c r="VAD866" s="466"/>
      <c r="VAE866" s="467"/>
      <c r="VAF866" s="466"/>
      <c r="VAG866" s="467"/>
      <c r="VAH866" s="467"/>
      <c r="VAI866" s="463"/>
      <c r="VAJ866" s="464"/>
      <c r="VAK866" s="465"/>
      <c r="VAL866" s="466"/>
      <c r="VAM866" s="467"/>
      <c r="VAN866" s="466"/>
      <c r="VAO866" s="467"/>
      <c r="VAP866" s="467"/>
      <c r="VAQ866" s="463"/>
      <c r="VAR866" s="464"/>
      <c r="VAS866" s="465"/>
      <c r="VAT866" s="466"/>
      <c r="VAU866" s="467"/>
      <c r="VAV866" s="466"/>
      <c r="VAW866" s="467"/>
      <c r="VAX866" s="467"/>
      <c r="VAY866" s="463"/>
      <c r="VAZ866" s="464"/>
      <c r="VBA866" s="465"/>
      <c r="VBB866" s="466"/>
      <c r="VBC866" s="467"/>
      <c r="VBD866" s="466"/>
      <c r="VBE866" s="467"/>
      <c r="VBF866" s="467"/>
      <c r="VBG866" s="463"/>
      <c r="VBH866" s="464"/>
      <c r="VBI866" s="465"/>
      <c r="VBJ866" s="466"/>
      <c r="VBK866" s="467"/>
      <c r="VBL866" s="466"/>
      <c r="VBM866" s="467"/>
      <c r="VBN866" s="467"/>
      <c r="VBO866" s="463"/>
      <c r="VBP866" s="464"/>
      <c r="VBQ866" s="465"/>
      <c r="VBR866" s="466"/>
      <c r="VBS866" s="467"/>
      <c r="VBT866" s="466"/>
      <c r="VBU866" s="467"/>
      <c r="VBV866" s="467"/>
      <c r="VBW866" s="463"/>
      <c r="VBX866" s="464"/>
      <c r="VBY866" s="465"/>
      <c r="VBZ866" s="466"/>
      <c r="VCA866" s="467"/>
      <c r="VCB866" s="466"/>
      <c r="VCC866" s="467"/>
      <c r="VCD866" s="467"/>
      <c r="VCE866" s="463"/>
      <c r="VCF866" s="464"/>
      <c r="VCG866" s="465"/>
      <c r="VCH866" s="466"/>
      <c r="VCI866" s="467"/>
      <c r="VCJ866" s="466"/>
      <c r="VCK866" s="467"/>
      <c r="VCL866" s="467"/>
      <c r="VCM866" s="463"/>
      <c r="VCN866" s="464"/>
      <c r="VCO866" s="465"/>
      <c r="VCP866" s="466"/>
      <c r="VCQ866" s="467"/>
      <c r="VCR866" s="466"/>
      <c r="VCS866" s="467"/>
      <c r="VCT866" s="467"/>
      <c r="VCU866" s="463"/>
      <c r="VCV866" s="464"/>
      <c r="VCW866" s="465"/>
      <c r="VCX866" s="466"/>
      <c r="VCY866" s="467"/>
      <c r="VCZ866" s="466"/>
      <c r="VDA866" s="467"/>
      <c r="VDB866" s="467"/>
      <c r="VDC866" s="463"/>
      <c r="VDD866" s="464"/>
      <c r="VDE866" s="465"/>
      <c r="VDF866" s="466"/>
      <c r="VDG866" s="467"/>
      <c r="VDH866" s="466"/>
      <c r="VDI866" s="467"/>
      <c r="VDJ866" s="467"/>
      <c r="VDK866" s="463"/>
      <c r="VDL866" s="464"/>
      <c r="VDM866" s="465"/>
      <c r="VDN866" s="466"/>
      <c r="VDO866" s="467"/>
      <c r="VDP866" s="466"/>
      <c r="VDQ866" s="467"/>
      <c r="VDR866" s="467"/>
      <c r="VDS866" s="463"/>
      <c r="VDT866" s="464"/>
      <c r="VDU866" s="465"/>
      <c r="VDV866" s="466"/>
      <c r="VDW866" s="467"/>
      <c r="VDX866" s="466"/>
      <c r="VDY866" s="467"/>
      <c r="VDZ866" s="467"/>
      <c r="VEA866" s="463"/>
      <c r="VEB866" s="464"/>
      <c r="VEC866" s="465"/>
      <c r="VED866" s="466"/>
      <c r="VEE866" s="467"/>
      <c r="VEF866" s="466"/>
      <c r="VEG866" s="467"/>
      <c r="VEH866" s="467"/>
      <c r="VEI866" s="463"/>
      <c r="VEJ866" s="464"/>
      <c r="VEK866" s="465"/>
      <c r="VEL866" s="466"/>
      <c r="VEM866" s="467"/>
      <c r="VEN866" s="466"/>
      <c r="VEO866" s="467"/>
      <c r="VEP866" s="467"/>
      <c r="VEQ866" s="463"/>
      <c r="VER866" s="464"/>
      <c r="VES866" s="465"/>
      <c r="VET866" s="466"/>
      <c r="VEU866" s="467"/>
      <c r="VEV866" s="466"/>
      <c r="VEW866" s="467"/>
      <c r="VEX866" s="467"/>
      <c r="VEY866" s="463"/>
      <c r="VEZ866" s="464"/>
      <c r="VFA866" s="465"/>
      <c r="VFB866" s="466"/>
      <c r="VFC866" s="467"/>
      <c r="VFD866" s="466"/>
      <c r="VFE866" s="467"/>
      <c r="VFF866" s="467"/>
      <c r="VFG866" s="463"/>
      <c r="VFH866" s="464"/>
      <c r="VFI866" s="465"/>
      <c r="VFJ866" s="466"/>
      <c r="VFK866" s="467"/>
      <c r="VFL866" s="466"/>
      <c r="VFM866" s="467"/>
      <c r="VFN866" s="467"/>
      <c r="VFO866" s="463"/>
      <c r="VFP866" s="464"/>
      <c r="VFQ866" s="465"/>
      <c r="VFR866" s="466"/>
      <c r="VFS866" s="467"/>
      <c r="VFT866" s="466"/>
      <c r="VFU866" s="467"/>
      <c r="VFV866" s="467"/>
      <c r="VFW866" s="463"/>
      <c r="VFX866" s="464"/>
      <c r="VFY866" s="465"/>
      <c r="VFZ866" s="466"/>
      <c r="VGA866" s="467"/>
      <c r="VGB866" s="466"/>
      <c r="VGC866" s="467"/>
      <c r="VGD866" s="467"/>
      <c r="VGE866" s="463"/>
      <c r="VGF866" s="464"/>
      <c r="VGG866" s="465"/>
      <c r="VGH866" s="466"/>
      <c r="VGI866" s="467"/>
      <c r="VGJ866" s="466"/>
      <c r="VGK866" s="467"/>
      <c r="VGL866" s="467"/>
      <c r="VGM866" s="463"/>
      <c r="VGN866" s="464"/>
      <c r="VGO866" s="465"/>
      <c r="VGP866" s="466"/>
      <c r="VGQ866" s="467"/>
      <c r="VGR866" s="466"/>
      <c r="VGS866" s="467"/>
      <c r="VGT866" s="467"/>
      <c r="VGU866" s="463"/>
      <c r="VGV866" s="464"/>
      <c r="VGW866" s="465"/>
      <c r="VGX866" s="466"/>
      <c r="VGY866" s="467"/>
      <c r="VGZ866" s="466"/>
      <c r="VHA866" s="467"/>
      <c r="VHB866" s="467"/>
      <c r="VHC866" s="463"/>
      <c r="VHD866" s="464"/>
      <c r="VHE866" s="465"/>
      <c r="VHF866" s="466"/>
      <c r="VHG866" s="467"/>
      <c r="VHH866" s="466"/>
      <c r="VHI866" s="467"/>
      <c r="VHJ866" s="467"/>
      <c r="VHK866" s="463"/>
      <c r="VHL866" s="464"/>
      <c r="VHM866" s="465"/>
      <c r="VHN866" s="466"/>
      <c r="VHO866" s="467"/>
      <c r="VHP866" s="466"/>
      <c r="VHQ866" s="467"/>
      <c r="VHR866" s="467"/>
      <c r="VHS866" s="463"/>
      <c r="VHT866" s="464"/>
      <c r="VHU866" s="465"/>
      <c r="VHV866" s="466"/>
      <c r="VHW866" s="467"/>
      <c r="VHX866" s="466"/>
      <c r="VHY866" s="467"/>
      <c r="VHZ866" s="467"/>
      <c r="VIA866" s="463"/>
      <c r="VIB866" s="464"/>
      <c r="VIC866" s="465"/>
      <c r="VID866" s="466"/>
      <c r="VIE866" s="467"/>
      <c r="VIF866" s="466"/>
      <c r="VIG866" s="467"/>
      <c r="VIH866" s="467"/>
      <c r="VII866" s="463"/>
      <c r="VIJ866" s="464"/>
      <c r="VIK866" s="465"/>
      <c r="VIL866" s="466"/>
      <c r="VIM866" s="467"/>
      <c r="VIN866" s="466"/>
      <c r="VIO866" s="467"/>
      <c r="VIP866" s="467"/>
      <c r="VIQ866" s="463"/>
      <c r="VIR866" s="464"/>
      <c r="VIS866" s="465"/>
      <c r="VIT866" s="466"/>
      <c r="VIU866" s="467"/>
      <c r="VIV866" s="466"/>
      <c r="VIW866" s="467"/>
      <c r="VIX866" s="467"/>
      <c r="VIY866" s="463"/>
      <c r="VIZ866" s="464"/>
      <c r="VJA866" s="465"/>
      <c r="VJB866" s="466"/>
      <c r="VJC866" s="467"/>
      <c r="VJD866" s="466"/>
      <c r="VJE866" s="467"/>
      <c r="VJF866" s="467"/>
      <c r="VJG866" s="463"/>
      <c r="VJH866" s="464"/>
      <c r="VJI866" s="465"/>
      <c r="VJJ866" s="466"/>
      <c r="VJK866" s="467"/>
      <c r="VJL866" s="466"/>
      <c r="VJM866" s="467"/>
      <c r="VJN866" s="467"/>
      <c r="VJO866" s="463"/>
      <c r="VJP866" s="464"/>
      <c r="VJQ866" s="465"/>
      <c r="VJR866" s="466"/>
      <c r="VJS866" s="467"/>
      <c r="VJT866" s="466"/>
      <c r="VJU866" s="467"/>
      <c r="VJV866" s="467"/>
      <c r="VJW866" s="463"/>
      <c r="VJX866" s="464"/>
      <c r="VJY866" s="465"/>
      <c r="VJZ866" s="466"/>
      <c r="VKA866" s="467"/>
      <c r="VKB866" s="466"/>
      <c r="VKC866" s="467"/>
      <c r="VKD866" s="467"/>
      <c r="VKE866" s="463"/>
      <c r="VKF866" s="464"/>
      <c r="VKG866" s="465"/>
      <c r="VKH866" s="466"/>
      <c r="VKI866" s="467"/>
      <c r="VKJ866" s="466"/>
      <c r="VKK866" s="467"/>
      <c r="VKL866" s="467"/>
      <c r="VKM866" s="463"/>
      <c r="VKN866" s="464"/>
      <c r="VKO866" s="465"/>
      <c r="VKP866" s="466"/>
      <c r="VKQ866" s="467"/>
      <c r="VKR866" s="466"/>
      <c r="VKS866" s="467"/>
      <c r="VKT866" s="467"/>
      <c r="VKU866" s="463"/>
      <c r="VKV866" s="464"/>
      <c r="VKW866" s="465"/>
      <c r="VKX866" s="466"/>
      <c r="VKY866" s="467"/>
      <c r="VKZ866" s="466"/>
      <c r="VLA866" s="467"/>
      <c r="VLB866" s="467"/>
      <c r="VLC866" s="463"/>
      <c r="VLD866" s="464"/>
      <c r="VLE866" s="465"/>
      <c r="VLF866" s="466"/>
      <c r="VLG866" s="467"/>
      <c r="VLH866" s="466"/>
      <c r="VLI866" s="467"/>
      <c r="VLJ866" s="467"/>
      <c r="VLK866" s="463"/>
      <c r="VLL866" s="464"/>
      <c r="VLM866" s="465"/>
      <c r="VLN866" s="466"/>
      <c r="VLO866" s="467"/>
      <c r="VLP866" s="466"/>
      <c r="VLQ866" s="467"/>
      <c r="VLR866" s="467"/>
      <c r="VLS866" s="463"/>
      <c r="VLT866" s="464"/>
      <c r="VLU866" s="465"/>
      <c r="VLV866" s="466"/>
      <c r="VLW866" s="467"/>
      <c r="VLX866" s="466"/>
      <c r="VLY866" s="467"/>
      <c r="VLZ866" s="467"/>
      <c r="VMA866" s="463"/>
      <c r="VMB866" s="464"/>
      <c r="VMC866" s="465"/>
      <c r="VMD866" s="466"/>
      <c r="VME866" s="467"/>
      <c r="VMF866" s="466"/>
      <c r="VMG866" s="467"/>
      <c r="VMH866" s="467"/>
      <c r="VMI866" s="463"/>
      <c r="VMJ866" s="464"/>
      <c r="VMK866" s="465"/>
      <c r="VML866" s="466"/>
      <c r="VMM866" s="467"/>
      <c r="VMN866" s="466"/>
      <c r="VMO866" s="467"/>
      <c r="VMP866" s="467"/>
      <c r="VMQ866" s="463"/>
      <c r="VMR866" s="464"/>
      <c r="VMS866" s="465"/>
      <c r="VMT866" s="466"/>
      <c r="VMU866" s="467"/>
      <c r="VMV866" s="466"/>
      <c r="VMW866" s="467"/>
      <c r="VMX866" s="467"/>
      <c r="VMY866" s="463"/>
      <c r="VMZ866" s="464"/>
      <c r="VNA866" s="465"/>
      <c r="VNB866" s="466"/>
      <c r="VNC866" s="467"/>
      <c r="VND866" s="466"/>
      <c r="VNE866" s="467"/>
      <c r="VNF866" s="467"/>
      <c r="VNG866" s="463"/>
      <c r="VNH866" s="464"/>
      <c r="VNI866" s="465"/>
      <c r="VNJ866" s="466"/>
      <c r="VNK866" s="467"/>
      <c r="VNL866" s="466"/>
      <c r="VNM866" s="467"/>
      <c r="VNN866" s="467"/>
      <c r="VNO866" s="463"/>
      <c r="VNP866" s="464"/>
      <c r="VNQ866" s="465"/>
      <c r="VNR866" s="466"/>
      <c r="VNS866" s="467"/>
      <c r="VNT866" s="466"/>
      <c r="VNU866" s="467"/>
      <c r="VNV866" s="467"/>
      <c r="VNW866" s="463"/>
      <c r="VNX866" s="464"/>
      <c r="VNY866" s="465"/>
      <c r="VNZ866" s="466"/>
      <c r="VOA866" s="467"/>
      <c r="VOB866" s="466"/>
      <c r="VOC866" s="467"/>
      <c r="VOD866" s="467"/>
      <c r="VOE866" s="463"/>
      <c r="VOF866" s="464"/>
      <c r="VOG866" s="465"/>
      <c r="VOH866" s="466"/>
      <c r="VOI866" s="467"/>
      <c r="VOJ866" s="466"/>
      <c r="VOK866" s="467"/>
      <c r="VOL866" s="467"/>
      <c r="VOM866" s="463"/>
      <c r="VON866" s="464"/>
      <c r="VOO866" s="465"/>
      <c r="VOP866" s="466"/>
      <c r="VOQ866" s="467"/>
      <c r="VOR866" s="466"/>
      <c r="VOS866" s="467"/>
      <c r="VOT866" s="467"/>
      <c r="VOU866" s="463"/>
      <c r="VOV866" s="464"/>
      <c r="VOW866" s="465"/>
      <c r="VOX866" s="466"/>
      <c r="VOY866" s="467"/>
      <c r="VOZ866" s="466"/>
      <c r="VPA866" s="467"/>
      <c r="VPB866" s="467"/>
      <c r="VPC866" s="463"/>
      <c r="VPD866" s="464"/>
      <c r="VPE866" s="465"/>
      <c r="VPF866" s="466"/>
      <c r="VPG866" s="467"/>
      <c r="VPH866" s="466"/>
      <c r="VPI866" s="467"/>
      <c r="VPJ866" s="467"/>
      <c r="VPK866" s="463"/>
      <c r="VPL866" s="464"/>
      <c r="VPM866" s="465"/>
      <c r="VPN866" s="466"/>
      <c r="VPO866" s="467"/>
      <c r="VPP866" s="466"/>
      <c r="VPQ866" s="467"/>
      <c r="VPR866" s="467"/>
      <c r="VPS866" s="463"/>
      <c r="VPT866" s="464"/>
      <c r="VPU866" s="465"/>
      <c r="VPV866" s="466"/>
      <c r="VPW866" s="467"/>
      <c r="VPX866" s="466"/>
      <c r="VPY866" s="467"/>
      <c r="VPZ866" s="467"/>
      <c r="VQA866" s="463"/>
      <c r="VQB866" s="464"/>
      <c r="VQC866" s="465"/>
      <c r="VQD866" s="466"/>
      <c r="VQE866" s="467"/>
      <c r="VQF866" s="466"/>
      <c r="VQG866" s="467"/>
      <c r="VQH866" s="467"/>
      <c r="VQI866" s="463"/>
      <c r="VQJ866" s="464"/>
      <c r="VQK866" s="465"/>
      <c r="VQL866" s="466"/>
      <c r="VQM866" s="467"/>
      <c r="VQN866" s="466"/>
      <c r="VQO866" s="467"/>
      <c r="VQP866" s="467"/>
      <c r="VQQ866" s="463"/>
      <c r="VQR866" s="464"/>
      <c r="VQS866" s="465"/>
      <c r="VQT866" s="466"/>
      <c r="VQU866" s="467"/>
      <c r="VQV866" s="466"/>
      <c r="VQW866" s="467"/>
      <c r="VQX866" s="467"/>
      <c r="VQY866" s="463"/>
      <c r="VQZ866" s="464"/>
      <c r="VRA866" s="465"/>
      <c r="VRB866" s="466"/>
      <c r="VRC866" s="467"/>
      <c r="VRD866" s="466"/>
      <c r="VRE866" s="467"/>
      <c r="VRF866" s="467"/>
      <c r="VRG866" s="463"/>
      <c r="VRH866" s="464"/>
      <c r="VRI866" s="465"/>
      <c r="VRJ866" s="466"/>
      <c r="VRK866" s="467"/>
      <c r="VRL866" s="466"/>
      <c r="VRM866" s="467"/>
      <c r="VRN866" s="467"/>
      <c r="VRO866" s="463"/>
      <c r="VRP866" s="464"/>
      <c r="VRQ866" s="465"/>
      <c r="VRR866" s="466"/>
      <c r="VRS866" s="467"/>
      <c r="VRT866" s="466"/>
      <c r="VRU866" s="467"/>
      <c r="VRV866" s="467"/>
      <c r="VRW866" s="463"/>
      <c r="VRX866" s="464"/>
      <c r="VRY866" s="465"/>
      <c r="VRZ866" s="466"/>
      <c r="VSA866" s="467"/>
      <c r="VSB866" s="466"/>
      <c r="VSC866" s="467"/>
      <c r="VSD866" s="467"/>
      <c r="VSE866" s="463"/>
      <c r="VSF866" s="464"/>
      <c r="VSG866" s="465"/>
      <c r="VSH866" s="466"/>
      <c r="VSI866" s="467"/>
      <c r="VSJ866" s="466"/>
      <c r="VSK866" s="467"/>
      <c r="VSL866" s="467"/>
      <c r="VSM866" s="463"/>
      <c r="VSN866" s="464"/>
      <c r="VSO866" s="465"/>
      <c r="VSP866" s="466"/>
      <c r="VSQ866" s="467"/>
      <c r="VSR866" s="466"/>
      <c r="VSS866" s="467"/>
      <c r="VST866" s="467"/>
      <c r="VSU866" s="463"/>
      <c r="VSV866" s="464"/>
      <c r="VSW866" s="465"/>
      <c r="VSX866" s="466"/>
      <c r="VSY866" s="467"/>
      <c r="VSZ866" s="466"/>
      <c r="VTA866" s="467"/>
      <c r="VTB866" s="467"/>
      <c r="VTC866" s="463"/>
      <c r="VTD866" s="464"/>
      <c r="VTE866" s="465"/>
      <c r="VTF866" s="466"/>
      <c r="VTG866" s="467"/>
      <c r="VTH866" s="466"/>
      <c r="VTI866" s="467"/>
      <c r="VTJ866" s="467"/>
      <c r="VTK866" s="463"/>
      <c r="VTL866" s="464"/>
      <c r="VTM866" s="465"/>
      <c r="VTN866" s="466"/>
      <c r="VTO866" s="467"/>
      <c r="VTP866" s="466"/>
      <c r="VTQ866" s="467"/>
      <c r="VTR866" s="467"/>
      <c r="VTS866" s="463"/>
      <c r="VTT866" s="464"/>
      <c r="VTU866" s="465"/>
      <c r="VTV866" s="466"/>
      <c r="VTW866" s="467"/>
      <c r="VTX866" s="466"/>
      <c r="VTY866" s="467"/>
      <c r="VTZ866" s="467"/>
      <c r="VUA866" s="463"/>
      <c r="VUB866" s="464"/>
      <c r="VUC866" s="465"/>
      <c r="VUD866" s="466"/>
      <c r="VUE866" s="467"/>
      <c r="VUF866" s="466"/>
      <c r="VUG866" s="467"/>
      <c r="VUH866" s="467"/>
      <c r="VUI866" s="463"/>
      <c r="VUJ866" s="464"/>
      <c r="VUK866" s="465"/>
      <c r="VUL866" s="466"/>
      <c r="VUM866" s="467"/>
      <c r="VUN866" s="466"/>
      <c r="VUO866" s="467"/>
      <c r="VUP866" s="467"/>
      <c r="VUQ866" s="463"/>
      <c r="VUR866" s="464"/>
      <c r="VUS866" s="465"/>
      <c r="VUT866" s="466"/>
      <c r="VUU866" s="467"/>
      <c r="VUV866" s="466"/>
      <c r="VUW866" s="467"/>
      <c r="VUX866" s="467"/>
      <c r="VUY866" s="463"/>
      <c r="VUZ866" s="464"/>
      <c r="VVA866" s="465"/>
      <c r="VVB866" s="466"/>
      <c r="VVC866" s="467"/>
      <c r="VVD866" s="466"/>
      <c r="VVE866" s="467"/>
      <c r="VVF866" s="467"/>
      <c r="VVG866" s="463"/>
      <c r="VVH866" s="464"/>
      <c r="VVI866" s="465"/>
      <c r="VVJ866" s="466"/>
      <c r="VVK866" s="467"/>
      <c r="VVL866" s="466"/>
      <c r="VVM866" s="467"/>
      <c r="VVN866" s="467"/>
      <c r="VVO866" s="463"/>
      <c r="VVP866" s="464"/>
      <c r="VVQ866" s="465"/>
      <c r="VVR866" s="466"/>
      <c r="VVS866" s="467"/>
      <c r="VVT866" s="466"/>
      <c r="VVU866" s="467"/>
      <c r="VVV866" s="467"/>
      <c r="VVW866" s="463"/>
      <c r="VVX866" s="464"/>
      <c r="VVY866" s="465"/>
      <c r="VVZ866" s="466"/>
      <c r="VWA866" s="467"/>
      <c r="VWB866" s="466"/>
      <c r="VWC866" s="467"/>
      <c r="VWD866" s="467"/>
      <c r="VWE866" s="463"/>
      <c r="VWF866" s="464"/>
      <c r="VWG866" s="465"/>
      <c r="VWH866" s="466"/>
      <c r="VWI866" s="467"/>
      <c r="VWJ866" s="466"/>
      <c r="VWK866" s="467"/>
      <c r="VWL866" s="467"/>
      <c r="VWM866" s="463"/>
      <c r="VWN866" s="464"/>
      <c r="VWO866" s="465"/>
      <c r="VWP866" s="466"/>
      <c r="VWQ866" s="467"/>
      <c r="VWR866" s="466"/>
      <c r="VWS866" s="467"/>
      <c r="VWT866" s="467"/>
      <c r="VWU866" s="463"/>
      <c r="VWV866" s="464"/>
      <c r="VWW866" s="465"/>
      <c r="VWX866" s="466"/>
      <c r="VWY866" s="467"/>
      <c r="VWZ866" s="466"/>
      <c r="VXA866" s="467"/>
      <c r="VXB866" s="467"/>
      <c r="VXC866" s="463"/>
      <c r="VXD866" s="464"/>
      <c r="VXE866" s="465"/>
      <c r="VXF866" s="466"/>
      <c r="VXG866" s="467"/>
      <c r="VXH866" s="466"/>
      <c r="VXI866" s="467"/>
      <c r="VXJ866" s="467"/>
      <c r="VXK866" s="463"/>
      <c r="VXL866" s="464"/>
      <c r="VXM866" s="465"/>
      <c r="VXN866" s="466"/>
      <c r="VXO866" s="467"/>
      <c r="VXP866" s="466"/>
      <c r="VXQ866" s="467"/>
      <c r="VXR866" s="467"/>
      <c r="VXS866" s="463"/>
      <c r="VXT866" s="464"/>
      <c r="VXU866" s="465"/>
      <c r="VXV866" s="466"/>
      <c r="VXW866" s="467"/>
      <c r="VXX866" s="466"/>
      <c r="VXY866" s="467"/>
      <c r="VXZ866" s="467"/>
      <c r="VYA866" s="463"/>
      <c r="VYB866" s="464"/>
      <c r="VYC866" s="465"/>
      <c r="VYD866" s="466"/>
      <c r="VYE866" s="467"/>
      <c r="VYF866" s="466"/>
      <c r="VYG866" s="467"/>
      <c r="VYH866" s="467"/>
      <c r="VYI866" s="463"/>
      <c r="VYJ866" s="464"/>
      <c r="VYK866" s="465"/>
      <c r="VYL866" s="466"/>
      <c r="VYM866" s="467"/>
      <c r="VYN866" s="466"/>
      <c r="VYO866" s="467"/>
      <c r="VYP866" s="467"/>
      <c r="VYQ866" s="463"/>
      <c r="VYR866" s="464"/>
      <c r="VYS866" s="465"/>
      <c r="VYT866" s="466"/>
      <c r="VYU866" s="467"/>
      <c r="VYV866" s="466"/>
      <c r="VYW866" s="467"/>
      <c r="VYX866" s="467"/>
      <c r="VYY866" s="463"/>
      <c r="VYZ866" s="464"/>
      <c r="VZA866" s="465"/>
      <c r="VZB866" s="466"/>
      <c r="VZC866" s="467"/>
      <c r="VZD866" s="466"/>
      <c r="VZE866" s="467"/>
      <c r="VZF866" s="467"/>
      <c r="VZG866" s="463"/>
      <c r="VZH866" s="464"/>
      <c r="VZI866" s="465"/>
      <c r="VZJ866" s="466"/>
      <c r="VZK866" s="467"/>
      <c r="VZL866" s="466"/>
      <c r="VZM866" s="467"/>
      <c r="VZN866" s="467"/>
      <c r="VZO866" s="463"/>
      <c r="VZP866" s="464"/>
      <c r="VZQ866" s="465"/>
      <c r="VZR866" s="466"/>
      <c r="VZS866" s="467"/>
      <c r="VZT866" s="466"/>
      <c r="VZU866" s="467"/>
      <c r="VZV866" s="467"/>
      <c r="VZW866" s="463"/>
      <c r="VZX866" s="464"/>
      <c r="VZY866" s="465"/>
      <c r="VZZ866" s="466"/>
      <c r="WAA866" s="467"/>
      <c r="WAB866" s="466"/>
      <c r="WAC866" s="467"/>
      <c r="WAD866" s="467"/>
      <c r="WAE866" s="463"/>
      <c r="WAF866" s="464"/>
      <c r="WAG866" s="465"/>
      <c r="WAH866" s="466"/>
      <c r="WAI866" s="467"/>
      <c r="WAJ866" s="466"/>
      <c r="WAK866" s="467"/>
      <c r="WAL866" s="467"/>
      <c r="WAM866" s="463"/>
      <c r="WAN866" s="464"/>
      <c r="WAO866" s="465"/>
      <c r="WAP866" s="466"/>
      <c r="WAQ866" s="467"/>
      <c r="WAR866" s="466"/>
      <c r="WAS866" s="467"/>
      <c r="WAT866" s="467"/>
      <c r="WAU866" s="463"/>
      <c r="WAV866" s="464"/>
      <c r="WAW866" s="465"/>
      <c r="WAX866" s="466"/>
      <c r="WAY866" s="467"/>
      <c r="WAZ866" s="466"/>
      <c r="WBA866" s="467"/>
      <c r="WBB866" s="467"/>
      <c r="WBC866" s="463"/>
      <c r="WBD866" s="464"/>
      <c r="WBE866" s="465"/>
      <c r="WBF866" s="466"/>
      <c r="WBG866" s="467"/>
      <c r="WBH866" s="466"/>
      <c r="WBI866" s="467"/>
      <c r="WBJ866" s="467"/>
      <c r="WBK866" s="463"/>
      <c r="WBL866" s="464"/>
      <c r="WBM866" s="465"/>
      <c r="WBN866" s="466"/>
      <c r="WBO866" s="467"/>
      <c r="WBP866" s="466"/>
      <c r="WBQ866" s="467"/>
      <c r="WBR866" s="467"/>
      <c r="WBS866" s="463"/>
      <c r="WBT866" s="464"/>
      <c r="WBU866" s="465"/>
      <c r="WBV866" s="466"/>
      <c r="WBW866" s="467"/>
      <c r="WBX866" s="466"/>
      <c r="WBY866" s="467"/>
      <c r="WBZ866" s="467"/>
      <c r="WCA866" s="463"/>
      <c r="WCB866" s="464"/>
      <c r="WCC866" s="465"/>
      <c r="WCD866" s="466"/>
      <c r="WCE866" s="467"/>
      <c r="WCF866" s="466"/>
      <c r="WCG866" s="467"/>
      <c r="WCH866" s="467"/>
      <c r="WCI866" s="463"/>
      <c r="WCJ866" s="464"/>
      <c r="WCK866" s="465"/>
      <c r="WCL866" s="466"/>
      <c r="WCM866" s="467"/>
      <c r="WCN866" s="466"/>
      <c r="WCO866" s="467"/>
      <c r="WCP866" s="467"/>
      <c r="WCQ866" s="463"/>
      <c r="WCR866" s="464"/>
      <c r="WCS866" s="465"/>
      <c r="WCT866" s="466"/>
      <c r="WCU866" s="467"/>
      <c r="WCV866" s="466"/>
      <c r="WCW866" s="467"/>
      <c r="WCX866" s="467"/>
      <c r="WCY866" s="463"/>
      <c r="WCZ866" s="464"/>
      <c r="WDA866" s="465"/>
      <c r="WDB866" s="466"/>
      <c r="WDC866" s="467"/>
      <c r="WDD866" s="466"/>
      <c r="WDE866" s="467"/>
      <c r="WDF866" s="467"/>
      <c r="WDG866" s="463"/>
      <c r="WDH866" s="464"/>
      <c r="WDI866" s="465"/>
      <c r="WDJ866" s="466"/>
      <c r="WDK866" s="467"/>
      <c r="WDL866" s="466"/>
      <c r="WDM866" s="467"/>
      <c r="WDN866" s="467"/>
      <c r="WDO866" s="463"/>
      <c r="WDP866" s="464"/>
      <c r="WDQ866" s="465"/>
      <c r="WDR866" s="466"/>
      <c r="WDS866" s="467"/>
      <c r="WDT866" s="466"/>
      <c r="WDU866" s="467"/>
      <c r="WDV866" s="467"/>
      <c r="WDW866" s="463"/>
      <c r="WDX866" s="464"/>
      <c r="WDY866" s="465"/>
      <c r="WDZ866" s="466"/>
      <c r="WEA866" s="467"/>
      <c r="WEB866" s="466"/>
      <c r="WEC866" s="467"/>
      <c r="WED866" s="467"/>
      <c r="WEE866" s="463"/>
      <c r="WEF866" s="464"/>
      <c r="WEG866" s="465"/>
      <c r="WEH866" s="466"/>
      <c r="WEI866" s="467"/>
      <c r="WEJ866" s="466"/>
      <c r="WEK866" s="467"/>
      <c r="WEL866" s="467"/>
      <c r="WEM866" s="463"/>
      <c r="WEN866" s="464"/>
      <c r="WEO866" s="465"/>
      <c r="WEP866" s="466"/>
      <c r="WEQ866" s="467"/>
      <c r="WER866" s="466"/>
      <c r="WES866" s="467"/>
      <c r="WET866" s="467"/>
      <c r="WEU866" s="463"/>
      <c r="WEV866" s="464"/>
      <c r="WEW866" s="465"/>
      <c r="WEX866" s="466"/>
      <c r="WEY866" s="467"/>
      <c r="WEZ866" s="466"/>
      <c r="WFA866" s="467"/>
      <c r="WFB866" s="467"/>
      <c r="WFC866" s="463"/>
      <c r="WFD866" s="464"/>
      <c r="WFE866" s="465"/>
      <c r="WFF866" s="466"/>
      <c r="WFG866" s="467"/>
      <c r="WFH866" s="466"/>
      <c r="WFI866" s="467"/>
      <c r="WFJ866" s="467"/>
      <c r="WFK866" s="463"/>
      <c r="WFL866" s="464"/>
      <c r="WFM866" s="465"/>
      <c r="WFN866" s="466"/>
      <c r="WFO866" s="467"/>
      <c r="WFP866" s="466"/>
      <c r="WFQ866" s="467"/>
      <c r="WFR866" s="467"/>
      <c r="WFS866" s="463"/>
      <c r="WFT866" s="464"/>
      <c r="WFU866" s="465"/>
      <c r="WFV866" s="466"/>
      <c r="WFW866" s="467"/>
      <c r="WFX866" s="466"/>
      <c r="WFY866" s="467"/>
      <c r="WFZ866" s="467"/>
      <c r="WGA866" s="463"/>
      <c r="WGB866" s="464"/>
      <c r="WGC866" s="465"/>
      <c r="WGD866" s="466"/>
      <c r="WGE866" s="467"/>
      <c r="WGF866" s="466"/>
      <c r="WGG866" s="467"/>
      <c r="WGH866" s="467"/>
      <c r="WGI866" s="463"/>
      <c r="WGJ866" s="464"/>
      <c r="WGK866" s="465"/>
      <c r="WGL866" s="466"/>
      <c r="WGM866" s="467"/>
      <c r="WGN866" s="466"/>
      <c r="WGO866" s="467"/>
      <c r="WGP866" s="467"/>
      <c r="WGQ866" s="463"/>
      <c r="WGR866" s="464"/>
      <c r="WGS866" s="465"/>
      <c r="WGT866" s="466"/>
      <c r="WGU866" s="467"/>
      <c r="WGV866" s="466"/>
      <c r="WGW866" s="467"/>
      <c r="WGX866" s="467"/>
      <c r="WGY866" s="463"/>
      <c r="WGZ866" s="464"/>
      <c r="WHA866" s="465"/>
      <c r="WHB866" s="466"/>
      <c r="WHC866" s="467"/>
      <c r="WHD866" s="466"/>
      <c r="WHE866" s="467"/>
      <c r="WHF866" s="467"/>
      <c r="WHG866" s="463"/>
      <c r="WHH866" s="464"/>
      <c r="WHI866" s="465"/>
      <c r="WHJ866" s="466"/>
      <c r="WHK866" s="467"/>
      <c r="WHL866" s="466"/>
      <c r="WHM866" s="467"/>
      <c r="WHN866" s="467"/>
      <c r="WHO866" s="463"/>
      <c r="WHP866" s="464"/>
      <c r="WHQ866" s="465"/>
      <c r="WHR866" s="466"/>
      <c r="WHS866" s="467"/>
      <c r="WHT866" s="466"/>
      <c r="WHU866" s="467"/>
      <c r="WHV866" s="467"/>
      <c r="WHW866" s="463"/>
      <c r="WHX866" s="464"/>
      <c r="WHY866" s="465"/>
      <c r="WHZ866" s="466"/>
      <c r="WIA866" s="467"/>
      <c r="WIB866" s="466"/>
      <c r="WIC866" s="467"/>
      <c r="WID866" s="467"/>
      <c r="WIE866" s="463"/>
      <c r="WIF866" s="464"/>
      <c r="WIG866" s="465"/>
      <c r="WIH866" s="466"/>
      <c r="WII866" s="467"/>
      <c r="WIJ866" s="466"/>
      <c r="WIK866" s="467"/>
      <c r="WIL866" s="467"/>
      <c r="WIM866" s="463"/>
      <c r="WIN866" s="464"/>
      <c r="WIO866" s="465"/>
      <c r="WIP866" s="466"/>
      <c r="WIQ866" s="467"/>
      <c r="WIR866" s="466"/>
      <c r="WIS866" s="467"/>
      <c r="WIT866" s="467"/>
      <c r="WIU866" s="463"/>
      <c r="WIV866" s="464"/>
      <c r="WIW866" s="465"/>
      <c r="WIX866" s="466"/>
      <c r="WIY866" s="467"/>
      <c r="WIZ866" s="466"/>
      <c r="WJA866" s="467"/>
      <c r="WJB866" s="467"/>
      <c r="WJC866" s="463"/>
      <c r="WJD866" s="464"/>
      <c r="WJE866" s="465"/>
      <c r="WJF866" s="466"/>
      <c r="WJG866" s="467"/>
      <c r="WJH866" s="466"/>
      <c r="WJI866" s="467"/>
      <c r="WJJ866" s="467"/>
      <c r="WJK866" s="463"/>
      <c r="WJL866" s="464"/>
      <c r="WJM866" s="465"/>
      <c r="WJN866" s="466"/>
      <c r="WJO866" s="467"/>
      <c r="WJP866" s="466"/>
      <c r="WJQ866" s="467"/>
      <c r="WJR866" s="467"/>
      <c r="WJS866" s="463"/>
      <c r="WJT866" s="464"/>
      <c r="WJU866" s="465"/>
      <c r="WJV866" s="466"/>
      <c r="WJW866" s="467"/>
      <c r="WJX866" s="466"/>
      <c r="WJY866" s="467"/>
      <c r="WJZ866" s="467"/>
      <c r="WKA866" s="463"/>
      <c r="WKB866" s="464"/>
      <c r="WKC866" s="465"/>
      <c r="WKD866" s="466"/>
      <c r="WKE866" s="467"/>
      <c r="WKF866" s="466"/>
      <c r="WKG866" s="467"/>
      <c r="WKH866" s="467"/>
      <c r="WKI866" s="463"/>
      <c r="WKJ866" s="464"/>
      <c r="WKK866" s="465"/>
      <c r="WKL866" s="466"/>
      <c r="WKM866" s="467"/>
      <c r="WKN866" s="466"/>
      <c r="WKO866" s="467"/>
      <c r="WKP866" s="467"/>
      <c r="WKQ866" s="463"/>
      <c r="WKR866" s="464"/>
      <c r="WKS866" s="465"/>
      <c r="WKT866" s="466"/>
      <c r="WKU866" s="467"/>
      <c r="WKV866" s="466"/>
      <c r="WKW866" s="467"/>
      <c r="WKX866" s="467"/>
      <c r="WKY866" s="463"/>
      <c r="WKZ866" s="464"/>
      <c r="WLA866" s="465"/>
      <c r="WLB866" s="466"/>
      <c r="WLC866" s="467"/>
      <c r="WLD866" s="466"/>
      <c r="WLE866" s="467"/>
      <c r="WLF866" s="467"/>
      <c r="WLG866" s="463"/>
      <c r="WLH866" s="464"/>
      <c r="WLI866" s="465"/>
      <c r="WLJ866" s="466"/>
      <c r="WLK866" s="467"/>
      <c r="WLL866" s="466"/>
      <c r="WLM866" s="467"/>
      <c r="WLN866" s="467"/>
      <c r="WLO866" s="463"/>
      <c r="WLP866" s="464"/>
      <c r="WLQ866" s="465"/>
      <c r="WLR866" s="466"/>
      <c r="WLS866" s="467"/>
      <c r="WLT866" s="466"/>
      <c r="WLU866" s="467"/>
      <c r="WLV866" s="467"/>
      <c r="WLW866" s="463"/>
      <c r="WLX866" s="464"/>
      <c r="WLY866" s="465"/>
      <c r="WLZ866" s="466"/>
      <c r="WMA866" s="467"/>
      <c r="WMB866" s="466"/>
      <c r="WMC866" s="467"/>
      <c r="WMD866" s="467"/>
      <c r="WME866" s="463"/>
      <c r="WMF866" s="464"/>
      <c r="WMG866" s="465"/>
      <c r="WMH866" s="466"/>
      <c r="WMI866" s="467"/>
      <c r="WMJ866" s="466"/>
      <c r="WMK866" s="467"/>
      <c r="WML866" s="467"/>
      <c r="WMM866" s="463"/>
      <c r="WMN866" s="464"/>
      <c r="WMO866" s="465"/>
      <c r="WMP866" s="466"/>
      <c r="WMQ866" s="467"/>
      <c r="WMR866" s="466"/>
      <c r="WMS866" s="467"/>
      <c r="WMT866" s="467"/>
      <c r="WMU866" s="463"/>
      <c r="WMV866" s="464"/>
      <c r="WMW866" s="465"/>
      <c r="WMX866" s="466"/>
      <c r="WMY866" s="467"/>
      <c r="WMZ866" s="466"/>
      <c r="WNA866" s="467"/>
      <c r="WNB866" s="467"/>
      <c r="WNC866" s="463"/>
      <c r="WND866" s="464"/>
      <c r="WNE866" s="465"/>
      <c r="WNF866" s="466"/>
      <c r="WNG866" s="467"/>
      <c r="WNH866" s="466"/>
      <c r="WNI866" s="467"/>
      <c r="WNJ866" s="467"/>
      <c r="WNK866" s="463"/>
      <c r="WNL866" s="464"/>
      <c r="WNM866" s="465"/>
      <c r="WNN866" s="466"/>
      <c r="WNO866" s="467"/>
      <c r="WNP866" s="466"/>
      <c r="WNQ866" s="467"/>
      <c r="WNR866" s="467"/>
      <c r="WNS866" s="463"/>
      <c r="WNT866" s="464"/>
      <c r="WNU866" s="465"/>
      <c r="WNV866" s="466"/>
      <c r="WNW866" s="467"/>
      <c r="WNX866" s="466"/>
      <c r="WNY866" s="467"/>
      <c r="WNZ866" s="467"/>
      <c r="WOA866" s="463"/>
      <c r="WOB866" s="464"/>
      <c r="WOC866" s="465"/>
      <c r="WOD866" s="466"/>
      <c r="WOE866" s="467"/>
      <c r="WOF866" s="466"/>
      <c r="WOG866" s="467"/>
      <c r="WOH866" s="467"/>
      <c r="WOI866" s="463"/>
      <c r="WOJ866" s="464"/>
      <c r="WOK866" s="465"/>
      <c r="WOL866" s="466"/>
      <c r="WOM866" s="467"/>
      <c r="WON866" s="466"/>
      <c r="WOO866" s="467"/>
      <c r="WOP866" s="467"/>
      <c r="WOQ866" s="463"/>
      <c r="WOR866" s="464"/>
      <c r="WOS866" s="465"/>
      <c r="WOT866" s="466"/>
      <c r="WOU866" s="467"/>
      <c r="WOV866" s="466"/>
      <c r="WOW866" s="467"/>
      <c r="WOX866" s="467"/>
      <c r="WOY866" s="463"/>
      <c r="WOZ866" s="464"/>
      <c r="WPA866" s="465"/>
      <c r="WPB866" s="466"/>
      <c r="WPC866" s="467"/>
      <c r="WPD866" s="466"/>
      <c r="WPE866" s="467"/>
      <c r="WPF866" s="467"/>
      <c r="WPG866" s="463"/>
      <c r="WPH866" s="464"/>
      <c r="WPI866" s="465"/>
      <c r="WPJ866" s="466"/>
      <c r="WPK866" s="467"/>
      <c r="WPL866" s="466"/>
      <c r="WPM866" s="467"/>
      <c r="WPN866" s="467"/>
      <c r="WPO866" s="463"/>
      <c r="WPP866" s="464"/>
      <c r="WPQ866" s="465"/>
      <c r="WPR866" s="466"/>
      <c r="WPS866" s="467"/>
      <c r="WPT866" s="466"/>
      <c r="WPU866" s="467"/>
      <c r="WPV866" s="467"/>
      <c r="WPW866" s="463"/>
      <c r="WPX866" s="464"/>
      <c r="WPY866" s="465"/>
      <c r="WPZ866" s="466"/>
      <c r="WQA866" s="467"/>
      <c r="WQB866" s="466"/>
      <c r="WQC866" s="467"/>
      <c r="WQD866" s="467"/>
      <c r="WQE866" s="463"/>
      <c r="WQF866" s="464"/>
      <c r="WQG866" s="465"/>
      <c r="WQH866" s="466"/>
      <c r="WQI866" s="467"/>
      <c r="WQJ866" s="466"/>
      <c r="WQK866" s="467"/>
      <c r="WQL866" s="467"/>
      <c r="WQM866" s="463"/>
      <c r="WQN866" s="464"/>
      <c r="WQO866" s="465"/>
      <c r="WQP866" s="466"/>
      <c r="WQQ866" s="467"/>
      <c r="WQR866" s="466"/>
      <c r="WQS866" s="467"/>
      <c r="WQT866" s="467"/>
      <c r="WQU866" s="463"/>
      <c r="WQV866" s="464"/>
      <c r="WQW866" s="465"/>
      <c r="WQX866" s="466"/>
      <c r="WQY866" s="467"/>
      <c r="WQZ866" s="466"/>
      <c r="WRA866" s="467"/>
      <c r="WRB866" s="467"/>
      <c r="WRC866" s="463"/>
      <c r="WRD866" s="464"/>
      <c r="WRE866" s="465"/>
      <c r="WRF866" s="466"/>
      <c r="WRG866" s="467"/>
      <c r="WRH866" s="466"/>
      <c r="WRI866" s="467"/>
      <c r="WRJ866" s="467"/>
      <c r="WRK866" s="463"/>
      <c r="WRL866" s="464"/>
      <c r="WRM866" s="465"/>
      <c r="WRN866" s="466"/>
      <c r="WRO866" s="467"/>
      <c r="WRP866" s="466"/>
      <c r="WRQ866" s="467"/>
      <c r="WRR866" s="467"/>
      <c r="WRS866" s="463"/>
      <c r="WRT866" s="464"/>
      <c r="WRU866" s="465"/>
      <c r="WRV866" s="466"/>
      <c r="WRW866" s="467"/>
      <c r="WRX866" s="466"/>
      <c r="WRY866" s="467"/>
      <c r="WRZ866" s="467"/>
      <c r="WSA866" s="463"/>
      <c r="WSB866" s="464"/>
      <c r="WSC866" s="465"/>
      <c r="WSD866" s="466"/>
      <c r="WSE866" s="467"/>
      <c r="WSF866" s="466"/>
      <c r="WSG866" s="467"/>
      <c r="WSH866" s="467"/>
      <c r="WSI866" s="463"/>
      <c r="WSJ866" s="464"/>
      <c r="WSK866" s="465"/>
      <c r="WSL866" s="466"/>
      <c r="WSM866" s="467"/>
      <c r="WSN866" s="466"/>
      <c r="WSO866" s="467"/>
      <c r="WSP866" s="467"/>
      <c r="WSQ866" s="463"/>
      <c r="WSR866" s="464"/>
      <c r="WSS866" s="465"/>
      <c r="WST866" s="466"/>
      <c r="WSU866" s="467"/>
      <c r="WSV866" s="466"/>
      <c r="WSW866" s="467"/>
      <c r="WSX866" s="467"/>
      <c r="WSY866" s="463"/>
      <c r="WSZ866" s="464"/>
      <c r="WTA866" s="465"/>
      <c r="WTB866" s="466"/>
      <c r="WTC866" s="467"/>
      <c r="WTD866" s="466"/>
      <c r="WTE866" s="467"/>
      <c r="WTF866" s="467"/>
      <c r="WTG866" s="463"/>
      <c r="WTH866" s="464"/>
      <c r="WTI866" s="465"/>
      <c r="WTJ866" s="466"/>
      <c r="WTK866" s="467"/>
      <c r="WTL866" s="466"/>
      <c r="WTM866" s="467"/>
      <c r="WTN866" s="467"/>
      <c r="WTO866" s="463"/>
      <c r="WTP866" s="464"/>
      <c r="WTQ866" s="465"/>
      <c r="WTR866" s="466"/>
      <c r="WTS866" s="467"/>
      <c r="WTT866" s="466"/>
      <c r="WTU866" s="467"/>
      <c r="WTV866" s="467"/>
      <c r="WTW866" s="463"/>
      <c r="WTX866" s="464"/>
      <c r="WTY866" s="465"/>
      <c r="WTZ866" s="466"/>
      <c r="WUA866" s="467"/>
      <c r="WUB866" s="466"/>
      <c r="WUC866" s="467"/>
      <c r="WUD866" s="467"/>
      <c r="WUE866" s="463"/>
      <c r="WUF866" s="464"/>
      <c r="WUG866" s="465"/>
      <c r="WUH866" s="466"/>
      <c r="WUI866" s="467"/>
      <c r="WUJ866" s="466"/>
      <c r="WUK866" s="467"/>
      <c r="WUL866" s="467"/>
      <c r="WUM866" s="463"/>
      <c r="WUN866" s="464"/>
      <c r="WUO866" s="465"/>
      <c r="WUP866" s="466"/>
      <c r="WUQ866" s="467"/>
      <c r="WUR866" s="466"/>
      <c r="WUS866" s="467"/>
      <c r="WUT866" s="467"/>
      <c r="WUU866" s="463"/>
      <c r="WUV866" s="464"/>
      <c r="WUW866" s="465"/>
      <c r="WUX866" s="466"/>
      <c r="WUY866" s="467"/>
      <c r="WUZ866" s="466"/>
      <c r="WVA866" s="467"/>
      <c r="WVB866" s="467"/>
      <c r="WVC866" s="463"/>
      <c r="WVD866" s="464"/>
      <c r="WVE866" s="465"/>
      <c r="WVF866" s="466"/>
      <c r="WVG866" s="467"/>
      <c r="WVH866" s="466"/>
      <c r="WVI866" s="467"/>
      <c r="WVJ866" s="467"/>
      <c r="WVK866" s="463"/>
      <c r="WVL866" s="464"/>
      <c r="WVM866" s="465"/>
      <c r="WVN866" s="466"/>
      <c r="WVO866" s="467"/>
      <c r="WVP866" s="466"/>
      <c r="WVQ866" s="467"/>
      <c r="WVR866" s="467"/>
      <c r="WVS866" s="463"/>
      <c r="WVT866" s="464"/>
      <c r="WVU866" s="465"/>
      <c r="WVV866" s="466"/>
      <c r="WVW866" s="467"/>
      <c r="WVX866" s="466"/>
      <c r="WVY866" s="467"/>
      <c r="WVZ866" s="467"/>
      <c r="WWA866" s="463"/>
      <c r="WWB866" s="464"/>
      <c r="WWC866" s="465"/>
      <c r="WWD866" s="466"/>
      <c r="WWE866" s="467"/>
      <c r="WWF866" s="466"/>
      <c r="WWG866" s="467"/>
      <c r="WWH866" s="467"/>
      <c r="WWI866" s="463"/>
      <c r="WWJ866" s="464"/>
      <c r="WWK866" s="465"/>
      <c r="WWL866" s="466"/>
      <c r="WWM866" s="467"/>
      <c r="WWN866" s="466"/>
      <c r="WWO866" s="467"/>
      <c r="WWP866" s="467"/>
      <c r="WWQ866" s="463"/>
      <c r="WWR866" s="464"/>
      <c r="WWS866" s="465"/>
      <c r="WWT866" s="466"/>
      <c r="WWU866" s="467"/>
      <c r="WWV866" s="466"/>
      <c r="WWW866" s="467"/>
      <c r="WWX866" s="467"/>
      <c r="WWY866" s="463"/>
      <c r="WWZ866" s="464"/>
      <c r="WXA866" s="465"/>
      <c r="WXB866" s="466"/>
      <c r="WXC866" s="467"/>
      <c r="WXD866" s="466"/>
      <c r="WXE866" s="467"/>
      <c r="WXF866" s="467"/>
      <c r="WXG866" s="463"/>
      <c r="WXH866" s="464"/>
      <c r="WXI866" s="465"/>
      <c r="WXJ866" s="466"/>
      <c r="WXK866" s="467"/>
      <c r="WXL866" s="466"/>
      <c r="WXM866" s="467"/>
      <c r="WXN866" s="467"/>
      <c r="WXO866" s="463"/>
      <c r="WXP866" s="464"/>
      <c r="WXQ866" s="465"/>
      <c r="WXR866" s="466"/>
      <c r="WXS866" s="467"/>
      <c r="WXT866" s="466"/>
      <c r="WXU866" s="467"/>
      <c r="WXV866" s="467"/>
      <c r="WXW866" s="463"/>
      <c r="WXX866" s="464"/>
      <c r="WXY866" s="465"/>
      <c r="WXZ866" s="466"/>
      <c r="WYA866" s="467"/>
      <c r="WYB866" s="466"/>
      <c r="WYC866" s="467"/>
      <c r="WYD866" s="467"/>
      <c r="WYE866" s="463"/>
      <c r="WYF866" s="464"/>
      <c r="WYG866" s="465"/>
      <c r="WYH866" s="466"/>
      <c r="WYI866" s="467"/>
      <c r="WYJ866" s="466"/>
      <c r="WYK866" s="467"/>
      <c r="WYL866" s="467"/>
      <c r="WYM866" s="463"/>
      <c r="WYN866" s="464"/>
      <c r="WYO866" s="465"/>
      <c r="WYP866" s="466"/>
      <c r="WYQ866" s="467"/>
      <c r="WYR866" s="466"/>
      <c r="WYS866" s="467"/>
      <c r="WYT866" s="467"/>
      <c r="WYU866" s="463"/>
      <c r="WYV866" s="464"/>
      <c r="WYW866" s="465"/>
      <c r="WYX866" s="466"/>
      <c r="WYY866" s="467"/>
      <c r="WYZ866" s="466"/>
      <c r="WZA866" s="467"/>
      <c r="WZB866" s="467"/>
      <c r="WZC866" s="463"/>
      <c r="WZD866" s="464"/>
      <c r="WZE866" s="465"/>
      <c r="WZF866" s="466"/>
      <c r="WZG866" s="467"/>
      <c r="WZH866" s="466"/>
      <c r="WZI866" s="467"/>
      <c r="WZJ866" s="467"/>
      <c r="WZK866" s="463"/>
      <c r="WZL866" s="464"/>
      <c r="WZM866" s="465"/>
      <c r="WZN866" s="466"/>
      <c r="WZO866" s="467"/>
      <c r="WZP866" s="466"/>
      <c r="WZQ866" s="467"/>
      <c r="WZR866" s="467"/>
      <c r="WZS866" s="463"/>
      <c r="WZT866" s="464"/>
      <c r="WZU866" s="465"/>
      <c r="WZV866" s="466"/>
      <c r="WZW866" s="467"/>
      <c r="WZX866" s="466"/>
      <c r="WZY866" s="467"/>
      <c r="WZZ866" s="467"/>
      <c r="XAA866" s="463"/>
      <c r="XAB866" s="464"/>
      <c r="XAC866" s="465"/>
      <c r="XAD866" s="466"/>
      <c r="XAE866" s="467"/>
      <c r="XAF866" s="466"/>
      <c r="XAG866" s="467"/>
      <c r="XAH866" s="467"/>
      <c r="XAI866" s="463"/>
      <c r="XAJ866" s="464"/>
      <c r="XAK866" s="465"/>
      <c r="XAL866" s="466"/>
      <c r="XAM866" s="467"/>
      <c r="XAN866" s="466"/>
      <c r="XAO866" s="467"/>
      <c r="XAP866" s="467"/>
      <c r="XAQ866" s="463"/>
      <c r="XAR866" s="464"/>
      <c r="XAS866" s="465"/>
      <c r="XAT866" s="466"/>
      <c r="XAU866" s="467"/>
      <c r="XAV866" s="466"/>
      <c r="XAW866" s="467"/>
      <c r="XAX866" s="467"/>
      <c r="XAY866" s="463"/>
      <c r="XAZ866" s="464"/>
      <c r="XBA866" s="465"/>
      <c r="XBB866" s="466"/>
      <c r="XBC866" s="467"/>
      <c r="XBD866" s="466"/>
      <c r="XBE866" s="467"/>
      <c r="XBF866" s="467"/>
      <c r="XBG866" s="463"/>
      <c r="XBH866" s="464"/>
      <c r="XBI866" s="465"/>
      <c r="XBJ866" s="466"/>
      <c r="XBK866" s="467"/>
      <c r="XBL866" s="466"/>
      <c r="XBM866" s="467"/>
      <c r="XBN866" s="467"/>
      <c r="XBO866" s="463"/>
      <c r="XBP866" s="464"/>
      <c r="XBQ866" s="465"/>
      <c r="XBR866" s="466"/>
      <c r="XBS866" s="467"/>
      <c r="XBT866" s="466"/>
      <c r="XBU866" s="467"/>
      <c r="XBV866" s="467"/>
      <c r="XBW866" s="463"/>
      <c r="XBX866" s="464"/>
      <c r="XBY866" s="465"/>
      <c r="XBZ866" s="466"/>
      <c r="XCA866" s="467"/>
      <c r="XCB866" s="466"/>
      <c r="XCC866" s="467"/>
      <c r="XCD866" s="467"/>
      <c r="XCE866" s="463"/>
      <c r="XCF866" s="464"/>
      <c r="XCG866" s="465"/>
      <c r="XCH866" s="466"/>
      <c r="XCI866" s="467"/>
      <c r="XCJ866" s="466"/>
      <c r="XCK866" s="467"/>
      <c r="XCL866" s="467"/>
      <c r="XCM866" s="463"/>
      <c r="XCN866" s="464"/>
      <c r="XCO866" s="465"/>
      <c r="XCP866" s="466"/>
      <c r="XCQ866" s="467"/>
      <c r="XCR866" s="466"/>
      <c r="XCS866" s="467"/>
      <c r="XCT866" s="467"/>
      <c r="XCU866" s="463"/>
      <c r="XCV866" s="464"/>
      <c r="XCW866" s="465"/>
      <c r="XCX866" s="466"/>
      <c r="XCY866" s="467"/>
      <c r="XCZ866" s="466"/>
      <c r="XDA866" s="467"/>
      <c r="XDB866" s="467"/>
      <c r="XDC866" s="463"/>
      <c r="XDD866" s="464"/>
      <c r="XDE866" s="465"/>
      <c r="XDF866" s="466"/>
      <c r="XDG866" s="467"/>
      <c r="XDH866" s="466"/>
      <c r="XDI866" s="467"/>
      <c r="XDJ866" s="467"/>
      <c r="XDK866" s="463"/>
      <c r="XDL866" s="464"/>
      <c r="XDM866" s="465"/>
      <c r="XDN866" s="466"/>
      <c r="XDO866" s="467"/>
      <c r="XDP866" s="466"/>
      <c r="XDQ866" s="467"/>
      <c r="XDR866" s="467"/>
      <c r="XDS866" s="463"/>
      <c r="XDT866" s="464"/>
      <c r="XDU866" s="465"/>
      <c r="XDV866" s="466"/>
      <c r="XDW866" s="467"/>
      <c r="XDX866" s="466"/>
      <c r="XDY866" s="467"/>
      <c r="XDZ866" s="467"/>
      <c r="XEA866" s="463"/>
      <c r="XEB866" s="464"/>
      <c r="XEC866" s="465"/>
      <c r="XED866" s="466"/>
      <c r="XEE866" s="467"/>
      <c r="XEF866" s="466"/>
      <c r="XEG866" s="467"/>
      <c r="XEH866" s="467"/>
      <c r="XEI866" s="463"/>
      <c r="XEJ866" s="464"/>
      <c r="XEK866" s="465"/>
      <c r="XEL866" s="466"/>
      <c r="XEM866" s="467"/>
      <c r="XEN866" s="466"/>
      <c r="XEO866" s="467"/>
      <c r="XEP866" s="467"/>
      <c r="XEQ866" s="463"/>
      <c r="XER866" s="464"/>
      <c r="XES866" s="465"/>
      <c r="XET866" s="466"/>
      <c r="XEU866" s="467"/>
      <c r="XEV866" s="466"/>
      <c r="XEW866" s="467"/>
      <c r="XEX866" s="467"/>
    </row>
    <row r="867" spans="1:16378" s="456" customFormat="1">
      <c r="A867" s="448"/>
      <c r="B867" s="307" t="s">
        <v>513</v>
      </c>
      <c r="C867" s="258">
        <v>9.43</v>
      </c>
      <c r="D867" s="302" t="s">
        <v>603</v>
      </c>
      <c r="E867" s="264"/>
      <c r="F867" s="268"/>
      <c r="G867" s="264"/>
      <c r="H867" s="268"/>
      <c r="I867" s="268"/>
      <c r="J867" s="318"/>
      <c r="K867" s="463"/>
      <c r="L867" s="464"/>
      <c r="M867" s="465"/>
      <c r="N867" s="466"/>
      <c r="O867" s="467"/>
      <c r="P867" s="466"/>
      <c r="Q867" s="467"/>
      <c r="R867" s="467"/>
      <c r="S867" s="463"/>
      <c r="T867" s="464"/>
      <c r="U867" s="465"/>
      <c r="V867" s="466"/>
      <c r="W867" s="467"/>
      <c r="X867" s="466"/>
      <c r="Y867" s="467"/>
      <c r="Z867" s="467"/>
      <c r="AA867" s="463"/>
      <c r="AB867" s="464"/>
      <c r="AC867" s="465"/>
      <c r="AD867" s="466"/>
      <c r="AE867" s="467"/>
      <c r="AF867" s="466"/>
      <c r="AG867" s="467"/>
      <c r="AH867" s="467"/>
      <c r="AI867" s="463"/>
      <c r="AJ867" s="464"/>
      <c r="AK867" s="465"/>
      <c r="AL867" s="466"/>
      <c r="AM867" s="467"/>
      <c r="AN867" s="466"/>
      <c r="AO867" s="467"/>
      <c r="AP867" s="467"/>
      <c r="AQ867" s="463"/>
      <c r="AR867" s="464"/>
      <c r="AS867" s="465"/>
      <c r="AT867" s="466"/>
      <c r="AU867" s="467"/>
      <c r="AV867" s="466"/>
      <c r="AW867" s="467"/>
      <c r="AX867" s="467"/>
      <c r="AY867" s="463"/>
      <c r="AZ867" s="464"/>
      <c r="BA867" s="465"/>
      <c r="BB867" s="466"/>
      <c r="BC867" s="467"/>
      <c r="BD867" s="466"/>
      <c r="BE867" s="467"/>
      <c r="BF867" s="467"/>
      <c r="BG867" s="463"/>
      <c r="BH867" s="464"/>
      <c r="BI867" s="465"/>
      <c r="BJ867" s="466"/>
      <c r="BK867" s="467"/>
      <c r="BL867" s="466"/>
      <c r="BM867" s="467"/>
      <c r="BN867" s="467"/>
      <c r="BO867" s="463"/>
      <c r="BP867" s="464"/>
      <c r="BQ867" s="465"/>
      <c r="BR867" s="466"/>
      <c r="BS867" s="467"/>
      <c r="BT867" s="466"/>
      <c r="BU867" s="467"/>
      <c r="BV867" s="467"/>
      <c r="BW867" s="463"/>
      <c r="BX867" s="464"/>
      <c r="BY867" s="465"/>
      <c r="BZ867" s="466"/>
      <c r="CA867" s="467"/>
      <c r="CB867" s="466"/>
      <c r="CC867" s="467"/>
      <c r="CD867" s="467"/>
      <c r="CE867" s="463"/>
      <c r="CF867" s="464"/>
      <c r="CG867" s="465"/>
      <c r="CH867" s="466"/>
      <c r="CI867" s="467"/>
      <c r="CJ867" s="466"/>
      <c r="CK867" s="467"/>
      <c r="CL867" s="467"/>
      <c r="CM867" s="463"/>
      <c r="CN867" s="464"/>
      <c r="CO867" s="465"/>
      <c r="CP867" s="466"/>
      <c r="CQ867" s="467"/>
      <c r="CR867" s="466"/>
      <c r="CS867" s="467"/>
      <c r="CT867" s="467"/>
      <c r="CU867" s="463"/>
      <c r="CV867" s="464"/>
      <c r="CW867" s="465"/>
      <c r="CX867" s="466"/>
      <c r="CY867" s="467"/>
      <c r="CZ867" s="466"/>
      <c r="DA867" s="467"/>
      <c r="DB867" s="467"/>
      <c r="DC867" s="463"/>
      <c r="DD867" s="464"/>
      <c r="DE867" s="465"/>
      <c r="DF867" s="466"/>
      <c r="DG867" s="467"/>
      <c r="DH867" s="466"/>
      <c r="DI867" s="467"/>
      <c r="DJ867" s="467"/>
      <c r="DK867" s="463"/>
      <c r="DL867" s="464"/>
      <c r="DM867" s="465"/>
      <c r="DN867" s="466"/>
      <c r="DO867" s="467"/>
      <c r="DP867" s="466"/>
      <c r="DQ867" s="467"/>
      <c r="DR867" s="467"/>
      <c r="DS867" s="463"/>
      <c r="DT867" s="464"/>
      <c r="DU867" s="465"/>
      <c r="DV867" s="466"/>
      <c r="DW867" s="467"/>
      <c r="DX867" s="466"/>
      <c r="DY867" s="467"/>
      <c r="DZ867" s="467"/>
      <c r="EA867" s="463"/>
      <c r="EB867" s="464"/>
      <c r="EC867" s="465"/>
      <c r="ED867" s="466"/>
      <c r="EE867" s="467"/>
      <c r="EF867" s="466"/>
      <c r="EG867" s="467"/>
      <c r="EH867" s="467"/>
      <c r="EI867" s="463"/>
      <c r="EJ867" s="464"/>
      <c r="EK867" s="465"/>
      <c r="EL867" s="466"/>
      <c r="EM867" s="467"/>
      <c r="EN867" s="466"/>
      <c r="EO867" s="467"/>
      <c r="EP867" s="467"/>
      <c r="EQ867" s="463"/>
      <c r="ER867" s="464"/>
      <c r="ES867" s="465"/>
      <c r="ET867" s="466"/>
      <c r="EU867" s="467"/>
      <c r="EV867" s="466"/>
      <c r="EW867" s="467"/>
      <c r="EX867" s="467"/>
      <c r="EY867" s="463"/>
      <c r="EZ867" s="464"/>
      <c r="FA867" s="465"/>
      <c r="FB867" s="466"/>
      <c r="FC867" s="467"/>
      <c r="FD867" s="466"/>
      <c r="FE867" s="467"/>
      <c r="FF867" s="467"/>
      <c r="FG867" s="463"/>
      <c r="FH867" s="464"/>
      <c r="FI867" s="465"/>
      <c r="FJ867" s="466"/>
      <c r="FK867" s="467"/>
      <c r="FL867" s="466"/>
      <c r="FM867" s="467"/>
      <c r="FN867" s="467"/>
      <c r="FO867" s="463"/>
      <c r="FP867" s="464"/>
      <c r="FQ867" s="465"/>
      <c r="FR867" s="466"/>
      <c r="FS867" s="467"/>
      <c r="FT867" s="466"/>
      <c r="FU867" s="467"/>
      <c r="FV867" s="467"/>
      <c r="FW867" s="463"/>
      <c r="FX867" s="464"/>
      <c r="FY867" s="465"/>
      <c r="FZ867" s="466"/>
      <c r="GA867" s="467"/>
      <c r="GB867" s="466"/>
      <c r="GC867" s="467"/>
      <c r="GD867" s="467"/>
      <c r="GE867" s="463"/>
      <c r="GF867" s="464"/>
      <c r="GG867" s="465"/>
      <c r="GH867" s="466"/>
      <c r="GI867" s="467"/>
      <c r="GJ867" s="466"/>
      <c r="GK867" s="467"/>
      <c r="GL867" s="467"/>
      <c r="GM867" s="463"/>
      <c r="GN867" s="464"/>
      <c r="GO867" s="465"/>
      <c r="GP867" s="466"/>
      <c r="GQ867" s="467"/>
      <c r="GR867" s="466"/>
      <c r="GS867" s="467"/>
      <c r="GT867" s="467"/>
      <c r="GU867" s="463"/>
      <c r="GV867" s="464"/>
      <c r="GW867" s="465"/>
      <c r="GX867" s="466"/>
      <c r="GY867" s="467"/>
      <c r="GZ867" s="466"/>
      <c r="HA867" s="467"/>
      <c r="HB867" s="467"/>
      <c r="HC867" s="463"/>
      <c r="HD867" s="464"/>
      <c r="HE867" s="465"/>
      <c r="HF867" s="466"/>
      <c r="HG867" s="467"/>
      <c r="HH867" s="466"/>
      <c r="HI867" s="467"/>
      <c r="HJ867" s="467"/>
      <c r="HK867" s="463"/>
      <c r="HL867" s="464"/>
      <c r="HM867" s="465"/>
      <c r="HN867" s="466"/>
      <c r="HO867" s="467"/>
      <c r="HP867" s="466"/>
      <c r="HQ867" s="467"/>
      <c r="HR867" s="467"/>
      <c r="HS867" s="463"/>
      <c r="HT867" s="464"/>
      <c r="HU867" s="465"/>
      <c r="HV867" s="466"/>
      <c r="HW867" s="467"/>
      <c r="HX867" s="466"/>
      <c r="HY867" s="467"/>
      <c r="HZ867" s="467"/>
      <c r="IA867" s="463"/>
      <c r="IB867" s="464"/>
      <c r="IC867" s="465"/>
      <c r="ID867" s="466"/>
      <c r="IE867" s="467"/>
      <c r="IF867" s="466"/>
      <c r="IG867" s="467"/>
      <c r="IH867" s="467"/>
      <c r="II867" s="463"/>
      <c r="IJ867" s="464"/>
      <c r="IK867" s="465"/>
      <c r="IL867" s="466"/>
      <c r="IM867" s="467"/>
      <c r="IN867" s="466"/>
      <c r="IO867" s="467"/>
      <c r="IP867" s="467"/>
      <c r="IQ867" s="463"/>
      <c r="IR867" s="464"/>
      <c r="IS867" s="465"/>
      <c r="IT867" s="466"/>
      <c r="IU867" s="467"/>
      <c r="IV867" s="466"/>
      <c r="IW867" s="467"/>
      <c r="IX867" s="467"/>
      <c r="IY867" s="463"/>
      <c r="IZ867" s="464"/>
      <c r="JA867" s="465"/>
      <c r="JB867" s="466"/>
      <c r="JC867" s="467"/>
      <c r="JD867" s="466"/>
      <c r="JE867" s="467"/>
      <c r="JF867" s="467"/>
      <c r="JG867" s="463"/>
      <c r="JH867" s="464"/>
      <c r="JI867" s="465"/>
      <c r="JJ867" s="466"/>
      <c r="JK867" s="467"/>
      <c r="JL867" s="466"/>
      <c r="JM867" s="467"/>
      <c r="JN867" s="467"/>
      <c r="JO867" s="463"/>
      <c r="JP867" s="464"/>
      <c r="JQ867" s="465"/>
      <c r="JR867" s="466"/>
      <c r="JS867" s="467"/>
      <c r="JT867" s="466"/>
      <c r="JU867" s="467"/>
      <c r="JV867" s="467"/>
      <c r="JW867" s="463"/>
      <c r="JX867" s="464"/>
      <c r="JY867" s="465"/>
      <c r="JZ867" s="466"/>
      <c r="KA867" s="467"/>
      <c r="KB867" s="466"/>
      <c r="KC867" s="467"/>
      <c r="KD867" s="467"/>
      <c r="KE867" s="463"/>
      <c r="KF867" s="464"/>
      <c r="KG867" s="465"/>
      <c r="KH867" s="466"/>
      <c r="KI867" s="467"/>
      <c r="KJ867" s="466"/>
      <c r="KK867" s="467"/>
      <c r="KL867" s="467"/>
      <c r="KM867" s="463"/>
      <c r="KN867" s="464"/>
      <c r="KO867" s="465"/>
      <c r="KP867" s="466"/>
      <c r="KQ867" s="467"/>
      <c r="KR867" s="466"/>
      <c r="KS867" s="467"/>
      <c r="KT867" s="467"/>
      <c r="KU867" s="463"/>
      <c r="KV867" s="464"/>
      <c r="KW867" s="465"/>
      <c r="KX867" s="466"/>
      <c r="KY867" s="467"/>
      <c r="KZ867" s="466"/>
      <c r="LA867" s="467"/>
      <c r="LB867" s="467"/>
      <c r="LC867" s="463"/>
      <c r="LD867" s="464"/>
      <c r="LE867" s="465"/>
      <c r="LF867" s="466"/>
      <c r="LG867" s="467"/>
      <c r="LH867" s="466"/>
      <c r="LI867" s="467"/>
      <c r="LJ867" s="467"/>
      <c r="LK867" s="463"/>
      <c r="LL867" s="464"/>
      <c r="LM867" s="465"/>
      <c r="LN867" s="466"/>
      <c r="LO867" s="467"/>
      <c r="LP867" s="466"/>
      <c r="LQ867" s="467"/>
      <c r="LR867" s="467"/>
      <c r="LS867" s="463"/>
      <c r="LT867" s="464"/>
      <c r="LU867" s="465"/>
      <c r="LV867" s="466"/>
      <c r="LW867" s="467"/>
      <c r="LX867" s="466"/>
      <c r="LY867" s="467"/>
      <c r="LZ867" s="467"/>
      <c r="MA867" s="463"/>
      <c r="MB867" s="464"/>
      <c r="MC867" s="465"/>
      <c r="MD867" s="466"/>
      <c r="ME867" s="467"/>
      <c r="MF867" s="466"/>
      <c r="MG867" s="467"/>
      <c r="MH867" s="467"/>
      <c r="MI867" s="463"/>
      <c r="MJ867" s="464"/>
      <c r="MK867" s="465"/>
      <c r="ML867" s="466"/>
      <c r="MM867" s="467"/>
      <c r="MN867" s="466"/>
      <c r="MO867" s="467"/>
      <c r="MP867" s="467"/>
      <c r="MQ867" s="463"/>
      <c r="MR867" s="464"/>
      <c r="MS867" s="465"/>
      <c r="MT867" s="466"/>
      <c r="MU867" s="467"/>
      <c r="MV867" s="466"/>
      <c r="MW867" s="467"/>
      <c r="MX867" s="467"/>
      <c r="MY867" s="463"/>
      <c r="MZ867" s="464"/>
      <c r="NA867" s="465"/>
      <c r="NB867" s="466"/>
      <c r="NC867" s="467"/>
      <c r="ND867" s="466"/>
      <c r="NE867" s="467"/>
      <c r="NF867" s="467"/>
      <c r="NG867" s="463"/>
      <c r="NH867" s="464"/>
      <c r="NI867" s="465"/>
      <c r="NJ867" s="466"/>
      <c r="NK867" s="467"/>
      <c r="NL867" s="466"/>
      <c r="NM867" s="467"/>
      <c r="NN867" s="467"/>
      <c r="NO867" s="463"/>
      <c r="NP867" s="464"/>
      <c r="NQ867" s="465"/>
      <c r="NR867" s="466"/>
      <c r="NS867" s="467"/>
      <c r="NT867" s="466"/>
      <c r="NU867" s="467"/>
      <c r="NV867" s="467"/>
      <c r="NW867" s="463"/>
      <c r="NX867" s="464"/>
      <c r="NY867" s="465"/>
      <c r="NZ867" s="466"/>
      <c r="OA867" s="467"/>
      <c r="OB867" s="466"/>
      <c r="OC867" s="467"/>
      <c r="OD867" s="467"/>
      <c r="OE867" s="463"/>
      <c r="OF867" s="464"/>
      <c r="OG867" s="465"/>
      <c r="OH867" s="466"/>
      <c r="OI867" s="467"/>
      <c r="OJ867" s="466"/>
      <c r="OK867" s="467"/>
      <c r="OL867" s="467"/>
      <c r="OM867" s="463"/>
      <c r="ON867" s="464"/>
      <c r="OO867" s="465"/>
      <c r="OP867" s="466"/>
      <c r="OQ867" s="467"/>
      <c r="OR867" s="466"/>
      <c r="OS867" s="467"/>
      <c r="OT867" s="467"/>
      <c r="OU867" s="463"/>
      <c r="OV867" s="464"/>
      <c r="OW867" s="465"/>
      <c r="OX867" s="466"/>
      <c r="OY867" s="467"/>
      <c r="OZ867" s="466"/>
      <c r="PA867" s="467"/>
      <c r="PB867" s="467"/>
      <c r="PC867" s="463"/>
      <c r="PD867" s="464"/>
      <c r="PE867" s="465"/>
      <c r="PF867" s="466"/>
      <c r="PG867" s="467"/>
      <c r="PH867" s="466"/>
      <c r="PI867" s="467"/>
      <c r="PJ867" s="467"/>
      <c r="PK867" s="463"/>
      <c r="PL867" s="464"/>
      <c r="PM867" s="465"/>
      <c r="PN867" s="466"/>
      <c r="PO867" s="467"/>
      <c r="PP867" s="466"/>
      <c r="PQ867" s="467"/>
      <c r="PR867" s="467"/>
      <c r="PS867" s="463"/>
      <c r="PT867" s="464"/>
      <c r="PU867" s="465"/>
      <c r="PV867" s="466"/>
      <c r="PW867" s="467"/>
      <c r="PX867" s="466"/>
      <c r="PY867" s="467"/>
      <c r="PZ867" s="467"/>
      <c r="QA867" s="463"/>
      <c r="QB867" s="464"/>
      <c r="QC867" s="465"/>
      <c r="QD867" s="466"/>
      <c r="QE867" s="467"/>
      <c r="QF867" s="466"/>
      <c r="QG867" s="467"/>
      <c r="QH867" s="467"/>
      <c r="QI867" s="463"/>
      <c r="QJ867" s="464"/>
      <c r="QK867" s="465"/>
      <c r="QL867" s="466"/>
      <c r="QM867" s="467"/>
      <c r="QN867" s="466"/>
      <c r="QO867" s="467"/>
      <c r="QP867" s="467"/>
      <c r="QQ867" s="463"/>
      <c r="QR867" s="464"/>
      <c r="QS867" s="465"/>
      <c r="QT867" s="466"/>
      <c r="QU867" s="467"/>
      <c r="QV867" s="466"/>
      <c r="QW867" s="467"/>
      <c r="QX867" s="467"/>
      <c r="QY867" s="463"/>
      <c r="QZ867" s="464"/>
      <c r="RA867" s="465"/>
      <c r="RB867" s="466"/>
      <c r="RC867" s="467"/>
      <c r="RD867" s="466"/>
      <c r="RE867" s="467"/>
      <c r="RF867" s="467"/>
      <c r="RG867" s="463"/>
      <c r="RH867" s="464"/>
      <c r="RI867" s="465"/>
      <c r="RJ867" s="466"/>
      <c r="RK867" s="467"/>
      <c r="RL867" s="466"/>
      <c r="RM867" s="467"/>
      <c r="RN867" s="467"/>
      <c r="RO867" s="463"/>
      <c r="RP867" s="464"/>
      <c r="RQ867" s="465"/>
      <c r="RR867" s="466"/>
      <c r="RS867" s="467"/>
      <c r="RT867" s="466"/>
      <c r="RU867" s="467"/>
      <c r="RV867" s="467"/>
      <c r="RW867" s="463"/>
      <c r="RX867" s="464"/>
      <c r="RY867" s="465"/>
      <c r="RZ867" s="466"/>
      <c r="SA867" s="467"/>
      <c r="SB867" s="466"/>
      <c r="SC867" s="467"/>
      <c r="SD867" s="467"/>
      <c r="SE867" s="463"/>
      <c r="SF867" s="464"/>
      <c r="SG867" s="465"/>
      <c r="SH867" s="466"/>
      <c r="SI867" s="467"/>
      <c r="SJ867" s="466"/>
      <c r="SK867" s="467"/>
      <c r="SL867" s="467"/>
      <c r="SM867" s="463"/>
      <c r="SN867" s="464"/>
      <c r="SO867" s="465"/>
      <c r="SP867" s="466"/>
      <c r="SQ867" s="467"/>
      <c r="SR867" s="466"/>
      <c r="SS867" s="467"/>
      <c r="ST867" s="467"/>
      <c r="SU867" s="463"/>
      <c r="SV867" s="464"/>
      <c r="SW867" s="465"/>
      <c r="SX867" s="466"/>
      <c r="SY867" s="467"/>
      <c r="SZ867" s="466"/>
      <c r="TA867" s="467"/>
      <c r="TB867" s="467"/>
      <c r="TC867" s="463"/>
      <c r="TD867" s="464"/>
      <c r="TE867" s="465"/>
      <c r="TF867" s="466"/>
      <c r="TG867" s="467"/>
      <c r="TH867" s="466"/>
      <c r="TI867" s="467"/>
      <c r="TJ867" s="467"/>
      <c r="TK867" s="463"/>
      <c r="TL867" s="464"/>
      <c r="TM867" s="465"/>
      <c r="TN867" s="466"/>
      <c r="TO867" s="467"/>
      <c r="TP867" s="466"/>
      <c r="TQ867" s="467"/>
      <c r="TR867" s="467"/>
      <c r="TS867" s="463"/>
      <c r="TT867" s="464"/>
      <c r="TU867" s="465"/>
      <c r="TV867" s="466"/>
      <c r="TW867" s="467"/>
      <c r="TX867" s="466"/>
      <c r="TY867" s="467"/>
      <c r="TZ867" s="467"/>
      <c r="UA867" s="463"/>
      <c r="UB867" s="464"/>
      <c r="UC867" s="465"/>
      <c r="UD867" s="466"/>
      <c r="UE867" s="467"/>
      <c r="UF867" s="466"/>
      <c r="UG867" s="467"/>
      <c r="UH867" s="467"/>
      <c r="UI867" s="463"/>
      <c r="UJ867" s="464"/>
      <c r="UK867" s="465"/>
      <c r="UL867" s="466"/>
      <c r="UM867" s="467"/>
      <c r="UN867" s="466"/>
      <c r="UO867" s="467"/>
      <c r="UP867" s="467"/>
      <c r="UQ867" s="463"/>
      <c r="UR867" s="464"/>
      <c r="US867" s="465"/>
      <c r="UT867" s="466"/>
      <c r="UU867" s="467"/>
      <c r="UV867" s="466"/>
      <c r="UW867" s="467"/>
      <c r="UX867" s="467"/>
      <c r="UY867" s="463"/>
      <c r="UZ867" s="464"/>
      <c r="VA867" s="465"/>
      <c r="VB867" s="466"/>
      <c r="VC867" s="467"/>
      <c r="VD867" s="466"/>
      <c r="VE867" s="467"/>
      <c r="VF867" s="467"/>
      <c r="VG867" s="463"/>
      <c r="VH867" s="464"/>
      <c r="VI867" s="465"/>
      <c r="VJ867" s="466"/>
      <c r="VK867" s="467"/>
      <c r="VL867" s="466"/>
      <c r="VM867" s="467"/>
      <c r="VN867" s="467"/>
      <c r="VO867" s="463"/>
      <c r="VP867" s="464"/>
      <c r="VQ867" s="465"/>
      <c r="VR867" s="466"/>
      <c r="VS867" s="467"/>
      <c r="VT867" s="466"/>
      <c r="VU867" s="467"/>
      <c r="VV867" s="467"/>
      <c r="VW867" s="463"/>
      <c r="VX867" s="464"/>
      <c r="VY867" s="465"/>
      <c r="VZ867" s="466"/>
      <c r="WA867" s="467"/>
      <c r="WB867" s="466"/>
      <c r="WC867" s="467"/>
      <c r="WD867" s="467"/>
      <c r="WE867" s="463"/>
      <c r="WF867" s="464"/>
      <c r="WG867" s="465"/>
      <c r="WH867" s="466"/>
      <c r="WI867" s="467"/>
      <c r="WJ867" s="466"/>
      <c r="WK867" s="467"/>
      <c r="WL867" s="467"/>
      <c r="WM867" s="463"/>
      <c r="WN867" s="464"/>
      <c r="WO867" s="465"/>
      <c r="WP867" s="466"/>
      <c r="WQ867" s="467"/>
      <c r="WR867" s="466"/>
      <c r="WS867" s="467"/>
      <c r="WT867" s="467"/>
      <c r="WU867" s="463"/>
      <c r="WV867" s="464"/>
      <c r="WW867" s="465"/>
      <c r="WX867" s="466"/>
      <c r="WY867" s="467"/>
      <c r="WZ867" s="466"/>
      <c r="XA867" s="467"/>
      <c r="XB867" s="467"/>
      <c r="XC867" s="463"/>
      <c r="XD867" s="464"/>
      <c r="XE867" s="465"/>
      <c r="XF867" s="466"/>
      <c r="XG867" s="467"/>
      <c r="XH867" s="466"/>
      <c r="XI867" s="467"/>
      <c r="XJ867" s="467"/>
      <c r="XK867" s="463"/>
      <c r="XL867" s="464"/>
      <c r="XM867" s="465"/>
      <c r="XN867" s="466"/>
      <c r="XO867" s="467"/>
      <c r="XP867" s="466"/>
      <c r="XQ867" s="467"/>
      <c r="XR867" s="467"/>
      <c r="XS867" s="463"/>
      <c r="XT867" s="464"/>
      <c r="XU867" s="465"/>
      <c r="XV867" s="466"/>
      <c r="XW867" s="467"/>
      <c r="XX867" s="466"/>
      <c r="XY867" s="467"/>
      <c r="XZ867" s="467"/>
      <c r="YA867" s="463"/>
      <c r="YB867" s="464"/>
      <c r="YC867" s="465"/>
      <c r="YD867" s="466"/>
      <c r="YE867" s="467"/>
      <c r="YF867" s="466"/>
      <c r="YG867" s="467"/>
      <c r="YH867" s="467"/>
      <c r="YI867" s="463"/>
      <c r="YJ867" s="464"/>
      <c r="YK867" s="465"/>
      <c r="YL867" s="466"/>
      <c r="YM867" s="467"/>
      <c r="YN867" s="466"/>
      <c r="YO867" s="467"/>
      <c r="YP867" s="467"/>
      <c r="YQ867" s="463"/>
      <c r="YR867" s="464"/>
      <c r="YS867" s="465"/>
      <c r="YT867" s="466"/>
      <c r="YU867" s="467"/>
      <c r="YV867" s="466"/>
      <c r="YW867" s="467"/>
      <c r="YX867" s="467"/>
      <c r="YY867" s="463"/>
      <c r="YZ867" s="464"/>
      <c r="ZA867" s="465"/>
      <c r="ZB867" s="466"/>
      <c r="ZC867" s="467"/>
      <c r="ZD867" s="466"/>
      <c r="ZE867" s="467"/>
      <c r="ZF867" s="467"/>
      <c r="ZG867" s="463"/>
      <c r="ZH867" s="464"/>
      <c r="ZI867" s="465"/>
      <c r="ZJ867" s="466"/>
      <c r="ZK867" s="467"/>
      <c r="ZL867" s="466"/>
      <c r="ZM867" s="467"/>
      <c r="ZN867" s="467"/>
      <c r="ZO867" s="463"/>
      <c r="ZP867" s="464"/>
      <c r="ZQ867" s="465"/>
      <c r="ZR867" s="466"/>
      <c r="ZS867" s="467"/>
      <c r="ZT867" s="466"/>
      <c r="ZU867" s="467"/>
      <c r="ZV867" s="467"/>
      <c r="ZW867" s="463"/>
      <c r="ZX867" s="464"/>
      <c r="ZY867" s="465"/>
      <c r="ZZ867" s="466"/>
      <c r="AAA867" s="467"/>
      <c r="AAB867" s="466"/>
      <c r="AAC867" s="467"/>
      <c r="AAD867" s="467"/>
      <c r="AAE867" s="463"/>
      <c r="AAF867" s="464"/>
      <c r="AAG867" s="465"/>
      <c r="AAH867" s="466"/>
      <c r="AAI867" s="467"/>
      <c r="AAJ867" s="466"/>
      <c r="AAK867" s="467"/>
      <c r="AAL867" s="467"/>
      <c r="AAM867" s="463"/>
      <c r="AAN867" s="464"/>
      <c r="AAO867" s="465"/>
      <c r="AAP867" s="466"/>
      <c r="AAQ867" s="467"/>
      <c r="AAR867" s="466"/>
      <c r="AAS867" s="467"/>
      <c r="AAT867" s="467"/>
      <c r="AAU867" s="463"/>
      <c r="AAV867" s="464"/>
      <c r="AAW867" s="465"/>
      <c r="AAX867" s="466"/>
      <c r="AAY867" s="467"/>
      <c r="AAZ867" s="466"/>
      <c r="ABA867" s="467"/>
      <c r="ABB867" s="467"/>
      <c r="ABC867" s="463"/>
      <c r="ABD867" s="464"/>
      <c r="ABE867" s="465"/>
      <c r="ABF867" s="466"/>
      <c r="ABG867" s="467"/>
      <c r="ABH867" s="466"/>
      <c r="ABI867" s="467"/>
      <c r="ABJ867" s="467"/>
      <c r="ABK867" s="463"/>
      <c r="ABL867" s="464"/>
      <c r="ABM867" s="465"/>
      <c r="ABN867" s="466"/>
      <c r="ABO867" s="467"/>
      <c r="ABP867" s="466"/>
      <c r="ABQ867" s="467"/>
      <c r="ABR867" s="467"/>
      <c r="ABS867" s="463"/>
      <c r="ABT867" s="464"/>
      <c r="ABU867" s="465"/>
      <c r="ABV867" s="466"/>
      <c r="ABW867" s="467"/>
      <c r="ABX867" s="466"/>
      <c r="ABY867" s="467"/>
      <c r="ABZ867" s="467"/>
      <c r="ACA867" s="463"/>
      <c r="ACB867" s="464"/>
      <c r="ACC867" s="465"/>
      <c r="ACD867" s="466"/>
      <c r="ACE867" s="467"/>
      <c r="ACF867" s="466"/>
      <c r="ACG867" s="467"/>
      <c r="ACH867" s="467"/>
      <c r="ACI867" s="463"/>
      <c r="ACJ867" s="464"/>
      <c r="ACK867" s="465"/>
      <c r="ACL867" s="466"/>
      <c r="ACM867" s="467"/>
      <c r="ACN867" s="466"/>
      <c r="ACO867" s="467"/>
      <c r="ACP867" s="467"/>
      <c r="ACQ867" s="463"/>
      <c r="ACR867" s="464"/>
      <c r="ACS867" s="465"/>
      <c r="ACT867" s="466"/>
      <c r="ACU867" s="467"/>
      <c r="ACV867" s="466"/>
      <c r="ACW867" s="467"/>
      <c r="ACX867" s="467"/>
      <c r="ACY867" s="463"/>
      <c r="ACZ867" s="464"/>
      <c r="ADA867" s="465"/>
      <c r="ADB867" s="466"/>
      <c r="ADC867" s="467"/>
      <c r="ADD867" s="466"/>
      <c r="ADE867" s="467"/>
      <c r="ADF867" s="467"/>
      <c r="ADG867" s="463"/>
      <c r="ADH867" s="464"/>
      <c r="ADI867" s="465"/>
      <c r="ADJ867" s="466"/>
      <c r="ADK867" s="467"/>
      <c r="ADL867" s="466"/>
      <c r="ADM867" s="467"/>
      <c r="ADN867" s="467"/>
      <c r="ADO867" s="463"/>
      <c r="ADP867" s="464"/>
      <c r="ADQ867" s="465"/>
      <c r="ADR867" s="466"/>
      <c r="ADS867" s="467"/>
      <c r="ADT867" s="466"/>
      <c r="ADU867" s="467"/>
      <c r="ADV867" s="467"/>
      <c r="ADW867" s="463"/>
      <c r="ADX867" s="464"/>
      <c r="ADY867" s="465"/>
      <c r="ADZ867" s="466"/>
      <c r="AEA867" s="467"/>
      <c r="AEB867" s="466"/>
      <c r="AEC867" s="467"/>
      <c r="AED867" s="467"/>
      <c r="AEE867" s="463"/>
      <c r="AEF867" s="464"/>
      <c r="AEG867" s="465"/>
      <c r="AEH867" s="466"/>
      <c r="AEI867" s="467"/>
      <c r="AEJ867" s="466"/>
      <c r="AEK867" s="467"/>
      <c r="AEL867" s="467"/>
      <c r="AEM867" s="463"/>
      <c r="AEN867" s="464"/>
      <c r="AEO867" s="465"/>
      <c r="AEP867" s="466"/>
      <c r="AEQ867" s="467"/>
      <c r="AER867" s="466"/>
      <c r="AES867" s="467"/>
      <c r="AET867" s="467"/>
      <c r="AEU867" s="463"/>
      <c r="AEV867" s="464"/>
      <c r="AEW867" s="465"/>
      <c r="AEX867" s="466"/>
      <c r="AEY867" s="467"/>
      <c r="AEZ867" s="466"/>
      <c r="AFA867" s="467"/>
      <c r="AFB867" s="467"/>
      <c r="AFC867" s="463"/>
      <c r="AFD867" s="464"/>
      <c r="AFE867" s="465"/>
      <c r="AFF867" s="466"/>
      <c r="AFG867" s="467"/>
      <c r="AFH867" s="466"/>
      <c r="AFI867" s="467"/>
      <c r="AFJ867" s="467"/>
      <c r="AFK867" s="463"/>
      <c r="AFL867" s="464"/>
      <c r="AFM867" s="465"/>
      <c r="AFN867" s="466"/>
      <c r="AFO867" s="467"/>
      <c r="AFP867" s="466"/>
      <c r="AFQ867" s="467"/>
      <c r="AFR867" s="467"/>
      <c r="AFS867" s="463"/>
      <c r="AFT867" s="464"/>
      <c r="AFU867" s="465"/>
      <c r="AFV867" s="466"/>
      <c r="AFW867" s="467"/>
      <c r="AFX867" s="466"/>
      <c r="AFY867" s="467"/>
      <c r="AFZ867" s="467"/>
      <c r="AGA867" s="463"/>
      <c r="AGB867" s="464"/>
      <c r="AGC867" s="465"/>
      <c r="AGD867" s="466"/>
      <c r="AGE867" s="467"/>
      <c r="AGF867" s="466"/>
      <c r="AGG867" s="467"/>
      <c r="AGH867" s="467"/>
      <c r="AGI867" s="463"/>
      <c r="AGJ867" s="464"/>
      <c r="AGK867" s="465"/>
      <c r="AGL867" s="466"/>
      <c r="AGM867" s="467"/>
      <c r="AGN867" s="466"/>
      <c r="AGO867" s="467"/>
      <c r="AGP867" s="467"/>
      <c r="AGQ867" s="463"/>
      <c r="AGR867" s="464"/>
      <c r="AGS867" s="465"/>
      <c r="AGT867" s="466"/>
      <c r="AGU867" s="467"/>
      <c r="AGV867" s="466"/>
      <c r="AGW867" s="467"/>
      <c r="AGX867" s="467"/>
      <c r="AGY867" s="463"/>
      <c r="AGZ867" s="464"/>
      <c r="AHA867" s="465"/>
      <c r="AHB867" s="466"/>
      <c r="AHC867" s="467"/>
      <c r="AHD867" s="466"/>
      <c r="AHE867" s="467"/>
      <c r="AHF867" s="467"/>
      <c r="AHG867" s="463"/>
      <c r="AHH867" s="464"/>
      <c r="AHI867" s="465"/>
      <c r="AHJ867" s="466"/>
      <c r="AHK867" s="467"/>
      <c r="AHL867" s="466"/>
      <c r="AHM867" s="467"/>
      <c r="AHN867" s="467"/>
      <c r="AHO867" s="463"/>
      <c r="AHP867" s="464"/>
      <c r="AHQ867" s="465"/>
      <c r="AHR867" s="466"/>
      <c r="AHS867" s="467"/>
      <c r="AHT867" s="466"/>
      <c r="AHU867" s="467"/>
      <c r="AHV867" s="467"/>
      <c r="AHW867" s="463"/>
      <c r="AHX867" s="464"/>
      <c r="AHY867" s="465"/>
      <c r="AHZ867" s="466"/>
      <c r="AIA867" s="467"/>
      <c r="AIB867" s="466"/>
      <c r="AIC867" s="467"/>
      <c r="AID867" s="467"/>
      <c r="AIE867" s="463"/>
      <c r="AIF867" s="464"/>
      <c r="AIG867" s="465"/>
      <c r="AIH867" s="466"/>
      <c r="AII867" s="467"/>
      <c r="AIJ867" s="466"/>
      <c r="AIK867" s="467"/>
      <c r="AIL867" s="467"/>
      <c r="AIM867" s="463"/>
      <c r="AIN867" s="464"/>
      <c r="AIO867" s="465"/>
      <c r="AIP867" s="466"/>
      <c r="AIQ867" s="467"/>
      <c r="AIR867" s="466"/>
      <c r="AIS867" s="467"/>
      <c r="AIT867" s="467"/>
      <c r="AIU867" s="463"/>
      <c r="AIV867" s="464"/>
      <c r="AIW867" s="465"/>
      <c r="AIX867" s="466"/>
      <c r="AIY867" s="467"/>
      <c r="AIZ867" s="466"/>
      <c r="AJA867" s="467"/>
      <c r="AJB867" s="467"/>
      <c r="AJC867" s="463"/>
      <c r="AJD867" s="464"/>
      <c r="AJE867" s="465"/>
      <c r="AJF867" s="466"/>
      <c r="AJG867" s="467"/>
      <c r="AJH867" s="466"/>
      <c r="AJI867" s="467"/>
      <c r="AJJ867" s="467"/>
      <c r="AJK867" s="463"/>
      <c r="AJL867" s="464"/>
      <c r="AJM867" s="465"/>
      <c r="AJN867" s="466"/>
      <c r="AJO867" s="467"/>
      <c r="AJP867" s="466"/>
      <c r="AJQ867" s="467"/>
      <c r="AJR867" s="467"/>
      <c r="AJS867" s="463"/>
      <c r="AJT867" s="464"/>
      <c r="AJU867" s="465"/>
      <c r="AJV867" s="466"/>
      <c r="AJW867" s="467"/>
      <c r="AJX867" s="466"/>
      <c r="AJY867" s="467"/>
      <c r="AJZ867" s="467"/>
      <c r="AKA867" s="463"/>
      <c r="AKB867" s="464"/>
      <c r="AKC867" s="465"/>
      <c r="AKD867" s="466"/>
      <c r="AKE867" s="467"/>
      <c r="AKF867" s="466"/>
      <c r="AKG867" s="467"/>
      <c r="AKH867" s="467"/>
      <c r="AKI867" s="463"/>
      <c r="AKJ867" s="464"/>
      <c r="AKK867" s="465"/>
      <c r="AKL867" s="466"/>
      <c r="AKM867" s="467"/>
      <c r="AKN867" s="466"/>
      <c r="AKO867" s="467"/>
      <c r="AKP867" s="467"/>
      <c r="AKQ867" s="463"/>
      <c r="AKR867" s="464"/>
      <c r="AKS867" s="465"/>
      <c r="AKT867" s="466"/>
      <c r="AKU867" s="467"/>
      <c r="AKV867" s="466"/>
      <c r="AKW867" s="467"/>
      <c r="AKX867" s="467"/>
      <c r="AKY867" s="463"/>
      <c r="AKZ867" s="464"/>
      <c r="ALA867" s="465"/>
      <c r="ALB867" s="466"/>
      <c r="ALC867" s="467"/>
      <c r="ALD867" s="466"/>
      <c r="ALE867" s="467"/>
      <c r="ALF867" s="467"/>
      <c r="ALG867" s="463"/>
      <c r="ALH867" s="464"/>
      <c r="ALI867" s="465"/>
      <c r="ALJ867" s="466"/>
      <c r="ALK867" s="467"/>
      <c r="ALL867" s="466"/>
      <c r="ALM867" s="467"/>
      <c r="ALN867" s="467"/>
      <c r="ALO867" s="463"/>
      <c r="ALP867" s="464"/>
      <c r="ALQ867" s="465"/>
      <c r="ALR867" s="466"/>
      <c r="ALS867" s="467"/>
      <c r="ALT867" s="466"/>
      <c r="ALU867" s="467"/>
      <c r="ALV867" s="467"/>
      <c r="ALW867" s="463"/>
      <c r="ALX867" s="464"/>
      <c r="ALY867" s="465"/>
      <c r="ALZ867" s="466"/>
      <c r="AMA867" s="467"/>
      <c r="AMB867" s="466"/>
      <c r="AMC867" s="467"/>
      <c r="AMD867" s="467"/>
      <c r="AME867" s="463"/>
      <c r="AMF867" s="464"/>
      <c r="AMG867" s="465"/>
      <c r="AMH867" s="466"/>
      <c r="AMI867" s="467"/>
      <c r="AMJ867" s="466"/>
      <c r="AMK867" s="467"/>
      <c r="AML867" s="467"/>
      <c r="AMM867" s="463"/>
      <c r="AMN867" s="464"/>
      <c r="AMO867" s="465"/>
      <c r="AMP867" s="466"/>
      <c r="AMQ867" s="467"/>
      <c r="AMR867" s="466"/>
      <c r="AMS867" s="467"/>
      <c r="AMT867" s="467"/>
      <c r="AMU867" s="463"/>
      <c r="AMV867" s="464"/>
      <c r="AMW867" s="465"/>
      <c r="AMX867" s="466"/>
      <c r="AMY867" s="467"/>
      <c r="AMZ867" s="466"/>
      <c r="ANA867" s="467"/>
      <c r="ANB867" s="467"/>
      <c r="ANC867" s="463"/>
      <c r="AND867" s="464"/>
      <c r="ANE867" s="465"/>
      <c r="ANF867" s="466"/>
      <c r="ANG867" s="467"/>
      <c r="ANH867" s="466"/>
      <c r="ANI867" s="467"/>
      <c r="ANJ867" s="467"/>
      <c r="ANK867" s="463"/>
      <c r="ANL867" s="464"/>
      <c r="ANM867" s="465"/>
      <c r="ANN867" s="466"/>
      <c r="ANO867" s="467"/>
      <c r="ANP867" s="466"/>
      <c r="ANQ867" s="467"/>
      <c r="ANR867" s="467"/>
      <c r="ANS867" s="463"/>
      <c r="ANT867" s="464"/>
      <c r="ANU867" s="465"/>
      <c r="ANV867" s="466"/>
      <c r="ANW867" s="467"/>
      <c r="ANX867" s="466"/>
      <c r="ANY867" s="467"/>
      <c r="ANZ867" s="467"/>
      <c r="AOA867" s="463"/>
      <c r="AOB867" s="464"/>
      <c r="AOC867" s="465"/>
      <c r="AOD867" s="466"/>
      <c r="AOE867" s="467"/>
      <c r="AOF867" s="466"/>
      <c r="AOG867" s="467"/>
      <c r="AOH867" s="467"/>
      <c r="AOI867" s="463"/>
      <c r="AOJ867" s="464"/>
      <c r="AOK867" s="465"/>
      <c r="AOL867" s="466"/>
      <c r="AOM867" s="467"/>
      <c r="AON867" s="466"/>
      <c r="AOO867" s="467"/>
      <c r="AOP867" s="467"/>
      <c r="AOQ867" s="463"/>
      <c r="AOR867" s="464"/>
      <c r="AOS867" s="465"/>
      <c r="AOT867" s="466"/>
      <c r="AOU867" s="467"/>
      <c r="AOV867" s="466"/>
      <c r="AOW867" s="467"/>
      <c r="AOX867" s="467"/>
      <c r="AOY867" s="463"/>
      <c r="AOZ867" s="464"/>
      <c r="APA867" s="465"/>
      <c r="APB867" s="466"/>
      <c r="APC867" s="467"/>
      <c r="APD867" s="466"/>
      <c r="APE867" s="467"/>
      <c r="APF867" s="467"/>
      <c r="APG867" s="463"/>
      <c r="APH867" s="464"/>
      <c r="API867" s="465"/>
      <c r="APJ867" s="466"/>
      <c r="APK867" s="467"/>
      <c r="APL867" s="466"/>
      <c r="APM867" s="467"/>
      <c r="APN867" s="467"/>
      <c r="APO867" s="463"/>
      <c r="APP867" s="464"/>
      <c r="APQ867" s="465"/>
      <c r="APR867" s="466"/>
      <c r="APS867" s="467"/>
      <c r="APT867" s="466"/>
      <c r="APU867" s="467"/>
      <c r="APV867" s="467"/>
      <c r="APW867" s="463"/>
      <c r="APX867" s="464"/>
      <c r="APY867" s="465"/>
      <c r="APZ867" s="466"/>
      <c r="AQA867" s="467"/>
      <c r="AQB867" s="466"/>
      <c r="AQC867" s="467"/>
      <c r="AQD867" s="467"/>
      <c r="AQE867" s="463"/>
      <c r="AQF867" s="464"/>
      <c r="AQG867" s="465"/>
      <c r="AQH867" s="466"/>
      <c r="AQI867" s="467"/>
      <c r="AQJ867" s="466"/>
      <c r="AQK867" s="467"/>
      <c r="AQL867" s="467"/>
      <c r="AQM867" s="463"/>
      <c r="AQN867" s="464"/>
      <c r="AQO867" s="465"/>
      <c r="AQP867" s="466"/>
      <c r="AQQ867" s="467"/>
      <c r="AQR867" s="466"/>
      <c r="AQS867" s="467"/>
      <c r="AQT867" s="467"/>
      <c r="AQU867" s="463"/>
      <c r="AQV867" s="464"/>
      <c r="AQW867" s="465"/>
      <c r="AQX867" s="466"/>
      <c r="AQY867" s="467"/>
      <c r="AQZ867" s="466"/>
      <c r="ARA867" s="467"/>
      <c r="ARB867" s="467"/>
      <c r="ARC867" s="463"/>
      <c r="ARD867" s="464"/>
      <c r="ARE867" s="465"/>
      <c r="ARF867" s="466"/>
      <c r="ARG867" s="467"/>
      <c r="ARH867" s="466"/>
      <c r="ARI867" s="467"/>
      <c r="ARJ867" s="467"/>
      <c r="ARK867" s="463"/>
      <c r="ARL867" s="464"/>
      <c r="ARM867" s="465"/>
      <c r="ARN867" s="466"/>
      <c r="ARO867" s="467"/>
      <c r="ARP867" s="466"/>
      <c r="ARQ867" s="467"/>
      <c r="ARR867" s="467"/>
      <c r="ARS867" s="463"/>
      <c r="ART867" s="464"/>
      <c r="ARU867" s="465"/>
      <c r="ARV867" s="466"/>
      <c r="ARW867" s="467"/>
      <c r="ARX867" s="466"/>
      <c r="ARY867" s="467"/>
      <c r="ARZ867" s="467"/>
      <c r="ASA867" s="463"/>
      <c r="ASB867" s="464"/>
      <c r="ASC867" s="465"/>
      <c r="ASD867" s="466"/>
      <c r="ASE867" s="467"/>
      <c r="ASF867" s="466"/>
      <c r="ASG867" s="467"/>
      <c r="ASH867" s="467"/>
      <c r="ASI867" s="463"/>
      <c r="ASJ867" s="464"/>
      <c r="ASK867" s="465"/>
      <c r="ASL867" s="466"/>
      <c r="ASM867" s="467"/>
      <c r="ASN867" s="466"/>
      <c r="ASO867" s="467"/>
      <c r="ASP867" s="467"/>
      <c r="ASQ867" s="463"/>
      <c r="ASR867" s="464"/>
      <c r="ASS867" s="465"/>
      <c r="AST867" s="466"/>
      <c r="ASU867" s="467"/>
      <c r="ASV867" s="466"/>
      <c r="ASW867" s="467"/>
      <c r="ASX867" s="467"/>
      <c r="ASY867" s="463"/>
      <c r="ASZ867" s="464"/>
      <c r="ATA867" s="465"/>
      <c r="ATB867" s="466"/>
      <c r="ATC867" s="467"/>
      <c r="ATD867" s="466"/>
      <c r="ATE867" s="467"/>
      <c r="ATF867" s="467"/>
      <c r="ATG867" s="463"/>
      <c r="ATH867" s="464"/>
      <c r="ATI867" s="465"/>
      <c r="ATJ867" s="466"/>
      <c r="ATK867" s="467"/>
      <c r="ATL867" s="466"/>
      <c r="ATM867" s="467"/>
      <c r="ATN867" s="467"/>
      <c r="ATO867" s="463"/>
      <c r="ATP867" s="464"/>
      <c r="ATQ867" s="465"/>
      <c r="ATR867" s="466"/>
      <c r="ATS867" s="467"/>
      <c r="ATT867" s="466"/>
      <c r="ATU867" s="467"/>
      <c r="ATV867" s="467"/>
      <c r="ATW867" s="463"/>
      <c r="ATX867" s="464"/>
      <c r="ATY867" s="465"/>
      <c r="ATZ867" s="466"/>
      <c r="AUA867" s="467"/>
      <c r="AUB867" s="466"/>
      <c r="AUC867" s="467"/>
      <c r="AUD867" s="467"/>
      <c r="AUE867" s="463"/>
      <c r="AUF867" s="464"/>
      <c r="AUG867" s="465"/>
      <c r="AUH867" s="466"/>
      <c r="AUI867" s="467"/>
      <c r="AUJ867" s="466"/>
      <c r="AUK867" s="467"/>
      <c r="AUL867" s="467"/>
      <c r="AUM867" s="463"/>
      <c r="AUN867" s="464"/>
      <c r="AUO867" s="465"/>
      <c r="AUP867" s="466"/>
      <c r="AUQ867" s="467"/>
      <c r="AUR867" s="466"/>
      <c r="AUS867" s="467"/>
      <c r="AUT867" s="467"/>
      <c r="AUU867" s="463"/>
      <c r="AUV867" s="464"/>
      <c r="AUW867" s="465"/>
      <c r="AUX867" s="466"/>
      <c r="AUY867" s="467"/>
      <c r="AUZ867" s="466"/>
      <c r="AVA867" s="467"/>
      <c r="AVB867" s="467"/>
      <c r="AVC867" s="463"/>
      <c r="AVD867" s="464"/>
      <c r="AVE867" s="465"/>
      <c r="AVF867" s="466"/>
      <c r="AVG867" s="467"/>
      <c r="AVH867" s="466"/>
      <c r="AVI867" s="467"/>
      <c r="AVJ867" s="467"/>
      <c r="AVK867" s="463"/>
      <c r="AVL867" s="464"/>
      <c r="AVM867" s="465"/>
      <c r="AVN867" s="466"/>
      <c r="AVO867" s="467"/>
      <c r="AVP867" s="466"/>
      <c r="AVQ867" s="467"/>
      <c r="AVR867" s="467"/>
      <c r="AVS867" s="463"/>
      <c r="AVT867" s="464"/>
      <c r="AVU867" s="465"/>
      <c r="AVV867" s="466"/>
      <c r="AVW867" s="467"/>
      <c r="AVX867" s="466"/>
      <c r="AVY867" s="467"/>
      <c r="AVZ867" s="467"/>
      <c r="AWA867" s="463"/>
      <c r="AWB867" s="464"/>
      <c r="AWC867" s="465"/>
      <c r="AWD867" s="466"/>
      <c r="AWE867" s="467"/>
      <c r="AWF867" s="466"/>
      <c r="AWG867" s="467"/>
      <c r="AWH867" s="467"/>
      <c r="AWI867" s="463"/>
      <c r="AWJ867" s="464"/>
      <c r="AWK867" s="465"/>
      <c r="AWL867" s="466"/>
      <c r="AWM867" s="467"/>
      <c r="AWN867" s="466"/>
      <c r="AWO867" s="467"/>
      <c r="AWP867" s="467"/>
      <c r="AWQ867" s="463"/>
      <c r="AWR867" s="464"/>
      <c r="AWS867" s="465"/>
      <c r="AWT867" s="466"/>
      <c r="AWU867" s="467"/>
      <c r="AWV867" s="466"/>
      <c r="AWW867" s="467"/>
      <c r="AWX867" s="467"/>
      <c r="AWY867" s="463"/>
      <c r="AWZ867" s="464"/>
      <c r="AXA867" s="465"/>
      <c r="AXB867" s="466"/>
      <c r="AXC867" s="467"/>
      <c r="AXD867" s="466"/>
      <c r="AXE867" s="467"/>
      <c r="AXF867" s="467"/>
      <c r="AXG867" s="463"/>
      <c r="AXH867" s="464"/>
      <c r="AXI867" s="465"/>
      <c r="AXJ867" s="466"/>
      <c r="AXK867" s="467"/>
      <c r="AXL867" s="466"/>
      <c r="AXM867" s="467"/>
      <c r="AXN867" s="467"/>
      <c r="AXO867" s="463"/>
      <c r="AXP867" s="464"/>
      <c r="AXQ867" s="465"/>
      <c r="AXR867" s="466"/>
      <c r="AXS867" s="467"/>
      <c r="AXT867" s="466"/>
      <c r="AXU867" s="467"/>
      <c r="AXV867" s="467"/>
      <c r="AXW867" s="463"/>
      <c r="AXX867" s="464"/>
      <c r="AXY867" s="465"/>
      <c r="AXZ867" s="466"/>
      <c r="AYA867" s="467"/>
      <c r="AYB867" s="466"/>
      <c r="AYC867" s="467"/>
      <c r="AYD867" s="467"/>
      <c r="AYE867" s="463"/>
      <c r="AYF867" s="464"/>
      <c r="AYG867" s="465"/>
      <c r="AYH867" s="466"/>
      <c r="AYI867" s="467"/>
      <c r="AYJ867" s="466"/>
      <c r="AYK867" s="467"/>
      <c r="AYL867" s="467"/>
      <c r="AYM867" s="463"/>
      <c r="AYN867" s="464"/>
      <c r="AYO867" s="465"/>
      <c r="AYP867" s="466"/>
      <c r="AYQ867" s="467"/>
      <c r="AYR867" s="466"/>
      <c r="AYS867" s="467"/>
      <c r="AYT867" s="467"/>
      <c r="AYU867" s="463"/>
      <c r="AYV867" s="464"/>
      <c r="AYW867" s="465"/>
      <c r="AYX867" s="466"/>
      <c r="AYY867" s="467"/>
      <c r="AYZ867" s="466"/>
      <c r="AZA867" s="467"/>
      <c r="AZB867" s="467"/>
      <c r="AZC867" s="463"/>
      <c r="AZD867" s="464"/>
      <c r="AZE867" s="465"/>
      <c r="AZF867" s="466"/>
      <c r="AZG867" s="467"/>
      <c r="AZH867" s="466"/>
      <c r="AZI867" s="467"/>
      <c r="AZJ867" s="467"/>
      <c r="AZK867" s="463"/>
      <c r="AZL867" s="464"/>
      <c r="AZM867" s="465"/>
      <c r="AZN867" s="466"/>
      <c r="AZO867" s="467"/>
      <c r="AZP867" s="466"/>
      <c r="AZQ867" s="467"/>
      <c r="AZR867" s="467"/>
      <c r="AZS867" s="463"/>
      <c r="AZT867" s="464"/>
      <c r="AZU867" s="465"/>
      <c r="AZV867" s="466"/>
      <c r="AZW867" s="467"/>
      <c r="AZX867" s="466"/>
      <c r="AZY867" s="467"/>
      <c r="AZZ867" s="467"/>
      <c r="BAA867" s="463"/>
      <c r="BAB867" s="464"/>
      <c r="BAC867" s="465"/>
      <c r="BAD867" s="466"/>
      <c r="BAE867" s="467"/>
      <c r="BAF867" s="466"/>
      <c r="BAG867" s="467"/>
      <c r="BAH867" s="467"/>
      <c r="BAI867" s="463"/>
      <c r="BAJ867" s="464"/>
      <c r="BAK867" s="465"/>
      <c r="BAL867" s="466"/>
      <c r="BAM867" s="467"/>
      <c r="BAN867" s="466"/>
      <c r="BAO867" s="467"/>
      <c r="BAP867" s="467"/>
      <c r="BAQ867" s="463"/>
      <c r="BAR867" s="464"/>
      <c r="BAS867" s="465"/>
      <c r="BAT867" s="466"/>
      <c r="BAU867" s="467"/>
      <c r="BAV867" s="466"/>
      <c r="BAW867" s="467"/>
      <c r="BAX867" s="467"/>
      <c r="BAY867" s="463"/>
      <c r="BAZ867" s="464"/>
      <c r="BBA867" s="465"/>
      <c r="BBB867" s="466"/>
      <c r="BBC867" s="467"/>
      <c r="BBD867" s="466"/>
      <c r="BBE867" s="467"/>
      <c r="BBF867" s="467"/>
      <c r="BBG867" s="463"/>
      <c r="BBH867" s="464"/>
      <c r="BBI867" s="465"/>
      <c r="BBJ867" s="466"/>
      <c r="BBK867" s="467"/>
      <c r="BBL867" s="466"/>
      <c r="BBM867" s="467"/>
      <c r="BBN867" s="467"/>
      <c r="BBO867" s="463"/>
      <c r="BBP867" s="464"/>
      <c r="BBQ867" s="465"/>
      <c r="BBR867" s="466"/>
      <c r="BBS867" s="467"/>
      <c r="BBT867" s="466"/>
      <c r="BBU867" s="467"/>
      <c r="BBV867" s="467"/>
      <c r="BBW867" s="463"/>
      <c r="BBX867" s="464"/>
      <c r="BBY867" s="465"/>
      <c r="BBZ867" s="466"/>
      <c r="BCA867" s="467"/>
      <c r="BCB867" s="466"/>
      <c r="BCC867" s="467"/>
      <c r="BCD867" s="467"/>
      <c r="BCE867" s="463"/>
      <c r="BCF867" s="464"/>
      <c r="BCG867" s="465"/>
      <c r="BCH867" s="466"/>
      <c r="BCI867" s="467"/>
      <c r="BCJ867" s="466"/>
      <c r="BCK867" s="467"/>
      <c r="BCL867" s="467"/>
      <c r="BCM867" s="463"/>
      <c r="BCN867" s="464"/>
      <c r="BCO867" s="465"/>
      <c r="BCP867" s="466"/>
      <c r="BCQ867" s="467"/>
      <c r="BCR867" s="466"/>
      <c r="BCS867" s="467"/>
      <c r="BCT867" s="467"/>
      <c r="BCU867" s="463"/>
      <c r="BCV867" s="464"/>
      <c r="BCW867" s="465"/>
      <c r="BCX867" s="466"/>
      <c r="BCY867" s="467"/>
      <c r="BCZ867" s="466"/>
      <c r="BDA867" s="467"/>
      <c r="BDB867" s="467"/>
      <c r="BDC867" s="463"/>
      <c r="BDD867" s="464"/>
      <c r="BDE867" s="465"/>
      <c r="BDF867" s="466"/>
      <c r="BDG867" s="467"/>
      <c r="BDH867" s="466"/>
      <c r="BDI867" s="467"/>
      <c r="BDJ867" s="467"/>
      <c r="BDK867" s="463"/>
      <c r="BDL867" s="464"/>
      <c r="BDM867" s="465"/>
      <c r="BDN867" s="466"/>
      <c r="BDO867" s="467"/>
      <c r="BDP867" s="466"/>
      <c r="BDQ867" s="467"/>
      <c r="BDR867" s="467"/>
      <c r="BDS867" s="463"/>
      <c r="BDT867" s="464"/>
      <c r="BDU867" s="465"/>
      <c r="BDV867" s="466"/>
      <c r="BDW867" s="467"/>
      <c r="BDX867" s="466"/>
      <c r="BDY867" s="467"/>
      <c r="BDZ867" s="467"/>
      <c r="BEA867" s="463"/>
      <c r="BEB867" s="464"/>
      <c r="BEC867" s="465"/>
      <c r="BED867" s="466"/>
      <c r="BEE867" s="467"/>
      <c r="BEF867" s="466"/>
      <c r="BEG867" s="467"/>
      <c r="BEH867" s="467"/>
      <c r="BEI867" s="463"/>
      <c r="BEJ867" s="464"/>
      <c r="BEK867" s="465"/>
      <c r="BEL867" s="466"/>
      <c r="BEM867" s="467"/>
      <c r="BEN867" s="466"/>
      <c r="BEO867" s="467"/>
      <c r="BEP867" s="467"/>
      <c r="BEQ867" s="463"/>
      <c r="BER867" s="464"/>
      <c r="BES867" s="465"/>
      <c r="BET867" s="466"/>
      <c r="BEU867" s="467"/>
      <c r="BEV867" s="466"/>
      <c r="BEW867" s="467"/>
      <c r="BEX867" s="467"/>
      <c r="BEY867" s="463"/>
      <c r="BEZ867" s="464"/>
      <c r="BFA867" s="465"/>
      <c r="BFB867" s="466"/>
      <c r="BFC867" s="467"/>
      <c r="BFD867" s="466"/>
      <c r="BFE867" s="467"/>
      <c r="BFF867" s="467"/>
      <c r="BFG867" s="463"/>
      <c r="BFH867" s="464"/>
      <c r="BFI867" s="465"/>
      <c r="BFJ867" s="466"/>
      <c r="BFK867" s="467"/>
      <c r="BFL867" s="466"/>
      <c r="BFM867" s="467"/>
      <c r="BFN867" s="467"/>
      <c r="BFO867" s="463"/>
      <c r="BFP867" s="464"/>
      <c r="BFQ867" s="465"/>
      <c r="BFR867" s="466"/>
      <c r="BFS867" s="467"/>
      <c r="BFT867" s="466"/>
      <c r="BFU867" s="467"/>
      <c r="BFV867" s="467"/>
      <c r="BFW867" s="463"/>
      <c r="BFX867" s="464"/>
      <c r="BFY867" s="465"/>
      <c r="BFZ867" s="466"/>
      <c r="BGA867" s="467"/>
      <c r="BGB867" s="466"/>
      <c r="BGC867" s="467"/>
      <c r="BGD867" s="467"/>
      <c r="BGE867" s="463"/>
      <c r="BGF867" s="464"/>
      <c r="BGG867" s="465"/>
      <c r="BGH867" s="466"/>
      <c r="BGI867" s="467"/>
      <c r="BGJ867" s="466"/>
      <c r="BGK867" s="467"/>
      <c r="BGL867" s="467"/>
      <c r="BGM867" s="463"/>
      <c r="BGN867" s="464"/>
      <c r="BGO867" s="465"/>
      <c r="BGP867" s="466"/>
      <c r="BGQ867" s="467"/>
      <c r="BGR867" s="466"/>
      <c r="BGS867" s="467"/>
      <c r="BGT867" s="467"/>
      <c r="BGU867" s="463"/>
      <c r="BGV867" s="464"/>
      <c r="BGW867" s="465"/>
      <c r="BGX867" s="466"/>
      <c r="BGY867" s="467"/>
      <c r="BGZ867" s="466"/>
      <c r="BHA867" s="467"/>
      <c r="BHB867" s="467"/>
      <c r="BHC867" s="463"/>
      <c r="BHD867" s="464"/>
      <c r="BHE867" s="465"/>
      <c r="BHF867" s="466"/>
      <c r="BHG867" s="467"/>
      <c r="BHH867" s="466"/>
      <c r="BHI867" s="467"/>
      <c r="BHJ867" s="467"/>
      <c r="BHK867" s="463"/>
      <c r="BHL867" s="464"/>
      <c r="BHM867" s="465"/>
      <c r="BHN867" s="466"/>
      <c r="BHO867" s="467"/>
      <c r="BHP867" s="466"/>
      <c r="BHQ867" s="467"/>
      <c r="BHR867" s="467"/>
      <c r="BHS867" s="463"/>
      <c r="BHT867" s="464"/>
      <c r="BHU867" s="465"/>
      <c r="BHV867" s="466"/>
      <c r="BHW867" s="467"/>
      <c r="BHX867" s="466"/>
      <c r="BHY867" s="467"/>
      <c r="BHZ867" s="467"/>
      <c r="BIA867" s="463"/>
      <c r="BIB867" s="464"/>
      <c r="BIC867" s="465"/>
      <c r="BID867" s="466"/>
      <c r="BIE867" s="467"/>
      <c r="BIF867" s="466"/>
      <c r="BIG867" s="467"/>
      <c r="BIH867" s="467"/>
      <c r="BII867" s="463"/>
      <c r="BIJ867" s="464"/>
      <c r="BIK867" s="465"/>
      <c r="BIL867" s="466"/>
      <c r="BIM867" s="467"/>
      <c r="BIN867" s="466"/>
      <c r="BIO867" s="467"/>
      <c r="BIP867" s="467"/>
      <c r="BIQ867" s="463"/>
      <c r="BIR867" s="464"/>
      <c r="BIS867" s="465"/>
      <c r="BIT867" s="466"/>
      <c r="BIU867" s="467"/>
      <c r="BIV867" s="466"/>
      <c r="BIW867" s="467"/>
      <c r="BIX867" s="467"/>
      <c r="BIY867" s="463"/>
      <c r="BIZ867" s="464"/>
      <c r="BJA867" s="465"/>
      <c r="BJB867" s="466"/>
      <c r="BJC867" s="467"/>
      <c r="BJD867" s="466"/>
      <c r="BJE867" s="467"/>
      <c r="BJF867" s="467"/>
      <c r="BJG867" s="463"/>
      <c r="BJH867" s="464"/>
      <c r="BJI867" s="465"/>
      <c r="BJJ867" s="466"/>
      <c r="BJK867" s="467"/>
      <c r="BJL867" s="466"/>
      <c r="BJM867" s="467"/>
      <c r="BJN867" s="467"/>
      <c r="BJO867" s="463"/>
      <c r="BJP867" s="464"/>
      <c r="BJQ867" s="465"/>
      <c r="BJR867" s="466"/>
      <c r="BJS867" s="467"/>
      <c r="BJT867" s="466"/>
      <c r="BJU867" s="467"/>
      <c r="BJV867" s="467"/>
      <c r="BJW867" s="463"/>
      <c r="BJX867" s="464"/>
      <c r="BJY867" s="465"/>
      <c r="BJZ867" s="466"/>
      <c r="BKA867" s="467"/>
      <c r="BKB867" s="466"/>
      <c r="BKC867" s="467"/>
      <c r="BKD867" s="467"/>
      <c r="BKE867" s="463"/>
      <c r="BKF867" s="464"/>
      <c r="BKG867" s="465"/>
      <c r="BKH867" s="466"/>
      <c r="BKI867" s="467"/>
      <c r="BKJ867" s="466"/>
      <c r="BKK867" s="467"/>
      <c r="BKL867" s="467"/>
      <c r="BKM867" s="463"/>
      <c r="BKN867" s="464"/>
      <c r="BKO867" s="465"/>
      <c r="BKP867" s="466"/>
      <c r="BKQ867" s="467"/>
      <c r="BKR867" s="466"/>
      <c r="BKS867" s="467"/>
      <c r="BKT867" s="467"/>
      <c r="BKU867" s="463"/>
      <c r="BKV867" s="464"/>
      <c r="BKW867" s="465"/>
      <c r="BKX867" s="466"/>
      <c r="BKY867" s="467"/>
      <c r="BKZ867" s="466"/>
      <c r="BLA867" s="467"/>
      <c r="BLB867" s="467"/>
      <c r="BLC867" s="463"/>
      <c r="BLD867" s="464"/>
      <c r="BLE867" s="465"/>
      <c r="BLF867" s="466"/>
      <c r="BLG867" s="467"/>
      <c r="BLH867" s="466"/>
      <c r="BLI867" s="467"/>
      <c r="BLJ867" s="467"/>
      <c r="BLK867" s="463"/>
      <c r="BLL867" s="464"/>
      <c r="BLM867" s="465"/>
      <c r="BLN867" s="466"/>
      <c r="BLO867" s="467"/>
      <c r="BLP867" s="466"/>
      <c r="BLQ867" s="467"/>
      <c r="BLR867" s="467"/>
      <c r="BLS867" s="463"/>
      <c r="BLT867" s="464"/>
      <c r="BLU867" s="465"/>
      <c r="BLV867" s="466"/>
      <c r="BLW867" s="467"/>
      <c r="BLX867" s="466"/>
      <c r="BLY867" s="467"/>
      <c r="BLZ867" s="467"/>
      <c r="BMA867" s="463"/>
      <c r="BMB867" s="464"/>
      <c r="BMC867" s="465"/>
      <c r="BMD867" s="466"/>
      <c r="BME867" s="467"/>
      <c r="BMF867" s="466"/>
      <c r="BMG867" s="467"/>
      <c r="BMH867" s="467"/>
      <c r="BMI867" s="463"/>
      <c r="BMJ867" s="464"/>
      <c r="BMK867" s="465"/>
      <c r="BML867" s="466"/>
      <c r="BMM867" s="467"/>
      <c r="BMN867" s="466"/>
      <c r="BMO867" s="467"/>
      <c r="BMP867" s="467"/>
      <c r="BMQ867" s="463"/>
      <c r="BMR867" s="464"/>
      <c r="BMS867" s="465"/>
      <c r="BMT867" s="466"/>
      <c r="BMU867" s="467"/>
      <c r="BMV867" s="466"/>
      <c r="BMW867" s="467"/>
      <c r="BMX867" s="467"/>
      <c r="BMY867" s="463"/>
      <c r="BMZ867" s="464"/>
      <c r="BNA867" s="465"/>
      <c r="BNB867" s="466"/>
      <c r="BNC867" s="467"/>
      <c r="BND867" s="466"/>
      <c r="BNE867" s="467"/>
      <c r="BNF867" s="467"/>
      <c r="BNG867" s="463"/>
      <c r="BNH867" s="464"/>
      <c r="BNI867" s="465"/>
      <c r="BNJ867" s="466"/>
      <c r="BNK867" s="467"/>
      <c r="BNL867" s="466"/>
      <c r="BNM867" s="467"/>
      <c r="BNN867" s="467"/>
      <c r="BNO867" s="463"/>
      <c r="BNP867" s="464"/>
      <c r="BNQ867" s="465"/>
      <c r="BNR867" s="466"/>
      <c r="BNS867" s="467"/>
      <c r="BNT867" s="466"/>
      <c r="BNU867" s="467"/>
      <c r="BNV867" s="467"/>
      <c r="BNW867" s="463"/>
      <c r="BNX867" s="464"/>
      <c r="BNY867" s="465"/>
      <c r="BNZ867" s="466"/>
      <c r="BOA867" s="467"/>
      <c r="BOB867" s="466"/>
      <c r="BOC867" s="467"/>
      <c r="BOD867" s="467"/>
      <c r="BOE867" s="463"/>
      <c r="BOF867" s="464"/>
      <c r="BOG867" s="465"/>
      <c r="BOH867" s="466"/>
      <c r="BOI867" s="467"/>
      <c r="BOJ867" s="466"/>
      <c r="BOK867" s="467"/>
      <c r="BOL867" s="467"/>
      <c r="BOM867" s="463"/>
      <c r="BON867" s="464"/>
      <c r="BOO867" s="465"/>
      <c r="BOP867" s="466"/>
      <c r="BOQ867" s="467"/>
      <c r="BOR867" s="466"/>
      <c r="BOS867" s="467"/>
      <c r="BOT867" s="467"/>
      <c r="BOU867" s="463"/>
      <c r="BOV867" s="464"/>
      <c r="BOW867" s="465"/>
      <c r="BOX867" s="466"/>
      <c r="BOY867" s="467"/>
      <c r="BOZ867" s="466"/>
      <c r="BPA867" s="467"/>
      <c r="BPB867" s="467"/>
      <c r="BPC867" s="463"/>
      <c r="BPD867" s="464"/>
      <c r="BPE867" s="465"/>
      <c r="BPF867" s="466"/>
      <c r="BPG867" s="467"/>
      <c r="BPH867" s="466"/>
      <c r="BPI867" s="467"/>
      <c r="BPJ867" s="467"/>
      <c r="BPK867" s="463"/>
      <c r="BPL867" s="464"/>
      <c r="BPM867" s="465"/>
      <c r="BPN867" s="466"/>
      <c r="BPO867" s="467"/>
      <c r="BPP867" s="466"/>
      <c r="BPQ867" s="467"/>
      <c r="BPR867" s="467"/>
      <c r="BPS867" s="463"/>
      <c r="BPT867" s="464"/>
      <c r="BPU867" s="465"/>
      <c r="BPV867" s="466"/>
      <c r="BPW867" s="467"/>
      <c r="BPX867" s="466"/>
      <c r="BPY867" s="467"/>
      <c r="BPZ867" s="467"/>
      <c r="BQA867" s="463"/>
      <c r="BQB867" s="464"/>
      <c r="BQC867" s="465"/>
      <c r="BQD867" s="466"/>
      <c r="BQE867" s="467"/>
      <c r="BQF867" s="466"/>
      <c r="BQG867" s="467"/>
      <c r="BQH867" s="467"/>
      <c r="BQI867" s="463"/>
      <c r="BQJ867" s="464"/>
      <c r="BQK867" s="465"/>
      <c r="BQL867" s="466"/>
      <c r="BQM867" s="467"/>
      <c r="BQN867" s="466"/>
      <c r="BQO867" s="467"/>
      <c r="BQP867" s="467"/>
      <c r="BQQ867" s="463"/>
      <c r="BQR867" s="464"/>
      <c r="BQS867" s="465"/>
      <c r="BQT867" s="466"/>
      <c r="BQU867" s="467"/>
      <c r="BQV867" s="466"/>
      <c r="BQW867" s="467"/>
      <c r="BQX867" s="467"/>
      <c r="BQY867" s="463"/>
      <c r="BQZ867" s="464"/>
      <c r="BRA867" s="465"/>
      <c r="BRB867" s="466"/>
      <c r="BRC867" s="467"/>
      <c r="BRD867" s="466"/>
      <c r="BRE867" s="467"/>
      <c r="BRF867" s="467"/>
      <c r="BRG867" s="463"/>
      <c r="BRH867" s="464"/>
      <c r="BRI867" s="465"/>
      <c r="BRJ867" s="466"/>
      <c r="BRK867" s="467"/>
      <c r="BRL867" s="466"/>
      <c r="BRM867" s="467"/>
      <c r="BRN867" s="467"/>
      <c r="BRO867" s="463"/>
      <c r="BRP867" s="464"/>
      <c r="BRQ867" s="465"/>
      <c r="BRR867" s="466"/>
      <c r="BRS867" s="467"/>
      <c r="BRT867" s="466"/>
      <c r="BRU867" s="467"/>
      <c r="BRV867" s="467"/>
      <c r="BRW867" s="463"/>
      <c r="BRX867" s="464"/>
      <c r="BRY867" s="465"/>
      <c r="BRZ867" s="466"/>
      <c r="BSA867" s="467"/>
      <c r="BSB867" s="466"/>
      <c r="BSC867" s="467"/>
      <c r="BSD867" s="467"/>
      <c r="BSE867" s="463"/>
      <c r="BSF867" s="464"/>
      <c r="BSG867" s="465"/>
      <c r="BSH867" s="466"/>
      <c r="BSI867" s="467"/>
      <c r="BSJ867" s="466"/>
      <c r="BSK867" s="467"/>
      <c r="BSL867" s="467"/>
      <c r="BSM867" s="463"/>
      <c r="BSN867" s="464"/>
      <c r="BSO867" s="465"/>
      <c r="BSP867" s="466"/>
      <c r="BSQ867" s="467"/>
      <c r="BSR867" s="466"/>
      <c r="BSS867" s="467"/>
      <c r="BST867" s="467"/>
      <c r="BSU867" s="463"/>
      <c r="BSV867" s="464"/>
      <c r="BSW867" s="465"/>
      <c r="BSX867" s="466"/>
      <c r="BSY867" s="467"/>
      <c r="BSZ867" s="466"/>
      <c r="BTA867" s="467"/>
      <c r="BTB867" s="467"/>
      <c r="BTC867" s="463"/>
      <c r="BTD867" s="464"/>
      <c r="BTE867" s="465"/>
      <c r="BTF867" s="466"/>
      <c r="BTG867" s="467"/>
      <c r="BTH867" s="466"/>
      <c r="BTI867" s="467"/>
      <c r="BTJ867" s="467"/>
      <c r="BTK867" s="463"/>
      <c r="BTL867" s="464"/>
      <c r="BTM867" s="465"/>
      <c r="BTN867" s="466"/>
      <c r="BTO867" s="467"/>
      <c r="BTP867" s="466"/>
      <c r="BTQ867" s="467"/>
      <c r="BTR867" s="467"/>
      <c r="BTS867" s="463"/>
      <c r="BTT867" s="464"/>
      <c r="BTU867" s="465"/>
      <c r="BTV867" s="466"/>
      <c r="BTW867" s="467"/>
      <c r="BTX867" s="466"/>
      <c r="BTY867" s="467"/>
      <c r="BTZ867" s="467"/>
      <c r="BUA867" s="463"/>
      <c r="BUB867" s="464"/>
      <c r="BUC867" s="465"/>
      <c r="BUD867" s="466"/>
      <c r="BUE867" s="467"/>
      <c r="BUF867" s="466"/>
      <c r="BUG867" s="467"/>
      <c r="BUH867" s="467"/>
      <c r="BUI867" s="463"/>
      <c r="BUJ867" s="464"/>
      <c r="BUK867" s="465"/>
      <c r="BUL867" s="466"/>
      <c r="BUM867" s="467"/>
      <c r="BUN867" s="466"/>
      <c r="BUO867" s="467"/>
      <c r="BUP867" s="467"/>
      <c r="BUQ867" s="463"/>
      <c r="BUR867" s="464"/>
      <c r="BUS867" s="465"/>
      <c r="BUT867" s="466"/>
      <c r="BUU867" s="467"/>
      <c r="BUV867" s="466"/>
      <c r="BUW867" s="467"/>
      <c r="BUX867" s="467"/>
      <c r="BUY867" s="463"/>
      <c r="BUZ867" s="464"/>
      <c r="BVA867" s="465"/>
      <c r="BVB867" s="466"/>
      <c r="BVC867" s="467"/>
      <c r="BVD867" s="466"/>
      <c r="BVE867" s="467"/>
      <c r="BVF867" s="467"/>
      <c r="BVG867" s="463"/>
      <c r="BVH867" s="464"/>
      <c r="BVI867" s="465"/>
      <c r="BVJ867" s="466"/>
      <c r="BVK867" s="467"/>
      <c r="BVL867" s="466"/>
      <c r="BVM867" s="467"/>
      <c r="BVN867" s="467"/>
      <c r="BVO867" s="463"/>
      <c r="BVP867" s="464"/>
      <c r="BVQ867" s="465"/>
      <c r="BVR867" s="466"/>
      <c r="BVS867" s="467"/>
      <c r="BVT867" s="466"/>
      <c r="BVU867" s="467"/>
      <c r="BVV867" s="467"/>
      <c r="BVW867" s="463"/>
      <c r="BVX867" s="464"/>
      <c r="BVY867" s="465"/>
      <c r="BVZ867" s="466"/>
      <c r="BWA867" s="467"/>
      <c r="BWB867" s="466"/>
      <c r="BWC867" s="467"/>
      <c r="BWD867" s="467"/>
      <c r="BWE867" s="463"/>
      <c r="BWF867" s="464"/>
      <c r="BWG867" s="465"/>
      <c r="BWH867" s="466"/>
      <c r="BWI867" s="467"/>
      <c r="BWJ867" s="466"/>
      <c r="BWK867" s="467"/>
      <c r="BWL867" s="467"/>
      <c r="BWM867" s="463"/>
      <c r="BWN867" s="464"/>
      <c r="BWO867" s="465"/>
      <c r="BWP867" s="466"/>
      <c r="BWQ867" s="467"/>
      <c r="BWR867" s="466"/>
      <c r="BWS867" s="467"/>
      <c r="BWT867" s="467"/>
      <c r="BWU867" s="463"/>
      <c r="BWV867" s="464"/>
      <c r="BWW867" s="465"/>
      <c r="BWX867" s="466"/>
      <c r="BWY867" s="467"/>
      <c r="BWZ867" s="466"/>
      <c r="BXA867" s="467"/>
      <c r="BXB867" s="467"/>
      <c r="BXC867" s="463"/>
      <c r="BXD867" s="464"/>
      <c r="BXE867" s="465"/>
      <c r="BXF867" s="466"/>
      <c r="BXG867" s="467"/>
      <c r="BXH867" s="466"/>
      <c r="BXI867" s="467"/>
      <c r="BXJ867" s="467"/>
      <c r="BXK867" s="463"/>
      <c r="BXL867" s="464"/>
      <c r="BXM867" s="465"/>
      <c r="BXN867" s="466"/>
      <c r="BXO867" s="467"/>
      <c r="BXP867" s="466"/>
      <c r="BXQ867" s="467"/>
      <c r="BXR867" s="467"/>
      <c r="BXS867" s="463"/>
      <c r="BXT867" s="464"/>
      <c r="BXU867" s="465"/>
      <c r="BXV867" s="466"/>
      <c r="BXW867" s="467"/>
      <c r="BXX867" s="466"/>
      <c r="BXY867" s="467"/>
      <c r="BXZ867" s="467"/>
      <c r="BYA867" s="463"/>
      <c r="BYB867" s="464"/>
      <c r="BYC867" s="465"/>
      <c r="BYD867" s="466"/>
      <c r="BYE867" s="467"/>
      <c r="BYF867" s="466"/>
      <c r="BYG867" s="467"/>
      <c r="BYH867" s="467"/>
      <c r="BYI867" s="463"/>
      <c r="BYJ867" s="464"/>
      <c r="BYK867" s="465"/>
      <c r="BYL867" s="466"/>
      <c r="BYM867" s="467"/>
      <c r="BYN867" s="466"/>
      <c r="BYO867" s="467"/>
      <c r="BYP867" s="467"/>
      <c r="BYQ867" s="463"/>
      <c r="BYR867" s="464"/>
      <c r="BYS867" s="465"/>
      <c r="BYT867" s="466"/>
      <c r="BYU867" s="467"/>
      <c r="BYV867" s="466"/>
      <c r="BYW867" s="467"/>
      <c r="BYX867" s="467"/>
      <c r="BYY867" s="463"/>
      <c r="BYZ867" s="464"/>
      <c r="BZA867" s="465"/>
      <c r="BZB867" s="466"/>
      <c r="BZC867" s="467"/>
      <c r="BZD867" s="466"/>
      <c r="BZE867" s="467"/>
      <c r="BZF867" s="467"/>
      <c r="BZG867" s="463"/>
      <c r="BZH867" s="464"/>
      <c r="BZI867" s="465"/>
      <c r="BZJ867" s="466"/>
      <c r="BZK867" s="467"/>
      <c r="BZL867" s="466"/>
      <c r="BZM867" s="467"/>
      <c r="BZN867" s="467"/>
      <c r="BZO867" s="463"/>
      <c r="BZP867" s="464"/>
      <c r="BZQ867" s="465"/>
      <c r="BZR867" s="466"/>
      <c r="BZS867" s="467"/>
      <c r="BZT867" s="466"/>
      <c r="BZU867" s="467"/>
      <c r="BZV867" s="467"/>
      <c r="BZW867" s="463"/>
      <c r="BZX867" s="464"/>
      <c r="BZY867" s="465"/>
      <c r="BZZ867" s="466"/>
      <c r="CAA867" s="467"/>
      <c r="CAB867" s="466"/>
      <c r="CAC867" s="467"/>
      <c r="CAD867" s="467"/>
      <c r="CAE867" s="463"/>
      <c r="CAF867" s="464"/>
      <c r="CAG867" s="465"/>
      <c r="CAH867" s="466"/>
      <c r="CAI867" s="467"/>
      <c r="CAJ867" s="466"/>
      <c r="CAK867" s="467"/>
      <c r="CAL867" s="467"/>
      <c r="CAM867" s="463"/>
      <c r="CAN867" s="464"/>
      <c r="CAO867" s="465"/>
      <c r="CAP867" s="466"/>
      <c r="CAQ867" s="467"/>
      <c r="CAR867" s="466"/>
      <c r="CAS867" s="467"/>
      <c r="CAT867" s="467"/>
      <c r="CAU867" s="463"/>
      <c r="CAV867" s="464"/>
      <c r="CAW867" s="465"/>
      <c r="CAX867" s="466"/>
      <c r="CAY867" s="467"/>
      <c r="CAZ867" s="466"/>
      <c r="CBA867" s="467"/>
      <c r="CBB867" s="467"/>
      <c r="CBC867" s="463"/>
      <c r="CBD867" s="464"/>
      <c r="CBE867" s="465"/>
      <c r="CBF867" s="466"/>
      <c r="CBG867" s="467"/>
      <c r="CBH867" s="466"/>
      <c r="CBI867" s="467"/>
      <c r="CBJ867" s="467"/>
      <c r="CBK867" s="463"/>
      <c r="CBL867" s="464"/>
      <c r="CBM867" s="465"/>
      <c r="CBN867" s="466"/>
      <c r="CBO867" s="467"/>
      <c r="CBP867" s="466"/>
      <c r="CBQ867" s="467"/>
      <c r="CBR867" s="467"/>
      <c r="CBS867" s="463"/>
      <c r="CBT867" s="464"/>
      <c r="CBU867" s="465"/>
      <c r="CBV867" s="466"/>
      <c r="CBW867" s="467"/>
      <c r="CBX867" s="466"/>
      <c r="CBY867" s="467"/>
      <c r="CBZ867" s="467"/>
      <c r="CCA867" s="463"/>
      <c r="CCB867" s="464"/>
      <c r="CCC867" s="465"/>
      <c r="CCD867" s="466"/>
      <c r="CCE867" s="467"/>
      <c r="CCF867" s="466"/>
      <c r="CCG867" s="467"/>
      <c r="CCH867" s="467"/>
      <c r="CCI867" s="463"/>
      <c r="CCJ867" s="464"/>
      <c r="CCK867" s="465"/>
      <c r="CCL867" s="466"/>
      <c r="CCM867" s="467"/>
      <c r="CCN867" s="466"/>
      <c r="CCO867" s="467"/>
      <c r="CCP867" s="467"/>
      <c r="CCQ867" s="463"/>
      <c r="CCR867" s="464"/>
      <c r="CCS867" s="465"/>
      <c r="CCT867" s="466"/>
      <c r="CCU867" s="467"/>
      <c r="CCV867" s="466"/>
      <c r="CCW867" s="467"/>
      <c r="CCX867" s="467"/>
      <c r="CCY867" s="463"/>
      <c r="CCZ867" s="464"/>
      <c r="CDA867" s="465"/>
      <c r="CDB867" s="466"/>
      <c r="CDC867" s="467"/>
      <c r="CDD867" s="466"/>
      <c r="CDE867" s="467"/>
      <c r="CDF867" s="467"/>
      <c r="CDG867" s="463"/>
      <c r="CDH867" s="464"/>
      <c r="CDI867" s="465"/>
      <c r="CDJ867" s="466"/>
      <c r="CDK867" s="467"/>
      <c r="CDL867" s="466"/>
      <c r="CDM867" s="467"/>
      <c r="CDN867" s="467"/>
      <c r="CDO867" s="463"/>
      <c r="CDP867" s="464"/>
      <c r="CDQ867" s="465"/>
      <c r="CDR867" s="466"/>
      <c r="CDS867" s="467"/>
      <c r="CDT867" s="466"/>
      <c r="CDU867" s="467"/>
      <c r="CDV867" s="467"/>
      <c r="CDW867" s="463"/>
      <c r="CDX867" s="464"/>
      <c r="CDY867" s="465"/>
      <c r="CDZ867" s="466"/>
      <c r="CEA867" s="467"/>
      <c r="CEB867" s="466"/>
      <c r="CEC867" s="467"/>
      <c r="CED867" s="467"/>
      <c r="CEE867" s="463"/>
      <c r="CEF867" s="464"/>
      <c r="CEG867" s="465"/>
      <c r="CEH867" s="466"/>
      <c r="CEI867" s="467"/>
      <c r="CEJ867" s="466"/>
      <c r="CEK867" s="467"/>
      <c r="CEL867" s="467"/>
      <c r="CEM867" s="463"/>
      <c r="CEN867" s="464"/>
      <c r="CEO867" s="465"/>
      <c r="CEP867" s="466"/>
      <c r="CEQ867" s="467"/>
      <c r="CER867" s="466"/>
      <c r="CES867" s="467"/>
      <c r="CET867" s="467"/>
      <c r="CEU867" s="463"/>
      <c r="CEV867" s="464"/>
      <c r="CEW867" s="465"/>
      <c r="CEX867" s="466"/>
      <c r="CEY867" s="467"/>
      <c r="CEZ867" s="466"/>
      <c r="CFA867" s="467"/>
      <c r="CFB867" s="467"/>
      <c r="CFC867" s="463"/>
      <c r="CFD867" s="464"/>
      <c r="CFE867" s="465"/>
      <c r="CFF867" s="466"/>
      <c r="CFG867" s="467"/>
      <c r="CFH867" s="466"/>
      <c r="CFI867" s="467"/>
      <c r="CFJ867" s="467"/>
      <c r="CFK867" s="463"/>
      <c r="CFL867" s="464"/>
      <c r="CFM867" s="465"/>
      <c r="CFN867" s="466"/>
      <c r="CFO867" s="467"/>
      <c r="CFP867" s="466"/>
      <c r="CFQ867" s="467"/>
      <c r="CFR867" s="467"/>
      <c r="CFS867" s="463"/>
      <c r="CFT867" s="464"/>
      <c r="CFU867" s="465"/>
      <c r="CFV867" s="466"/>
      <c r="CFW867" s="467"/>
      <c r="CFX867" s="466"/>
      <c r="CFY867" s="467"/>
      <c r="CFZ867" s="467"/>
      <c r="CGA867" s="463"/>
      <c r="CGB867" s="464"/>
      <c r="CGC867" s="465"/>
      <c r="CGD867" s="466"/>
      <c r="CGE867" s="467"/>
      <c r="CGF867" s="466"/>
      <c r="CGG867" s="467"/>
      <c r="CGH867" s="467"/>
      <c r="CGI867" s="463"/>
      <c r="CGJ867" s="464"/>
      <c r="CGK867" s="465"/>
      <c r="CGL867" s="466"/>
      <c r="CGM867" s="467"/>
      <c r="CGN867" s="466"/>
      <c r="CGO867" s="467"/>
      <c r="CGP867" s="467"/>
      <c r="CGQ867" s="463"/>
      <c r="CGR867" s="464"/>
      <c r="CGS867" s="465"/>
      <c r="CGT867" s="466"/>
      <c r="CGU867" s="467"/>
      <c r="CGV867" s="466"/>
      <c r="CGW867" s="467"/>
      <c r="CGX867" s="467"/>
      <c r="CGY867" s="463"/>
      <c r="CGZ867" s="464"/>
      <c r="CHA867" s="465"/>
      <c r="CHB867" s="466"/>
      <c r="CHC867" s="467"/>
      <c r="CHD867" s="466"/>
      <c r="CHE867" s="467"/>
      <c r="CHF867" s="467"/>
      <c r="CHG867" s="463"/>
      <c r="CHH867" s="464"/>
      <c r="CHI867" s="465"/>
      <c r="CHJ867" s="466"/>
      <c r="CHK867" s="467"/>
      <c r="CHL867" s="466"/>
      <c r="CHM867" s="467"/>
      <c r="CHN867" s="467"/>
      <c r="CHO867" s="463"/>
      <c r="CHP867" s="464"/>
      <c r="CHQ867" s="465"/>
      <c r="CHR867" s="466"/>
      <c r="CHS867" s="467"/>
      <c r="CHT867" s="466"/>
      <c r="CHU867" s="467"/>
      <c r="CHV867" s="467"/>
      <c r="CHW867" s="463"/>
      <c r="CHX867" s="464"/>
      <c r="CHY867" s="465"/>
      <c r="CHZ867" s="466"/>
      <c r="CIA867" s="467"/>
      <c r="CIB867" s="466"/>
      <c r="CIC867" s="467"/>
      <c r="CID867" s="467"/>
      <c r="CIE867" s="463"/>
      <c r="CIF867" s="464"/>
      <c r="CIG867" s="465"/>
      <c r="CIH867" s="466"/>
      <c r="CII867" s="467"/>
      <c r="CIJ867" s="466"/>
      <c r="CIK867" s="467"/>
      <c r="CIL867" s="467"/>
      <c r="CIM867" s="463"/>
      <c r="CIN867" s="464"/>
      <c r="CIO867" s="465"/>
      <c r="CIP867" s="466"/>
      <c r="CIQ867" s="467"/>
      <c r="CIR867" s="466"/>
      <c r="CIS867" s="467"/>
      <c r="CIT867" s="467"/>
      <c r="CIU867" s="463"/>
      <c r="CIV867" s="464"/>
      <c r="CIW867" s="465"/>
      <c r="CIX867" s="466"/>
      <c r="CIY867" s="467"/>
      <c r="CIZ867" s="466"/>
      <c r="CJA867" s="467"/>
      <c r="CJB867" s="467"/>
      <c r="CJC867" s="463"/>
      <c r="CJD867" s="464"/>
      <c r="CJE867" s="465"/>
      <c r="CJF867" s="466"/>
      <c r="CJG867" s="467"/>
      <c r="CJH867" s="466"/>
      <c r="CJI867" s="467"/>
      <c r="CJJ867" s="467"/>
      <c r="CJK867" s="463"/>
      <c r="CJL867" s="464"/>
      <c r="CJM867" s="465"/>
      <c r="CJN867" s="466"/>
      <c r="CJO867" s="467"/>
      <c r="CJP867" s="466"/>
      <c r="CJQ867" s="467"/>
      <c r="CJR867" s="467"/>
      <c r="CJS867" s="463"/>
      <c r="CJT867" s="464"/>
      <c r="CJU867" s="465"/>
      <c r="CJV867" s="466"/>
      <c r="CJW867" s="467"/>
      <c r="CJX867" s="466"/>
      <c r="CJY867" s="467"/>
      <c r="CJZ867" s="467"/>
      <c r="CKA867" s="463"/>
      <c r="CKB867" s="464"/>
      <c r="CKC867" s="465"/>
      <c r="CKD867" s="466"/>
      <c r="CKE867" s="467"/>
      <c r="CKF867" s="466"/>
      <c r="CKG867" s="467"/>
      <c r="CKH867" s="467"/>
      <c r="CKI867" s="463"/>
      <c r="CKJ867" s="464"/>
      <c r="CKK867" s="465"/>
      <c r="CKL867" s="466"/>
      <c r="CKM867" s="467"/>
      <c r="CKN867" s="466"/>
      <c r="CKO867" s="467"/>
      <c r="CKP867" s="467"/>
      <c r="CKQ867" s="463"/>
      <c r="CKR867" s="464"/>
      <c r="CKS867" s="465"/>
      <c r="CKT867" s="466"/>
      <c r="CKU867" s="467"/>
      <c r="CKV867" s="466"/>
      <c r="CKW867" s="467"/>
      <c r="CKX867" s="467"/>
      <c r="CKY867" s="463"/>
      <c r="CKZ867" s="464"/>
      <c r="CLA867" s="465"/>
      <c r="CLB867" s="466"/>
      <c r="CLC867" s="467"/>
      <c r="CLD867" s="466"/>
      <c r="CLE867" s="467"/>
      <c r="CLF867" s="467"/>
      <c r="CLG867" s="463"/>
      <c r="CLH867" s="464"/>
      <c r="CLI867" s="465"/>
      <c r="CLJ867" s="466"/>
      <c r="CLK867" s="467"/>
      <c r="CLL867" s="466"/>
      <c r="CLM867" s="467"/>
      <c r="CLN867" s="467"/>
      <c r="CLO867" s="463"/>
      <c r="CLP867" s="464"/>
      <c r="CLQ867" s="465"/>
      <c r="CLR867" s="466"/>
      <c r="CLS867" s="467"/>
      <c r="CLT867" s="466"/>
      <c r="CLU867" s="467"/>
      <c r="CLV867" s="467"/>
      <c r="CLW867" s="463"/>
      <c r="CLX867" s="464"/>
      <c r="CLY867" s="465"/>
      <c r="CLZ867" s="466"/>
      <c r="CMA867" s="467"/>
      <c r="CMB867" s="466"/>
      <c r="CMC867" s="467"/>
      <c r="CMD867" s="467"/>
      <c r="CME867" s="463"/>
      <c r="CMF867" s="464"/>
      <c r="CMG867" s="465"/>
      <c r="CMH867" s="466"/>
      <c r="CMI867" s="467"/>
      <c r="CMJ867" s="466"/>
      <c r="CMK867" s="467"/>
      <c r="CML867" s="467"/>
      <c r="CMM867" s="463"/>
      <c r="CMN867" s="464"/>
      <c r="CMO867" s="465"/>
      <c r="CMP867" s="466"/>
      <c r="CMQ867" s="467"/>
      <c r="CMR867" s="466"/>
      <c r="CMS867" s="467"/>
      <c r="CMT867" s="467"/>
      <c r="CMU867" s="463"/>
      <c r="CMV867" s="464"/>
      <c r="CMW867" s="465"/>
      <c r="CMX867" s="466"/>
      <c r="CMY867" s="467"/>
      <c r="CMZ867" s="466"/>
      <c r="CNA867" s="467"/>
      <c r="CNB867" s="467"/>
      <c r="CNC867" s="463"/>
      <c r="CND867" s="464"/>
      <c r="CNE867" s="465"/>
      <c r="CNF867" s="466"/>
      <c r="CNG867" s="467"/>
      <c r="CNH867" s="466"/>
      <c r="CNI867" s="467"/>
      <c r="CNJ867" s="467"/>
      <c r="CNK867" s="463"/>
      <c r="CNL867" s="464"/>
      <c r="CNM867" s="465"/>
      <c r="CNN867" s="466"/>
      <c r="CNO867" s="467"/>
      <c r="CNP867" s="466"/>
      <c r="CNQ867" s="467"/>
      <c r="CNR867" s="467"/>
      <c r="CNS867" s="463"/>
      <c r="CNT867" s="464"/>
      <c r="CNU867" s="465"/>
      <c r="CNV867" s="466"/>
      <c r="CNW867" s="467"/>
      <c r="CNX867" s="466"/>
      <c r="CNY867" s="467"/>
      <c r="CNZ867" s="467"/>
      <c r="COA867" s="463"/>
      <c r="COB867" s="464"/>
      <c r="COC867" s="465"/>
      <c r="COD867" s="466"/>
      <c r="COE867" s="467"/>
      <c r="COF867" s="466"/>
      <c r="COG867" s="467"/>
      <c r="COH867" s="467"/>
      <c r="COI867" s="463"/>
      <c r="COJ867" s="464"/>
      <c r="COK867" s="465"/>
      <c r="COL867" s="466"/>
      <c r="COM867" s="467"/>
      <c r="CON867" s="466"/>
      <c r="COO867" s="467"/>
      <c r="COP867" s="467"/>
      <c r="COQ867" s="463"/>
      <c r="COR867" s="464"/>
      <c r="COS867" s="465"/>
      <c r="COT867" s="466"/>
      <c r="COU867" s="467"/>
      <c r="COV867" s="466"/>
      <c r="COW867" s="467"/>
      <c r="COX867" s="467"/>
      <c r="COY867" s="463"/>
      <c r="COZ867" s="464"/>
      <c r="CPA867" s="465"/>
      <c r="CPB867" s="466"/>
      <c r="CPC867" s="467"/>
      <c r="CPD867" s="466"/>
      <c r="CPE867" s="467"/>
      <c r="CPF867" s="467"/>
      <c r="CPG867" s="463"/>
      <c r="CPH867" s="464"/>
      <c r="CPI867" s="465"/>
      <c r="CPJ867" s="466"/>
      <c r="CPK867" s="467"/>
      <c r="CPL867" s="466"/>
      <c r="CPM867" s="467"/>
      <c r="CPN867" s="467"/>
      <c r="CPO867" s="463"/>
      <c r="CPP867" s="464"/>
      <c r="CPQ867" s="465"/>
      <c r="CPR867" s="466"/>
      <c r="CPS867" s="467"/>
      <c r="CPT867" s="466"/>
      <c r="CPU867" s="467"/>
      <c r="CPV867" s="467"/>
      <c r="CPW867" s="463"/>
      <c r="CPX867" s="464"/>
      <c r="CPY867" s="465"/>
      <c r="CPZ867" s="466"/>
      <c r="CQA867" s="467"/>
      <c r="CQB867" s="466"/>
      <c r="CQC867" s="467"/>
      <c r="CQD867" s="467"/>
      <c r="CQE867" s="463"/>
      <c r="CQF867" s="464"/>
      <c r="CQG867" s="465"/>
      <c r="CQH867" s="466"/>
      <c r="CQI867" s="467"/>
      <c r="CQJ867" s="466"/>
      <c r="CQK867" s="467"/>
      <c r="CQL867" s="467"/>
      <c r="CQM867" s="463"/>
      <c r="CQN867" s="464"/>
      <c r="CQO867" s="465"/>
      <c r="CQP867" s="466"/>
      <c r="CQQ867" s="467"/>
      <c r="CQR867" s="466"/>
      <c r="CQS867" s="467"/>
      <c r="CQT867" s="467"/>
      <c r="CQU867" s="463"/>
      <c r="CQV867" s="464"/>
      <c r="CQW867" s="465"/>
      <c r="CQX867" s="466"/>
      <c r="CQY867" s="467"/>
      <c r="CQZ867" s="466"/>
      <c r="CRA867" s="467"/>
      <c r="CRB867" s="467"/>
      <c r="CRC867" s="463"/>
      <c r="CRD867" s="464"/>
      <c r="CRE867" s="465"/>
      <c r="CRF867" s="466"/>
      <c r="CRG867" s="467"/>
      <c r="CRH867" s="466"/>
      <c r="CRI867" s="467"/>
      <c r="CRJ867" s="467"/>
      <c r="CRK867" s="463"/>
      <c r="CRL867" s="464"/>
      <c r="CRM867" s="465"/>
      <c r="CRN867" s="466"/>
      <c r="CRO867" s="467"/>
      <c r="CRP867" s="466"/>
      <c r="CRQ867" s="467"/>
      <c r="CRR867" s="467"/>
      <c r="CRS867" s="463"/>
      <c r="CRT867" s="464"/>
      <c r="CRU867" s="465"/>
      <c r="CRV867" s="466"/>
      <c r="CRW867" s="467"/>
      <c r="CRX867" s="466"/>
      <c r="CRY867" s="467"/>
      <c r="CRZ867" s="467"/>
      <c r="CSA867" s="463"/>
      <c r="CSB867" s="464"/>
      <c r="CSC867" s="465"/>
      <c r="CSD867" s="466"/>
      <c r="CSE867" s="467"/>
      <c r="CSF867" s="466"/>
      <c r="CSG867" s="467"/>
      <c r="CSH867" s="467"/>
      <c r="CSI867" s="463"/>
      <c r="CSJ867" s="464"/>
      <c r="CSK867" s="465"/>
      <c r="CSL867" s="466"/>
      <c r="CSM867" s="467"/>
      <c r="CSN867" s="466"/>
      <c r="CSO867" s="467"/>
      <c r="CSP867" s="467"/>
      <c r="CSQ867" s="463"/>
      <c r="CSR867" s="464"/>
      <c r="CSS867" s="465"/>
      <c r="CST867" s="466"/>
      <c r="CSU867" s="467"/>
      <c r="CSV867" s="466"/>
      <c r="CSW867" s="467"/>
      <c r="CSX867" s="467"/>
      <c r="CSY867" s="463"/>
      <c r="CSZ867" s="464"/>
      <c r="CTA867" s="465"/>
      <c r="CTB867" s="466"/>
      <c r="CTC867" s="467"/>
      <c r="CTD867" s="466"/>
      <c r="CTE867" s="467"/>
      <c r="CTF867" s="467"/>
      <c r="CTG867" s="463"/>
      <c r="CTH867" s="464"/>
      <c r="CTI867" s="465"/>
      <c r="CTJ867" s="466"/>
      <c r="CTK867" s="467"/>
      <c r="CTL867" s="466"/>
      <c r="CTM867" s="467"/>
      <c r="CTN867" s="467"/>
      <c r="CTO867" s="463"/>
      <c r="CTP867" s="464"/>
      <c r="CTQ867" s="465"/>
      <c r="CTR867" s="466"/>
      <c r="CTS867" s="467"/>
      <c r="CTT867" s="466"/>
      <c r="CTU867" s="467"/>
      <c r="CTV867" s="467"/>
      <c r="CTW867" s="463"/>
      <c r="CTX867" s="464"/>
      <c r="CTY867" s="465"/>
      <c r="CTZ867" s="466"/>
      <c r="CUA867" s="467"/>
      <c r="CUB867" s="466"/>
      <c r="CUC867" s="467"/>
      <c r="CUD867" s="467"/>
      <c r="CUE867" s="463"/>
      <c r="CUF867" s="464"/>
      <c r="CUG867" s="465"/>
      <c r="CUH867" s="466"/>
      <c r="CUI867" s="467"/>
      <c r="CUJ867" s="466"/>
      <c r="CUK867" s="467"/>
      <c r="CUL867" s="467"/>
      <c r="CUM867" s="463"/>
      <c r="CUN867" s="464"/>
      <c r="CUO867" s="465"/>
      <c r="CUP867" s="466"/>
      <c r="CUQ867" s="467"/>
      <c r="CUR867" s="466"/>
      <c r="CUS867" s="467"/>
      <c r="CUT867" s="467"/>
      <c r="CUU867" s="463"/>
      <c r="CUV867" s="464"/>
      <c r="CUW867" s="465"/>
      <c r="CUX867" s="466"/>
      <c r="CUY867" s="467"/>
      <c r="CUZ867" s="466"/>
      <c r="CVA867" s="467"/>
      <c r="CVB867" s="467"/>
      <c r="CVC867" s="463"/>
      <c r="CVD867" s="464"/>
      <c r="CVE867" s="465"/>
      <c r="CVF867" s="466"/>
      <c r="CVG867" s="467"/>
      <c r="CVH867" s="466"/>
      <c r="CVI867" s="467"/>
      <c r="CVJ867" s="467"/>
      <c r="CVK867" s="463"/>
      <c r="CVL867" s="464"/>
      <c r="CVM867" s="465"/>
      <c r="CVN867" s="466"/>
      <c r="CVO867" s="467"/>
      <c r="CVP867" s="466"/>
      <c r="CVQ867" s="467"/>
      <c r="CVR867" s="467"/>
      <c r="CVS867" s="463"/>
      <c r="CVT867" s="464"/>
      <c r="CVU867" s="465"/>
      <c r="CVV867" s="466"/>
      <c r="CVW867" s="467"/>
      <c r="CVX867" s="466"/>
      <c r="CVY867" s="467"/>
      <c r="CVZ867" s="467"/>
      <c r="CWA867" s="463"/>
      <c r="CWB867" s="464"/>
      <c r="CWC867" s="465"/>
      <c r="CWD867" s="466"/>
      <c r="CWE867" s="467"/>
      <c r="CWF867" s="466"/>
      <c r="CWG867" s="467"/>
      <c r="CWH867" s="467"/>
      <c r="CWI867" s="463"/>
      <c r="CWJ867" s="464"/>
      <c r="CWK867" s="465"/>
      <c r="CWL867" s="466"/>
      <c r="CWM867" s="467"/>
      <c r="CWN867" s="466"/>
      <c r="CWO867" s="467"/>
      <c r="CWP867" s="467"/>
      <c r="CWQ867" s="463"/>
      <c r="CWR867" s="464"/>
      <c r="CWS867" s="465"/>
      <c r="CWT867" s="466"/>
      <c r="CWU867" s="467"/>
      <c r="CWV867" s="466"/>
      <c r="CWW867" s="467"/>
      <c r="CWX867" s="467"/>
      <c r="CWY867" s="463"/>
      <c r="CWZ867" s="464"/>
      <c r="CXA867" s="465"/>
      <c r="CXB867" s="466"/>
      <c r="CXC867" s="467"/>
      <c r="CXD867" s="466"/>
      <c r="CXE867" s="467"/>
      <c r="CXF867" s="467"/>
      <c r="CXG867" s="463"/>
      <c r="CXH867" s="464"/>
      <c r="CXI867" s="465"/>
      <c r="CXJ867" s="466"/>
      <c r="CXK867" s="467"/>
      <c r="CXL867" s="466"/>
      <c r="CXM867" s="467"/>
      <c r="CXN867" s="467"/>
      <c r="CXO867" s="463"/>
      <c r="CXP867" s="464"/>
      <c r="CXQ867" s="465"/>
      <c r="CXR867" s="466"/>
      <c r="CXS867" s="467"/>
      <c r="CXT867" s="466"/>
      <c r="CXU867" s="467"/>
      <c r="CXV867" s="467"/>
      <c r="CXW867" s="463"/>
      <c r="CXX867" s="464"/>
      <c r="CXY867" s="465"/>
      <c r="CXZ867" s="466"/>
      <c r="CYA867" s="467"/>
      <c r="CYB867" s="466"/>
      <c r="CYC867" s="467"/>
      <c r="CYD867" s="467"/>
      <c r="CYE867" s="463"/>
      <c r="CYF867" s="464"/>
      <c r="CYG867" s="465"/>
      <c r="CYH867" s="466"/>
      <c r="CYI867" s="467"/>
      <c r="CYJ867" s="466"/>
      <c r="CYK867" s="467"/>
      <c r="CYL867" s="467"/>
      <c r="CYM867" s="463"/>
      <c r="CYN867" s="464"/>
      <c r="CYO867" s="465"/>
      <c r="CYP867" s="466"/>
      <c r="CYQ867" s="467"/>
      <c r="CYR867" s="466"/>
      <c r="CYS867" s="467"/>
      <c r="CYT867" s="467"/>
      <c r="CYU867" s="463"/>
      <c r="CYV867" s="464"/>
      <c r="CYW867" s="465"/>
      <c r="CYX867" s="466"/>
      <c r="CYY867" s="467"/>
      <c r="CYZ867" s="466"/>
      <c r="CZA867" s="467"/>
      <c r="CZB867" s="467"/>
      <c r="CZC867" s="463"/>
      <c r="CZD867" s="464"/>
      <c r="CZE867" s="465"/>
      <c r="CZF867" s="466"/>
      <c r="CZG867" s="467"/>
      <c r="CZH867" s="466"/>
      <c r="CZI867" s="467"/>
      <c r="CZJ867" s="467"/>
      <c r="CZK867" s="463"/>
      <c r="CZL867" s="464"/>
      <c r="CZM867" s="465"/>
      <c r="CZN867" s="466"/>
      <c r="CZO867" s="467"/>
      <c r="CZP867" s="466"/>
      <c r="CZQ867" s="467"/>
      <c r="CZR867" s="467"/>
      <c r="CZS867" s="463"/>
      <c r="CZT867" s="464"/>
      <c r="CZU867" s="465"/>
      <c r="CZV867" s="466"/>
      <c r="CZW867" s="467"/>
      <c r="CZX867" s="466"/>
      <c r="CZY867" s="467"/>
      <c r="CZZ867" s="467"/>
      <c r="DAA867" s="463"/>
      <c r="DAB867" s="464"/>
      <c r="DAC867" s="465"/>
      <c r="DAD867" s="466"/>
      <c r="DAE867" s="467"/>
      <c r="DAF867" s="466"/>
      <c r="DAG867" s="467"/>
      <c r="DAH867" s="467"/>
      <c r="DAI867" s="463"/>
      <c r="DAJ867" s="464"/>
      <c r="DAK867" s="465"/>
      <c r="DAL867" s="466"/>
      <c r="DAM867" s="467"/>
      <c r="DAN867" s="466"/>
      <c r="DAO867" s="467"/>
      <c r="DAP867" s="467"/>
      <c r="DAQ867" s="463"/>
      <c r="DAR867" s="464"/>
      <c r="DAS867" s="465"/>
      <c r="DAT867" s="466"/>
      <c r="DAU867" s="467"/>
      <c r="DAV867" s="466"/>
      <c r="DAW867" s="467"/>
      <c r="DAX867" s="467"/>
      <c r="DAY867" s="463"/>
      <c r="DAZ867" s="464"/>
      <c r="DBA867" s="465"/>
      <c r="DBB867" s="466"/>
      <c r="DBC867" s="467"/>
      <c r="DBD867" s="466"/>
      <c r="DBE867" s="467"/>
      <c r="DBF867" s="467"/>
      <c r="DBG867" s="463"/>
      <c r="DBH867" s="464"/>
      <c r="DBI867" s="465"/>
      <c r="DBJ867" s="466"/>
      <c r="DBK867" s="467"/>
      <c r="DBL867" s="466"/>
      <c r="DBM867" s="467"/>
      <c r="DBN867" s="467"/>
      <c r="DBO867" s="463"/>
      <c r="DBP867" s="464"/>
      <c r="DBQ867" s="465"/>
      <c r="DBR867" s="466"/>
      <c r="DBS867" s="467"/>
      <c r="DBT867" s="466"/>
      <c r="DBU867" s="467"/>
      <c r="DBV867" s="467"/>
      <c r="DBW867" s="463"/>
      <c r="DBX867" s="464"/>
      <c r="DBY867" s="465"/>
      <c r="DBZ867" s="466"/>
      <c r="DCA867" s="467"/>
      <c r="DCB867" s="466"/>
      <c r="DCC867" s="467"/>
      <c r="DCD867" s="467"/>
      <c r="DCE867" s="463"/>
      <c r="DCF867" s="464"/>
      <c r="DCG867" s="465"/>
      <c r="DCH867" s="466"/>
      <c r="DCI867" s="467"/>
      <c r="DCJ867" s="466"/>
      <c r="DCK867" s="467"/>
      <c r="DCL867" s="467"/>
      <c r="DCM867" s="463"/>
      <c r="DCN867" s="464"/>
      <c r="DCO867" s="465"/>
      <c r="DCP867" s="466"/>
      <c r="DCQ867" s="467"/>
      <c r="DCR867" s="466"/>
      <c r="DCS867" s="467"/>
      <c r="DCT867" s="467"/>
      <c r="DCU867" s="463"/>
      <c r="DCV867" s="464"/>
      <c r="DCW867" s="465"/>
      <c r="DCX867" s="466"/>
      <c r="DCY867" s="467"/>
      <c r="DCZ867" s="466"/>
      <c r="DDA867" s="467"/>
      <c r="DDB867" s="467"/>
      <c r="DDC867" s="463"/>
      <c r="DDD867" s="464"/>
      <c r="DDE867" s="465"/>
      <c r="DDF867" s="466"/>
      <c r="DDG867" s="467"/>
      <c r="DDH867" s="466"/>
      <c r="DDI867" s="467"/>
      <c r="DDJ867" s="467"/>
      <c r="DDK867" s="463"/>
      <c r="DDL867" s="464"/>
      <c r="DDM867" s="465"/>
      <c r="DDN867" s="466"/>
      <c r="DDO867" s="467"/>
      <c r="DDP867" s="466"/>
      <c r="DDQ867" s="467"/>
      <c r="DDR867" s="467"/>
      <c r="DDS867" s="463"/>
      <c r="DDT867" s="464"/>
      <c r="DDU867" s="465"/>
      <c r="DDV867" s="466"/>
      <c r="DDW867" s="467"/>
      <c r="DDX867" s="466"/>
      <c r="DDY867" s="467"/>
      <c r="DDZ867" s="467"/>
      <c r="DEA867" s="463"/>
      <c r="DEB867" s="464"/>
      <c r="DEC867" s="465"/>
      <c r="DED867" s="466"/>
      <c r="DEE867" s="467"/>
      <c r="DEF867" s="466"/>
      <c r="DEG867" s="467"/>
      <c r="DEH867" s="467"/>
      <c r="DEI867" s="463"/>
      <c r="DEJ867" s="464"/>
      <c r="DEK867" s="465"/>
      <c r="DEL867" s="466"/>
      <c r="DEM867" s="467"/>
      <c r="DEN867" s="466"/>
      <c r="DEO867" s="467"/>
      <c r="DEP867" s="467"/>
      <c r="DEQ867" s="463"/>
      <c r="DER867" s="464"/>
      <c r="DES867" s="465"/>
      <c r="DET867" s="466"/>
      <c r="DEU867" s="467"/>
      <c r="DEV867" s="466"/>
      <c r="DEW867" s="467"/>
      <c r="DEX867" s="467"/>
      <c r="DEY867" s="463"/>
      <c r="DEZ867" s="464"/>
      <c r="DFA867" s="465"/>
      <c r="DFB867" s="466"/>
      <c r="DFC867" s="467"/>
      <c r="DFD867" s="466"/>
      <c r="DFE867" s="467"/>
      <c r="DFF867" s="467"/>
      <c r="DFG867" s="463"/>
      <c r="DFH867" s="464"/>
      <c r="DFI867" s="465"/>
      <c r="DFJ867" s="466"/>
      <c r="DFK867" s="467"/>
      <c r="DFL867" s="466"/>
      <c r="DFM867" s="467"/>
      <c r="DFN867" s="467"/>
      <c r="DFO867" s="463"/>
      <c r="DFP867" s="464"/>
      <c r="DFQ867" s="465"/>
      <c r="DFR867" s="466"/>
      <c r="DFS867" s="467"/>
      <c r="DFT867" s="466"/>
      <c r="DFU867" s="467"/>
      <c r="DFV867" s="467"/>
      <c r="DFW867" s="463"/>
      <c r="DFX867" s="464"/>
      <c r="DFY867" s="465"/>
      <c r="DFZ867" s="466"/>
      <c r="DGA867" s="467"/>
      <c r="DGB867" s="466"/>
      <c r="DGC867" s="467"/>
      <c r="DGD867" s="467"/>
      <c r="DGE867" s="463"/>
      <c r="DGF867" s="464"/>
      <c r="DGG867" s="465"/>
      <c r="DGH867" s="466"/>
      <c r="DGI867" s="467"/>
      <c r="DGJ867" s="466"/>
      <c r="DGK867" s="467"/>
      <c r="DGL867" s="467"/>
      <c r="DGM867" s="463"/>
      <c r="DGN867" s="464"/>
      <c r="DGO867" s="465"/>
      <c r="DGP867" s="466"/>
      <c r="DGQ867" s="467"/>
      <c r="DGR867" s="466"/>
      <c r="DGS867" s="467"/>
      <c r="DGT867" s="467"/>
      <c r="DGU867" s="463"/>
      <c r="DGV867" s="464"/>
      <c r="DGW867" s="465"/>
      <c r="DGX867" s="466"/>
      <c r="DGY867" s="467"/>
      <c r="DGZ867" s="466"/>
      <c r="DHA867" s="467"/>
      <c r="DHB867" s="467"/>
      <c r="DHC867" s="463"/>
      <c r="DHD867" s="464"/>
      <c r="DHE867" s="465"/>
      <c r="DHF867" s="466"/>
      <c r="DHG867" s="467"/>
      <c r="DHH867" s="466"/>
      <c r="DHI867" s="467"/>
      <c r="DHJ867" s="467"/>
      <c r="DHK867" s="463"/>
      <c r="DHL867" s="464"/>
      <c r="DHM867" s="465"/>
      <c r="DHN867" s="466"/>
      <c r="DHO867" s="467"/>
      <c r="DHP867" s="466"/>
      <c r="DHQ867" s="467"/>
      <c r="DHR867" s="467"/>
      <c r="DHS867" s="463"/>
      <c r="DHT867" s="464"/>
      <c r="DHU867" s="465"/>
      <c r="DHV867" s="466"/>
      <c r="DHW867" s="467"/>
      <c r="DHX867" s="466"/>
      <c r="DHY867" s="467"/>
      <c r="DHZ867" s="467"/>
      <c r="DIA867" s="463"/>
      <c r="DIB867" s="464"/>
      <c r="DIC867" s="465"/>
      <c r="DID867" s="466"/>
      <c r="DIE867" s="467"/>
      <c r="DIF867" s="466"/>
      <c r="DIG867" s="467"/>
      <c r="DIH867" s="467"/>
      <c r="DII867" s="463"/>
      <c r="DIJ867" s="464"/>
      <c r="DIK867" s="465"/>
      <c r="DIL867" s="466"/>
      <c r="DIM867" s="467"/>
      <c r="DIN867" s="466"/>
      <c r="DIO867" s="467"/>
      <c r="DIP867" s="467"/>
      <c r="DIQ867" s="463"/>
      <c r="DIR867" s="464"/>
      <c r="DIS867" s="465"/>
      <c r="DIT867" s="466"/>
      <c r="DIU867" s="467"/>
      <c r="DIV867" s="466"/>
      <c r="DIW867" s="467"/>
      <c r="DIX867" s="467"/>
      <c r="DIY867" s="463"/>
      <c r="DIZ867" s="464"/>
      <c r="DJA867" s="465"/>
      <c r="DJB867" s="466"/>
      <c r="DJC867" s="467"/>
      <c r="DJD867" s="466"/>
      <c r="DJE867" s="467"/>
      <c r="DJF867" s="467"/>
      <c r="DJG867" s="463"/>
      <c r="DJH867" s="464"/>
      <c r="DJI867" s="465"/>
      <c r="DJJ867" s="466"/>
      <c r="DJK867" s="467"/>
      <c r="DJL867" s="466"/>
      <c r="DJM867" s="467"/>
      <c r="DJN867" s="467"/>
      <c r="DJO867" s="463"/>
      <c r="DJP867" s="464"/>
      <c r="DJQ867" s="465"/>
      <c r="DJR867" s="466"/>
      <c r="DJS867" s="467"/>
      <c r="DJT867" s="466"/>
      <c r="DJU867" s="467"/>
      <c r="DJV867" s="467"/>
      <c r="DJW867" s="463"/>
      <c r="DJX867" s="464"/>
      <c r="DJY867" s="465"/>
      <c r="DJZ867" s="466"/>
      <c r="DKA867" s="467"/>
      <c r="DKB867" s="466"/>
      <c r="DKC867" s="467"/>
      <c r="DKD867" s="467"/>
      <c r="DKE867" s="463"/>
      <c r="DKF867" s="464"/>
      <c r="DKG867" s="465"/>
      <c r="DKH867" s="466"/>
      <c r="DKI867" s="467"/>
      <c r="DKJ867" s="466"/>
      <c r="DKK867" s="467"/>
      <c r="DKL867" s="467"/>
      <c r="DKM867" s="463"/>
      <c r="DKN867" s="464"/>
      <c r="DKO867" s="465"/>
      <c r="DKP867" s="466"/>
      <c r="DKQ867" s="467"/>
      <c r="DKR867" s="466"/>
      <c r="DKS867" s="467"/>
      <c r="DKT867" s="467"/>
      <c r="DKU867" s="463"/>
      <c r="DKV867" s="464"/>
      <c r="DKW867" s="465"/>
      <c r="DKX867" s="466"/>
      <c r="DKY867" s="467"/>
      <c r="DKZ867" s="466"/>
      <c r="DLA867" s="467"/>
      <c r="DLB867" s="467"/>
      <c r="DLC867" s="463"/>
      <c r="DLD867" s="464"/>
      <c r="DLE867" s="465"/>
      <c r="DLF867" s="466"/>
      <c r="DLG867" s="467"/>
      <c r="DLH867" s="466"/>
      <c r="DLI867" s="467"/>
      <c r="DLJ867" s="467"/>
      <c r="DLK867" s="463"/>
      <c r="DLL867" s="464"/>
      <c r="DLM867" s="465"/>
      <c r="DLN867" s="466"/>
      <c r="DLO867" s="467"/>
      <c r="DLP867" s="466"/>
      <c r="DLQ867" s="467"/>
      <c r="DLR867" s="467"/>
      <c r="DLS867" s="463"/>
      <c r="DLT867" s="464"/>
      <c r="DLU867" s="465"/>
      <c r="DLV867" s="466"/>
      <c r="DLW867" s="467"/>
      <c r="DLX867" s="466"/>
      <c r="DLY867" s="467"/>
      <c r="DLZ867" s="467"/>
      <c r="DMA867" s="463"/>
      <c r="DMB867" s="464"/>
      <c r="DMC867" s="465"/>
      <c r="DMD867" s="466"/>
      <c r="DME867" s="467"/>
      <c r="DMF867" s="466"/>
      <c r="DMG867" s="467"/>
      <c r="DMH867" s="467"/>
      <c r="DMI867" s="463"/>
      <c r="DMJ867" s="464"/>
      <c r="DMK867" s="465"/>
      <c r="DML867" s="466"/>
      <c r="DMM867" s="467"/>
      <c r="DMN867" s="466"/>
      <c r="DMO867" s="467"/>
      <c r="DMP867" s="467"/>
      <c r="DMQ867" s="463"/>
      <c r="DMR867" s="464"/>
      <c r="DMS867" s="465"/>
      <c r="DMT867" s="466"/>
      <c r="DMU867" s="467"/>
      <c r="DMV867" s="466"/>
      <c r="DMW867" s="467"/>
      <c r="DMX867" s="467"/>
      <c r="DMY867" s="463"/>
      <c r="DMZ867" s="464"/>
      <c r="DNA867" s="465"/>
      <c r="DNB867" s="466"/>
      <c r="DNC867" s="467"/>
      <c r="DND867" s="466"/>
      <c r="DNE867" s="467"/>
      <c r="DNF867" s="467"/>
      <c r="DNG867" s="463"/>
      <c r="DNH867" s="464"/>
      <c r="DNI867" s="465"/>
      <c r="DNJ867" s="466"/>
      <c r="DNK867" s="467"/>
      <c r="DNL867" s="466"/>
      <c r="DNM867" s="467"/>
      <c r="DNN867" s="467"/>
      <c r="DNO867" s="463"/>
      <c r="DNP867" s="464"/>
      <c r="DNQ867" s="465"/>
      <c r="DNR867" s="466"/>
      <c r="DNS867" s="467"/>
      <c r="DNT867" s="466"/>
      <c r="DNU867" s="467"/>
      <c r="DNV867" s="467"/>
      <c r="DNW867" s="463"/>
      <c r="DNX867" s="464"/>
      <c r="DNY867" s="465"/>
      <c r="DNZ867" s="466"/>
      <c r="DOA867" s="467"/>
      <c r="DOB867" s="466"/>
      <c r="DOC867" s="467"/>
      <c r="DOD867" s="467"/>
      <c r="DOE867" s="463"/>
      <c r="DOF867" s="464"/>
      <c r="DOG867" s="465"/>
      <c r="DOH867" s="466"/>
      <c r="DOI867" s="467"/>
      <c r="DOJ867" s="466"/>
      <c r="DOK867" s="467"/>
      <c r="DOL867" s="467"/>
      <c r="DOM867" s="463"/>
      <c r="DON867" s="464"/>
      <c r="DOO867" s="465"/>
      <c r="DOP867" s="466"/>
      <c r="DOQ867" s="467"/>
      <c r="DOR867" s="466"/>
      <c r="DOS867" s="467"/>
      <c r="DOT867" s="467"/>
      <c r="DOU867" s="463"/>
      <c r="DOV867" s="464"/>
      <c r="DOW867" s="465"/>
      <c r="DOX867" s="466"/>
      <c r="DOY867" s="467"/>
      <c r="DOZ867" s="466"/>
      <c r="DPA867" s="467"/>
      <c r="DPB867" s="467"/>
      <c r="DPC867" s="463"/>
      <c r="DPD867" s="464"/>
      <c r="DPE867" s="465"/>
      <c r="DPF867" s="466"/>
      <c r="DPG867" s="467"/>
      <c r="DPH867" s="466"/>
      <c r="DPI867" s="467"/>
      <c r="DPJ867" s="467"/>
      <c r="DPK867" s="463"/>
      <c r="DPL867" s="464"/>
      <c r="DPM867" s="465"/>
      <c r="DPN867" s="466"/>
      <c r="DPO867" s="467"/>
      <c r="DPP867" s="466"/>
      <c r="DPQ867" s="467"/>
      <c r="DPR867" s="467"/>
      <c r="DPS867" s="463"/>
      <c r="DPT867" s="464"/>
      <c r="DPU867" s="465"/>
      <c r="DPV867" s="466"/>
      <c r="DPW867" s="467"/>
      <c r="DPX867" s="466"/>
      <c r="DPY867" s="467"/>
      <c r="DPZ867" s="467"/>
      <c r="DQA867" s="463"/>
      <c r="DQB867" s="464"/>
      <c r="DQC867" s="465"/>
      <c r="DQD867" s="466"/>
      <c r="DQE867" s="467"/>
      <c r="DQF867" s="466"/>
      <c r="DQG867" s="467"/>
      <c r="DQH867" s="467"/>
      <c r="DQI867" s="463"/>
      <c r="DQJ867" s="464"/>
      <c r="DQK867" s="465"/>
      <c r="DQL867" s="466"/>
      <c r="DQM867" s="467"/>
      <c r="DQN867" s="466"/>
      <c r="DQO867" s="467"/>
      <c r="DQP867" s="467"/>
      <c r="DQQ867" s="463"/>
      <c r="DQR867" s="464"/>
      <c r="DQS867" s="465"/>
      <c r="DQT867" s="466"/>
      <c r="DQU867" s="467"/>
      <c r="DQV867" s="466"/>
      <c r="DQW867" s="467"/>
      <c r="DQX867" s="467"/>
      <c r="DQY867" s="463"/>
      <c r="DQZ867" s="464"/>
      <c r="DRA867" s="465"/>
      <c r="DRB867" s="466"/>
      <c r="DRC867" s="467"/>
      <c r="DRD867" s="466"/>
      <c r="DRE867" s="467"/>
      <c r="DRF867" s="467"/>
      <c r="DRG867" s="463"/>
      <c r="DRH867" s="464"/>
      <c r="DRI867" s="465"/>
      <c r="DRJ867" s="466"/>
      <c r="DRK867" s="467"/>
      <c r="DRL867" s="466"/>
      <c r="DRM867" s="467"/>
      <c r="DRN867" s="467"/>
      <c r="DRO867" s="463"/>
      <c r="DRP867" s="464"/>
      <c r="DRQ867" s="465"/>
      <c r="DRR867" s="466"/>
      <c r="DRS867" s="467"/>
      <c r="DRT867" s="466"/>
      <c r="DRU867" s="467"/>
      <c r="DRV867" s="467"/>
      <c r="DRW867" s="463"/>
      <c r="DRX867" s="464"/>
      <c r="DRY867" s="465"/>
      <c r="DRZ867" s="466"/>
      <c r="DSA867" s="467"/>
      <c r="DSB867" s="466"/>
      <c r="DSC867" s="467"/>
      <c r="DSD867" s="467"/>
      <c r="DSE867" s="463"/>
      <c r="DSF867" s="464"/>
      <c r="DSG867" s="465"/>
      <c r="DSH867" s="466"/>
      <c r="DSI867" s="467"/>
      <c r="DSJ867" s="466"/>
      <c r="DSK867" s="467"/>
      <c r="DSL867" s="467"/>
      <c r="DSM867" s="463"/>
      <c r="DSN867" s="464"/>
      <c r="DSO867" s="465"/>
      <c r="DSP867" s="466"/>
      <c r="DSQ867" s="467"/>
      <c r="DSR867" s="466"/>
      <c r="DSS867" s="467"/>
      <c r="DST867" s="467"/>
      <c r="DSU867" s="463"/>
      <c r="DSV867" s="464"/>
      <c r="DSW867" s="465"/>
      <c r="DSX867" s="466"/>
      <c r="DSY867" s="467"/>
      <c r="DSZ867" s="466"/>
      <c r="DTA867" s="467"/>
      <c r="DTB867" s="467"/>
      <c r="DTC867" s="463"/>
      <c r="DTD867" s="464"/>
      <c r="DTE867" s="465"/>
      <c r="DTF867" s="466"/>
      <c r="DTG867" s="467"/>
      <c r="DTH867" s="466"/>
      <c r="DTI867" s="467"/>
      <c r="DTJ867" s="467"/>
      <c r="DTK867" s="463"/>
      <c r="DTL867" s="464"/>
      <c r="DTM867" s="465"/>
      <c r="DTN867" s="466"/>
      <c r="DTO867" s="467"/>
      <c r="DTP867" s="466"/>
      <c r="DTQ867" s="467"/>
      <c r="DTR867" s="467"/>
      <c r="DTS867" s="463"/>
      <c r="DTT867" s="464"/>
      <c r="DTU867" s="465"/>
      <c r="DTV867" s="466"/>
      <c r="DTW867" s="467"/>
      <c r="DTX867" s="466"/>
      <c r="DTY867" s="467"/>
      <c r="DTZ867" s="467"/>
      <c r="DUA867" s="463"/>
      <c r="DUB867" s="464"/>
      <c r="DUC867" s="465"/>
      <c r="DUD867" s="466"/>
      <c r="DUE867" s="467"/>
      <c r="DUF867" s="466"/>
      <c r="DUG867" s="467"/>
      <c r="DUH867" s="467"/>
      <c r="DUI867" s="463"/>
      <c r="DUJ867" s="464"/>
      <c r="DUK867" s="465"/>
      <c r="DUL867" s="466"/>
      <c r="DUM867" s="467"/>
      <c r="DUN867" s="466"/>
      <c r="DUO867" s="467"/>
      <c r="DUP867" s="467"/>
      <c r="DUQ867" s="463"/>
      <c r="DUR867" s="464"/>
      <c r="DUS867" s="465"/>
      <c r="DUT867" s="466"/>
      <c r="DUU867" s="467"/>
      <c r="DUV867" s="466"/>
      <c r="DUW867" s="467"/>
      <c r="DUX867" s="467"/>
      <c r="DUY867" s="463"/>
      <c r="DUZ867" s="464"/>
      <c r="DVA867" s="465"/>
      <c r="DVB867" s="466"/>
      <c r="DVC867" s="467"/>
      <c r="DVD867" s="466"/>
      <c r="DVE867" s="467"/>
      <c r="DVF867" s="467"/>
      <c r="DVG867" s="463"/>
      <c r="DVH867" s="464"/>
      <c r="DVI867" s="465"/>
      <c r="DVJ867" s="466"/>
      <c r="DVK867" s="467"/>
      <c r="DVL867" s="466"/>
      <c r="DVM867" s="467"/>
      <c r="DVN867" s="467"/>
      <c r="DVO867" s="463"/>
      <c r="DVP867" s="464"/>
      <c r="DVQ867" s="465"/>
      <c r="DVR867" s="466"/>
      <c r="DVS867" s="467"/>
      <c r="DVT867" s="466"/>
      <c r="DVU867" s="467"/>
      <c r="DVV867" s="467"/>
      <c r="DVW867" s="463"/>
      <c r="DVX867" s="464"/>
      <c r="DVY867" s="465"/>
      <c r="DVZ867" s="466"/>
      <c r="DWA867" s="467"/>
      <c r="DWB867" s="466"/>
      <c r="DWC867" s="467"/>
      <c r="DWD867" s="467"/>
      <c r="DWE867" s="463"/>
      <c r="DWF867" s="464"/>
      <c r="DWG867" s="465"/>
      <c r="DWH867" s="466"/>
      <c r="DWI867" s="467"/>
      <c r="DWJ867" s="466"/>
      <c r="DWK867" s="467"/>
      <c r="DWL867" s="467"/>
      <c r="DWM867" s="463"/>
      <c r="DWN867" s="464"/>
      <c r="DWO867" s="465"/>
      <c r="DWP867" s="466"/>
      <c r="DWQ867" s="467"/>
      <c r="DWR867" s="466"/>
      <c r="DWS867" s="467"/>
      <c r="DWT867" s="467"/>
      <c r="DWU867" s="463"/>
      <c r="DWV867" s="464"/>
      <c r="DWW867" s="465"/>
      <c r="DWX867" s="466"/>
      <c r="DWY867" s="467"/>
      <c r="DWZ867" s="466"/>
      <c r="DXA867" s="467"/>
      <c r="DXB867" s="467"/>
      <c r="DXC867" s="463"/>
      <c r="DXD867" s="464"/>
      <c r="DXE867" s="465"/>
      <c r="DXF867" s="466"/>
      <c r="DXG867" s="467"/>
      <c r="DXH867" s="466"/>
      <c r="DXI867" s="467"/>
      <c r="DXJ867" s="467"/>
      <c r="DXK867" s="463"/>
      <c r="DXL867" s="464"/>
      <c r="DXM867" s="465"/>
      <c r="DXN867" s="466"/>
      <c r="DXO867" s="467"/>
      <c r="DXP867" s="466"/>
      <c r="DXQ867" s="467"/>
      <c r="DXR867" s="467"/>
      <c r="DXS867" s="463"/>
      <c r="DXT867" s="464"/>
      <c r="DXU867" s="465"/>
      <c r="DXV867" s="466"/>
      <c r="DXW867" s="467"/>
      <c r="DXX867" s="466"/>
      <c r="DXY867" s="467"/>
      <c r="DXZ867" s="467"/>
      <c r="DYA867" s="463"/>
      <c r="DYB867" s="464"/>
      <c r="DYC867" s="465"/>
      <c r="DYD867" s="466"/>
      <c r="DYE867" s="467"/>
      <c r="DYF867" s="466"/>
      <c r="DYG867" s="467"/>
      <c r="DYH867" s="467"/>
      <c r="DYI867" s="463"/>
      <c r="DYJ867" s="464"/>
      <c r="DYK867" s="465"/>
      <c r="DYL867" s="466"/>
      <c r="DYM867" s="467"/>
      <c r="DYN867" s="466"/>
      <c r="DYO867" s="467"/>
      <c r="DYP867" s="467"/>
      <c r="DYQ867" s="463"/>
      <c r="DYR867" s="464"/>
      <c r="DYS867" s="465"/>
      <c r="DYT867" s="466"/>
      <c r="DYU867" s="467"/>
      <c r="DYV867" s="466"/>
      <c r="DYW867" s="467"/>
      <c r="DYX867" s="467"/>
      <c r="DYY867" s="463"/>
      <c r="DYZ867" s="464"/>
      <c r="DZA867" s="465"/>
      <c r="DZB867" s="466"/>
      <c r="DZC867" s="467"/>
      <c r="DZD867" s="466"/>
      <c r="DZE867" s="467"/>
      <c r="DZF867" s="467"/>
      <c r="DZG867" s="463"/>
      <c r="DZH867" s="464"/>
      <c r="DZI867" s="465"/>
      <c r="DZJ867" s="466"/>
      <c r="DZK867" s="467"/>
      <c r="DZL867" s="466"/>
      <c r="DZM867" s="467"/>
      <c r="DZN867" s="467"/>
      <c r="DZO867" s="463"/>
      <c r="DZP867" s="464"/>
      <c r="DZQ867" s="465"/>
      <c r="DZR867" s="466"/>
      <c r="DZS867" s="467"/>
      <c r="DZT867" s="466"/>
      <c r="DZU867" s="467"/>
      <c r="DZV867" s="467"/>
      <c r="DZW867" s="463"/>
      <c r="DZX867" s="464"/>
      <c r="DZY867" s="465"/>
      <c r="DZZ867" s="466"/>
      <c r="EAA867" s="467"/>
      <c r="EAB867" s="466"/>
      <c r="EAC867" s="467"/>
      <c r="EAD867" s="467"/>
      <c r="EAE867" s="463"/>
      <c r="EAF867" s="464"/>
      <c r="EAG867" s="465"/>
      <c r="EAH867" s="466"/>
      <c r="EAI867" s="467"/>
      <c r="EAJ867" s="466"/>
      <c r="EAK867" s="467"/>
      <c r="EAL867" s="467"/>
      <c r="EAM867" s="463"/>
      <c r="EAN867" s="464"/>
      <c r="EAO867" s="465"/>
      <c r="EAP867" s="466"/>
      <c r="EAQ867" s="467"/>
      <c r="EAR867" s="466"/>
      <c r="EAS867" s="467"/>
      <c r="EAT867" s="467"/>
      <c r="EAU867" s="463"/>
      <c r="EAV867" s="464"/>
      <c r="EAW867" s="465"/>
      <c r="EAX867" s="466"/>
      <c r="EAY867" s="467"/>
      <c r="EAZ867" s="466"/>
      <c r="EBA867" s="467"/>
      <c r="EBB867" s="467"/>
      <c r="EBC867" s="463"/>
      <c r="EBD867" s="464"/>
      <c r="EBE867" s="465"/>
      <c r="EBF867" s="466"/>
      <c r="EBG867" s="467"/>
      <c r="EBH867" s="466"/>
      <c r="EBI867" s="467"/>
      <c r="EBJ867" s="467"/>
      <c r="EBK867" s="463"/>
      <c r="EBL867" s="464"/>
      <c r="EBM867" s="465"/>
      <c r="EBN867" s="466"/>
      <c r="EBO867" s="467"/>
      <c r="EBP867" s="466"/>
      <c r="EBQ867" s="467"/>
      <c r="EBR867" s="467"/>
      <c r="EBS867" s="463"/>
      <c r="EBT867" s="464"/>
      <c r="EBU867" s="465"/>
      <c r="EBV867" s="466"/>
      <c r="EBW867" s="467"/>
      <c r="EBX867" s="466"/>
      <c r="EBY867" s="467"/>
      <c r="EBZ867" s="467"/>
      <c r="ECA867" s="463"/>
      <c r="ECB867" s="464"/>
      <c r="ECC867" s="465"/>
      <c r="ECD867" s="466"/>
      <c r="ECE867" s="467"/>
      <c r="ECF867" s="466"/>
      <c r="ECG867" s="467"/>
      <c r="ECH867" s="467"/>
      <c r="ECI867" s="463"/>
      <c r="ECJ867" s="464"/>
      <c r="ECK867" s="465"/>
      <c r="ECL867" s="466"/>
      <c r="ECM867" s="467"/>
      <c r="ECN867" s="466"/>
      <c r="ECO867" s="467"/>
      <c r="ECP867" s="467"/>
      <c r="ECQ867" s="463"/>
      <c r="ECR867" s="464"/>
      <c r="ECS867" s="465"/>
      <c r="ECT867" s="466"/>
      <c r="ECU867" s="467"/>
      <c r="ECV867" s="466"/>
      <c r="ECW867" s="467"/>
      <c r="ECX867" s="467"/>
      <c r="ECY867" s="463"/>
      <c r="ECZ867" s="464"/>
      <c r="EDA867" s="465"/>
      <c r="EDB867" s="466"/>
      <c r="EDC867" s="467"/>
      <c r="EDD867" s="466"/>
      <c r="EDE867" s="467"/>
      <c r="EDF867" s="467"/>
      <c r="EDG867" s="463"/>
      <c r="EDH867" s="464"/>
      <c r="EDI867" s="465"/>
      <c r="EDJ867" s="466"/>
      <c r="EDK867" s="467"/>
      <c r="EDL867" s="466"/>
      <c r="EDM867" s="467"/>
      <c r="EDN867" s="467"/>
      <c r="EDO867" s="463"/>
      <c r="EDP867" s="464"/>
      <c r="EDQ867" s="465"/>
      <c r="EDR867" s="466"/>
      <c r="EDS867" s="467"/>
      <c r="EDT867" s="466"/>
      <c r="EDU867" s="467"/>
      <c r="EDV867" s="467"/>
      <c r="EDW867" s="463"/>
      <c r="EDX867" s="464"/>
      <c r="EDY867" s="465"/>
      <c r="EDZ867" s="466"/>
      <c r="EEA867" s="467"/>
      <c r="EEB867" s="466"/>
      <c r="EEC867" s="467"/>
      <c r="EED867" s="467"/>
      <c r="EEE867" s="463"/>
      <c r="EEF867" s="464"/>
      <c r="EEG867" s="465"/>
      <c r="EEH867" s="466"/>
      <c r="EEI867" s="467"/>
      <c r="EEJ867" s="466"/>
      <c r="EEK867" s="467"/>
      <c r="EEL867" s="467"/>
      <c r="EEM867" s="463"/>
      <c r="EEN867" s="464"/>
      <c r="EEO867" s="465"/>
      <c r="EEP867" s="466"/>
      <c r="EEQ867" s="467"/>
      <c r="EER867" s="466"/>
      <c r="EES867" s="467"/>
      <c r="EET867" s="467"/>
      <c r="EEU867" s="463"/>
      <c r="EEV867" s="464"/>
      <c r="EEW867" s="465"/>
      <c r="EEX867" s="466"/>
      <c r="EEY867" s="467"/>
      <c r="EEZ867" s="466"/>
      <c r="EFA867" s="467"/>
      <c r="EFB867" s="467"/>
      <c r="EFC867" s="463"/>
      <c r="EFD867" s="464"/>
      <c r="EFE867" s="465"/>
      <c r="EFF867" s="466"/>
      <c r="EFG867" s="467"/>
      <c r="EFH867" s="466"/>
      <c r="EFI867" s="467"/>
      <c r="EFJ867" s="467"/>
      <c r="EFK867" s="463"/>
      <c r="EFL867" s="464"/>
      <c r="EFM867" s="465"/>
      <c r="EFN867" s="466"/>
      <c r="EFO867" s="467"/>
      <c r="EFP867" s="466"/>
      <c r="EFQ867" s="467"/>
      <c r="EFR867" s="467"/>
      <c r="EFS867" s="463"/>
      <c r="EFT867" s="464"/>
      <c r="EFU867" s="465"/>
      <c r="EFV867" s="466"/>
      <c r="EFW867" s="467"/>
      <c r="EFX867" s="466"/>
      <c r="EFY867" s="467"/>
      <c r="EFZ867" s="467"/>
      <c r="EGA867" s="463"/>
      <c r="EGB867" s="464"/>
      <c r="EGC867" s="465"/>
      <c r="EGD867" s="466"/>
      <c r="EGE867" s="467"/>
      <c r="EGF867" s="466"/>
      <c r="EGG867" s="467"/>
      <c r="EGH867" s="467"/>
      <c r="EGI867" s="463"/>
      <c r="EGJ867" s="464"/>
      <c r="EGK867" s="465"/>
      <c r="EGL867" s="466"/>
      <c r="EGM867" s="467"/>
      <c r="EGN867" s="466"/>
      <c r="EGO867" s="467"/>
      <c r="EGP867" s="467"/>
      <c r="EGQ867" s="463"/>
      <c r="EGR867" s="464"/>
      <c r="EGS867" s="465"/>
      <c r="EGT867" s="466"/>
      <c r="EGU867" s="467"/>
      <c r="EGV867" s="466"/>
      <c r="EGW867" s="467"/>
      <c r="EGX867" s="467"/>
      <c r="EGY867" s="463"/>
      <c r="EGZ867" s="464"/>
      <c r="EHA867" s="465"/>
      <c r="EHB867" s="466"/>
      <c r="EHC867" s="467"/>
      <c r="EHD867" s="466"/>
      <c r="EHE867" s="467"/>
      <c r="EHF867" s="467"/>
      <c r="EHG867" s="463"/>
      <c r="EHH867" s="464"/>
      <c r="EHI867" s="465"/>
      <c r="EHJ867" s="466"/>
      <c r="EHK867" s="467"/>
      <c r="EHL867" s="466"/>
      <c r="EHM867" s="467"/>
      <c r="EHN867" s="467"/>
      <c r="EHO867" s="463"/>
      <c r="EHP867" s="464"/>
      <c r="EHQ867" s="465"/>
      <c r="EHR867" s="466"/>
      <c r="EHS867" s="467"/>
      <c r="EHT867" s="466"/>
      <c r="EHU867" s="467"/>
      <c r="EHV867" s="467"/>
      <c r="EHW867" s="463"/>
      <c r="EHX867" s="464"/>
      <c r="EHY867" s="465"/>
      <c r="EHZ867" s="466"/>
      <c r="EIA867" s="467"/>
      <c r="EIB867" s="466"/>
      <c r="EIC867" s="467"/>
      <c r="EID867" s="467"/>
      <c r="EIE867" s="463"/>
      <c r="EIF867" s="464"/>
      <c r="EIG867" s="465"/>
      <c r="EIH867" s="466"/>
      <c r="EII867" s="467"/>
      <c r="EIJ867" s="466"/>
      <c r="EIK867" s="467"/>
      <c r="EIL867" s="467"/>
      <c r="EIM867" s="463"/>
      <c r="EIN867" s="464"/>
      <c r="EIO867" s="465"/>
      <c r="EIP867" s="466"/>
      <c r="EIQ867" s="467"/>
      <c r="EIR867" s="466"/>
      <c r="EIS867" s="467"/>
      <c r="EIT867" s="467"/>
      <c r="EIU867" s="463"/>
      <c r="EIV867" s="464"/>
      <c r="EIW867" s="465"/>
      <c r="EIX867" s="466"/>
      <c r="EIY867" s="467"/>
      <c r="EIZ867" s="466"/>
      <c r="EJA867" s="467"/>
      <c r="EJB867" s="467"/>
      <c r="EJC867" s="463"/>
      <c r="EJD867" s="464"/>
      <c r="EJE867" s="465"/>
      <c r="EJF867" s="466"/>
      <c r="EJG867" s="467"/>
      <c r="EJH867" s="466"/>
      <c r="EJI867" s="467"/>
      <c r="EJJ867" s="467"/>
      <c r="EJK867" s="463"/>
      <c r="EJL867" s="464"/>
      <c r="EJM867" s="465"/>
      <c r="EJN867" s="466"/>
      <c r="EJO867" s="467"/>
      <c r="EJP867" s="466"/>
      <c r="EJQ867" s="467"/>
      <c r="EJR867" s="467"/>
      <c r="EJS867" s="463"/>
      <c r="EJT867" s="464"/>
      <c r="EJU867" s="465"/>
      <c r="EJV867" s="466"/>
      <c r="EJW867" s="467"/>
      <c r="EJX867" s="466"/>
      <c r="EJY867" s="467"/>
      <c r="EJZ867" s="467"/>
      <c r="EKA867" s="463"/>
      <c r="EKB867" s="464"/>
      <c r="EKC867" s="465"/>
      <c r="EKD867" s="466"/>
      <c r="EKE867" s="467"/>
      <c r="EKF867" s="466"/>
      <c r="EKG867" s="467"/>
      <c r="EKH867" s="467"/>
      <c r="EKI867" s="463"/>
      <c r="EKJ867" s="464"/>
      <c r="EKK867" s="465"/>
      <c r="EKL867" s="466"/>
      <c r="EKM867" s="467"/>
      <c r="EKN867" s="466"/>
      <c r="EKO867" s="467"/>
      <c r="EKP867" s="467"/>
      <c r="EKQ867" s="463"/>
      <c r="EKR867" s="464"/>
      <c r="EKS867" s="465"/>
      <c r="EKT867" s="466"/>
      <c r="EKU867" s="467"/>
      <c r="EKV867" s="466"/>
      <c r="EKW867" s="467"/>
      <c r="EKX867" s="467"/>
      <c r="EKY867" s="463"/>
      <c r="EKZ867" s="464"/>
      <c r="ELA867" s="465"/>
      <c r="ELB867" s="466"/>
      <c r="ELC867" s="467"/>
      <c r="ELD867" s="466"/>
      <c r="ELE867" s="467"/>
      <c r="ELF867" s="467"/>
      <c r="ELG867" s="463"/>
      <c r="ELH867" s="464"/>
      <c r="ELI867" s="465"/>
      <c r="ELJ867" s="466"/>
      <c r="ELK867" s="467"/>
      <c r="ELL867" s="466"/>
      <c r="ELM867" s="467"/>
      <c r="ELN867" s="467"/>
      <c r="ELO867" s="463"/>
      <c r="ELP867" s="464"/>
      <c r="ELQ867" s="465"/>
      <c r="ELR867" s="466"/>
      <c r="ELS867" s="467"/>
      <c r="ELT867" s="466"/>
      <c r="ELU867" s="467"/>
      <c r="ELV867" s="467"/>
      <c r="ELW867" s="463"/>
      <c r="ELX867" s="464"/>
      <c r="ELY867" s="465"/>
      <c r="ELZ867" s="466"/>
      <c r="EMA867" s="467"/>
      <c r="EMB867" s="466"/>
      <c r="EMC867" s="467"/>
      <c r="EMD867" s="467"/>
      <c r="EME867" s="463"/>
      <c r="EMF867" s="464"/>
      <c r="EMG867" s="465"/>
      <c r="EMH867" s="466"/>
      <c r="EMI867" s="467"/>
      <c r="EMJ867" s="466"/>
      <c r="EMK867" s="467"/>
      <c r="EML867" s="467"/>
      <c r="EMM867" s="463"/>
      <c r="EMN867" s="464"/>
      <c r="EMO867" s="465"/>
      <c r="EMP867" s="466"/>
      <c r="EMQ867" s="467"/>
      <c r="EMR867" s="466"/>
      <c r="EMS867" s="467"/>
      <c r="EMT867" s="467"/>
      <c r="EMU867" s="463"/>
      <c r="EMV867" s="464"/>
      <c r="EMW867" s="465"/>
      <c r="EMX867" s="466"/>
      <c r="EMY867" s="467"/>
      <c r="EMZ867" s="466"/>
      <c r="ENA867" s="467"/>
      <c r="ENB867" s="467"/>
      <c r="ENC867" s="463"/>
      <c r="END867" s="464"/>
      <c r="ENE867" s="465"/>
      <c r="ENF867" s="466"/>
      <c r="ENG867" s="467"/>
      <c r="ENH867" s="466"/>
      <c r="ENI867" s="467"/>
      <c r="ENJ867" s="467"/>
      <c r="ENK867" s="463"/>
      <c r="ENL867" s="464"/>
      <c r="ENM867" s="465"/>
      <c r="ENN867" s="466"/>
      <c r="ENO867" s="467"/>
      <c r="ENP867" s="466"/>
      <c r="ENQ867" s="467"/>
      <c r="ENR867" s="467"/>
      <c r="ENS867" s="463"/>
      <c r="ENT867" s="464"/>
      <c r="ENU867" s="465"/>
      <c r="ENV867" s="466"/>
      <c r="ENW867" s="467"/>
      <c r="ENX867" s="466"/>
      <c r="ENY867" s="467"/>
      <c r="ENZ867" s="467"/>
      <c r="EOA867" s="463"/>
      <c r="EOB867" s="464"/>
      <c r="EOC867" s="465"/>
      <c r="EOD867" s="466"/>
      <c r="EOE867" s="467"/>
      <c r="EOF867" s="466"/>
      <c r="EOG867" s="467"/>
      <c r="EOH867" s="467"/>
      <c r="EOI867" s="463"/>
      <c r="EOJ867" s="464"/>
      <c r="EOK867" s="465"/>
      <c r="EOL867" s="466"/>
      <c r="EOM867" s="467"/>
      <c r="EON867" s="466"/>
      <c r="EOO867" s="467"/>
      <c r="EOP867" s="467"/>
      <c r="EOQ867" s="463"/>
      <c r="EOR867" s="464"/>
      <c r="EOS867" s="465"/>
      <c r="EOT867" s="466"/>
      <c r="EOU867" s="467"/>
      <c r="EOV867" s="466"/>
      <c r="EOW867" s="467"/>
      <c r="EOX867" s="467"/>
      <c r="EOY867" s="463"/>
      <c r="EOZ867" s="464"/>
      <c r="EPA867" s="465"/>
      <c r="EPB867" s="466"/>
      <c r="EPC867" s="467"/>
      <c r="EPD867" s="466"/>
      <c r="EPE867" s="467"/>
      <c r="EPF867" s="467"/>
      <c r="EPG867" s="463"/>
      <c r="EPH867" s="464"/>
      <c r="EPI867" s="465"/>
      <c r="EPJ867" s="466"/>
      <c r="EPK867" s="467"/>
      <c r="EPL867" s="466"/>
      <c r="EPM867" s="467"/>
      <c r="EPN867" s="467"/>
      <c r="EPO867" s="463"/>
      <c r="EPP867" s="464"/>
      <c r="EPQ867" s="465"/>
      <c r="EPR867" s="466"/>
      <c r="EPS867" s="467"/>
      <c r="EPT867" s="466"/>
      <c r="EPU867" s="467"/>
      <c r="EPV867" s="467"/>
      <c r="EPW867" s="463"/>
      <c r="EPX867" s="464"/>
      <c r="EPY867" s="465"/>
      <c r="EPZ867" s="466"/>
      <c r="EQA867" s="467"/>
      <c r="EQB867" s="466"/>
      <c r="EQC867" s="467"/>
      <c r="EQD867" s="467"/>
      <c r="EQE867" s="463"/>
      <c r="EQF867" s="464"/>
      <c r="EQG867" s="465"/>
      <c r="EQH867" s="466"/>
      <c r="EQI867" s="467"/>
      <c r="EQJ867" s="466"/>
      <c r="EQK867" s="467"/>
      <c r="EQL867" s="467"/>
      <c r="EQM867" s="463"/>
      <c r="EQN867" s="464"/>
      <c r="EQO867" s="465"/>
      <c r="EQP867" s="466"/>
      <c r="EQQ867" s="467"/>
      <c r="EQR867" s="466"/>
      <c r="EQS867" s="467"/>
      <c r="EQT867" s="467"/>
      <c r="EQU867" s="463"/>
      <c r="EQV867" s="464"/>
      <c r="EQW867" s="465"/>
      <c r="EQX867" s="466"/>
      <c r="EQY867" s="467"/>
      <c r="EQZ867" s="466"/>
      <c r="ERA867" s="467"/>
      <c r="ERB867" s="467"/>
      <c r="ERC867" s="463"/>
      <c r="ERD867" s="464"/>
      <c r="ERE867" s="465"/>
      <c r="ERF867" s="466"/>
      <c r="ERG867" s="467"/>
      <c r="ERH867" s="466"/>
      <c r="ERI867" s="467"/>
      <c r="ERJ867" s="467"/>
      <c r="ERK867" s="463"/>
      <c r="ERL867" s="464"/>
      <c r="ERM867" s="465"/>
      <c r="ERN867" s="466"/>
      <c r="ERO867" s="467"/>
      <c r="ERP867" s="466"/>
      <c r="ERQ867" s="467"/>
      <c r="ERR867" s="467"/>
      <c r="ERS867" s="463"/>
      <c r="ERT867" s="464"/>
      <c r="ERU867" s="465"/>
      <c r="ERV867" s="466"/>
      <c r="ERW867" s="467"/>
      <c r="ERX867" s="466"/>
      <c r="ERY867" s="467"/>
      <c r="ERZ867" s="467"/>
      <c r="ESA867" s="463"/>
      <c r="ESB867" s="464"/>
      <c r="ESC867" s="465"/>
      <c r="ESD867" s="466"/>
      <c r="ESE867" s="467"/>
      <c r="ESF867" s="466"/>
      <c r="ESG867" s="467"/>
      <c r="ESH867" s="467"/>
      <c r="ESI867" s="463"/>
      <c r="ESJ867" s="464"/>
      <c r="ESK867" s="465"/>
      <c r="ESL867" s="466"/>
      <c r="ESM867" s="467"/>
      <c r="ESN867" s="466"/>
      <c r="ESO867" s="467"/>
      <c r="ESP867" s="467"/>
      <c r="ESQ867" s="463"/>
      <c r="ESR867" s="464"/>
      <c r="ESS867" s="465"/>
      <c r="EST867" s="466"/>
      <c r="ESU867" s="467"/>
      <c r="ESV867" s="466"/>
      <c r="ESW867" s="467"/>
      <c r="ESX867" s="467"/>
      <c r="ESY867" s="463"/>
      <c r="ESZ867" s="464"/>
      <c r="ETA867" s="465"/>
      <c r="ETB867" s="466"/>
      <c r="ETC867" s="467"/>
      <c r="ETD867" s="466"/>
      <c r="ETE867" s="467"/>
      <c r="ETF867" s="467"/>
      <c r="ETG867" s="463"/>
      <c r="ETH867" s="464"/>
      <c r="ETI867" s="465"/>
      <c r="ETJ867" s="466"/>
      <c r="ETK867" s="467"/>
      <c r="ETL867" s="466"/>
      <c r="ETM867" s="467"/>
      <c r="ETN867" s="467"/>
      <c r="ETO867" s="463"/>
      <c r="ETP867" s="464"/>
      <c r="ETQ867" s="465"/>
      <c r="ETR867" s="466"/>
      <c r="ETS867" s="467"/>
      <c r="ETT867" s="466"/>
      <c r="ETU867" s="467"/>
      <c r="ETV867" s="467"/>
      <c r="ETW867" s="463"/>
      <c r="ETX867" s="464"/>
      <c r="ETY867" s="465"/>
      <c r="ETZ867" s="466"/>
      <c r="EUA867" s="467"/>
      <c r="EUB867" s="466"/>
      <c r="EUC867" s="467"/>
      <c r="EUD867" s="467"/>
      <c r="EUE867" s="463"/>
      <c r="EUF867" s="464"/>
      <c r="EUG867" s="465"/>
      <c r="EUH867" s="466"/>
      <c r="EUI867" s="467"/>
      <c r="EUJ867" s="466"/>
      <c r="EUK867" s="467"/>
      <c r="EUL867" s="467"/>
      <c r="EUM867" s="463"/>
      <c r="EUN867" s="464"/>
      <c r="EUO867" s="465"/>
      <c r="EUP867" s="466"/>
      <c r="EUQ867" s="467"/>
      <c r="EUR867" s="466"/>
      <c r="EUS867" s="467"/>
      <c r="EUT867" s="467"/>
      <c r="EUU867" s="463"/>
      <c r="EUV867" s="464"/>
      <c r="EUW867" s="465"/>
      <c r="EUX867" s="466"/>
      <c r="EUY867" s="467"/>
      <c r="EUZ867" s="466"/>
      <c r="EVA867" s="467"/>
      <c r="EVB867" s="467"/>
      <c r="EVC867" s="463"/>
      <c r="EVD867" s="464"/>
      <c r="EVE867" s="465"/>
      <c r="EVF867" s="466"/>
      <c r="EVG867" s="467"/>
      <c r="EVH867" s="466"/>
      <c r="EVI867" s="467"/>
      <c r="EVJ867" s="467"/>
      <c r="EVK867" s="463"/>
      <c r="EVL867" s="464"/>
      <c r="EVM867" s="465"/>
      <c r="EVN867" s="466"/>
      <c r="EVO867" s="467"/>
      <c r="EVP867" s="466"/>
      <c r="EVQ867" s="467"/>
      <c r="EVR867" s="467"/>
      <c r="EVS867" s="463"/>
      <c r="EVT867" s="464"/>
      <c r="EVU867" s="465"/>
      <c r="EVV867" s="466"/>
      <c r="EVW867" s="467"/>
      <c r="EVX867" s="466"/>
      <c r="EVY867" s="467"/>
      <c r="EVZ867" s="467"/>
      <c r="EWA867" s="463"/>
      <c r="EWB867" s="464"/>
      <c r="EWC867" s="465"/>
      <c r="EWD867" s="466"/>
      <c r="EWE867" s="467"/>
      <c r="EWF867" s="466"/>
      <c r="EWG867" s="467"/>
      <c r="EWH867" s="467"/>
      <c r="EWI867" s="463"/>
      <c r="EWJ867" s="464"/>
      <c r="EWK867" s="465"/>
      <c r="EWL867" s="466"/>
      <c r="EWM867" s="467"/>
      <c r="EWN867" s="466"/>
      <c r="EWO867" s="467"/>
      <c r="EWP867" s="467"/>
      <c r="EWQ867" s="463"/>
      <c r="EWR867" s="464"/>
      <c r="EWS867" s="465"/>
      <c r="EWT867" s="466"/>
      <c r="EWU867" s="467"/>
      <c r="EWV867" s="466"/>
      <c r="EWW867" s="467"/>
      <c r="EWX867" s="467"/>
      <c r="EWY867" s="463"/>
      <c r="EWZ867" s="464"/>
      <c r="EXA867" s="465"/>
      <c r="EXB867" s="466"/>
      <c r="EXC867" s="467"/>
      <c r="EXD867" s="466"/>
      <c r="EXE867" s="467"/>
      <c r="EXF867" s="467"/>
      <c r="EXG867" s="463"/>
      <c r="EXH867" s="464"/>
      <c r="EXI867" s="465"/>
      <c r="EXJ867" s="466"/>
      <c r="EXK867" s="467"/>
      <c r="EXL867" s="466"/>
      <c r="EXM867" s="467"/>
      <c r="EXN867" s="467"/>
      <c r="EXO867" s="463"/>
      <c r="EXP867" s="464"/>
      <c r="EXQ867" s="465"/>
      <c r="EXR867" s="466"/>
      <c r="EXS867" s="467"/>
      <c r="EXT867" s="466"/>
      <c r="EXU867" s="467"/>
      <c r="EXV867" s="467"/>
      <c r="EXW867" s="463"/>
      <c r="EXX867" s="464"/>
      <c r="EXY867" s="465"/>
      <c r="EXZ867" s="466"/>
      <c r="EYA867" s="467"/>
      <c r="EYB867" s="466"/>
      <c r="EYC867" s="467"/>
      <c r="EYD867" s="467"/>
      <c r="EYE867" s="463"/>
      <c r="EYF867" s="464"/>
      <c r="EYG867" s="465"/>
      <c r="EYH867" s="466"/>
      <c r="EYI867" s="467"/>
      <c r="EYJ867" s="466"/>
      <c r="EYK867" s="467"/>
      <c r="EYL867" s="467"/>
      <c r="EYM867" s="463"/>
      <c r="EYN867" s="464"/>
      <c r="EYO867" s="465"/>
      <c r="EYP867" s="466"/>
      <c r="EYQ867" s="467"/>
      <c r="EYR867" s="466"/>
      <c r="EYS867" s="467"/>
      <c r="EYT867" s="467"/>
      <c r="EYU867" s="463"/>
      <c r="EYV867" s="464"/>
      <c r="EYW867" s="465"/>
      <c r="EYX867" s="466"/>
      <c r="EYY867" s="467"/>
      <c r="EYZ867" s="466"/>
      <c r="EZA867" s="467"/>
      <c r="EZB867" s="467"/>
      <c r="EZC867" s="463"/>
      <c r="EZD867" s="464"/>
      <c r="EZE867" s="465"/>
      <c r="EZF867" s="466"/>
      <c r="EZG867" s="467"/>
      <c r="EZH867" s="466"/>
      <c r="EZI867" s="467"/>
      <c r="EZJ867" s="467"/>
      <c r="EZK867" s="463"/>
      <c r="EZL867" s="464"/>
      <c r="EZM867" s="465"/>
      <c r="EZN867" s="466"/>
      <c r="EZO867" s="467"/>
      <c r="EZP867" s="466"/>
      <c r="EZQ867" s="467"/>
      <c r="EZR867" s="467"/>
      <c r="EZS867" s="463"/>
      <c r="EZT867" s="464"/>
      <c r="EZU867" s="465"/>
      <c r="EZV867" s="466"/>
      <c r="EZW867" s="467"/>
      <c r="EZX867" s="466"/>
      <c r="EZY867" s="467"/>
      <c r="EZZ867" s="467"/>
      <c r="FAA867" s="463"/>
      <c r="FAB867" s="464"/>
      <c r="FAC867" s="465"/>
      <c r="FAD867" s="466"/>
      <c r="FAE867" s="467"/>
      <c r="FAF867" s="466"/>
      <c r="FAG867" s="467"/>
      <c r="FAH867" s="467"/>
      <c r="FAI867" s="463"/>
      <c r="FAJ867" s="464"/>
      <c r="FAK867" s="465"/>
      <c r="FAL867" s="466"/>
      <c r="FAM867" s="467"/>
      <c r="FAN867" s="466"/>
      <c r="FAO867" s="467"/>
      <c r="FAP867" s="467"/>
      <c r="FAQ867" s="463"/>
      <c r="FAR867" s="464"/>
      <c r="FAS867" s="465"/>
      <c r="FAT867" s="466"/>
      <c r="FAU867" s="467"/>
      <c r="FAV867" s="466"/>
      <c r="FAW867" s="467"/>
      <c r="FAX867" s="467"/>
      <c r="FAY867" s="463"/>
      <c r="FAZ867" s="464"/>
      <c r="FBA867" s="465"/>
      <c r="FBB867" s="466"/>
      <c r="FBC867" s="467"/>
      <c r="FBD867" s="466"/>
      <c r="FBE867" s="467"/>
      <c r="FBF867" s="467"/>
      <c r="FBG867" s="463"/>
      <c r="FBH867" s="464"/>
      <c r="FBI867" s="465"/>
      <c r="FBJ867" s="466"/>
      <c r="FBK867" s="467"/>
      <c r="FBL867" s="466"/>
      <c r="FBM867" s="467"/>
      <c r="FBN867" s="467"/>
      <c r="FBO867" s="463"/>
      <c r="FBP867" s="464"/>
      <c r="FBQ867" s="465"/>
      <c r="FBR867" s="466"/>
      <c r="FBS867" s="467"/>
      <c r="FBT867" s="466"/>
      <c r="FBU867" s="467"/>
      <c r="FBV867" s="467"/>
      <c r="FBW867" s="463"/>
      <c r="FBX867" s="464"/>
      <c r="FBY867" s="465"/>
      <c r="FBZ867" s="466"/>
      <c r="FCA867" s="467"/>
      <c r="FCB867" s="466"/>
      <c r="FCC867" s="467"/>
      <c r="FCD867" s="467"/>
      <c r="FCE867" s="463"/>
      <c r="FCF867" s="464"/>
      <c r="FCG867" s="465"/>
      <c r="FCH867" s="466"/>
      <c r="FCI867" s="467"/>
      <c r="FCJ867" s="466"/>
      <c r="FCK867" s="467"/>
      <c r="FCL867" s="467"/>
      <c r="FCM867" s="463"/>
      <c r="FCN867" s="464"/>
      <c r="FCO867" s="465"/>
      <c r="FCP867" s="466"/>
      <c r="FCQ867" s="467"/>
      <c r="FCR867" s="466"/>
      <c r="FCS867" s="467"/>
      <c r="FCT867" s="467"/>
      <c r="FCU867" s="463"/>
      <c r="FCV867" s="464"/>
      <c r="FCW867" s="465"/>
      <c r="FCX867" s="466"/>
      <c r="FCY867" s="467"/>
      <c r="FCZ867" s="466"/>
      <c r="FDA867" s="467"/>
      <c r="FDB867" s="467"/>
      <c r="FDC867" s="463"/>
      <c r="FDD867" s="464"/>
      <c r="FDE867" s="465"/>
      <c r="FDF867" s="466"/>
      <c r="FDG867" s="467"/>
      <c r="FDH867" s="466"/>
      <c r="FDI867" s="467"/>
      <c r="FDJ867" s="467"/>
      <c r="FDK867" s="463"/>
      <c r="FDL867" s="464"/>
      <c r="FDM867" s="465"/>
      <c r="FDN867" s="466"/>
      <c r="FDO867" s="467"/>
      <c r="FDP867" s="466"/>
      <c r="FDQ867" s="467"/>
      <c r="FDR867" s="467"/>
      <c r="FDS867" s="463"/>
      <c r="FDT867" s="464"/>
      <c r="FDU867" s="465"/>
      <c r="FDV867" s="466"/>
      <c r="FDW867" s="467"/>
      <c r="FDX867" s="466"/>
      <c r="FDY867" s="467"/>
      <c r="FDZ867" s="467"/>
      <c r="FEA867" s="463"/>
      <c r="FEB867" s="464"/>
      <c r="FEC867" s="465"/>
      <c r="FED867" s="466"/>
      <c r="FEE867" s="467"/>
      <c r="FEF867" s="466"/>
      <c r="FEG867" s="467"/>
      <c r="FEH867" s="467"/>
      <c r="FEI867" s="463"/>
      <c r="FEJ867" s="464"/>
      <c r="FEK867" s="465"/>
      <c r="FEL867" s="466"/>
      <c r="FEM867" s="467"/>
      <c r="FEN867" s="466"/>
      <c r="FEO867" s="467"/>
      <c r="FEP867" s="467"/>
      <c r="FEQ867" s="463"/>
      <c r="FER867" s="464"/>
      <c r="FES867" s="465"/>
      <c r="FET867" s="466"/>
      <c r="FEU867" s="467"/>
      <c r="FEV867" s="466"/>
      <c r="FEW867" s="467"/>
      <c r="FEX867" s="467"/>
      <c r="FEY867" s="463"/>
      <c r="FEZ867" s="464"/>
      <c r="FFA867" s="465"/>
      <c r="FFB867" s="466"/>
      <c r="FFC867" s="467"/>
      <c r="FFD867" s="466"/>
      <c r="FFE867" s="467"/>
      <c r="FFF867" s="467"/>
      <c r="FFG867" s="463"/>
      <c r="FFH867" s="464"/>
      <c r="FFI867" s="465"/>
      <c r="FFJ867" s="466"/>
      <c r="FFK867" s="467"/>
      <c r="FFL867" s="466"/>
      <c r="FFM867" s="467"/>
      <c r="FFN867" s="467"/>
      <c r="FFO867" s="463"/>
      <c r="FFP867" s="464"/>
      <c r="FFQ867" s="465"/>
      <c r="FFR867" s="466"/>
      <c r="FFS867" s="467"/>
      <c r="FFT867" s="466"/>
      <c r="FFU867" s="467"/>
      <c r="FFV867" s="467"/>
      <c r="FFW867" s="463"/>
      <c r="FFX867" s="464"/>
      <c r="FFY867" s="465"/>
      <c r="FFZ867" s="466"/>
      <c r="FGA867" s="467"/>
      <c r="FGB867" s="466"/>
      <c r="FGC867" s="467"/>
      <c r="FGD867" s="467"/>
      <c r="FGE867" s="463"/>
      <c r="FGF867" s="464"/>
      <c r="FGG867" s="465"/>
      <c r="FGH867" s="466"/>
      <c r="FGI867" s="467"/>
      <c r="FGJ867" s="466"/>
      <c r="FGK867" s="467"/>
      <c r="FGL867" s="467"/>
      <c r="FGM867" s="463"/>
      <c r="FGN867" s="464"/>
      <c r="FGO867" s="465"/>
      <c r="FGP867" s="466"/>
      <c r="FGQ867" s="467"/>
      <c r="FGR867" s="466"/>
      <c r="FGS867" s="467"/>
      <c r="FGT867" s="467"/>
      <c r="FGU867" s="463"/>
      <c r="FGV867" s="464"/>
      <c r="FGW867" s="465"/>
      <c r="FGX867" s="466"/>
      <c r="FGY867" s="467"/>
      <c r="FGZ867" s="466"/>
      <c r="FHA867" s="467"/>
      <c r="FHB867" s="467"/>
      <c r="FHC867" s="463"/>
      <c r="FHD867" s="464"/>
      <c r="FHE867" s="465"/>
      <c r="FHF867" s="466"/>
      <c r="FHG867" s="467"/>
      <c r="FHH867" s="466"/>
      <c r="FHI867" s="467"/>
      <c r="FHJ867" s="467"/>
      <c r="FHK867" s="463"/>
      <c r="FHL867" s="464"/>
      <c r="FHM867" s="465"/>
      <c r="FHN867" s="466"/>
      <c r="FHO867" s="467"/>
      <c r="FHP867" s="466"/>
      <c r="FHQ867" s="467"/>
      <c r="FHR867" s="467"/>
      <c r="FHS867" s="463"/>
      <c r="FHT867" s="464"/>
      <c r="FHU867" s="465"/>
      <c r="FHV867" s="466"/>
      <c r="FHW867" s="467"/>
      <c r="FHX867" s="466"/>
      <c r="FHY867" s="467"/>
      <c r="FHZ867" s="467"/>
      <c r="FIA867" s="463"/>
      <c r="FIB867" s="464"/>
      <c r="FIC867" s="465"/>
      <c r="FID867" s="466"/>
      <c r="FIE867" s="467"/>
      <c r="FIF867" s="466"/>
      <c r="FIG867" s="467"/>
      <c r="FIH867" s="467"/>
      <c r="FII867" s="463"/>
      <c r="FIJ867" s="464"/>
      <c r="FIK867" s="465"/>
      <c r="FIL867" s="466"/>
      <c r="FIM867" s="467"/>
      <c r="FIN867" s="466"/>
      <c r="FIO867" s="467"/>
      <c r="FIP867" s="467"/>
      <c r="FIQ867" s="463"/>
      <c r="FIR867" s="464"/>
      <c r="FIS867" s="465"/>
      <c r="FIT867" s="466"/>
      <c r="FIU867" s="467"/>
      <c r="FIV867" s="466"/>
      <c r="FIW867" s="467"/>
      <c r="FIX867" s="467"/>
      <c r="FIY867" s="463"/>
      <c r="FIZ867" s="464"/>
      <c r="FJA867" s="465"/>
      <c r="FJB867" s="466"/>
      <c r="FJC867" s="467"/>
      <c r="FJD867" s="466"/>
      <c r="FJE867" s="467"/>
      <c r="FJF867" s="467"/>
      <c r="FJG867" s="463"/>
      <c r="FJH867" s="464"/>
      <c r="FJI867" s="465"/>
      <c r="FJJ867" s="466"/>
      <c r="FJK867" s="467"/>
      <c r="FJL867" s="466"/>
      <c r="FJM867" s="467"/>
      <c r="FJN867" s="467"/>
      <c r="FJO867" s="463"/>
      <c r="FJP867" s="464"/>
      <c r="FJQ867" s="465"/>
      <c r="FJR867" s="466"/>
      <c r="FJS867" s="467"/>
      <c r="FJT867" s="466"/>
      <c r="FJU867" s="467"/>
      <c r="FJV867" s="467"/>
      <c r="FJW867" s="463"/>
      <c r="FJX867" s="464"/>
      <c r="FJY867" s="465"/>
      <c r="FJZ867" s="466"/>
      <c r="FKA867" s="467"/>
      <c r="FKB867" s="466"/>
      <c r="FKC867" s="467"/>
      <c r="FKD867" s="467"/>
      <c r="FKE867" s="463"/>
      <c r="FKF867" s="464"/>
      <c r="FKG867" s="465"/>
      <c r="FKH867" s="466"/>
      <c r="FKI867" s="467"/>
      <c r="FKJ867" s="466"/>
      <c r="FKK867" s="467"/>
      <c r="FKL867" s="467"/>
      <c r="FKM867" s="463"/>
      <c r="FKN867" s="464"/>
      <c r="FKO867" s="465"/>
      <c r="FKP867" s="466"/>
      <c r="FKQ867" s="467"/>
      <c r="FKR867" s="466"/>
      <c r="FKS867" s="467"/>
      <c r="FKT867" s="467"/>
      <c r="FKU867" s="463"/>
      <c r="FKV867" s="464"/>
      <c r="FKW867" s="465"/>
      <c r="FKX867" s="466"/>
      <c r="FKY867" s="467"/>
      <c r="FKZ867" s="466"/>
      <c r="FLA867" s="467"/>
      <c r="FLB867" s="467"/>
      <c r="FLC867" s="463"/>
      <c r="FLD867" s="464"/>
      <c r="FLE867" s="465"/>
      <c r="FLF867" s="466"/>
      <c r="FLG867" s="467"/>
      <c r="FLH867" s="466"/>
      <c r="FLI867" s="467"/>
      <c r="FLJ867" s="467"/>
      <c r="FLK867" s="463"/>
      <c r="FLL867" s="464"/>
      <c r="FLM867" s="465"/>
      <c r="FLN867" s="466"/>
      <c r="FLO867" s="467"/>
      <c r="FLP867" s="466"/>
      <c r="FLQ867" s="467"/>
      <c r="FLR867" s="467"/>
      <c r="FLS867" s="463"/>
      <c r="FLT867" s="464"/>
      <c r="FLU867" s="465"/>
      <c r="FLV867" s="466"/>
      <c r="FLW867" s="467"/>
      <c r="FLX867" s="466"/>
      <c r="FLY867" s="467"/>
      <c r="FLZ867" s="467"/>
      <c r="FMA867" s="463"/>
      <c r="FMB867" s="464"/>
      <c r="FMC867" s="465"/>
      <c r="FMD867" s="466"/>
      <c r="FME867" s="467"/>
      <c r="FMF867" s="466"/>
      <c r="FMG867" s="467"/>
      <c r="FMH867" s="467"/>
      <c r="FMI867" s="463"/>
      <c r="FMJ867" s="464"/>
      <c r="FMK867" s="465"/>
      <c r="FML867" s="466"/>
      <c r="FMM867" s="467"/>
      <c r="FMN867" s="466"/>
      <c r="FMO867" s="467"/>
      <c r="FMP867" s="467"/>
      <c r="FMQ867" s="463"/>
      <c r="FMR867" s="464"/>
      <c r="FMS867" s="465"/>
      <c r="FMT867" s="466"/>
      <c r="FMU867" s="467"/>
      <c r="FMV867" s="466"/>
      <c r="FMW867" s="467"/>
      <c r="FMX867" s="467"/>
      <c r="FMY867" s="463"/>
      <c r="FMZ867" s="464"/>
      <c r="FNA867" s="465"/>
      <c r="FNB867" s="466"/>
      <c r="FNC867" s="467"/>
      <c r="FND867" s="466"/>
      <c r="FNE867" s="467"/>
      <c r="FNF867" s="467"/>
      <c r="FNG867" s="463"/>
      <c r="FNH867" s="464"/>
      <c r="FNI867" s="465"/>
      <c r="FNJ867" s="466"/>
      <c r="FNK867" s="467"/>
      <c r="FNL867" s="466"/>
      <c r="FNM867" s="467"/>
      <c r="FNN867" s="467"/>
      <c r="FNO867" s="463"/>
      <c r="FNP867" s="464"/>
      <c r="FNQ867" s="465"/>
      <c r="FNR867" s="466"/>
      <c r="FNS867" s="467"/>
      <c r="FNT867" s="466"/>
      <c r="FNU867" s="467"/>
      <c r="FNV867" s="467"/>
      <c r="FNW867" s="463"/>
      <c r="FNX867" s="464"/>
      <c r="FNY867" s="465"/>
      <c r="FNZ867" s="466"/>
      <c r="FOA867" s="467"/>
      <c r="FOB867" s="466"/>
      <c r="FOC867" s="467"/>
      <c r="FOD867" s="467"/>
      <c r="FOE867" s="463"/>
      <c r="FOF867" s="464"/>
      <c r="FOG867" s="465"/>
      <c r="FOH867" s="466"/>
      <c r="FOI867" s="467"/>
      <c r="FOJ867" s="466"/>
      <c r="FOK867" s="467"/>
      <c r="FOL867" s="467"/>
      <c r="FOM867" s="463"/>
      <c r="FON867" s="464"/>
      <c r="FOO867" s="465"/>
      <c r="FOP867" s="466"/>
      <c r="FOQ867" s="467"/>
      <c r="FOR867" s="466"/>
      <c r="FOS867" s="467"/>
      <c r="FOT867" s="467"/>
      <c r="FOU867" s="463"/>
      <c r="FOV867" s="464"/>
      <c r="FOW867" s="465"/>
      <c r="FOX867" s="466"/>
      <c r="FOY867" s="467"/>
      <c r="FOZ867" s="466"/>
      <c r="FPA867" s="467"/>
      <c r="FPB867" s="467"/>
      <c r="FPC867" s="463"/>
      <c r="FPD867" s="464"/>
      <c r="FPE867" s="465"/>
      <c r="FPF867" s="466"/>
      <c r="FPG867" s="467"/>
      <c r="FPH867" s="466"/>
      <c r="FPI867" s="467"/>
      <c r="FPJ867" s="467"/>
      <c r="FPK867" s="463"/>
      <c r="FPL867" s="464"/>
      <c r="FPM867" s="465"/>
      <c r="FPN867" s="466"/>
      <c r="FPO867" s="467"/>
      <c r="FPP867" s="466"/>
      <c r="FPQ867" s="467"/>
      <c r="FPR867" s="467"/>
      <c r="FPS867" s="463"/>
      <c r="FPT867" s="464"/>
      <c r="FPU867" s="465"/>
      <c r="FPV867" s="466"/>
      <c r="FPW867" s="467"/>
      <c r="FPX867" s="466"/>
      <c r="FPY867" s="467"/>
      <c r="FPZ867" s="467"/>
      <c r="FQA867" s="463"/>
      <c r="FQB867" s="464"/>
      <c r="FQC867" s="465"/>
      <c r="FQD867" s="466"/>
      <c r="FQE867" s="467"/>
      <c r="FQF867" s="466"/>
      <c r="FQG867" s="467"/>
      <c r="FQH867" s="467"/>
      <c r="FQI867" s="463"/>
      <c r="FQJ867" s="464"/>
      <c r="FQK867" s="465"/>
      <c r="FQL867" s="466"/>
      <c r="FQM867" s="467"/>
      <c r="FQN867" s="466"/>
      <c r="FQO867" s="467"/>
      <c r="FQP867" s="467"/>
      <c r="FQQ867" s="463"/>
      <c r="FQR867" s="464"/>
      <c r="FQS867" s="465"/>
      <c r="FQT867" s="466"/>
      <c r="FQU867" s="467"/>
      <c r="FQV867" s="466"/>
      <c r="FQW867" s="467"/>
      <c r="FQX867" s="467"/>
      <c r="FQY867" s="463"/>
      <c r="FQZ867" s="464"/>
      <c r="FRA867" s="465"/>
      <c r="FRB867" s="466"/>
      <c r="FRC867" s="467"/>
      <c r="FRD867" s="466"/>
      <c r="FRE867" s="467"/>
      <c r="FRF867" s="467"/>
      <c r="FRG867" s="463"/>
      <c r="FRH867" s="464"/>
      <c r="FRI867" s="465"/>
      <c r="FRJ867" s="466"/>
      <c r="FRK867" s="467"/>
      <c r="FRL867" s="466"/>
      <c r="FRM867" s="467"/>
      <c r="FRN867" s="467"/>
      <c r="FRO867" s="463"/>
      <c r="FRP867" s="464"/>
      <c r="FRQ867" s="465"/>
      <c r="FRR867" s="466"/>
      <c r="FRS867" s="467"/>
      <c r="FRT867" s="466"/>
      <c r="FRU867" s="467"/>
      <c r="FRV867" s="467"/>
      <c r="FRW867" s="463"/>
      <c r="FRX867" s="464"/>
      <c r="FRY867" s="465"/>
      <c r="FRZ867" s="466"/>
      <c r="FSA867" s="467"/>
      <c r="FSB867" s="466"/>
      <c r="FSC867" s="467"/>
      <c r="FSD867" s="467"/>
      <c r="FSE867" s="463"/>
      <c r="FSF867" s="464"/>
      <c r="FSG867" s="465"/>
      <c r="FSH867" s="466"/>
      <c r="FSI867" s="467"/>
      <c r="FSJ867" s="466"/>
      <c r="FSK867" s="467"/>
      <c r="FSL867" s="467"/>
      <c r="FSM867" s="463"/>
      <c r="FSN867" s="464"/>
      <c r="FSO867" s="465"/>
      <c r="FSP867" s="466"/>
      <c r="FSQ867" s="467"/>
      <c r="FSR867" s="466"/>
      <c r="FSS867" s="467"/>
      <c r="FST867" s="467"/>
      <c r="FSU867" s="463"/>
      <c r="FSV867" s="464"/>
      <c r="FSW867" s="465"/>
      <c r="FSX867" s="466"/>
      <c r="FSY867" s="467"/>
      <c r="FSZ867" s="466"/>
      <c r="FTA867" s="467"/>
      <c r="FTB867" s="467"/>
      <c r="FTC867" s="463"/>
      <c r="FTD867" s="464"/>
      <c r="FTE867" s="465"/>
      <c r="FTF867" s="466"/>
      <c r="FTG867" s="467"/>
      <c r="FTH867" s="466"/>
      <c r="FTI867" s="467"/>
      <c r="FTJ867" s="467"/>
      <c r="FTK867" s="463"/>
      <c r="FTL867" s="464"/>
      <c r="FTM867" s="465"/>
      <c r="FTN867" s="466"/>
      <c r="FTO867" s="467"/>
      <c r="FTP867" s="466"/>
      <c r="FTQ867" s="467"/>
      <c r="FTR867" s="467"/>
      <c r="FTS867" s="463"/>
      <c r="FTT867" s="464"/>
      <c r="FTU867" s="465"/>
      <c r="FTV867" s="466"/>
      <c r="FTW867" s="467"/>
      <c r="FTX867" s="466"/>
      <c r="FTY867" s="467"/>
      <c r="FTZ867" s="467"/>
      <c r="FUA867" s="463"/>
      <c r="FUB867" s="464"/>
      <c r="FUC867" s="465"/>
      <c r="FUD867" s="466"/>
      <c r="FUE867" s="467"/>
      <c r="FUF867" s="466"/>
      <c r="FUG867" s="467"/>
      <c r="FUH867" s="467"/>
      <c r="FUI867" s="463"/>
      <c r="FUJ867" s="464"/>
      <c r="FUK867" s="465"/>
      <c r="FUL867" s="466"/>
      <c r="FUM867" s="467"/>
      <c r="FUN867" s="466"/>
      <c r="FUO867" s="467"/>
      <c r="FUP867" s="467"/>
      <c r="FUQ867" s="463"/>
      <c r="FUR867" s="464"/>
      <c r="FUS867" s="465"/>
      <c r="FUT867" s="466"/>
      <c r="FUU867" s="467"/>
      <c r="FUV867" s="466"/>
      <c r="FUW867" s="467"/>
      <c r="FUX867" s="467"/>
      <c r="FUY867" s="463"/>
      <c r="FUZ867" s="464"/>
      <c r="FVA867" s="465"/>
      <c r="FVB867" s="466"/>
      <c r="FVC867" s="467"/>
      <c r="FVD867" s="466"/>
      <c r="FVE867" s="467"/>
      <c r="FVF867" s="467"/>
      <c r="FVG867" s="463"/>
      <c r="FVH867" s="464"/>
      <c r="FVI867" s="465"/>
      <c r="FVJ867" s="466"/>
      <c r="FVK867" s="467"/>
      <c r="FVL867" s="466"/>
      <c r="FVM867" s="467"/>
      <c r="FVN867" s="467"/>
      <c r="FVO867" s="463"/>
      <c r="FVP867" s="464"/>
      <c r="FVQ867" s="465"/>
      <c r="FVR867" s="466"/>
      <c r="FVS867" s="467"/>
      <c r="FVT867" s="466"/>
      <c r="FVU867" s="467"/>
      <c r="FVV867" s="467"/>
      <c r="FVW867" s="463"/>
      <c r="FVX867" s="464"/>
      <c r="FVY867" s="465"/>
      <c r="FVZ867" s="466"/>
      <c r="FWA867" s="467"/>
      <c r="FWB867" s="466"/>
      <c r="FWC867" s="467"/>
      <c r="FWD867" s="467"/>
      <c r="FWE867" s="463"/>
      <c r="FWF867" s="464"/>
      <c r="FWG867" s="465"/>
      <c r="FWH867" s="466"/>
      <c r="FWI867" s="467"/>
      <c r="FWJ867" s="466"/>
      <c r="FWK867" s="467"/>
      <c r="FWL867" s="467"/>
      <c r="FWM867" s="463"/>
      <c r="FWN867" s="464"/>
      <c r="FWO867" s="465"/>
      <c r="FWP867" s="466"/>
      <c r="FWQ867" s="467"/>
      <c r="FWR867" s="466"/>
      <c r="FWS867" s="467"/>
      <c r="FWT867" s="467"/>
      <c r="FWU867" s="463"/>
      <c r="FWV867" s="464"/>
      <c r="FWW867" s="465"/>
      <c r="FWX867" s="466"/>
      <c r="FWY867" s="467"/>
      <c r="FWZ867" s="466"/>
      <c r="FXA867" s="467"/>
      <c r="FXB867" s="467"/>
      <c r="FXC867" s="463"/>
      <c r="FXD867" s="464"/>
      <c r="FXE867" s="465"/>
      <c r="FXF867" s="466"/>
      <c r="FXG867" s="467"/>
      <c r="FXH867" s="466"/>
      <c r="FXI867" s="467"/>
      <c r="FXJ867" s="467"/>
      <c r="FXK867" s="463"/>
      <c r="FXL867" s="464"/>
      <c r="FXM867" s="465"/>
      <c r="FXN867" s="466"/>
      <c r="FXO867" s="467"/>
      <c r="FXP867" s="466"/>
      <c r="FXQ867" s="467"/>
      <c r="FXR867" s="467"/>
      <c r="FXS867" s="463"/>
      <c r="FXT867" s="464"/>
      <c r="FXU867" s="465"/>
      <c r="FXV867" s="466"/>
      <c r="FXW867" s="467"/>
      <c r="FXX867" s="466"/>
      <c r="FXY867" s="467"/>
      <c r="FXZ867" s="467"/>
      <c r="FYA867" s="463"/>
      <c r="FYB867" s="464"/>
      <c r="FYC867" s="465"/>
      <c r="FYD867" s="466"/>
      <c r="FYE867" s="467"/>
      <c r="FYF867" s="466"/>
      <c r="FYG867" s="467"/>
      <c r="FYH867" s="467"/>
      <c r="FYI867" s="463"/>
      <c r="FYJ867" s="464"/>
      <c r="FYK867" s="465"/>
      <c r="FYL867" s="466"/>
      <c r="FYM867" s="467"/>
      <c r="FYN867" s="466"/>
      <c r="FYO867" s="467"/>
      <c r="FYP867" s="467"/>
      <c r="FYQ867" s="463"/>
      <c r="FYR867" s="464"/>
      <c r="FYS867" s="465"/>
      <c r="FYT867" s="466"/>
      <c r="FYU867" s="467"/>
      <c r="FYV867" s="466"/>
      <c r="FYW867" s="467"/>
      <c r="FYX867" s="467"/>
      <c r="FYY867" s="463"/>
      <c r="FYZ867" s="464"/>
      <c r="FZA867" s="465"/>
      <c r="FZB867" s="466"/>
      <c r="FZC867" s="467"/>
      <c r="FZD867" s="466"/>
      <c r="FZE867" s="467"/>
      <c r="FZF867" s="467"/>
      <c r="FZG867" s="463"/>
      <c r="FZH867" s="464"/>
      <c r="FZI867" s="465"/>
      <c r="FZJ867" s="466"/>
      <c r="FZK867" s="467"/>
      <c r="FZL867" s="466"/>
      <c r="FZM867" s="467"/>
      <c r="FZN867" s="467"/>
      <c r="FZO867" s="463"/>
      <c r="FZP867" s="464"/>
      <c r="FZQ867" s="465"/>
      <c r="FZR867" s="466"/>
      <c r="FZS867" s="467"/>
      <c r="FZT867" s="466"/>
      <c r="FZU867" s="467"/>
      <c r="FZV867" s="467"/>
      <c r="FZW867" s="463"/>
      <c r="FZX867" s="464"/>
      <c r="FZY867" s="465"/>
      <c r="FZZ867" s="466"/>
      <c r="GAA867" s="467"/>
      <c r="GAB867" s="466"/>
      <c r="GAC867" s="467"/>
      <c r="GAD867" s="467"/>
      <c r="GAE867" s="463"/>
      <c r="GAF867" s="464"/>
      <c r="GAG867" s="465"/>
      <c r="GAH867" s="466"/>
      <c r="GAI867" s="467"/>
      <c r="GAJ867" s="466"/>
      <c r="GAK867" s="467"/>
      <c r="GAL867" s="467"/>
      <c r="GAM867" s="463"/>
      <c r="GAN867" s="464"/>
      <c r="GAO867" s="465"/>
      <c r="GAP867" s="466"/>
      <c r="GAQ867" s="467"/>
      <c r="GAR867" s="466"/>
      <c r="GAS867" s="467"/>
      <c r="GAT867" s="467"/>
      <c r="GAU867" s="463"/>
      <c r="GAV867" s="464"/>
      <c r="GAW867" s="465"/>
      <c r="GAX867" s="466"/>
      <c r="GAY867" s="467"/>
      <c r="GAZ867" s="466"/>
      <c r="GBA867" s="467"/>
      <c r="GBB867" s="467"/>
      <c r="GBC867" s="463"/>
      <c r="GBD867" s="464"/>
      <c r="GBE867" s="465"/>
      <c r="GBF867" s="466"/>
      <c r="GBG867" s="467"/>
      <c r="GBH867" s="466"/>
      <c r="GBI867" s="467"/>
      <c r="GBJ867" s="467"/>
      <c r="GBK867" s="463"/>
      <c r="GBL867" s="464"/>
      <c r="GBM867" s="465"/>
      <c r="GBN867" s="466"/>
      <c r="GBO867" s="467"/>
      <c r="GBP867" s="466"/>
      <c r="GBQ867" s="467"/>
      <c r="GBR867" s="467"/>
      <c r="GBS867" s="463"/>
      <c r="GBT867" s="464"/>
      <c r="GBU867" s="465"/>
      <c r="GBV867" s="466"/>
      <c r="GBW867" s="467"/>
      <c r="GBX867" s="466"/>
      <c r="GBY867" s="467"/>
      <c r="GBZ867" s="467"/>
      <c r="GCA867" s="463"/>
      <c r="GCB867" s="464"/>
      <c r="GCC867" s="465"/>
      <c r="GCD867" s="466"/>
      <c r="GCE867" s="467"/>
      <c r="GCF867" s="466"/>
      <c r="GCG867" s="467"/>
      <c r="GCH867" s="467"/>
      <c r="GCI867" s="463"/>
      <c r="GCJ867" s="464"/>
      <c r="GCK867" s="465"/>
      <c r="GCL867" s="466"/>
      <c r="GCM867" s="467"/>
      <c r="GCN867" s="466"/>
      <c r="GCO867" s="467"/>
      <c r="GCP867" s="467"/>
      <c r="GCQ867" s="463"/>
      <c r="GCR867" s="464"/>
      <c r="GCS867" s="465"/>
      <c r="GCT867" s="466"/>
      <c r="GCU867" s="467"/>
      <c r="GCV867" s="466"/>
      <c r="GCW867" s="467"/>
      <c r="GCX867" s="467"/>
      <c r="GCY867" s="463"/>
      <c r="GCZ867" s="464"/>
      <c r="GDA867" s="465"/>
      <c r="GDB867" s="466"/>
      <c r="GDC867" s="467"/>
      <c r="GDD867" s="466"/>
      <c r="GDE867" s="467"/>
      <c r="GDF867" s="467"/>
      <c r="GDG867" s="463"/>
      <c r="GDH867" s="464"/>
      <c r="GDI867" s="465"/>
      <c r="GDJ867" s="466"/>
      <c r="GDK867" s="467"/>
      <c r="GDL867" s="466"/>
      <c r="GDM867" s="467"/>
      <c r="GDN867" s="467"/>
      <c r="GDO867" s="463"/>
      <c r="GDP867" s="464"/>
      <c r="GDQ867" s="465"/>
      <c r="GDR867" s="466"/>
      <c r="GDS867" s="467"/>
      <c r="GDT867" s="466"/>
      <c r="GDU867" s="467"/>
      <c r="GDV867" s="467"/>
      <c r="GDW867" s="463"/>
      <c r="GDX867" s="464"/>
      <c r="GDY867" s="465"/>
      <c r="GDZ867" s="466"/>
      <c r="GEA867" s="467"/>
      <c r="GEB867" s="466"/>
      <c r="GEC867" s="467"/>
      <c r="GED867" s="467"/>
      <c r="GEE867" s="463"/>
      <c r="GEF867" s="464"/>
      <c r="GEG867" s="465"/>
      <c r="GEH867" s="466"/>
      <c r="GEI867" s="467"/>
      <c r="GEJ867" s="466"/>
      <c r="GEK867" s="467"/>
      <c r="GEL867" s="467"/>
      <c r="GEM867" s="463"/>
      <c r="GEN867" s="464"/>
      <c r="GEO867" s="465"/>
      <c r="GEP867" s="466"/>
      <c r="GEQ867" s="467"/>
      <c r="GER867" s="466"/>
      <c r="GES867" s="467"/>
      <c r="GET867" s="467"/>
      <c r="GEU867" s="463"/>
      <c r="GEV867" s="464"/>
      <c r="GEW867" s="465"/>
      <c r="GEX867" s="466"/>
      <c r="GEY867" s="467"/>
      <c r="GEZ867" s="466"/>
      <c r="GFA867" s="467"/>
      <c r="GFB867" s="467"/>
      <c r="GFC867" s="463"/>
      <c r="GFD867" s="464"/>
      <c r="GFE867" s="465"/>
      <c r="GFF867" s="466"/>
      <c r="GFG867" s="467"/>
      <c r="GFH867" s="466"/>
      <c r="GFI867" s="467"/>
      <c r="GFJ867" s="467"/>
      <c r="GFK867" s="463"/>
      <c r="GFL867" s="464"/>
      <c r="GFM867" s="465"/>
      <c r="GFN867" s="466"/>
      <c r="GFO867" s="467"/>
      <c r="GFP867" s="466"/>
      <c r="GFQ867" s="467"/>
      <c r="GFR867" s="467"/>
      <c r="GFS867" s="463"/>
      <c r="GFT867" s="464"/>
      <c r="GFU867" s="465"/>
      <c r="GFV867" s="466"/>
      <c r="GFW867" s="467"/>
      <c r="GFX867" s="466"/>
      <c r="GFY867" s="467"/>
      <c r="GFZ867" s="467"/>
      <c r="GGA867" s="463"/>
      <c r="GGB867" s="464"/>
      <c r="GGC867" s="465"/>
      <c r="GGD867" s="466"/>
      <c r="GGE867" s="467"/>
      <c r="GGF867" s="466"/>
      <c r="GGG867" s="467"/>
      <c r="GGH867" s="467"/>
      <c r="GGI867" s="463"/>
      <c r="GGJ867" s="464"/>
      <c r="GGK867" s="465"/>
      <c r="GGL867" s="466"/>
      <c r="GGM867" s="467"/>
      <c r="GGN867" s="466"/>
      <c r="GGO867" s="467"/>
      <c r="GGP867" s="467"/>
      <c r="GGQ867" s="463"/>
      <c r="GGR867" s="464"/>
      <c r="GGS867" s="465"/>
      <c r="GGT867" s="466"/>
      <c r="GGU867" s="467"/>
      <c r="GGV867" s="466"/>
      <c r="GGW867" s="467"/>
      <c r="GGX867" s="467"/>
      <c r="GGY867" s="463"/>
      <c r="GGZ867" s="464"/>
      <c r="GHA867" s="465"/>
      <c r="GHB867" s="466"/>
      <c r="GHC867" s="467"/>
      <c r="GHD867" s="466"/>
      <c r="GHE867" s="467"/>
      <c r="GHF867" s="467"/>
      <c r="GHG867" s="463"/>
      <c r="GHH867" s="464"/>
      <c r="GHI867" s="465"/>
      <c r="GHJ867" s="466"/>
      <c r="GHK867" s="467"/>
      <c r="GHL867" s="466"/>
      <c r="GHM867" s="467"/>
      <c r="GHN867" s="467"/>
      <c r="GHO867" s="463"/>
      <c r="GHP867" s="464"/>
      <c r="GHQ867" s="465"/>
      <c r="GHR867" s="466"/>
      <c r="GHS867" s="467"/>
      <c r="GHT867" s="466"/>
      <c r="GHU867" s="467"/>
      <c r="GHV867" s="467"/>
      <c r="GHW867" s="463"/>
      <c r="GHX867" s="464"/>
      <c r="GHY867" s="465"/>
      <c r="GHZ867" s="466"/>
      <c r="GIA867" s="467"/>
      <c r="GIB867" s="466"/>
      <c r="GIC867" s="467"/>
      <c r="GID867" s="467"/>
      <c r="GIE867" s="463"/>
      <c r="GIF867" s="464"/>
      <c r="GIG867" s="465"/>
      <c r="GIH867" s="466"/>
      <c r="GII867" s="467"/>
      <c r="GIJ867" s="466"/>
      <c r="GIK867" s="467"/>
      <c r="GIL867" s="467"/>
      <c r="GIM867" s="463"/>
      <c r="GIN867" s="464"/>
      <c r="GIO867" s="465"/>
      <c r="GIP867" s="466"/>
      <c r="GIQ867" s="467"/>
      <c r="GIR867" s="466"/>
      <c r="GIS867" s="467"/>
      <c r="GIT867" s="467"/>
      <c r="GIU867" s="463"/>
      <c r="GIV867" s="464"/>
      <c r="GIW867" s="465"/>
      <c r="GIX867" s="466"/>
      <c r="GIY867" s="467"/>
      <c r="GIZ867" s="466"/>
      <c r="GJA867" s="467"/>
      <c r="GJB867" s="467"/>
      <c r="GJC867" s="463"/>
      <c r="GJD867" s="464"/>
      <c r="GJE867" s="465"/>
      <c r="GJF867" s="466"/>
      <c r="GJG867" s="467"/>
      <c r="GJH867" s="466"/>
      <c r="GJI867" s="467"/>
      <c r="GJJ867" s="467"/>
      <c r="GJK867" s="463"/>
      <c r="GJL867" s="464"/>
      <c r="GJM867" s="465"/>
      <c r="GJN867" s="466"/>
      <c r="GJO867" s="467"/>
      <c r="GJP867" s="466"/>
      <c r="GJQ867" s="467"/>
      <c r="GJR867" s="467"/>
      <c r="GJS867" s="463"/>
      <c r="GJT867" s="464"/>
      <c r="GJU867" s="465"/>
      <c r="GJV867" s="466"/>
      <c r="GJW867" s="467"/>
      <c r="GJX867" s="466"/>
      <c r="GJY867" s="467"/>
      <c r="GJZ867" s="467"/>
      <c r="GKA867" s="463"/>
      <c r="GKB867" s="464"/>
      <c r="GKC867" s="465"/>
      <c r="GKD867" s="466"/>
      <c r="GKE867" s="467"/>
      <c r="GKF867" s="466"/>
      <c r="GKG867" s="467"/>
      <c r="GKH867" s="467"/>
      <c r="GKI867" s="463"/>
      <c r="GKJ867" s="464"/>
      <c r="GKK867" s="465"/>
      <c r="GKL867" s="466"/>
      <c r="GKM867" s="467"/>
      <c r="GKN867" s="466"/>
      <c r="GKO867" s="467"/>
      <c r="GKP867" s="467"/>
      <c r="GKQ867" s="463"/>
      <c r="GKR867" s="464"/>
      <c r="GKS867" s="465"/>
      <c r="GKT867" s="466"/>
      <c r="GKU867" s="467"/>
      <c r="GKV867" s="466"/>
      <c r="GKW867" s="467"/>
      <c r="GKX867" s="467"/>
      <c r="GKY867" s="463"/>
      <c r="GKZ867" s="464"/>
      <c r="GLA867" s="465"/>
      <c r="GLB867" s="466"/>
      <c r="GLC867" s="467"/>
      <c r="GLD867" s="466"/>
      <c r="GLE867" s="467"/>
      <c r="GLF867" s="467"/>
      <c r="GLG867" s="463"/>
      <c r="GLH867" s="464"/>
      <c r="GLI867" s="465"/>
      <c r="GLJ867" s="466"/>
      <c r="GLK867" s="467"/>
      <c r="GLL867" s="466"/>
      <c r="GLM867" s="467"/>
      <c r="GLN867" s="467"/>
      <c r="GLO867" s="463"/>
      <c r="GLP867" s="464"/>
      <c r="GLQ867" s="465"/>
      <c r="GLR867" s="466"/>
      <c r="GLS867" s="467"/>
      <c r="GLT867" s="466"/>
      <c r="GLU867" s="467"/>
      <c r="GLV867" s="467"/>
      <c r="GLW867" s="463"/>
      <c r="GLX867" s="464"/>
      <c r="GLY867" s="465"/>
      <c r="GLZ867" s="466"/>
      <c r="GMA867" s="467"/>
      <c r="GMB867" s="466"/>
      <c r="GMC867" s="467"/>
      <c r="GMD867" s="467"/>
      <c r="GME867" s="463"/>
      <c r="GMF867" s="464"/>
      <c r="GMG867" s="465"/>
      <c r="GMH867" s="466"/>
      <c r="GMI867" s="467"/>
      <c r="GMJ867" s="466"/>
      <c r="GMK867" s="467"/>
      <c r="GML867" s="467"/>
      <c r="GMM867" s="463"/>
      <c r="GMN867" s="464"/>
      <c r="GMO867" s="465"/>
      <c r="GMP867" s="466"/>
      <c r="GMQ867" s="467"/>
      <c r="GMR867" s="466"/>
      <c r="GMS867" s="467"/>
      <c r="GMT867" s="467"/>
      <c r="GMU867" s="463"/>
      <c r="GMV867" s="464"/>
      <c r="GMW867" s="465"/>
      <c r="GMX867" s="466"/>
      <c r="GMY867" s="467"/>
      <c r="GMZ867" s="466"/>
      <c r="GNA867" s="467"/>
      <c r="GNB867" s="467"/>
      <c r="GNC867" s="463"/>
      <c r="GND867" s="464"/>
      <c r="GNE867" s="465"/>
      <c r="GNF867" s="466"/>
      <c r="GNG867" s="467"/>
      <c r="GNH867" s="466"/>
      <c r="GNI867" s="467"/>
      <c r="GNJ867" s="467"/>
      <c r="GNK867" s="463"/>
      <c r="GNL867" s="464"/>
      <c r="GNM867" s="465"/>
      <c r="GNN867" s="466"/>
      <c r="GNO867" s="467"/>
      <c r="GNP867" s="466"/>
      <c r="GNQ867" s="467"/>
      <c r="GNR867" s="467"/>
      <c r="GNS867" s="463"/>
      <c r="GNT867" s="464"/>
      <c r="GNU867" s="465"/>
      <c r="GNV867" s="466"/>
      <c r="GNW867" s="467"/>
      <c r="GNX867" s="466"/>
      <c r="GNY867" s="467"/>
      <c r="GNZ867" s="467"/>
      <c r="GOA867" s="463"/>
      <c r="GOB867" s="464"/>
      <c r="GOC867" s="465"/>
      <c r="GOD867" s="466"/>
      <c r="GOE867" s="467"/>
      <c r="GOF867" s="466"/>
      <c r="GOG867" s="467"/>
      <c r="GOH867" s="467"/>
      <c r="GOI867" s="463"/>
      <c r="GOJ867" s="464"/>
      <c r="GOK867" s="465"/>
      <c r="GOL867" s="466"/>
      <c r="GOM867" s="467"/>
      <c r="GON867" s="466"/>
      <c r="GOO867" s="467"/>
      <c r="GOP867" s="467"/>
      <c r="GOQ867" s="463"/>
      <c r="GOR867" s="464"/>
      <c r="GOS867" s="465"/>
      <c r="GOT867" s="466"/>
      <c r="GOU867" s="467"/>
      <c r="GOV867" s="466"/>
      <c r="GOW867" s="467"/>
      <c r="GOX867" s="467"/>
      <c r="GOY867" s="463"/>
      <c r="GOZ867" s="464"/>
      <c r="GPA867" s="465"/>
      <c r="GPB867" s="466"/>
      <c r="GPC867" s="467"/>
      <c r="GPD867" s="466"/>
      <c r="GPE867" s="467"/>
      <c r="GPF867" s="467"/>
      <c r="GPG867" s="463"/>
      <c r="GPH867" s="464"/>
      <c r="GPI867" s="465"/>
      <c r="GPJ867" s="466"/>
      <c r="GPK867" s="467"/>
      <c r="GPL867" s="466"/>
      <c r="GPM867" s="467"/>
      <c r="GPN867" s="467"/>
      <c r="GPO867" s="463"/>
      <c r="GPP867" s="464"/>
      <c r="GPQ867" s="465"/>
      <c r="GPR867" s="466"/>
      <c r="GPS867" s="467"/>
      <c r="GPT867" s="466"/>
      <c r="GPU867" s="467"/>
      <c r="GPV867" s="467"/>
      <c r="GPW867" s="463"/>
      <c r="GPX867" s="464"/>
      <c r="GPY867" s="465"/>
      <c r="GPZ867" s="466"/>
      <c r="GQA867" s="467"/>
      <c r="GQB867" s="466"/>
      <c r="GQC867" s="467"/>
      <c r="GQD867" s="467"/>
      <c r="GQE867" s="463"/>
      <c r="GQF867" s="464"/>
      <c r="GQG867" s="465"/>
      <c r="GQH867" s="466"/>
      <c r="GQI867" s="467"/>
      <c r="GQJ867" s="466"/>
      <c r="GQK867" s="467"/>
      <c r="GQL867" s="467"/>
      <c r="GQM867" s="463"/>
      <c r="GQN867" s="464"/>
      <c r="GQO867" s="465"/>
      <c r="GQP867" s="466"/>
      <c r="GQQ867" s="467"/>
      <c r="GQR867" s="466"/>
      <c r="GQS867" s="467"/>
      <c r="GQT867" s="467"/>
      <c r="GQU867" s="463"/>
      <c r="GQV867" s="464"/>
      <c r="GQW867" s="465"/>
      <c r="GQX867" s="466"/>
      <c r="GQY867" s="467"/>
      <c r="GQZ867" s="466"/>
      <c r="GRA867" s="467"/>
      <c r="GRB867" s="467"/>
      <c r="GRC867" s="463"/>
      <c r="GRD867" s="464"/>
      <c r="GRE867" s="465"/>
      <c r="GRF867" s="466"/>
      <c r="GRG867" s="467"/>
      <c r="GRH867" s="466"/>
      <c r="GRI867" s="467"/>
      <c r="GRJ867" s="467"/>
      <c r="GRK867" s="463"/>
      <c r="GRL867" s="464"/>
      <c r="GRM867" s="465"/>
      <c r="GRN867" s="466"/>
      <c r="GRO867" s="467"/>
      <c r="GRP867" s="466"/>
      <c r="GRQ867" s="467"/>
      <c r="GRR867" s="467"/>
      <c r="GRS867" s="463"/>
      <c r="GRT867" s="464"/>
      <c r="GRU867" s="465"/>
      <c r="GRV867" s="466"/>
      <c r="GRW867" s="467"/>
      <c r="GRX867" s="466"/>
      <c r="GRY867" s="467"/>
      <c r="GRZ867" s="467"/>
      <c r="GSA867" s="463"/>
      <c r="GSB867" s="464"/>
      <c r="GSC867" s="465"/>
      <c r="GSD867" s="466"/>
      <c r="GSE867" s="467"/>
      <c r="GSF867" s="466"/>
      <c r="GSG867" s="467"/>
      <c r="GSH867" s="467"/>
      <c r="GSI867" s="463"/>
      <c r="GSJ867" s="464"/>
      <c r="GSK867" s="465"/>
      <c r="GSL867" s="466"/>
      <c r="GSM867" s="467"/>
      <c r="GSN867" s="466"/>
      <c r="GSO867" s="467"/>
      <c r="GSP867" s="467"/>
      <c r="GSQ867" s="463"/>
      <c r="GSR867" s="464"/>
      <c r="GSS867" s="465"/>
      <c r="GST867" s="466"/>
      <c r="GSU867" s="467"/>
      <c r="GSV867" s="466"/>
      <c r="GSW867" s="467"/>
      <c r="GSX867" s="467"/>
      <c r="GSY867" s="463"/>
      <c r="GSZ867" s="464"/>
      <c r="GTA867" s="465"/>
      <c r="GTB867" s="466"/>
      <c r="GTC867" s="467"/>
      <c r="GTD867" s="466"/>
      <c r="GTE867" s="467"/>
      <c r="GTF867" s="467"/>
      <c r="GTG867" s="463"/>
      <c r="GTH867" s="464"/>
      <c r="GTI867" s="465"/>
      <c r="GTJ867" s="466"/>
      <c r="GTK867" s="467"/>
      <c r="GTL867" s="466"/>
      <c r="GTM867" s="467"/>
      <c r="GTN867" s="467"/>
      <c r="GTO867" s="463"/>
      <c r="GTP867" s="464"/>
      <c r="GTQ867" s="465"/>
      <c r="GTR867" s="466"/>
      <c r="GTS867" s="467"/>
      <c r="GTT867" s="466"/>
      <c r="GTU867" s="467"/>
      <c r="GTV867" s="467"/>
      <c r="GTW867" s="463"/>
      <c r="GTX867" s="464"/>
      <c r="GTY867" s="465"/>
      <c r="GTZ867" s="466"/>
      <c r="GUA867" s="467"/>
      <c r="GUB867" s="466"/>
      <c r="GUC867" s="467"/>
      <c r="GUD867" s="467"/>
      <c r="GUE867" s="463"/>
      <c r="GUF867" s="464"/>
      <c r="GUG867" s="465"/>
      <c r="GUH867" s="466"/>
      <c r="GUI867" s="467"/>
      <c r="GUJ867" s="466"/>
      <c r="GUK867" s="467"/>
      <c r="GUL867" s="467"/>
      <c r="GUM867" s="463"/>
      <c r="GUN867" s="464"/>
      <c r="GUO867" s="465"/>
      <c r="GUP867" s="466"/>
      <c r="GUQ867" s="467"/>
      <c r="GUR867" s="466"/>
      <c r="GUS867" s="467"/>
      <c r="GUT867" s="467"/>
      <c r="GUU867" s="463"/>
      <c r="GUV867" s="464"/>
      <c r="GUW867" s="465"/>
      <c r="GUX867" s="466"/>
      <c r="GUY867" s="467"/>
      <c r="GUZ867" s="466"/>
      <c r="GVA867" s="467"/>
      <c r="GVB867" s="467"/>
      <c r="GVC867" s="463"/>
      <c r="GVD867" s="464"/>
      <c r="GVE867" s="465"/>
      <c r="GVF867" s="466"/>
      <c r="GVG867" s="467"/>
      <c r="GVH867" s="466"/>
      <c r="GVI867" s="467"/>
      <c r="GVJ867" s="467"/>
      <c r="GVK867" s="463"/>
      <c r="GVL867" s="464"/>
      <c r="GVM867" s="465"/>
      <c r="GVN867" s="466"/>
      <c r="GVO867" s="467"/>
      <c r="GVP867" s="466"/>
      <c r="GVQ867" s="467"/>
      <c r="GVR867" s="467"/>
      <c r="GVS867" s="463"/>
      <c r="GVT867" s="464"/>
      <c r="GVU867" s="465"/>
      <c r="GVV867" s="466"/>
      <c r="GVW867" s="467"/>
      <c r="GVX867" s="466"/>
      <c r="GVY867" s="467"/>
      <c r="GVZ867" s="467"/>
      <c r="GWA867" s="463"/>
      <c r="GWB867" s="464"/>
      <c r="GWC867" s="465"/>
      <c r="GWD867" s="466"/>
      <c r="GWE867" s="467"/>
      <c r="GWF867" s="466"/>
      <c r="GWG867" s="467"/>
      <c r="GWH867" s="467"/>
      <c r="GWI867" s="463"/>
      <c r="GWJ867" s="464"/>
      <c r="GWK867" s="465"/>
      <c r="GWL867" s="466"/>
      <c r="GWM867" s="467"/>
      <c r="GWN867" s="466"/>
      <c r="GWO867" s="467"/>
      <c r="GWP867" s="467"/>
      <c r="GWQ867" s="463"/>
      <c r="GWR867" s="464"/>
      <c r="GWS867" s="465"/>
      <c r="GWT867" s="466"/>
      <c r="GWU867" s="467"/>
      <c r="GWV867" s="466"/>
      <c r="GWW867" s="467"/>
      <c r="GWX867" s="467"/>
      <c r="GWY867" s="463"/>
      <c r="GWZ867" s="464"/>
      <c r="GXA867" s="465"/>
      <c r="GXB867" s="466"/>
      <c r="GXC867" s="467"/>
      <c r="GXD867" s="466"/>
      <c r="GXE867" s="467"/>
      <c r="GXF867" s="467"/>
      <c r="GXG867" s="463"/>
      <c r="GXH867" s="464"/>
      <c r="GXI867" s="465"/>
      <c r="GXJ867" s="466"/>
      <c r="GXK867" s="467"/>
      <c r="GXL867" s="466"/>
      <c r="GXM867" s="467"/>
      <c r="GXN867" s="467"/>
      <c r="GXO867" s="463"/>
      <c r="GXP867" s="464"/>
      <c r="GXQ867" s="465"/>
      <c r="GXR867" s="466"/>
      <c r="GXS867" s="467"/>
      <c r="GXT867" s="466"/>
      <c r="GXU867" s="467"/>
      <c r="GXV867" s="467"/>
      <c r="GXW867" s="463"/>
      <c r="GXX867" s="464"/>
      <c r="GXY867" s="465"/>
      <c r="GXZ867" s="466"/>
      <c r="GYA867" s="467"/>
      <c r="GYB867" s="466"/>
      <c r="GYC867" s="467"/>
      <c r="GYD867" s="467"/>
      <c r="GYE867" s="463"/>
      <c r="GYF867" s="464"/>
      <c r="GYG867" s="465"/>
      <c r="GYH867" s="466"/>
      <c r="GYI867" s="467"/>
      <c r="GYJ867" s="466"/>
      <c r="GYK867" s="467"/>
      <c r="GYL867" s="467"/>
      <c r="GYM867" s="463"/>
      <c r="GYN867" s="464"/>
      <c r="GYO867" s="465"/>
      <c r="GYP867" s="466"/>
      <c r="GYQ867" s="467"/>
      <c r="GYR867" s="466"/>
      <c r="GYS867" s="467"/>
      <c r="GYT867" s="467"/>
      <c r="GYU867" s="463"/>
      <c r="GYV867" s="464"/>
      <c r="GYW867" s="465"/>
      <c r="GYX867" s="466"/>
      <c r="GYY867" s="467"/>
      <c r="GYZ867" s="466"/>
      <c r="GZA867" s="467"/>
      <c r="GZB867" s="467"/>
      <c r="GZC867" s="463"/>
      <c r="GZD867" s="464"/>
      <c r="GZE867" s="465"/>
      <c r="GZF867" s="466"/>
      <c r="GZG867" s="467"/>
      <c r="GZH867" s="466"/>
      <c r="GZI867" s="467"/>
      <c r="GZJ867" s="467"/>
      <c r="GZK867" s="463"/>
      <c r="GZL867" s="464"/>
      <c r="GZM867" s="465"/>
      <c r="GZN867" s="466"/>
      <c r="GZO867" s="467"/>
      <c r="GZP867" s="466"/>
      <c r="GZQ867" s="467"/>
      <c r="GZR867" s="467"/>
      <c r="GZS867" s="463"/>
      <c r="GZT867" s="464"/>
      <c r="GZU867" s="465"/>
      <c r="GZV867" s="466"/>
      <c r="GZW867" s="467"/>
      <c r="GZX867" s="466"/>
      <c r="GZY867" s="467"/>
      <c r="GZZ867" s="467"/>
      <c r="HAA867" s="463"/>
      <c r="HAB867" s="464"/>
      <c r="HAC867" s="465"/>
      <c r="HAD867" s="466"/>
      <c r="HAE867" s="467"/>
      <c r="HAF867" s="466"/>
      <c r="HAG867" s="467"/>
      <c r="HAH867" s="467"/>
      <c r="HAI867" s="463"/>
      <c r="HAJ867" s="464"/>
      <c r="HAK867" s="465"/>
      <c r="HAL867" s="466"/>
      <c r="HAM867" s="467"/>
      <c r="HAN867" s="466"/>
      <c r="HAO867" s="467"/>
      <c r="HAP867" s="467"/>
      <c r="HAQ867" s="463"/>
      <c r="HAR867" s="464"/>
      <c r="HAS867" s="465"/>
      <c r="HAT867" s="466"/>
      <c r="HAU867" s="467"/>
      <c r="HAV867" s="466"/>
      <c r="HAW867" s="467"/>
      <c r="HAX867" s="467"/>
      <c r="HAY867" s="463"/>
      <c r="HAZ867" s="464"/>
      <c r="HBA867" s="465"/>
      <c r="HBB867" s="466"/>
      <c r="HBC867" s="467"/>
      <c r="HBD867" s="466"/>
      <c r="HBE867" s="467"/>
      <c r="HBF867" s="467"/>
      <c r="HBG867" s="463"/>
      <c r="HBH867" s="464"/>
      <c r="HBI867" s="465"/>
      <c r="HBJ867" s="466"/>
      <c r="HBK867" s="467"/>
      <c r="HBL867" s="466"/>
      <c r="HBM867" s="467"/>
      <c r="HBN867" s="467"/>
      <c r="HBO867" s="463"/>
      <c r="HBP867" s="464"/>
      <c r="HBQ867" s="465"/>
      <c r="HBR867" s="466"/>
      <c r="HBS867" s="467"/>
      <c r="HBT867" s="466"/>
      <c r="HBU867" s="467"/>
      <c r="HBV867" s="467"/>
      <c r="HBW867" s="463"/>
      <c r="HBX867" s="464"/>
      <c r="HBY867" s="465"/>
      <c r="HBZ867" s="466"/>
      <c r="HCA867" s="467"/>
      <c r="HCB867" s="466"/>
      <c r="HCC867" s="467"/>
      <c r="HCD867" s="467"/>
      <c r="HCE867" s="463"/>
      <c r="HCF867" s="464"/>
      <c r="HCG867" s="465"/>
      <c r="HCH867" s="466"/>
      <c r="HCI867" s="467"/>
      <c r="HCJ867" s="466"/>
      <c r="HCK867" s="467"/>
      <c r="HCL867" s="467"/>
      <c r="HCM867" s="463"/>
      <c r="HCN867" s="464"/>
      <c r="HCO867" s="465"/>
      <c r="HCP867" s="466"/>
      <c r="HCQ867" s="467"/>
      <c r="HCR867" s="466"/>
      <c r="HCS867" s="467"/>
      <c r="HCT867" s="467"/>
      <c r="HCU867" s="463"/>
      <c r="HCV867" s="464"/>
      <c r="HCW867" s="465"/>
      <c r="HCX867" s="466"/>
      <c r="HCY867" s="467"/>
      <c r="HCZ867" s="466"/>
      <c r="HDA867" s="467"/>
      <c r="HDB867" s="467"/>
      <c r="HDC867" s="463"/>
      <c r="HDD867" s="464"/>
      <c r="HDE867" s="465"/>
      <c r="HDF867" s="466"/>
      <c r="HDG867" s="467"/>
      <c r="HDH867" s="466"/>
      <c r="HDI867" s="467"/>
      <c r="HDJ867" s="467"/>
      <c r="HDK867" s="463"/>
      <c r="HDL867" s="464"/>
      <c r="HDM867" s="465"/>
      <c r="HDN867" s="466"/>
      <c r="HDO867" s="467"/>
      <c r="HDP867" s="466"/>
      <c r="HDQ867" s="467"/>
      <c r="HDR867" s="467"/>
      <c r="HDS867" s="463"/>
      <c r="HDT867" s="464"/>
      <c r="HDU867" s="465"/>
      <c r="HDV867" s="466"/>
      <c r="HDW867" s="467"/>
      <c r="HDX867" s="466"/>
      <c r="HDY867" s="467"/>
      <c r="HDZ867" s="467"/>
      <c r="HEA867" s="463"/>
      <c r="HEB867" s="464"/>
      <c r="HEC867" s="465"/>
      <c r="HED867" s="466"/>
      <c r="HEE867" s="467"/>
      <c r="HEF867" s="466"/>
      <c r="HEG867" s="467"/>
      <c r="HEH867" s="467"/>
      <c r="HEI867" s="463"/>
      <c r="HEJ867" s="464"/>
      <c r="HEK867" s="465"/>
      <c r="HEL867" s="466"/>
      <c r="HEM867" s="467"/>
      <c r="HEN867" s="466"/>
      <c r="HEO867" s="467"/>
      <c r="HEP867" s="467"/>
      <c r="HEQ867" s="463"/>
      <c r="HER867" s="464"/>
      <c r="HES867" s="465"/>
      <c r="HET867" s="466"/>
      <c r="HEU867" s="467"/>
      <c r="HEV867" s="466"/>
      <c r="HEW867" s="467"/>
      <c r="HEX867" s="467"/>
      <c r="HEY867" s="463"/>
      <c r="HEZ867" s="464"/>
      <c r="HFA867" s="465"/>
      <c r="HFB867" s="466"/>
      <c r="HFC867" s="467"/>
      <c r="HFD867" s="466"/>
      <c r="HFE867" s="467"/>
      <c r="HFF867" s="467"/>
      <c r="HFG867" s="463"/>
      <c r="HFH867" s="464"/>
      <c r="HFI867" s="465"/>
      <c r="HFJ867" s="466"/>
      <c r="HFK867" s="467"/>
      <c r="HFL867" s="466"/>
      <c r="HFM867" s="467"/>
      <c r="HFN867" s="467"/>
      <c r="HFO867" s="463"/>
      <c r="HFP867" s="464"/>
      <c r="HFQ867" s="465"/>
      <c r="HFR867" s="466"/>
      <c r="HFS867" s="467"/>
      <c r="HFT867" s="466"/>
      <c r="HFU867" s="467"/>
      <c r="HFV867" s="467"/>
      <c r="HFW867" s="463"/>
      <c r="HFX867" s="464"/>
      <c r="HFY867" s="465"/>
      <c r="HFZ867" s="466"/>
      <c r="HGA867" s="467"/>
      <c r="HGB867" s="466"/>
      <c r="HGC867" s="467"/>
      <c r="HGD867" s="467"/>
      <c r="HGE867" s="463"/>
      <c r="HGF867" s="464"/>
      <c r="HGG867" s="465"/>
      <c r="HGH867" s="466"/>
      <c r="HGI867" s="467"/>
      <c r="HGJ867" s="466"/>
      <c r="HGK867" s="467"/>
      <c r="HGL867" s="467"/>
      <c r="HGM867" s="463"/>
      <c r="HGN867" s="464"/>
      <c r="HGO867" s="465"/>
      <c r="HGP867" s="466"/>
      <c r="HGQ867" s="467"/>
      <c r="HGR867" s="466"/>
      <c r="HGS867" s="467"/>
      <c r="HGT867" s="467"/>
      <c r="HGU867" s="463"/>
      <c r="HGV867" s="464"/>
      <c r="HGW867" s="465"/>
      <c r="HGX867" s="466"/>
      <c r="HGY867" s="467"/>
      <c r="HGZ867" s="466"/>
      <c r="HHA867" s="467"/>
      <c r="HHB867" s="467"/>
      <c r="HHC867" s="463"/>
      <c r="HHD867" s="464"/>
      <c r="HHE867" s="465"/>
      <c r="HHF867" s="466"/>
      <c r="HHG867" s="467"/>
      <c r="HHH867" s="466"/>
      <c r="HHI867" s="467"/>
      <c r="HHJ867" s="467"/>
      <c r="HHK867" s="463"/>
      <c r="HHL867" s="464"/>
      <c r="HHM867" s="465"/>
      <c r="HHN867" s="466"/>
      <c r="HHO867" s="467"/>
      <c r="HHP867" s="466"/>
      <c r="HHQ867" s="467"/>
      <c r="HHR867" s="467"/>
      <c r="HHS867" s="463"/>
      <c r="HHT867" s="464"/>
      <c r="HHU867" s="465"/>
      <c r="HHV867" s="466"/>
      <c r="HHW867" s="467"/>
      <c r="HHX867" s="466"/>
      <c r="HHY867" s="467"/>
      <c r="HHZ867" s="467"/>
      <c r="HIA867" s="463"/>
      <c r="HIB867" s="464"/>
      <c r="HIC867" s="465"/>
      <c r="HID867" s="466"/>
      <c r="HIE867" s="467"/>
      <c r="HIF867" s="466"/>
      <c r="HIG867" s="467"/>
      <c r="HIH867" s="467"/>
      <c r="HII867" s="463"/>
      <c r="HIJ867" s="464"/>
      <c r="HIK867" s="465"/>
      <c r="HIL867" s="466"/>
      <c r="HIM867" s="467"/>
      <c r="HIN867" s="466"/>
      <c r="HIO867" s="467"/>
      <c r="HIP867" s="467"/>
      <c r="HIQ867" s="463"/>
      <c r="HIR867" s="464"/>
      <c r="HIS867" s="465"/>
      <c r="HIT867" s="466"/>
      <c r="HIU867" s="467"/>
      <c r="HIV867" s="466"/>
      <c r="HIW867" s="467"/>
      <c r="HIX867" s="467"/>
      <c r="HIY867" s="463"/>
      <c r="HIZ867" s="464"/>
      <c r="HJA867" s="465"/>
      <c r="HJB867" s="466"/>
      <c r="HJC867" s="467"/>
      <c r="HJD867" s="466"/>
      <c r="HJE867" s="467"/>
      <c r="HJF867" s="467"/>
      <c r="HJG867" s="463"/>
      <c r="HJH867" s="464"/>
      <c r="HJI867" s="465"/>
      <c r="HJJ867" s="466"/>
      <c r="HJK867" s="467"/>
      <c r="HJL867" s="466"/>
      <c r="HJM867" s="467"/>
      <c r="HJN867" s="467"/>
      <c r="HJO867" s="463"/>
      <c r="HJP867" s="464"/>
      <c r="HJQ867" s="465"/>
      <c r="HJR867" s="466"/>
      <c r="HJS867" s="467"/>
      <c r="HJT867" s="466"/>
      <c r="HJU867" s="467"/>
      <c r="HJV867" s="467"/>
      <c r="HJW867" s="463"/>
      <c r="HJX867" s="464"/>
      <c r="HJY867" s="465"/>
      <c r="HJZ867" s="466"/>
      <c r="HKA867" s="467"/>
      <c r="HKB867" s="466"/>
      <c r="HKC867" s="467"/>
      <c r="HKD867" s="467"/>
      <c r="HKE867" s="463"/>
      <c r="HKF867" s="464"/>
      <c r="HKG867" s="465"/>
      <c r="HKH867" s="466"/>
      <c r="HKI867" s="467"/>
      <c r="HKJ867" s="466"/>
      <c r="HKK867" s="467"/>
      <c r="HKL867" s="467"/>
      <c r="HKM867" s="463"/>
      <c r="HKN867" s="464"/>
      <c r="HKO867" s="465"/>
      <c r="HKP867" s="466"/>
      <c r="HKQ867" s="467"/>
      <c r="HKR867" s="466"/>
      <c r="HKS867" s="467"/>
      <c r="HKT867" s="467"/>
      <c r="HKU867" s="463"/>
      <c r="HKV867" s="464"/>
      <c r="HKW867" s="465"/>
      <c r="HKX867" s="466"/>
      <c r="HKY867" s="467"/>
      <c r="HKZ867" s="466"/>
      <c r="HLA867" s="467"/>
      <c r="HLB867" s="467"/>
      <c r="HLC867" s="463"/>
      <c r="HLD867" s="464"/>
      <c r="HLE867" s="465"/>
      <c r="HLF867" s="466"/>
      <c r="HLG867" s="467"/>
      <c r="HLH867" s="466"/>
      <c r="HLI867" s="467"/>
      <c r="HLJ867" s="467"/>
      <c r="HLK867" s="463"/>
      <c r="HLL867" s="464"/>
      <c r="HLM867" s="465"/>
      <c r="HLN867" s="466"/>
      <c r="HLO867" s="467"/>
      <c r="HLP867" s="466"/>
      <c r="HLQ867" s="467"/>
      <c r="HLR867" s="467"/>
      <c r="HLS867" s="463"/>
      <c r="HLT867" s="464"/>
      <c r="HLU867" s="465"/>
      <c r="HLV867" s="466"/>
      <c r="HLW867" s="467"/>
      <c r="HLX867" s="466"/>
      <c r="HLY867" s="467"/>
      <c r="HLZ867" s="467"/>
      <c r="HMA867" s="463"/>
      <c r="HMB867" s="464"/>
      <c r="HMC867" s="465"/>
      <c r="HMD867" s="466"/>
      <c r="HME867" s="467"/>
      <c r="HMF867" s="466"/>
      <c r="HMG867" s="467"/>
      <c r="HMH867" s="467"/>
      <c r="HMI867" s="463"/>
      <c r="HMJ867" s="464"/>
      <c r="HMK867" s="465"/>
      <c r="HML867" s="466"/>
      <c r="HMM867" s="467"/>
      <c r="HMN867" s="466"/>
      <c r="HMO867" s="467"/>
      <c r="HMP867" s="467"/>
      <c r="HMQ867" s="463"/>
      <c r="HMR867" s="464"/>
      <c r="HMS867" s="465"/>
      <c r="HMT867" s="466"/>
      <c r="HMU867" s="467"/>
      <c r="HMV867" s="466"/>
      <c r="HMW867" s="467"/>
      <c r="HMX867" s="467"/>
      <c r="HMY867" s="463"/>
      <c r="HMZ867" s="464"/>
      <c r="HNA867" s="465"/>
      <c r="HNB867" s="466"/>
      <c r="HNC867" s="467"/>
      <c r="HND867" s="466"/>
      <c r="HNE867" s="467"/>
      <c r="HNF867" s="467"/>
      <c r="HNG867" s="463"/>
      <c r="HNH867" s="464"/>
      <c r="HNI867" s="465"/>
      <c r="HNJ867" s="466"/>
      <c r="HNK867" s="467"/>
      <c r="HNL867" s="466"/>
      <c r="HNM867" s="467"/>
      <c r="HNN867" s="467"/>
      <c r="HNO867" s="463"/>
      <c r="HNP867" s="464"/>
      <c r="HNQ867" s="465"/>
      <c r="HNR867" s="466"/>
      <c r="HNS867" s="467"/>
      <c r="HNT867" s="466"/>
      <c r="HNU867" s="467"/>
      <c r="HNV867" s="467"/>
      <c r="HNW867" s="463"/>
      <c r="HNX867" s="464"/>
      <c r="HNY867" s="465"/>
      <c r="HNZ867" s="466"/>
      <c r="HOA867" s="467"/>
      <c r="HOB867" s="466"/>
      <c r="HOC867" s="467"/>
      <c r="HOD867" s="467"/>
      <c r="HOE867" s="463"/>
      <c r="HOF867" s="464"/>
      <c r="HOG867" s="465"/>
      <c r="HOH867" s="466"/>
      <c r="HOI867" s="467"/>
      <c r="HOJ867" s="466"/>
      <c r="HOK867" s="467"/>
      <c r="HOL867" s="467"/>
      <c r="HOM867" s="463"/>
      <c r="HON867" s="464"/>
      <c r="HOO867" s="465"/>
      <c r="HOP867" s="466"/>
      <c r="HOQ867" s="467"/>
      <c r="HOR867" s="466"/>
      <c r="HOS867" s="467"/>
      <c r="HOT867" s="467"/>
      <c r="HOU867" s="463"/>
      <c r="HOV867" s="464"/>
      <c r="HOW867" s="465"/>
      <c r="HOX867" s="466"/>
      <c r="HOY867" s="467"/>
      <c r="HOZ867" s="466"/>
      <c r="HPA867" s="467"/>
      <c r="HPB867" s="467"/>
      <c r="HPC867" s="463"/>
      <c r="HPD867" s="464"/>
      <c r="HPE867" s="465"/>
      <c r="HPF867" s="466"/>
      <c r="HPG867" s="467"/>
      <c r="HPH867" s="466"/>
      <c r="HPI867" s="467"/>
      <c r="HPJ867" s="467"/>
      <c r="HPK867" s="463"/>
      <c r="HPL867" s="464"/>
      <c r="HPM867" s="465"/>
      <c r="HPN867" s="466"/>
      <c r="HPO867" s="467"/>
      <c r="HPP867" s="466"/>
      <c r="HPQ867" s="467"/>
      <c r="HPR867" s="467"/>
      <c r="HPS867" s="463"/>
      <c r="HPT867" s="464"/>
      <c r="HPU867" s="465"/>
      <c r="HPV867" s="466"/>
      <c r="HPW867" s="467"/>
      <c r="HPX867" s="466"/>
      <c r="HPY867" s="467"/>
      <c r="HPZ867" s="467"/>
      <c r="HQA867" s="463"/>
      <c r="HQB867" s="464"/>
      <c r="HQC867" s="465"/>
      <c r="HQD867" s="466"/>
      <c r="HQE867" s="467"/>
      <c r="HQF867" s="466"/>
      <c r="HQG867" s="467"/>
      <c r="HQH867" s="467"/>
      <c r="HQI867" s="463"/>
      <c r="HQJ867" s="464"/>
      <c r="HQK867" s="465"/>
      <c r="HQL867" s="466"/>
      <c r="HQM867" s="467"/>
      <c r="HQN867" s="466"/>
      <c r="HQO867" s="467"/>
      <c r="HQP867" s="467"/>
      <c r="HQQ867" s="463"/>
      <c r="HQR867" s="464"/>
      <c r="HQS867" s="465"/>
      <c r="HQT867" s="466"/>
      <c r="HQU867" s="467"/>
      <c r="HQV867" s="466"/>
      <c r="HQW867" s="467"/>
      <c r="HQX867" s="467"/>
      <c r="HQY867" s="463"/>
      <c r="HQZ867" s="464"/>
      <c r="HRA867" s="465"/>
      <c r="HRB867" s="466"/>
      <c r="HRC867" s="467"/>
      <c r="HRD867" s="466"/>
      <c r="HRE867" s="467"/>
      <c r="HRF867" s="467"/>
      <c r="HRG867" s="463"/>
      <c r="HRH867" s="464"/>
      <c r="HRI867" s="465"/>
      <c r="HRJ867" s="466"/>
      <c r="HRK867" s="467"/>
      <c r="HRL867" s="466"/>
      <c r="HRM867" s="467"/>
      <c r="HRN867" s="467"/>
      <c r="HRO867" s="463"/>
      <c r="HRP867" s="464"/>
      <c r="HRQ867" s="465"/>
      <c r="HRR867" s="466"/>
      <c r="HRS867" s="467"/>
      <c r="HRT867" s="466"/>
      <c r="HRU867" s="467"/>
      <c r="HRV867" s="467"/>
      <c r="HRW867" s="463"/>
      <c r="HRX867" s="464"/>
      <c r="HRY867" s="465"/>
      <c r="HRZ867" s="466"/>
      <c r="HSA867" s="467"/>
      <c r="HSB867" s="466"/>
      <c r="HSC867" s="467"/>
      <c r="HSD867" s="467"/>
      <c r="HSE867" s="463"/>
      <c r="HSF867" s="464"/>
      <c r="HSG867" s="465"/>
      <c r="HSH867" s="466"/>
      <c r="HSI867" s="467"/>
      <c r="HSJ867" s="466"/>
      <c r="HSK867" s="467"/>
      <c r="HSL867" s="467"/>
      <c r="HSM867" s="463"/>
      <c r="HSN867" s="464"/>
      <c r="HSO867" s="465"/>
      <c r="HSP867" s="466"/>
      <c r="HSQ867" s="467"/>
      <c r="HSR867" s="466"/>
      <c r="HSS867" s="467"/>
      <c r="HST867" s="467"/>
      <c r="HSU867" s="463"/>
      <c r="HSV867" s="464"/>
      <c r="HSW867" s="465"/>
      <c r="HSX867" s="466"/>
      <c r="HSY867" s="467"/>
      <c r="HSZ867" s="466"/>
      <c r="HTA867" s="467"/>
      <c r="HTB867" s="467"/>
      <c r="HTC867" s="463"/>
      <c r="HTD867" s="464"/>
      <c r="HTE867" s="465"/>
      <c r="HTF867" s="466"/>
      <c r="HTG867" s="467"/>
      <c r="HTH867" s="466"/>
      <c r="HTI867" s="467"/>
      <c r="HTJ867" s="467"/>
      <c r="HTK867" s="463"/>
      <c r="HTL867" s="464"/>
      <c r="HTM867" s="465"/>
      <c r="HTN867" s="466"/>
      <c r="HTO867" s="467"/>
      <c r="HTP867" s="466"/>
      <c r="HTQ867" s="467"/>
      <c r="HTR867" s="467"/>
      <c r="HTS867" s="463"/>
      <c r="HTT867" s="464"/>
      <c r="HTU867" s="465"/>
      <c r="HTV867" s="466"/>
      <c r="HTW867" s="467"/>
      <c r="HTX867" s="466"/>
      <c r="HTY867" s="467"/>
      <c r="HTZ867" s="467"/>
      <c r="HUA867" s="463"/>
      <c r="HUB867" s="464"/>
      <c r="HUC867" s="465"/>
      <c r="HUD867" s="466"/>
      <c r="HUE867" s="467"/>
      <c r="HUF867" s="466"/>
      <c r="HUG867" s="467"/>
      <c r="HUH867" s="467"/>
      <c r="HUI867" s="463"/>
      <c r="HUJ867" s="464"/>
      <c r="HUK867" s="465"/>
      <c r="HUL867" s="466"/>
      <c r="HUM867" s="467"/>
      <c r="HUN867" s="466"/>
      <c r="HUO867" s="467"/>
      <c r="HUP867" s="467"/>
      <c r="HUQ867" s="463"/>
      <c r="HUR867" s="464"/>
      <c r="HUS867" s="465"/>
      <c r="HUT867" s="466"/>
      <c r="HUU867" s="467"/>
      <c r="HUV867" s="466"/>
      <c r="HUW867" s="467"/>
      <c r="HUX867" s="467"/>
      <c r="HUY867" s="463"/>
      <c r="HUZ867" s="464"/>
      <c r="HVA867" s="465"/>
      <c r="HVB867" s="466"/>
      <c r="HVC867" s="467"/>
      <c r="HVD867" s="466"/>
      <c r="HVE867" s="467"/>
      <c r="HVF867" s="467"/>
      <c r="HVG867" s="463"/>
      <c r="HVH867" s="464"/>
      <c r="HVI867" s="465"/>
      <c r="HVJ867" s="466"/>
      <c r="HVK867" s="467"/>
      <c r="HVL867" s="466"/>
      <c r="HVM867" s="467"/>
      <c r="HVN867" s="467"/>
      <c r="HVO867" s="463"/>
      <c r="HVP867" s="464"/>
      <c r="HVQ867" s="465"/>
      <c r="HVR867" s="466"/>
      <c r="HVS867" s="467"/>
      <c r="HVT867" s="466"/>
      <c r="HVU867" s="467"/>
      <c r="HVV867" s="467"/>
      <c r="HVW867" s="463"/>
      <c r="HVX867" s="464"/>
      <c r="HVY867" s="465"/>
      <c r="HVZ867" s="466"/>
      <c r="HWA867" s="467"/>
      <c r="HWB867" s="466"/>
      <c r="HWC867" s="467"/>
      <c r="HWD867" s="467"/>
      <c r="HWE867" s="463"/>
      <c r="HWF867" s="464"/>
      <c r="HWG867" s="465"/>
      <c r="HWH867" s="466"/>
      <c r="HWI867" s="467"/>
      <c r="HWJ867" s="466"/>
      <c r="HWK867" s="467"/>
      <c r="HWL867" s="467"/>
      <c r="HWM867" s="463"/>
      <c r="HWN867" s="464"/>
      <c r="HWO867" s="465"/>
      <c r="HWP867" s="466"/>
      <c r="HWQ867" s="467"/>
      <c r="HWR867" s="466"/>
      <c r="HWS867" s="467"/>
      <c r="HWT867" s="467"/>
      <c r="HWU867" s="463"/>
      <c r="HWV867" s="464"/>
      <c r="HWW867" s="465"/>
      <c r="HWX867" s="466"/>
      <c r="HWY867" s="467"/>
      <c r="HWZ867" s="466"/>
      <c r="HXA867" s="467"/>
      <c r="HXB867" s="467"/>
      <c r="HXC867" s="463"/>
      <c r="HXD867" s="464"/>
      <c r="HXE867" s="465"/>
      <c r="HXF867" s="466"/>
      <c r="HXG867" s="467"/>
      <c r="HXH867" s="466"/>
      <c r="HXI867" s="467"/>
      <c r="HXJ867" s="467"/>
      <c r="HXK867" s="463"/>
      <c r="HXL867" s="464"/>
      <c r="HXM867" s="465"/>
      <c r="HXN867" s="466"/>
      <c r="HXO867" s="467"/>
      <c r="HXP867" s="466"/>
      <c r="HXQ867" s="467"/>
      <c r="HXR867" s="467"/>
      <c r="HXS867" s="463"/>
      <c r="HXT867" s="464"/>
      <c r="HXU867" s="465"/>
      <c r="HXV867" s="466"/>
      <c r="HXW867" s="467"/>
      <c r="HXX867" s="466"/>
      <c r="HXY867" s="467"/>
      <c r="HXZ867" s="467"/>
      <c r="HYA867" s="463"/>
      <c r="HYB867" s="464"/>
      <c r="HYC867" s="465"/>
      <c r="HYD867" s="466"/>
      <c r="HYE867" s="467"/>
      <c r="HYF867" s="466"/>
      <c r="HYG867" s="467"/>
      <c r="HYH867" s="467"/>
      <c r="HYI867" s="463"/>
      <c r="HYJ867" s="464"/>
      <c r="HYK867" s="465"/>
      <c r="HYL867" s="466"/>
      <c r="HYM867" s="467"/>
      <c r="HYN867" s="466"/>
      <c r="HYO867" s="467"/>
      <c r="HYP867" s="467"/>
      <c r="HYQ867" s="463"/>
      <c r="HYR867" s="464"/>
      <c r="HYS867" s="465"/>
      <c r="HYT867" s="466"/>
      <c r="HYU867" s="467"/>
      <c r="HYV867" s="466"/>
      <c r="HYW867" s="467"/>
      <c r="HYX867" s="467"/>
      <c r="HYY867" s="463"/>
      <c r="HYZ867" s="464"/>
      <c r="HZA867" s="465"/>
      <c r="HZB867" s="466"/>
      <c r="HZC867" s="467"/>
      <c r="HZD867" s="466"/>
      <c r="HZE867" s="467"/>
      <c r="HZF867" s="467"/>
      <c r="HZG867" s="463"/>
      <c r="HZH867" s="464"/>
      <c r="HZI867" s="465"/>
      <c r="HZJ867" s="466"/>
      <c r="HZK867" s="467"/>
      <c r="HZL867" s="466"/>
      <c r="HZM867" s="467"/>
      <c r="HZN867" s="467"/>
      <c r="HZO867" s="463"/>
      <c r="HZP867" s="464"/>
      <c r="HZQ867" s="465"/>
      <c r="HZR867" s="466"/>
      <c r="HZS867" s="467"/>
      <c r="HZT867" s="466"/>
      <c r="HZU867" s="467"/>
      <c r="HZV867" s="467"/>
      <c r="HZW867" s="463"/>
      <c r="HZX867" s="464"/>
      <c r="HZY867" s="465"/>
      <c r="HZZ867" s="466"/>
      <c r="IAA867" s="467"/>
      <c r="IAB867" s="466"/>
      <c r="IAC867" s="467"/>
      <c r="IAD867" s="467"/>
      <c r="IAE867" s="463"/>
      <c r="IAF867" s="464"/>
      <c r="IAG867" s="465"/>
      <c r="IAH867" s="466"/>
      <c r="IAI867" s="467"/>
      <c r="IAJ867" s="466"/>
      <c r="IAK867" s="467"/>
      <c r="IAL867" s="467"/>
      <c r="IAM867" s="463"/>
      <c r="IAN867" s="464"/>
      <c r="IAO867" s="465"/>
      <c r="IAP867" s="466"/>
      <c r="IAQ867" s="467"/>
      <c r="IAR867" s="466"/>
      <c r="IAS867" s="467"/>
      <c r="IAT867" s="467"/>
      <c r="IAU867" s="463"/>
      <c r="IAV867" s="464"/>
      <c r="IAW867" s="465"/>
      <c r="IAX867" s="466"/>
      <c r="IAY867" s="467"/>
      <c r="IAZ867" s="466"/>
      <c r="IBA867" s="467"/>
      <c r="IBB867" s="467"/>
      <c r="IBC867" s="463"/>
      <c r="IBD867" s="464"/>
      <c r="IBE867" s="465"/>
      <c r="IBF867" s="466"/>
      <c r="IBG867" s="467"/>
      <c r="IBH867" s="466"/>
      <c r="IBI867" s="467"/>
      <c r="IBJ867" s="467"/>
      <c r="IBK867" s="463"/>
      <c r="IBL867" s="464"/>
      <c r="IBM867" s="465"/>
      <c r="IBN867" s="466"/>
      <c r="IBO867" s="467"/>
      <c r="IBP867" s="466"/>
      <c r="IBQ867" s="467"/>
      <c r="IBR867" s="467"/>
      <c r="IBS867" s="463"/>
      <c r="IBT867" s="464"/>
      <c r="IBU867" s="465"/>
      <c r="IBV867" s="466"/>
      <c r="IBW867" s="467"/>
      <c r="IBX867" s="466"/>
      <c r="IBY867" s="467"/>
      <c r="IBZ867" s="467"/>
      <c r="ICA867" s="463"/>
      <c r="ICB867" s="464"/>
      <c r="ICC867" s="465"/>
      <c r="ICD867" s="466"/>
      <c r="ICE867" s="467"/>
      <c r="ICF867" s="466"/>
      <c r="ICG867" s="467"/>
      <c r="ICH867" s="467"/>
      <c r="ICI867" s="463"/>
      <c r="ICJ867" s="464"/>
      <c r="ICK867" s="465"/>
      <c r="ICL867" s="466"/>
      <c r="ICM867" s="467"/>
      <c r="ICN867" s="466"/>
      <c r="ICO867" s="467"/>
      <c r="ICP867" s="467"/>
      <c r="ICQ867" s="463"/>
      <c r="ICR867" s="464"/>
      <c r="ICS867" s="465"/>
      <c r="ICT867" s="466"/>
      <c r="ICU867" s="467"/>
      <c r="ICV867" s="466"/>
      <c r="ICW867" s="467"/>
      <c r="ICX867" s="467"/>
      <c r="ICY867" s="463"/>
      <c r="ICZ867" s="464"/>
      <c r="IDA867" s="465"/>
      <c r="IDB867" s="466"/>
      <c r="IDC867" s="467"/>
      <c r="IDD867" s="466"/>
      <c r="IDE867" s="467"/>
      <c r="IDF867" s="467"/>
      <c r="IDG867" s="463"/>
      <c r="IDH867" s="464"/>
      <c r="IDI867" s="465"/>
      <c r="IDJ867" s="466"/>
      <c r="IDK867" s="467"/>
      <c r="IDL867" s="466"/>
      <c r="IDM867" s="467"/>
      <c r="IDN867" s="467"/>
      <c r="IDO867" s="463"/>
      <c r="IDP867" s="464"/>
      <c r="IDQ867" s="465"/>
      <c r="IDR867" s="466"/>
      <c r="IDS867" s="467"/>
      <c r="IDT867" s="466"/>
      <c r="IDU867" s="467"/>
      <c r="IDV867" s="467"/>
      <c r="IDW867" s="463"/>
      <c r="IDX867" s="464"/>
      <c r="IDY867" s="465"/>
      <c r="IDZ867" s="466"/>
      <c r="IEA867" s="467"/>
      <c r="IEB867" s="466"/>
      <c r="IEC867" s="467"/>
      <c r="IED867" s="467"/>
      <c r="IEE867" s="463"/>
      <c r="IEF867" s="464"/>
      <c r="IEG867" s="465"/>
      <c r="IEH867" s="466"/>
      <c r="IEI867" s="467"/>
      <c r="IEJ867" s="466"/>
      <c r="IEK867" s="467"/>
      <c r="IEL867" s="467"/>
      <c r="IEM867" s="463"/>
      <c r="IEN867" s="464"/>
      <c r="IEO867" s="465"/>
      <c r="IEP867" s="466"/>
      <c r="IEQ867" s="467"/>
      <c r="IER867" s="466"/>
      <c r="IES867" s="467"/>
      <c r="IET867" s="467"/>
      <c r="IEU867" s="463"/>
      <c r="IEV867" s="464"/>
      <c r="IEW867" s="465"/>
      <c r="IEX867" s="466"/>
      <c r="IEY867" s="467"/>
      <c r="IEZ867" s="466"/>
      <c r="IFA867" s="467"/>
      <c r="IFB867" s="467"/>
      <c r="IFC867" s="463"/>
      <c r="IFD867" s="464"/>
      <c r="IFE867" s="465"/>
      <c r="IFF867" s="466"/>
      <c r="IFG867" s="467"/>
      <c r="IFH867" s="466"/>
      <c r="IFI867" s="467"/>
      <c r="IFJ867" s="467"/>
      <c r="IFK867" s="463"/>
      <c r="IFL867" s="464"/>
      <c r="IFM867" s="465"/>
      <c r="IFN867" s="466"/>
      <c r="IFO867" s="467"/>
      <c r="IFP867" s="466"/>
      <c r="IFQ867" s="467"/>
      <c r="IFR867" s="467"/>
      <c r="IFS867" s="463"/>
      <c r="IFT867" s="464"/>
      <c r="IFU867" s="465"/>
      <c r="IFV867" s="466"/>
      <c r="IFW867" s="467"/>
      <c r="IFX867" s="466"/>
      <c r="IFY867" s="467"/>
      <c r="IFZ867" s="467"/>
      <c r="IGA867" s="463"/>
      <c r="IGB867" s="464"/>
      <c r="IGC867" s="465"/>
      <c r="IGD867" s="466"/>
      <c r="IGE867" s="467"/>
      <c r="IGF867" s="466"/>
      <c r="IGG867" s="467"/>
      <c r="IGH867" s="467"/>
      <c r="IGI867" s="463"/>
      <c r="IGJ867" s="464"/>
      <c r="IGK867" s="465"/>
      <c r="IGL867" s="466"/>
      <c r="IGM867" s="467"/>
      <c r="IGN867" s="466"/>
      <c r="IGO867" s="467"/>
      <c r="IGP867" s="467"/>
      <c r="IGQ867" s="463"/>
      <c r="IGR867" s="464"/>
      <c r="IGS867" s="465"/>
      <c r="IGT867" s="466"/>
      <c r="IGU867" s="467"/>
      <c r="IGV867" s="466"/>
      <c r="IGW867" s="467"/>
      <c r="IGX867" s="467"/>
      <c r="IGY867" s="463"/>
      <c r="IGZ867" s="464"/>
      <c r="IHA867" s="465"/>
      <c r="IHB867" s="466"/>
      <c r="IHC867" s="467"/>
      <c r="IHD867" s="466"/>
      <c r="IHE867" s="467"/>
      <c r="IHF867" s="467"/>
      <c r="IHG867" s="463"/>
      <c r="IHH867" s="464"/>
      <c r="IHI867" s="465"/>
      <c r="IHJ867" s="466"/>
      <c r="IHK867" s="467"/>
      <c r="IHL867" s="466"/>
      <c r="IHM867" s="467"/>
      <c r="IHN867" s="467"/>
      <c r="IHO867" s="463"/>
      <c r="IHP867" s="464"/>
      <c r="IHQ867" s="465"/>
      <c r="IHR867" s="466"/>
      <c r="IHS867" s="467"/>
      <c r="IHT867" s="466"/>
      <c r="IHU867" s="467"/>
      <c r="IHV867" s="467"/>
      <c r="IHW867" s="463"/>
      <c r="IHX867" s="464"/>
      <c r="IHY867" s="465"/>
      <c r="IHZ867" s="466"/>
      <c r="IIA867" s="467"/>
      <c r="IIB867" s="466"/>
      <c r="IIC867" s="467"/>
      <c r="IID867" s="467"/>
      <c r="IIE867" s="463"/>
      <c r="IIF867" s="464"/>
      <c r="IIG867" s="465"/>
      <c r="IIH867" s="466"/>
      <c r="III867" s="467"/>
      <c r="IIJ867" s="466"/>
      <c r="IIK867" s="467"/>
      <c r="IIL867" s="467"/>
      <c r="IIM867" s="463"/>
      <c r="IIN867" s="464"/>
      <c r="IIO867" s="465"/>
      <c r="IIP867" s="466"/>
      <c r="IIQ867" s="467"/>
      <c r="IIR867" s="466"/>
      <c r="IIS867" s="467"/>
      <c r="IIT867" s="467"/>
      <c r="IIU867" s="463"/>
      <c r="IIV867" s="464"/>
      <c r="IIW867" s="465"/>
      <c r="IIX867" s="466"/>
      <c r="IIY867" s="467"/>
      <c r="IIZ867" s="466"/>
      <c r="IJA867" s="467"/>
      <c r="IJB867" s="467"/>
      <c r="IJC867" s="463"/>
      <c r="IJD867" s="464"/>
      <c r="IJE867" s="465"/>
      <c r="IJF867" s="466"/>
      <c r="IJG867" s="467"/>
      <c r="IJH867" s="466"/>
      <c r="IJI867" s="467"/>
      <c r="IJJ867" s="467"/>
      <c r="IJK867" s="463"/>
      <c r="IJL867" s="464"/>
      <c r="IJM867" s="465"/>
      <c r="IJN867" s="466"/>
      <c r="IJO867" s="467"/>
      <c r="IJP867" s="466"/>
      <c r="IJQ867" s="467"/>
      <c r="IJR867" s="467"/>
      <c r="IJS867" s="463"/>
      <c r="IJT867" s="464"/>
      <c r="IJU867" s="465"/>
      <c r="IJV867" s="466"/>
      <c r="IJW867" s="467"/>
      <c r="IJX867" s="466"/>
      <c r="IJY867" s="467"/>
      <c r="IJZ867" s="467"/>
      <c r="IKA867" s="463"/>
      <c r="IKB867" s="464"/>
      <c r="IKC867" s="465"/>
      <c r="IKD867" s="466"/>
      <c r="IKE867" s="467"/>
      <c r="IKF867" s="466"/>
      <c r="IKG867" s="467"/>
      <c r="IKH867" s="467"/>
      <c r="IKI867" s="463"/>
      <c r="IKJ867" s="464"/>
      <c r="IKK867" s="465"/>
      <c r="IKL867" s="466"/>
      <c r="IKM867" s="467"/>
      <c r="IKN867" s="466"/>
      <c r="IKO867" s="467"/>
      <c r="IKP867" s="467"/>
      <c r="IKQ867" s="463"/>
      <c r="IKR867" s="464"/>
      <c r="IKS867" s="465"/>
      <c r="IKT867" s="466"/>
      <c r="IKU867" s="467"/>
      <c r="IKV867" s="466"/>
      <c r="IKW867" s="467"/>
      <c r="IKX867" s="467"/>
      <c r="IKY867" s="463"/>
      <c r="IKZ867" s="464"/>
      <c r="ILA867" s="465"/>
      <c r="ILB867" s="466"/>
      <c r="ILC867" s="467"/>
      <c r="ILD867" s="466"/>
      <c r="ILE867" s="467"/>
      <c r="ILF867" s="467"/>
      <c r="ILG867" s="463"/>
      <c r="ILH867" s="464"/>
      <c r="ILI867" s="465"/>
      <c r="ILJ867" s="466"/>
      <c r="ILK867" s="467"/>
      <c r="ILL867" s="466"/>
      <c r="ILM867" s="467"/>
      <c r="ILN867" s="467"/>
      <c r="ILO867" s="463"/>
      <c r="ILP867" s="464"/>
      <c r="ILQ867" s="465"/>
      <c r="ILR867" s="466"/>
      <c r="ILS867" s="467"/>
      <c r="ILT867" s="466"/>
      <c r="ILU867" s="467"/>
      <c r="ILV867" s="467"/>
      <c r="ILW867" s="463"/>
      <c r="ILX867" s="464"/>
      <c r="ILY867" s="465"/>
      <c r="ILZ867" s="466"/>
      <c r="IMA867" s="467"/>
      <c r="IMB867" s="466"/>
      <c r="IMC867" s="467"/>
      <c r="IMD867" s="467"/>
      <c r="IME867" s="463"/>
      <c r="IMF867" s="464"/>
      <c r="IMG867" s="465"/>
      <c r="IMH867" s="466"/>
      <c r="IMI867" s="467"/>
      <c r="IMJ867" s="466"/>
      <c r="IMK867" s="467"/>
      <c r="IML867" s="467"/>
      <c r="IMM867" s="463"/>
      <c r="IMN867" s="464"/>
      <c r="IMO867" s="465"/>
      <c r="IMP867" s="466"/>
      <c r="IMQ867" s="467"/>
      <c r="IMR867" s="466"/>
      <c r="IMS867" s="467"/>
      <c r="IMT867" s="467"/>
      <c r="IMU867" s="463"/>
      <c r="IMV867" s="464"/>
      <c r="IMW867" s="465"/>
      <c r="IMX867" s="466"/>
      <c r="IMY867" s="467"/>
      <c r="IMZ867" s="466"/>
      <c r="INA867" s="467"/>
      <c r="INB867" s="467"/>
      <c r="INC867" s="463"/>
      <c r="IND867" s="464"/>
      <c r="INE867" s="465"/>
      <c r="INF867" s="466"/>
      <c r="ING867" s="467"/>
      <c r="INH867" s="466"/>
      <c r="INI867" s="467"/>
      <c r="INJ867" s="467"/>
      <c r="INK867" s="463"/>
      <c r="INL867" s="464"/>
      <c r="INM867" s="465"/>
      <c r="INN867" s="466"/>
      <c r="INO867" s="467"/>
      <c r="INP867" s="466"/>
      <c r="INQ867" s="467"/>
      <c r="INR867" s="467"/>
      <c r="INS867" s="463"/>
      <c r="INT867" s="464"/>
      <c r="INU867" s="465"/>
      <c r="INV867" s="466"/>
      <c r="INW867" s="467"/>
      <c r="INX867" s="466"/>
      <c r="INY867" s="467"/>
      <c r="INZ867" s="467"/>
      <c r="IOA867" s="463"/>
      <c r="IOB867" s="464"/>
      <c r="IOC867" s="465"/>
      <c r="IOD867" s="466"/>
      <c r="IOE867" s="467"/>
      <c r="IOF867" s="466"/>
      <c r="IOG867" s="467"/>
      <c r="IOH867" s="467"/>
      <c r="IOI867" s="463"/>
      <c r="IOJ867" s="464"/>
      <c r="IOK867" s="465"/>
      <c r="IOL867" s="466"/>
      <c r="IOM867" s="467"/>
      <c r="ION867" s="466"/>
      <c r="IOO867" s="467"/>
      <c r="IOP867" s="467"/>
      <c r="IOQ867" s="463"/>
      <c r="IOR867" s="464"/>
      <c r="IOS867" s="465"/>
      <c r="IOT867" s="466"/>
      <c r="IOU867" s="467"/>
      <c r="IOV867" s="466"/>
      <c r="IOW867" s="467"/>
      <c r="IOX867" s="467"/>
      <c r="IOY867" s="463"/>
      <c r="IOZ867" s="464"/>
      <c r="IPA867" s="465"/>
      <c r="IPB867" s="466"/>
      <c r="IPC867" s="467"/>
      <c r="IPD867" s="466"/>
      <c r="IPE867" s="467"/>
      <c r="IPF867" s="467"/>
      <c r="IPG867" s="463"/>
      <c r="IPH867" s="464"/>
      <c r="IPI867" s="465"/>
      <c r="IPJ867" s="466"/>
      <c r="IPK867" s="467"/>
      <c r="IPL867" s="466"/>
      <c r="IPM867" s="467"/>
      <c r="IPN867" s="467"/>
      <c r="IPO867" s="463"/>
      <c r="IPP867" s="464"/>
      <c r="IPQ867" s="465"/>
      <c r="IPR867" s="466"/>
      <c r="IPS867" s="467"/>
      <c r="IPT867" s="466"/>
      <c r="IPU867" s="467"/>
      <c r="IPV867" s="467"/>
      <c r="IPW867" s="463"/>
      <c r="IPX867" s="464"/>
      <c r="IPY867" s="465"/>
      <c r="IPZ867" s="466"/>
      <c r="IQA867" s="467"/>
      <c r="IQB867" s="466"/>
      <c r="IQC867" s="467"/>
      <c r="IQD867" s="467"/>
      <c r="IQE867" s="463"/>
      <c r="IQF867" s="464"/>
      <c r="IQG867" s="465"/>
      <c r="IQH867" s="466"/>
      <c r="IQI867" s="467"/>
      <c r="IQJ867" s="466"/>
      <c r="IQK867" s="467"/>
      <c r="IQL867" s="467"/>
      <c r="IQM867" s="463"/>
      <c r="IQN867" s="464"/>
      <c r="IQO867" s="465"/>
      <c r="IQP867" s="466"/>
      <c r="IQQ867" s="467"/>
      <c r="IQR867" s="466"/>
      <c r="IQS867" s="467"/>
      <c r="IQT867" s="467"/>
      <c r="IQU867" s="463"/>
      <c r="IQV867" s="464"/>
      <c r="IQW867" s="465"/>
      <c r="IQX867" s="466"/>
      <c r="IQY867" s="467"/>
      <c r="IQZ867" s="466"/>
      <c r="IRA867" s="467"/>
      <c r="IRB867" s="467"/>
      <c r="IRC867" s="463"/>
      <c r="IRD867" s="464"/>
      <c r="IRE867" s="465"/>
      <c r="IRF867" s="466"/>
      <c r="IRG867" s="467"/>
      <c r="IRH867" s="466"/>
      <c r="IRI867" s="467"/>
      <c r="IRJ867" s="467"/>
      <c r="IRK867" s="463"/>
      <c r="IRL867" s="464"/>
      <c r="IRM867" s="465"/>
      <c r="IRN867" s="466"/>
      <c r="IRO867" s="467"/>
      <c r="IRP867" s="466"/>
      <c r="IRQ867" s="467"/>
      <c r="IRR867" s="467"/>
      <c r="IRS867" s="463"/>
      <c r="IRT867" s="464"/>
      <c r="IRU867" s="465"/>
      <c r="IRV867" s="466"/>
      <c r="IRW867" s="467"/>
      <c r="IRX867" s="466"/>
      <c r="IRY867" s="467"/>
      <c r="IRZ867" s="467"/>
      <c r="ISA867" s="463"/>
      <c r="ISB867" s="464"/>
      <c r="ISC867" s="465"/>
      <c r="ISD867" s="466"/>
      <c r="ISE867" s="467"/>
      <c r="ISF867" s="466"/>
      <c r="ISG867" s="467"/>
      <c r="ISH867" s="467"/>
      <c r="ISI867" s="463"/>
      <c r="ISJ867" s="464"/>
      <c r="ISK867" s="465"/>
      <c r="ISL867" s="466"/>
      <c r="ISM867" s="467"/>
      <c r="ISN867" s="466"/>
      <c r="ISO867" s="467"/>
      <c r="ISP867" s="467"/>
      <c r="ISQ867" s="463"/>
      <c r="ISR867" s="464"/>
      <c r="ISS867" s="465"/>
      <c r="IST867" s="466"/>
      <c r="ISU867" s="467"/>
      <c r="ISV867" s="466"/>
      <c r="ISW867" s="467"/>
      <c r="ISX867" s="467"/>
      <c r="ISY867" s="463"/>
      <c r="ISZ867" s="464"/>
      <c r="ITA867" s="465"/>
      <c r="ITB867" s="466"/>
      <c r="ITC867" s="467"/>
      <c r="ITD867" s="466"/>
      <c r="ITE867" s="467"/>
      <c r="ITF867" s="467"/>
      <c r="ITG867" s="463"/>
      <c r="ITH867" s="464"/>
      <c r="ITI867" s="465"/>
      <c r="ITJ867" s="466"/>
      <c r="ITK867" s="467"/>
      <c r="ITL867" s="466"/>
      <c r="ITM867" s="467"/>
      <c r="ITN867" s="467"/>
      <c r="ITO867" s="463"/>
      <c r="ITP867" s="464"/>
      <c r="ITQ867" s="465"/>
      <c r="ITR867" s="466"/>
      <c r="ITS867" s="467"/>
      <c r="ITT867" s="466"/>
      <c r="ITU867" s="467"/>
      <c r="ITV867" s="467"/>
      <c r="ITW867" s="463"/>
      <c r="ITX867" s="464"/>
      <c r="ITY867" s="465"/>
      <c r="ITZ867" s="466"/>
      <c r="IUA867" s="467"/>
      <c r="IUB867" s="466"/>
      <c r="IUC867" s="467"/>
      <c r="IUD867" s="467"/>
      <c r="IUE867" s="463"/>
      <c r="IUF867" s="464"/>
      <c r="IUG867" s="465"/>
      <c r="IUH867" s="466"/>
      <c r="IUI867" s="467"/>
      <c r="IUJ867" s="466"/>
      <c r="IUK867" s="467"/>
      <c r="IUL867" s="467"/>
      <c r="IUM867" s="463"/>
      <c r="IUN867" s="464"/>
      <c r="IUO867" s="465"/>
      <c r="IUP867" s="466"/>
      <c r="IUQ867" s="467"/>
      <c r="IUR867" s="466"/>
      <c r="IUS867" s="467"/>
      <c r="IUT867" s="467"/>
      <c r="IUU867" s="463"/>
      <c r="IUV867" s="464"/>
      <c r="IUW867" s="465"/>
      <c r="IUX867" s="466"/>
      <c r="IUY867" s="467"/>
      <c r="IUZ867" s="466"/>
      <c r="IVA867" s="467"/>
      <c r="IVB867" s="467"/>
      <c r="IVC867" s="463"/>
      <c r="IVD867" s="464"/>
      <c r="IVE867" s="465"/>
      <c r="IVF867" s="466"/>
      <c r="IVG867" s="467"/>
      <c r="IVH867" s="466"/>
      <c r="IVI867" s="467"/>
      <c r="IVJ867" s="467"/>
      <c r="IVK867" s="463"/>
      <c r="IVL867" s="464"/>
      <c r="IVM867" s="465"/>
      <c r="IVN867" s="466"/>
      <c r="IVO867" s="467"/>
      <c r="IVP867" s="466"/>
      <c r="IVQ867" s="467"/>
      <c r="IVR867" s="467"/>
      <c r="IVS867" s="463"/>
      <c r="IVT867" s="464"/>
      <c r="IVU867" s="465"/>
      <c r="IVV867" s="466"/>
      <c r="IVW867" s="467"/>
      <c r="IVX867" s="466"/>
      <c r="IVY867" s="467"/>
      <c r="IVZ867" s="467"/>
      <c r="IWA867" s="463"/>
      <c r="IWB867" s="464"/>
      <c r="IWC867" s="465"/>
      <c r="IWD867" s="466"/>
      <c r="IWE867" s="467"/>
      <c r="IWF867" s="466"/>
      <c r="IWG867" s="467"/>
      <c r="IWH867" s="467"/>
      <c r="IWI867" s="463"/>
      <c r="IWJ867" s="464"/>
      <c r="IWK867" s="465"/>
      <c r="IWL867" s="466"/>
      <c r="IWM867" s="467"/>
      <c r="IWN867" s="466"/>
      <c r="IWO867" s="467"/>
      <c r="IWP867" s="467"/>
      <c r="IWQ867" s="463"/>
      <c r="IWR867" s="464"/>
      <c r="IWS867" s="465"/>
      <c r="IWT867" s="466"/>
      <c r="IWU867" s="467"/>
      <c r="IWV867" s="466"/>
      <c r="IWW867" s="467"/>
      <c r="IWX867" s="467"/>
      <c r="IWY867" s="463"/>
      <c r="IWZ867" s="464"/>
      <c r="IXA867" s="465"/>
      <c r="IXB867" s="466"/>
      <c r="IXC867" s="467"/>
      <c r="IXD867" s="466"/>
      <c r="IXE867" s="467"/>
      <c r="IXF867" s="467"/>
      <c r="IXG867" s="463"/>
      <c r="IXH867" s="464"/>
      <c r="IXI867" s="465"/>
      <c r="IXJ867" s="466"/>
      <c r="IXK867" s="467"/>
      <c r="IXL867" s="466"/>
      <c r="IXM867" s="467"/>
      <c r="IXN867" s="467"/>
      <c r="IXO867" s="463"/>
      <c r="IXP867" s="464"/>
      <c r="IXQ867" s="465"/>
      <c r="IXR867" s="466"/>
      <c r="IXS867" s="467"/>
      <c r="IXT867" s="466"/>
      <c r="IXU867" s="467"/>
      <c r="IXV867" s="467"/>
      <c r="IXW867" s="463"/>
      <c r="IXX867" s="464"/>
      <c r="IXY867" s="465"/>
      <c r="IXZ867" s="466"/>
      <c r="IYA867" s="467"/>
      <c r="IYB867" s="466"/>
      <c r="IYC867" s="467"/>
      <c r="IYD867" s="467"/>
      <c r="IYE867" s="463"/>
      <c r="IYF867" s="464"/>
      <c r="IYG867" s="465"/>
      <c r="IYH867" s="466"/>
      <c r="IYI867" s="467"/>
      <c r="IYJ867" s="466"/>
      <c r="IYK867" s="467"/>
      <c r="IYL867" s="467"/>
      <c r="IYM867" s="463"/>
      <c r="IYN867" s="464"/>
      <c r="IYO867" s="465"/>
      <c r="IYP867" s="466"/>
      <c r="IYQ867" s="467"/>
      <c r="IYR867" s="466"/>
      <c r="IYS867" s="467"/>
      <c r="IYT867" s="467"/>
      <c r="IYU867" s="463"/>
      <c r="IYV867" s="464"/>
      <c r="IYW867" s="465"/>
      <c r="IYX867" s="466"/>
      <c r="IYY867" s="467"/>
      <c r="IYZ867" s="466"/>
      <c r="IZA867" s="467"/>
      <c r="IZB867" s="467"/>
      <c r="IZC867" s="463"/>
      <c r="IZD867" s="464"/>
      <c r="IZE867" s="465"/>
      <c r="IZF867" s="466"/>
      <c r="IZG867" s="467"/>
      <c r="IZH867" s="466"/>
      <c r="IZI867" s="467"/>
      <c r="IZJ867" s="467"/>
      <c r="IZK867" s="463"/>
      <c r="IZL867" s="464"/>
      <c r="IZM867" s="465"/>
      <c r="IZN867" s="466"/>
      <c r="IZO867" s="467"/>
      <c r="IZP867" s="466"/>
      <c r="IZQ867" s="467"/>
      <c r="IZR867" s="467"/>
      <c r="IZS867" s="463"/>
      <c r="IZT867" s="464"/>
      <c r="IZU867" s="465"/>
      <c r="IZV867" s="466"/>
      <c r="IZW867" s="467"/>
      <c r="IZX867" s="466"/>
      <c r="IZY867" s="467"/>
      <c r="IZZ867" s="467"/>
      <c r="JAA867" s="463"/>
      <c r="JAB867" s="464"/>
      <c r="JAC867" s="465"/>
      <c r="JAD867" s="466"/>
      <c r="JAE867" s="467"/>
      <c r="JAF867" s="466"/>
      <c r="JAG867" s="467"/>
      <c r="JAH867" s="467"/>
      <c r="JAI867" s="463"/>
      <c r="JAJ867" s="464"/>
      <c r="JAK867" s="465"/>
      <c r="JAL867" s="466"/>
      <c r="JAM867" s="467"/>
      <c r="JAN867" s="466"/>
      <c r="JAO867" s="467"/>
      <c r="JAP867" s="467"/>
      <c r="JAQ867" s="463"/>
      <c r="JAR867" s="464"/>
      <c r="JAS867" s="465"/>
      <c r="JAT867" s="466"/>
      <c r="JAU867" s="467"/>
      <c r="JAV867" s="466"/>
      <c r="JAW867" s="467"/>
      <c r="JAX867" s="467"/>
      <c r="JAY867" s="463"/>
      <c r="JAZ867" s="464"/>
      <c r="JBA867" s="465"/>
      <c r="JBB867" s="466"/>
      <c r="JBC867" s="467"/>
      <c r="JBD867" s="466"/>
      <c r="JBE867" s="467"/>
      <c r="JBF867" s="467"/>
      <c r="JBG867" s="463"/>
      <c r="JBH867" s="464"/>
      <c r="JBI867" s="465"/>
      <c r="JBJ867" s="466"/>
      <c r="JBK867" s="467"/>
      <c r="JBL867" s="466"/>
      <c r="JBM867" s="467"/>
      <c r="JBN867" s="467"/>
      <c r="JBO867" s="463"/>
      <c r="JBP867" s="464"/>
      <c r="JBQ867" s="465"/>
      <c r="JBR867" s="466"/>
      <c r="JBS867" s="467"/>
      <c r="JBT867" s="466"/>
      <c r="JBU867" s="467"/>
      <c r="JBV867" s="467"/>
      <c r="JBW867" s="463"/>
      <c r="JBX867" s="464"/>
      <c r="JBY867" s="465"/>
      <c r="JBZ867" s="466"/>
      <c r="JCA867" s="467"/>
      <c r="JCB867" s="466"/>
      <c r="JCC867" s="467"/>
      <c r="JCD867" s="467"/>
      <c r="JCE867" s="463"/>
      <c r="JCF867" s="464"/>
      <c r="JCG867" s="465"/>
      <c r="JCH867" s="466"/>
      <c r="JCI867" s="467"/>
      <c r="JCJ867" s="466"/>
      <c r="JCK867" s="467"/>
      <c r="JCL867" s="467"/>
      <c r="JCM867" s="463"/>
      <c r="JCN867" s="464"/>
      <c r="JCO867" s="465"/>
      <c r="JCP867" s="466"/>
      <c r="JCQ867" s="467"/>
      <c r="JCR867" s="466"/>
      <c r="JCS867" s="467"/>
      <c r="JCT867" s="467"/>
      <c r="JCU867" s="463"/>
      <c r="JCV867" s="464"/>
      <c r="JCW867" s="465"/>
      <c r="JCX867" s="466"/>
      <c r="JCY867" s="467"/>
      <c r="JCZ867" s="466"/>
      <c r="JDA867" s="467"/>
      <c r="JDB867" s="467"/>
      <c r="JDC867" s="463"/>
      <c r="JDD867" s="464"/>
      <c r="JDE867" s="465"/>
      <c r="JDF867" s="466"/>
      <c r="JDG867" s="467"/>
      <c r="JDH867" s="466"/>
      <c r="JDI867" s="467"/>
      <c r="JDJ867" s="467"/>
      <c r="JDK867" s="463"/>
      <c r="JDL867" s="464"/>
      <c r="JDM867" s="465"/>
      <c r="JDN867" s="466"/>
      <c r="JDO867" s="467"/>
      <c r="JDP867" s="466"/>
      <c r="JDQ867" s="467"/>
      <c r="JDR867" s="467"/>
      <c r="JDS867" s="463"/>
      <c r="JDT867" s="464"/>
      <c r="JDU867" s="465"/>
      <c r="JDV867" s="466"/>
      <c r="JDW867" s="467"/>
      <c r="JDX867" s="466"/>
      <c r="JDY867" s="467"/>
      <c r="JDZ867" s="467"/>
      <c r="JEA867" s="463"/>
      <c r="JEB867" s="464"/>
      <c r="JEC867" s="465"/>
      <c r="JED867" s="466"/>
      <c r="JEE867" s="467"/>
      <c r="JEF867" s="466"/>
      <c r="JEG867" s="467"/>
      <c r="JEH867" s="467"/>
      <c r="JEI867" s="463"/>
      <c r="JEJ867" s="464"/>
      <c r="JEK867" s="465"/>
      <c r="JEL867" s="466"/>
      <c r="JEM867" s="467"/>
      <c r="JEN867" s="466"/>
      <c r="JEO867" s="467"/>
      <c r="JEP867" s="467"/>
      <c r="JEQ867" s="463"/>
      <c r="JER867" s="464"/>
      <c r="JES867" s="465"/>
      <c r="JET867" s="466"/>
      <c r="JEU867" s="467"/>
      <c r="JEV867" s="466"/>
      <c r="JEW867" s="467"/>
      <c r="JEX867" s="467"/>
      <c r="JEY867" s="463"/>
      <c r="JEZ867" s="464"/>
      <c r="JFA867" s="465"/>
      <c r="JFB867" s="466"/>
      <c r="JFC867" s="467"/>
      <c r="JFD867" s="466"/>
      <c r="JFE867" s="467"/>
      <c r="JFF867" s="467"/>
      <c r="JFG867" s="463"/>
      <c r="JFH867" s="464"/>
      <c r="JFI867" s="465"/>
      <c r="JFJ867" s="466"/>
      <c r="JFK867" s="467"/>
      <c r="JFL867" s="466"/>
      <c r="JFM867" s="467"/>
      <c r="JFN867" s="467"/>
      <c r="JFO867" s="463"/>
      <c r="JFP867" s="464"/>
      <c r="JFQ867" s="465"/>
      <c r="JFR867" s="466"/>
      <c r="JFS867" s="467"/>
      <c r="JFT867" s="466"/>
      <c r="JFU867" s="467"/>
      <c r="JFV867" s="467"/>
      <c r="JFW867" s="463"/>
      <c r="JFX867" s="464"/>
      <c r="JFY867" s="465"/>
      <c r="JFZ867" s="466"/>
      <c r="JGA867" s="467"/>
      <c r="JGB867" s="466"/>
      <c r="JGC867" s="467"/>
      <c r="JGD867" s="467"/>
      <c r="JGE867" s="463"/>
      <c r="JGF867" s="464"/>
      <c r="JGG867" s="465"/>
      <c r="JGH867" s="466"/>
      <c r="JGI867" s="467"/>
      <c r="JGJ867" s="466"/>
      <c r="JGK867" s="467"/>
      <c r="JGL867" s="467"/>
      <c r="JGM867" s="463"/>
      <c r="JGN867" s="464"/>
      <c r="JGO867" s="465"/>
      <c r="JGP867" s="466"/>
      <c r="JGQ867" s="467"/>
      <c r="JGR867" s="466"/>
      <c r="JGS867" s="467"/>
      <c r="JGT867" s="467"/>
      <c r="JGU867" s="463"/>
      <c r="JGV867" s="464"/>
      <c r="JGW867" s="465"/>
      <c r="JGX867" s="466"/>
      <c r="JGY867" s="467"/>
      <c r="JGZ867" s="466"/>
      <c r="JHA867" s="467"/>
      <c r="JHB867" s="467"/>
      <c r="JHC867" s="463"/>
      <c r="JHD867" s="464"/>
      <c r="JHE867" s="465"/>
      <c r="JHF867" s="466"/>
      <c r="JHG867" s="467"/>
      <c r="JHH867" s="466"/>
      <c r="JHI867" s="467"/>
      <c r="JHJ867" s="467"/>
      <c r="JHK867" s="463"/>
      <c r="JHL867" s="464"/>
      <c r="JHM867" s="465"/>
      <c r="JHN867" s="466"/>
      <c r="JHO867" s="467"/>
      <c r="JHP867" s="466"/>
      <c r="JHQ867" s="467"/>
      <c r="JHR867" s="467"/>
      <c r="JHS867" s="463"/>
      <c r="JHT867" s="464"/>
      <c r="JHU867" s="465"/>
      <c r="JHV867" s="466"/>
      <c r="JHW867" s="467"/>
      <c r="JHX867" s="466"/>
      <c r="JHY867" s="467"/>
      <c r="JHZ867" s="467"/>
      <c r="JIA867" s="463"/>
      <c r="JIB867" s="464"/>
      <c r="JIC867" s="465"/>
      <c r="JID867" s="466"/>
      <c r="JIE867" s="467"/>
      <c r="JIF867" s="466"/>
      <c r="JIG867" s="467"/>
      <c r="JIH867" s="467"/>
      <c r="JII867" s="463"/>
      <c r="JIJ867" s="464"/>
      <c r="JIK867" s="465"/>
      <c r="JIL867" s="466"/>
      <c r="JIM867" s="467"/>
      <c r="JIN867" s="466"/>
      <c r="JIO867" s="467"/>
      <c r="JIP867" s="467"/>
      <c r="JIQ867" s="463"/>
      <c r="JIR867" s="464"/>
      <c r="JIS867" s="465"/>
      <c r="JIT867" s="466"/>
      <c r="JIU867" s="467"/>
      <c r="JIV867" s="466"/>
      <c r="JIW867" s="467"/>
      <c r="JIX867" s="467"/>
      <c r="JIY867" s="463"/>
      <c r="JIZ867" s="464"/>
      <c r="JJA867" s="465"/>
      <c r="JJB867" s="466"/>
      <c r="JJC867" s="467"/>
      <c r="JJD867" s="466"/>
      <c r="JJE867" s="467"/>
      <c r="JJF867" s="467"/>
      <c r="JJG867" s="463"/>
      <c r="JJH867" s="464"/>
      <c r="JJI867" s="465"/>
      <c r="JJJ867" s="466"/>
      <c r="JJK867" s="467"/>
      <c r="JJL867" s="466"/>
      <c r="JJM867" s="467"/>
      <c r="JJN867" s="467"/>
      <c r="JJO867" s="463"/>
      <c r="JJP867" s="464"/>
      <c r="JJQ867" s="465"/>
      <c r="JJR867" s="466"/>
      <c r="JJS867" s="467"/>
      <c r="JJT867" s="466"/>
      <c r="JJU867" s="467"/>
      <c r="JJV867" s="467"/>
      <c r="JJW867" s="463"/>
      <c r="JJX867" s="464"/>
      <c r="JJY867" s="465"/>
      <c r="JJZ867" s="466"/>
      <c r="JKA867" s="467"/>
      <c r="JKB867" s="466"/>
      <c r="JKC867" s="467"/>
      <c r="JKD867" s="467"/>
      <c r="JKE867" s="463"/>
      <c r="JKF867" s="464"/>
      <c r="JKG867" s="465"/>
      <c r="JKH867" s="466"/>
      <c r="JKI867" s="467"/>
      <c r="JKJ867" s="466"/>
      <c r="JKK867" s="467"/>
      <c r="JKL867" s="467"/>
      <c r="JKM867" s="463"/>
      <c r="JKN867" s="464"/>
      <c r="JKO867" s="465"/>
      <c r="JKP867" s="466"/>
      <c r="JKQ867" s="467"/>
      <c r="JKR867" s="466"/>
      <c r="JKS867" s="467"/>
      <c r="JKT867" s="467"/>
      <c r="JKU867" s="463"/>
      <c r="JKV867" s="464"/>
      <c r="JKW867" s="465"/>
      <c r="JKX867" s="466"/>
      <c r="JKY867" s="467"/>
      <c r="JKZ867" s="466"/>
      <c r="JLA867" s="467"/>
      <c r="JLB867" s="467"/>
      <c r="JLC867" s="463"/>
      <c r="JLD867" s="464"/>
      <c r="JLE867" s="465"/>
      <c r="JLF867" s="466"/>
      <c r="JLG867" s="467"/>
      <c r="JLH867" s="466"/>
      <c r="JLI867" s="467"/>
      <c r="JLJ867" s="467"/>
      <c r="JLK867" s="463"/>
      <c r="JLL867" s="464"/>
      <c r="JLM867" s="465"/>
      <c r="JLN867" s="466"/>
      <c r="JLO867" s="467"/>
      <c r="JLP867" s="466"/>
      <c r="JLQ867" s="467"/>
      <c r="JLR867" s="467"/>
      <c r="JLS867" s="463"/>
      <c r="JLT867" s="464"/>
      <c r="JLU867" s="465"/>
      <c r="JLV867" s="466"/>
      <c r="JLW867" s="467"/>
      <c r="JLX867" s="466"/>
      <c r="JLY867" s="467"/>
      <c r="JLZ867" s="467"/>
      <c r="JMA867" s="463"/>
      <c r="JMB867" s="464"/>
      <c r="JMC867" s="465"/>
      <c r="JMD867" s="466"/>
      <c r="JME867" s="467"/>
      <c r="JMF867" s="466"/>
      <c r="JMG867" s="467"/>
      <c r="JMH867" s="467"/>
      <c r="JMI867" s="463"/>
      <c r="JMJ867" s="464"/>
      <c r="JMK867" s="465"/>
      <c r="JML867" s="466"/>
      <c r="JMM867" s="467"/>
      <c r="JMN867" s="466"/>
      <c r="JMO867" s="467"/>
      <c r="JMP867" s="467"/>
      <c r="JMQ867" s="463"/>
      <c r="JMR867" s="464"/>
      <c r="JMS867" s="465"/>
      <c r="JMT867" s="466"/>
      <c r="JMU867" s="467"/>
      <c r="JMV867" s="466"/>
      <c r="JMW867" s="467"/>
      <c r="JMX867" s="467"/>
      <c r="JMY867" s="463"/>
      <c r="JMZ867" s="464"/>
      <c r="JNA867" s="465"/>
      <c r="JNB867" s="466"/>
      <c r="JNC867" s="467"/>
      <c r="JND867" s="466"/>
      <c r="JNE867" s="467"/>
      <c r="JNF867" s="467"/>
      <c r="JNG867" s="463"/>
      <c r="JNH867" s="464"/>
      <c r="JNI867" s="465"/>
      <c r="JNJ867" s="466"/>
      <c r="JNK867" s="467"/>
      <c r="JNL867" s="466"/>
      <c r="JNM867" s="467"/>
      <c r="JNN867" s="467"/>
      <c r="JNO867" s="463"/>
      <c r="JNP867" s="464"/>
      <c r="JNQ867" s="465"/>
      <c r="JNR867" s="466"/>
      <c r="JNS867" s="467"/>
      <c r="JNT867" s="466"/>
      <c r="JNU867" s="467"/>
      <c r="JNV867" s="467"/>
      <c r="JNW867" s="463"/>
      <c r="JNX867" s="464"/>
      <c r="JNY867" s="465"/>
      <c r="JNZ867" s="466"/>
      <c r="JOA867" s="467"/>
      <c r="JOB867" s="466"/>
      <c r="JOC867" s="467"/>
      <c r="JOD867" s="467"/>
      <c r="JOE867" s="463"/>
      <c r="JOF867" s="464"/>
      <c r="JOG867" s="465"/>
      <c r="JOH867" s="466"/>
      <c r="JOI867" s="467"/>
      <c r="JOJ867" s="466"/>
      <c r="JOK867" s="467"/>
      <c r="JOL867" s="467"/>
      <c r="JOM867" s="463"/>
      <c r="JON867" s="464"/>
      <c r="JOO867" s="465"/>
      <c r="JOP867" s="466"/>
      <c r="JOQ867" s="467"/>
      <c r="JOR867" s="466"/>
      <c r="JOS867" s="467"/>
      <c r="JOT867" s="467"/>
      <c r="JOU867" s="463"/>
      <c r="JOV867" s="464"/>
      <c r="JOW867" s="465"/>
      <c r="JOX867" s="466"/>
      <c r="JOY867" s="467"/>
      <c r="JOZ867" s="466"/>
      <c r="JPA867" s="467"/>
      <c r="JPB867" s="467"/>
      <c r="JPC867" s="463"/>
      <c r="JPD867" s="464"/>
      <c r="JPE867" s="465"/>
      <c r="JPF867" s="466"/>
      <c r="JPG867" s="467"/>
      <c r="JPH867" s="466"/>
      <c r="JPI867" s="467"/>
      <c r="JPJ867" s="467"/>
      <c r="JPK867" s="463"/>
      <c r="JPL867" s="464"/>
      <c r="JPM867" s="465"/>
      <c r="JPN867" s="466"/>
      <c r="JPO867" s="467"/>
      <c r="JPP867" s="466"/>
      <c r="JPQ867" s="467"/>
      <c r="JPR867" s="467"/>
      <c r="JPS867" s="463"/>
      <c r="JPT867" s="464"/>
      <c r="JPU867" s="465"/>
      <c r="JPV867" s="466"/>
      <c r="JPW867" s="467"/>
      <c r="JPX867" s="466"/>
      <c r="JPY867" s="467"/>
      <c r="JPZ867" s="467"/>
      <c r="JQA867" s="463"/>
      <c r="JQB867" s="464"/>
      <c r="JQC867" s="465"/>
      <c r="JQD867" s="466"/>
      <c r="JQE867" s="467"/>
      <c r="JQF867" s="466"/>
      <c r="JQG867" s="467"/>
      <c r="JQH867" s="467"/>
      <c r="JQI867" s="463"/>
      <c r="JQJ867" s="464"/>
      <c r="JQK867" s="465"/>
      <c r="JQL867" s="466"/>
      <c r="JQM867" s="467"/>
      <c r="JQN867" s="466"/>
      <c r="JQO867" s="467"/>
      <c r="JQP867" s="467"/>
      <c r="JQQ867" s="463"/>
      <c r="JQR867" s="464"/>
      <c r="JQS867" s="465"/>
      <c r="JQT867" s="466"/>
      <c r="JQU867" s="467"/>
      <c r="JQV867" s="466"/>
      <c r="JQW867" s="467"/>
      <c r="JQX867" s="467"/>
      <c r="JQY867" s="463"/>
      <c r="JQZ867" s="464"/>
      <c r="JRA867" s="465"/>
      <c r="JRB867" s="466"/>
      <c r="JRC867" s="467"/>
      <c r="JRD867" s="466"/>
      <c r="JRE867" s="467"/>
      <c r="JRF867" s="467"/>
      <c r="JRG867" s="463"/>
      <c r="JRH867" s="464"/>
      <c r="JRI867" s="465"/>
      <c r="JRJ867" s="466"/>
      <c r="JRK867" s="467"/>
      <c r="JRL867" s="466"/>
      <c r="JRM867" s="467"/>
      <c r="JRN867" s="467"/>
      <c r="JRO867" s="463"/>
      <c r="JRP867" s="464"/>
      <c r="JRQ867" s="465"/>
      <c r="JRR867" s="466"/>
      <c r="JRS867" s="467"/>
      <c r="JRT867" s="466"/>
      <c r="JRU867" s="467"/>
      <c r="JRV867" s="467"/>
      <c r="JRW867" s="463"/>
      <c r="JRX867" s="464"/>
      <c r="JRY867" s="465"/>
      <c r="JRZ867" s="466"/>
      <c r="JSA867" s="467"/>
      <c r="JSB867" s="466"/>
      <c r="JSC867" s="467"/>
      <c r="JSD867" s="467"/>
      <c r="JSE867" s="463"/>
      <c r="JSF867" s="464"/>
      <c r="JSG867" s="465"/>
      <c r="JSH867" s="466"/>
      <c r="JSI867" s="467"/>
      <c r="JSJ867" s="466"/>
      <c r="JSK867" s="467"/>
      <c r="JSL867" s="467"/>
      <c r="JSM867" s="463"/>
      <c r="JSN867" s="464"/>
      <c r="JSO867" s="465"/>
      <c r="JSP867" s="466"/>
      <c r="JSQ867" s="467"/>
      <c r="JSR867" s="466"/>
      <c r="JSS867" s="467"/>
      <c r="JST867" s="467"/>
      <c r="JSU867" s="463"/>
      <c r="JSV867" s="464"/>
      <c r="JSW867" s="465"/>
      <c r="JSX867" s="466"/>
      <c r="JSY867" s="467"/>
      <c r="JSZ867" s="466"/>
      <c r="JTA867" s="467"/>
      <c r="JTB867" s="467"/>
      <c r="JTC867" s="463"/>
      <c r="JTD867" s="464"/>
      <c r="JTE867" s="465"/>
      <c r="JTF867" s="466"/>
      <c r="JTG867" s="467"/>
      <c r="JTH867" s="466"/>
      <c r="JTI867" s="467"/>
      <c r="JTJ867" s="467"/>
      <c r="JTK867" s="463"/>
      <c r="JTL867" s="464"/>
      <c r="JTM867" s="465"/>
      <c r="JTN867" s="466"/>
      <c r="JTO867" s="467"/>
      <c r="JTP867" s="466"/>
      <c r="JTQ867" s="467"/>
      <c r="JTR867" s="467"/>
      <c r="JTS867" s="463"/>
      <c r="JTT867" s="464"/>
      <c r="JTU867" s="465"/>
      <c r="JTV867" s="466"/>
      <c r="JTW867" s="467"/>
      <c r="JTX867" s="466"/>
      <c r="JTY867" s="467"/>
      <c r="JTZ867" s="467"/>
      <c r="JUA867" s="463"/>
      <c r="JUB867" s="464"/>
      <c r="JUC867" s="465"/>
      <c r="JUD867" s="466"/>
      <c r="JUE867" s="467"/>
      <c r="JUF867" s="466"/>
      <c r="JUG867" s="467"/>
      <c r="JUH867" s="467"/>
      <c r="JUI867" s="463"/>
      <c r="JUJ867" s="464"/>
      <c r="JUK867" s="465"/>
      <c r="JUL867" s="466"/>
      <c r="JUM867" s="467"/>
      <c r="JUN867" s="466"/>
      <c r="JUO867" s="467"/>
      <c r="JUP867" s="467"/>
      <c r="JUQ867" s="463"/>
      <c r="JUR867" s="464"/>
      <c r="JUS867" s="465"/>
      <c r="JUT867" s="466"/>
      <c r="JUU867" s="467"/>
      <c r="JUV867" s="466"/>
      <c r="JUW867" s="467"/>
      <c r="JUX867" s="467"/>
      <c r="JUY867" s="463"/>
      <c r="JUZ867" s="464"/>
      <c r="JVA867" s="465"/>
      <c r="JVB867" s="466"/>
      <c r="JVC867" s="467"/>
      <c r="JVD867" s="466"/>
      <c r="JVE867" s="467"/>
      <c r="JVF867" s="467"/>
      <c r="JVG867" s="463"/>
      <c r="JVH867" s="464"/>
      <c r="JVI867" s="465"/>
      <c r="JVJ867" s="466"/>
      <c r="JVK867" s="467"/>
      <c r="JVL867" s="466"/>
      <c r="JVM867" s="467"/>
      <c r="JVN867" s="467"/>
      <c r="JVO867" s="463"/>
      <c r="JVP867" s="464"/>
      <c r="JVQ867" s="465"/>
      <c r="JVR867" s="466"/>
      <c r="JVS867" s="467"/>
      <c r="JVT867" s="466"/>
      <c r="JVU867" s="467"/>
      <c r="JVV867" s="467"/>
      <c r="JVW867" s="463"/>
      <c r="JVX867" s="464"/>
      <c r="JVY867" s="465"/>
      <c r="JVZ867" s="466"/>
      <c r="JWA867" s="467"/>
      <c r="JWB867" s="466"/>
      <c r="JWC867" s="467"/>
      <c r="JWD867" s="467"/>
      <c r="JWE867" s="463"/>
      <c r="JWF867" s="464"/>
      <c r="JWG867" s="465"/>
      <c r="JWH867" s="466"/>
      <c r="JWI867" s="467"/>
      <c r="JWJ867" s="466"/>
      <c r="JWK867" s="467"/>
      <c r="JWL867" s="467"/>
      <c r="JWM867" s="463"/>
      <c r="JWN867" s="464"/>
      <c r="JWO867" s="465"/>
      <c r="JWP867" s="466"/>
      <c r="JWQ867" s="467"/>
      <c r="JWR867" s="466"/>
      <c r="JWS867" s="467"/>
      <c r="JWT867" s="467"/>
      <c r="JWU867" s="463"/>
      <c r="JWV867" s="464"/>
      <c r="JWW867" s="465"/>
      <c r="JWX867" s="466"/>
      <c r="JWY867" s="467"/>
      <c r="JWZ867" s="466"/>
      <c r="JXA867" s="467"/>
      <c r="JXB867" s="467"/>
      <c r="JXC867" s="463"/>
      <c r="JXD867" s="464"/>
      <c r="JXE867" s="465"/>
      <c r="JXF867" s="466"/>
      <c r="JXG867" s="467"/>
      <c r="JXH867" s="466"/>
      <c r="JXI867" s="467"/>
      <c r="JXJ867" s="467"/>
      <c r="JXK867" s="463"/>
      <c r="JXL867" s="464"/>
      <c r="JXM867" s="465"/>
      <c r="JXN867" s="466"/>
      <c r="JXO867" s="467"/>
      <c r="JXP867" s="466"/>
      <c r="JXQ867" s="467"/>
      <c r="JXR867" s="467"/>
      <c r="JXS867" s="463"/>
      <c r="JXT867" s="464"/>
      <c r="JXU867" s="465"/>
      <c r="JXV867" s="466"/>
      <c r="JXW867" s="467"/>
      <c r="JXX867" s="466"/>
      <c r="JXY867" s="467"/>
      <c r="JXZ867" s="467"/>
      <c r="JYA867" s="463"/>
      <c r="JYB867" s="464"/>
      <c r="JYC867" s="465"/>
      <c r="JYD867" s="466"/>
      <c r="JYE867" s="467"/>
      <c r="JYF867" s="466"/>
      <c r="JYG867" s="467"/>
      <c r="JYH867" s="467"/>
      <c r="JYI867" s="463"/>
      <c r="JYJ867" s="464"/>
      <c r="JYK867" s="465"/>
      <c r="JYL867" s="466"/>
      <c r="JYM867" s="467"/>
      <c r="JYN867" s="466"/>
      <c r="JYO867" s="467"/>
      <c r="JYP867" s="467"/>
      <c r="JYQ867" s="463"/>
      <c r="JYR867" s="464"/>
      <c r="JYS867" s="465"/>
      <c r="JYT867" s="466"/>
      <c r="JYU867" s="467"/>
      <c r="JYV867" s="466"/>
      <c r="JYW867" s="467"/>
      <c r="JYX867" s="467"/>
      <c r="JYY867" s="463"/>
      <c r="JYZ867" s="464"/>
      <c r="JZA867" s="465"/>
      <c r="JZB867" s="466"/>
      <c r="JZC867" s="467"/>
      <c r="JZD867" s="466"/>
      <c r="JZE867" s="467"/>
      <c r="JZF867" s="467"/>
      <c r="JZG867" s="463"/>
      <c r="JZH867" s="464"/>
      <c r="JZI867" s="465"/>
      <c r="JZJ867" s="466"/>
      <c r="JZK867" s="467"/>
      <c r="JZL867" s="466"/>
      <c r="JZM867" s="467"/>
      <c r="JZN867" s="467"/>
      <c r="JZO867" s="463"/>
      <c r="JZP867" s="464"/>
      <c r="JZQ867" s="465"/>
      <c r="JZR867" s="466"/>
      <c r="JZS867" s="467"/>
      <c r="JZT867" s="466"/>
      <c r="JZU867" s="467"/>
      <c r="JZV867" s="467"/>
      <c r="JZW867" s="463"/>
      <c r="JZX867" s="464"/>
      <c r="JZY867" s="465"/>
      <c r="JZZ867" s="466"/>
      <c r="KAA867" s="467"/>
      <c r="KAB867" s="466"/>
      <c r="KAC867" s="467"/>
      <c r="KAD867" s="467"/>
      <c r="KAE867" s="463"/>
      <c r="KAF867" s="464"/>
      <c r="KAG867" s="465"/>
      <c r="KAH867" s="466"/>
      <c r="KAI867" s="467"/>
      <c r="KAJ867" s="466"/>
      <c r="KAK867" s="467"/>
      <c r="KAL867" s="467"/>
      <c r="KAM867" s="463"/>
      <c r="KAN867" s="464"/>
      <c r="KAO867" s="465"/>
      <c r="KAP867" s="466"/>
      <c r="KAQ867" s="467"/>
      <c r="KAR867" s="466"/>
      <c r="KAS867" s="467"/>
      <c r="KAT867" s="467"/>
      <c r="KAU867" s="463"/>
      <c r="KAV867" s="464"/>
      <c r="KAW867" s="465"/>
      <c r="KAX867" s="466"/>
      <c r="KAY867" s="467"/>
      <c r="KAZ867" s="466"/>
      <c r="KBA867" s="467"/>
      <c r="KBB867" s="467"/>
      <c r="KBC867" s="463"/>
      <c r="KBD867" s="464"/>
      <c r="KBE867" s="465"/>
      <c r="KBF867" s="466"/>
      <c r="KBG867" s="467"/>
      <c r="KBH867" s="466"/>
      <c r="KBI867" s="467"/>
      <c r="KBJ867" s="467"/>
      <c r="KBK867" s="463"/>
      <c r="KBL867" s="464"/>
      <c r="KBM867" s="465"/>
      <c r="KBN867" s="466"/>
      <c r="KBO867" s="467"/>
      <c r="KBP867" s="466"/>
      <c r="KBQ867" s="467"/>
      <c r="KBR867" s="467"/>
      <c r="KBS867" s="463"/>
      <c r="KBT867" s="464"/>
      <c r="KBU867" s="465"/>
      <c r="KBV867" s="466"/>
      <c r="KBW867" s="467"/>
      <c r="KBX867" s="466"/>
      <c r="KBY867" s="467"/>
      <c r="KBZ867" s="467"/>
      <c r="KCA867" s="463"/>
      <c r="KCB867" s="464"/>
      <c r="KCC867" s="465"/>
      <c r="KCD867" s="466"/>
      <c r="KCE867" s="467"/>
      <c r="KCF867" s="466"/>
      <c r="KCG867" s="467"/>
      <c r="KCH867" s="467"/>
      <c r="KCI867" s="463"/>
      <c r="KCJ867" s="464"/>
      <c r="KCK867" s="465"/>
      <c r="KCL867" s="466"/>
      <c r="KCM867" s="467"/>
      <c r="KCN867" s="466"/>
      <c r="KCO867" s="467"/>
      <c r="KCP867" s="467"/>
      <c r="KCQ867" s="463"/>
      <c r="KCR867" s="464"/>
      <c r="KCS867" s="465"/>
      <c r="KCT867" s="466"/>
      <c r="KCU867" s="467"/>
      <c r="KCV867" s="466"/>
      <c r="KCW867" s="467"/>
      <c r="KCX867" s="467"/>
      <c r="KCY867" s="463"/>
      <c r="KCZ867" s="464"/>
      <c r="KDA867" s="465"/>
      <c r="KDB867" s="466"/>
      <c r="KDC867" s="467"/>
      <c r="KDD867" s="466"/>
      <c r="KDE867" s="467"/>
      <c r="KDF867" s="467"/>
      <c r="KDG867" s="463"/>
      <c r="KDH867" s="464"/>
      <c r="KDI867" s="465"/>
      <c r="KDJ867" s="466"/>
      <c r="KDK867" s="467"/>
      <c r="KDL867" s="466"/>
      <c r="KDM867" s="467"/>
      <c r="KDN867" s="467"/>
      <c r="KDO867" s="463"/>
      <c r="KDP867" s="464"/>
      <c r="KDQ867" s="465"/>
      <c r="KDR867" s="466"/>
      <c r="KDS867" s="467"/>
      <c r="KDT867" s="466"/>
      <c r="KDU867" s="467"/>
      <c r="KDV867" s="467"/>
      <c r="KDW867" s="463"/>
      <c r="KDX867" s="464"/>
      <c r="KDY867" s="465"/>
      <c r="KDZ867" s="466"/>
      <c r="KEA867" s="467"/>
      <c r="KEB867" s="466"/>
      <c r="KEC867" s="467"/>
      <c r="KED867" s="467"/>
      <c r="KEE867" s="463"/>
      <c r="KEF867" s="464"/>
      <c r="KEG867" s="465"/>
      <c r="KEH867" s="466"/>
      <c r="KEI867" s="467"/>
      <c r="KEJ867" s="466"/>
      <c r="KEK867" s="467"/>
      <c r="KEL867" s="467"/>
      <c r="KEM867" s="463"/>
      <c r="KEN867" s="464"/>
      <c r="KEO867" s="465"/>
      <c r="KEP867" s="466"/>
      <c r="KEQ867" s="467"/>
      <c r="KER867" s="466"/>
      <c r="KES867" s="467"/>
      <c r="KET867" s="467"/>
      <c r="KEU867" s="463"/>
      <c r="KEV867" s="464"/>
      <c r="KEW867" s="465"/>
      <c r="KEX867" s="466"/>
      <c r="KEY867" s="467"/>
      <c r="KEZ867" s="466"/>
      <c r="KFA867" s="467"/>
      <c r="KFB867" s="467"/>
      <c r="KFC867" s="463"/>
      <c r="KFD867" s="464"/>
      <c r="KFE867" s="465"/>
      <c r="KFF867" s="466"/>
      <c r="KFG867" s="467"/>
      <c r="KFH867" s="466"/>
      <c r="KFI867" s="467"/>
      <c r="KFJ867" s="467"/>
      <c r="KFK867" s="463"/>
      <c r="KFL867" s="464"/>
      <c r="KFM867" s="465"/>
      <c r="KFN867" s="466"/>
      <c r="KFO867" s="467"/>
      <c r="KFP867" s="466"/>
      <c r="KFQ867" s="467"/>
      <c r="KFR867" s="467"/>
      <c r="KFS867" s="463"/>
      <c r="KFT867" s="464"/>
      <c r="KFU867" s="465"/>
      <c r="KFV867" s="466"/>
      <c r="KFW867" s="467"/>
      <c r="KFX867" s="466"/>
      <c r="KFY867" s="467"/>
      <c r="KFZ867" s="467"/>
      <c r="KGA867" s="463"/>
      <c r="KGB867" s="464"/>
      <c r="KGC867" s="465"/>
      <c r="KGD867" s="466"/>
      <c r="KGE867" s="467"/>
      <c r="KGF867" s="466"/>
      <c r="KGG867" s="467"/>
      <c r="KGH867" s="467"/>
      <c r="KGI867" s="463"/>
      <c r="KGJ867" s="464"/>
      <c r="KGK867" s="465"/>
      <c r="KGL867" s="466"/>
      <c r="KGM867" s="467"/>
      <c r="KGN867" s="466"/>
      <c r="KGO867" s="467"/>
      <c r="KGP867" s="467"/>
      <c r="KGQ867" s="463"/>
      <c r="KGR867" s="464"/>
      <c r="KGS867" s="465"/>
      <c r="KGT867" s="466"/>
      <c r="KGU867" s="467"/>
      <c r="KGV867" s="466"/>
      <c r="KGW867" s="467"/>
      <c r="KGX867" s="467"/>
      <c r="KGY867" s="463"/>
      <c r="KGZ867" s="464"/>
      <c r="KHA867" s="465"/>
      <c r="KHB867" s="466"/>
      <c r="KHC867" s="467"/>
      <c r="KHD867" s="466"/>
      <c r="KHE867" s="467"/>
      <c r="KHF867" s="467"/>
      <c r="KHG867" s="463"/>
      <c r="KHH867" s="464"/>
      <c r="KHI867" s="465"/>
      <c r="KHJ867" s="466"/>
      <c r="KHK867" s="467"/>
      <c r="KHL867" s="466"/>
      <c r="KHM867" s="467"/>
      <c r="KHN867" s="467"/>
      <c r="KHO867" s="463"/>
      <c r="KHP867" s="464"/>
      <c r="KHQ867" s="465"/>
      <c r="KHR867" s="466"/>
      <c r="KHS867" s="467"/>
      <c r="KHT867" s="466"/>
      <c r="KHU867" s="467"/>
      <c r="KHV867" s="467"/>
      <c r="KHW867" s="463"/>
      <c r="KHX867" s="464"/>
      <c r="KHY867" s="465"/>
      <c r="KHZ867" s="466"/>
      <c r="KIA867" s="467"/>
      <c r="KIB867" s="466"/>
      <c r="KIC867" s="467"/>
      <c r="KID867" s="467"/>
      <c r="KIE867" s="463"/>
      <c r="KIF867" s="464"/>
      <c r="KIG867" s="465"/>
      <c r="KIH867" s="466"/>
      <c r="KII867" s="467"/>
      <c r="KIJ867" s="466"/>
      <c r="KIK867" s="467"/>
      <c r="KIL867" s="467"/>
      <c r="KIM867" s="463"/>
      <c r="KIN867" s="464"/>
      <c r="KIO867" s="465"/>
      <c r="KIP867" s="466"/>
      <c r="KIQ867" s="467"/>
      <c r="KIR867" s="466"/>
      <c r="KIS867" s="467"/>
      <c r="KIT867" s="467"/>
      <c r="KIU867" s="463"/>
      <c r="KIV867" s="464"/>
      <c r="KIW867" s="465"/>
      <c r="KIX867" s="466"/>
      <c r="KIY867" s="467"/>
      <c r="KIZ867" s="466"/>
      <c r="KJA867" s="467"/>
      <c r="KJB867" s="467"/>
      <c r="KJC867" s="463"/>
      <c r="KJD867" s="464"/>
      <c r="KJE867" s="465"/>
      <c r="KJF867" s="466"/>
      <c r="KJG867" s="467"/>
      <c r="KJH867" s="466"/>
      <c r="KJI867" s="467"/>
      <c r="KJJ867" s="467"/>
      <c r="KJK867" s="463"/>
      <c r="KJL867" s="464"/>
      <c r="KJM867" s="465"/>
      <c r="KJN867" s="466"/>
      <c r="KJO867" s="467"/>
      <c r="KJP867" s="466"/>
      <c r="KJQ867" s="467"/>
      <c r="KJR867" s="467"/>
      <c r="KJS867" s="463"/>
      <c r="KJT867" s="464"/>
      <c r="KJU867" s="465"/>
      <c r="KJV867" s="466"/>
      <c r="KJW867" s="467"/>
      <c r="KJX867" s="466"/>
      <c r="KJY867" s="467"/>
      <c r="KJZ867" s="467"/>
      <c r="KKA867" s="463"/>
      <c r="KKB867" s="464"/>
      <c r="KKC867" s="465"/>
      <c r="KKD867" s="466"/>
      <c r="KKE867" s="467"/>
      <c r="KKF867" s="466"/>
      <c r="KKG867" s="467"/>
      <c r="KKH867" s="467"/>
      <c r="KKI867" s="463"/>
      <c r="KKJ867" s="464"/>
      <c r="KKK867" s="465"/>
      <c r="KKL867" s="466"/>
      <c r="KKM867" s="467"/>
      <c r="KKN867" s="466"/>
      <c r="KKO867" s="467"/>
      <c r="KKP867" s="467"/>
      <c r="KKQ867" s="463"/>
      <c r="KKR867" s="464"/>
      <c r="KKS867" s="465"/>
      <c r="KKT867" s="466"/>
      <c r="KKU867" s="467"/>
      <c r="KKV867" s="466"/>
      <c r="KKW867" s="467"/>
      <c r="KKX867" s="467"/>
      <c r="KKY867" s="463"/>
      <c r="KKZ867" s="464"/>
      <c r="KLA867" s="465"/>
      <c r="KLB867" s="466"/>
      <c r="KLC867" s="467"/>
      <c r="KLD867" s="466"/>
      <c r="KLE867" s="467"/>
      <c r="KLF867" s="467"/>
      <c r="KLG867" s="463"/>
      <c r="KLH867" s="464"/>
      <c r="KLI867" s="465"/>
      <c r="KLJ867" s="466"/>
      <c r="KLK867" s="467"/>
      <c r="KLL867" s="466"/>
      <c r="KLM867" s="467"/>
      <c r="KLN867" s="467"/>
      <c r="KLO867" s="463"/>
      <c r="KLP867" s="464"/>
      <c r="KLQ867" s="465"/>
      <c r="KLR867" s="466"/>
      <c r="KLS867" s="467"/>
      <c r="KLT867" s="466"/>
      <c r="KLU867" s="467"/>
      <c r="KLV867" s="467"/>
      <c r="KLW867" s="463"/>
      <c r="KLX867" s="464"/>
      <c r="KLY867" s="465"/>
      <c r="KLZ867" s="466"/>
      <c r="KMA867" s="467"/>
      <c r="KMB867" s="466"/>
      <c r="KMC867" s="467"/>
      <c r="KMD867" s="467"/>
      <c r="KME867" s="463"/>
      <c r="KMF867" s="464"/>
      <c r="KMG867" s="465"/>
      <c r="KMH867" s="466"/>
      <c r="KMI867" s="467"/>
      <c r="KMJ867" s="466"/>
      <c r="KMK867" s="467"/>
      <c r="KML867" s="467"/>
      <c r="KMM867" s="463"/>
      <c r="KMN867" s="464"/>
      <c r="KMO867" s="465"/>
      <c r="KMP867" s="466"/>
      <c r="KMQ867" s="467"/>
      <c r="KMR867" s="466"/>
      <c r="KMS867" s="467"/>
      <c r="KMT867" s="467"/>
      <c r="KMU867" s="463"/>
      <c r="KMV867" s="464"/>
      <c r="KMW867" s="465"/>
      <c r="KMX867" s="466"/>
      <c r="KMY867" s="467"/>
      <c r="KMZ867" s="466"/>
      <c r="KNA867" s="467"/>
      <c r="KNB867" s="467"/>
      <c r="KNC867" s="463"/>
      <c r="KND867" s="464"/>
      <c r="KNE867" s="465"/>
      <c r="KNF867" s="466"/>
      <c r="KNG867" s="467"/>
      <c r="KNH867" s="466"/>
      <c r="KNI867" s="467"/>
      <c r="KNJ867" s="467"/>
      <c r="KNK867" s="463"/>
      <c r="KNL867" s="464"/>
      <c r="KNM867" s="465"/>
      <c r="KNN867" s="466"/>
      <c r="KNO867" s="467"/>
      <c r="KNP867" s="466"/>
      <c r="KNQ867" s="467"/>
      <c r="KNR867" s="467"/>
      <c r="KNS867" s="463"/>
      <c r="KNT867" s="464"/>
      <c r="KNU867" s="465"/>
      <c r="KNV867" s="466"/>
      <c r="KNW867" s="467"/>
      <c r="KNX867" s="466"/>
      <c r="KNY867" s="467"/>
      <c r="KNZ867" s="467"/>
      <c r="KOA867" s="463"/>
      <c r="KOB867" s="464"/>
      <c r="KOC867" s="465"/>
      <c r="KOD867" s="466"/>
      <c r="KOE867" s="467"/>
      <c r="KOF867" s="466"/>
      <c r="KOG867" s="467"/>
      <c r="KOH867" s="467"/>
      <c r="KOI867" s="463"/>
      <c r="KOJ867" s="464"/>
      <c r="KOK867" s="465"/>
      <c r="KOL867" s="466"/>
      <c r="KOM867" s="467"/>
      <c r="KON867" s="466"/>
      <c r="KOO867" s="467"/>
      <c r="KOP867" s="467"/>
      <c r="KOQ867" s="463"/>
      <c r="KOR867" s="464"/>
      <c r="KOS867" s="465"/>
      <c r="KOT867" s="466"/>
      <c r="KOU867" s="467"/>
      <c r="KOV867" s="466"/>
      <c r="KOW867" s="467"/>
      <c r="KOX867" s="467"/>
      <c r="KOY867" s="463"/>
      <c r="KOZ867" s="464"/>
      <c r="KPA867" s="465"/>
      <c r="KPB867" s="466"/>
      <c r="KPC867" s="467"/>
      <c r="KPD867" s="466"/>
      <c r="KPE867" s="467"/>
      <c r="KPF867" s="467"/>
      <c r="KPG867" s="463"/>
      <c r="KPH867" s="464"/>
      <c r="KPI867" s="465"/>
      <c r="KPJ867" s="466"/>
      <c r="KPK867" s="467"/>
      <c r="KPL867" s="466"/>
      <c r="KPM867" s="467"/>
      <c r="KPN867" s="467"/>
      <c r="KPO867" s="463"/>
      <c r="KPP867" s="464"/>
      <c r="KPQ867" s="465"/>
      <c r="KPR867" s="466"/>
      <c r="KPS867" s="467"/>
      <c r="KPT867" s="466"/>
      <c r="KPU867" s="467"/>
      <c r="KPV867" s="467"/>
      <c r="KPW867" s="463"/>
      <c r="KPX867" s="464"/>
      <c r="KPY867" s="465"/>
      <c r="KPZ867" s="466"/>
      <c r="KQA867" s="467"/>
      <c r="KQB867" s="466"/>
      <c r="KQC867" s="467"/>
      <c r="KQD867" s="467"/>
      <c r="KQE867" s="463"/>
      <c r="KQF867" s="464"/>
      <c r="KQG867" s="465"/>
      <c r="KQH867" s="466"/>
      <c r="KQI867" s="467"/>
      <c r="KQJ867" s="466"/>
      <c r="KQK867" s="467"/>
      <c r="KQL867" s="467"/>
      <c r="KQM867" s="463"/>
      <c r="KQN867" s="464"/>
      <c r="KQO867" s="465"/>
      <c r="KQP867" s="466"/>
      <c r="KQQ867" s="467"/>
      <c r="KQR867" s="466"/>
      <c r="KQS867" s="467"/>
      <c r="KQT867" s="467"/>
      <c r="KQU867" s="463"/>
      <c r="KQV867" s="464"/>
      <c r="KQW867" s="465"/>
      <c r="KQX867" s="466"/>
      <c r="KQY867" s="467"/>
      <c r="KQZ867" s="466"/>
      <c r="KRA867" s="467"/>
      <c r="KRB867" s="467"/>
      <c r="KRC867" s="463"/>
      <c r="KRD867" s="464"/>
      <c r="KRE867" s="465"/>
      <c r="KRF867" s="466"/>
      <c r="KRG867" s="467"/>
      <c r="KRH867" s="466"/>
      <c r="KRI867" s="467"/>
      <c r="KRJ867" s="467"/>
      <c r="KRK867" s="463"/>
      <c r="KRL867" s="464"/>
      <c r="KRM867" s="465"/>
      <c r="KRN867" s="466"/>
      <c r="KRO867" s="467"/>
      <c r="KRP867" s="466"/>
      <c r="KRQ867" s="467"/>
      <c r="KRR867" s="467"/>
      <c r="KRS867" s="463"/>
      <c r="KRT867" s="464"/>
      <c r="KRU867" s="465"/>
      <c r="KRV867" s="466"/>
      <c r="KRW867" s="467"/>
      <c r="KRX867" s="466"/>
      <c r="KRY867" s="467"/>
      <c r="KRZ867" s="467"/>
      <c r="KSA867" s="463"/>
      <c r="KSB867" s="464"/>
      <c r="KSC867" s="465"/>
      <c r="KSD867" s="466"/>
      <c r="KSE867" s="467"/>
      <c r="KSF867" s="466"/>
      <c r="KSG867" s="467"/>
      <c r="KSH867" s="467"/>
      <c r="KSI867" s="463"/>
      <c r="KSJ867" s="464"/>
      <c r="KSK867" s="465"/>
      <c r="KSL867" s="466"/>
      <c r="KSM867" s="467"/>
      <c r="KSN867" s="466"/>
      <c r="KSO867" s="467"/>
      <c r="KSP867" s="467"/>
      <c r="KSQ867" s="463"/>
      <c r="KSR867" s="464"/>
      <c r="KSS867" s="465"/>
      <c r="KST867" s="466"/>
      <c r="KSU867" s="467"/>
      <c r="KSV867" s="466"/>
      <c r="KSW867" s="467"/>
      <c r="KSX867" s="467"/>
      <c r="KSY867" s="463"/>
      <c r="KSZ867" s="464"/>
      <c r="KTA867" s="465"/>
      <c r="KTB867" s="466"/>
      <c r="KTC867" s="467"/>
      <c r="KTD867" s="466"/>
      <c r="KTE867" s="467"/>
      <c r="KTF867" s="467"/>
      <c r="KTG867" s="463"/>
      <c r="KTH867" s="464"/>
      <c r="KTI867" s="465"/>
      <c r="KTJ867" s="466"/>
      <c r="KTK867" s="467"/>
      <c r="KTL867" s="466"/>
      <c r="KTM867" s="467"/>
      <c r="KTN867" s="467"/>
      <c r="KTO867" s="463"/>
      <c r="KTP867" s="464"/>
      <c r="KTQ867" s="465"/>
      <c r="KTR867" s="466"/>
      <c r="KTS867" s="467"/>
      <c r="KTT867" s="466"/>
      <c r="KTU867" s="467"/>
      <c r="KTV867" s="467"/>
      <c r="KTW867" s="463"/>
      <c r="KTX867" s="464"/>
      <c r="KTY867" s="465"/>
      <c r="KTZ867" s="466"/>
      <c r="KUA867" s="467"/>
      <c r="KUB867" s="466"/>
      <c r="KUC867" s="467"/>
      <c r="KUD867" s="467"/>
      <c r="KUE867" s="463"/>
      <c r="KUF867" s="464"/>
      <c r="KUG867" s="465"/>
      <c r="KUH867" s="466"/>
      <c r="KUI867" s="467"/>
      <c r="KUJ867" s="466"/>
      <c r="KUK867" s="467"/>
      <c r="KUL867" s="467"/>
      <c r="KUM867" s="463"/>
      <c r="KUN867" s="464"/>
      <c r="KUO867" s="465"/>
      <c r="KUP867" s="466"/>
      <c r="KUQ867" s="467"/>
      <c r="KUR867" s="466"/>
      <c r="KUS867" s="467"/>
      <c r="KUT867" s="467"/>
      <c r="KUU867" s="463"/>
      <c r="KUV867" s="464"/>
      <c r="KUW867" s="465"/>
      <c r="KUX867" s="466"/>
      <c r="KUY867" s="467"/>
      <c r="KUZ867" s="466"/>
      <c r="KVA867" s="467"/>
      <c r="KVB867" s="467"/>
      <c r="KVC867" s="463"/>
      <c r="KVD867" s="464"/>
      <c r="KVE867" s="465"/>
      <c r="KVF867" s="466"/>
      <c r="KVG867" s="467"/>
      <c r="KVH867" s="466"/>
      <c r="KVI867" s="467"/>
      <c r="KVJ867" s="467"/>
      <c r="KVK867" s="463"/>
      <c r="KVL867" s="464"/>
      <c r="KVM867" s="465"/>
      <c r="KVN867" s="466"/>
      <c r="KVO867" s="467"/>
      <c r="KVP867" s="466"/>
      <c r="KVQ867" s="467"/>
      <c r="KVR867" s="467"/>
      <c r="KVS867" s="463"/>
      <c r="KVT867" s="464"/>
      <c r="KVU867" s="465"/>
      <c r="KVV867" s="466"/>
      <c r="KVW867" s="467"/>
      <c r="KVX867" s="466"/>
      <c r="KVY867" s="467"/>
      <c r="KVZ867" s="467"/>
      <c r="KWA867" s="463"/>
      <c r="KWB867" s="464"/>
      <c r="KWC867" s="465"/>
      <c r="KWD867" s="466"/>
      <c r="KWE867" s="467"/>
      <c r="KWF867" s="466"/>
      <c r="KWG867" s="467"/>
      <c r="KWH867" s="467"/>
      <c r="KWI867" s="463"/>
      <c r="KWJ867" s="464"/>
      <c r="KWK867" s="465"/>
      <c r="KWL867" s="466"/>
      <c r="KWM867" s="467"/>
      <c r="KWN867" s="466"/>
      <c r="KWO867" s="467"/>
      <c r="KWP867" s="467"/>
      <c r="KWQ867" s="463"/>
      <c r="KWR867" s="464"/>
      <c r="KWS867" s="465"/>
      <c r="KWT867" s="466"/>
      <c r="KWU867" s="467"/>
      <c r="KWV867" s="466"/>
      <c r="KWW867" s="467"/>
      <c r="KWX867" s="467"/>
      <c r="KWY867" s="463"/>
      <c r="KWZ867" s="464"/>
      <c r="KXA867" s="465"/>
      <c r="KXB867" s="466"/>
      <c r="KXC867" s="467"/>
      <c r="KXD867" s="466"/>
      <c r="KXE867" s="467"/>
      <c r="KXF867" s="467"/>
      <c r="KXG867" s="463"/>
      <c r="KXH867" s="464"/>
      <c r="KXI867" s="465"/>
      <c r="KXJ867" s="466"/>
      <c r="KXK867" s="467"/>
      <c r="KXL867" s="466"/>
      <c r="KXM867" s="467"/>
      <c r="KXN867" s="467"/>
      <c r="KXO867" s="463"/>
      <c r="KXP867" s="464"/>
      <c r="KXQ867" s="465"/>
      <c r="KXR867" s="466"/>
      <c r="KXS867" s="467"/>
      <c r="KXT867" s="466"/>
      <c r="KXU867" s="467"/>
      <c r="KXV867" s="467"/>
      <c r="KXW867" s="463"/>
      <c r="KXX867" s="464"/>
      <c r="KXY867" s="465"/>
      <c r="KXZ867" s="466"/>
      <c r="KYA867" s="467"/>
      <c r="KYB867" s="466"/>
      <c r="KYC867" s="467"/>
      <c r="KYD867" s="467"/>
      <c r="KYE867" s="463"/>
      <c r="KYF867" s="464"/>
      <c r="KYG867" s="465"/>
      <c r="KYH867" s="466"/>
      <c r="KYI867" s="467"/>
      <c r="KYJ867" s="466"/>
      <c r="KYK867" s="467"/>
      <c r="KYL867" s="467"/>
      <c r="KYM867" s="463"/>
      <c r="KYN867" s="464"/>
      <c r="KYO867" s="465"/>
      <c r="KYP867" s="466"/>
      <c r="KYQ867" s="467"/>
      <c r="KYR867" s="466"/>
      <c r="KYS867" s="467"/>
      <c r="KYT867" s="467"/>
      <c r="KYU867" s="463"/>
      <c r="KYV867" s="464"/>
      <c r="KYW867" s="465"/>
      <c r="KYX867" s="466"/>
      <c r="KYY867" s="467"/>
      <c r="KYZ867" s="466"/>
      <c r="KZA867" s="467"/>
      <c r="KZB867" s="467"/>
      <c r="KZC867" s="463"/>
      <c r="KZD867" s="464"/>
      <c r="KZE867" s="465"/>
      <c r="KZF867" s="466"/>
      <c r="KZG867" s="467"/>
      <c r="KZH867" s="466"/>
      <c r="KZI867" s="467"/>
      <c r="KZJ867" s="467"/>
      <c r="KZK867" s="463"/>
      <c r="KZL867" s="464"/>
      <c r="KZM867" s="465"/>
      <c r="KZN867" s="466"/>
      <c r="KZO867" s="467"/>
      <c r="KZP867" s="466"/>
      <c r="KZQ867" s="467"/>
      <c r="KZR867" s="467"/>
      <c r="KZS867" s="463"/>
      <c r="KZT867" s="464"/>
      <c r="KZU867" s="465"/>
      <c r="KZV867" s="466"/>
      <c r="KZW867" s="467"/>
      <c r="KZX867" s="466"/>
      <c r="KZY867" s="467"/>
      <c r="KZZ867" s="467"/>
      <c r="LAA867" s="463"/>
      <c r="LAB867" s="464"/>
      <c r="LAC867" s="465"/>
      <c r="LAD867" s="466"/>
      <c r="LAE867" s="467"/>
      <c r="LAF867" s="466"/>
      <c r="LAG867" s="467"/>
      <c r="LAH867" s="467"/>
      <c r="LAI867" s="463"/>
      <c r="LAJ867" s="464"/>
      <c r="LAK867" s="465"/>
      <c r="LAL867" s="466"/>
      <c r="LAM867" s="467"/>
      <c r="LAN867" s="466"/>
      <c r="LAO867" s="467"/>
      <c r="LAP867" s="467"/>
      <c r="LAQ867" s="463"/>
      <c r="LAR867" s="464"/>
      <c r="LAS867" s="465"/>
      <c r="LAT867" s="466"/>
      <c r="LAU867" s="467"/>
      <c r="LAV867" s="466"/>
      <c r="LAW867" s="467"/>
      <c r="LAX867" s="467"/>
      <c r="LAY867" s="463"/>
      <c r="LAZ867" s="464"/>
      <c r="LBA867" s="465"/>
      <c r="LBB867" s="466"/>
      <c r="LBC867" s="467"/>
      <c r="LBD867" s="466"/>
      <c r="LBE867" s="467"/>
      <c r="LBF867" s="467"/>
      <c r="LBG867" s="463"/>
      <c r="LBH867" s="464"/>
      <c r="LBI867" s="465"/>
      <c r="LBJ867" s="466"/>
      <c r="LBK867" s="467"/>
      <c r="LBL867" s="466"/>
      <c r="LBM867" s="467"/>
      <c r="LBN867" s="467"/>
      <c r="LBO867" s="463"/>
      <c r="LBP867" s="464"/>
      <c r="LBQ867" s="465"/>
      <c r="LBR867" s="466"/>
      <c r="LBS867" s="467"/>
      <c r="LBT867" s="466"/>
      <c r="LBU867" s="467"/>
      <c r="LBV867" s="467"/>
      <c r="LBW867" s="463"/>
      <c r="LBX867" s="464"/>
      <c r="LBY867" s="465"/>
      <c r="LBZ867" s="466"/>
      <c r="LCA867" s="467"/>
      <c r="LCB867" s="466"/>
      <c r="LCC867" s="467"/>
      <c r="LCD867" s="467"/>
      <c r="LCE867" s="463"/>
      <c r="LCF867" s="464"/>
      <c r="LCG867" s="465"/>
      <c r="LCH867" s="466"/>
      <c r="LCI867" s="467"/>
      <c r="LCJ867" s="466"/>
      <c r="LCK867" s="467"/>
      <c r="LCL867" s="467"/>
      <c r="LCM867" s="463"/>
      <c r="LCN867" s="464"/>
      <c r="LCO867" s="465"/>
      <c r="LCP867" s="466"/>
      <c r="LCQ867" s="467"/>
      <c r="LCR867" s="466"/>
      <c r="LCS867" s="467"/>
      <c r="LCT867" s="467"/>
      <c r="LCU867" s="463"/>
      <c r="LCV867" s="464"/>
      <c r="LCW867" s="465"/>
      <c r="LCX867" s="466"/>
      <c r="LCY867" s="467"/>
      <c r="LCZ867" s="466"/>
      <c r="LDA867" s="467"/>
      <c r="LDB867" s="467"/>
      <c r="LDC867" s="463"/>
      <c r="LDD867" s="464"/>
      <c r="LDE867" s="465"/>
      <c r="LDF867" s="466"/>
      <c r="LDG867" s="467"/>
      <c r="LDH867" s="466"/>
      <c r="LDI867" s="467"/>
      <c r="LDJ867" s="467"/>
      <c r="LDK867" s="463"/>
      <c r="LDL867" s="464"/>
      <c r="LDM867" s="465"/>
      <c r="LDN867" s="466"/>
      <c r="LDO867" s="467"/>
      <c r="LDP867" s="466"/>
      <c r="LDQ867" s="467"/>
      <c r="LDR867" s="467"/>
      <c r="LDS867" s="463"/>
      <c r="LDT867" s="464"/>
      <c r="LDU867" s="465"/>
      <c r="LDV867" s="466"/>
      <c r="LDW867" s="467"/>
      <c r="LDX867" s="466"/>
      <c r="LDY867" s="467"/>
      <c r="LDZ867" s="467"/>
      <c r="LEA867" s="463"/>
      <c r="LEB867" s="464"/>
      <c r="LEC867" s="465"/>
      <c r="LED867" s="466"/>
      <c r="LEE867" s="467"/>
      <c r="LEF867" s="466"/>
      <c r="LEG867" s="467"/>
      <c r="LEH867" s="467"/>
      <c r="LEI867" s="463"/>
      <c r="LEJ867" s="464"/>
      <c r="LEK867" s="465"/>
      <c r="LEL867" s="466"/>
      <c r="LEM867" s="467"/>
      <c r="LEN867" s="466"/>
      <c r="LEO867" s="467"/>
      <c r="LEP867" s="467"/>
      <c r="LEQ867" s="463"/>
      <c r="LER867" s="464"/>
      <c r="LES867" s="465"/>
      <c r="LET867" s="466"/>
      <c r="LEU867" s="467"/>
      <c r="LEV867" s="466"/>
      <c r="LEW867" s="467"/>
      <c r="LEX867" s="467"/>
      <c r="LEY867" s="463"/>
      <c r="LEZ867" s="464"/>
      <c r="LFA867" s="465"/>
      <c r="LFB867" s="466"/>
      <c r="LFC867" s="467"/>
      <c r="LFD867" s="466"/>
      <c r="LFE867" s="467"/>
      <c r="LFF867" s="467"/>
      <c r="LFG867" s="463"/>
      <c r="LFH867" s="464"/>
      <c r="LFI867" s="465"/>
      <c r="LFJ867" s="466"/>
      <c r="LFK867" s="467"/>
      <c r="LFL867" s="466"/>
      <c r="LFM867" s="467"/>
      <c r="LFN867" s="467"/>
      <c r="LFO867" s="463"/>
      <c r="LFP867" s="464"/>
      <c r="LFQ867" s="465"/>
      <c r="LFR867" s="466"/>
      <c r="LFS867" s="467"/>
      <c r="LFT867" s="466"/>
      <c r="LFU867" s="467"/>
      <c r="LFV867" s="467"/>
      <c r="LFW867" s="463"/>
      <c r="LFX867" s="464"/>
      <c r="LFY867" s="465"/>
      <c r="LFZ867" s="466"/>
      <c r="LGA867" s="467"/>
      <c r="LGB867" s="466"/>
      <c r="LGC867" s="467"/>
      <c r="LGD867" s="467"/>
      <c r="LGE867" s="463"/>
      <c r="LGF867" s="464"/>
      <c r="LGG867" s="465"/>
      <c r="LGH867" s="466"/>
      <c r="LGI867" s="467"/>
      <c r="LGJ867" s="466"/>
      <c r="LGK867" s="467"/>
      <c r="LGL867" s="467"/>
      <c r="LGM867" s="463"/>
      <c r="LGN867" s="464"/>
      <c r="LGO867" s="465"/>
      <c r="LGP867" s="466"/>
      <c r="LGQ867" s="467"/>
      <c r="LGR867" s="466"/>
      <c r="LGS867" s="467"/>
      <c r="LGT867" s="467"/>
      <c r="LGU867" s="463"/>
      <c r="LGV867" s="464"/>
      <c r="LGW867" s="465"/>
      <c r="LGX867" s="466"/>
      <c r="LGY867" s="467"/>
      <c r="LGZ867" s="466"/>
      <c r="LHA867" s="467"/>
      <c r="LHB867" s="467"/>
      <c r="LHC867" s="463"/>
      <c r="LHD867" s="464"/>
      <c r="LHE867" s="465"/>
      <c r="LHF867" s="466"/>
      <c r="LHG867" s="467"/>
      <c r="LHH867" s="466"/>
      <c r="LHI867" s="467"/>
      <c r="LHJ867" s="467"/>
      <c r="LHK867" s="463"/>
      <c r="LHL867" s="464"/>
      <c r="LHM867" s="465"/>
      <c r="LHN867" s="466"/>
      <c r="LHO867" s="467"/>
      <c r="LHP867" s="466"/>
      <c r="LHQ867" s="467"/>
      <c r="LHR867" s="467"/>
      <c r="LHS867" s="463"/>
      <c r="LHT867" s="464"/>
      <c r="LHU867" s="465"/>
      <c r="LHV867" s="466"/>
      <c r="LHW867" s="467"/>
      <c r="LHX867" s="466"/>
      <c r="LHY867" s="467"/>
      <c r="LHZ867" s="467"/>
      <c r="LIA867" s="463"/>
      <c r="LIB867" s="464"/>
      <c r="LIC867" s="465"/>
      <c r="LID867" s="466"/>
      <c r="LIE867" s="467"/>
      <c r="LIF867" s="466"/>
      <c r="LIG867" s="467"/>
      <c r="LIH867" s="467"/>
      <c r="LII867" s="463"/>
      <c r="LIJ867" s="464"/>
      <c r="LIK867" s="465"/>
      <c r="LIL867" s="466"/>
      <c r="LIM867" s="467"/>
      <c r="LIN867" s="466"/>
      <c r="LIO867" s="467"/>
      <c r="LIP867" s="467"/>
      <c r="LIQ867" s="463"/>
      <c r="LIR867" s="464"/>
      <c r="LIS867" s="465"/>
      <c r="LIT867" s="466"/>
      <c r="LIU867" s="467"/>
      <c r="LIV867" s="466"/>
      <c r="LIW867" s="467"/>
      <c r="LIX867" s="467"/>
      <c r="LIY867" s="463"/>
      <c r="LIZ867" s="464"/>
      <c r="LJA867" s="465"/>
      <c r="LJB867" s="466"/>
      <c r="LJC867" s="467"/>
      <c r="LJD867" s="466"/>
      <c r="LJE867" s="467"/>
      <c r="LJF867" s="467"/>
      <c r="LJG867" s="463"/>
      <c r="LJH867" s="464"/>
      <c r="LJI867" s="465"/>
      <c r="LJJ867" s="466"/>
      <c r="LJK867" s="467"/>
      <c r="LJL867" s="466"/>
      <c r="LJM867" s="467"/>
      <c r="LJN867" s="467"/>
      <c r="LJO867" s="463"/>
      <c r="LJP867" s="464"/>
      <c r="LJQ867" s="465"/>
      <c r="LJR867" s="466"/>
      <c r="LJS867" s="467"/>
      <c r="LJT867" s="466"/>
      <c r="LJU867" s="467"/>
      <c r="LJV867" s="467"/>
      <c r="LJW867" s="463"/>
      <c r="LJX867" s="464"/>
      <c r="LJY867" s="465"/>
      <c r="LJZ867" s="466"/>
      <c r="LKA867" s="467"/>
      <c r="LKB867" s="466"/>
      <c r="LKC867" s="467"/>
      <c r="LKD867" s="467"/>
      <c r="LKE867" s="463"/>
      <c r="LKF867" s="464"/>
      <c r="LKG867" s="465"/>
      <c r="LKH867" s="466"/>
      <c r="LKI867" s="467"/>
      <c r="LKJ867" s="466"/>
      <c r="LKK867" s="467"/>
      <c r="LKL867" s="467"/>
      <c r="LKM867" s="463"/>
      <c r="LKN867" s="464"/>
      <c r="LKO867" s="465"/>
      <c r="LKP867" s="466"/>
      <c r="LKQ867" s="467"/>
      <c r="LKR867" s="466"/>
      <c r="LKS867" s="467"/>
      <c r="LKT867" s="467"/>
      <c r="LKU867" s="463"/>
      <c r="LKV867" s="464"/>
      <c r="LKW867" s="465"/>
      <c r="LKX867" s="466"/>
      <c r="LKY867" s="467"/>
      <c r="LKZ867" s="466"/>
      <c r="LLA867" s="467"/>
      <c r="LLB867" s="467"/>
      <c r="LLC867" s="463"/>
      <c r="LLD867" s="464"/>
      <c r="LLE867" s="465"/>
      <c r="LLF867" s="466"/>
      <c r="LLG867" s="467"/>
      <c r="LLH867" s="466"/>
      <c r="LLI867" s="467"/>
      <c r="LLJ867" s="467"/>
      <c r="LLK867" s="463"/>
      <c r="LLL867" s="464"/>
      <c r="LLM867" s="465"/>
      <c r="LLN867" s="466"/>
      <c r="LLO867" s="467"/>
      <c r="LLP867" s="466"/>
      <c r="LLQ867" s="467"/>
      <c r="LLR867" s="467"/>
      <c r="LLS867" s="463"/>
      <c r="LLT867" s="464"/>
      <c r="LLU867" s="465"/>
      <c r="LLV867" s="466"/>
      <c r="LLW867" s="467"/>
      <c r="LLX867" s="466"/>
      <c r="LLY867" s="467"/>
      <c r="LLZ867" s="467"/>
      <c r="LMA867" s="463"/>
      <c r="LMB867" s="464"/>
      <c r="LMC867" s="465"/>
      <c r="LMD867" s="466"/>
      <c r="LME867" s="467"/>
      <c r="LMF867" s="466"/>
      <c r="LMG867" s="467"/>
      <c r="LMH867" s="467"/>
      <c r="LMI867" s="463"/>
      <c r="LMJ867" s="464"/>
      <c r="LMK867" s="465"/>
      <c r="LML867" s="466"/>
      <c r="LMM867" s="467"/>
      <c r="LMN867" s="466"/>
      <c r="LMO867" s="467"/>
      <c r="LMP867" s="467"/>
      <c r="LMQ867" s="463"/>
      <c r="LMR867" s="464"/>
      <c r="LMS867" s="465"/>
      <c r="LMT867" s="466"/>
      <c r="LMU867" s="467"/>
      <c r="LMV867" s="466"/>
      <c r="LMW867" s="467"/>
      <c r="LMX867" s="467"/>
      <c r="LMY867" s="463"/>
      <c r="LMZ867" s="464"/>
      <c r="LNA867" s="465"/>
      <c r="LNB867" s="466"/>
      <c r="LNC867" s="467"/>
      <c r="LND867" s="466"/>
      <c r="LNE867" s="467"/>
      <c r="LNF867" s="467"/>
      <c r="LNG867" s="463"/>
      <c r="LNH867" s="464"/>
      <c r="LNI867" s="465"/>
      <c r="LNJ867" s="466"/>
      <c r="LNK867" s="467"/>
      <c r="LNL867" s="466"/>
      <c r="LNM867" s="467"/>
      <c r="LNN867" s="467"/>
      <c r="LNO867" s="463"/>
      <c r="LNP867" s="464"/>
      <c r="LNQ867" s="465"/>
      <c r="LNR867" s="466"/>
      <c r="LNS867" s="467"/>
      <c r="LNT867" s="466"/>
      <c r="LNU867" s="467"/>
      <c r="LNV867" s="467"/>
      <c r="LNW867" s="463"/>
      <c r="LNX867" s="464"/>
      <c r="LNY867" s="465"/>
      <c r="LNZ867" s="466"/>
      <c r="LOA867" s="467"/>
      <c r="LOB867" s="466"/>
      <c r="LOC867" s="467"/>
      <c r="LOD867" s="467"/>
      <c r="LOE867" s="463"/>
      <c r="LOF867" s="464"/>
      <c r="LOG867" s="465"/>
      <c r="LOH867" s="466"/>
      <c r="LOI867" s="467"/>
      <c r="LOJ867" s="466"/>
      <c r="LOK867" s="467"/>
      <c r="LOL867" s="467"/>
      <c r="LOM867" s="463"/>
      <c r="LON867" s="464"/>
      <c r="LOO867" s="465"/>
      <c r="LOP867" s="466"/>
      <c r="LOQ867" s="467"/>
      <c r="LOR867" s="466"/>
      <c r="LOS867" s="467"/>
      <c r="LOT867" s="467"/>
      <c r="LOU867" s="463"/>
      <c r="LOV867" s="464"/>
      <c r="LOW867" s="465"/>
      <c r="LOX867" s="466"/>
      <c r="LOY867" s="467"/>
      <c r="LOZ867" s="466"/>
      <c r="LPA867" s="467"/>
      <c r="LPB867" s="467"/>
      <c r="LPC867" s="463"/>
      <c r="LPD867" s="464"/>
      <c r="LPE867" s="465"/>
      <c r="LPF867" s="466"/>
      <c r="LPG867" s="467"/>
      <c r="LPH867" s="466"/>
      <c r="LPI867" s="467"/>
      <c r="LPJ867" s="467"/>
      <c r="LPK867" s="463"/>
      <c r="LPL867" s="464"/>
      <c r="LPM867" s="465"/>
      <c r="LPN867" s="466"/>
      <c r="LPO867" s="467"/>
      <c r="LPP867" s="466"/>
      <c r="LPQ867" s="467"/>
      <c r="LPR867" s="467"/>
      <c r="LPS867" s="463"/>
      <c r="LPT867" s="464"/>
      <c r="LPU867" s="465"/>
      <c r="LPV867" s="466"/>
      <c r="LPW867" s="467"/>
      <c r="LPX867" s="466"/>
      <c r="LPY867" s="467"/>
      <c r="LPZ867" s="467"/>
      <c r="LQA867" s="463"/>
      <c r="LQB867" s="464"/>
      <c r="LQC867" s="465"/>
      <c r="LQD867" s="466"/>
      <c r="LQE867" s="467"/>
      <c r="LQF867" s="466"/>
      <c r="LQG867" s="467"/>
      <c r="LQH867" s="467"/>
      <c r="LQI867" s="463"/>
      <c r="LQJ867" s="464"/>
      <c r="LQK867" s="465"/>
      <c r="LQL867" s="466"/>
      <c r="LQM867" s="467"/>
      <c r="LQN867" s="466"/>
      <c r="LQO867" s="467"/>
      <c r="LQP867" s="467"/>
      <c r="LQQ867" s="463"/>
      <c r="LQR867" s="464"/>
      <c r="LQS867" s="465"/>
      <c r="LQT867" s="466"/>
      <c r="LQU867" s="467"/>
      <c r="LQV867" s="466"/>
      <c r="LQW867" s="467"/>
      <c r="LQX867" s="467"/>
      <c r="LQY867" s="463"/>
      <c r="LQZ867" s="464"/>
      <c r="LRA867" s="465"/>
      <c r="LRB867" s="466"/>
      <c r="LRC867" s="467"/>
      <c r="LRD867" s="466"/>
      <c r="LRE867" s="467"/>
      <c r="LRF867" s="467"/>
      <c r="LRG867" s="463"/>
      <c r="LRH867" s="464"/>
      <c r="LRI867" s="465"/>
      <c r="LRJ867" s="466"/>
      <c r="LRK867" s="467"/>
      <c r="LRL867" s="466"/>
      <c r="LRM867" s="467"/>
      <c r="LRN867" s="467"/>
      <c r="LRO867" s="463"/>
      <c r="LRP867" s="464"/>
      <c r="LRQ867" s="465"/>
      <c r="LRR867" s="466"/>
      <c r="LRS867" s="467"/>
      <c r="LRT867" s="466"/>
      <c r="LRU867" s="467"/>
      <c r="LRV867" s="467"/>
      <c r="LRW867" s="463"/>
      <c r="LRX867" s="464"/>
      <c r="LRY867" s="465"/>
      <c r="LRZ867" s="466"/>
      <c r="LSA867" s="467"/>
      <c r="LSB867" s="466"/>
      <c r="LSC867" s="467"/>
      <c r="LSD867" s="467"/>
      <c r="LSE867" s="463"/>
      <c r="LSF867" s="464"/>
      <c r="LSG867" s="465"/>
      <c r="LSH867" s="466"/>
      <c r="LSI867" s="467"/>
      <c r="LSJ867" s="466"/>
      <c r="LSK867" s="467"/>
      <c r="LSL867" s="467"/>
      <c r="LSM867" s="463"/>
      <c r="LSN867" s="464"/>
      <c r="LSO867" s="465"/>
      <c r="LSP867" s="466"/>
      <c r="LSQ867" s="467"/>
      <c r="LSR867" s="466"/>
      <c r="LSS867" s="467"/>
      <c r="LST867" s="467"/>
      <c r="LSU867" s="463"/>
      <c r="LSV867" s="464"/>
      <c r="LSW867" s="465"/>
      <c r="LSX867" s="466"/>
      <c r="LSY867" s="467"/>
      <c r="LSZ867" s="466"/>
      <c r="LTA867" s="467"/>
      <c r="LTB867" s="467"/>
      <c r="LTC867" s="463"/>
      <c r="LTD867" s="464"/>
      <c r="LTE867" s="465"/>
      <c r="LTF867" s="466"/>
      <c r="LTG867" s="467"/>
      <c r="LTH867" s="466"/>
      <c r="LTI867" s="467"/>
      <c r="LTJ867" s="467"/>
      <c r="LTK867" s="463"/>
      <c r="LTL867" s="464"/>
      <c r="LTM867" s="465"/>
      <c r="LTN867" s="466"/>
      <c r="LTO867" s="467"/>
      <c r="LTP867" s="466"/>
      <c r="LTQ867" s="467"/>
      <c r="LTR867" s="467"/>
      <c r="LTS867" s="463"/>
      <c r="LTT867" s="464"/>
      <c r="LTU867" s="465"/>
      <c r="LTV867" s="466"/>
      <c r="LTW867" s="467"/>
      <c r="LTX867" s="466"/>
      <c r="LTY867" s="467"/>
      <c r="LTZ867" s="467"/>
      <c r="LUA867" s="463"/>
      <c r="LUB867" s="464"/>
      <c r="LUC867" s="465"/>
      <c r="LUD867" s="466"/>
      <c r="LUE867" s="467"/>
      <c r="LUF867" s="466"/>
      <c r="LUG867" s="467"/>
      <c r="LUH867" s="467"/>
      <c r="LUI867" s="463"/>
      <c r="LUJ867" s="464"/>
      <c r="LUK867" s="465"/>
      <c r="LUL867" s="466"/>
      <c r="LUM867" s="467"/>
      <c r="LUN867" s="466"/>
      <c r="LUO867" s="467"/>
      <c r="LUP867" s="467"/>
      <c r="LUQ867" s="463"/>
      <c r="LUR867" s="464"/>
      <c r="LUS867" s="465"/>
      <c r="LUT867" s="466"/>
      <c r="LUU867" s="467"/>
      <c r="LUV867" s="466"/>
      <c r="LUW867" s="467"/>
      <c r="LUX867" s="467"/>
      <c r="LUY867" s="463"/>
      <c r="LUZ867" s="464"/>
      <c r="LVA867" s="465"/>
      <c r="LVB867" s="466"/>
      <c r="LVC867" s="467"/>
      <c r="LVD867" s="466"/>
      <c r="LVE867" s="467"/>
      <c r="LVF867" s="467"/>
      <c r="LVG867" s="463"/>
      <c r="LVH867" s="464"/>
      <c r="LVI867" s="465"/>
      <c r="LVJ867" s="466"/>
      <c r="LVK867" s="467"/>
      <c r="LVL867" s="466"/>
      <c r="LVM867" s="467"/>
      <c r="LVN867" s="467"/>
      <c r="LVO867" s="463"/>
      <c r="LVP867" s="464"/>
      <c r="LVQ867" s="465"/>
      <c r="LVR867" s="466"/>
      <c r="LVS867" s="467"/>
      <c r="LVT867" s="466"/>
      <c r="LVU867" s="467"/>
      <c r="LVV867" s="467"/>
      <c r="LVW867" s="463"/>
      <c r="LVX867" s="464"/>
      <c r="LVY867" s="465"/>
      <c r="LVZ867" s="466"/>
      <c r="LWA867" s="467"/>
      <c r="LWB867" s="466"/>
      <c r="LWC867" s="467"/>
      <c r="LWD867" s="467"/>
      <c r="LWE867" s="463"/>
      <c r="LWF867" s="464"/>
      <c r="LWG867" s="465"/>
      <c r="LWH867" s="466"/>
      <c r="LWI867" s="467"/>
      <c r="LWJ867" s="466"/>
      <c r="LWK867" s="467"/>
      <c r="LWL867" s="467"/>
      <c r="LWM867" s="463"/>
      <c r="LWN867" s="464"/>
      <c r="LWO867" s="465"/>
      <c r="LWP867" s="466"/>
      <c r="LWQ867" s="467"/>
      <c r="LWR867" s="466"/>
      <c r="LWS867" s="467"/>
      <c r="LWT867" s="467"/>
      <c r="LWU867" s="463"/>
      <c r="LWV867" s="464"/>
      <c r="LWW867" s="465"/>
      <c r="LWX867" s="466"/>
      <c r="LWY867" s="467"/>
      <c r="LWZ867" s="466"/>
      <c r="LXA867" s="467"/>
      <c r="LXB867" s="467"/>
      <c r="LXC867" s="463"/>
      <c r="LXD867" s="464"/>
      <c r="LXE867" s="465"/>
      <c r="LXF867" s="466"/>
      <c r="LXG867" s="467"/>
      <c r="LXH867" s="466"/>
      <c r="LXI867" s="467"/>
      <c r="LXJ867" s="467"/>
      <c r="LXK867" s="463"/>
      <c r="LXL867" s="464"/>
      <c r="LXM867" s="465"/>
      <c r="LXN867" s="466"/>
      <c r="LXO867" s="467"/>
      <c r="LXP867" s="466"/>
      <c r="LXQ867" s="467"/>
      <c r="LXR867" s="467"/>
      <c r="LXS867" s="463"/>
      <c r="LXT867" s="464"/>
      <c r="LXU867" s="465"/>
      <c r="LXV867" s="466"/>
      <c r="LXW867" s="467"/>
      <c r="LXX867" s="466"/>
      <c r="LXY867" s="467"/>
      <c r="LXZ867" s="467"/>
      <c r="LYA867" s="463"/>
      <c r="LYB867" s="464"/>
      <c r="LYC867" s="465"/>
      <c r="LYD867" s="466"/>
      <c r="LYE867" s="467"/>
      <c r="LYF867" s="466"/>
      <c r="LYG867" s="467"/>
      <c r="LYH867" s="467"/>
      <c r="LYI867" s="463"/>
      <c r="LYJ867" s="464"/>
      <c r="LYK867" s="465"/>
      <c r="LYL867" s="466"/>
      <c r="LYM867" s="467"/>
      <c r="LYN867" s="466"/>
      <c r="LYO867" s="467"/>
      <c r="LYP867" s="467"/>
      <c r="LYQ867" s="463"/>
      <c r="LYR867" s="464"/>
      <c r="LYS867" s="465"/>
      <c r="LYT867" s="466"/>
      <c r="LYU867" s="467"/>
      <c r="LYV867" s="466"/>
      <c r="LYW867" s="467"/>
      <c r="LYX867" s="467"/>
      <c r="LYY867" s="463"/>
      <c r="LYZ867" s="464"/>
      <c r="LZA867" s="465"/>
      <c r="LZB867" s="466"/>
      <c r="LZC867" s="467"/>
      <c r="LZD867" s="466"/>
      <c r="LZE867" s="467"/>
      <c r="LZF867" s="467"/>
      <c r="LZG867" s="463"/>
      <c r="LZH867" s="464"/>
      <c r="LZI867" s="465"/>
      <c r="LZJ867" s="466"/>
      <c r="LZK867" s="467"/>
      <c r="LZL867" s="466"/>
      <c r="LZM867" s="467"/>
      <c r="LZN867" s="467"/>
      <c r="LZO867" s="463"/>
      <c r="LZP867" s="464"/>
      <c r="LZQ867" s="465"/>
      <c r="LZR867" s="466"/>
      <c r="LZS867" s="467"/>
      <c r="LZT867" s="466"/>
      <c r="LZU867" s="467"/>
      <c r="LZV867" s="467"/>
      <c r="LZW867" s="463"/>
      <c r="LZX867" s="464"/>
      <c r="LZY867" s="465"/>
      <c r="LZZ867" s="466"/>
      <c r="MAA867" s="467"/>
      <c r="MAB867" s="466"/>
      <c r="MAC867" s="467"/>
      <c r="MAD867" s="467"/>
      <c r="MAE867" s="463"/>
      <c r="MAF867" s="464"/>
      <c r="MAG867" s="465"/>
      <c r="MAH867" s="466"/>
      <c r="MAI867" s="467"/>
      <c r="MAJ867" s="466"/>
      <c r="MAK867" s="467"/>
      <c r="MAL867" s="467"/>
      <c r="MAM867" s="463"/>
      <c r="MAN867" s="464"/>
      <c r="MAO867" s="465"/>
      <c r="MAP867" s="466"/>
      <c r="MAQ867" s="467"/>
      <c r="MAR867" s="466"/>
      <c r="MAS867" s="467"/>
      <c r="MAT867" s="467"/>
      <c r="MAU867" s="463"/>
      <c r="MAV867" s="464"/>
      <c r="MAW867" s="465"/>
      <c r="MAX867" s="466"/>
      <c r="MAY867" s="467"/>
      <c r="MAZ867" s="466"/>
      <c r="MBA867" s="467"/>
      <c r="MBB867" s="467"/>
      <c r="MBC867" s="463"/>
      <c r="MBD867" s="464"/>
      <c r="MBE867" s="465"/>
      <c r="MBF867" s="466"/>
      <c r="MBG867" s="467"/>
      <c r="MBH867" s="466"/>
      <c r="MBI867" s="467"/>
      <c r="MBJ867" s="467"/>
      <c r="MBK867" s="463"/>
      <c r="MBL867" s="464"/>
      <c r="MBM867" s="465"/>
      <c r="MBN867" s="466"/>
      <c r="MBO867" s="467"/>
      <c r="MBP867" s="466"/>
      <c r="MBQ867" s="467"/>
      <c r="MBR867" s="467"/>
      <c r="MBS867" s="463"/>
      <c r="MBT867" s="464"/>
      <c r="MBU867" s="465"/>
      <c r="MBV867" s="466"/>
      <c r="MBW867" s="467"/>
      <c r="MBX867" s="466"/>
      <c r="MBY867" s="467"/>
      <c r="MBZ867" s="467"/>
      <c r="MCA867" s="463"/>
      <c r="MCB867" s="464"/>
      <c r="MCC867" s="465"/>
      <c r="MCD867" s="466"/>
      <c r="MCE867" s="467"/>
      <c r="MCF867" s="466"/>
      <c r="MCG867" s="467"/>
      <c r="MCH867" s="467"/>
      <c r="MCI867" s="463"/>
      <c r="MCJ867" s="464"/>
      <c r="MCK867" s="465"/>
      <c r="MCL867" s="466"/>
      <c r="MCM867" s="467"/>
      <c r="MCN867" s="466"/>
      <c r="MCO867" s="467"/>
      <c r="MCP867" s="467"/>
      <c r="MCQ867" s="463"/>
      <c r="MCR867" s="464"/>
      <c r="MCS867" s="465"/>
      <c r="MCT867" s="466"/>
      <c r="MCU867" s="467"/>
      <c r="MCV867" s="466"/>
      <c r="MCW867" s="467"/>
      <c r="MCX867" s="467"/>
      <c r="MCY867" s="463"/>
      <c r="MCZ867" s="464"/>
      <c r="MDA867" s="465"/>
      <c r="MDB867" s="466"/>
      <c r="MDC867" s="467"/>
      <c r="MDD867" s="466"/>
      <c r="MDE867" s="467"/>
      <c r="MDF867" s="467"/>
      <c r="MDG867" s="463"/>
      <c r="MDH867" s="464"/>
      <c r="MDI867" s="465"/>
      <c r="MDJ867" s="466"/>
      <c r="MDK867" s="467"/>
      <c r="MDL867" s="466"/>
      <c r="MDM867" s="467"/>
      <c r="MDN867" s="467"/>
      <c r="MDO867" s="463"/>
      <c r="MDP867" s="464"/>
      <c r="MDQ867" s="465"/>
      <c r="MDR867" s="466"/>
      <c r="MDS867" s="467"/>
      <c r="MDT867" s="466"/>
      <c r="MDU867" s="467"/>
      <c r="MDV867" s="467"/>
      <c r="MDW867" s="463"/>
      <c r="MDX867" s="464"/>
      <c r="MDY867" s="465"/>
      <c r="MDZ867" s="466"/>
      <c r="MEA867" s="467"/>
      <c r="MEB867" s="466"/>
      <c r="MEC867" s="467"/>
      <c r="MED867" s="467"/>
      <c r="MEE867" s="463"/>
      <c r="MEF867" s="464"/>
      <c r="MEG867" s="465"/>
      <c r="MEH867" s="466"/>
      <c r="MEI867" s="467"/>
      <c r="MEJ867" s="466"/>
      <c r="MEK867" s="467"/>
      <c r="MEL867" s="467"/>
      <c r="MEM867" s="463"/>
      <c r="MEN867" s="464"/>
      <c r="MEO867" s="465"/>
      <c r="MEP867" s="466"/>
      <c r="MEQ867" s="467"/>
      <c r="MER867" s="466"/>
      <c r="MES867" s="467"/>
      <c r="MET867" s="467"/>
      <c r="MEU867" s="463"/>
      <c r="MEV867" s="464"/>
      <c r="MEW867" s="465"/>
      <c r="MEX867" s="466"/>
      <c r="MEY867" s="467"/>
      <c r="MEZ867" s="466"/>
      <c r="MFA867" s="467"/>
      <c r="MFB867" s="467"/>
      <c r="MFC867" s="463"/>
      <c r="MFD867" s="464"/>
      <c r="MFE867" s="465"/>
      <c r="MFF867" s="466"/>
      <c r="MFG867" s="467"/>
      <c r="MFH867" s="466"/>
      <c r="MFI867" s="467"/>
      <c r="MFJ867" s="467"/>
      <c r="MFK867" s="463"/>
      <c r="MFL867" s="464"/>
      <c r="MFM867" s="465"/>
      <c r="MFN867" s="466"/>
      <c r="MFO867" s="467"/>
      <c r="MFP867" s="466"/>
      <c r="MFQ867" s="467"/>
      <c r="MFR867" s="467"/>
      <c r="MFS867" s="463"/>
      <c r="MFT867" s="464"/>
      <c r="MFU867" s="465"/>
      <c r="MFV867" s="466"/>
      <c r="MFW867" s="467"/>
      <c r="MFX867" s="466"/>
      <c r="MFY867" s="467"/>
      <c r="MFZ867" s="467"/>
      <c r="MGA867" s="463"/>
      <c r="MGB867" s="464"/>
      <c r="MGC867" s="465"/>
      <c r="MGD867" s="466"/>
      <c r="MGE867" s="467"/>
      <c r="MGF867" s="466"/>
      <c r="MGG867" s="467"/>
      <c r="MGH867" s="467"/>
      <c r="MGI867" s="463"/>
      <c r="MGJ867" s="464"/>
      <c r="MGK867" s="465"/>
      <c r="MGL867" s="466"/>
      <c r="MGM867" s="467"/>
      <c r="MGN867" s="466"/>
      <c r="MGO867" s="467"/>
      <c r="MGP867" s="467"/>
      <c r="MGQ867" s="463"/>
      <c r="MGR867" s="464"/>
      <c r="MGS867" s="465"/>
      <c r="MGT867" s="466"/>
      <c r="MGU867" s="467"/>
      <c r="MGV867" s="466"/>
      <c r="MGW867" s="467"/>
      <c r="MGX867" s="467"/>
      <c r="MGY867" s="463"/>
      <c r="MGZ867" s="464"/>
      <c r="MHA867" s="465"/>
      <c r="MHB867" s="466"/>
      <c r="MHC867" s="467"/>
      <c r="MHD867" s="466"/>
      <c r="MHE867" s="467"/>
      <c r="MHF867" s="467"/>
      <c r="MHG867" s="463"/>
      <c r="MHH867" s="464"/>
      <c r="MHI867" s="465"/>
      <c r="MHJ867" s="466"/>
      <c r="MHK867" s="467"/>
      <c r="MHL867" s="466"/>
      <c r="MHM867" s="467"/>
      <c r="MHN867" s="467"/>
      <c r="MHO867" s="463"/>
      <c r="MHP867" s="464"/>
      <c r="MHQ867" s="465"/>
      <c r="MHR867" s="466"/>
      <c r="MHS867" s="467"/>
      <c r="MHT867" s="466"/>
      <c r="MHU867" s="467"/>
      <c r="MHV867" s="467"/>
      <c r="MHW867" s="463"/>
      <c r="MHX867" s="464"/>
      <c r="MHY867" s="465"/>
      <c r="MHZ867" s="466"/>
      <c r="MIA867" s="467"/>
      <c r="MIB867" s="466"/>
      <c r="MIC867" s="467"/>
      <c r="MID867" s="467"/>
      <c r="MIE867" s="463"/>
      <c r="MIF867" s="464"/>
      <c r="MIG867" s="465"/>
      <c r="MIH867" s="466"/>
      <c r="MII867" s="467"/>
      <c r="MIJ867" s="466"/>
      <c r="MIK867" s="467"/>
      <c r="MIL867" s="467"/>
      <c r="MIM867" s="463"/>
      <c r="MIN867" s="464"/>
      <c r="MIO867" s="465"/>
      <c r="MIP867" s="466"/>
      <c r="MIQ867" s="467"/>
      <c r="MIR867" s="466"/>
      <c r="MIS867" s="467"/>
      <c r="MIT867" s="467"/>
      <c r="MIU867" s="463"/>
      <c r="MIV867" s="464"/>
      <c r="MIW867" s="465"/>
      <c r="MIX867" s="466"/>
      <c r="MIY867" s="467"/>
      <c r="MIZ867" s="466"/>
      <c r="MJA867" s="467"/>
      <c r="MJB867" s="467"/>
      <c r="MJC867" s="463"/>
      <c r="MJD867" s="464"/>
      <c r="MJE867" s="465"/>
      <c r="MJF867" s="466"/>
      <c r="MJG867" s="467"/>
      <c r="MJH867" s="466"/>
      <c r="MJI867" s="467"/>
      <c r="MJJ867" s="467"/>
      <c r="MJK867" s="463"/>
      <c r="MJL867" s="464"/>
      <c r="MJM867" s="465"/>
      <c r="MJN867" s="466"/>
      <c r="MJO867" s="467"/>
      <c r="MJP867" s="466"/>
      <c r="MJQ867" s="467"/>
      <c r="MJR867" s="467"/>
      <c r="MJS867" s="463"/>
      <c r="MJT867" s="464"/>
      <c r="MJU867" s="465"/>
      <c r="MJV867" s="466"/>
      <c r="MJW867" s="467"/>
      <c r="MJX867" s="466"/>
      <c r="MJY867" s="467"/>
      <c r="MJZ867" s="467"/>
      <c r="MKA867" s="463"/>
      <c r="MKB867" s="464"/>
      <c r="MKC867" s="465"/>
      <c r="MKD867" s="466"/>
      <c r="MKE867" s="467"/>
      <c r="MKF867" s="466"/>
      <c r="MKG867" s="467"/>
      <c r="MKH867" s="467"/>
      <c r="MKI867" s="463"/>
      <c r="MKJ867" s="464"/>
      <c r="MKK867" s="465"/>
      <c r="MKL867" s="466"/>
      <c r="MKM867" s="467"/>
      <c r="MKN867" s="466"/>
      <c r="MKO867" s="467"/>
      <c r="MKP867" s="467"/>
      <c r="MKQ867" s="463"/>
      <c r="MKR867" s="464"/>
      <c r="MKS867" s="465"/>
      <c r="MKT867" s="466"/>
      <c r="MKU867" s="467"/>
      <c r="MKV867" s="466"/>
      <c r="MKW867" s="467"/>
      <c r="MKX867" s="467"/>
      <c r="MKY867" s="463"/>
      <c r="MKZ867" s="464"/>
      <c r="MLA867" s="465"/>
      <c r="MLB867" s="466"/>
      <c r="MLC867" s="467"/>
      <c r="MLD867" s="466"/>
      <c r="MLE867" s="467"/>
      <c r="MLF867" s="467"/>
      <c r="MLG867" s="463"/>
      <c r="MLH867" s="464"/>
      <c r="MLI867" s="465"/>
      <c r="MLJ867" s="466"/>
      <c r="MLK867" s="467"/>
      <c r="MLL867" s="466"/>
      <c r="MLM867" s="467"/>
      <c r="MLN867" s="467"/>
      <c r="MLO867" s="463"/>
      <c r="MLP867" s="464"/>
      <c r="MLQ867" s="465"/>
      <c r="MLR867" s="466"/>
      <c r="MLS867" s="467"/>
      <c r="MLT867" s="466"/>
      <c r="MLU867" s="467"/>
      <c r="MLV867" s="467"/>
      <c r="MLW867" s="463"/>
      <c r="MLX867" s="464"/>
      <c r="MLY867" s="465"/>
      <c r="MLZ867" s="466"/>
      <c r="MMA867" s="467"/>
      <c r="MMB867" s="466"/>
      <c r="MMC867" s="467"/>
      <c r="MMD867" s="467"/>
      <c r="MME867" s="463"/>
      <c r="MMF867" s="464"/>
      <c r="MMG867" s="465"/>
      <c r="MMH867" s="466"/>
      <c r="MMI867" s="467"/>
      <c r="MMJ867" s="466"/>
      <c r="MMK867" s="467"/>
      <c r="MML867" s="467"/>
      <c r="MMM867" s="463"/>
      <c r="MMN867" s="464"/>
      <c r="MMO867" s="465"/>
      <c r="MMP867" s="466"/>
      <c r="MMQ867" s="467"/>
      <c r="MMR867" s="466"/>
      <c r="MMS867" s="467"/>
      <c r="MMT867" s="467"/>
      <c r="MMU867" s="463"/>
      <c r="MMV867" s="464"/>
      <c r="MMW867" s="465"/>
      <c r="MMX867" s="466"/>
      <c r="MMY867" s="467"/>
      <c r="MMZ867" s="466"/>
      <c r="MNA867" s="467"/>
      <c r="MNB867" s="467"/>
      <c r="MNC867" s="463"/>
      <c r="MND867" s="464"/>
      <c r="MNE867" s="465"/>
      <c r="MNF867" s="466"/>
      <c r="MNG867" s="467"/>
      <c r="MNH867" s="466"/>
      <c r="MNI867" s="467"/>
      <c r="MNJ867" s="467"/>
      <c r="MNK867" s="463"/>
      <c r="MNL867" s="464"/>
      <c r="MNM867" s="465"/>
      <c r="MNN867" s="466"/>
      <c r="MNO867" s="467"/>
      <c r="MNP867" s="466"/>
      <c r="MNQ867" s="467"/>
      <c r="MNR867" s="467"/>
      <c r="MNS867" s="463"/>
      <c r="MNT867" s="464"/>
      <c r="MNU867" s="465"/>
      <c r="MNV867" s="466"/>
      <c r="MNW867" s="467"/>
      <c r="MNX867" s="466"/>
      <c r="MNY867" s="467"/>
      <c r="MNZ867" s="467"/>
      <c r="MOA867" s="463"/>
      <c r="MOB867" s="464"/>
      <c r="MOC867" s="465"/>
      <c r="MOD867" s="466"/>
      <c r="MOE867" s="467"/>
      <c r="MOF867" s="466"/>
      <c r="MOG867" s="467"/>
      <c r="MOH867" s="467"/>
      <c r="MOI867" s="463"/>
      <c r="MOJ867" s="464"/>
      <c r="MOK867" s="465"/>
      <c r="MOL867" s="466"/>
      <c r="MOM867" s="467"/>
      <c r="MON867" s="466"/>
      <c r="MOO867" s="467"/>
      <c r="MOP867" s="467"/>
      <c r="MOQ867" s="463"/>
      <c r="MOR867" s="464"/>
      <c r="MOS867" s="465"/>
      <c r="MOT867" s="466"/>
      <c r="MOU867" s="467"/>
      <c r="MOV867" s="466"/>
      <c r="MOW867" s="467"/>
      <c r="MOX867" s="467"/>
      <c r="MOY867" s="463"/>
      <c r="MOZ867" s="464"/>
      <c r="MPA867" s="465"/>
      <c r="MPB867" s="466"/>
      <c r="MPC867" s="467"/>
      <c r="MPD867" s="466"/>
      <c r="MPE867" s="467"/>
      <c r="MPF867" s="467"/>
      <c r="MPG867" s="463"/>
      <c r="MPH867" s="464"/>
      <c r="MPI867" s="465"/>
      <c r="MPJ867" s="466"/>
      <c r="MPK867" s="467"/>
      <c r="MPL867" s="466"/>
      <c r="MPM867" s="467"/>
      <c r="MPN867" s="467"/>
      <c r="MPO867" s="463"/>
      <c r="MPP867" s="464"/>
      <c r="MPQ867" s="465"/>
      <c r="MPR867" s="466"/>
      <c r="MPS867" s="467"/>
      <c r="MPT867" s="466"/>
      <c r="MPU867" s="467"/>
      <c r="MPV867" s="467"/>
      <c r="MPW867" s="463"/>
      <c r="MPX867" s="464"/>
      <c r="MPY867" s="465"/>
      <c r="MPZ867" s="466"/>
      <c r="MQA867" s="467"/>
      <c r="MQB867" s="466"/>
      <c r="MQC867" s="467"/>
      <c r="MQD867" s="467"/>
      <c r="MQE867" s="463"/>
      <c r="MQF867" s="464"/>
      <c r="MQG867" s="465"/>
      <c r="MQH867" s="466"/>
      <c r="MQI867" s="467"/>
      <c r="MQJ867" s="466"/>
      <c r="MQK867" s="467"/>
      <c r="MQL867" s="467"/>
      <c r="MQM867" s="463"/>
      <c r="MQN867" s="464"/>
      <c r="MQO867" s="465"/>
      <c r="MQP867" s="466"/>
      <c r="MQQ867" s="467"/>
      <c r="MQR867" s="466"/>
      <c r="MQS867" s="467"/>
      <c r="MQT867" s="467"/>
      <c r="MQU867" s="463"/>
      <c r="MQV867" s="464"/>
      <c r="MQW867" s="465"/>
      <c r="MQX867" s="466"/>
      <c r="MQY867" s="467"/>
      <c r="MQZ867" s="466"/>
      <c r="MRA867" s="467"/>
      <c r="MRB867" s="467"/>
      <c r="MRC867" s="463"/>
      <c r="MRD867" s="464"/>
      <c r="MRE867" s="465"/>
      <c r="MRF867" s="466"/>
      <c r="MRG867" s="467"/>
      <c r="MRH867" s="466"/>
      <c r="MRI867" s="467"/>
      <c r="MRJ867" s="467"/>
      <c r="MRK867" s="463"/>
      <c r="MRL867" s="464"/>
      <c r="MRM867" s="465"/>
      <c r="MRN867" s="466"/>
      <c r="MRO867" s="467"/>
      <c r="MRP867" s="466"/>
      <c r="MRQ867" s="467"/>
      <c r="MRR867" s="467"/>
      <c r="MRS867" s="463"/>
      <c r="MRT867" s="464"/>
      <c r="MRU867" s="465"/>
      <c r="MRV867" s="466"/>
      <c r="MRW867" s="467"/>
      <c r="MRX867" s="466"/>
      <c r="MRY867" s="467"/>
      <c r="MRZ867" s="467"/>
      <c r="MSA867" s="463"/>
      <c r="MSB867" s="464"/>
      <c r="MSC867" s="465"/>
      <c r="MSD867" s="466"/>
      <c r="MSE867" s="467"/>
      <c r="MSF867" s="466"/>
      <c r="MSG867" s="467"/>
      <c r="MSH867" s="467"/>
      <c r="MSI867" s="463"/>
      <c r="MSJ867" s="464"/>
      <c r="MSK867" s="465"/>
      <c r="MSL867" s="466"/>
      <c r="MSM867" s="467"/>
      <c r="MSN867" s="466"/>
      <c r="MSO867" s="467"/>
      <c r="MSP867" s="467"/>
      <c r="MSQ867" s="463"/>
      <c r="MSR867" s="464"/>
      <c r="MSS867" s="465"/>
      <c r="MST867" s="466"/>
      <c r="MSU867" s="467"/>
      <c r="MSV867" s="466"/>
      <c r="MSW867" s="467"/>
      <c r="MSX867" s="467"/>
      <c r="MSY867" s="463"/>
      <c r="MSZ867" s="464"/>
      <c r="MTA867" s="465"/>
      <c r="MTB867" s="466"/>
      <c r="MTC867" s="467"/>
      <c r="MTD867" s="466"/>
      <c r="MTE867" s="467"/>
      <c r="MTF867" s="467"/>
      <c r="MTG867" s="463"/>
      <c r="MTH867" s="464"/>
      <c r="MTI867" s="465"/>
      <c r="MTJ867" s="466"/>
      <c r="MTK867" s="467"/>
      <c r="MTL867" s="466"/>
      <c r="MTM867" s="467"/>
      <c r="MTN867" s="467"/>
      <c r="MTO867" s="463"/>
      <c r="MTP867" s="464"/>
      <c r="MTQ867" s="465"/>
      <c r="MTR867" s="466"/>
      <c r="MTS867" s="467"/>
      <c r="MTT867" s="466"/>
      <c r="MTU867" s="467"/>
      <c r="MTV867" s="467"/>
      <c r="MTW867" s="463"/>
      <c r="MTX867" s="464"/>
      <c r="MTY867" s="465"/>
      <c r="MTZ867" s="466"/>
      <c r="MUA867" s="467"/>
      <c r="MUB867" s="466"/>
      <c r="MUC867" s="467"/>
      <c r="MUD867" s="467"/>
      <c r="MUE867" s="463"/>
      <c r="MUF867" s="464"/>
      <c r="MUG867" s="465"/>
      <c r="MUH867" s="466"/>
      <c r="MUI867" s="467"/>
      <c r="MUJ867" s="466"/>
      <c r="MUK867" s="467"/>
      <c r="MUL867" s="467"/>
      <c r="MUM867" s="463"/>
      <c r="MUN867" s="464"/>
      <c r="MUO867" s="465"/>
      <c r="MUP867" s="466"/>
      <c r="MUQ867" s="467"/>
      <c r="MUR867" s="466"/>
      <c r="MUS867" s="467"/>
      <c r="MUT867" s="467"/>
      <c r="MUU867" s="463"/>
      <c r="MUV867" s="464"/>
      <c r="MUW867" s="465"/>
      <c r="MUX867" s="466"/>
      <c r="MUY867" s="467"/>
      <c r="MUZ867" s="466"/>
      <c r="MVA867" s="467"/>
      <c r="MVB867" s="467"/>
      <c r="MVC867" s="463"/>
      <c r="MVD867" s="464"/>
      <c r="MVE867" s="465"/>
      <c r="MVF867" s="466"/>
      <c r="MVG867" s="467"/>
      <c r="MVH867" s="466"/>
      <c r="MVI867" s="467"/>
      <c r="MVJ867" s="467"/>
      <c r="MVK867" s="463"/>
      <c r="MVL867" s="464"/>
      <c r="MVM867" s="465"/>
      <c r="MVN867" s="466"/>
      <c r="MVO867" s="467"/>
      <c r="MVP867" s="466"/>
      <c r="MVQ867" s="467"/>
      <c r="MVR867" s="467"/>
      <c r="MVS867" s="463"/>
      <c r="MVT867" s="464"/>
      <c r="MVU867" s="465"/>
      <c r="MVV867" s="466"/>
      <c r="MVW867" s="467"/>
      <c r="MVX867" s="466"/>
      <c r="MVY867" s="467"/>
      <c r="MVZ867" s="467"/>
      <c r="MWA867" s="463"/>
      <c r="MWB867" s="464"/>
      <c r="MWC867" s="465"/>
      <c r="MWD867" s="466"/>
      <c r="MWE867" s="467"/>
      <c r="MWF867" s="466"/>
      <c r="MWG867" s="467"/>
      <c r="MWH867" s="467"/>
      <c r="MWI867" s="463"/>
      <c r="MWJ867" s="464"/>
      <c r="MWK867" s="465"/>
      <c r="MWL867" s="466"/>
      <c r="MWM867" s="467"/>
      <c r="MWN867" s="466"/>
      <c r="MWO867" s="467"/>
      <c r="MWP867" s="467"/>
      <c r="MWQ867" s="463"/>
      <c r="MWR867" s="464"/>
      <c r="MWS867" s="465"/>
      <c r="MWT867" s="466"/>
      <c r="MWU867" s="467"/>
      <c r="MWV867" s="466"/>
      <c r="MWW867" s="467"/>
      <c r="MWX867" s="467"/>
      <c r="MWY867" s="463"/>
      <c r="MWZ867" s="464"/>
      <c r="MXA867" s="465"/>
      <c r="MXB867" s="466"/>
      <c r="MXC867" s="467"/>
      <c r="MXD867" s="466"/>
      <c r="MXE867" s="467"/>
      <c r="MXF867" s="467"/>
      <c r="MXG867" s="463"/>
      <c r="MXH867" s="464"/>
      <c r="MXI867" s="465"/>
      <c r="MXJ867" s="466"/>
      <c r="MXK867" s="467"/>
      <c r="MXL867" s="466"/>
      <c r="MXM867" s="467"/>
      <c r="MXN867" s="467"/>
      <c r="MXO867" s="463"/>
      <c r="MXP867" s="464"/>
      <c r="MXQ867" s="465"/>
      <c r="MXR867" s="466"/>
      <c r="MXS867" s="467"/>
      <c r="MXT867" s="466"/>
      <c r="MXU867" s="467"/>
      <c r="MXV867" s="467"/>
      <c r="MXW867" s="463"/>
      <c r="MXX867" s="464"/>
      <c r="MXY867" s="465"/>
      <c r="MXZ867" s="466"/>
      <c r="MYA867" s="467"/>
      <c r="MYB867" s="466"/>
      <c r="MYC867" s="467"/>
      <c r="MYD867" s="467"/>
      <c r="MYE867" s="463"/>
      <c r="MYF867" s="464"/>
      <c r="MYG867" s="465"/>
      <c r="MYH867" s="466"/>
      <c r="MYI867" s="467"/>
      <c r="MYJ867" s="466"/>
      <c r="MYK867" s="467"/>
      <c r="MYL867" s="467"/>
      <c r="MYM867" s="463"/>
      <c r="MYN867" s="464"/>
      <c r="MYO867" s="465"/>
      <c r="MYP867" s="466"/>
      <c r="MYQ867" s="467"/>
      <c r="MYR867" s="466"/>
      <c r="MYS867" s="467"/>
      <c r="MYT867" s="467"/>
      <c r="MYU867" s="463"/>
      <c r="MYV867" s="464"/>
      <c r="MYW867" s="465"/>
      <c r="MYX867" s="466"/>
      <c r="MYY867" s="467"/>
      <c r="MYZ867" s="466"/>
      <c r="MZA867" s="467"/>
      <c r="MZB867" s="467"/>
      <c r="MZC867" s="463"/>
      <c r="MZD867" s="464"/>
      <c r="MZE867" s="465"/>
      <c r="MZF867" s="466"/>
      <c r="MZG867" s="467"/>
      <c r="MZH867" s="466"/>
      <c r="MZI867" s="467"/>
      <c r="MZJ867" s="467"/>
      <c r="MZK867" s="463"/>
      <c r="MZL867" s="464"/>
      <c r="MZM867" s="465"/>
      <c r="MZN867" s="466"/>
      <c r="MZO867" s="467"/>
      <c r="MZP867" s="466"/>
      <c r="MZQ867" s="467"/>
      <c r="MZR867" s="467"/>
      <c r="MZS867" s="463"/>
      <c r="MZT867" s="464"/>
      <c r="MZU867" s="465"/>
      <c r="MZV867" s="466"/>
      <c r="MZW867" s="467"/>
      <c r="MZX867" s="466"/>
      <c r="MZY867" s="467"/>
      <c r="MZZ867" s="467"/>
      <c r="NAA867" s="463"/>
      <c r="NAB867" s="464"/>
      <c r="NAC867" s="465"/>
      <c r="NAD867" s="466"/>
      <c r="NAE867" s="467"/>
      <c r="NAF867" s="466"/>
      <c r="NAG867" s="467"/>
      <c r="NAH867" s="467"/>
      <c r="NAI867" s="463"/>
      <c r="NAJ867" s="464"/>
      <c r="NAK867" s="465"/>
      <c r="NAL867" s="466"/>
      <c r="NAM867" s="467"/>
      <c r="NAN867" s="466"/>
      <c r="NAO867" s="467"/>
      <c r="NAP867" s="467"/>
      <c r="NAQ867" s="463"/>
      <c r="NAR867" s="464"/>
      <c r="NAS867" s="465"/>
      <c r="NAT867" s="466"/>
      <c r="NAU867" s="467"/>
      <c r="NAV867" s="466"/>
      <c r="NAW867" s="467"/>
      <c r="NAX867" s="467"/>
      <c r="NAY867" s="463"/>
      <c r="NAZ867" s="464"/>
      <c r="NBA867" s="465"/>
      <c r="NBB867" s="466"/>
      <c r="NBC867" s="467"/>
      <c r="NBD867" s="466"/>
      <c r="NBE867" s="467"/>
      <c r="NBF867" s="467"/>
      <c r="NBG867" s="463"/>
      <c r="NBH867" s="464"/>
      <c r="NBI867" s="465"/>
      <c r="NBJ867" s="466"/>
      <c r="NBK867" s="467"/>
      <c r="NBL867" s="466"/>
      <c r="NBM867" s="467"/>
      <c r="NBN867" s="467"/>
      <c r="NBO867" s="463"/>
      <c r="NBP867" s="464"/>
      <c r="NBQ867" s="465"/>
      <c r="NBR867" s="466"/>
      <c r="NBS867" s="467"/>
      <c r="NBT867" s="466"/>
      <c r="NBU867" s="467"/>
      <c r="NBV867" s="467"/>
      <c r="NBW867" s="463"/>
      <c r="NBX867" s="464"/>
      <c r="NBY867" s="465"/>
      <c r="NBZ867" s="466"/>
      <c r="NCA867" s="467"/>
      <c r="NCB867" s="466"/>
      <c r="NCC867" s="467"/>
      <c r="NCD867" s="467"/>
      <c r="NCE867" s="463"/>
      <c r="NCF867" s="464"/>
      <c r="NCG867" s="465"/>
      <c r="NCH867" s="466"/>
      <c r="NCI867" s="467"/>
      <c r="NCJ867" s="466"/>
      <c r="NCK867" s="467"/>
      <c r="NCL867" s="467"/>
      <c r="NCM867" s="463"/>
      <c r="NCN867" s="464"/>
      <c r="NCO867" s="465"/>
      <c r="NCP867" s="466"/>
      <c r="NCQ867" s="467"/>
      <c r="NCR867" s="466"/>
      <c r="NCS867" s="467"/>
      <c r="NCT867" s="467"/>
      <c r="NCU867" s="463"/>
      <c r="NCV867" s="464"/>
      <c r="NCW867" s="465"/>
      <c r="NCX867" s="466"/>
      <c r="NCY867" s="467"/>
      <c r="NCZ867" s="466"/>
      <c r="NDA867" s="467"/>
      <c r="NDB867" s="467"/>
      <c r="NDC867" s="463"/>
      <c r="NDD867" s="464"/>
      <c r="NDE867" s="465"/>
      <c r="NDF867" s="466"/>
      <c r="NDG867" s="467"/>
      <c r="NDH867" s="466"/>
      <c r="NDI867" s="467"/>
      <c r="NDJ867" s="467"/>
      <c r="NDK867" s="463"/>
      <c r="NDL867" s="464"/>
      <c r="NDM867" s="465"/>
      <c r="NDN867" s="466"/>
      <c r="NDO867" s="467"/>
      <c r="NDP867" s="466"/>
      <c r="NDQ867" s="467"/>
      <c r="NDR867" s="467"/>
      <c r="NDS867" s="463"/>
      <c r="NDT867" s="464"/>
      <c r="NDU867" s="465"/>
      <c r="NDV867" s="466"/>
      <c r="NDW867" s="467"/>
      <c r="NDX867" s="466"/>
      <c r="NDY867" s="467"/>
      <c r="NDZ867" s="467"/>
      <c r="NEA867" s="463"/>
      <c r="NEB867" s="464"/>
      <c r="NEC867" s="465"/>
      <c r="NED867" s="466"/>
      <c r="NEE867" s="467"/>
      <c r="NEF867" s="466"/>
      <c r="NEG867" s="467"/>
      <c r="NEH867" s="467"/>
      <c r="NEI867" s="463"/>
      <c r="NEJ867" s="464"/>
      <c r="NEK867" s="465"/>
      <c r="NEL867" s="466"/>
      <c r="NEM867" s="467"/>
      <c r="NEN867" s="466"/>
      <c r="NEO867" s="467"/>
      <c r="NEP867" s="467"/>
      <c r="NEQ867" s="463"/>
      <c r="NER867" s="464"/>
      <c r="NES867" s="465"/>
      <c r="NET867" s="466"/>
      <c r="NEU867" s="467"/>
      <c r="NEV867" s="466"/>
      <c r="NEW867" s="467"/>
      <c r="NEX867" s="467"/>
      <c r="NEY867" s="463"/>
      <c r="NEZ867" s="464"/>
      <c r="NFA867" s="465"/>
      <c r="NFB867" s="466"/>
      <c r="NFC867" s="467"/>
      <c r="NFD867" s="466"/>
      <c r="NFE867" s="467"/>
      <c r="NFF867" s="467"/>
      <c r="NFG867" s="463"/>
      <c r="NFH867" s="464"/>
      <c r="NFI867" s="465"/>
      <c r="NFJ867" s="466"/>
      <c r="NFK867" s="467"/>
      <c r="NFL867" s="466"/>
      <c r="NFM867" s="467"/>
      <c r="NFN867" s="467"/>
      <c r="NFO867" s="463"/>
      <c r="NFP867" s="464"/>
      <c r="NFQ867" s="465"/>
      <c r="NFR867" s="466"/>
      <c r="NFS867" s="467"/>
      <c r="NFT867" s="466"/>
      <c r="NFU867" s="467"/>
      <c r="NFV867" s="467"/>
      <c r="NFW867" s="463"/>
      <c r="NFX867" s="464"/>
      <c r="NFY867" s="465"/>
      <c r="NFZ867" s="466"/>
      <c r="NGA867" s="467"/>
      <c r="NGB867" s="466"/>
      <c r="NGC867" s="467"/>
      <c r="NGD867" s="467"/>
      <c r="NGE867" s="463"/>
      <c r="NGF867" s="464"/>
      <c r="NGG867" s="465"/>
      <c r="NGH867" s="466"/>
      <c r="NGI867" s="467"/>
      <c r="NGJ867" s="466"/>
      <c r="NGK867" s="467"/>
      <c r="NGL867" s="467"/>
      <c r="NGM867" s="463"/>
      <c r="NGN867" s="464"/>
      <c r="NGO867" s="465"/>
      <c r="NGP867" s="466"/>
      <c r="NGQ867" s="467"/>
      <c r="NGR867" s="466"/>
      <c r="NGS867" s="467"/>
      <c r="NGT867" s="467"/>
      <c r="NGU867" s="463"/>
      <c r="NGV867" s="464"/>
      <c r="NGW867" s="465"/>
      <c r="NGX867" s="466"/>
      <c r="NGY867" s="467"/>
      <c r="NGZ867" s="466"/>
      <c r="NHA867" s="467"/>
      <c r="NHB867" s="467"/>
      <c r="NHC867" s="463"/>
      <c r="NHD867" s="464"/>
      <c r="NHE867" s="465"/>
      <c r="NHF867" s="466"/>
      <c r="NHG867" s="467"/>
      <c r="NHH867" s="466"/>
      <c r="NHI867" s="467"/>
      <c r="NHJ867" s="467"/>
      <c r="NHK867" s="463"/>
      <c r="NHL867" s="464"/>
      <c r="NHM867" s="465"/>
      <c r="NHN867" s="466"/>
      <c r="NHO867" s="467"/>
      <c r="NHP867" s="466"/>
      <c r="NHQ867" s="467"/>
      <c r="NHR867" s="467"/>
      <c r="NHS867" s="463"/>
      <c r="NHT867" s="464"/>
      <c r="NHU867" s="465"/>
      <c r="NHV867" s="466"/>
      <c r="NHW867" s="467"/>
      <c r="NHX867" s="466"/>
      <c r="NHY867" s="467"/>
      <c r="NHZ867" s="467"/>
      <c r="NIA867" s="463"/>
      <c r="NIB867" s="464"/>
      <c r="NIC867" s="465"/>
      <c r="NID867" s="466"/>
      <c r="NIE867" s="467"/>
      <c r="NIF867" s="466"/>
      <c r="NIG867" s="467"/>
      <c r="NIH867" s="467"/>
      <c r="NII867" s="463"/>
      <c r="NIJ867" s="464"/>
      <c r="NIK867" s="465"/>
      <c r="NIL867" s="466"/>
      <c r="NIM867" s="467"/>
      <c r="NIN867" s="466"/>
      <c r="NIO867" s="467"/>
      <c r="NIP867" s="467"/>
      <c r="NIQ867" s="463"/>
      <c r="NIR867" s="464"/>
      <c r="NIS867" s="465"/>
      <c r="NIT867" s="466"/>
      <c r="NIU867" s="467"/>
      <c r="NIV867" s="466"/>
      <c r="NIW867" s="467"/>
      <c r="NIX867" s="467"/>
      <c r="NIY867" s="463"/>
      <c r="NIZ867" s="464"/>
      <c r="NJA867" s="465"/>
      <c r="NJB867" s="466"/>
      <c r="NJC867" s="467"/>
      <c r="NJD867" s="466"/>
      <c r="NJE867" s="467"/>
      <c r="NJF867" s="467"/>
      <c r="NJG867" s="463"/>
      <c r="NJH867" s="464"/>
      <c r="NJI867" s="465"/>
      <c r="NJJ867" s="466"/>
      <c r="NJK867" s="467"/>
      <c r="NJL867" s="466"/>
      <c r="NJM867" s="467"/>
      <c r="NJN867" s="467"/>
      <c r="NJO867" s="463"/>
      <c r="NJP867" s="464"/>
      <c r="NJQ867" s="465"/>
      <c r="NJR867" s="466"/>
      <c r="NJS867" s="467"/>
      <c r="NJT867" s="466"/>
      <c r="NJU867" s="467"/>
      <c r="NJV867" s="467"/>
      <c r="NJW867" s="463"/>
      <c r="NJX867" s="464"/>
      <c r="NJY867" s="465"/>
      <c r="NJZ867" s="466"/>
      <c r="NKA867" s="467"/>
      <c r="NKB867" s="466"/>
      <c r="NKC867" s="467"/>
      <c r="NKD867" s="467"/>
      <c r="NKE867" s="463"/>
      <c r="NKF867" s="464"/>
      <c r="NKG867" s="465"/>
      <c r="NKH867" s="466"/>
      <c r="NKI867" s="467"/>
      <c r="NKJ867" s="466"/>
      <c r="NKK867" s="467"/>
      <c r="NKL867" s="467"/>
      <c r="NKM867" s="463"/>
      <c r="NKN867" s="464"/>
      <c r="NKO867" s="465"/>
      <c r="NKP867" s="466"/>
      <c r="NKQ867" s="467"/>
      <c r="NKR867" s="466"/>
      <c r="NKS867" s="467"/>
      <c r="NKT867" s="467"/>
      <c r="NKU867" s="463"/>
      <c r="NKV867" s="464"/>
      <c r="NKW867" s="465"/>
      <c r="NKX867" s="466"/>
      <c r="NKY867" s="467"/>
      <c r="NKZ867" s="466"/>
      <c r="NLA867" s="467"/>
      <c r="NLB867" s="467"/>
      <c r="NLC867" s="463"/>
      <c r="NLD867" s="464"/>
      <c r="NLE867" s="465"/>
      <c r="NLF867" s="466"/>
      <c r="NLG867" s="467"/>
      <c r="NLH867" s="466"/>
      <c r="NLI867" s="467"/>
      <c r="NLJ867" s="467"/>
      <c r="NLK867" s="463"/>
      <c r="NLL867" s="464"/>
      <c r="NLM867" s="465"/>
      <c r="NLN867" s="466"/>
      <c r="NLO867" s="467"/>
      <c r="NLP867" s="466"/>
      <c r="NLQ867" s="467"/>
      <c r="NLR867" s="467"/>
      <c r="NLS867" s="463"/>
      <c r="NLT867" s="464"/>
      <c r="NLU867" s="465"/>
      <c r="NLV867" s="466"/>
      <c r="NLW867" s="467"/>
      <c r="NLX867" s="466"/>
      <c r="NLY867" s="467"/>
      <c r="NLZ867" s="467"/>
      <c r="NMA867" s="463"/>
      <c r="NMB867" s="464"/>
      <c r="NMC867" s="465"/>
      <c r="NMD867" s="466"/>
      <c r="NME867" s="467"/>
      <c r="NMF867" s="466"/>
      <c r="NMG867" s="467"/>
      <c r="NMH867" s="467"/>
      <c r="NMI867" s="463"/>
      <c r="NMJ867" s="464"/>
      <c r="NMK867" s="465"/>
      <c r="NML867" s="466"/>
      <c r="NMM867" s="467"/>
      <c r="NMN867" s="466"/>
      <c r="NMO867" s="467"/>
      <c r="NMP867" s="467"/>
      <c r="NMQ867" s="463"/>
      <c r="NMR867" s="464"/>
      <c r="NMS867" s="465"/>
      <c r="NMT867" s="466"/>
      <c r="NMU867" s="467"/>
      <c r="NMV867" s="466"/>
      <c r="NMW867" s="467"/>
      <c r="NMX867" s="467"/>
      <c r="NMY867" s="463"/>
      <c r="NMZ867" s="464"/>
      <c r="NNA867" s="465"/>
      <c r="NNB867" s="466"/>
      <c r="NNC867" s="467"/>
      <c r="NND867" s="466"/>
      <c r="NNE867" s="467"/>
      <c r="NNF867" s="467"/>
      <c r="NNG867" s="463"/>
      <c r="NNH867" s="464"/>
      <c r="NNI867" s="465"/>
      <c r="NNJ867" s="466"/>
      <c r="NNK867" s="467"/>
      <c r="NNL867" s="466"/>
      <c r="NNM867" s="467"/>
      <c r="NNN867" s="467"/>
      <c r="NNO867" s="463"/>
      <c r="NNP867" s="464"/>
      <c r="NNQ867" s="465"/>
      <c r="NNR867" s="466"/>
      <c r="NNS867" s="467"/>
      <c r="NNT867" s="466"/>
      <c r="NNU867" s="467"/>
      <c r="NNV867" s="467"/>
      <c r="NNW867" s="463"/>
      <c r="NNX867" s="464"/>
      <c r="NNY867" s="465"/>
      <c r="NNZ867" s="466"/>
      <c r="NOA867" s="467"/>
      <c r="NOB867" s="466"/>
      <c r="NOC867" s="467"/>
      <c r="NOD867" s="467"/>
      <c r="NOE867" s="463"/>
      <c r="NOF867" s="464"/>
      <c r="NOG867" s="465"/>
      <c r="NOH867" s="466"/>
      <c r="NOI867" s="467"/>
      <c r="NOJ867" s="466"/>
      <c r="NOK867" s="467"/>
      <c r="NOL867" s="467"/>
      <c r="NOM867" s="463"/>
      <c r="NON867" s="464"/>
      <c r="NOO867" s="465"/>
      <c r="NOP867" s="466"/>
      <c r="NOQ867" s="467"/>
      <c r="NOR867" s="466"/>
      <c r="NOS867" s="467"/>
      <c r="NOT867" s="467"/>
      <c r="NOU867" s="463"/>
      <c r="NOV867" s="464"/>
      <c r="NOW867" s="465"/>
      <c r="NOX867" s="466"/>
      <c r="NOY867" s="467"/>
      <c r="NOZ867" s="466"/>
      <c r="NPA867" s="467"/>
      <c r="NPB867" s="467"/>
      <c r="NPC867" s="463"/>
      <c r="NPD867" s="464"/>
      <c r="NPE867" s="465"/>
      <c r="NPF867" s="466"/>
      <c r="NPG867" s="467"/>
      <c r="NPH867" s="466"/>
      <c r="NPI867" s="467"/>
      <c r="NPJ867" s="467"/>
      <c r="NPK867" s="463"/>
      <c r="NPL867" s="464"/>
      <c r="NPM867" s="465"/>
      <c r="NPN867" s="466"/>
      <c r="NPO867" s="467"/>
      <c r="NPP867" s="466"/>
      <c r="NPQ867" s="467"/>
      <c r="NPR867" s="467"/>
      <c r="NPS867" s="463"/>
      <c r="NPT867" s="464"/>
      <c r="NPU867" s="465"/>
      <c r="NPV867" s="466"/>
      <c r="NPW867" s="467"/>
      <c r="NPX867" s="466"/>
      <c r="NPY867" s="467"/>
      <c r="NPZ867" s="467"/>
      <c r="NQA867" s="463"/>
      <c r="NQB867" s="464"/>
      <c r="NQC867" s="465"/>
      <c r="NQD867" s="466"/>
      <c r="NQE867" s="467"/>
      <c r="NQF867" s="466"/>
      <c r="NQG867" s="467"/>
      <c r="NQH867" s="467"/>
      <c r="NQI867" s="463"/>
      <c r="NQJ867" s="464"/>
      <c r="NQK867" s="465"/>
      <c r="NQL867" s="466"/>
      <c r="NQM867" s="467"/>
      <c r="NQN867" s="466"/>
      <c r="NQO867" s="467"/>
      <c r="NQP867" s="467"/>
      <c r="NQQ867" s="463"/>
      <c r="NQR867" s="464"/>
      <c r="NQS867" s="465"/>
      <c r="NQT867" s="466"/>
      <c r="NQU867" s="467"/>
      <c r="NQV867" s="466"/>
      <c r="NQW867" s="467"/>
      <c r="NQX867" s="467"/>
      <c r="NQY867" s="463"/>
      <c r="NQZ867" s="464"/>
      <c r="NRA867" s="465"/>
      <c r="NRB867" s="466"/>
      <c r="NRC867" s="467"/>
      <c r="NRD867" s="466"/>
      <c r="NRE867" s="467"/>
      <c r="NRF867" s="467"/>
      <c r="NRG867" s="463"/>
      <c r="NRH867" s="464"/>
      <c r="NRI867" s="465"/>
      <c r="NRJ867" s="466"/>
      <c r="NRK867" s="467"/>
      <c r="NRL867" s="466"/>
      <c r="NRM867" s="467"/>
      <c r="NRN867" s="467"/>
      <c r="NRO867" s="463"/>
      <c r="NRP867" s="464"/>
      <c r="NRQ867" s="465"/>
      <c r="NRR867" s="466"/>
      <c r="NRS867" s="467"/>
      <c r="NRT867" s="466"/>
      <c r="NRU867" s="467"/>
      <c r="NRV867" s="467"/>
      <c r="NRW867" s="463"/>
      <c r="NRX867" s="464"/>
      <c r="NRY867" s="465"/>
      <c r="NRZ867" s="466"/>
      <c r="NSA867" s="467"/>
      <c r="NSB867" s="466"/>
      <c r="NSC867" s="467"/>
      <c r="NSD867" s="467"/>
      <c r="NSE867" s="463"/>
      <c r="NSF867" s="464"/>
      <c r="NSG867" s="465"/>
      <c r="NSH867" s="466"/>
      <c r="NSI867" s="467"/>
      <c r="NSJ867" s="466"/>
      <c r="NSK867" s="467"/>
      <c r="NSL867" s="467"/>
      <c r="NSM867" s="463"/>
      <c r="NSN867" s="464"/>
      <c r="NSO867" s="465"/>
      <c r="NSP867" s="466"/>
      <c r="NSQ867" s="467"/>
      <c r="NSR867" s="466"/>
      <c r="NSS867" s="467"/>
      <c r="NST867" s="467"/>
      <c r="NSU867" s="463"/>
      <c r="NSV867" s="464"/>
      <c r="NSW867" s="465"/>
      <c r="NSX867" s="466"/>
      <c r="NSY867" s="467"/>
      <c r="NSZ867" s="466"/>
      <c r="NTA867" s="467"/>
      <c r="NTB867" s="467"/>
      <c r="NTC867" s="463"/>
      <c r="NTD867" s="464"/>
      <c r="NTE867" s="465"/>
      <c r="NTF867" s="466"/>
      <c r="NTG867" s="467"/>
      <c r="NTH867" s="466"/>
      <c r="NTI867" s="467"/>
      <c r="NTJ867" s="467"/>
      <c r="NTK867" s="463"/>
      <c r="NTL867" s="464"/>
      <c r="NTM867" s="465"/>
      <c r="NTN867" s="466"/>
      <c r="NTO867" s="467"/>
      <c r="NTP867" s="466"/>
      <c r="NTQ867" s="467"/>
      <c r="NTR867" s="467"/>
      <c r="NTS867" s="463"/>
      <c r="NTT867" s="464"/>
      <c r="NTU867" s="465"/>
      <c r="NTV867" s="466"/>
      <c r="NTW867" s="467"/>
      <c r="NTX867" s="466"/>
      <c r="NTY867" s="467"/>
      <c r="NTZ867" s="467"/>
      <c r="NUA867" s="463"/>
      <c r="NUB867" s="464"/>
      <c r="NUC867" s="465"/>
      <c r="NUD867" s="466"/>
      <c r="NUE867" s="467"/>
      <c r="NUF867" s="466"/>
      <c r="NUG867" s="467"/>
      <c r="NUH867" s="467"/>
      <c r="NUI867" s="463"/>
      <c r="NUJ867" s="464"/>
      <c r="NUK867" s="465"/>
      <c r="NUL867" s="466"/>
      <c r="NUM867" s="467"/>
      <c r="NUN867" s="466"/>
      <c r="NUO867" s="467"/>
      <c r="NUP867" s="467"/>
      <c r="NUQ867" s="463"/>
      <c r="NUR867" s="464"/>
      <c r="NUS867" s="465"/>
      <c r="NUT867" s="466"/>
      <c r="NUU867" s="467"/>
      <c r="NUV867" s="466"/>
      <c r="NUW867" s="467"/>
      <c r="NUX867" s="467"/>
      <c r="NUY867" s="463"/>
      <c r="NUZ867" s="464"/>
      <c r="NVA867" s="465"/>
      <c r="NVB867" s="466"/>
      <c r="NVC867" s="467"/>
      <c r="NVD867" s="466"/>
      <c r="NVE867" s="467"/>
      <c r="NVF867" s="467"/>
      <c r="NVG867" s="463"/>
      <c r="NVH867" s="464"/>
      <c r="NVI867" s="465"/>
      <c r="NVJ867" s="466"/>
      <c r="NVK867" s="467"/>
      <c r="NVL867" s="466"/>
      <c r="NVM867" s="467"/>
      <c r="NVN867" s="467"/>
      <c r="NVO867" s="463"/>
      <c r="NVP867" s="464"/>
      <c r="NVQ867" s="465"/>
      <c r="NVR867" s="466"/>
      <c r="NVS867" s="467"/>
      <c r="NVT867" s="466"/>
      <c r="NVU867" s="467"/>
      <c r="NVV867" s="467"/>
      <c r="NVW867" s="463"/>
      <c r="NVX867" s="464"/>
      <c r="NVY867" s="465"/>
      <c r="NVZ867" s="466"/>
      <c r="NWA867" s="467"/>
      <c r="NWB867" s="466"/>
      <c r="NWC867" s="467"/>
      <c r="NWD867" s="467"/>
      <c r="NWE867" s="463"/>
      <c r="NWF867" s="464"/>
      <c r="NWG867" s="465"/>
      <c r="NWH867" s="466"/>
      <c r="NWI867" s="467"/>
      <c r="NWJ867" s="466"/>
      <c r="NWK867" s="467"/>
      <c r="NWL867" s="467"/>
      <c r="NWM867" s="463"/>
      <c r="NWN867" s="464"/>
      <c r="NWO867" s="465"/>
      <c r="NWP867" s="466"/>
      <c r="NWQ867" s="467"/>
      <c r="NWR867" s="466"/>
      <c r="NWS867" s="467"/>
      <c r="NWT867" s="467"/>
      <c r="NWU867" s="463"/>
      <c r="NWV867" s="464"/>
      <c r="NWW867" s="465"/>
      <c r="NWX867" s="466"/>
      <c r="NWY867" s="467"/>
      <c r="NWZ867" s="466"/>
      <c r="NXA867" s="467"/>
      <c r="NXB867" s="467"/>
      <c r="NXC867" s="463"/>
      <c r="NXD867" s="464"/>
      <c r="NXE867" s="465"/>
      <c r="NXF867" s="466"/>
      <c r="NXG867" s="467"/>
      <c r="NXH867" s="466"/>
      <c r="NXI867" s="467"/>
      <c r="NXJ867" s="467"/>
      <c r="NXK867" s="463"/>
      <c r="NXL867" s="464"/>
      <c r="NXM867" s="465"/>
      <c r="NXN867" s="466"/>
      <c r="NXO867" s="467"/>
      <c r="NXP867" s="466"/>
      <c r="NXQ867" s="467"/>
      <c r="NXR867" s="467"/>
      <c r="NXS867" s="463"/>
      <c r="NXT867" s="464"/>
      <c r="NXU867" s="465"/>
      <c r="NXV867" s="466"/>
      <c r="NXW867" s="467"/>
      <c r="NXX867" s="466"/>
      <c r="NXY867" s="467"/>
      <c r="NXZ867" s="467"/>
      <c r="NYA867" s="463"/>
      <c r="NYB867" s="464"/>
      <c r="NYC867" s="465"/>
      <c r="NYD867" s="466"/>
      <c r="NYE867" s="467"/>
      <c r="NYF867" s="466"/>
      <c r="NYG867" s="467"/>
      <c r="NYH867" s="467"/>
      <c r="NYI867" s="463"/>
      <c r="NYJ867" s="464"/>
      <c r="NYK867" s="465"/>
      <c r="NYL867" s="466"/>
      <c r="NYM867" s="467"/>
      <c r="NYN867" s="466"/>
      <c r="NYO867" s="467"/>
      <c r="NYP867" s="467"/>
      <c r="NYQ867" s="463"/>
      <c r="NYR867" s="464"/>
      <c r="NYS867" s="465"/>
      <c r="NYT867" s="466"/>
      <c r="NYU867" s="467"/>
      <c r="NYV867" s="466"/>
      <c r="NYW867" s="467"/>
      <c r="NYX867" s="467"/>
      <c r="NYY867" s="463"/>
      <c r="NYZ867" s="464"/>
      <c r="NZA867" s="465"/>
      <c r="NZB867" s="466"/>
      <c r="NZC867" s="467"/>
      <c r="NZD867" s="466"/>
      <c r="NZE867" s="467"/>
      <c r="NZF867" s="467"/>
      <c r="NZG867" s="463"/>
      <c r="NZH867" s="464"/>
      <c r="NZI867" s="465"/>
      <c r="NZJ867" s="466"/>
      <c r="NZK867" s="467"/>
      <c r="NZL867" s="466"/>
      <c r="NZM867" s="467"/>
      <c r="NZN867" s="467"/>
      <c r="NZO867" s="463"/>
      <c r="NZP867" s="464"/>
      <c r="NZQ867" s="465"/>
      <c r="NZR867" s="466"/>
      <c r="NZS867" s="467"/>
      <c r="NZT867" s="466"/>
      <c r="NZU867" s="467"/>
      <c r="NZV867" s="467"/>
      <c r="NZW867" s="463"/>
      <c r="NZX867" s="464"/>
      <c r="NZY867" s="465"/>
      <c r="NZZ867" s="466"/>
      <c r="OAA867" s="467"/>
      <c r="OAB867" s="466"/>
      <c r="OAC867" s="467"/>
      <c r="OAD867" s="467"/>
      <c r="OAE867" s="463"/>
      <c r="OAF867" s="464"/>
      <c r="OAG867" s="465"/>
      <c r="OAH867" s="466"/>
      <c r="OAI867" s="467"/>
      <c r="OAJ867" s="466"/>
      <c r="OAK867" s="467"/>
      <c r="OAL867" s="467"/>
      <c r="OAM867" s="463"/>
      <c r="OAN867" s="464"/>
      <c r="OAO867" s="465"/>
      <c r="OAP867" s="466"/>
      <c r="OAQ867" s="467"/>
      <c r="OAR867" s="466"/>
      <c r="OAS867" s="467"/>
      <c r="OAT867" s="467"/>
      <c r="OAU867" s="463"/>
      <c r="OAV867" s="464"/>
      <c r="OAW867" s="465"/>
      <c r="OAX867" s="466"/>
      <c r="OAY867" s="467"/>
      <c r="OAZ867" s="466"/>
      <c r="OBA867" s="467"/>
      <c r="OBB867" s="467"/>
      <c r="OBC867" s="463"/>
      <c r="OBD867" s="464"/>
      <c r="OBE867" s="465"/>
      <c r="OBF867" s="466"/>
      <c r="OBG867" s="467"/>
      <c r="OBH867" s="466"/>
      <c r="OBI867" s="467"/>
      <c r="OBJ867" s="467"/>
      <c r="OBK867" s="463"/>
      <c r="OBL867" s="464"/>
      <c r="OBM867" s="465"/>
      <c r="OBN867" s="466"/>
      <c r="OBO867" s="467"/>
      <c r="OBP867" s="466"/>
      <c r="OBQ867" s="467"/>
      <c r="OBR867" s="467"/>
      <c r="OBS867" s="463"/>
      <c r="OBT867" s="464"/>
      <c r="OBU867" s="465"/>
      <c r="OBV867" s="466"/>
      <c r="OBW867" s="467"/>
      <c r="OBX867" s="466"/>
      <c r="OBY867" s="467"/>
      <c r="OBZ867" s="467"/>
      <c r="OCA867" s="463"/>
      <c r="OCB867" s="464"/>
      <c r="OCC867" s="465"/>
      <c r="OCD867" s="466"/>
      <c r="OCE867" s="467"/>
      <c r="OCF867" s="466"/>
      <c r="OCG867" s="467"/>
      <c r="OCH867" s="467"/>
      <c r="OCI867" s="463"/>
      <c r="OCJ867" s="464"/>
      <c r="OCK867" s="465"/>
      <c r="OCL867" s="466"/>
      <c r="OCM867" s="467"/>
      <c r="OCN867" s="466"/>
      <c r="OCO867" s="467"/>
      <c r="OCP867" s="467"/>
      <c r="OCQ867" s="463"/>
      <c r="OCR867" s="464"/>
      <c r="OCS867" s="465"/>
      <c r="OCT867" s="466"/>
      <c r="OCU867" s="467"/>
      <c r="OCV867" s="466"/>
      <c r="OCW867" s="467"/>
      <c r="OCX867" s="467"/>
      <c r="OCY867" s="463"/>
      <c r="OCZ867" s="464"/>
      <c r="ODA867" s="465"/>
      <c r="ODB867" s="466"/>
      <c r="ODC867" s="467"/>
      <c r="ODD867" s="466"/>
      <c r="ODE867" s="467"/>
      <c r="ODF867" s="467"/>
      <c r="ODG867" s="463"/>
      <c r="ODH867" s="464"/>
      <c r="ODI867" s="465"/>
      <c r="ODJ867" s="466"/>
      <c r="ODK867" s="467"/>
      <c r="ODL867" s="466"/>
      <c r="ODM867" s="467"/>
      <c r="ODN867" s="467"/>
      <c r="ODO867" s="463"/>
      <c r="ODP867" s="464"/>
      <c r="ODQ867" s="465"/>
      <c r="ODR867" s="466"/>
      <c r="ODS867" s="467"/>
      <c r="ODT867" s="466"/>
      <c r="ODU867" s="467"/>
      <c r="ODV867" s="467"/>
      <c r="ODW867" s="463"/>
      <c r="ODX867" s="464"/>
      <c r="ODY867" s="465"/>
      <c r="ODZ867" s="466"/>
      <c r="OEA867" s="467"/>
      <c r="OEB867" s="466"/>
      <c r="OEC867" s="467"/>
      <c r="OED867" s="467"/>
      <c r="OEE867" s="463"/>
      <c r="OEF867" s="464"/>
      <c r="OEG867" s="465"/>
      <c r="OEH867" s="466"/>
      <c r="OEI867" s="467"/>
      <c r="OEJ867" s="466"/>
      <c r="OEK867" s="467"/>
      <c r="OEL867" s="467"/>
      <c r="OEM867" s="463"/>
      <c r="OEN867" s="464"/>
      <c r="OEO867" s="465"/>
      <c r="OEP867" s="466"/>
      <c r="OEQ867" s="467"/>
      <c r="OER867" s="466"/>
      <c r="OES867" s="467"/>
      <c r="OET867" s="467"/>
      <c r="OEU867" s="463"/>
      <c r="OEV867" s="464"/>
      <c r="OEW867" s="465"/>
      <c r="OEX867" s="466"/>
      <c r="OEY867" s="467"/>
      <c r="OEZ867" s="466"/>
      <c r="OFA867" s="467"/>
      <c r="OFB867" s="467"/>
      <c r="OFC867" s="463"/>
      <c r="OFD867" s="464"/>
      <c r="OFE867" s="465"/>
      <c r="OFF867" s="466"/>
      <c r="OFG867" s="467"/>
      <c r="OFH867" s="466"/>
      <c r="OFI867" s="467"/>
      <c r="OFJ867" s="467"/>
      <c r="OFK867" s="463"/>
      <c r="OFL867" s="464"/>
      <c r="OFM867" s="465"/>
      <c r="OFN867" s="466"/>
      <c r="OFO867" s="467"/>
      <c r="OFP867" s="466"/>
      <c r="OFQ867" s="467"/>
      <c r="OFR867" s="467"/>
      <c r="OFS867" s="463"/>
      <c r="OFT867" s="464"/>
      <c r="OFU867" s="465"/>
      <c r="OFV867" s="466"/>
      <c r="OFW867" s="467"/>
      <c r="OFX867" s="466"/>
      <c r="OFY867" s="467"/>
      <c r="OFZ867" s="467"/>
      <c r="OGA867" s="463"/>
      <c r="OGB867" s="464"/>
      <c r="OGC867" s="465"/>
      <c r="OGD867" s="466"/>
      <c r="OGE867" s="467"/>
      <c r="OGF867" s="466"/>
      <c r="OGG867" s="467"/>
      <c r="OGH867" s="467"/>
      <c r="OGI867" s="463"/>
      <c r="OGJ867" s="464"/>
      <c r="OGK867" s="465"/>
      <c r="OGL867" s="466"/>
      <c r="OGM867" s="467"/>
      <c r="OGN867" s="466"/>
      <c r="OGO867" s="467"/>
      <c r="OGP867" s="467"/>
      <c r="OGQ867" s="463"/>
      <c r="OGR867" s="464"/>
      <c r="OGS867" s="465"/>
      <c r="OGT867" s="466"/>
      <c r="OGU867" s="467"/>
      <c r="OGV867" s="466"/>
      <c r="OGW867" s="467"/>
      <c r="OGX867" s="467"/>
      <c r="OGY867" s="463"/>
      <c r="OGZ867" s="464"/>
      <c r="OHA867" s="465"/>
      <c r="OHB867" s="466"/>
      <c r="OHC867" s="467"/>
      <c r="OHD867" s="466"/>
      <c r="OHE867" s="467"/>
      <c r="OHF867" s="467"/>
      <c r="OHG867" s="463"/>
      <c r="OHH867" s="464"/>
      <c r="OHI867" s="465"/>
      <c r="OHJ867" s="466"/>
      <c r="OHK867" s="467"/>
      <c r="OHL867" s="466"/>
      <c r="OHM867" s="467"/>
      <c r="OHN867" s="467"/>
      <c r="OHO867" s="463"/>
      <c r="OHP867" s="464"/>
      <c r="OHQ867" s="465"/>
      <c r="OHR867" s="466"/>
      <c r="OHS867" s="467"/>
      <c r="OHT867" s="466"/>
      <c r="OHU867" s="467"/>
      <c r="OHV867" s="467"/>
      <c r="OHW867" s="463"/>
      <c r="OHX867" s="464"/>
      <c r="OHY867" s="465"/>
      <c r="OHZ867" s="466"/>
      <c r="OIA867" s="467"/>
      <c r="OIB867" s="466"/>
      <c r="OIC867" s="467"/>
      <c r="OID867" s="467"/>
      <c r="OIE867" s="463"/>
      <c r="OIF867" s="464"/>
      <c r="OIG867" s="465"/>
      <c r="OIH867" s="466"/>
      <c r="OII867" s="467"/>
      <c r="OIJ867" s="466"/>
      <c r="OIK867" s="467"/>
      <c r="OIL867" s="467"/>
      <c r="OIM867" s="463"/>
      <c r="OIN867" s="464"/>
      <c r="OIO867" s="465"/>
      <c r="OIP867" s="466"/>
      <c r="OIQ867" s="467"/>
      <c r="OIR867" s="466"/>
      <c r="OIS867" s="467"/>
      <c r="OIT867" s="467"/>
      <c r="OIU867" s="463"/>
      <c r="OIV867" s="464"/>
      <c r="OIW867" s="465"/>
      <c r="OIX867" s="466"/>
      <c r="OIY867" s="467"/>
      <c r="OIZ867" s="466"/>
      <c r="OJA867" s="467"/>
      <c r="OJB867" s="467"/>
      <c r="OJC867" s="463"/>
      <c r="OJD867" s="464"/>
      <c r="OJE867" s="465"/>
      <c r="OJF867" s="466"/>
      <c r="OJG867" s="467"/>
      <c r="OJH867" s="466"/>
      <c r="OJI867" s="467"/>
      <c r="OJJ867" s="467"/>
      <c r="OJK867" s="463"/>
      <c r="OJL867" s="464"/>
      <c r="OJM867" s="465"/>
      <c r="OJN867" s="466"/>
      <c r="OJO867" s="467"/>
      <c r="OJP867" s="466"/>
      <c r="OJQ867" s="467"/>
      <c r="OJR867" s="467"/>
      <c r="OJS867" s="463"/>
      <c r="OJT867" s="464"/>
      <c r="OJU867" s="465"/>
      <c r="OJV867" s="466"/>
      <c r="OJW867" s="467"/>
      <c r="OJX867" s="466"/>
      <c r="OJY867" s="467"/>
      <c r="OJZ867" s="467"/>
      <c r="OKA867" s="463"/>
      <c r="OKB867" s="464"/>
      <c r="OKC867" s="465"/>
      <c r="OKD867" s="466"/>
      <c r="OKE867" s="467"/>
      <c r="OKF867" s="466"/>
      <c r="OKG867" s="467"/>
      <c r="OKH867" s="467"/>
      <c r="OKI867" s="463"/>
      <c r="OKJ867" s="464"/>
      <c r="OKK867" s="465"/>
      <c r="OKL867" s="466"/>
      <c r="OKM867" s="467"/>
      <c r="OKN867" s="466"/>
      <c r="OKO867" s="467"/>
      <c r="OKP867" s="467"/>
      <c r="OKQ867" s="463"/>
      <c r="OKR867" s="464"/>
      <c r="OKS867" s="465"/>
      <c r="OKT867" s="466"/>
      <c r="OKU867" s="467"/>
      <c r="OKV867" s="466"/>
      <c r="OKW867" s="467"/>
      <c r="OKX867" s="467"/>
      <c r="OKY867" s="463"/>
      <c r="OKZ867" s="464"/>
      <c r="OLA867" s="465"/>
      <c r="OLB867" s="466"/>
      <c r="OLC867" s="467"/>
      <c r="OLD867" s="466"/>
      <c r="OLE867" s="467"/>
      <c r="OLF867" s="467"/>
      <c r="OLG867" s="463"/>
      <c r="OLH867" s="464"/>
      <c r="OLI867" s="465"/>
      <c r="OLJ867" s="466"/>
      <c r="OLK867" s="467"/>
      <c r="OLL867" s="466"/>
      <c r="OLM867" s="467"/>
      <c r="OLN867" s="467"/>
      <c r="OLO867" s="463"/>
      <c r="OLP867" s="464"/>
      <c r="OLQ867" s="465"/>
      <c r="OLR867" s="466"/>
      <c r="OLS867" s="467"/>
      <c r="OLT867" s="466"/>
      <c r="OLU867" s="467"/>
      <c r="OLV867" s="467"/>
      <c r="OLW867" s="463"/>
      <c r="OLX867" s="464"/>
      <c r="OLY867" s="465"/>
      <c r="OLZ867" s="466"/>
      <c r="OMA867" s="467"/>
      <c r="OMB867" s="466"/>
      <c r="OMC867" s="467"/>
      <c r="OMD867" s="467"/>
      <c r="OME867" s="463"/>
      <c r="OMF867" s="464"/>
      <c r="OMG867" s="465"/>
      <c r="OMH867" s="466"/>
      <c r="OMI867" s="467"/>
      <c r="OMJ867" s="466"/>
      <c r="OMK867" s="467"/>
      <c r="OML867" s="467"/>
      <c r="OMM867" s="463"/>
      <c r="OMN867" s="464"/>
      <c r="OMO867" s="465"/>
      <c r="OMP867" s="466"/>
      <c r="OMQ867" s="467"/>
      <c r="OMR867" s="466"/>
      <c r="OMS867" s="467"/>
      <c r="OMT867" s="467"/>
      <c r="OMU867" s="463"/>
      <c r="OMV867" s="464"/>
      <c r="OMW867" s="465"/>
      <c r="OMX867" s="466"/>
      <c r="OMY867" s="467"/>
      <c r="OMZ867" s="466"/>
      <c r="ONA867" s="467"/>
      <c r="ONB867" s="467"/>
      <c r="ONC867" s="463"/>
      <c r="OND867" s="464"/>
      <c r="ONE867" s="465"/>
      <c r="ONF867" s="466"/>
      <c r="ONG867" s="467"/>
      <c r="ONH867" s="466"/>
      <c r="ONI867" s="467"/>
      <c r="ONJ867" s="467"/>
      <c r="ONK867" s="463"/>
      <c r="ONL867" s="464"/>
      <c r="ONM867" s="465"/>
      <c r="ONN867" s="466"/>
      <c r="ONO867" s="467"/>
      <c r="ONP867" s="466"/>
      <c r="ONQ867" s="467"/>
      <c r="ONR867" s="467"/>
      <c r="ONS867" s="463"/>
      <c r="ONT867" s="464"/>
      <c r="ONU867" s="465"/>
      <c r="ONV867" s="466"/>
      <c r="ONW867" s="467"/>
      <c r="ONX867" s="466"/>
      <c r="ONY867" s="467"/>
      <c r="ONZ867" s="467"/>
      <c r="OOA867" s="463"/>
      <c r="OOB867" s="464"/>
      <c r="OOC867" s="465"/>
      <c r="OOD867" s="466"/>
      <c r="OOE867" s="467"/>
      <c r="OOF867" s="466"/>
      <c r="OOG867" s="467"/>
      <c r="OOH867" s="467"/>
      <c r="OOI867" s="463"/>
      <c r="OOJ867" s="464"/>
      <c r="OOK867" s="465"/>
      <c r="OOL867" s="466"/>
      <c r="OOM867" s="467"/>
      <c r="OON867" s="466"/>
      <c r="OOO867" s="467"/>
      <c r="OOP867" s="467"/>
      <c r="OOQ867" s="463"/>
      <c r="OOR867" s="464"/>
      <c r="OOS867" s="465"/>
      <c r="OOT867" s="466"/>
      <c r="OOU867" s="467"/>
      <c r="OOV867" s="466"/>
      <c r="OOW867" s="467"/>
      <c r="OOX867" s="467"/>
      <c r="OOY867" s="463"/>
      <c r="OOZ867" s="464"/>
      <c r="OPA867" s="465"/>
      <c r="OPB867" s="466"/>
      <c r="OPC867" s="467"/>
      <c r="OPD867" s="466"/>
      <c r="OPE867" s="467"/>
      <c r="OPF867" s="467"/>
      <c r="OPG867" s="463"/>
      <c r="OPH867" s="464"/>
      <c r="OPI867" s="465"/>
      <c r="OPJ867" s="466"/>
      <c r="OPK867" s="467"/>
      <c r="OPL867" s="466"/>
      <c r="OPM867" s="467"/>
      <c r="OPN867" s="467"/>
      <c r="OPO867" s="463"/>
      <c r="OPP867" s="464"/>
      <c r="OPQ867" s="465"/>
      <c r="OPR867" s="466"/>
      <c r="OPS867" s="467"/>
      <c r="OPT867" s="466"/>
      <c r="OPU867" s="467"/>
      <c r="OPV867" s="467"/>
      <c r="OPW867" s="463"/>
      <c r="OPX867" s="464"/>
      <c r="OPY867" s="465"/>
      <c r="OPZ867" s="466"/>
      <c r="OQA867" s="467"/>
      <c r="OQB867" s="466"/>
      <c r="OQC867" s="467"/>
      <c r="OQD867" s="467"/>
      <c r="OQE867" s="463"/>
      <c r="OQF867" s="464"/>
      <c r="OQG867" s="465"/>
      <c r="OQH867" s="466"/>
      <c r="OQI867" s="467"/>
      <c r="OQJ867" s="466"/>
      <c r="OQK867" s="467"/>
      <c r="OQL867" s="467"/>
      <c r="OQM867" s="463"/>
      <c r="OQN867" s="464"/>
      <c r="OQO867" s="465"/>
      <c r="OQP867" s="466"/>
      <c r="OQQ867" s="467"/>
      <c r="OQR867" s="466"/>
      <c r="OQS867" s="467"/>
      <c r="OQT867" s="467"/>
      <c r="OQU867" s="463"/>
      <c r="OQV867" s="464"/>
      <c r="OQW867" s="465"/>
      <c r="OQX867" s="466"/>
      <c r="OQY867" s="467"/>
      <c r="OQZ867" s="466"/>
      <c r="ORA867" s="467"/>
      <c r="ORB867" s="467"/>
      <c r="ORC867" s="463"/>
      <c r="ORD867" s="464"/>
      <c r="ORE867" s="465"/>
      <c r="ORF867" s="466"/>
      <c r="ORG867" s="467"/>
      <c r="ORH867" s="466"/>
      <c r="ORI867" s="467"/>
      <c r="ORJ867" s="467"/>
      <c r="ORK867" s="463"/>
      <c r="ORL867" s="464"/>
      <c r="ORM867" s="465"/>
      <c r="ORN867" s="466"/>
      <c r="ORO867" s="467"/>
      <c r="ORP867" s="466"/>
      <c r="ORQ867" s="467"/>
      <c r="ORR867" s="467"/>
      <c r="ORS867" s="463"/>
      <c r="ORT867" s="464"/>
      <c r="ORU867" s="465"/>
      <c r="ORV867" s="466"/>
      <c r="ORW867" s="467"/>
      <c r="ORX867" s="466"/>
      <c r="ORY867" s="467"/>
      <c r="ORZ867" s="467"/>
      <c r="OSA867" s="463"/>
      <c r="OSB867" s="464"/>
      <c r="OSC867" s="465"/>
      <c r="OSD867" s="466"/>
      <c r="OSE867" s="467"/>
      <c r="OSF867" s="466"/>
      <c r="OSG867" s="467"/>
      <c r="OSH867" s="467"/>
      <c r="OSI867" s="463"/>
      <c r="OSJ867" s="464"/>
      <c r="OSK867" s="465"/>
      <c r="OSL867" s="466"/>
      <c r="OSM867" s="467"/>
      <c r="OSN867" s="466"/>
      <c r="OSO867" s="467"/>
      <c r="OSP867" s="467"/>
      <c r="OSQ867" s="463"/>
      <c r="OSR867" s="464"/>
      <c r="OSS867" s="465"/>
      <c r="OST867" s="466"/>
      <c r="OSU867" s="467"/>
      <c r="OSV867" s="466"/>
      <c r="OSW867" s="467"/>
      <c r="OSX867" s="467"/>
      <c r="OSY867" s="463"/>
      <c r="OSZ867" s="464"/>
      <c r="OTA867" s="465"/>
      <c r="OTB867" s="466"/>
      <c r="OTC867" s="467"/>
      <c r="OTD867" s="466"/>
      <c r="OTE867" s="467"/>
      <c r="OTF867" s="467"/>
      <c r="OTG867" s="463"/>
      <c r="OTH867" s="464"/>
      <c r="OTI867" s="465"/>
      <c r="OTJ867" s="466"/>
      <c r="OTK867" s="467"/>
      <c r="OTL867" s="466"/>
      <c r="OTM867" s="467"/>
      <c r="OTN867" s="467"/>
      <c r="OTO867" s="463"/>
      <c r="OTP867" s="464"/>
      <c r="OTQ867" s="465"/>
      <c r="OTR867" s="466"/>
      <c r="OTS867" s="467"/>
      <c r="OTT867" s="466"/>
      <c r="OTU867" s="467"/>
      <c r="OTV867" s="467"/>
      <c r="OTW867" s="463"/>
      <c r="OTX867" s="464"/>
      <c r="OTY867" s="465"/>
      <c r="OTZ867" s="466"/>
      <c r="OUA867" s="467"/>
      <c r="OUB867" s="466"/>
      <c r="OUC867" s="467"/>
      <c r="OUD867" s="467"/>
      <c r="OUE867" s="463"/>
      <c r="OUF867" s="464"/>
      <c r="OUG867" s="465"/>
      <c r="OUH867" s="466"/>
      <c r="OUI867" s="467"/>
      <c r="OUJ867" s="466"/>
      <c r="OUK867" s="467"/>
      <c r="OUL867" s="467"/>
      <c r="OUM867" s="463"/>
      <c r="OUN867" s="464"/>
      <c r="OUO867" s="465"/>
      <c r="OUP867" s="466"/>
      <c r="OUQ867" s="467"/>
      <c r="OUR867" s="466"/>
      <c r="OUS867" s="467"/>
      <c r="OUT867" s="467"/>
      <c r="OUU867" s="463"/>
      <c r="OUV867" s="464"/>
      <c r="OUW867" s="465"/>
      <c r="OUX867" s="466"/>
      <c r="OUY867" s="467"/>
      <c r="OUZ867" s="466"/>
      <c r="OVA867" s="467"/>
      <c r="OVB867" s="467"/>
      <c r="OVC867" s="463"/>
      <c r="OVD867" s="464"/>
      <c r="OVE867" s="465"/>
      <c r="OVF867" s="466"/>
      <c r="OVG867" s="467"/>
      <c r="OVH867" s="466"/>
      <c r="OVI867" s="467"/>
      <c r="OVJ867" s="467"/>
      <c r="OVK867" s="463"/>
      <c r="OVL867" s="464"/>
      <c r="OVM867" s="465"/>
      <c r="OVN867" s="466"/>
      <c r="OVO867" s="467"/>
      <c r="OVP867" s="466"/>
      <c r="OVQ867" s="467"/>
      <c r="OVR867" s="467"/>
      <c r="OVS867" s="463"/>
      <c r="OVT867" s="464"/>
      <c r="OVU867" s="465"/>
      <c r="OVV867" s="466"/>
      <c r="OVW867" s="467"/>
      <c r="OVX867" s="466"/>
      <c r="OVY867" s="467"/>
      <c r="OVZ867" s="467"/>
      <c r="OWA867" s="463"/>
      <c r="OWB867" s="464"/>
      <c r="OWC867" s="465"/>
      <c r="OWD867" s="466"/>
      <c r="OWE867" s="467"/>
      <c r="OWF867" s="466"/>
      <c r="OWG867" s="467"/>
      <c r="OWH867" s="467"/>
      <c r="OWI867" s="463"/>
      <c r="OWJ867" s="464"/>
      <c r="OWK867" s="465"/>
      <c r="OWL867" s="466"/>
      <c r="OWM867" s="467"/>
      <c r="OWN867" s="466"/>
      <c r="OWO867" s="467"/>
      <c r="OWP867" s="467"/>
      <c r="OWQ867" s="463"/>
      <c r="OWR867" s="464"/>
      <c r="OWS867" s="465"/>
      <c r="OWT867" s="466"/>
      <c r="OWU867" s="467"/>
      <c r="OWV867" s="466"/>
      <c r="OWW867" s="467"/>
      <c r="OWX867" s="467"/>
      <c r="OWY867" s="463"/>
      <c r="OWZ867" s="464"/>
      <c r="OXA867" s="465"/>
      <c r="OXB867" s="466"/>
      <c r="OXC867" s="467"/>
      <c r="OXD867" s="466"/>
      <c r="OXE867" s="467"/>
      <c r="OXF867" s="467"/>
      <c r="OXG867" s="463"/>
      <c r="OXH867" s="464"/>
      <c r="OXI867" s="465"/>
      <c r="OXJ867" s="466"/>
      <c r="OXK867" s="467"/>
      <c r="OXL867" s="466"/>
      <c r="OXM867" s="467"/>
      <c r="OXN867" s="467"/>
      <c r="OXO867" s="463"/>
      <c r="OXP867" s="464"/>
      <c r="OXQ867" s="465"/>
      <c r="OXR867" s="466"/>
      <c r="OXS867" s="467"/>
      <c r="OXT867" s="466"/>
      <c r="OXU867" s="467"/>
      <c r="OXV867" s="467"/>
      <c r="OXW867" s="463"/>
      <c r="OXX867" s="464"/>
      <c r="OXY867" s="465"/>
      <c r="OXZ867" s="466"/>
      <c r="OYA867" s="467"/>
      <c r="OYB867" s="466"/>
      <c r="OYC867" s="467"/>
      <c r="OYD867" s="467"/>
      <c r="OYE867" s="463"/>
      <c r="OYF867" s="464"/>
      <c r="OYG867" s="465"/>
      <c r="OYH867" s="466"/>
      <c r="OYI867" s="467"/>
      <c r="OYJ867" s="466"/>
      <c r="OYK867" s="467"/>
      <c r="OYL867" s="467"/>
      <c r="OYM867" s="463"/>
      <c r="OYN867" s="464"/>
      <c r="OYO867" s="465"/>
      <c r="OYP867" s="466"/>
      <c r="OYQ867" s="467"/>
      <c r="OYR867" s="466"/>
      <c r="OYS867" s="467"/>
      <c r="OYT867" s="467"/>
      <c r="OYU867" s="463"/>
      <c r="OYV867" s="464"/>
      <c r="OYW867" s="465"/>
      <c r="OYX867" s="466"/>
      <c r="OYY867" s="467"/>
      <c r="OYZ867" s="466"/>
      <c r="OZA867" s="467"/>
      <c r="OZB867" s="467"/>
      <c r="OZC867" s="463"/>
      <c r="OZD867" s="464"/>
      <c r="OZE867" s="465"/>
      <c r="OZF867" s="466"/>
      <c r="OZG867" s="467"/>
      <c r="OZH867" s="466"/>
      <c r="OZI867" s="467"/>
      <c r="OZJ867" s="467"/>
      <c r="OZK867" s="463"/>
      <c r="OZL867" s="464"/>
      <c r="OZM867" s="465"/>
      <c r="OZN867" s="466"/>
      <c r="OZO867" s="467"/>
      <c r="OZP867" s="466"/>
      <c r="OZQ867" s="467"/>
      <c r="OZR867" s="467"/>
      <c r="OZS867" s="463"/>
      <c r="OZT867" s="464"/>
      <c r="OZU867" s="465"/>
      <c r="OZV867" s="466"/>
      <c r="OZW867" s="467"/>
      <c r="OZX867" s="466"/>
      <c r="OZY867" s="467"/>
      <c r="OZZ867" s="467"/>
      <c r="PAA867" s="463"/>
      <c r="PAB867" s="464"/>
      <c r="PAC867" s="465"/>
      <c r="PAD867" s="466"/>
      <c r="PAE867" s="467"/>
      <c r="PAF867" s="466"/>
      <c r="PAG867" s="467"/>
      <c r="PAH867" s="467"/>
      <c r="PAI867" s="463"/>
      <c r="PAJ867" s="464"/>
      <c r="PAK867" s="465"/>
      <c r="PAL867" s="466"/>
      <c r="PAM867" s="467"/>
      <c r="PAN867" s="466"/>
      <c r="PAO867" s="467"/>
      <c r="PAP867" s="467"/>
      <c r="PAQ867" s="463"/>
      <c r="PAR867" s="464"/>
      <c r="PAS867" s="465"/>
      <c r="PAT867" s="466"/>
      <c r="PAU867" s="467"/>
      <c r="PAV867" s="466"/>
      <c r="PAW867" s="467"/>
      <c r="PAX867" s="467"/>
      <c r="PAY867" s="463"/>
      <c r="PAZ867" s="464"/>
      <c r="PBA867" s="465"/>
      <c r="PBB867" s="466"/>
      <c r="PBC867" s="467"/>
      <c r="PBD867" s="466"/>
      <c r="PBE867" s="467"/>
      <c r="PBF867" s="467"/>
      <c r="PBG867" s="463"/>
      <c r="PBH867" s="464"/>
      <c r="PBI867" s="465"/>
      <c r="PBJ867" s="466"/>
      <c r="PBK867" s="467"/>
      <c r="PBL867" s="466"/>
      <c r="PBM867" s="467"/>
      <c r="PBN867" s="467"/>
      <c r="PBO867" s="463"/>
      <c r="PBP867" s="464"/>
      <c r="PBQ867" s="465"/>
      <c r="PBR867" s="466"/>
      <c r="PBS867" s="467"/>
      <c r="PBT867" s="466"/>
      <c r="PBU867" s="467"/>
      <c r="PBV867" s="467"/>
      <c r="PBW867" s="463"/>
      <c r="PBX867" s="464"/>
      <c r="PBY867" s="465"/>
      <c r="PBZ867" s="466"/>
      <c r="PCA867" s="467"/>
      <c r="PCB867" s="466"/>
      <c r="PCC867" s="467"/>
      <c r="PCD867" s="467"/>
      <c r="PCE867" s="463"/>
      <c r="PCF867" s="464"/>
      <c r="PCG867" s="465"/>
      <c r="PCH867" s="466"/>
      <c r="PCI867" s="467"/>
      <c r="PCJ867" s="466"/>
      <c r="PCK867" s="467"/>
      <c r="PCL867" s="467"/>
      <c r="PCM867" s="463"/>
      <c r="PCN867" s="464"/>
      <c r="PCO867" s="465"/>
      <c r="PCP867" s="466"/>
      <c r="PCQ867" s="467"/>
      <c r="PCR867" s="466"/>
      <c r="PCS867" s="467"/>
      <c r="PCT867" s="467"/>
      <c r="PCU867" s="463"/>
      <c r="PCV867" s="464"/>
      <c r="PCW867" s="465"/>
      <c r="PCX867" s="466"/>
      <c r="PCY867" s="467"/>
      <c r="PCZ867" s="466"/>
      <c r="PDA867" s="467"/>
      <c r="PDB867" s="467"/>
      <c r="PDC867" s="463"/>
      <c r="PDD867" s="464"/>
      <c r="PDE867" s="465"/>
      <c r="PDF867" s="466"/>
      <c r="PDG867" s="467"/>
      <c r="PDH867" s="466"/>
      <c r="PDI867" s="467"/>
      <c r="PDJ867" s="467"/>
      <c r="PDK867" s="463"/>
      <c r="PDL867" s="464"/>
      <c r="PDM867" s="465"/>
      <c r="PDN867" s="466"/>
      <c r="PDO867" s="467"/>
      <c r="PDP867" s="466"/>
      <c r="PDQ867" s="467"/>
      <c r="PDR867" s="467"/>
      <c r="PDS867" s="463"/>
      <c r="PDT867" s="464"/>
      <c r="PDU867" s="465"/>
      <c r="PDV867" s="466"/>
      <c r="PDW867" s="467"/>
      <c r="PDX867" s="466"/>
      <c r="PDY867" s="467"/>
      <c r="PDZ867" s="467"/>
      <c r="PEA867" s="463"/>
      <c r="PEB867" s="464"/>
      <c r="PEC867" s="465"/>
      <c r="PED867" s="466"/>
      <c r="PEE867" s="467"/>
      <c r="PEF867" s="466"/>
      <c r="PEG867" s="467"/>
      <c r="PEH867" s="467"/>
      <c r="PEI867" s="463"/>
      <c r="PEJ867" s="464"/>
      <c r="PEK867" s="465"/>
      <c r="PEL867" s="466"/>
      <c r="PEM867" s="467"/>
      <c r="PEN867" s="466"/>
      <c r="PEO867" s="467"/>
      <c r="PEP867" s="467"/>
      <c r="PEQ867" s="463"/>
      <c r="PER867" s="464"/>
      <c r="PES867" s="465"/>
      <c r="PET867" s="466"/>
      <c r="PEU867" s="467"/>
      <c r="PEV867" s="466"/>
      <c r="PEW867" s="467"/>
      <c r="PEX867" s="467"/>
      <c r="PEY867" s="463"/>
      <c r="PEZ867" s="464"/>
      <c r="PFA867" s="465"/>
      <c r="PFB867" s="466"/>
      <c r="PFC867" s="467"/>
      <c r="PFD867" s="466"/>
      <c r="PFE867" s="467"/>
      <c r="PFF867" s="467"/>
      <c r="PFG867" s="463"/>
      <c r="PFH867" s="464"/>
      <c r="PFI867" s="465"/>
      <c r="PFJ867" s="466"/>
      <c r="PFK867" s="467"/>
      <c r="PFL867" s="466"/>
      <c r="PFM867" s="467"/>
      <c r="PFN867" s="467"/>
      <c r="PFO867" s="463"/>
      <c r="PFP867" s="464"/>
      <c r="PFQ867" s="465"/>
      <c r="PFR867" s="466"/>
      <c r="PFS867" s="467"/>
      <c r="PFT867" s="466"/>
      <c r="PFU867" s="467"/>
      <c r="PFV867" s="467"/>
      <c r="PFW867" s="463"/>
      <c r="PFX867" s="464"/>
      <c r="PFY867" s="465"/>
      <c r="PFZ867" s="466"/>
      <c r="PGA867" s="467"/>
      <c r="PGB867" s="466"/>
      <c r="PGC867" s="467"/>
      <c r="PGD867" s="467"/>
      <c r="PGE867" s="463"/>
      <c r="PGF867" s="464"/>
      <c r="PGG867" s="465"/>
      <c r="PGH867" s="466"/>
      <c r="PGI867" s="467"/>
      <c r="PGJ867" s="466"/>
      <c r="PGK867" s="467"/>
      <c r="PGL867" s="467"/>
      <c r="PGM867" s="463"/>
      <c r="PGN867" s="464"/>
      <c r="PGO867" s="465"/>
      <c r="PGP867" s="466"/>
      <c r="PGQ867" s="467"/>
      <c r="PGR867" s="466"/>
      <c r="PGS867" s="467"/>
      <c r="PGT867" s="467"/>
      <c r="PGU867" s="463"/>
      <c r="PGV867" s="464"/>
      <c r="PGW867" s="465"/>
      <c r="PGX867" s="466"/>
      <c r="PGY867" s="467"/>
      <c r="PGZ867" s="466"/>
      <c r="PHA867" s="467"/>
      <c r="PHB867" s="467"/>
      <c r="PHC867" s="463"/>
      <c r="PHD867" s="464"/>
      <c r="PHE867" s="465"/>
      <c r="PHF867" s="466"/>
      <c r="PHG867" s="467"/>
      <c r="PHH867" s="466"/>
      <c r="PHI867" s="467"/>
      <c r="PHJ867" s="467"/>
      <c r="PHK867" s="463"/>
      <c r="PHL867" s="464"/>
      <c r="PHM867" s="465"/>
      <c r="PHN867" s="466"/>
      <c r="PHO867" s="467"/>
      <c r="PHP867" s="466"/>
      <c r="PHQ867" s="467"/>
      <c r="PHR867" s="467"/>
      <c r="PHS867" s="463"/>
      <c r="PHT867" s="464"/>
      <c r="PHU867" s="465"/>
      <c r="PHV867" s="466"/>
      <c r="PHW867" s="467"/>
      <c r="PHX867" s="466"/>
      <c r="PHY867" s="467"/>
      <c r="PHZ867" s="467"/>
      <c r="PIA867" s="463"/>
      <c r="PIB867" s="464"/>
      <c r="PIC867" s="465"/>
      <c r="PID867" s="466"/>
      <c r="PIE867" s="467"/>
      <c r="PIF867" s="466"/>
      <c r="PIG867" s="467"/>
      <c r="PIH867" s="467"/>
      <c r="PII867" s="463"/>
      <c r="PIJ867" s="464"/>
      <c r="PIK867" s="465"/>
      <c r="PIL867" s="466"/>
      <c r="PIM867" s="467"/>
      <c r="PIN867" s="466"/>
      <c r="PIO867" s="467"/>
      <c r="PIP867" s="467"/>
      <c r="PIQ867" s="463"/>
      <c r="PIR867" s="464"/>
      <c r="PIS867" s="465"/>
      <c r="PIT867" s="466"/>
      <c r="PIU867" s="467"/>
      <c r="PIV867" s="466"/>
      <c r="PIW867" s="467"/>
      <c r="PIX867" s="467"/>
      <c r="PIY867" s="463"/>
      <c r="PIZ867" s="464"/>
      <c r="PJA867" s="465"/>
      <c r="PJB867" s="466"/>
      <c r="PJC867" s="467"/>
      <c r="PJD867" s="466"/>
      <c r="PJE867" s="467"/>
      <c r="PJF867" s="467"/>
      <c r="PJG867" s="463"/>
      <c r="PJH867" s="464"/>
      <c r="PJI867" s="465"/>
      <c r="PJJ867" s="466"/>
      <c r="PJK867" s="467"/>
      <c r="PJL867" s="466"/>
      <c r="PJM867" s="467"/>
      <c r="PJN867" s="467"/>
      <c r="PJO867" s="463"/>
      <c r="PJP867" s="464"/>
      <c r="PJQ867" s="465"/>
      <c r="PJR867" s="466"/>
      <c r="PJS867" s="467"/>
      <c r="PJT867" s="466"/>
      <c r="PJU867" s="467"/>
      <c r="PJV867" s="467"/>
      <c r="PJW867" s="463"/>
      <c r="PJX867" s="464"/>
      <c r="PJY867" s="465"/>
      <c r="PJZ867" s="466"/>
      <c r="PKA867" s="467"/>
      <c r="PKB867" s="466"/>
      <c r="PKC867" s="467"/>
      <c r="PKD867" s="467"/>
      <c r="PKE867" s="463"/>
      <c r="PKF867" s="464"/>
      <c r="PKG867" s="465"/>
      <c r="PKH867" s="466"/>
      <c r="PKI867" s="467"/>
      <c r="PKJ867" s="466"/>
      <c r="PKK867" s="467"/>
      <c r="PKL867" s="467"/>
      <c r="PKM867" s="463"/>
      <c r="PKN867" s="464"/>
      <c r="PKO867" s="465"/>
      <c r="PKP867" s="466"/>
      <c r="PKQ867" s="467"/>
      <c r="PKR867" s="466"/>
      <c r="PKS867" s="467"/>
      <c r="PKT867" s="467"/>
      <c r="PKU867" s="463"/>
      <c r="PKV867" s="464"/>
      <c r="PKW867" s="465"/>
      <c r="PKX867" s="466"/>
      <c r="PKY867" s="467"/>
      <c r="PKZ867" s="466"/>
      <c r="PLA867" s="467"/>
      <c r="PLB867" s="467"/>
      <c r="PLC867" s="463"/>
      <c r="PLD867" s="464"/>
      <c r="PLE867" s="465"/>
      <c r="PLF867" s="466"/>
      <c r="PLG867" s="467"/>
      <c r="PLH867" s="466"/>
      <c r="PLI867" s="467"/>
      <c r="PLJ867" s="467"/>
      <c r="PLK867" s="463"/>
      <c r="PLL867" s="464"/>
      <c r="PLM867" s="465"/>
      <c r="PLN867" s="466"/>
      <c r="PLO867" s="467"/>
      <c r="PLP867" s="466"/>
      <c r="PLQ867" s="467"/>
      <c r="PLR867" s="467"/>
      <c r="PLS867" s="463"/>
      <c r="PLT867" s="464"/>
      <c r="PLU867" s="465"/>
      <c r="PLV867" s="466"/>
      <c r="PLW867" s="467"/>
      <c r="PLX867" s="466"/>
      <c r="PLY867" s="467"/>
      <c r="PLZ867" s="467"/>
      <c r="PMA867" s="463"/>
      <c r="PMB867" s="464"/>
      <c r="PMC867" s="465"/>
      <c r="PMD867" s="466"/>
      <c r="PME867" s="467"/>
      <c r="PMF867" s="466"/>
      <c r="PMG867" s="467"/>
      <c r="PMH867" s="467"/>
      <c r="PMI867" s="463"/>
      <c r="PMJ867" s="464"/>
      <c r="PMK867" s="465"/>
      <c r="PML867" s="466"/>
      <c r="PMM867" s="467"/>
      <c r="PMN867" s="466"/>
      <c r="PMO867" s="467"/>
      <c r="PMP867" s="467"/>
      <c r="PMQ867" s="463"/>
      <c r="PMR867" s="464"/>
      <c r="PMS867" s="465"/>
      <c r="PMT867" s="466"/>
      <c r="PMU867" s="467"/>
      <c r="PMV867" s="466"/>
      <c r="PMW867" s="467"/>
      <c r="PMX867" s="467"/>
      <c r="PMY867" s="463"/>
      <c r="PMZ867" s="464"/>
      <c r="PNA867" s="465"/>
      <c r="PNB867" s="466"/>
      <c r="PNC867" s="467"/>
      <c r="PND867" s="466"/>
      <c r="PNE867" s="467"/>
      <c r="PNF867" s="467"/>
      <c r="PNG867" s="463"/>
      <c r="PNH867" s="464"/>
      <c r="PNI867" s="465"/>
      <c r="PNJ867" s="466"/>
      <c r="PNK867" s="467"/>
      <c r="PNL867" s="466"/>
      <c r="PNM867" s="467"/>
      <c r="PNN867" s="467"/>
      <c r="PNO867" s="463"/>
      <c r="PNP867" s="464"/>
      <c r="PNQ867" s="465"/>
      <c r="PNR867" s="466"/>
      <c r="PNS867" s="467"/>
      <c r="PNT867" s="466"/>
      <c r="PNU867" s="467"/>
      <c r="PNV867" s="467"/>
      <c r="PNW867" s="463"/>
      <c r="PNX867" s="464"/>
      <c r="PNY867" s="465"/>
      <c r="PNZ867" s="466"/>
      <c r="POA867" s="467"/>
      <c r="POB867" s="466"/>
      <c r="POC867" s="467"/>
      <c r="POD867" s="467"/>
      <c r="POE867" s="463"/>
      <c r="POF867" s="464"/>
      <c r="POG867" s="465"/>
      <c r="POH867" s="466"/>
      <c r="POI867" s="467"/>
      <c r="POJ867" s="466"/>
      <c r="POK867" s="467"/>
      <c r="POL867" s="467"/>
      <c r="POM867" s="463"/>
      <c r="PON867" s="464"/>
      <c r="POO867" s="465"/>
      <c r="POP867" s="466"/>
      <c r="POQ867" s="467"/>
      <c r="POR867" s="466"/>
      <c r="POS867" s="467"/>
      <c r="POT867" s="467"/>
      <c r="POU867" s="463"/>
      <c r="POV867" s="464"/>
      <c r="POW867" s="465"/>
      <c r="POX867" s="466"/>
      <c r="POY867" s="467"/>
      <c r="POZ867" s="466"/>
      <c r="PPA867" s="467"/>
      <c r="PPB867" s="467"/>
      <c r="PPC867" s="463"/>
      <c r="PPD867" s="464"/>
      <c r="PPE867" s="465"/>
      <c r="PPF867" s="466"/>
      <c r="PPG867" s="467"/>
      <c r="PPH867" s="466"/>
      <c r="PPI867" s="467"/>
      <c r="PPJ867" s="467"/>
      <c r="PPK867" s="463"/>
      <c r="PPL867" s="464"/>
      <c r="PPM867" s="465"/>
      <c r="PPN867" s="466"/>
      <c r="PPO867" s="467"/>
      <c r="PPP867" s="466"/>
      <c r="PPQ867" s="467"/>
      <c r="PPR867" s="467"/>
      <c r="PPS867" s="463"/>
      <c r="PPT867" s="464"/>
      <c r="PPU867" s="465"/>
      <c r="PPV867" s="466"/>
      <c r="PPW867" s="467"/>
      <c r="PPX867" s="466"/>
      <c r="PPY867" s="467"/>
      <c r="PPZ867" s="467"/>
      <c r="PQA867" s="463"/>
      <c r="PQB867" s="464"/>
      <c r="PQC867" s="465"/>
      <c r="PQD867" s="466"/>
      <c r="PQE867" s="467"/>
      <c r="PQF867" s="466"/>
      <c r="PQG867" s="467"/>
      <c r="PQH867" s="467"/>
      <c r="PQI867" s="463"/>
      <c r="PQJ867" s="464"/>
      <c r="PQK867" s="465"/>
      <c r="PQL867" s="466"/>
      <c r="PQM867" s="467"/>
      <c r="PQN867" s="466"/>
      <c r="PQO867" s="467"/>
      <c r="PQP867" s="467"/>
      <c r="PQQ867" s="463"/>
      <c r="PQR867" s="464"/>
      <c r="PQS867" s="465"/>
      <c r="PQT867" s="466"/>
      <c r="PQU867" s="467"/>
      <c r="PQV867" s="466"/>
      <c r="PQW867" s="467"/>
      <c r="PQX867" s="467"/>
      <c r="PQY867" s="463"/>
      <c r="PQZ867" s="464"/>
      <c r="PRA867" s="465"/>
      <c r="PRB867" s="466"/>
      <c r="PRC867" s="467"/>
      <c r="PRD867" s="466"/>
      <c r="PRE867" s="467"/>
      <c r="PRF867" s="467"/>
      <c r="PRG867" s="463"/>
      <c r="PRH867" s="464"/>
      <c r="PRI867" s="465"/>
      <c r="PRJ867" s="466"/>
      <c r="PRK867" s="467"/>
      <c r="PRL867" s="466"/>
      <c r="PRM867" s="467"/>
      <c r="PRN867" s="467"/>
      <c r="PRO867" s="463"/>
      <c r="PRP867" s="464"/>
      <c r="PRQ867" s="465"/>
      <c r="PRR867" s="466"/>
      <c r="PRS867" s="467"/>
      <c r="PRT867" s="466"/>
      <c r="PRU867" s="467"/>
      <c r="PRV867" s="467"/>
      <c r="PRW867" s="463"/>
      <c r="PRX867" s="464"/>
      <c r="PRY867" s="465"/>
      <c r="PRZ867" s="466"/>
      <c r="PSA867" s="467"/>
      <c r="PSB867" s="466"/>
      <c r="PSC867" s="467"/>
      <c r="PSD867" s="467"/>
      <c r="PSE867" s="463"/>
      <c r="PSF867" s="464"/>
      <c r="PSG867" s="465"/>
      <c r="PSH867" s="466"/>
      <c r="PSI867" s="467"/>
      <c r="PSJ867" s="466"/>
      <c r="PSK867" s="467"/>
      <c r="PSL867" s="467"/>
      <c r="PSM867" s="463"/>
      <c r="PSN867" s="464"/>
      <c r="PSO867" s="465"/>
      <c r="PSP867" s="466"/>
      <c r="PSQ867" s="467"/>
      <c r="PSR867" s="466"/>
      <c r="PSS867" s="467"/>
      <c r="PST867" s="467"/>
      <c r="PSU867" s="463"/>
      <c r="PSV867" s="464"/>
      <c r="PSW867" s="465"/>
      <c r="PSX867" s="466"/>
      <c r="PSY867" s="467"/>
      <c r="PSZ867" s="466"/>
      <c r="PTA867" s="467"/>
      <c r="PTB867" s="467"/>
      <c r="PTC867" s="463"/>
      <c r="PTD867" s="464"/>
      <c r="PTE867" s="465"/>
      <c r="PTF867" s="466"/>
      <c r="PTG867" s="467"/>
      <c r="PTH867" s="466"/>
      <c r="PTI867" s="467"/>
      <c r="PTJ867" s="467"/>
      <c r="PTK867" s="463"/>
      <c r="PTL867" s="464"/>
      <c r="PTM867" s="465"/>
      <c r="PTN867" s="466"/>
      <c r="PTO867" s="467"/>
      <c r="PTP867" s="466"/>
      <c r="PTQ867" s="467"/>
      <c r="PTR867" s="467"/>
      <c r="PTS867" s="463"/>
      <c r="PTT867" s="464"/>
      <c r="PTU867" s="465"/>
      <c r="PTV867" s="466"/>
      <c r="PTW867" s="467"/>
      <c r="PTX867" s="466"/>
      <c r="PTY867" s="467"/>
      <c r="PTZ867" s="467"/>
      <c r="PUA867" s="463"/>
      <c r="PUB867" s="464"/>
      <c r="PUC867" s="465"/>
      <c r="PUD867" s="466"/>
      <c r="PUE867" s="467"/>
      <c r="PUF867" s="466"/>
      <c r="PUG867" s="467"/>
      <c r="PUH867" s="467"/>
      <c r="PUI867" s="463"/>
      <c r="PUJ867" s="464"/>
      <c r="PUK867" s="465"/>
      <c r="PUL867" s="466"/>
      <c r="PUM867" s="467"/>
      <c r="PUN867" s="466"/>
      <c r="PUO867" s="467"/>
      <c r="PUP867" s="467"/>
      <c r="PUQ867" s="463"/>
      <c r="PUR867" s="464"/>
      <c r="PUS867" s="465"/>
      <c r="PUT867" s="466"/>
      <c r="PUU867" s="467"/>
      <c r="PUV867" s="466"/>
      <c r="PUW867" s="467"/>
      <c r="PUX867" s="467"/>
      <c r="PUY867" s="463"/>
      <c r="PUZ867" s="464"/>
      <c r="PVA867" s="465"/>
      <c r="PVB867" s="466"/>
      <c r="PVC867" s="467"/>
      <c r="PVD867" s="466"/>
      <c r="PVE867" s="467"/>
      <c r="PVF867" s="467"/>
      <c r="PVG867" s="463"/>
      <c r="PVH867" s="464"/>
      <c r="PVI867" s="465"/>
      <c r="PVJ867" s="466"/>
      <c r="PVK867" s="467"/>
      <c r="PVL867" s="466"/>
      <c r="PVM867" s="467"/>
      <c r="PVN867" s="467"/>
      <c r="PVO867" s="463"/>
      <c r="PVP867" s="464"/>
      <c r="PVQ867" s="465"/>
      <c r="PVR867" s="466"/>
      <c r="PVS867" s="467"/>
      <c r="PVT867" s="466"/>
      <c r="PVU867" s="467"/>
      <c r="PVV867" s="467"/>
      <c r="PVW867" s="463"/>
      <c r="PVX867" s="464"/>
      <c r="PVY867" s="465"/>
      <c r="PVZ867" s="466"/>
      <c r="PWA867" s="467"/>
      <c r="PWB867" s="466"/>
      <c r="PWC867" s="467"/>
      <c r="PWD867" s="467"/>
      <c r="PWE867" s="463"/>
      <c r="PWF867" s="464"/>
      <c r="PWG867" s="465"/>
      <c r="PWH867" s="466"/>
      <c r="PWI867" s="467"/>
      <c r="PWJ867" s="466"/>
      <c r="PWK867" s="467"/>
      <c r="PWL867" s="467"/>
      <c r="PWM867" s="463"/>
      <c r="PWN867" s="464"/>
      <c r="PWO867" s="465"/>
      <c r="PWP867" s="466"/>
      <c r="PWQ867" s="467"/>
      <c r="PWR867" s="466"/>
      <c r="PWS867" s="467"/>
      <c r="PWT867" s="467"/>
      <c r="PWU867" s="463"/>
      <c r="PWV867" s="464"/>
      <c r="PWW867" s="465"/>
      <c r="PWX867" s="466"/>
      <c r="PWY867" s="467"/>
      <c r="PWZ867" s="466"/>
      <c r="PXA867" s="467"/>
      <c r="PXB867" s="467"/>
      <c r="PXC867" s="463"/>
      <c r="PXD867" s="464"/>
      <c r="PXE867" s="465"/>
      <c r="PXF867" s="466"/>
      <c r="PXG867" s="467"/>
      <c r="PXH867" s="466"/>
      <c r="PXI867" s="467"/>
      <c r="PXJ867" s="467"/>
      <c r="PXK867" s="463"/>
      <c r="PXL867" s="464"/>
      <c r="PXM867" s="465"/>
      <c r="PXN867" s="466"/>
      <c r="PXO867" s="467"/>
      <c r="PXP867" s="466"/>
      <c r="PXQ867" s="467"/>
      <c r="PXR867" s="467"/>
      <c r="PXS867" s="463"/>
      <c r="PXT867" s="464"/>
      <c r="PXU867" s="465"/>
      <c r="PXV867" s="466"/>
      <c r="PXW867" s="467"/>
      <c r="PXX867" s="466"/>
      <c r="PXY867" s="467"/>
      <c r="PXZ867" s="467"/>
      <c r="PYA867" s="463"/>
      <c r="PYB867" s="464"/>
      <c r="PYC867" s="465"/>
      <c r="PYD867" s="466"/>
      <c r="PYE867" s="467"/>
      <c r="PYF867" s="466"/>
      <c r="PYG867" s="467"/>
      <c r="PYH867" s="467"/>
      <c r="PYI867" s="463"/>
      <c r="PYJ867" s="464"/>
      <c r="PYK867" s="465"/>
      <c r="PYL867" s="466"/>
      <c r="PYM867" s="467"/>
      <c r="PYN867" s="466"/>
      <c r="PYO867" s="467"/>
      <c r="PYP867" s="467"/>
      <c r="PYQ867" s="463"/>
      <c r="PYR867" s="464"/>
      <c r="PYS867" s="465"/>
      <c r="PYT867" s="466"/>
      <c r="PYU867" s="467"/>
      <c r="PYV867" s="466"/>
      <c r="PYW867" s="467"/>
      <c r="PYX867" s="467"/>
      <c r="PYY867" s="463"/>
      <c r="PYZ867" s="464"/>
      <c r="PZA867" s="465"/>
      <c r="PZB867" s="466"/>
      <c r="PZC867" s="467"/>
      <c r="PZD867" s="466"/>
      <c r="PZE867" s="467"/>
      <c r="PZF867" s="467"/>
      <c r="PZG867" s="463"/>
      <c r="PZH867" s="464"/>
      <c r="PZI867" s="465"/>
      <c r="PZJ867" s="466"/>
      <c r="PZK867" s="467"/>
      <c r="PZL867" s="466"/>
      <c r="PZM867" s="467"/>
      <c r="PZN867" s="467"/>
      <c r="PZO867" s="463"/>
      <c r="PZP867" s="464"/>
      <c r="PZQ867" s="465"/>
      <c r="PZR867" s="466"/>
      <c r="PZS867" s="467"/>
      <c r="PZT867" s="466"/>
      <c r="PZU867" s="467"/>
      <c r="PZV867" s="467"/>
      <c r="PZW867" s="463"/>
      <c r="PZX867" s="464"/>
      <c r="PZY867" s="465"/>
      <c r="PZZ867" s="466"/>
      <c r="QAA867" s="467"/>
      <c r="QAB867" s="466"/>
      <c r="QAC867" s="467"/>
      <c r="QAD867" s="467"/>
      <c r="QAE867" s="463"/>
      <c r="QAF867" s="464"/>
      <c r="QAG867" s="465"/>
      <c r="QAH867" s="466"/>
      <c r="QAI867" s="467"/>
      <c r="QAJ867" s="466"/>
      <c r="QAK867" s="467"/>
      <c r="QAL867" s="467"/>
      <c r="QAM867" s="463"/>
      <c r="QAN867" s="464"/>
      <c r="QAO867" s="465"/>
      <c r="QAP867" s="466"/>
      <c r="QAQ867" s="467"/>
      <c r="QAR867" s="466"/>
      <c r="QAS867" s="467"/>
      <c r="QAT867" s="467"/>
      <c r="QAU867" s="463"/>
      <c r="QAV867" s="464"/>
      <c r="QAW867" s="465"/>
      <c r="QAX867" s="466"/>
      <c r="QAY867" s="467"/>
      <c r="QAZ867" s="466"/>
      <c r="QBA867" s="467"/>
      <c r="QBB867" s="467"/>
      <c r="QBC867" s="463"/>
      <c r="QBD867" s="464"/>
      <c r="QBE867" s="465"/>
      <c r="QBF867" s="466"/>
      <c r="QBG867" s="467"/>
      <c r="QBH867" s="466"/>
      <c r="QBI867" s="467"/>
      <c r="QBJ867" s="467"/>
      <c r="QBK867" s="463"/>
      <c r="QBL867" s="464"/>
      <c r="QBM867" s="465"/>
      <c r="QBN867" s="466"/>
      <c r="QBO867" s="467"/>
      <c r="QBP867" s="466"/>
      <c r="QBQ867" s="467"/>
      <c r="QBR867" s="467"/>
      <c r="QBS867" s="463"/>
      <c r="QBT867" s="464"/>
      <c r="QBU867" s="465"/>
      <c r="QBV867" s="466"/>
      <c r="QBW867" s="467"/>
      <c r="QBX867" s="466"/>
      <c r="QBY867" s="467"/>
      <c r="QBZ867" s="467"/>
      <c r="QCA867" s="463"/>
      <c r="QCB867" s="464"/>
      <c r="QCC867" s="465"/>
      <c r="QCD867" s="466"/>
      <c r="QCE867" s="467"/>
      <c r="QCF867" s="466"/>
      <c r="QCG867" s="467"/>
      <c r="QCH867" s="467"/>
      <c r="QCI867" s="463"/>
      <c r="QCJ867" s="464"/>
      <c r="QCK867" s="465"/>
      <c r="QCL867" s="466"/>
      <c r="QCM867" s="467"/>
      <c r="QCN867" s="466"/>
      <c r="QCO867" s="467"/>
      <c r="QCP867" s="467"/>
      <c r="QCQ867" s="463"/>
      <c r="QCR867" s="464"/>
      <c r="QCS867" s="465"/>
      <c r="QCT867" s="466"/>
      <c r="QCU867" s="467"/>
      <c r="QCV867" s="466"/>
      <c r="QCW867" s="467"/>
      <c r="QCX867" s="467"/>
      <c r="QCY867" s="463"/>
      <c r="QCZ867" s="464"/>
      <c r="QDA867" s="465"/>
      <c r="QDB867" s="466"/>
      <c r="QDC867" s="467"/>
      <c r="QDD867" s="466"/>
      <c r="QDE867" s="467"/>
      <c r="QDF867" s="467"/>
      <c r="QDG867" s="463"/>
      <c r="QDH867" s="464"/>
      <c r="QDI867" s="465"/>
      <c r="QDJ867" s="466"/>
      <c r="QDK867" s="467"/>
      <c r="QDL867" s="466"/>
      <c r="QDM867" s="467"/>
      <c r="QDN867" s="467"/>
      <c r="QDO867" s="463"/>
      <c r="QDP867" s="464"/>
      <c r="QDQ867" s="465"/>
      <c r="QDR867" s="466"/>
      <c r="QDS867" s="467"/>
      <c r="QDT867" s="466"/>
      <c r="QDU867" s="467"/>
      <c r="QDV867" s="467"/>
      <c r="QDW867" s="463"/>
      <c r="QDX867" s="464"/>
      <c r="QDY867" s="465"/>
      <c r="QDZ867" s="466"/>
      <c r="QEA867" s="467"/>
      <c r="QEB867" s="466"/>
      <c r="QEC867" s="467"/>
      <c r="QED867" s="467"/>
      <c r="QEE867" s="463"/>
      <c r="QEF867" s="464"/>
      <c r="QEG867" s="465"/>
      <c r="QEH867" s="466"/>
      <c r="QEI867" s="467"/>
      <c r="QEJ867" s="466"/>
      <c r="QEK867" s="467"/>
      <c r="QEL867" s="467"/>
      <c r="QEM867" s="463"/>
      <c r="QEN867" s="464"/>
      <c r="QEO867" s="465"/>
      <c r="QEP867" s="466"/>
      <c r="QEQ867" s="467"/>
      <c r="QER867" s="466"/>
      <c r="QES867" s="467"/>
      <c r="QET867" s="467"/>
      <c r="QEU867" s="463"/>
      <c r="QEV867" s="464"/>
      <c r="QEW867" s="465"/>
      <c r="QEX867" s="466"/>
      <c r="QEY867" s="467"/>
      <c r="QEZ867" s="466"/>
      <c r="QFA867" s="467"/>
      <c r="QFB867" s="467"/>
      <c r="QFC867" s="463"/>
      <c r="QFD867" s="464"/>
      <c r="QFE867" s="465"/>
      <c r="QFF867" s="466"/>
      <c r="QFG867" s="467"/>
      <c r="QFH867" s="466"/>
      <c r="QFI867" s="467"/>
      <c r="QFJ867" s="467"/>
      <c r="QFK867" s="463"/>
      <c r="QFL867" s="464"/>
      <c r="QFM867" s="465"/>
      <c r="QFN867" s="466"/>
      <c r="QFO867" s="467"/>
      <c r="QFP867" s="466"/>
      <c r="QFQ867" s="467"/>
      <c r="QFR867" s="467"/>
      <c r="QFS867" s="463"/>
      <c r="QFT867" s="464"/>
      <c r="QFU867" s="465"/>
      <c r="QFV867" s="466"/>
      <c r="QFW867" s="467"/>
      <c r="QFX867" s="466"/>
      <c r="QFY867" s="467"/>
      <c r="QFZ867" s="467"/>
      <c r="QGA867" s="463"/>
      <c r="QGB867" s="464"/>
      <c r="QGC867" s="465"/>
      <c r="QGD867" s="466"/>
      <c r="QGE867" s="467"/>
      <c r="QGF867" s="466"/>
      <c r="QGG867" s="467"/>
      <c r="QGH867" s="467"/>
      <c r="QGI867" s="463"/>
      <c r="QGJ867" s="464"/>
      <c r="QGK867" s="465"/>
      <c r="QGL867" s="466"/>
      <c r="QGM867" s="467"/>
      <c r="QGN867" s="466"/>
      <c r="QGO867" s="467"/>
      <c r="QGP867" s="467"/>
      <c r="QGQ867" s="463"/>
      <c r="QGR867" s="464"/>
      <c r="QGS867" s="465"/>
      <c r="QGT867" s="466"/>
      <c r="QGU867" s="467"/>
      <c r="QGV867" s="466"/>
      <c r="QGW867" s="467"/>
      <c r="QGX867" s="467"/>
      <c r="QGY867" s="463"/>
      <c r="QGZ867" s="464"/>
      <c r="QHA867" s="465"/>
      <c r="QHB867" s="466"/>
      <c r="QHC867" s="467"/>
      <c r="QHD867" s="466"/>
      <c r="QHE867" s="467"/>
      <c r="QHF867" s="467"/>
      <c r="QHG867" s="463"/>
      <c r="QHH867" s="464"/>
      <c r="QHI867" s="465"/>
      <c r="QHJ867" s="466"/>
      <c r="QHK867" s="467"/>
      <c r="QHL867" s="466"/>
      <c r="QHM867" s="467"/>
      <c r="QHN867" s="467"/>
      <c r="QHO867" s="463"/>
      <c r="QHP867" s="464"/>
      <c r="QHQ867" s="465"/>
      <c r="QHR867" s="466"/>
      <c r="QHS867" s="467"/>
      <c r="QHT867" s="466"/>
      <c r="QHU867" s="467"/>
      <c r="QHV867" s="467"/>
      <c r="QHW867" s="463"/>
      <c r="QHX867" s="464"/>
      <c r="QHY867" s="465"/>
      <c r="QHZ867" s="466"/>
      <c r="QIA867" s="467"/>
      <c r="QIB867" s="466"/>
      <c r="QIC867" s="467"/>
      <c r="QID867" s="467"/>
      <c r="QIE867" s="463"/>
      <c r="QIF867" s="464"/>
      <c r="QIG867" s="465"/>
      <c r="QIH867" s="466"/>
      <c r="QII867" s="467"/>
      <c r="QIJ867" s="466"/>
      <c r="QIK867" s="467"/>
      <c r="QIL867" s="467"/>
      <c r="QIM867" s="463"/>
      <c r="QIN867" s="464"/>
      <c r="QIO867" s="465"/>
      <c r="QIP867" s="466"/>
      <c r="QIQ867" s="467"/>
      <c r="QIR867" s="466"/>
      <c r="QIS867" s="467"/>
      <c r="QIT867" s="467"/>
      <c r="QIU867" s="463"/>
      <c r="QIV867" s="464"/>
      <c r="QIW867" s="465"/>
      <c r="QIX867" s="466"/>
      <c r="QIY867" s="467"/>
      <c r="QIZ867" s="466"/>
      <c r="QJA867" s="467"/>
      <c r="QJB867" s="467"/>
      <c r="QJC867" s="463"/>
      <c r="QJD867" s="464"/>
      <c r="QJE867" s="465"/>
      <c r="QJF867" s="466"/>
      <c r="QJG867" s="467"/>
      <c r="QJH867" s="466"/>
      <c r="QJI867" s="467"/>
      <c r="QJJ867" s="467"/>
      <c r="QJK867" s="463"/>
      <c r="QJL867" s="464"/>
      <c r="QJM867" s="465"/>
      <c r="QJN867" s="466"/>
      <c r="QJO867" s="467"/>
      <c r="QJP867" s="466"/>
      <c r="QJQ867" s="467"/>
      <c r="QJR867" s="467"/>
      <c r="QJS867" s="463"/>
      <c r="QJT867" s="464"/>
      <c r="QJU867" s="465"/>
      <c r="QJV867" s="466"/>
      <c r="QJW867" s="467"/>
      <c r="QJX867" s="466"/>
      <c r="QJY867" s="467"/>
      <c r="QJZ867" s="467"/>
      <c r="QKA867" s="463"/>
      <c r="QKB867" s="464"/>
      <c r="QKC867" s="465"/>
      <c r="QKD867" s="466"/>
      <c r="QKE867" s="467"/>
      <c r="QKF867" s="466"/>
      <c r="QKG867" s="467"/>
      <c r="QKH867" s="467"/>
      <c r="QKI867" s="463"/>
      <c r="QKJ867" s="464"/>
      <c r="QKK867" s="465"/>
      <c r="QKL867" s="466"/>
      <c r="QKM867" s="467"/>
      <c r="QKN867" s="466"/>
      <c r="QKO867" s="467"/>
      <c r="QKP867" s="467"/>
      <c r="QKQ867" s="463"/>
      <c r="QKR867" s="464"/>
      <c r="QKS867" s="465"/>
      <c r="QKT867" s="466"/>
      <c r="QKU867" s="467"/>
      <c r="QKV867" s="466"/>
      <c r="QKW867" s="467"/>
      <c r="QKX867" s="467"/>
      <c r="QKY867" s="463"/>
      <c r="QKZ867" s="464"/>
      <c r="QLA867" s="465"/>
      <c r="QLB867" s="466"/>
      <c r="QLC867" s="467"/>
      <c r="QLD867" s="466"/>
      <c r="QLE867" s="467"/>
      <c r="QLF867" s="467"/>
      <c r="QLG867" s="463"/>
      <c r="QLH867" s="464"/>
      <c r="QLI867" s="465"/>
      <c r="QLJ867" s="466"/>
      <c r="QLK867" s="467"/>
      <c r="QLL867" s="466"/>
      <c r="QLM867" s="467"/>
      <c r="QLN867" s="467"/>
      <c r="QLO867" s="463"/>
      <c r="QLP867" s="464"/>
      <c r="QLQ867" s="465"/>
      <c r="QLR867" s="466"/>
      <c r="QLS867" s="467"/>
      <c r="QLT867" s="466"/>
      <c r="QLU867" s="467"/>
      <c r="QLV867" s="467"/>
      <c r="QLW867" s="463"/>
      <c r="QLX867" s="464"/>
      <c r="QLY867" s="465"/>
      <c r="QLZ867" s="466"/>
      <c r="QMA867" s="467"/>
      <c r="QMB867" s="466"/>
      <c r="QMC867" s="467"/>
      <c r="QMD867" s="467"/>
      <c r="QME867" s="463"/>
      <c r="QMF867" s="464"/>
      <c r="QMG867" s="465"/>
      <c r="QMH867" s="466"/>
      <c r="QMI867" s="467"/>
      <c r="QMJ867" s="466"/>
      <c r="QMK867" s="467"/>
      <c r="QML867" s="467"/>
      <c r="QMM867" s="463"/>
      <c r="QMN867" s="464"/>
      <c r="QMO867" s="465"/>
      <c r="QMP867" s="466"/>
      <c r="QMQ867" s="467"/>
      <c r="QMR867" s="466"/>
      <c r="QMS867" s="467"/>
      <c r="QMT867" s="467"/>
      <c r="QMU867" s="463"/>
      <c r="QMV867" s="464"/>
      <c r="QMW867" s="465"/>
      <c r="QMX867" s="466"/>
      <c r="QMY867" s="467"/>
      <c r="QMZ867" s="466"/>
      <c r="QNA867" s="467"/>
      <c r="QNB867" s="467"/>
      <c r="QNC867" s="463"/>
      <c r="QND867" s="464"/>
      <c r="QNE867" s="465"/>
      <c r="QNF867" s="466"/>
      <c r="QNG867" s="467"/>
      <c r="QNH867" s="466"/>
      <c r="QNI867" s="467"/>
      <c r="QNJ867" s="467"/>
      <c r="QNK867" s="463"/>
      <c r="QNL867" s="464"/>
      <c r="QNM867" s="465"/>
      <c r="QNN867" s="466"/>
      <c r="QNO867" s="467"/>
      <c r="QNP867" s="466"/>
      <c r="QNQ867" s="467"/>
      <c r="QNR867" s="467"/>
      <c r="QNS867" s="463"/>
      <c r="QNT867" s="464"/>
      <c r="QNU867" s="465"/>
      <c r="QNV867" s="466"/>
      <c r="QNW867" s="467"/>
      <c r="QNX867" s="466"/>
      <c r="QNY867" s="467"/>
      <c r="QNZ867" s="467"/>
      <c r="QOA867" s="463"/>
      <c r="QOB867" s="464"/>
      <c r="QOC867" s="465"/>
      <c r="QOD867" s="466"/>
      <c r="QOE867" s="467"/>
      <c r="QOF867" s="466"/>
      <c r="QOG867" s="467"/>
      <c r="QOH867" s="467"/>
      <c r="QOI867" s="463"/>
      <c r="QOJ867" s="464"/>
      <c r="QOK867" s="465"/>
      <c r="QOL867" s="466"/>
      <c r="QOM867" s="467"/>
      <c r="QON867" s="466"/>
      <c r="QOO867" s="467"/>
      <c r="QOP867" s="467"/>
      <c r="QOQ867" s="463"/>
      <c r="QOR867" s="464"/>
      <c r="QOS867" s="465"/>
      <c r="QOT867" s="466"/>
      <c r="QOU867" s="467"/>
      <c r="QOV867" s="466"/>
      <c r="QOW867" s="467"/>
      <c r="QOX867" s="467"/>
      <c r="QOY867" s="463"/>
      <c r="QOZ867" s="464"/>
      <c r="QPA867" s="465"/>
      <c r="QPB867" s="466"/>
      <c r="QPC867" s="467"/>
      <c r="QPD867" s="466"/>
      <c r="QPE867" s="467"/>
      <c r="QPF867" s="467"/>
      <c r="QPG867" s="463"/>
      <c r="QPH867" s="464"/>
      <c r="QPI867" s="465"/>
      <c r="QPJ867" s="466"/>
      <c r="QPK867" s="467"/>
      <c r="QPL867" s="466"/>
      <c r="QPM867" s="467"/>
      <c r="QPN867" s="467"/>
      <c r="QPO867" s="463"/>
      <c r="QPP867" s="464"/>
      <c r="QPQ867" s="465"/>
      <c r="QPR867" s="466"/>
      <c r="QPS867" s="467"/>
      <c r="QPT867" s="466"/>
      <c r="QPU867" s="467"/>
      <c r="QPV867" s="467"/>
      <c r="QPW867" s="463"/>
      <c r="QPX867" s="464"/>
      <c r="QPY867" s="465"/>
      <c r="QPZ867" s="466"/>
      <c r="QQA867" s="467"/>
      <c r="QQB867" s="466"/>
      <c r="QQC867" s="467"/>
      <c r="QQD867" s="467"/>
      <c r="QQE867" s="463"/>
      <c r="QQF867" s="464"/>
      <c r="QQG867" s="465"/>
      <c r="QQH867" s="466"/>
      <c r="QQI867" s="467"/>
      <c r="QQJ867" s="466"/>
      <c r="QQK867" s="467"/>
      <c r="QQL867" s="467"/>
      <c r="QQM867" s="463"/>
      <c r="QQN867" s="464"/>
      <c r="QQO867" s="465"/>
      <c r="QQP867" s="466"/>
      <c r="QQQ867" s="467"/>
      <c r="QQR867" s="466"/>
      <c r="QQS867" s="467"/>
      <c r="QQT867" s="467"/>
      <c r="QQU867" s="463"/>
      <c r="QQV867" s="464"/>
      <c r="QQW867" s="465"/>
      <c r="QQX867" s="466"/>
      <c r="QQY867" s="467"/>
      <c r="QQZ867" s="466"/>
      <c r="QRA867" s="467"/>
      <c r="QRB867" s="467"/>
      <c r="QRC867" s="463"/>
      <c r="QRD867" s="464"/>
      <c r="QRE867" s="465"/>
      <c r="QRF867" s="466"/>
      <c r="QRG867" s="467"/>
      <c r="QRH867" s="466"/>
      <c r="QRI867" s="467"/>
      <c r="QRJ867" s="467"/>
      <c r="QRK867" s="463"/>
      <c r="QRL867" s="464"/>
      <c r="QRM867" s="465"/>
      <c r="QRN867" s="466"/>
      <c r="QRO867" s="467"/>
      <c r="QRP867" s="466"/>
      <c r="QRQ867" s="467"/>
      <c r="QRR867" s="467"/>
      <c r="QRS867" s="463"/>
      <c r="QRT867" s="464"/>
      <c r="QRU867" s="465"/>
      <c r="QRV867" s="466"/>
      <c r="QRW867" s="467"/>
      <c r="QRX867" s="466"/>
      <c r="QRY867" s="467"/>
      <c r="QRZ867" s="467"/>
      <c r="QSA867" s="463"/>
      <c r="QSB867" s="464"/>
      <c r="QSC867" s="465"/>
      <c r="QSD867" s="466"/>
      <c r="QSE867" s="467"/>
      <c r="QSF867" s="466"/>
      <c r="QSG867" s="467"/>
      <c r="QSH867" s="467"/>
      <c r="QSI867" s="463"/>
      <c r="QSJ867" s="464"/>
      <c r="QSK867" s="465"/>
      <c r="QSL867" s="466"/>
      <c r="QSM867" s="467"/>
      <c r="QSN867" s="466"/>
      <c r="QSO867" s="467"/>
      <c r="QSP867" s="467"/>
      <c r="QSQ867" s="463"/>
      <c r="QSR867" s="464"/>
      <c r="QSS867" s="465"/>
      <c r="QST867" s="466"/>
      <c r="QSU867" s="467"/>
      <c r="QSV867" s="466"/>
      <c r="QSW867" s="467"/>
      <c r="QSX867" s="467"/>
      <c r="QSY867" s="463"/>
      <c r="QSZ867" s="464"/>
      <c r="QTA867" s="465"/>
      <c r="QTB867" s="466"/>
      <c r="QTC867" s="467"/>
      <c r="QTD867" s="466"/>
      <c r="QTE867" s="467"/>
      <c r="QTF867" s="467"/>
      <c r="QTG867" s="463"/>
      <c r="QTH867" s="464"/>
      <c r="QTI867" s="465"/>
      <c r="QTJ867" s="466"/>
      <c r="QTK867" s="467"/>
      <c r="QTL867" s="466"/>
      <c r="QTM867" s="467"/>
      <c r="QTN867" s="467"/>
      <c r="QTO867" s="463"/>
      <c r="QTP867" s="464"/>
      <c r="QTQ867" s="465"/>
      <c r="QTR867" s="466"/>
      <c r="QTS867" s="467"/>
      <c r="QTT867" s="466"/>
      <c r="QTU867" s="467"/>
      <c r="QTV867" s="467"/>
      <c r="QTW867" s="463"/>
      <c r="QTX867" s="464"/>
      <c r="QTY867" s="465"/>
      <c r="QTZ867" s="466"/>
      <c r="QUA867" s="467"/>
      <c r="QUB867" s="466"/>
      <c r="QUC867" s="467"/>
      <c r="QUD867" s="467"/>
      <c r="QUE867" s="463"/>
      <c r="QUF867" s="464"/>
      <c r="QUG867" s="465"/>
      <c r="QUH867" s="466"/>
      <c r="QUI867" s="467"/>
      <c r="QUJ867" s="466"/>
      <c r="QUK867" s="467"/>
      <c r="QUL867" s="467"/>
      <c r="QUM867" s="463"/>
      <c r="QUN867" s="464"/>
      <c r="QUO867" s="465"/>
      <c r="QUP867" s="466"/>
      <c r="QUQ867" s="467"/>
      <c r="QUR867" s="466"/>
      <c r="QUS867" s="467"/>
      <c r="QUT867" s="467"/>
      <c r="QUU867" s="463"/>
      <c r="QUV867" s="464"/>
      <c r="QUW867" s="465"/>
      <c r="QUX867" s="466"/>
      <c r="QUY867" s="467"/>
      <c r="QUZ867" s="466"/>
      <c r="QVA867" s="467"/>
      <c r="QVB867" s="467"/>
      <c r="QVC867" s="463"/>
      <c r="QVD867" s="464"/>
      <c r="QVE867" s="465"/>
      <c r="QVF867" s="466"/>
      <c r="QVG867" s="467"/>
      <c r="QVH867" s="466"/>
      <c r="QVI867" s="467"/>
      <c r="QVJ867" s="467"/>
      <c r="QVK867" s="463"/>
      <c r="QVL867" s="464"/>
      <c r="QVM867" s="465"/>
      <c r="QVN867" s="466"/>
      <c r="QVO867" s="467"/>
      <c r="QVP867" s="466"/>
      <c r="QVQ867" s="467"/>
      <c r="QVR867" s="467"/>
      <c r="QVS867" s="463"/>
      <c r="QVT867" s="464"/>
      <c r="QVU867" s="465"/>
      <c r="QVV867" s="466"/>
      <c r="QVW867" s="467"/>
      <c r="QVX867" s="466"/>
      <c r="QVY867" s="467"/>
      <c r="QVZ867" s="467"/>
      <c r="QWA867" s="463"/>
      <c r="QWB867" s="464"/>
      <c r="QWC867" s="465"/>
      <c r="QWD867" s="466"/>
      <c r="QWE867" s="467"/>
      <c r="QWF867" s="466"/>
      <c r="QWG867" s="467"/>
      <c r="QWH867" s="467"/>
      <c r="QWI867" s="463"/>
      <c r="QWJ867" s="464"/>
      <c r="QWK867" s="465"/>
      <c r="QWL867" s="466"/>
      <c r="QWM867" s="467"/>
      <c r="QWN867" s="466"/>
      <c r="QWO867" s="467"/>
      <c r="QWP867" s="467"/>
      <c r="QWQ867" s="463"/>
      <c r="QWR867" s="464"/>
      <c r="QWS867" s="465"/>
      <c r="QWT867" s="466"/>
      <c r="QWU867" s="467"/>
      <c r="QWV867" s="466"/>
      <c r="QWW867" s="467"/>
      <c r="QWX867" s="467"/>
      <c r="QWY867" s="463"/>
      <c r="QWZ867" s="464"/>
      <c r="QXA867" s="465"/>
      <c r="QXB867" s="466"/>
      <c r="QXC867" s="467"/>
      <c r="QXD867" s="466"/>
      <c r="QXE867" s="467"/>
      <c r="QXF867" s="467"/>
      <c r="QXG867" s="463"/>
      <c r="QXH867" s="464"/>
      <c r="QXI867" s="465"/>
      <c r="QXJ867" s="466"/>
      <c r="QXK867" s="467"/>
      <c r="QXL867" s="466"/>
      <c r="QXM867" s="467"/>
      <c r="QXN867" s="467"/>
      <c r="QXO867" s="463"/>
      <c r="QXP867" s="464"/>
      <c r="QXQ867" s="465"/>
      <c r="QXR867" s="466"/>
      <c r="QXS867" s="467"/>
      <c r="QXT867" s="466"/>
      <c r="QXU867" s="467"/>
      <c r="QXV867" s="467"/>
      <c r="QXW867" s="463"/>
      <c r="QXX867" s="464"/>
      <c r="QXY867" s="465"/>
      <c r="QXZ867" s="466"/>
      <c r="QYA867" s="467"/>
      <c r="QYB867" s="466"/>
      <c r="QYC867" s="467"/>
      <c r="QYD867" s="467"/>
      <c r="QYE867" s="463"/>
      <c r="QYF867" s="464"/>
      <c r="QYG867" s="465"/>
      <c r="QYH867" s="466"/>
      <c r="QYI867" s="467"/>
      <c r="QYJ867" s="466"/>
      <c r="QYK867" s="467"/>
      <c r="QYL867" s="467"/>
      <c r="QYM867" s="463"/>
      <c r="QYN867" s="464"/>
      <c r="QYO867" s="465"/>
      <c r="QYP867" s="466"/>
      <c r="QYQ867" s="467"/>
      <c r="QYR867" s="466"/>
      <c r="QYS867" s="467"/>
      <c r="QYT867" s="467"/>
      <c r="QYU867" s="463"/>
      <c r="QYV867" s="464"/>
      <c r="QYW867" s="465"/>
      <c r="QYX867" s="466"/>
      <c r="QYY867" s="467"/>
      <c r="QYZ867" s="466"/>
      <c r="QZA867" s="467"/>
      <c r="QZB867" s="467"/>
      <c r="QZC867" s="463"/>
      <c r="QZD867" s="464"/>
      <c r="QZE867" s="465"/>
      <c r="QZF867" s="466"/>
      <c r="QZG867" s="467"/>
      <c r="QZH867" s="466"/>
      <c r="QZI867" s="467"/>
      <c r="QZJ867" s="467"/>
      <c r="QZK867" s="463"/>
      <c r="QZL867" s="464"/>
      <c r="QZM867" s="465"/>
      <c r="QZN867" s="466"/>
      <c r="QZO867" s="467"/>
      <c r="QZP867" s="466"/>
      <c r="QZQ867" s="467"/>
      <c r="QZR867" s="467"/>
      <c r="QZS867" s="463"/>
      <c r="QZT867" s="464"/>
      <c r="QZU867" s="465"/>
      <c r="QZV867" s="466"/>
      <c r="QZW867" s="467"/>
      <c r="QZX867" s="466"/>
      <c r="QZY867" s="467"/>
      <c r="QZZ867" s="467"/>
      <c r="RAA867" s="463"/>
      <c r="RAB867" s="464"/>
      <c r="RAC867" s="465"/>
      <c r="RAD867" s="466"/>
      <c r="RAE867" s="467"/>
      <c r="RAF867" s="466"/>
      <c r="RAG867" s="467"/>
      <c r="RAH867" s="467"/>
      <c r="RAI867" s="463"/>
      <c r="RAJ867" s="464"/>
      <c r="RAK867" s="465"/>
      <c r="RAL867" s="466"/>
      <c r="RAM867" s="467"/>
      <c r="RAN867" s="466"/>
      <c r="RAO867" s="467"/>
      <c r="RAP867" s="467"/>
      <c r="RAQ867" s="463"/>
      <c r="RAR867" s="464"/>
      <c r="RAS867" s="465"/>
      <c r="RAT867" s="466"/>
      <c r="RAU867" s="467"/>
      <c r="RAV867" s="466"/>
      <c r="RAW867" s="467"/>
      <c r="RAX867" s="467"/>
      <c r="RAY867" s="463"/>
      <c r="RAZ867" s="464"/>
      <c r="RBA867" s="465"/>
      <c r="RBB867" s="466"/>
      <c r="RBC867" s="467"/>
      <c r="RBD867" s="466"/>
      <c r="RBE867" s="467"/>
      <c r="RBF867" s="467"/>
      <c r="RBG867" s="463"/>
      <c r="RBH867" s="464"/>
      <c r="RBI867" s="465"/>
      <c r="RBJ867" s="466"/>
      <c r="RBK867" s="467"/>
      <c r="RBL867" s="466"/>
      <c r="RBM867" s="467"/>
      <c r="RBN867" s="467"/>
      <c r="RBO867" s="463"/>
      <c r="RBP867" s="464"/>
      <c r="RBQ867" s="465"/>
      <c r="RBR867" s="466"/>
      <c r="RBS867" s="467"/>
      <c r="RBT867" s="466"/>
      <c r="RBU867" s="467"/>
      <c r="RBV867" s="467"/>
      <c r="RBW867" s="463"/>
      <c r="RBX867" s="464"/>
      <c r="RBY867" s="465"/>
      <c r="RBZ867" s="466"/>
      <c r="RCA867" s="467"/>
      <c r="RCB867" s="466"/>
      <c r="RCC867" s="467"/>
      <c r="RCD867" s="467"/>
      <c r="RCE867" s="463"/>
      <c r="RCF867" s="464"/>
      <c r="RCG867" s="465"/>
      <c r="RCH867" s="466"/>
      <c r="RCI867" s="467"/>
      <c r="RCJ867" s="466"/>
      <c r="RCK867" s="467"/>
      <c r="RCL867" s="467"/>
      <c r="RCM867" s="463"/>
      <c r="RCN867" s="464"/>
      <c r="RCO867" s="465"/>
      <c r="RCP867" s="466"/>
      <c r="RCQ867" s="467"/>
      <c r="RCR867" s="466"/>
      <c r="RCS867" s="467"/>
      <c r="RCT867" s="467"/>
      <c r="RCU867" s="463"/>
      <c r="RCV867" s="464"/>
      <c r="RCW867" s="465"/>
      <c r="RCX867" s="466"/>
      <c r="RCY867" s="467"/>
      <c r="RCZ867" s="466"/>
      <c r="RDA867" s="467"/>
      <c r="RDB867" s="467"/>
      <c r="RDC867" s="463"/>
      <c r="RDD867" s="464"/>
      <c r="RDE867" s="465"/>
      <c r="RDF867" s="466"/>
      <c r="RDG867" s="467"/>
      <c r="RDH867" s="466"/>
      <c r="RDI867" s="467"/>
      <c r="RDJ867" s="467"/>
      <c r="RDK867" s="463"/>
      <c r="RDL867" s="464"/>
      <c r="RDM867" s="465"/>
      <c r="RDN867" s="466"/>
      <c r="RDO867" s="467"/>
      <c r="RDP867" s="466"/>
      <c r="RDQ867" s="467"/>
      <c r="RDR867" s="467"/>
      <c r="RDS867" s="463"/>
      <c r="RDT867" s="464"/>
      <c r="RDU867" s="465"/>
      <c r="RDV867" s="466"/>
      <c r="RDW867" s="467"/>
      <c r="RDX867" s="466"/>
      <c r="RDY867" s="467"/>
      <c r="RDZ867" s="467"/>
      <c r="REA867" s="463"/>
      <c r="REB867" s="464"/>
      <c r="REC867" s="465"/>
      <c r="RED867" s="466"/>
      <c r="REE867" s="467"/>
      <c r="REF867" s="466"/>
      <c r="REG867" s="467"/>
      <c r="REH867" s="467"/>
      <c r="REI867" s="463"/>
      <c r="REJ867" s="464"/>
      <c r="REK867" s="465"/>
      <c r="REL867" s="466"/>
      <c r="REM867" s="467"/>
      <c r="REN867" s="466"/>
      <c r="REO867" s="467"/>
      <c r="REP867" s="467"/>
      <c r="REQ867" s="463"/>
      <c r="RER867" s="464"/>
      <c r="RES867" s="465"/>
      <c r="RET867" s="466"/>
      <c r="REU867" s="467"/>
      <c r="REV867" s="466"/>
      <c r="REW867" s="467"/>
      <c r="REX867" s="467"/>
      <c r="REY867" s="463"/>
      <c r="REZ867" s="464"/>
      <c r="RFA867" s="465"/>
      <c r="RFB867" s="466"/>
      <c r="RFC867" s="467"/>
      <c r="RFD867" s="466"/>
      <c r="RFE867" s="467"/>
      <c r="RFF867" s="467"/>
      <c r="RFG867" s="463"/>
      <c r="RFH867" s="464"/>
      <c r="RFI867" s="465"/>
      <c r="RFJ867" s="466"/>
      <c r="RFK867" s="467"/>
      <c r="RFL867" s="466"/>
      <c r="RFM867" s="467"/>
      <c r="RFN867" s="467"/>
      <c r="RFO867" s="463"/>
      <c r="RFP867" s="464"/>
      <c r="RFQ867" s="465"/>
      <c r="RFR867" s="466"/>
      <c r="RFS867" s="467"/>
      <c r="RFT867" s="466"/>
      <c r="RFU867" s="467"/>
      <c r="RFV867" s="467"/>
      <c r="RFW867" s="463"/>
      <c r="RFX867" s="464"/>
      <c r="RFY867" s="465"/>
      <c r="RFZ867" s="466"/>
      <c r="RGA867" s="467"/>
      <c r="RGB867" s="466"/>
      <c r="RGC867" s="467"/>
      <c r="RGD867" s="467"/>
      <c r="RGE867" s="463"/>
      <c r="RGF867" s="464"/>
      <c r="RGG867" s="465"/>
      <c r="RGH867" s="466"/>
      <c r="RGI867" s="467"/>
      <c r="RGJ867" s="466"/>
      <c r="RGK867" s="467"/>
      <c r="RGL867" s="467"/>
      <c r="RGM867" s="463"/>
      <c r="RGN867" s="464"/>
      <c r="RGO867" s="465"/>
      <c r="RGP867" s="466"/>
      <c r="RGQ867" s="467"/>
      <c r="RGR867" s="466"/>
      <c r="RGS867" s="467"/>
      <c r="RGT867" s="467"/>
      <c r="RGU867" s="463"/>
      <c r="RGV867" s="464"/>
      <c r="RGW867" s="465"/>
      <c r="RGX867" s="466"/>
      <c r="RGY867" s="467"/>
      <c r="RGZ867" s="466"/>
      <c r="RHA867" s="467"/>
      <c r="RHB867" s="467"/>
      <c r="RHC867" s="463"/>
      <c r="RHD867" s="464"/>
      <c r="RHE867" s="465"/>
      <c r="RHF867" s="466"/>
      <c r="RHG867" s="467"/>
      <c r="RHH867" s="466"/>
      <c r="RHI867" s="467"/>
      <c r="RHJ867" s="467"/>
      <c r="RHK867" s="463"/>
      <c r="RHL867" s="464"/>
      <c r="RHM867" s="465"/>
      <c r="RHN867" s="466"/>
      <c r="RHO867" s="467"/>
      <c r="RHP867" s="466"/>
      <c r="RHQ867" s="467"/>
      <c r="RHR867" s="467"/>
      <c r="RHS867" s="463"/>
      <c r="RHT867" s="464"/>
      <c r="RHU867" s="465"/>
      <c r="RHV867" s="466"/>
      <c r="RHW867" s="467"/>
      <c r="RHX867" s="466"/>
      <c r="RHY867" s="467"/>
      <c r="RHZ867" s="467"/>
      <c r="RIA867" s="463"/>
      <c r="RIB867" s="464"/>
      <c r="RIC867" s="465"/>
      <c r="RID867" s="466"/>
      <c r="RIE867" s="467"/>
      <c r="RIF867" s="466"/>
      <c r="RIG867" s="467"/>
      <c r="RIH867" s="467"/>
      <c r="RII867" s="463"/>
      <c r="RIJ867" s="464"/>
      <c r="RIK867" s="465"/>
      <c r="RIL867" s="466"/>
      <c r="RIM867" s="467"/>
      <c r="RIN867" s="466"/>
      <c r="RIO867" s="467"/>
      <c r="RIP867" s="467"/>
      <c r="RIQ867" s="463"/>
      <c r="RIR867" s="464"/>
      <c r="RIS867" s="465"/>
      <c r="RIT867" s="466"/>
      <c r="RIU867" s="467"/>
      <c r="RIV867" s="466"/>
      <c r="RIW867" s="467"/>
      <c r="RIX867" s="467"/>
      <c r="RIY867" s="463"/>
      <c r="RIZ867" s="464"/>
      <c r="RJA867" s="465"/>
      <c r="RJB867" s="466"/>
      <c r="RJC867" s="467"/>
      <c r="RJD867" s="466"/>
      <c r="RJE867" s="467"/>
      <c r="RJF867" s="467"/>
      <c r="RJG867" s="463"/>
      <c r="RJH867" s="464"/>
      <c r="RJI867" s="465"/>
      <c r="RJJ867" s="466"/>
      <c r="RJK867" s="467"/>
      <c r="RJL867" s="466"/>
      <c r="RJM867" s="467"/>
      <c r="RJN867" s="467"/>
      <c r="RJO867" s="463"/>
      <c r="RJP867" s="464"/>
      <c r="RJQ867" s="465"/>
      <c r="RJR867" s="466"/>
      <c r="RJS867" s="467"/>
      <c r="RJT867" s="466"/>
      <c r="RJU867" s="467"/>
      <c r="RJV867" s="467"/>
      <c r="RJW867" s="463"/>
      <c r="RJX867" s="464"/>
      <c r="RJY867" s="465"/>
      <c r="RJZ867" s="466"/>
      <c r="RKA867" s="467"/>
      <c r="RKB867" s="466"/>
      <c r="RKC867" s="467"/>
      <c r="RKD867" s="467"/>
      <c r="RKE867" s="463"/>
      <c r="RKF867" s="464"/>
      <c r="RKG867" s="465"/>
      <c r="RKH867" s="466"/>
      <c r="RKI867" s="467"/>
      <c r="RKJ867" s="466"/>
      <c r="RKK867" s="467"/>
      <c r="RKL867" s="467"/>
      <c r="RKM867" s="463"/>
      <c r="RKN867" s="464"/>
      <c r="RKO867" s="465"/>
      <c r="RKP867" s="466"/>
      <c r="RKQ867" s="467"/>
      <c r="RKR867" s="466"/>
      <c r="RKS867" s="467"/>
      <c r="RKT867" s="467"/>
      <c r="RKU867" s="463"/>
      <c r="RKV867" s="464"/>
      <c r="RKW867" s="465"/>
      <c r="RKX867" s="466"/>
      <c r="RKY867" s="467"/>
      <c r="RKZ867" s="466"/>
      <c r="RLA867" s="467"/>
      <c r="RLB867" s="467"/>
      <c r="RLC867" s="463"/>
      <c r="RLD867" s="464"/>
      <c r="RLE867" s="465"/>
      <c r="RLF867" s="466"/>
      <c r="RLG867" s="467"/>
      <c r="RLH867" s="466"/>
      <c r="RLI867" s="467"/>
      <c r="RLJ867" s="467"/>
      <c r="RLK867" s="463"/>
      <c r="RLL867" s="464"/>
      <c r="RLM867" s="465"/>
      <c r="RLN867" s="466"/>
      <c r="RLO867" s="467"/>
      <c r="RLP867" s="466"/>
      <c r="RLQ867" s="467"/>
      <c r="RLR867" s="467"/>
      <c r="RLS867" s="463"/>
      <c r="RLT867" s="464"/>
      <c r="RLU867" s="465"/>
      <c r="RLV867" s="466"/>
      <c r="RLW867" s="467"/>
      <c r="RLX867" s="466"/>
      <c r="RLY867" s="467"/>
      <c r="RLZ867" s="467"/>
      <c r="RMA867" s="463"/>
      <c r="RMB867" s="464"/>
      <c r="RMC867" s="465"/>
      <c r="RMD867" s="466"/>
      <c r="RME867" s="467"/>
      <c r="RMF867" s="466"/>
      <c r="RMG867" s="467"/>
      <c r="RMH867" s="467"/>
      <c r="RMI867" s="463"/>
      <c r="RMJ867" s="464"/>
      <c r="RMK867" s="465"/>
      <c r="RML867" s="466"/>
      <c r="RMM867" s="467"/>
      <c r="RMN867" s="466"/>
      <c r="RMO867" s="467"/>
      <c r="RMP867" s="467"/>
      <c r="RMQ867" s="463"/>
      <c r="RMR867" s="464"/>
      <c r="RMS867" s="465"/>
      <c r="RMT867" s="466"/>
      <c r="RMU867" s="467"/>
      <c r="RMV867" s="466"/>
      <c r="RMW867" s="467"/>
      <c r="RMX867" s="467"/>
      <c r="RMY867" s="463"/>
      <c r="RMZ867" s="464"/>
      <c r="RNA867" s="465"/>
      <c r="RNB867" s="466"/>
      <c r="RNC867" s="467"/>
      <c r="RND867" s="466"/>
      <c r="RNE867" s="467"/>
      <c r="RNF867" s="467"/>
      <c r="RNG867" s="463"/>
      <c r="RNH867" s="464"/>
      <c r="RNI867" s="465"/>
      <c r="RNJ867" s="466"/>
      <c r="RNK867" s="467"/>
      <c r="RNL867" s="466"/>
      <c r="RNM867" s="467"/>
      <c r="RNN867" s="467"/>
      <c r="RNO867" s="463"/>
      <c r="RNP867" s="464"/>
      <c r="RNQ867" s="465"/>
      <c r="RNR867" s="466"/>
      <c r="RNS867" s="467"/>
      <c r="RNT867" s="466"/>
      <c r="RNU867" s="467"/>
      <c r="RNV867" s="467"/>
      <c r="RNW867" s="463"/>
      <c r="RNX867" s="464"/>
      <c r="RNY867" s="465"/>
      <c r="RNZ867" s="466"/>
      <c r="ROA867" s="467"/>
      <c r="ROB867" s="466"/>
      <c r="ROC867" s="467"/>
      <c r="ROD867" s="467"/>
      <c r="ROE867" s="463"/>
      <c r="ROF867" s="464"/>
      <c r="ROG867" s="465"/>
      <c r="ROH867" s="466"/>
      <c r="ROI867" s="467"/>
      <c r="ROJ867" s="466"/>
      <c r="ROK867" s="467"/>
      <c r="ROL867" s="467"/>
      <c r="ROM867" s="463"/>
      <c r="RON867" s="464"/>
      <c r="ROO867" s="465"/>
      <c r="ROP867" s="466"/>
      <c r="ROQ867" s="467"/>
      <c r="ROR867" s="466"/>
      <c r="ROS867" s="467"/>
      <c r="ROT867" s="467"/>
      <c r="ROU867" s="463"/>
      <c r="ROV867" s="464"/>
      <c r="ROW867" s="465"/>
      <c r="ROX867" s="466"/>
      <c r="ROY867" s="467"/>
      <c r="ROZ867" s="466"/>
      <c r="RPA867" s="467"/>
      <c r="RPB867" s="467"/>
      <c r="RPC867" s="463"/>
      <c r="RPD867" s="464"/>
      <c r="RPE867" s="465"/>
      <c r="RPF867" s="466"/>
      <c r="RPG867" s="467"/>
      <c r="RPH867" s="466"/>
      <c r="RPI867" s="467"/>
      <c r="RPJ867" s="467"/>
      <c r="RPK867" s="463"/>
      <c r="RPL867" s="464"/>
      <c r="RPM867" s="465"/>
      <c r="RPN867" s="466"/>
      <c r="RPO867" s="467"/>
      <c r="RPP867" s="466"/>
      <c r="RPQ867" s="467"/>
      <c r="RPR867" s="467"/>
      <c r="RPS867" s="463"/>
      <c r="RPT867" s="464"/>
      <c r="RPU867" s="465"/>
      <c r="RPV867" s="466"/>
      <c r="RPW867" s="467"/>
      <c r="RPX867" s="466"/>
      <c r="RPY867" s="467"/>
      <c r="RPZ867" s="467"/>
      <c r="RQA867" s="463"/>
      <c r="RQB867" s="464"/>
      <c r="RQC867" s="465"/>
      <c r="RQD867" s="466"/>
      <c r="RQE867" s="467"/>
      <c r="RQF867" s="466"/>
      <c r="RQG867" s="467"/>
      <c r="RQH867" s="467"/>
      <c r="RQI867" s="463"/>
      <c r="RQJ867" s="464"/>
      <c r="RQK867" s="465"/>
      <c r="RQL867" s="466"/>
      <c r="RQM867" s="467"/>
      <c r="RQN867" s="466"/>
      <c r="RQO867" s="467"/>
      <c r="RQP867" s="467"/>
      <c r="RQQ867" s="463"/>
      <c r="RQR867" s="464"/>
      <c r="RQS867" s="465"/>
      <c r="RQT867" s="466"/>
      <c r="RQU867" s="467"/>
      <c r="RQV867" s="466"/>
      <c r="RQW867" s="467"/>
      <c r="RQX867" s="467"/>
      <c r="RQY867" s="463"/>
      <c r="RQZ867" s="464"/>
      <c r="RRA867" s="465"/>
      <c r="RRB867" s="466"/>
      <c r="RRC867" s="467"/>
      <c r="RRD867" s="466"/>
      <c r="RRE867" s="467"/>
      <c r="RRF867" s="467"/>
      <c r="RRG867" s="463"/>
      <c r="RRH867" s="464"/>
      <c r="RRI867" s="465"/>
      <c r="RRJ867" s="466"/>
      <c r="RRK867" s="467"/>
      <c r="RRL867" s="466"/>
      <c r="RRM867" s="467"/>
      <c r="RRN867" s="467"/>
      <c r="RRO867" s="463"/>
      <c r="RRP867" s="464"/>
      <c r="RRQ867" s="465"/>
      <c r="RRR867" s="466"/>
      <c r="RRS867" s="467"/>
      <c r="RRT867" s="466"/>
      <c r="RRU867" s="467"/>
      <c r="RRV867" s="467"/>
      <c r="RRW867" s="463"/>
      <c r="RRX867" s="464"/>
      <c r="RRY867" s="465"/>
      <c r="RRZ867" s="466"/>
      <c r="RSA867" s="467"/>
      <c r="RSB867" s="466"/>
      <c r="RSC867" s="467"/>
      <c r="RSD867" s="467"/>
      <c r="RSE867" s="463"/>
      <c r="RSF867" s="464"/>
      <c r="RSG867" s="465"/>
      <c r="RSH867" s="466"/>
      <c r="RSI867" s="467"/>
      <c r="RSJ867" s="466"/>
      <c r="RSK867" s="467"/>
      <c r="RSL867" s="467"/>
      <c r="RSM867" s="463"/>
      <c r="RSN867" s="464"/>
      <c r="RSO867" s="465"/>
      <c r="RSP867" s="466"/>
      <c r="RSQ867" s="467"/>
      <c r="RSR867" s="466"/>
      <c r="RSS867" s="467"/>
      <c r="RST867" s="467"/>
      <c r="RSU867" s="463"/>
      <c r="RSV867" s="464"/>
      <c r="RSW867" s="465"/>
      <c r="RSX867" s="466"/>
      <c r="RSY867" s="467"/>
      <c r="RSZ867" s="466"/>
      <c r="RTA867" s="467"/>
      <c r="RTB867" s="467"/>
      <c r="RTC867" s="463"/>
      <c r="RTD867" s="464"/>
      <c r="RTE867" s="465"/>
      <c r="RTF867" s="466"/>
      <c r="RTG867" s="467"/>
      <c r="RTH867" s="466"/>
      <c r="RTI867" s="467"/>
      <c r="RTJ867" s="467"/>
      <c r="RTK867" s="463"/>
      <c r="RTL867" s="464"/>
      <c r="RTM867" s="465"/>
      <c r="RTN867" s="466"/>
      <c r="RTO867" s="467"/>
      <c r="RTP867" s="466"/>
      <c r="RTQ867" s="467"/>
      <c r="RTR867" s="467"/>
      <c r="RTS867" s="463"/>
      <c r="RTT867" s="464"/>
      <c r="RTU867" s="465"/>
      <c r="RTV867" s="466"/>
      <c r="RTW867" s="467"/>
      <c r="RTX867" s="466"/>
      <c r="RTY867" s="467"/>
      <c r="RTZ867" s="467"/>
      <c r="RUA867" s="463"/>
      <c r="RUB867" s="464"/>
      <c r="RUC867" s="465"/>
      <c r="RUD867" s="466"/>
      <c r="RUE867" s="467"/>
      <c r="RUF867" s="466"/>
      <c r="RUG867" s="467"/>
      <c r="RUH867" s="467"/>
      <c r="RUI867" s="463"/>
      <c r="RUJ867" s="464"/>
      <c r="RUK867" s="465"/>
      <c r="RUL867" s="466"/>
      <c r="RUM867" s="467"/>
      <c r="RUN867" s="466"/>
      <c r="RUO867" s="467"/>
      <c r="RUP867" s="467"/>
      <c r="RUQ867" s="463"/>
      <c r="RUR867" s="464"/>
      <c r="RUS867" s="465"/>
      <c r="RUT867" s="466"/>
      <c r="RUU867" s="467"/>
      <c r="RUV867" s="466"/>
      <c r="RUW867" s="467"/>
      <c r="RUX867" s="467"/>
      <c r="RUY867" s="463"/>
      <c r="RUZ867" s="464"/>
      <c r="RVA867" s="465"/>
      <c r="RVB867" s="466"/>
      <c r="RVC867" s="467"/>
      <c r="RVD867" s="466"/>
      <c r="RVE867" s="467"/>
      <c r="RVF867" s="467"/>
      <c r="RVG867" s="463"/>
      <c r="RVH867" s="464"/>
      <c r="RVI867" s="465"/>
      <c r="RVJ867" s="466"/>
      <c r="RVK867" s="467"/>
      <c r="RVL867" s="466"/>
      <c r="RVM867" s="467"/>
      <c r="RVN867" s="467"/>
      <c r="RVO867" s="463"/>
      <c r="RVP867" s="464"/>
      <c r="RVQ867" s="465"/>
      <c r="RVR867" s="466"/>
      <c r="RVS867" s="467"/>
      <c r="RVT867" s="466"/>
      <c r="RVU867" s="467"/>
      <c r="RVV867" s="467"/>
      <c r="RVW867" s="463"/>
      <c r="RVX867" s="464"/>
      <c r="RVY867" s="465"/>
      <c r="RVZ867" s="466"/>
      <c r="RWA867" s="467"/>
      <c r="RWB867" s="466"/>
      <c r="RWC867" s="467"/>
      <c r="RWD867" s="467"/>
      <c r="RWE867" s="463"/>
      <c r="RWF867" s="464"/>
      <c r="RWG867" s="465"/>
      <c r="RWH867" s="466"/>
      <c r="RWI867" s="467"/>
      <c r="RWJ867" s="466"/>
      <c r="RWK867" s="467"/>
      <c r="RWL867" s="467"/>
      <c r="RWM867" s="463"/>
      <c r="RWN867" s="464"/>
      <c r="RWO867" s="465"/>
      <c r="RWP867" s="466"/>
      <c r="RWQ867" s="467"/>
      <c r="RWR867" s="466"/>
      <c r="RWS867" s="467"/>
      <c r="RWT867" s="467"/>
      <c r="RWU867" s="463"/>
      <c r="RWV867" s="464"/>
      <c r="RWW867" s="465"/>
      <c r="RWX867" s="466"/>
      <c r="RWY867" s="467"/>
      <c r="RWZ867" s="466"/>
      <c r="RXA867" s="467"/>
      <c r="RXB867" s="467"/>
      <c r="RXC867" s="463"/>
      <c r="RXD867" s="464"/>
      <c r="RXE867" s="465"/>
      <c r="RXF867" s="466"/>
      <c r="RXG867" s="467"/>
      <c r="RXH867" s="466"/>
      <c r="RXI867" s="467"/>
      <c r="RXJ867" s="467"/>
      <c r="RXK867" s="463"/>
      <c r="RXL867" s="464"/>
      <c r="RXM867" s="465"/>
      <c r="RXN867" s="466"/>
      <c r="RXO867" s="467"/>
      <c r="RXP867" s="466"/>
      <c r="RXQ867" s="467"/>
      <c r="RXR867" s="467"/>
      <c r="RXS867" s="463"/>
      <c r="RXT867" s="464"/>
      <c r="RXU867" s="465"/>
      <c r="RXV867" s="466"/>
      <c r="RXW867" s="467"/>
      <c r="RXX867" s="466"/>
      <c r="RXY867" s="467"/>
      <c r="RXZ867" s="467"/>
      <c r="RYA867" s="463"/>
      <c r="RYB867" s="464"/>
      <c r="RYC867" s="465"/>
      <c r="RYD867" s="466"/>
      <c r="RYE867" s="467"/>
      <c r="RYF867" s="466"/>
      <c r="RYG867" s="467"/>
      <c r="RYH867" s="467"/>
      <c r="RYI867" s="463"/>
      <c r="RYJ867" s="464"/>
      <c r="RYK867" s="465"/>
      <c r="RYL867" s="466"/>
      <c r="RYM867" s="467"/>
      <c r="RYN867" s="466"/>
      <c r="RYO867" s="467"/>
      <c r="RYP867" s="467"/>
      <c r="RYQ867" s="463"/>
      <c r="RYR867" s="464"/>
      <c r="RYS867" s="465"/>
      <c r="RYT867" s="466"/>
      <c r="RYU867" s="467"/>
      <c r="RYV867" s="466"/>
      <c r="RYW867" s="467"/>
      <c r="RYX867" s="467"/>
      <c r="RYY867" s="463"/>
      <c r="RYZ867" s="464"/>
      <c r="RZA867" s="465"/>
      <c r="RZB867" s="466"/>
      <c r="RZC867" s="467"/>
      <c r="RZD867" s="466"/>
      <c r="RZE867" s="467"/>
      <c r="RZF867" s="467"/>
      <c r="RZG867" s="463"/>
      <c r="RZH867" s="464"/>
      <c r="RZI867" s="465"/>
      <c r="RZJ867" s="466"/>
      <c r="RZK867" s="467"/>
      <c r="RZL867" s="466"/>
      <c r="RZM867" s="467"/>
      <c r="RZN867" s="467"/>
      <c r="RZO867" s="463"/>
      <c r="RZP867" s="464"/>
      <c r="RZQ867" s="465"/>
      <c r="RZR867" s="466"/>
      <c r="RZS867" s="467"/>
      <c r="RZT867" s="466"/>
      <c r="RZU867" s="467"/>
      <c r="RZV867" s="467"/>
      <c r="RZW867" s="463"/>
      <c r="RZX867" s="464"/>
      <c r="RZY867" s="465"/>
      <c r="RZZ867" s="466"/>
      <c r="SAA867" s="467"/>
      <c r="SAB867" s="466"/>
      <c r="SAC867" s="467"/>
      <c r="SAD867" s="467"/>
      <c r="SAE867" s="463"/>
      <c r="SAF867" s="464"/>
      <c r="SAG867" s="465"/>
      <c r="SAH867" s="466"/>
      <c r="SAI867" s="467"/>
      <c r="SAJ867" s="466"/>
      <c r="SAK867" s="467"/>
      <c r="SAL867" s="467"/>
      <c r="SAM867" s="463"/>
      <c r="SAN867" s="464"/>
      <c r="SAO867" s="465"/>
      <c r="SAP867" s="466"/>
      <c r="SAQ867" s="467"/>
      <c r="SAR867" s="466"/>
      <c r="SAS867" s="467"/>
      <c r="SAT867" s="467"/>
      <c r="SAU867" s="463"/>
      <c r="SAV867" s="464"/>
      <c r="SAW867" s="465"/>
      <c r="SAX867" s="466"/>
      <c r="SAY867" s="467"/>
      <c r="SAZ867" s="466"/>
      <c r="SBA867" s="467"/>
      <c r="SBB867" s="467"/>
      <c r="SBC867" s="463"/>
      <c r="SBD867" s="464"/>
      <c r="SBE867" s="465"/>
      <c r="SBF867" s="466"/>
      <c r="SBG867" s="467"/>
      <c r="SBH867" s="466"/>
      <c r="SBI867" s="467"/>
      <c r="SBJ867" s="467"/>
      <c r="SBK867" s="463"/>
      <c r="SBL867" s="464"/>
      <c r="SBM867" s="465"/>
      <c r="SBN867" s="466"/>
      <c r="SBO867" s="467"/>
      <c r="SBP867" s="466"/>
      <c r="SBQ867" s="467"/>
      <c r="SBR867" s="467"/>
      <c r="SBS867" s="463"/>
      <c r="SBT867" s="464"/>
      <c r="SBU867" s="465"/>
      <c r="SBV867" s="466"/>
      <c r="SBW867" s="467"/>
      <c r="SBX867" s="466"/>
      <c r="SBY867" s="467"/>
      <c r="SBZ867" s="467"/>
      <c r="SCA867" s="463"/>
      <c r="SCB867" s="464"/>
      <c r="SCC867" s="465"/>
      <c r="SCD867" s="466"/>
      <c r="SCE867" s="467"/>
      <c r="SCF867" s="466"/>
      <c r="SCG867" s="467"/>
      <c r="SCH867" s="467"/>
      <c r="SCI867" s="463"/>
      <c r="SCJ867" s="464"/>
      <c r="SCK867" s="465"/>
      <c r="SCL867" s="466"/>
      <c r="SCM867" s="467"/>
      <c r="SCN867" s="466"/>
      <c r="SCO867" s="467"/>
      <c r="SCP867" s="467"/>
      <c r="SCQ867" s="463"/>
      <c r="SCR867" s="464"/>
      <c r="SCS867" s="465"/>
      <c r="SCT867" s="466"/>
      <c r="SCU867" s="467"/>
      <c r="SCV867" s="466"/>
      <c r="SCW867" s="467"/>
      <c r="SCX867" s="467"/>
      <c r="SCY867" s="463"/>
      <c r="SCZ867" s="464"/>
      <c r="SDA867" s="465"/>
      <c r="SDB867" s="466"/>
      <c r="SDC867" s="467"/>
      <c r="SDD867" s="466"/>
      <c r="SDE867" s="467"/>
      <c r="SDF867" s="467"/>
      <c r="SDG867" s="463"/>
      <c r="SDH867" s="464"/>
      <c r="SDI867" s="465"/>
      <c r="SDJ867" s="466"/>
      <c r="SDK867" s="467"/>
      <c r="SDL867" s="466"/>
      <c r="SDM867" s="467"/>
      <c r="SDN867" s="467"/>
      <c r="SDO867" s="463"/>
      <c r="SDP867" s="464"/>
      <c r="SDQ867" s="465"/>
      <c r="SDR867" s="466"/>
      <c r="SDS867" s="467"/>
      <c r="SDT867" s="466"/>
      <c r="SDU867" s="467"/>
      <c r="SDV867" s="467"/>
      <c r="SDW867" s="463"/>
      <c r="SDX867" s="464"/>
      <c r="SDY867" s="465"/>
      <c r="SDZ867" s="466"/>
      <c r="SEA867" s="467"/>
      <c r="SEB867" s="466"/>
      <c r="SEC867" s="467"/>
      <c r="SED867" s="467"/>
      <c r="SEE867" s="463"/>
      <c r="SEF867" s="464"/>
      <c r="SEG867" s="465"/>
      <c r="SEH867" s="466"/>
      <c r="SEI867" s="467"/>
      <c r="SEJ867" s="466"/>
      <c r="SEK867" s="467"/>
      <c r="SEL867" s="467"/>
      <c r="SEM867" s="463"/>
      <c r="SEN867" s="464"/>
      <c r="SEO867" s="465"/>
      <c r="SEP867" s="466"/>
      <c r="SEQ867" s="467"/>
      <c r="SER867" s="466"/>
      <c r="SES867" s="467"/>
      <c r="SET867" s="467"/>
      <c r="SEU867" s="463"/>
      <c r="SEV867" s="464"/>
      <c r="SEW867" s="465"/>
      <c r="SEX867" s="466"/>
      <c r="SEY867" s="467"/>
      <c r="SEZ867" s="466"/>
      <c r="SFA867" s="467"/>
      <c r="SFB867" s="467"/>
      <c r="SFC867" s="463"/>
      <c r="SFD867" s="464"/>
      <c r="SFE867" s="465"/>
      <c r="SFF867" s="466"/>
      <c r="SFG867" s="467"/>
      <c r="SFH867" s="466"/>
      <c r="SFI867" s="467"/>
      <c r="SFJ867" s="467"/>
      <c r="SFK867" s="463"/>
      <c r="SFL867" s="464"/>
      <c r="SFM867" s="465"/>
      <c r="SFN867" s="466"/>
      <c r="SFO867" s="467"/>
      <c r="SFP867" s="466"/>
      <c r="SFQ867" s="467"/>
      <c r="SFR867" s="467"/>
      <c r="SFS867" s="463"/>
      <c r="SFT867" s="464"/>
      <c r="SFU867" s="465"/>
      <c r="SFV867" s="466"/>
      <c r="SFW867" s="467"/>
      <c r="SFX867" s="466"/>
      <c r="SFY867" s="467"/>
      <c r="SFZ867" s="467"/>
      <c r="SGA867" s="463"/>
      <c r="SGB867" s="464"/>
      <c r="SGC867" s="465"/>
      <c r="SGD867" s="466"/>
      <c r="SGE867" s="467"/>
      <c r="SGF867" s="466"/>
      <c r="SGG867" s="467"/>
      <c r="SGH867" s="467"/>
      <c r="SGI867" s="463"/>
      <c r="SGJ867" s="464"/>
      <c r="SGK867" s="465"/>
      <c r="SGL867" s="466"/>
      <c r="SGM867" s="467"/>
      <c r="SGN867" s="466"/>
      <c r="SGO867" s="467"/>
      <c r="SGP867" s="467"/>
      <c r="SGQ867" s="463"/>
      <c r="SGR867" s="464"/>
      <c r="SGS867" s="465"/>
      <c r="SGT867" s="466"/>
      <c r="SGU867" s="467"/>
      <c r="SGV867" s="466"/>
      <c r="SGW867" s="467"/>
      <c r="SGX867" s="467"/>
      <c r="SGY867" s="463"/>
      <c r="SGZ867" s="464"/>
      <c r="SHA867" s="465"/>
      <c r="SHB867" s="466"/>
      <c r="SHC867" s="467"/>
      <c r="SHD867" s="466"/>
      <c r="SHE867" s="467"/>
      <c r="SHF867" s="467"/>
      <c r="SHG867" s="463"/>
      <c r="SHH867" s="464"/>
      <c r="SHI867" s="465"/>
      <c r="SHJ867" s="466"/>
      <c r="SHK867" s="467"/>
      <c r="SHL867" s="466"/>
      <c r="SHM867" s="467"/>
      <c r="SHN867" s="467"/>
      <c r="SHO867" s="463"/>
      <c r="SHP867" s="464"/>
      <c r="SHQ867" s="465"/>
      <c r="SHR867" s="466"/>
      <c r="SHS867" s="467"/>
      <c r="SHT867" s="466"/>
      <c r="SHU867" s="467"/>
      <c r="SHV867" s="467"/>
      <c r="SHW867" s="463"/>
      <c r="SHX867" s="464"/>
      <c r="SHY867" s="465"/>
      <c r="SHZ867" s="466"/>
      <c r="SIA867" s="467"/>
      <c r="SIB867" s="466"/>
      <c r="SIC867" s="467"/>
      <c r="SID867" s="467"/>
      <c r="SIE867" s="463"/>
      <c r="SIF867" s="464"/>
      <c r="SIG867" s="465"/>
      <c r="SIH867" s="466"/>
      <c r="SII867" s="467"/>
      <c r="SIJ867" s="466"/>
      <c r="SIK867" s="467"/>
      <c r="SIL867" s="467"/>
      <c r="SIM867" s="463"/>
      <c r="SIN867" s="464"/>
      <c r="SIO867" s="465"/>
      <c r="SIP867" s="466"/>
      <c r="SIQ867" s="467"/>
      <c r="SIR867" s="466"/>
      <c r="SIS867" s="467"/>
      <c r="SIT867" s="467"/>
      <c r="SIU867" s="463"/>
      <c r="SIV867" s="464"/>
      <c r="SIW867" s="465"/>
      <c r="SIX867" s="466"/>
      <c r="SIY867" s="467"/>
      <c r="SIZ867" s="466"/>
      <c r="SJA867" s="467"/>
      <c r="SJB867" s="467"/>
      <c r="SJC867" s="463"/>
      <c r="SJD867" s="464"/>
      <c r="SJE867" s="465"/>
      <c r="SJF867" s="466"/>
      <c r="SJG867" s="467"/>
      <c r="SJH867" s="466"/>
      <c r="SJI867" s="467"/>
      <c r="SJJ867" s="467"/>
      <c r="SJK867" s="463"/>
      <c r="SJL867" s="464"/>
      <c r="SJM867" s="465"/>
      <c r="SJN867" s="466"/>
      <c r="SJO867" s="467"/>
      <c r="SJP867" s="466"/>
      <c r="SJQ867" s="467"/>
      <c r="SJR867" s="467"/>
      <c r="SJS867" s="463"/>
      <c r="SJT867" s="464"/>
      <c r="SJU867" s="465"/>
      <c r="SJV867" s="466"/>
      <c r="SJW867" s="467"/>
      <c r="SJX867" s="466"/>
      <c r="SJY867" s="467"/>
      <c r="SJZ867" s="467"/>
      <c r="SKA867" s="463"/>
      <c r="SKB867" s="464"/>
      <c r="SKC867" s="465"/>
      <c r="SKD867" s="466"/>
      <c r="SKE867" s="467"/>
      <c r="SKF867" s="466"/>
      <c r="SKG867" s="467"/>
      <c r="SKH867" s="467"/>
      <c r="SKI867" s="463"/>
      <c r="SKJ867" s="464"/>
      <c r="SKK867" s="465"/>
      <c r="SKL867" s="466"/>
      <c r="SKM867" s="467"/>
      <c r="SKN867" s="466"/>
      <c r="SKO867" s="467"/>
      <c r="SKP867" s="467"/>
      <c r="SKQ867" s="463"/>
      <c r="SKR867" s="464"/>
      <c r="SKS867" s="465"/>
      <c r="SKT867" s="466"/>
      <c r="SKU867" s="467"/>
      <c r="SKV867" s="466"/>
      <c r="SKW867" s="467"/>
      <c r="SKX867" s="467"/>
      <c r="SKY867" s="463"/>
      <c r="SKZ867" s="464"/>
      <c r="SLA867" s="465"/>
      <c r="SLB867" s="466"/>
      <c r="SLC867" s="467"/>
      <c r="SLD867" s="466"/>
      <c r="SLE867" s="467"/>
      <c r="SLF867" s="467"/>
      <c r="SLG867" s="463"/>
      <c r="SLH867" s="464"/>
      <c r="SLI867" s="465"/>
      <c r="SLJ867" s="466"/>
      <c r="SLK867" s="467"/>
      <c r="SLL867" s="466"/>
      <c r="SLM867" s="467"/>
      <c r="SLN867" s="467"/>
      <c r="SLO867" s="463"/>
      <c r="SLP867" s="464"/>
      <c r="SLQ867" s="465"/>
      <c r="SLR867" s="466"/>
      <c r="SLS867" s="467"/>
      <c r="SLT867" s="466"/>
      <c r="SLU867" s="467"/>
      <c r="SLV867" s="467"/>
      <c r="SLW867" s="463"/>
      <c r="SLX867" s="464"/>
      <c r="SLY867" s="465"/>
      <c r="SLZ867" s="466"/>
      <c r="SMA867" s="467"/>
      <c r="SMB867" s="466"/>
      <c r="SMC867" s="467"/>
      <c r="SMD867" s="467"/>
      <c r="SME867" s="463"/>
      <c r="SMF867" s="464"/>
      <c r="SMG867" s="465"/>
      <c r="SMH867" s="466"/>
      <c r="SMI867" s="467"/>
      <c r="SMJ867" s="466"/>
      <c r="SMK867" s="467"/>
      <c r="SML867" s="467"/>
      <c r="SMM867" s="463"/>
      <c r="SMN867" s="464"/>
      <c r="SMO867" s="465"/>
      <c r="SMP867" s="466"/>
      <c r="SMQ867" s="467"/>
      <c r="SMR867" s="466"/>
      <c r="SMS867" s="467"/>
      <c r="SMT867" s="467"/>
      <c r="SMU867" s="463"/>
      <c r="SMV867" s="464"/>
      <c r="SMW867" s="465"/>
      <c r="SMX867" s="466"/>
      <c r="SMY867" s="467"/>
      <c r="SMZ867" s="466"/>
      <c r="SNA867" s="467"/>
      <c r="SNB867" s="467"/>
      <c r="SNC867" s="463"/>
      <c r="SND867" s="464"/>
      <c r="SNE867" s="465"/>
      <c r="SNF867" s="466"/>
      <c r="SNG867" s="467"/>
      <c r="SNH867" s="466"/>
      <c r="SNI867" s="467"/>
      <c r="SNJ867" s="467"/>
      <c r="SNK867" s="463"/>
      <c r="SNL867" s="464"/>
      <c r="SNM867" s="465"/>
      <c r="SNN867" s="466"/>
      <c r="SNO867" s="467"/>
      <c r="SNP867" s="466"/>
      <c r="SNQ867" s="467"/>
      <c r="SNR867" s="467"/>
      <c r="SNS867" s="463"/>
      <c r="SNT867" s="464"/>
      <c r="SNU867" s="465"/>
      <c r="SNV867" s="466"/>
      <c r="SNW867" s="467"/>
      <c r="SNX867" s="466"/>
      <c r="SNY867" s="467"/>
      <c r="SNZ867" s="467"/>
      <c r="SOA867" s="463"/>
      <c r="SOB867" s="464"/>
      <c r="SOC867" s="465"/>
      <c r="SOD867" s="466"/>
      <c r="SOE867" s="467"/>
      <c r="SOF867" s="466"/>
      <c r="SOG867" s="467"/>
      <c r="SOH867" s="467"/>
      <c r="SOI867" s="463"/>
      <c r="SOJ867" s="464"/>
      <c r="SOK867" s="465"/>
      <c r="SOL867" s="466"/>
      <c r="SOM867" s="467"/>
      <c r="SON867" s="466"/>
      <c r="SOO867" s="467"/>
      <c r="SOP867" s="467"/>
      <c r="SOQ867" s="463"/>
      <c r="SOR867" s="464"/>
      <c r="SOS867" s="465"/>
      <c r="SOT867" s="466"/>
      <c r="SOU867" s="467"/>
      <c r="SOV867" s="466"/>
      <c r="SOW867" s="467"/>
      <c r="SOX867" s="467"/>
      <c r="SOY867" s="463"/>
      <c r="SOZ867" s="464"/>
      <c r="SPA867" s="465"/>
      <c r="SPB867" s="466"/>
      <c r="SPC867" s="467"/>
      <c r="SPD867" s="466"/>
      <c r="SPE867" s="467"/>
      <c r="SPF867" s="467"/>
      <c r="SPG867" s="463"/>
      <c r="SPH867" s="464"/>
      <c r="SPI867" s="465"/>
      <c r="SPJ867" s="466"/>
      <c r="SPK867" s="467"/>
      <c r="SPL867" s="466"/>
      <c r="SPM867" s="467"/>
      <c r="SPN867" s="467"/>
      <c r="SPO867" s="463"/>
      <c r="SPP867" s="464"/>
      <c r="SPQ867" s="465"/>
      <c r="SPR867" s="466"/>
      <c r="SPS867" s="467"/>
      <c r="SPT867" s="466"/>
      <c r="SPU867" s="467"/>
      <c r="SPV867" s="467"/>
      <c r="SPW867" s="463"/>
      <c r="SPX867" s="464"/>
      <c r="SPY867" s="465"/>
      <c r="SPZ867" s="466"/>
      <c r="SQA867" s="467"/>
      <c r="SQB867" s="466"/>
      <c r="SQC867" s="467"/>
      <c r="SQD867" s="467"/>
      <c r="SQE867" s="463"/>
      <c r="SQF867" s="464"/>
      <c r="SQG867" s="465"/>
      <c r="SQH867" s="466"/>
      <c r="SQI867" s="467"/>
      <c r="SQJ867" s="466"/>
      <c r="SQK867" s="467"/>
      <c r="SQL867" s="467"/>
      <c r="SQM867" s="463"/>
      <c r="SQN867" s="464"/>
      <c r="SQO867" s="465"/>
      <c r="SQP867" s="466"/>
      <c r="SQQ867" s="467"/>
      <c r="SQR867" s="466"/>
      <c r="SQS867" s="467"/>
      <c r="SQT867" s="467"/>
      <c r="SQU867" s="463"/>
      <c r="SQV867" s="464"/>
      <c r="SQW867" s="465"/>
      <c r="SQX867" s="466"/>
      <c r="SQY867" s="467"/>
      <c r="SQZ867" s="466"/>
      <c r="SRA867" s="467"/>
      <c r="SRB867" s="467"/>
      <c r="SRC867" s="463"/>
      <c r="SRD867" s="464"/>
      <c r="SRE867" s="465"/>
      <c r="SRF867" s="466"/>
      <c r="SRG867" s="467"/>
      <c r="SRH867" s="466"/>
      <c r="SRI867" s="467"/>
      <c r="SRJ867" s="467"/>
      <c r="SRK867" s="463"/>
      <c r="SRL867" s="464"/>
      <c r="SRM867" s="465"/>
      <c r="SRN867" s="466"/>
      <c r="SRO867" s="467"/>
      <c r="SRP867" s="466"/>
      <c r="SRQ867" s="467"/>
      <c r="SRR867" s="467"/>
      <c r="SRS867" s="463"/>
      <c r="SRT867" s="464"/>
      <c r="SRU867" s="465"/>
      <c r="SRV867" s="466"/>
      <c r="SRW867" s="467"/>
      <c r="SRX867" s="466"/>
      <c r="SRY867" s="467"/>
      <c r="SRZ867" s="467"/>
      <c r="SSA867" s="463"/>
      <c r="SSB867" s="464"/>
      <c r="SSC867" s="465"/>
      <c r="SSD867" s="466"/>
      <c r="SSE867" s="467"/>
      <c r="SSF867" s="466"/>
      <c r="SSG867" s="467"/>
      <c r="SSH867" s="467"/>
      <c r="SSI867" s="463"/>
      <c r="SSJ867" s="464"/>
      <c r="SSK867" s="465"/>
      <c r="SSL867" s="466"/>
      <c r="SSM867" s="467"/>
      <c r="SSN867" s="466"/>
      <c r="SSO867" s="467"/>
      <c r="SSP867" s="467"/>
      <c r="SSQ867" s="463"/>
      <c r="SSR867" s="464"/>
      <c r="SSS867" s="465"/>
      <c r="SST867" s="466"/>
      <c r="SSU867" s="467"/>
      <c r="SSV867" s="466"/>
      <c r="SSW867" s="467"/>
      <c r="SSX867" s="467"/>
      <c r="SSY867" s="463"/>
      <c r="SSZ867" s="464"/>
      <c r="STA867" s="465"/>
      <c r="STB867" s="466"/>
      <c r="STC867" s="467"/>
      <c r="STD867" s="466"/>
      <c r="STE867" s="467"/>
      <c r="STF867" s="467"/>
      <c r="STG867" s="463"/>
      <c r="STH867" s="464"/>
      <c r="STI867" s="465"/>
      <c r="STJ867" s="466"/>
      <c r="STK867" s="467"/>
      <c r="STL867" s="466"/>
      <c r="STM867" s="467"/>
      <c r="STN867" s="467"/>
      <c r="STO867" s="463"/>
      <c r="STP867" s="464"/>
      <c r="STQ867" s="465"/>
      <c r="STR867" s="466"/>
      <c r="STS867" s="467"/>
      <c r="STT867" s="466"/>
      <c r="STU867" s="467"/>
      <c r="STV867" s="467"/>
      <c r="STW867" s="463"/>
      <c r="STX867" s="464"/>
      <c r="STY867" s="465"/>
      <c r="STZ867" s="466"/>
      <c r="SUA867" s="467"/>
      <c r="SUB867" s="466"/>
      <c r="SUC867" s="467"/>
      <c r="SUD867" s="467"/>
      <c r="SUE867" s="463"/>
      <c r="SUF867" s="464"/>
      <c r="SUG867" s="465"/>
      <c r="SUH867" s="466"/>
      <c r="SUI867" s="467"/>
      <c r="SUJ867" s="466"/>
      <c r="SUK867" s="467"/>
      <c r="SUL867" s="467"/>
      <c r="SUM867" s="463"/>
      <c r="SUN867" s="464"/>
      <c r="SUO867" s="465"/>
      <c r="SUP867" s="466"/>
      <c r="SUQ867" s="467"/>
      <c r="SUR867" s="466"/>
      <c r="SUS867" s="467"/>
      <c r="SUT867" s="467"/>
      <c r="SUU867" s="463"/>
      <c r="SUV867" s="464"/>
      <c r="SUW867" s="465"/>
      <c r="SUX867" s="466"/>
      <c r="SUY867" s="467"/>
      <c r="SUZ867" s="466"/>
      <c r="SVA867" s="467"/>
      <c r="SVB867" s="467"/>
      <c r="SVC867" s="463"/>
      <c r="SVD867" s="464"/>
      <c r="SVE867" s="465"/>
      <c r="SVF867" s="466"/>
      <c r="SVG867" s="467"/>
      <c r="SVH867" s="466"/>
      <c r="SVI867" s="467"/>
      <c r="SVJ867" s="467"/>
      <c r="SVK867" s="463"/>
      <c r="SVL867" s="464"/>
      <c r="SVM867" s="465"/>
      <c r="SVN867" s="466"/>
      <c r="SVO867" s="467"/>
      <c r="SVP867" s="466"/>
      <c r="SVQ867" s="467"/>
      <c r="SVR867" s="467"/>
      <c r="SVS867" s="463"/>
      <c r="SVT867" s="464"/>
      <c r="SVU867" s="465"/>
      <c r="SVV867" s="466"/>
      <c r="SVW867" s="467"/>
      <c r="SVX867" s="466"/>
      <c r="SVY867" s="467"/>
      <c r="SVZ867" s="467"/>
      <c r="SWA867" s="463"/>
      <c r="SWB867" s="464"/>
      <c r="SWC867" s="465"/>
      <c r="SWD867" s="466"/>
      <c r="SWE867" s="467"/>
      <c r="SWF867" s="466"/>
      <c r="SWG867" s="467"/>
      <c r="SWH867" s="467"/>
      <c r="SWI867" s="463"/>
      <c r="SWJ867" s="464"/>
      <c r="SWK867" s="465"/>
      <c r="SWL867" s="466"/>
      <c r="SWM867" s="467"/>
      <c r="SWN867" s="466"/>
      <c r="SWO867" s="467"/>
      <c r="SWP867" s="467"/>
      <c r="SWQ867" s="463"/>
      <c r="SWR867" s="464"/>
      <c r="SWS867" s="465"/>
      <c r="SWT867" s="466"/>
      <c r="SWU867" s="467"/>
      <c r="SWV867" s="466"/>
      <c r="SWW867" s="467"/>
      <c r="SWX867" s="467"/>
      <c r="SWY867" s="463"/>
      <c r="SWZ867" s="464"/>
      <c r="SXA867" s="465"/>
      <c r="SXB867" s="466"/>
      <c r="SXC867" s="467"/>
      <c r="SXD867" s="466"/>
      <c r="SXE867" s="467"/>
      <c r="SXF867" s="467"/>
      <c r="SXG867" s="463"/>
      <c r="SXH867" s="464"/>
      <c r="SXI867" s="465"/>
      <c r="SXJ867" s="466"/>
      <c r="SXK867" s="467"/>
      <c r="SXL867" s="466"/>
      <c r="SXM867" s="467"/>
      <c r="SXN867" s="467"/>
      <c r="SXO867" s="463"/>
      <c r="SXP867" s="464"/>
      <c r="SXQ867" s="465"/>
      <c r="SXR867" s="466"/>
      <c r="SXS867" s="467"/>
      <c r="SXT867" s="466"/>
      <c r="SXU867" s="467"/>
      <c r="SXV867" s="467"/>
      <c r="SXW867" s="463"/>
      <c r="SXX867" s="464"/>
      <c r="SXY867" s="465"/>
      <c r="SXZ867" s="466"/>
      <c r="SYA867" s="467"/>
      <c r="SYB867" s="466"/>
      <c r="SYC867" s="467"/>
      <c r="SYD867" s="467"/>
      <c r="SYE867" s="463"/>
      <c r="SYF867" s="464"/>
      <c r="SYG867" s="465"/>
      <c r="SYH867" s="466"/>
      <c r="SYI867" s="467"/>
      <c r="SYJ867" s="466"/>
      <c r="SYK867" s="467"/>
      <c r="SYL867" s="467"/>
      <c r="SYM867" s="463"/>
      <c r="SYN867" s="464"/>
      <c r="SYO867" s="465"/>
      <c r="SYP867" s="466"/>
      <c r="SYQ867" s="467"/>
      <c r="SYR867" s="466"/>
      <c r="SYS867" s="467"/>
      <c r="SYT867" s="467"/>
      <c r="SYU867" s="463"/>
      <c r="SYV867" s="464"/>
      <c r="SYW867" s="465"/>
      <c r="SYX867" s="466"/>
      <c r="SYY867" s="467"/>
      <c r="SYZ867" s="466"/>
      <c r="SZA867" s="467"/>
      <c r="SZB867" s="467"/>
      <c r="SZC867" s="463"/>
      <c r="SZD867" s="464"/>
      <c r="SZE867" s="465"/>
      <c r="SZF867" s="466"/>
      <c r="SZG867" s="467"/>
      <c r="SZH867" s="466"/>
      <c r="SZI867" s="467"/>
      <c r="SZJ867" s="467"/>
      <c r="SZK867" s="463"/>
      <c r="SZL867" s="464"/>
      <c r="SZM867" s="465"/>
      <c r="SZN867" s="466"/>
      <c r="SZO867" s="467"/>
      <c r="SZP867" s="466"/>
      <c r="SZQ867" s="467"/>
      <c r="SZR867" s="467"/>
      <c r="SZS867" s="463"/>
      <c r="SZT867" s="464"/>
      <c r="SZU867" s="465"/>
      <c r="SZV867" s="466"/>
      <c r="SZW867" s="467"/>
      <c r="SZX867" s="466"/>
      <c r="SZY867" s="467"/>
      <c r="SZZ867" s="467"/>
      <c r="TAA867" s="463"/>
      <c r="TAB867" s="464"/>
      <c r="TAC867" s="465"/>
      <c r="TAD867" s="466"/>
      <c r="TAE867" s="467"/>
      <c r="TAF867" s="466"/>
      <c r="TAG867" s="467"/>
      <c r="TAH867" s="467"/>
      <c r="TAI867" s="463"/>
      <c r="TAJ867" s="464"/>
      <c r="TAK867" s="465"/>
      <c r="TAL867" s="466"/>
      <c r="TAM867" s="467"/>
      <c r="TAN867" s="466"/>
      <c r="TAO867" s="467"/>
      <c r="TAP867" s="467"/>
      <c r="TAQ867" s="463"/>
      <c r="TAR867" s="464"/>
      <c r="TAS867" s="465"/>
      <c r="TAT867" s="466"/>
      <c r="TAU867" s="467"/>
      <c r="TAV867" s="466"/>
      <c r="TAW867" s="467"/>
      <c r="TAX867" s="467"/>
      <c r="TAY867" s="463"/>
      <c r="TAZ867" s="464"/>
      <c r="TBA867" s="465"/>
      <c r="TBB867" s="466"/>
      <c r="TBC867" s="467"/>
      <c r="TBD867" s="466"/>
      <c r="TBE867" s="467"/>
      <c r="TBF867" s="467"/>
      <c r="TBG867" s="463"/>
      <c r="TBH867" s="464"/>
      <c r="TBI867" s="465"/>
      <c r="TBJ867" s="466"/>
      <c r="TBK867" s="467"/>
      <c r="TBL867" s="466"/>
      <c r="TBM867" s="467"/>
      <c r="TBN867" s="467"/>
      <c r="TBO867" s="463"/>
      <c r="TBP867" s="464"/>
      <c r="TBQ867" s="465"/>
      <c r="TBR867" s="466"/>
      <c r="TBS867" s="467"/>
      <c r="TBT867" s="466"/>
      <c r="TBU867" s="467"/>
      <c r="TBV867" s="467"/>
      <c r="TBW867" s="463"/>
      <c r="TBX867" s="464"/>
      <c r="TBY867" s="465"/>
      <c r="TBZ867" s="466"/>
      <c r="TCA867" s="467"/>
      <c r="TCB867" s="466"/>
      <c r="TCC867" s="467"/>
      <c r="TCD867" s="467"/>
      <c r="TCE867" s="463"/>
      <c r="TCF867" s="464"/>
      <c r="TCG867" s="465"/>
      <c r="TCH867" s="466"/>
      <c r="TCI867" s="467"/>
      <c r="TCJ867" s="466"/>
      <c r="TCK867" s="467"/>
      <c r="TCL867" s="467"/>
      <c r="TCM867" s="463"/>
      <c r="TCN867" s="464"/>
      <c r="TCO867" s="465"/>
      <c r="TCP867" s="466"/>
      <c r="TCQ867" s="467"/>
      <c r="TCR867" s="466"/>
      <c r="TCS867" s="467"/>
      <c r="TCT867" s="467"/>
      <c r="TCU867" s="463"/>
      <c r="TCV867" s="464"/>
      <c r="TCW867" s="465"/>
      <c r="TCX867" s="466"/>
      <c r="TCY867" s="467"/>
      <c r="TCZ867" s="466"/>
      <c r="TDA867" s="467"/>
      <c r="TDB867" s="467"/>
      <c r="TDC867" s="463"/>
      <c r="TDD867" s="464"/>
      <c r="TDE867" s="465"/>
      <c r="TDF867" s="466"/>
      <c r="TDG867" s="467"/>
      <c r="TDH867" s="466"/>
      <c r="TDI867" s="467"/>
      <c r="TDJ867" s="467"/>
      <c r="TDK867" s="463"/>
      <c r="TDL867" s="464"/>
      <c r="TDM867" s="465"/>
      <c r="TDN867" s="466"/>
      <c r="TDO867" s="467"/>
      <c r="TDP867" s="466"/>
      <c r="TDQ867" s="467"/>
      <c r="TDR867" s="467"/>
      <c r="TDS867" s="463"/>
      <c r="TDT867" s="464"/>
      <c r="TDU867" s="465"/>
      <c r="TDV867" s="466"/>
      <c r="TDW867" s="467"/>
      <c r="TDX867" s="466"/>
      <c r="TDY867" s="467"/>
      <c r="TDZ867" s="467"/>
      <c r="TEA867" s="463"/>
      <c r="TEB867" s="464"/>
      <c r="TEC867" s="465"/>
      <c r="TED867" s="466"/>
      <c r="TEE867" s="467"/>
      <c r="TEF867" s="466"/>
      <c r="TEG867" s="467"/>
      <c r="TEH867" s="467"/>
      <c r="TEI867" s="463"/>
      <c r="TEJ867" s="464"/>
      <c r="TEK867" s="465"/>
      <c r="TEL867" s="466"/>
      <c r="TEM867" s="467"/>
      <c r="TEN867" s="466"/>
      <c r="TEO867" s="467"/>
      <c r="TEP867" s="467"/>
      <c r="TEQ867" s="463"/>
      <c r="TER867" s="464"/>
      <c r="TES867" s="465"/>
      <c r="TET867" s="466"/>
      <c r="TEU867" s="467"/>
      <c r="TEV867" s="466"/>
      <c r="TEW867" s="467"/>
      <c r="TEX867" s="467"/>
      <c r="TEY867" s="463"/>
      <c r="TEZ867" s="464"/>
      <c r="TFA867" s="465"/>
      <c r="TFB867" s="466"/>
      <c r="TFC867" s="467"/>
      <c r="TFD867" s="466"/>
      <c r="TFE867" s="467"/>
      <c r="TFF867" s="467"/>
      <c r="TFG867" s="463"/>
      <c r="TFH867" s="464"/>
      <c r="TFI867" s="465"/>
      <c r="TFJ867" s="466"/>
      <c r="TFK867" s="467"/>
      <c r="TFL867" s="466"/>
      <c r="TFM867" s="467"/>
      <c r="TFN867" s="467"/>
      <c r="TFO867" s="463"/>
      <c r="TFP867" s="464"/>
      <c r="TFQ867" s="465"/>
      <c r="TFR867" s="466"/>
      <c r="TFS867" s="467"/>
      <c r="TFT867" s="466"/>
      <c r="TFU867" s="467"/>
      <c r="TFV867" s="467"/>
      <c r="TFW867" s="463"/>
      <c r="TFX867" s="464"/>
      <c r="TFY867" s="465"/>
      <c r="TFZ867" s="466"/>
      <c r="TGA867" s="467"/>
      <c r="TGB867" s="466"/>
      <c r="TGC867" s="467"/>
      <c r="TGD867" s="467"/>
      <c r="TGE867" s="463"/>
      <c r="TGF867" s="464"/>
      <c r="TGG867" s="465"/>
      <c r="TGH867" s="466"/>
      <c r="TGI867" s="467"/>
      <c r="TGJ867" s="466"/>
      <c r="TGK867" s="467"/>
      <c r="TGL867" s="467"/>
      <c r="TGM867" s="463"/>
      <c r="TGN867" s="464"/>
      <c r="TGO867" s="465"/>
      <c r="TGP867" s="466"/>
      <c r="TGQ867" s="467"/>
      <c r="TGR867" s="466"/>
      <c r="TGS867" s="467"/>
      <c r="TGT867" s="467"/>
      <c r="TGU867" s="463"/>
      <c r="TGV867" s="464"/>
      <c r="TGW867" s="465"/>
      <c r="TGX867" s="466"/>
      <c r="TGY867" s="467"/>
      <c r="TGZ867" s="466"/>
      <c r="THA867" s="467"/>
      <c r="THB867" s="467"/>
      <c r="THC867" s="463"/>
      <c r="THD867" s="464"/>
      <c r="THE867" s="465"/>
      <c r="THF867" s="466"/>
      <c r="THG867" s="467"/>
      <c r="THH867" s="466"/>
      <c r="THI867" s="467"/>
      <c r="THJ867" s="467"/>
      <c r="THK867" s="463"/>
      <c r="THL867" s="464"/>
      <c r="THM867" s="465"/>
      <c r="THN867" s="466"/>
      <c r="THO867" s="467"/>
      <c r="THP867" s="466"/>
      <c r="THQ867" s="467"/>
      <c r="THR867" s="467"/>
      <c r="THS867" s="463"/>
      <c r="THT867" s="464"/>
      <c r="THU867" s="465"/>
      <c r="THV867" s="466"/>
      <c r="THW867" s="467"/>
      <c r="THX867" s="466"/>
      <c r="THY867" s="467"/>
      <c r="THZ867" s="467"/>
      <c r="TIA867" s="463"/>
      <c r="TIB867" s="464"/>
      <c r="TIC867" s="465"/>
      <c r="TID867" s="466"/>
      <c r="TIE867" s="467"/>
      <c r="TIF867" s="466"/>
      <c r="TIG867" s="467"/>
      <c r="TIH867" s="467"/>
      <c r="TII867" s="463"/>
      <c r="TIJ867" s="464"/>
      <c r="TIK867" s="465"/>
      <c r="TIL867" s="466"/>
      <c r="TIM867" s="467"/>
      <c r="TIN867" s="466"/>
      <c r="TIO867" s="467"/>
      <c r="TIP867" s="467"/>
      <c r="TIQ867" s="463"/>
      <c r="TIR867" s="464"/>
      <c r="TIS867" s="465"/>
      <c r="TIT867" s="466"/>
      <c r="TIU867" s="467"/>
      <c r="TIV867" s="466"/>
      <c r="TIW867" s="467"/>
      <c r="TIX867" s="467"/>
      <c r="TIY867" s="463"/>
      <c r="TIZ867" s="464"/>
      <c r="TJA867" s="465"/>
      <c r="TJB867" s="466"/>
      <c r="TJC867" s="467"/>
      <c r="TJD867" s="466"/>
      <c r="TJE867" s="467"/>
      <c r="TJF867" s="467"/>
      <c r="TJG867" s="463"/>
      <c r="TJH867" s="464"/>
      <c r="TJI867" s="465"/>
      <c r="TJJ867" s="466"/>
      <c r="TJK867" s="467"/>
      <c r="TJL867" s="466"/>
      <c r="TJM867" s="467"/>
      <c r="TJN867" s="467"/>
      <c r="TJO867" s="463"/>
      <c r="TJP867" s="464"/>
      <c r="TJQ867" s="465"/>
      <c r="TJR867" s="466"/>
      <c r="TJS867" s="467"/>
      <c r="TJT867" s="466"/>
      <c r="TJU867" s="467"/>
      <c r="TJV867" s="467"/>
      <c r="TJW867" s="463"/>
      <c r="TJX867" s="464"/>
      <c r="TJY867" s="465"/>
      <c r="TJZ867" s="466"/>
      <c r="TKA867" s="467"/>
      <c r="TKB867" s="466"/>
      <c r="TKC867" s="467"/>
      <c r="TKD867" s="467"/>
      <c r="TKE867" s="463"/>
      <c r="TKF867" s="464"/>
      <c r="TKG867" s="465"/>
      <c r="TKH867" s="466"/>
      <c r="TKI867" s="467"/>
      <c r="TKJ867" s="466"/>
      <c r="TKK867" s="467"/>
      <c r="TKL867" s="467"/>
      <c r="TKM867" s="463"/>
      <c r="TKN867" s="464"/>
      <c r="TKO867" s="465"/>
      <c r="TKP867" s="466"/>
      <c r="TKQ867" s="467"/>
      <c r="TKR867" s="466"/>
      <c r="TKS867" s="467"/>
      <c r="TKT867" s="467"/>
      <c r="TKU867" s="463"/>
      <c r="TKV867" s="464"/>
      <c r="TKW867" s="465"/>
      <c r="TKX867" s="466"/>
      <c r="TKY867" s="467"/>
      <c r="TKZ867" s="466"/>
      <c r="TLA867" s="467"/>
      <c r="TLB867" s="467"/>
      <c r="TLC867" s="463"/>
      <c r="TLD867" s="464"/>
      <c r="TLE867" s="465"/>
      <c r="TLF867" s="466"/>
      <c r="TLG867" s="467"/>
      <c r="TLH867" s="466"/>
      <c r="TLI867" s="467"/>
      <c r="TLJ867" s="467"/>
      <c r="TLK867" s="463"/>
      <c r="TLL867" s="464"/>
      <c r="TLM867" s="465"/>
      <c r="TLN867" s="466"/>
      <c r="TLO867" s="467"/>
      <c r="TLP867" s="466"/>
      <c r="TLQ867" s="467"/>
      <c r="TLR867" s="467"/>
      <c r="TLS867" s="463"/>
      <c r="TLT867" s="464"/>
      <c r="TLU867" s="465"/>
      <c r="TLV867" s="466"/>
      <c r="TLW867" s="467"/>
      <c r="TLX867" s="466"/>
      <c r="TLY867" s="467"/>
      <c r="TLZ867" s="467"/>
      <c r="TMA867" s="463"/>
      <c r="TMB867" s="464"/>
      <c r="TMC867" s="465"/>
      <c r="TMD867" s="466"/>
      <c r="TME867" s="467"/>
      <c r="TMF867" s="466"/>
      <c r="TMG867" s="467"/>
      <c r="TMH867" s="467"/>
      <c r="TMI867" s="463"/>
      <c r="TMJ867" s="464"/>
      <c r="TMK867" s="465"/>
      <c r="TML867" s="466"/>
      <c r="TMM867" s="467"/>
      <c r="TMN867" s="466"/>
      <c r="TMO867" s="467"/>
      <c r="TMP867" s="467"/>
      <c r="TMQ867" s="463"/>
      <c r="TMR867" s="464"/>
      <c r="TMS867" s="465"/>
      <c r="TMT867" s="466"/>
      <c r="TMU867" s="467"/>
      <c r="TMV867" s="466"/>
      <c r="TMW867" s="467"/>
      <c r="TMX867" s="467"/>
      <c r="TMY867" s="463"/>
      <c r="TMZ867" s="464"/>
      <c r="TNA867" s="465"/>
      <c r="TNB867" s="466"/>
      <c r="TNC867" s="467"/>
      <c r="TND867" s="466"/>
      <c r="TNE867" s="467"/>
      <c r="TNF867" s="467"/>
      <c r="TNG867" s="463"/>
      <c r="TNH867" s="464"/>
      <c r="TNI867" s="465"/>
      <c r="TNJ867" s="466"/>
      <c r="TNK867" s="467"/>
      <c r="TNL867" s="466"/>
      <c r="TNM867" s="467"/>
      <c r="TNN867" s="467"/>
      <c r="TNO867" s="463"/>
      <c r="TNP867" s="464"/>
      <c r="TNQ867" s="465"/>
      <c r="TNR867" s="466"/>
      <c r="TNS867" s="467"/>
      <c r="TNT867" s="466"/>
      <c r="TNU867" s="467"/>
      <c r="TNV867" s="467"/>
      <c r="TNW867" s="463"/>
      <c r="TNX867" s="464"/>
      <c r="TNY867" s="465"/>
      <c r="TNZ867" s="466"/>
      <c r="TOA867" s="467"/>
      <c r="TOB867" s="466"/>
      <c r="TOC867" s="467"/>
      <c r="TOD867" s="467"/>
      <c r="TOE867" s="463"/>
      <c r="TOF867" s="464"/>
      <c r="TOG867" s="465"/>
      <c r="TOH867" s="466"/>
      <c r="TOI867" s="467"/>
      <c r="TOJ867" s="466"/>
      <c r="TOK867" s="467"/>
      <c r="TOL867" s="467"/>
      <c r="TOM867" s="463"/>
      <c r="TON867" s="464"/>
      <c r="TOO867" s="465"/>
      <c r="TOP867" s="466"/>
      <c r="TOQ867" s="467"/>
      <c r="TOR867" s="466"/>
      <c r="TOS867" s="467"/>
      <c r="TOT867" s="467"/>
      <c r="TOU867" s="463"/>
      <c r="TOV867" s="464"/>
      <c r="TOW867" s="465"/>
      <c r="TOX867" s="466"/>
      <c r="TOY867" s="467"/>
      <c r="TOZ867" s="466"/>
      <c r="TPA867" s="467"/>
      <c r="TPB867" s="467"/>
      <c r="TPC867" s="463"/>
      <c r="TPD867" s="464"/>
      <c r="TPE867" s="465"/>
      <c r="TPF867" s="466"/>
      <c r="TPG867" s="467"/>
      <c r="TPH867" s="466"/>
      <c r="TPI867" s="467"/>
      <c r="TPJ867" s="467"/>
      <c r="TPK867" s="463"/>
      <c r="TPL867" s="464"/>
      <c r="TPM867" s="465"/>
      <c r="TPN867" s="466"/>
      <c r="TPO867" s="467"/>
      <c r="TPP867" s="466"/>
      <c r="TPQ867" s="467"/>
      <c r="TPR867" s="467"/>
      <c r="TPS867" s="463"/>
      <c r="TPT867" s="464"/>
      <c r="TPU867" s="465"/>
      <c r="TPV867" s="466"/>
      <c r="TPW867" s="467"/>
      <c r="TPX867" s="466"/>
      <c r="TPY867" s="467"/>
      <c r="TPZ867" s="467"/>
      <c r="TQA867" s="463"/>
      <c r="TQB867" s="464"/>
      <c r="TQC867" s="465"/>
      <c r="TQD867" s="466"/>
      <c r="TQE867" s="467"/>
      <c r="TQF867" s="466"/>
      <c r="TQG867" s="467"/>
      <c r="TQH867" s="467"/>
      <c r="TQI867" s="463"/>
      <c r="TQJ867" s="464"/>
      <c r="TQK867" s="465"/>
      <c r="TQL867" s="466"/>
      <c r="TQM867" s="467"/>
      <c r="TQN867" s="466"/>
      <c r="TQO867" s="467"/>
      <c r="TQP867" s="467"/>
      <c r="TQQ867" s="463"/>
      <c r="TQR867" s="464"/>
      <c r="TQS867" s="465"/>
      <c r="TQT867" s="466"/>
      <c r="TQU867" s="467"/>
      <c r="TQV867" s="466"/>
      <c r="TQW867" s="467"/>
      <c r="TQX867" s="467"/>
      <c r="TQY867" s="463"/>
      <c r="TQZ867" s="464"/>
      <c r="TRA867" s="465"/>
      <c r="TRB867" s="466"/>
      <c r="TRC867" s="467"/>
      <c r="TRD867" s="466"/>
      <c r="TRE867" s="467"/>
      <c r="TRF867" s="467"/>
      <c r="TRG867" s="463"/>
      <c r="TRH867" s="464"/>
      <c r="TRI867" s="465"/>
      <c r="TRJ867" s="466"/>
      <c r="TRK867" s="467"/>
      <c r="TRL867" s="466"/>
      <c r="TRM867" s="467"/>
      <c r="TRN867" s="467"/>
      <c r="TRO867" s="463"/>
      <c r="TRP867" s="464"/>
      <c r="TRQ867" s="465"/>
      <c r="TRR867" s="466"/>
      <c r="TRS867" s="467"/>
      <c r="TRT867" s="466"/>
      <c r="TRU867" s="467"/>
      <c r="TRV867" s="467"/>
      <c r="TRW867" s="463"/>
      <c r="TRX867" s="464"/>
      <c r="TRY867" s="465"/>
      <c r="TRZ867" s="466"/>
      <c r="TSA867" s="467"/>
      <c r="TSB867" s="466"/>
      <c r="TSC867" s="467"/>
      <c r="TSD867" s="467"/>
      <c r="TSE867" s="463"/>
      <c r="TSF867" s="464"/>
      <c r="TSG867" s="465"/>
      <c r="TSH867" s="466"/>
      <c r="TSI867" s="467"/>
      <c r="TSJ867" s="466"/>
      <c r="TSK867" s="467"/>
      <c r="TSL867" s="467"/>
      <c r="TSM867" s="463"/>
      <c r="TSN867" s="464"/>
      <c r="TSO867" s="465"/>
      <c r="TSP867" s="466"/>
      <c r="TSQ867" s="467"/>
      <c r="TSR867" s="466"/>
      <c r="TSS867" s="467"/>
      <c r="TST867" s="467"/>
      <c r="TSU867" s="463"/>
      <c r="TSV867" s="464"/>
      <c r="TSW867" s="465"/>
      <c r="TSX867" s="466"/>
      <c r="TSY867" s="467"/>
      <c r="TSZ867" s="466"/>
      <c r="TTA867" s="467"/>
      <c r="TTB867" s="467"/>
      <c r="TTC867" s="463"/>
      <c r="TTD867" s="464"/>
      <c r="TTE867" s="465"/>
      <c r="TTF867" s="466"/>
      <c r="TTG867" s="467"/>
      <c r="TTH867" s="466"/>
      <c r="TTI867" s="467"/>
      <c r="TTJ867" s="467"/>
      <c r="TTK867" s="463"/>
      <c r="TTL867" s="464"/>
      <c r="TTM867" s="465"/>
      <c r="TTN867" s="466"/>
      <c r="TTO867" s="467"/>
      <c r="TTP867" s="466"/>
      <c r="TTQ867" s="467"/>
      <c r="TTR867" s="467"/>
      <c r="TTS867" s="463"/>
      <c r="TTT867" s="464"/>
      <c r="TTU867" s="465"/>
      <c r="TTV867" s="466"/>
      <c r="TTW867" s="467"/>
      <c r="TTX867" s="466"/>
      <c r="TTY867" s="467"/>
      <c r="TTZ867" s="467"/>
      <c r="TUA867" s="463"/>
      <c r="TUB867" s="464"/>
      <c r="TUC867" s="465"/>
      <c r="TUD867" s="466"/>
      <c r="TUE867" s="467"/>
      <c r="TUF867" s="466"/>
      <c r="TUG867" s="467"/>
      <c r="TUH867" s="467"/>
      <c r="TUI867" s="463"/>
      <c r="TUJ867" s="464"/>
      <c r="TUK867" s="465"/>
      <c r="TUL867" s="466"/>
      <c r="TUM867" s="467"/>
      <c r="TUN867" s="466"/>
      <c r="TUO867" s="467"/>
      <c r="TUP867" s="467"/>
      <c r="TUQ867" s="463"/>
      <c r="TUR867" s="464"/>
      <c r="TUS867" s="465"/>
      <c r="TUT867" s="466"/>
      <c r="TUU867" s="467"/>
      <c r="TUV867" s="466"/>
      <c r="TUW867" s="467"/>
      <c r="TUX867" s="467"/>
      <c r="TUY867" s="463"/>
      <c r="TUZ867" s="464"/>
      <c r="TVA867" s="465"/>
      <c r="TVB867" s="466"/>
      <c r="TVC867" s="467"/>
      <c r="TVD867" s="466"/>
      <c r="TVE867" s="467"/>
      <c r="TVF867" s="467"/>
      <c r="TVG867" s="463"/>
      <c r="TVH867" s="464"/>
      <c r="TVI867" s="465"/>
      <c r="TVJ867" s="466"/>
      <c r="TVK867" s="467"/>
      <c r="TVL867" s="466"/>
      <c r="TVM867" s="467"/>
      <c r="TVN867" s="467"/>
      <c r="TVO867" s="463"/>
      <c r="TVP867" s="464"/>
      <c r="TVQ867" s="465"/>
      <c r="TVR867" s="466"/>
      <c r="TVS867" s="467"/>
      <c r="TVT867" s="466"/>
      <c r="TVU867" s="467"/>
      <c r="TVV867" s="467"/>
      <c r="TVW867" s="463"/>
      <c r="TVX867" s="464"/>
      <c r="TVY867" s="465"/>
      <c r="TVZ867" s="466"/>
      <c r="TWA867" s="467"/>
      <c r="TWB867" s="466"/>
      <c r="TWC867" s="467"/>
      <c r="TWD867" s="467"/>
      <c r="TWE867" s="463"/>
      <c r="TWF867" s="464"/>
      <c r="TWG867" s="465"/>
      <c r="TWH867" s="466"/>
      <c r="TWI867" s="467"/>
      <c r="TWJ867" s="466"/>
      <c r="TWK867" s="467"/>
      <c r="TWL867" s="467"/>
      <c r="TWM867" s="463"/>
      <c r="TWN867" s="464"/>
      <c r="TWO867" s="465"/>
      <c r="TWP867" s="466"/>
      <c r="TWQ867" s="467"/>
      <c r="TWR867" s="466"/>
      <c r="TWS867" s="467"/>
      <c r="TWT867" s="467"/>
      <c r="TWU867" s="463"/>
      <c r="TWV867" s="464"/>
      <c r="TWW867" s="465"/>
      <c r="TWX867" s="466"/>
      <c r="TWY867" s="467"/>
      <c r="TWZ867" s="466"/>
      <c r="TXA867" s="467"/>
      <c r="TXB867" s="467"/>
      <c r="TXC867" s="463"/>
      <c r="TXD867" s="464"/>
      <c r="TXE867" s="465"/>
      <c r="TXF867" s="466"/>
      <c r="TXG867" s="467"/>
      <c r="TXH867" s="466"/>
      <c r="TXI867" s="467"/>
      <c r="TXJ867" s="467"/>
      <c r="TXK867" s="463"/>
      <c r="TXL867" s="464"/>
      <c r="TXM867" s="465"/>
      <c r="TXN867" s="466"/>
      <c r="TXO867" s="467"/>
      <c r="TXP867" s="466"/>
      <c r="TXQ867" s="467"/>
      <c r="TXR867" s="467"/>
      <c r="TXS867" s="463"/>
      <c r="TXT867" s="464"/>
      <c r="TXU867" s="465"/>
      <c r="TXV867" s="466"/>
      <c r="TXW867" s="467"/>
      <c r="TXX867" s="466"/>
      <c r="TXY867" s="467"/>
      <c r="TXZ867" s="467"/>
      <c r="TYA867" s="463"/>
      <c r="TYB867" s="464"/>
      <c r="TYC867" s="465"/>
      <c r="TYD867" s="466"/>
      <c r="TYE867" s="467"/>
      <c r="TYF867" s="466"/>
      <c r="TYG867" s="467"/>
      <c r="TYH867" s="467"/>
      <c r="TYI867" s="463"/>
      <c r="TYJ867" s="464"/>
      <c r="TYK867" s="465"/>
      <c r="TYL867" s="466"/>
      <c r="TYM867" s="467"/>
      <c r="TYN867" s="466"/>
      <c r="TYO867" s="467"/>
      <c r="TYP867" s="467"/>
      <c r="TYQ867" s="463"/>
      <c r="TYR867" s="464"/>
      <c r="TYS867" s="465"/>
      <c r="TYT867" s="466"/>
      <c r="TYU867" s="467"/>
      <c r="TYV867" s="466"/>
      <c r="TYW867" s="467"/>
      <c r="TYX867" s="467"/>
      <c r="TYY867" s="463"/>
      <c r="TYZ867" s="464"/>
      <c r="TZA867" s="465"/>
      <c r="TZB867" s="466"/>
      <c r="TZC867" s="467"/>
      <c r="TZD867" s="466"/>
      <c r="TZE867" s="467"/>
      <c r="TZF867" s="467"/>
      <c r="TZG867" s="463"/>
      <c r="TZH867" s="464"/>
      <c r="TZI867" s="465"/>
      <c r="TZJ867" s="466"/>
      <c r="TZK867" s="467"/>
      <c r="TZL867" s="466"/>
      <c r="TZM867" s="467"/>
      <c r="TZN867" s="467"/>
      <c r="TZO867" s="463"/>
      <c r="TZP867" s="464"/>
      <c r="TZQ867" s="465"/>
      <c r="TZR867" s="466"/>
      <c r="TZS867" s="467"/>
      <c r="TZT867" s="466"/>
      <c r="TZU867" s="467"/>
      <c r="TZV867" s="467"/>
      <c r="TZW867" s="463"/>
      <c r="TZX867" s="464"/>
      <c r="TZY867" s="465"/>
      <c r="TZZ867" s="466"/>
      <c r="UAA867" s="467"/>
      <c r="UAB867" s="466"/>
      <c r="UAC867" s="467"/>
      <c r="UAD867" s="467"/>
      <c r="UAE867" s="463"/>
      <c r="UAF867" s="464"/>
      <c r="UAG867" s="465"/>
      <c r="UAH867" s="466"/>
      <c r="UAI867" s="467"/>
      <c r="UAJ867" s="466"/>
      <c r="UAK867" s="467"/>
      <c r="UAL867" s="467"/>
      <c r="UAM867" s="463"/>
      <c r="UAN867" s="464"/>
      <c r="UAO867" s="465"/>
      <c r="UAP867" s="466"/>
      <c r="UAQ867" s="467"/>
      <c r="UAR867" s="466"/>
      <c r="UAS867" s="467"/>
      <c r="UAT867" s="467"/>
      <c r="UAU867" s="463"/>
      <c r="UAV867" s="464"/>
      <c r="UAW867" s="465"/>
      <c r="UAX867" s="466"/>
      <c r="UAY867" s="467"/>
      <c r="UAZ867" s="466"/>
      <c r="UBA867" s="467"/>
      <c r="UBB867" s="467"/>
      <c r="UBC867" s="463"/>
      <c r="UBD867" s="464"/>
      <c r="UBE867" s="465"/>
      <c r="UBF867" s="466"/>
      <c r="UBG867" s="467"/>
      <c r="UBH867" s="466"/>
      <c r="UBI867" s="467"/>
      <c r="UBJ867" s="467"/>
      <c r="UBK867" s="463"/>
      <c r="UBL867" s="464"/>
      <c r="UBM867" s="465"/>
      <c r="UBN867" s="466"/>
      <c r="UBO867" s="467"/>
      <c r="UBP867" s="466"/>
      <c r="UBQ867" s="467"/>
      <c r="UBR867" s="467"/>
      <c r="UBS867" s="463"/>
      <c r="UBT867" s="464"/>
      <c r="UBU867" s="465"/>
      <c r="UBV867" s="466"/>
      <c r="UBW867" s="467"/>
      <c r="UBX867" s="466"/>
      <c r="UBY867" s="467"/>
      <c r="UBZ867" s="467"/>
      <c r="UCA867" s="463"/>
      <c r="UCB867" s="464"/>
      <c r="UCC867" s="465"/>
      <c r="UCD867" s="466"/>
      <c r="UCE867" s="467"/>
      <c r="UCF867" s="466"/>
      <c r="UCG867" s="467"/>
      <c r="UCH867" s="467"/>
      <c r="UCI867" s="463"/>
      <c r="UCJ867" s="464"/>
      <c r="UCK867" s="465"/>
      <c r="UCL867" s="466"/>
      <c r="UCM867" s="467"/>
      <c r="UCN867" s="466"/>
      <c r="UCO867" s="467"/>
      <c r="UCP867" s="467"/>
      <c r="UCQ867" s="463"/>
      <c r="UCR867" s="464"/>
      <c r="UCS867" s="465"/>
      <c r="UCT867" s="466"/>
      <c r="UCU867" s="467"/>
      <c r="UCV867" s="466"/>
      <c r="UCW867" s="467"/>
      <c r="UCX867" s="467"/>
      <c r="UCY867" s="463"/>
      <c r="UCZ867" s="464"/>
      <c r="UDA867" s="465"/>
      <c r="UDB867" s="466"/>
      <c r="UDC867" s="467"/>
      <c r="UDD867" s="466"/>
      <c r="UDE867" s="467"/>
      <c r="UDF867" s="467"/>
      <c r="UDG867" s="463"/>
      <c r="UDH867" s="464"/>
      <c r="UDI867" s="465"/>
      <c r="UDJ867" s="466"/>
      <c r="UDK867" s="467"/>
      <c r="UDL867" s="466"/>
      <c r="UDM867" s="467"/>
      <c r="UDN867" s="467"/>
      <c r="UDO867" s="463"/>
      <c r="UDP867" s="464"/>
      <c r="UDQ867" s="465"/>
      <c r="UDR867" s="466"/>
      <c r="UDS867" s="467"/>
      <c r="UDT867" s="466"/>
      <c r="UDU867" s="467"/>
      <c r="UDV867" s="467"/>
      <c r="UDW867" s="463"/>
      <c r="UDX867" s="464"/>
      <c r="UDY867" s="465"/>
      <c r="UDZ867" s="466"/>
      <c r="UEA867" s="467"/>
      <c r="UEB867" s="466"/>
      <c r="UEC867" s="467"/>
      <c r="UED867" s="467"/>
      <c r="UEE867" s="463"/>
      <c r="UEF867" s="464"/>
      <c r="UEG867" s="465"/>
      <c r="UEH867" s="466"/>
      <c r="UEI867" s="467"/>
      <c r="UEJ867" s="466"/>
      <c r="UEK867" s="467"/>
      <c r="UEL867" s="467"/>
      <c r="UEM867" s="463"/>
      <c r="UEN867" s="464"/>
      <c r="UEO867" s="465"/>
      <c r="UEP867" s="466"/>
      <c r="UEQ867" s="467"/>
      <c r="UER867" s="466"/>
      <c r="UES867" s="467"/>
      <c r="UET867" s="467"/>
      <c r="UEU867" s="463"/>
      <c r="UEV867" s="464"/>
      <c r="UEW867" s="465"/>
      <c r="UEX867" s="466"/>
      <c r="UEY867" s="467"/>
      <c r="UEZ867" s="466"/>
      <c r="UFA867" s="467"/>
      <c r="UFB867" s="467"/>
      <c r="UFC867" s="463"/>
      <c r="UFD867" s="464"/>
      <c r="UFE867" s="465"/>
      <c r="UFF867" s="466"/>
      <c r="UFG867" s="467"/>
      <c r="UFH867" s="466"/>
      <c r="UFI867" s="467"/>
      <c r="UFJ867" s="467"/>
      <c r="UFK867" s="463"/>
      <c r="UFL867" s="464"/>
      <c r="UFM867" s="465"/>
      <c r="UFN867" s="466"/>
      <c r="UFO867" s="467"/>
      <c r="UFP867" s="466"/>
      <c r="UFQ867" s="467"/>
      <c r="UFR867" s="467"/>
      <c r="UFS867" s="463"/>
      <c r="UFT867" s="464"/>
      <c r="UFU867" s="465"/>
      <c r="UFV867" s="466"/>
      <c r="UFW867" s="467"/>
      <c r="UFX867" s="466"/>
      <c r="UFY867" s="467"/>
      <c r="UFZ867" s="467"/>
      <c r="UGA867" s="463"/>
      <c r="UGB867" s="464"/>
      <c r="UGC867" s="465"/>
      <c r="UGD867" s="466"/>
      <c r="UGE867" s="467"/>
      <c r="UGF867" s="466"/>
      <c r="UGG867" s="467"/>
      <c r="UGH867" s="467"/>
      <c r="UGI867" s="463"/>
      <c r="UGJ867" s="464"/>
      <c r="UGK867" s="465"/>
      <c r="UGL867" s="466"/>
      <c r="UGM867" s="467"/>
      <c r="UGN867" s="466"/>
      <c r="UGO867" s="467"/>
      <c r="UGP867" s="467"/>
      <c r="UGQ867" s="463"/>
      <c r="UGR867" s="464"/>
      <c r="UGS867" s="465"/>
      <c r="UGT867" s="466"/>
      <c r="UGU867" s="467"/>
      <c r="UGV867" s="466"/>
      <c r="UGW867" s="467"/>
      <c r="UGX867" s="467"/>
      <c r="UGY867" s="463"/>
      <c r="UGZ867" s="464"/>
      <c r="UHA867" s="465"/>
      <c r="UHB867" s="466"/>
      <c r="UHC867" s="467"/>
      <c r="UHD867" s="466"/>
      <c r="UHE867" s="467"/>
      <c r="UHF867" s="467"/>
      <c r="UHG867" s="463"/>
      <c r="UHH867" s="464"/>
      <c r="UHI867" s="465"/>
      <c r="UHJ867" s="466"/>
      <c r="UHK867" s="467"/>
      <c r="UHL867" s="466"/>
      <c r="UHM867" s="467"/>
      <c r="UHN867" s="467"/>
      <c r="UHO867" s="463"/>
      <c r="UHP867" s="464"/>
      <c r="UHQ867" s="465"/>
      <c r="UHR867" s="466"/>
      <c r="UHS867" s="467"/>
      <c r="UHT867" s="466"/>
      <c r="UHU867" s="467"/>
      <c r="UHV867" s="467"/>
      <c r="UHW867" s="463"/>
      <c r="UHX867" s="464"/>
      <c r="UHY867" s="465"/>
      <c r="UHZ867" s="466"/>
      <c r="UIA867" s="467"/>
      <c r="UIB867" s="466"/>
      <c r="UIC867" s="467"/>
      <c r="UID867" s="467"/>
      <c r="UIE867" s="463"/>
      <c r="UIF867" s="464"/>
      <c r="UIG867" s="465"/>
      <c r="UIH867" s="466"/>
      <c r="UII867" s="467"/>
      <c r="UIJ867" s="466"/>
      <c r="UIK867" s="467"/>
      <c r="UIL867" s="467"/>
      <c r="UIM867" s="463"/>
      <c r="UIN867" s="464"/>
      <c r="UIO867" s="465"/>
      <c r="UIP867" s="466"/>
      <c r="UIQ867" s="467"/>
      <c r="UIR867" s="466"/>
      <c r="UIS867" s="467"/>
      <c r="UIT867" s="467"/>
      <c r="UIU867" s="463"/>
      <c r="UIV867" s="464"/>
      <c r="UIW867" s="465"/>
      <c r="UIX867" s="466"/>
      <c r="UIY867" s="467"/>
      <c r="UIZ867" s="466"/>
      <c r="UJA867" s="467"/>
      <c r="UJB867" s="467"/>
      <c r="UJC867" s="463"/>
      <c r="UJD867" s="464"/>
      <c r="UJE867" s="465"/>
      <c r="UJF867" s="466"/>
      <c r="UJG867" s="467"/>
      <c r="UJH867" s="466"/>
      <c r="UJI867" s="467"/>
      <c r="UJJ867" s="467"/>
      <c r="UJK867" s="463"/>
      <c r="UJL867" s="464"/>
      <c r="UJM867" s="465"/>
      <c r="UJN867" s="466"/>
      <c r="UJO867" s="467"/>
      <c r="UJP867" s="466"/>
      <c r="UJQ867" s="467"/>
      <c r="UJR867" s="467"/>
      <c r="UJS867" s="463"/>
      <c r="UJT867" s="464"/>
      <c r="UJU867" s="465"/>
      <c r="UJV867" s="466"/>
      <c r="UJW867" s="467"/>
      <c r="UJX867" s="466"/>
      <c r="UJY867" s="467"/>
      <c r="UJZ867" s="467"/>
      <c r="UKA867" s="463"/>
      <c r="UKB867" s="464"/>
      <c r="UKC867" s="465"/>
      <c r="UKD867" s="466"/>
      <c r="UKE867" s="467"/>
      <c r="UKF867" s="466"/>
      <c r="UKG867" s="467"/>
      <c r="UKH867" s="467"/>
      <c r="UKI867" s="463"/>
      <c r="UKJ867" s="464"/>
      <c r="UKK867" s="465"/>
      <c r="UKL867" s="466"/>
      <c r="UKM867" s="467"/>
      <c r="UKN867" s="466"/>
      <c r="UKO867" s="467"/>
      <c r="UKP867" s="467"/>
      <c r="UKQ867" s="463"/>
      <c r="UKR867" s="464"/>
      <c r="UKS867" s="465"/>
      <c r="UKT867" s="466"/>
      <c r="UKU867" s="467"/>
      <c r="UKV867" s="466"/>
      <c r="UKW867" s="467"/>
      <c r="UKX867" s="467"/>
      <c r="UKY867" s="463"/>
      <c r="UKZ867" s="464"/>
      <c r="ULA867" s="465"/>
      <c r="ULB867" s="466"/>
      <c r="ULC867" s="467"/>
      <c r="ULD867" s="466"/>
      <c r="ULE867" s="467"/>
      <c r="ULF867" s="467"/>
      <c r="ULG867" s="463"/>
      <c r="ULH867" s="464"/>
      <c r="ULI867" s="465"/>
      <c r="ULJ867" s="466"/>
      <c r="ULK867" s="467"/>
      <c r="ULL867" s="466"/>
      <c r="ULM867" s="467"/>
      <c r="ULN867" s="467"/>
      <c r="ULO867" s="463"/>
      <c r="ULP867" s="464"/>
      <c r="ULQ867" s="465"/>
      <c r="ULR867" s="466"/>
      <c r="ULS867" s="467"/>
      <c r="ULT867" s="466"/>
      <c r="ULU867" s="467"/>
      <c r="ULV867" s="467"/>
      <c r="ULW867" s="463"/>
      <c r="ULX867" s="464"/>
      <c r="ULY867" s="465"/>
      <c r="ULZ867" s="466"/>
      <c r="UMA867" s="467"/>
      <c r="UMB867" s="466"/>
      <c r="UMC867" s="467"/>
      <c r="UMD867" s="467"/>
      <c r="UME867" s="463"/>
      <c r="UMF867" s="464"/>
      <c r="UMG867" s="465"/>
      <c r="UMH867" s="466"/>
      <c r="UMI867" s="467"/>
      <c r="UMJ867" s="466"/>
      <c r="UMK867" s="467"/>
      <c r="UML867" s="467"/>
      <c r="UMM867" s="463"/>
      <c r="UMN867" s="464"/>
      <c r="UMO867" s="465"/>
      <c r="UMP867" s="466"/>
      <c r="UMQ867" s="467"/>
      <c r="UMR867" s="466"/>
      <c r="UMS867" s="467"/>
      <c r="UMT867" s="467"/>
      <c r="UMU867" s="463"/>
      <c r="UMV867" s="464"/>
      <c r="UMW867" s="465"/>
      <c r="UMX867" s="466"/>
      <c r="UMY867" s="467"/>
      <c r="UMZ867" s="466"/>
      <c r="UNA867" s="467"/>
      <c r="UNB867" s="467"/>
      <c r="UNC867" s="463"/>
      <c r="UND867" s="464"/>
      <c r="UNE867" s="465"/>
      <c r="UNF867" s="466"/>
      <c r="UNG867" s="467"/>
      <c r="UNH867" s="466"/>
      <c r="UNI867" s="467"/>
      <c r="UNJ867" s="467"/>
      <c r="UNK867" s="463"/>
      <c r="UNL867" s="464"/>
      <c r="UNM867" s="465"/>
      <c r="UNN867" s="466"/>
      <c r="UNO867" s="467"/>
      <c r="UNP867" s="466"/>
      <c r="UNQ867" s="467"/>
      <c r="UNR867" s="467"/>
      <c r="UNS867" s="463"/>
      <c r="UNT867" s="464"/>
      <c r="UNU867" s="465"/>
      <c r="UNV867" s="466"/>
      <c r="UNW867" s="467"/>
      <c r="UNX867" s="466"/>
      <c r="UNY867" s="467"/>
      <c r="UNZ867" s="467"/>
      <c r="UOA867" s="463"/>
      <c r="UOB867" s="464"/>
      <c r="UOC867" s="465"/>
      <c r="UOD867" s="466"/>
      <c r="UOE867" s="467"/>
      <c r="UOF867" s="466"/>
      <c r="UOG867" s="467"/>
      <c r="UOH867" s="467"/>
      <c r="UOI867" s="463"/>
      <c r="UOJ867" s="464"/>
      <c r="UOK867" s="465"/>
      <c r="UOL867" s="466"/>
      <c r="UOM867" s="467"/>
      <c r="UON867" s="466"/>
      <c r="UOO867" s="467"/>
      <c r="UOP867" s="467"/>
      <c r="UOQ867" s="463"/>
      <c r="UOR867" s="464"/>
      <c r="UOS867" s="465"/>
      <c r="UOT867" s="466"/>
      <c r="UOU867" s="467"/>
      <c r="UOV867" s="466"/>
      <c r="UOW867" s="467"/>
      <c r="UOX867" s="467"/>
      <c r="UOY867" s="463"/>
      <c r="UOZ867" s="464"/>
      <c r="UPA867" s="465"/>
      <c r="UPB867" s="466"/>
      <c r="UPC867" s="467"/>
      <c r="UPD867" s="466"/>
      <c r="UPE867" s="467"/>
      <c r="UPF867" s="467"/>
      <c r="UPG867" s="463"/>
      <c r="UPH867" s="464"/>
      <c r="UPI867" s="465"/>
      <c r="UPJ867" s="466"/>
      <c r="UPK867" s="467"/>
      <c r="UPL867" s="466"/>
      <c r="UPM867" s="467"/>
      <c r="UPN867" s="467"/>
      <c r="UPO867" s="463"/>
      <c r="UPP867" s="464"/>
      <c r="UPQ867" s="465"/>
      <c r="UPR867" s="466"/>
      <c r="UPS867" s="467"/>
      <c r="UPT867" s="466"/>
      <c r="UPU867" s="467"/>
      <c r="UPV867" s="467"/>
      <c r="UPW867" s="463"/>
      <c r="UPX867" s="464"/>
      <c r="UPY867" s="465"/>
      <c r="UPZ867" s="466"/>
      <c r="UQA867" s="467"/>
      <c r="UQB867" s="466"/>
      <c r="UQC867" s="467"/>
      <c r="UQD867" s="467"/>
      <c r="UQE867" s="463"/>
      <c r="UQF867" s="464"/>
      <c r="UQG867" s="465"/>
      <c r="UQH867" s="466"/>
      <c r="UQI867" s="467"/>
      <c r="UQJ867" s="466"/>
      <c r="UQK867" s="467"/>
      <c r="UQL867" s="467"/>
      <c r="UQM867" s="463"/>
      <c r="UQN867" s="464"/>
      <c r="UQO867" s="465"/>
      <c r="UQP867" s="466"/>
      <c r="UQQ867" s="467"/>
      <c r="UQR867" s="466"/>
      <c r="UQS867" s="467"/>
      <c r="UQT867" s="467"/>
      <c r="UQU867" s="463"/>
      <c r="UQV867" s="464"/>
      <c r="UQW867" s="465"/>
      <c r="UQX867" s="466"/>
      <c r="UQY867" s="467"/>
      <c r="UQZ867" s="466"/>
      <c r="URA867" s="467"/>
      <c r="URB867" s="467"/>
      <c r="URC867" s="463"/>
      <c r="URD867" s="464"/>
      <c r="URE867" s="465"/>
      <c r="URF867" s="466"/>
      <c r="URG867" s="467"/>
      <c r="URH867" s="466"/>
      <c r="URI867" s="467"/>
      <c r="URJ867" s="467"/>
      <c r="URK867" s="463"/>
      <c r="URL867" s="464"/>
      <c r="URM867" s="465"/>
      <c r="URN867" s="466"/>
      <c r="URO867" s="467"/>
      <c r="URP867" s="466"/>
      <c r="URQ867" s="467"/>
      <c r="URR867" s="467"/>
      <c r="URS867" s="463"/>
      <c r="URT867" s="464"/>
      <c r="URU867" s="465"/>
      <c r="URV867" s="466"/>
      <c r="URW867" s="467"/>
      <c r="URX867" s="466"/>
      <c r="URY867" s="467"/>
      <c r="URZ867" s="467"/>
      <c r="USA867" s="463"/>
      <c r="USB867" s="464"/>
      <c r="USC867" s="465"/>
      <c r="USD867" s="466"/>
      <c r="USE867" s="467"/>
      <c r="USF867" s="466"/>
      <c r="USG867" s="467"/>
      <c r="USH867" s="467"/>
      <c r="USI867" s="463"/>
      <c r="USJ867" s="464"/>
      <c r="USK867" s="465"/>
      <c r="USL867" s="466"/>
      <c r="USM867" s="467"/>
      <c r="USN867" s="466"/>
      <c r="USO867" s="467"/>
      <c r="USP867" s="467"/>
      <c r="USQ867" s="463"/>
      <c r="USR867" s="464"/>
      <c r="USS867" s="465"/>
      <c r="UST867" s="466"/>
      <c r="USU867" s="467"/>
      <c r="USV867" s="466"/>
      <c r="USW867" s="467"/>
      <c r="USX867" s="467"/>
      <c r="USY867" s="463"/>
      <c r="USZ867" s="464"/>
      <c r="UTA867" s="465"/>
      <c r="UTB867" s="466"/>
      <c r="UTC867" s="467"/>
      <c r="UTD867" s="466"/>
      <c r="UTE867" s="467"/>
      <c r="UTF867" s="467"/>
      <c r="UTG867" s="463"/>
      <c r="UTH867" s="464"/>
      <c r="UTI867" s="465"/>
      <c r="UTJ867" s="466"/>
      <c r="UTK867" s="467"/>
      <c r="UTL867" s="466"/>
      <c r="UTM867" s="467"/>
      <c r="UTN867" s="467"/>
      <c r="UTO867" s="463"/>
      <c r="UTP867" s="464"/>
      <c r="UTQ867" s="465"/>
      <c r="UTR867" s="466"/>
      <c r="UTS867" s="467"/>
      <c r="UTT867" s="466"/>
      <c r="UTU867" s="467"/>
      <c r="UTV867" s="467"/>
      <c r="UTW867" s="463"/>
      <c r="UTX867" s="464"/>
      <c r="UTY867" s="465"/>
      <c r="UTZ867" s="466"/>
      <c r="UUA867" s="467"/>
      <c r="UUB867" s="466"/>
      <c r="UUC867" s="467"/>
      <c r="UUD867" s="467"/>
      <c r="UUE867" s="463"/>
      <c r="UUF867" s="464"/>
      <c r="UUG867" s="465"/>
      <c r="UUH867" s="466"/>
      <c r="UUI867" s="467"/>
      <c r="UUJ867" s="466"/>
      <c r="UUK867" s="467"/>
      <c r="UUL867" s="467"/>
      <c r="UUM867" s="463"/>
      <c r="UUN867" s="464"/>
      <c r="UUO867" s="465"/>
      <c r="UUP867" s="466"/>
      <c r="UUQ867" s="467"/>
      <c r="UUR867" s="466"/>
      <c r="UUS867" s="467"/>
      <c r="UUT867" s="467"/>
      <c r="UUU867" s="463"/>
      <c r="UUV867" s="464"/>
      <c r="UUW867" s="465"/>
      <c r="UUX867" s="466"/>
      <c r="UUY867" s="467"/>
      <c r="UUZ867" s="466"/>
      <c r="UVA867" s="467"/>
      <c r="UVB867" s="467"/>
      <c r="UVC867" s="463"/>
      <c r="UVD867" s="464"/>
      <c r="UVE867" s="465"/>
      <c r="UVF867" s="466"/>
      <c r="UVG867" s="467"/>
      <c r="UVH867" s="466"/>
      <c r="UVI867" s="467"/>
      <c r="UVJ867" s="467"/>
      <c r="UVK867" s="463"/>
      <c r="UVL867" s="464"/>
      <c r="UVM867" s="465"/>
      <c r="UVN867" s="466"/>
      <c r="UVO867" s="467"/>
      <c r="UVP867" s="466"/>
      <c r="UVQ867" s="467"/>
      <c r="UVR867" s="467"/>
      <c r="UVS867" s="463"/>
      <c r="UVT867" s="464"/>
      <c r="UVU867" s="465"/>
      <c r="UVV867" s="466"/>
      <c r="UVW867" s="467"/>
      <c r="UVX867" s="466"/>
      <c r="UVY867" s="467"/>
      <c r="UVZ867" s="467"/>
      <c r="UWA867" s="463"/>
      <c r="UWB867" s="464"/>
      <c r="UWC867" s="465"/>
      <c r="UWD867" s="466"/>
      <c r="UWE867" s="467"/>
      <c r="UWF867" s="466"/>
      <c r="UWG867" s="467"/>
      <c r="UWH867" s="467"/>
      <c r="UWI867" s="463"/>
      <c r="UWJ867" s="464"/>
      <c r="UWK867" s="465"/>
      <c r="UWL867" s="466"/>
      <c r="UWM867" s="467"/>
      <c r="UWN867" s="466"/>
      <c r="UWO867" s="467"/>
      <c r="UWP867" s="467"/>
      <c r="UWQ867" s="463"/>
      <c r="UWR867" s="464"/>
      <c r="UWS867" s="465"/>
      <c r="UWT867" s="466"/>
      <c r="UWU867" s="467"/>
      <c r="UWV867" s="466"/>
      <c r="UWW867" s="467"/>
      <c r="UWX867" s="467"/>
      <c r="UWY867" s="463"/>
      <c r="UWZ867" s="464"/>
      <c r="UXA867" s="465"/>
      <c r="UXB867" s="466"/>
      <c r="UXC867" s="467"/>
      <c r="UXD867" s="466"/>
      <c r="UXE867" s="467"/>
      <c r="UXF867" s="467"/>
      <c r="UXG867" s="463"/>
      <c r="UXH867" s="464"/>
      <c r="UXI867" s="465"/>
      <c r="UXJ867" s="466"/>
      <c r="UXK867" s="467"/>
      <c r="UXL867" s="466"/>
      <c r="UXM867" s="467"/>
      <c r="UXN867" s="467"/>
      <c r="UXO867" s="463"/>
      <c r="UXP867" s="464"/>
      <c r="UXQ867" s="465"/>
      <c r="UXR867" s="466"/>
      <c r="UXS867" s="467"/>
      <c r="UXT867" s="466"/>
      <c r="UXU867" s="467"/>
      <c r="UXV867" s="467"/>
      <c r="UXW867" s="463"/>
      <c r="UXX867" s="464"/>
      <c r="UXY867" s="465"/>
      <c r="UXZ867" s="466"/>
      <c r="UYA867" s="467"/>
      <c r="UYB867" s="466"/>
      <c r="UYC867" s="467"/>
      <c r="UYD867" s="467"/>
      <c r="UYE867" s="463"/>
      <c r="UYF867" s="464"/>
      <c r="UYG867" s="465"/>
      <c r="UYH867" s="466"/>
      <c r="UYI867" s="467"/>
      <c r="UYJ867" s="466"/>
      <c r="UYK867" s="467"/>
      <c r="UYL867" s="467"/>
      <c r="UYM867" s="463"/>
      <c r="UYN867" s="464"/>
      <c r="UYO867" s="465"/>
      <c r="UYP867" s="466"/>
      <c r="UYQ867" s="467"/>
      <c r="UYR867" s="466"/>
      <c r="UYS867" s="467"/>
      <c r="UYT867" s="467"/>
      <c r="UYU867" s="463"/>
      <c r="UYV867" s="464"/>
      <c r="UYW867" s="465"/>
      <c r="UYX867" s="466"/>
      <c r="UYY867" s="467"/>
      <c r="UYZ867" s="466"/>
      <c r="UZA867" s="467"/>
      <c r="UZB867" s="467"/>
      <c r="UZC867" s="463"/>
      <c r="UZD867" s="464"/>
      <c r="UZE867" s="465"/>
      <c r="UZF867" s="466"/>
      <c r="UZG867" s="467"/>
      <c r="UZH867" s="466"/>
      <c r="UZI867" s="467"/>
      <c r="UZJ867" s="467"/>
      <c r="UZK867" s="463"/>
      <c r="UZL867" s="464"/>
      <c r="UZM867" s="465"/>
      <c r="UZN867" s="466"/>
      <c r="UZO867" s="467"/>
      <c r="UZP867" s="466"/>
      <c r="UZQ867" s="467"/>
      <c r="UZR867" s="467"/>
      <c r="UZS867" s="463"/>
      <c r="UZT867" s="464"/>
      <c r="UZU867" s="465"/>
      <c r="UZV867" s="466"/>
      <c r="UZW867" s="467"/>
      <c r="UZX867" s="466"/>
      <c r="UZY867" s="467"/>
      <c r="UZZ867" s="467"/>
      <c r="VAA867" s="463"/>
      <c r="VAB867" s="464"/>
      <c r="VAC867" s="465"/>
      <c r="VAD867" s="466"/>
      <c r="VAE867" s="467"/>
      <c r="VAF867" s="466"/>
      <c r="VAG867" s="467"/>
      <c r="VAH867" s="467"/>
      <c r="VAI867" s="463"/>
      <c r="VAJ867" s="464"/>
      <c r="VAK867" s="465"/>
      <c r="VAL867" s="466"/>
      <c r="VAM867" s="467"/>
      <c r="VAN867" s="466"/>
      <c r="VAO867" s="467"/>
      <c r="VAP867" s="467"/>
      <c r="VAQ867" s="463"/>
      <c r="VAR867" s="464"/>
      <c r="VAS867" s="465"/>
      <c r="VAT867" s="466"/>
      <c r="VAU867" s="467"/>
      <c r="VAV867" s="466"/>
      <c r="VAW867" s="467"/>
      <c r="VAX867" s="467"/>
      <c r="VAY867" s="463"/>
      <c r="VAZ867" s="464"/>
      <c r="VBA867" s="465"/>
      <c r="VBB867" s="466"/>
      <c r="VBC867" s="467"/>
      <c r="VBD867" s="466"/>
      <c r="VBE867" s="467"/>
      <c r="VBF867" s="467"/>
      <c r="VBG867" s="463"/>
      <c r="VBH867" s="464"/>
      <c r="VBI867" s="465"/>
      <c r="VBJ867" s="466"/>
      <c r="VBK867" s="467"/>
      <c r="VBL867" s="466"/>
      <c r="VBM867" s="467"/>
      <c r="VBN867" s="467"/>
      <c r="VBO867" s="463"/>
      <c r="VBP867" s="464"/>
      <c r="VBQ867" s="465"/>
      <c r="VBR867" s="466"/>
      <c r="VBS867" s="467"/>
      <c r="VBT867" s="466"/>
      <c r="VBU867" s="467"/>
      <c r="VBV867" s="467"/>
      <c r="VBW867" s="463"/>
      <c r="VBX867" s="464"/>
      <c r="VBY867" s="465"/>
      <c r="VBZ867" s="466"/>
      <c r="VCA867" s="467"/>
      <c r="VCB867" s="466"/>
      <c r="VCC867" s="467"/>
      <c r="VCD867" s="467"/>
      <c r="VCE867" s="463"/>
      <c r="VCF867" s="464"/>
      <c r="VCG867" s="465"/>
      <c r="VCH867" s="466"/>
      <c r="VCI867" s="467"/>
      <c r="VCJ867" s="466"/>
      <c r="VCK867" s="467"/>
      <c r="VCL867" s="467"/>
      <c r="VCM867" s="463"/>
      <c r="VCN867" s="464"/>
      <c r="VCO867" s="465"/>
      <c r="VCP867" s="466"/>
      <c r="VCQ867" s="467"/>
      <c r="VCR867" s="466"/>
      <c r="VCS867" s="467"/>
      <c r="VCT867" s="467"/>
      <c r="VCU867" s="463"/>
      <c r="VCV867" s="464"/>
      <c r="VCW867" s="465"/>
      <c r="VCX867" s="466"/>
      <c r="VCY867" s="467"/>
      <c r="VCZ867" s="466"/>
      <c r="VDA867" s="467"/>
      <c r="VDB867" s="467"/>
      <c r="VDC867" s="463"/>
      <c r="VDD867" s="464"/>
      <c r="VDE867" s="465"/>
      <c r="VDF867" s="466"/>
      <c r="VDG867" s="467"/>
      <c r="VDH867" s="466"/>
      <c r="VDI867" s="467"/>
      <c r="VDJ867" s="467"/>
      <c r="VDK867" s="463"/>
      <c r="VDL867" s="464"/>
      <c r="VDM867" s="465"/>
      <c r="VDN867" s="466"/>
      <c r="VDO867" s="467"/>
      <c r="VDP867" s="466"/>
      <c r="VDQ867" s="467"/>
      <c r="VDR867" s="467"/>
      <c r="VDS867" s="463"/>
      <c r="VDT867" s="464"/>
      <c r="VDU867" s="465"/>
      <c r="VDV867" s="466"/>
      <c r="VDW867" s="467"/>
      <c r="VDX867" s="466"/>
      <c r="VDY867" s="467"/>
      <c r="VDZ867" s="467"/>
      <c r="VEA867" s="463"/>
      <c r="VEB867" s="464"/>
      <c r="VEC867" s="465"/>
      <c r="VED867" s="466"/>
      <c r="VEE867" s="467"/>
      <c r="VEF867" s="466"/>
      <c r="VEG867" s="467"/>
      <c r="VEH867" s="467"/>
      <c r="VEI867" s="463"/>
      <c r="VEJ867" s="464"/>
      <c r="VEK867" s="465"/>
      <c r="VEL867" s="466"/>
      <c r="VEM867" s="467"/>
      <c r="VEN867" s="466"/>
      <c r="VEO867" s="467"/>
      <c r="VEP867" s="467"/>
      <c r="VEQ867" s="463"/>
      <c r="VER867" s="464"/>
      <c r="VES867" s="465"/>
      <c r="VET867" s="466"/>
      <c r="VEU867" s="467"/>
      <c r="VEV867" s="466"/>
      <c r="VEW867" s="467"/>
      <c r="VEX867" s="467"/>
      <c r="VEY867" s="463"/>
      <c r="VEZ867" s="464"/>
      <c r="VFA867" s="465"/>
      <c r="VFB867" s="466"/>
      <c r="VFC867" s="467"/>
      <c r="VFD867" s="466"/>
      <c r="VFE867" s="467"/>
      <c r="VFF867" s="467"/>
      <c r="VFG867" s="463"/>
      <c r="VFH867" s="464"/>
      <c r="VFI867" s="465"/>
      <c r="VFJ867" s="466"/>
      <c r="VFK867" s="467"/>
      <c r="VFL867" s="466"/>
      <c r="VFM867" s="467"/>
      <c r="VFN867" s="467"/>
      <c r="VFO867" s="463"/>
      <c r="VFP867" s="464"/>
      <c r="VFQ867" s="465"/>
      <c r="VFR867" s="466"/>
      <c r="VFS867" s="467"/>
      <c r="VFT867" s="466"/>
      <c r="VFU867" s="467"/>
      <c r="VFV867" s="467"/>
      <c r="VFW867" s="463"/>
      <c r="VFX867" s="464"/>
      <c r="VFY867" s="465"/>
      <c r="VFZ867" s="466"/>
      <c r="VGA867" s="467"/>
      <c r="VGB867" s="466"/>
      <c r="VGC867" s="467"/>
      <c r="VGD867" s="467"/>
      <c r="VGE867" s="463"/>
      <c r="VGF867" s="464"/>
      <c r="VGG867" s="465"/>
      <c r="VGH867" s="466"/>
      <c r="VGI867" s="467"/>
      <c r="VGJ867" s="466"/>
      <c r="VGK867" s="467"/>
      <c r="VGL867" s="467"/>
      <c r="VGM867" s="463"/>
      <c r="VGN867" s="464"/>
      <c r="VGO867" s="465"/>
      <c r="VGP867" s="466"/>
      <c r="VGQ867" s="467"/>
      <c r="VGR867" s="466"/>
      <c r="VGS867" s="467"/>
      <c r="VGT867" s="467"/>
      <c r="VGU867" s="463"/>
      <c r="VGV867" s="464"/>
      <c r="VGW867" s="465"/>
      <c r="VGX867" s="466"/>
      <c r="VGY867" s="467"/>
      <c r="VGZ867" s="466"/>
      <c r="VHA867" s="467"/>
      <c r="VHB867" s="467"/>
      <c r="VHC867" s="463"/>
      <c r="VHD867" s="464"/>
      <c r="VHE867" s="465"/>
      <c r="VHF867" s="466"/>
      <c r="VHG867" s="467"/>
      <c r="VHH867" s="466"/>
      <c r="VHI867" s="467"/>
      <c r="VHJ867" s="467"/>
      <c r="VHK867" s="463"/>
      <c r="VHL867" s="464"/>
      <c r="VHM867" s="465"/>
      <c r="VHN867" s="466"/>
      <c r="VHO867" s="467"/>
      <c r="VHP867" s="466"/>
      <c r="VHQ867" s="467"/>
      <c r="VHR867" s="467"/>
      <c r="VHS867" s="463"/>
      <c r="VHT867" s="464"/>
      <c r="VHU867" s="465"/>
      <c r="VHV867" s="466"/>
      <c r="VHW867" s="467"/>
      <c r="VHX867" s="466"/>
      <c r="VHY867" s="467"/>
      <c r="VHZ867" s="467"/>
      <c r="VIA867" s="463"/>
      <c r="VIB867" s="464"/>
      <c r="VIC867" s="465"/>
      <c r="VID867" s="466"/>
      <c r="VIE867" s="467"/>
      <c r="VIF867" s="466"/>
      <c r="VIG867" s="467"/>
      <c r="VIH867" s="467"/>
      <c r="VII867" s="463"/>
      <c r="VIJ867" s="464"/>
      <c r="VIK867" s="465"/>
      <c r="VIL867" s="466"/>
      <c r="VIM867" s="467"/>
      <c r="VIN867" s="466"/>
      <c r="VIO867" s="467"/>
      <c r="VIP867" s="467"/>
      <c r="VIQ867" s="463"/>
      <c r="VIR867" s="464"/>
      <c r="VIS867" s="465"/>
      <c r="VIT867" s="466"/>
      <c r="VIU867" s="467"/>
      <c r="VIV867" s="466"/>
      <c r="VIW867" s="467"/>
      <c r="VIX867" s="467"/>
      <c r="VIY867" s="463"/>
      <c r="VIZ867" s="464"/>
      <c r="VJA867" s="465"/>
      <c r="VJB867" s="466"/>
      <c r="VJC867" s="467"/>
      <c r="VJD867" s="466"/>
      <c r="VJE867" s="467"/>
      <c r="VJF867" s="467"/>
      <c r="VJG867" s="463"/>
      <c r="VJH867" s="464"/>
      <c r="VJI867" s="465"/>
      <c r="VJJ867" s="466"/>
      <c r="VJK867" s="467"/>
      <c r="VJL867" s="466"/>
      <c r="VJM867" s="467"/>
      <c r="VJN867" s="467"/>
      <c r="VJO867" s="463"/>
      <c r="VJP867" s="464"/>
      <c r="VJQ867" s="465"/>
      <c r="VJR867" s="466"/>
      <c r="VJS867" s="467"/>
      <c r="VJT867" s="466"/>
      <c r="VJU867" s="467"/>
      <c r="VJV867" s="467"/>
      <c r="VJW867" s="463"/>
      <c r="VJX867" s="464"/>
      <c r="VJY867" s="465"/>
      <c r="VJZ867" s="466"/>
      <c r="VKA867" s="467"/>
      <c r="VKB867" s="466"/>
      <c r="VKC867" s="467"/>
      <c r="VKD867" s="467"/>
      <c r="VKE867" s="463"/>
      <c r="VKF867" s="464"/>
      <c r="VKG867" s="465"/>
      <c r="VKH867" s="466"/>
      <c r="VKI867" s="467"/>
      <c r="VKJ867" s="466"/>
      <c r="VKK867" s="467"/>
      <c r="VKL867" s="467"/>
      <c r="VKM867" s="463"/>
      <c r="VKN867" s="464"/>
      <c r="VKO867" s="465"/>
      <c r="VKP867" s="466"/>
      <c r="VKQ867" s="467"/>
      <c r="VKR867" s="466"/>
      <c r="VKS867" s="467"/>
      <c r="VKT867" s="467"/>
      <c r="VKU867" s="463"/>
      <c r="VKV867" s="464"/>
      <c r="VKW867" s="465"/>
      <c r="VKX867" s="466"/>
      <c r="VKY867" s="467"/>
      <c r="VKZ867" s="466"/>
      <c r="VLA867" s="467"/>
      <c r="VLB867" s="467"/>
      <c r="VLC867" s="463"/>
      <c r="VLD867" s="464"/>
      <c r="VLE867" s="465"/>
      <c r="VLF867" s="466"/>
      <c r="VLG867" s="467"/>
      <c r="VLH867" s="466"/>
      <c r="VLI867" s="467"/>
      <c r="VLJ867" s="467"/>
      <c r="VLK867" s="463"/>
      <c r="VLL867" s="464"/>
      <c r="VLM867" s="465"/>
      <c r="VLN867" s="466"/>
      <c r="VLO867" s="467"/>
      <c r="VLP867" s="466"/>
      <c r="VLQ867" s="467"/>
      <c r="VLR867" s="467"/>
      <c r="VLS867" s="463"/>
      <c r="VLT867" s="464"/>
      <c r="VLU867" s="465"/>
      <c r="VLV867" s="466"/>
      <c r="VLW867" s="467"/>
      <c r="VLX867" s="466"/>
      <c r="VLY867" s="467"/>
      <c r="VLZ867" s="467"/>
      <c r="VMA867" s="463"/>
      <c r="VMB867" s="464"/>
      <c r="VMC867" s="465"/>
      <c r="VMD867" s="466"/>
      <c r="VME867" s="467"/>
      <c r="VMF867" s="466"/>
      <c r="VMG867" s="467"/>
      <c r="VMH867" s="467"/>
      <c r="VMI867" s="463"/>
      <c r="VMJ867" s="464"/>
      <c r="VMK867" s="465"/>
      <c r="VML867" s="466"/>
      <c r="VMM867" s="467"/>
      <c r="VMN867" s="466"/>
      <c r="VMO867" s="467"/>
      <c r="VMP867" s="467"/>
      <c r="VMQ867" s="463"/>
      <c r="VMR867" s="464"/>
      <c r="VMS867" s="465"/>
      <c r="VMT867" s="466"/>
      <c r="VMU867" s="467"/>
      <c r="VMV867" s="466"/>
      <c r="VMW867" s="467"/>
      <c r="VMX867" s="467"/>
      <c r="VMY867" s="463"/>
      <c r="VMZ867" s="464"/>
      <c r="VNA867" s="465"/>
      <c r="VNB867" s="466"/>
      <c r="VNC867" s="467"/>
      <c r="VND867" s="466"/>
      <c r="VNE867" s="467"/>
      <c r="VNF867" s="467"/>
      <c r="VNG867" s="463"/>
      <c r="VNH867" s="464"/>
      <c r="VNI867" s="465"/>
      <c r="VNJ867" s="466"/>
      <c r="VNK867" s="467"/>
      <c r="VNL867" s="466"/>
      <c r="VNM867" s="467"/>
      <c r="VNN867" s="467"/>
      <c r="VNO867" s="463"/>
      <c r="VNP867" s="464"/>
      <c r="VNQ867" s="465"/>
      <c r="VNR867" s="466"/>
      <c r="VNS867" s="467"/>
      <c r="VNT867" s="466"/>
      <c r="VNU867" s="467"/>
      <c r="VNV867" s="467"/>
      <c r="VNW867" s="463"/>
      <c r="VNX867" s="464"/>
      <c r="VNY867" s="465"/>
      <c r="VNZ867" s="466"/>
      <c r="VOA867" s="467"/>
      <c r="VOB867" s="466"/>
      <c r="VOC867" s="467"/>
      <c r="VOD867" s="467"/>
      <c r="VOE867" s="463"/>
      <c r="VOF867" s="464"/>
      <c r="VOG867" s="465"/>
      <c r="VOH867" s="466"/>
      <c r="VOI867" s="467"/>
      <c r="VOJ867" s="466"/>
      <c r="VOK867" s="467"/>
      <c r="VOL867" s="467"/>
      <c r="VOM867" s="463"/>
      <c r="VON867" s="464"/>
      <c r="VOO867" s="465"/>
      <c r="VOP867" s="466"/>
      <c r="VOQ867" s="467"/>
      <c r="VOR867" s="466"/>
      <c r="VOS867" s="467"/>
      <c r="VOT867" s="467"/>
      <c r="VOU867" s="463"/>
      <c r="VOV867" s="464"/>
      <c r="VOW867" s="465"/>
      <c r="VOX867" s="466"/>
      <c r="VOY867" s="467"/>
      <c r="VOZ867" s="466"/>
      <c r="VPA867" s="467"/>
      <c r="VPB867" s="467"/>
      <c r="VPC867" s="463"/>
      <c r="VPD867" s="464"/>
      <c r="VPE867" s="465"/>
      <c r="VPF867" s="466"/>
      <c r="VPG867" s="467"/>
      <c r="VPH867" s="466"/>
      <c r="VPI867" s="467"/>
      <c r="VPJ867" s="467"/>
      <c r="VPK867" s="463"/>
      <c r="VPL867" s="464"/>
      <c r="VPM867" s="465"/>
      <c r="VPN867" s="466"/>
      <c r="VPO867" s="467"/>
      <c r="VPP867" s="466"/>
      <c r="VPQ867" s="467"/>
      <c r="VPR867" s="467"/>
      <c r="VPS867" s="463"/>
      <c r="VPT867" s="464"/>
      <c r="VPU867" s="465"/>
      <c r="VPV867" s="466"/>
      <c r="VPW867" s="467"/>
      <c r="VPX867" s="466"/>
      <c r="VPY867" s="467"/>
      <c r="VPZ867" s="467"/>
      <c r="VQA867" s="463"/>
      <c r="VQB867" s="464"/>
      <c r="VQC867" s="465"/>
      <c r="VQD867" s="466"/>
      <c r="VQE867" s="467"/>
      <c r="VQF867" s="466"/>
      <c r="VQG867" s="467"/>
      <c r="VQH867" s="467"/>
      <c r="VQI867" s="463"/>
      <c r="VQJ867" s="464"/>
      <c r="VQK867" s="465"/>
      <c r="VQL867" s="466"/>
      <c r="VQM867" s="467"/>
      <c r="VQN867" s="466"/>
      <c r="VQO867" s="467"/>
      <c r="VQP867" s="467"/>
      <c r="VQQ867" s="463"/>
      <c r="VQR867" s="464"/>
      <c r="VQS867" s="465"/>
      <c r="VQT867" s="466"/>
      <c r="VQU867" s="467"/>
      <c r="VQV867" s="466"/>
      <c r="VQW867" s="467"/>
      <c r="VQX867" s="467"/>
      <c r="VQY867" s="463"/>
      <c r="VQZ867" s="464"/>
      <c r="VRA867" s="465"/>
      <c r="VRB867" s="466"/>
      <c r="VRC867" s="467"/>
      <c r="VRD867" s="466"/>
      <c r="VRE867" s="467"/>
      <c r="VRF867" s="467"/>
      <c r="VRG867" s="463"/>
      <c r="VRH867" s="464"/>
      <c r="VRI867" s="465"/>
      <c r="VRJ867" s="466"/>
      <c r="VRK867" s="467"/>
      <c r="VRL867" s="466"/>
      <c r="VRM867" s="467"/>
      <c r="VRN867" s="467"/>
      <c r="VRO867" s="463"/>
      <c r="VRP867" s="464"/>
      <c r="VRQ867" s="465"/>
      <c r="VRR867" s="466"/>
      <c r="VRS867" s="467"/>
      <c r="VRT867" s="466"/>
      <c r="VRU867" s="467"/>
      <c r="VRV867" s="467"/>
      <c r="VRW867" s="463"/>
      <c r="VRX867" s="464"/>
      <c r="VRY867" s="465"/>
      <c r="VRZ867" s="466"/>
      <c r="VSA867" s="467"/>
      <c r="VSB867" s="466"/>
      <c r="VSC867" s="467"/>
      <c r="VSD867" s="467"/>
      <c r="VSE867" s="463"/>
      <c r="VSF867" s="464"/>
      <c r="VSG867" s="465"/>
      <c r="VSH867" s="466"/>
      <c r="VSI867" s="467"/>
      <c r="VSJ867" s="466"/>
      <c r="VSK867" s="467"/>
      <c r="VSL867" s="467"/>
      <c r="VSM867" s="463"/>
      <c r="VSN867" s="464"/>
      <c r="VSO867" s="465"/>
      <c r="VSP867" s="466"/>
      <c r="VSQ867" s="467"/>
      <c r="VSR867" s="466"/>
      <c r="VSS867" s="467"/>
      <c r="VST867" s="467"/>
      <c r="VSU867" s="463"/>
      <c r="VSV867" s="464"/>
      <c r="VSW867" s="465"/>
      <c r="VSX867" s="466"/>
      <c r="VSY867" s="467"/>
      <c r="VSZ867" s="466"/>
      <c r="VTA867" s="467"/>
      <c r="VTB867" s="467"/>
      <c r="VTC867" s="463"/>
      <c r="VTD867" s="464"/>
      <c r="VTE867" s="465"/>
      <c r="VTF867" s="466"/>
      <c r="VTG867" s="467"/>
      <c r="VTH867" s="466"/>
      <c r="VTI867" s="467"/>
      <c r="VTJ867" s="467"/>
      <c r="VTK867" s="463"/>
      <c r="VTL867" s="464"/>
      <c r="VTM867" s="465"/>
      <c r="VTN867" s="466"/>
      <c r="VTO867" s="467"/>
      <c r="VTP867" s="466"/>
      <c r="VTQ867" s="467"/>
      <c r="VTR867" s="467"/>
      <c r="VTS867" s="463"/>
      <c r="VTT867" s="464"/>
      <c r="VTU867" s="465"/>
      <c r="VTV867" s="466"/>
      <c r="VTW867" s="467"/>
      <c r="VTX867" s="466"/>
      <c r="VTY867" s="467"/>
      <c r="VTZ867" s="467"/>
      <c r="VUA867" s="463"/>
      <c r="VUB867" s="464"/>
      <c r="VUC867" s="465"/>
      <c r="VUD867" s="466"/>
      <c r="VUE867" s="467"/>
      <c r="VUF867" s="466"/>
      <c r="VUG867" s="467"/>
      <c r="VUH867" s="467"/>
      <c r="VUI867" s="463"/>
      <c r="VUJ867" s="464"/>
      <c r="VUK867" s="465"/>
      <c r="VUL867" s="466"/>
      <c r="VUM867" s="467"/>
      <c r="VUN867" s="466"/>
      <c r="VUO867" s="467"/>
      <c r="VUP867" s="467"/>
      <c r="VUQ867" s="463"/>
      <c r="VUR867" s="464"/>
      <c r="VUS867" s="465"/>
      <c r="VUT867" s="466"/>
      <c r="VUU867" s="467"/>
      <c r="VUV867" s="466"/>
      <c r="VUW867" s="467"/>
      <c r="VUX867" s="467"/>
      <c r="VUY867" s="463"/>
      <c r="VUZ867" s="464"/>
      <c r="VVA867" s="465"/>
      <c r="VVB867" s="466"/>
      <c r="VVC867" s="467"/>
      <c r="VVD867" s="466"/>
      <c r="VVE867" s="467"/>
      <c r="VVF867" s="467"/>
      <c r="VVG867" s="463"/>
      <c r="VVH867" s="464"/>
      <c r="VVI867" s="465"/>
      <c r="VVJ867" s="466"/>
      <c r="VVK867" s="467"/>
      <c r="VVL867" s="466"/>
      <c r="VVM867" s="467"/>
      <c r="VVN867" s="467"/>
      <c r="VVO867" s="463"/>
      <c r="VVP867" s="464"/>
      <c r="VVQ867" s="465"/>
      <c r="VVR867" s="466"/>
      <c r="VVS867" s="467"/>
      <c r="VVT867" s="466"/>
      <c r="VVU867" s="467"/>
      <c r="VVV867" s="467"/>
      <c r="VVW867" s="463"/>
      <c r="VVX867" s="464"/>
      <c r="VVY867" s="465"/>
      <c r="VVZ867" s="466"/>
      <c r="VWA867" s="467"/>
      <c r="VWB867" s="466"/>
      <c r="VWC867" s="467"/>
      <c r="VWD867" s="467"/>
      <c r="VWE867" s="463"/>
      <c r="VWF867" s="464"/>
      <c r="VWG867" s="465"/>
      <c r="VWH867" s="466"/>
      <c r="VWI867" s="467"/>
      <c r="VWJ867" s="466"/>
      <c r="VWK867" s="467"/>
      <c r="VWL867" s="467"/>
      <c r="VWM867" s="463"/>
      <c r="VWN867" s="464"/>
      <c r="VWO867" s="465"/>
      <c r="VWP867" s="466"/>
      <c r="VWQ867" s="467"/>
      <c r="VWR867" s="466"/>
      <c r="VWS867" s="467"/>
      <c r="VWT867" s="467"/>
      <c r="VWU867" s="463"/>
      <c r="VWV867" s="464"/>
      <c r="VWW867" s="465"/>
      <c r="VWX867" s="466"/>
      <c r="VWY867" s="467"/>
      <c r="VWZ867" s="466"/>
      <c r="VXA867" s="467"/>
      <c r="VXB867" s="467"/>
      <c r="VXC867" s="463"/>
      <c r="VXD867" s="464"/>
      <c r="VXE867" s="465"/>
      <c r="VXF867" s="466"/>
      <c r="VXG867" s="467"/>
      <c r="VXH867" s="466"/>
      <c r="VXI867" s="467"/>
      <c r="VXJ867" s="467"/>
      <c r="VXK867" s="463"/>
      <c r="VXL867" s="464"/>
      <c r="VXM867" s="465"/>
      <c r="VXN867" s="466"/>
      <c r="VXO867" s="467"/>
      <c r="VXP867" s="466"/>
      <c r="VXQ867" s="467"/>
      <c r="VXR867" s="467"/>
      <c r="VXS867" s="463"/>
      <c r="VXT867" s="464"/>
      <c r="VXU867" s="465"/>
      <c r="VXV867" s="466"/>
      <c r="VXW867" s="467"/>
      <c r="VXX867" s="466"/>
      <c r="VXY867" s="467"/>
      <c r="VXZ867" s="467"/>
      <c r="VYA867" s="463"/>
      <c r="VYB867" s="464"/>
      <c r="VYC867" s="465"/>
      <c r="VYD867" s="466"/>
      <c r="VYE867" s="467"/>
      <c r="VYF867" s="466"/>
      <c r="VYG867" s="467"/>
      <c r="VYH867" s="467"/>
      <c r="VYI867" s="463"/>
      <c r="VYJ867" s="464"/>
      <c r="VYK867" s="465"/>
      <c r="VYL867" s="466"/>
      <c r="VYM867" s="467"/>
      <c r="VYN867" s="466"/>
      <c r="VYO867" s="467"/>
      <c r="VYP867" s="467"/>
      <c r="VYQ867" s="463"/>
      <c r="VYR867" s="464"/>
      <c r="VYS867" s="465"/>
      <c r="VYT867" s="466"/>
      <c r="VYU867" s="467"/>
      <c r="VYV867" s="466"/>
      <c r="VYW867" s="467"/>
      <c r="VYX867" s="467"/>
      <c r="VYY867" s="463"/>
      <c r="VYZ867" s="464"/>
      <c r="VZA867" s="465"/>
      <c r="VZB867" s="466"/>
      <c r="VZC867" s="467"/>
      <c r="VZD867" s="466"/>
      <c r="VZE867" s="467"/>
      <c r="VZF867" s="467"/>
      <c r="VZG867" s="463"/>
      <c r="VZH867" s="464"/>
      <c r="VZI867" s="465"/>
      <c r="VZJ867" s="466"/>
      <c r="VZK867" s="467"/>
      <c r="VZL867" s="466"/>
      <c r="VZM867" s="467"/>
      <c r="VZN867" s="467"/>
      <c r="VZO867" s="463"/>
      <c r="VZP867" s="464"/>
      <c r="VZQ867" s="465"/>
      <c r="VZR867" s="466"/>
      <c r="VZS867" s="467"/>
      <c r="VZT867" s="466"/>
      <c r="VZU867" s="467"/>
      <c r="VZV867" s="467"/>
      <c r="VZW867" s="463"/>
      <c r="VZX867" s="464"/>
      <c r="VZY867" s="465"/>
      <c r="VZZ867" s="466"/>
      <c r="WAA867" s="467"/>
      <c r="WAB867" s="466"/>
      <c r="WAC867" s="467"/>
      <c r="WAD867" s="467"/>
      <c r="WAE867" s="463"/>
      <c r="WAF867" s="464"/>
      <c r="WAG867" s="465"/>
      <c r="WAH867" s="466"/>
      <c r="WAI867" s="467"/>
      <c r="WAJ867" s="466"/>
      <c r="WAK867" s="467"/>
      <c r="WAL867" s="467"/>
      <c r="WAM867" s="463"/>
      <c r="WAN867" s="464"/>
      <c r="WAO867" s="465"/>
      <c r="WAP867" s="466"/>
      <c r="WAQ867" s="467"/>
      <c r="WAR867" s="466"/>
      <c r="WAS867" s="467"/>
      <c r="WAT867" s="467"/>
      <c r="WAU867" s="463"/>
      <c r="WAV867" s="464"/>
      <c r="WAW867" s="465"/>
      <c r="WAX867" s="466"/>
      <c r="WAY867" s="467"/>
      <c r="WAZ867" s="466"/>
      <c r="WBA867" s="467"/>
      <c r="WBB867" s="467"/>
      <c r="WBC867" s="463"/>
      <c r="WBD867" s="464"/>
      <c r="WBE867" s="465"/>
      <c r="WBF867" s="466"/>
      <c r="WBG867" s="467"/>
      <c r="WBH867" s="466"/>
      <c r="WBI867" s="467"/>
      <c r="WBJ867" s="467"/>
      <c r="WBK867" s="463"/>
      <c r="WBL867" s="464"/>
      <c r="WBM867" s="465"/>
      <c r="WBN867" s="466"/>
      <c r="WBO867" s="467"/>
      <c r="WBP867" s="466"/>
      <c r="WBQ867" s="467"/>
      <c r="WBR867" s="467"/>
      <c r="WBS867" s="463"/>
      <c r="WBT867" s="464"/>
      <c r="WBU867" s="465"/>
      <c r="WBV867" s="466"/>
      <c r="WBW867" s="467"/>
      <c r="WBX867" s="466"/>
      <c r="WBY867" s="467"/>
      <c r="WBZ867" s="467"/>
      <c r="WCA867" s="463"/>
      <c r="WCB867" s="464"/>
      <c r="WCC867" s="465"/>
      <c r="WCD867" s="466"/>
      <c r="WCE867" s="467"/>
      <c r="WCF867" s="466"/>
      <c r="WCG867" s="467"/>
      <c r="WCH867" s="467"/>
      <c r="WCI867" s="463"/>
      <c r="WCJ867" s="464"/>
      <c r="WCK867" s="465"/>
      <c r="WCL867" s="466"/>
      <c r="WCM867" s="467"/>
      <c r="WCN867" s="466"/>
      <c r="WCO867" s="467"/>
      <c r="WCP867" s="467"/>
      <c r="WCQ867" s="463"/>
      <c r="WCR867" s="464"/>
      <c r="WCS867" s="465"/>
      <c r="WCT867" s="466"/>
      <c r="WCU867" s="467"/>
      <c r="WCV867" s="466"/>
      <c r="WCW867" s="467"/>
      <c r="WCX867" s="467"/>
      <c r="WCY867" s="463"/>
      <c r="WCZ867" s="464"/>
      <c r="WDA867" s="465"/>
      <c r="WDB867" s="466"/>
      <c r="WDC867" s="467"/>
      <c r="WDD867" s="466"/>
      <c r="WDE867" s="467"/>
      <c r="WDF867" s="467"/>
      <c r="WDG867" s="463"/>
      <c r="WDH867" s="464"/>
      <c r="WDI867" s="465"/>
      <c r="WDJ867" s="466"/>
      <c r="WDK867" s="467"/>
      <c r="WDL867" s="466"/>
      <c r="WDM867" s="467"/>
      <c r="WDN867" s="467"/>
      <c r="WDO867" s="463"/>
      <c r="WDP867" s="464"/>
      <c r="WDQ867" s="465"/>
      <c r="WDR867" s="466"/>
      <c r="WDS867" s="467"/>
      <c r="WDT867" s="466"/>
      <c r="WDU867" s="467"/>
      <c r="WDV867" s="467"/>
      <c r="WDW867" s="463"/>
      <c r="WDX867" s="464"/>
      <c r="WDY867" s="465"/>
      <c r="WDZ867" s="466"/>
      <c r="WEA867" s="467"/>
      <c r="WEB867" s="466"/>
      <c r="WEC867" s="467"/>
      <c r="WED867" s="467"/>
      <c r="WEE867" s="463"/>
      <c r="WEF867" s="464"/>
      <c r="WEG867" s="465"/>
      <c r="WEH867" s="466"/>
      <c r="WEI867" s="467"/>
      <c r="WEJ867" s="466"/>
      <c r="WEK867" s="467"/>
      <c r="WEL867" s="467"/>
      <c r="WEM867" s="463"/>
      <c r="WEN867" s="464"/>
      <c r="WEO867" s="465"/>
      <c r="WEP867" s="466"/>
      <c r="WEQ867" s="467"/>
      <c r="WER867" s="466"/>
      <c r="WES867" s="467"/>
      <c r="WET867" s="467"/>
      <c r="WEU867" s="463"/>
      <c r="WEV867" s="464"/>
      <c r="WEW867" s="465"/>
      <c r="WEX867" s="466"/>
      <c r="WEY867" s="467"/>
      <c r="WEZ867" s="466"/>
      <c r="WFA867" s="467"/>
      <c r="WFB867" s="467"/>
      <c r="WFC867" s="463"/>
      <c r="WFD867" s="464"/>
      <c r="WFE867" s="465"/>
      <c r="WFF867" s="466"/>
      <c r="WFG867" s="467"/>
      <c r="WFH867" s="466"/>
      <c r="WFI867" s="467"/>
      <c r="WFJ867" s="467"/>
      <c r="WFK867" s="463"/>
      <c r="WFL867" s="464"/>
      <c r="WFM867" s="465"/>
      <c r="WFN867" s="466"/>
      <c r="WFO867" s="467"/>
      <c r="WFP867" s="466"/>
      <c r="WFQ867" s="467"/>
      <c r="WFR867" s="467"/>
      <c r="WFS867" s="463"/>
      <c r="WFT867" s="464"/>
      <c r="WFU867" s="465"/>
      <c r="WFV867" s="466"/>
      <c r="WFW867" s="467"/>
      <c r="WFX867" s="466"/>
      <c r="WFY867" s="467"/>
      <c r="WFZ867" s="467"/>
      <c r="WGA867" s="463"/>
      <c r="WGB867" s="464"/>
      <c r="WGC867" s="465"/>
      <c r="WGD867" s="466"/>
      <c r="WGE867" s="467"/>
      <c r="WGF867" s="466"/>
      <c r="WGG867" s="467"/>
      <c r="WGH867" s="467"/>
      <c r="WGI867" s="463"/>
      <c r="WGJ867" s="464"/>
      <c r="WGK867" s="465"/>
      <c r="WGL867" s="466"/>
      <c r="WGM867" s="467"/>
      <c r="WGN867" s="466"/>
      <c r="WGO867" s="467"/>
      <c r="WGP867" s="467"/>
      <c r="WGQ867" s="463"/>
      <c r="WGR867" s="464"/>
      <c r="WGS867" s="465"/>
      <c r="WGT867" s="466"/>
      <c r="WGU867" s="467"/>
      <c r="WGV867" s="466"/>
      <c r="WGW867" s="467"/>
      <c r="WGX867" s="467"/>
      <c r="WGY867" s="463"/>
      <c r="WGZ867" s="464"/>
      <c r="WHA867" s="465"/>
      <c r="WHB867" s="466"/>
      <c r="WHC867" s="467"/>
      <c r="WHD867" s="466"/>
      <c r="WHE867" s="467"/>
      <c r="WHF867" s="467"/>
      <c r="WHG867" s="463"/>
      <c r="WHH867" s="464"/>
      <c r="WHI867" s="465"/>
      <c r="WHJ867" s="466"/>
      <c r="WHK867" s="467"/>
      <c r="WHL867" s="466"/>
      <c r="WHM867" s="467"/>
      <c r="WHN867" s="467"/>
      <c r="WHO867" s="463"/>
      <c r="WHP867" s="464"/>
      <c r="WHQ867" s="465"/>
      <c r="WHR867" s="466"/>
      <c r="WHS867" s="467"/>
      <c r="WHT867" s="466"/>
      <c r="WHU867" s="467"/>
      <c r="WHV867" s="467"/>
      <c r="WHW867" s="463"/>
      <c r="WHX867" s="464"/>
      <c r="WHY867" s="465"/>
      <c r="WHZ867" s="466"/>
      <c r="WIA867" s="467"/>
      <c r="WIB867" s="466"/>
      <c r="WIC867" s="467"/>
      <c r="WID867" s="467"/>
      <c r="WIE867" s="463"/>
      <c r="WIF867" s="464"/>
      <c r="WIG867" s="465"/>
      <c r="WIH867" s="466"/>
      <c r="WII867" s="467"/>
      <c r="WIJ867" s="466"/>
      <c r="WIK867" s="467"/>
      <c r="WIL867" s="467"/>
      <c r="WIM867" s="463"/>
      <c r="WIN867" s="464"/>
      <c r="WIO867" s="465"/>
      <c r="WIP867" s="466"/>
      <c r="WIQ867" s="467"/>
      <c r="WIR867" s="466"/>
      <c r="WIS867" s="467"/>
      <c r="WIT867" s="467"/>
      <c r="WIU867" s="463"/>
      <c r="WIV867" s="464"/>
      <c r="WIW867" s="465"/>
      <c r="WIX867" s="466"/>
      <c r="WIY867" s="467"/>
      <c r="WIZ867" s="466"/>
      <c r="WJA867" s="467"/>
      <c r="WJB867" s="467"/>
      <c r="WJC867" s="463"/>
      <c r="WJD867" s="464"/>
      <c r="WJE867" s="465"/>
      <c r="WJF867" s="466"/>
      <c r="WJG867" s="467"/>
      <c r="WJH867" s="466"/>
      <c r="WJI867" s="467"/>
      <c r="WJJ867" s="467"/>
      <c r="WJK867" s="463"/>
      <c r="WJL867" s="464"/>
      <c r="WJM867" s="465"/>
      <c r="WJN867" s="466"/>
      <c r="WJO867" s="467"/>
      <c r="WJP867" s="466"/>
      <c r="WJQ867" s="467"/>
      <c r="WJR867" s="467"/>
      <c r="WJS867" s="463"/>
      <c r="WJT867" s="464"/>
      <c r="WJU867" s="465"/>
      <c r="WJV867" s="466"/>
      <c r="WJW867" s="467"/>
      <c r="WJX867" s="466"/>
      <c r="WJY867" s="467"/>
      <c r="WJZ867" s="467"/>
      <c r="WKA867" s="463"/>
      <c r="WKB867" s="464"/>
      <c r="WKC867" s="465"/>
      <c r="WKD867" s="466"/>
      <c r="WKE867" s="467"/>
      <c r="WKF867" s="466"/>
      <c r="WKG867" s="467"/>
      <c r="WKH867" s="467"/>
      <c r="WKI867" s="463"/>
      <c r="WKJ867" s="464"/>
      <c r="WKK867" s="465"/>
      <c r="WKL867" s="466"/>
      <c r="WKM867" s="467"/>
      <c r="WKN867" s="466"/>
      <c r="WKO867" s="467"/>
      <c r="WKP867" s="467"/>
      <c r="WKQ867" s="463"/>
      <c r="WKR867" s="464"/>
      <c r="WKS867" s="465"/>
      <c r="WKT867" s="466"/>
      <c r="WKU867" s="467"/>
      <c r="WKV867" s="466"/>
      <c r="WKW867" s="467"/>
      <c r="WKX867" s="467"/>
      <c r="WKY867" s="463"/>
      <c r="WKZ867" s="464"/>
      <c r="WLA867" s="465"/>
      <c r="WLB867" s="466"/>
      <c r="WLC867" s="467"/>
      <c r="WLD867" s="466"/>
      <c r="WLE867" s="467"/>
      <c r="WLF867" s="467"/>
      <c r="WLG867" s="463"/>
      <c r="WLH867" s="464"/>
      <c r="WLI867" s="465"/>
      <c r="WLJ867" s="466"/>
      <c r="WLK867" s="467"/>
      <c r="WLL867" s="466"/>
      <c r="WLM867" s="467"/>
      <c r="WLN867" s="467"/>
      <c r="WLO867" s="463"/>
      <c r="WLP867" s="464"/>
      <c r="WLQ867" s="465"/>
      <c r="WLR867" s="466"/>
      <c r="WLS867" s="467"/>
      <c r="WLT867" s="466"/>
      <c r="WLU867" s="467"/>
      <c r="WLV867" s="467"/>
      <c r="WLW867" s="463"/>
      <c r="WLX867" s="464"/>
      <c r="WLY867" s="465"/>
      <c r="WLZ867" s="466"/>
      <c r="WMA867" s="467"/>
      <c r="WMB867" s="466"/>
      <c r="WMC867" s="467"/>
      <c r="WMD867" s="467"/>
      <c r="WME867" s="463"/>
      <c r="WMF867" s="464"/>
      <c r="WMG867" s="465"/>
      <c r="WMH867" s="466"/>
      <c r="WMI867" s="467"/>
      <c r="WMJ867" s="466"/>
      <c r="WMK867" s="467"/>
      <c r="WML867" s="467"/>
      <c r="WMM867" s="463"/>
      <c r="WMN867" s="464"/>
      <c r="WMO867" s="465"/>
      <c r="WMP867" s="466"/>
      <c r="WMQ867" s="467"/>
      <c r="WMR867" s="466"/>
      <c r="WMS867" s="467"/>
      <c r="WMT867" s="467"/>
      <c r="WMU867" s="463"/>
      <c r="WMV867" s="464"/>
      <c r="WMW867" s="465"/>
      <c r="WMX867" s="466"/>
      <c r="WMY867" s="467"/>
      <c r="WMZ867" s="466"/>
      <c r="WNA867" s="467"/>
      <c r="WNB867" s="467"/>
      <c r="WNC867" s="463"/>
      <c r="WND867" s="464"/>
      <c r="WNE867" s="465"/>
      <c r="WNF867" s="466"/>
      <c r="WNG867" s="467"/>
      <c r="WNH867" s="466"/>
      <c r="WNI867" s="467"/>
      <c r="WNJ867" s="467"/>
      <c r="WNK867" s="463"/>
      <c r="WNL867" s="464"/>
      <c r="WNM867" s="465"/>
      <c r="WNN867" s="466"/>
      <c r="WNO867" s="467"/>
      <c r="WNP867" s="466"/>
      <c r="WNQ867" s="467"/>
      <c r="WNR867" s="467"/>
      <c r="WNS867" s="463"/>
      <c r="WNT867" s="464"/>
      <c r="WNU867" s="465"/>
      <c r="WNV867" s="466"/>
      <c r="WNW867" s="467"/>
      <c r="WNX867" s="466"/>
      <c r="WNY867" s="467"/>
      <c r="WNZ867" s="467"/>
      <c r="WOA867" s="463"/>
      <c r="WOB867" s="464"/>
      <c r="WOC867" s="465"/>
      <c r="WOD867" s="466"/>
      <c r="WOE867" s="467"/>
      <c r="WOF867" s="466"/>
      <c r="WOG867" s="467"/>
      <c r="WOH867" s="467"/>
      <c r="WOI867" s="463"/>
      <c r="WOJ867" s="464"/>
      <c r="WOK867" s="465"/>
      <c r="WOL867" s="466"/>
      <c r="WOM867" s="467"/>
      <c r="WON867" s="466"/>
      <c r="WOO867" s="467"/>
      <c r="WOP867" s="467"/>
      <c r="WOQ867" s="463"/>
      <c r="WOR867" s="464"/>
      <c r="WOS867" s="465"/>
      <c r="WOT867" s="466"/>
      <c r="WOU867" s="467"/>
      <c r="WOV867" s="466"/>
      <c r="WOW867" s="467"/>
      <c r="WOX867" s="467"/>
      <c r="WOY867" s="463"/>
      <c r="WOZ867" s="464"/>
      <c r="WPA867" s="465"/>
      <c r="WPB867" s="466"/>
      <c r="WPC867" s="467"/>
      <c r="WPD867" s="466"/>
      <c r="WPE867" s="467"/>
      <c r="WPF867" s="467"/>
      <c r="WPG867" s="463"/>
      <c r="WPH867" s="464"/>
      <c r="WPI867" s="465"/>
      <c r="WPJ867" s="466"/>
      <c r="WPK867" s="467"/>
      <c r="WPL867" s="466"/>
      <c r="WPM867" s="467"/>
      <c r="WPN867" s="467"/>
      <c r="WPO867" s="463"/>
      <c r="WPP867" s="464"/>
      <c r="WPQ867" s="465"/>
      <c r="WPR867" s="466"/>
      <c r="WPS867" s="467"/>
      <c r="WPT867" s="466"/>
      <c r="WPU867" s="467"/>
      <c r="WPV867" s="467"/>
      <c r="WPW867" s="463"/>
      <c r="WPX867" s="464"/>
      <c r="WPY867" s="465"/>
      <c r="WPZ867" s="466"/>
      <c r="WQA867" s="467"/>
      <c r="WQB867" s="466"/>
      <c r="WQC867" s="467"/>
      <c r="WQD867" s="467"/>
      <c r="WQE867" s="463"/>
      <c r="WQF867" s="464"/>
      <c r="WQG867" s="465"/>
      <c r="WQH867" s="466"/>
      <c r="WQI867" s="467"/>
      <c r="WQJ867" s="466"/>
      <c r="WQK867" s="467"/>
      <c r="WQL867" s="467"/>
      <c r="WQM867" s="463"/>
      <c r="WQN867" s="464"/>
      <c r="WQO867" s="465"/>
      <c r="WQP867" s="466"/>
      <c r="WQQ867" s="467"/>
      <c r="WQR867" s="466"/>
      <c r="WQS867" s="467"/>
      <c r="WQT867" s="467"/>
      <c r="WQU867" s="463"/>
      <c r="WQV867" s="464"/>
      <c r="WQW867" s="465"/>
      <c r="WQX867" s="466"/>
      <c r="WQY867" s="467"/>
      <c r="WQZ867" s="466"/>
      <c r="WRA867" s="467"/>
      <c r="WRB867" s="467"/>
      <c r="WRC867" s="463"/>
      <c r="WRD867" s="464"/>
      <c r="WRE867" s="465"/>
      <c r="WRF867" s="466"/>
      <c r="WRG867" s="467"/>
      <c r="WRH867" s="466"/>
      <c r="WRI867" s="467"/>
      <c r="WRJ867" s="467"/>
      <c r="WRK867" s="463"/>
      <c r="WRL867" s="464"/>
      <c r="WRM867" s="465"/>
      <c r="WRN867" s="466"/>
      <c r="WRO867" s="467"/>
      <c r="WRP867" s="466"/>
      <c r="WRQ867" s="467"/>
      <c r="WRR867" s="467"/>
      <c r="WRS867" s="463"/>
      <c r="WRT867" s="464"/>
      <c r="WRU867" s="465"/>
      <c r="WRV867" s="466"/>
      <c r="WRW867" s="467"/>
      <c r="WRX867" s="466"/>
      <c r="WRY867" s="467"/>
      <c r="WRZ867" s="467"/>
      <c r="WSA867" s="463"/>
      <c r="WSB867" s="464"/>
      <c r="WSC867" s="465"/>
      <c r="WSD867" s="466"/>
      <c r="WSE867" s="467"/>
      <c r="WSF867" s="466"/>
      <c r="WSG867" s="467"/>
      <c r="WSH867" s="467"/>
      <c r="WSI867" s="463"/>
      <c r="WSJ867" s="464"/>
      <c r="WSK867" s="465"/>
      <c r="WSL867" s="466"/>
      <c r="WSM867" s="467"/>
      <c r="WSN867" s="466"/>
      <c r="WSO867" s="467"/>
      <c r="WSP867" s="467"/>
      <c r="WSQ867" s="463"/>
      <c r="WSR867" s="464"/>
      <c r="WSS867" s="465"/>
      <c r="WST867" s="466"/>
      <c r="WSU867" s="467"/>
      <c r="WSV867" s="466"/>
      <c r="WSW867" s="467"/>
      <c r="WSX867" s="467"/>
      <c r="WSY867" s="463"/>
      <c r="WSZ867" s="464"/>
      <c r="WTA867" s="465"/>
      <c r="WTB867" s="466"/>
      <c r="WTC867" s="467"/>
      <c r="WTD867" s="466"/>
      <c r="WTE867" s="467"/>
      <c r="WTF867" s="467"/>
      <c r="WTG867" s="463"/>
      <c r="WTH867" s="464"/>
      <c r="WTI867" s="465"/>
      <c r="WTJ867" s="466"/>
      <c r="WTK867" s="467"/>
      <c r="WTL867" s="466"/>
      <c r="WTM867" s="467"/>
      <c r="WTN867" s="467"/>
      <c r="WTO867" s="463"/>
      <c r="WTP867" s="464"/>
      <c r="WTQ867" s="465"/>
      <c r="WTR867" s="466"/>
      <c r="WTS867" s="467"/>
      <c r="WTT867" s="466"/>
      <c r="WTU867" s="467"/>
      <c r="WTV867" s="467"/>
      <c r="WTW867" s="463"/>
      <c r="WTX867" s="464"/>
      <c r="WTY867" s="465"/>
      <c r="WTZ867" s="466"/>
      <c r="WUA867" s="467"/>
      <c r="WUB867" s="466"/>
      <c r="WUC867" s="467"/>
      <c r="WUD867" s="467"/>
      <c r="WUE867" s="463"/>
      <c r="WUF867" s="464"/>
      <c r="WUG867" s="465"/>
      <c r="WUH867" s="466"/>
      <c r="WUI867" s="467"/>
      <c r="WUJ867" s="466"/>
      <c r="WUK867" s="467"/>
      <c r="WUL867" s="467"/>
      <c r="WUM867" s="463"/>
      <c r="WUN867" s="464"/>
      <c r="WUO867" s="465"/>
      <c r="WUP867" s="466"/>
      <c r="WUQ867" s="467"/>
      <c r="WUR867" s="466"/>
      <c r="WUS867" s="467"/>
      <c r="WUT867" s="467"/>
      <c r="WUU867" s="463"/>
      <c r="WUV867" s="464"/>
      <c r="WUW867" s="465"/>
      <c r="WUX867" s="466"/>
      <c r="WUY867" s="467"/>
      <c r="WUZ867" s="466"/>
      <c r="WVA867" s="467"/>
      <c r="WVB867" s="467"/>
      <c r="WVC867" s="463"/>
      <c r="WVD867" s="464"/>
      <c r="WVE867" s="465"/>
      <c r="WVF867" s="466"/>
      <c r="WVG867" s="467"/>
      <c r="WVH867" s="466"/>
      <c r="WVI867" s="467"/>
      <c r="WVJ867" s="467"/>
      <c r="WVK867" s="463"/>
      <c r="WVL867" s="464"/>
      <c r="WVM867" s="465"/>
      <c r="WVN867" s="466"/>
      <c r="WVO867" s="467"/>
      <c r="WVP867" s="466"/>
      <c r="WVQ867" s="467"/>
      <c r="WVR867" s="467"/>
      <c r="WVS867" s="463"/>
      <c r="WVT867" s="464"/>
      <c r="WVU867" s="465"/>
      <c r="WVV867" s="466"/>
      <c r="WVW867" s="467"/>
      <c r="WVX867" s="466"/>
      <c r="WVY867" s="467"/>
      <c r="WVZ867" s="467"/>
      <c r="WWA867" s="463"/>
      <c r="WWB867" s="464"/>
      <c r="WWC867" s="465"/>
      <c r="WWD867" s="466"/>
      <c r="WWE867" s="467"/>
      <c r="WWF867" s="466"/>
      <c r="WWG867" s="467"/>
      <c r="WWH867" s="467"/>
      <c r="WWI867" s="463"/>
      <c r="WWJ867" s="464"/>
      <c r="WWK867" s="465"/>
      <c r="WWL867" s="466"/>
      <c r="WWM867" s="467"/>
      <c r="WWN867" s="466"/>
      <c r="WWO867" s="467"/>
      <c r="WWP867" s="467"/>
      <c r="WWQ867" s="463"/>
      <c r="WWR867" s="464"/>
      <c r="WWS867" s="465"/>
      <c r="WWT867" s="466"/>
      <c r="WWU867" s="467"/>
      <c r="WWV867" s="466"/>
      <c r="WWW867" s="467"/>
      <c r="WWX867" s="467"/>
      <c r="WWY867" s="463"/>
      <c r="WWZ867" s="464"/>
      <c r="WXA867" s="465"/>
      <c r="WXB867" s="466"/>
      <c r="WXC867" s="467"/>
      <c r="WXD867" s="466"/>
      <c r="WXE867" s="467"/>
      <c r="WXF867" s="467"/>
      <c r="WXG867" s="463"/>
      <c r="WXH867" s="464"/>
      <c r="WXI867" s="465"/>
      <c r="WXJ867" s="466"/>
      <c r="WXK867" s="467"/>
      <c r="WXL867" s="466"/>
      <c r="WXM867" s="467"/>
      <c r="WXN867" s="467"/>
      <c r="WXO867" s="463"/>
      <c r="WXP867" s="464"/>
      <c r="WXQ867" s="465"/>
      <c r="WXR867" s="466"/>
      <c r="WXS867" s="467"/>
      <c r="WXT867" s="466"/>
      <c r="WXU867" s="467"/>
      <c r="WXV867" s="467"/>
      <c r="WXW867" s="463"/>
      <c r="WXX867" s="464"/>
      <c r="WXY867" s="465"/>
      <c r="WXZ867" s="466"/>
      <c r="WYA867" s="467"/>
      <c r="WYB867" s="466"/>
      <c r="WYC867" s="467"/>
      <c r="WYD867" s="467"/>
      <c r="WYE867" s="463"/>
      <c r="WYF867" s="464"/>
      <c r="WYG867" s="465"/>
      <c r="WYH867" s="466"/>
      <c r="WYI867" s="467"/>
      <c r="WYJ867" s="466"/>
      <c r="WYK867" s="467"/>
      <c r="WYL867" s="467"/>
      <c r="WYM867" s="463"/>
      <c r="WYN867" s="464"/>
      <c r="WYO867" s="465"/>
      <c r="WYP867" s="466"/>
      <c r="WYQ867" s="467"/>
      <c r="WYR867" s="466"/>
      <c r="WYS867" s="467"/>
      <c r="WYT867" s="467"/>
      <c r="WYU867" s="463"/>
      <c r="WYV867" s="464"/>
      <c r="WYW867" s="465"/>
      <c r="WYX867" s="466"/>
      <c r="WYY867" s="467"/>
      <c r="WYZ867" s="466"/>
      <c r="WZA867" s="467"/>
      <c r="WZB867" s="467"/>
      <c r="WZC867" s="463"/>
      <c r="WZD867" s="464"/>
      <c r="WZE867" s="465"/>
      <c r="WZF867" s="466"/>
      <c r="WZG867" s="467"/>
      <c r="WZH867" s="466"/>
      <c r="WZI867" s="467"/>
      <c r="WZJ867" s="467"/>
      <c r="WZK867" s="463"/>
      <c r="WZL867" s="464"/>
      <c r="WZM867" s="465"/>
      <c r="WZN867" s="466"/>
      <c r="WZO867" s="467"/>
      <c r="WZP867" s="466"/>
      <c r="WZQ867" s="467"/>
      <c r="WZR867" s="467"/>
      <c r="WZS867" s="463"/>
      <c r="WZT867" s="464"/>
      <c r="WZU867" s="465"/>
      <c r="WZV867" s="466"/>
      <c r="WZW867" s="467"/>
      <c r="WZX867" s="466"/>
      <c r="WZY867" s="467"/>
      <c r="WZZ867" s="467"/>
      <c r="XAA867" s="463"/>
      <c r="XAB867" s="464"/>
      <c r="XAC867" s="465"/>
      <c r="XAD867" s="466"/>
      <c r="XAE867" s="467"/>
      <c r="XAF867" s="466"/>
      <c r="XAG867" s="467"/>
      <c r="XAH867" s="467"/>
      <c r="XAI867" s="463"/>
      <c r="XAJ867" s="464"/>
      <c r="XAK867" s="465"/>
      <c r="XAL867" s="466"/>
      <c r="XAM867" s="467"/>
      <c r="XAN867" s="466"/>
      <c r="XAO867" s="467"/>
      <c r="XAP867" s="467"/>
      <c r="XAQ867" s="463"/>
      <c r="XAR867" s="464"/>
      <c r="XAS867" s="465"/>
      <c r="XAT867" s="466"/>
      <c r="XAU867" s="467"/>
      <c r="XAV867" s="466"/>
      <c r="XAW867" s="467"/>
      <c r="XAX867" s="467"/>
      <c r="XAY867" s="463"/>
      <c r="XAZ867" s="464"/>
      <c r="XBA867" s="465"/>
      <c r="XBB867" s="466"/>
      <c r="XBC867" s="467"/>
      <c r="XBD867" s="466"/>
      <c r="XBE867" s="467"/>
      <c r="XBF867" s="467"/>
      <c r="XBG867" s="463"/>
      <c r="XBH867" s="464"/>
      <c r="XBI867" s="465"/>
      <c r="XBJ867" s="466"/>
      <c r="XBK867" s="467"/>
      <c r="XBL867" s="466"/>
      <c r="XBM867" s="467"/>
      <c r="XBN867" s="467"/>
      <c r="XBO867" s="463"/>
      <c r="XBP867" s="464"/>
      <c r="XBQ867" s="465"/>
      <c r="XBR867" s="466"/>
      <c r="XBS867" s="467"/>
      <c r="XBT867" s="466"/>
      <c r="XBU867" s="467"/>
      <c r="XBV867" s="467"/>
      <c r="XBW867" s="463"/>
      <c r="XBX867" s="464"/>
      <c r="XBY867" s="465"/>
      <c r="XBZ867" s="466"/>
      <c r="XCA867" s="467"/>
      <c r="XCB867" s="466"/>
      <c r="XCC867" s="467"/>
      <c r="XCD867" s="467"/>
      <c r="XCE867" s="463"/>
      <c r="XCF867" s="464"/>
      <c r="XCG867" s="465"/>
      <c r="XCH867" s="466"/>
      <c r="XCI867" s="467"/>
      <c r="XCJ867" s="466"/>
      <c r="XCK867" s="467"/>
      <c r="XCL867" s="467"/>
      <c r="XCM867" s="463"/>
      <c r="XCN867" s="464"/>
      <c r="XCO867" s="465"/>
      <c r="XCP867" s="466"/>
      <c r="XCQ867" s="467"/>
      <c r="XCR867" s="466"/>
      <c r="XCS867" s="467"/>
      <c r="XCT867" s="467"/>
      <c r="XCU867" s="463"/>
      <c r="XCV867" s="464"/>
      <c r="XCW867" s="465"/>
      <c r="XCX867" s="466"/>
      <c r="XCY867" s="467"/>
      <c r="XCZ867" s="466"/>
      <c r="XDA867" s="467"/>
      <c r="XDB867" s="467"/>
      <c r="XDC867" s="463"/>
      <c r="XDD867" s="464"/>
      <c r="XDE867" s="465"/>
      <c r="XDF867" s="466"/>
      <c r="XDG867" s="467"/>
      <c r="XDH867" s="466"/>
      <c r="XDI867" s="467"/>
      <c r="XDJ867" s="467"/>
      <c r="XDK867" s="463"/>
      <c r="XDL867" s="464"/>
      <c r="XDM867" s="465"/>
      <c r="XDN867" s="466"/>
      <c r="XDO867" s="467"/>
      <c r="XDP867" s="466"/>
      <c r="XDQ867" s="467"/>
      <c r="XDR867" s="467"/>
      <c r="XDS867" s="463"/>
      <c r="XDT867" s="464"/>
      <c r="XDU867" s="465"/>
      <c r="XDV867" s="466"/>
      <c r="XDW867" s="467"/>
      <c r="XDX867" s="466"/>
      <c r="XDY867" s="467"/>
      <c r="XDZ867" s="467"/>
      <c r="XEA867" s="463"/>
      <c r="XEB867" s="464"/>
      <c r="XEC867" s="465"/>
      <c r="XED867" s="466"/>
      <c r="XEE867" s="467"/>
      <c r="XEF867" s="466"/>
      <c r="XEG867" s="467"/>
      <c r="XEH867" s="467"/>
      <c r="XEI867" s="463"/>
      <c r="XEJ867" s="464"/>
      <c r="XEK867" s="465"/>
      <c r="XEL867" s="466"/>
      <c r="XEM867" s="467"/>
      <c r="XEN867" s="466"/>
      <c r="XEO867" s="467"/>
      <c r="XEP867" s="467"/>
      <c r="XEQ867" s="463"/>
      <c r="XER867" s="464"/>
      <c r="XES867" s="465"/>
      <c r="XET867" s="466"/>
      <c r="XEU867" s="467"/>
      <c r="XEV867" s="466"/>
      <c r="XEW867" s="467"/>
      <c r="XEX867" s="467"/>
    </row>
    <row r="868" spans="1:16378" s="456" customFormat="1">
      <c r="A868" s="448"/>
      <c r="B868" s="307" t="s">
        <v>651</v>
      </c>
      <c r="C868" s="258">
        <v>21</v>
      </c>
      <c r="D868" s="302" t="s">
        <v>604</v>
      </c>
      <c r="E868" s="264"/>
      <c r="F868" s="268"/>
      <c r="G868" s="264"/>
      <c r="H868" s="268"/>
      <c r="I868" s="268"/>
      <c r="J868" s="318"/>
      <c r="K868" s="463"/>
      <c r="L868" s="464"/>
      <c r="M868" s="465"/>
      <c r="N868" s="466"/>
      <c r="O868" s="467"/>
      <c r="P868" s="466"/>
      <c r="Q868" s="467"/>
      <c r="R868" s="467"/>
      <c r="S868" s="463"/>
      <c r="T868" s="464"/>
      <c r="U868" s="465"/>
      <c r="V868" s="466"/>
      <c r="W868" s="467"/>
      <c r="X868" s="466"/>
      <c r="Y868" s="467"/>
      <c r="Z868" s="467"/>
      <c r="AA868" s="463"/>
      <c r="AB868" s="464"/>
      <c r="AC868" s="465"/>
      <c r="AD868" s="466"/>
      <c r="AE868" s="467"/>
      <c r="AF868" s="466"/>
      <c r="AG868" s="467"/>
      <c r="AH868" s="467"/>
      <c r="AI868" s="463"/>
      <c r="AJ868" s="464"/>
      <c r="AK868" s="465"/>
      <c r="AL868" s="466"/>
      <c r="AM868" s="467"/>
      <c r="AN868" s="466"/>
      <c r="AO868" s="467"/>
      <c r="AP868" s="467"/>
      <c r="AQ868" s="463"/>
      <c r="AR868" s="464"/>
      <c r="AS868" s="465"/>
      <c r="AT868" s="466"/>
      <c r="AU868" s="467"/>
      <c r="AV868" s="466"/>
      <c r="AW868" s="467"/>
      <c r="AX868" s="467"/>
      <c r="AY868" s="463"/>
      <c r="AZ868" s="464"/>
      <c r="BA868" s="465"/>
      <c r="BB868" s="466"/>
      <c r="BC868" s="467"/>
      <c r="BD868" s="466"/>
      <c r="BE868" s="467"/>
      <c r="BF868" s="467"/>
      <c r="BG868" s="463"/>
      <c r="BH868" s="464"/>
      <c r="BI868" s="465"/>
      <c r="BJ868" s="466"/>
      <c r="BK868" s="467"/>
      <c r="BL868" s="466"/>
      <c r="BM868" s="467"/>
      <c r="BN868" s="467"/>
      <c r="BO868" s="463"/>
      <c r="BP868" s="464"/>
      <c r="BQ868" s="465"/>
      <c r="BR868" s="466"/>
      <c r="BS868" s="467"/>
      <c r="BT868" s="466"/>
      <c r="BU868" s="467"/>
      <c r="BV868" s="467"/>
      <c r="BW868" s="463"/>
      <c r="BX868" s="464"/>
      <c r="BY868" s="465"/>
      <c r="BZ868" s="466"/>
      <c r="CA868" s="467"/>
      <c r="CB868" s="466"/>
      <c r="CC868" s="467"/>
      <c r="CD868" s="467"/>
      <c r="CE868" s="463"/>
      <c r="CF868" s="464"/>
      <c r="CG868" s="465"/>
      <c r="CH868" s="466"/>
      <c r="CI868" s="467"/>
      <c r="CJ868" s="466"/>
      <c r="CK868" s="467"/>
      <c r="CL868" s="467"/>
      <c r="CM868" s="463"/>
      <c r="CN868" s="464"/>
      <c r="CO868" s="465"/>
      <c r="CP868" s="466"/>
      <c r="CQ868" s="467"/>
      <c r="CR868" s="466"/>
      <c r="CS868" s="467"/>
      <c r="CT868" s="467"/>
      <c r="CU868" s="463"/>
      <c r="CV868" s="464"/>
      <c r="CW868" s="465"/>
      <c r="CX868" s="466"/>
      <c r="CY868" s="467"/>
      <c r="CZ868" s="466"/>
      <c r="DA868" s="467"/>
      <c r="DB868" s="467"/>
      <c r="DC868" s="463"/>
      <c r="DD868" s="464"/>
      <c r="DE868" s="465"/>
      <c r="DF868" s="466"/>
      <c r="DG868" s="467"/>
      <c r="DH868" s="466"/>
      <c r="DI868" s="467"/>
      <c r="DJ868" s="467"/>
      <c r="DK868" s="463"/>
      <c r="DL868" s="464"/>
      <c r="DM868" s="465"/>
      <c r="DN868" s="466"/>
      <c r="DO868" s="467"/>
      <c r="DP868" s="466"/>
      <c r="DQ868" s="467"/>
      <c r="DR868" s="467"/>
      <c r="DS868" s="463"/>
      <c r="DT868" s="464"/>
      <c r="DU868" s="465"/>
      <c r="DV868" s="466"/>
      <c r="DW868" s="467"/>
      <c r="DX868" s="466"/>
      <c r="DY868" s="467"/>
      <c r="DZ868" s="467"/>
      <c r="EA868" s="463"/>
      <c r="EB868" s="464"/>
      <c r="EC868" s="465"/>
      <c r="ED868" s="466"/>
      <c r="EE868" s="467"/>
      <c r="EF868" s="466"/>
      <c r="EG868" s="467"/>
      <c r="EH868" s="467"/>
      <c r="EI868" s="463"/>
      <c r="EJ868" s="464"/>
      <c r="EK868" s="465"/>
      <c r="EL868" s="466"/>
      <c r="EM868" s="467"/>
      <c r="EN868" s="466"/>
      <c r="EO868" s="467"/>
      <c r="EP868" s="467"/>
      <c r="EQ868" s="463"/>
      <c r="ER868" s="464"/>
      <c r="ES868" s="465"/>
      <c r="ET868" s="466"/>
      <c r="EU868" s="467"/>
      <c r="EV868" s="466"/>
      <c r="EW868" s="467"/>
      <c r="EX868" s="467"/>
      <c r="EY868" s="463"/>
      <c r="EZ868" s="464"/>
      <c r="FA868" s="465"/>
      <c r="FB868" s="466"/>
      <c r="FC868" s="467"/>
      <c r="FD868" s="466"/>
      <c r="FE868" s="467"/>
      <c r="FF868" s="467"/>
      <c r="FG868" s="463"/>
      <c r="FH868" s="464"/>
      <c r="FI868" s="465"/>
      <c r="FJ868" s="466"/>
      <c r="FK868" s="467"/>
      <c r="FL868" s="466"/>
      <c r="FM868" s="467"/>
      <c r="FN868" s="467"/>
      <c r="FO868" s="463"/>
      <c r="FP868" s="464"/>
      <c r="FQ868" s="465"/>
      <c r="FR868" s="466"/>
      <c r="FS868" s="467"/>
      <c r="FT868" s="466"/>
      <c r="FU868" s="467"/>
      <c r="FV868" s="467"/>
      <c r="FW868" s="463"/>
      <c r="FX868" s="464"/>
      <c r="FY868" s="465"/>
      <c r="FZ868" s="466"/>
      <c r="GA868" s="467"/>
      <c r="GB868" s="466"/>
      <c r="GC868" s="467"/>
      <c r="GD868" s="467"/>
      <c r="GE868" s="463"/>
      <c r="GF868" s="464"/>
      <c r="GG868" s="465"/>
      <c r="GH868" s="466"/>
      <c r="GI868" s="467"/>
      <c r="GJ868" s="466"/>
      <c r="GK868" s="467"/>
      <c r="GL868" s="467"/>
      <c r="GM868" s="463"/>
      <c r="GN868" s="464"/>
      <c r="GO868" s="465"/>
      <c r="GP868" s="466"/>
      <c r="GQ868" s="467"/>
      <c r="GR868" s="466"/>
      <c r="GS868" s="467"/>
      <c r="GT868" s="467"/>
      <c r="GU868" s="463"/>
      <c r="GV868" s="464"/>
      <c r="GW868" s="465"/>
      <c r="GX868" s="466"/>
      <c r="GY868" s="467"/>
      <c r="GZ868" s="466"/>
      <c r="HA868" s="467"/>
      <c r="HB868" s="467"/>
      <c r="HC868" s="463"/>
      <c r="HD868" s="464"/>
      <c r="HE868" s="465"/>
      <c r="HF868" s="466"/>
      <c r="HG868" s="467"/>
      <c r="HH868" s="466"/>
      <c r="HI868" s="467"/>
      <c r="HJ868" s="467"/>
      <c r="HK868" s="463"/>
      <c r="HL868" s="464"/>
      <c r="HM868" s="465"/>
      <c r="HN868" s="466"/>
      <c r="HO868" s="467"/>
      <c r="HP868" s="466"/>
      <c r="HQ868" s="467"/>
      <c r="HR868" s="467"/>
      <c r="HS868" s="463"/>
      <c r="HT868" s="464"/>
      <c r="HU868" s="465"/>
      <c r="HV868" s="466"/>
      <c r="HW868" s="467"/>
      <c r="HX868" s="466"/>
      <c r="HY868" s="467"/>
      <c r="HZ868" s="467"/>
      <c r="IA868" s="463"/>
      <c r="IB868" s="464"/>
      <c r="IC868" s="465"/>
      <c r="ID868" s="466"/>
      <c r="IE868" s="467"/>
      <c r="IF868" s="466"/>
      <c r="IG868" s="467"/>
      <c r="IH868" s="467"/>
      <c r="II868" s="463"/>
      <c r="IJ868" s="464"/>
      <c r="IK868" s="465"/>
      <c r="IL868" s="466"/>
      <c r="IM868" s="467"/>
      <c r="IN868" s="466"/>
      <c r="IO868" s="467"/>
      <c r="IP868" s="467"/>
      <c r="IQ868" s="463"/>
      <c r="IR868" s="464"/>
      <c r="IS868" s="465"/>
      <c r="IT868" s="466"/>
      <c r="IU868" s="467"/>
      <c r="IV868" s="466"/>
      <c r="IW868" s="467"/>
      <c r="IX868" s="467"/>
      <c r="IY868" s="463"/>
      <c r="IZ868" s="464"/>
      <c r="JA868" s="465"/>
      <c r="JB868" s="466"/>
      <c r="JC868" s="467"/>
      <c r="JD868" s="466"/>
      <c r="JE868" s="467"/>
      <c r="JF868" s="467"/>
      <c r="JG868" s="463"/>
      <c r="JH868" s="464"/>
      <c r="JI868" s="465"/>
      <c r="JJ868" s="466"/>
      <c r="JK868" s="467"/>
      <c r="JL868" s="466"/>
      <c r="JM868" s="467"/>
      <c r="JN868" s="467"/>
      <c r="JO868" s="463"/>
      <c r="JP868" s="464"/>
      <c r="JQ868" s="465"/>
      <c r="JR868" s="466"/>
      <c r="JS868" s="467"/>
      <c r="JT868" s="466"/>
      <c r="JU868" s="467"/>
      <c r="JV868" s="467"/>
      <c r="JW868" s="463"/>
      <c r="JX868" s="464"/>
      <c r="JY868" s="465"/>
      <c r="JZ868" s="466"/>
      <c r="KA868" s="467"/>
      <c r="KB868" s="466"/>
      <c r="KC868" s="467"/>
      <c r="KD868" s="467"/>
      <c r="KE868" s="463"/>
      <c r="KF868" s="464"/>
      <c r="KG868" s="465"/>
      <c r="KH868" s="466"/>
      <c r="KI868" s="467"/>
      <c r="KJ868" s="466"/>
      <c r="KK868" s="467"/>
      <c r="KL868" s="467"/>
      <c r="KM868" s="463"/>
      <c r="KN868" s="464"/>
      <c r="KO868" s="465"/>
      <c r="KP868" s="466"/>
      <c r="KQ868" s="467"/>
      <c r="KR868" s="466"/>
      <c r="KS868" s="467"/>
      <c r="KT868" s="467"/>
      <c r="KU868" s="463"/>
      <c r="KV868" s="464"/>
      <c r="KW868" s="465"/>
      <c r="KX868" s="466"/>
      <c r="KY868" s="467"/>
      <c r="KZ868" s="466"/>
      <c r="LA868" s="467"/>
      <c r="LB868" s="467"/>
      <c r="LC868" s="463"/>
      <c r="LD868" s="464"/>
      <c r="LE868" s="465"/>
      <c r="LF868" s="466"/>
      <c r="LG868" s="467"/>
      <c r="LH868" s="466"/>
      <c r="LI868" s="467"/>
      <c r="LJ868" s="467"/>
      <c r="LK868" s="463"/>
      <c r="LL868" s="464"/>
      <c r="LM868" s="465"/>
      <c r="LN868" s="466"/>
      <c r="LO868" s="467"/>
      <c r="LP868" s="466"/>
      <c r="LQ868" s="467"/>
      <c r="LR868" s="467"/>
      <c r="LS868" s="463"/>
      <c r="LT868" s="464"/>
      <c r="LU868" s="465"/>
      <c r="LV868" s="466"/>
      <c r="LW868" s="467"/>
      <c r="LX868" s="466"/>
      <c r="LY868" s="467"/>
      <c r="LZ868" s="467"/>
      <c r="MA868" s="463"/>
      <c r="MB868" s="464"/>
      <c r="MC868" s="465"/>
      <c r="MD868" s="466"/>
      <c r="ME868" s="467"/>
      <c r="MF868" s="466"/>
      <c r="MG868" s="467"/>
      <c r="MH868" s="467"/>
      <c r="MI868" s="463"/>
      <c r="MJ868" s="464"/>
      <c r="MK868" s="465"/>
      <c r="ML868" s="466"/>
      <c r="MM868" s="467"/>
      <c r="MN868" s="466"/>
      <c r="MO868" s="467"/>
      <c r="MP868" s="467"/>
      <c r="MQ868" s="463"/>
      <c r="MR868" s="464"/>
      <c r="MS868" s="465"/>
      <c r="MT868" s="466"/>
      <c r="MU868" s="467"/>
      <c r="MV868" s="466"/>
      <c r="MW868" s="467"/>
      <c r="MX868" s="467"/>
      <c r="MY868" s="463"/>
      <c r="MZ868" s="464"/>
      <c r="NA868" s="465"/>
      <c r="NB868" s="466"/>
      <c r="NC868" s="467"/>
      <c r="ND868" s="466"/>
      <c r="NE868" s="467"/>
      <c r="NF868" s="467"/>
      <c r="NG868" s="463"/>
      <c r="NH868" s="464"/>
      <c r="NI868" s="465"/>
      <c r="NJ868" s="466"/>
      <c r="NK868" s="467"/>
      <c r="NL868" s="466"/>
      <c r="NM868" s="467"/>
      <c r="NN868" s="467"/>
      <c r="NO868" s="463"/>
      <c r="NP868" s="464"/>
      <c r="NQ868" s="465"/>
      <c r="NR868" s="466"/>
      <c r="NS868" s="467"/>
      <c r="NT868" s="466"/>
      <c r="NU868" s="467"/>
      <c r="NV868" s="467"/>
      <c r="NW868" s="463"/>
      <c r="NX868" s="464"/>
      <c r="NY868" s="465"/>
      <c r="NZ868" s="466"/>
      <c r="OA868" s="467"/>
      <c r="OB868" s="466"/>
      <c r="OC868" s="467"/>
      <c r="OD868" s="467"/>
      <c r="OE868" s="463"/>
      <c r="OF868" s="464"/>
      <c r="OG868" s="465"/>
      <c r="OH868" s="466"/>
      <c r="OI868" s="467"/>
      <c r="OJ868" s="466"/>
      <c r="OK868" s="467"/>
      <c r="OL868" s="467"/>
      <c r="OM868" s="463"/>
      <c r="ON868" s="464"/>
      <c r="OO868" s="465"/>
      <c r="OP868" s="466"/>
      <c r="OQ868" s="467"/>
      <c r="OR868" s="466"/>
      <c r="OS868" s="467"/>
      <c r="OT868" s="467"/>
      <c r="OU868" s="463"/>
      <c r="OV868" s="464"/>
      <c r="OW868" s="465"/>
      <c r="OX868" s="466"/>
      <c r="OY868" s="467"/>
      <c r="OZ868" s="466"/>
      <c r="PA868" s="467"/>
      <c r="PB868" s="467"/>
      <c r="PC868" s="463"/>
      <c r="PD868" s="464"/>
      <c r="PE868" s="465"/>
      <c r="PF868" s="466"/>
      <c r="PG868" s="467"/>
      <c r="PH868" s="466"/>
      <c r="PI868" s="467"/>
      <c r="PJ868" s="467"/>
      <c r="PK868" s="463"/>
      <c r="PL868" s="464"/>
      <c r="PM868" s="465"/>
      <c r="PN868" s="466"/>
      <c r="PO868" s="467"/>
      <c r="PP868" s="466"/>
      <c r="PQ868" s="467"/>
      <c r="PR868" s="467"/>
      <c r="PS868" s="463"/>
      <c r="PT868" s="464"/>
      <c r="PU868" s="465"/>
      <c r="PV868" s="466"/>
      <c r="PW868" s="467"/>
      <c r="PX868" s="466"/>
      <c r="PY868" s="467"/>
      <c r="PZ868" s="467"/>
      <c r="QA868" s="463"/>
      <c r="QB868" s="464"/>
      <c r="QC868" s="465"/>
      <c r="QD868" s="466"/>
      <c r="QE868" s="467"/>
      <c r="QF868" s="466"/>
      <c r="QG868" s="467"/>
      <c r="QH868" s="467"/>
      <c r="QI868" s="463"/>
      <c r="QJ868" s="464"/>
      <c r="QK868" s="465"/>
      <c r="QL868" s="466"/>
      <c r="QM868" s="467"/>
      <c r="QN868" s="466"/>
      <c r="QO868" s="467"/>
      <c r="QP868" s="467"/>
      <c r="QQ868" s="463"/>
      <c r="QR868" s="464"/>
      <c r="QS868" s="465"/>
      <c r="QT868" s="466"/>
      <c r="QU868" s="467"/>
      <c r="QV868" s="466"/>
      <c r="QW868" s="467"/>
      <c r="QX868" s="467"/>
      <c r="QY868" s="463"/>
      <c r="QZ868" s="464"/>
      <c r="RA868" s="465"/>
      <c r="RB868" s="466"/>
      <c r="RC868" s="467"/>
      <c r="RD868" s="466"/>
      <c r="RE868" s="467"/>
      <c r="RF868" s="467"/>
      <c r="RG868" s="463"/>
      <c r="RH868" s="464"/>
      <c r="RI868" s="465"/>
      <c r="RJ868" s="466"/>
      <c r="RK868" s="467"/>
      <c r="RL868" s="466"/>
      <c r="RM868" s="467"/>
      <c r="RN868" s="467"/>
      <c r="RO868" s="463"/>
      <c r="RP868" s="464"/>
      <c r="RQ868" s="465"/>
      <c r="RR868" s="466"/>
      <c r="RS868" s="467"/>
      <c r="RT868" s="466"/>
      <c r="RU868" s="467"/>
      <c r="RV868" s="467"/>
      <c r="RW868" s="463"/>
      <c r="RX868" s="464"/>
      <c r="RY868" s="465"/>
      <c r="RZ868" s="466"/>
      <c r="SA868" s="467"/>
      <c r="SB868" s="466"/>
      <c r="SC868" s="467"/>
      <c r="SD868" s="467"/>
      <c r="SE868" s="463"/>
      <c r="SF868" s="464"/>
      <c r="SG868" s="465"/>
      <c r="SH868" s="466"/>
      <c r="SI868" s="467"/>
      <c r="SJ868" s="466"/>
      <c r="SK868" s="467"/>
      <c r="SL868" s="467"/>
      <c r="SM868" s="463"/>
      <c r="SN868" s="464"/>
      <c r="SO868" s="465"/>
      <c r="SP868" s="466"/>
      <c r="SQ868" s="467"/>
      <c r="SR868" s="466"/>
      <c r="SS868" s="467"/>
      <c r="ST868" s="467"/>
      <c r="SU868" s="463"/>
      <c r="SV868" s="464"/>
      <c r="SW868" s="465"/>
      <c r="SX868" s="466"/>
      <c r="SY868" s="467"/>
      <c r="SZ868" s="466"/>
      <c r="TA868" s="467"/>
      <c r="TB868" s="467"/>
      <c r="TC868" s="463"/>
      <c r="TD868" s="464"/>
      <c r="TE868" s="465"/>
      <c r="TF868" s="466"/>
      <c r="TG868" s="467"/>
      <c r="TH868" s="466"/>
      <c r="TI868" s="467"/>
      <c r="TJ868" s="467"/>
      <c r="TK868" s="463"/>
      <c r="TL868" s="464"/>
      <c r="TM868" s="465"/>
      <c r="TN868" s="466"/>
      <c r="TO868" s="467"/>
      <c r="TP868" s="466"/>
      <c r="TQ868" s="467"/>
      <c r="TR868" s="467"/>
      <c r="TS868" s="463"/>
      <c r="TT868" s="464"/>
      <c r="TU868" s="465"/>
      <c r="TV868" s="466"/>
      <c r="TW868" s="467"/>
      <c r="TX868" s="466"/>
      <c r="TY868" s="467"/>
      <c r="TZ868" s="467"/>
      <c r="UA868" s="463"/>
      <c r="UB868" s="464"/>
      <c r="UC868" s="465"/>
      <c r="UD868" s="466"/>
      <c r="UE868" s="467"/>
      <c r="UF868" s="466"/>
      <c r="UG868" s="467"/>
      <c r="UH868" s="467"/>
      <c r="UI868" s="463"/>
      <c r="UJ868" s="464"/>
      <c r="UK868" s="465"/>
      <c r="UL868" s="466"/>
      <c r="UM868" s="467"/>
      <c r="UN868" s="466"/>
      <c r="UO868" s="467"/>
      <c r="UP868" s="467"/>
      <c r="UQ868" s="463"/>
      <c r="UR868" s="464"/>
      <c r="US868" s="465"/>
      <c r="UT868" s="466"/>
      <c r="UU868" s="467"/>
      <c r="UV868" s="466"/>
      <c r="UW868" s="467"/>
      <c r="UX868" s="467"/>
      <c r="UY868" s="463"/>
      <c r="UZ868" s="464"/>
      <c r="VA868" s="465"/>
      <c r="VB868" s="466"/>
      <c r="VC868" s="467"/>
      <c r="VD868" s="466"/>
      <c r="VE868" s="467"/>
      <c r="VF868" s="467"/>
      <c r="VG868" s="463"/>
      <c r="VH868" s="464"/>
      <c r="VI868" s="465"/>
      <c r="VJ868" s="466"/>
      <c r="VK868" s="467"/>
      <c r="VL868" s="466"/>
      <c r="VM868" s="467"/>
      <c r="VN868" s="467"/>
      <c r="VO868" s="463"/>
      <c r="VP868" s="464"/>
      <c r="VQ868" s="465"/>
      <c r="VR868" s="466"/>
      <c r="VS868" s="467"/>
      <c r="VT868" s="466"/>
      <c r="VU868" s="467"/>
      <c r="VV868" s="467"/>
      <c r="VW868" s="463"/>
      <c r="VX868" s="464"/>
      <c r="VY868" s="465"/>
      <c r="VZ868" s="466"/>
      <c r="WA868" s="467"/>
      <c r="WB868" s="466"/>
      <c r="WC868" s="467"/>
      <c r="WD868" s="467"/>
      <c r="WE868" s="463"/>
      <c r="WF868" s="464"/>
      <c r="WG868" s="465"/>
      <c r="WH868" s="466"/>
      <c r="WI868" s="467"/>
      <c r="WJ868" s="466"/>
      <c r="WK868" s="467"/>
      <c r="WL868" s="467"/>
      <c r="WM868" s="463"/>
      <c r="WN868" s="464"/>
      <c r="WO868" s="465"/>
      <c r="WP868" s="466"/>
      <c r="WQ868" s="467"/>
      <c r="WR868" s="466"/>
      <c r="WS868" s="467"/>
      <c r="WT868" s="467"/>
      <c r="WU868" s="463"/>
      <c r="WV868" s="464"/>
      <c r="WW868" s="465"/>
      <c r="WX868" s="466"/>
      <c r="WY868" s="467"/>
      <c r="WZ868" s="466"/>
      <c r="XA868" s="467"/>
      <c r="XB868" s="467"/>
      <c r="XC868" s="463"/>
      <c r="XD868" s="464"/>
      <c r="XE868" s="465"/>
      <c r="XF868" s="466"/>
      <c r="XG868" s="467"/>
      <c r="XH868" s="466"/>
      <c r="XI868" s="467"/>
      <c r="XJ868" s="467"/>
      <c r="XK868" s="463"/>
      <c r="XL868" s="464"/>
      <c r="XM868" s="465"/>
      <c r="XN868" s="466"/>
      <c r="XO868" s="467"/>
      <c r="XP868" s="466"/>
      <c r="XQ868" s="467"/>
      <c r="XR868" s="467"/>
      <c r="XS868" s="463"/>
      <c r="XT868" s="464"/>
      <c r="XU868" s="465"/>
      <c r="XV868" s="466"/>
      <c r="XW868" s="467"/>
      <c r="XX868" s="466"/>
      <c r="XY868" s="467"/>
      <c r="XZ868" s="467"/>
      <c r="YA868" s="463"/>
      <c r="YB868" s="464"/>
      <c r="YC868" s="465"/>
      <c r="YD868" s="466"/>
      <c r="YE868" s="467"/>
      <c r="YF868" s="466"/>
      <c r="YG868" s="467"/>
      <c r="YH868" s="467"/>
      <c r="YI868" s="463"/>
      <c r="YJ868" s="464"/>
      <c r="YK868" s="465"/>
      <c r="YL868" s="466"/>
      <c r="YM868" s="467"/>
      <c r="YN868" s="466"/>
      <c r="YO868" s="467"/>
      <c r="YP868" s="467"/>
      <c r="YQ868" s="463"/>
      <c r="YR868" s="464"/>
      <c r="YS868" s="465"/>
      <c r="YT868" s="466"/>
      <c r="YU868" s="467"/>
      <c r="YV868" s="466"/>
      <c r="YW868" s="467"/>
      <c r="YX868" s="467"/>
      <c r="YY868" s="463"/>
      <c r="YZ868" s="464"/>
      <c r="ZA868" s="465"/>
      <c r="ZB868" s="466"/>
      <c r="ZC868" s="467"/>
      <c r="ZD868" s="466"/>
      <c r="ZE868" s="467"/>
      <c r="ZF868" s="467"/>
      <c r="ZG868" s="463"/>
      <c r="ZH868" s="464"/>
      <c r="ZI868" s="465"/>
      <c r="ZJ868" s="466"/>
      <c r="ZK868" s="467"/>
      <c r="ZL868" s="466"/>
      <c r="ZM868" s="467"/>
      <c r="ZN868" s="467"/>
      <c r="ZO868" s="463"/>
      <c r="ZP868" s="464"/>
      <c r="ZQ868" s="465"/>
      <c r="ZR868" s="466"/>
      <c r="ZS868" s="467"/>
      <c r="ZT868" s="466"/>
      <c r="ZU868" s="467"/>
      <c r="ZV868" s="467"/>
      <c r="ZW868" s="463"/>
      <c r="ZX868" s="464"/>
      <c r="ZY868" s="465"/>
      <c r="ZZ868" s="466"/>
      <c r="AAA868" s="467"/>
      <c r="AAB868" s="466"/>
      <c r="AAC868" s="467"/>
      <c r="AAD868" s="467"/>
      <c r="AAE868" s="463"/>
      <c r="AAF868" s="464"/>
      <c r="AAG868" s="465"/>
      <c r="AAH868" s="466"/>
      <c r="AAI868" s="467"/>
      <c r="AAJ868" s="466"/>
      <c r="AAK868" s="467"/>
      <c r="AAL868" s="467"/>
      <c r="AAM868" s="463"/>
      <c r="AAN868" s="464"/>
      <c r="AAO868" s="465"/>
      <c r="AAP868" s="466"/>
      <c r="AAQ868" s="467"/>
      <c r="AAR868" s="466"/>
      <c r="AAS868" s="467"/>
      <c r="AAT868" s="467"/>
      <c r="AAU868" s="463"/>
      <c r="AAV868" s="464"/>
      <c r="AAW868" s="465"/>
      <c r="AAX868" s="466"/>
      <c r="AAY868" s="467"/>
      <c r="AAZ868" s="466"/>
      <c r="ABA868" s="467"/>
      <c r="ABB868" s="467"/>
      <c r="ABC868" s="463"/>
      <c r="ABD868" s="464"/>
      <c r="ABE868" s="465"/>
      <c r="ABF868" s="466"/>
      <c r="ABG868" s="467"/>
      <c r="ABH868" s="466"/>
      <c r="ABI868" s="467"/>
      <c r="ABJ868" s="467"/>
      <c r="ABK868" s="463"/>
      <c r="ABL868" s="464"/>
      <c r="ABM868" s="465"/>
      <c r="ABN868" s="466"/>
      <c r="ABO868" s="467"/>
      <c r="ABP868" s="466"/>
      <c r="ABQ868" s="467"/>
      <c r="ABR868" s="467"/>
      <c r="ABS868" s="463"/>
      <c r="ABT868" s="464"/>
      <c r="ABU868" s="465"/>
      <c r="ABV868" s="466"/>
      <c r="ABW868" s="467"/>
      <c r="ABX868" s="466"/>
      <c r="ABY868" s="467"/>
      <c r="ABZ868" s="467"/>
      <c r="ACA868" s="463"/>
      <c r="ACB868" s="464"/>
      <c r="ACC868" s="465"/>
      <c r="ACD868" s="466"/>
      <c r="ACE868" s="467"/>
      <c r="ACF868" s="466"/>
      <c r="ACG868" s="467"/>
      <c r="ACH868" s="467"/>
      <c r="ACI868" s="463"/>
      <c r="ACJ868" s="464"/>
      <c r="ACK868" s="465"/>
      <c r="ACL868" s="466"/>
      <c r="ACM868" s="467"/>
      <c r="ACN868" s="466"/>
      <c r="ACO868" s="467"/>
      <c r="ACP868" s="467"/>
      <c r="ACQ868" s="463"/>
      <c r="ACR868" s="464"/>
      <c r="ACS868" s="465"/>
      <c r="ACT868" s="466"/>
      <c r="ACU868" s="467"/>
      <c r="ACV868" s="466"/>
      <c r="ACW868" s="467"/>
      <c r="ACX868" s="467"/>
      <c r="ACY868" s="463"/>
      <c r="ACZ868" s="464"/>
      <c r="ADA868" s="465"/>
      <c r="ADB868" s="466"/>
      <c r="ADC868" s="467"/>
      <c r="ADD868" s="466"/>
      <c r="ADE868" s="467"/>
      <c r="ADF868" s="467"/>
      <c r="ADG868" s="463"/>
      <c r="ADH868" s="464"/>
      <c r="ADI868" s="465"/>
      <c r="ADJ868" s="466"/>
      <c r="ADK868" s="467"/>
      <c r="ADL868" s="466"/>
      <c r="ADM868" s="467"/>
      <c r="ADN868" s="467"/>
      <c r="ADO868" s="463"/>
      <c r="ADP868" s="464"/>
      <c r="ADQ868" s="465"/>
      <c r="ADR868" s="466"/>
      <c r="ADS868" s="467"/>
      <c r="ADT868" s="466"/>
      <c r="ADU868" s="467"/>
      <c r="ADV868" s="467"/>
      <c r="ADW868" s="463"/>
      <c r="ADX868" s="464"/>
      <c r="ADY868" s="465"/>
      <c r="ADZ868" s="466"/>
      <c r="AEA868" s="467"/>
      <c r="AEB868" s="466"/>
      <c r="AEC868" s="467"/>
      <c r="AED868" s="467"/>
      <c r="AEE868" s="463"/>
      <c r="AEF868" s="464"/>
      <c r="AEG868" s="465"/>
      <c r="AEH868" s="466"/>
      <c r="AEI868" s="467"/>
      <c r="AEJ868" s="466"/>
      <c r="AEK868" s="467"/>
      <c r="AEL868" s="467"/>
      <c r="AEM868" s="463"/>
      <c r="AEN868" s="464"/>
      <c r="AEO868" s="465"/>
      <c r="AEP868" s="466"/>
      <c r="AEQ868" s="467"/>
      <c r="AER868" s="466"/>
      <c r="AES868" s="467"/>
      <c r="AET868" s="467"/>
      <c r="AEU868" s="463"/>
      <c r="AEV868" s="464"/>
      <c r="AEW868" s="465"/>
      <c r="AEX868" s="466"/>
      <c r="AEY868" s="467"/>
      <c r="AEZ868" s="466"/>
      <c r="AFA868" s="467"/>
      <c r="AFB868" s="467"/>
      <c r="AFC868" s="463"/>
      <c r="AFD868" s="464"/>
      <c r="AFE868" s="465"/>
      <c r="AFF868" s="466"/>
      <c r="AFG868" s="467"/>
      <c r="AFH868" s="466"/>
      <c r="AFI868" s="467"/>
      <c r="AFJ868" s="467"/>
      <c r="AFK868" s="463"/>
      <c r="AFL868" s="464"/>
      <c r="AFM868" s="465"/>
      <c r="AFN868" s="466"/>
      <c r="AFO868" s="467"/>
      <c r="AFP868" s="466"/>
      <c r="AFQ868" s="467"/>
      <c r="AFR868" s="467"/>
      <c r="AFS868" s="463"/>
      <c r="AFT868" s="464"/>
      <c r="AFU868" s="465"/>
      <c r="AFV868" s="466"/>
      <c r="AFW868" s="467"/>
      <c r="AFX868" s="466"/>
      <c r="AFY868" s="467"/>
      <c r="AFZ868" s="467"/>
      <c r="AGA868" s="463"/>
      <c r="AGB868" s="464"/>
      <c r="AGC868" s="465"/>
      <c r="AGD868" s="466"/>
      <c r="AGE868" s="467"/>
      <c r="AGF868" s="466"/>
      <c r="AGG868" s="467"/>
      <c r="AGH868" s="467"/>
      <c r="AGI868" s="463"/>
      <c r="AGJ868" s="464"/>
      <c r="AGK868" s="465"/>
      <c r="AGL868" s="466"/>
      <c r="AGM868" s="467"/>
      <c r="AGN868" s="466"/>
      <c r="AGO868" s="467"/>
      <c r="AGP868" s="467"/>
      <c r="AGQ868" s="463"/>
      <c r="AGR868" s="464"/>
      <c r="AGS868" s="465"/>
      <c r="AGT868" s="466"/>
      <c r="AGU868" s="467"/>
      <c r="AGV868" s="466"/>
      <c r="AGW868" s="467"/>
      <c r="AGX868" s="467"/>
      <c r="AGY868" s="463"/>
      <c r="AGZ868" s="464"/>
      <c r="AHA868" s="465"/>
      <c r="AHB868" s="466"/>
      <c r="AHC868" s="467"/>
      <c r="AHD868" s="466"/>
      <c r="AHE868" s="467"/>
      <c r="AHF868" s="467"/>
      <c r="AHG868" s="463"/>
      <c r="AHH868" s="464"/>
      <c r="AHI868" s="465"/>
      <c r="AHJ868" s="466"/>
      <c r="AHK868" s="467"/>
      <c r="AHL868" s="466"/>
      <c r="AHM868" s="467"/>
      <c r="AHN868" s="467"/>
      <c r="AHO868" s="463"/>
      <c r="AHP868" s="464"/>
      <c r="AHQ868" s="465"/>
      <c r="AHR868" s="466"/>
      <c r="AHS868" s="467"/>
      <c r="AHT868" s="466"/>
      <c r="AHU868" s="467"/>
      <c r="AHV868" s="467"/>
      <c r="AHW868" s="463"/>
      <c r="AHX868" s="464"/>
      <c r="AHY868" s="465"/>
      <c r="AHZ868" s="466"/>
      <c r="AIA868" s="467"/>
      <c r="AIB868" s="466"/>
      <c r="AIC868" s="467"/>
      <c r="AID868" s="467"/>
      <c r="AIE868" s="463"/>
      <c r="AIF868" s="464"/>
      <c r="AIG868" s="465"/>
      <c r="AIH868" s="466"/>
      <c r="AII868" s="467"/>
      <c r="AIJ868" s="466"/>
      <c r="AIK868" s="467"/>
      <c r="AIL868" s="467"/>
      <c r="AIM868" s="463"/>
      <c r="AIN868" s="464"/>
      <c r="AIO868" s="465"/>
      <c r="AIP868" s="466"/>
      <c r="AIQ868" s="467"/>
      <c r="AIR868" s="466"/>
      <c r="AIS868" s="467"/>
      <c r="AIT868" s="467"/>
      <c r="AIU868" s="463"/>
      <c r="AIV868" s="464"/>
      <c r="AIW868" s="465"/>
      <c r="AIX868" s="466"/>
      <c r="AIY868" s="467"/>
      <c r="AIZ868" s="466"/>
      <c r="AJA868" s="467"/>
      <c r="AJB868" s="467"/>
      <c r="AJC868" s="463"/>
      <c r="AJD868" s="464"/>
      <c r="AJE868" s="465"/>
      <c r="AJF868" s="466"/>
      <c r="AJG868" s="467"/>
      <c r="AJH868" s="466"/>
      <c r="AJI868" s="467"/>
      <c r="AJJ868" s="467"/>
      <c r="AJK868" s="463"/>
      <c r="AJL868" s="464"/>
      <c r="AJM868" s="465"/>
      <c r="AJN868" s="466"/>
      <c r="AJO868" s="467"/>
      <c r="AJP868" s="466"/>
      <c r="AJQ868" s="467"/>
      <c r="AJR868" s="467"/>
      <c r="AJS868" s="463"/>
      <c r="AJT868" s="464"/>
      <c r="AJU868" s="465"/>
      <c r="AJV868" s="466"/>
      <c r="AJW868" s="467"/>
      <c r="AJX868" s="466"/>
      <c r="AJY868" s="467"/>
      <c r="AJZ868" s="467"/>
      <c r="AKA868" s="463"/>
      <c r="AKB868" s="464"/>
      <c r="AKC868" s="465"/>
      <c r="AKD868" s="466"/>
      <c r="AKE868" s="467"/>
      <c r="AKF868" s="466"/>
      <c r="AKG868" s="467"/>
      <c r="AKH868" s="467"/>
      <c r="AKI868" s="463"/>
      <c r="AKJ868" s="464"/>
      <c r="AKK868" s="465"/>
      <c r="AKL868" s="466"/>
      <c r="AKM868" s="467"/>
      <c r="AKN868" s="466"/>
      <c r="AKO868" s="467"/>
      <c r="AKP868" s="467"/>
      <c r="AKQ868" s="463"/>
      <c r="AKR868" s="464"/>
      <c r="AKS868" s="465"/>
      <c r="AKT868" s="466"/>
      <c r="AKU868" s="467"/>
      <c r="AKV868" s="466"/>
      <c r="AKW868" s="467"/>
      <c r="AKX868" s="467"/>
      <c r="AKY868" s="463"/>
      <c r="AKZ868" s="464"/>
      <c r="ALA868" s="465"/>
      <c r="ALB868" s="466"/>
      <c r="ALC868" s="467"/>
      <c r="ALD868" s="466"/>
      <c r="ALE868" s="467"/>
      <c r="ALF868" s="467"/>
      <c r="ALG868" s="463"/>
      <c r="ALH868" s="464"/>
      <c r="ALI868" s="465"/>
      <c r="ALJ868" s="466"/>
      <c r="ALK868" s="467"/>
      <c r="ALL868" s="466"/>
      <c r="ALM868" s="467"/>
      <c r="ALN868" s="467"/>
      <c r="ALO868" s="463"/>
      <c r="ALP868" s="464"/>
      <c r="ALQ868" s="465"/>
      <c r="ALR868" s="466"/>
      <c r="ALS868" s="467"/>
      <c r="ALT868" s="466"/>
      <c r="ALU868" s="467"/>
      <c r="ALV868" s="467"/>
      <c r="ALW868" s="463"/>
      <c r="ALX868" s="464"/>
      <c r="ALY868" s="465"/>
      <c r="ALZ868" s="466"/>
      <c r="AMA868" s="467"/>
      <c r="AMB868" s="466"/>
      <c r="AMC868" s="467"/>
      <c r="AMD868" s="467"/>
      <c r="AME868" s="463"/>
      <c r="AMF868" s="464"/>
      <c r="AMG868" s="465"/>
      <c r="AMH868" s="466"/>
      <c r="AMI868" s="467"/>
      <c r="AMJ868" s="466"/>
      <c r="AMK868" s="467"/>
      <c r="AML868" s="467"/>
      <c r="AMM868" s="463"/>
      <c r="AMN868" s="464"/>
      <c r="AMO868" s="465"/>
      <c r="AMP868" s="466"/>
      <c r="AMQ868" s="467"/>
      <c r="AMR868" s="466"/>
      <c r="AMS868" s="467"/>
      <c r="AMT868" s="467"/>
      <c r="AMU868" s="463"/>
      <c r="AMV868" s="464"/>
      <c r="AMW868" s="465"/>
      <c r="AMX868" s="466"/>
      <c r="AMY868" s="467"/>
      <c r="AMZ868" s="466"/>
      <c r="ANA868" s="467"/>
      <c r="ANB868" s="467"/>
      <c r="ANC868" s="463"/>
      <c r="AND868" s="464"/>
      <c r="ANE868" s="465"/>
      <c r="ANF868" s="466"/>
      <c r="ANG868" s="467"/>
      <c r="ANH868" s="466"/>
      <c r="ANI868" s="467"/>
      <c r="ANJ868" s="467"/>
      <c r="ANK868" s="463"/>
      <c r="ANL868" s="464"/>
      <c r="ANM868" s="465"/>
      <c r="ANN868" s="466"/>
      <c r="ANO868" s="467"/>
      <c r="ANP868" s="466"/>
      <c r="ANQ868" s="467"/>
      <c r="ANR868" s="467"/>
      <c r="ANS868" s="463"/>
      <c r="ANT868" s="464"/>
      <c r="ANU868" s="465"/>
      <c r="ANV868" s="466"/>
      <c r="ANW868" s="467"/>
      <c r="ANX868" s="466"/>
      <c r="ANY868" s="467"/>
      <c r="ANZ868" s="467"/>
      <c r="AOA868" s="463"/>
      <c r="AOB868" s="464"/>
      <c r="AOC868" s="465"/>
      <c r="AOD868" s="466"/>
      <c r="AOE868" s="467"/>
      <c r="AOF868" s="466"/>
      <c r="AOG868" s="467"/>
      <c r="AOH868" s="467"/>
      <c r="AOI868" s="463"/>
      <c r="AOJ868" s="464"/>
      <c r="AOK868" s="465"/>
      <c r="AOL868" s="466"/>
      <c r="AOM868" s="467"/>
      <c r="AON868" s="466"/>
      <c r="AOO868" s="467"/>
      <c r="AOP868" s="467"/>
      <c r="AOQ868" s="463"/>
      <c r="AOR868" s="464"/>
      <c r="AOS868" s="465"/>
      <c r="AOT868" s="466"/>
      <c r="AOU868" s="467"/>
      <c r="AOV868" s="466"/>
      <c r="AOW868" s="467"/>
      <c r="AOX868" s="467"/>
      <c r="AOY868" s="463"/>
      <c r="AOZ868" s="464"/>
      <c r="APA868" s="465"/>
      <c r="APB868" s="466"/>
      <c r="APC868" s="467"/>
      <c r="APD868" s="466"/>
      <c r="APE868" s="467"/>
      <c r="APF868" s="467"/>
      <c r="APG868" s="463"/>
      <c r="APH868" s="464"/>
      <c r="API868" s="465"/>
      <c r="APJ868" s="466"/>
      <c r="APK868" s="467"/>
      <c r="APL868" s="466"/>
      <c r="APM868" s="467"/>
      <c r="APN868" s="467"/>
      <c r="APO868" s="463"/>
      <c r="APP868" s="464"/>
      <c r="APQ868" s="465"/>
      <c r="APR868" s="466"/>
      <c r="APS868" s="467"/>
      <c r="APT868" s="466"/>
      <c r="APU868" s="467"/>
      <c r="APV868" s="467"/>
      <c r="APW868" s="463"/>
      <c r="APX868" s="464"/>
      <c r="APY868" s="465"/>
      <c r="APZ868" s="466"/>
      <c r="AQA868" s="467"/>
      <c r="AQB868" s="466"/>
      <c r="AQC868" s="467"/>
      <c r="AQD868" s="467"/>
      <c r="AQE868" s="463"/>
      <c r="AQF868" s="464"/>
      <c r="AQG868" s="465"/>
      <c r="AQH868" s="466"/>
      <c r="AQI868" s="467"/>
      <c r="AQJ868" s="466"/>
      <c r="AQK868" s="467"/>
      <c r="AQL868" s="467"/>
      <c r="AQM868" s="463"/>
      <c r="AQN868" s="464"/>
      <c r="AQO868" s="465"/>
      <c r="AQP868" s="466"/>
      <c r="AQQ868" s="467"/>
      <c r="AQR868" s="466"/>
      <c r="AQS868" s="467"/>
      <c r="AQT868" s="467"/>
      <c r="AQU868" s="463"/>
      <c r="AQV868" s="464"/>
      <c r="AQW868" s="465"/>
      <c r="AQX868" s="466"/>
      <c r="AQY868" s="467"/>
      <c r="AQZ868" s="466"/>
      <c r="ARA868" s="467"/>
      <c r="ARB868" s="467"/>
      <c r="ARC868" s="463"/>
      <c r="ARD868" s="464"/>
      <c r="ARE868" s="465"/>
      <c r="ARF868" s="466"/>
      <c r="ARG868" s="467"/>
      <c r="ARH868" s="466"/>
      <c r="ARI868" s="467"/>
      <c r="ARJ868" s="467"/>
      <c r="ARK868" s="463"/>
      <c r="ARL868" s="464"/>
      <c r="ARM868" s="465"/>
      <c r="ARN868" s="466"/>
      <c r="ARO868" s="467"/>
      <c r="ARP868" s="466"/>
      <c r="ARQ868" s="467"/>
      <c r="ARR868" s="467"/>
      <c r="ARS868" s="463"/>
      <c r="ART868" s="464"/>
      <c r="ARU868" s="465"/>
      <c r="ARV868" s="466"/>
      <c r="ARW868" s="467"/>
      <c r="ARX868" s="466"/>
      <c r="ARY868" s="467"/>
      <c r="ARZ868" s="467"/>
      <c r="ASA868" s="463"/>
      <c r="ASB868" s="464"/>
      <c r="ASC868" s="465"/>
      <c r="ASD868" s="466"/>
      <c r="ASE868" s="467"/>
      <c r="ASF868" s="466"/>
      <c r="ASG868" s="467"/>
      <c r="ASH868" s="467"/>
      <c r="ASI868" s="463"/>
      <c r="ASJ868" s="464"/>
      <c r="ASK868" s="465"/>
      <c r="ASL868" s="466"/>
      <c r="ASM868" s="467"/>
      <c r="ASN868" s="466"/>
      <c r="ASO868" s="467"/>
      <c r="ASP868" s="467"/>
      <c r="ASQ868" s="463"/>
      <c r="ASR868" s="464"/>
      <c r="ASS868" s="465"/>
      <c r="AST868" s="466"/>
      <c r="ASU868" s="467"/>
      <c r="ASV868" s="466"/>
      <c r="ASW868" s="467"/>
      <c r="ASX868" s="467"/>
      <c r="ASY868" s="463"/>
      <c r="ASZ868" s="464"/>
      <c r="ATA868" s="465"/>
      <c r="ATB868" s="466"/>
      <c r="ATC868" s="467"/>
      <c r="ATD868" s="466"/>
      <c r="ATE868" s="467"/>
      <c r="ATF868" s="467"/>
      <c r="ATG868" s="463"/>
      <c r="ATH868" s="464"/>
      <c r="ATI868" s="465"/>
      <c r="ATJ868" s="466"/>
      <c r="ATK868" s="467"/>
      <c r="ATL868" s="466"/>
      <c r="ATM868" s="467"/>
      <c r="ATN868" s="467"/>
      <c r="ATO868" s="463"/>
      <c r="ATP868" s="464"/>
      <c r="ATQ868" s="465"/>
      <c r="ATR868" s="466"/>
      <c r="ATS868" s="467"/>
      <c r="ATT868" s="466"/>
      <c r="ATU868" s="467"/>
      <c r="ATV868" s="467"/>
      <c r="ATW868" s="463"/>
      <c r="ATX868" s="464"/>
      <c r="ATY868" s="465"/>
      <c r="ATZ868" s="466"/>
      <c r="AUA868" s="467"/>
      <c r="AUB868" s="466"/>
      <c r="AUC868" s="467"/>
      <c r="AUD868" s="467"/>
      <c r="AUE868" s="463"/>
      <c r="AUF868" s="464"/>
      <c r="AUG868" s="465"/>
      <c r="AUH868" s="466"/>
      <c r="AUI868" s="467"/>
      <c r="AUJ868" s="466"/>
      <c r="AUK868" s="467"/>
      <c r="AUL868" s="467"/>
      <c r="AUM868" s="463"/>
      <c r="AUN868" s="464"/>
      <c r="AUO868" s="465"/>
      <c r="AUP868" s="466"/>
      <c r="AUQ868" s="467"/>
      <c r="AUR868" s="466"/>
      <c r="AUS868" s="467"/>
      <c r="AUT868" s="467"/>
      <c r="AUU868" s="463"/>
      <c r="AUV868" s="464"/>
      <c r="AUW868" s="465"/>
      <c r="AUX868" s="466"/>
      <c r="AUY868" s="467"/>
      <c r="AUZ868" s="466"/>
      <c r="AVA868" s="467"/>
      <c r="AVB868" s="467"/>
      <c r="AVC868" s="463"/>
      <c r="AVD868" s="464"/>
      <c r="AVE868" s="465"/>
      <c r="AVF868" s="466"/>
      <c r="AVG868" s="467"/>
      <c r="AVH868" s="466"/>
      <c r="AVI868" s="467"/>
      <c r="AVJ868" s="467"/>
      <c r="AVK868" s="463"/>
      <c r="AVL868" s="464"/>
      <c r="AVM868" s="465"/>
      <c r="AVN868" s="466"/>
      <c r="AVO868" s="467"/>
      <c r="AVP868" s="466"/>
      <c r="AVQ868" s="467"/>
      <c r="AVR868" s="467"/>
      <c r="AVS868" s="463"/>
      <c r="AVT868" s="464"/>
      <c r="AVU868" s="465"/>
      <c r="AVV868" s="466"/>
      <c r="AVW868" s="467"/>
      <c r="AVX868" s="466"/>
      <c r="AVY868" s="467"/>
      <c r="AVZ868" s="467"/>
      <c r="AWA868" s="463"/>
      <c r="AWB868" s="464"/>
      <c r="AWC868" s="465"/>
      <c r="AWD868" s="466"/>
      <c r="AWE868" s="467"/>
      <c r="AWF868" s="466"/>
      <c r="AWG868" s="467"/>
      <c r="AWH868" s="467"/>
      <c r="AWI868" s="463"/>
      <c r="AWJ868" s="464"/>
      <c r="AWK868" s="465"/>
      <c r="AWL868" s="466"/>
      <c r="AWM868" s="467"/>
      <c r="AWN868" s="466"/>
      <c r="AWO868" s="467"/>
      <c r="AWP868" s="467"/>
      <c r="AWQ868" s="463"/>
      <c r="AWR868" s="464"/>
      <c r="AWS868" s="465"/>
      <c r="AWT868" s="466"/>
      <c r="AWU868" s="467"/>
      <c r="AWV868" s="466"/>
      <c r="AWW868" s="467"/>
      <c r="AWX868" s="467"/>
      <c r="AWY868" s="463"/>
      <c r="AWZ868" s="464"/>
      <c r="AXA868" s="465"/>
      <c r="AXB868" s="466"/>
      <c r="AXC868" s="467"/>
      <c r="AXD868" s="466"/>
      <c r="AXE868" s="467"/>
      <c r="AXF868" s="467"/>
      <c r="AXG868" s="463"/>
      <c r="AXH868" s="464"/>
      <c r="AXI868" s="465"/>
      <c r="AXJ868" s="466"/>
      <c r="AXK868" s="467"/>
      <c r="AXL868" s="466"/>
      <c r="AXM868" s="467"/>
      <c r="AXN868" s="467"/>
      <c r="AXO868" s="463"/>
      <c r="AXP868" s="464"/>
      <c r="AXQ868" s="465"/>
      <c r="AXR868" s="466"/>
      <c r="AXS868" s="467"/>
      <c r="AXT868" s="466"/>
      <c r="AXU868" s="467"/>
      <c r="AXV868" s="467"/>
      <c r="AXW868" s="463"/>
      <c r="AXX868" s="464"/>
      <c r="AXY868" s="465"/>
      <c r="AXZ868" s="466"/>
      <c r="AYA868" s="467"/>
      <c r="AYB868" s="466"/>
      <c r="AYC868" s="467"/>
      <c r="AYD868" s="467"/>
      <c r="AYE868" s="463"/>
      <c r="AYF868" s="464"/>
      <c r="AYG868" s="465"/>
      <c r="AYH868" s="466"/>
      <c r="AYI868" s="467"/>
      <c r="AYJ868" s="466"/>
      <c r="AYK868" s="467"/>
      <c r="AYL868" s="467"/>
      <c r="AYM868" s="463"/>
      <c r="AYN868" s="464"/>
      <c r="AYO868" s="465"/>
      <c r="AYP868" s="466"/>
      <c r="AYQ868" s="467"/>
      <c r="AYR868" s="466"/>
      <c r="AYS868" s="467"/>
      <c r="AYT868" s="467"/>
      <c r="AYU868" s="463"/>
      <c r="AYV868" s="464"/>
      <c r="AYW868" s="465"/>
      <c r="AYX868" s="466"/>
      <c r="AYY868" s="467"/>
      <c r="AYZ868" s="466"/>
      <c r="AZA868" s="467"/>
      <c r="AZB868" s="467"/>
      <c r="AZC868" s="463"/>
      <c r="AZD868" s="464"/>
      <c r="AZE868" s="465"/>
      <c r="AZF868" s="466"/>
      <c r="AZG868" s="467"/>
      <c r="AZH868" s="466"/>
      <c r="AZI868" s="467"/>
      <c r="AZJ868" s="467"/>
      <c r="AZK868" s="463"/>
      <c r="AZL868" s="464"/>
      <c r="AZM868" s="465"/>
      <c r="AZN868" s="466"/>
      <c r="AZO868" s="467"/>
      <c r="AZP868" s="466"/>
      <c r="AZQ868" s="467"/>
      <c r="AZR868" s="467"/>
      <c r="AZS868" s="463"/>
      <c r="AZT868" s="464"/>
      <c r="AZU868" s="465"/>
      <c r="AZV868" s="466"/>
      <c r="AZW868" s="467"/>
      <c r="AZX868" s="466"/>
      <c r="AZY868" s="467"/>
      <c r="AZZ868" s="467"/>
      <c r="BAA868" s="463"/>
      <c r="BAB868" s="464"/>
      <c r="BAC868" s="465"/>
      <c r="BAD868" s="466"/>
      <c r="BAE868" s="467"/>
      <c r="BAF868" s="466"/>
      <c r="BAG868" s="467"/>
      <c r="BAH868" s="467"/>
      <c r="BAI868" s="463"/>
      <c r="BAJ868" s="464"/>
      <c r="BAK868" s="465"/>
      <c r="BAL868" s="466"/>
      <c r="BAM868" s="467"/>
      <c r="BAN868" s="466"/>
      <c r="BAO868" s="467"/>
      <c r="BAP868" s="467"/>
      <c r="BAQ868" s="463"/>
      <c r="BAR868" s="464"/>
      <c r="BAS868" s="465"/>
      <c r="BAT868" s="466"/>
      <c r="BAU868" s="467"/>
      <c r="BAV868" s="466"/>
      <c r="BAW868" s="467"/>
      <c r="BAX868" s="467"/>
      <c r="BAY868" s="463"/>
      <c r="BAZ868" s="464"/>
      <c r="BBA868" s="465"/>
      <c r="BBB868" s="466"/>
      <c r="BBC868" s="467"/>
      <c r="BBD868" s="466"/>
      <c r="BBE868" s="467"/>
      <c r="BBF868" s="467"/>
      <c r="BBG868" s="463"/>
      <c r="BBH868" s="464"/>
      <c r="BBI868" s="465"/>
      <c r="BBJ868" s="466"/>
      <c r="BBK868" s="467"/>
      <c r="BBL868" s="466"/>
      <c r="BBM868" s="467"/>
      <c r="BBN868" s="467"/>
      <c r="BBO868" s="463"/>
      <c r="BBP868" s="464"/>
      <c r="BBQ868" s="465"/>
      <c r="BBR868" s="466"/>
      <c r="BBS868" s="467"/>
      <c r="BBT868" s="466"/>
      <c r="BBU868" s="467"/>
      <c r="BBV868" s="467"/>
      <c r="BBW868" s="463"/>
      <c r="BBX868" s="464"/>
      <c r="BBY868" s="465"/>
      <c r="BBZ868" s="466"/>
      <c r="BCA868" s="467"/>
      <c r="BCB868" s="466"/>
      <c r="BCC868" s="467"/>
      <c r="BCD868" s="467"/>
      <c r="BCE868" s="463"/>
      <c r="BCF868" s="464"/>
      <c r="BCG868" s="465"/>
      <c r="BCH868" s="466"/>
      <c r="BCI868" s="467"/>
      <c r="BCJ868" s="466"/>
      <c r="BCK868" s="467"/>
      <c r="BCL868" s="467"/>
      <c r="BCM868" s="463"/>
      <c r="BCN868" s="464"/>
      <c r="BCO868" s="465"/>
      <c r="BCP868" s="466"/>
      <c r="BCQ868" s="467"/>
      <c r="BCR868" s="466"/>
      <c r="BCS868" s="467"/>
      <c r="BCT868" s="467"/>
      <c r="BCU868" s="463"/>
      <c r="BCV868" s="464"/>
      <c r="BCW868" s="465"/>
      <c r="BCX868" s="466"/>
      <c r="BCY868" s="467"/>
      <c r="BCZ868" s="466"/>
      <c r="BDA868" s="467"/>
      <c r="BDB868" s="467"/>
      <c r="BDC868" s="463"/>
      <c r="BDD868" s="464"/>
      <c r="BDE868" s="465"/>
      <c r="BDF868" s="466"/>
      <c r="BDG868" s="467"/>
      <c r="BDH868" s="466"/>
      <c r="BDI868" s="467"/>
      <c r="BDJ868" s="467"/>
      <c r="BDK868" s="463"/>
      <c r="BDL868" s="464"/>
      <c r="BDM868" s="465"/>
      <c r="BDN868" s="466"/>
      <c r="BDO868" s="467"/>
      <c r="BDP868" s="466"/>
      <c r="BDQ868" s="467"/>
      <c r="BDR868" s="467"/>
      <c r="BDS868" s="463"/>
      <c r="BDT868" s="464"/>
      <c r="BDU868" s="465"/>
      <c r="BDV868" s="466"/>
      <c r="BDW868" s="467"/>
      <c r="BDX868" s="466"/>
      <c r="BDY868" s="467"/>
      <c r="BDZ868" s="467"/>
      <c r="BEA868" s="463"/>
      <c r="BEB868" s="464"/>
      <c r="BEC868" s="465"/>
      <c r="BED868" s="466"/>
      <c r="BEE868" s="467"/>
      <c r="BEF868" s="466"/>
      <c r="BEG868" s="467"/>
      <c r="BEH868" s="467"/>
      <c r="BEI868" s="463"/>
      <c r="BEJ868" s="464"/>
      <c r="BEK868" s="465"/>
      <c r="BEL868" s="466"/>
      <c r="BEM868" s="467"/>
      <c r="BEN868" s="466"/>
      <c r="BEO868" s="467"/>
      <c r="BEP868" s="467"/>
      <c r="BEQ868" s="463"/>
      <c r="BER868" s="464"/>
      <c r="BES868" s="465"/>
      <c r="BET868" s="466"/>
      <c r="BEU868" s="467"/>
      <c r="BEV868" s="466"/>
      <c r="BEW868" s="467"/>
      <c r="BEX868" s="467"/>
      <c r="BEY868" s="463"/>
      <c r="BEZ868" s="464"/>
      <c r="BFA868" s="465"/>
      <c r="BFB868" s="466"/>
      <c r="BFC868" s="467"/>
      <c r="BFD868" s="466"/>
      <c r="BFE868" s="467"/>
      <c r="BFF868" s="467"/>
      <c r="BFG868" s="463"/>
      <c r="BFH868" s="464"/>
      <c r="BFI868" s="465"/>
      <c r="BFJ868" s="466"/>
      <c r="BFK868" s="467"/>
      <c r="BFL868" s="466"/>
      <c r="BFM868" s="467"/>
      <c r="BFN868" s="467"/>
      <c r="BFO868" s="463"/>
      <c r="BFP868" s="464"/>
      <c r="BFQ868" s="465"/>
      <c r="BFR868" s="466"/>
      <c r="BFS868" s="467"/>
      <c r="BFT868" s="466"/>
      <c r="BFU868" s="467"/>
      <c r="BFV868" s="467"/>
      <c r="BFW868" s="463"/>
      <c r="BFX868" s="464"/>
      <c r="BFY868" s="465"/>
      <c r="BFZ868" s="466"/>
      <c r="BGA868" s="467"/>
      <c r="BGB868" s="466"/>
      <c r="BGC868" s="467"/>
      <c r="BGD868" s="467"/>
      <c r="BGE868" s="463"/>
      <c r="BGF868" s="464"/>
      <c r="BGG868" s="465"/>
      <c r="BGH868" s="466"/>
      <c r="BGI868" s="467"/>
      <c r="BGJ868" s="466"/>
      <c r="BGK868" s="467"/>
      <c r="BGL868" s="467"/>
      <c r="BGM868" s="463"/>
      <c r="BGN868" s="464"/>
      <c r="BGO868" s="465"/>
      <c r="BGP868" s="466"/>
      <c r="BGQ868" s="467"/>
      <c r="BGR868" s="466"/>
      <c r="BGS868" s="467"/>
      <c r="BGT868" s="467"/>
      <c r="BGU868" s="463"/>
      <c r="BGV868" s="464"/>
      <c r="BGW868" s="465"/>
      <c r="BGX868" s="466"/>
      <c r="BGY868" s="467"/>
      <c r="BGZ868" s="466"/>
      <c r="BHA868" s="467"/>
      <c r="BHB868" s="467"/>
      <c r="BHC868" s="463"/>
      <c r="BHD868" s="464"/>
      <c r="BHE868" s="465"/>
      <c r="BHF868" s="466"/>
      <c r="BHG868" s="467"/>
      <c r="BHH868" s="466"/>
      <c r="BHI868" s="467"/>
      <c r="BHJ868" s="467"/>
      <c r="BHK868" s="463"/>
      <c r="BHL868" s="464"/>
      <c r="BHM868" s="465"/>
      <c r="BHN868" s="466"/>
      <c r="BHO868" s="467"/>
      <c r="BHP868" s="466"/>
      <c r="BHQ868" s="467"/>
      <c r="BHR868" s="467"/>
      <c r="BHS868" s="463"/>
      <c r="BHT868" s="464"/>
      <c r="BHU868" s="465"/>
      <c r="BHV868" s="466"/>
      <c r="BHW868" s="467"/>
      <c r="BHX868" s="466"/>
      <c r="BHY868" s="467"/>
      <c r="BHZ868" s="467"/>
      <c r="BIA868" s="463"/>
      <c r="BIB868" s="464"/>
      <c r="BIC868" s="465"/>
      <c r="BID868" s="466"/>
      <c r="BIE868" s="467"/>
      <c r="BIF868" s="466"/>
      <c r="BIG868" s="467"/>
      <c r="BIH868" s="467"/>
      <c r="BII868" s="463"/>
      <c r="BIJ868" s="464"/>
      <c r="BIK868" s="465"/>
      <c r="BIL868" s="466"/>
      <c r="BIM868" s="467"/>
      <c r="BIN868" s="466"/>
      <c r="BIO868" s="467"/>
      <c r="BIP868" s="467"/>
      <c r="BIQ868" s="463"/>
      <c r="BIR868" s="464"/>
      <c r="BIS868" s="465"/>
      <c r="BIT868" s="466"/>
      <c r="BIU868" s="467"/>
      <c r="BIV868" s="466"/>
      <c r="BIW868" s="467"/>
      <c r="BIX868" s="467"/>
      <c r="BIY868" s="463"/>
      <c r="BIZ868" s="464"/>
      <c r="BJA868" s="465"/>
      <c r="BJB868" s="466"/>
      <c r="BJC868" s="467"/>
      <c r="BJD868" s="466"/>
      <c r="BJE868" s="467"/>
      <c r="BJF868" s="467"/>
      <c r="BJG868" s="463"/>
      <c r="BJH868" s="464"/>
      <c r="BJI868" s="465"/>
      <c r="BJJ868" s="466"/>
      <c r="BJK868" s="467"/>
      <c r="BJL868" s="466"/>
      <c r="BJM868" s="467"/>
      <c r="BJN868" s="467"/>
      <c r="BJO868" s="463"/>
      <c r="BJP868" s="464"/>
      <c r="BJQ868" s="465"/>
      <c r="BJR868" s="466"/>
      <c r="BJS868" s="467"/>
      <c r="BJT868" s="466"/>
      <c r="BJU868" s="467"/>
      <c r="BJV868" s="467"/>
      <c r="BJW868" s="463"/>
      <c r="BJX868" s="464"/>
      <c r="BJY868" s="465"/>
      <c r="BJZ868" s="466"/>
      <c r="BKA868" s="467"/>
      <c r="BKB868" s="466"/>
      <c r="BKC868" s="467"/>
      <c r="BKD868" s="467"/>
      <c r="BKE868" s="463"/>
      <c r="BKF868" s="464"/>
      <c r="BKG868" s="465"/>
      <c r="BKH868" s="466"/>
      <c r="BKI868" s="467"/>
      <c r="BKJ868" s="466"/>
      <c r="BKK868" s="467"/>
      <c r="BKL868" s="467"/>
      <c r="BKM868" s="463"/>
      <c r="BKN868" s="464"/>
      <c r="BKO868" s="465"/>
      <c r="BKP868" s="466"/>
      <c r="BKQ868" s="467"/>
      <c r="BKR868" s="466"/>
      <c r="BKS868" s="467"/>
      <c r="BKT868" s="467"/>
      <c r="BKU868" s="463"/>
      <c r="BKV868" s="464"/>
      <c r="BKW868" s="465"/>
      <c r="BKX868" s="466"/>
      <c r="BKY868" s="467"/>
      <c r="BKZ868" s="466"/>
      <c r="BLA868" s="467"/>
      <c r="BLB868" s="467"/>
      <c r="BLC868" s="463"/>
      <c r="BLD868" s="464"/>
      <c r="BLE868" s="465"/>
      <c r="BLF868" s="466"/>
      <c r="BLG868" s="467"/>
      <c r="BLH868" s="466"/>
      <c r="BLI868" s="467"/>
      <c r="BLJ868" s="467"/>
      <c r="BLK868" s="463"/>
      <c r="BLL868" s="464"/>
      <c r="BLM868" s="465"/>
      <c r="BLN868" s="466"/>
      <c r="BLO868" s="467"/>
      <c r="BLP868" s="466"/>
      <c r="BLQ868" s="467"/>
      <c r="BLR868" s="467"/>
      <c r="BLS868" s="463"/>
      <c r="BLT868" s="464"/>
      <c r="BLU868" s="465"/>
      <c r="BLV868" s="466"/>
      <c r="BLW868" s="467"/>
      <c r="BLX868" s="466"/>
      <c r="BLY868" s="467"/>
      <c r="BLZ868" s="467"/>
      <c r="BMA868" s="463"/>
      <c r="BMB868" s="464"/>
      <c r="BMC868" s="465"/>
      <c r="BMD868" s="466"/>
      <c r="BME868" s="467"/>
      <c r="BMF868" s="466"/>
      <c r="BMG868" s="467"/>
      <c r="BMH868" s="467"/>
      <c r="BMI868" s="463"/>
      <c r="BMJ868" s="464"/>
      <c r="BMK868" s="465"/>
      <c r="BML868" s="466"/>
      <c r="BMM868" s="467"/>
      <c r="BMN868" s="466"/>
      <c r="BMO868" s="467"/>
      <c r="BMP868" s="467"/>
      <c r="BMQ868" s="463"/>
      <c r="BMR868" s="464"/>
      <c r="BMS868" s="465"/>
      <c r="BMT868" s="466"/>
      <c r="BMU868" s="467"/>
      <c r="BMV868" s="466"/>
      <c r="BMW868" s="467"/>
      <c r="BMX868" s="467"/>
      <c r="BMY868" s="463"/>
      <c r="BMZ868" s="464"/>
      <c r="BNA868" s="465"/>
      <c r="BNB868" s="466"/>
      <c r="BNC868" s="467"/>
      <c r="BND868" s="466"/>
      <c r="BNE868" s="467"/>
      <c r="BNF868" s="467"/>
      <c r="BNG868" s="463"/>
      <c r="BNH868" s="464"/>
      <c r="BNI868" s="465"/>
      <c r="BNJ868" s="466"/>
      <c r="BNK868" s="467"/>
      <c r="BNL868" s="466"/>
      <c r="BNM868" s="467"/>
      <c r="BNN868" s="467"/>
      <c r="BNO868" s="463"/>
      <c r="BNP868" s="464"/>
      <c r="BNQ868" s="465"/>
      <c r="BNR868" s="466"/>
      <c r="BNS868" s="467"/>
      <c r="BNT868" s="466"/>
      <c r="BNU868" s="467"/>
      <c r="BNV868" s="467"/>
      <c r="BNW868" s="463"/>
      <c r="BNX868" s="464"/>
      <c r="BNY868" s="465"/>
      <c r="BNZ868" s="466"/>
      <c r="BOA868" s="467"/>
      <c r="BOB868" s="466"/>
      <c r="BOC868" s="467"/>
      <c r="BOD868" s="467"/>
      <c r="BOE868" s="463"/>
      <c r="BOF868" s="464"/>
      <c r="BOG868" s="465"/>
      <c r="BOH868" s="466"/>
      <c r="BOI868" s="467"/>
      <c r="BOJ868" s="466"/>
      <c r="BOK868" s="467"/>
      <c r="BOL868" s="467"/>
      <c r="BOM868" s="463"/>
      <c r="BON868" s="464"/>
      <c r="BOO868" s="465"/>
      <c r="BOP868" s="466"/>
      <c r="BOQ868" s="467"/>
      <c r="BOR868" s="466"/>
      <c r="BOS868" s="467"/>
      <c r="BOT868" s="467"/>
      <c r="BOU868" s="463"/>
      <c r="BOV868" s="464"/>
      <c r="BOW868" s="465"/>
      <c r="BOX868" s="466"/>
      <c r="BOY868" s="467"/>
      <c r="BOZ868" s="466"/>
      <c r="BPA868" s="467"/>
      <c r="BPB868" s="467"/>
      <c r="BPC868" s="463"/>
      <c r="BPD868" s="464"/>
      <c r="BPE868" s="465"/>
      <c r="BPF868" s="466"/>
      <c r="BPG868" s="467"/>
      <c r="BPH868" s="466"/>
      <c r="BPI868" s="467"/>
      <c r="BPJ868" s="467"/>
      <c r="BPK868" s="463"/>
      <c r="BPL868" s="464"/>
      <c r="BPM868" s="465"/>
      <c r="BPN868" s="466"/>
      <c r="BPO868" s="467"/>
      <c r="BPP868" s="466"/>
      <c r="BPQ868" s="467"/>
      <c r="BPR868" s="467"/>
      <c r="BPS868" s="463"/>
      <c r="BPT868" s="464"/>
      <c r="BPU868" s="465"/>
      <c r="BPV868" s="466"/>
      <c r="BPW868" s="467"/>
      <c r="BPX868" s="466"/>
      <c r="BPY868" s="467"/>
      <c r="BPZ868" s="467"/>
      <c r="BQA868" s="463"/>
      <c r="BQB868" s="464"/>
      <c r="BQC868" s="465"/>
      <c r="BQD868" s="466"/>
      <c r="BQE868" s="467"/>
      <c r="BQF868" s="466"/>
      <c r="BQG868" s="467"/>
      <c r="BQH868" s="467"/>
      <c r="BQI868" s="463"/>
      <c r="BQJ868" s="464"/>
      <c r="BQK868" s="465"/>
      <c r="BQL868" s="466"/>
      <c r="BQM868" s="467"/>
      <c r="BQN868" s="466"/>
      <c r="BQO868" s="467"/>
      <c r="BQP868" s="467"/>
      <c r="BQQ868" s="463"/>
      <c r="BQR868" s="464"/>
      <c r="BQS868" s="465"/>
      <c r="BQT868" s="466"/>
      <c r="BQU868" s="467"/>
      <c r="BQV868" s="466"/>
      <c r="BQW868" s="467"/>
      <c r="BQX868" s="467"/>
      <c r="BQY868" s="463"/>
      <c r="BQZ868" s="464"/>
      <c r="BRA868" s="465"/>
      <c r="BRB868" s="466"/>
      <c r="BRC868" s="467"/>
      <c r="BRD868" s="466"/>
      <c r="BRE868" s="467"/>
      <c r="BRF868" s="467"/>
      <c r="BRG868" s="463"/>
      <c r="BRH868" s="464"/>
      <c r="BRI868" s="465"/>
      <c r="BRJ868" s="466"/>
      <c r="BRK868" s="467"/>
      <c r="BRL868" s="466"/>
      <c r="BRM868" s="467"/>
      <c r="BRN868" s="467"/>
      <c r="BRO868" s="463"/>
      <c r="BRP868" s="464"/>
      <c r="BRQ868" s="465"/>
      <c r="BRR868" s="466"/>
      <c r="BRS868" s="467"/>
      <c r="BRT868" s="466"/>
      <c r="BRU868" s="467"/>
      <c r="BRV868" s="467"/>
      <c r="BRW868" s="463"/>
      <c r="BRX868" s="464"/>
      <c r="BRY868" s="465"/>
      <c r="BRZ868" s="466"/>
      <c r="BSA868" s="467"/>
      <c r="BSB868" s="466"/>
      <c r="BSC868" s="467"/>
      <c r="BSD868" s="467"/>
      <c r="BSE868" s="463"/>
      <c r="BSF868" s="464"/>
      <c r="BSG868" s="465"/>
      <c r="BSH868" s="466"/>
      <c r="BSI868" s="467"/>
      <c r="BSJ868" s="466"/>
      <c r="BSK868" s="467"/>
      <c r="BSL868" s="467"/>
      <c r="BSM868" s="463"/>
      <c r="BSN868" s="464"/>
      <c r="BSO868" s="465"/>
      <c r="BSP868" s="466"/>
      <c r="BSQ868" s="467"/>
      <c r="BSR868" s="466"/>
      <c r="BSS868" s="467"/>
      <c r="BST868" s="467"/>
      <c r="BSU868" s="463"/>
      <c r="BSV868" s="464"/>
      <c r="BSW868" s="465"/>
      <c r="BSX868" s="466"/>
      <c r="BSY868" s="467"/>
      <c r="BSZ868" s="466"/>
      <c r="BTA868" s="467"/>
      <c r="BTB868" s="467"/>
      <c r="BTC868" s="463"/>
      <c r="BTD868" s="464"/>
      <c r="BTE868" s="465"/>
      <c r="BTF868" s="466"/>
      <c r="BTG868" s="467"/>
      <c r="BTH868" s="466"/>
      <c r="BTI868" s="467"/>
      <c r="BTJ868" s="467"/>
      <c r="BTK868" s="463"/>
      <c r="BTL868" s="464"/>
      <c r="BTM868" s="465"/>
      <c r="BTN868" s="466"/>
      <c r="BTO868" s="467"/>
      <c r="BTP868" s="466"/>
      <c r="BTQ868" s="467"/>
      <c r="BTR868" s="467"/>
      <c r="BTS868" s="463"/>
      <c r="BTT868" s="464"/>
      <c r="BTU868" s="465"/>
      <c r="BTV868" s="466"/>
      <c r="BTW868" s="467"/>
      <c r="BTX868" s="466"/>
      <c r="BTY868" s="467"/>
      <c r="BTZ868" s="467"/>
      <c r="BUA868" s="463"/>
      <c r="BUB868" s="464"/>
      <c r="BUC868" s="465"/>
      <c r="BUD868" s="466"/>
      <c r="BUE868" s="467"/>
      <c r="BUF868" s="466"/>
      <c r="BUG868" s="467"/>
      <c r="BUH868" s="467"/>
      <c r="BUI868" s="463"/>
      <c r="BUJ868" s="464"/>
      <c r="BUK868" s="465"/>
      <c r="BUL868" s="466"/>
      <c r="BUM868" s="467"/>
      <c r="BUN868" s="466"/>
      <c r="BUO868" s="467"/>
      <c r="BUP868" s="467"/>
      <c r="BUQ868" s="463"/>
      <c r="BUR868" s="464"/>
      <c r="BUS868" s="465"/>
      <c r="BUT868" s="466"/>
      <c r="BUU868" s="467"/>
      <c r="BUV868" s="466"/>
      <c r="BUW868" s="467"/>
      <c r="BUX868" s="467"/>
      <c r="BUY868" s="463"/>
      <c r="BUZ868" s="464"/>
      <c r="BVA868" s="465"/>
      <c r="BVB868" s="466"/>
      <c r="BVC868" s="467"/>
      <c r="BVD868" s="466"/>
      <c r="BVE868" s="467"/>
      <c r="BVF868" s="467"/>
      <c r="BVG868" s="463"/>
      <c r="BVH868" s="464"/>
      <c r="BVI868" s="465"/>
      <c r="BVJ868" s="466"/>
      <c r="BVK868" s="467"/>
      <c r="BVL868" s="466"/>
      <c r="BVM868" s="467"/>
      <c r="BVN868" s="467"/>
      <c r="BVO868" s="463"/>
      <c r="BVP868" s="464"/>
      <c r="BVQ868" s="465"/>
      <c r="BVR868" s="466"/>
      <c r="BVS868" s="467"/>
      <c r="BVT868" s="466"/>
      <c r="BVU868" s="467"/>
      <c r="BVV868" s="467"/>
      <c r="BVW868" s="463"/>
      <c r="BVX868" s="464"/>
      <c r="BVY868" s="465"/>
      <c r="BVZ868" s="466"/>
      <c r="BWA868" s="467"/>
      <c r="BWB868" s="466"/>
      <c r="BWC868" s="467"/>
      <c r="BWD868" s="467"/>
      <c r="BWE868" s="463"/>
      <c r="BWF868" s="464"/>
      <c r="BWG868" s="465"/>
      <c r="BWH868" s="466"/>
      <c r="BWI868" s="467"/>
      <c r="BWJ868" s="466"/>
      <c r="BWK868" s="467"/>
      <c r="BWL868" s="467"/>
      <c r="BWM868" s="463"/>
      <c r="BWN868" s="464"/>
      <c r="BWO868" s="465"/>
      <c r="BWP868" s="466"/>
      <c r="BWQ868" s="467"/>
      <c r="BWR868" s="466"/>
      <c r="BWS868" s="467"/>
      <c r="BWT868" s="467"/>
      <c r="BWU868" s="463"/>
      <c r="BWV868" s="464"/>
      <c r="BWW868" s="465"/>
      <c r="BWX868" s="466"/>
      <c r="BWY868" s="467"/>
      <c r="BWZ868" s="466"/>
      <c r="BXA868" s="467"/>
      <c r="BXB868" s="467"/>
      <c r="BXC868" s="463"/>
      <c r="BXD868" s="464"/>
      <c r="BXE868" s="465"/>
      <c r="BXF868" s="466"/>
      <c r="BXG868" s="467"/>
      <c r="BXH868" s="466"/>
      <c r="BXI868" s="467"/>
      <c r="BXJ868" s="467"/>
      <c r="BXK868" s="463"/>
      <c r="BXL868" s="464"/>
      <c r="BXM868" s="465"/>
      <c r="BXN868" s="466"/>
      <c r="BXO868" s="467"/>
      <c r="BXP868" s="466"/>
      <c r="BXQ868" s="467"/>
      <c r="BXR868" s="467"/>
      <c r="BXS868" s="463"/>
      <c r="BXT868" s="464"/>
      <c r="BXU868" s="465"/>
      <c r="BXV868" s="466"/>
      <c r="BXW868" s="467"/>
      <c r="BXX868" s="466"/>
      <c r="BXY868" s="467"/>
      <c r="BXZ868" s="467"/>
      <c r="BYA868" s="463"/>
      <c r="BYB868" s="464"/>
      <c r="BYC868" s="465"/>
      <c r="BYD868" s="466"/>
      <c r="BYE868" s="467"/>
      <c r="BYF868" s="466"/>
      <c r="BYG868" s="467"/>
      <c r="BYH868" s="467"/>
      <c r="BYI868" s="463"/>
      <c r="BYJ868" s="464"/>
      <c r="BYK868" s="465"/>
      <c r="BYL868" s="466"/>
      <c r="BYM868" s="467"/>
      <c r="BYN868" s="466"/>
      <c r="BYO868" s="467"/>
      <c r="BYP868" s="467"/>
      <c r="BYQ868" s="463"/>
      <c r="BYR868" s="464"/>
      <c r="BYS868" s="465"/>
      <c r="BYT868" s="466"/>
      <c r="BYU868" s="467"/>
      <c r="BYV868" s="466"/>
      <c r="BYW868" s="467"/>
      <c r="BYX868" s="467"/>
      <c r="BYY868" s="463"/>
      <c r="BYZ868" s="464"/>
      <c r="BZA868" s="465"/>
      <c r="BZB868" s="466"/>
      <c r="BZC868" s="467"/>
      <c r="BZD868" s="466"/>
      <c r="BZE868" s="467"/>
      <c r="BZF868" s="467"/>
      <c r="BZG868" s="463"/>
      <c r="BZH868" s="464"/>
      <c r="BZI868" s="465"/>
      <c r="BZJ868" s="466"/>
      <c r="BZK868" s="467"/>
      <c r="BZL868" s="466"/>
      <c r="BZM868" s="467"/>
      <c r="BZN868" s="467"/>
      <c r="BZO868" s="463"/>
      <c r="BZP868" s="464"/>
      <c r="BZQ868" s="465"/>
      <c r="BZR868" s="466"/>
      <c r="BZS868" s="467"/>
      <c r="BZT868" s="466"/>
      <c r="BZU868" s="467"/>
      <c r="BZV868" s="467"/>
      <c r="BZW868" s="463"/>
      <c r="BZX868" s="464"/>
      <c r="BZY868" s="465"/>
      <c r="BZZ868" s="466"/>
      <c r="CAA868" s="467"/>
      <c r="CAB868" s="466"/>
      <c r="CAC868" s="467"/>
      <c r="CAD868" s="467"/>
      <c r="CAE868" s="463"/>
      <c r="CAF868" s="464"/>
      <c r="CAG868" s="465"/>
      <c r="CAH868" s="466"/>
      <c r="CAI868" s="467"/>
      <c r="CAJ868" s="466"/>
      <c r="CAK868" s="467"/>
      <c r="CAL868" s="467"/>
      <c r="CAM868" s="463"/>
      <c r="CAN868" s="464"/>
      <c r="CAO868" s="465"/>
      <c r="CAP868" s="466"/>
      <c r="CAQ868" s="467"/>
      <c r="CAR868" s="466"/>
      <c r="CAS868" s="467"/>
      <c r="CAT868" s="467"/>
      <c r="CAU868" s="463"/>
      <c r="CAV868" s="464"/>
      <c r="CAW868" s="465"/>
      <c r="CAX868" s="466"/>
      <c r="CAY868" s="467"/>
      <c r="CAZ868" s="466"/>
      <c r="CBA868" s="467"/>
      <c r="CBB868" s="467"/>
      <c r="CBC868" s="463"/>
      <c r="CBD868" s="464"/>
      <c r="CBE868" s="465"/>
      <c r="CBF868" s="466"/>
      <c r="CBG868" s="467"/>
      <c r="CBH868" s="466"/>
      <c r="CBI868" s="467"/>
      <c r="CBJ868" s="467"/>
      <c r="CBK868" s="463"/>
      <c r="CBL868" s="464"/>
      <c r="CBM868" s="465"/>
      <c r="CBN868" s="466"/>
      <c r="CBO868" s="467"/>
      <c r="CBP868" s="466"/>
      <c r="CBQ868" s="467"/>
      <c r="CBR868" s="467"/>
      <c r="CBS868" s="463"/>
      <c r="CBT868" s="464"/>
      <c r="CBU868" s="465"/>
      <c r="CBV868" s="466"/>
      <c r="CBW868" s="467"/>
      <c r="CBX868" s="466"/>
      <c r="CBY868" s="467"/>
      <c r="CBZ868" s="467"/>
      <c r="CCA868" s="463"/>
      <c r="CCB868" s="464"/>
      <c r="CCC868" s="465"/>
      <c r="CCD868" s="466"/>
      <c r="CCE868" s="467"/>
      <c r="CCF868" s="466"/>
      <c r="CCG868" s="467"/>
      <c r="CCH868" s="467"/>
      <c r="CCI868" s="463"/>
      <c r="CCJ868" s="464"/>
      <c r="CCK868" s="465"/>
      <c r="CCL868" s="466"/>
      <c r="CCM868" s="467"/>
      <c r="CCN868" s="466"/>
      <c r="CCO868" s="467"/>
      <c r="CCP868" s="467"/>
      <c r="CCQ868" s="463"/>
      <c r="CCR868" s="464"/>
      <c r="CCS868" s="465"/>
      <c r="CCT868" s="466"/>
      <c r="CCU868" s="467"/>
      <c r="CCV868" s="466"/>
      <c r="CCW868" s="467"/>
      <c r="CCX868" s="467"/>
      <c r="CCY868" s="463"/>
      <c r="CCZ868" s="464"/>
      <c r="CDA868" s="465"/>
      <c r="CDB868" s="466"/>
      <c r="CDC868" s="467"/>
      <c r="CDD868" s="466"/>
      <c r="CDE868" s="467"/>
      <c r="CDF868" s="467"/>
      <c r="CDG868" s="463"/>
      <c r="CDH868" s="464"/>
      <c r="CDI868" s="465"/>
      <c r="CDJ868" s="466"/>
      <c r="CDK868" s="467"/>
      <c r="CDL868" s="466"/>
      <c r="CDM868" s="467"/>
      <c r="CDN868" s="467"/>
      <c r="CDO868" s="463"/>
      <c r="CDP868" s="464"/>
      <c r="CDQ868" s="465"/>
      <c r="CDR868" s="466"/>
      <c r="CDS868" s="467"/>
      <c r="CDT868" s="466"/>
      <c r="CDU868" s="467"/>
      <c r="CDV868" s="467"/>
      <c r="CDW868" s="463"/>
      <c r="CDX868" s="464"/>
      <c r="CDY868" s="465"/>
      <c r="CDZ868" s="466"/>
      <c r="CEA868" s="467"/>
      <c r="CEB868" s="466"/>
      <c r="CEC868" s="467"/>
      <c r="CED868" s="467"/>
      <c r="CEE868" s="463"/>
      <c r="CEF868" s="464"/>
      <c r="CEG868" s="465"/>
      <c r="CEH868" s="466"/>
      <c r="CEI868" s="467"/>
      <c r="CEJ868" s="466"/>
      <c r="CEK868" s="467"/>
      <c r="CEL868" s="467"/>
      <c r="CEM868" s="463"/>
      <c r="CEN868" s="464"/>
      <c r="CEO868" s="465"/>
      <c r="CEP868" s="466"/>
      <c r="CEQ868" s="467"/>
      <c r="CER868" s="466"/>
      <c r="CES868" s="467"/>
      <c r="CET868" s="467"/>
      <c r="CEU868" s="463"/>
      <c r="CEV868" s="464"/>
      <c r="CEW868" s="465"/>
      <c r="CEX868" s="466"/>
      <c r="CEY868" s="467"/>
      <c r="CEZ868" s="466"/>
      <c r="CFA868" s="467"/>
      <c r="CFB868" s="467"/>
      <c r="CFC868" s="463"/>
      <c r="CFD868" s="464"/>
      <c r="CFE868" s="465"/>
      <c r="CFF868" s="466"/>
      <c r="CFG868" s="467"/>
      <c r="CFH868" s="466"/>
      <c r="CFI868" s="467"/>
      <c r="CFJ868" s="467"/>
      <c r="CFK868" s="463"/>
      <c r="CFL868" s="464"/>
      <c r="CFM868" s="465"/>
      <c r="CFN868" s="466"/>
      <c r="CFO868" s="467"/>
      <c r="CFP868" s="466"/>
      <c r="CFQ868" s="467"/>
      <c r="CFR868" s="467"/>
      <c r="CFS868" s="463"/>
      <c r="CFT868" s="464"/>
      <c r="CFU868" s="465"/>
      <c r="CFV868" s="466"/>
      <c r="CFW868" s="467"/>
      <c r="CFX868" s="466"/>
      <c r="CFY868" s="467"/>
      <c r="CFZ868" s="467"/>
      <c r="CGA868" s="463"/>
      <c r="CGB868" s="464"/>
      <c r="CGC868" s="465"/>
      <c r="CGD868" s="466"/>
      <c r="CGE868" s="467"/>
      <c r="CGF868" s="466"/>
      <c r="CGG868" s="467"/>
      <c r="CGH868" s="467"/>
      <c r="CGI868" s="463"/>
      <c r="CGJ868" s="464"/>
      <c r="CGK868" s="465"/>
      <c r="CGL868" s="466"/>
      <c r="CGM868" s="467"/>
      <c r="CGN868" s="466"/>
      <c r="CGO868" s="467"/>
      <c r="CGP868" s="467"/>
      <c r="CGQ868" s="463"/>
      <c r="CGR868" s="464"/>
      <c r="CGS868" s="465"/>
      <c r="CGT868" s="466"/>
      <c r="CGU868" s="467"/>
      <c r="CGV868" s="466"/>
      <c r="CGW868" s="467"/>
      <c r="CGX868" s="467"/>
      <c r="CGY868" s="463"/>
      <c r="CGZ868" s="464"/>
      <c r="CHA868" s="465"/>
      <c r="CHB868" s="466"/>
      <c r="CHC868" s="467"/>
      <c r="CHD868" s="466"/>
      <c r="CHE868" s="467"/>
      <c r="CHF868" s="467"/>
      <c r="CHG868" s="463"/>
      <c r="CHH868" s="464"/>
      <c r="CHI868" s="465"/>
      <c r="CHJ868" s="466"/>
      <c r="CHK868" s="467"/>
      <c r="CHL868" s="466"/>
      <c r="CHM868" s="467"/>
      <c r="CHN868" s="467"/>
      <c r="CHO868" s="463"/>
      <c r="CHP868" s="464"/>
      <c r="CHQ868" s="465"/>
      <c r="CHR868" s="466"/>
      <c r="CHS868" s="467"/>
      <c r="CHT868" s="466"/>
      <c r="CHU868" s="467"/>
      <c r="CHV868" s="467"/>
      <c r="CHW868" s="463"/>
      <c r="CHX868" s="464"/>
      <c r="CHY868" s="465"/>
      <c r="CHZ868" s="466"/>
      <c r="CIA868" s="467"/>
      <c r="CIB868" s="466"/>
      <c r="CIC868" s="467"/>
      <c r="CID868" s="467"/>
      <c r="CIE868" s="463"/>
      <c r="CIF868" s="464"/>
      <c r="CIG868" s="465"/>
      <c r="CIH868" s="466"/>
      <c r="CII868" s="467"/>
      <c r="CIJ868" s="466"/>
      <c r="CIK868" s="467"/>
      <c r="CIL868" s="467"/>
      <c r="CIM868" s="463"/>
      <c r="CIN868" s="464"/>
      <c r="CIO868" s="465"/>
      <c r="CIP868" s="466"/>
      <c r="CIQ868" s="467"/>
      <c r="CIR868" s="466"/>
      <c r="CIS868" s="467"/>
      <c r="CIT868" s="467"/>
      <c r="CIU868" s="463"/>
      <c r="CIV868" s="464"/>
      <c r="CIW868" s="465"/>
      <c r="CIX868" s="466"/>
      <c r="CIY868" s="467"/>
      <c r="CIZ868" s="466"/>
      <c r="CJA868" s="467"/>
      <c r="CJB868" s="467"/>
      <c r="CJC868" s="463"/>
      <c r="CJD868" s="464"/>
      <c r="CJE868" s="465"/>
      <c r="CJF868" s="466"/>
      <c r="CJG868" s="467"/>
      <c r="CJH868" s="466"/>
      <c r="CJI868" s="467"/>
      <c r="CJJ868" s="467"/>
      <c r="CJK868" s="463"/>
      <c r="CJL868" s="464"/>
      <c r="CJM868" s="465"/>
      <c r="CJN868" s="466"/>
      <c r="CJO868" s="467"/>
      <c r="CJP868" s="466"/>
      <c r="CJQ868" s="467"/>
      <c r="CJR868" s="467"/>
      <c r="CJS868" s="463"/>
      <c r="CJT868" s="464"/>
      <c r="CJU868" s="465"/>
      <c r="CJV868" s="466"/>
      <c r="CJW868" s="467"/>
      <c r="CJX868" s="466"/>
      <c r="CJY868" s="467"/>
      <c r="CJZ868" s="467"/>
      <c r="CKA868" s="463"/>
      <c r="CKB868" s="464"/>
      <c r="CKC868" s="465"/>
      <c r="CKD868" s="466"/>
      <c r="CKE868" s="467"/>
      <c r="CKF868" s="466"/>
      <c r="CKG868" s="467"/>
      <c r="CKH868" s="467"/>
      <c r="CKI868" s="463"/>
      <c r="CKJ868" s="464"/>
      <c r="CKK868" s="465"/>
      <c r="CKL868" s="466"/>
      <c r="CKM868" s="467"/>
      <c r="CKN868" s="466"/>
      <c r="CKO868" s="467"/>
      <c r="CKP868" s="467"/>
      <c r="CKQ868" s="463"/>
      <c r="CKR868" s="464"/>
      <c r="CKS868" s="465"/>
      <c r="CKT868" s="466"/>
      <c r="CKU868" s="467"/>
      <c r="CKV868" s="466"/>
      <c r="CKW868" s="467"/>
      <c r="CKX868" s="467"/>
      <c r="CKY868" s="463"/>
      <c r="CKZ868" s="464"/>
      <c r="CLA868" s="465"/>
      <c r="CLB868" s="466"/>
      <c r="CLC868" s="467"/>
      <c r="CLD868" s="466"/>
      <c r="CLE868" s="467"/>
      <c r="CLF868" s="467"/>
      <c r="CLG868" s="463"/>
      <c r="CLH868" s="464"/>
      <c r="CLI868" s="465"/>
      <c r="CLJ868" s="466"/>
      <c r="CLK868" s="467"/>
      <c r="CLL868" s="466"/>
      <c r="CLM868" s="467"/>
      <c r="CLN868" s="467"/>
      <c r="CLO868" s="463"/>
      <c r="CLP868" s="464"/>
      <c r="CLQ868" s="465"/>
      <c r="CLR868" s="466"/>
      <c r="CLS868" s="467"/>
      <c r="CLT868" s="466"/>
      <c r="CLU868" s="467"/>
      <c r="CLV868" s="467"/>
      <c r="CLW868" s="463"/>
      <c r="CLX868" s="464"/>
      <c r="CLY868" s="465"/>
      <c r="CLZ868" s="466"/>
      <c r="CMA868" s="467"/>
      <c r="CMB868" s="466"/>
      <c r="CMC868" s="467"/>
      <c r="CMD868" s="467"/>
      <c r="CME868" s="463"/>
      <c r="CMF868" s="464"/>
      <c r="CMG868" s="465"/>
      <c r="CMH868" s="466"/>
      <c r="CMI868" s="467"/>
      <c r="CMJ868" s="466"/>
      <c r="CMK868" s="467"/>
      <c r="CML868" s="467"/>
      <c r="CMM868" s="463"/>
      <c r="CMN868" s="464"/>
      <c r="CMO868" s="465"/>
      <c r="CMP868" s="466"/>
      <c r="CMQ868" s="467"/>
      <c r="CMR868" s="466"/>
      <c r="CMS868" s="467"/>
      <c r="CMT868" s="467"/>
      <c r="CMU868" s="463"/>
      <c r="CMV868" s="464"/>
      <c r="CMW868" s="465"/>
      <c r="CMX868" s="466"/>
      <c r="CMY868" s="467"/>
      <c r="CMZ868" s="466"/>
      <c r="CNA868" s="467"/>
      <c r="CNB868" s="467"/>
      <c r="CNC868" s="463"/>
      <c r="CND868" s="464"/>
      <c r="CNE868" s="465"/>
      <c r="CNF868" s="466"/>
      <c r="CNG868" s="467"/>
      <c r="CNH868" s="466"/>
      <c r="CNI868" s="467"/>
      <c r="CNJ868" s="467"/>
      <c r="CNK868" s="463"/>
      <c r="CNL868" s="464"/>
      <c r="CNM868" s="465"/>
      <c r="CNN868" s="466"/>
      <c r="CNO868" s="467"/>
      <c r="CNP868" s="466"/>
      <c r="CNQ868" s="467"/>
      <c r="CNR868" s="467"/>
      <c r="CNS868" s="463"/>
      <c r="CNT868" s="464"/>
      <c r="CNU868" s="465"/>
      <c r="CNV868" s="466"/>
      <c r="CNW868" s="467"/>
      <c r="CNX868" s="466"/>
      <c r="CNY868" s="467"/>
      <c r="CNZ868" s="467"/>
      <c r="COA868" s="463"/>
      <c r="COB868" s="464"/>
      <c r="COC868" s="465"/>
      <c r="COD868" s="466"/>
      <c r="COE868" s="467"/>
      <c r="COF868" s="466"/>
      <c r="COG868" s="467"/>
      <c r="COH868" s="467"/>
      <c r="COI868" s="463"/>
      <c r="COJ868" s="464"/>
      <c r="COK868" s="465"/>
      <c r="COL868" s="466"/>
      <c r="COM868" s="467"/>
      <c r="CON868" s="466"/>
      <c r="COO868" s="467"/>
      <c r="COP868" s="467"/>
      <c r="COQ868" s="463"/>
      <c r="COR868" s="464"/>
      <c r="COS868" s="465"/>
      <c r="COT868" s="466"/>
      <c r="COU868" s="467"/>
      <c r="COV868" s="466"/>
      <c r="COW868" s="467"/>
      <c r="COX868" s="467"/>
      <c r="COY868" s="463"/>
      <c r="COZ868" s="464"/>
      <c r="CPA868" s="465"/>
      <c r="CPB868" s="466"/>
      <c r="CPC868" s="467"/>
      <c r="CPD868" s="466"/>
      <c r="CPE868" s="467"/>
      <c r="CPF868" s="467"/>
      <c r="CPG868" s="463"/>
      <c r="CPH868" s="464"/>
      <c r="CPI868" s="465"/>
      <c r="CPJ868" s="466"/>
      <c r="CPK868" s="467"/>
      <c r="CPL868" s="466"/>
      <c r="CPM868" s="467"/>
      <c r="CPN868" s="467"/>
      <c r="CPO868" s="463"/>
      <c r="CPP868" s="464"/>
      <c r="CPQ868" s="465"/>
      <c r="CPR868" s="466"/>
      <c r="CPS868" s="467"/>
      <c r="CPT868" s="466"/>
      <c r="CPU868" s="467"/>
      <c r="CPV868" s="467"/>
      <c r="CPW868" s="463"/>
      <c r="CPX868" s="464"/>
      <c r="CPY868" s="465"/>
      <c r="CPZ868" s="466"/>
      <c r="CQA868" s="467"/>
      <c r="CQB868" s="466"/>
      <c r="CQC868" s="467"/>
      <c r="CQD868" s="467"/>
      <c r="CQE868" s="463"/>
      <c r="CQF868" s="464"/>
      <c r="CQG868" s="465"/>
      <c r="CQH868" s="466"/>
      <c r="CQI868" s="467"/>
      <c r="CQJ868" s="466"/>
      <c r="CQK868" s="467"/>
      <c r="CQL868" s="467"/>
      <c r="CQM868" s="463"/>
      <c r="CQN868" s="464"/>
      <c r="CQO868" s="465"/>
      <c r="CQP868" s="466"/>
      <c r="CQQ868" s="467"/>
      <c r="CQR868" s="466"/>
      <c r="CQS868" s="467"/>
      <c r="CQT868" s="467"/>
      <c r="CQU868" s="463"/>
      <c r="CQV868" s="464"/>
      <c r="CQW868" s="465"/>
      <c r="CQX868" s="466"/>
      <c r="CQY868" s="467"/>
      <c r="CQZ868" s="466"/>
      <c r="CRA868" s="467"/>
      <c r="CRB868" s="467"/>
      <c r="CRC868" s="463"/>
      <c r="CRD868" s="464"/>
      <c r="CRE868" s="465"/>
      <c r="CRF868" s="466"/>
      <c r="CRG868" s="467"/>
      <c r="CRH868" s="466"/>
      <c r="CRI868" s="467"/>
      <c r="CRJ868" s="467"/>
      <c r="CRK868" s="463"/>
      <c r="CRL868" s="464"/>
      <c r="CRM868" s="465"/>
      <c r="CRN868" s="466"/>
      <c r="CRO868" s="467"/>
      <c r="CRP868" s="466"/>
      <c r="CRQ868" s="467"/>
      <c r="CRR868" s="467"/>
      <c r="CRS868" s="463"/>
      <c r="CRT868" s="464"/>
      <c r="CRU868" s="465"/>
      <c r="CRV868" s="466"/>
      <c r="CRW868" s="467"/>
      <c r="CRX868" s="466"/>
      <c r="CRY868" s="467"/>
      <c r="CRZ868" s="467"/>
      <c r="CSA868" s="463"/>
      <c r="CSB868" s="464"/>
      <c r="CSC868" s="465"/>
      <c r="CSD868" s="466"/>
      <c r="CSE868" s="467"/>
      <c r="CSF868" s="466"/>
      <c r="CSG868" s="467"/>
      <c r="CSH868" s="467"/>
      <c r="CSI868" s="463"/>
      <c r="CSJ868" s="464"/>
      <c r="CSK868" s="465"/>
      <c r="CSL868" s="466"/>
      <c r="CSM868" s="467"/>
      <c r="CSN868" s="466"/>
      <c r="CSO868" s="467"/>
      <c r="CSP868" s="467"/>
      <c r="CSQ868" s="463"/>
      <c r="CSR868" s="464"/>
      <c r="CSS868" s="465"/>
      <c r="CST868" s="466"/>
      <c r="CSU868" s="467"/>
      <c r="CSV868" s="466"/>
      <c r="CSW868" s="467"/>
      <c r="CSX868" s="467"/>
      <c r="CSY868" s="463"/>
      <c r="CSZ868" s="464"/>
      <c r="CTA868" s="465"/>
      <c r="CTB868" s="466"/>
      <c r="CTC868" s="467"/>
      <c r="CTD868" s="466"/>
      <c r="CTE868" s="467"/>
      <c r="CTF868" s="467"/>
      <c r="CTG868" s="463"/>
      <c r="CTH868" s="464"/>
      <c r="CTI868" s="465"/>
      <c r="CTJ868" s="466"/>
      <c r="CTK868" s="467"/>
      <c r="CTL868" s="466"/>
      <c r="CTM868" s="467"/>
      <c r="CTN868" s="467"/>
      <c r="CTO868" s="463"/>
      <c r="CTP868" s="464"/>
      <c r="CTQ868" s="465"/>
      <c r="CTR868" s="466"/>
      <c r="CTS868" s="467"/>
      <c r="CTT868" s="466"/>
      <c r="CTU868" s="467"/>
      <c r="CTV868" s="467"/>
      <c r="CTW868" s="463"/>
      <c r="CTX868" s="464"/>
      <c r="CTY868" s="465"/>
      <c r="CTZ868" s="466"/>
      <c r="CUA868" s="467"/>
      <c r="CUB868" s="466"/>
      <c r="CUC868" s="467"/>
      <c r="CUD868" s="467"/>
      <c r="CUE868" s="463"/>
      <c r="CUF868" s="464"/>
      <c r="CUG868" s="465"/>
      <c r="CUH868" s="466"/>
      <c r="CUI868" s="467"/>
      <c r="CUJ868" s="466"/>
      <c r="CUK868" s="467"/>
      <c r="CUL868" s="467"/>
      <c r="CUM868" s="463"/>
      <c r="CUN868" s="464"/>
      <c r="CUO868" s="465"/>
      <c r="CUP868" s="466"/>
      <c r="CUQ868" s="467"/>
      <c r="CUR868" s="466"/>
      <c r="CUS868" s="467"/>
      <c r="CUT868" s="467"/>
      <c r="CUU868" s="463"/>
      <c r="CUV868" s="464"/>
      <c r="CUW868" s="465"/>
      <c r="CUX868" s="466"/>
      <c r="CUY868" s="467"/>
      <c r="CUZ868" s="466"/>
      <c r="CVA868" s="467"/>
      <c r="CVB868" s="467"/>
      <c r="CVC868" s="463"/>
      <c r="CVD868" s="464"/>
      <c r="CVE868" s="465"/>
      <c r="CVF868" s="466"/>
      <c r="CVG868" s="467"/>
      <c r="CVH868" s="466"/>
      <c r="CVI868" s="467"/>
      <c r="CVJ868" s="467"/>
      <c r="CVK868" s="463"/>
      <c r="CVL868" s="464"/>
      <c r="CVM868" s="465"/>
      <c r="CVN868" s="466"/>
      <c r="CVO868" s="467"/>
      <c r="CVP868" s="466"/>
      <c r="CVQ868" s="467"/>
      <c r="CVR868" s="467"/>
      <c r="CVS868" s="463"/>
      <c r="CVT868" s="464"/>
      <c r="CVU868" s="465"/>
      <c r="CVV868" s="466"/>
      <c r="CVW868" s="467"/>
      <c r="CVX868" s="466"/>
      <c r="CVY868" s="467"/>
      <c r="CVZ868" s="467"/>
      <c r="CWA868" s="463"/>
      <c r="CWB868" s="464"/>
      <c r="CWC868" s="465"/>
      <c r="CWD868" s="466"/>
      <c r="CWE868" s="467"/>
      <c r="CWF868" s="466"/>
      <c r="CWG868" s="467"/>
      <c r="CWH868" s="467"/>
      <c r="CWI868" s="463"/>
      <c r="CWJ868" s="464"/>
      <c r="CWK868" s="465"/>
      <c r="CWL868" s="466"/>
      <c r="CWM868" s="467"/>
      <c r="CWN868" s="466"/>
      <c r="CWO868" s="467"/>
      <c r="CWP868" s="467"/>
      <c r="CWQ868" s="463"/>
      <c r="CWR868" s="464"/>
      <c r="CWS868" s="465"/>
      <c r="CWT868" s="466"/>
      <c r="CWU868" s="467"/>
      <c r="CWV868" s="466"/>
      <c r="CWW868" s="467"/>
      <c r="CWX868" s="467"/>
      <c r="CWY868" s="463"/>
      <c r="CWZ868" s="464"/>
      <c r="CXA868" s="465"/>
      <c r="CXB868" s="466"/>
      <c r="CXC868" s="467"/>
      <c r="CXD868" s="466"/>
      <c r="CXE868" s="467"/>
      <c r="CXF868" s="467"/>
      <c r="CXG868" s="463"/>
      <c r="CXH868" s="464"/>
      <c r="CXI868" s="465"/>
      <c r="CXJ868" s="466"/>
      <c r="CXK868" s="467"/>
      <c r="CXL868" s="466"/>
      <c r="CXM868" s="467"/>
      <c r="CXN868" s="467"/>
      <c r="CXO868" s="463"/>
      <c r="CXP868" s="464"/>
      <c r="CXQ868" s="465"/>
      <c r="CXR868" s="466"/>
      <c r="CXS868" s="467"/>
      <c r="CXT868" s="466"/>
      <c r="CXU868" s="467"/>
      <c r="CXV868" s="467"/>
      <c r="CXW868" s="463"/>
      <c r="CXX868" s="464"/>
      <c r="CXY868" s="465"/>
      <c r="CXZ868" s="466"/>
      <c r="CYA868" s="467"/>
      <c r="CYB868" s="466"/>
      <c r="CYC868" s="467"/>
      <c r="CYD868" s="467"/>
      <c r="CYE868" s="463"/>
      <c r="CYF868" s="464"/>
      <c r="CYG868" s="465"/>
      <c r="CYH868" s="466"/>
      <c r="CYI868" s="467"/>
      <c r="CYJ868" s="466"/>
      <c r="CYK868" s="467"/>
      <c r="CYL868" s="467"/>
      <c r="CYM868" s="463"/>
      <c r="CYN868" s="464"/>
      <c r="CYO868" s="465"/>
      <c r="CYP868" s="466"/>
      <c r="CYQ868" s="467"/>
      <c r="CYR868" s="466"/>
      <c r="CYS868" s="467"/>
      <c r="CYT868" s="467"/>
      <c r="CYU868" s="463"/>
      <c r="CYV868" s="464"/>
      <c r="CYW868" s="465"/>
      <c r="CYX868" s="466"/>
      <c r="CYY868" s="467"/>
      <c r="CYZ868" s="466"/>
      <c r="CZA868" s="467"/>
      <c r="CZB868" s="467"/>
      <c r="CZC868" s="463"/>
      <c r="CZD868" s="464"/>
      <c r="CZE868" s="465"/>
      <c r="CZF868" s="466"/>
      <c r="CZG868" s="467"/>
      <c r="CZH868" s="466"/>
      <c r="CZI868" s="467"/>
      <c r="CZJ868" s="467"/>
      <c r="CZK868" s="463"/>
      <c r="CZL868" s="464"/>
      <c r="CZM868" s="465"/>
      <c r="CZN868" s="466"/>
      <c r="CZO868" s="467"/>
      <c r="CZP868" s="466"/>
      <c r="CZQ868" s="467"/>
      <c r="CZR868" s="467"/>
      <c r="CZS868" s="463"/>
      <c r="CZT868" s="464"/>
      <c r="CZU868" s="465"/>
      <c r="CZV868" s="466"/>
      <c r="CZW868" s="467"/>
      <c r="CZX868" s="466"/>
      <c r="CZY868" s="467"/>
      <c r="CZZ868" s="467"/>
      <c r="DAA868" s="463"/>
      <c r="DAB868" s="464"/>
      <c r="DAC868" s="465"/>
      <c r="DAD868" s="466"/>
      <c r="DAE868" s="467"/>
      <c r="DAF868" s="466"/>
      <c r="DAG868" s="467"/>
      <c r="DAH868" s="467"/>
      <c r="DAI868" s="463"/>
      <c r="DAJ868" s="464"/>
      <c r="DAK868" s="465"/>
      <c r="DAL868" s="466"/>
      <c r="DAM868" s="467"/>
      <c r="DAN868" s="466"/>
      <c r="DAO868" s="467"/>
      <c r="DAP868" s="467"/>
      <c r="DAQ868" s="463"/>
      <c r="DAR868" s="464"/>
      <c r="DAS868" s="465"/>
      <c r="DAT868" s="466"/>
      <c r="DAU868" s="467"/>
      <c r="DAV868" s="466"/>
      <c r="DAW868" s="467"/>
      <c r="DAX868" s="467"/>
      <c r="DAY868" s="463"/>
      <c r="DAZ868" s="464"/>
      <c r="DBA868" s="465"/>
      <c r="DBB868" s="466"/>
      <c r="DBC868" s="467"/>
      <c r="DBD868" s="466"/>
      <c r="DBE868" s="467"/>
      <c r="DBF868" s="467"/>
      <c r="DBG868" s="463"/>
      <c r="DBH868" s="464"/>
      <c r="DBI868" s="465"/>
      <c r="DBJ868" s="466"/>
      <c r="DBK868" s="467"/>
      <c r="DBL868" s="466"/>
      <c r="DBM868" s="467"/>
      <c r="DBN868" s="467"/>
      <c r="DBO868" s="463"/>
      <c r="DBP868" s="464"/>
      <c r="DBQ868" s="465"/>
      <c r="DBR868" s="466"/>
      <c r="DBS868" s="467"/>
      <c r="DBT868" s="466"/>
      <c r="DBU868" s="467"/>
      <c r="DBV868" s="467"/>
      <c r="DBW868" s="463"/>
      <c r="DBX868" s="464"/>
      <c r="DBY868" s="465"/>
      <c r="DBZ868" s="466"/>
      <c r="DCA868" s="467"/>
      <c r="DCB868" s="466"/>
      <c r="DCC868" s="467"/>
      <c r="DCD868" s="467"/>
      <c r="DCE868" s="463"/>
      <c r="DCF868" s="464"/>
      <c r="DCG868" s="465"/>
      <c r="DCH868" s="466"/>
      <c r="DCI868" s="467"/>
      <c r="DCJ868" s="466"/>
      <c r="DCK868" s="467"/>
      <c r="DCL868" s="467"/>
      <c r="DCM868" s="463"/>
      <c r="DCN868" s="464"/>
      <c r="DCO868" s="465"/>
      <c r="DCP868" s="466"/>
      <c r="DCQ868" s="467"/>
      <c r="DCR868" s="466"/>
      <c r="DCS868" s="467"/>
      <c r="DCT868" s="467"/>
      <c r="DCU868" s="463"/>
      <c r="DCV868" s="464"/>
      <c r="DCW868" s="465"/>
      <c r="DCX868" s="466"/>
      <c r="DCY868" s="467"/>
      <c r="DCZ868" s="466"/>
      <c r="DDA868" s="467"/>
      <c r="DDB868" s="467"/>
      <c r="DDC868" s="463"/>
      <c r="DDD868" s="464"/>
      <c r="DDE868" s="465"/>
      <c r="DDF868" s="466"/>
      <c r="DDG868" s="467"/>
      <c r="DDH868" s="466"/>
      <c r="DDI868" s="467"/>
      <c r="DDJ868" s="467"/>
      <c r="DDK868" s="463"/>
      <c r="DDL868" s="464"/>
      <c r="DDM868" s="465"/>
      <c r="DDN868" s="466"/>
      <c r="DDO868" s="467"/>
      <c r="DDP868" s="466"/>
      <c r="DDQ868" s="467"/>
      <c r="DDR868" s="467"/>
      <c r="DDS868" s="463"/>
      <c r="DDT868" s="464"/>
      <c r="DDU868" s="465"/>
      <c r="DDV868" s="466"/>
      <c r="DDW868" s="467"/>
      <c r="DDX868" s="466"/>
      <c r="DDY868" s="467"/>
      <c r="DDZ868" s="467"/>
      <c r="DEA868" s="463"/>
      <c r="DEB868" s="464"/>
      <c r="DEC868" s="465"/>
      <c r="DED868" s="466"/>
      <c r="DEE868" s="467"/>
      <c r="DEF868" s="466"/>
      <c r="DEG868" s="467"/>
      <c r="DEH868" s="467"/>
      <c r="DEI868" s="463"/>
      <c r="DEJ868" s="464"/>
      <c r="DEK868" s="465"/>
      <c r="DEL868" s="466"/>
      <c r="DEM868" s="467"/>
      <c r="DEN868" s="466"/>
      <c r="DEO868" s="467"/>
      <c r="DEP868" s="467"/>
      <c r="DEQ868" s="463"/>
      <c r="DER868" s="464"/>
      <c r="DES868" s="465"/>
      <c r="DET868" s="466"/>
      <c r="DEU868" s="467"/>
      <c r="DEV868" s="466"/>
      <c r="DEW868" s="467"/>
      <c r="DEX868" s="467"/>
      <c r="DEY868" s="463"/>
      <c r="DEZ868" s="464"/>
      <c r="DFA868" s="465"/>
      <c r="DFB868" s="466"/>
      <c r="DFC868" s="467"/>
      <c r="DFD868" s="466"/>
      <c r="DFE868" s="467"/>
      <c r="DFF868" s="467"/>
      <c r="DFG868" s="463"/>
      <c r="DFH868" s="464"/>
      <c r="DFI868" s="465"/>
      <c r="DFJ868" s="466"/>
      <c r="DFK868" s="467"/>
      <c r="DFL868" s="466"/>
      <c r="DFM868" s="467"/>
      <c r="DFN868" s="467"/>
      <c r="DFO868" s="463"/>
      <c r="DFP868" s="464"/>
      <c r="DFQ868" s="465"/>
      <c r="DFR868" s="466"/>
      <c r="DFS868" s="467"/>
      <c r="DFT868" s="466"/>
      <c r="DFU868" s="467"/>
      <c r="DFV868" s="467"/>
      <c r="DFW868" s="463"/>
      <c r="DFX868" s="464"/>
      <c r="DFY868" s="465"/>
      <c r="DFZ868" s="466"/>
      <c r="DGA868" s="467"/>
      <c r="DGB868" s="466"/>
      <c r="DGC868" s="467"/>
      <c r="DGD868" s="467"/>
      <c r="DGE868" s="463"/>
      <c r="DGF868" s="464"/>
      <c r="DGG868" s="465"/>
      <c r="DGH868" s="466"/>
      <c r="DGI868" s="467"/>
      <c r="DGJ868" s="466"/>
      <c r="DGK868" s="467"/>
      <c r="DGL868" s="467"/>
      <c r="DGM868" s="463"/>
      <c r="DGN868" s="464"/>
      <c r="DGO868" s="465"/>
      <c r="DGP868" s="466"/>
      <c r="DGQ868" s="467"/>
      <c r="DGR868" s="466"/>
      <c r="DGS868" s="467"/>
      <c r="DGT868" s="467"/>
      <c r="DGU868" s="463"/>
      <c r="DGV868" s="464"/>
      <c r="DGW868" s="465"/>
      <c r="DGX868" s="466"/>
      <c r="DGY868" s="467"/>
      <c r="DGZ868" s="466"/>
      <c r="DHA868" s="467"/>
      <c r="DHB868" s="467"/>
      <c r="DHC868" s="463"/>
      <c r="DHD868" s="464"/>
      <c r="DHE868" s="465"/>
      <c r="DHF868" s="466"/>
      <c r="DHG868" s="467"/>
      <c r="DHH868" s="466"/>
      <c r="DHI868" s="467"/>
      <c r="DHJ868" s="467"/>
      <c r="DHK868" s="463"/>
      <c r="DHL868" s="464"/>
      <c r="DHM868" s="465"/>
      <c r="DHN868" s="466"/>
      <c r="DHO868" s="467"/>
      <c r="DHP868" s="466"/>
      <c r="DHQ868" s="467"/>
      <c r="DHR868" s="467"/>
      <c r="DHS868" s="463"/>
      <c r="DHT868" s="464"/>
      <c r="DHU868" s="465"/>
      <c r="DHV868" s="466"/>
      <c r="DHW868" s="467"/>
      <c r="DHX868" s="466"/>
      <c r="DHY868" s="467"/>
      <c r="DHZ868" s="467"/>
      <c r="DIA868" s="463"/>
      <c r="DIB868" s="464"/>
      <c r="DIC868" s="465"/>
      <c r="DID868" s="466"/>
      <c r="DIE868" s="467"/>
      <c r="DIF868" s="466"/>
      <c r="DIG868" s="467"/>
      <c r="DIH868" s="467"/>
      <c r="DII868" s="463"/>
      <c r="DIJ868" s="464"/>
      <c r="DIK868" s="465"/>
      <c r="DIL868" s="466"/>
      <c r="DIM868" s="467"/>
      <c r="DIN868" s="466"/>
      <c r="DIO868" s="467"/>
      <c r="DIP868" s="467"/>
      <c r="DIQ868" s="463"/>
      <c r="DIR868" s="464"/>
      <c r="DIS868" s="465"/>
      <c r="DIT868" s="466"/>
      <c r="DIU868" s="467"/>
      <c r="DIV868" s="466"/>
      <c r="DIW868" s="467"/>
      <c r="DIX868" s="467"/>
      <c r="DIY868" s="463"/>
      <c r="DIZ868" s="464"/>
      <c r="DJA868" s="465"/>
      <c r="DJB868" s="466"/>
      <c r="DJC868" s="467"/>
      <c r="DJD868" s="466"/>
      <c r="DJE868" s="467"/>
      <c r="DJF868" s="467"/>
      <c r="DJG868" s="463"/>
      <c r="DJH868" s="464"/>
      <c r="DJI868" s="465"/>
      <c r="DJJ868" s="466"/>
      <c r="DJK868" s="467"/>
      <c r="DJL868" s="466"/>
      <c r="DJM868" s="467"/>
      <c r="DJN868" s="467"/>
      <c r="DJO868" s="463"/>
      <c r="DJP868" s="464"/>
      <c r="DJQ868" s="465"/>
      <c r="DJR868" s="466"/>
      <c r="DJS868" s="467"/>
      <c r="DJT868" s="466"/>
      <c r="DJU868" s="467"/>
      <c r="DJV868" s="467"/>
      <c r="DJW868" s="463"/>
      <c r="DJX868" s="464"/>
      <c r="DJY868" s="465"/>
      <c r="DJZ868" s="466"/>
      <c r="DKA868" s="467"/>
      <c r="DKB868" s="466"/>
      <c r="DKC868" s="467"/>
      <c r="DKD868" s="467"/>
      <c r="DKE868" s="463"/>
      <c r="DKF868" s="464"/>
      <c r="DKG868" s="465"/>
      <c r="DKH868" s="466"/>
      <c r="DKI868" s="467"/>
      <c r="DKJ868" s="466"/>
      <c r="DKK868" s="467"/>
      <c r="DKL868" s="467"/>
      <c r="DKM868" s="463"/>
      <c r="DKN868" s="464"/>
      <c r="DKO868" s="465"/>
      <c r="DKP868" s="466"/>
      <c r="DKQ868" s="467"/>
      <c r="DKR868" s="466"/>
      <c r="DKS868" s="467"/>
      <c r="DKT868" s="467"/>
      <c r="DKU868" s="463"/>
      <c r="DKV868" s="464"/>
      <c r="DKW868" s="465"/>
      <c r="DKX868" s="466"/>
      <c r="DKY868" s="467"/>
      <c r="DKZ868" s="466"/>
      <c r="DLA868" s="467"/>
      <c r="DLB868" s="467"/>
      <c r="DLC868" s="463"/>
      <c r="DLD868" s="464"/>
      <c r="DLE868" s="465"/>
      <c r="DLF868" s="466"/>
      <c r="DLG868" s="467"/>
      <c r="DLH868" s="466"/>
      <c r="DLI868" s="467"/>
      <c r="DLJ868" s="467"/>
      <c r="DLK868" s="463"/>
      <c r="DLL868" s="464"/>
      <c r="DLM868" s="465"/>
      <c r="DLN868" s="466"/>
      <c r="DLO868" s="467"/>
      <c r="DLP868" s="466"/>
      <c r="DLQ868" s="467"/>
      <c r="DLR868" s="467"/>
      <c r="DLS868" s="463"/>
      <c r="DLT868" s="464"/>
      <c r="DLU868" s="465"/>
      <c r="DLV868" s="466"/>
      <c r="DLW868" s="467"/>
      <c r="DLX868" s="466"/>
      <c r="DLY868" s="467"/>
      <c r="DLZ868" s="467"/>
      <c r="DMA868" s="463"/>
      <c r="DMB868" s="464"/>
      <c r="DMC868" s="465"/>
      <c r="DMD868" s="466"/>
      <c r="DME868" s="467"/>
      <c r="DMF868" s="466"/>
      <c r="DMG868" s="467"/>
      <c r="DMH868" s="467"/>
      <c r="DMI868" s="463"/>
      <c r="DMJ868" s="464"/>
      <c r="DMK868" s="465"/>
      <c r="DML868" s="466"/>
      <c r="DMM868" s="467"/>
      <c r="DMN868" s="466"/>
      <c r="DMO868" s="467"/>
      <c r="DMP868" s="467"/>
      <c r="DMQ868" s="463"/>
      <c r="DMR868" s="464"/>
      <c r="DMS868" s="465"/>
      <c r="DMT868" s="466"/>
      <c r="DMU868" s="467"/>
      <c r="DMV868" s="466"/>
      <c r="DMW868" s="467"/>
      <c r="DMX868" s="467"/>
      <c r="DMY868" s="463"/>
      <c r="DMZ868" s="464"/>
      <c r="DNA868" s="465"/>
      <c r="DNB868" s="466"/>
      <c r="DNC868" s="467"/>
      <c r="DND868" s="466"/>
      <c r="DNE868" s="467"/>
      <c r="DNF868" s="467"/>
      <c r="DNG868" s="463"/>
      <c r="DNH868" s="464"/>
      <c r="DNI868" s="465"/>
      <c r="DNJ868" s="466"/>
      <c r="DNK868" s="467"/>
      <c r="DNL868" s="466"/>
      <c r="DNM868" s="467"/>
      <c r="DNN868" s="467"/>
      <c r="DNO868" s="463"/>
      <c r="DNP868" s="464"/>
      <c r="DNQ868" s="465"/>
      <c r="DNR868" s="466"/>
      <c r="DNS868" s="467"/>
      <c r="DNT868" s="466"/>
      <c r="DNU868" s="467"/>
      <c r="DNV868" s="467"/>
      <c r="DNW868" s="463"/>
      <c r="DNX868" s="464"/>
      <c r="DNY868" s="465"/>
      <c r="DNZ868" s="466"/>
      <c r="DOA868" s="467"/>
      <c r="DOB868" s="466"/>
      <c r="DOC868" s="467"/>
      <c r="DOD868" s="467"/>
      <c r="DOE868" s="463"/>
      <c r="DOF868" s="464"/>
      <c r="DOG868" s="465"/>
      <c r="DOH868" s="466"/>
      <c r="DOI868" s="467"/>
      <c r="DOJ868" s="466"/>
      <c r="DOK868" s="467"/>
      <c r="DOL868" s="467"/>
      <c r="DOM868" s="463"/>
      <c r="DON868" s="464"/>
      <c r="DOO868" s="465"/>
      <c r="DOP868" s="466"/>
      <c r="DOQ868" s="467"/>
      <c r="DOR868" s="466"/>
      <c r="DOS868" s="467"/>
      <c r="DOT868" s="467"/>
      <c r="DOU868" s="463"/>
      <c r="DOV868" s="464"/>
      <c r="DOW868" s="465"/>
      <c r="DOX868" s="466"/>
      <c r="DOY868" s="467"/>
      <c r="DOZ868" s="466"/>
      <c r="DPA868" s="467"/>
      <c r="DPB868" s="467"/>
      <c r="DPC868" s="463"/>
      <c r="DPD868" s="464"/>
      <c r="DPE868" s="465"/>
      <c r="DPF868" s="466"/>
      <c r="DPG868" s="467"/>
      <c r="DPH868" s="466"/>
      <c r="DPI868" s="467"/>
      <c r="DPJ868" s="467"/>
      <c r="DPK868" s="463"/>
      <c r="DPL868" s="464"/>
      <c r="DPM868" s="465"/>
      <c r="DPN868" s="466"/>
      <c r="DPO868" s="467"/>
      <c r="DPP868" s="466"/>
      <c r="DPQ868" s="467"/>
      <c r="DPR868" s="467"/>
      <c r="DPS868" s="463"/>
      <c r="DPT868" s="464"/>
      <c r="DPU868" s="465"/>
      <c r="DPV868" s="466"/>
      <c r="DPW868" s="467"/>
      <c r="DPX868" s="466"/>
      <c r="DPY868" s="467"/>
      <c r="DPZ868" s="467"/>
      <c r="DQA868" s="463"/>
      <c r="DQB868" s="464"/>
      <c r="DQC868" s="465"/>
      <c r="DQD868" s="466"/>
      <c r="DQE868" s="467"/>
      <c r="DQF868" s="466"/>
      <c r="DQG868" s="467"/>
      <c r="DQH868" s="467"/>
      <c r="DQI868" s="463"/>
      <c r="DQJ868" s="464"/>
      <c r="DQK868" s="465"/>
      <c r="DQL868" s="466"/>
      <c r="DQM868" s="467"/>
      <c r="DQN868" s="466"/>
      <c r="DQO868" s="467"/>
      <c r="DQP868" s="467"/>
      <c r="DQQ868" s="463"/>
      <c r="DQR868" s="464"/>
      <c r="DQS868" s="465"/>
      <c r="DQT868" s="466"/>
      <c r="DQU868" s="467"/>
      <c r="DQV868" s="466"/>
      <c r="DQW868" s="467"/>
      <c r="DQX868" s="467"/>
      <c r="DQY868" s="463"/>
      <c r="DQZ868" s="464"/>
      <c r="DRA868" s="465"/>
      <c r="DRB868" s="466"/>
      <c r="DRC868" s="467"/>
      <c r="DRD868" s="466"/>
      <c r="DRE868" s="467"/>
      <c r="DRF868" s="467"/>
      <c r="DRG868" s="463"/>
      <c r="DRH868" s="464"/>
      <c r="DRI868" s="465"/>
      <c r="DRJ868" s="466"/>
      <c r="DRK868" s="467"/>
      <c r="DRL868" s="466"/>
      <c r="DRM868" s="467"/>
      <c r="DRN868" s="467"/>
      <c r="DRO868" s="463"/>
      <c r="DRP868" s="464"/>
      <c r="DRQ868" s="465"/>
      <c r="DRR868" s="466"/>
      <c r="DRS868" s="467"/>
      <c r="DRT868" s="466"/>
      <c r="DRU868" s="467"/>
      <c r="DRV868" s="467"/>
      <c r="DRW868" s="463"/>
      <c r="DRX868" s="464"/>
      <c r="DRY868" s="465"/>
      <c r="DRZ868" s="466"/>
      <c r="DSA868" s="467"/>
      <c r="DSB868" s="466"/>
      <c r="DSC868" s="467"/>
      <c r="DSD868" s="467"/>
      <c r="DSE868" s="463"/>
      <c r="DSF868" s="464"/>
      <c r="DSG868" s="465"/>
      <c r="DSH868" s="466"/>
      <c r="DSI868" s="467"/>
      <c r="DSJ868" s="466"/>
      <c r="DSK868" s="467"/>
      <c r="DSL868" s="467"/>
      <c r="DSM868" s="463"/>
      <c r="DSN868" s="464"/>
      <c r="DSO868" s="465"/>
      <c r="DSP868" s="466"/>
      <c r="DSQ868" s="467"/>
      <c r="DSR868" s="466"/>
      <c r="DSS868" s="467"/>
      <c r="DST868" s="467"/>
      <c r="DSU868" s="463"/>
      <c r="DSV868" s="464"/>
      <c r="DSW868" s="465"/>
      <c r="DSX868" s="466"/>
      <c r="DSY868" s="467"/>
      <c r="DSZ868" s="466"/>
      <c r="DTA868" s="467"/>
      <c r="DTB868" s="467"/>
      <c r="DTC868" s="463"/>
      <c r="DTD868" s="464"/>
      <c r="DTE868" s="465"/>
      <c r="DTF868" s="466"/>
      <c r="DTG868" s="467"/>
      <c r="DTH868" s="466"/>
      <c r="DTI868" s="467"/>
      <c r="DTJ868" s="467"/>
      <c r="DTK868" s="463"/>
      <c r="DTL868" s="464"/>
      <c r="DTM868" s="465"/>
      <c r="DTN868" s="466"/>
      <c r="DTO868" s="467"/>
      <c r="DTP868" s="466"/>
      <c r="DTQ868" s="467"/>
      <c r="DTR868" s="467"/>
      <c r="DTS868" s="463"/>
      <c r="DTT868" s="464"/>
      <c r="DTU868" s="465"/>
      <c r="DTV868" s="466"/>
      <c r="DTW868" s="467"/>
      <c r="DTX868" s="466"/>
      <c r="DTY868" s="467"/>
      <c r="DTZ868" s="467"/>
      <c r="DUA868" s="463"/>
      <c r="DUB868" s="464"/>
      <c r="DUC868" s="465"/>
      <c r="DUD868" s="466"/>
      <c r="DUE868" s="467"/>
      <c r="DUF868" s="466"/>
      <c r="DUG868" s="467"/>
      <c r="DUH868" s="467"/>
      <c r="DUI868" s="463"/>
      <c r="DUJ868" s="464"/>
      <c r="DUK868" s="465"/>
      <c r="DUL868" s="466"/>
      <c r="DUM868" s="467"/>
      <c r="DUN868" s="466"/>
      <c r="DUO868" s="467"/>
      <c r="DUP868" s="467"/>
      <c r="DUQ868" s="463"/>
      <c r="DUR868" s="464"/>
      <c r="DUS868" s="465"/>
      <c r="DUT868" s="466"/>
      <c r="DUU868" s="467"/>
      <c r="DUV868" s="466"/>
      <c r="DUW868" s="467"/>
      <c r="DUX868" s="467"/>
      <c r="DUY868" s="463"/>
      <c r="DUZ868" s="464"/>
      <c r="DVA868" s="465"/>
      <c r="DVB868" s="466"/>
      <c r="DVC868" s="467"/>
      <c r="DVD868" s="466"/>
      <c r="DVE868" s="467"/>
      <c r="DVF868" s="467"/>
      <c r="DVG868" s="463"/>
      <c r="DVH868" s="464"/>
      <c r="DVI868" s="465"/>
      <c r="DVJ868" s="466"/>
      <c r="DVK868" s="467"/>
      <c r="DVL868" s="466"/>
      <c r="DVM868" s="467"/>
      <c r="DVN868" s="467"/>
      <c r="DVO868" s="463"/>
      <c r="DVP868" s="464"/>
      <c r="DVQ868" s="465"/>
      <c r="DVR868" s="466"/>
      <c r="DVS868" s="467"/>
      <c r="DVT868" s="466"/>
      <c r="DVU868" s="467"/>
      <c r="DVV868" s="467"/>
      <c r="DVW868" s="463"/>
      <c r="DVX868" s="464"/>
      <c r="DVY868" s="465"/>
      <c r="DVZ868" s="466"/>
      <c r="DWA868" s="467"/>
      <c r="DWB868" s="466"/>
      <c r="DWC868" s="467"/>
      <c r="DWD868" s="467"/>
      <c r="DWE868" s="463"/>
      <c r="DWF868" s="464"/>
      <c r="DWG868" s="465"/>
      <c r="DWH868" s="466"/>
      <c r="DWI868" s="467"/>
      <c r="DWJ868" s="466"/>
      <c r="DWK868" s="467"/>
      <c r="DWL868" s="467"/>
      <c r="DWM868" s="463"/>
      <c r="DWN868" s="464"/>
      <c r="DWO868" s="465"/>
      <c r="DWP868" s="466"/>
      <c r="DWQ868" s="467"/>
      <c r="DWR868" s="466"/>
      <c r="DWS868" s="467"/>
      <c r="DWT868" s="467"/>
      <c r="DWU868" s="463"/>
      <c r="DWV868" s="464"/>
      <c r="DWW868" s="465"/>
      <c r="DWX868" s="466"/>
      <c r="DWY868" s="467"/>
      <c r="DWZ868" s="466"/>
      <c r="DXA868" s="467"/>
      <c r="DXB868" s="467"/>
      <c r="DXC868" s="463"/>
      <c r="DXD868" s="464"/>
      <c r="DXE868" s="465"/>
      <c r="DXF868" s="466"/>
      <c r="DXG868" s="467"/>
      <c r="DXH868" s="466"/>
      <c r="DXI868" s="467"/>
      <c r="DXJ868" s="467"/>
      <c r="DXK868" s="463"/>
      <c r="DXL868" s="464"/>
      <c r="DXM868" s="465"/>
      <c r="DXN868" s="466"/>
      <c r="DXO868" s="467"/>
      <c r="DXP868" s="466"/>
      <c r="DXQ868" s="467"/>
      <c r="DXR868" s="467"/>
      <c r="DXS868" s="463"/>
      <c r="DXT868" s="464"/>
      <c r="DXU868" s="465"/>
      <c r="DXV868" s="466"/>
      <c r="DXW868" s="467"/>
      <c r="DXX868" s="466"/>
      <c r="DXY868" s="467"/>
      <c r="DXZ868" s="467"/>
      <c r="DYA868" s="463"/>
      <c r="DYB868" s="464"/>
      <c r="DYC868" s="465"/>
      <c r="DYD868" s="466"/>
      <c r="DYE868" s="467"/>
      <c r="DYF868" s="466"/>
      <c r="DYG868" s="467"/>
      <c r="DYH868" s="467"/>
      <c r="DYI868" s="463"/>
      <c r="DYJ868" s="464"/>
      <c r="DYK868" s="465"/>
      <c r="DYL868" s="466"/>
      <c r="DYM868" s="467"/>
      <c r="DYN868" s="466"/>
      <c r="DYO868" s="467"/>
      <c r="DYP868" s="467"/>
      <c r="DYQ868" s="463"/>
      <c r="DYR868" s="464"/>
      <c r="DYS868" s="465"/>
      <c r="DYT868" s="466"/>
      <c r="DYU868" s="467"/>
      <c r="DYV868" s="466"/>
      <c r="DYW868" s="467"/>
      <c r="DYX868" s="467"/>
      <c r="DYY868" s="463"/>
      <c r="DYZ868" s="464"/>
      <c r="DZA868" s="465"/>
      <c r="DZB868" s="466"/>
      <c r="DZC868" s="467"/>
      <c r="DZD868" s="466"/>
      <c r="DZE868" s="467"/>
      <c r="DZF868" s="467"/>
      <c r="DZG868" s="463"/>
      <c r="DZH868" s="464"/>
      <c r="DZI868" s="465"/>
      <c r="DZJ868" s="466"/>
      <c r="DZK868" s="467"/>
      <c r="DZL868" s="466"/>
      <c r="DZM868" s="467"/>
      <c r="DZN868" s="467"/>
      <c r="DZO868" s="463"/>
      <c r="DZP868" s="464"/>
      <c r="DZQ868" s="465"/>
      <c r="DZR868" s="466"/>
      <c r="DZS868" s="467"/>
      <c r="DZT868" s="466"/>
      <c r="DZU868" s="467"/>
      <c r="DZV868" s="467"/>
      <c r="DZW868" s="463"/>
      <c r="DZX868" s="464"/>
      <c r="DZY868" s="465"/>
      <c r="DZZ868" s="466"/>
      <c r="EAA868" s="467"/>
      <c r="EAB868" s="466"/>
      <c r="EAC868" s="467"/>
      <c r="EAD868" s="467"/>
      <c r="EAE868" s="463"/>
      <c r="EAF868" s="464"/>
      <c r="EAG868" s="465"/>
      <c r="EAH868" s="466"/>
      <c r="EAI868" s="467"/>
      <c r="EAJ868" s="466"/>
      <c r="EAK868" s="467"/>
      <c r="EAL868" s="467"/>
      <c r="EAM868" s="463"/>
      <c r="EAN868" s="464"/>
      <c r="EAO868" s="465"/>
      <c r="EAP868" s="466"/>
      <c r="EAQ868" s="467"/>
      <c r="EAR868" s="466"/>
      <c r="EAS868" s="467"/>
      <c r="EAT868" s="467"/>
      <c r="EAU868" s="463"/>
      <c r="EAV868" s="464"/>
      <c r="EAW868" s="465"/>
      <c r="EAX868" s="466"/>
      <c r="EAY868" s="467"/>
      <c r="EAZ868" s="466"/>
      <c r="EBA868" s="467"/>
      <c r="EBB868" s="467"/>
      <c r="EBC868" s="463"/>
      <c r="EBD868" s="464"/>
      <c r="EBE868" s="465"/>
      <c r="EBF868" s="466"/>
      <c r="EBG868" s="467"/>
      <c r="EBH868" s="466"/>
      <c r="EBI868" s="467"/>
      <c r="EBJ868" s="467"/>
      <c r="EBK868" s="463"/>
      <c r="EBL868" s="464"/>
      <c r="EBM868" s="465"/>
      <c r="EBN868" s="466"/>
      <c r="EBO868" s="467"/>
      <c r="EBP868" s="466"/>
      <c r="EBQ868" s="467"/>
      <c r="EBR868" s="467"/>
      <c r="EBS868" s="463"/>
      <c r="EBT868" s="464"/>
      <c r="EBU868" s="465"/>
      <c r="EBV868" s="466"/>
      <c r="EBW868" s="467"/>
      <c r="EBX868" s="466"/>
      <c r="EBY868" s="467"/>
      <c r="EBZ868" s="467"/>
      <c r="ECA868" s="463"/>
      <c r="ECB868" s="464"/>
      <c r="ECC868" s="465"/>
      <c r="ECD868" s="466"/>
      <c r="ECE868" s="467"/>
      <c r="ECF868" s="466"/>
      <c r="ECG868" s="467"/>
      <c r="ECH868" s="467"/>
      <c r="ECI868" s="463"/>
      <c r="ECJ868" s="464"/>
      <c r="ECK868" s="465"/>
      <c r="ECL868" s="466"/>
      <c r="ECM868" s="467"/>
      <c r="ECN868" s="466"/>
      <c r="ECO868" s="467"/>
      <c r="ECP868" s="467"/>
      <c r="ECQ868" s="463"/>
      <c r="ECR868" s="464"/>
      <c r="ECS868" s="465"/>
      <c r="ECT868" s="466"/>
      <c r="ECU868" s="467"/>
      <c r="ECV868" s="466"/>
      <c r="ECW868" s="467"/>
      <c r="ECX868" s="467"/>
      <c r="ECY868" s="463"/>
      <c r="ECZ868" s="464"/>
      <c r="EDA868" s="465"/>
      <c r="EDB868" s="466"/>
      <c r="EDC868" s="467"/>
      <c r="EDD868" s="466"/>
      <c r="EDE868" s="467"/>
      <c r="EDF868" s="467"/>
      <c r="EDG868" s="463"/>
      <c r="EDH868" s="464"/>
      <c r="EDI868" s="465"/>
      <c r="EDJ868" s="466"/>
      <c r="EDK868" s="467"/>
      <c r="EDL868" s="466"/>
      <c r="EDM868" s="467"/>
      <c r="EDN868" s="467"/>
      <c r="EDO868" s="463"/>
      <c r="EDP868" s="464"/>
      <c r="EDQ868" s="465"/>
      <c r="EDR868" s="466"/>
      <c r="EDS868" s="467"/>
      <c r="EDT868" s="466"/>
      <c r="EDU868" s="467"/>
      <c r="EDV868" s="467"/>
      <c r="EDW868" s="463"/>
      <c r="EDX868" s="464"/>
      <c r="EDY868" s="465"/>
      <c r="EDZ868" s="466"/>
      <c r="EEA868" s="467"/>
      <c r="EEB868" s="466"/>
      <c r="EEC868" s="467"/>
      <c r="EED868" s="467"/>
      <c r="EEE868" s="463"/>
      <c r="EEF868" s="464"/>
      <c r="EEG868" s="465"/>
      <c r="EEH868" s="466"/>
      <c r="EEI868" s="467"/>
      <c r="EEJ868" s="466"/>
      <c r="EEK868" s="467"/>
      <c r="EEL868" s="467"/>
      <c r="EEM868" s="463"/>
      <c r="EEN868" s="464"/>
      <c r="EEO868" s="465"/>
      <c r="EEP868" s="466"/>
      <c r="EEQ868" s="467"/>
      <c r="EER868" s="466"/>
      <c r="EES868" s="467"/>
      <c r="EET868" s="467"/>
      <c r="EEU868" s="463"/>
      <c r="EEV868" s="464"/>
      <c r="EEW868" s="465"/>
      <c r="EEX868" s="466"/>
      <c r="EEY868" s="467"/>
      <c r="EEZ868" s="466"/>
      <c r="EFA868" s="467"/>
      <c r="EFB868" s="467"/>
      <c r="EFC868" s="463"/>
      <c r="EFD868" s="464"/>
      <c r="EFE868" s="465"/>
      <c r="EFF868" s="466"/>
      <c r="EFG868" s="467"/>
      <c r="EFH868" s="466"/>
      <c r="EFI868" s="467"/>
      <c r="EFJ868" s="467"/>
      <c r="EFK868" s="463"/>
      <c r="EFL868" s="464"/>
      <c r="EFM868" s="465"/>
      <c r="EFN868" s="466"/>
      <c r="EFO868" s="467"/>
      <c r="EFP868" s="466"/>
      <c r="EFQ868" s="467"/>
      <c r="EFR868" s="467"/>
      <c r="EFS868" s="463"/>
      <c r="EFT868" s="464"/>
      <c r="EFU868" s="465"/>
      <c r="EFV868" s="466"/>
      <c r="EFW868" s="467"/>
      <c r="EFX868" s="466"/>
      <c r="EFY868" s="467"/>
      <c r="EFZ868" s="467"/>
      <c r="EGA868" s="463"/>
      <c r="EGB868" s="464"/>
      <c r="EGC868" s="465"/>
      <c r="EGD868" s="466"/>
      <c r="EGE868" s="467"/>
      <c r="EGF868" s="466"/>
      <c r="EGG868" s="467"/>
      <c r="EGH868" s="467"/>
      <c r="EGI868" s="463"/>
      <c r="EGJ868" s="464"/>
      <c r="EGK868" s="465"/>
      <c r="EGL868" s="466"/>
      <c r="EGM868" s="467"/>
      <c r="EGN868" s="466"/>
      <c r="EGO868" s="467"/>
      <c r="EGP868" s="467"/>
      <c r="EGQ868" s="463"/>
      <c r="EGR868" s="464"/>
      <c r="EGS868" s="465"/>
      <c r="EGT868" s="466"/>
      <c r="EGU868" s="467"/>
      <c r="EGV868" s="466"/>
      <c r="EGW868" s="467"/>
      <c r="EGX868" s="467"/>
      <c r="EGY868" s="463"/>
      <c r="EGZ868" s="464"/>
      <c r="EHA868" s="465"/>
      <c r="EHB868" s="466"/>
      <c r="EHC868" s="467"/>
      <c r="EHD868" s="466"/>
      <c r="EHE868" s="467"/>
      <c r="EHF868" s="467"/>
      <c r="EHG868" s="463"/>
      <c r="EHH868" s="464"/>
      <c r="EHI868" s="465"/>
      <c r="EHJ868" s="466"/>
      <c r="EHK868" s="467"/>
      <c r="EHL868" s="466"/>
      <c r="EHM868" s="467"/>
      <c r="EHN868" s="467"/>
      <c r="EHO868" s="463"/>
      <c r="EHP868" s="464"/>
      <c r="EHQ868" s="465"/>
      <c r="EHR868" s="466"/>
      <c r="EHS868" s="467"/>
      <c r="EHT868" s="466"/>
      <c r="EHU868" s="467"/>
      <c r="EHV868" s="467"/>
      <c r="EHW868" s="463"/>
      <c r="EHX868" s="464"/>
      <c r="EHY868" s="465"/>
      <c r="EHZ868" s="466"/>
      <c r="EIA868" s="467"/>
      <c r="EIB868" s="466"/>
      <c r="EIC868" s="467"/>
      <c r="EID868" s="467"/>
      <c r="EIE868" s="463"/>
      <c r="EIF868" s="464"/>
      <c r="EIG868" s="465"/>
      <c r="EIH868" s="466"/>
      <c r="EII868" s="467"/>
      <c r="EIJ868" s="466"/>
      <c r="EIK868" s="467"/>
      <c r="EIL868" s="467"/>
      <c r="EIM868" s="463"/>
      <c r="EIN868" s="464"/>
      <c r="EIO868" s="465"/>
      <c r="EIP868" s="466"/>
      <c r="EIQ868" s="467"/>
      <c r="EIR868" s="466"/>
      <c r="EIS868" s="467"/>
      <c r="EIT868" s="467"/>
      <c r="EIU868" s="463"/>
      <c r="EIV868" s="464"/>
      <c r="EIW868" s="465"/>
      <c r="EIX868" s="466"/>
      <c r="EIY868" s="467"/>
      <c r="EIZ868" s="466"/>
      <c r="EJA868" s="467"/>
      <c r="EJB868" s="467"/>
      <c r="EJC868" s="463"/>
      <c r="EJD868" s="464"/>
      <c r="EJE868" s="465"/>
      <c r="EJF868" s="466"/>
      <c r="EJG868" s="467"/>
      <c r="EJH868" s="466"/>
      <c r="EJI868" s="467"/>
      <c r="EJJ868" s="467"/>
      <c r="EJK868" s="463"/>
      <c r="EJL868" s="464"/>
      <c r="EJM868" s="465"/>
      <c r="EJN868" s="466"/>
      <c r="EJO868" s="467"/>
      <c r="EJP868" s="466"/>
      <c r="EJQ868" s="467"/>
      <c r="EJR868" s="467"/>
      <c r="EJS868" s="463"/>
      <c r="EJT868" s="464"/>
      <c r="EJU868" s="465"/>
      <c r="EJV868" s="466"/>
      <c r="EJW868" s="467"/>
      <c r="EJX868" s="466"/>
      <c r="EJY868" s="467"/>
      <c r="EJZ868" s="467"/>
      <c r="EKA868" s="463"/>
      <c r="EKB868" s="464"/>
      <c r="EKC868" s="465"/>
      <c r="EKD868" s="466"/>
      <c r="EKE868" s="467"/>
      <c r="EKF868" s="466"/>
      <c r="EKG868" s="467"/>
      <c r="EKH868" s="467"/>
      <c r="EKI868" s="463"/>
      <c r="EKJ868" s="464"/>
      <c r="EKK868" s="465"/>
      <c r="EKL868" s="466"/>
      <c r="EKM868" s="467"/>
      <c r="EKN868" s="466"/>
      <c r="EKO868" s="467"/>
      <c r="EKP868" s="467"/>
      <c r="EKQ868" s="463"/>
      <c r="EKR868" s="464"/>
      <c r="EKS868" s="465"/>
      <c r="EKT868" s="466"/>
      <c r="EKU868" s="467"/>
      <c r="EKV868" s="466"/>
      <c r="EKW868" s="467"/>
      <c r="EKX868" s="467"/>
      <c r="EKY868" s="463"/>
      <c r="EKZ868" s="464"/>
      <c r="ELA868" s="465"/>
      <c r="ELB868" s="466"/>
      <c r="ELC868" s="467"/>
      <c r="ELD868" s="466"/>
      <c r="ELE868" s="467"/>
      <c r="ELF868" s="467"/>
      <c r="ELG868" s="463"/>
      <c r="ELH868" s="464"/>
      <c r="ELI868" s="465"/>
      <c r="ELJ868" s="466"/>
      <c r="ELK868" s="467"/>
      <c r="ELL868" s="466"/>
      <c r="ELM868" s="467"/>
      <c r="ELN868" s="467"/>
      <c r="ELO868" s="463"/>
      <c r="ELP868" s="464"/>
      <c r="ELQ868" s="465"/>
      <c r="ELR868" s="466"/>
      <c r="ELS868" s="467"/>
      <c r="ELT868" s="466"/>
      <c r="ELU868" s="467"/>
      <c r="ELV868" s="467"/>
      <c r="ELW868" s="463"/>
      <c r="ELX868" s="464"/>
      <c r="ELY868" s="465"/>
      <c r="ELZ868" s="466"/>
      <c r="EMA868" s="467"/>
      <c r="EMB868" s="466"/>
      <c r="EMC868" s="467"/>
      <c r="EMD868" s="467"/>
      <c r="EME868" s="463"/>
      <c r="EMF868" s="464"/>
      <c r="EMG868" s="465"/>
      <c r="EMH868" s="466"/>
      <c r="EMI868" s="467"/>
      <c r="EMJ868" s="466"/>
      <c r="EMK868" s="467"/>
      <c r="EML868" s="467"/>
      <c r="EMM868" s="463"/>
      <c r="EMN868" s="464"/>
      <c r="EMO868" s="465"/>
      <c r="EMP868" s="466"/>
      <c r="EMQ868" s="467"/>
      <c r="EMR868" s="466"/>
      <c r="EMS868" s="467"/>
      <c r="EMT868" s="467"/>
      <c r="EMU868" s="463"/>
      <c r="EMV868" s="464"/>
      <c r="EMW868" s="465"/>
      <c r="EMX868" s="466"/>
      <c r="EMY868" s="467"/>
      <c r="EMZ868" s="466"/>
      <c r="ENA868" s="467"/>
      <c r="ENB868" s="467"/>
      <c r="ENC868" s="463"/>
      <c r="END868" s="464"/>
      <c r="ENE868" s="465"/>
      <c r="ENF868" s="466"/>
      <c r="ENG868" s="467"/>
      <c r="ENH868" s="466"/>
      <c r="ENI868" s="467"/>
      <c r="ENJ868" s="467"/>
      <c r="ENK868" s="463"/>
      <c r="ENL868" s="464"/>
      <c r="ENM868" s="465"/>
      <c r="ENN868" s="466"/>
      <c r="ENO868" s="467"/>
      <c r="ENP868" s="466"/>
      <c r="ENQ868" s="467"/>
      <c r="ENR868" s="467"/>
      <c r="ENS868" s="463"/>
      <c r="ENT868" s="464"/>
      <c r="ENU868" s="465"/>
      <c r="ENV868" s="466"/>
      <c r="ENW868" s="467"/>
      <c r="ENX868" s="466"/>
      <c r="ENY868" s="467"/>
      <c r="ENZ868" s="467"/>
      <c r="EOA868" s="463"/>
      <c r="EOB868" s="464"/>
      <c r="EOC868" s="465"/>
      <c r="EOD868" s="466"/>
      <c r="EOE868" s="467"/>
      <c r="EOF868" s="466"/>
      <c r="EOG868" s="467"/>
      <c r="EOH868" s="467"/>
      <c r="EOI868" s="463"/>
      <c r="EOJ868" s="464"/>
      <c r="EOK868" s="465"/>
      <c r="EOL868" s="466"/>
      <c r="EOM868" s="467"/>
      <c r="EON868" s="466"/>
      <c r="EOO868" s="467"/>
      <c r="EOP868" s="467"/>
      <c r="EOQ868" s="463"/>
      <c r="EOR868" s="464"/>
      <c r="EOS868" s="465"/>
      <c r="EOT868" s="466"/>
      <c r="EOU868" s="467"/>
      <c r="EOV868" s="466"/>
      <c r="EOW868" s="467"/>
      <c r="EOX868" s="467"/>
      <c r="EOY868" s="463"/>
      <c r="EOZ868" s="464"/>
      <c r="EPA868" s="465"/>
      <c r="EPB868" s="466"/>
      <c r="EPC868" s="467"/>
      <c r="EPD868" s="466"/>
      <c r="EPE868" s="467"/>
      <c r="EPF868" s="467"/>
      <c r="EPG868" s="463"/>
      <c r="EPH868" s="464"/>
      <c r="EPI868" s="465"/>
      <c r="EPJ868" s="466"/>
      <c r="EPK868" s="467"/>
      <c r="EPL868" s="466"/>
      <c r="EPM868" s="467"/>
      <c r="EPN868" s="467"/>
      <c r="EPO868" s="463"/>
      <c r="EPP868" s="464"/>
      <c r="EPQ868" s="465"/>
      <c r="EPR868" s="466"/>
      <c r="EPS868" s="467"/>
      <c r="EPT868" s="466"/>
      <c r="EPU868" s="467"/>
      <c r="EPV868" s="467"/>
      <c r="EPW868" s="463"/>
      <c r="EPX868" s="464"/>
      <c r="EPY868" s="465"/>
      <c r="EPZ868" s="466"/>
      <c r="EQA868" s="467"/>
      <c r="EQB868" s="466"/>
      <c r="EQC868" s="467"/>
      <c r="EQD868" s="467"/>
      <c r="EQE868" s="463"/>
      <c r="EQF868" s="464"/>
      <c r="EQG868" s="465"/>
      <c r="EQH868" s="466"/>
      <c r="EQI868" s="467"/>
      <c r="EQJ868" s="466"/>
      <c r="EQK868" s="467"/>
      <c r="EQL868" s="467"/>
      <c r="EQM868" s="463"/>
      <c r="EQN868" s="464"/>
      <c r="EQO868" s="465"/>
      <c r="EQP868" s="466"/>
      <c r="EQQ868" s="467"/>
      <c r="EQR868" s="466"/>
      <c r="EQS868" s="467"/>
      <c r="EQT868" s="467"/>
      <c r="EQU868" s="463"/>
      <c r="EQV868" s="464"/>
      <c r="EQW868" s="465"/>
      <c r="EQX868" s="466"/>
      <c r="EQY868" s="467"/>
      <c r="EQZ868" s="466"/>
      <c r="ERA868" s="467"/>
      <c r="ERB868" s="467"/>
      <c r="ERC868" s="463"/>
      <c r="ERD868" s="464"/>
      <c r="ERE868" s="465"/>
      <c r="ERF868" s="466"/>
      <c r="ERG868" s="467"/>
      <c r="ERH868" s="466"/>
      <c r="ERI868" s="467"/>
      <c r="ERJ868" s="467"/>
      <c r="ERK868" s="463"/>
      <c r="ERL868" s="464"/>
      <c r="ERM868" s="465"/>
      <c r="ERN868" s="466"/>
      <c r="ERO868" s="467"/>
      <c r="ERP868" s="466"/>
      <c r="ERQ868" s="467"/>
      <c r="ERR868" s="467"/>
      <c r="ERS868" s="463"/>
      <c r="ERT868" s="464"/>
      <c r="ERU868" s="465"/>
      <c r="ERV868" s="466"/>
      <c r="ERW868" s="467"/>
      <c r="ERX868" s="466"/>
      <c r="ERY868" s="467"/>
      <c r="ERZ868" s="467"/>
      <c r="ESA868" s="463"/>
      <c r="ESB868" s="464"/>
      <c r="ESC868" s="465"/>
      <c r="ESD868" s="466"/>
      <c r="ESE868" s="467"/>
      <c r="ESF868" s="466"/>
      <c r="ESG868" s="467"/>
      <c r="ESH868" s="467"/>
      <c r="ESI868" s="463"/>
      <c r="ESJ868" s="464"/>
      <c r="ESK868" s="465"/>
      <c r="ESL868" s="466"/>
      <c r="ESM868" s="467"/>
      <c r="ESN868" s="466"/>
      <c r="ESO868" s="467"/>
      <c r="ESP868" s="467"/>
      <c r="ESQ868" s="463"/>
      <c r="ESR868" s="464"/>
      <c r="ESS868" s="465"/>
      <c r="EST868" s="466"/>
      <c r="ESU868" s="467"/>
      <c r="ESV868" s="466"/>
      <c r="ESW868" s="467"/>
      <c r="ESX868" s="467"/>
      <c r="ESY868" s="463"/>
      <c r="ESZ868" s="464"/>
      <c r="ETA868" s="465"/>
      <c r="ETB868" s="466"/>
      <c r="ETC868" s="467"/>
      <c r="ETD868" s="466"/>
      <c r="ETE868" s="467"/>
      <c r="ETF868" s="467"/>
      <c r="ETG868" s="463"/>
      <c r="ETH868" s="464"/>
      <c r="ETI868" s="465"/>
      <c r="ETJ868" s="466"/>
      <c r="ETK868" s="467"/>
      <c r="ETL868" s="466"/>
      <c r="ETM868" s="467"/>
      <c r="ETN868" s="467"/>
      <c r="ETO868" s="463"/>
      <c r="ETP868" s="464"/>
      <c r="ETQ868" s="465"/>
      <c r="ETR868" s="466"/>
      <c r="ETS868" s="467"/>
      <c r="ETT868" s="466"/>
      <c r="ETU868" s="467"/>
      <c r="ETV868" s="467"/>
      <c r="ETW868" s="463"/>
      <c r="ETX868" s="464"/>
      <c r="ETY868" s="465"/>
      <c r="ETZ868" s="466"/>
      <c r="EUA868" s="467"/>
      <c r="EUB868" s="466"/>
      <c r="EUC868" s="467"/>
      <c r="EUD868" s="467"/>
      <c r="EUE868" s="463"/>
      <c r="EUF868" s="464"/>
      <c r="EUG868" s="465"/>
      <c r="EUH868" s="466"/>
      <c r="EUI868" s="467"/>
      <c r="EUJ868" s="466"/>
      <c r="EUK868" s="467"/>
      <c r="EUL868" s="467"/>
      <c r="EUM868" s="463"/>
      <c r="EUN868" s="464"/>
      <c r="EUO868" s="465"/>
      <c r="EUP868" s="466"/>
      <c r="EUQ868" s="467"/>
      <c r="EUR868" s="466"/>
      <c r="EUS868" s="467"/>
      <c r="EUT868" s="467"/>
      <c r="EUU868" s="463"/>
      <c r="EUV868" s="464"/>
      <c r="EUW868" s="465"/>
      <c r="EUX868" s="466"/>
      <c r="EUY868" s="467"/>
      <c r="EUZ868" s="466"/>
      <c r="EVA868" s="467"/>
      <c r="EVB868" s="467"/>
      <c r="EVC868" s="463"/>
      <c r="EVD868" s="464"/>
      <c r="EVE868" s="465"/>
      <c r="EVF868" s="466"/>
      <c r="EVG868" s="467"/>
      <c r="EVH868" s="466"/>
      <c r="EVI868" s="467"/>
      <c r="EVJ868" s="467"/>
      <c r="EVK868" s="463"/>
      <c r="EVL868" s="464"/>
      <c r="EVM868" s="465"/>
      <c r="EVN868" s="466"/>
      <c r="EVO868" s="467"/>
      <c r="EVP868" s="466"/>
      <c r="EVQ868" s="467"/>
      <c r="EVR868" s="467"/>
      <c r="EVS868" s="463"/>
      <c r="EVT868" s="464"/>
      <c r="EVU868" s="465"/>
      <c r="EVV868" s="466"/>
      <c r="EVW868" s="467"/>
      <c r="EVX868" s="466"/>
      <c r="EVY868" s="467"/>
      <c r="EVZ868" s="467"/>
      <c r="EWA868" s="463"/>
      <c r="EWB868" s="464"/>
      <c r="EWC868" s="465"/>
      <c r="EWD868" s="466"/>
      <c r="EWE868" s="467"/>
      <c r="EWF868" s="466"/>
      <c r="EWG868" s="467"/>
      <c r="EWH868" s="467"/>
      <c r="EWI868" s="463"/>
      <c r="EWJ868" s="464"/>
      <c r="EWK868" s="465"/>
      <c r="EWL868" s="466"/>
      <c r="EWM868" s="467"/>
      <c r="EWN868" s="466"/>
      <c r="EWO868" s="467"/>
      <c r="EWP868" s="467"/>
      <c r="EWQ868" s="463"/>
      <c r="EWR868" s="464"/>
      <c r="EWS868" s="465"/>
      <c r="EWT868" s="466"/>
      <c r="EWU868" s="467"/>
      <c r="EWV868" s="466"/>
      <c r="EWW868" s="467"/>
      <c r="EWX868" s="467"/>
      <c r="EWY868" s="463"/>
      <c r="EWZ868" s="464"/>
      <c r="EXA868" s="465"/>
      <c r="EXB868" s="466"/>
      <c r="EXC868" s="467"/>
      <c r="EXD868" s="466"/>
      <c r="EXE868" s="467"/>
      <c r="EXF868" s="467"/>
      <c r="EXG868" s="463"/>
      <c r="EXH868" s="464"/>
      <c r="EXI868" s="465"/>
      <c r="EXJ868" s="466"/>
      <c r="EXK868" s="467"/>
      <c r="EXL868" s="466"/>
      <c r="EXM868" s="467"/>
      <c r="EXN868" s="467"/>
      <c r="EXO868" s="463"/>
      <c r="EXP868" s="464"/>
      <c r="EXQ868" s="465"/>
      <c r="EXR868" s="466"/>
      <c r="EXS868" s="467"/>
      <c r="EXT868" s="466"/>
      <c r="EXU868" s="467"/>
      <c r="EXV868" s="467"/>
      <c r="EXW868" s="463"/>
      <c r="EXX868" s="464"/>
      <c r="EXY868" s="465"/>
      <c r="EXZ868" s="466"/>
      <c r="EYA868" s="467"/>
      <c r="EYB868" s="466"/>
      <c r="EYC868" s="467"/>
      <c r="EYD868" s="467"/>
      <c r="EYE868" s="463"/>
      <c r="EYF868" s="464"/>
      <c r="EYG868" s="465"/>
      <c r="EYH868" s="466"/>
      <c r="EYI868" s="467"/>
      <c r="EYJ868" s="466"/>
      <c r="EYK868" s="467"/>
      <c r="EYL868" s="467"/>
      <c r="EYM868" s="463"/>
      <c r="EYN868" s="464"/>
      <c r="EYO868" s="465"/>
      <c r="EYP868" s="466"/>
      <c r="EYQ868" s="467"/>
      <c r="EYR868" s="466"/>
      <c r="EYS868" s="467"/>
      <c r="EYT868" s="467"/>
      <c r="EYU868" s="463"/>
      <c r="EYV868" s="464"/>
      <c r="EYW868" s="465"/>
      <c r="EYX868" s="466"/>
      <c r="EYY868" s="467"/>
      <c r="EYZ868" s="466"/>
      <c r="EZA868" s="467"/>
      <c r="EZB868" s="467"/>
      <c r="EZC868" s="463"/>
      <c r="EZD868" s="464"/>
      <c r="EZE868" s="465"/>
      <c r="EZF868" s="466"/>
      <c r="EZG868" s="467"/>
      <c r="EZH868" s="466"/>
      <c r="EZI868" s="467"/>
      <c r="EZJ868" s="467"/>
      <c r="EZK868" s="463"/>
      <c r="EZL868" s="464"/>
      <c r="EZM868" s="465"/>
      <c r="EZN868" s="466"/>
      <c r="EZO868" s="467"/>
      <c r="EZP868" s="466"/>
      <c r="EZQ868" s="467"/>
      <c r="EZR868" s="467"/>
      <c r="EZS868" s="463"/>
      <c r="EZT868" s="464"/>
      <c r="EZU868" s="465"/>
      <c r="EZV868" s="466"/>
      <c r="EZW868" s="467"/>
      <c r="EZX868" s="466"/>
      <c r="EZY868" s="467"/>
      <c r="EZZ868" s="467"/>
      <c r="FAA868" s="463"/>
      <c r="FAB868" s="464"/>
      <c r="FAC868" s="465"/>
      <c r="FAD868" s="466"/>
      <c r="FAE868" s="467"/>
      <c r="FAF868" s="466"/>
      <c r="FAG868" s="467"/>
      <c r="FAH868" s="467"/>
      <c r="FAI868" s="463"/>
      <c r="FAJ868" s="464"/>
      <c r="FAK868" s="465"/>
      <c r="FAL868" s="466"/>
      <c r="FAM868" s="467"/>
      <c r="FAN868" s="466"/>
      <c r="FAO868" s="467"/>
      <c r="FAP868" s="467"/>
      <c r="FAQ868" s="463"/>
      <c r="FAR868" s="464"/>
      <c r="FAS868" s="465"/>
      <c r="FAT868" s="466"/>
      <c r="FAU868" s="467"/>
      <c r="FAV868" s="466"/>
      <c r="FAW868" s="467"/>
      <c r="FAX868" s="467"/>
      <c r="FAY868" s="463"/>
      <c r="FAZ868" s="464"/>
      <c r="FBA868" s="465"/>
      <c r="FBB868" s="466"/>
      <c r="FBC868" s="467"/>
      <c r="FBD868" s="466"/>
      <c r="FBE868" s="467"/>
      <c r="FBF868" s="467"/>
      <c r="FBG868" s="463"/>
      <c r="FBH868" s="464"/>
      <c r="FBI868" s="465"/>
      <c r="FBJ868" s="466"/>
      <c r="FBK868" s="467"/>
      <c r="FBL868" s="466"/>
      <c r="FBM868" s="467"/>
      <c r="FBN868" s="467"/>
      <c r="FBO868" s="463"/>
      <c r="FBP868" s="464"/>
      <c r="FBQ868" s="465"/>
      <c r="FBR868" s="466"/>
      <c r="FBS868" s="467"/>
      <c r="FBT868" s="466"/>
      <c r="FBU868" s="467"/>
      <c r="FBV868" s="467"/>
      <c r="FBW868" s="463"/>
      <c r="FBX868" s="464"/>
      <c r="FBY868" s="465"/>
      <c r="FBZ868" s="466"/>
      <c r="FCA868" s="467"/>
      <c r="FCB868" s="466"/>
      <c r="FCC868" s="467"/>
      <c r="FCD868" s="467"/>
      <c r="FCE868" s="463"/>
      <c r="FCF868" s="464"/>
      <c r="FCG868" s="465"/>
      <c r="FCH868" s="466"/>
      <c r="FCI868" s="467"/>
      <c r="FCJ868" s="466"/>
      <c r="FCK868" s="467"/>
      <c r="FCL868" s="467"/>
      <c r="FCM868" s="463"/>
      <c r="FCN868" s="464"/>
      <c r="FCO868" s="465"/>
      <c r="FCP868" s="466"/>
      <c r="FCQ868" s="467"/>
      <c r="FCR868" s="466"/>
      <c r="FCS868" s="467"/>
      <c r="FCT868" s="467"/>
      <c r="FCU868" s="463"/>
      <c r="FCV868" s="464"/>
      <c r="FCW868" s="465"/>
      <c r="FCX868" s="466"/>
      <c r="FCY868" s="467"/>
      <c r="FCZ868" s="466"/>
      <c r="FDA868" s="467"/>
      <c r="FDB868" s="467"/>
      <c r="FDC868" s="463"/>
      <c r="FDD868" s="464"/>
      <c r="FDE868" s="465"/>
      <c r="FDF868" s="466"/>
      <c r="FDG868" s="467"/>
      <c r="FDH868" s="466"/>
      <c r="FDI868" s="467"/>
      <c r="FDJ868" s="467"/>
      <c r="FDK868" s="463"/>
      <c r="FDL868" s="464"/>
      <c r="FDM868" s="465"/>
      <c r="FDN868" s="466"/>
      <c r="FDO868" s="467"/>
      <c r="FDP868" s="466"/>
      <c r="FDQ868" s="467"/>
      <c r="FDR868" s="467"/>
      <c r="FDS868" s="463"/>
      <c r="FDT868" s="464"/>
      <c r="FDU868" s="465"/>
      <c r="FDV868" s="466"/>
      <c r="FDW868" s="467"/>
      <c r="FDX868" s="466"/>
      <c r="FDY868" s="467"/>
      <c r="FDZ868" s="467"/>
      <c r="FEA868" s="463"/>
      <c r="FEB868" s="464"/>
      <c r="FEC868" s="465"/>
      <c r="FED868" s="466"/>
      <c r="FEE868" s="467"/>
      <c r="FEF868" s="466"/>
      <c r="FEG868" s="467"/>
      <c r="FEH868" s="467"/>
      <c r="FEI868" s="463"/>
      <c r="FEJ868" s="464"/>
      <c r="FEK868" s="465"/>
      <c r="FEL868" s="466"/>
      <c r="FEM868" s="467"/>
      <c r="FEN868" s="466"/>
      <c r="FEO868" s="467"/>
      <c r="FEP868" s="467"/>
      <c r="FEQ868" s="463"/>
      <c r="FER868" s="464"/>
      <c r="FES868" s="465"/>
      <c r="FET868" s="466"/>
      <c r="FEU868" s="467"/>
      <c r="FEV868" s="466"/>
      <c r="FEW868" s="467"/>
      <c r="FEX868" s="467"/>
      <c r="FEY868" s="463"/>
      <c r="FEZ868" s="464"/>
      <c r="FFA868" s="465"/>
      <c r="FFB868" s="466"/>
      <c r="FFC868" s="467"/>
      <c r="FFD868" s="466"/>
      <c r="FFE868" s="467"/>
      <c r="FFF868" s="467"/>
      <c r="FFG868" s="463"/>
      <c r="FFH868" s="464"/>
      <c r="FFI868" s="465"/>
      <c r="FFJ868" s="466"/>
      <c r="FFK868" s="467"/>
      <c r="FFL868" s="466"/>
      <c r="FFM868" s="467"/>
      <c r="FFN868" s="467"/>
      <c r="FFO868" s="463"/>
      <c r="FFP868" s="464"/>
      <c r="FFQ868" s="465"/>
      <c r="FFR868" s="466"/>
      <c r="FFS868" s="467"/>
      <c r="FFT868" s="466"/>
      <c r="FFU868" s="467"/>
      <c r="FFV868" s="467"/>
      <c r="FFW868" s="463"/>
      <c r="FFX868" s="464"/>
      <c r="FFY868" s="465"/>
      <c r="FFZ868" s="466"/>
      <c r="FGA868" s="467"/>
      <c r="FGB868" s="466"/>
      <c r="FGC868" s="467"/>
      <c r="FGD868" s="467"/>
      <c r="FGE868" s="463"/>
      <c r="FGF868" s="464"/>
      <c r="FGG868" s="465"/>
      <c r="FGH868" s="466"/>
      <c r="FGI868" s="467"/>
      <c r="FGJ868" s="466"/>
      <c r="FGK868" s="467"/>
      <c r="FGL868" s="467"/>
      <c r="FGM868" s="463"/>
      <c r="FGN868" s="464"/>
      <c r="FGO868" s="465"/>
      <c r="FGP868" s="466"/>
      <c r="FGQ868" s="467"/>
      <c r="FGR868" s="466"/>
      <c r="FGS868" s="467"/>
      <c r="FGT868" s="467"/>
      <c r="FGU868" s="463"/>
      <c r="FGV868" s="464"/>
      <c r="FGW868" s="465"/>
      <c r="FGX868" s="466"/>
      <c r="FGY868" s="467"/>
      <c r="FGZ868" s="466"/>
      <c r="FHA868" s="467"/>
      <c r="FHB868" s="467"/>
      <c r="FHC868" s="463"/>
      <c r="FHD868" s="464"/>
      <c r="FHE868" s="465"/>
      <c r="FHF868" s="466"/>
      <c r="FHG868" s="467"/>
      <c r="FHH868" s="466"/>
      <c r="FHI868" s="467"/>
      <c r="FHJ868" s="467"/>
      <c r="FHK868" s="463"/>
      <c r="FHL868" s="464"/>
      <c r="FHM868" s="465"/>
      <c r="FHN868" s="466"/>
      <c r="FHO868" s="467"/>
      <c r="FHP868" s="466"/>
      <c r="FHQ868" s="467"/>
      <c r="FHR868" s="467"/>
      <c r="FHS868" s="463"/>
      <c r="FHT868" s="464"/>
      <c r="FHU868" s="465"/>
      <c r="FHV868" s="466"/>
      <c r="FHW868" s="467"/>
      <c r="FHX868" s="466"/>
      <c r="FHY868" s="467"/>
      <c r="FHZ868" s="467"/>
      <c r="FIA868" s="463"/>
      <c r="FIB868" s="464"/>
      <c r="FIC868" s="465"/>
      <c r="FID868" s="466"/>
      <c r="FIE868" s="467"/>
      <c r="FIF868" s="466"/>
      <c r="FIG868" s="467"/>
      <c r="FIH868" s="467"/>
      <c r="FII868" s="463"/>
      <c r="FIJ868" s="464"/>
      <c r="FIK868" s="465"/>
      <c r="FIL868" s="466"/>
      <c r="FIM868" s="467"/>
      <c r="FIN868" s="466"/>
      <c r="FIO868" s="467"/>
      <c r="FIP868" s="467"/>
      <c r="FIQ868" s="463"/>
      <c r="FIR868" s="464"/>
      <c r="FIS868" s="465"/>
      <c r="FIT868" s="466"/>
      <c r="FIU868" s="467"/>
      <c r="FIV868" s="466"/>
      <c r="FIW868" s="467"/>
      <c r="FIX868" s="467"/>
      <c r="FIY868" s="463"/>
      <c r="FIZ868" s="464"/>
      <c r="FJA868" s="465"/>
      <c r="FJB868" s="466"/>
      <c r="FJC868" s="467"/>
      <c r="FJD868" s="466"/>
      <c r="FJE868" s="467"/>
      <c r="FJF868" s="467"/>
      <c r="FJG868" s="463"/>
      <c r="FJH868" s="464"/>
      <c r="FJI868" s="465"/>
      <c r="FJJ868" s="466"/>
      <c r="FJK868" s="467"/>
      <c r="FJL868" s="466"/>
      <c r="FJM868" s="467"/>
      <c r="FJN868" s="467"/>
      <c r="FJO868" s="463"/>
      <c r="FJP868" s="464"/>
      <c r="FJQ868" s="465"/>
      <c r="FJR868" s="466"/>
      <c r="FJS868" s="467"/>
      <c r="FJT868" s="466"/>
      <c r="FJU868" s="467"/>
      <c r="FJV868" s="467"/>
      <c r="FJW868" s="463"/>
      <c r="FJX868" s="464"/>
      <c r="FJY868" s="465"/>
      <c r="FJZ868" s="466"/>
      <c r="FKA868" s="467"/>
      <c r="FKB868" s="466"/>
      <c r="FKC868" s="467"/>
      <c r="FKD868" s="467"/>
      <c r="FKE868" s="463"/>
      <c r="FKF868" s="464"/>
      <c r="FKG868" s="465"/>
      <c r="FKH868" s="466"/>
      <c r="FKI868" s="467"/>
      <c r="FKJ868" s="466"/>
      <c r="FKK868" s="467"/>
      <c r="FKL868" s="467"/>
      <c r="FKM868" s="463"/>
      <c r="FKN868" s="464"/>
      <c r="FKO868" s="465"/>
      <c r="FKP868" s="466"/>
      <c r="FKQ868" s="467"/>
      <c r="FKR868" s="466"/>
      <c r="FKS868" s="467"/>
      <c r="FKT868" s="467"/>
      <c r="FKU868" s="463"/>
      <c r="FKV868" s="464"/>
      <c r="FKW868" s="465"/>
      <c r="FKX868" s="466"/>
      <c r="FKY868" s="467"/>
      <c r="FKZ868" s="466"/>
      <c r="FLA868" s="467"/>
      <c r="FLB868" s="467"/>
      <c r="FLC868" s="463"/>
      <c r="FLD868" s="464"/>
      <c r="FLE868" s="465"/>
      <c r="FLF868" s="466"/>
      <c r="FLG868" s="467"/>
      <c r="FLH868" s="466"/>
      <c r="FLI868" s="467"/>
      <c r="FLJ868" s="467"/>
      <c r="FLK868" s="463"/>
      <c r="FLL868" s="464"/>
      <c r="FLM868" s="465"/>
      <c r="FLN868" s="466"/>
      <c r="FLO868" s="467"/>
      <c r="FLP868" s="466"/>
      <c r="FLQ868" s="467"/>
      <c r="FLR868" s="467"/>
      <c r="FLS868" s="463"/>
      <c r="FLT868" s="464"/>
      <c r="FLU868" s="465"/>
      <c r="FLV868" s="466"/>
      <c r="FLW868" s="467"/>
      <c r="FLX868" s="466"/>
      <c r="FLY868" s="467"/>
      <c r="FLZ868" s="467"/>
      <c r="FMA868" s="463"/>
      <c r="FMB868" s="464"/>
      <c r="FMC868" s="465"/>
      <c r="FMD868" s="466"/>
      <c r="FME868" s="467"/>
      <c r="FMF868" s="466"/>
      <c r="FMG868" s="467"/>
      <c r="FMH868" s="467"/>
      <c r="FMI868" s="463"/>
      <c r="FMJ868" s="464"/>
      <c r="FMK868" s="465"/>
      <c r="FML868" s="466"/>
      <c r="FMM868" s="467"/>
      <c r="FMN868" s="466"/>
      <c r="FMO868" s="467"/>
      <c r="FMP868" s="467"/>
      <c r="FMQ868" s="463"/>
      <c r="FMR868" s="464"/>
      <c r="FMS868" s="465"/>
      <c r="FMT868" s="466"/>
      <c r="FMU868" s="467"/>
      <c r="FMV868" s="466"/>
      <c r="FMW868" s="467"/>
      <c r="FMX868" s="467"/>
      <c r="FMY868" s="463"/>
      <c r="FMZ868" s="464"/>
      <c r="FNA868" s="465"/>
      <c r="FNB868" s="466"/>
      <c r="FNC868" s="467"/>
      <c r="FND868" s="466"/>
      <c r="FNE868" s="467"/>
      <c r="FNF868" s="467"/>
      <c r="FNG868" s="463"/>
      <c r="FNH868" s="464"/>
      <c r="FNI868" s="465"/>
      <c r="FNJ868" s="466"/>
      <c r="FNK868" s="467"/>
      <c r="FNL868" s="466"/>
      <c r="FNM868" s="467"/>
      <c r="FNN868" s="467"/>
      <c r="FNO868" s="463"/>
      <c r="FNP868" s="464"/>
      <c r="FNQ868" s="465"/>
      <c r="FNR868" s="466"/>
      <c r="FNS868" s="467"/>
      <c r="FNT868" s="466"/>
      <c r="FNU868" s="467"/>
      <c r="FNV868" s="467"/>
      <c r="FNW868" s="463"/>
      <c r="FNX868" s="464"/>
      <c r="FNY868" s="465"/>
      <c r="FNZ868" s="466"/>
      <c r="FOA868" s="467"/>
      <c r="FOB868" s="466"/>
      <c r="FOC868" s="467"/>
      <c r="FOD868" s="467"/>
      <c r="FOE868" s="463"/>
      <c r="FOF868" s="464"/>
      <c r="FOG868" s="465"/>
      <c r="FOH868" s="466"/>
      <c r="FOI868" s="467"/>
      <c r="FOJ868" s="466"/>
      <c r="FOK868" s="467"/>
      <c r="FOL868" s="467"/>
      <c r="FOM868" s="463"/>
      <c r="FON868" s="464"/>
      <c r="FOO868" s="465"/>
      <c r="FOP868" s="466"/>
      <c r="FOQ868" s="467"/>
      <c r="FOR868" s="466"/>
      <c r="FOS868" s="467"/>
      <c r="FOT868" s="467"/>
      <c r="FOU868" s="463"/>
      <c r="FOV868" s="464"/>
      <c r="FOW868" s="465"/>
      <c r="FOX868" s="466"/>
      <c r="FOY868" s="467"/>
      <c r="FOZ868" s="466"/>
      <c r="FPA868" s="467"/>
      <c r="FPB868" s="467"/>
      <c r="FPC868" s="463"/>
      <c r="FPD868" s="464"/>
      <c r="FPE868" s="465"/>
      <c r="FPF868" s="466"/>
      <c r="FPG868" s="467"/>
      <c r="FPH868" s="466"/>
      <c r="FPI868" s="467"/>
      <c r="FPJ868" s="467"/>
      <c r="FPK868" s="463"/>
      <c r="FPL868" s="464"/>
      <c r="FPM868" s="465"/>
      <c r="FPN868" s="466"/>
      <c r="FPO868" s="467"/>
      <c r="FPP868" s="466"/>
      <c r="FPQ868" s="467"/>
      <c r="FPR868" s="467"/>
      <c r="FPS868" s="463"/>
      <c r="FPT868" s="464"/>
      <c r="FPU868" s="465"/>
      <c r="FPV868" s="466"/>
      <c r="FPW868" s="467"/>
      <c r="FPX868" s="466"/>
      <c r="FPY868" s="467"/>
      <c r="FPZ868" s="467"/>
      <c r="FQA868" s="463"/>
      <c r="FQB868" s="464"/>
      <c r="FQC868" s="465"/>
      <c r="FQD868" s="466"/>
      <c r="FQE868" s="467"/>
      <c r="FQF868" s="466"/>
      <c r="FQG868" s="467"/>
      <c r="FQH868" s="467"/>
      <c r="FQI868" s="463"/>
      <c r="FQJ868" s="464"/>
      <c r="FQK868" s="465"/>
      <c r="FQL868" s="466"/>
      <c r="FQM868" s="467"/>
      <c r="FQN868" s="466"/>
      <c r="FQO868" s="467"/>
      <c r="FQP868" s="467"/>
      <c r="FQQ868" s="463"/>
      <c r="FQR868" s="464"/>
      <c r="FQS868" s="465"/>
      <c r="FQT868" s="466"/>
      <c r="FQU868" s="467"/>
      <c r="FQV868" s="466"/>
      <c r="FQW868" s="467"/>
      <c r="FQX868" s="467"/>
      <c r="FQY868" s="463"/>
      <c r="FQZ868" s="464"/>
      <c r="FRA868" s="465"/>
      <c r="FRB868" s="466"/>
      <c r="FRC868" s="467"/>
      <c r="FRD868" s="466"/>
      <c r="FRE868" s="467"/>
      <c r="FRF868" s="467"/>
      <c r="FRG868" s="463"/>
      <c r="FRH868" s="464"/>
      <c r="FRI868" s="465"/>
      <c r="FRJ868" s="466"/>
      <c r="FRK868" s="467"/>
      <c r="FRL868" s="466"/>
      <c r="FRM868" s="467"/>
      <c r="FRN868" s="467"/>
      <c r="FRO868" s="463"/>
      <c r="FRP868" s="464"/>
      <c r="FRQ868" s="465"/>
      <c r="FRR868" s="466"/>
      <c r="FRS868" s="467"/>
      <c r="FRT868" s="466"/>
      <c r="FRU868" s="467"/>
      <c r="FRV868" s="467"/>
      <c r="FRW868" s="463"/>
      <c r="FRX868" s="464"/>
      <c r="FRY868" s="465"/>
      <c r="FRZ868" s="466"/>
      <c r="FSA868" s="467"/>
      <c r="FSB868" s="466"/>
      <c r="FSC868" s="467"/>
      <c r="FSD868" s="467"/>
      <c r="FSE868" s="463"/>
      <c r="FSF868" s="464"/>
      <c r="FSG868" s="465"/>
      <c r="FSH868" s="466"/>
      <c r="FSI868" s="467"/>
      <c r="FSJ868" s="466"/>
      <c r="FSK868" s="467"/>
      <c r="FSL868" s="467"/>
      <c r="FSM868" s="463"/>
      <c r="FSN868" s="464"/>
      <c r="FSO868" s="465"/>
      <c r="FSP868" s="466"/>
      <c r="FSQ868" s="467"/>
      <c r="FSR868" s="466"/>
      <c r="FSS868" s="467"/>
      <c r="FST868" s="467"/>
      <c r="FSU868" s="463"/>
      <c r="FSV868" s="464"/>
      <c r="FSW868" s="465"/>
      <c r="FSX868" s="466"/>
      <c r="FSY868" s="467"/>
      <c r="FSZ868" s="466"/>
      <c r="FTA868" s="467"/>
      <c r="FTB868" s="467"/>
      <c r="FTC868" s="463"/>
      <c r="FTD868" s="464"/>
      <c r="FTE868" s="465"/>
      <c r="FTF868" s="466"/>
      <c r="FTG868" s="467"/>
      <c r="FTH868" s="466"/>
      <c r="FTI868" s="467"/>
      <c r="FTJ868" s="467"/>
      <c r="FTK868" s="463"/>
      <c r="FTL868" s="464"/>
      <c r="FTM868" s="465"/>
      <c r="FTN868" s="466"/>
      <c r="FTO868" s="467"/>
      <c r="FTP868" s="466"/>
      <c r="FTQ868" s="467"/>
      <c r="FTR868" s="467"/>
      <c r="FTS868" s="463"/>
      <c r="FTT868" s="464"/>
      <c r="FTU868" s="465"/>
      <c r="FTV868" s="466"/>
      <c r="FTW868" s="467"/>
      <c r="FTX868" s="466"/>
      <c r="FTY868" s="467"/>
      <c r="FTZ868" s="467"/>
      <c r="FUA868" s="463"/>
      <c r="FUB868" s="464"/>
      <c r="FUC868" s="465"/>
      <c r="FUD868" s="466"/>
      <c r="FUE868" s="467"/>
      <c r="FUF868" s="466"/>
      <c r="FUG868" s="467"/>
      <c r="FUH868" s="467"/>
      <c r="FUI868" s="463"/>
      <c r="FUJ868" s="464"/>
      <c r="FUK868" s="465"/>
      <c r="FUL868" s="466"/>
      <c r="FUM868" s="467"/>
      <c r="FUN868" s="466"/>
      <c r="FUO868" s="467"/>
      <c r="FUP868" s="467"/>
      <c r="FUQ868" s="463"/>
      <c r="FUR868" s="464"/>
      <c r="FUS868" s="465"/>
      <c r="FUT868" s="466"/>
      <c r="FUU868" s="467"/>
      <c r="FUV868" s="466"/>
      <c r="FUW868" s="467"/>
      <c r="FUX868" s="467"/>
      <c r="FUY868" s="463"/>
      <c r="FUZ868" s="464"/>
      <c r="FVA868" s="465"/>
      <c r="FVB868" s="466"/>
      <c r="FVC868" s="467"/>
      <c r="FVD868" s="466"/>
      <c r="FVE868" s="467"/>
      <c r="FVF868" s="467"/>
      <c r="FVG868" s="463"/>
      <c r="FVH868" s="464"/>
      <c r="FVI868" s="465"/>
      <c r="FVJ868" s="466"/>
      <c r="FVK868" s="467"/>
      <c r="FVL868" s="466"/>
      <c r="FVM868" s="467"/>
      <c r="FVN868" s="467"/>
      <c r="FVO868" s="463"/>
      <c r="FVP868" s="464"/>
      <c r="FVQ868" s="465"/>
      <c r="FVR868" s="466"/>
      <c r="FVS868" s="467"/>
      <c r="FVT868" s="466"/>
      <c r="FVU868" s="467"/>
      <c r="FVV868" s="467"/>
      <c r="FVW868" s="463"/>
      <c r="FVX868" s="464"/>
      <c r="FVY868" s="465"/>
      <c r="FVZ868" s="466"/>
      <c r="FWA868" s="467"/>
      <c r="FWB868" s="466"/>
      <c r="FWC868" s="467"/>
      <c r="FWD868" s="467"/>
      <c r="FWE868" s="463"/>
      <c r="FWF868" s="464"/>
      <c r="FWG868" s="465"/>
      <c r="FWH868" s="466"/>
      <c r="FWI868" s="467"/>
      <c r="FWJ868" s="466"/>
      <c r="FWK868" s="467"/>
      <c r="FWL868" s="467"/>
      <c r="FWM868" s="463"/>
      <c r="FWN868" s="464"/>
      <c r="FWO868" s="465"/>
      <c r="FWP868" s="466"/>
      <c r="FWQ868" s="467"/>
      <c r="FWR868" s="466"/>
      <c r="FWS868" s="467"/>
      <c r="FWT868" s="467"/>
      <c r="FWU868" s="463"/>
      <c r="FWV868" s="464"/>
      <c r="FWW868" s="465"/>
      <c r="FWX868" s="466"/>
      <c r="FWY868" s="467"/>
      <c r="FWZ868" s="466"/>
      <c r="FXA868" s="467"/>
      <c r="FXB868" s="467"/>
      <c r="FXC868" s="463"/>
      <c r="FXD868" s="464"/>
      <c r="FXE868" s="465"/>
      <c r="FXF868" s="466"/>
      <c r="FXG868" s="467"/>
      <c r="FXH868" s="466"/>
      <c r="FXI868" s="467"/>
      <c r="FXJ868" s="467"/>
      <c r="FXK868" s="463"/>
      <c r="FXL868" s="464"/>
      <c r="FXM868" s="465"/>
      <c r="FXN868" s="466"/>
      <c r="FXO868" s="467"/>
      <c r="FXP868" s="466"/>
      <c r="FXQ868" s="467"/>
      <c r="FXR868" s="467"/>
      <c r="FXS868" s="463"/>
      <c r="FXT868" s="464"/>
      <c r="FXU868" s="465"/>
      <c r="FXV868" s="466"/>
      <c r="FXW868" s="467"/>
      <c r="FXX868" s="466"/>
      <c r="FXY868" s="467"/>
      <c r="FXZ868" s="467"/>
      <c r="FYA868" s="463"/>
      <c r="FYB868" s="464"/>
      <c r="FYC868" s="465"/>
      <c r="FYD868" s="466"/>
      <c r="FYE868" s="467"/>
      <c r="FYF868" s="466"/>
      <c r="FYG868" s="467"/>
      <c r="FYH868" s="467"/>
      <c r="FYI868" s="463"/>
      <c r="FYJ868" s="464"/>
      <c r="FYK868" s="465"/>
      <c r="FYL868" s="466"/>
      <c r="FYM868" s="467"/>
      <c r="FYN868" s="466"/>
      <c r="FYO868" s="467"/>
      <c r="FYP868" s="467"/>
      <c r="FYQ868" s="463"/>
      <c r="FYR868" s="464"/>
      <c r="FYS868" s="465"/>
      <c r="FYT868" s="466"/>
      <c r="FYU868" s="467"/>
      <c r="FYV868" s="466"/>
      <c r="FYW868" s="467"/>
      <c r="FYX868" s="467"/>
      <c r="FYY868" s="463"/>
      <c r="FYZ868" s="464"/>
      <c r="FZA868" s="465"/>
      <c r="FZB868" s="466"/>
      <c r="FZC868" s="467"/>
      <c r="FZD868" s="466"/>
      <c r="FZE868" s="467"/>
      <c r="FZF868" s="467"/>
      <c r="FZG868" s="463"/>
      <c r="FZH868" s="464"/>
      <c r="FZI868" s="465"/>
      <c r="FZJ868" s="466"/>
      <c r="FZK868" s="467"/>
      <c r="FZL868" s="466"/>
      <c r="FZM868" s="467"/>
      <c r="FZN868" s="467"/>
      <c r="FZO868" s="463"/>
      <c r="FZP868" s="464"/>
      <c r="FZQ868" s="465"/>
      <c r="FZR868" s="466"/>
      <c r="FZS868" s="467"/>
      <c r="FZT868" s="466"/>
      <c r="FZU868" s="467"/>
      <c r="FZV868" s="467"/>
      <c r="FZW868" s="463"/>
      <c r="FZX868" s="464"/>
      <c r="FZY868" s="465"/>
      <c r="FZZ868" s="466"/>
      <c r="GAA868" s="467"/>
      <c r="GAB868" s="466"/>
      <c r="GAC868" s="467"/>
      <c r="GAD868" s="467"/>
      <c r="GAE868" s="463"/>
      <c r="GAF868" s="464"/>
      <c r="GAG868" s="465"/>
      <c r="GAH868" s="466"/>
      <c r="GAI868" s="467"/>
      <c r="GAJ868" s="466"/>
      <c r="GAK868" s="467"/>
      <c r="GAL868" s="467"/>
      <c r="GAM868" s="463"/>
      <c r="GAN868" s="464"/>
      <c r="GAO868" s="465"/>
      <c r="GAP868" s="466"/>
      <c r="GAQ868" s="467"/>
      <c r="GAR868" s="466"/>
      <c r="GAS868" s="467"/>
      <c r="GAT868" s="467"/>
      <c r="GAU868" s="463"/>
      <c r="GAV868" s="464"/>
      <c r="GAW868" s="465"/>
      <c r="GAX868" s="466"/>
      <c r="GAY868" s="467"/>
      <c r="GAZ868" s="466"/>
      <c r="GBA868" s="467"/>
      <c r="GBB868" s="467"/>
      <c r="GBC868" s="463"/>
      <c r="GBD868" s="464"/>
      <c r="GBE868" s="465"/>
      <c r="GBF868" s="466"/>
      <c r="GBG868" s="467"/>
      <c r="GBH868" s="466"/>
      <c r="GBI868" s="467"/>
      <c r="GBJ868" s="467"/>
      <c r="GBK868" s="463"/>
      <c r="GBL868" s="464"/>
      <c r="GBM868" s="465"/>
      <c r="GBN868" s="466"/>
      <c r="GBO868" s="467"/>
      <c r="GBP868" s="466"/>
      <c r="GBQ868" s="467"/>
      <c r="GBR868" s="467"/>
      <c r="GBS868" s="463"/>
      <c r="GBT868" s="464"/>
      <c r="GBU868" s="465"/>
      <c r="GBV868" s="466"/>
      <c r="GBW868" s="467"/>
      <c r="GBX868" s="466"/>
      <c r="GBY868" s="467"/>
      <c r="GBZ868" s="467"/>
      <c r="GCA868" s="463"/>
      <c r="GCB868" s="464"/>
      <c r="GCC868" s="465"/>
      <c r="GCD868" s="466"/>
      <c r="GCE868" s="467"/>
      <c r="GCF868" s="466"/>
      <c r="GCG868" s="467"/>
      <c r="GCH868" s="467"/>
      <c r="GCI868" s="463"/>
      <c r="GCJ868" s="464"/>
      <c r="GCK868" s="465"/>
      <c r="GCL868" s="466"/>
      <c r="GCM868" s="467"/>
      <c r="GCN868" s="466"/>
      <c r="GCO868" s="467"/>
      <c r="GCP868" s="467"/>
      <c r="GCQ868" s="463"/>
      <c r="GCR868" s="464"/>
      <c r="GCS868" s="465"/>
      <c r="GCT868" s="466"/>
      <c r="GCU868" s="467"/>
      <c r="GCV868" s="466"/>
      <c r="GCW868" s="467"/>
      <c r="GCX868" s="467"/>
      <c r="GCY868" s="463"/>
      <c r="GCZ868" s="464"/>
      <c r="GDA868" s="465"/>
      <c r="GDB868" s="466"/>
      <c r="GDC868" s="467"/>
      <c r="GDD868" s="466"/>
      <c r="GDE868" s="467"/>
      <c r="GDF868" s="467"/>
      <c r="GDG868" s="463"/>
      <c r="GDH868" s="464"/>
      <c r="GDI868" s="465"/>
      <c r="GDJ868" s="466"/>
      <c r="GDK868" s="467"/>
      <c r="GDL868" s="466"/>
      <c r="GDM868" s="467"/>
      <c r="GDN868" s="467"/>
      <c r="GDO868" s="463"/>
      <c r="GDP868" s="464"/>
      <c r="GDQ868" s="465"/>
      <c r="GDR868" s="466"/>
      <c r="GDS868" s="467"/>
      <c r="GDT868" s="466"/>
      <c r="GDU868" s="467"/>
      <c r="GDV868" s="467"/>
      <c r="GDW868" s="463"/>
      <c r="GDX868" s="464"/>
      <c r="GDY868" s="465"/>
      <c r="GDZ868" s="466"/>
      <c r="GEA868" s="467"/>
      <c r="GEB868" s="466"/>
      <c r="GEC868" s="467"/>
      <c r="GED868" s="467"/>
      <c r="GEE868" s="463"/>
      <c r="GEF868" s="464"/>
      <c r="GEG868" s="465"/>
      <c r="GEH868" s="466"/>
      <c r="GEI868" s="467"/>
      <c r="GEJ868" s="466"/>
      <c r="GEK868" s="467"/>
      <c r="GEL868" s="467"/>
      <c r="GEM868" s="463"/>
      <c r="GEN868" s="464"/>
      <c r="GEO868" s="465"/>
      <c r="GEP868" s="466"/>
      <c r="GEQ868" s="467"/>
      <c r="GER868" s="466"/>
      <c r="GES868" s="467"/>
      <c r="GET868" s="467"/>
      <c r="GEU868" s="463"/>
      <c r="GEV868" s="464"/>
      <c r="GEW868" s="465"/>
      <c r="GEX868" s="466"/>
      <c r="GEY868" s="467"/>
      <c r="GEZ868" s="466"/>
      <c r="GFA868" s="467"/>
      <c r="GFB868" s="467"/>
      <c r="GFC868" s="463"/>
      <c r="GFD868" s="464"/>
      <c r="GFE868" s="465"/>
      <c r="GFF868" s="466"/>
      <c r="GFG868" s="467"/>
      <c r="GFH868" s="466"/>
      <c r="GFI868" s="467"/>
      <c r="GFJ868" s="467"/>
      <c r="GFK868" s="463"/>
      <c r="GFL868" s="464"/>
      <c r="GFM868" s="465"/>
      <c r="GFN868" s="466"/>
      <c r="GFO868" s="467"/>
      <c r="GFP868" s="466"/>
      <c r="GFQ868" s="467"/>
      <c r="GFR868" s="467"/>
      <c r="GFS868" s="463"/>
      <c r="GFT868" s="464"/>
      <c r="GFU868" s="465"/>
      <c r="GFV868" s="466"/>
      <c r="GFW868" s="467"/>
      <c r="GFX868" s="466"/>
      <c r="GFY868" s="467"/>
      <c r="GFZ868" s="467"/>
      <c r="GGA868" s="463"/>
      <c r="GGB868" s="464"/>
      <c r="GGC868" s="465"/>
      <c r="GGD868" s="466"/>
      <c r="GGE868" s="467"/>
      <c r="GGF868" s="466"/>
      <c r="GGG868" s="467"/>
      <c r="GGH868" s="467"/>
      <c r="GGI868" s="463"/>
      <c r="GGJ868" s="464"/>
      <c r="GGK868" s="465"/>
      <c r="GGL868" s="466"/>
      <c r="GGM868" s="467"/>
      <c r="GGN868" s="466"/>
      <c r="GGO868" s="467"/>
      <c r="GGP868" s="467"/>
      <c r="GGQ868" s="463"/>
      <c r="GGR868" s="464"/>
      <c r="GGS868" s="465"/>
      <c r="GGT868" s="466"/>
      <c r="GGU868" s="467"/>
      <c r="GGV868" s="466"/>
      <c r="GGW868" s="467"/>
      <c r="GGX868" s="467"/>
      <c r="GGY868" s="463"/>
      <c r="GGZ868" s="464"/>
      <c r="GHA868" s="465"/>
      <c r="GHB868" s="466"/>
      <c r="GHC868" s="467"/>
      <c r="GHD868" s="466"/>
      <c r="GHE868" s="467"/>
      <c r="GHF868" s="467"/>
      <c r="GHG868" s="463"/>
      <c r="GHH868" s="464"/>
      <c r="GHI868" s="465"/>
      <c r="GHJ868" s="466"/>
      <c r="GHK868" s="467"/>
      <c r="GHL868" s="466"/>
      <c r="GHM868" s="467"/>
      <c r="GHN868" s="467"/>
      <c r="GHO868" s="463"/>
      <c r="GHP868" s="464"/>
      <c r="GHQ868" s="465"/>
      <c r="GHR868" s="466"/>
      <c r="GHS868" s="467"/>
      <c r="GHT868" s="466"/>
      <c r="GHU868" s="467"/>
      <c r="GHV868" s="467"/>
      <c r="GHW868" s="463"/>
      <c r="GHX868" s="464"/>
      <c r="GHY868" s="465"/>
      <c r="GHZ868" s="466"/>
      <c r="GIA868" s="467"/>
      <c r="GIB868" s="466"/>
      <c r="GIC868" s="467"/>
      <c r="GID868" s="467"/>
      <c r="GIE868" s="463"/>
      <c r="GIF868" s="464"/>
      <c r="GIG868" s="465"/>
      <c r="GIH868" s="466"/>
      <c r="GII868" s="467"/>
      <c r="GIJ868" s="466"/>
      <c r="GIK868" s="467"/>
      <c r="GIL868" s="467"/>
      <c r="GIM868" s="463"/>
      <c r="GIN868" s="464"/>
      <c r="GIO868" s="465"/>
      <c r="GIP868" s="466"/>
      <c r="GIQ868" s="467"/>
      <c r="GIR868" s="466"/>
      <c r="GIS868" s="467"/>
      <c r="GIT868" s="467"/>
      <c r="GIU868" s="463"/>
      <c r="GIV868" s="464"/>
      <c r="GIW868" s="465"/>
      <c r="GIX868" s="466"/>
      <c r="GIY868" s="467"/>
      <c r="GIZ868" s="466"/>
      <c r="GJA868" s="467"/>
      <c r="GJB868" s="467"/>
      <c r="GJC868" s="463"/>
      <c r="GJD868" s="464"/>
      <c r="GJE868" s="465"/>
      <c r="GJF868" s="466"/>
      <c r="GJG868" s="467"/>
      <c r="GJH868" s="466"/>
      <c r="GJI868" s="467"/>
      <c r="GJJ868" s="467"/>
      <c r="GJK868" s="463"/>
      <c r="GJL868" s="464"/>
      <c r="GJM868" s="465"/>
      <c r="GJN868" s="466"/>
      <c r="GJO868" s="467"/>
      <c r="GJP868" s="466"/>
      <c r="GJQ868" s="467"/>
      <c r="GJR868" s="467"/>
      <c r="GJS868" s="463"/>
      <c r="GJT868" s="464"/>
      <c r="GJU868" s="465"/>
      <c r="GJV868" s="466"/>
      <c r="GJW868" s="467"/>
      <c r="GJX868" s="466"/>
      <c r="GJY868" s="467"/>
      <c r="GJZ868" s="467"/>
      <c r="GKA868" s="463"/>
      <c r="GKB868" s="464"/>
      <c r="GKC868" s="465"/>
      <c r="GKD868" s="466"/>
      <c r="GKE868" s="467"/>
      <c r="GKF868" s="466"/>
      <c r="GKG868" s="467"/>
      <c r="GKH868" s="467"/>
      <c r="GKI868" s="463"/>
      <c r="GKJ868" s="464"/>
      <c r="GKK868" s="465"/>
      <c r="GKL868" s="466"/>
      <c r="GKM868" s="467"/>
      <c r="GKN868" s="466"/>
      <c r="GKO868" s="467"/>
      <c r="GKP868" s="467"/>
      <c r="GKQ868" s="463"/>
      <c r="GKR868" s="464"/>
      <c r="GKS868" s="465"/>
      <c r="GKT868" s="466"/>
      <c r="GKU868" s="467"/>
      <c r="GKV868" s="466"/>
      <c r="GKW868" s="467"/>
      <c r="GKX868" s="467"/>
      <c r="GKY868" s="463"/>
      <c r="GKZ868" s="464"/>
      <c r="GLA868" s="465"/>
      <c r="GLB868" s="466"/>
      <c r="GLC868" s="467"/>
      <c r="GLD868" s="466"/>
      <c r="GLE868" s="467"/>
      <c r="GLF868" s="467"/>
      <c r="GLG868" s="463"/>
      <c r="GLH868" s="464"/>
      <c r="GLI868" s="465"/>
      <c r="GLJ868" s="466"/>
      <c r="GLK868" s="467"/>
      <c r="GLL868" s="466"/>
      <c r="GLM868" s="467"/>
      <c r="GLN868" s="467"/>
      <c r="GLO868" s="463"/>
      <c r="GLP868" s="464"/>
      <c r="GLQ868" s="465"/>
      <c r="GLR868" s="466"/>
      <c r="GLS868" s="467"/>
      <c r="GLT868" s="466"/>
      <c r="GLU868" s="467"/>
      <c r="GLV868" s="467"/>
      <c r="GLW868" s="463"/>
      <c r="GLX868" s="464"/>
      <c r="GLY868" s="465"/>
      <c r="GLZ868" s="466"/>
      <c r="GMA868" s="467"/>
      <c r="GMB868" s="466"/>
      <c r="GMC868" s="467"/>
      <c r="GMD868" s="467"/>
      <c r="GME868" s="463"/>
      <c r="GMF868" s="464"/>
      <c r="GMG868" s="465"/>
      <c r="GMH868" s="466"/>
      <c r="GMI868" s="467"/>
      <c r="GMJ868" s="466"/>
      <c r="GMK868" s="467"/>
      <c r="GML868" s="467"/>
      <c r="GMM868" s="463"/>
      <c r="GMN868" s="464"/>
      <c r="GMO868" s="465"/>
      <c r="GMP868" s="466"/>
      <c r="GMQ868" s="467"/>
      <c r="GMR868" s="466"/>
      <c r="GMS868" s="467"/>
      <c r="GMT868" s="467"/>
      <c r="GMU868" s="463"/>
      <c r="GMV868" s="464"/>
      <c r="GMW868" s="465"/>
      <c r="GMX868" s="466"/>
      <c r="GMY868" s="467"/>
      <c r="GMZ868" s="466"/>
      <c r="GNA868" s="467"/>
      <c r="GNB868" s="467"/>
      <c r="GNC868" s="463"/>
      <c r="GND868" s="464"/>
      <c r="GNE868" s="465"/>
      <c r="GNF868" s="466"/>
      <c r="GNG868" s="467"/>
      <c r="GNH868" s="466"/>
      <c r="GNI868" s="467"/>
      <c r="GNJ868" s="467"/>
      <c r="GNK868" s="463"/>
      <c r="GNL868" s="464"/>
      <c r="GNM868" s="465"/>
      <c r="GNN868" s="466"/>
      <c r="GNO868" s="467"/>
      <c r="GNP868" s="466"/>
      <c r="GNQ868" s="467"/>
      <c r="GNR868" s="467"/>
      <c r="GNS868" s="463"/>
      <c r="GNT868" s="464"/>
      <c r="GNU868" s="465"/>
      <c r="GNV868" s="466"/>
      <c r="GNW868" s="467"/>
      <c r="GNX868" s="466"/>
      <c r="GNY868" s="467"/>
      <c r="GNZ868" s="467"/>
      <c r="GOA868" s="463"/>
      <c r="GOB868" s="464"/>
      <c r="GOC868" s="465"/>
      <c r="GOD868" s="466"/>
      <c r="GOE868" s="467"/>
      <c r="GOF868" s="466"/>
      <c r="GOG868" s="467"/>
      <c r="GOH868" s="467"/>
      <c r="GOI868" s="463"/>
      <c r="GOJ868" s="464"/>
      <c r="GOK868" s="465"/>
      <c r="GOL868" s="466"/>
      <c r="GOM868" s="467"/>
      <c r="GON868" s="466"/>
      <c r="GOO868" s="467"/>
      <c r="GOP868" s="467"/>
      <c r="GOQ868" s="463"/>
      <c r="GOR868" s="464"/>
      <c r="GOS868" s="465"/>
      <c r="GOT868" s="466"/>
      <c r="GOU868" s="467"/>
      <c r="GOV868" s="466"/>
      <c r="GOW868" s="467"/>
      <c r="GOX868" s="467"/>
      <c r="GOY868" s="463"/>
      <c r="GOZ868" s="464"/>
      <c r="GPA868" s="465"/>
      <c r="GPB868" s="466"/>
      <c r="GPC868" s="467"/>
      <c r="GPD868" s="466"/>
      <c r="GPE868" s="467"/>
      <c r="GPF868" s="467"/>
      <c r="GPG868" s="463"/>
      <c r="GPH868" s="464"/>
      <c r="GPI868" s="465"/>
      <c r="GPJ868" s="466"/>
      <c r="GPK868" s="467"/>
      <c r="GPL868" s="466"/>
      <c r="GPM868" s="467"/>
      <c r="GPN868" s="467"/>
      <c r="GPO868" s="463"/>
      <c r="GPP868" s="464"/>
      <c r="GPQ868" s="465"/>
      <c r="GPR868" s="466"/>
      <c r="GPS868" s="467"/>
      <c r="GPT868" s="466"/>
      <c r="GPU868" s="467"/>
      <c r="GPV868" s="467"/>
      <c r="GPW868" s="463"/>
      <c r="GPX868" s="464"/>
      <c r="GPY868" s="465"/>
      <c r="GPZ868" s="466"/>
      <c r="GQA868" s="467"/>
      <c r="GQB868" s="466"/>
      <c r="GQC868" s="467"/>
      <c r="GQD868" s="467"/>
      <c r="GQE868" s="463"/>
      <c r="GQF868" s="464"/>
      <c r="GQG868" s="465"/>
      <c r="GQH868" s="466"/>
      <c r="GQI868" s="467"/>
      <c r="GQJ868" s="466"/>
      <c r="GQK868" s="467"/>
      <c r="GQL868" s="467"/>
      <c r="GQM868" s="463"/>
      <c r="GQN868" s="464"/>
      <c r="GQO868" s="465"/>
      <c r="GQP868" s="466"/>
      <c r="GQQ868" s="467"/>
      <c r="GQR868" s="466"/>
      <c r="GQS868" s="467"/>
      <c r="GQT868" s="467"/>
      <c r="GQU868" s="463"/>
      <c r="GQV868" s="464"/>
      <c r="GQW868" s="465"/>
      <c r="GQX868" s="466"/>
      <c r="GQY868" s="467"/>
      <c r="GQZ868" s="466"/>
      <c r="GRA868" s="467"/>
      <c r="GRB868" s="467"/>
      <c r="GRC868" s="463"/>
      <c r="GRD868" s="464"/>
      <c r="GRE868" s="465"/>
      <c r="GRF868" s="466"/>
      <c r="GRG868" s="467"/>
      <c r="GRH868" s="466"/>
      <c r="GRI868" s="467"/>
      <c r="GRJ868" s="467"/>
      <c r="GRK868" s="463"/>
      <c r="GRL868" s="464"/>
      <c r="GRM868" s="465"/>
      <c r="GRN868" s="466"/>
      <c r="GRO868" s="467"/>
      <c r="GRP868" s="466"/>
      <c r="GRQ868" s="467"/>
      <c r="GRR868" s="467"/>
      <c r="GRS868" s="463"/>
      <c r="GRT868" s="464"/>
      <c r="GRU868" s="465"/>
      <c r="GRV868" s="466"/>
      <c r="GRW868" s="467"/>
      <c r="GRX868" s="466"/>
      <c r="GRY868" s="467"/>
      <c r="GRZ868" s="467"/>
      <c r="GSA868" s="463"/>
      <c r="GSB868" s="464"/>
      <c r="GSC868" s="465"/>
      <c r="GSD868" s="466"/>
      <c r="GSE868" s="467"/>
      <c r="GSF868" s="466"/>
      <c r="GSG868" s="467"/>
      <c r="GSH868" s="467"/>
      <c r="GSI868" s="463"/>
      <c r="GSJ868" s="464"/>
      <c r="GSK868" s="465"/>
      <c r="GSL868" s="466"/>
      <c r="GSM868" s="467"/>
      <c r="GSN868" s="466"/>
      <c r="GSO868" s="467"/>
      <c r="GSP868" s="467"/>
      <c r="GSQ868" s="463"/>
      <c r="GSR868" s="464"/>
      <c r="GSS868" s="465"/>
      <c r="GST868" s="466"/>
      <c r="GSU868" s="467"/>
      <c r="GSV868" s="466"/>
      <c r="GSW868" s="467"/>
      <c r="GSX868" s="467"/>
      <c r="GSY868" s="463"/>
      <c r="GSZ868" s="464"/>
      <c r="GTA868" s="465"/>
      <c r="GTB868" s="466"/>
      <c r="GTC868" s="467"/>
      <c r="GTD868" s="466"/>
      <c r="GTE868" s="467"/>
      <c r="GTF868" s="467"/>
      <c r="GTG868" s="463"/>
      <c r="GTH868" s="464"/>
      <c r="GTI868" s="465"/>
      <c r="GTJ868" s="466"/>
      <c r="GTK868" s="467"/>
      <c r="GTL868" s="466"/>
      <c r="GTM868" s="467"/>
      <c r="GTN868" s="467"/>
      <c r="GTO868" s="463"/>
      <c r="GTP868" s="464"/>
      <c r="GTQ868" s="465"/>
      <c r="GTR868" s="466"/>
      <c r="GTS868" s="467"/>
      <c r="GTT868" s="466"/>
      <c r="GTU868" s="467"/>
      <c r="GTV868" s="467"/>
      <c r="GTW868" s="463"/>
      <c r="GTX868" s="464"/>
      <c r="GTY868" s="465"/>
      <c r="GTZ868" s="466"/>
      <c r="GUA868" s="467"/>
      <c r="GUB868" s="466"/>
      <c r="GUC868" s="467"/>
      <c r="GUD868" s="467"/>
      <c r="GUE868" s="463"/>
      <c r="GUF868" s="464"/>
      <c r="GUG868" s="465"/>
      <c r="GUH868" s="466"/>
      <c r="GUI868" s="467"/>
      <c r="GUJ868" s="466"/>
      <c r="GUK868" s="467"/>
      <c r="GUL868" s="467"/>
      <c r="GUM868" s="463"/>
      <c r="GUN868" s="464"/>
      <c r="GUO868" s="465"/>
      <c r="GUP868" s="466"/>
      <c r="GUQ868" s="467"/>
      <c r="GUR868" s="466"/>
      <c r="GUS868" s="467"/>
      <c r="GUT868" s="467"/>
      <c r="GUU868" s="463"/>
      <c r="GUV868" s="464"/>
      <c r="GUW868" s="465"/>
      <c r="GUX868" s="466"/>
      <c r="GUY868" s="467"/>
      <c r="GUZ868" s="466"/>
      <c r="GVA868" s="467"/>
      <c r="GVB868" s="467"/>
      <c r="GVC868" s="463"/>
      <c r="GVD868" s="464"/>
      <c r="GVE868" s="465"/>
      <c r="GVF868" s="466"/>
      <c r="GVG868" s="467"/>
      <c r="GVH868" s="466"/>
      <c r="GVI868" s="467"/>
      <c r="GVJ868" s="467"/>
      <c r="GVK868" s="463"/>
      <c r="GVL868" s="464"/>
      <c r="GVM868" s="465"/>
      <c r="GVN868" s="466"/>
      <c r="GVO868" s="467"/>
      <c r="GVP868" s="466"/>
      <c r="GVQ868" s="467"/>
      <c r="GVR868" s="467"/>
      <c r="GVS868" s="463"/>
      <c r="GVT868" s="464"/>
      <c r="GVU868" s="465"/>
      <c r="GVV868" s="466"/>
      <c r="GVW868" s="467"/>
      <c r="GVX868" s="466"/>
      <c r="GVY868" s="467"/>
      <c r="GVZ868" s="467"/>
      <c r="GWA868" s="463"/>
      <c r="GWB868" s="464"/>
      <c r="GWC868" s="465"/>
      <c r="GWD868" s="466"/>
      <c r="GWE868" s="467"/>
      <c r="GWF868" s="466"/>
      <c r="GWG868" s="467"/>
      <c r="GWH868" s="467"/>
      <c r="GWI868" s="463"/>
      <c r="GWJ868" s="464"/>
      <c r="GWK868" s="465"/>
      <c r="GWL868" s="466"/>
      <c r="GWM868" s="467"/>
      <c r="GWN868" s="466"/>
      <c r="GWO868" s="467"/>
      <c r="GWP868" s="467"/>
      <c r="GWQ868" s="463"/>
      <c r="GWR868" s="464"/>
      <c r="GWS868" s="465"/>
      <c r="GWT868" s="466"/>
      <c r="GWU868" s="467"/>
      <c r="GWV868" s="466"/>
      <c r="GWW868" s="467"/>
      <c r="GWX868" s="467"/>
      <c r="GWY868" s="463"/>
      <c r="GWZ868" s="464"/>
      <c r="GXA868" s="465"/>
      <c r="GXB868" s="466"/>
      <c r="GXC868" s="467"/>
      <c r="GXD868" s="466"/>
      <c r="GXE868" s="467"/>
      <c r="GXF868" s="467"/>
      <c r="GXG868" s="463"/>
      <c r="GXH868" s="464"/>
      <c r="GXI868" s="465"/>
      <c r="GXJ868" s="466"/>
      <c r="GXK868" s="467"/>
      <c r="GXL868" s="466"/>
      <c r="GXM868" s="467"/>
      <c r="GXN868" s="467"/>
      <c r="GXO868" s="463"/>
      <c r="GXP868" s="464"/>
      <c r="GXQ868" s="465"/>
      <c r="GXR868" s="466"/>
      <c r="GXS868" s="467"/>
      <c r="GXT868" s="466"/>
      <c r="GXU868" s="467"/>
      <c r="GXV868" s="467"/>
      <c r="GXW868" s="463"/>
      <c r="GXX868" s="464"/>
      <c r="GXY868" s="465"/>
      <c r="GXZ868" s="466"/>
      <c r="GYA868" s="467"/>
      <c r="GYB868" s="466"/>
      <c r="GYC868" s="467"/>
      <c r="GYD868" s="467"/>
      <c r="GYE868" s="463"/>
      <c r="GYF868" s="464"/>
      <c r="GYG868" s="465"/>
      <c r="GYH868" s="466"/>
      <c r="GYI868" s="467"/>
      <c r="GYJ868" s="466"/>
      <c r="GYK868" s="467"/>
      <c r="GYL868" s="467"/>
      <c r="GYM868" s="463"/>
      <c r="GYN868" s="464"/>
      <c r="GYO868" s="465"/>
      <c r="GYP868" s="466"/>
      <c r="GYQ868" s="467"/>
      <c r="GYR868" s="466"/>
      <c r="GYS868" s="467"/>
      <c r="GYT868" s="467"/>
      <c r="GYU868" s="463"/>
      <c r="GYV868" s="464"/>
      <c r="GYW868" s="465"/>
      <c r="GYX868" s="466"/>
      <c r="GYY868" s="467"/>
      <c r="GYZ868" s="466"/>
      <c r="GZA868" s="467"/>
      <c r="GZB868" s="467"/>
      <c r="GZC868" s="463"/>
      <c r="GZD868" s="464"/>
      <c r="GZE868" s="465"/>
      <c r="GZF868" s="466"/>
      <c r="GZG868" s="467"/>
      <c r="GZH868" s="466"/>
      <c r="GZI868" s="467"/>
      <c r="GZJ868" s="467"/>
      <c r="GZK868" s="463"/>
      <c r="GZL868" s="464"/>
      <c r="GZM868" s="465"/>
      <c r="GZN868" s="466"/>
      <c r="GZO868" s="467"/>
      <c r="GZP868" s="466"/>
      <c r="GZQ868" s="467"/>
      <c r="GZR868" s="467"/>
      <c r="GZS868" s="463"/>
      <c r="GZT868" s="464"/>
      <c r="GZU868" s="465"/>
      <c r="GZV868" s="466"/>
      <c r="GZW868" s="467"/>
      <c r="GZX868" s="466"/>
      <c r="GZY868" s="467"/>
      <c r="GZZ868" s="467"/>
      <c r="HAA868" s="463"/>
      <c r="HAB868" s="464"/>
      <c r="HAC868" s="465"/>
      <c r="HAD868" s="466"/>
      <c r="HAE868" s="467"/>
      <c r="HAF868" s="466"/>
      <c r="HAG868" s="467"/>
      <c r="HAH868" s="467"/>
      <c r="HAI868" s="463"/>
      <c r="HAJ868" s="464"/>
      <c r="HAK868" s="465"/>
      <c r="HAL868" s="466"/>
      <c r="HAM868" s="467"/>
      <c r="HAN868" s="466"/>
      <c r="HAO868" s="467"/>
      <c r="HAP868" s="467"/>
      <c r="HAQ868" s="463"/>
      <c r="HAR868" s="464"/>
      <c r="HAS868" s="465"/>
      <c r="HAT868" s="466"/>
      <c r="HAU868" s="467"/>
      <c r="HAV868" s="466"/>
      <c r="HAW868" s="467"/>
      <c r="HAX868" s="467"/>
      <c r="HAY868" s="463"/>
      <c r="HAZ868" s="464"/>
      <c r="HBA868" s="465"/>
      <c r="HBB868" s="466"/>
      <c r="HBC868" s="467"/>
      <c r="HBD868" s="466"/>
      <c r="HBE868" s="467"/>
      <c r="HBF868" s="467"/>
      <c r="HBG868" s="463"/>
      <c r="HBH868" s="464"/>
      <c r="HBI868" s="465"/>
      <c r="HBJ868" s="466"/>
      <c r="HBK868" s="467"/>
      <c r="HBL868" s="466"/>
      <c r="HBM868" s="467"/>
      <c r="HBN868" s="467"/>
      <c r="HBO868" s="463"/>
      <c r="HBP868" s="464"/>
      <c r="HBQ868" s="465"/>
      <c r="HBR868" s="466"/>
      <c r="HBS868" s="467"/>
      <c r="HBT868" s="466"/>
      <c r="HBU868" s="467"/>
      <c r="HBV868" s="467"/>
      <c r="HBW868" s="463"/>
      <c r="HBX868" s="464"/>
      <c r="HBY868" s="465"/>
      <c r="HBZ868" s="466"/>
      <c r="HCA868" s="467"/>
      <c r="HCB868" s="466"/>
      <c r="HCC868" s="467"/>
      <c r="HCD868" s="467"/>
      <c r="HCE868" s="463"/>
      <c r="HCF868" s="464"/>
      <c r="HCG868" s="465"/>
      <c r="HCH868" s="466"/>
      <c r="HCI868" s="467"/>
      <c r="HCJ868" s="466"/>
      <c r="HCK868" s="467"/>
      <c r="HCL868" s="467"/>
      <c r="HCM868" s="463"/>
      <c r="HCN868" s="464"/>
      <c r="HCO868" s="465"/>
      <c r="HCP868" s="466"/>
      <c r="HCQ868" s="467"/>
      <c r="HCR868" s="466"/>
      <c r="HCS868" s="467"/>
      <c r="HCT868" s="467"/>
      <c r="HCU868" s="463"/>
      <c r="HCV868" s="464"/>
      <c r="HCW868" s="465"/>
      <c r="HCX868" s="466"/>
      <c r="HCY868" s="467"/>
      <c r="HCZ868" s="466"/>
      <c r="HDA868" s="467"/>
      <c r="HDB868" s="467"/>
      <c r="HDC868" s="463"/>
      <c r="HDD868" s="464"/>
      <c r="HDE868" s="465"/>
      <c r="HDF868" s="466"/>
      <c r="HDG868" s="467"/>
      <c r="HDH868" s="466"/>
      <c r="HDI868" s="467"/>
      <c r="HDJ868" s="467"/>
      <c r="HDK868" s="463"/>
      <c r="HDL868" s="464"/>
      <c r="HDM868" s="465"/>
      <c r="HDN868" s="466"/>
      <c r="HDO868" s="467"/>
      <c r="HDP868" s="466"/>
      <c r="HDQ868" s="467"/>
      <c r="HDR868" s="467"/>
      <c r="HDS868" s="463"/>
      <c r="HDT868" s="464"/>
      <c r="HDU868" s="465"/>
      <c r="HDV868" s="466"/>
      <c r="HDW868" s="467"/>
      <c r="HDX868" s="466"/>
      <c r="HDY868" s="467"/>
      <c r="HDZ868" s="467"/>
      <c r="HEA868" s="463"/>
      <c r="HEB868" s="464"/>
      <c r="HEC868" s="465"/>
      <c r="HED868" s="466"/>
      <c r="HEE868" s="467"/>
      <c r="HEF868" s="466"/>
      <c r="HEG868" s="467"/>
      <c r="HEH868" s="467"/>
      <c r="HEI868" s="463"/>
      <c r="HEJ868" s="464"/>
      <c r="HEK868" s="465"/>
      <c r="HEL868" s="466"/>
      <c r="HEM868" s="467"/>
      <c r="HEN868" s="466"/>
      <c r="HEO868" s="467"/>
      <c r="HEP868" s="467"/>
      <c r="HEQ868" s="463"/>
      <c r="HER868" s="464"/>
      <c r="HES868" s="465"/>
      <c r="HET868" s="466"/>
      <c r="HEU868" s="467"/>
      <c r="HEV868" s="466"/>
      <c r="HEW868" s="467"/>
      <c r="HEX868" s="467"/>
      <c r="HEY868" s="463"/>
      <c r="HEZ868" s="464"/>
      <c r="HFA868" s="465"/>
      <c r="HFB868" s="466"/>
      <c r="HFC868" s="467"/>
      <c r="HFD868" s="466"/>
      <c r="HFE868" s="467"/>
      <c r="HFF868" s="467"/>
      <c r="HFG868" s="463"/>
      <c r="HFH868" s="464"/>
      <c r="HFI868" s="465"/>
      <c r="HFJ868" s="466"/>
      <c r="HFK868" s="467"/>
      <c r="HFL868" s="466"/>
      <c r="HFM868" s="467"/>
      <c r="HFN868" s="467"/>
      <c r="HFO868" s="463"/>
      <c r="HFP868" s="464"/>
      <c r="HFQ868" s="465"/>
      <c r="HFR868" s="466"/>
      <c r="HFS868" s="467"/>
      <c r="HFT868" s="466"/>
      <c r="HFU868" s="467"/>
      <c r="HFV868" s="467"/>
      <c r="HFW868" s="463"/>
      <c r="HFX868" s="464"/>
      <c r="HFY868" s="465"/>
      <c r="HFZ868" s="466"/>
      <c r="HGA868" s="467"/>
      <c r="HGB868" s="466"/>
      <c r="HGC868" s="467"/>
      <c r="HGD868" s="467"/>
      <c r="HGE868" s="463"/>
      <c r="HGF868" s="464"/>
      <c r="HGG868" s="465"/>
      <c r="HGH868" s="466"/>
      <c r="HGI868" s="467"/>
      <c r="HGJ868" s="466"/>
      <c r="HGK868" s="467"/>
      <c r="HGL868" s="467"/>
      <c r="HGM868" s="463"/>
      <c r="HGN868" s="464"/>
      <c r="HGO868" s="465"/>
      <c r="HGP868" s="466"/>
      <c r="HGQ868" s="467"/>
      <c r="HGR868" s="466"/>
      <c r="HGS868" s="467"/>
      <c r="HGT868" s="467"/>
      <c r="HGU868" s="463"/>
      <c r="HGV868" s="464"/>
      <c r="HGW868" s="465"/>
      <c r="HGX868" s="466"/>
      <c r="HGY868" s="467"/>
      <c r="HGZ868" s="466"/>
      <c r="HHA868" s="467"/>
      <c r="HHB868" s="467"/>
      <c r="HHC868" s="463"/>
      <c r="HHD868" s="464"/>
      <c r="HHE868" s="465"/>
      <c r="HHF868" s="466"/>
      <c r="HHG868" s="467"/>
      <c r="HHH868" s="466"/>
      <c r="HHI868" s="467"/>
      <c r="HHJ868" s="467"/>
      <c r="HHK868" s="463"/>
      <c r="HHL868" s="464"/>
      <c r="HHM868" s="465"/>
      <c r="HHN868" s="466"/>
      <c r="HHO868" s="467"/>
      <c r="HHP868" s="466"/>
      <c r="HHQ868" s="467"/>
      <c r="HHR868" s="467"/>
      <c r="HHS868" s="463"/>
      <c r="HHT868" s="464"/>
      <c r="HHU868" s="465"/>
      <c r="HHV868" s="466"/>
      <c r="HHW868" s="467"/>
      <c r="HHX868" s="466"/>
      <c r="HHY868" s="467"/>
      <c r="HHZ868" s="467"/>
      <c r="HIA868" s="463"/>
      <c r="HIB868" s="464"/>
      <c r="HIC868" s="465"/>
      <c r="HID868" s="466"/>
      <c r="HIE868" s="467"/>
      <c r="HIF868" s="466"/>
      <c r="HIG868" s="467"/>
      <c r="HIH868" s="467"/>
      <c r="HII868" s="463"/>
      <c r="HIJ868" s="464"/>
      <c r="HIK868" s="465"/>
      <c r="HIL868" s="466"/>
      <c r="HIM868" s="467"/>
      <c r="HIN868" s="466"/>
      <c r="HIO868" s="467"/>
      <c r="HIP868" s="467"/>
      <c r="HIQ868" s="463"/>
      <c r="HIR868" s="464"/>
      <c r="HIS868" s="465"/>
      <c r="HIT868" s="466"/>
      <c r="HIU868" s="467"/>
      <c r="HIV868" s="466"/>
      <c r="HIW868" s="467"/>
      <c r="HIX868" s="467"/>
      <c r="HIY868" s="463"/>
      <c r="HIZ868" s="464"/>
      <c r="HJA868" s="465"/>
      <c r="HJB868" s="466"/>
      <c r="HJC868" s="467"/>
      <c r="HJD868" s="466"/>
      <c r="HJE868" s="467"/>
      <c r="HJF868" s="467"/>
      <c r="HJG868" s="463"/>
      <c r="HJH868" s="464"/>
      <c r="HJI868" s="465"/>
      <c r="HJJ868" s="466"/>
      <c r="HJK868" s="467"/>
      <c r="HJL868" s="466"/>
      <c r="HJM868" s="467"/>
      <c r="HJN868" s="467"/>
      <c r="HJO868" s="463"/>
      <c r="HJP868" s="464"/>
      <c r="HJQ868" s="465"/>
      <c r="HJR868" s="466"/>
      <c r="HJS868" s="467"/>
      <c r="HJT868" s="466"/>
      <c r="HJU868" s="467"/>
      <c r="HJV868" s="467"/>
      <c r="HJW868" s="463"/>
      <c r="HJX868" s="464"/>
      <c r="HJY868" s="465"/>
      <c r="HJZ868" s="466"/>
      <c r="HKA868" s="467"/>
      <c r="HKB868" s="466"/>
      <c r="HKC868" s="467"/>
      <c r="HKD868" s="467"/>
      <c r="HKE868" s="463"/>
      <c r="HKF868" s="464"/>
      <c r="HKG868" s="465"/>
      <c r="HKH868" s="466"/>
      <c r="HKI868" s="467"/>
      <c r="HKJ868" s="466"/>
      <c r="HKK868" s="467"/>
      <c r="HKL868" s="467"/>
      <c r="HKM868" s="463"/>
      <c r="HKN868" s="464"/>
      <c r="HKO868" s="465"/>
      <c r="HKP868" s="466"/>
      <c r="HKQ868" s="467"/>
      <c r="HKR868" s="466"/>
      <c r="HKS868" s="467"/>
      <c r="HKT868" s="467"/>
      <c r="HKU868" s="463"/>
      <c r="HKV868" s="464"/>
      <c r="HKW868" s="465"/>
      <c r="HKX868" s="466"/>
      <c r="HKY868" s="467"/>
      <c r="HKZ868" s="466"/>
      <c r="HLA868" s="467"/>
      <c r="HLB868" s="467"/>
      <c r="HLC868" s="463"/>
      <c r="HLD868" s="464"/>
      <c r="HLE868" s="465"/>
      <c r="HLF868" s="466"/>
      <c r="HLG868" s="467"/>
      <c r="HLH868" s="466"/>
      <c r="HLI868" s="467"/>
      <c r="HLJ868" s="467"/>
      <c r="HLK868" s="463"/>
      <c r="HLL868" s="464"/>
      <c r="HLM868" s="465"/>
      <c r="HLN868" s="466"/>
      <c r="HLO868" s="467"/>
      <c r="HLP868" s="466"/>
      <c r="HLQ868" s="467"/>
      <c r="HLR868" s="467"/>
      <c r="HLS868" s="463"/>
      <c r="HLT868" s="464"/>
      <c r="HLU868" s="465"/>
      <c r="HLV868" s="466"/>
      <c r="HLW868" s="467"/>
      <c r="HLX868" s="466"/>
      <c r="HLY868" s="467"/>
      <c r="HLZ868" s="467"/>
      <c r="HMA868" s="463"/>
      <c r="HMB868" s="464"/>
      <c r="HMC868" s="465"/>
      <c r="HMD868" s="466"/>
      <c r="HME868" s="467"/>
      <c r="HMF868" s="466"/>
      <c r="HMG868" s="467"/>
      <c r="HMH868" s="467"/>
      <c r="HMI868" s="463"/>
      <c r="HMJ868" s="464"/>
      <c r="HMK868" s="465"/>
      <c r="HML868" s="466"/>
      <c r="HMM868" s="467"/>
      <c r="HMN868" s="466"/>
      <c r="HMO868" s="467"/>
      <c r="HMP868" s="467"/>
      <c r="HMQ868" s="463"/>
      <c r="HMR868" s="464"/>
      <c r="HMS868" s="465"/>
      <c r="HMT868" s="466"/>
      <c r="HMU868" s="467"/>
      <c r="HMV868" s="466"/>
      <c r="HMW868" s="467"/>
      <c r="HMX868" s="467"/>
      <c r="HMY868" s="463"/>
      <c r="HMZ868" s="464"/>
      <c r="HNA868" s="465"/>
      <c r="HNB868" s="466"/>
      <c r="HNC868" s="467"/>
      <c r="HND868" s="466"/>
      <c r="HNE868" s="467"/>
      <c r="HNF868" s="467"/>
      <c r="HNG868" s="463"/>
      <c r="HNH868" s="464"/>
      <c r="HNI868" s="465"/>
      <c r="HNJ868" s="466"/>
      <c r="HNK868" s="467"/>
      <c r="HNL868" s="466"/>
      <c r="HNM868" s="467"/>
      <c r="HNN868" s="467"/>
      <c r="HNO868" s="463"/>
      <c r="HNP868" s="464"/>
      <c r="HNQ868" s="465"/>
      <c r="HNR868" s="466"/>
      <c r="HNS868" s="467"/>
      <c r="HNT868" s="466"/>
      <c r="HNU868" s="467"/>
      <c r="HNV868" s="467"/>
      <c r="HNW868" s="463"/>
      <c r="HNX868" s="464"/>
      <c r="HNY868" s="465"/>
      <c r="HNZ868" s="466"/>
      <c r="HOA868" s="467"/>
      <c r="HOB868" s="466"/>
      <c r="HOC868" s="467"/>
      <c r="HOD868" s="467"/>
      <c r="HOE868" s="463"/>
      <c r="HOF868" s="464"/>
      <c r="HOG868" s="465"/>
      <c r="HOH868" s="466"/>
      <c r="HOI868" s="467"/>
      <c r="HOJ868" s="466"/>
      <c r="HOK868" s="467"/>
      <c r="HOL868" s="467"/>
      <c r="HOM868" s="463"/>
      <c r="HON868" s="464"/>
      <c r="HOO868" s="465"/>
      <c r="HOP868" s="466"/>
      <c r="HOQ868" s="467"/>
      <c r="HOR868" s="466"/>
      <c r="HOS868" s="467"/>
      <c r="HOT868" s="467"/>
      <c r="HOU868" s="463"/>
      <c r="HOV868" s="464"/>
      <c r="HOW868" s="465"/>
      <c r="HOX868" s="466"/>
      <c r="HOY868" s="467"/>
      <c r="HOZ868" s="466"/>
      <c r="HPA868" s="467"/>
      <c r="HPB868" s="467"/>
      <c r="HPC868" s="463"/>
      <c r="HPD868" s="464"/>
      <c r="HPE868" s="465"/>
      <c r="HPF868" s="466"/>
      <c r="HPG868" s="467"/>
      <c r="HPH868" s="466"/>
      <c r="HPI868" s="467"/>
      <c r="HPJ868" s="467"/>
      <c r="HPK868" s="463"/>
      <c r="HPL868" s="464"/>
      <c r="HPM868" s="465"/>
      <c r="HPN868" s="466"/>
      <c r="HPO868" s="467"/>
      <c r="HPP868" s="466"/>
      <c r="HPQ868" s="467"/>
      <c r="HPR868" s="467"/>
      <c r="HPS868" s="463"/>
      <c r="HPT868" s="464"/>
      <c r="HPU868" s="465"/>
      <c r="HPV868" s="466"/>
      <c r="HPW868" s="467"/>
      <c r="HPX868" s="466"/>
      <c r="HPY868" s="467"/>
      <c r="HPZ868" s="467"/>
      <c r="HQA868" s="463"/>
      <c r="HQB868" s="464"/>
      <c r="HQC868" s="465"/>
      <c r="HQD868" s="466"/>
      <c r="HQE868" s="467"/>
      <c r="HQF868" s="466"/>
      <c r="HQG868" s="467"/>
      <c r="HQH868" s="467"/>
      <c r="HQI868" s="463"/>
      <c r="HQJ868" s="464"/>
      <c r="HQK868" s="465"/>
      <c r="HQL868" s="466"/>
      <c r="HQM868" s="467"/>
      <c r="HQN868" s="466"/>
      <c r="HQO868" s="467"/>
      <c r="HQP868" s="467"/>
      <c r="HQQ868" s="463"/>
      <c r="HQR868" s="464"/>
      <c r="HQS868" s="465"/>
      <c r="HQT868" s="466"/>
      <c r="HQU868" s="467"/>
      <c r="HQV868" s="466"/>
      <c r="HQW868" s="467"/>
      <c r="HQX868" s="467"/>
      <c r="HQY868" s="463"/>
      <c r="HQZ868" s="464"/>
      <c r="HRA868" s="465"/>
      <c r="HRB868" s="466"/>
      <c r="HRC868" s="467"/>
      <c r="HRD868" s="466"/>
      <c r="HRE868" s="467"/>
      <c r="HRF868" s="467"/>
      <c r="HRG868" s="463"/>
      <c r="HRH868" s="464"/>
      <c r="HRI868" s="465"/>
      <c r="HRJ868" s="466"/>
      <c r="HRK868" s="467"/>
      <c r="HRL868" s="466"/>
      <c r="HRM868" s="467"/>
      <c r="HRN868" s="467"/>
      <c r="HRO868" s="463"/>
      <c r="HRP868" s="464"/>
      <c r="HRQ868" s="465"/>
      <c r="HRR868" s="466"/>
      <c r="HRS868" s="467"/>
      <c r="HRT868" s="466"/>
      <c r="HRU868" s="467"/>
      <c r="HRV868" s="467"/>
      <c r="HRW868" s="463"/>
      <c r="HRX868" s="464"/>
      <c r="HRY868" s="465"/>
      <c r="HRZ868" s="466"/>
      <c r="HSA868" s="467"/>
      <c r="HSB868" s="466"/>
      <c r="HSC868" s="467"/>
      <c r="HSD868" s="467"/>
      <c r="HSE868" s="463"/>
      <c r="HSF868" s="464"/>
      <c r="HSG868" s="465"/>
      <c r="HSH868" s="466"/>
      <c r="HSI868" s="467"/>
      <c r="HSJ868" s="466"/>
      <c r="HSK868" s="467"/>
      <c r="HSL868" s="467"/>
      <c r="HSM868" s="463"/>
      <c r="HSN868" s="464"/>
      <c r="HSO868" s="465"/>
      <c r="HSP868" s="466"/>
      <c r="HSQ868" s="467"/>
      <c r="HSR868" s="466"/>
      <c r="HSS868" s="467"/>
      <c r="HST868" s="467"/>
      <c r="HSU868" s="463"/>
      <c r="HSV868" s="464"/>
      <c r="HSW868" s="465"/>
      <c r="HSX868" s="466"/>
      <c r="HSY868" s="467"/>
      <c r="HSZ868" s="466"/>
      <c r="HTA868" s="467"/>
      <c r="HTB868" s="467"/>
      <c r="HTC868" s="463"/>
      <c r="HTD868" s="464"/>
      <c r="HTE868" s="465"/>
      <c r="HTF868" s="466"/>
      <c r="HTG868" s="467"/>
      <c r="HTH868" s="466"/>
      <c r="HTI868" s="467"/>
      <c r="HTJ868" s="467"/>
      <c r="HTK868" s="463"/>
      <c r="HTL868" s="464"/>
      <c r="HTM868" s="465"/>
      <c r="HTN868" s="466"/>
      <c r="HTO868" s="467"/>
      <c r="HTP868" s="466"/>
      <c r="HTQ868" s="467"/>
      <c r="HTR868" s="467"/>
      <c r="HTS868" s="463"/>
      <c r="HTT868" s="464"/>
      <c r="HTU868" s="465"/>
      <c r="HTV868" s="466"/>
      <c r="HTW868" s="467"/>
      <c r="HTX868" s="466"/>
      <c r="HTY868" s="467"/>
      <c r="HTZ868" s="467"/>
      <c r="HUA868" s="463"/>
      <c r="HUB868" s="464"/>
      <c r="HUC868" s="465"/>
      <c r="HUD868" s="466"/>
      <c r="HUE868" s="467"/>
      <c r="HUF868" s="466"/>
      <c r="HUG868" s="467"/>
      <c r="HUH868" s="467"/>
      <c r="HUI868" s="463"/>
      <c r="HUJ868" s="464"/>
      <c r="HUK868" s="465"/>
      <c r="HUL868" s="466"/>
      <c r="HUM868" s="467"/>
      <c r="HUN868" s="466"/>
      <c r="HUO868" s="467"/>
      <c r="HUP868" s="467"/>
      <c r="HUQ868" s="463"/>
      <c r="HUR868" s="464"/>
      <c r="HUS868" s="465"/>
      <c r="HUT868" s="466"/>
      <c r="HUU868" s="467"/>
      <c r="HUV868" s="466"/>
      <c r="HUW868" s="467"/>
      <c r="HUX868" s="467"/>
      <c r="HUY868" s="463"/>
      <c r="HUZ868" s="464"/>
      <c r="HVA868" s="465"/>
      <c r="HVB868" s="466"/>
      <c r="HVC868" s="467"/>
      <c r="HVD868" s="466"/>
      <c r="HVE868" s="467"/>
      <c r="HVF868" s="467"/>
      <c r="HVG868" s="463"/>
      <c r="HVH868" s="464"/>
      <c r="HVI868" s="465"/>
      <c r="HVJ868" s="466"/>
      <c r="HVK868" s="467"/>
      <c r="HVL868" s="466"/>
      <c r="HVM868" s="467"/>
      <c r="HVN868" s="467"/>
      <c r="HVO868" s="463"/>
      <c r="HVP868" s="464"/>
      <c r="HVQ868" s="465"/>
      <c r="HVR868" s="466"/>
      <c r="HVS868" s="467"/>
      <c r="HVT868" s="466"/>
      <c r="HVU868" s="467"/>
      <c r="HVV868" s="467"/>
      <c r="HVW868" s="463"/>
      <c r="HVX868" s="464"/>
      <c r="HVY868" s="465"/>
      <c r="HVZ868" s="466"/>
      <c r="HWA868" s="467"/>
      <c r="HWB868" s="466"/>
      <c r="HWC868" s="467"/>
      <c r="HWD868" s="467"/>
      <c r="HWE868" s="463"/>
      <c r="HWF868" s="464"/>
      <c r="HWG868" s="465"/>
      <c r="HWH868" s="466"/>
      <c r="HWI868" s="467"/>
      <c r="HWJ868" s="466"/>
      <c r="HWK868" s="467"/>
      <c r="HWL868" s="467"/>
      <c r="HWM868" s="463"/>
      <c r="HWN868" s="464"/>
      <c r="HWO868" s="465"/>
      <c r="HWP868" s="466"/>
      <c r="HWQ868" s="467"/>
      <c r="HWR868" s="466"/>
      <c r="HWS868" s="467"/>
      <c r="HWT868" s="467"/>
      <c r="HWU868" s="463"/>
      <c r="HWV868" s="464"/>
      <c r="HWW868" s="465"/>
      <c r="HWX868" s="466"/>
      <c r="HWY868" s="467"/>
      <c r="HWZ868" s="466"/>
      <c r="HXA868" s="467"/>
      <c r="HXB868" s="467"/>
      <c r="HXC868" s="463"/>
      <c r="HXD868" s="464"/>
      <c r="HXE868" s="465"/>
      <c r="HXF868" s="466"/>
      <c r="HXG868" s="467"/>
      <c r="HXH868" s="466"/>
      <c r="HXI868" s="467"/>
      <c r="HXJ868" s="467"/>
      <c r="HXK868" s="463"/>
      <c r="HXL868" s="464"/>
      <c r="HXM868" s="465"/>
      <c r="HXN868" s="466"/>
      <c r="HXO868" s="467"/>
      <c r="HXP868" s="466"/>
      <c r="HXQ868" s="467"/>
      <c r="HXR868" s="467"/>
      <c r="HXS868" s="463"/>
      <c r="HXT868" s="464"/>
      <c r="HXU868" s="465"/>
      <c r="HXV868" s="466"/>
      <c r="HXW868" s="467"/>
      <c r="HXX868" s="466"/>
      <c r="HXY868" s="467"/>
      <c r="HXZ868" s="467"/>
      <c r="HYA868" s="463"/>
      <c r="HYB868" s="464"/>
      <c r="HYC868" s="465"/>
      <c r="HYD868" s="466"/>
      <c r="HYE868" s="467"/>
      <c r="HYF868" s="466"/>
      <c r="HYG868" s="467"/>
      <c r="HYH868" s="467"/>
      <c r="HYI868" s="463"/>
      <c r="HYJ868" s="464"/>
      <c r="HYK868" s="465"/>
      <c r="HYL868" s="466"/>
      <c r="HYM868" s="467"/>
      <c r="HYN868" s="466"/>
      <c r="HYO868" s="467"/>
      <c r="HYP868" s="467"/>
      <c r="HYQ868" s="463"/>
      <c r="HYR868" s="464"/>
      <c r="HYS868" s="465"/>
      <c r="HYT868" s="466"/>
      <c r="HYU868" s="467"/>
      <c r="HYV868" s="466"/>
      <c r="HYW868" s="467"/>
      <c r="HYX868" s="467"/>
      <c r="HYY868" s="463"/>
      <c r="HYZ868" s="464"/>
      <c r="HZA868" s="465"/>
      <c r="HZB868" s="466"/>
      <c r="HZC868" s="467"/>
      <c r="HZD868" s="466"/>
      <c r="HZE868" s="467"/>
      <c r="HZF868" s="467"/>
      <c r="HZG868" s="463"/>
      <c r="HZH868" s="464"/>
      <c r="HZI868" s="465"/>
      <c r="HZJ868" s="466"/>
      <c r="HZK868" s="467"/>
      <c r="HZL868" s="466"/>
      <c r="HZM868" s="467"/>
      <c r="HZN868" s="467"/>
      <c r="HZO868" s="463"/>
      <c r="HZP868" s="464"/>
      <c r="HZQ868" s="465"/>
      <c r="HZR868" s="466"/>
      <c r="HZS868" s="467"/>
      <c r="HZT868" s="466"/>
      <c r="HZU868" s="467"/>
      <c r="HZV868" s="467"/>
      <c r="HZW868" s="463"/>
      <c r="HZX868" s="464"/>
      <c r="HZY868" s="465"/>
      <c r="HZZ868" s="466"/>
      <c r="IAA868" s="467"/>
      <c r="IAB868" s="466"/>
      <c r="IAC868" s="467"/>
      <c r="IAD868" s="467"/>
      <c r="IAE868" s="463"/>
      <c r="IAF868" s="464"/>
      <c r="IAG868" s="465"/>
      <c r="IAH868" s="466"/>
      <c r="IAI868" s="467"/>
      <c r="IAJ868" s="466"/>
      <c r="IAK868" s="467"/>
      <c r="IAL868" s="467"/>
      <c r="IAM868" s="463"/>
      <c r="IAN868" s="464"/>
      <c r="IAO868" s="465"/>
      <c r="IAP868" s="466"/>
      <c r="IAQ868" s="467"/>
      <c r="IAR868" s="466"/>
      <c r="IAS868" s="467"/>
      <c r="IAT868" s="467"/>
      <c r="IAU868" s="463"/>
      <c r="IAV868" s="464"/>
      <c r="IAW868" s="465"/>
      <c r="IAX868" s="466"/>
      <c r="IAY868" s="467"/>
      <c r="IAZ868" s="466"/>
      <c r="IBA868" s="467"/>
      <c r="IBB868" s="467"/>
      <c r="IBC868" s="463"/>
      <c r="IBD868" s="464"/>
      <c r="IBE868" s="465"/>
      <c r="IBF868" s="466"/>
      <c r="IBG868" s="467"/>
      <c r="IBH868" s="466"/>
      <c r="IBI868" s="467"/>
      <c r="IBJ868" s="467"/>
      <c r="IBK868" s="463"/>
      <c r="IBL868" s="464"/>
      <c r="IBM868" s="465"/>
      <c r="IBN868" s="466"/>
      <c r="IBO868" s="467"/>
      <c r="IBP868" s="466"/>
      <c r="IBQ868" s="467"/>
      <c r="IBR868" s="467"/>
      <c r="IBS868" s="463"/>
      <c r="IBT868" s="464"/>
      <c r="IBU868" s="465"/>
      <c r="IBV868" s="466"/>
      <c r="IBW868" s="467"/>
      <c r="IBX868" s="466"/>
      <c r="IBY868" s="467"/>
      <c r="IBZ868" s="467"/>
      <c r="ICA868" s="463"/>
      <c r="ICB868" s="464"/>
      <c r="ICC868" s="465"/>
      <c r="ICD868" s="466"/>
      <c r="ICE868" s="467"/>
      <c r="ICF868" s="466"/>
      <c r="ICG868" s="467"/>
      <c r="ICH868" s="467"/>
      <c r="ICI868" s="463"/>
      <c r="ICJ868" s="464"/>
      <c r="ICK868" s="465"/>
      <c r="ICL868" s="466"/>
      <c r="ICM868" s="467"/>
      <c r="ICN868" s="466"/>
      <c r="ICO868" s="467"/>
      <c r="ICP868" s="467"/>
      <c r="ICQ868" s="463"/>
      <c r="ICR868" s="464"/>
      <c r="ICS868" s="465"/>
      <c r="ICT868" s="466"/>
      <c r="ICU868" s="467"/>
      <c r="ICV868" s="466"/>
      <c r="ICW868" s="467"/>
      <c r="ICX868" s="467"/>
      <c r="ICY868" s="463"/>
      <c r="ICZ868" s="464"/>
      <c r="IDA868" s="465"/>
      <c r="IDB868" s="466"/>
      <c r="IDC868" s="467"/>
      <c r="IDD868" s="466"/>
      <c r="IDE868" s="467"/>
      <c r="IDF868" s="467"/>
      <c r="IDG868" s="463"/>
      <c r="IDH868" s="464"/>
      <c r="IDI868" s="465"/>
      <c r="IDJ868" s="466"/>
      <c r="IDK868" s="467"/>
      <c r="IDL868" s="466"/>
      <c r="IDM868" s="467"/>
      <c r="IDN868" s="467"/>
      <c r="IDO868" s="463"/>
      <c r="IDP868" s="464"/>
      <c r="IDQ868" s="465"/>
      <c r="IDR868" s="466"/>
      <c r="IDS868" s="467"/>
      <c r="IDT868" s="466"/>
      <c r="IDU868" s="467"/>
      <c r="IDV868" s="467"/>
      <c r="IDW868" s="463"/>
      <c r="IDX868" s="464"/>
      <c r="IDY868" s="465"/>
      <c r="IDZ868" s="466"/>
      <c r="IEA868" s="467"/>
      <c r="IEB868" s="466"/>
      <c r="IEC868" s="467"/>
      <c r="IED868" s="467"/>
      <c r="IEE868" s="463"/>
      <c r="IEF868" s="464"/>
      <c r="IEG868" s="465"/>
      <c r="IEH868" s="466"/>
      <c r="IEI868" s="467"/>
      <c r="IEJ868" s="466"/>
      <c r="IEK868" s="467"/>
      <c r="IEL868" s="467"/>
      <c r="IEM868" s="463"/>
      <c r="IEN868" s="464"/>
      <c r="IEO868" s="465"/>
      <c r="IEP868" s="466"/>
      <c r="IEQ868" s="467"/>
      <c r="IER868" s="466"/>
      <c r="IES868" s="467"/>
      <c r="IET868" s="467"/>
      <c r="IEU868" s="463"/>
      <c r="IEV868" s="464"/>
      <c r="IEW868" s="465"/>
      <c r="IEX868" s="466"/>
      <c r="IEY868" s="467"/>
      <c r="IEZ868" s="466"/>
      <c r="IFA868" s="467"/>
      <c r="IFB868" s="467"/>
      <c r="IFC868" s="463"/>
      <c r="IFD868" s="464"/>
      <c r="IFE868" s="465"/>
      <c r="IFF868" s="466"/>
      <c r="IFG868" s="467"/>
      <c r="IFH868" s="466"/>
      <c r="IFI868" s="467"/>
      <c r="IFJ868" s="467"/>
      <c r="IFK868" s="463"/>
      <c r="IFL868" s="464"/>
      <c r="IFM868" s="465"/>
      <c r="IFN868" s="466"/>
      <c r="IFO868" s="467"/>
      <c r="IFP868" s="466"/>
      <c r="IFQ868" s="467"/>
      <c r="IFR868" s="467"/>
      <c r="IFS868" s="463"/>
      <c r="IFT868" s="464"/>
      <c r="IFU868" s="465"/>
      <c r="IFV868" s="466"/>
      <c r="IFW868" s="467"/>
      <c r="IFX868" s="466"/>
      <c r="IFY868" s="467"/>
      <c r="IFZ868" s="467"/>
      <c r="IGA868" s="463"/>
      <c r="IGB868" s="464"/>
      <c r="IGC868" s="465"/>
      <c r="IGD868" s="466"/>
      <c r="IGE868" s="467"/>
      <c r="IGF868" s="466"/>
      <c r="IGG868" s="467"/>
      <c r="IGH868" s="467"/>
      <c r="IGI868" s="463"/>
      <c r="IGJ868" s="464"/>
      <c r="IGK868" s="465"/>
      <c r="IGL868" s="466"/>
      <c r="IGM868" s="467"/>
      <c r="IGN868" s="466"/>
      <c r="IGO868" s="467"/>
      <c r="IGP868" s="467"/>
      <c r="IGQ868" s="463"/>
      <c r="IGR868" s="464"/>
      <c r="IGS868" s="465"/>
      <c r="IGT868" s="466"/>
      <c r="IGU868" s="467"/>
      <c r="IGV868" s="466"/>
      <c r="IGW868" s="467"/>
      <c r="IGX868" s="467"/>
      <c r="IGY868" s="463"/>
      <c r="IGZ868" s="464"/>
      <c r="IHA868" s="465"/>
      <c r="IHB868" s="466"/>
      <c r="IHC868" s="467"/>
      <c r="IHD868" s="466"/>
      <c r="IHE868" s="467"/>
      <c r="IHF868" s="467"/>
      <c r="IHG868" s="463"/>
      <c r="IHH868" s="464"/>
      <c r="IHI868" s="465"/>
      <c r="IHJ868" s="466"/>
      <c r="IHK868" s="467"/>
      <c r="IHL868" s="466"/>
      <c r="IHM868" s="467"/>
      <c r="IHN868" s="467"/>
      <c r="IHO868" s="463"/>
      <c r="IHP868" s="464"/>
      <c r="IHQ868" s="465"/>
      <c r="IHR868" s="466"/>
      <c r="IHS868" s="467"/>
      <c r="IHT868" s="466"/>
      <c r="IHU868" s="467"/>
      <c r="IHV868" s="467"/>
      <c r="IHW868" s="463"/>
      <c r="IHX868" s="464"/>
      <c r="IHY868" s="465"/>
      <c r="IHZ868" s="466"/>
      <c r="IIA868" s="467"/>
      <c r="IIB868" s="466"/>
      <c r="IIC868" s="467"/>
      <c r="IID868" s="467"/>
      <c r="IIE868" s="463"/>
      <c r="IIF868" s="464"/>
      <c r="IIG868" s="465"/>
      <c r="IIH868" s="466"/>
      <c r="III868" s="467"/>
      <c r="IIJ868" s="466"/>
      <c r="IIK868" s="467"/>
      <c r="IIL868" s="467"/>
      <c r="IIM868" s="463"/>
      <c r="IIN868" s="464"/>
      <c r="IIO868" s="465"/>
      <c r="IIP868" s="466"/>
      <c r="IIQ868" s="467"/>
      <c r="IIR868" s="466"/>
      <c r="IIS868" s="467"/>
      <c r="IIT868" s="467"/>
      <c r="IIU868" s="463"/>
      <c r="IIV868" s="464"/>
      <c r="IIW868" s="465"/>
      <c r="IIX868" s="466"/>
      <c r="IIY868" s="467"/>
      <c r="IIZ868" s="466"/>
      <c r="IJA868" s="467"/>
      <c r="IJB868" s="467"/>
      <c r="IJC868" s="463"/>
      <c r="IJD868" s="464"/>
      <c r="IJE868" s="465"/>
      <c r="IJF868" s="466"/>
      <c r="IJG868" s="467"/>
      <c r="IJH868" s="466"/>
      <c r="IJI868" s="467"/>
      <c r="IJJ868" s="467"/>
      <c r="IJK868" s="463"/>
      <c r="IJL868" s="464"/>
      <c r="IJM868" s="465"/>
      <c r="IJN868" s="466"/>
      <c r="IJO868" s="467"/>
      <c r="IJP868" s="466"/>
      <c r="IJQ868" s="467"/>
      <c r="IJR868" s="467"/>
      <c r="IJS868" s="463"/>
      <c r="IJT868" s="464"/>
      <c r="IJU868" s="465"/>
      <c r="IJV868" s="466"/>
      <c r="IJW868" s="467"/>
      <c r="IJX868" s="466"/>
      <c r="IJY868" s="467"/>
      <c r="IJZ868" s="467"/>
      <c r="IKA868" s="463"/>
      <c r="IKB868" s="464"/>
      <c r="IKC868" s="465"/>
      <c r="IKD868" s="466"/>
      <c r="IKE868" s="467"/>
      <c r="IKF868" s="466"/>
      <c r="IKG868" s="467"/>
      <c r="IKH868" s="467"/>
      <c r="IKI868" s="463"/>
      <c r="IKJ868" s="464"/>
      <c r="IKK868" s="465"/>
      <c r="IKL868" s="466"/>
      <c r="IKM868" s="467"/>
      <c r="IKN868" s="466"/>
      <c r="IKO868" s="467"/>
      <c r="IKP868" s="467"/>
      <c r="IKQ868" s="463"/>
      <c r="IKR868" s="464"/>
      <c r="IKS868" s="465"/>
      <c r="IKT868" s="466"/>
      <c r="IKU868" s="467"/>
      <c r="IKV868" s="466"/>
      <c r="IKW868" s="467"/>
      <c r="IKX868" s="467"/>
      <c r="IKY868" s="463"/>
      <c r="IKZ868" s="464"/>
      <c r="ILA868" s="465"/>
      <c r="ILB868" s="466"/>
      <c r="ILC868" s="467"/>
      <c r="ILD868" s="466"/>
      <c r="ILE868" s="467"/>
      <c r="ILF868" s="467"/>
      <c r="ILG868" s="463"/>
      <c r="ILH868" s="464"/>
      <c r="ILI868" s="465"/>
      <c r="ILJ868" s="466"/>
      <c r="ILK868" s="467"/>
      <c r="ILL868" s="466"/>
      <c r="ILM868" s="467"/>
      <c r="ILN868" s="467"/>
      <c r="ILO868" s="463"/>
      <c r="ILP868" s="464"/>
      <c r="ILQ868" s="465"/>
      <c r="ILR868" s="466"/>
      <c r="ILS868" s="467"/>
      <c r="ILT868" s="466"/>
      <c r="ILU868" s="467"/>
      <c r="ILV868" s="467"/>
      <c r="ILW868" s="463"/>
      <c r="ILX868" s="464"/>
      <c r="ILY868" s="465"/>
      <c r="ILZ868" s="466"/>
      <c r="IMA868" s="467"/>
      <c r="IMB868" s="466"/>
      <c r="IMC868" s="467"/>
      <c r="IMD868" s="467"/>
      <c r="IME868" s="463"/>
      <c r="IMF868" s="464"/>
      <c r="IMG868" s="465"/>
      <c r="IMH868" s="466"/>
      <c r="IMI868" s="467"/>
      <c r="IMJ868" s="466"/>
      <c r="IMK868" s="467"/>
      <c r="IML868" s="467"/>
      <c r="IMM868" s="463"/>
      <c r="IMN868" s="464"/>
      <c r="IMO868" s="465"/>
      <c r="IMP868" s="466"/>
      <c r="IMQ868" s="467"/>
      <c r="IMR868" s="466"/>
      <c r="IMS868" s="467"/>
      <c r="IMT868" s="467"/>
      <c r="IMU868" s="463"/>
      <c r="IMV868" s="464"/>
      <c r="IMW868" s="465"/>
      <c r="IMX868" s="466"/>
      <c r="IMY868" s="467"/>
      <c r="IMZ868" s="466"/>
      <c r="INA868" s="467"/>
      <c r="INB868" s="467"/>
      <c r="INC868" s="463"/>
      <c r="IND868" s="464"/>
      <c r="INE868" s="465"/>
      <c r="INF868" s="466"/>
      <c r="ING868" s="467"/>
      <c r="INH868" s="466"/>
      <c r="INI868" s="467"/>
      <c r="INJ868" s="467"/>
      <c r="INK868" s="463"/>
      <c r="INL868" s="464"/>
      <c r="INM868" s="465"/>
      <c r="INN868" s="466"/>
      <c r="INO868" s="467"/>
      <c r="INP868" s="466"/>
      <c r="INQ868" s="467"/>
      <c r="INR868" s="467"/>
      <c r="INS868" s="463"/>
      <c r="INT868" s="464"/>
      <c r="INU868" s="465"/>
      <c r="INV868" s="466"/>
      <c r="INW868" s="467"/>
      <c r="INX868" s="466"/>
      <c r="INY868" s="467"/>
      <c r="INZ868" s="467"/>
      <c r="IOA868" s="463"/>
      <c r="IOB868" s="464"/>
      <c r="IOC868" s="465"/>
      <c r="IOD868" s="466"/>
      <c r="IOE868" s="467"/>
      <c r="IOF868" s="466"/>
      <c r="IOG868" s="467"/>
      <c r="IOH868" s="467"/>
      <c r="IOI868" s="463"/>
      <c r="IOJ868" s="464"/>
      <c r="IOK868" s="465"/>
      <c r="IOL868" s="466"/>
      <c r="IOM868" s="467"/>
      <c r="ION868" s="466"/>
      <c r="IOO868" s="467"/>
      <c r="IOP868" s="467"/>
      <c r="IOQ868" s="463"/>
      <c r="IOR868" s="464"/>
      <c r="IOS868" s="465"/>
      <c r="IOT868" s="466"/>
      <c r="IOU868" s="467"/>
      <c r="IOV868" s="466"/>
      <c r="IOW868" s="467"/>
      <c r="IOX868" s="467"/>
      <c r="IOY868" s="463"/>
      <c r="IOZ868" s="464"/>
      <c r="IPA868" s="465"/>
      <c r="IPB868" s="466"/>
      <c r="IPC868" s="467"/>
      <c r="IPD868" s="466"/>
      <c r="IPE868" s="467"/>
      <c r="IPF868" s="467"/>
      <c r="IPG868" s="463"/>
      <c r="IPH868" s="464"/>
      <c r="IPI868" s="465"/>
      <c r="IPJ868" s="466"/>
      <c r="IPK868" s="467"/>
      <c r="IPL868" s="466"/>
      <c r="IPM868" s="467"/>
      <c r="IPN868" s="467"/>
      <c r="IPO868" s="463"/>
      <c r="IPP868" s="464"/>
      <c r="IPQ868" s="465"/>
      <c r="IPR868" s="466"/>
      <c r="IPS868" s="467"/>
      <c r="IPT868" s="466"/>
      <c r="IPU868" s="467"/>
      <c r="IPV868" s="467"/>
      <c r="IPW868" s="463"/>
      <c r="IPX868" s="464"/>
      <c r="IPY868" s="465"/>
      <c r="IPZ868" s="466"/>
      <c r="IQA868" s="467"/>
      <c r="IQB868" s="466"/>
      <c r="IQC868" s="467"/>
      <c r="IQD868" s="467"/>
      <c r="IQE868" s="463"/>
      <c r="IQF868" s="464"/>
      <c r="IQG868" s="465"/>
      <c r="IQH868" s="466"/>
      <c r="IQI868" s="467"/>
      <c r="IQJ868" s="466"/>
      <c r="IQK868" s="467"/>
      <c r="IQL868" s="467"/>
      <c r="IQM868" s="463"/>
      <c r="IQN868" s="464"/>
      <c r="IQO868" s="465"/>
      <c r="IQP868" s="466"/>
      <c r="IQQ868" s="467"/>
      <c r="IQR868" s="466"/>
      <c r="IQS868" s="467"/>
      <c r="IQT868" s="467"/>
      <c r="IQU868" s="463"/>
      <c r="IQV868" s="464"/>
      <c r="IQW868" s="465"/>
      <c r="IQX868" s="466"/>
      <c r="IQY868" s="467"/>
      <c r="IQZ868" s="466"/>
      <c r="IRA868" s="467"/>
      <c r="IRB868" s="467"/>
      <c r="IRC868" s="463"/>
      <c r="IRD868" s="464"/>
      <c r="IRE868" s="465"/>
      <c r="IRF868" s="466"/>
      <c r="IRG868" s="467"/>
      <c r="IRH868" s="466"/>
      <c r="IRI868" s="467"/>
      <c r="IRJ868" s="467"/>
      <c r="IRK868" s="463"/>
      <c r="IRL868" s="464"/>
      <c r="IRM868" s="465"/>
      <c r="IRN868" s="466"/>
      <c r="IRO868" s="467"/>
      <c r="IRP868" s="466"/>
      <c r="IRQ868" s="467"/>
      <c r="IRR868" s="467"/>
      <c r="IRS868" s="463"/>
      <c r="IRT868" s="464"/>
      <c r="IRU868" s="465"/>
      <c r="IRV868" s="466"/>
      <c r="IRW868" s="467"/>
      <c r="IRX868" s="466"/>
      <c r="IRY868" s="467"/>
      <c r="IRZ868" s="467"/>
      <c r="ISA868" s="463"/>
      <c r="ISB868" s="464"/>
      <c r="ISC868" s="465"/>
      <c r="ISD868" s="466"/>
      <c r="ISE868" s="467"/>
      <c r="ISF868" s="466"/>
      <c r="ISG868" s="467"/>
      <c r="ISH868" s="467"/>
      <c r="ISI868" s="463"/>
      <c r="ISJ868" s="464"/>
      <c r="ISK868" s="465"/>
      <c r="ISL868" s="466"/>
      <c r="ISM868" s="467"/>
      <c r="ISN868" s="466"/>
      <c r="ISO868" s="467"/>
      <c r="ISP868" s="467"/>
      <c r="ISQ868" s="463"/>
      <c r="ISR868" s="464"/>
      <c r="ISS868" s="465"/>
      <c r="IST868" s="466"/>
      <c r="ISU868" s="467"/>
      <c r="ISV868" s="466"/>
      <c r="ISW868" s="467"/>
      <c r="ISX868" s="467"/>
      <c r="ISY868" s="463"/>
      <c r="ISZ868" s="464"/>
      <c r="ITA868" s="465"/>
      <c r="ITB868" s="466"/>
      <c r="ITC868" s="467"/>
      <c r="ITD868" s="466"/>
      <c r="ITE868" s="467"/>
      <c r="ITF868" s="467"/>
      <c r="ITG868" s="463"/>
      <c r="ITH868" s="464"/>
      <c r="ITI868" s="465"/>
      <c r="ITJ868" s="466"/>
      <c r="ITK868" s="467"/>
      <c r="ITL868" s="466"/>
      <c r="ITM868" s="467"/>
      <c r="ITN868" s="467"/>
      <c r="ITO868" s="463"/>
      <c r="ITP868" s="464"/>
      <c r="ITQ868" s="465"/>
      <c r="ITR868" s="466"/>
      <c r="ITS868" s="467"/>
      <c r="ITT868" s="466"/>
      <c r="ITU868" s="467"/>
      <c r="ITV868" s="467"/>
      <c r="ITW868" s="463"/>
      <c r="ITX868" s="464"/>
      <c r="ITY868" s="465"/>
      <c r="ITZ868" s="466"/>
      <c r="IUA868" s="467"/>
      <c r="IUB868" s="466"/>
      <c r="IUC868" s="467"/>
      <c r="IUD868" s="467"/>
      <c r="IUE868" s="463"/>
      <c r="IUF868" s="464"/>
      <c r="IUG868" s="465"/>
      <c r="IUH868" s="466"/>
      <c r="IUI868" s="467"/>
      <c r="IUJ868" s="466"/>
      <c r="IUK868" s="467"/>
      <c r="IUL868" s="467"/>
      <c r="IUM868" s="463"/>
      <c r="IUN868" s="464"/>
      <c r="IUO868" s="465"/>
      <c r="IUP868" s="466"/>
      <c r="IUQ868" s="467"/>
      <c r="IUR868" s="466"/>
      <c r="IUS868" s="467"/>
      <c r="IUT868" s="467"/>
      <c r="IUU868" s="463"/>
      <c r="IUV868" s="464"/>
      <c r="IUW868" s="465"/>
      <c r="IUX868" s="466"/>
      <c r="IUY868" s="467"/>
      <c r="IUZ868" s="466"/>
      <c r="IVA868" s="467"/>
      <c r="IVB868" s="467"/>
      <c r="IVC868" s="463"/>
      <c r="IVD868" s="464"/>
      <c r="IVE868" s="465"/>
      <c r="IVF868" s="466"/>
      <c r="IVG868" s="467"/>
      <c r="IVH868" s="466"/>
      <c r="IVI868" s="467"/>
      <c r="IVJ868" s="467"/>
      <c r="IVK868" s="463"/>
      <c r="IVL868" s="464"/>
      <c r="IVM868" s="465"/>
      <c r="IVN868" s="466"/>
      <c r="IVO868" s="467"/>
      <c r="IVP868" s="466"/>
      <c r="IVQ868" s="467"/>
      <c r="IVR868" s="467"/>
      <c r="IVS868" s="463"/>
      <c r="IVT868" s="464"/>
      <c r="IVU868" s="465"/>
      <c r="IVV868" s="466"/>
      <c r="IVW868" s="467"/>
      <c r="IVX868" s="466"/>
      <c r="IVY868" s="467"/>
      <c r="IVZ868" s="467"/>
      <c r="IWA868" s="463"/>
      <c r="IWB868" s="464"/>
      <c r="IWC868" s="465"/>
      <c r="IWD868" s="466"/>
      <c r="IWE868" s="467"/>
      <c r="IWF868" s="466"/>
      <c r="IWG868" s="467"/>
      <c r="IWH868" s="467"/>
      <c r="IWI868" s="463"/>
      <c r="IWJ868" s="464"/>
      <c r="IWK868" s="465"/>
      <c r="IWL868" s="466"/>
      <c r="IWM868" s="467"/>
      <c r="IWN868" s="466"/>
      <c r="IWO868" s="467"/>
      <c r="IWP868" s="467"/>
      <c r="IWQ868" s="463"/>
      <c r="IWR868" s="464"/>
      <c r="IWS868" s="465"/>
      <c r="IWT868" s="466"/>
      <c r="IWU868" s="467"/>
      <c r="IWV868" s="466"/>
      <c r="IWW868" s="467"/>
      <c r="IWX868" s="467"/>
      <c r="IWY868" s="463"/>
      <c r="IWZ868" s="464"/>
      <c r="IXA868" s="465"/>
      <c r="IXB868" s="466"/>
      <c r="IXC868" s="467"/>
      <c r="IXD868" s="466"/>
      <c r="IXE868" s="467"/>
      <c r="IXF868" s="467"/>
      <c r="IXG868" s="463"/>
      <c r="IXH868" s="464"/>
      <c r="IXI868" s="465"/>
      <c r="IXJ868" s="466"/>
      <c r="IXK868" s="467"/>
      <c r="IXL868" s="466"/>
      <c r="IXM868" s="467"/>
      <c r="IXN868" s="467"/>
      <c r="IXO868" s="463"/>
      <c r="IXP868" s="464"/>
      <c r="IXQ868" s="465"/>
      <c r="IXR868" s="466"/>
      <c r="IXS868" s="467"/>
      <c r="IXT868" s="466"/>
      <c r="IXU868" s="467"/>
      <c r="IXV868" s="467"/>
      <c r="IXW868" s="463"/>
      <c r="IXX868" s="464"/>
      <c r="IXY868" s="465"/>
      <c r="IXZ868" s="466"/>
      <c r="IYA868" s="467"/>
      <c r="IYB868" s="466"/>
      <c r="IYC868" s="467"/>
      <c r="IYD868" s="467"/>
      <c r="IYE868" s="463"/>
      <c r="IYF868" s="464"/>
      <c r="IYG868" s="465"/>
      <c r="IYH868" s="466"/>
      <c r="IYI868" s="467"/>
      <c r="IYJ868" s="466"/>
      <c r="IYK868" s="467"/>
      <c r="IYL868" s="467"/>
      <c r="IYM868" s="463"/>
      <c r="IYN868" s="464"/>
      <c r="IYO868" s="465"/>
      <c r="IYP868" s="466"/>
      <c r="IYQ868" s="467"/>
      <c r="IYR868" s="466"/>
      <c r="IYS868" s="467"/>
      <c r="IYT868" s="467"/>
      <c r="IYU868" s="463"/>
      <c r="IYV868" s="464"/>
      <c r="IYW868" s="465"/>
      <c r="IYX868" s="466"/>
      <c r="IYY868" s="467"/>
      <c r="IYZ868" s="466"/>
      <c r="IZA868" s="467"/>
      <c r="IZB868" s="467"/>
      <c r="IZC868" s="463"/>
      <c r="IZD868" s="464"/>
      <c r="IZE868" s="465"/>
      <c r="IZF868" s="466"/>
      <c r="IZG868" s="467"/>
      <c r="IZH868" s="466"/>
      <c r="IZI868" s="467"/>
      <c r="IZJ868" s="467"/>
      <c r="IZK868" s="463"/>
      <c r="IZL868" s="464"/>
      <c r="IZM868" s="465"/>
      <c r="IZN868" s="466"/>
      <c r="IZO868" s="467"/>
      <c r="IZP868" s="466"/>
      <c r="IZQ868" s="467"/>
      <c r="IZR868" s="467"/>
      <c r="IZS868" s="463"/>
      <c r="IZT868" s="464"/>
      <c r="IZU868" s="465"/>
      <c r="IZV868" s="466"/>
      <c r="IZW868" s="467"/>
      <c r="IZX868" s="466"/>
      <c r="IZY868" s="467"/>
      <c r="IZZ868" s="467"/>
      <c r="JAA868" s="463"/>
      <c r="JAB868" s="464"/>
      <c r="JAC868" s="465"/>
      <c r="JAD868" s="466"/>
      <c r="JAE868" s="467"/>
      <c r="JAF868" s="466"/>
      <c r="JAG868" s="467"/>
      <c r="JAH868" s="467"/>
      <c r="JAI868" s="463"/>
      <c r="JAJ868" s="464"/>
      <c r="JAK868" s="465"/>
      <c r="JAL868" s="466"/>
      <c r="JAM868" s="467"/>
      <c r="JAN868" s="466"/>
      <c r="JAO868" s="467"/>
      <c r="JAP868" s="467"/>
      <c r="JAQ868" s="463"/>
      <c r="JAR868" s="464"/>
      <c r="JAS868" s="465"/>
      <c r="JAT868" s="466"/>
      <c r="JAU868" s="467"/>
      <c r="JAV868" s="466"/>
      <c r="JAW868" s="467"/>
      <c r="JAX868" s="467"/>
      <c r="JAY868" s="463"/>
      <c r="JAZ868" s="464"/>
      <c r="JBA868" s="465"/>
      <c r="JBB868" s="466"/>
      <c r="JBC868" s="467"/>
      <c r="JBD868" s="466"/>
      <c r="JBE868" s="467"/>
      <c r="JBF868" s="467"/>
      <c r="JBG868" s="463"/>
      <c r="JBH868" s="464"/>
      <c r="JBI868" s="465"/>
      <c r="JBJ868" s="466"/>
      <c r="JBK868" s="467"/>
      <c r="JBL868" s="466"/>
      <c r="JBM868" s="467"/>
      <c r="JBN868" s="467"/>
      <c r="JBO868" s="463"/>
      <c r="JBP868" s="464"/>
      <c r="JBQ868" s="465"/>
      <c r="JBR868" s="466"/>
      <c r="JBS868" s="467"/>
      <c r="JBT868" s="466"/>
      <c r="JBU868" s="467"/>
      <c r="JBV868" s="467"/>
      <c r="JBW868" s="463"/>
      <c r="JBX868" s="464"/>
      <c r="JBY868" s="465"/>
      <c r="JBZ868" s="466"/>
      <c r="JCA868" s="467"/>
      <c r="JCB868" s="466"/>
      <c r="JCC868" s="467"/>
      <c r="JCD868" s="467"/>
      <c r="JCE868" s="463"/>
      <c r="JCF868" s="464"/>
      <c r="JCG868" s="465"/>
      <c r="JCH868" s="466"/>
      <c r="JCI868" s="467"/>
      <c r="JCJ868" s="466"/>
      <c r="JCK868" s="467"/>
      <c r="JCL868" s="467"/>
      <c r="JCM868" s="463"/>
      <c r="JCN868" s="464"/>
      <c r="JCO868" s="465"/>
      <c r="JCP868" s="466"/>
      <c r="JCQ868" s="467"/>
      <c r="JCR868" s="466"/>
      <c r="JCS868" s="467"/>
      <c r="JCT868" s="467"/>
      <c r="JCU868" s="463"/>
      <c r="JCV868" s="464"/>
      <c r="JCW868" s="465"/>
      <c r="JCX868" s="466"/>
      <c r="JCY868" s="467"/>
      <c r="JCZ868" s="466"/>
      <c r="JDA868" s="467"/>
      <c r="JDB868" s="467"/>
      <c r="JDC868" s="463"/>
      <c r="JDD868" s="464"/>
      <c r="JDE868" s="465"/>
      <c r="JDF868" s="466"/>
      <c r="JDG868" s="467"/>
      <c r="JDH868" s="466"/>
      <c r="JDI868" s="467"/>
      <c r="JDJ868" s="467"/>
      <c r="JDK868" s="463"/>
      <c r="JDL868" s="464"/>
      <c r="JDM868" s="465"/>
      <c r="JDN868" s="466"/>
      <c r="JDO868" s="467"/>
      <c r="JDP868" s="466"/>
      <c r="JDQ868" s="467"/>
      <c r="JDR868" s="467"/>
      <c r="JDS868" s="463"/>
      <c r="JDT868" s="464"/>
      <c r="JDU868" s="465"/>
      <c r="JDV868" s="466"/>
      <c r="JDW868" s="467"/>
      <c r="JDX868" s="466"/>
      <c r="JDY868" s="467"/>
      <c r="JDZ868" s="467"/>
      <c r="JEA868" s="463"/>
      <c r="JEB868" s="464"/>
      <c r="JEC868" s="465"/>
      <c r="JED868" s="466"/>
      <c r="JEE868" s="467"/>
      <c r="JEF868" s="466"/>
      <c r="JEG868" s="467"/>
      <c r="JEH868" s="467"/>
      <c r="JEI868" s="463"/>
      <c r="JEJ868" s="464"/>
      <c r="JEK868" s="465"/>
      <c r="JEL868" s="466"/>
      <c r="JEM868" s="467"/>
      <c r="JEN868" s="466"/>
      <c r="JEO868" s="467"/>
      <c r="JEP868" s="467"/>
      <c r="JEQ868" s="463"/>
      <c r="JER868" s="464"/>
      <c r="JES868" s="465"/>
      <c r="JET868" s="466"/>
      <c r="JEU868" s="467"/>
      <c r="JEV868" s="466"/>
      <c r="JEW868" s="467"/>
      <c r="JEX868" s="467"/>
      <c r="JEY868" s="463"/>
      <c r="JEZ868" s="464"/>
      <c r="JFA868" s="465"/>
      <c r="JFB868" s="466"/>
      <c r="JFC868" s="467"/>
      <c r="JFD868" s="466"/>
      <c r="JFE868" s="467"/>
      <c r="JFF868" s="467"/>
      <c r="JFG868" s="463"/>
      <c r="JFH868" s="464"/>
      <c r="JFI868" s="465"/>
      <c r="JFJ868" s="466"/>
      <c r="JFK868" s="467"/>
      <c r="JFL868" s="466"/>
      <c r="JFM868" s="467"/>
      <c r="JFN868" s="467"/>
      <c r="JFO868" s="463"/>
      <c r="JFP868" s="464"/>
      <c r="JFQ868" s="465"/>
      <c r="JFR868" s="466"/>
      <c r="JFS868" s="467"/>
      <c r="JFT868" s="466"/>
      <c r="JFU868" s="467"/>
      <c r="JFV868" s="467"/>
      <c r="JFW868" s="463"/>
      <c r="JFX868" s="464"/>
      <c r="JFY868" s="465"/>
      <c r="JFZ868" s="466"/>
      <c r="JGA868" s="467"/>
      <c r="JGB868" s="466"/>
      <c r="JGC868" s="467"/>
      <c r="JGD868" s="467"/>
      <c r="JGE868" s="463"/>
      <c r="JGF868" s="464"/>
      <c r="JGG868" s="465"/>
      <c r="JGH868" s="466"/>
      <c r="JGI868" s="467"/>
      <c r="JGJ868" s="466"/>
      <c r="JGK868" s="467"/>
      <c r="JGL868" s="467"/>
      <c r="JGM868" s="463"/>
      <c r="JGN868" s="464"/>
      <c r="JGO868" s="465"/>
      <c r="JGP868" s="466"/>
      <c r="JGQ868" s="467"/>
      <c r="JGR868" s="466"/>
      <c r="JGS868" s="467"/>
      <c r="JGT868" s="467"/>
      <c r="JGU868" s="463"/>
      <c r="JGV868" s="464"/>
      <c r="JGW868" s="465"/>
      <c r="JGX868" s="466"/>
      <c r="JGY868" s="467"/>
      <c r="JGZ868" s="466"/>
      <c r="JHA868" s="467"/>
      <c r="JHB868" s="467"/>
      <c r="JHC868" s="463"/>
      <c r="JHD868" s="464"/>
      <c r="JHE868" s="465"/>
      <c r="JHF868" s="466"/>
      <c r="JHG868" s="467"/>
      <c r="JHH868" s="466"/>
      <c r="JHI868" s="467"/>
      <c r="JHJ868" s="467"/>
      <c r="JHK868" s="463"/>
      <c r="JHL868" s="464"/>
      <c r="JHM868" s="465"/>
      <c r="JHN868" s="466"/>
      <c r="JHO868" s="467"/>
      <c r="JHP868" s="466"/>
      <c r="JHQ868" s="467"/>
      <c r="JHR868" s="467"/>
      <c r="JHS868" s="463"/>
      <c r="JHT868" s="464"/>
      <c r="JHU868" s="465"/>
      <c r="JHV868" s="466"/>
      <c r="JHW868" s="467"/>
      <c r="JHX868" s="466"/>
      <c r="JHY868" s="467"/>
      <c r="JHZ868" s="467"/>
      <c r="JIA868" s="463"/>
      <c r="JIB868" s="464"/>
      <c r="JIC868" s="465"/>
      <c r="JID868" s="466"/>
      <c r="JIE868" s="467"/>
      <c r="JIF868" s="466"/>
      <c r="JIG868" s="467"/>
      <c r="JIH868" s="467"/>
      <c r="JII868" s="463"/>
      <c r="JIJ868" s="464"/>
      <c r="JIK868" s="465"/>
      <c r="JIL868" s="466"/>
      <c r="JIM868" s="467"/>
      <c r="JIN868" s="466"/>
      <c r="JIO868" s="467"/>
      <c r="JIP868" s="467"/>
      <c r="JIQ868" s="463"/>
      <c r="JIR868" s="464"/>
      <c r="JIS868" s="465"/>
      <c r="JIT868" s="466"/>
      <c r="JIU868" s="467"/>
      <c r="JIV868" s="466"/>
      <c r="JIW868" s="467"/>
      <c r="JIX868" s="467"/>
      <c r="JIY868" s="463"/>
      <c r="JIZ868" s="464"/>
      <c r="JJA868" s="465"/>
      <c r="JJB868" s="466"/>
      <c r="JJC868" s="467"/>
      <c r="JJD868" s="466"/>
      <c r="JJE868" s="467"/>
      <c r="JJF868" s="467"/>
      <c r="JJG868" s="463"/>
      <c r="JJH868" s="464"/>
      <c r="JJI868" s="465"/>
      <c r="JJJ868" s="466"/>
      <c r="JJK868" s="467"/>
      <c r="JJL868" s="466"/>
      <c r="JJM868" s="467"/>
      <c r="JJN868" s="467"/>
      <c r="JJO868" s="463"/>
      <c r="JJP868" s="464"/>
      <c r="JJQ868" s="465"/>
      <c r="JJR868" s="466"/>
      <c r="JJS868" s="467"/>
      <c r="JJT868" s="466"/>
      <c r="JJU868" s="467"/>
      <c r="JJV868" s="467"/>
      <c r="JJW868" s="463"/>
      <c r="JJX868" s="464"/>
      <c r="JJY868" s="465"/>
      <c r="JJZ868" s="466"/>
      <c r="JKA868" s="467"/>
      <c r="JKB868" s="466"/>
      <c r="JKC868" s="467"/>
      <c r="JKD868" s="467"/>
      <c r="JKE868" s="463"/>
      <c r="JKF868" s="464"/>
      <c r="JKG868" s="465"/>
      <c r="JKH868" s="466"/>
      <c r="JKI868" s="467"/>
      <c r="JKJ868" s="466"/>
      <c r="JKK868" s="467"/>
      <c r="JKL868" s="467"/>
      <c r="JKM868" s="463"/>
      <c r="JKN868" s="464"/>
      <c r="JKO868" s="465"/>
      <c r="JKP868" s="466"/>
      <c r="JKQ868" s="467"/>
      <c r="JKR868" s="466"/>
      <c r="JKS868" s="467"/>
      <c r="JKT868" s="467"/>
      <c r="JKU868" s="463"/>
      <c r="JKV868" s="464"/>
      <c r="JKW868" s="465"/>
      <c r="JKX868" s="466"/>
      <c r="JKY868" s="467"/>
      <c r="JKZ868" s="466"/>
      <c r="JLA868" s="467"/>
      <c r="JLB868" s="467"/>
      <c r="JLC868" s="463"/>
      <c r="JLD868" s="464"/>
      <c r="JLE868" s="465"/>
      <c r="JLF868" s="466"/>
      <c r="JLG868" s="467"/>
      <c r="JLH868" s="466"/>
      <c r="JLI868" s="467"/>
      <c r="JLJ868" s="467"/>
      <c r="JLK868" s="463"/>
      <c r="JLL868" s="464"/>
      <c r="JLM868" s="465"/>
      <c r="JLN868" s="466"/>
      <c r="JLO868" s="467"/>
      <c r="JLP868" s="466"/>
      <c r="JLQ868" s="467"/>
      <c r="JLR868" s="467"/>
      <c r="JLS868" s="463"/>
      <c r="JLT868" s="464"/>
      <c r="JLU868" s="465"/>
      <c r="JLV868" s="466"/>
      <c r="JLW868" s="467"/>
      <c r="JLX868" s="466"/>
      <c r="JLY868" s="467"/>
      <c r="JLZ868" s="467"/>
      <c r="JMA868" s="463"/>
      <c r="JMB868" s="464"/>
      <c r="JMC868" s="465"/>
      <c r="JMD868" s="466"/>
      <c r="JME868" s="467"/>
      <c r="JMF868" s="466"/>
      <c r="JMG868" s="467"/>
      <c r="JMH868" s="467"/>
      <c r="JMI868" s="463"/>
      <c r="JMJ868" s="464"/>
      <c r="JMK868" s="465"/>
      <c r="JML868" s="466"/>
      <c r="JMM868" s="467"/>
      <c r="JMN868" s="466"/>
      <c r="JMO868" s="467"/>
      <c r="JMP868" s="467"/>
      <c r="JMQ868" s="463"/>
      <c r="JMR868" s="464"/>
      <c r="JMS868" s="465"/>
      <c r="JMT868" s="466"/>
      <c r="JMU868" s="467"/>
      <c r="JMV868" s="466"/>
      <c r="JMW868" s="467"/>
      <c r="JMX868" s="467"/>
      <c r="JMY868" s="463"/>
      <c r="JMZ868" s="464"/>
      <c r="JNA868" s="465"/>
      <c r="JNB868" s="466"/>
      <c r="JNC868" s="467"/>
      <c r="JND868" s="466"/>
      <c r="JNE868" s="467"/>
      <c r="JNF868" s="467"/>
      <c r="JNG868" s="463"/>
      <c r="JNH868" s="464"/>
      <c r="JNI868" s="465"/>
      <c r="JNJ868" s="466"/>
      <c r="JNK868" s="467"/>
      <c r="JNL868" s="466"/>
      <c r="JNM868" s="467"/>
      <c r="JNN868" s="467"/>
      <c r="JNO868" s="463"/>
      <c r="JNP868" s="464"/>
      <c r="JNQ868" s="465"/>
      <c r="JNR868" s="466"/>
      <c r="JNS868" s="467"/>
      <c r="JNT868" s="466"/>
      <c r="JNU868" s="467"/>
      <c r="JNV868" s="467"/>
      <c r="JNW868" s="463"/>
      <c r="JNX868" s="464"/>
      <c r="JNY868" s="465"/>
      <c r="JNZ868" s="466"/>
      <c r="JOA868" s="467"/>
      <c r="JOB868" s="466"/>
      <c r="JOC868" s="467"/>
      <c r="JOD868" s="467"/>
      <c r="JOE868" s="463"/>
      <c r="JOF868" s="464"/>
      <c r="JOG868" s="465"/>
      <c r="JOH868" s="466"/>
      <c r="JOI868" s="467"/>
      <c r="JOJ868" s="466"/>
      <c r="JOK868" s="467"/>
      <c r="JOL868" s="467"/>
      <c r="JOM868" s="463"/>
      <c r="JON868" s="464"/>
      <c r="JOO868" s="465"/>
      <c r="JOP868" s="466"/>
      <c r="JOQ868" s="467"/>
      <c r="JOR868" s="466"/>
      <c r="JOS868" s="467"/>
      <c r="JOT868" s="467"/>
      <c r="JOU868" s="463"/>
      <c r="JOV868" s="464"/>
      <c r="JOW868" s="465"/>
      <c r="JOX868" s="466"/>
      <c r="JOY868" s="467"/>
      <c r="JOZ868" s="466"/>
      <c r="JPA868" s="467"/>
      <c r="JPB868" s="467"/>
      <c r="JPC868" s="463"/>
      <c r="JPD868" s="464"/>
      <c r="JPE868" s="465"/>
      <c r="JPF868" s="466"/>
      <c r="JPG868" s="467"/>
      <c r="JPH868" s="466"/>
      <c r="JPI868" s="467"/>
      <c r="JPJ868" s="467"/>
      <c r="JPK868" s="463"/>
      <c r="JPL868" s="464"/>
      <c r="JPM868" s="465"/>
      <c r="JPN868" s="466"/>
      <c r="JPO868" s="467"/>
      <c r="JPP868" s="466"/>
      <c r="JPQ868" s="467"/>
      <c r="JPR868" s="467"/>
      <c r="JPS868" s="463"/>
      <c r="JPT868" s="464"/>
      <c r="JPU868" s="465"/>
      <c r="JPV868" s="466"/>
      <c r="JPW868" s="467"/>
      <c r="JPX868" s="466"/>
      <c r="JPY868" s="467"/>
      <c r="JPZ868" s="467"/>
      <c r="JQA868" s="463"/>
      <c r="JQB868" s="464"/>
      <c r="JQC868" s="465"/>
      <c r="JQD868" s="466"/>
      <c r="JQE868" s="467"/>
      <c r="JQF868" s="466"/>
      <c r="JQG868" s="467"/>
      <c r="JQH868" s="467"/>
      <c r="JQI868" s="463"/>
      <c r="JQJ868" s="464"/>
      <c r="JQK868" s="465"/>
      <c r="JQL868" s="466"/>
      <c r="JQM868" s="467"/>
      <c r="JQN868" s="466"/>
      <c r="JQO868" s="467"/>
      <c r="JQP868" s="467"/>
      <c r="JQQ868" s="463"/>
      <c r="JQR868" s="464"/>
      <c r="JQS868" s="465"/>
      <c r="JQT868" s="466"/>
      <c r="JQU868" s="467"/>
      <c r="JQV868" s="466"/>
      <c r="JQW868" s="467"/>
      <c r="JQX868" s="467"/>
      <c r="JQY868" s="463"/>
      <c r="JQZ868" s="464"/>
      <c r="JRA868" s="465"/>
      <c r="JRB868" s="466"/>
      <c r="JRC868" s="467"/>
      <c r="JRD868" s="466"/>
      <c r="JRE868" s="467"/>
      <c r="JRF868" s="467"/>
      <c r="JRG868" s="463"/>
      <c r="JRH868" s="464"/>
      <c r="JRI868" s="465"/>
      <c r="JRJ868" s="466"/>
      <c r="JRK868" s="467"/>
      <c r="JRL868" s="466"/>
      <c r="JRM868" s="467"/>
      <c r="JRN868" s="467"/>
      <c r="JRO868" s="463"/>
      <c r="JRP868" s="464"/>
      <c r="JRQ868" s="465"/>
      <c r="JRR868" s="466"/>
      <c r="JRS868" s="467"/>
      <c r="JRT868" s="466"/>
      <c r="JRU868" s="467"/>
      <c r="JRV868" s="467"/>
      <c r="JRW868" s="463"/>
      <c r="JRX868" s="464"/>
      <c r="JRY868" s="465"/>
      <c r="JRZ868" s="466"/>
      <c r="JSA868" s="467"/>
      <c r="JSB868" s="466"/>
      <c r="JSC868" s="467"/>
      <c r="JSD868" s="467"/>
      <c r="JSE868" s="463"/>
      <c r="JSF868" s="464"/>
      <c r="JSG868" s="465"/>
      <c r="JSH868" s="466"/>
      <c r="JSI868" s="467"/>
      <c r="JSJ868" s="466"/>
      <c r="JSK868" s="467"/>
      <c r="JSL868" s="467"/>
      <c r="JSM868" s="463"/>
      <c r="JSN868" s="464"/>
      <c r="JSO868" s="465"/>
      <c r="JSP868" s="466"/>
      <c r="JSQ868" s="467"/>
      <c r="JSR868" s="466"/>
      <c r="JSS868" s="467"/>
      <c r="JST868" s="467"/>
      <c r="JSU868" s="463"/>
      <c r="JSV868" s="464"/>
      <c r="JSW868" s="465"/>
      <c r="JSX868" s="466"/>
      <c r="JSY868" s="467"/>
      <c r="JSZ868" s="466"/>
      <c r="JTA868" s="467"/>
      <c r="JTB868" s="467"/>
      <c r="JTC868" s="463"/>
      <c r="JTD868" s="464"/>
      <c r="JTE868" s="465"/>
      <c r="JTF868" s="466"/>
      <c r="JTG868" s="467"/>
      <c r="JTH868" s="466"/>
      <c r="JTI868" s="467"/>
      <c r="JTJ868" s="467"/>
      <c r="JTK868" s="463"/>
      <c r="JTL868" s="464"/>
      <c r="JTM868" s="465"/>
      <c r="JTN868" s="466"/>
      <c r="JTO868" s="467"/>
      <c r="JTP868" s="466"/>
      <c r="JTQ868" s="467"/>
      <c r="JTR868" s="467"/>
      <c r="JTS868" s="463"/>
      <c r="JTT868" s="464"/>
      <c r="JTU868" s="465"/>
      <c r="JTV868" s="466"/>
      <c r="JTW868" s="467"/>
      <c r="JTX868" s="466"/>
      <c r="JTY868" s="467"/>
      <c r="JTZ868" s="467"/>
      <c r="JUA868" s="463"/>
      <c r="JUB868" s="464"/>
      <c r="JUC868" s="465"/>
      <c r="JUD868" s="466"/>
      <c r="JUE868" s="467"/>
      <c r="JUF868" s="466"/>
      <c r="JUG868" s="467"/>
      <c r="JUH868" s="467"/>
      <c r="JUI868" s="463"/>
      <c r="JUJ868" s="464"/>
      <c r="JUK868" s="465"/>
      <c r="JUL868" s="466"/>
      <c r="JUM868" s="467"/>
      <c r="JUN868" s="466"/>
      <c r="JUO868" s="467"/>
      <c r="JUP868" s="467"/>
      <c r="JUQ868" s="463"/>
      <c r="JUR868" s="464"/>
      <c r="JUS868" s="465"/>
      <c r="JUT868" s="466"/>
      <c r="JUU868" s="467"/>
      <c r="JUV868" s="466"/>
      <c r="JUW868" s="467"/>
      <c r="JUX868" s="467"/>
      <c r="JUY868" s="463"/>
      <c r="JUZ868" s="464"/>
      <c r="JVA868" s="465"/>
      <c r="JVB868" s="466"/>
      <c r="JVC868" s="467"/>
      <c r="JVD868" s="466"/>
      <c r="JVE868" s="467"/>
      <c r="JVF868" s="467"/>
      <c r="JVG868" s="463"/>
      <c r="JVH868" s="464"/>
      <c r="JVI868" s="465"/>
      <c r="JVJ868" s="466"/>
      <c r="JVK868" s="467"/>
      <c r="JVL868" s="466"/>
      <c r="JVM868" s="467"/>
      <c r="JVN868" s="467"/>
      <c r="JVO868" s="463"/>
      <c r="JVP868" s="464"/>
      <c r="JVQ868" s="465"/>
      <c r="JVR868" s="466"/>
      <c r="JVS868" s="467"/>
      <c r="JVT868" s="466"/>
      <c r="JVU868" s="467"/>
      <c r="JVV868" s="467"/>
      <c r="JVW868" s="463"/>
      <c r="JVX868" s="464"/>
      <c r="JVY868" s="465"/>
      <c r="JVZ868" s="466"/>
      <c r="JWA868" s="467"/>
      <c r="JWB868" s="466"/>
      <c r="JWC868" s="467"/>
      <c r="JWD868" s="467"/>
      <c r="JWE868" s="463"/>
      <c r="JWF868" s="464"/>
      <c r="JWG868" s="465"/>
      <c r="JWH868" s="466"/>
      <c r="JWI868" s="467"/>
      <c r="JWJ868" s="466"/>
      <c r="JWK868" s="467"/>
      <c r="JWL868" s="467"/>
      <c r="JWM868" s="463"/>
      <c r="JWN868" s="464"/>
      <c r="JWO868" s="465"/>
      <c r="JWP868" s="466"/>
      <c r="JWQ868" s="467"/>
      <c r="JWR868" s="466"/>
      <c r="JWS868" s="467"/>
      <c r="JWT868" s="467"/>
      <c r="JWU868" s="463"/>
      <c r="JWV868" s="464"/>
      <c r="JWW868" s="465"/>
      <c r="JWX868" s="466"/>
      <c r="JWY868" s="467"/>
      <c r="JWZ868" s="466"/>
      <c r="JXA868" s="467"/>
      <c r="JXB868" s="467"/>
      <c r="JXC868" s="463"/>
      <c r="JXD868" s="464"/>
      <c r="JXE868" s="465"/>
      <c r="JXF868" s="466"/>
      <c r="JXG868" s="467"/>
      <c r="JXH868" s="466"/>
      <c r="JXI868" s="467"/>
      <c r="JXJ868" s="467"/>
      <c r="JXK868" s="463"/>
      <c r="JXL868" s="464"/>
      <c r="JXM868" s="465"/>
      <c r="JXN868" s="466"/>
      <c r="JXO868" s="467"/>
      <c r="JXP868" s="466"/>
      <c r="JXQ868" s="467"/>
      <c r="JXR868" s="467"/>
      <c r="JXS868" s="463"/>
      <c r="JXT868" s="464"/>
      <c r="JXU868" s="465"/>
      <c r="JXV868" s="466"/>
      <c r="JXW868" s="467"/>
      <c r="JXX868" s="466"/>
      <c r="JXY868" s="467"/>
      <c r="JXZ868" s="467"/>
      <c r="JYA868" s="463"/>
      <c r="JYB868" s="464"/>
      <c r="JYC868" s="465"/>
      <c r="JYD868" s="466"/>
      <c r="JYE868" s="467"/>
      <c r="JYF868" s="466"/>
      <c r="JYG868" s="467"/>
      <c r="JYH868" s="467"/>
      <c r="JYI868" s="463"/>
      <c r="JYJ868" s="464"/>
      <c r="JYK868" s="465"/>
      <c r="JYL868" s="466"/>
      <c r="JYM868" s="467"/>
      <c r="JYN868" s="466"/>
      <c r="JYO868" s="467"/>
      <c r="JYP868" s="467"/>
      <c r="JYQ868" s="463"/>
      <c r="JYR868" s="464"/>
      <c r="JYS868" s="465"/>
      <c r="JYT868" s="466"/>
      <c r="JYU868" s="467"/>
      <c r="JYV868" s="466"/>
      <c r="JYW868" s="467"/>
      <c r="JYX868" s="467"/>
      <c r="JYY868" s="463"/>
      <c r="JYZ868" s="464"/>
      <c r="JZA868" s="465"/>
      <c r="JZB868" s="466"/>
      <c r="JZC868" s="467"/>
      <c r="JZD868" s="466"/>
      <c r="JZE868" s="467"/>
      <c r="JZF868" s="467"/>
      <c r="JZG868" s="463"/>
      <c r="JZH868" s="464"/>
      <c r="JZI868" s="465"/>
      <c r="JZJ868" s="466"/>
      <c r="JZK868" s="467"/>
      <c r="JZL868" s="466"/>
      <c r="JZM868" s="467"/>
      <c r="JZN868" s="467"/>
      <c r="JZO868" s="463"/>
      <c r="JZP868" s="464"/>
      <c r="JZQ868" s="465"/>
      <c r="JZR868" s="466"/>
      <c r="JZS868" s="467"/>
      <c r="JZT868" s="466"/>
      <c r="JZU868" s="467"/>
      <c r="JZV868" s="467"/>
      <c r="JZW868" s="463"/>
      <c r="JZX868" s="464"/>
      <c r="JZY868" s="465"/>
      <c r="JZZ868" s="466"/>
      <c r="KAA868" s="467"/>
      <c r="KAB868" s="466"/>
      <c r="KAC868" s="467"/>
      <c r="KAD868" s="467"/>
      <c r="KAE868" s="463"/>
      <c r="KAF868" s="464"/>
      <c r="KAG868" s="465"/>
      <c r="KAH868" s="466"/>
      <c r="KAI868" s="467"/>
      <c r="KAJ868" s="466"/>
      <c r="KAK868" s="467"/>
      <c r="KAL868" s="467"/>
      <c r="KAM868" s="463"/>
      <c r="KAN868" s="464"/>
      <c r="KAO868" s="465"/>
      <c r="KAP868" s="466"/>
      <c r="KAQ868" s="467"/>
      <c r="KAR868" s="466"/>
      <c r="KAS868" s="467"/>
      <c r="KAT868" s="467"/>
      <c r="KAU868" s="463"/>
      <c r="KAV868" s="464"/>
      <c r="KAW868" s="465"/>
      <c r="KAX868" s="466"/>
      <c r="KAY868" s="467"/>
      <c r="KAZ868" s="466"/>
      <c r="KBA868" s="467"/>
      <c r="KBB868" s="467"/>
      <c r="KBC868" s="463"/>
      <c r="KBD868" s="464"/>
      <c r="KBE868" s="465"/>
      <c r="KBF868" s="466"/>
      <c r="KBG868" s="467"/>
      <c r="KBH868" s="466"/>
      <c r="KBI868" s="467"/>
      <c r="KBJ868" s="467"/>
      <c r="KBK868" s="463"/>
      <c r="KBL868" s="464"/>
      <c r="KBM868" s="465"/>
      <c r="KBN868" s="466"/>
      <c r="KBO868" s="467"/>
      <c r="KBP868" s="466"/>
      <c r="KBQ868" s="467"/>
      <c r="KBR868" s="467"/>
      <c r="KBS868" s="463"/>
      <c r="KBT868" s="464"/>
      <c r="KBU868" s="465"/>
      <c r="KBV868" s="466"/>
      <c r="KBW868" s="467"/>
      <c r="KBX868" s="466"/>
      <c r="KBY868" s="467"/>
      <c r="KBZ868" s="467"/>
      <c r="KCA868" s="463"/>
      <c r="KCB868" s="464"/>
      <c r="KCC868" s="465"/>
      <c r="KCD868" s="466"/>
      <c r="KCE868" s="467"/>
      <c r="KCF868" s="466"/>
      <c r="KCG868" s="467"/>
      <c r="KCH868" s="467"/>
      <c r="KCI868" s="463"/>
      <c r="KCJ868" s="464"/>
      <c r="KCK868" s="465"/>
      <c r="KCL868" s="466"/>
      <c r="KCM868" s="467"/>
      <c r="KCN868" s="466"/>
      <c r="KCO868" s="467"/>
      <c r="KCP868" s="467"/>
      <c r="KCQ868" s="463"/>
      <c r="KCR868" s="464"/>
      <c r="KCS868" s="465"/>
      <c r="KCT868" s="466"/>
      <c r="KCU868" s="467"/>
      <c r="KCV868" s="466"/>
      <c r="KCW868" s="467"/>
      <c r="KCX868" s="467"/>
      <c r="KCY868" s="463"/>
      <c r="KCZ868" s="464"/>
      <c r="KDA868" s="465"/>
      <c r="KDB868" s="466"/>
      <c r="KDC868" s="467"/>
      <c r="KDD868" s="466"/>
      <c r="KDE868" s="467"/>
      <c r="KDF868" s="467"/>
      <c r="KDG868" s="463"/>
      <c r="KDH868" s="464"/>
      <c r="KDI868" s="465"/>
      <c r="KDJ868" s="466"/>
      <c r="KDK868" s="467"/>
      <c r="KDL868" s="466"/>
      <c r="KDM868" s="467"/>
      <c r="KDN868" s="467"/>
      <c r="KDO868" s="463"/>
      <c r="KDP868" s="464"/>
      <c r="KDQ868" s="465"/>
      <c r="KDR868" s="466"/>
      <c r="KDS868" s="467"/>
      <c r="KDT868" s="466"/>
      <c r="KDU868" s="467"/>
      <c r="KDV868" s="467"/>
      <c r="KDW868" s="463"/>
      <c r="KDX868" s="464"/>
      <c r="KDY868" s="465"/>
      <c r="KDZ868" s="466"/>
      <c r="KEA868" s="467"/>
      <c r="KEB868" s="466"/>
      <c r="KEC868" s="467"/>
      <c r="KED868" s="467"/>
      <c r="KEE868" s="463"/>
      <c r="KEF868" s="464"/>
      <c r="KEG868" s="465"/>
      <c r="KEH868" s="466"/>
      <c r="KEI868" s="467"/>
      <c r="KEJ868" s="466"/>
      <c r="KEK868" s="467"/>
      <c r="KEL868" s="467"/>
      <c r="KEM868" s="463"/>
      <c r="KEN868" s="464"/>
      <c r="KEO868" s="465"/>
      <c r="KEP868" s="466"/>
      <c r="KEQ868" s="467"/>
      <c r="KER868" s="466"/>
      <c r="KES868" s="467"/>
      <c r="KET868" s="467"/>
      <c r="KEU868" s="463"/>
      <c r="KEV868" s="464"/>
      <c r="KEW868" s="465"/>
      <c r="KEX868" s="466"/>
      <c r="KEY868" s="467"/>
      <c r="KEZ868" s="466"/>
      <c r="KFA868" s="467"/>
      <c r="KFB868" s="467"/>
      <c r="KFC868" s="463"/>
      <c r="KFD868" s="464"/>
      <c r="KFE868" s="465"/>
      <c r="KFF868" s="466"/>
      <c r="KFG868" s="467"/>
      <c r="KFH868" s="466"/>
      <c r="KFI868" s="467"/>
      <c r="KFJ868" s="467"/>
      <c r="KFK868" s="463"/>
      <c r="KFL868" s="464"/>
      <c r="KFM868" s="465"/>
      <c r="KFN868" s="466"/>
      <c r="KFO868" s="467"/>
      <c r="KFP868" s="466"/>
      <c r="KFQ868" s="467"/>
      <c r="KFR868" s="467"/>
      <c r="KFS868" s="463"/>
      <c r="KFT868" s="464"/>
      <c r="KFU868" s="465"/>
      <c r="KFV868" s="466"/>
      <c r="KFW868" s="467"/>
      <c r="KFX868" s="466"/>
      <c r="KFY868" s="467"/>
      <c r="KFZ868" s="467"/>
      <c r="KGA868" s="463"/>
      <c r="KGB868" s="464"/>
      <c r="KGC868" s="465"/>
      <c r="KGD868" s="466"/>
      <c r="KGE868" s="467"/>
      <c r="KGF868" s="466"/>
      <c r="KGG868" s="467"/>
      <c r="KGH868" s="467"/>
      <c r="KGI868" s="463"/>
      <c r="KGJ868" s="464"/>
      <c r="KGK868" s="465"/>
      <c r="KGL868" s="466"/>
      <c r="KGM868" s="467"/>
      <c r="KGN868" s="466"/>
      <c r="KGO868" s="467"/>
      <c r="KGP868" s="467"/>
      <c r="KGQ868" s="463"/>
      <c r="KGR868" s="464"/>
      <c r="KGS868" s="465"/>
      <c r="KGT868" s="466"/>
      <c r="KGU868" s="467"/>
      <c r="KGV868" s="466"/>
      <c r="KGW868" s="467"/>
      <c r="KGX868" s="467"/>
      <c r="KGY868" s="463"/>
      <c r="KGZ868" s="464"/>
      <c r="KHA868" s="465"/>
      <c r="KHB868" s="466"/>
      <c r="KHC868" s="467"/>
      <c r="KHD868" s="466"/>
      <c r="KHE868" s="467"/>
      <c r="KHF868" s="467"/>
      <c r="KHG868" s="463"/>
      <c r="KHH868" s="464"/>
      <c r="KHI868" s="465"/>
      <c r="KHJ868" s="466"/>
      <c r="KHK868" s="467"/>
      <c r="KHL868" s="466"/>
      <c r="KHM868" s="467"/>
      <c r="KHN868" s="467"/>
      <c r="KHO868" s="463"/>
      <c r="KHP868" s="464"/>
      <c r="KHQ868" s="465"/>
      <c r="KHR868" s="466"/>
      <c r="KHS868" s="467"/>
      <c r="KHT868" s="466"/>
      <c r="KHU868" s="467"/>
      <c r="KHV868" s="467"/>
      <c r="KHW868" s="463"/>
      <c r="KHX868" s="464"/>
      <c r="KHY868" s="465"/>
      <c r="KHZ868" s="466"/>
      <c r="KIA868" s="467"/>
      <c r="KIB868" s="466"/>
      <c r="KIC868" s="467"/>
      <c r="KID868" s="467"/>
      <c r="KIE868" s="463"/>
      <c r="KIF868" s="464"/>
      <c r="KIG868" s="465"/>
      <c r="KIH868" s="466"/>
      <c r="KII868" s="467"/>
      <c r="KIJ868" s="466"/>
      <c r="KIK868" s="467"/>
      <c r="KIL868" s="467"/>
      <c r="KIM868" s="463"/>
      <c r="KIN868" s="464"/>
      <c r="KIO868" s="465"/>
      <c r="KIP868" s="466"/>
      <c r="KIQ868" s="467"/>
      <c r="KIR868" s="466"/>
      <c r="KIS868" s="467"/>
      <c r="KIT868" s="467"/>
      <c r="KIU868" s="463"/>
      <c r="KIV868" s="464"/>
      <c r="KIW868" s="465"/>
      <c r="KIX868" s="466"/>
      <c r="KIY868" s="467"/>
      <c r="KIZ868" s="466"/>
      <c r="KJA868" s="467"/>
      <c r="KJB868" s="467"/>
      <c r="KJC868" s="463"/>
      <c r="KJD868" s="464"/>
      <c r="KJE868" s="465"/>
      <c r="KJF868" s="466"/>
      <c r="KJG868" s="467"/>
      <c r="KJH868" s="466"/>
      <c r="KJI868" s="467"/>
      <c r="KJJ868" s="467"/>
      <c r="KJK868" s="463"/>
      <c r="KJL868" s="464"/>
      <c r="KJM868" s="465"/>
      <c r="KJN868" s="466"/>
      <c r="KJO868" s="467"/>
      <c r="KJP868" s="466"/>
      <c r="KJQ868" s="467"/>
      <c r="KJR868" s="467"/>
      <c r="KJS868" s="463"/>
      <c r="KJT868" s="464"/>
      <c r="KJU868" s="465"/>
      <c r="KJV868" s="466"/>
      <c r="KJW868" s="467"/>
      <c r="KJX868" s="466"/>
      <c r="KJY868" s="467"/>
      <c r="KJZ868" s="467"/>
      <c r="KKA868" s="463"/>
      <c r="KKB868" s="464"/>
      <c r="KKC868" s="465"/>
      <c r="KKD868" s="466"/>
      <c r="KKE868" s="467"/>
      <c r="KKF868" s="466"/>
      <c r="KKG868" s="467"/>
      <c r="KKH868" s="467"/>
      <c r="KKI868" s="463"/>
      <c r="KKJ868" s="464"/>
      <c r="KKK868" s="465"/>
      <c r="KKL868" s="466"/>
      <c r="KKM868" s="467"/>
      <c r="KKN868" s="466"/>
      <c r="KKO868" s="467"/>
      <c r="KKP868" s="467"/>
      <c r="KKQ868" s="463"/>
      <c r="KKR868" s="464"/>
      <c r="KKS868" s="465"/>
      <c r="KKT868" s="466"/>
      <c r="KKU868" s="467"/>
      <c r="KKV868" s="466"/>
      <c r="KKW868" s="467"/>
      <c r="KKX868" s="467"/>
      <c r="KKY868" s="463"/>
      <c r="KKZ868" s="464"/>
      <c r="KLA868" s="465"/>
      <c r="KLB868" s="466"/>
      <c r="KLC868" s="467"/>
      <c r="KLD868" s="466"/>
      <c r="KLE868" s="467"/>
      <c r="KLF868" s="467"/>
      <c r="KLG868" s="463"/>
      <c r="KLH868" s="464"/>
      <c r="KLI868" s="465"/>
      <c r="KLJ868" s="466"/>
      <c r="KLK868" s="467"/>
      <c r="KLL868" s="466"/>
      <c r="KLM868" s="467"/>
      <c r="KLN868" s="467"/>
      <c r="KLO868" s="463"/>
      <c r="KLP868" s="464"/>
      <c r="KLQ868" s="465"/>
      <c r="KLR868" s="466"/>
      <c r="KLS868" s="467"/>
      <c r="KLT868" s="466"/>
      <c r="KLU868" s="467"/>
      <c r="KLV868" s="467"/>
      <c r="KLW868" s="463"/>
      <c r="KLX868" s="464"/>
      <c r="KLY868" s="465"/>
      <c r="KLZ868" s="466"/>
      <c r="KMA868" s="467"/>
      <c r="KMB868" s="466"/>
      <c r="KMC868" s="467"/>
      <c r="KMD868" s="467"/>
      <c r="KME868" s="463"/>
      <c r="KMF868" s="464"/>
      <c r="KMG868" s="465"/>
      <c r="KMH868" s="466"/>
      <c r="KMI868" s="467"/>
      <c r="KMJ868" s="466"/>
      <c r="KMK868" s="467"/>
      <c r="KML868" s="467"/>
      <c r="KMM868" s="463"/>
      <c r="KMN868" s="464"/>
      <c r="KMO868" s="465"/>
      <c r="KMP868" s="466"/>
      <c r="KMQ868" s="467"/>
      <c r="KMR868" s="466"/>
      <c r="KMS868" s="467"/>
      <c r="KMT868" s="467"/>
      <c r="KMU868" s="463"/>
      <c r="KMV868" s="464"/>
      <c r="KMW868" s="465"/>
      <c r="KMX868" s="466"/>
      <c r="KMY868" s="467"/>
      <c r="KMZ868" s="466"/>
      <c r="KNA868" s="467"/>
      <c r="KNB868" s="467"/>
      <c r="KNC868" s="463"/>
      <c r="KND868" s="464"/>
      <c r="KNE868" s="465"/>
      <c r="KNF868" s="466"/>
      <c r="KNG868" s="467"/>
      <c r="KNH868" s="466"/>
      <c r="KNI868" s="467"/>
      <c r="KNJ868" s="467"/>
      <c r="KNK868" s="463"/>
      <c r="KNL868" s="464"/>
      <c r="KNM868" s="465"/>
      <c r="KNN868" s="466"/>
      <c r="KNO868" s="467"/>
      <c r="KNP868" s="466"/>
      <c r="KNQ868" s="467"/>
      <c r="KNR868" s="467"/>
      <c r="KNS868" s="463"/>
      <c r="KNT868" s="464"/>
      <c r="KNU868" s="465"/>
      <c r="KNV868" s="466"/>
      <c r="KNW868" s="467"/>
      <c r="KNX868" s="466"/>
      <c r="KNY868" s="467"/>
      <c r="KNZ868" s="467"/>
      <c r="KOA868" s="463"/>
      <c r="KOB868" s="464"/>
      <c r="KOC868" s="465"/>
      <c r="KOD868" s="466"/>
      <c r="KOE868" s="467"/>
      <c r="KOF868" s="466"/>
      <c r="KOG868" s="467"/>
      <c r="KOH868" s="467"/>
      <c r="KOI868" s="463"/>
      <c r="KOJ868" s="464"/>
      <c r="KOK868" s="465"/>
      <c r="KOL868" s="466"/>
      <c r="KOM868" s="467"/>
      <c r="KON868" s="466"/>
      <c r="KOO868" s="467"/>
      <c r="KOP868" s="467"/>
      <c r="KOQ868" s="463"/>
      <c r="KOR868" s="464"/>
      <c r="KOS868" s="465"/>
      <c r="KOT868" s="466"/>
      <c r="KOU868" s="467"/>
      <c r="KOV868" s="466"/>
      <c r="KOW868" s="467"/>
      <c r="KOX868" s="467"/>
      <c r="KOY868" s="463"/>
      <c r="KOZ868" s="464"/>
      <c r="KPA868" s="465"/>
      <c r="KPB868" s="466"/>
      <c r="KPC868" s="467"/>
      <c r="KPD868" s="466"/>
      <c r="KPE868" s="467"/>
      <c r="KPF868" s="467"/>
      <c r="KPG868" s="463"/>
      <c r="KPH868" s="464"/>
      <c r="KPI868" s="465"/>
      <c r="KPJ868" s="466"/>
      <c r="KPK868" s="467"/>
      <c r="KPL868" s="466"/>
      <c r="KPM868" s="467"/>
      <c r="KPN868" s="467"/>
      <c r="KPO868" s="463"/>
      <c r="KPP868" s="464"/>
      <c r="KPQ868" s="465"/>
      <c r="KPR868" s="466"/>
      <c r="KPS868" s="467"/>
      <c r="KPT868" s="466"/>
      <c r="KPU868" s="467"/>
      <c r="KPV868" s="467"/>
      <c r="KPW868" s="463"/>
      <c r="KPX868" s="464"/>
      <c r="KPY868" s="465"/>
      <c r="KPZ868" s="466"/>
      <c r="KQA868" s="467"/>
      <c r="KQB868" s="466"/>
      <c r="KQC868" s="467"/>
      <c r="KQD868" s="467"/>
      <c r="KQE868" s="463"/>
      <c r="KQF868" s="464"/>
      <c r="KQG868" s="465"/>
      <c r="KQH868" s="466"/>
      <c r="KQI868" s="467"/>
      <c r="KQJ868" s="466"/>
      <c r="KQK868" s="467"/>
      <c r="KQL868" s="467"/>
      <c r="KQM868" s="463"/>
      <c r="KQN868" s="464"/>
      <c r="KQO868" s="465"/>
      <c r="KQP868" s="466"/>
      <c r="KQQ868" s="467"/>
      <c r="KQR868" s="466"/>
      <c r="KQS868" s="467"/>
      <c r="KQT868" s="467"/>
      <c r="KQU868" s="463"/>
      <c r="KQV868" s="464"/>
      <c r="KQW868" s="465"/>
      <c r="KQX868" s="466"/>
      <c r="KQY868" s="467"/>
      <c r="KQZ868" s="466"/>
      <c r="KRA868" s="467"/>
      <c r="KRB868" s="467"/>
      <c r="KRC868" s="463"/>
      <c r="KRD868" s="464"/>
      <c r="KRE868" s="465"/>
      <c r="KRF868" s="466"/>
      <c r="KRG868" s="467"/>
      <c r="KRH868" s="466"/>
      <c r="KRI868" s="467"/>
      <c r="KRJ868" s="467"/>
      <c r="KRK868" s="463"/>
      <c r="KRL868" s="464"/>
      <c r="KRM868" s="465"/>
      <c r="KRN868" s="466"/>
      <c r="KRO868" s="467"/>
      <c r="KRP868" s="466"/>
      <c r="KRQ868" s="467"/>
      <c r="KRR868" s="467"/>
      <c r="KRS868" s="463"/>
      <c r="KRT868" s="464"/>
      <c r="KRU868" s="465"/>
      <c r="KRV868" s="466"/>
      <c r="KRW868" s="467"/>
      <c r="KRX868" s="466"/>
      <c r="KRY868" s="467"/>
      <c r="KRZ868" s="467"/>
      <c r="KSA868" s="463"/>
      <c r="KSB868" s="464"/>
      <c r="KSC868" s="465"/>
      <c r="KSD868" s="466"/>
      <c r="KSE868" s="467"/>
      <c r="KSF868" s="466"/>
      <c r="KSG868" s="467"/>
      <c r="KSH868" s="467"/>
      <c r="KSI868" s="463"/>
      <c r="KSJ868" s="464"/>
      <c r="KSK868" s="465"/>
      <c r="KSL868" s="466"/>
      <c r="KSM868" s="467"/>
      <c r="KSN868" s="466"/>
      <c r="KSO868" s="467"/>
      <c r="KSP868" s="467"/>
      <c r="KSQ868" s="463"/>
      <c r="KSR868" s="464"/>
      <c r="KSS868" s="465"/>
      <c r="KST868" s="466"/>
      <c r="KSU868" s="467"/>
      <c r="KSV868" s="466"/>
      <c r="KSW868" s="467"/>
      <c r="KSX868" s="467"/>
      <c r="KSY868" s="463"/>
      <c r="KSZ868" s="464"/>
      <c r="KTA868" s="465"/>
      <c r="KTB868" s="466"/>
      <c r="KTC868" s="467"/>
      <c r="KTD868" s="466"/>
      <c r="KTE868" s="467"/>
      <c r="KTF868" s="467"/>
      <c r="KTG868" s="463"/>
      <c r="KTH868" s="464"/>
      <c r="KTI868" s="465"/>
      <c r="KTJ868" s="466"/>
      <c r="KTK868" s="467"/>
      <c r="KTL868" s="466"/>
      <c r="KTM868" s="467"/>
      <c r="KTN868" s="467"/>
      <c r="KTO868" s="463"/>
      <c r="KTP868" s="464"/>
      <c r="KTQ868" s="465"/>
      <c r="KTR868" s="466"/>
      <c r="KTS868" s="467"/>
      <c r="KTT868" s="466"/>
      <c r="KTU868" s="467"/>
      <c r="KTV868" s="467"/>
      <c r="KTW868" s="463"/>
      <c r="KTX868" s="464"/>
      <c r="KTY868" s="465"/>
      <c r="KTZ868" s="466"/>
      <c r="KUA868" s="467"/>
      <c r="KUB868" s="466"/>
      <c r="KUC868" s="467"/>
      <c r="KUD868" s="467"/>
      <c r="KUE868" s="463"/>
      <c r="KUF868" s="464"/>
      <c r="KUG868" s="465"/>
      <c r="KUH868" s="466"/>
      <c r="KUI868" s="467"/>
      <c r="KUJ868" s="466"/>
      <c r="KUK868" s="467"/>
      <c r="KUL868" s="467"/>
      <c r="KUM868" s="463"/>
      <c r="KUN868" s="464"/>
      <c r="KUO868" s="465"/>
      <c r="KUP868" s="466"/>
      <c r="KUQ868" s="467"/>
      <c r="KUR868" s="466"/>
      <c r="KUS868" s="467"/>
      <c r="KUT868" s="467"/>
      <c r="KUU868" s="463"/>
      <c r="KUV868" s="464"/>
      <c r="KUW868" s="465"/>
      <c r="KUX868" s="466"/>
      <c r="KUY868" s="467"/>
      <c r="KUZ868" s="466"/>
      <c r="KVA868" s="467"/>
      <c r="KVB868" s="467"/>
      <c r="KVC868" s="463"/>
      <c r="KVD868" s="464"/>
      <c r="KVE868" s="465"/>
      <c r="KVF868" s="466"/>
      <c r="KVG868" s="467"/>
      <c r="KVH868" s="466"/>
      <c r="KVI868" s="467"/>
      <c r="KVJ868" s="467"/>
      <c r="KVK868" s="463"/>
      <c r="KVL868" s="464"/>
      <c r="KVM868" s="465"/>
      <c r="KVN868" s="466"/>
      <c r="KVO868" s="467"/>
      <c r="KVP868" s="466"/>
      <c r="KVQ868" s="467"/>
      <c r="KVR868" s="467"/>
      <c r="KVS868" s="463"/>
      <c r="KVT868" s="464"/>
      <c r="KVU868" s="465"/>
      <c r="KVV868" s="466"/>
      <c r="KVW868" s="467"/>
      <c r="KVX868" s="466"/>
      <c r="KVY868" s="467"/>
      <c r="KVZ868" s="467"/>
      <c r="KWA868" s="463"/>
      <c r="KWB868" s="464"/>
      <c r="KWC868" s="465"/>
      <c r="KWD868" s="466"/>
      <c r="KWE868" s="467"/>
      <c r="KWF868" s="466"/>
      <c r="KWG868" s="467"/>
      <c r="KWH868" s="467"/>
      <c r="KWI868" s="463"/>
      <c r="KWJ868" s="464"/>
      <c r="KWK868" s="465"/>
      <c r="KWL868" s="466"/>
      <c r="KWM868" s="467"/>
      <c r="KWN868" s="466"/>
      <c r="KWO868" s="467"/>
      <c r="KWP868" s="467"/>
      <c r="KWQ868" s="463"/>
      <c r="KWR868" s="464"/>
      <c r="KWS868" s="465"/>
      <c r="KWT868" s="466"/>
      <c r="KWU868" s="467"/>
      <c r="KWV868" s="466"/>
      <c r="KWW868" s="467"/>
      <c r="KWX868" s="467"/>
      <c r="KWY868" s="463"/>
      <c r="KWZ868" s="464"/>
      <c r="KXA868" s="465"/>
      <c r="KXB868" s="466"/>
      <c r="KXC868" s="467"/>
      <c r="KXD868" s="466"/>
      <c r="KXE868" s="467"/>
      <c r="KXF868" s="467"/>
      <c r="KXG868" s="463"/>
      <c r="KXH868" s="464"/>
      <c r="KXI868" s="465"/>
      <c r="KXJ868" s="466"/>
      <c r="KXK868" s="467"/>
      <c r="KXL868" s="466"/>
      <c r="KXM868" s="467"/>
      <c r="KXN868" s="467"/>
      <c r="KXO868" s="463"/>
      <c r="KXP868" s="464"/>
      <c r="KXQ868" s="465"/>
      <c r="KXR868" s="466"/>
      <c r="KXS868" s="467"/>
      <c r="KXT868" s="466"/>
      <c r="KXU868" s="467"/>
      <c r="KXV868" s="467"/>
      <c r="KXW868" s="463"/>
      <c r="KXX868" s="464"/>
      <c r="KXY868" s="465"/>
      <c r="KXZ868" s="466"/>
      <c r="KYA868" s="467"/>
      <c r="KYB868" s="466"/>
      <c r="KYC868" s="467"/>
      <c r="KYD868" s="467"/>
      <c r="KYE868" s="463"/>
      <c r="KYF868" s="464"/>
      <c r="KYG868" s="465"/>
      <c r="KYH868" s="466"/>
      <c r="KYI868" s="467"/>
      <c r="KYJ868" s="466"/>
      <c r="KYK868" s="467"/>
      <c r="KYL868" s="467"/>
      <c r="KYM868" s="463"/>
      <c r="KYN868" s="464"/>
      <c r="KYO868" s="465"/>
      <c r="KYP868" s="466"/>
      <c r="KYQ868" s="467"/>
      <c r="KYR868" s="466"/>
      <c r="KYS868" s="467"/>
      <c r="KYT868" s="467"/>
      <c r="KYU868" s="463"/>
      <c r="KYV868" s="464"/>
      <c r="KYW868" s="465"/>
      <c r="KYX868" s="466"/>
      <c r="KYY868" s="467"/>
      <c r="KYZ868" s="466"/>
      <c r="KZA868" s="467"/>
      <c r="KZB868" s="467"/>
      <c r="KZC868" s="463"/>
      <c r="KZD868" s="464"/>
      <c r="KZE868" s="465"/>
      <c r="KZF868" s="466"/>
      <c r="KZG868" s="467"/>
      <c r="KZH868" s="466"/>
      <c r="KZI868" s="467"/>
      <c r="KZJ868" s="467"/>
      <c r="KZK868" s="463"/>
      <c r="KZL868" s="464"/>
      <c r="KZM868" s="465"/>
      <c r="KZN868" s="466"/>
      <c r="KZO868" s="467"/>
      <c r="KZP868" s="466"/>
      <c r="KZQ868" s="467"/>
      <c r="KZR868" s="467"/>
      <c r="KZS868" s="463"/>
      <c r="KZT868" s="464"/>
      <c r="KZU868" s="465"/>
      <c r="KZV868" s="466"/>
      <c r="KZW868" s="467"/>
      <c r="KZX868" s="466"/>
      <c r="KZY868" s="467"/>
      <c r="KZZ868" s="467"/>
      <c r="LAA868" s="463"/>
      <c r="LAB868" s="464"/>
      <c r="LAC868" s="465"/>
      <c r="LAD868" s="466"/>
      <c r="LAE868" s="467"/>
      <c r="LAF868" s="466"/>
      <c r="LAG868" s="467"/>
      <c r="LAH868" s="467"/>
      <c r="LAI868" s="463"/>
      <c r="LAJ868" s="464"/>
      <c r="LAK868" s="465"/>
      <c r="LAL868" s="466"/>
      <c r="LAM868" s="467"/>
      <c r="LAN868" s="466"/>
      <c r="LAO868" s="467"/>
      <c r="LAP868" s="467"/>
      <c r="LAQ868" s="463"/>
      <c r="LAR868" s="464"/>
      <c r="LAS868" s="465"/>
      <c r="LAT868" s="466"/>
      <c r="LAU868" s="467"/>
      <c r="LAV868" s="466"/>
      <c r="LAW868" s="467"/>
      <c r="LAX868" s="467"/>
      <c r="LAY868" s="463"/>
      <c r="LAZ868" s="464"/>
      <c r="LBA868" s="465"/>
      <c r="LBB868" s="466"/>
      <c r="LBC868" s="467"/>
      <c r="LBD868" s="466"/>
      <c r="LBE868" s="467"/>
      <c r="LBF868" s="467"/>
      <c r="LBG868" s="463"/>
      <c r="LBH868" s="464"/>
      <c r="LBI868" s="465"/>
      <c r="LBJ868" s="466"/>
      <c r="LBK868" s="467"/>
      <c r="LBL868" s="466"/>
      <c r="LBM868" s="467"/>
      <c r="LBN868" s="467"/>
      <c r="LBO868" s="463"/>
      <c r="LBP868" s="464"/>
      <c r="LBQ868" s="465"/>
      <c r="LBR868" s="466"/>
      <c r="LBS868" s="467"/>
      <c r="LBT868" s="466"/>
      <c r="LBU868" s="467"/>
      <c r="LBV868" s="467"/>
      <c r="LBW868" s="463"/>
      <c r="LBX868" s="464"/>
      <c r="LBY868" s="465"/>
      <c r="LBZ868" s="466"/>
      <c r="LCA868" s="467"/>
      <c r="LCB868" s="466"/>
      <c r="LCC868" s="467"/>
      <c r="LCD868" s="467"/>
      <c r="LCE868" s="463"/>
      <c r="LCF868" s="464"/>
      <c r="LCG868" s="465"/>
      <c r="LCH868" s="466"/>
      <c r="LCI868" s="467"/>
      <c r="LCJ868" s="466"/>
      <c r="LCK868" s="467"/>
      <c r="LCL868" s="467"/>
      <c r="LCM868" s="463"/>
      <c r="LCN868" s="464"/>
      <c r="LCO868" s="465"/>
      <c r="LCP868" s="466"/>
      <c r="LCQ868" s="467"/>
      <c r="LCR868" s="466"/>
      <c r="LCS868" s="467"/>
      <c r="LCT868" s="467"/>
      <c r="LCU868" s="463"/>
      <c r="LCV868" s="464"/>
      <c r="LCW868" s="465"/>
      <c r="LCX868" s="466"/>
      <c r="LCY868" s="467"/>
      <c r="LCZ868" s="466"/>
      <c r="LDA868" s="467"/>
      <c r="LDB868" s="467"/>
      <c r="LDC868" s="463"/>
      <c r="LDD868" s="464"/>
      <c r="LDE868" s="465"/>
      <c r="LDF868" s="466"/>
      <c r="LDG868" s="467"/>
      <c r="LDH868" s="466"/>
      <c r="LDI868" s="467"/>
      <c r="LDJ868" s="467"/>
      <c r="LDK868" s="463"/>
      <c r="LDL868" s="464"/>
      <c r="LDM868" s="465"/>
      <c r="LDN868" s="466"/>
      <c r="LDO868" s="467"/>
      <c r="LDP868" s="466"/>
      <c r="LDQ868" s="467"/>
      <c r="LDR868" s="467"/>
      <c r="LDS868" s="463"/>
      <c r="LDT868" s="464"/>
      <c r="LDU868" s="465"/>
      <c r="LDV868" s="466"/>
      <c r="LDW868" s="467"/>
      <c r="LDX868" s="466"/>
      <c r="LDY868" s="467"/>
      <c r="LDZ868" s="467"/>
      <c r="LEA868" s="463"/>
      <c r="LEB868" s="464"/>
      <c r="LEC868" s="465"/>
      <c r="LED868" s="466"/>
      <c r="LEE868" s="467"/>
      <c r="LEF868" s="466"/>
      <c r="LEG868" s="467"/>
      <c r="LEH868" s="467"/>
      <c r="LEI868" s="463"/>
      <c r="LEJ868" s="464"/>
      <c r="LEK868" s="465"/>
      <c r="LEL868" s="466"/>
      <c r="LEM868" s="467"/>
      <c r="LEN868" s="466"/>
      <c r="LEO868" s="467"/>
      <c r="LEP868" s="467"/>
      <c r="LEQ868" s="463"/>
      <c r="LER868" s="464"/>
      <c r="LES868" s="465"/>
      <c r="LET868" s="466"/>
      <c r="LEU868" s="467"/>
      <c r="LEV868" s="466"/>
      <c r="LEW868" s="467"/>
      <c r="LEX868" s="467"/>
      <c r="LEY868" s="463"/>
      <c r="LEZ868" s="464"/>
      <c r="LFA868" s="465"/>
      <c r="LFB868" s="466"/>
      <c r="LFC868" s="467"/>
      <c r="LFD868" s="466"/>
      <c r="LFE868" s="467"/>
      <c r="LFF868" s="467"/>
      <c r="LFG868" s="463"/>
      <c r="LFH868" s="464"/>
      <c r="LFI868" s="465"/>
      <c r="LFJ868" s="466"/>
      <c r="LFK868" s="467"/>
      <c r="LFL868" s="466"/>
      <c r="LFM868" s="467"/>
      <c r="LFN868" s="467"/>
      <c r="LFO868" s="463"/>
      <c r="LFP868" s="464"/>
      <c r="LFQ868" s="465"/>
      <c r="LFR868" s="466"/>
      <c r="LFS868" s="467"/>
      <c r="LFT868" s="466"/>
      <c r="LFU868" s="467"/>
      <c r="LFV868" s="467"/>
      <c r="LFW868" s="463"/>
      <c r="LFX868" s="464"/>
      <c r="LFY868" s="465"/>
      <c r="LFZ868" s="466"/>
      <c r="LGA868" s="467"/>
      <c r="LGB868" s="466"/>
      <c r="LGC868" s="467"/>
      <c r="LGD868" s="467"/>
      <c r="LGE868" s="463"/>
      <c r="LGF868" s="464"/>
      <c r="LGG868" s="465"/>
      <c r="LGH868" s="466"/>
      <c r="LGI868" s="467"/>
      <c r="LGJ868" s="466"/>
      <c r="LGK868" s="467"/>
      <c r="LGL868" s="467"/>
      <c r="LGM868" s="463"/>
      <c r="LGN868" s="464"/>
      <c r="LGO868" s="465"/>
      <c r="LGP868" s="466"/>
      <c r="LGQ868" s="467"/>
      <c r="LGR868" s="466"/>
      <c r="LGS868" s="467"/>
      <c r="LGT868" s="467"/>
      <c r="LGU868" s="463"/>
      <c r="LGV868" s="464"/>
      <c r="LGW868" s="465"/>
      <c r="LGX868" s="466"/>
      <c r="LGY868" s="467"/>
      <c r="LGZ868" s="466"/>
      <c r="LHA868" s="467"/>
      <c r="LHB868" s="467"/>
      <c r="LHC868" s="463"/>
      <c r="LHD868" s="464"/>
      <c r="LHE868" s="465"/>
      <c r="LHF868" s="466"/>
      <c r="LHG868" s="467"/>
      <c r="LHH868" s="466"/>
      <c r="LHI868" s="467"/>
      <c r="LHJ868" s="467"/>
      <c r="LHK868" s="463"/>
      <c r="LHL868" s="464"/>
      <c r="LHM868" s="465"/>
      <c r="LHN868" s="466"/>
      <c r="LHO868" s="467"/>
      <c r="LHP868" s="466"/>
      <c r="LHQ868" s="467"/>
      <c r="LHR868" s="467"/>
      <c r="LHS868" s="463"/>
      <c r="LHT868" s="464"/>
      <c r="LHU868" s="465"/>
      <c r="LHV868" s="466"/>
      <c r="LHW868" s="467"/>
      <c r="LHX868" s="466"/>
      <c r="LHY868" s="467"/>
      <c r="LHZ868" s="467"/>
      <c r="LIA868" s="463"/>
      <c r="LIB868" s="464"/>
      <c r="LIC868" s="465"/>
      <c r="LID868" s="466"/>
      <c r="LIE868" s="467"/>
      <c r="LIF868" s="466"/>
      <c r="LIG868" s="467"/>
      <c r="LIH868" s="467"/>
      <c r="LII868" s="463"/>
      <c r="LIJ868" s="464"/>
      <c r="LIK868" s="465"/>
      <c r="LIL868" s="466"/>
      <c r="LIM868" s="467"/>
      <c r="LIN868" s="466"/>
      <c r="LIO868" s="467"/>
      <c r="LIP868" s="467"/>
      <c r="LIQ868" s="463"/>
      <c r="LIR868" s="464"/>
      <c r="LIS868" s="465"/>
      <c r="LIT868" s="466"/>
      <c r="LIU868" s="467"/>
      <c r="LIV868" s="466"/>
      <c r="LIW868" s="467"/>
      <c r="LIX868" s="467"/>
      <c r="LIY868" s="463"/>
      <c r="LIZ868" s="464"/>
      <c r="LJA868" s="465"/>
      <c r="LJB868" s="466"/>
      <c r="LJC868" s="467"/>
      <c r="LJD868" s="466"/>
      <c r="LJE868" s="467"/>
      <c r="LJF868" s="467"/>
      <c r="LJG868" s="463"/>
      <c r="LJH868" s="464"/>
      <c r="LJI868" s="465"/>
      <c r="LJJ868" s="466"/>
      <c r="LJK868" s="467"/>
      <c r="LJL868" s="466"/>
      <c r="LJM868" s="467"/>
      <c r="LJN868" s="467"/>
      <c r="LJO868" s="463"/>
      <c r="LJP868" s="464"/>
      <c r="LJQ868" s="465"/>
      <c r="LJR868" s="466"/>
      <c r="LJS868" s="467"/>
      <c r="LJT868" s="466"/>
      <c r="LJU868" s="467"/>
      <c r="LJV868" s="467"/>
      <c r="LJW868" s="463"/>
      <c r="LJX868" s="464"/>
      <c r="LJY868" s="465"/>
      <c r="LJZ868" s="466"/>
      <c r="LKA868" s="467"/>
      <c r="LKB868" s="466"/>
      <c r="LKC868" s="467"/>
      <c r="LKD868" s="467"/>
      <c r="LKE868" s="463"/>
      <c r="LKF868" s="464"/>
      <c r="LKG868" s="465"/>
      <c r="LKH868" s="466"/>
      <c r="LKI868" s="467"/>
      <c r="LKJ868" s="466"/>
      <c r="LKK868" s="467"/>
      <c r="LKL868" s="467"/>
      <c r="LKM868" s="463"/>
      <c r="LKN868" s="464"/>
      <c r="LKO868" s="465"/>
      <c r="LKP868" s="466"/>
      <c r="LKQ868" s="467"/>
      <c r="LKR868" s="466"/>
      <c r="LKS868" s="467"/>
      <c r="LKT868" s="467"/>
      <c r="LKU868" s="463"/>
      <c r="LKV868" s="464"/>
      <c r="LKW868" s="465"/>
      <c r="LKX868" s="466"/>
      <c r="LKY868" s="467"/>
      <c r="LKZ868" s="466"/>
      <c r="LLA868" s="467"/>
      <c r="LLB868" s="467"/>
      <c r="LLC868" s="463"/>
      <c r="LLD868" s="464"/>
      <c r="LLE868" s="465"/>
      <c r="LLF868" s="466"/>
      <c r="LLG868" s="467"/>
      <c r="LLH868" s="466"/>
      <c r="LLI868" s="467"/>
      <c r="LLJ868" s="467"/>
      <c r="LLK868" s="463"/>
      <c r="LLL868" s="464"/>
      <c r="LLM868" s="465"/>
      <c r="LLN868" s="466"/>
      <c r="LLO868" s="467"/>
      <c r="LLP868" s="466"/>
      <c r="LLQ868" s="467"/>
      <c r="LLR868" s="467"/>
      <c r="LLS868" s="463"/>
      <c r="LLT868" s="464"/>
      <c r="LLU868" s="465"/>
      <c r="LLV868" s="466"/>
      <c r="LLW868" s="467"/>
      <c r="LLX868" s="466"/>
      <c r="LLY868" s="467"/>
      <c r="LLZ868" s="467"/>
      <c r="LMA868" s="463"/>
      <c r="LMB868" s="464"/>
      <c r="LMC868" s="465"/>
      <c r="LMD868" s="466"/>
      <c r="LME868" s="467"/>
      <c r="LMF868" s="466"/>
      <c r="LMG868" s="467"/>
      <c r="LMH868" s="467"/>
      <c r="LMI868" s="463"/>
      <c r="LMJ868" s="464"/>
      <c r="LMK868" s="465"/>
      <c r="LML868" s="466"/>
      <c r="LMM868" s="467"/>
      <c r="LMN868" s="466"/>
      <c r="LMO868" s="467"/>
      <c r="LMP868" s="467"/>
      <c r="LMQ868" s="463"/>
      <c r="LMR868" s="464"/>
      <c r="LMS868" s="465"/>
      <c r="LMT868" s="466"/>
      <c r="LMU868" s="467"/>
      <c r="LMV868" s="466"/>
      <c r="LMW868" s="467"/>
      <c r="LMX868" s="467"/>
      <c r="LMY868" s="463"/>
      <c r="LMZ868" s="464"/>
      <c r="LNA868" s="465"/>
      <c r="LNB868" s="466"/>
      <c r="LNC868" s="467"/>
      <c r="LND868" s="466"/>
      <c r="LNE868" s="467"/>
      <c r="LNF868" s="467"/>
      <c r="LNG868" s="463"/>
      <c r="LNH868" s="464"/>
      <c r="LNI868" s="465"/>
      <c r="LNJ868" s="466"/>
      <c r="LNK868" s="467"/>
      <c r="LNL868" s="466"/>
      <c r="LNM868" s="467"/>
      <c r="LNN868" s="467"/>
      <c r="LNO868" s="463"/>
      <c r="LNP868" s="464"/>
      <c r="LNQ868" s="465"/>
      <c r="LNR868" s="466"/>
      <c r="LNS868" s="467"/>
      <c r="LNT868" s="466"/>
      <c r="LNU868" s="467"/>
      <c r="LNV868" s="467"/>
      <c r="LNW868" s="463"/>
      <c r="LNX868" s="464"/>
      <c r="LNY868" s="465"/>
      <c r="LNZ868" s="466"/>
      <c r="LOA868" s="467"/>
      <c r="LOB868" s="466"/>
      <c r="LOC868" s="467"/>
      <c r="LOD868" s="467"/>
      <c r="LOE868" s="463"/>
      <c r="LOF868" s="464"/>
      <c r="LOG868" s="465"/>
      <c r="LOH868" s="466"/>
      <c r="LOI868" s="467"/>
      <c r="LOJ868" s="466"/>
      <c r="LOK868" s="467"/>
      <c r="LOL868" s="467"/>
      <c r="LOM868" s="463"/>
      <c r="LON868" s="464"/>
      <c r="LOO868" s="465"/>
      <c r="LOP868" s="466"/>
      <c r="LOQ868" s="467"/>
      <c r="LOR868" s="466"/>
      <c r="LOS868" s="467"/>
      <c r="LOT868" s="467"/>
      <c r="LOU868" s="463"/>
      <c r="LOV868" s="464"/>
      <c r="LOW868" s="465"/>
      <c r="LOX868" s="466"/>
      <c r="LOY868" s="467"/>
      <c r="LOZ868" s="466"/>
      <c r="LPA868" s="467"/>
      <c r="LPB868" s="467"/>
      <c r="LPC868" s="463"/>
      <c r="LPD868" s="464"/>
      <c r="LPE868" s="465"/>
      <c r="LPF868" s="466"/>
      <c r="LPG868" s="467"/>
      <c r="LPH868" s="466"/>
      <c r="LPI868" s="467"/>
      <c r="LPJ868" s="467"/>
      <c r="LPK868" s="463"/>
      <c r="LPL868" s="464"/>
      <c r="LPM868" s="465"/>
      <c r="LPN868" s="466"/>
      <c r="LPO868" s="467"/>
      <c r="LPP868" s="466"/>
      <c r="LPQ868" s="467"/>
      <c r="LPR868" s="467"/>
      <c r="LPS868" s="463"/>
      <c r="LPT868" s="464"/>
      <c r="LPU868" s="465"/>
      <c r="LPV868" s="466"/>
      <c r="LPW868" s="467"/>
      <c r="LPX868" s="466"/>
      <c r="LPY868" s="467"/>
      <c r="LPZ868" s="467"/>
      <c r="LQA868" s="463"/>
      <c r="LQB868" s="464"/>
      <c r="LQC868" s="465"/>
      <c r="LQD868" s="466"/>
      <c r="LQE868" s="467"/>
      <c r="LQF868" s="466"/>
      <c r="LQG868" s="467"/>
      <c r="LQH868" s="467"/>
      <c r="LQI868" s="463"/>
      <c r="LQJ868" s="464"/>
      <c r="LQK868" s="465"/>
      <c r="LQL868" s="466"/>
      <c r="LQM868" s="467"/>
      <c r="LQN868" s="466"/>
      <c r="LQO868" s="467"/>
      <c r="LQP868" s="467"/>
      <c r="LQQ868" s="463"/>
      <c r="LQR868" s="464"/>
      <c r="LQS868" s="465"/>
      <c r="LQT868" s="466"/>
      <c r="LQU868" s="467"/>
      <c r="LQV868" s="466"/>
      <c r="LQW868" s="467"/>
      <c r="LQX868" s="467"/>
      <c r="LQY868" s="463"/>
      <c r="LQZ868" s="464"/>
      <c r="LRA868" s="465"/>
      <c r="LRB868" s="466"/>
      <c r="LRC868" s="467"/>
      <c r="LRD868" s="466"/>
      <c r="LRE868" s="467"/>
      <c r="LRF868" s="467"/>
      <c r="LRG868" s="463"/>
      <c r="LRH868" s="464"/>
      <c r="LRI868" s="465"/>
      <c r="LRJ868" s="466"/>
      <c r="LRK868" s="467"/>
      <c r="LRL868" s="466"/>
      <c r="LRM868" s="467"/>
      <c r="LRN868" s="467"/>
      <c r="LRO868" s="463"/>
      <c r="LRP868" s="464"/>
      <c r="LRQ868" s="465"/>
      <c r="LRR868" s="466"/>
      <c r="LRS868" s="467"/>
      <c r="LRT868" s="466"/>
      <c r="LRU868" s="467"/>
      <c r="LRV868" s="467"/>
      <c r="LRW868" s="463"/>
      <c r="LRX868" s="464"/>
      <c r="LRY868" s="465"/>
      <c r="LRZ868" s="466"/>
      <c r="LSA868" s="467"/>
      <c r="LSB868" s="466"/>
      <c r="LSC868" s="467"/>
      <c r="LSD868" s="467"/>
      <c r="LSE868" s="463"/>
      <c r="LSF868" s="464"/>
      <c r="LSG868" s="465"/>
      <c r="LSH868" s="466"/>
      <c r="LSI868" s="467"/>
      <c r="LSJ868" s="466"/>
      <c r="LSK868" s="467"/>
      <c r="LSL868" s="467"/>
      <c r="LSM868" s="463"/>
      <c r="LSN868" s="464"/>
      <c r="LSO868" s="465"/>
      <c r="LSP868" s="466"/>
      <c r="LSQ868" s="467"/>
      <c r="LSR868" s="466"/>
      <c r="LSS868" s="467"/>
      <c r="LST868" s="467"/>
      <c r="LSU868" s="463"/>
      <c r="LSV868" s="464"/>
      <c r="LSW868" s="465"/>
      <c r="LSX868" s="466"/>
      <c r="LSY868" s="467"/>
      <c r="LSZ868" s="466"/>
      <c r="LTA868" s="467"/>
      <c r="LTB868" s="467"/>
      <c r="LTC868" s="463"/>
      <c r="LTD868" s="464"/>
      <c r="LTE868" s="465"/>
      <c r="LTF868" s="466"/>
      <c r="LTG868" s="467"/>
      <c r="LTH868" s="466"/>
      <c r="LTI868" s="467"/>
      <c r="LTJ868" s="467"/>
      <c r="LTK868" s="463"/>
      <c r="LTL868" s="464"/>
      <c r="LTM868" s="465"/>
      <c r="LTN868" s="466"/>
      <c r="LTO868" s="467"/>
      <c r="LTP868" s="466"/>
      <c r="LTQ868" s="467"/>
      <c r="LTR868" s="467"/>
      <c r="LTS868" s="463"/>
      <c r="LTT868" s="464"/>
      <c r="LTU868" s="465"/>
      <c r="LTV868" s="466"/>
      <c r="LTW868" s="467"/>
      <c r="LTX868" s="466"/>
      <c r="LTY868" s="467"/>
      <c r="LTZ868" s="467"/>
      <c r="LUA868" s="463"/>
      <c r="LUB868" s="464"/>
      <c r="LUC868" s="465"/>
      <c r="LUD868" s="466"/>
      <c r="LUE868" s="467"/>
      <c r="LUF868" s="466"/>
      <c r="LUG868" s="467"/>
      <c r="LUH868" s="467"/>
      <c r="LUI868" s="463"/>
      <c r="LUJ868" s="464"/>
      <c r="LUK868" s="465"/>
      <c r="LUL868" s="466"/>
      <c r="LUM868" s="467"/>
      <c r="LUN868" s="466"/>
      <c r="LUO868" s="467"/>
      <c r="LUP868" s="467"/>
      <c r="LUQ868" s="463"/>
      <c r="LUR868" s="464"/>
      <c r="LUS868" s="465"/>
      <c r="LUT868" s="466"/>
      <c r="LUU868" s="467"/>
      <c r="LUV868" s="466"/>
      <c r="LUW868" s="467"/>
      <c r="LUX868" s="467"/>
      <c r="LUY868" s="463"/>
      <c r="LUZ868" s="464"/>
      <c r="LVA868" s="465"/>
      <c r="LVB868" s="466"/>
      <c r="LVC868" s="467"/>
      <c r="LVD868" s="466"/>
      <c r="LVE868" s="467"/>
      <c r="LVF868" s="467"/>
      <c r="LVG868" s="463"/>
      <c r="LVH868" s="464"/>
      <c r="LVI868" s="465"/>
      <c r="LVJ868" s="466"/>
      <c r="LVK868" s="467"/>
      <c r="LVL868" s="466"/>
      <c r="LVM868" s="467"/>
      <c r="LVN868" s="467"/>
      <c r="LVO868" s="463"/>
      <c r="LVP868" s="464"/>
      <c r="LVQ868" s="465"/>
      <c r="LVR868" s="466"/>
      <c r="LVS868" s="467"/>
      <c r="LVT868" s="466"/>
      <c r="LVU868" s="467"/>
      <c r="LVV868" s="467"/>
      <c r="LVW868" s="463"/>
      <c r="LVX868" s="464"/>
      <c r="LVY868" s="465"/>
      <c r="LVZ868" s="466"/>
      <c r="LWA868" s="467"/>
      <c r="LWB868" s="466"/>
      <c r="LWC868" s="467"/>
      <c r="LWD868" s="467"/>
      <c r="LWE868" s="463"/>
      <c r="LWF868" s="464"/>
      <c r="LWG868" s="465"/>
      <c r="LWH868" s="466"/>
      <c r="LWI868" s="467"/>
      <c r="LWJ868" s="466"/>
      <c r="LWK868" s="467"/>
      <c r="LWL868" s="467"/>
      <c r="LWM868" s="463"/>
      <c r="LWN868" s="464"/>
      <c r="LWO868" s="465"/>
      <c r="LWP868" s="466"/>
      <c r="LWQ868" s="467"/>
      <c r="LWR868" s="466"/>
      <c r="LWS868" s="467"/>
      <c r="LWT868" s="467"/>
      <c r="LWU868" s="463"/>
      <c r="LWV868" s="464"/>
      <c r="LWW868" s="465"/>
      <c r="LWX868" s="466"/>
      <c r="LWY868" s="467"/>
      <c r="LWZ868" s="466"/>
      <c r="LXA868" s="467"/>
      <c r="LXB868" s="467"/>
      <c r="LXC868" s="463"/>
      <c r="LXD868" s="464"/>
      <c r="LXE868" s="465"/>
      <c r="LXF868" s="466"/>
      <c r="LXG868" s="467"/>
      <c r="LXH868" s="466"/>
      <c r="LXI868" s="467"/>
      <c r="LXJ868" s="467"/>
      <c r="LXK868" s="463"/>
      <c r="LXL868" s="464"/>
      <c r="LXM868" s="465"/>
      <c r="LXN868" s="466"/>
      <c r="LXO868" s="467"/>
      <c r="LXP868" s="466"/>
      <c r="LXQ868" s="467"/>
      <c r="LXR868" s="467"/>
      <c r="LXS868" s="463"/>
      <c r="LXT868" s="464"/>
      <c r="LXU868" s="465"/>
      <c r="LXV868" s="466"/>
      <c r="LXW868" s="467"/>
      <c r="LXX868" s="466"/>
      <c r="LXY868" s="467"/>
      <c r="LXZ868" s="467"/>
      <c r="LYA868" s="463"/>
      <c r="LYB868" s="464"/>
      <c r="LYC868" s="465"/>
      <c r="LYD868" s="466"/>
      <c r="LYE868" s="467"/>
      <c r="LYF868" s="466"/>
      <c r="LYG868" s="467"/>
      <c r="LYH868" s="467"/>
      <c r="LYI868" s="463"/>
      <c r="LYJ868" s="464"/>
      <c r="LYK868" s="465"/>
      <c r="LYL868" s="466"/>
      <c r="LYM868" s="467"/>
      <c r="LYN868" s="466"/>
      <c r="LYO868" s="467"/>
      <c r="LYP868" s="467"/>
      <c r="LYQ868" s="463"/>
      <c r="LYR868" s="464"/>
      <c r="LYS868" s="465"/>
      <c r="LYT868" s="466"/>
      <c r="LYU868" s="467"/>
      <c r="LYV868" s="466"/>
      <c r="LYW868" s="467"/>
      <c r="LYX868" s="467"/>
      <c r="LYY868" s="463"/>
      <c r="LYZ868" s="464"/>
      <c r="LZA868" s="465"/>
      <c r="LZB868" s="466"/>
      <c r="LZC868" s="467"/>
      <c r="LZD868" s="466"/>
      <c r="LZE868" s="467"/>
      <c r="LZF868" s="467"/>
      <c r="LZG868" s="463"/>
      <c r="LZH868" s="464"/>
      <c r="LZI868" s="465"/>
      <c r="LZJ868" s="466"/>
      <c r="LZK868" s="467"/>
      <c r="LZL868" s="466"/>
      <c r="LZM868" s="467"/>
      <c r="LZN868" s="467"/>
      <c r="LZO868" s="463"/>
      <c r="LZP868" s="464"/>
      <c r="LZQ868" s="465"/>
      <c r="LZR868" s="466"/>
      <c r="LZS868" s="467"/>
      <c r="LZT868" s="466"/>
      <c r="LZU868" s="467"/>
      <c r="LZV868" s="467"/>
      <c r="LZW868" s="463"/>
      <c r="LZX868" s="464"/>
      <c r="LZY868" s="465"/>
      <c r="LZZ868" s="466"/>
      <c r="MAA868" s="467"/>
      <c r="MAB868" s="466"/>
      <c r="MAC868" s="467"/>
      <c r="MAD868" s="467"/>
      <c r="MAE868" s="463"/>
      <c r="MAF868" s="464"/>
      <c r="MAG868" s="465"/>
      <c r="MAH868" s="466"/>
      <c r="MAI868" s="467"/>
      <c r="MAJ868" s="466"/>
      <c r="MAK868" s="467"/>
      <c r="MAL868" s="467"/>
      <c r="MAM868" s="463"/>
      <c r="MAN868" s="464"/>
      <c r="MAO868" s="465"/>
      <c r="MAP868" s="466"/>
      <c r="MAQ868" s="467"/>
      <c r="MAR868" s="466"/>
      <c r="MAS868" s="467"/>
      <c r="MAT868" s="467"/>
      <c r="MAU868" s="463"/>
      <c r="MAV868" s="464"/>
      <c r="MAW868" s="465"/>
      <c r="MAX868" s="466"/>
      <c r="MAY868" s="467"/>
      <c r="MAZ868" s="466"/>
      <c r="MBA868" s="467"/>
      <c r="MBB868" s="467"/>
      <c r="MBC868" s="463"/>
      <c r="MBD868" s="464"/>
      <c r="MBE868" s="465"/>
      <c r="MBF868" s="466"/>
      <c r="MBG868" s="467"/>
      <c r="MBH868" s="466"/>
      <c r="MBI868" s="467"/>
      <c r="MBJ868" s="467"/>
      <c r="MBK868" s="463"/>
      <c r="MBL868" s="464"/>
      <c r="MBM868" s="465"/>
      <c r="MBN868" s="466"/>
      <c r="MBO868" s="467"/>
      <c r="MBP868" s="466"/>
      <c r="MBQ868" s="467"/>
      <c r="MBR868" s="467"/>
      <c r="MBS868" s="463"/>
      <c r="MBT868" s="464"/>
      <c r="MBU868" s="465"/>
      <c r="MBV868" s="466"/>
      <c r="MBW868" s="467"/>
      <c r="MBX868" s="466"/>
      <c r="MBY868" s="467"/>
      <c r="MBZ868" s="467"/>
      <c r="MCA868" s="463"/>
      <c r="MCB868" s="464"/>
      <c r="MCC868" s="465"/>
      <c r="MCD868" s="466"/>
      <c r="MCE868" s="467"/>
      <c r="MCF868" s="466"/>
      <c r="MCG868" s="467"/>
      <c r="MCH868" s="467"/>
      <c r="MCI868" s="463"/>
      <c r="MCJ868" s="464"/>
      <c r="MCK868" s="465"/>
      <c r="MCL868" s="466"/>
      <c r="MCM868" s="467"/>
      <c r="MCN868" s="466"/>
      <c r="MCO868" s="467"/>
      <c r="MCP868" s="467"/>
      <c r="MCQ868" s="463"/>
      <c r="MCR868" s="464"/>
      <c r="MCS868" s="465"/>
      <c r="MCT868" s="466"/>
      <c r="MCU868" s="467"/>
      <c r="MCV868" s="466"/>
      <c r="MCW868" s="467"/>
      <c r="MCX868" s="467"/>
      <c r="MCY868" s="463"/>
      <c r="MCZ868" s="464"/>
      <c r="MDA868" s="465"/>
      <c r="MDB868" s="466"/>
      <c r="MDC868" s="467"/>
      <c r="MDD868" s="466"/>
      <c r="MDE868" s="467"/>
      <c r="MDF868" s="467"/>
      <c r="MDG868" s="463"/>
      <c r="MDH868" s="464"/>
      <c r="MDI868" s="465"/>
      <c r="MDJ868" s="466"/>
      <c r="MDK868" s="467"/>
      <c r="MDL868" s="466"/>
      <c r="MDM868" s="467"/>
      <c r="MDN868" s="467"/>
      <c r="MDO868" s="463"/>
      <c r="MDP868" s="464"/>
      <c r="MDQ868" s="465"/>
      <c r="MDR868" s="466"/>
      <c r="MDS868" s="467"/>
      <c r="MDT868" s="466"/>
      <c r="MDU868" s="467"/>
      <c r="MDV868" s="467"/>
      <c r="MDW868" s="463"/>
      <c r="MDX868" s="464"/>
      <c r="MDY868" s="465"/>
      <c r="MDZ868" s="466"/>
      <c r="MEA868" s="467"/>
      <c r="MEB868" s="466"/>
      <c r="MEC868" s="467"/>
      <c r="MED868" s="467"/>
      <c r="MEE868" s="463"/>
      <c r="MEF868" s="464"/>
      <c r="MEG868" s="465"/>
      <c r="MEH868" s="466"/>
      <c r="MEI868" s="467"/>
      <c r="MEJ868" s="466"/>
      <c r="MEK868" s="467"/>
      <c r="MEL868" s="467"/>
      <c r="MEM868" s="463"/>
      <c r="MEN868" s="464"/>
      <c r="MEO868" s="465"/>
      <c r="MEP868" s="466"/>
      <c r="MEQ868" s="467"/>
      <c r="MER868" s="466"/>
      <c r="MES868" s="467"/>
      <c r="MET868" s="467"/>
      <c r="MEU868" s="463"/>
      <c r="MEV868" s="464"/>
      <c r="MEW868" s="465"/>
      <c r="MEX868" s="466"/>
      <c r="MEY868" s="467"/>
      <c r="MEZ868" s="466"/>
      <c r="MFA868" s="467"/>
      <c r="MFB868" s="467"/>
      <c r="MFC868" s="463"/>
      <c r="MFD868" s="464"/>
      <c r="MFE868" s="465"/>
      <c r="MFF868" s="466"/>
      <c r="MFG868" s="467"/>
      <c r="MFH868" s="466"/>
      <c r="MFI868" s="467"/>
      <c r="MFJ868" s="467"/>
      <c r="MFK868" s="463"/>
      <c r="MFL868" s="464"/>
      <c r="MFM868" s="465"/>
      <c r="MFN868" s="466"/>
      <c r="MFO868" s="467"/>
      <c r="MFP868" s="466"/>
      <c r="MFQ868" s="467"/>
      <c r="MFR868" s="467"/>
      <c r="MFS868" s="463"/>
      <c r="MFT868" s="464"/>
      <c r="MFU868" s="465"/>
      <c r="MFV868" s="466"/>
      <c r="MFW868" s="467"/>
      <c r="MFX868" s="466"/>
      <c r="MFY868" s="467"/>
      <c r="MFZ868" s="467"/>
      <c r="MGA868" s="463"/>
      <c r="MGB868" s="464"/>
      <c r="MGC868" s="465"/>
      <c r="MGD868" s="466"/>
      <c r="MGE868" s="467"/>
      <c r="MGF868" s="466"/>
      <c r="MGG868" s="467"/>
      <c r="MGH868" s="467"/>
      <c r="MGI868" s="463"/>
      <c r="MGJ868" s="464"/>
      <c r="MGK868" s="465"/>
      <c r="MGL868" s="466"/>
      <c r="MGM868" s="467"/>
      <c r="MGN868" s="466"/>
      <c r="MGO868" s="467"/>
      <c r="MGP868" s="467"/>
      <c r="MGQ868" s="463"/>
      <c r="MGR868" s="464"/>
      <c r="MGS868" s="465"/>
      <c r="MGT868" s="466"/>
      <c r="MGU868" s="467"/>
      <c r="MGV868" s="466"/>
      <c r="MGW868" s="467"/>
      <c r="MGX868" s="467"/>
      <c r="MGY868" s="463"/>
      <c r="MGZ868" s="464"/>
      <c r="MHA868" s="465"/>
      <c r="MHB868" s="466"/>
      <c r="MHC868" s="467"/>
      <c r="MHD868" s="466"/>
      <c r="MHE868" s="467"/>
      <c r="MHF868" s="467"/>
      <c r="MHG868" s="463"/>
      <c r="MHH868" s="464"/>
      <c r="MHI868" s="465"/>
      <c r="MHJ868" s="466"/>
      <c r="MHK868" s="467"/>
      <c r="MHL868" s="466"/>
      <c r="MHM868" s="467"/>
      <c r="MHN868" s="467"/>
      <c r="MHO868" s="463"/>
      <c r="MHP868" s="464"/>
      <c r="MHQ868" s="465"/>
      <c r="MHR868" s="466"/>
      <c r="MHS868" s="467"/>
      <c r="MHT868" s="466"/>
      <c r="MHU868" s="467"/>
      <c r="MHV868" s="467"/>
      <c r="MHW868" s="463"/>
      <c r="MHX868" s="464"/>
      <c r="MHY868" s="465"/>
      <c r="MHZ868" s="466"/>
      <c r="MIA868" s="467"/>
      <c r="MIB868" s="466"/>
      <c r="MIC868" s="467"/>
      <c r="MID868" s="467"/>
      <c r="MIE868" s="463"/>
      <c r="MIF868" s="464"/>
      <c r="MIG868" s="465"/>
      <c r="MIH868" s="466"/>
      <c r="MII868" s="467"/>
      <c r="MIJ868" s="466"/>
      <c r="MIK868" s="467"/>
      <c r="MIL868" s="467"/>
      <c r="MIM868" s="463"/>
      <c r="MIN868" s="464"/>
      <c r="MIO868" s="465"/>
      <c r="MIP868" s="466"/>
      <c r="MIQ868" s="467"/>
      <c r="MIR868" s="466"/>
      <c r="MIS868" s="467"/>
      <c r="MIT868" s="467"/>
      <c r="MIU868" s="463"/>
      <c r="MIV868" s="464"/>
      <c r="MIW868" s="465"/>
      <c r="MIX868" s="466"/>
      <c r="MIY868" s="467"/>
      <c r="MIZ868" s="466"/>
      <c r="MJA868" s="467"/>
      <c r="MJB868" s="467"/>
      <c r="MJC868" s="463"/>
      <c r="MJD868" s="464"/>
      <c r="MJE868" s="465"/>
      <c r="MJF868" s="466"/>
      <c r="MJG868" s="467"/>
      <c r="MJH868" s="466"/>
      <c r="MJI868" s="467"/>
      <c r="MJJ868" s="467"/>
      <c r="MJK868" s="463"/>
      <c r="MJL868" s="464"/>
      <c r="MJM868" s="465"/>
      <c r="MJN868" s="466"/>
      <c r="MJO868" s="467"/>
      <c r="MJP868" s="466"/>
      <c r="MJQ868" s="467"/>
      <c r="MJR868" s="467"/>
      <c r="MJS868" s="463"/>
      <c r="MJT868" s="464"/>
      <c r="MJU868" s="465"/>
      <c r="MJV868" s="466"/>
      <c r="MJW868" s="467"/>
      <c r="MJX868" s="466"/>
      <c r="MJY868" s="467"/>
      <c r="MJZ868" s="467"/>
      <c r="MKA868" s="463"/>
      <c r="MKB868" s="464"/>
      <c r="MKC868" s="465"/>
      <c r="MKD868" s="466"/>
      <c r="MKE868" s="467"/>
      <c r="MKF868" s="466"/>
      <c r="MKG868" s="467"/>
      <c r="MKH868" s="467"/>
      <c r="MKI868" s="463"/>
      <c r="MKJ868" s="464"/>
      <c r="MKK868" s="465"/>
      <c r="MKL868" s="466"/>
      <c r="MKM868" s="467"/>
      <c r="MKN868" s="466"/>
      <c r="MKO868" s="467"/>
      <c r="MKP868" s="467"/>
      <c r="MKQ868" s="463"/>
      <c r="MKR868" s="464"/>
      <c r="MKS868" s="465"/>
      <c r="MKT868" s="466"/>
      <c r="MKU868" s="467"/>
      <c r="MKV868" s="466"/>
      <c r="MKW868" s="467"/>
      <c r="MKX868" s="467"/>
      <c r="MKY868" s="463"/>
      <c r="MKZ868" s="464"/>
      <c r="MLA868" s="465"/>
      <c r="MLB868" s="466"/>
      <c r="MLC868" s="467"/>
      <c r="MLD868" s="466"/>
      <c r="MLE868" s="467"/>
      <c r="MLF868" s="467"/>
      <c r="MLG868" s="463"/>
      <c r="MLH868" s="464"/>
      <c r="MLI868" s="465"/>
      <c r="MLJ868" s="466"/>
      <c r="MLK868" s="467"/>
      <c r="MLL868" s="466"/>
      <c r="MLM868" s="467"/>
      <c r="MLN868" s="467"/>
      <c r="MLO868" s="463"/>
      <c r="MLP868" s="464"/>
      <c r="MLQ868" s="465"/>
      <c r="MLR868" s="466"/>
      <c r="MLS868" s="467"/>
      <c r="MLT868" s="466"/>
      <c r="MLU868" s="467"/>
      <c r="MLV868" s="467"/>
      <c r="MLW868" s="463"/>
      <c r="MLX868" s="464"/>
      <c r="MLY868" s="465"/>
      <c r="MLZ868" s="466"/>
      <c r="MMA868" s="467"/>
      <c r="MMB868" s="466"/>
      <c r="MMC868" s="467"/>
      <c r="MMD868" s="467"/>
      <c r="MME868" s="463"/>
      <c r="MMF868" s="464"/>
      <c r="MMG868" s="465"/>
      <c r="MMH868" s="466"/>
      <c r="MMI868" s="467"/>
      <c r="MMJ868" s="466"/>
      <c r="MMK868" s="467"/>
      <c r="MML868" s="467"/>
      <c r="MMM868" s="463"/>
      <c r="MMN868" s="464"/>
      <c r="MMO868" s="465"/>
      <c r="MMP868" s="466"/>
      <c r="MMQ868" s="467"/>
      <c r="MMR868" s="466"/>
      <c r="MMS868" s="467"/>
      <c r="MMT868" s="467"/>
      <c r="MMU868" s="463"/>
      <c r="MMV868" s="464"/>
      <c r="MMW868" s="465"/>
      <c r="MMX868" s="466"/>
      <c r="MMY868" s="467"/>
      <c r="MMZ868" s="466"/>
      <c r="MNA868" s="467"/>
      <c r="MNB868" s="467"/>
      <c r="MNC868" s="463"/>
      <c r="MND868" s="464"/>
      <c r="MNE868" s="465"/>
      <c r="MNF868" s="466"/>
      <c r="MNG868" s="467"/>
      <c r="MNH868" s="466"/>
      <c r="MNI868" s="467"/>
      <c r="MNJ868" s="467"/>
      <c r="MNK868" s="463"/>
      <c r="MNL868" s="464"/>
      <c r="MNM868" s="465"/>
      <c r="MNN868" s="466"/>
      <c r="MNO868" s="467"/>
      <c r="MNP868" s="466"/>
      <c r="MNQ868" s="467"/>
      <c r="MNR868" s="467"/>
      <c r="MNS868" s="463"/>
      <c r="MNT868" s="464"/>
      <c r="MNU868" s="465"/>
      <c r="MNV868" s="466"/>
      <c r="MNW868" s="467"/>
      <c r="MNX868" s="466"/>
      <c r="MNY868" s="467"/>
      <c r="MNZ868" s="467"/>
      <c r="MOA868" s="463"/>
      <c r="MOB868" s="464"/>
      <c r="MOC868" s="465"/>
      <c r="MOD868" s="466"/>
      <c r="MOE868" s="467"/>
      <c r="MOF868" s="466"/>
      <c r="MOG868" s="467"/>
      <c r="MOH868" s="467"/>
      <c r="MOI868" s="463"/>
      <c r="MOJ868" s="464"/>
      <c r="MOK868" s="465"/>
      <c r="MOL868" s="466"/>
      <c r="MOM868" s="467"/>
      <c r="MON868" s="466"/>
      <c r="MOO868" s="467"/>
      <c r="MOP868" s="467"/>
      <c r="MOQ868" s="463"/>
      <c r="MOR868" s="464"/>
      <c r="MOS868" s="465"/>
      <c r="MOT868" s="466"/>
      <c r="MOU868" s="467"/>
      <c r="MOV868" s="466"/>
      <c r="MOW868" s="467"/>
      <c r="MOX868" s="467"/>
      <c r="MOY868" s="463"/>
      <c r="MOZ868" s="464"/>
      <c r="MPA868" s="465"/>
      <c r="MPB868" s="466"/>
      <c r="MPC868" s="467"/>
      <c r="MPD868" s="466"/>
      <c r="MPE868" s="467"/>
      <c r="MPF868" s="467"/>
      <c r="MPG868" s="463"/>
      <c r="MPH868" s="464"/>
      <c r="MPI868" s="465"/>
      <c r="MPJ868" s="466"/>
      <c r="MPK868" s="467"/>
      <c r="MPL868" s="466"/>
      <c r="MPM868" s="467"/>
      <c r="MPN868" s="467"/>
      <c r="MPO868" s="463"/>
      <c r="MPP868" s="464"/>
      <c r="MPQ868" s="465"/>
      <c r="MPR868" s="466"/>
      <c r="MPS868" s="467"/>
      <c r="MPT868" s="466"/>
      <c r="MPU868" s="467"/>
      <c r="MPV868" s="467"/>
      <c r="MPW868" s="463"/>
      <c r="MPX868" s="464"/>
      <c r="MPY868" s="465"/>
      <c r="MPZ868" s="466"/>
      <c r="MQA868" s="467"/>
      <c r="MQB868" s="466"/>
      <c r="MQC868" s="467"/>
      <c r="MQD868" s="467"/>
      <c r="MQE868" s="463"/>
      <c r="MQF868" s="464"/>
      <c r="MQG868" s="465"/>
      <c r="MQH868" s="466"/>
      <c r="MQI868" s="467"/>
      <c r="MQJ868" s="466"/>
      <c r="MQK868" s="467"/>
      <c r="MQL868" s="467"/>
      <c r="MQM868" s="463"/>
      <c r="MQN868" s="464"/>
      <c r="MQO868" s="465"/>
      <c r="MQP868" s="466"/>
      <c r="MQQ868" s="467"/>
      <c r="MQR868" s="466"/>
      <c r="MQS868" s="467"/>
      <c r="MQT868" s="467"/>
      <c r="MQU868" s="463"/>
      <c r="MQV868" s="464"/>
      <c r="MQW868" s="465"/>
      <c r="MQX868" s="466"/>
      <c r="MQY868" s="467"/>
      <c r="MQZ868" s="466"/>
      <c r="MRA868" s="467"/>
      <c r="MRB868" s="467"/>
      <c r="MRC868" s="463"/>
      <c r="MRD868" s="464"/>
      <c r="MRE868" s="465"/>
      <c r="MRF868" s="466"/>
      <c r="MRG868" s="467"/>
      <c r="MRH868" s="466"/>
      <c r="MRI868" s="467"/>
      <c r="MRJ868" s="467"/>
      <c r="MRK868" s="463"/>
      <c r="MRL868" s="464"/>
      <c r="MRM868" s="465"/>
      <c r="MRN868" s="466"/>
      <c r="MRO868" s="467"/>
      <c r="MRP868" s="466"/>
      <c r="MRQ868" s="467"/>
      <c r="MRR868" s="467"/>
      <c r="MRS868" s="463"/>
      <c r="MRT868" s="464"/>
      <c r="MRU868" s="465"/>
      <c r="MRV868" s="466"/>
      <c r="MRW868" s="467"/>
      <c r="MRX868" s="466"/>
      <c r="MRY868" s="467"/>
      <c r="MRZ868" s="467"/>
      <c r="MSA868" s="463"/>
      <c r="MSB868" s="464"/>
      <c r="MSC868" s="465"/>
      <c r="MSD868" s="466"/>
      <c r="MSE868" s="467"/>
      <c r="MSF868" s="466"/>
      <c r="MSG868" s="467"/>
      <c r="MSH868" s="467"/>
      <c r="MSI868" s="463"/>
      <c r="MSJ868" s="464"/>
      <c r="MSK868" s="465"/>
      <c r="MSL868" s="466"/>
      <c r="MSM868" s="467"/>
      <c r="MSN868" s="466"/>
      <c r="MSO868" s="467"/>
      <c r="MSP868" s="467"/>
      <c r="MSQ868" s="463"/>
      <c r="MSR868" s="464"/>
      <c r="MSS868" s="465"/>
      <c r="MST868" s="466"/>
      <c r="MSU868" s="467"/>
      <c r="MSV868" s="466"/>
      <c r="MSW868" s="467"/>
      <c r="MSX868" s="467"/>
      <c r="MSY868" s="463"/>
      <c r="MSZ868" s="464"/>
      <c r="MTA868" s="465"/>
      <c r="MTB868" s="466"/>
      <c r="MTC868" s="467"/>
      <c r="MTD868" s="466"/>
      <c r="MTE868" s="467"/>
      <c r="MTF868" s="467"/>
      <c r="MTG868" s="463"/>
      <c r="MTH868" s="464"/>
      <c r="MTI868" s="465"/>
      <c r="MTJ868" s="466"/>
      <c r="MTK868" s="467"/>
      <c r="MTL868" s="466"/>
      <c r="MTM868" s="467"/>
      <c r="MTN868" s="467"/>
      <c r="MTO868" s="463"/>
      <c r="MTP868" s="464"/>
      <c r="MTQ868" s="465"/>
      <c r="MTR868" s="466"/>
      <c r="MTS868" s="467"/>
      <c r="MTT868" s="466"/>
      <c r="MTU868" s="467"/>
      <c r="MTV868" s="467"/>
      <c r="MTW868" s="463"/>
      <c r="MTX868" s="464"/>
      <c r="MTY868" s="465"/>
      <c r="MTZ868" s="466"/>
      <c r="MUA868" s="467"/>
      <c r="MUB868" s="466"/>
      <c r="MUC868" s="467"/>
      <c r="MUD868" s="467"/>
      <c r="MUE868" s="463"/>
      <c r="MUF868" s="464"/>
      <c r="MUG868" s="465"/>
      <c r="MUH868" s="466"/>
      <c r="MUI868" s="467"/>
      <c r="MUJ868" s="466"/>
      <c r="MUK868" s="467"/>
      <c r="MUL868" s="467"/>
      <c r="MUM868" s="463"/>
      <c r="MUN868" s="464"/>
      <c r="MUO868" s="465"/>
      <c r="MUP868" s="466"/>
      <c r="MUQ868" s="467"/>
      <c r="MUR868" s="466"/>
      <c r="MUS868" s="467"/>
      <c r="MUT868" s="467"/>
      <c r="MUU868" s="463"/>
      <c r="MUV868" s="464"/>
      <c r="MUW868" s="465"/>
      <c r="MUX868" s="466"/>
      <c r="MUY868" s="467"/>
      <c r="MUZ868" s="466"/>
      <c r="MVA868" s="467"/>
      <c r="MVB868" s="467"/>
      <c r="MVC868" s="463"/>
      <c r="MVD868" s="464"/>
      <c r="MVE868" s="465"/>
      <c r="MVF868" s="466"/>
      <c r="MVG868" s="467"/>
      <c r="MVH868" s="466"/>
      <c r="MVI868" s="467"/>
      <c r="MVJ868" s="467"/>
      <c r="MVK868" s="463"/>
      <c r="MVL868" s="464"/>
      <c r="MVM868" s="465"/>
      <c r="MVN868" s="466"/>
      <c r="MVO868" s="467"/>
      <c r="MVP868" s="466"/>
      <c r="MVQ868" s="467"/>
      <c r="MVR868" s="467"/>
      <c r="MVS868" s="463"/>
      <c r="MVT868" s="464"/>
      <c r="MVU868" s="465"/>
      <c r="MVV868" s="466"/>
      <c r="MVW868" s="467"/>
      <c r="MVX868" s="466"/>
      <c r="MVY868" s="467"/>
      <c r="MVZ868" s="467"/>
      <c r="MWA868" s="463"/>
      <c r="MWB868" s="464"/>
      <c r="MWC868" s="465"/>
      <c r="MWD868" s="466"/>
      <c r="MWE868" s="467"/>
      <c r="MWF868" s="466"/>
      <c r="MWG868" s="467"/>
      <c r="MWH868" s="467"/>
      <c r="MWI868" s="463"/>
      <c r="MWJ868" s="464"/>
      <c r="MWK868" s="465"/>
      <c r="MWL868" s="466"/>
      <c r="MWM868" s="467"/>
      <c r="MWN868" s="466"/>
      <c r="MWO868" s="467"/>
      <c r="MWP868" s="467"/>
      <c r="MWQ868" s="463"/>
      <c r="MWR868" s="464"/>
      <c r="MWS868" s="465"/>
      <c r="MWT868" s="466"/>
      <c r="MWU868" s="467"/>
      <c r="MWV868" s="466"/>
      <c r="MWW868" s="467"/>
      <c r="MWX868" s="467"/>
      <c r="MWY868" s="463"/>
      <c r="MWZ868" s="464"/>
      <c r="MXA868" s="465"/>
      <c r="MXB868" s="466"/>
      <c r="MXC868" s="467"/>
      <c r="MXD868" s="466"/>
      <c r="MXE868" s="467"/>
      <c r="MXF868" s="467"/>
      <c r="MXG868" s="463"/>
      <c r="MXH868" s="464"/>
      <c r="MXI868" s="465"/>
      <c r="MXJ868" s="466"/>
      <c r="MXK868" s="467"/>
      <c r="MXL868" s="466"/>
      <c r="MXM868" s="467"/>
      <c r="MXN868" s="467"/>
      <c r="MXO868" s="463"/>
      <c r="MXP868" s="464"/>
      <c r="MXQ868" s="465"/>
      <c r="MXR868" s="466"/>
      <c r="MXS868" s="467"/>
      <c r="MXT868" s="466"/>
      <c r="MXU868" s="467"/>
      <c r="MXV868" s="467"/>
      <c r="MXW868" s="463"/>
      <c r="MXX868" s="464"/>
      <c r="MXY868" s="465"/>
      <c r="MXZ868" s="466"/>
      <c r="MYA868" s="467"/>
      <c r="MYB868" s="466"/>
      <c r="MYC868" s="467"/>
      <c r="MYD868" s="467"/>
      <c r="MYE868" s="463"/>
      <c r="MYF868" s="464"/>
      <c r="MYG868" s="465"/>
      <c r="MYH868" s="466"/>
      <c r="MYI868" s="467"/>
      <c r="MYJ868" s="466"/>
      <c r="MYK868" s="467"/>
      <c r="MYL868" s="467"/>
      <c r="MYM868" s="463"/>
      <c r="MYN868" s="464"/>
      <c r="MYO868" s="465"/>
      <c r="MYP868" s="466"/>
      <c r="MYQ868" s="467"/>
      <c r="MYR868" s="466"/>
      <c r="MYS868" s="467"/>
      <c r="MYT868" s="467"/>
      <c r="MYU868" s="463"/>
      <c r="MYV868" s="464"/>
      <c r="MYW868" s="465"/>
      <c r="MYX868" s="466"/>
      <c r="MYY868" s="467"/>
      <c r="MYZ868" s="466"/>
      <c r="MZA868" s="467"/>
      <c r="MZB868" s="467"/>
      <c r="MZC868" s="463"/>
      <c r="MZD868" s="464"/>
      <c r="MZE868" s="465"/>
      <c r="MZF868" s="466"/>
      <c r="MZG868" s="467"/>
      <c r="MZH868" s="466"/>
      <c r="MZI868" s="467"/>
      <c r="MZJ868" s="467"/>
      <c r="MZK868" s="463"/>
      <c r="MZL868" s="464"/>
      <c r="MZM868" s="465"/>
      <c r="MZN868" s="466"/>
      <c r="MZO868" s="467"/>
      <c r="MZP868" s="466"/>
      <c r="MZQ868" s="467"/>
      <c r="MZR868" s="467"/>
      <c r="MZS868" s="463"/>
      <c r="MZT868" s="464"/>
      <c r="MZU868" s="465"/>
      <c r="MZV868" s="466"/>
      <c r="MZW868" s="467"/>
      <c r="MZX868" s="466"/>
      <c r="MZY868" s="467"/>
      <c r="MZZ868" s="467"/>
      <c r="NAA868" s="463"/>
      <c r="NAB868" s="464"/>
      <c r="NAC868" s="465"/>
      <c r="NAD868" s="466"/>
      <c r="NAE868" s="467"/>
      <c r="NAF868" s="466"/>
      <c r="NAG868" s="467"/>
      <c r="NAH868" s="467"/>
      <c r="NAI868" s="463"/>
      <c r="NAJ868" s="464"/>
      <c r="NAK868" s="465"/>
      <c r="NAL868" s="466"/>
      <c r="NAM868" s="467"/>
      <c r="NAN868" s="466"/>
      <c r="NAO868" s="467"/>
      <c r="NAP868" s="467"/>
      <c r="NAQ868" s="463"/>
      <c r="NAR868" s="464"/>
      <c r="NAS868" s="465"/>
      <c r="NAT868" s="466"/>
      <c r="NAU868" s="467"/>
      <c r="NAV868" s="466"/>
      <c r="NAW868" s="467"/>
      <c r="NAX868" s="467"/>
      <c r="NAY868" s="463"/>
      <c r="NAZ868" s="464"/>
      <c r="NBA868" s="465"/>
      <c r="NBB868" s="466"/>
      <c r="NBC868" s="467"/>
      <c r="NBD868" s="466"/>
      <c r="NBE868" s="467"/>
      <c r="NBF868" s="467"/>
      <c r="NBG868" s="463"/>
      <c r="NBH868" s="464"/>
      <c r="NBI868" s="465"/>
      <c r="NBJ868" s="466"/>
      <c r="NBK868" s="467"/>
      <c r="NBL868" s="466"/>
      <c r="NBM868" s="467"/>
      <c r="NBN868" s="467"/>
      <c r="NBO868" s="463"/>
      <c r="NBP868" s="464"/>
      <c r="NBQ868" s="465"/>
      <c r="NBR868" s="466"/>
      <c r="NBS868" s="467"/>
      <c r="NBT868" s="466"/>
      <c r="NBU868" s="467"/>
      <c r="NBV868" s="467"/>
      <c r="NBW868" s="463"/>
      <c r="NBX868" s="464"/>
      <c r="NBY868" s="465"/>
      <c r="NBZ868" s="466"/>
      <c r="NCA868" s="467"/>
      <c r="NCB868" s="466"/>
      <c r="NCC868" s="467"/>
      <c r="NCD868" s="467"/>
      <c r="NCE868" s="463"/>
      <c r="NCF868" s="464"/>
      <c r="NCG868" s="465"/>
      <c r="NCH868" s="466"/>
      <c r="NCI868" s="467"/>
      <c r="NCJ868" s="466"/>
      <c r="NCK868" s="467"/>
      <c r="NCL868" s="467"/>
      <c r="NCM868" s="463"/>
      <c r="NCN868" s="464"/>
      <c r="NCO868" s="465"/>
      <c r="NCP868" s="466"/>
      <c r="NCQ868" s="467"/>
      <c r="NCR868" s="466"/>
      <c r="NCS868" s="467"/>
      <c r="NCT868" s="467"/>
      <c r="NCU868" s="463"/>
      <c r="NCV868" s="464"/>
      <c r="NCW868" s="465"/>
      <c r="NCX868" s="466"/>
      <c r="NCY868" s="467"/>
      <c r="NCZ868" s="466"/>
      <c r="NDA868" s="467"/>
      <c r="NDB868" s="467"/>
      <c r="NDC868" s="463"/>
      <c r="NDD868" s="464"/>
      <c r="NDE868" s="465"/>
      <c r="NDF868" s="466"/>
      <c r="NDG868" s="467"/>
      <c r="NDH868" s="466"/>
      <c r="NDI868" s="467"/>
      <c r="NDJ868" s="467"/>
      <c r="NDK868" s="463"/>
      <c r="NDL868" s="464"/>
      <c r="NDM868" s="465"/>
      <c r="NDN868" s="466"/>
      <c r="NDO868" s="467"/>
      <c r="NDP868" s="466"/>
      <c r="NDQ868" s="467"/>
      <c r="NDR868" s="467"/>
      <c r="NDS868" s="463"/>
      <c r="NDT868" s="464"/>
      <c r="NDU868" s="465"/>
      <c r="NDV868" s="466"/>
      <c r="NDW868" s="467"/>
      <c r="NDX868" s="466"/>
      <c r="NDY868" s="467"/>
      <c r="NDZ868" s="467"/>
      <c r="NEA868" s="463"/>
      <c r="NEB868" s="464"/>
      <c r="NEC868" s="465"/>
      <c r="NED868" s="466"/>
      <c r="NEE868" s="467"/>
      <c r="NEF868" s="466"/>
      <c r="NEG868" s="467"/>
      <c r="NEH868" s="467"/>
      <c r="NEI868" s="463"/>
      <c r="NEJ868" s="464"/>
      <c r="NEK868" s="465"/>
      <c r="NEL868" s="466"/>
      <c r="NEM868" s="467"/>
      <c r="NEN868" s="466"/>
      <c r="NEO868" s="467"/>
      <c r="NEP868" s="467"/>
      <c r="NEQ868" s="463"/>
      <c r="NER868" s="464"/>
      <c r="NES868" s="465"/>
      <c r="NET868" s="466"/>
      <c r="NEU868" s="467"/>
      <c r="NEV868" s="466"/>
      <c r="NEW868" s="467"/>
      <c r="NEX868" s="467"/>
      <c r="NEY868" s="463"/>
      <c r="NEZ868" s="464"/>
      <c r="NFA868" s="465"/>
      <c r="NFB868" s="466"/>
      <c r="NFC868" s="467"/>
      <c r="NFD868" s="466"/>
      <c r="NFE868" s="467"/>
      <c r="NFF868" s="467"/>
      <c r="NFG868" s="463"/>
      <c r="NFH868" s="464"/>
      <c r="NFI868" s="465"/>
      <c r="NFJ868" s="466"/>
      <c r="NFK868" s="467"/>
      <c r="NFL868" s="466"/>
      <c r="NFM868" s="467"/>
      <c r="NFN868" s="467"/>
      <c r="NFO868" s="463"/>
      <c r="NFP868" s="464"/>
      <c r="NFQ868" s="465"/>
      <c r="NFR868" s="466"/>
      <c r="NFS868" s="467"/>
      <c r="NFT868" s="466"/>
      <c r="NFU868" s="467"/>
      <c r="NFV868" s="467"/>
      <c r="NFW868" s="463"/>
      <c r="NFX868" s="464"/>
      <c r="NFY868" s="465"/>
      <c r="NFZ868" s="466"/>
      <c r="NGA868" s="467"/>
      <c r="NGB868" s="466"/>
      <c r="NGC868" s="467"/>
      <c r="NGD868" s="467"/>
      <c r="NGE868" s="463"/>
      <c r="NGF868" s="464"/>
      <c r="NGG868" s="465"/>
      <c r="NGH868" s="466"/>
      <c r="NGI868" s="467"/>
      <c r="NGJ868" s="466"/>
      <c r="NGK868" s="467"/>
      <c r="NGL868" s="467"/>
      <c r="NGM868" s="463"/>
      <c r="NGN868" s="464"/>
      <c r="NGO868" s="465"/>
      <c r="NGP868" s="466"/>
      <c r="NGQ868" s="467"/>
      <c r="NGR868" s="466"/>
      <c r="NGS868" s="467"/>
      <c r="NGT868" s="467"/>
      <c r="NGU868" s="463"/>
      <c r="NGV868" s="464"/>
      <c r="NGW868" s="465"/>
      <c r="NGX868" s="466"/>
      <c r="NGY868" s="467"/>
      <c r="NGZ868" s="466"/>
      <c r="NHA868" s="467"/>
      <c r="NHB868" s="467"/>
      <c r="NHC868" s="463"/>
      <c r="NHD868" s="464"/>
      <c r="NHE868" s="465"/>
      <c r="NHF868" s="466"/>
      <c r="NHG868" s="467"/>
      <c r="NHH868" s="466"/>
      <c r="NHI868" s="467"/>
      <c r="NHJ868" s="467"/>
      <c r="NHK868" s="463"/>
      <c r="NHL868" s="464"/>
      <c r="NHM868" s="465"/>
      <c r="NHN868" s="466"/>
      <c r="NHO868" s="467"/>
      <c r="NHP868" s="466"/>
      <c r="NHQ868" s="467"/>
      <c r="NHR868" s="467"/>
      <c r="NHS868" s="463"/>
      <c r="NHT868" s="464"/>
      <c r="NHU868" s="465"/>
      <c r="NHV868" s="466"/>
      <c r="NHW868" s="467"/>
      <c r="NHX868" s="466"/>
      <c r="NHY868" s="467"/>
      <c r="NHZ868" s="467"/>
      <c r="NIA868" s="463"/>
      <c r="NIB868" s="464"/>
      <c r="NIC868" s="465"/>
      <c r="NID868" s="466"/>
      <c r="NIE868" s="467"/>
      <c r="NIF868" s="466"/>
      <c r="NIG868" s="467"/>
      <c r="NIH868" s="467"/>
      <c r="NII868" s="463"/>
      <c r="NIJ868" s="464"/>
      <c r="NIK868" s="465"/>
      <c r="NIL868" s="466"/>
      <c r="NIM868" s="467"/>
      <c r="NIN868" s="466"/>
      <c r="NIO868" s="467"/>
      <c r="NIP868" s="467"/>
      <c r="NIQ868" s="463"/>
      <c r="NIR868" s="464"/>
      <c r="NIS868" s="465"/>
      <c r="NIT868" s="466"/>
      <c r="NIU868" s="467"/>
      <c r="NIV868" s="466"/>
      <c r="NIW868" s="467"/>
      <c r="NIX868" s="467"/>
      <c r="NIY868" s="463"/>
      <c r="NIZ868" s="464"/>
      <c r="NJA868" s="465"/>
      <c r="NJB868" s="466"/>
      <c r="NJC868" s="467"/>
      <c r="NJD868" s="466"/>
      <c r="NJE868" s="467"/>
      <c r="NJF868" s="467"/>
      <c r="NJG868" s="463"/>
      <c r="NJH868" s="464"/>
      <c r="NJI868" s="465"/>
      <c r="NJJ868" s="466"/>
      <c r="NJK868" s="467"/>
      <c r="NJL868" s="466"/>
      <c r="NJM868" s="467"/>
      <c r="NJN868" s="467"/>
      <c r="NJO868" s="463"/>
      <c r="NJP868" s="464"/>
      <c r="NJQ868" s="465"/>
      <c r="NJR868" s="466"/>
      <c r="NJS868" s="467"/>
      <c r="NJT868" s="466"/>
      <c r="NJU868" s="467"/>
      <c r="NJV868" s="467"/>
      <c r="NJW868" s="463"/>
      <c r="NJX868" s="464"/>
      <c r="NJY868" s="465"/>
      <c r="NJZ868" s="466"/>
      <c r="NKA868" s="467"/>
      <c r="NKB868" s="466"/>
      <c r="NKC868" s="467"/>
      <c r="NKD868" s="467"/>
      <c r="NKE868" s="463"/>
      <c r="NKF868" s="464"/>
      <c r="NKG868" s="465"/>
      <c r="NKH868" s="466"/>
      <c r="NKI868" s="467"/>
      <c r="NKJ868" s="466"/>
      <c r="NKK868" s="467"/>
      <c r="NKL868" s="467"/>
      <c r="NKM868" s="463"/>
      <c r="NKN868" s="464"/>
      <c r="NKO868" s="465"/>
      <c r="NKP868" s="466"/>
      <c r="NKQ868" s="467"/>
      <c r="NKR868" s="466"/>
      <c r="NKS868" s="467"/>
      <c r="NKT868" s="467"/>
      <c r="NKU868" s="463"/>
      <c r="NKV868" s="464"/>
      <c r="NKW868" s="465"/>
      <c r="NKX868" s="466"/>
      <c r="NKY868" s="467"/>
      <c r="NKZ868" s="466"/>
      <c r="NLA868" s="467"/>
      <c r="NLB868" s="467"/>
      <c r="NLC868" s="463"/>
      <c r="NLD868" s="464"/>
      <c r="NLE868" s="465"/>
      <c r="NLF868" s="466"/>
      <c r="NLG868" s="467"/>
      <c r="NLH868" s="466"/>
      <c r="NLI868" s="467"/>
      <c r="NLJ868" s="467"/>
      <c r="NLK868" s="463"/>
      <c r="NLL868" s="464"/>
      <c r="NLM868" s="465"/>
      <c r="NLN868" s="466"/>
      <c r="NLO868" s="467"/>
      <c r="NLP868" s="466"/>
      <c r="NLQ868" s="467"/>
      <c r="NLR868" s="467"/>
      <c r="NLS868" s="463"/>
      <c r="NLT868" s="464"/>
      <c r="NLU868" s="465"/>
      <c r="NLV868" s="466"/>
      <c r="NLW868" s="467"/>
      <c r="NLX868" s="466"/>
      <c r="NLY868" s="467"/>
      <c r="NLZ868" s="467"/>
      <c r="NMA868" s="463"/>
      <c r="NMB868" s="464"/>
      <c r="NMC868" s="465"/>
      <c r="NMD868" s="466"/>
      <c r="NME868" s="467"/>
      <c r="NMF868" s="466"/>
      <c r="NMG868" s="467"/>
      <c r="NMH868" s="467"/>
      <c r="NMI868" s="463"/>
      <c r="NMJ868" s="464"/>
      <c r="NMK868" s="465"/>
      <c r="NML868" s="466"/>
      <c r="NMM868" s="467"/>
      <c r="NMN868" s="466"/>
      <c r="NMO868" s="467"/>
      <c r="NMP868" s="467"/>
      <c r="NMQ868" s="463"/>
      <c r="NMR868" s="464"/>
      <c r="NMS868" s="465"/>
      <c r="NMT868" s="466"/>
      <c r="NMU868" s="467"/>
      <c r="NMV868" s="466"/>
      <c r="NMW868" s="467"/>
      <c r="NMX868" s="467"/>
      <c r="NMY868" s="463"/>
      <c r="NMZ868" s="464"/>
      <c r="NNA868" s="465"/>
      <c r="NNB868" s="466"/>
      <c r="NNC868" s="467"/>
      <c r="NND868" s="466"/>
      <c r="NNE868" s="467"/>
      <c r="NNF868" s="467"/>
      <c r="NNG868" s="463"/>
      <c r="NNH868" s="464"/>
      <c r="NNI868" s="465"/>
      <c r="NNJ868" s="466"/>
      <c r="NNK868" s="467"/>
      <c r="NNL868" s="466"/>
      <c r="NNM868" s="467"/>
      <c r="NNN868" s="467"/>
      <c r="NNO868" s="463"/>
      <c r="NNP868" s="464"/>
      <c r="NNQ868" s="465"/>
      <c r="NNR868" s="466"/>
      <c r="NNS868" s="467"/>
      <c r="NNT868" s="466"/>
      <c r="NNU868" s="467"/>
      <c r="NNV868" s="467"/>
      <c r="NNW868" s="463"/>
      <c r="NNX868" s="464"/>
      <c r="NNY868" s="465"/>
      <c r="NNZ868" s="466"/>
      <c r="NOA868" s="467"/>
      <c r="NOB868" s="466"/>
      <c r="NOC868" s="467"/>
      <c r="NOD868" s="467"/>
      <c r="NOE868" s="463"/>
      <c r="NOF868" s="464"/>
      <c r="NOG868" s="465"/>
      <c r="NOH868" s="466"/>
      <c r="NOI868" s="467"/>
      <c r="NOJ868" s="466"/>
      <c r="NOK868" s="467"/>
      <c r="NOL868" s="467"/>
      <c r="NOM868" s="463"/>
      <c r="NON868" s="464"/>
      <c r="NOO868" s="465"/>
      <c r="NOP868" s="466"/>
      <c r="NOQ868" s="467"/>
      <c r="NOR868" s="466"/>
      <c r="NOS868" s="467"/>
      <c r="NOT868" s="467"/>
      <c r="NOU868" s="463"/>
      <c r="NOV868" s="464"/>
      <c r="NOW868" s="465"/>
      <c r="NOX868" s="466"/>
      <c r="NOY868" s="467"/>
      <c r="NOZ868" s="466"/>
      <c r="NPA868" s="467"/>
      <c r="NPB868" s="467"/>
      <c r="NPC868" s="463"/>
      <c r="NPD868" s="464"/>
      <c r="NPE868" s="465"/>
      <c r="NPF868" s="466"/>
      <c r="NPG868" s="467"/>
      <c r="NPH868" s="466"/>
      <c r="NPI868" s="467"/>
      <c r="NPJ868" s="467"/>
      <c r="NPK868" s="463"/>
      <c r="NPL868" s="464"/>
      <c r="NPM868" s="465"/>
      <c r="NPN868" s="466"/>
      <c r="NPO868" s="467"/>
      <c r="NPP868" s="466"/>
      <c r="NPQ868" s="467"/>
      <c r="NPR868" s="467"/>
      <c r="NPS868" s="463"/>
      <c r="NPT868" s="464"/>
      <c r="NPU868" s="465"/>
      <c r="NPV868" s="466"/>
      <c r="NPW868" s="467"/>
      <c r="NPX868" s="466"/>
      <c r="NPY868" s="467"/>
      <c r="NPZ868" s="467"/>
      <c r="NQA868" s="463"/>
      <c r="NQB868" s="464"/>
      <c r="NQC868" s="465"/>
      <c r="NQD868" s="466"/>
      <c r="NQE868" s="467"/>
      <c r="NQF868" s="466"/>
      <c r="NQG868" s="467"/>
      <c r="NQH868" s="467"/>
      <c r="NQI868" s="463"/>
      <c r="NQJ868" s="464"/>
      <c r="NQK868" s="465"/>
      <c r="NQL868" s="466"/>
      <c r="NQM868" s="467"/>
      <c r="NQN868" s="466"/>
      <c r="NQO868" s="467"/>
      <c r="NQP868" s="467"/>
      <c r="NQQ868" s="463"/>
      <c r="NQR868" s="464"/>
      <c r="NQS868" s="465"/>
      <c r="NQT868" s="466"/>
      <c r="NQU868" s="467"/>
      <c r="NQV868" s="466"/>
      <c r="NQW868" s="467"/>
      <c r="NQX868" s="467"/>
      <c r="NQY868" s="463"/>
      <c r="NQZ868" s="464"/>
      <c r="NRA868" s="465"/>
      <c r="NRB868" s="466"/>
      <c r="NRC868" s="467"/>
      <c r="NRD868" s="466"/>
      <c r="NRE868" s="467"/>
      <c r="NRF868" s="467"/>
      <c r="NRG868" s="463"/>
      <c r="NRH868" s="464"/>
      <c r="NRI868" s="465"/>
      <c r="NRJ868" s="466"/>
      <c r="NRK868" s="467"/>
      <c r="NRL868" s="466"/>
      <c r="NRM868" s="467"/>
      <c r="NRN868" s="467"/>
      <c r="NRO868" s="463"/>
      <c r="NRP868" s="464"/>
      <c r="NRQ868" s="465"/>
      <c r="NRR868" s="466"/>
      <c r="NRS868" s="467"/>
      <c r="NRT868" s="466"/>
      <c r="NRU868" s="467"/>
      <c r="NRV868" s="467"/>
      <c r="NRW868" s="463"/>
      <c r="NRX868" s="464"/>
      <c r="NRY868" s="465"/>
      <c r="NRZ868" s="466"/>
      <c r="NSA868" s="467"/>
      <c r="NSB868" s="466"/>
      <c r="NSC868" s="467"/>
      <c r="NSD868" s="467"/>
      <c r="NSE868" s="463"/>
      <c r="NSF868" s="464"/>
      <c r="NSG868" s="465"/>
      <c r="NSH868" s="466"/>
      <c r="NSI868" s="467"/>
      <c r="NSJ868" s="466"/>
      <c r="NSK868" s="467"/>
      <c r="NSL868" s="467"/>
      <c r="NSM868" s="463"/>
      <c r="NSN868" s="464"/>
      <c r="NSO868" s="465"/>
      <c r="NSP868" s="466"/>
      <c r="NSQ868" s="467"/>
      <c r="NSR868" s="466"/>
      <c r="NSS868" s="467"/>
      <c r="NST868" s="467"/>
      <c r="NSU868" s="463"/>
      <c r="NSV868" s="464"/>
      <c r="NSW868" s="465"/>
      <c r="NSX868" s="466"/>
      <c r="NSY868" s="467"/>
      <c r="NSZ868" s="466"/>
      <c r="NTA868" s="467"/>
      <c r="NTB868" s="467"/>
      <c r="NTC868" s="463"/>
      <c r="NTD868" s="464"/>
      <c r="NTE868" s="465"/>
      <c r="NTF868" s="466"/>
      <c r="NTG868" s="467"/>
      <c r="NTH868" s="466"/>
      <c r="NTI868" s="467"/>
      <c r="NTJ868" s="467"/>
      <c r="NTK868" s="463"/>
      <c r="NTL868" s="464"/>
      <c r="NTM868" s="465"/>
      <c r="NTN868" s="466"/>
      <c r="NTO868" s="467"/>
      <c r="NTP868" s="466"/>
      <c r="NTQ868" s="467"/>
      <c r="NTR868" s="467"/>
      <c r="NTS868" s="463"/>
      <c r="NTT868" s="464"/>
      <c r="NTU868" s="465"/>
      <c r="NTV868" s="466"/>
      <c r="NTW868" s="467"/>
      <c r="NTX868" s="466"/>
      <c r="NTY868" s="467"/>
      <c r="NTZ868" s="467"/>
      <c r="NUA868" s="463"/>
      <c r="NUB868" s="464"/>
      <c r="NUC868" s="465"/>
      <c r="NUD868" s="466"/>
      <c r="NUE868" s="467"/>
      <c r="NUF868" s="466"/>
      <c r="NUG868" s="467"/>
      <c r="NUH868" s="467"/>
      <c r="NUI868" s="463"/>
      <c r="NUJ868" s="464"/>
      <c r="NUK868" s="465"/>
      <c r="NUL868" s="466"/>
      <c r="NUM868" s="467"/>
      <c r="NUN868" s="466"/>
      <c r="NUO868" s="467"/>
      <c r="NUP868" s="467"/>
      <c r="NUQ868" s="463"/>
      <c r="NUR868" s="464"/>
      <c r="NUS868" s="465"/>
      <c r="NUT868" s="466"/>
      <c r="NUU868" s="467"/>
      <c r="NUV868" s="466"/>
      <c r="NUW868" s="467"/>
      <c r="NUX868" s="467"/>
      <c r="NUY868" s="463"/>
      <c r="NUZ868" s="464"/>
      <c r="NVA868" s="465"/>
      <c r="NVB868" s="466"/>
      <c r="NVC868" s="467"/>
      <c r="NVD868" s="466"/>
      <c r="NVE868" s="467"/>
      <c r="NVF868" s="467"/>
      <c r="NVG868" s="463"/>
      <c r="NVH868" s="464"/>
      <c r="NVI868" s="465"/>
      <c r="NVJ868" s="466"/>
      <c r="NVK868" s="467"/>
      <c r="NVL868" s="466"/>
      <c r="NVM868" s="467"/>
      <c r="NVN868" s="467"/>
      <c r="NVO868" s="463"/>
      <c r="NVP868" s="464"/>
      <c r="NVQ868" s="465"/>
      <c r="NVR868" s="466"/>
      <c r="NVS868" s="467"/>
      <c r="NVT868" s="466"/>
      <c r="NVU868" s="467"/>
      <c r="NVV868" s="467"/>
      <c r="NVW868" s="463"/>
      <c r="NVX868" s="464"/>
      <c r="NVY868" s="465"/>
      <c r="NVZ868" s="466"/>
      <c r="NWA868" s="467"/>
      <c r="NWB868" s="466"/>
      <c r="NWC868" s="467"/>
      <c r="NWD868" s="467"/>
      <c r="NWE868" s="463"/>
      <c r="NWF868" s="464"/>
      <c r="NWG868" s="465"/>
      <c r="NWH868" s="466"/>
      <c r="NWI868" s="467"/>
      <c r="NWJ868" s="466"/>
      <c r="NWK868" s="467"/>
      <c r="NWL868" s="467"/>
      <c r="NWM868" s="463"/>
      <c r="NWN868" s="464"/>
      <c r="NWO868" s="465"/>
      <c r="NWP868" s="466"/>
      <c r="NWQ868" s="467"/>
      <c r="NWR868" s="466"/>
      <c r="NWS868" s="467"/>
      <c r="NWT868" s="467"/>
      <c r="NWU868" s="463"/>
      <c r="NWV868" s="464"/>
      <c r="NWW868" s="465"/>
      <c r="NWX868" s="466"/>
      <c r="NWY868" s="467"/>
      <c r="NWZ868" s="466"/>
      <c r="NXA868" s="467"/>
      <c r="NXB868" s="467"/>
      <c r="NXC868" s="463"/>
      <c r="NXD868" s="464"/>
      <c r="NXE868" s="465"/>
      <c r="NXF868" s="466"/>
      <c r="NXG868" s="467"/>
      <c r="NXH868" s="466"/>
      <c r="NXI868" s="467"/>
      <c r="NXJ868" s="467"/>
      <c r="NXK868" s="463"/>
      <c r="NXL868" s="464"/>
      <c r="NXM868" s="465"/>
      <c r="NXN868" s="466"/>
      <c r="NXO868" s="467"/>
      <c r="NXP868" s="466"/>
      <c r="NXQ868" s="467"/>
      <c r="NXR868" s="467"/>
      <c r="NXS868" s="463"/>
      <c r="NXT868" s="464"/>
      <c r="NXU868" s="465"/>
      <c r="NXV868" s="466"/>
      <c r="NXW868" s="467"/>
      <c r="NXX868" s="466"/>
      <c r="NXY868" s="467"/>
      <c r="NXZ868" s="467"/>
      <c r="NYA868" s="463"/>
      <c r="NYB868" s="464"/>
      <c r="NYC868" s="465"/>
      <c r="NYD868" s="466"/>
      <c r="NYE868" s="467"/>
      <c r="NYF868" s="466"/>
      <c r="NYG868" s="467"/>
      <c r="NYH868" s="467"/>
      <c r="NYI868" s="463"/>
      <c r="NYJ868" s="464"/>
      <c r="NYK868" s="465"/>
      <c r="NYL868" s="466"/>
      <c r="NYM868" s="467"/>
      <c r="NYN868" s="466"/>
      <c r="NYO868" s="467"/>
      <c r="NYP868" s="467"/>
      <c r="NYQ868" s="463"/>
      <c r="NYR868" s="464"/>
      <c r="NYS868" s="465"/>
      <c r="NYT868" s="466"/>
      <c r="NYU868" s="467"/>
      <c r="NYV868" s="466"/>
      <c r="NYW868" s="467"/>
      <c r="NYX868" s="467"/>
      <c r="NYY868" s="463"/>
      <c r="NYZ868" s="464"/>
      <c r="NZA868" s="465"/>
      <c r="NZB868" s="466"/>
      <c r="NZC868" s="467"/>
      <c r="NZD868" s="466"/>
      <c r="NZE868" s="467"/>
      <c r="NZF868" s="467"/>
      <c r="NZG868" s="463"/>
      <c r="NZH868" s="464"/>
      <c r="NZI868" s="465"/>
      <c r="NZJ868" s="466"/>
      <c r="NZK868" s="467"/>
      <c r="NZL868" s="466"/>
      <c r="NZM868" s="467"/>
      <c r="NZN868" s="467"/>
      <c r="NZO868" s="463"/>
      <c r="NZP868" s="464"/>
      <c r="NZQ868" s="465"/>
      <c r="NZR868" s="466"/>
      <c r="NZS868" s="467"/>
      <c r="NZT868" s="466"/>
      <c r="NZU868" s="467"/>
      <c r="NZV868" s="467"/>
      <c r="NZW868" s="463"/>
      <c r="NZX868" s="464"/>
      <c r="NZY868" s="465"/>
      <c r="NZZ868" s="466"/>
      <c r="OAA868" s="467"/>
      <c r="OAB868" s="466"/>
      <c r="OAC868" s="467"/>
      <c r="OAD868" s="467"/>
      <c r="OAE868" s="463"/>
      <c r="OAF868" s="464"/>
      <c r="OAG868" s="465"/>
      <c r="OAH868" s="466"/>
      <c r="OAI868" s="467"/>
      <c r="OAJ868" s="466"/>
      <c r="OAK868" s="467"/>
      <c r="OAL868" s="467"/>
      <c r="OAM868" s="463"/>
      <c r="OAN868" s="464"/>
      <c r="OAO868" s="465"/>
      <c r="OAP868" s="466"/>
      <c r="OAQ868" s="467"/>
      <c r="OAR868" s="466"/>
      <c r="OAS868" s="467"/>
      <c r="OAT868" s="467"/>
      <c r="OAU868" s="463"/>
      <c r="OAV868" s="464"/>
      <c r="OAW868" s="465"/>
      <c r="OAX868" s="466"/>
      <c r="OAY868" s="467"/>
      <c r="OAZ868" s="466"/>
      <c r="OBA868" s="467"/>
      <c r="OBB868" s="467"/>
      <c r="OBC868" s="463"/>
      <c r="OBD868" s="464"/>
      <c r="OBE868" s="465"/>
      <c r="OBF868" s="466"/>
      <c r="OBG868" s="467"/>
      <c r="OBH868" s="466"/>
      <c r="OBI868" s="467"/>
      <c r="OBJ868" s="467"/>
      <c r="OBK868" s="463"/>
      <c r="OBL868" s="464"/>
      <c r="OBM868" s="465"/>
      <c r="OBN868" s="466"/>
      <c r="OBO868" s="467"/>
      <c r="OBP868" s="466"/>
      <c r="OBQ868" s="467"/>
      <c r="OBR868" s="467"/>
      <c r="OBS868" s="463"/>
      <c r="OBT868" s="464"/>
      <c r="OBU868" s="465"/>
      <c r="OBV868" s="466"/>
      <c r="OBW868" s="467"/>
      <c r="OBX868" s="466"/>
      <c r="OBY868" s="467"/>
      <c r="OBZ868" s="467"/>
      <c r="OCA868" s="463"/>
      <c r="OCB868" s="464"/>
      <c r="OCC868" s="465"/>
      <c r="OCD868" s="466"/>
      <c r="OCE868" s="467"/>
      <c r="OCF868" s="466"/>
      <c r="OCG868" s="467"/>
      <c r="OCH868" s="467"/>
      <c r="OCI868" s="463"/>
      <c r="OCJ868" s="464"/>
      <c r="OCK868" s="465"/>
      <c r="OCL868" s="466"/>
      <c r="OCM868" s="467"/>
      <c r="OCN868" s="466"/>
      <c r="OCO868" s="467"/>
      <c r="OCP868" s="467"/>
      <c r="OCQ868" s="463"/>
      <c r="OCR868" s="464"/>
      <c r="OCS868" s="465"/>
      <c r="OCT868" s="466"/>
      <c r="OCU868" s="467"/>
      <c r="OCV868" s="466"/>
      <c r="OCW868" s="467"/>
      <c r="OCX868" s="467"/>
      <c r="OCY868" s="463"/>
      <c r="OCZ868" s="464"/>
      <c r="ODA868" s="465"/>
      <c r="ODB868" s="466"/>
      <c r="ODC868" s="467"/>
      <c r="ODD868" s="466"/>
      <c r="ODE868" s="467"/>
      <c r="ODF868" s="467"/>
      <c r="ODG868" s="463"/>
      <c r="ODH868" s="464"/>
      <c r="ODI868" s="465"/>
      <c r="ODJ868" s="466"/>
      <c r="ODK868" s="467"/>
      <c r="ODL868" s="466"/>
      <c r="ODM868" s="467"/>
      <c r="ODN868" s="467"/>
      <c r="ODO868" s="463"/>
      <c r="ODP868" s="464"/>
      <c r="ODQ868" s="465"/>
      <c r="ODR868" s="466"/>
      <c r="ODS868" s="467"/>
      <c r="ODT868" s="466"/>
      <c r="ODU868" s="467"/>
      <c r="ODV868" s="467"/>
      <c r="ODW868" s="463"/>
      <c r="ODX868" s="464"/>
      <c r="ODY868" s="465"/>
      <c r="ODZ868" s="466"/>
      <c r="OEA868" s="467"/>
      <c r="OEB868" s="466"/>
      <c r="OEC868" s="467"/>
      <c r="OED868" s="467"/>
      <c r="OEE868" s="463"/>
      <c r="OEF868" s="464"/>
      <c r="OEG868" s="465"/>
      <c r="OEH868" s="466"/>
      <c r="OEI868" s="467"/>
      <c r="OEJ868" s="466"/>
      <c r="OEK868" s="467"/>
      <c r="OEL868" s="467"/>
      <c r="OEM868" s="463"/>
      <c r="OEN868" s="464"/>
      <c r="OEO868" s="465"/>
      <c r="OEP868" s="466"/>
      <c r="OEQ868" s="467"/>
      <c r="OER868" s="466"/>
      <c r="OES868" s="467"/>
      <c r="OET868" s="467"/>
      <c r="OEU868" s="463"/>
      <c r="OEV868" s="464"/>
      <c r="OEW868" s="465"/>
      <c r="OEX868" s="466"/>
      <c r="OEY868" s="467"/>
      <c r="OEZ868" s="466"/>
      <c r="OFA868" s="467"/>
      <c r="OFB868" s="467"/>
      <c r="OFC868" s="463"/>
      <c r="OFD868" s="464"/>
      <c r="OFE868" s="465"/>
      <c r="OFF868" s="466"/>
      <c r="OFG868" s="467"/>
      <c r="OFH868" s="466"/>
      <c r="OFI868" s="467"/>
      <c r="OFJ868" s="467"/>
      <c r="OFK868" s="463"/>
      <c r="OFL868" s="464"/>
      <c r="OFM868" s="465"/>
      <c r="OFN868" s="466"/>
      <c r="OFO868" s="467"/>
      <c r="OFP868" s="466"/>
      <c r="OFQ868" s="467"/>
      <c r="OFR868" s="467"/>
      <c r="OFS868" s="463"/>
      <c r="OFT868" s="464"/>
      <c r="OFU868" s="465"/>
      <c r="OFV868" s="466"/>
      <c r="OFW868" s="467"/>
      <c r="OFX868" s="466"/>
      <c r="OFY868" s="467"/>
      <c r="OFZ868" s="467"/>
      <c r="OGA868" s="463"/>
      <c r="OGB868" s="464"/>
      <c r="OGC868" s="465"/>
      <c r="OGD868" s="466"/>
      <c r="OGE868" s="467"/>
      <c r="OGF868" s="466"/>
      <c r="OGG868" s="467"/>
      <c r="OGH868" s="467"/>
      <c r="OGI868" s="463"/>
      <c r="OGJ868" s="464"/>
      <c r="OGK868" s="465"/>
      <c r="OGL868" s="466"/>
      <c r="OGM868" s="467"/>
      <c r="OGN868" s="466"/>
      <c r="OGO868" s="467"/>
      <c r="OGP868" s="467"/>
      <c r="OGQ868" s="463"/>
      <c r="OGR868" s="464"/>
      <c r="OGS868" s="465"/>
      <c r="OGT868" s="466"/>
      <c r="OGU868" s="467"/>
      <c r="OGV868" s="466"/>
      <c r="OGW868" s="467"/>
      <c r="OGX868" s="467"/>
      <c r="OGY868" s="463"/>
      <c r="OGZ868" s="464"/>
      <c r="OHA868" s="465"/>
      <c r="OHB868" s="466"/>
      <c r="OHC868" s="467"/>
      <c r="OHD868" s="466"/>
      <c r="OHE868" s="467"/>
      <c r="OHF868" s="467"/>
      <c r="OHG868" s="463"/>
      <c r="OHH868" s="464"/>
      <c r="OHI868" s="465"/>
      <c r="OHJ868" s="466"/>
      <c r="OHK868" s="467"/>
      <c r="OHL868" s="466"/>
      <c r="OHM868" s="467"/>
      <c r="OHN868" s="467"/>
      <c r="OHO868" s="463"/>
      <c r="OHP868" s="464"/>
      <c r="OHQ868" s="465"/>
      <c r="OHR868" s="466"/>
      <c r="OHS868" s="467"/>
      <c r="OHT868" s="466"/>
      <c r="OHU868" s="467"/>
      <c r="OHV868" s="467"/>
      <c r="OHW868" s="463"/>
      <c r="OHX868" s="464"/>
      <c r="OHY868" s="465"/>
      <c r="OHZ868" s="466"/>
      <c r="OIA868" s="467"/>
      <c r="OIB868" s="466"/>
      <c r="OIC868" s="467"/>
      <c r="OID868" s="467"/>
      <c r="OIE868" s="463"/>
      <c r="OIF868" s="464"/>
      <c r="OIG868" s="465"/>
      <c r="OIH868" s="466"/>
      <c r="OII868" s="467"/>
      <c r="OIJ868" s="466"/>
      <c r="OIK868" s="467"/>
      <c r="OIL868" s="467"/>
      <c r="OIM868" s="463"/>
      <c r="OIN868" s="464"/>
      <c r="OIO868" s="465"/>
      <c r="OIP868" s="466"/>
      <c r="OIQ868" s="467"/>
      <c r="OIR868" s="466"/>
      <c r="OIS868" s="467"/>
      <c r="OIT868" s="467"/>
      <c r="OIU868" s="463"/>
      <c r="OIV868" s="464"/>
      <c r="OIW868" s="465"/>
      <c r="OIX868" s="466"/>
      <c r="OIY868" s="467"/>
      <c r="OIZ868" s="466"/>
      <c r="OJA868" s="467"/>
      <c r="OJB868" s="467"/>
      <c r="OJC868" s="463"/>
      <c r="OJD868" s="464"/>
      <c r="OJE868" s="465"/>
      <c r="OJF868" s="466"/>
      <c r="OJG868" s="467"/>
      <c r="OJH868" s="466"/>
      <c r="OJI868" s="467"/>
      <c r="OJJ868" s="467"/>
      <c r="OJK868" s="463"/>
      <c r="OJL868" s="464"/>
      <c r="OJM868" s="465"/>
      <c r="OJN868" s="466"/>
      <c r="OJO868" s="467"/>
      <c r="OJP868" s="466"/>
      <c r="OJQ868" s="467"/>
      <c r="OJR868" s="467"/>
      <c r="OJS868" s="463"/>
      <c r="OJT868" s="464"/>
      <c r="OJU868" s="465"/>
      <c r="OJV868" s="466"/>
      <c r="OJW868" s="467"/>
      <c r="OJX868" s="466"/>
      <c r="OJY868" s="467"/>
      <c r="OJZ868" s="467"/>
      <c r="OKA868" s="463"/>
      <c r="OKB868" s="464"/>
      <c r="OKC868" s="465"/>
      <c r="OKD868" s="466"/>
      <c r="OKE868" s="467"/>
      <c r="OKF868" s="466"/>
      <c r="OKG868" s="467"/>
      <c r="OKH868" s="467"/>
      <c r="OKI868" s="463"/>
      <c r="OKJ868" s="464"/>
      <c r="OKK868" s="465"/>
      <c r="OKL868" s="466"/>
      <c r="OKM868" s="467"/>
      <c r="OKN868" s="466"/>
      <c r="OKO868" s="467"/>
      <c r="OKP868" s="467"/>
      <c r="OKQ868" s="463"/>
      <c r="OKR868" s="464"/>
      <c r="OKS868" s="465"/>
      <c r="OKT868" s="466"/>
      <c r="OKU868" s="467"/>
      <c r="OKV868" s="466"/>
      <c r="OKW868" s="467"/>
      <c r="OKX868" s="467"/>
      <c r="OKY868" s="463"/>
      <c r="OKZ868" s="464"/>
      <c r="OLA868" s="465"/>
      <c r="OLB868" s="466"/>
      <c r="OLC868" s="467"/>
      <c r="OLD868" s="466"/>
      <c r="OLE868" s="467"/>
      <c r="OLF868" s="467"/>
      <c r="OLG868" s="463"/>
      <c r="OLH868" s="464"/>
      <c r="OLI868" s="465"/>
      <c r="OLJ868" s="466"/>
      <c r="OLK868" s="467"/>
      <c r="OLL868" s="466"/>
      <c r="OLM868" s="467"/>
      <c r="OLN868" s="467"/>
      <c r="OLO868" s="463"/>
      <c r="OLP868" s="464"/>
      <c r="OLQ868" s="465"/>
      <c r="OLR868" s="466"/>
      <c r="OLS868" s="467"/>
      <c r="OLT868" s="466"/>
      <c r="OLU868" s="467"/>
      <c r="OLV868" s="467"/>
      <c r="OLW868" s="463"/>
      <c r="OLX868" s="464"/>
      <c r="OLY868" s="465"/>
      <c r="OLZ868" s="466"/>
      <c r="OMA868" s="467"/>
      <c r="OMB868" s="466"/>
      <c r="OMC868" s="467"/>
      <c r="OMD868" s="467"/>
      <c r="OME868" s="463"/>
      <c r="OMF868" s="464"/>
      <c r="OMG868" s="465"/>
      <c r="OMH868" s="466"/>
      <c r="OMI868" s="467"/>
      <c r="OMJ868" s="466"/>
      <c r="OMK868" s="467"/>
      <c r="OML868" s="467"/>
      <c r="OMM868" s="463"/>
      <c r="OMN868" s="464"/>
      <c r="OMO868" s="465"/>
      <c r="OMP868" s="466"/>
      <c r="OMQ868" s="467"/>
      <c r="OMR868" s="466"/>
      <c r="OMS868" s="467"/>
      <c r="OMT868" s="467"/>
      <c r="OMU868" s="463"/>
      <c r="OMV868" s="464"/>
      <c r="OMW868" s="465"/>
      <c r="OMX868" s="466"/>
      <c r="OMY868" s="467"/>
      <c r="OMZ868" s="466"/>
      <c r="ONA868" s="467"/>
      <c r="ONB868" s="467"/>
      <c r="ONC868" s="463"/>
      <c r="OND868" s="464"/>
      <c r="ONE868" s="465"/>
      <c r="ONF868" s="466"/>
      <c r="ONG868" s="467"/>
      <c r="ONH868" s="466"/>
      <c r="ONI868" s="467"/>
      <c r="ONJ868" s="467"/>
      <c r="ONK868" s="463"/>
      <c r="ONL868" s="464"/>
      <c r="ONM868" s="465"/>
      <c r="ONN868" s="466"/>
      <c r="ONO868" s="467"/>
      <c r="ONP868" s="466"/>
      <c r="ONQ868" s="467"/>
      <c r="ONR868" s="467"/>
      <c r="ONS868" s="463"/>
      <c r="ONT868" s="464"/>
      <c r="ONU868" s="465"/>
      <c r="ONV868" s="466"/>
      <c r="ONW868" s="467"/>
      <c r="ONX868" s="466"/>
      <c r="ONY868" s="467"/>
      <c r="ONZ868" s="467"/>
      <c r="OOA868" s="463"/>
      <c r="OOB868" s="464"/>
      <c r="OOC868" s="465"/>
      <c r="OOD868" s="466"/>
      <c r="OOE868" s="467"/>
      <c r="OOF868" s="466"/>
      <c r="OOG868" s="467"/>
      <c r="OOH868" s="467"/>
      <c r="OOI868" s="463"/>
      <c r="OOJ868" s="464"/>
      <c r="OOK868" s="465"/>
      <c r="OOL868" s="466"/>
      <c r="OOM868" s="467"/>
      <c r="OON868" s="466"/>
      <c r="OOO868" s="467"/>
      <c r="OOP868" s="467"/>
      <c r="OOQ868" s="463"/>
      <c r="OOR868" s="464"/>
      <c r="OOS868" s="465"/>
      <c r="OOT868" s="466"/>
      <c r="OOU868" s="467"/>
      <c r="OOV868" s="466"/>
      <c r="OOW868" s="467"/>
      <c r="OOX868" s="467"/>
      <c r="OOY868" s="463"/>
      <c r="OOZ868" s="464"/>
      <c r="OPA868" s="465"/>
      <c r="OPB868" s="466"/>
      <c r="OPC868" s="467"/>
      <c r="OPD868" s="466"/>
      <c r="OPE868" s="467"/>
      <c r="OPF868" s="467"/>
      <c r="OPG868" s="463"/>
      <c r="OPH868" s="464"/>
      <c r="OPI868" s="465"/>
      <c r="OPJ868" s="466"/>
      <c r="OPK868" s="467"/>
      <c r="OPL868" s="466"/>
      <c r="OPM868" s="467"/>
      <c r="OPN868" s="467"/>
      <c r="OPO868" s="463"/>
      <c r="OPP868" s="464"/>
      <c r="OPQ868" s="465"/>
      <c r="OPR868" s="466"/>
      <c r="OPS868" s="467"/>
      <c r="OPT868" s="466"/>
      <c r="OPU868" s="467"/>
      <c r="OPV868" s="467"/>
      <c r="OPW868" s="463"/>
      <c r="OPX868" s="464"/>
      <c r="OPY868" s="465"/>
      <c r="OPZ868" s="466"/>
      <c r="OQA868" s="467"/>
      <c r="OQB868" s="466"/>
      <c r="OQC868" s="467"/>
      <c r="OQD868" s="467"/>
      <c r="OQE868" s="463"/>
      <c r="OQF868" s="464"/>
      <c r="OQG868" s="465"/>
      <c r="OQH868" s="466"/>
      <c r="OQI868" s="467"/>
      <c r="OQJ868" s="466"/>
      <c r="OQK868" s="467"/>
      <c r="OQL868" s="467"/>
      <c r="OQM868" s="463"/>
      <c r="OQN868" s="464"/>
      <c r="OQO868" s="465"/>
      <c r="OQP868" s="466"/>
      <c r="OQQ868" s="467"/>
      <c r="OQR868" s="466"/>
      <c r="OQS868" s="467"/>
      <c r="OQT868" s="467"/>
      <c r="OQU868" s="463"/>
      <c r="OQV868" s="464"/>
      <c r="OQW868" s="465"/>
      <c r="OQX868" s="466"/>
      <c r="OQY868" s="467"/>
      <c r="OQZ868" s="466"/>
      <c r="ORA868" s="467"/>
      <c r="ORB868" s="467"/>
      <c r="ORC868" s="463"/>
      <c r="ORD868" s="464"/>
      <c r="ORE868" s="465"/>
      <c r="ORF868" s="466"/>
      <c r="ORG868" s="467"/>
      <c r="ORH868" s="466"/>
      <c r="ORI868" s="467"/>
      <c r="ORJ868" s="467"/>
      <c r="ORK868" s="463"/>
      <c r="ORL868" s="464"/>
      <c r="ORM868" s="465"/>
      <c r="ORN868" s="466"/>
      <c r="ORO868" s="467"/>
      <c r="ORP868" s="466"/>
      <c r="ORQ868" s="467"/>
      <c r="ORR868" s="467"/>
      <c r="ORS868" s="463"/>
      <c r="ORT868" s="464"/>
      <c r="ORU868" s="465"/>
      <c r="ORV868" s="466"/>
      <c r="ORW868" s="467"/>
      <c r="ORX868" s="466"/>
      <c r="ORY868" s="467"/>
      <c r="ORZ868" s="467"/>
      <c r="OSA868" s="463"/>
      <c r="OSB868" s="464"/>
      <c r="OSC868" s="465"/>
      <c r="OSD868" s="466"/>
      <c r="OSE868" s="467"/>
      <c r="OSF868" s="466"/>
      <c r="OSG868" s="467"/>
      <c r="OSH868" s="467"/>
      <c r="OSI868" s="463"/>
      <c r="OSJ868" s="464"/>
      <c r="OSK868" s="465"/>
      <c r="OSL868" s="466"/>
      <c r="OSM868" s="467"/>
      <c r="OSN868" s="466"/>
      <c r="OSO868" s="467"/>
      <c r="OSP868" s="467"/>
      <c r="OSQ868" s="463"/>
      <c r="OSR868" s="464"/>
      <c r="OSS868" s="465"/>
      <c r="OST868" s="466"/>
      <c r="OSU868" s="467"/>
      <c r="OSV868" s="466"/>
      <c r="OSW868" s="467"/>
      <c r="OSX868" s="467"/>
      <c r="OSY868" s="463"/>
      <c r="OSZ868" s="464"/>
      <c r="OTA868" s="465"/>
      <c r="OTB868" s="466"/>
      <c r="OTC868" s="467"/>
      <c r="OTD868" s="466"/>
      <c r="OTE868" s="467"/>
      <c r="OTF868" s="467"/>
      <c r="OTG868" s="463"/>
      <c r="OTH868" s="464"/>
      <c r="OTI868" s="465"/>
      <c r="OTJ868" s="466"/>
      <c r="OTK868" s="467"/>
      <c r="OTL868" s="466"/>
      <c r="OTM868" s="467"/>
      <c r="OTN868" s="467"/>
      <c r="OTO868" s="463"/>
      <c r="OTP868" s="464"/>
      <c r="OTQ868" s="465"/>
      <c r="OTR868" s="466"/>
      <c r="OTS868" s="467"/>
      <c r="OTT868" s="466"/>
      <c r="OTU868" s="467"/>
      <c r="OTV868" s="467"/>
      <c r="OTW868" s="463"/>
      <c r="OTX868" s="464"/>
      <c r="OTY868" s="465"/>
      <c r="OTZ868" s="466"/>
      <c r="OUA868" s="467"/>
      <c r="OUB868" s="466"/>
      <c r="OUC868" s="467"/>
      <c r="OUD868" s="467"/>
      <c r="OUE868" s="463"/>
      <c r="OUF868" s="464"/>
      <c r="OUG868" s="465"/>
      <c r="OUH868" s="466"/>
      <c r="OUI868" s="467"/>
      <c r="OUJ868" s="466"/>
      <c r="OUK868" s="467"/>
      <c r="OUL868" s="467"/>
      <c r="OUM868" s="463"/>
      <c r="OUN868" s="464"/>
      <c r="OUO868" s="465"/>
      <c r="OUP868" s="466"/>
      <c r="OUQ868" s="467"/>
      <c r="OUR868" s="466"/>
      <c r="OUS868" s="467"/>
      <c r="OUT868" s="467"/>
      <c r="OUU868" s="463"/>
      <c r="OUV868" s="464"/>
      <c r="OUW868" s="465"/>
      <c r="OUX868" s="466"/>
      <c r="OUY868" s="467"/>
      <c r="OUZ868" s="466"/>
      <c r="OVA868" s="467"/>
      <c r="OVB868" s="467"/>
      <c r="OVC868" s="463"/>
      <c r="OVD868" s="464"/>
      <c r="OVE868" s="465"/>
      <c r="OVF868" s="466"/>
      <c r="OVG868" s="467"/>
      <c r="OVH868" s="466"/>
      <c r="OVI868" s="467"/>
      <c r="OVJ868" s="467"/>
      <c r="OVK868" s="463"/>
      <c r="OVL868" s="464"/>
      <c r="OVM868" s="465"/>
      <c r="OVN868" s="466"/>
      <c r="OVO868" s="467"/>
      <c r="OVP868" s="466"/>
      <c r="OVQ868" s="467"/>
      <c r="OVR868" s="467"/>
      <c r="OVS868" s="463"/>
      <c r="OVT868" s="464"/>
      <c r="OVU868" s="465"/>
      <c r="OVV868" s="466"/>
      <c r="OVW868" s="467"/>
      <c r="OVX868" s="466"/>
      <c r="OVY868" s="467"/>
      <c r="OVZ868" s="467"/>
      <c r="OWA868" s="463"/>
      <c r="OWB868" s="464"/>
      <c r="OWC868" s="465"/>
      <c r="OWD868" s="466"/>
      <c r="OWE868" s="467"/>
      <c r="OWF868" s="466"/>
      <c r="OWG868" s="467"/>
      <c r="OWH868" s="467"/>
      <c r="OWI868" s="463"/>
      <c r="OWJ868" s="464"/>
      <c r="OWK868" s="465"/>
      <c r="OWL868" s="466"/>
      <c r="OWM868" s="467"/>
      <c r="OWN868" s="466"/>
      <c r="OWO868" s="467"/>
      <c r="OWP868" s="467"/>
      <c r="OWQ868" s="463"/>
      <c r="OWR868" s="464"/>
      <c r="OWS868" s="465"/>
      <c r="OWT868" s="466"/>
      <c r="OWU868" s="467"/>
      <c r="OWV868" s="466"/>
      <c r="OWW868" s="467"/>
      <c r="OWX868" s="467"/>
      <c r="OWY868" s="463"/>
      <c r="OWZ868" s="464"/>
      <c r="OXA868" s="465"/>
      <c r="OXB868" s="466"/>
      <c r="OXC868" s="467"/>
      <c r="OXD868" s="466"/>
      <c r="OXE868" s="467"/>
      <c r="OXF868" s="467"/>
      <c r="OXG868" s="463"/>
      <c r="OXH868" s="464"/>
      <c r="OXI868" s="465"/>
      <c r="OXJ868" s="466"/>
      <c r="OXK868" s="467"/>
      <c r="OXL868" s="466"/>
      <c r="OXM868" s="467"/>
      <c r="OXN868" s="467"/>
      <c r="OXO868" s="463"/>
      <c r="OXP868" s="464"/>
      <c r="OXQ868" s="465"/>
      <c r="OXR868" s="466"/>
      <c r="OXS868" s="467"/>
      <c r="OXT868" s="466"/>
      <c r="OXU868" s="467"/>
      <c r="OXV868" s="467"/>
      <c r="OXW868" s="463"/>
      <c r="OXX868" s="464"/>
      <c r="OXY868" s="465"/>
      <c r="OXZ868" s="466"/>
      <c r="OYA868" s="467"/>
      <c r="OYB868" s="466"/>
      <c r="OYC868" s="467"/>
      <c r="OYD868" s="467"/>
      <c r="OYE868" s="463"/>
      <c r="OYF868" s="464"/>
      <c r="OYG868" s="465"/>
      <c r="OYH868" s="466"/>
      <c r="OYI868" s="467"/>
      <c r="OYJ868" s="466"/>
      <c r="OYK868" s="467"/>
      <c r="OYL868" s="467"/>
      <c r="OYM868" s="463"/>
      <c r="OYN868" s="464"/>
      <c r="OYO868" s="465"/>
      <c r="OYP868" s="466"/>
      <c r="OYQ868" s="467"/>
      <c r="OYR868" s="466"/>
      <c r="OYS868" s="467"/>
      <c r="OYT868" s="467"/>
      <c r="OYU868" s="463"/>
      <c r="OYV868" s="464"/>
      <c r="OYW868" s="465"/>
      <c r="OYX868" s="466"/>
      <c r="OYY868" s="467"/>
      <c r="OYZ868" s="466"/>
      <c r="OZA868" s="467"/>
      <c r="OZB868" s="467"/>
      <c r="OZC868" s="463"/>
      <c r="OZD868" s="464"/>
      <c r="OZE868" s="465"/>
      <c r="OZF868" s="466"/>
      <c r="OZG868" s="467"/>
      <c r="OZH868" s="466"/>
      <c r="OZI868" s="467"/>
      <c r="OZJ868" s="467"/>
      <c r="OZK868" s="463"/>
      <c r="OZL868" s="464"/>
      <c r="OZM868" s="465"/>
      <c r="OZN868" s="466"/>
      <c r="OZO868" s="467"/>
      <c r="OZP868" s="466"/>
      <c r="OZQ868" s="467"/>
      <c r="OZR868" s="467"/>
      <c r="OZS868" s="463"/>
      <c r="OZT868" s="464"/>
      <c r="OZU868" s="465"/>
      <c r="OZV868" s="466"/>
      <c r="OZW868" s="467"/>
      <c r="OZX868" s="466"/>
      <c r="OZY868" s="467"/>
      <c r="OZZ868" s="467"/>
      <c r="PAA868" s="463"/>
      <c r="PAB868" s="464"/>
      <c r="PAC868" s="465"/>
      <c r="PAD868" s="466"/>
      <c r="PAE868" s="467"/>
      <c r="PAF868" s="466"/>
      <c r="PAG868" s="467"/>
      <c r="PAH868" s="467"/>
      <c r="PAI868" s="463"/>
      <c r="PAJ868" s="464"/>
      <c r="PAK868" s="465"/>
      <c r="PAL868" s="466"/>
      <c r="PAM868" s="467"/>
      <c r="PAN868" s="466"/>
      <c r="PAO868" s="467"/>
      <c r="PAP868" s="467"/>
      <c r="PAQ868" s="463"/>
      <c r="PAR868" s="464"/>
      <c r="PAS868" s="465"/>
      <c r="PAT868" s="466"/>
      <c r="PAU868" s="467"/>
      <c r="PAV868" s="466"/>
      <c r="PAW868" s="467"/>
      <c r="PAX868" s="467"/>
      <c r="PAY868" s="463"/>
      <c r="PAZ868" s="464"/>
      <c r="PBA868" s="465"/>
      <c r="PBB868" s="466"/>
      <c r="PBC868" s="467"/>
      <c r="PBD868" s="466"/>
      <c r="PBE868" s="467"/>
      <c r="PBF868" s="467"/>
      <c r="PBG868" s="463"/>
      <c r="PBH868" s="464"/>
      <c r="PBI868" s="465"/>
      <c r="PBJ868" s="466"/>
      <c r="PBK868" s="467"/>
      <c r="PBL868" s="466"/>
      <c r="PBM868" s="467"/>
      <c r="PBN868" s="467"/>
      <c r="PBO868" s="463"/>
      <c r="PBP868" s="464"/>
      <c r="PBQ868" s="465"/>
      <c r="PBR868" s="466"/>
      <c r="PBS868" s="467"/>
      <c r="PBT868" s="466"/>
      <c r="PBU868" s="467"/>
      <c r="PBV868" s="467"/>
      <c r="PBW868" s="463"/>
      <c r="PBX868" s="464"/>
      <c r="PBY868" s="465"/>
      <c r="PBZ868" s="466"/>
      <c r="PCA868" s="467"/>
      <c r="PCB868" s="466"/>
      <c r="PCC868" s="467"/>
      <c r="PCD868" s="467"/>
      <c r="PCE868" s="463"/>
      <c r="PCF868" s="464"/>
      <c r="PCG868" s="465"/>
      <c r="PCH868" s="466"/>
      <c r="PCI868" s="467"/>
      <c r="PCJ868" s="466"/>
      <c r="PCK868" s="467"/>
      <c r="PCL868" s="467"/>
      <c r="PCM868" s="463"/>
      <c r="PCN868" s="464"/>
      <c r="PCO868" s="465"/>
      <c r="PCP868" s="466"/>
      <c r="PCQ868" s="467"/>
      <c r="PCR868" s="466"/>
      <c r="PCS868" s="467"/>
      <c r="PCT868" s="467"/>
      <c r="PCU868" s="463"/>
      <c r="PCV868" s="464"/>
      <c r="PCW868" s="465"/>
      <c r="PCX868" s="466"/>
      <c r="PCY868" s="467"/>
      <c r="PCZ868" s="466"/>
      <c r="PDA868" s="467"/>
      <c r="PDB868" s="467"/>
      <c r="PDC868" s="463"/>
      <c r="PDD868" s="464"/>
      <c r="PDE868" s="465"/>
      <c r="PDF868" s="466"/>
      <c r="PDG868" s="467"/>
      <c r="PDH868" s="466"/>
      <c r="PDI868" s="467"/>
      <c r="PDJ868" s="467"/>
      <c r="PDK868" s="463"/>
      <c r="PDL868" s="464"/>
      <c r="PDM868" s="465"/>
      <c r="PDN868" s="466"/>
      <c r="PDO868" s="467"/>
      <c r="PDP868" s="466"/>
      <c r="PDQ868" s="467"/>
      <c r="PDR868" s="467"/>
      <c r="PDS868" s="463"/>
      <c r="PDT868" s="464"/>
      <c r="PDU868" s="465"/>
      <c r="PDV868" s="466"/>
      <c r="PDW868" s="467"/>
      <c r="PDX868" s="466"/>
      <c r="PDY868" s="467"/>
      <c r="PDZ868" s="467"/>
      <c r="PEA868" s="463"/>
      <c r="PEB868" s="464"/>
      <c r="PEC868" s="465"/>
      <c r="PED868" s="466"/>
      <c r="PEE868" s="467"/>
      <c r="PEF868" s="466"/>
      <c r="PEG868" s="467"/>
      <c r="PEH868" s="467"/>
      <c r="PEI868" s="463"/>
      <c r="PEJ868" s="464"/>
      <c r="PEK868" s="465"/>
      <c r="PEL868" s="466"/>
      <c r="PEM868" s="467"/>
      <c r="PEN868" s="466"/>
      <c r="PEO868" s="467"/>
      <c r="PEP868" s="467"/>
      <c r="PEQ868" s="463"/>
      <c r="PER868" s="464"/>
      <c r="PES868" s="465"/>
      <c r="PET868" s="466"/>
      <c r="PEU868" s="467"/>
      <c r="PEV868" s="466"/>
      <c r="PEW868" s="467"/>
      <c r="PEX868" s="467"/>
      <c r="PEY868" s="463"/>
      <c r="PEZ868" s="464"/>
      <c r="PFA868" s="465"/>
      <c r="PFB868" s="466"/>
      <c r="PFC868" s="467"/>
      <c r="PFD868" s="466"/>
      <c r="PFE868" s="467"/>
      <c r="PFF868" s="467"/>
      <c r="PFG868" s="463"/>
      <c r="PFH868" s="464"/>
      <c r="PFI868" s="465"/>
      <c r="PFJ868" s="466"/>
      <c r="PFK868" s="467"/>
      <c r="PFL868" s="466"/>
      <c r="PFM868" s="467"/>
      <c r="PFN868" s="467"/>
      <c r="PFO868" s="463"/>
      <c r="PFP868" s="464"/>
      <c r="PFQ868" s="465"/>
      <c r="PFR868" s="466"/>
      <c r="PFS868" s="467"/>
      <c r="PFT868" s="466"/>
      <c r="PFU868" s="467"/>
      <c r="PFV868" s="467"/>
      <c r="PFW868" s="463"/>
      <c r="PFX868" s="464"/>
      <c r="PFY868" s="465"/>
      <c r="PFZ868" s="466"/>
      <c r="PGA868" s="467"/>
      <c r="PGB868" s="466"/>
      <c r="PGC868" s="467"/>
      <c r="PGD868" s="467"/>
      <c r="PGE868" s="463"/>
      <c r="PGF868" s="464"/>
      <c r="PGG868" s="465"/>
      <c r="PGH868" s="466"/>
      <c r="PGI868" s="467"/>
      <c r="PGJ868" s="466"/>
      <c r="PGK868" s="467"/>
      <c r="PGL868" s="467"/>
      <c r="PGM868" s="463"/>
      <c r="PGN868" s="464"/>
      <c r="PGO868" s="465"/>
      <c r="PGP868" s="466"/>
      <c r="PGQ868" s="467"/>
      <c r="PGR868" s="466"/>
      <c r="PGS868" s="467"/>
      <c r="PGT868" s="467"/>
      <c r="PGU868" s="463"/>
      <c r="PGV868" s="464"/>
      <c r="PGW868" s="465"/>
      <c r="PGX868" s="466"/>
      <c r="PGY868" s="467"/>
      <c r="PGZ868" s="466"/>
      <c r="PHA868" s="467"/>
      <c r="PHB868" s="467"/>
      <c r="PHC868" s="463"/>
      <c r="PHD868" s="464"/>
      <c r="PHE868" s="465"/>
      <c r="PHF868" s="466"/>
      <c r="PHG868" s="467"/>
      <c r="PHH868" s="466"/>
      <c r="PHI868" s="467"/>
      <c r="PHJ868" s="467"/>
      <c r="PHK868" s="463"/>
      <c r="PHL868" s="464"/>
      <c r="PHM868" s="465"/>
      <c r="PHN868" s="466"/>
      <c r="PHO868" s="467"/>
      <c r="PHP868" s="466"/>
      <c r="PHQ868" s="467"/>
      <c r="PHR868" s="467"/>
      <c r="PHS868" s="463"/>
      <c r="PHT868" s="464"/>
      <c r="PHU868" s="465"/>
      <c r="PHV868" s="466"/>
      <c r="PHW868" s="467"/>
      <c r="PHX868" s="466"/>
      <c r="PHY868" s="467"/>
      <c r="PHZ868" s="467"/>
      <c r="PIA868" s="463"/>
      <c r="PIB868" s="464"/>
      <c r="PIC868" s="465"/>
      <c r="PID868" s="466"/>
      <c r="PIE868" s="467"/>
      <c r="PIF868" s="466"/>
      <c r="PIG868" s="467"/>
      <c r="PIH868" s="467"/>
      <c r="PII868" s="463"/>
      <c r="PIJ868" s="464"/>
      <c r="PIK868" s="465"/>
      <c r="PIL868" s="466"/>
      <c r="PIM868" s="467"/>
      <c r="PIN868" s="466"/>
      <c r="PIO868" s="467"/>
      <c r="PIP868" s="467"/>
      <c r="PIQ868" s="463"/>
      <c r="PIR868" s="464"/>
      <c r="PIS868" s="465"/>
      <c r="PIT868" s="466"/>
      <c r="PIU868" s="467"/>
      <c r="PIV868" s="466"/>
      <c r="PIW868" s="467"/>
      <c r="PIX868" s="467"/>
      <c r="PIY868" s="463"/>
      <c r="PIZ868" s="464"/>
      <c r="PJA868" s="465"/>
      <c r="PJB868" s="466"/>
      <c r="PJC868" s="467"/>
      <c r="PJD868" s="466"/>
      <c r="PJE868" s="467"/>
      <c r="PJF868" s="467"/>
      <c r="PJG868" s="463"/>
      <c r="PJH868" s="464"/>
      <c r="PJI868" s="465"/>
      <c r="PJJ868" s="466"/>
      <c r="PJK868" s="467"/>
      <c r="PJL868" s="466"/>
      <c r="PJM868" s="467"/>
      <c r="PJN868" s="467"/>
      <c r="PJO868" s="463"/>
      <c r="PJP868" s="464"/>
      <c r="PJQ868" s="465"/>
      <c r="PJR868" s="466"/>
      <c r="PJS868" s="467"/>
      <c r="PJT868" s="466"/>
      <c r="PJU868" s="467"/>
      <c r="PJV868" s="467"/>
      <c r="PJW868" s="463"/>
      <c r="PJX868" s="464"/>
      <c r="PJY868" s="465"/>
      <c r="PJZ868" s="466"/>
      <c r="PKA868" s="467"/>
      <c r="PKB868" s="466"/>
      <c r="PKC868" s="467"/>
      <c r="PKD868" s="467"/>
      <c r="PKE868" s="463"/>
      <c r="PKF868" s="464"/>
      <c r="PKG868" s="465"/>
      <c r="PKH868" s="466"/>
      <c r="PKI868" s="467"/>
      <c r="PKJ868" s="466"/>
      <c r="PKK868" s="467"/>
      <c r="PKL868" s="467"/>
      <c r="PKM868" s="463"/>
      <c r="PKN868" s="464"/>
      <c r="PKO868" s="465"/>
      <c r="PKP868" s="466"/>
      <c r="PKQ868" s="467"/>
      <c r="PKR868" s="466"/>
      <c r="PKS868" s="467"/>
      <c r="PKT868" s="467"/>
      <c r="PKU868" s="463"/>
      <c r="PKV868" s="464"/>
      <c r="PKW868" s="465"/>
      <c r="PKX868" s="466"/>
      <c r="PKY868" s="467"/>
      <c r="PKZ868" s="466"/>
      <c r="PLA868" s="467"/>
      <c r="PLB868" s="467"/>
      <c r="PLC868" s="463"/>
      <c r="PLD868" s="464"/>
      <c r="PLE868" s="465"/>
      <c r="PLF868" s="466"/>
      <c r="PLG868" s="467"/>
      <c r="PLH868" s="466"/>
      <c r="PLI868" s="467"/>
      <c r="PLJ868" s="467"/>
      <c r="PLK868" s="463"/>
      <c r="PLL868" s="464"/>
      <c r="PLM868" s="465"/>
      <c r="PLN868" s="466"/>
      <c r="PLO868" s="467"/>
      <c r="PLP868" s="466"/>
      <c r="PLQ868" s="467"/>
      <c r="PLR868" s="467"/>
      <c r="PLS868" s="463"/>
      <c r="PLT868" s="464"/>
      <c r="PLU868" s="465"/>
      <c r="PLV868" s="466"/>
      <c r="PLW868" s="467"/>
      <c r="PLX868" s="466"/>
      <c r="PLY868" s="467"/>
      <c r="PLZ868" s="467"/>
      <c r="PMA868" s="463"/>
      <c r="PMB868" s="464"/>
      <c r="PMC868" s="465"/>
      <c r="PMD868" s="466"/>
      <c r="PME868" s="467"/>
      <c r="PMF868" s="466"/>
      <c r="PMG868" s="467"/>
      <c r="PMH868" s="467"/>
      <c r="PMI868" s="463"/>
      <c r="PMJ868" s="464"/>
      <c r="PMK868" s="465"/>
      <c r="PML868" s="466"/>
      <c r="PMM868" s="467"/>
      <c r="PMN868" s="466"/>
      <c r="PMO868" s="467"/>
      <c r="PMP868" s="467"/>
      <c r="PMQ868" s="463"/>
      <c r="PMR868" s="464"/>
      <c r="PMS868" s="465"/>
      <c r="PMT868" s="466"/>
      <c r="PMU868" s="467"/>
      <c r="PMV868" s="466"/>
      <c r="PMW868" s="467"/>
      <c r="PMX868" s="467"/>
      <c r="PMY868" s="463"/>
      <c r="PMZ868" s="464"/>
      <c r="PNA868" s="465"/>
      <c r="PNB868" s="466"/>
      <c r="PNC868" s="467"/>
      <c r="PND868" s="466"/>
      <c r="PNE868" s="467"/>
      <c r="PNF868" s="467"/>
      <c r="PNG868" s="463"/>
      <c r="PNH868" s="464"/>
      <c r="PNI868" s="465"/>
      <c r="PNJ868" s="466"/>
      <c r="PNK868" s="467"/>
      <c r="PNL868" s="466"/>
      <c r="PNM868" s="467"/>
      <c r="PNN868" s="467"/>
      <c r="PNO868" s="463"/>
      <c r="PNP868" s="464"/>
      <c r="PNQ868" s="465"/>
      <c r="PNR868" s="466"/>
      <c r="PNS868" s="467"/>
      <c r="PNT868" s="466"/>
      <c r="PNU868" s="467"/>
      <c r="PNV868" s="467"/>
      <c r="PNW868" s="463"/>
      <c r="PNX868" s="464"/>
      <c r="PNY868" s="465"/>
      <c r="PNZ868" s="466"/>
      <c r="POA868" s="467"/>
      <c r="POB868" s="466"/>
      <c r="POC868" s="467"/>
      <c r="POD868" s="467"/>
      <c r="POE868" s="463"/>
      <c r="POF868" s="464"/>
      <c r="POG868" s="465"/>
      <c r="POH868" s="466"/>
      <c r="POI868" s="467"/>
      <c r="POJ868" s="466"/>
      <c r="POK868" s="467"/>
      <c r="POL868" s="467"/>
      <c r="POM868" s="463"/>
      <c r="PON868" s="464"/>
      <c r="POO868" s="465"/>
      <c r="POP868" s="466"/>
      <c r="POQ868" s="467"/>
      <c r="POR868" s="466"/>
      <c r="POS868" s="467"/>
      <c r="POT868" s="467"/>
      <c r="POU868" s="463"/>
      <c r="POV868" s="464"/>
      <c r="POW868" s="465"/>
      <c r="POX868" s="466"/>
      <c r="POY868" s="467"/>
      <c r="POZ868" s="466"/>
      <c r="PPA868" s="467"/>
      <c r="PPB868" s="467"/>
      <c r="PPC868" s="463"/>
      <c r="PPD868" s="464"/>
      <c r="PPE868" s="465"/>
      <c r="PPF868" s="466"/>
      <c r="PPG868" s="467"/>
      <c r="PPH868" s="466"/>
      <c r="PPI868" s="467"/>
      <c r="PPJ868" s="467"/>
      <c r="PPK868" s="463"/>
      <c r="PPL868" s="464"/>
      <c r="PPM868" s="465"/>
      <c r="PPN868" s="466"/>
      <c r="PPO868" s="467"/>
      <c r="PPP868" s="466"/>
      <c r="PPQ868" s="467"/>
      <c r="PPR868" s="467"/>
      <c r="PPS868" s="463"/>
      <c r="PPT868" s="464"/>
      <c r="PPU868" s="465"/>
      <c r="PPV868" s="466"/>
      <c r="PPW868" s="467"/>
      <c r="PPX868" s="466"/>
      <c r="PPY868" s="467"/>
      <c r="PPZ868" s="467"/>
      <c r="PQA868" s="463"/>
      <c r="PQB868" s="464"/>
      <c r="PQC868" s="465"/>
      <c r="PQD868" s="466"/>
      <c r="PQE868" s="467"/>
      <c r="PQF868" s="466"/>
      <c r="PQG868" s="467"/>
      <c r="PQH868" s="467"/>
      <c r="PQI868" s="463"/>
      <c r="PQJ868" s="464"/>
      <c r="PQK868" s="465"/>
      <c r="PQL868" s="466"/>
      <c r="PQM868" s="467"/>
      <c r="PQN868" s="466"/>
      <c r="PQO868" s="467"/>
      <c r="PQP868" s="467"/>
      <c r="PQQ868" s="463"/>
      <c r="PQR868" s="464"/>
      <c r="PQS868" s="465"/>
      <c r="PQT868" s="466"/>
      <c r="PQU868" s="467"/>
      <c r="PQV868" s="466"/>
      <c r="PQW868" s="467"/>
      <c r="PQX868" s="467"/>
      <c r="PQY868" s="463"/>
      <c r="PQZ868" s="464"/>
      <c r="PRA868" s="465"/>
      <c r="PRB868" s="466"/>
      <c r="PRC868" s="467"/>
      <c r="PRD868" s="466"/>
      <c r="PRE868" s="467"/>
      <c r="PRF868" s="467"/>
      <c r="PRG868" s="463"/>
      <c r="PRH868" s="464"/>
      <c r="PRI868" s="465"/>
      <c r="PRJ868" s="466"/>
      <c r="PRK868" s="467"/>
      <c r="PRL868" s="466"/>
      <c r="PRM868" s="467"/>
      <c r="PRN868" s="467"/>
      <c r="PRO868" s="463"/>
      <c r="PRP868" s="464"/>
      <c r="PRQ868" s="465"/>
      <c r="PRR868" s="466"/>
      <c r="PRS868" s="467"/>
      <c r="PRT868" s="466"/>
      <c r="PRU868" s="467"/>
      <c r="PRV868" s="467"/>
      <c r="PRW868" s="463"/>
      <c r="PRX868" s="464"/>
      <c r="PRY868" s="465"/>
      <c r="PRZ868" s="466"/>
      <c r="PSA868" s="467"/>
      <c r="PSB868" s="466"/>
      <c r="PSC868" s="467"/>
      <c r="PSD868" s="467"/>
      <c r="PSE868" s="463"/>
      <c r="PSF868" s="464"/>
      <c r="PSG868" s="465"/>
      <c r="PSH868" s="466"/>
      <c r="PSI868" s="467"/>
      <c r="PSJ868" s="466"/>
      <c r="PSK868" s="467"/>
      <c r="PSL868" s="467"/>
      <c r="PSM868" s="463"/>
      <c r="PSN868" s="464"/>
      <c r="PSO868" s="465"/>
      <c r="PSP868" s="466"/>
      <c r="PSQ868" s="467"/>
      <c r="PSR868" s="466"/>
      <c r="PSS868" s="467"/>
      <c r="PST868" s="467"/>
      <c r="PSU868" s="463"/>
      <c r="PSV868" s="464"/>
      <c r="PSW868" s="465"/>
      <c r="PSX868" s="466"/>
      <c r="PSY868" s="467"/>
      <c r="PSZ868" s="466"/>
      <c r="PTA868" s="467"/>
      <c r="PTB868" s="467"/>
      <c r="PTC868" s="463"/>
      <c r="PTD868" s="464"/>
      <c r="PTE868" s="465"/>
      <c r="PTF868" s="466"/>
      <c r="PTG868" s="467"/>
      <c r="PTH868" s="466"/>
      <c r="PTI868" s="467"/>
      <c r="PTJ868" s="467"/>
      <c r="PTK868" s="463"/>
      <c r="PTL868" s="464"/>
      <c r="PTM868" s="465"/>
      <c r="PTN868" s="466"/>
      <c r="PTO868" s="467"/>
      <c r="PTP868" s="466"/>
      <c r="PTQ868" s="467"/>
      <c r="PTR868" s="467"/>
      <c r="PTS868" s="463"/>
      <c r="PTT868" s="464"/>
      <c r="PTU868" s="465"/>
      <c r="PTV868" s="466"/>
      <c r="PTW868" s="467"/>
      <c r="PTX868" s="466"/>
      <c r="PTY868" s="467"/>
      <c r="PTZ868" s="467"/>
      <c r="PUA868" s="463"/>
      <c r="PUB868" s="464"/>
      <c r="PUC868" s="465"/>
      <c r="PUD868" s="466"/>
      <c r="PUE868" s="467"/>
      <c r="PUF868" s="466"/>
      <c r="PUG868" s="467"/>
      <c r="PUH868" s="467"/>
      <c r="PUI868" s="463"/>
      <c r="PUJ868" s="464"/>
      <c r="PUK868" s="465"/>
      <c r="PUL868" s="466"/>
      <c r="PUM868" s="467"/>
      <c r="PUN868" s="466"/>
      <c r="PUO868" s="467"/>
      <c r="PUP868" s="467"/>
      <c r="PUQ868" s="463"/>
      <c r="PUR868" s="464"/>
      <c r="PUS868" s="465"/>
      <c r="PUT868" s="466"/>
      <c r="PUU868" s="467"/>
      <c r="PUV868" s="466"/>
      <c r="PUW868" s="467"/>
      <c r="PUX868" s="467"/>
      <c r="PUY868" s="463"/>
      <c r="PUZ868" s="464"/>
      <c r="PVA868" s="465"/>
      <c r="PVB868" s="466"/>
      <c r="PVC868" s="467"/>
      <c r="PVD868" s="466"/>
      <c r="PVE868" s="467"/>
      <c r="PVF868" s="467"/>
      <c r="PVG868" s="463"/>
      <c r="PVH868" s="464"/>
      <c r="PVI868" s="465"/>
      <c r="PVJ868" s="466"/>
      <c r="PVK868" s="467"/>
      <c r="PVL868" s="466"/>
      <c r="PVM868" s="467"/>
      <c r="PVN868" s="467"/>
      <c r="PVO868" s="463"/>
      <c r="PVP868" s="464"/>
      <c r="PVQ868" s="465"/>
      <c r="PVR868" s="466"/>
      <c r="PVS868" s="467"/>
      <c r="PVT868" s="466"/>
      <c r="PVU868" s="467"/>
      <c r="PVV868" s="467"/>
      <c r="PVW868" s="463"/>
      <c r="PVX868" s="464"/>
      <c r="PVY868" s="465"/>
      <c r="PVZ868" s="466"/>
      <c r="PWA868" s="467"/>
      <c r="PWB868" s="466"/>
      <c r="PWC868" s="467"/>
      <c r="PWD868" s="467"/>
      <c r="PWE868" s="463"/>
      <c r="PWF868" s="464"/>
      <c r="PWG868" s="465"/>
      <c r="PWH868" s="466"/>
      <c r="PWI868" s="467"/>
      <c r="PWJ868" s="466"/>
      <c r="PWK868" s="467"/>
      <c r="PWL868" s="467"/>
      <c r="PWM868" s="463"/>
      <c r="PWN868" s="464"/>
      <c r="PWO868" s="465"/>
      <c r="PWP868" s="466"/>
      <c r="PWQ868" s="467"/>
      <c r="PWR868" s="466"/>
      <c r="PWS868" s="467"/>
      <c r="PWT868" s="467"/>
      <c r="PWU868" s="463"/>
      <c r="PWV868" s="464"/>
      <c r="PWW868" s="465"/>
      <c r="PWX868" s="466"/>
      <c r="PWY868" s="467"/>
      <c r="PWZ868" s="466"/>
      <c r="PXA868" s="467"/>
      <c r="PXB868" s="467"/>
      <c r="PXC868" s="463"/>
      <c r="PXD868" s="464"/>
      <c r="PXE868" s="465"/>
      <c r="PXF868" s="466"/>
      <c r="PXG868" s="467"/>
      <c r="PXH868" s="466"/>
      <c r="PXI868" s="467"/>
      <c r="PXJ868" s="467"/>
      <c r="PXK868" s="463"/>
      <c r="PXL868" s="464"/>
      <c r="PXM868" s="465"/>
      <c r="PXN868" s="466"/>
      <c r="PXO868" s="467"/>
      <c r="PXP868" s="466"/>
      <c r="PXQ868" s="467"/>
      <c r="PXR868" s="467"/>
      <c r="PXS868" s="463"/>
      <c r="PXT868" s="464"/>
      <c r="PXU868" s="465"/>
      <c r="PXV868" s="466"/>
      <c r="PXW868" s="467"/>
      <c r="PXX868" s="466"/>
      <c r="PXY868" s="467"/>
      <c r="PXZ868" s="467"/>
      <c r="PYA868" s="463"/>
      <c r="PYB868" s="464"/>
      <c r="PYC868" s="465"/>
      <c r="PYD868" s="466"/>
      <c r="PYE868" s="467"/>
      <c r="PYF868" s="466"/>
      <c r="PYG868" s="467"/>
      <c r="PYH868" s="467"/>
      <c r="PYI868" s="463"/>
      <c r="PYJ868" s="464"/>
      <c r="PYK868" s="465"/>
      <c r="PYL868" s="466"/>
      <c r="PYM868" s="467"/>
      <c r="PYN868" s="466"/>
      <c r="PYO868" s="467"/>
      <c r="PYP868" s="467"/>
      <c r="PYQ868" s="463"/>
      <c r="PYR868" s="464"/>
      <c r="PYS868" s="465"/>
      <c r="PYT868" s="466"/>
      <c r="PYU868" s="467"/>
      <c r="PYV868" s="466"/>
      <c r="PYW868" s="467"/>
      <c r="PYX868" s="467"/>
      <c r="PYY868" s="463"/>
      <c r="PYZ868" s="464"/>
      <c r="PZA868" s="465"/>
      <c r="PZB868" s="466"/>
      <c r="PZC868" s="467"/>
      <c r="PZD868" s="466"/>
      <c r="PZE868" s="467"/>
      <c r="PZF868" s="467"/>
      <c r="PZG868" s="463"/>
      <c r="PZH868" s="464"/>
      <c r="PZI868" s="465"/>
      <c r="PZJ868" s="466"/>
      <c r="PZK868" s="467"/>
      <c r="PZL868" s="466"/>
      <c r="PZM868" s="467"/>
      <c r="PZN868" s="467"/>
      <c r="PZO868" s="463"/>
      <c r="PZP868" s="464"/>
      <c r="PZQ868" s="465"/>
      <c r="PZR868" s="466"/>
      <c r="PZS868" s="467"/>
      <c r="PZT868" s="466"/>
      <c r="PZU868" s="467"/>
      <c r="PZV868" s="467"/>
      <c r="PZW868" s="463"/>
      <c r="PZX868" s="464"/>
      <c r="PZY868" s="465"/>
      <c r="PZZ868" s="466"/>
      <c r="QAA868" s="467"/>
      <c r="QAB868" s="466"/>
      <c r="QAC868" s="467"/>
      <c r="QAD868" s="467"/>
      <c r="QAE868" s="463"/>
      <c r="QAF868" s="464"/>
      <c r="QAG868" s="465"/>
      <c r="QAH868" s="466"/>
      <c r="QAI868" s="467"/>
      <c r="QAJ868" s="466"/>
      <c r="QAK868" s="467"/>
      <c r="QAL868" s="467"/>
      <c r="QAM868" s="463"/>
      <c r="QAN868" s="464"/>
      <c r="QAO868" s="465"/>
      <c r="QAP868" s="466"/>
      <c r="QAQ868" s="467"/>
      <c r="QAR868" s="466"/>
      <c r="QAS868" s="467"/>
      <c r="QAT868" s="467"/>
      <c r="QAU868" s="463"/>
      <c r="QAV868" s="464"/>
      <c r="QAW868" s="465"/>
      <c r="QAX868" s="466"/>
      <c r="QAY868" s="467"/>
      <c r="QAZ868" s="466"/>
      <c r="QBA868" s="467"/>
      <c r="QBB868" s="467"/>
      <c r="QBC868" s="463"/>
      <c r="QBD868" s="464"/>
      <c r="QBE868" s="465"/>
      <c r="QBF868" s="466"/>
      <c r="QBG868" s="467"/>
      <c r="QBH868" s="466"/>
      <c r="QBI868" s="467"/>
      <c r="QBJ868" s="467"/>
      <c r="QBK868" s="463"/>
      <c r="QBL868" s="464"/>
      <c r="QBM868" s="465"/>
      <c r="QBN868" s="466"/>
      <c r="QBO868" s="467"/>
      <c r="QBP868" s="466"/>
      <c r="QBQ868" s="467"/>
      <c r="QBR868" s="467"/>
      <c r="QBS868" s="463"/>
      <c r="QBT868" s="464"/>
      <c r="QBU868" s="465"/>
      <c r="QBV868" s="466"/>
      <c r="QBW868" s="467"/>
      <c r="QBX868" s="466"/>
      <c r="QBY868" s="467"/>
      <c r="QBZ868" s="467"/>
      <c r="QCA868" s="463"/>
      <c r="QCB868" s="464"/>
      <c r="QCC868" s="465"/>
      <c r="QCD868" s="466"/>
      <c r="QCE868" s="467"/>
      <c r="QCF868" s="466"/>
      <c r="QCG868" s="467"/>
      <c r="QCH868" s="467"/>
      <c r="QCI868" s="463"/>
      <c r="QCJ868" s="464"/>
      <c r="QCK868" s="465"/>
      <c r="QCL868" s="466"/>
      <c r="QCM868" s="467"/>
      <c r="QCN868" s="466"/>
      <c r="QCO868" s="467"/>
      <c r="QCP868" s="467"/>
      <c r="QCQ868" s="463"/>
      <c r="QCR868" s="464"/>
      <c r="QCS868" s="465"/>
      <c r="QCT868" s="466"/>
      <c r="QCU868" s="467"/>
      <c r="QCV868" s="466"/>
      <c r="QCW868" s="467"/>
      <c r="QCX868" s="467"/>
      <c r="QCY868" s="463"/>
      <c r="QCZ868" s="464"/>
      <c r="QDA868" s="465"/>
      <c r="QDB868" s="466"/>
      <c r="QDC868" s="467"/>
      <c r="QDD868" s="466"/>
      <c r="QDE868" s="467"/>
      <c r="QDF868" s="467"/>
      <c r="QDG868" s="463"/>
      <c r="QDH868" s="464"/>
      <c r="QDI868" s="465"/>
      <c r="QDJ868" s="466"/>
      <c r="QDK868" s="467"/>
      <c r="QDL868" s="466"/>
      <c r="QDM868" s="467"/>
      <c r="QDN868" s="467"/>
      <c r="QDO868" s="463"/>
      <c r="QDP868" s="464"/>
      <c r="QDQ868" s="465"/>
      <c r="QDR868" s="466"/>
      <c r="QDS868" s="467"/>
      <c r="QDT868" s="466"/>
      <c r="QDU868" s="467"/>
      <c r="QDV868" s="467"/>
      <c r="QDW868" s="463"/>
      <c r="QDX868" s="464"/>
      <c r="QDY868" s="465"/>
      <c r="QDZ868" s="466"/>
      <c r="QEA868" s="467"/>
      <c r="QEB868" s="466"/>
      <c r="QEC868" s="467"/>
      <c r="QED868" s="467"/>
      <c r="QEE868" s="463"/>
      <c r="QEF868" s="464"/>
      <c r="QEG868" s="465"/>
      <c r="QEH868" s="466"/>
      <c r="QEI868" s="467"/>
      <c r="QEJ868" s="466"/>
      <c r="QEK868" s="467"/>
      <c r="QEL868" s="467"/>
      <c r="QEM868" s="463"/>
      <c r="QEN868" s="464"/>
      <c r="QEO868" s="465"/>
      <c r="QEP868" s="466"/>
      <c r="QEQ868" s="467"/>
      <c r="QER868" s="466"/>
      <c r="QES868" s="467"/>
      <c r="QET868" s="467"/>
      <c r="QEU868" s="463"/>
      <c r="QEV868" s="464"/>
      <c r="QEW868" s="465"/>
      <c r="QEX868" s="466"/>
      <c r="QEY868" s="467"/>
      <c r="QEZ868" s="466"/>
      <c r="QFA868" s="467"/>
      <c r="QFB868" s="467"/>
      <c r="QFC868" s="463"/>
      <c r="QFD868" s="464"/>
      <c r="QFE868" s="465"/>
      <c r="QFF868" s="466"/>
      <c r="QFG868" s="467"/>
      <c r="QFH868" s="466"/>
      <c r="QFI868" s="467"/>
      <c r="QFJ868" s="467"/>
      <c r="QFK868" s="463"/>
      <c r="QFL868" s="464"/>
      <c r="QFM868" s="465"/>
      <c r="QFN868" s="466"/>
      <c r="QFO868" s="467"/>
      <c r="QFP868" s="466"/>
      <c r="QFQ868" s="467"/>
      <c r="QFR868" s="467"/>
      <c r="QFS868" s="463"/>
      <c r="QFT868" s="464"/>
      <c r="QFU868" s="465"/>
      <c r="QFV868" s="466"/>
      <c r="QFW868" s="467"/>
      <c r="QFX868" s="466"/>
      <c r="QFY868" s="467"/>
      <c r="QFZ868" s="467"/>
      <c r="QGA868" s="463"/>
      <c r="QGB868" s="464"/>
      <c r="QGC868" s="465"/>
      <c r="QGD868" s="466"/>
      <c r="QGE868" s="467"/>
      <c r="QGF868" s="466"/>
      <c r="QGG868" s="467"/>
      <c r="QGH868" s="467"/>
      <c r="QGI868" s="463"/>
      <c r="QGJ868" s="464"/>
      <c r="QGK868" s="465"/>
      <c r="QGL868" s="466"/>
      <c r="QGM868" s="467"/>
      <c r="QGN868" s="466"/>
      <c r="QGO868" s="467"/>
      <c r="QGP868" s="467"/>
      <c r="QGQ868" s="463"/>
      <c r="QGR868" s="464"/>
      <c r="QGS868" s="465"/>
      <c r="QGT868" s="466"/>
      <c r="QGU868" s="467"/>
      <c r="QGV868" s="466"/>
      <c r="QGW868" s="467"/>
      <c r="QGX868" s="467"/>
      <c r="QGY868" s="463"/>
      <c r="QGZ868" s="464"/>
      <c r="QHA868" s="465"/>
      <c r="QHB868" s="466"/>
      <c r="QHC868" s="467"/>
      <c r="QHD868" s="466"/>
      <c r="QHE868" s="467"/>
      <c r="QHF868" s="467"/>
      <c r="QHG868" s="463"/>
      <c r="QHH868" s="464"/>
      <c r="QHI868" s="465"/>
      <c r="QHJ868" s="466"/>
      <c r="QHK868" s="467"/>
      <c r="QHL868" s="466"/>
      <c r="QHM868" s="467"/>
      <c r="QHN868" s="467"/>
      <c r="QHO868" s="463"/>
      <c r="QHP868" s="464"/>
      <c r="QHQ868" s="465"/>
      <c r="QHR868" s="466"/>
      <c r="QHS868" s="467"/>
      <c r="QHT868" s="466"/>
      <c r="QHU868" s="467"/>
      <c r="QHV868" s="467"/>
      <c r="QHW868" s="463"/>
      <c r="QHX868" s="464"/>
      <c r="QHY868" s="465"/>
      <c r="QHZ868" s="466"/>
      <c r="QIA868" s="467"/>
      <c r="QIB868" s="466"/>
      <c r="QIC868" s="467"/>
      <c r="QID868" s="467"/>
      <c r="QIE868" s="463"/>
      <c r="QIF868" s="464"/>
      <c r="QIG868" s="465"/>
      <c r="QIH868" s="466"/>
      <c r="QII868" s="467"/>
      <c r="QIJ868" s="466"/>
      <c r="QIK868" s="467"/>
      <c r="QIL868" s="467"/>
      <c r="QIM868" s="463"/>
      <c r="QIN868" s="464"/>
      <c r="QIO868" s="465"/>
      <c r="QIP868" s="466"/>
      <c r="QIQ868" s="467"/>
      <c r="QIR868" s="466"/>
      <c r="QIS868" s="467"/>
      <c r="QIT868" s="467"/>
      <c r="QIU868" s="463"/>
      <c r="QIV868" s="464"/>
      <c r="QIW868" s="465"/>
      <c r="QIX868" s="466"/>
      <c r="QIY868" s="467"/>
      <c r="QIZ868" s="466"/>
      <c r="QJA868" s="467"/>
      <c r="QJB868" s="467"/>
      <c r="QJC868" s="463"/>
      <c r="QJD868" s="464"/>
      <c r="QJE868" s="465"/>
      <c r="QJF868" s="466"/>
      <c r="QJG868" s="467"/>
      <c r="QJH868" s="466"/>
      <c r="QJI868" s="467"/>
      <c r="QJJ868" s="467"/>
      <c r="QJK868" s="463"/>
      <c r="QJL868" s="464"/>
      <c r="QJM868" s="465"/>
      <c r="QJN868" s="466"/>
      <c r="QJO868" s="467"/>
      <c r="QJP868" s="466"/>
      <c r="QJQ868" s="467"/>
      <c r="QJR868" s="467"/>
      <c r="QJS868" s="463"/>
      <c r="QJT868" s="464"/>
      <c r="QJU868" s="465"/>
      <c r="QJV868" s="466"/>
      <c r="QJW868" s="467"/>
      <c r="QJX868" s="466"/>
      <c r="QJY868" s="467"/>
      <c r="QJZ868" s="467"/>
      <c r="QKA868" s="463"/>
      <c r="QKB868" s="464"/>
      <c r="QKC868" s="465"/>
      <c r="QKD868" s="466"/>
      <c r="QKE868" s="467"/>
      <c r="QKF868" s="466"/>
      <c r="QKG868" s="467"/>
      <c r="QKH868" s="467"/>
      <c r="QKI868" s="463"/>
      <c r="QKJ868" s="464"/>
      <c r="QKK868" s="465"/>
      <c r="QKL868" s="466"/>
      <c r="QKM868" s="467"/>
      <c r="QKN868" s="466"/>
      <c r="QKO868" s="467"/>
      <c r="QKP868" s="467"/>
      <c r="QKQ868" s="463"/>
      <c r="QKR868" s="464"/>
      <c r="QKS868" s="465"/>
      <c r="QKT868" s="466"/>
      <c r="QKU868" s="467"/>
      <c r="QKV868" s="466"/>
      <c r="QKW868" s="467"/>
      <c r="QKX868" s="467"/>
      <c r="QKY868" s="463"/>
      <c r="QKZ868" s="464"/>
      <c r="QLA868" s="465"/>
      <c r="QLB868" s="466"/>
      <c r="QLC868" s="467"/>
      <c r="QLD868" s="466"/>
      <c r="QLE868" s="467"/>
      <c r="QLF868" s="467"/>
      <c r="QLG868" s="463"/>
      <c r="QLH868" s="464"/>
      <c r="QLI868" s="465"/>
      <c r="QLJ868" s="466"/>
      <c r="QLK868" s="467"/>
      <c r="QLL868" s="466"/>
      <c r="QLM868" s="467"/>
      <c r="QLN868" s="467"/>
      <c r="QLO868" s="463"/>
      <c r="QLP868" s="464"/>
      <c r="QLQ868" s="465"/>
      <c r="QLR868" s="466"/>
      <c r="QLS868" s="467"/>
      <c r="QLT868" s="466"/>
      <c r="QLU868" s="467"/>
      <c r="QLV868" s="467"/>
      <c r="QLW868" s="463"/>
      <c r="QLX868" s="464"/>
      <c r="QLY868" s="465"/>
      <c r="QLZ868" s="466"/>
      <c r="QMA868" s="467"/>
      <c r="QMB868" s="466"/>
      <c r="QMC868" s="467"/>
      <c r="QMD868" s="467"/>
      <c r="QME868" s="463"/>
      <c r="QMF868" s="464"/>
      <c r="QMG868" s="465"/>
      <c r="QMH868" s="466"/>
      <c r="QMI868" s="467"/>
      <c r="QMJ868" s="466"/>
      <c r="QMK868" s="467"/>
      <c r="QML868" s="467"/>
      <c r="QMM868" s="463"/>
      <c r="QMN868" s="464"/>
      <c r="QMO868" s="465"/>
      <c r="QMP868" s="466"/>
      <c r="QMQ868" s="467"/>
      <c r="QMR868" s="466"/>
      <c r="QMS868" s="467"/>
      <c r="QMT868" s="467"/>
      <c r="QMU868" s="463"/>
      <c r="QMV868" s="464"/>
      <c r="QMW868" s="465"/>
      <c r="QMX868" s="466"/>
      <c r="QMY868" s="467"/>
      <c r="QMZ868" s="466"/>
      <c r="QNA868" s="467"/>
      <c r="QNB868" s="467"/>
      <c r="QNC868" s="463"/>
      <c r="QND868" s="464"/>
      <c r="QNE868" s="465"/>
      <c r="QNF868" s="466"/>
      <c r="QNG868" s="467"/>
      <c r="QNH868" s="466"/>
      <c r="QNI868" s="467"/>
      <c r="QNJ868" s="467"/>
      <c r="QNK868" s="463"/>
      <c r="QNL868" s="464"/>
      <c r="QNM868" s="465"/>
      <c r="QNN868" s="466"/>
      <c r="QNO868" s="467"/>
      <c r="QNP868" s="466"/>
      <c r="QNQ868" s="467"/>
      <c r="QNR868" s="467"/>
      <c r="QNS868" s="463"/>
      <c r="QNT868" s="464"/>
      <c r="QNU868" s="465"/>
      <c r="QNV868" s="466"/>
      <c r="QNW868" s="467"/>
      <c r="QNX868" s="466"/>
      <c r="QNY868" s="467"/>
      <c r="QNZ868" s="467"/>
      <c r="QOA868" s="463"/>
      <c r="QOB868" s="464"/>
      <c r="QOC868" s="465"/>
      <c r="QOD868" s="466"/>
      <c r="QOE868" s="467"/>
      <c r="QOF868" s="466"/>
      <c r="QOG868" s="467"/>
      <c r="QOH868" s="467"/>
      <c r="QOI868" s="463"/>
      <c r="QOJ868" s="464"/>
      <c r="QOK868" s="465"/>
      <c r="QOL868" s="466"/>
      <c r="QOM868" s="467"/>
      <c r="QON868" s="466"/>
      <c r="QOO868" s="467"/>
      <c r="QOP868" s="467"/>
      <c r="QOQ868" s="463"/>
      <c r="QOR868" s="464"/>
      <c r="QOS868" s="465"/>
      <c r="QOT868" s="466"/>
      <c r="QOU868" s="467"/>
      <c r="QOV868" s="466"/>
      <c r="QOW868" s="467"/>
      <c r="QOX868" s="467"/>
      <c r="QOY868" s="463"/>
      <c r="QOZ868" s="464"/>
      <c r="QPA868" s="465"/>
      <c r="QPB868" s="466"/>
      <c r="QPC868" s="467"/>
      <c r="QPD868" s="466"/>
      <c r="QPE868" s="467"/>
      <c r="QPF868" s="467"/>
      <c r="QPG868" s="463"/>
      <c r="QPH868" s="464"/>
      <c r="QPI868" s="465"/>
      <c r="QPJ868" s="466"/>
      <c r="QPK868" s="467"/>
      <c r="QPL868" s="466"/>
      <c r="QPM868" s="467"/>
      <c r="QPN868" s="467"/>
      <c r="QPO868" s="463"/>
      <c r="QPP868" s="464"/>
      <c r="QPQ868" s="465"/>
      <c r="QPR868" s="466"/>
      <c r="QPS868" s="467"/>
      <c r="QPT868" s="466"/>
      <c r="QPU868" s="467"/>
      <c r="QPV868" s="467"/>
      <c r="QPW868" s="463"/>
      <c r="QPX868" s="464"/>
      <c r="QPY868" s="465"/>
      <c r="QPZ868" s="466"/>
      <c r="QQA868" s="467"/>
      <c r="QQB868" s="466"/>
      <c r="QQC868" s="467"/>
      <c r="QQD868" s="467"/>
      <c r="QQE868" s="463"/>
      <c r="QQF868" s="464"/>
      <c r="QQG868" s="465"/>
      <c r="QQH868" s="466"/>
      <c r="QQI868" s="467"/>
      <c r="QQJ868" s="466"/>
      <c r="QQK868" s="467"/>
      <c r="QQL868" s="467"/>
      <c r="QQM868" s="463"/>
      <c r="QQN868" s="464"/>
      <c r="QQO868" s="465"/>
      <c r="QQP868" s="466"/>
      <c r="QQQ868" s="467"/>
      <c r="QQR868" s="466"/>
      <c r="QQS868" s="467"/>
      <c r="QQT868" s="467"/>
      <c r="QQU868" s="463"/>
      <c r="QQV868" s="464"/>
      <c r="QQW868" s="465"/>
      <c r="QQX868" s="466"/>
      <c r="QQY868" s="467"/>
      <c r="QQZ868" s="466"/>
      <c r="QRA868" s="467"/>
      <c r="QRB868" s="467"/>
      <c r="QRC868" s="463"/>
      <c r="QRD868" s="464"/>
      <c r="QRE868" s="465"/>
      <c r="QRF868" s="466"/>
      <c r="QRG868" s="467"/>
      <c r="QRH868" s="466"/>
      <c r="QRI868" s="467"/>
      <c r="QRJ868" s="467"/>
      <c r="QRK868" s="463"/>
      <c r="QRL868" s="464"/>
      <c r="QRM868" s="465"/>
      <c r="QRN868" s="466"/>
      <c r="QRO868" s="467"/>
      <c r="QRP868" s="466"/>
      <c r="QRQ868" s="467"/>
      <c r="QRR868" s="467"/>
      <c r="QRS868" s="463"/>
      <c r="QRT868" s="464"/>
      <c r="QRU868" s="465"/>
      <c r="QRV868" s="466"/>
      <c r="QRW868" s="467"/>
      <c r="QRX868" s="466"/>
      <c r="QRY868" s="467"/>
      <c r="QRZ868" s="467"/>
      <c r="QSA868" s="463"/>
      <c r="QSB868" s="464"/>
      <c r="QSC868" s="465"/>
      <c r="QSD868" s="466"/>
      <c r="QSE868" s="467"/>
      <c r="QSF868" s="466"/>
      <c r="QSG868" s="467"/>
      <c r="QSH868" s="467"/>
      <c r="QSI868" s="463"/>
      <c r="QSJ868" s="464"/>
      <c r="QSK868" s="465"/>
      <c r="QSL868" s="466"/>
      <c r="QSM868" s="467"/>
      <c r="QSN868" s="466"/>
      <c r="QSO868" s="467"/>
      <c r="QSP868" s="467"/>
      <c r="QSQ868" s="463"/>
      <c r="QSR868" s="464"/>
      <c r="QSS868" s="465"/>
      <c r="QST868" s="466"/>
      <c r="QSU868" s="467"/>
      <c r="QSV868" s="466"/>
      <c r="QSW868" s="467"/>
      <c r="QSX868" s="467"/>
      <c r="QSY868" s="463"/>
      <c r="QSZ868" s="464"/>
      <c r="QTA868" s="465"/>
      <c r="QTB868" s="466"/>
      <c r="QTC868" s="467"/>
      <c r="QTD868" s="466"/>
      <c r="QTE868" s="467"/>
      <c r="QTF868" s="467"/>
      <c r="QTG868" s="463"/>
      <c r="QTH868" s="464"/>
      <c r="QTI868" s="465"/>
      <c r="QTJ868" s="466"/>
      <c r="QTK868" s="467"/>
      <c r="QTL868" s="466"/>
      <c r="QTM868" s="467"/>
      <c r="QTN868" s="467"/>
      <c r="QTO868" s="463"/>
      <c r="QTP868" s="464"/>
      <c r="QTQ868" s="465"/>
      <c r="QTR868" s="466"/>
      <c r="QTS868" s="467"/>
      <c r="QTT868" s="466"/>
      <c r="QTU868" s="467"/>
      <c r="QTV868" s="467"/>
      <c r="QTW868" s="463"/>
      <c r="QTX868" s="464"/>
      <c r="QTY868" s="465"/>
      <c r="QTZ868" s="466"/>
      <c r="QUA868" s="467"/>
      <c r="QUB868" s="466"/>
      <c r="QUC868" s="467"/>
      <c r="QUD868" s="467"/>
      <c r="QUE868" s="463"/>
      <c r="QUF868" s="464"/>
      <c r="QUG868" s="465"/>
      <c r="QUH868" s="466"/>
      <c r="QUI868" s="467"/>
      <c r="QUJ868" s="466"/>
      <c r="QUK868" s="467"/>
      <c r="QUL868" s="467"/>
      <c r="QUM868" s="463"/>
      <c r="QUN868" s="464"/>
      <c r="QUO868" s="465"/>
      <c r="QUP868" s="466"/>
      <c r="QUQ868" s="467"/>
      <c r="QUR868" s="466"/>
      <c r="QUS868" s="467"/>
      <c r="QUT868" s="467"/>
      <c r="QUU868" s="463"/>
      <c r="QUV868" s="464"/>
      <c r="QUW868" s="465"/>
      <c r="QUX868" s="466"/>
      <c r="QUY868" s="467"/>
      <c r="QUZ868" s="466"/>
      <c r="QVA868" s="467"/>
      <c r="QVB868" s="467"/>
      <c r="QVC868" s="463"/>
      <c r="QVD868" s="464"/>
      <c r="QVE868" s="465"/>
      <c r="QVF868" s="466"/>
      <c r="QVG868" s="467"/>
      <c r="QVH868" s="466"/>
      <c r="QVI868" s="467"/>
      <c r="QVJ868" s="467"/>
      <c r="QVK868" s="463"/>
      <c r="QVL868" s="464"/>
      <c r="QVM868" s="465"/>
      <c r="QVN868" s="466"/>
      <c r="QVO868" s="467"/>
      <c r="QVP868" s="466"/>
      <c r="QVQ868" s="467"/>
      <c r="QVR868" s="467"/>
      <c r="QVS868" s="463"/>
      <c r="QVT868" s="464"/>
      <c r="QVU868" s="465"/>
      <c r="QVV868" s="466"/>
      <c r="QVW868" s="467"/>
      <c r="QVX868" s="466"/>
      <c r="QVY868" s="467"/>
      <c r="QVZ868" s="467"/>
      <c r="QWA868" s="463"/>
      <c r="QWB868" s="464"/>
      <c r="QWC868" s="465"/>
      <c r="QWD868" s="466"/>
      <c r="QWE868" s="467"/>
      <c r="QWF868" s="466"/>
      <c r="QWG868" s="467"/>
      <c r="QWH868" s="467"/>
      <c r="QWI868" s="463"/>
      <c r="QWJ868" s="464"/>
      <c r="QWK868" s="465"/>
      <c r="QWL868" s="466"/>
      <c r="QWM868" s="467"/>
      <c r="QWN868" s="466"/>
      <c r="QWO868" s="467"/>
      <c r="QWP868" s="467"/>
      <c r="QWQ868" s="463"/>
      <c r="QWR868" s="464"/>
      <c r="QWS868" s="465"/>
      <c r="QWT868" s="466"/>
      <c r="QWU868" s="467"/>
      <c r="QWV868" s="466"/>
      <c r="QWW868" s="467"/>
      <c r="QWX868" s="467"/>
      <c r="QWY868" s="463"/>
      <c r="QWZ868" s="464"/>
      <c r="QXA868" s="465"/>
      <c r="QXB868" s="466"/>
      <c r="QXC868" s="467"/>
      <c r="QXD868" s="466"/>
      <c r="QXE868" s="467"/>
      <c r="QXF868" s="467"/>
      <c r="QXG868" s="463"/>
      <c r="QXH868" s="464"/>
      <c r="QXI868" s="465"/>
      <c r="QXJ868" s="466"/>
      <c r="QXK868" s="467"/>
      <c r="QXL868" s="466"/>
      <c r="QXM868" s="467"/>
      <c r="QXN868" s="467"/>
      <c r="QXO868" s="463"/>
      <c r="QXP868" s="464"/>
      <c r="QXQ868" s="465"/>
      <c r="QXR868" s="466"/>
      <c r="QXS868" s="467"/>
      <c r="QXT868" s="466"/>
      <c r="QXU868" s="467"/>
      <c r="QXV868" s="467"/>
      <c r="QXW868" s="463"/>
      <c r="QXX868" s="464"/>
      <c r="QXY868" s="465"/>
      <c r="QXZ868" s="466"/>
      <c r="QYA868" s="467"/>
      <c r="QYB868" s="466"/>
      <c r="QYC868" s="467"/>
      <c r="QYD868" s="467"/>
      <c r="QYE868" s="463"/>
      <c r="QYF868" s="464"/>
      <c r="QYG868" s="465"/>
      <c r="QYH868" s="466"/>
      <c r="QYI868" s="467"/>
      <c r="QYJ868" s="466"/>
      <c r="QYK868" s="467"/>
      <c r="QYL868" s="467"/>
      <c r="QYM868" s="463"/>
      <c r="QYN868" s="464"/>
      <c r="QYO868" s="465"/>
      <c r="QYP868" s="466"/>
      <c r="QYQ868" s="467"/>
      <c r="QYR868" s="466"/>
      <c r="QYS868" s="467"/>
      <c r="QYT868" s="467"/>
      <c r="QYU868" s="463"/>
      <c r="QYV868" s="464"/>
      <c r="QYW868" s="465"/>
      <c r="QYX868" s="466"/>
      <c r="QYY868" s="467"/>
      <c r="QYZ868" s="466"/>
      <c r="QZA868" s="467"/>
      <c r="QZB868" s="467"/>
      <c r="QZC868" s="463"/>
      <c r="QZD868" s="464"/>
      <c r="QZE868" s="465"/>
      <c r="QZF868" s="466"/>
      <c r="QZG868" s="467"/>
      <c r="QZH868" s="466"/>
      <c r="QZI868" s="467"/>
      <c r="QZJ868" s="467"/>
      <c r="QZK868" s="463"/>
      <c r="QZL868" s="464"/>
      <c r="QZM868" s="465"/>
      <c r="QZN868" s="466"/>
      <c r="QZO868" s="467"/>
      <c r="QZP868" s="466"/>
      <c r="QZQ868" s="467"/>
      <c r="QZR868" s="467"/>
      <c r="QZS868" s="463"/>
      <c r="QZT868" s="464"/>
      <c r="QZU868" s="465"/>
      <c r="QZV868" s="466"/>
      <c r="QZW868" s="467"/>
      <c r="QZX868" s="466"/>
      <c r="QZY868" s="467"/>
      <c r="QZZ868" s="467"/>
      <c r="RAA868" s="463"/>
      <c r="RAB868" s="464"/>
      <c r="RAC868" s="465"/>
      <c r="RAD868" s="466"/>
      <c r="RAE868" s="467"/>
      <c r="RAF868" s="466"/>
      <c r="RAG868" s="467"/>
      <c r="RAH868" s="467"/>
      <c r="RAI868" s="463"/>
      <c r="RAJ868" s="464"/>
      <c r="RAK868" s="465"/>
      <c r="RAL868" s="466"/>
      <c r="RAM868" s="467"/>
      <c r="RAN868" s="466"/>
      <c r="RAO868" s="467"/>
      <c r="RAP868" s="467"/>
      <c r="RAQ868" s="463"/>
      <c r="RAR868" s="464"/>
      <c r="RAS868" s="465"/>
      <c r="RAT868" s="466"/>
      <c r="RAU868" s="467"/>
      <c r="RAV868" s="466"/>
      <c r="RAW868" s="467"/>
      <c r="RAX868" s="467"/>
      <c r="RAY868" s="463"/>
      <c r="RAZ868" s="464"/>
      <c r="RBA868" s="465"/>
      <c r="RBB868" s="466"/>
      <c r="RBC868" s="467"/>
      <c r="RBD868" s="466"/>
      <c r="RBE868" s="467"/>
      <c r="RBF868" s="467"/>
      <c r="RBG868" s="463"/>
      <c r="RBH868" s="464"/>
      <c r="RBI868" s="465"/>
      <c r="RBJ868" s="466"/>
      <c r="RBK868" s="467"/>
      <c r="RBL868" s="466"/>
      <c r="RBM868" s="467"/>
      <c r="RBN868" s="467"/>
      <c r="RBO868" s="463"/>
      <c r="RBP868" s="464"/>
      <c r="RBQ868" s="465"/>
      <c r="RBR868" s="466"/>
      <c r="RBS868" s="467"/>
      <c r="RBT868" s="466"/>
      <c r="RBU868" s="467"/>
      <c r="RBV868" s="467"/>
      <c r="RBW868" s="463"/>
      <c r="RBX868" s="464"/>
      <c r="RBY868" s="465"/>
      <c r="RBZ868" s="466"/>
      <c r="RCA868" s="467"/>
      <c r="RCB868" s="466"/>
      <c r="RCC868" s="467"/>
      <c r="RCD868" s="467"/>
      <c r="RCE868" s="463"/>
      <c r="RCF868" s="464"/>
      <c r="RCG868" s="465"/>
      <c r="RCH868" s="466"/>
      <c r="RCI868" s="467"/>
      <c r="RCJ868" s="466"/>
      <c r="RCK868" s="467"/>
      <c r="RCL868" s="467"/>
      <c r="RCM868" s="463"/>
      <c r="RCN868" s="464"/>
      <c r="RCO868" s="465"/>
      <c r="RCP868" s="466"/>
      <c r="RCQ868" s="467"/>
      <c r="RCR868" s="466"/>
      <c r="RCS868" s="467"/>
      <c r="RCT868" s="467"/>
      <c r="RCU868" s="463"/>
      <c r="RCV868" s="464"/>
      <c r="RCW868" s="465"/>
      <c r="RCX868" s="466"/>
      <c r="RCY868" s="467"/>
      <c r="RCZ868" s="466"/>
      <c r="RDA868" s="467"/>
      <c r="RDB868" s="467"/>
      <c r="RDC868" s="463"/>
      <c r="RDD868" s="464"/>
      <c r="RDE868" s="465"/>
      <c r="RDF868" s="466"/>
      <c r="RDG868" s="467"/>
      <c r="RDH868" s="466"/>
      <c r="RDI868" s="467"/>
      <c r="RDJ868" s="467"/>
      <c r="RDK868" s="463"/>
      <c r="RDL868" s="464"/>
      <c r="RDM868" s="465"/>
      <c r="RDN868" s="466"/>
      <c r="RDO868" s="467"/>
      <c r="RDP868" s="466"/>
      <c r="RDQ868" s="467"/>
      <c r="RDR868" s="467"/>
      <c r="RDS868" s="463"/>
      <c r="RDT868" s="464"/>
      <c r="RDU868" s="465"/>
      <c r="RDV868" s="466"/>
      <c r="RDW868" s="467"/>
      <c r="RDX868" s="466"/>
      <c r="RDY868" s="467"/>
      <c r="RDZ868" s="467"/>
      <c r="REA868" s="463"/>
      <c r="REB868" s="464"/>
      <c r="REC868" s="465"/>
      <c r="RED868" s="466"/>
      <c r="REE868" s="467"/>
      <c r="REF868" s="466"/>
      <c r="REG868" s="467"/>
      <c r="REH868" s="467"/>
      <c r="REI868" s="463"/>
      <c r="REJ868" s="464"/>
      <c r="REK868" s="465"/>
      <c r="REL868" s="466"/>
      <c r="REM868" s="467"/>
      <c r="REN868" s="466"/>
      <c r="REO868" s="467"/>
      <c r="REP868" s="467"/>
      <c r="REQ868" s="463"/>
      <c r="RER868" s="464"/>
      <c r="RES868" s="465"/>
      <c r="RET868" s="466"/>
      <c r="REU868" s="467"/>
      <c r="REV868" s="466"/>
      <c r="REW868" s="467"/>
      <c r="REX868" s="467"/>
      <c r="REY868" s="463"/>
      <c r="REZ868" s="464"/>
      <c r="RFA868" s="465"/>
      <c r="RFB868" s="466"/>
      <c r="RFC868" s="467"/>
      <c r="RFD868" s="466"/>
      <c r="RFE868" s="467"/>
      <c r="RFF868" s="467"/>
      <c r="RFG868" s="463"/>
      <c r="RFH868" s="464"/>
      <c r="RFI868" s="465"/>
      <c r="RFJ868" s="466"/>
      <c r="RFK868" s="467"/>
      <c r="RFL868" s="466"/>
      <c r="RFM868" s="467"/>
      <c r="RFN868" s="467"/>
      <c r="RFO868" s="463"/>
      <c r="RFP868" s="464"/>
      <c r="RFQ868" s="465"/>
      <c r="RFR868" s="466"/>
      <c r="RFS868" s="467"/>
      <c r="RFT868" s="466"/>
      <c r="RFU868" s="467"/>
      <c r="RFV868" s="467"/>
      <c r="RFW868" s="463"/>
      <c r="RFX868" s="464"/>
      <c r="RFY868" s="465"/>
      <c r="RFZ868" s="466"/>
      <c r="RGA868" s="467"/>
      <c r="RGB868" s="466"/>
      <c r="RGC868" s="467"/>
      <c r="RGD868" s="467"/>
      <c r="RGE868" s="463"/>
      <c r="RGF868" s="464"/>
      <c r="RGG868" s="465"/>
      <c r="RGH868" s="466"/>
      <c r="RGI868" s="467"/>
      <c r="RGJ868" s="466"/>
      <c r="RGK868" s="467"/>
      <c r="RGL868" s="467"/>
      <c r="RGM868" s="463"/>
      <c r="RGN868" s="464"/>
      <c r="RGO868" s="465"/>
      <c r="RGP868" s="466"/>
      <c r="RGQ868" s="467"/>
      <c r="RGR868" s="466"/>
      <c r="RGS868" s="467"/>
      <c r="RGT868" s="467"/>
      <c r="RGU868" s="463"/>
      <c r="RGV868" s="464"/>
      <c r="RGW868" s="465"/>
      <c r="RGX868" s="466"/>
      <c r="RGY868" s="467"/>
      <c r="RGZ868" s="466"/>
      <c r="RHA868" s="467"/>
      <c r="RHB868" s="467"/>
      <c r="RHC868" s="463"/>
      <c r="RHD868" s="464"/>
      <c r="RHE868" s="465"/>
      <c r="RHF868" s="466"/>
      <c r="RHG868" s="467"/>
      <c r="RHH868" s="466"/>
      <c r="RHI868" s="467"/>
      <c r="RHJ868" s="467"/>
      <c r="RHK868" s="463"/>
      <c r="RHL868" s="464"/>
      <c r="RHM868" s="465"/>
      <c r="RHN868" s="466"/>
      <c r="RHO868" s="467"/>
      <c r="RHP868" s="466"/>
      <c r="RHQ868" s="467"/>
      <c r="RHR868" s="467"/>
      <c r="RHS868" s="463"/>
      <c r="RHT868" s="464"/>
      <c r="RHU868" s="465"/>
      <c r="RHV868" s="466"/>
      <c r="RHW868" s="467"/>
      <c r="RHX868" s="466"/>
      <c r="RHY868" s="467"/>
      <c r="RHZ868" s="467"/>
      <c r="RIA868" s="463"/>
      <c r="RIB868" s="464"/>
      <c r="RIC868" s="465"/>
      <c r="RID868" s="466"/>
      <c r="RIE868" s="467"/>
      <c r="RIF868" s="466"/>
      <c r="RIG868" s="467"/>
      <c r="RIH868" s="467"/>
      <c r="RII868" s="463"/>
      <c r="RIJ868" s="464"/>
      <c r="RIK868" s="465"/>
      <c r="RIL868" s="466"/>
      <c r="RIM868" s="467"/>
      <c r="RIN868" s="466"/>
      <c r="RIO868" s="467"/>
      <c r="RIP868" s="467"/>
      <c r="RIQ868" s="463"/>
      <c r="RIR868" s="464"/>
      <c r="RIS868" s="465"/>
      <c r="RIT868" s="466"/>
      <c r="RIU868" s="467"/>
      <c r="RIV868" s="466"/>
      <c r="RIW868" s="467"/>
      <c r="RIX868" s="467"/>
      <c r="RIY868" s="463"/>
      <c r="RIZ868" s="464"/>
      <c r="RJA868" s="465"/>
      <c r="RJB868" s="466"/>
      <c r="RJC868" s="467"/>
      <c r="RJD868" s="466"/>
      <c r="RJE868" s="467"/>
      <c r="RJF868" s="467"/>
      <c r="RJG868" s="463"/>
      <c r="RJH868" s="464"/>
      <c r="RJI868" s="465"/>
      <c r="RJJ868" s="466"/>
      <c r="RJK868" s="467"/>
      <c r="RJL868" s="466"/>
      <c r="RJM868" s="467"/>
      <c r="RJN868" s="467"/>
      <c r="RJO868" s="463"/>
      <c r="RJP868" s="464"/>
      <c r="RJQ868" s="465"/>
      <c r="RJR868" s="466"/>
      <c r="RJS868" s="467"/>
      <c r="RJT868" s="466"/>
      <c r="RJU868" s="467"/>
      <c r="RJV868" s="467"/>
      <c r="RJW868" s="463"/>
      <c r="RJX868" s="464"/>
      <c r="RJY868" s="465"/>
      <c r="RJZ868" s="466"/>
      <c r="RKA868" s="467"/>
      <c r="RKB868" s="466"/>
      <c r="RKC868" s="467"/>
      <c r="RKD868" s="467"/>
      <c r="RKE868" s="463"/>
      <c r="RKF868" s="464"/>
      <c r="RKG868" s="465"/>
      <c r="RKH868" s="466"/>
      <c r="RKI868" s="467"/>
      <c r="RKJ868" s="466"/>
      <c r="RKK868" s="467"/>
      <c r="RKL868" s="467"/>
      <c r="RKM868" s="463"/>
      <c r="RKN868" s="464"/>
      <c r="RKO868" s="465"/>
      <c r="RKP868" s="466"/>
      <c r="RKQ868" s="467"/>
      <c r="RKR868" s="466"/>
      <c r="RKS868" s="467"/>
      <c r="RKT868" s="467"/>
      <c r="RKU868" s="463"/>
      <c r="RKV868" s="464"/>
      <c r="RKW868" s="465"/>
      <c r="RKX868" s="466"/>
      <c r="RKY868" s="467"/>
      <c r="RKZ868" s="466"/>
      <c r="RLA868" s="467"/>
      <c r="RLB868" s="467"/>
      <c r="RLC868" s="463"/>
      <c r="RLD868" s="464"/>
      <c r="RLE868" s="465"/>
      <c r="RLF868" s="466"/>
      <c r="RLG868" s="467"/>
      <c r="RLH868" s="466"/>
      <c r="RLI868" s="467"/>
      <c r="RLJ868" s="467"/>
      <c r="RLK868" s="463"/>
      <c r="RLL868" s="464"/>
      <c r="RLM868" s="465"/>
      <c r="RLN868" s="466"/>
      <c r="RLO868" s="467"/>
      <c r="RLP868" s="466"/>
      <c r="RLQ868" s="467"/>
      <c r="RLR868" s="467"/>
      <c r="RLS868" s="463"/>
      <c r="RLT868" s="464"/>
      <c r="RLU868" s="465"/>
      <c r="RLV868" s="466"/>
      <c r="RLW868" s="467"/>
      <c r="RLX868" s="466"/>
      <c r="RLY868" s="467"/>
      <c r="RLZ868" s="467"/>
      <c r="RMA868" s="463"/>
      <c r="RMB868" s="464"/>
      <c r="RMC868" s="465"/>
      <c r="RMD868" s="466"/>
      <c r="RME868" s="467"/>
      <c r="RMF868" s="466"/>
      <c r="RMG868" s="467"/>
      <c r="RMH868" s="467"/>
      <c r="RMI868" s="463"/>
      <c r="RMJ868" s="464"/>
      <c r="RMK868" s="465"/>
      <c r="RML868" s="466"/>
      <c r="RMM868" s="467"/>
      <c r="RMN868" s="466"/>
      <c r="RMO868" s="467"/>
      <c r="RMP868" s="467"/>
      <c r="RMQ868" s="463"/>
      <c r="RMR868" s="464"/>
      <c r="RMS868" s="465"/>
      <c r="RMT868" s="466"/>
      <c r="RMU868" s="467"/>
      <c r="RMV868" s="466"/>
      <c r="RMW868" s="467"/>
      <c r="RMX868" s="467"/>
      <c r="RMY868" s="463"/>
      <c r="RMZ868" s="464"/>
      <c r="RNA868" s="465"/>
      <c r="RNB868" s="466"/>
      <c r="RNC868" s="467"/>
      <c r="RND868" s="466"/>
      <c r="RNE868" s="467"/>
      <c r="RNF868" s="467"/>
      <c r="RNG868" s="463"/>
      <c r="RNH868" s="464"/>
      <c r="RNI868" s="465"/>
      <c r="RNJ868" s="466"/>
      <c r="RNK868" s="467"/>
      <c r="RNL868" s="466"/>
      <c r="RNM868" s="467"/>
      <c r="RNN868" s="467"/>
      <c r="RNO868" s="463"/>
      <c r="RNP868" s="464"/>
      <c r="RNQ868" s="465"/>
      <c r="RNR868" s="466"/>
      <c r="RNS868" s="467"/>
      <c r="RNT868" s="466"/>
      <c r="RNU868" s="467"/>
      <c r="RNV868" s="467"/>
      <c r="RNW868" s="463"/>
      <c r="RNX868" s="464"/>
      <c r="RNY868" s="465"/>
      <c r="RNZ868" s="466"/>
      <c r="ROA868" s="467"/>
      <c r="ROB868" s="466"/>
      <c r="ROC868" s="467"/>
      <c r="ROD868" s="467"/>
      <c r="ROE868" s="463"/>
      <c r="ROF868" s="464"/>
      <c r="ROG868" s="465"/>
      <c r="ROH868" s="466"/>
      <c r="ROI868" s="467"/>
      <c r="ROJ868" s="466"/>
      <c r="ROK868" s="467"/>
      <c r="ROL868" s="467"/>
      <c r="ROM868" s="463"/>
      <c r="RON868" s="464"/>
      <c r="ROO868" s="465"/>
      <c r="ROP868" s="466"/>
      <c r="ROQ868" s="467"/>
      <c r="ROR868" s="466"/>
      <c r="ROS868" s="467"/>
      <c r="ROT868" s="467"/>
      <c r="ROU868" s="463"/>
      <c r="ROV868" s="464"/>
      <c r="ROW868" s="465"/>
      <c r="ROX868" s="466"/>
      <c r="ROY868" s="467"/>
      <c r="ROZ868" s="466"/>
      <c r="RPA868" s="467"/>
      <c r="RPB868" s="467"/>
      <c r="RPC868" s="463"/>
      <c r="RPD868" s="464"/>
      <c r="RPE868" s="465"/>
      <c r="RPF868" s="466"/>
      <c r="RPG868" s="467"/>
      <c r="RPH868" s="466"/>
      <c r="RPI868" s="467"/>
      <c r="RPJ868" s="467"/>
      <c r="RPK868" s="463"/>
      <c r="RPL868" s="464"/>
      <c r="RPM868" s="465"/>
      <c r="RPN868" s="466"/>
      <c r="RPO868" s="467"/>
      <c r="RPP868" s="466"/>
      <c r="RPQ868" s="467"/>
      <c r="RPR868" s="467"/>
      <c r="RPS868" s="463"/>
      <c r="RPT868" s="464"/>
      <c r="RPU868" s="465"/>
      <c r="RPV868" s="466"/>
      <c r="RPW868" s="467"/>
      <c r="RPX868" s="466"/>
      <c r="RPY868" s="467"/>
      <c r="RPZ868" s="467"/>
      <c r="RQA868" s="463"/>
      <c r="RQB868" s="464"/>
      <c r="RQC868" s="465"/>
      <c r="RQD868" s="466"/>
      <c r="RQE868" s="467"/>
      <c r="RQF868" s="466"/>
      <c r="RQG868" s="467"/>
      <c r="RQH868" s="467"/>
      <c r="RQI868" s="463"/>
      <c r="RQJ868" s="464"/>
      <c r="RQK868" s="465"/>
      <c r="RQL868" s="466"/>
      <c r="RQM868" s="467"/>
      <c r="RQN868" s="466"/>
      <c r="RQO868" s="467"/>
      <c r="RQP868" s="467"/>
      <c r="RQQ868" s="463"/>
      <c r="RQR868" s="464"/>
      <c r="RQS868" s="465"/>
      <c r="RQT868" s="466"/>
      <c r="RQU868" s="467"/>
      <c r="RQV868" s="466"/>
      <c r="RQW868" s="467"/>
      <c r="RQX868" s="467"/>
      <c r="RQY868" s="463"/>
      <c r="RQZ868" s="464"/>
      <c r="RRA868" s="465"/>
      <c r="RRB868" s="466"/>
      <c r="RRC868" s="467"/>
      <c r="RRD868" s="466"/>
      <c r="RRE868" s="467"/>
      <c r="RRF868" s="467"/>
      <c r="RRG868" s="463"/>
      <c r="RRH868" s="464"/>
      <c r="RRI868" s="465"/>
      <c r="RRJ868" s="466"/>
      <c r="RRK868" s="467"/>
      <c r="RRL868" s="466"/>
      <c r="RRM868" s="467"/>
      <c r="RRN868" s="467"/>
      <c r="RRO868" s="463"/>
      <c r="RRP868" s="464"/>
      <c r="RRQ868" s="465"/>
      <c r="RRR868" s="466"/>
      <c r="RRS868" s="467"/>
      <c r="RRT868" s="466"/>
      <c r="RRU868" s="467"/>
      <c r="RRV868" s="467"/>
      <c r="RRW868" s="463"/>
      <c r="RRX868" s="464"/>
      <c r="RRY868" s="465"/>
      <c r="RRZ868" s="466"/>
      <c r="RSA868" s="467"/>
      <c r="RSB868" s="466"/>
      <c r="RSC868" s="467"/>
      <c r="RSD868" s="467"/>
      <c r="RSE868" s="463"/>
      <c r="RSF868" s="464"/>
      <c r="RSG868" s="465"/>
      <c r="RSH868" s="466"/>
      <c r="RSI868" s="467"/>
      <c r="RSJ868" s="466"/>
      <c r="RSK868" s="467"/>
      <c r="RSL868" s="467"/>
      <c r="RSM868" s="463"/>
      <c r="RSN868" s="464"/>
      <c r="RSO868" s="465"/>
      <c r="RSP868" s="466"/>
      <c r="RSQ868" s="467"/>
      <c r="RSR868" s="466"/>
      <c r="RSS868" s="467"/>
      <c r="RST868" s="467"/>
      <c r="RSU868" s="463"/>
      <c r="RSV868" s="464"/>
      <c r="RSW868" s="465"/>
      <c r="RSX868" s="466"/>
      <c r="RSY868" s="467"/>
      <c r="RSZ868" s="466"/>
      <c r="RTA868" s="467"/>
      <c r="RTB868" s="467"/>
      <c r="RTC868" s="463"/>
      <c r="RTD868" s="464"/>
      <c r="RTE868" s="465"/>
      <c r="RTF868" s="466"/>
      <c r="RTG868" s="467"/>
      <c r="RTH868" s="466"/>
      <c r="RTI868" s="467"/>
      <c r="RTJ868" s="467"/>
      <c r="RTK868" s="463"/>
      <c r="RTL868" s="464"/>
      <c r="RTM868" s="465"/>
      <c r="RTN868" s="466"/>
      <c r="RTO868" s="467"/>
      <c r="RTP868" s="466"/>
      <c r="RTQ868" s="467"/>
      <c r="RTR868" s="467"/>
      <c r="RTS868" s="463"/>
      <c r="RTT868" s="464"/>
      <c r="RTU868" s="465"/>
      <c r="RTV868" s="466"/>
      <c r="RTW868" s="467"/>
      <c r="RTX868" s="466"/>
      <c r="RTY868" s="467"/>
      <c r="RTZ868" s="467"/>
      <c r="RUA868" s="463"/>
      <c r="RUB868" s="464"/>
      <c r="RUC868" s="465"/>
      <c r="RUD868" s="466"/>
      <c r="RUE868" s="467"/>
      <c r="RUF868" s="466"/>
      <c r="RUG868" s="467"/>
      <c r="RUH868" s="467"/>
      <c r="RUI868" s="463"/>
      <c r="RUJ868" s="464"/>
      <c r="RUK868" s="465"/>
      <c r="RUL868" s="466"/>
      <c r="RUM868" s="467"/>
      <c r="RUN868" s="466"/>
      <c r="RUO868" s="467"/>
      <c r="RUP868" s="467"/>
      <c r="RUQ868" s="463"/>
      <c r="RUR868" s="464"/>
      <c r="RUS868" s="465"/>
      <c r="RUT868" s="466"/>
      <c r="RUU868" s="467"/>
      <c r="RUV868" s="466"/>
      <c r="RUW868" s="467"/>
      <c r="RUX868" s="467"/>
      <c r="RUY868" s="463"/>
      <c r="RUZ868" s="464"/>
      <c r="RVA868" s="465"/>
      <c r="RVB868" s="466"/>
      <c r="RVC868" s="467"/>
      <c r="RVD868" s="466"/>
      <c r="RVE868" s="467"/>
      <c r="RVF868" s="467"/>
      <c r="RVG868" s="463"/>
      <c r="RVH868" s="464"/>
      <c r="RVI868" s="465"/>
      <c r="RVJ868" s="466"/>
      <c r="RVK868" s="467"/>
      <c r="RVL868" s="466"/>
      <c r="RVM868" s="467"/>
      <c r="RVN868" s="467"/>
      <c r="RVO868" s="463"/>
      <c r="RVP868" s="464"/>
      <c r="RVQ868" s="465"/>
      <c r="RVR868" s="466"/>
      <c r="RVS868" s="467"/>
      <c r="RVT868" s="466"/>
      <c r="RVU868" s="467"/>
      <c r="RVV868" s="467"/>
      <c r="RVW868" s="463"/>
      <c r="RVX868" s="464"/>
      <c r="RVY868" s="465"/>
      <c r="RVZ868" s="466"/>
      <c r="RWA868" s="467"/>
      <c r="RWB868" s="466"/>
      <c r="RWC868" s="467"/>
      <c r="RWD868" s="467"/>
      <c r="RWE868" s="463"/>
      <c r="RWF868" s="464"/>
      <c r="RWG868" s="465"/>
      <c r="RWH868" s="466"/>
      <c r="RWI868" s="467"/>
      <c r="RWJ868" s="466"/>
      <c r="RWK868" s="467"/>
      <c r="RWL868" s="467"/>
      <c r="RWM868" s="463"/>
      <c r="RWN868" s="464"/>
      <c r="RWO868" s="465"/>
      <c r="RWP868" s="466"/>
      <c r="RWQ868" s="467"/>
      <c r="RWR868" s="466"/>
      <c r="RWS868" s="467"/>
      <c r="RWT868" s="467"/>
      <c r="RWU868" s="463"/>
      <c r="RWV868" s="464"/>
      <c r="RWW868" s="465"/>
      <c r="RWX868" s="466"/>
      <c r="RWY868" s="467"/>
      <c r="RWZ868" s="466"/>
      <c r="RXA868" s="467"/>
      <c r="RXB868" s="467"/>
      <c r="RXC868" s="463"/>
      <c r="RXD868" s="464"/>
      <c r="RXE868" s="465"/>
      <c r="RXF868" s="466"/>
      <c r="RXG868" s="467"/>
      <c r="RXH868" s="466"/>
      <c r="RXI868" s="467"/>
      <c r="RXJ868" s="467"/>
      <c r="RXK868" s="463"/>
      <c r="RXL868" s="464"/>
      <c r="RXM868" s="465"/>
      <c r="RXN868" s="466"/>
      <c r="RXO868" s="467"/>
      <c r="RXP868" s="466"/>
      <c r="RXQ868" s="467"/>
      <c r="RXR868" s="467"/>
      <c r="RXS868" s="463"/>
      <c r="RXT868" s="464"/>
      <c r="RXU868" s="465"/>
      <c r="RXV868" s="466"/>
      <c r="RXW868" s="467"/>
      <c r="RXX868" s="466"/>
      <c r="RXY868" s="467"/>
      <c r="RXZ868" s="467"/>
      <c r="RYA868" s="463"/>
      <c r="RYB868" s="464"/>
      <c r="RYC868" s="465"/>
      <c r="RYD868" s="466"/>
      <c r="RYE868" s="467"/>
      <c r="RYF868" s="466"/>
      <c r="RYG868" s="467"/>
      <c r="RYH868" s="467"/>
      <c r="RYI868" s="463"/>
      <c r="RYJ868" s="464"/>
      <c r="RYK868" s="465"/>
      <c r="RYL868" s="466"/>
      <c r="RYM868" s="467"/>
      <c r="RYN868" s="466"/>
      <c r="RYO868" s="467"/>
      <c r="RYP868" s="467"/>
      <c r="RYQ868" s="463"/>
      <c r="RYR868" s="464"/>
      <c r="RYS868" s="465"/>
      <c r="RYT868" s="466"/>
      <c r="RYU868" s="467"/>
      <c r="RYV868" s="466"/>
      <c r="RYW868" s="467"/>
      <c r="RYX868" s="467"/>
      <c r="RYY868" s="463"/>
      <c r="RYZ868" s="464"/>
      <c r="RZA868" s="465"/>
      <c r="RZB868" s="466"/>
      <c r="RZC868" s="467"/>
      <c r="RZD868" s="466"/>
      <c r="RZE868" s="467"/>
      <c r="RZF868" s="467"/>
      <c r="RZG868" s="463"/>
      <c r="RZH868" s="464"/>
      <c r="RZI868" s="465"/>
      <c r="RZJ868" s="466"/>
      <c r="RZK868" s="467"/>
      <c r="RZL868" s="466"/>
      <c r="RZM868" s="467"/>
      <c r="RZN868" s="467"/>
      <c r="RZO868" s="463"/>
      <c r="RZP868" s="464"/>
      <c r="RZQ868" s="465"/>
      <c r="RZR868" s="466"/>
      <c r="RZS868" s="467"/>
      <c r="RZT868" s="466"/>
      <c r="RZU868" s="467"/>
      <c r="RZV868" s="467"/>
      <c r="RZW868" s="463"/>
      <c r="RZX868" s="464"/>
      <c r="RZY868" s="465"/>
      <c r="RZZ868" s="466"/>
      <c r="SAA868" s="467"/>
      <c r="SAB868" s="466"/>
      <c r="SAC868" s="467"/>
      <c r="SAD868" s="467"/>
      <c r="SAE868" s="463"/>
      <c r="SAF868" s="464"/>
      <c r="SAG868" s="465"/>
      <c r="SAH868" s="466"/>
      <c r="SAI868" s="467"/>
      <c r="SAJ868" s="466"/>
      <c r="SAK868" s="467"/>
      <c r="SAL868" s="467"/>
      <c r="SAM868" s="463"/>
      <c r="SAN868" s="464"/>
      <c r="SAO868" s="465"/>
      <c r="SAP868" s="466"/>
      <c r="SAQ868" s="467"/>
      <c r="SAR868" s="466"/>
      <c r="SAS868" s="467"/>
      <c r="SAT868" s="467"/>
      <c r="SAU868" s="463"/>
      <c r="SAV868" s="464"/>
      <c r="SAW868" s="465"/>
      <c r="SAX868" s="466"/>
      <c r="SAY868" s="467"/>
      <c r="SAZ868" s="466"/>
      <c r="SBA868" s="467"/>
      <c r="SBB868" s="467"/>
      <c r="SBC868" s="463"/>
      <c r="SBD868" s="464"/>
      <c r="SBE868" s="465"/>
      <c r="SBF868" s="466"/>
      <c r="SBG868" s="467"/>
      <c r="SBH868" s="466"/>
      <c r="SBI868" s="467"/>
      <c r="SBJ868" s="467"/>
      <c r="SBK868" s="463"/>
      <c r="SBL868" s="464"/>
      <c r="SBM868" s="465"/>
      <c r="SBN868" s="466"/>
      <c r="SBO868" s="467"/>
      <c r="SBP868" s="466"/>
      <c r="SBQ868" s="467"/>
      <c r="SBR868" s="467"/>
      <c r="SBS868" s="463"/>
      <c r="SBT868" s="464"/>
      <c r="SBU868" s="465"/>
      <c r="SBV868" s="466"/>
      <c r="SBW868" s="467"/>
      <c r="SBX868" s="466"/>
      <c r="SBY868" s="467"/>
      <c r="SBZ868" s="467"/>
      <c r="SCA868" s="463"/>
      <c r="SCB868" s="464"/>
      <c r="SCC868" s="465"/>
      <c r="SCD868" s="466"/>
      <c r="SCE868" s="467"/>
      <c r="SCF868" s="466"/>
      <c r="SCG868" s="467"/>
      <c r="SCH868" s="467"/>
      <c r="SCI868" s="463"/>
      <c r="SCJ868" s="464"/>
      <c r="SCK868" s="465"/>
      <c r="SCL868" s="466"/>
      <c r="SCM868" s="467"/>
      <c r="SCN868" s="466"/>
      <c r="SCO868" s="467"/>
      <c r="SCP868" s="467"/>
      <c r="SCQ868" s="463"/>
      <c r="SCR868" s="464"/>
      <c r="SCS868" s="465"/>
      <c r="SCT868" s="466"/>
      <c r="SCU868" s="467"/>
      <c r="SCV868" s="466"/>
      <c r="SCW868" s="467"/>
      <c r="SCX868" s="467"/>
      <c r="SCY868" s="463"/>
      <c r="SCZ868" s="464"/>
      <c r="SDA868" s="465"/>
      <c r="SDB868" s="466"/>
      <c r="SDC868" s="467"/>
      <c r="SDD868" s="466"/>
      <c r="SDE868" s="467"/>
      <c r="SDF868" s="467"/>
      <c r="SDG868" s="463"/>
      <c r="SDH868" s="464"/>
      <c r="SDI868" s="465"/>
      <c r="SDJ868" s="466"/>
      <c r="SDK868" s="467"/>
      <c r="SDL868" s="466"/>
      <c r="SDM868" s="467"/>
      <c r="SDN868" s="467"/>
      <c r="SDO868" s="463"/>
      <c r="SDP868" s="464"/>
      <c r="SDQ868" s="465"/>
      <c r="SDR868" s="466"/>
      <c r="SDS868" s="467"/>
      <c r="SDT868" s="466"/>
      <c r="SDU868" s="467"/>
      <c r="SDV868" s="467"/>
      <c r="SDW868" s="463"/>
      <c r="SDX868" s="464"/>
      <c r="SDY868" s="465"/>
      <c r="SDZ868" s="466"/>
      <c r="SEA868" s="467"/>
      <c r="SEB868" s="466"/>
      <c r="SEC868" s="467"/>
      <c r="SED868" s="467"/>
      <c r="SEE868" s="463"/>
      <c r="SEF868" s="464"/>
      <c r="SEG868" s="465"/>
      <c r="SEH868" s="466"/>
      <c r="SEI868" s="467"/>
      <c r="SEJ868" s="466"/>
      <c r="SEK868" s="467"/>
      <c r="SEL868" s="467"/>
      <c r="SEM868" s="463"/>
      <c r="SEN868" s="464"/>
      <c r="SEO868" s="465"/>
      <c r="SEP868" s="466"/>
      <c r="SEQ868" s="467"/>
      <c r="SER868" s="466"/>
      <c r="SES868" s="467"/>
      <c r="SET868" s="467"/>
      <c r="SEU868" s="463"/>
      <c r="SEV868" s="464"/>
      <c r="SEW868" s="465"/>
      <c r="SEX868" s="466"/>
      <c r="SEY868" s="467"/>
      <c r="SEZ868" s="466"/>
      <c r="SFA868" s="467"/>
      <c r="SFB868" s="467"/>
      <c r="SFC868" s="463"/>
      <c r="SFD868" s="464"/>
      <c r="SFE868" s="465"/>
      <c r="SFF868" s="466"/>
      <c r="SFG868" s="467"/>
      <c r="SFH868" s="466"/>
      <c r="SFI868" s="467"/>
      <c r="SFJ868" s="467"/>
      <c r="SFK868" s="463"/>
      <c r="SFL868" s="464"/>
      <c r="SFM868" s="465"/>
      <c r="SFN868" s="466"/>
      <c r="SFO868" s="467"/>
      <c r="SFP868" s="466"/>
      <c r="SFQ868" s="467"/>
      <c r="SFR868" s="467"/>
      <c r="SFS868" s="463"/>
      <c r="SFT868" s="464"/>
      <c r="SFU868" s="465"/>
      <c r="SFV868" s="466"/>
      <c r="SFW868" s="467"/>
      <c r="SFX868" s="466"/>
      <c r="SFY868" s="467"/>
      <c r="SFZ868" s="467"/>
      <c r="SGA868" s="463"/>
      <c r="SGB868" s="464"/>
      <c r="SGC868" s="465"/>
      <c r="SGD868" s="466"/>
      <c r="SGE868" s="467"/>
      <c r="SGF868" s="466"/>
      <c r="SGG868" s="467"/>
      <c r="SGH868" s="467"/>
      <c r="SGI868" s="463"/>
      <c r="SGJ868" s="464"/>
      <c r="SGK868" s="465"/>
      <c r="SGL868" s="466"/>
      <c r="SGM868" s="467"/>
      <c r="SGN868" s="466"/>
      <c r="SGO868" s="467"/>
      <c r="SGP868" s="467"/>
      <c r="SGQ868" s="463"/>
      <c r="SGR868" s="464"/>
      <c r="SGS868" s="465"/>
      <c r="SGT868" s="466"/>
      <c r="SGU868" s="467"/>
      <c r="SGV868" s="466"/>
      <c r="SGW868" s="467"/>
      <c r="SGX868" s="467"/>
      <c r="SGY868" s="463"/>
      <c r="SGZ868" s="464"/>
      <c r="SHA868" s="465"/>
      <c r="SHB868" s="466"/>
      <c r="SHC868" s="467"/>
      <c r="SHD868" s="466"/>
      <c r="SHE868" s="467"/>
      <c r="SHF868" s="467"/>
      <c r="SHG868" s="463"/>
      <c r="SHH868" s="464"/>
      <c r="SHI868" s="465"/>
      <c r="SHJ868" s="466"/>
      <c r="SHK868" s="467"/>
      <c r="SHL868" s="466"/>
      <c r="SHM868" s="467"/>
      <c r="SHN868" s="467"/>
      <c r="SHO868" s="463"/>
      <c r="SHP868" s="464"/>
      <c r="SHQ868" s="465"/>
      <c r="SHR868" s="466"/>
      <c r="SHS868" s="467"/>
      <c r="SHT868" s="466"/>
      <c r="SHU868" s="467"/>
      <c r="SHV868" s="467"/>
      <c r="SHW868" s="463"/>
      <c r="SHX868" s="464"/>
      <c r="SHY868" s="465"/>
      <c r="SHZ868" s="466"/>
      <c r="SIA868" s="467"/>
      <c r="SIB868" s="466"/>
      <c r="SIC868" s="467"/>
      <c r="SID868" s="467"/>
      <c r="SIE868" s="463"/>
      <c r="SIF868" s="464"/>
      <c r="SIG868" s="465"/>
      <c r="SIH868" s="466"/>
      <c r="SII868" s="467"/>
      <c r="SIJ868" s="466"/>
      <c r="SIK868" s="467"/>
      <c r="SIL868" s="467"/>
      <c r="SIM868" s="463"/>
      <c r="SIN868" s="464"/>
      <c r="SIO868" s="465"/>
      <c r="SIP868" s="466"/>
      <c r="SIQ868" s="467"/>
      <c r="SIR868" s="466"/>
      <c r="SIS868" s="467"/>
      <c r="SIT868" s="467"/>
      <c r="SIU868" s="463"/>
      <c r="SIV868" s="464"/>
      <c r="SIW868" s="465"/>
      <c r="SIX868" s="466"/>
      <c r="SIY868" s="467"/>
      <c r="SIZ868" s="466"/>
      <c r="SJA868" s="467"/>
      <c r="SJB868" s="467"/>
      <c r="SJC868" s="463"/>
      <c r="SJD868" s="464"/>
      <c r="SJE868" s="465"/>
      <c r="SJF868" s="466"/>
      <c r="SJG868" s="467"/>
      <c r="SJH868" s="466"/>
      <c r="SJI868" s="467"/>
      <c r="SJJ868" s="467"/>
      <c r="SJK868" s="463"/>
      <c r="SJL868" s="464"/>
      <c r="SJM868" s="465"/>
      <c r="SJN868" s="466"/>
      <c r="SJO868" s="467"/>
      <c r="SJP868" s="466"/>
      <c r="SJQ868" s="467"/>
      <c r="SJR868" s="467"/>
      <c r="SJS868" s="463"/>
      <c r="SJT868" s="464"/>
      <c r="SJU868" s="465"/>
      <c r="SJV868" s="466"/>
      <c r="SJW868" s="467"/>
      <c r="SJX868" s="466"/>
      <c r="SJY868" s="467"/>
      <c r="SJZ868" s="467"/>
      <c r="SKA868" s="463"/>
      <c r="SKB868" s="464"/>
      <c r="SKC868" s="465"/>
      <c r="SKD868" s="466"/>
      <c r="SKE868" s="467"/>
      <c r="SKF868" s="466"/>
      <c r="SKG868" s="467"/>
      <c r="SKH868" s="467"/>
      <c r="SKI868" s="463"/>
      <c r="SKJ868" s="464"/>
      <c r="SKK868" s="465"/>
      <c r="SKL868" s="466"/>
      <c r="SKM868" s="467"/>
      <c r="SKN868" s="466"/>
      <c r="SKO868" s="467"/>
      <c r="SKP868" s="467"/>
      <c r="SKQ868" s="463"/>
      <c r="SKR868" s="464"/>
      <c r="SKS868" s="465"/>
      <c r="SKT868" s="466"/>
      <c r="SKU868" s="467"/>
      <c r="SKV868" s="466"/>
      <c r="SKW868" s="467"/>
      <c r="SKX868" s="467"/>
      <c r="SKY868" s="463"/>
      <c r="SKZ868" s="464"/>
      <c r="SLA868" s="465"/>
      <c r="SLB868" s="466"/>
      <c r="SLC868" s="467"/>
      <c r="SLD868" s="466"/>
      <c r="SLE868" s="467"/>
      <c r="SLF868" s="467"/>
      <c r="SLG868" s="463"/>
      <c r="SLH868" s="464"/>
      <c r="SLI868" s="465"/>
      <c r="SLJ868" s="466"/>
      <c r="SLK868" s="467"/>
      <c r="SLL868" s="466"/>
      <c r="SLM868" s="467"/>
      <c r="SLN868" s="467"/>
      <c r="SLO868" s="463"/>
      <c r="SLP868" s="464"/>
      <c r="SLQ868" s="465"/>
      <c r="SLR868" s="466"/>
      <c r="SLS868" s="467"/>
      <c r="SLT868" s="466"/>
      <c r="SLU868" s="467"/>
      <c r="SLV868" s="467"/>
      <c r="SLW868" s="463"/>
      <c r="SLX868" s="464"/>
      <c r="SLY868" s="465"/>
      <c r="SLZ868" s="466"/>
      <c r="SMA868" s="467"/>
      <c r="SMB868" s="466"/>
      <c r="SMC868" s="467"/>
      <c r="SMD868" s="467"/>
      <c r="SME868" s="463"/>
      <c r="SMF868" s="464"/>
      <c r="SMG868" s="465"/>
      <c r="SMH868" s="466"/>
      <c r="SMI868" s="467"/>
      <c r="SMJ868" s="466"/>
      <c r="SMK868" s="467"/>
      <c r="SML868" s="467"/>
      <c r="SMM868" s="463"/>
      <c r="SMN868" s="464"/>
      <c r="SMO868" s="465"/>
      <c r="SMP868" s="466"/>
      <c r="SMQ868" s="467"/>
      <c r="SMR868" s="466"/>
      <c r="SMS868" s="467"/>
      <c r="SMT868" s="467"/>
      <c r="SMU868" s="463"/>
      <c r="SMV868" s="464"/>
      <c r="SMW868" s="465"/>
      <c r="SMX868" s="466"/>
      <c r="SMY868" s="467"/>
      <c r="SMZ868" s="466"/>
      <c r="SNA868" s="467"/>
      <c r="SNB868" s="467"/>
      <c r="SNC868" s="463"/>
      <c r="SND868" s="464"/>
      <c r="SNE868" s="465"/>
      <c r="SNF868" s="466"/>
      <c r="SNG868" s="467"/>
      <c r="SNH868" s="466"/>
      <c r="SNI868" s="467"/>
      <c r="SNJ868" s="467"/>
      <c r="SNK868" s="463"/>
      <c r="SNL868" s="464"/>
      <c r="SNM868" s="465"/>
      <c r="SNN868" s="466"/>
      <c r="SNO868" s="467"/>
      <c r="SNP868" s="466"/>
      <c r="SNQ868" s="467"/>
      <c r="SNR868" s="467"/>
      <c r="SNS868" s="463"/>
      <c r="SNT868" s="464"/>
      <c r="SNU868" s="465"/>
      <c r="SNV868" s="466"/>
      <c r="SNW868" s="467"/>
      <c r="SNX868" s="466"/>
      <c r="SNY868" s="467"/>
      <c r="SNZ868" s="467"/>
      <c r="SOA868" s="463"/>
      <c r="SOB868" s="464"/>
      <c r="SOC868" s="465"/>
      <c r="SOD868" s="466"/>
      <c r="SOE868" s="467"/>
      <c r="SOF868" s="466"/>
      <c r="SOG868" s="467"/>
      <c r="SOH868" s="467"/>
      <c r="SOI868" s="463"/>
      <c r="SOJ868" s="464"/>
      <c r="SOK868" s="465"/>
      <c r="SOL868" s="466"/>
      <c r="SOM868" s="467"/>
      <c r="SON868" s="466"/>
      <c r="SOO868" s="467"/>
      <c r="SOP868" s="467"/>
      <c r="SOQ868" s="463"/>
      <c r="SOR868" s="464"/>
      <c r="SOS868" s="465"/>
      <c r="SOT868" s="466"/>
      <c r="SOU868" s="467"/>
      <c r="SOV868" s="466"/>
      <c r="SOW868" s="467"/>
      <c r="SOX868" s="467"/>
      <c r="SOY868" s="463"/>
      <c r="SOZ868" s="464"/>
      <c r="SPA868" s="465"/>
      <c r="SPB868" s="466"/>
      <c r="SPC868" s="467"/>
      <c r="SPD868" s="466"/>
      <c r="SPE868" s="467"/>
      <c r="SPF868" s="467"/>
      <c r="SPG868" s="463"/>
      <c r="SPH868" s="464"/>
      <c r="SPI868" s="465"/>
      <c r="SPJ868" s="466"/>
      <c r="SPK868" s="467"/>
      <c r="SPL868" s="466"/>
      <c r="SPM868" s="467"/>
      <c r="SPN868" s="467"/>
      <c r="SPO868" s="463"/>
      <c r="SPP868" s="464"/>
      <c r="SPQ868" s="465"/>
      <c r="SPR868" s="466"/>
      <c r="SPS868" s="467"/>
      <c r="SPT868" s="466"/>
      <c r="SPU868" s="467"/>
      <c r="SPV868" s="467"/>
      <c r="SPW868" s="463"/>
      <c r="SPX868" s="464"/>
      <c r="SPY868" s="465"/>
      <c r="SPZ868" s="466"/>
      <c r="SQA868" s="467"/>
      <c r="SQB868" s="466"/>
      <c r="SQC868" s="467"/>
      <c r="SQD868" s="467"/>
      <c r="SQE868" s="463"/>
      <c r="SQF868" s="464"/>
      <c r="SQG868" s="465"/>
      <c r="SQH868" s="466"/>
      <c r="SQI868" s="467"/>
      <c r="SQJ868" s="466"/>
      <c r="SQK868" s="467"/>
      <c r="SQL868" s="467"/>
      <c r="SQM868" s="463"/>
      <c r="SQN868" s="464"/>
      <c r="SQO868" s="465"/>
      <c r="SQP868" s="466"/>
      <c r="SQQ868" s="467"/>
      <c r="SQR868" s="466"/>
      <c r="SQS868" s="467"/>
      <c r="SQT868" s="467"/>
      <c r="SQU868" s="463"/>
      <c r="SQV868" s="464"/>
      <c r="SQW868" s="465"/>
      <c r="SQX868" s="466"/>
      <c r="SQY868" s="467"/>
      <c r="SQZ868" s="466"/>
      <c r="SRA868" s="467"/>
      <c r="SRB868" s="467"/>
      <c r="SRC868" s="463"/>
      <c r="SRD868" s="464"/>
      <c r="SRE868" s="465"/>
      <c r="SRF868" s="466"/>
      <c r="SRG868" s="467"/>
      <c r="SRH868" s="466"/>
      <c r="SRI868" s="467"/>
      <c r="SRJ868" s="467"/>
      <c r="SRK868" s="463"/>
      <c r="SRL868" s="464"/>
      <c r="SRM868" s="465"/>
      <c r="SRN868" s="466"/>
      <c r="SRO868" s="467"/>
      <c r="SRP868" s="466"/>
      <c r="SRQ868" s="467"/>
      <c r="SRR868" s="467"/>
      <c r="SRS868" s="463"/>
      <c r="SRT868" s="464"/>
      <c r="SRU868" s="465"/>
      <c r="SRV868" s="466"/>
      <c r="SRW868" s="467"/>
      <c r="SRX868" s="466"/>
      <c r="SRY868" s="467"/>
      <c r="SRZ868" s="467"/>
      <c r="SSA868" s="463"/>
      <c r="SSB868" s="464"/>
      <c r="SSC868" s="465"/>
      <c r="SSD868" s="466"/>
      <c r="SSE868" s="467"/>
      <c r="SSF868" s="466"/>
      <c r="SSG868" s="467"/>
      <c r="SSH868" s="467"/>
      <c r="SSI868" s="463"/>
      <c r="SSJ868" s="464"/>
      <c r="SSK868" s="465"/>
      <c r="SSL868" s="466"/>
      <c r="SSM868" s="467"/>
      <c r="SSN868" s="466"/>
      <c r="SSO868" s="467"/>
      <c r="SSP868" s="467"/>
      <c r="SSQ868" s="463"/>
      <c r="SSR868" s="464"/>
      <c r="SSS868" s="465"/>
      <c r="SST868" s="466"/>
      <c r="SSU868" s="467"/>
      <c r="SSV868" s="466"/>
      <c r="SSW868" s="467"/>
      <c r="SSX868" s="467"/>
      <c r="SSY868" s="463"/>
      <c r="SSZ868" s="464"/>
      <c r="STA868" s="465"/>
      <c r="STB868" s="466"/>
      <c r="STC868" s="467"/>
      <c r="STD868" s="466"/>
      <c r="STE868" s="467"/>
      <c r="STF868" s="467"/>
      <c r="STG868" s="463"/>
      <c r="STH868" s="464"/>
      <c r="STI868" s="465"/>
      <c r="STJ868" s="466"/>
      <c r="STK868" s="467"/>
      <c r="STL868" s="466"/>
      <c r="STM868" s="467"/>
      <c r="STN868" s="467"/>
      <c r="STO868" s="463"/>
      <c r="STP868" s="464"/>
      <c r="STQ868" s="465"/>
      <c r="STR868" s="466"/>
      <c r="STS868" s="467"/>
      <c r="STT868" s="466"/>
      <c r="STU868" s="467"/>
      <c r="STV868" s="467"/>
      <c r="STW868" s="463"/>
      <c r="STX868" s="464"/>
      <c r="STY868" s="465"/>
      <c r="STZ868" s="466"/>
      <c r="SUA868" s="467"/>
      <c r="SUB868" s="466"/>
      <c r="SUC868" s="467"/>
      <c r="SUD868" s="467"/>
      <c r="SUE868" s="463"/>
      <c r="SUF868" s="464"/>
      <c r="SUG868" s="465"/>
      <c r="SUH868" s="466"/>
      <c r="SUI868" s="467"/>
      <c r="SUJ868" s="466"/>
      <c r="SUK868" s="467"/>
      <c r="SUL868" s="467"/>
      <c r="SUM868" s="463"/>
      <c r="SUN868" s="464"/>
      <c r="SUO868" s="465"/>
      <c r="SUP868" s="466"/>
      <c r="SUQ868" s="467"/>
      <c r="SUR868" s="466"/>
      <c r="SUS868" s="467"/>
      <c r="SUT868" s="467"/>
      <c r="SUU868" s="463"/>
      <c r="SUV868" s="464"/>
      <c r="SUW868" s="465"/>
      <c r="SUX868" s="466"/>
      <c r="SUY868" s="467"/>
      <c r="SUZ868" s="466"/>
      <c r="SVA868" s="467"/>
      <c r="SVB868" s="467"/>
      <c r="SVC868" s="463"/>
      <c r="SVD868" s="464"/>
      <c r="SVE868" s="465"/>
      <c r="SVF868" s="466"/>
      <c r="SVG868" s="467"/>
      <c r="SVH868" s="466"/>
      <c r="SVI868" s="467"/>
      <c r="SVJ868" s="467"/>
      <c r="SVK868" s="463"/>
      <c r="SVL868" s="464"/>
      <c r="SVM868" s="465"/>
      <c r="SVN868" s="466"/>
      <c r="SVO868" s="467"/>
      <c r="SVP868" s="466"/>
      <c r="SVQ868" s="467"/>
      <c r="SVR868" s="467"/>
      <c r="SVS868" s="463"/>
      <c r="SVT868" s="464"/>
      <c r="SVU868" s="465"/>
      <c r="SVV868" s="466"/>
      <c r="SVW868" s="467"/>
      <c r="SVX868" s="466"/>
      <c r="SVY868" s="467"/>
      <c r="SVZ868" s="467"/>
      <c r="SWA868" s="463"/>
      <c r="SWB868" s="464"/>
      <c r="SWC868" s="465"/>
      <c r="SWD868" s="466"/>
      <c r="SWE868" s="467"/>
      <c r="SWF868" s="466"/>
      <c r="SWG868" s="467"/>
      <c r="SWH868" s="467"/>
      <c r="SWI868" s="463"/>
      <c r="SWJ868" s="464"/>
      <c r="SWK868" s="465"/>
      <c r="SWL868" s="466"/>
      <c r="SWM868" s="467"/>
      <c r="SWN868" s="466"/>
      <c r="SWO868" s="467"/>
      <c r="SWP868" s="467"/>
      <c r="SWQ868" s="463"/>
      <c r="SWR868" s="464"/>
      <c r="SWS868" s="465"/>
      <c r="SWT868" s="466"/>
      <c r="SWU868" s="467"/>
      <c r="SWV868" s="466"/>
      <c r="SWW868" s="467"/>
      <c r="SWX868" s="467"/>
      <c r="SWY868" s="463"/>
      <c r="SWZ868" s="464"/>
      <c r="SXA868" s="465"/>
      <c r="SXB868" s="466"/>
      <c r="SXC868" s="467"/>
      <c r="SXD868" s="466"/>
      <c r="SXE868" s="467"/>
      <c r="SXF868" s="467"/>
      <c r="SXG868" s="463"/>
      <c r="SXH868" s="464"/>
      <c r="SXI868" s="465"/>
      <c r="SXJ868" s="466"/>
      <c r="SXK868" s="467"/>
      <c r="SXL868" s="466"/>
      <c r="SXM868" s="467"/>
      <c r="SXN868" s="467"/>
      <c r="SXO868" s="463"/>
      <c r="SXP868" s="464"/>
      <c r="SXQ868" s="465"/>
      <c r="SXR868" s="466"/>
      <c r="SXS868" s="467"/>
      <c r="SXT868" s="466"/>
      <c r="SXU868" s="467"/>
      <c r="SXV868" s="467"/>
      <c r="SXW868" s="463"/>
      <c r="SXX868" s="464"/>
      <c r="SXY868" s="465"/>
      <c r="SXZ868" s="466"/>
      <c r="SYA868" s="467"/>
      <c r="SYB868" s="466"/>
      <c r="SYC868" s="467"/>
      <c r="SYD868" s="467"/>
      <c r="SYE868" s="463"/>
      <c r="SYF868" s="464"/>
      <c r="SYG868" s="465"/>
      <c r="SYH868" s="466"/>
      <c r="SYI868" s="467"/>
      <c r="SYJ868" s="466"/>
      <c r="SYK868" s="467"/>
      <c r="SYL868" s="467"/>
      <c r="SYM868" s="463"/>
      <c r="SYN868" s="464"/>
      <c r="SYO868" s="465"/>
      <c r="SYP868" s="466"/>
      <c r="SYQ868" s="467"/>
      <c r="SYR868" s="466"/>
      <c r="SYS868" s="467"/>
      <c r="SYT868" s="467"/>
      <c r="SYU868" s="463"/>
      <c r="SYV868" s="464"/>
      <c r="SYW868" s="465"/>
      <c r="SYX868" s="466"/>
      <c r="SYY868" s="467"/>
      <c r="SYZ868" s="466"/>
      <c r="SZA868" s="467"/>
      <c r="SZB868" s="467"/>
      <c r="SZC868" s="463"/>
      <c r="SZD868" s="464"/>
      <c r="SZE868" s="465"/>
      <c r="SZF868" s="466"/>
      <c r="SZG868" s="467"/>
      <c r="SZH868" s="466"/>
      <c r="SZI868" s="467"/>
      <c r="SZJ868" s="467"/>
      <c r="SZK868" s="463"/>
      <c r="SZL868" s="464"/>
      <c r="SZM868" s="465"/>
      <c r="SZN868" s="466"/>
      <c r="SZO868" s="467"/>
      <c r="SZP868" s="466"/>
      <c r="SZQ868" s="467"/>
      <c r="SZR868" s="467"/>
      <c r="SZS868" s="463"/>
      <c r="SZT868" s="464"/>
      <c r="SZU868" s="465"/>
      <c r="SZV868" s="466"/>
      <c r="SZW868" s="467"/>
      <c r="SZX868" s="466"/>
      <c r="SZY868" s="467"/>
      <c r="SZZ868" s="467"/>
      <c r="TAA868" s="463"/>
      <c r="TAB868" s="464"/>
      <c r="TAC868" s="465"/>
      <c r="TAD868" s="466"/>
      <c r="TAE868" s="467"/>
      <c r="TAF868" s="466"/>
      <c r="TAG868" s="467"/>
      <c r="TAH868" s="467"/>
      <c r="TAI868" s="463"/>
      <c r="TAJ868" s="464"/>
      <c r="TAK868" s="465"/>
      <c r="TAL868" s="466"/>
      <c r="TAM868" s="467"/>
      <c r="TAN868" s="466"/>
      <c r="TAO868" s="467"/>
      <c r="TAP868" s="467"/>
      <c r="TAQ868" s="463"/>
      <c r="TAR868" s="464"/>
      <c r="TAS868" s="465"/>
      <c r="TAT868" s="466"/>
      <c r="TAU868" s="467"/>
      <c r="TAV868" s="466"/>
      <c r="TAW868" s="467"/>
      <c r="TAX868" s="467"/>
      <c r="TAY868" s="463"/>
      <c r="TAZ868" s="464"/>
      <c r="TBA868" s="465"/>
      <c r="TBB868" s="466"/>
      <c r="TBC868" s="467"/>
      <c r="TBD868" s="466"/>
      <c r="TBE868" s="467"/>
      <c r="TBF868" s="467"/>
      <c r="TBG868" s="463"/>
      <c r="TBH868" s="464"/>
      <c r="TBI868" s="465"/>
      <c r="TBJ868" s="466"/>
      <c r="TBK868" s="467"/>
      <c r="TBL868" s="466"/>
      <c r="TBM868" s="467"/>
      <c r="TBN868" s="467"/>
      <c r="TBO868" s="463"/>
      <c r="TBP868" s="464"/>
      <c r="TBQ868" s="465"/>
      <c r="TBR868" s="466"/>
      <c r="TBS868" s="467"/>
      <c r="TBT868" s="466"/>
      <c r="TBU868" s="467"/>
      <c r="TBV868" s="467"/>
      <c r="TBW868" s="463"/>
      <c r="TBX868" s="464"/>
      <c r="TBY868" s="465"/>
      <c r="TBZ868" s="466"/>
      <c r="TCA868" s="467"/>
      <c r="TCB868" s="466"/>
      <c r="TCC868" s="467"/>
      <c r="TCD868" s="467"/>
      <c r="TCE868" s="463"/>
      <c r="TCF868" s="464"/>
      <c r="TCG868" s="465"/>
      <c r="TCH868" s="466"/>
      <c r="TCI868" s="467"/>
      <c r="TCJ868" s="466"/>
      <c r="TCK868" s="467"/>
      <c r="TCL868" s="467"/>
      <c r="TCM868" s="463"/>
      <c r="TCN868" s="464"/>
      <c r="TCO868" s="465"/>
      <c r="TCP868" s="466"/>
      <c r="TCQ868" s="467"/>
      <c r="TCR868" s="466"/>
      <c r="TCS868" s="467"/>
      <c r="TCT868" s="467"/>
      <c r="TCU868" s="463"/>
      <c r="TCV868" s="464"/>
      <c r="TCW868" s="465"/>
      <c r="TCX868" s="466"/>
      <c r="TCY868" s="467"/>
      <c r="TCZ868" s="466"/>
      <c r="TDA868" s="467"/>
      <c r="TDB868" s="467"/>
      <c r="TDC868" s="463"/>
      <c r="TDD868" s="464"/>
      <c r="TDE868" s="465"/>
      <c r="TDF868" s="466"/>
      <c r="TDG868" s="467"/>
      <c r="TDH868" s="466"/>
      <c r="TDI868" s="467"/>
      <c r="TDJ868" s="467"/>
      <c r="TDK868" s="463"/>
      <c r="TDL868" s="464"/>
      <c r="TDM868" s="465"/>
      <c r="TDN868" s="466"/>
      <c r="TDO868" s="467"/>
      <c r="TDP868" s="466"/>
      <c r="TDQ868" s="467"/>
      <c r="TDR868" s="467"/>
      <c r="TDS868" s="463"/>
      <c r="TDT868" s="464"/>
      <c r="TDU868" s="465"/>
      <c r="TDV868" s="466"/>
      <c r="TDW868" s="467"/>
      <c r="TDX868" s="466"/>
      <c r="TDY868" s="467"/>
      <c r="TDZ868" s="467"/>
      <c r="TEA868" s="463"/>
      <c r="TEB868" s="464"/>
      <c r="TEC868" s="465"/>
      <c r="TED868" s="466"/>
      <c r="TEE868" s="467"/>
      <c r="TEF868" s="466"/>
      <c r="TEG868" s="467"/>
      <c r="TEH868" s="467"/>
      <c r="TEI868" s="463"/>
      <c r="TEJ868" s="464"/>
      <c r="TEK868" s="465"/>
      <c r="TEL868" s="466"/>
      <c r="TEM868" s="467"/>
      <c r="TEN868" s="466"/>
      <c r="TEO868" s="467"/>
      <c r="TEP868" s="467"/>
      <c r="TEQ868" s="463"/>
      <c r="TER868" s="464"/>
      <c r="TES868" s="465"/>
      <c r="TET868" s="466"/>
      <c r="TEU868" s="467"/>
      <c r="TEV868" s="466"/>
      <c r="TEW868" s="467"/>
      <c r="TEX868" s="467"/>
      <c r="TEY868" s="463"/>
      <c r="TEZ868" s="464"/>
      <c r="TFA868" s="465"/>
      <c r="TFB868" s="466"/>
      <c r="TFC868" s="467"/>
      <c r="TFD868" s="466"/>
      <c r="TFE868" s="467"/>
      <c r="TFF868" s="467"/>
      <c r="TFG868" s="463"/>
      <c r="TFH868" s="464"/>
      <c r="TFI868" s="465"/>
      <c r="TFJ868" s="466"/>
      <c r="TFK868" s="467"/>
      <c r="TFL868" s="466"/>
      <c r="TFM868" s="467"/>
      <c r="TFN868" s="467"/>
      <c r="TFO868" s="463"/>
      <c r="TFP868" s="464"/>
      <c r="TFQ868" s="465"/>
      <c r="TFR868" s="466"/>
      <c r="TFS868" s="467"/>
      <c r="TFT868" s="466"/>
      <c r="TFU868" s="467"/>
      <c r="TFV868" s="467"/>
      <c r="TFW868" s="463"/>
      <c r="TFX868" s="464"/>
      <c r="TFY868" s="465"/>
      <c r="TFZ868" s="466"/>
      <c r="TGA868" s="467"/>
      <c r="TGB868" s="466"/>
      <c r="TGC868" s="467"/>
      <c r="TGD868" s="467"/>
      <c r="TGE868" s="463"/>
      <c r="TGF868" s="464"/>
      <c r="TGG868" s="465"/>
      <c r="TGH868" s="466"/>
      <c r="TGI868" s="467"/>
      <c r="TGJ868" s="466"/>
      <c r="TGK868" s="467"/>
      <c r="TGL868" s="467"/>
      <c r="TGM868" s="463"/>
      <c r="TGN868" s="464"/>
      <c r="TGO868" s="465"/>
      <c r="TGP868" s="466"/>
      <c r="TGQ868" s="467"/>
      <c r="TGR868" s="466"/>
      <c r="TGS868" s="467"/>
      <c r="TGT868" s="467"/>
      <c r="TGU868" s="463"/>
      <c r="TGV868" s="464"/>
      <c r="TGW868" s="465"/>
      <c r="TGX868" s="466"/>
      <c r="TGY868" s="467"/>
      <c r="TGZ868" s="466"/>
      <c r="THA868" s="467"/>
      <c r="THB868" s="467"/>
      <c r="THC868" s="463"/>
      <c r="THD868" s="464"/>
      <c r="THE868" s="465"/>
      <c r="THF868" s="466"/>
      <c r="THG868" s="467"/>
      <c r="THH868" s="466"/>
      <c r="THI868" s="467"/>
      <c r="THJ868" s="467"/>
      <c r="THK868" s="463"/>
      <c r="THL868" s="464"/>
      <c r="THM868" s="465"/>
      <c r="THN868" s="466"/>
      <c r="THO868" s="467"/>
      <c r="THP868" s="466"/>
      <c r="THQ868" s="467"/>
      <c r="THR868" s="467"/>
      <c r="THS868" s="463"/>
      <c r="THT868" s="464"/>
      <c r="THU868" s="465"/>
      <c r="THV868" s="466"/>
      <c r="THW868" s="467"/>
      <c r="THX868" s="466"/>
      <c r="THY868" s="467"/>
      <c r="THZ868" s="467"/>
      <c r="TIA868" s="463"/>
      <c r="TIB868" s="464"/>
      <c r="TIC868" s="465"/>
      <c r="TID868" s="466"/>
      <c r="TIE868" s="467"/>
      <c r="TIF868" s="466"/>
      <c r="TIG868" s="467"/>
      <c r="TIH868" s="467"/>
      <c r="TII868" s="463"/>
      <c r="TIJ868" s="464"/>
      <c r="TIK868" s="465"/>
      <c r="TIL868" s="466"/>
      <c r="TIM868" s="467"/>
      <c r="TIN868" s="466"/>
      <c r="TIO868" s="467"/>
      <c r="TIP868" s="467"/>
      <c r="TIQ868" s="463"/>
      <c r="TIR868" s="464"/>
      <c r="TIS868" s="465"/>
      <c r="TIT868" s="466"/>
      <c r="TIU868" s="467"/>
      <c r="TIV868" s="466"/>
      <c r="TIW868" s="467"/>
      <c r="TIX868" s="467"/>
      <c r="TIY868" s="463"/>
      <c r="TIZ868" s="464"/>
      <c r="TJA868" s="465"/>
      <c r="TJB868" s="466"/>
      <c r="TJC868" s="467"/>
      <c r="TJD868" s="466"/>
      <c r="TJE868" s="467"/>
      <c r="TJF868" s="467"/>
      <c r="TJG868" s="463"/>
      <c r="TJH868" s="464"/>
      <c r="TJI868" s="465"/>
      <c r="TJJ868" s="466"/>
      <c r="TJK868" s="467"/>
      <c r="TJL868" s="466"/>
      <c r="TJM868" s="467"/>
      <c r="TJN868" s="467"/>
      <c r="TJO868" s="463"/>
      <c r="TJP868" s="464"/>
      <c r="TJQ868" s="465"/>
      <c r="TJR868" s="466"/>
      <c r="TJS868" s="467"/>
      <c r="TJT868" s="466"/>
      <c r="TJU868" s="467"/>
      <c r="TJV868" s="467"/>
      <c r="TJW868" s="463"/>
      <c r="TJX868" s="464"/>
      <c r="TJY868" s="465"/>
      <c r="TJZ868" s="466"/>
      <c r="TKA868" s="467"/>
      <c r="TKB868" s="466"/>
      <c r="TKC868" s="467"/>
      <c r="TKD868" s="467"/>
      <c r="TKE868" s="463"/>
      <c r="TKF868" s="464"/>
      <c r="TKG868" s="465"/>
      <c r="TKH868" s="466"/>
      <c r="TKI868" s="467"/>
      <c r="TKJ868" s="466"/>
      <c r="TKK868" s="467"/>
      <c r="TKL868" s="467"/>
      <c r="TKM868" s="463"/>
      <c r="TKN868" s="464"/>
      <c r="TKO868" s="465"/>
      <c r="TKP868" s="466"/>
      <c r="TKQ868" s="467"/>
      <c r="TKR868" s="466"/>
      <c r="TKS868" s="467"/>
      <c r="TKT868" s="467"/>
      <c r="TKU868" s="463"/>
      <c r="TKV868" s="464"/>
      <c r="TKW868" s="465"/>
      <c r="TKX868" s="466"/>
      <c r="TKY868" s="467"/>
      <c r="TKZ868" s="466"/>
      <c r="TLA868" s="467"/>
      <c r="TLB868" s="467"/>
      <c r="TLC868" s="463"/>
      <c r="TLD868" s="464"/>
      <c r="TLE868" s="465"/>
      <c r="TLF868" s="466"/>
      <c r="TLG868" s="467"/>
      <c r="TLH868" s="466"/>
      <c r="TLI868" s="467"/>
      <c r="TLJ868" s="467"/>
      <c r="TLK868" s="463"/>
      <c r="TLL868" s="464"/>
      <c r="TLM868" s="465"/>
      <c r="TLN868" s="466"/>
      <c r="TLO868" s="467"/>
      <c r="TLP868" s="466"/>
      <c r="TLQ868" s="467"/>
      <c r="TLR868" s="467"/>
      <c r="TLS868" s="463"/>
      <c r="TLT868" s="464"/>
      <c r="TLU868" s="465"/>
      <c r="TLV868" s="466"/>
      <c r="TLW868" s="467"/>
      <c r="TLX868" s="466"/>
      <c r="TLY868" s="467"/>
      <c r="TLZ868" s="467"/>
      <c r="TMA868" s="463"/>
      <c r="TMB868" s="464"/>
      <c r="TMC868" s="465"/>
      <c r="TMD868" s="466"/>
      <c r="TME868" s="467"/>
      <c r="TMF868" s="466"/>
      <c r="TMG868" s="467"/>
      <c r="TMH868" s="467"/>
      <c r="TMI868" s="463"/>
      <c r="TMJ868" s="464"/>
      <c r="TMK868" s="465"/>
      <c r="TML868" s="466"/>
      <c r="TMM868" s="467"/>
      <c r="TMN868" s="466"/>
      <c r="TMO868" s="467"/>
      <c r="TMP868" s="467"/>
      <c r="TMQ868" s="463"/>
      <c r="TMR868" s="464"/>
      <c r="TMS868" s="465"/>
      <c r="TMT868" s="466"/>
      <c r="TMU868" s="467"/>
      <c r="TMV868" s="466"/>
      <c r="TMW868" s="467"/>
      <c r="TMX868" s="467"/>
      <c r="TMY868" s="463"/>
      <c r="TMZ868" s="464"/>
      <c r="TNA868" s="465"/>
      <c r="TNB868" s="466"/>
      <c r="TNC868" s="467"/>
      <c r="TND868" s="466"/>
      <c r="TNE868" s="467"/>
      <c r="TNF868" s="467"/>
      <c r="TNG868" s="463"/>
      <c r="TNH868" s="464"/>
      <c r="TNI868" s="465"/>
      <c r="TNJ868" s="466"/>
      <c r="TNK868" s="467"/>
      <c r="TNL868" s="466"/>
      <c r="TNM868" s="467"/>
      <c r="TNN868" s="467"/>
      <c r="TNO868" s="463"/>
      <c r="TNP868" s="464"/>
      <c r="TNQ868" s="465"/>
      <c r="TNR868" s="466"/>
      <c r="TNS868" s="467"/>
      <c r="TNT868" s="466"/>
      <c r="TNU868" s="467"/>
      <c r="TNV868" s="467"/>
      <c r="TNW868" s="463"/>
      <c r="TNX868" s="464"/>
      <c r="TNY868" s="465"/>
      <c r="TNZ868" s="466"/>
      <c r="TOA868" s="467"/>
      <c r="TOB868" s="466"/>
      <c r="TOC868" s="467"/>
      <c r="TOD868" s="467"/>
      <c r="TOE868" s="463"/>
      <c r="TOF868" s="464"/>
      <c r="TOG868" s="465"/>
      <c r="TOH868" s="466"/>
      <c r="TOI868" s="467"/>
      <c r="TOJ868" s="466"/>
      <c r="TOK868" s="467"/>
      <c r="TOL868" s="467"/>
      <c r="TOM868" s="463"/>
      <c r="TON868" s="464"/>
      <c r="TOO868" s="465"/>
      <c r="TOP868" s="466"/>
      <c r="TOQ868" s="467"/>
      <c r="TOR868" s="466"/>
      <c r="TOS868" s="467"/>
      <c r="TOT868" s="467"/>
      <c r="TOU868" s="463"/>
      <c r="TOV868" s="464"/>
      <c r="TOW868" s="465"/>
      <c r="TOX868" s="466"/>
      <c r="TOY868" s="467"/>
      <c r="TOZ868" s="466"/>
      <c r="TPA868" s="467"/>
      <c r="TPB868" s="467"/>
      <c r="TPC868" s="463"/>
      <c r="TPD868" s="464"/>
      <c r="TPE868" s="465"/>
      <c r="TPF868" s="466"/>
      <c r="TPG868" s="467"/>
      <c r="TPH868" s="466"/>
      <c r="TPI868" s="467"/>
      <c r="TPJ868" s="467"/>
      <c r="TPK868" s="463"/>
      <c r="TPL868" s="464"/>
      <c r="TPM868" s="465"/>
      <c r="TPN868" s="466"/>
      <c r="TPO868" s="467"/>
      <c r="TPP868" s="466"/>
      <c r="TPQ868" s="467"/>
      <c r="TPR868" s="467"/>
      <c r="TPS868" s="463"/>
      <c r="TPT868" s="464"/>
      <c r="TPU868" s="465"/>
      <c r="TPV868" s="466"/>
      <c r="TPW868" s="467"/>
      <c r="TPX868" s="466"/>
      <c r="TPY868" s="467"/>
      <c r="TPZ868" s="467"/>
      <c r="TQA868" s="463"/>
      <c r="TQB868" s="464"/>
      <c r="TQC868" s="465"/>
      <c r="TQD868" s="466"/>
      <c r="TQE868" s="467"/>
      <c r="TQF868" s="466"/>
      <c r="TQG868" s="467"/>
      <c r="TQH868" s="467"/>
      <c r="TQI868" s="463"/>
      <c r="TQJ868" s="464"/>
      <c r="TQK868" s="465"/>
      <c r="TQL868" s="466"/>
      <c r="TQM868" s="467"/>
      <c r="TQN868" s="466"/>
      <c r="TQO868" s="467"/>
      <c r="TQP868" s="467"/>
      <c r="TQQ868" s="463"/>
      <c r="TQR868" s="464"/>
      <c r="TQS868" s="465"/>
      <c r="TQT868" s="466"/>
      <c r="TQU868" s="467"/>
      <c r="TQV868" s="466"/>
      <c r="TQW868" s="467"/>
      <c r="TQX868" s="467"/>
      <c r="TQY868" s="463"/>
      <c r="TQZ868" s="464"/>
      <c r="TRA868" s="465"/>
      <c r="TRB868" s="466"/>
      <c r="TRC868" s="467"/>
      <c r="TRD868" s="466"/>
      <c r="TRE868" s="467"/>
      <c r="TRF868" s="467"/>
      <c r="TRG868" s="463"/>
      <c r="TRH868" s="464"/>
      <c r="TRI868" s="465"/>
      <c r="TRJ868" s="466"/>
      <c r="TRK868" s="467"/>
      <c r="TRL868" s="466"/>
      <c r="TRM868" s="467"/>
      <c r="TRN868" s="467"/>
      <c r="TRO868" s="463"/>
      <c r="TRP868" s="464"/>
      <c r="TRQ868" s="465"/>
      <c r="TRR868" s="466"/>
      <c r="TRS868" s="467"/>
      <c r="TRT868" s="466"/>
      <c r="TRU868" s="467"/>
      <c r="TRV868" s="467"/>
      <c r="TRW868" s="463"/>
      <c r="TRX868" s="464"/>
      <c r="TRY868" s="465"/>
      <c r="TRZ868" s="466"/>
      <c r="TSA868" s="467"/>
      <c r="TSB868" s="466"/>
      <c r="TSC868" s="467"/>
      <c r="TSD868" s="467"/>
      <c r="TSE868" s="463"/>
      <c r="TSF868" s="464"/>
      <c r="TSG868" s="465"/>
      <c r="TSH868" s="466"/>
      <c r="TSI868" s="467"/>
      <c r="TSJ868" s="466"/>
      <c r="TSK868" s="467"/>
      <c r="TSL868" s="467"/>
      <c r="TSM868" s="463"/>
      <c r="TSN868" s="464"/>
      <c r="TSO868" s="465"/>
      <c r="TSP868" s="466"/>
      <c r="TSQ868" s="467"/>
      <c r="TSR868" s="466"/>
      <c r="TSS868" s="467"/>
      <c r="TST868" s="467"/>
      <c r="TSU868" s="463"/>
      <c r="TSV868" s="464"/>
      <c r="TSW868" s="465"/>
      <c r="TSX868" s="466"/>
      <c r="TSY868" s="467"/>
      <c r="TSZ868" s="466"/>
      <c r="TTA868" s="467"/>
      <c r="TTB868" s="467"/>
      <c r="TTC868" s="463"/>
      <c r="TTD868" s="464"/>
      <c r="TTE868" s="465"/>
      <c r="TTF868" s="466"/>
      <c r="TTG868" s="467"/>
      <c r="TTH868" s="466"/>
      <c r="TTI868" s="467"/>
      <c r="TTJ868" s="467"/>
      <c r="TTK868" s="463"/>
      <c r="TTL868" s="464"/>
      <c r="TTM868" s="465"/>
      <c r="TTN868" s="466"/>
      <c r="TTO868" s="467"/>
      <c r="TTP868" s="466"/>
      <c r="TTQ868" s="467"/>
      <c r="TTR868" s="467"/>
      <c r="TTS868" s="463"/>
      <c r="TTT868" s="464"/>
      <c r="TTU868" s="465"/>
      <c r="TTV868" s="466"/>
      <c r="TTW868" s="467"/>
      <c r="TTX868" s="466"/>
      <c r="TTY868" s="467"/>
      <c r="TTZ868" s="467"/>
      <c r="TUA868" s="463"/>
      <c r="TUB868" s="464"/>
      <c r="TUC868" s="465"/>
      <c r="TUD868" s="466"/>
      <c r="TUE868" s="467"/>
      <c r="TUF868" s="466"/>
      <c r="TUG868" s="467"/>
      <c r="TUH868" s="467"/>
      <c r="TUI868" s="463"/>
      <c r="TUJ868" s="464"/>
      <c r="TUK868" s="465"/>
      <c r="TUL868" s="466"/>
      <c r="TUM868" s="467"/>
      <c r="TUN868" s="466"/>
      <c r="TUO868" s="467"/>
      <c r="TUP868" s="467"/>
      <c r="TUQ868" s="463"/>
      <c r="TUR868" s="464"/>
      <c r="TUS868" s="465"/>
      <c r="TUT868" s="466"/>
      <c r="TUU868" s="467"/>
      <c r="TUV868" s="466"/>
      <c r="TUW868" s="467"/>
      <c r="TUX868" s="467"/>
      <c r="TUY868" s="463"/>
      <c r="TUZ868" s="464"/>
      <c r="TVA868" s="465"/>
      <c r="TVB868" s="466"/>
      <c r="TVC868" s="467"/>
      <c r="TVD868" s="466"/>
      <c r="TVE868" s="467"/>
      <c r="TVF868" s="467"/>
      <c r="TVG868" s="463"/>
      <c r="TVH868" s="464"/>
      <c r="TVI868" s="465"/>
      <c r="TVJ868" s="466"/>
      <c r="TVK868" s="467"/>
      <c r="TVL868" s="466"/>
      <c r="TVM868" s="467"/>
      <c r="TVN868" s="467"/>
      <c r="TVO868" s="463"/>
      <c r="TVP868" s="464"/>
      <c r="TVQ868" s="465"/>
      <c r="TVR868" s="466"/>
      <c r="TVS868" s="467"/>
      <c r="TVT868" s="466"/>
      <c r="TVU868" s="467"/>
      <c r="TVV868" s="467"/>
      <c r="TVW868" s="463"/>
      <c r="TVX868" s="464"/>
      <c r="TVY868" s="465"/>
      <c r="TVZ868" s="466"/>
      <c r="TWA868" s="467"/>
      <c r="TWB868" s="466"/>
      <c r="TWC868" s="467"/>
      <c r="TWD868" s="467"/>
      <c r="TWE868" s="463"/>
      <c r="TWF868" s="464"/>
      <c r="TWG868" s="465"/>
      <c r="TWH868" s="466"/>
      <c r="TWI868" s="467"/>
      <c r="TWJ868" s="466"/>
      <c r="TWK868" s="467"/>
      <c r="TWL868" s="467"/>
      <c r="TWM868" s="463"/>
      <c r="TWN868" s="464"/>
      <c r="TWO868" s="465"/>
      <c r="TWP868" s="466"/>
      <c r="TWQ868" s="467"/>
      <c r="TWR868" s="466"/>
      <c r="TWS868" s="467"/>
      <c r="TWT868" s="467"/>
      <c r="TWU868" s="463"/>
      <c r="TWV868" s="464"/>
      <c r="TWW868" s="465"/>
      <c r="TWX868" s="466"/>
      <c r="TWY868" s="467"/>
      <c r="TWZ868" s="466"/>
      <c r="TXA868" s="467"/>
      <c r="TXB868" s="467"/>
      <c r="TXC868" s="463"/>
      <c r="TXD868" s="464"/>
      <c r="TXE868" s="465"/>
      <c r="TXF868" s="466"/>
      <c r="TXG868" s="467"/>
      <c r="TXH868" s="466"/>
      <c r="TXI868" s="467"/>
      <c r="TXJ868" s="467"/>
      <c r="TXK868" s="463"/>
      <c r="TXL868" s="464"/>
      <c r="TXM868" s="465"/>
      <c r="TXN868" s="466"/>
      <c r="TXO868" s="467"/>
      <c r="TXP868" s="466"/>
      <c r="TXQ868" s="467"/>
      <c r="TXR868" s="467"/>
      <c r="TXS868" s="463"/>
      <c r="TXT868" s="464"/>
      <c r="TXU868" s="465"/>
      <c r="TXV868" s="466"/>
      <c r="TXW868" s="467"/>
      <c r="TXX868" s="466"/>
      <c r="TXY868" s="467"/>
      <c r="TXZ868" s="467"/>
      <c r="TYA868" s="463"/>
      <c r="TYB868" s="464"/>
      <c r="TYC868" s="465"/>
      <c r="TYD868" s="466"/>
      <c r="TYE868" s="467"/>
      <c r="TYF868" s="466"/>
      <c r="TYG868" s="467"/>
      <c r="TYH868" s="467"/>
      <c r="TYI868" s="463"/>
      <c r="TYJ868" s="464"/>
      <c r="TYK868" s="465"/>
      <c r="TYL868" s="466"/>
      <c r="TYM868" s="467"/>
      <c r="TYN868" s="466"/>
      <c r="TYO868" s="467"/>
      <c r="TYP868" s="467"/>
      <c r="TYQ868" s="463"/>
      <c r="TYR868" s="464"/>
      <c r="TYS868" s="465"/>
      <c r="TYT868" s="466"/>
      <c r="TYU868" s="467"/>
      <c r="TYV868" s="466"/>
      <c r="TYW868" s="467"/>
      <c r="TYX868" s="467"/>
      <c r="TYY868" s="463"/>
      <c r="TYZ868" s="464"/>
      <c r="TZA868" s="465"/>
      <c r="TZB868" s="466"/>
      <c r="TZC868" s="467"/>
      <c r="TZD868" s="466"/>
      <c r="TZE868" s="467"/>
      <c r="TZF868" s="467"/>
      <c r="TZG868" s="463"/>
      <c r="TZH868" s="464"/>
      <c r="TZI868" s="465"/>
      <c r="TZJ868" s="466"/>
      <c r="TZK868" s="467"/>
      <c r="TZL868" s="466"/>
      <c r="TZM868" s="467"/>
      <c r="TZN868" s="467"/>
      <c r="TZO868" s="463"/>
      <c r="TZP868" s="464"/>
      <c r="TZQ868" s="465"/>
      <c r="TZR868" s="466"/>
      <c r="TZS868" s="467"/>
      <c r="TZT868" s="466"/>
      <c r="TZU868" s="467"/>
      <c r="TZV868" s="467"/>
      <c r="TZW868" s="463"/>
      <c r="TZX868" s="464"/>
      <c r="TZY868" s="465"/>
      <c r="TZZ868" s="466"/>
      <c r="UAA868" s="467"/>
      <c r="UAB868" s="466"/>
      <c r="UAC868" s="467"/>
      <c r="UAD868" s="467"/>
      <c r="UAE868" s="463"/>
      <c r="UAF868" s="464"/>
      <c r="UAG868" s="465"/>
      <c r="UAH868" s="466"/>
      <c r="UAI868" s="467"/>
      <c r="UAJ868" s="466"/>
      <c r="UAK868" s="467"/>
      <c r="UAL868" s="467"/>
      <c r="UAM868" s="463"/>
      <c r="UAN868" s="464"/>
      <c r="UAO868" s="465"/>
      <c r="UAP868" s="466"/>
      <c r="UAQ868" s="467"/>
      <c r="UAR868" s="466"/>
      <c r="UAS868" s="467"/>
      <c r="UAT868" s="467"/>
      <c r="UAU868" s="463"/>
      <c r="UAV868" s="464"/>
      <c r="UAW868" s="465"/>
      <c r="UAX868" s="466"/>
      <c r="UAY868" s="467"/>
      <c r="UAZ868" s="466"/>
      <c r="UBA868" s="467"/>
      <c r="UBB868" s="467"/>
      <c r="UBC868" s="463"/>
      <c r="UBD868" s="464"/>
      <c r="UBE868" s="465"/>
      <c r="UBF868" s="466"/>
      <c r="UBG868" s="467"/>
      <c r="UBH868" s="466"/>
      <c r="UBI868" s="467"/>
      <c r="UBJ868" s="467"/>
      <c r="UBK868" s="463"/>
      <c r="UBL868" s="464"/>
      <c r="UBM868" s="465"/>
      <c r="UBN868" s="466"/>
      <c r="UBO868" s="467"/>
      <c r="UBP868" s="466"/>
      <c r="UBQ868" s="467"/>
      <c r="UBR868" s="467"/>
      <c r="UBS868" s="463"/>
      <c r="UBT868" s="464"/>
      <c r="UBU868" s="465"/>
      <c r="UBV868" s="466"/>
      <c r="UBW868" s="467"/>
      <c r="UBX868" s="466"/>
      <c r="UBY868" s="467"/>
      <c r="UBZ868" s="467"/>
      <c r="UCA868" s="463"/>
      <c r="UCB868" s="464"/>
      <c r="UCC868" s="465"/>
      <c r="UCD868" s="466"/>
      <c r="UCE868" s="467"/>
      <c r="UCF868" s="466"/>
      <c r="UCG868" s="467"/>
      <c r="UCH868" s="467"/>
      <c r="UCI868" s="463"/>
      <c r="UCJ868" s="464"/>
      <c r="UCK868" s="465"/>
      <c r="UCL868" s="466"/>
      <c r="UCM868" s="467"/>
      <c r="UCN868" s="466"/>
      <c r="UCO868" s="467"/>
      <c r="UCP868" s="467"/>
      <c r="UCQ868" s="463"/>
      <c r="UCR868" s="464"/>
      <c r="UCS868" s="465"/>
      <c r="UCT868" s="466"/>
      <c r="UCU868" s="467"/>
      <c r="UCV868" s="466"/>
      <c r="UCW868" s="467"/>
      <c r="UCX868" s="467"/>
      <c r="UCY868" s="463"/>
      <c r="UCZ868" s="464"/>
      <c r="UDA868" s="465"/>
      <c r="UDB868" s="466"/>
      <c r="UDC868" s="467"/>
      <c r="UDD868" s="466"/>
      <c r="UDE868" s="467"/>
      <c r="UDF868" s="467"/>
      <c r="UDG868" s="463"/>
      <c r="UDH868" s="464"/>
      <c r="UDI868" s="465"/>
      <c r="UDJ868" s="466"/>
      <c r="UDK868" s="467"/>
      <c r="UDL868" s="466"/>
      <c r="UDM868" s="467"/>
      <c r="UDN868" s="467"/>
      <c r="UDO868" s="463"/>
      <c r="UDP868" s="464"/>
      <c r="UDQ868" s="465"/>
      <c r="UDR868" s="466"/>
      <c r="UDS868" s="467"/>
      <c r="UDT868" s="466"/>
      <c r="UDU868" s="467"/>
      <c r="UDV868" s="467"/>
      <c r="UDW868" s="463"/>
      <c r="UDX868" s="464"/>
      <c r="UDY868" s="465"/>
      <c r="UDZ868" s="466"/>
      <c r="UEA868" s="467"/>
      <c r="UEB868" s="466"/>
      <c r="UEC868" s="467"/>
      <c r="UED868" s="467"/>
      <c r="UEE868" s="463"/>
      <c r="UEF868" s="464"/>
      <c r="UEG868" s="465"/>
      <c r="UEH868" s="466"/>
      <c r="UEI868" s="467"/>
      <c r="UEJ868" s="466"/>
      <c r="UEK868" s="467"/>
      <c r="UEL868" s="467"/>
      <c r="UEM868" s="463"/>
      <c r="UEN868" s="464"/>
      <c r="UEO868" s="465"/>
      <c r="UEP868" s="466"/>
      <c r="UEQ868" s="467"/>
      <c r="UER868" s="466"/>
      <c r="UES868" s="467"/>
      <c r="UET868" s="467"/>
      <c r="UEU868" s="463"/>
      <c r="UEV868" s="464"/>
      <c r="UEW868" s="465"/>
      <c r="UEX868" s="466"/>
      <c r="UEY868" s="467"/>
      <c r="UEZ868" s="466"/>
      <c r="UFA868" s="467"/>
      <c r="UFB868" s="467"/>
      <c r="UFC868" s="463"/>
      <c r="UFD868" s="464"/>
      <c r="UFE868" s="465"/>
      <c r="UFF868" s="466"/>
      <c r="UFG868" s="467"/>
      <c r="UFH868" s="466"/>
      <c r="UFI868" s="467"/>
      <c r="UFJ868" s="467"/>
      <c r="UFK868" s="463"/>
      <c r="UFL868" s="464"/>
      <c r="UFM868" s="465"/>
      <c r="UFN868" s="466"/>
      <c r="UFO868" s="467"/>
      <c r="UFP868" s="466"/>
      <c r="UFQ868" s="467"/>
      <c r="UFR868" s="467"/>
      <c r="UFS868" s="463"/>
      <c r="UFT868" s="464"/>
      <c r="UFU868" s="465"/>
      <c r="UFV868" s="466"/>
      <c r="UFW868" s="467"/>
      <c r="UFX868" s="466"/>
      <c r="UFY868" s="467"/>
      <c r="UFZ868" s="467"/>
      <c r="UGA868" s="463"/>
      <c r="UGB868" s="464"/>
      <c r="UGC868" s="465"/>
      <c r="UGD868" s="466"/>
      <c r="UGE868" s="467"/>
      <c r="UGF868" s="466"/>
      <c r="UGG868" s="467"/>
      <c r="UGH868" s="467"/>
      <c r="UGI868" s="463"/>
      <c r="UGJ868" s="464"/>
      <c r="UGK868" s="465"/>
      <c r="UGL868" s="466"/>
      <c r="UGM868" s="467"/>
      <c r="UGN868" s="466"/>
      <c r="UGO868" s="467"/>
      <c r="UGP868" s="467"/>
      <c r="UGQ868" s="463"/>
      <c r="UGR868" s="464"/>
      <c r="UGS868" s="465"/>
      <c r="UGT868" s="466"/>
      <c r="UGU868" s="467"/>
      <c r="UGV868" s="466"/>
      <c r="UGW868" s="467"/>
      <c r="UGX868" s="467"/>
      <c r="UGY868" s="463"/>
      <c r="UGZ868" s="464"/>
      <c r="UHA868" s="465"/>
      <c r="UHB868" s="466"/>
      <c r="UHC868" s="467"/>
      <c r="UHD868" s="466"/>
      <c r="UHE868" s="467"/>
      <c r="UHF868" s="467"/>
      <c r="UHG868" s="463"/>
      <c r="UHH868" s="464"/>
      <c r="UHI868" s="465"/>
      <c r="UHJ868" s="466"/>
      <c r="UHK868" s="467"/>
      <c r="UHL868" s="466"/>
      <c r="UHM868" s="467"/>
      <c r="UHN868" s="467"/>
      <c r="UHO868" s="463"/>
      <c r="UHP868" s="464"/>
      <c r="UHQ868" s="465"/>
      <c r="UHR868" s="466"/>
      <c r="UHS868" s="467"/>
      <c r="UHT868" s="466"/>
      <c r="UHU868" s="467"/>
      <c r="UHV868" s="467"/>
      <c r="UHW868" s="463"/>
      <c r="UHX868" s="464"/>
      <c r="UHY868" s="465"/>
      <c r="UHZ868" s="466"/>
      <c r="UIA868" s="467"/>
      <c r="UIB868" s="466"/>
      <c r="UIC868" s="467"/>
      <c r="UID868" s="467"/>
      <c r="UIE868" s="463"/>
      <c r="UIF868" s="464"/>
      <c r="UIG868" s="465"/>
      <c r="UIH868" s="466"/>
      <c r="UII868" s="467"/>
      <c r="UIJ868" s="466"/>
      <c r="UIK868" s="467"/>
      <c r="UIL868" s="467"/>
      <c r="UIM868" s="463"/>
      <c r="UIN868" s="464"/>
      <c r="UIO868" s="465"/>
      <c r="UIP868" s="466"/>
      <c r="UIQ868" s="467"/>
      <c r="UIR868" s="466"/>
      <c r="UIS868" s="467"/>
      <c r="UIT868" s="467"/>
      <c r="UIU868" s="463"/>
      <c r="UIV868" s="464"/>
      <c r="UIW868" s="465"/>
      <c r="UIX868" s="466"/>
      <c r="UIY868" s="467"/>
      <c r="UIZ868" s="466"/>
      <c r="UJA868" s="467"/>
      <c r="UJB868" s="467"/>
      <c r="UJC868" s="463"/>
      <c r="UJD868" s="464"/>
      <c r="UJE868" s="465"/>
      <c r="UJF868" s="466"/>
      <c r="UJG868" s="467"/>
      <c r="UJH868" s="466"/>
      <c r="UJI868" s="467"/>
      <c r="UJJ868" s="467"/>
      <c r="UJK868" s="463"/>
      <c r="UJL868" s="464"/>
      <c r="UJM868" s="465"/>
      <c r="UJN868" s="466"/>
      <c r="UJO868" s="467"/>
      <c r="UJP868" s="466"/>
      <c r="UJQ868" s="467"/>
      <c r="UJR868" s="467"/>
      <c r="UJS868" s="463"/>
      <c r="UJT868" s="464"/>
      <c r="UJU868" s="465"/>
      <c r="UJV868" s="466"/>
      <c r="UJW868" s="467"/>
      <c r="UJX868" s="466"/>
      <c r="UJY868" s="467"/>
      <c r="UJZ868" s="467"/>
      <c r="UKA868" s="463"/>
      <c r="UKB868" s="464"/>
      <c r="UKC868" s="465"/>
      <c r="UKD868" s="466"/>
      <c r="UKE868" s="467"/>
      <c r="UKF868" s="466"/>
      <c r="UKG868" s="467"/>
      <c r="UKH868" s="467"/>
      <c r="UKI868" s="463"/>
      <c r="UKJ868" s="464"/>
      <c r="UKK868" s="465"/>
      <c r="UKL868" s="466"/>
      <c r="UKM868" s="467"/>
      <c r="UKN868" s="466"/>
      <c r="UKO868" s="467"/>
      <c r="UKP868" s="467"/>
      <c r="UKQ868" s="463"/>
      <c r="UKR868" s="464"/>
      <c r="UKS868" s="465"/>
      <c r="UKT868" s="466"/>
      <c r="UKU868" s="467"/>
      <c r="UKV868" s="466"/>
      <c r="UKW868" s="467"/>
      <c r="UKX868" s="467"/>
      <c r="UKY868" s="463"/>
      <c r="UKZ868" s="464"/>
      <c r="ULA868" s="465"/>
      <c r="ULB868" s="466"/>
      <c r="ULC868" s="467"/>
      <c r="ULD868" s="466"/>
      <c r="ULE868" s="467"/>
      <c r="ULF868" s="467"/>
      <c r="ULG868" s="463"/>
      <c r="ULH868" s="464"/>
      <c r="ULI868" s="465"/>
      <c r="ULJ868" s="466"/>
      <c r="ULK868" s="467"/>
      <c r="ULL868" s="466"/>
      <c r="ULM868" s="467"/>
      <c r="ULN868" s="467"/>
      <c r="ULO868" s="463"/>
      <c r="ULP868" s="464"/>
      <c r="ULQ868" s="465"/>
      <c r="ULR868" s="466"/>
      <c r="ULS868" s="467"/>
      <c r="ULT868" s="466"/>
      <c r="ULU868" s="467"/>
      <c r="ULV868" s="467"/>
      <c r="ULW868" s="463"/>
      <c r="ULX868" s="464"/>
      <c r="ULY868" s="465"/>
      <c r="ULZ868" s="466"/>
      <c r="UMA868" s="467"/>
      <c r="UMB868" s="466"/>
      <c r="UMC868" s="467"/>
      <c r="UMD868" s="467"/>
      <c r="UME868" s="463"/>
      <c r="UMF868" s="464"/>
      <c r="UMG868" s="465"/>
      <c r="UMH868" s="466"/>
      <c r="UMI868" s="467"/>
      <c r="UMJ868" s="466"/>
      <c r="UMK868" s="467"/>
      <c r="UML868" s="467"/>
      <c r="UMM868" s="463"/>
      <c r="UMN868" s="464"/>
      <c r="UMO868" s="465"/>
      <c r="UMP868" s="466"/>
      <c r="UMQ868" s="467"/>
      <c r="UMR868" s="466"/>
      <c r="UMS868" s="467"/>
      <c r="UMT868" s="467"/>
      <c r="UMU868" s="463"/>
      <c r="UMV868" s="464"/>
      <c r="UMW868" s="465"/>
      <c r="UMX868" s="466"/>
      <c r="UMY868" s="467"/>
      <c r="UMZ868" s="466"/>
      <c r="UNA868" s="467"/>
      <c r="UNB868" s="467"/>
      <c r="UNC868" s="463"/>
      <c r="UND868" s="464"/>
      <c r="UNE868" s="465"/>
      <c r="UNF868" s="466"/>
      <c r="UNG868" s="467"/>
      <c r="UNH868" s="466"/>
      <c r="UNI868" s="467"/>
      <c r="UNJ868" s="467"/>
      <c r="UNK868" s="463"/>
      <c r="UNL868" s="464"/>
      <c r="UNM868" s="465"/>
      <c r="UNN868" s="466"/>
      <c r="UNO868" s="467"/>
      <c r="UNP868" s="466"/>
      <c r="UNQ868" s="467"/>
      <c r="UNR868" s="467"/>
      <c r="UNS868" s="463"/>
      <c r="UNT868" s="464"/>
      <c r="UNU868" s="465"/>
      <c r="UNV868" s="466"/>
      <c r="UNW868" s="467"/>
      <c r="UNX868" s="466"/>
      <c r="UNY868" s="467"/>
      <c r="UNZ868" s="467"/>
      <c r="UOA868" s="463"/>
      <c r="UOB868" s="464"/>
      <c r="UOC868" s="465"/>
      <c r="UOD868" s="466"/>
      <c r="UOE868" s="467"/>
      <c r="UOF868" s="466"/>
      <c r="UOG868" s="467"/>
      <c r="UOH868" s="467"/>
      <c r="UOI868" s="463"/>
      <c r="UOJ868" s="464"/>
      <c r="UOK868" s="465"/>
      <c r="UOL868" s="466"/>
      <c r="UOM868" s="467"/>
      <c r="UON868" s="466"/>
      <c r="UOO868" s="467"/>
      <c r="UOP868" s="467"/>
      <c r="UOQ868" s="463"/>
      <c r="UOR868" s="464"/>
      <c r="UOS868" s="465"/>
      <c r="UOT868" s="466"/>
      <c r="UOU868" s="467"/>
      <c r="UOV868" s="466"/>
      <c r="UOW868" s="467"/>
      <c r="UOX868" s="467"/>
      <c r="UOY868" s="463"/>
      <c r="UOZ868" s="464"/>
      <c r="UPA868" s="465"/>
      <c r="UPB868" s="466"/>
      <c r="UPC868" s="467"/>
      <c r="UPD868" s="466"/>
      <c r="UPE868" s="467"/>
      <c r="UPF868" s="467"/>
      <c r="UPG868" s="463"/>
      <c r="UPH868" s="464"/>
      <c r="UPI868" s="465"/>
      <c r="UPJ868" s="466"/>
      <c r="UPK868" s="467"/>
      <c r="UPL868" s="466"/>
      <c r="UPM868" s="467"/>
      <c r="UPN868" s="467"/>
      <c r="UPO868" s="463"/>
      <c r="UPP868" s="464"/>
      <c r="UPQ868" s="465"/>
      <c r="UPR868" s="466"/>
      <c r="UPS868" s="467"/>
      <c r="UPT868" s="466"/>
      <c r="UPU868" s="467"/>
      <c r="UPV868" s="467"/>
      <c r="UPW868" s="463"/>
      <c r="UPX868" s="464"/>
      <c r="UPY868" s="465"/>
      <c r="UPZ868" s="466"/>
      <c r="UQA868" s="467"/>
      <c r="UQB868" s="466"/>
      <c r="UQC868" s="467"/>
      <c r="UQD868" s="467"/>
      <c r="UQE868" s="463"/>
      <c r="UQF868" s="464"/>
      <c r="UQG868" s="465"/>
      <c r="UQH868" s="466"/>
      <c r="UQI868" s="467"/>
      <c r="UQJ868" s="466"/>
      <c r="UQK868" s="467"/>
      <c r="UQL868" s="467"/>
      <c r="UQM868" s="463"/>
      <c r="UQN868" s="464"/>
      <c r="UQO868" s="465"/>
      <c r="UQP868" s="466"/>
      <c r="UQQ868" s="467"/>
      <c r="UQR868" s="466"/>
      <c r="UQS868" s="467"/>
      <c r="UQT868" s="467"/>
      <c r="UQU868" s="463"/>
      <c r="UQV868" s="464"/>
      <c r="UQW868" s="465"/>
      <c r="UQX868" s="466"/>
      <c r="UQY868" s="467"/>
      <c r="UQZ868" s="466"/>
      <c r="URA868" s="467"/>
      <c r="URB868" s="467"/>
      <c r="URC868" s="463"/>
      <c r="URD868" s="464"/>
      <c r="URE868" s="465"/>
      <c r="URF868" s="466"/>
      <c r="URG868" s="467"/>
      <c r="URH868" s="466"/>
      <c r="URI868" s="467"/>
      <c r="URJ868" s="467"/>
      <c r="URK868" s="463"/>
      <c r="URL868" s="464"/>
      <c r="URM868" s="465"/>
      <c r="URN868" s="466"/>
      <c r="URO868" s="467"/>
      <c r="URP868" s="466"/>
      <c r="URQ868" s="467"/>
      <c r="URR868" s="467"/>
      <c r="URS868" s="463"/>
      <c r="URT868" s="464"/>
      <c r="URU868" s="465"/>
      <c r="URV868" s="466"/>
      <c r="URW868" s="467"/>
      <c r="URX868" s="466"/>
      <c r="URY868" s="467"/>
      <c r="URZ868" s="467"/>
      <c r="USA868" s="463"/>
      <c r="USB868" s="464"/>
      <c r="USC868" s="465"/>
      <c r="USD868" s="466"/>
      <c r="USE868" s="467"/>
      <c r="USF868" s="466"/>
      <c r="USG868" s="467"/>
      <c r="USH868" s="467"/>
      <c r="USI868" s="463"/>
      <c r="USJ868" s="464"/>
      <c r="USK868" s="465"/>
      <c r="USL868" s="466"/>
      <c r="USM868" s="467"/>
      <c r="USN868" s="466"/>
      <c r="USO868" s="467"/>
      <c r="USP868" s="467"/>
      <c r="USQ868" s="463"/>
      <c r="USR868" s="464"/>
      <c r="USS868" s="465"/>
      <c r="UST868" s="466"/>
      <c r="USU868" s="467"/>
      <c r="USV868" s="466"/>
      <c r="USW868" s="467"/>
      <c r="USX868" s="467"/>
      <c r="USY868" s="463"/>
      <c r="USZ868" s="464"/>
      <c r="UTA868" s="465"/>
      <c r="UTB868" s="466"/>
      <c r="UTC868" s="467"/>
      <c r="UTD868" s="466"/>
      <c r="UTE868" s="467"/>
      <c r="UTF868" s="467"/>
      <c r="UTG868" s="463"/>
      <c r="UTH868" s="464"/>
      <c r="UTI868" s="465"/>
      <c r="UTJ868" s="466"/>
      <c r="UTK868" s="467"/>
      <c r="UTL868" s="466"/>
      <c r="UTM868" s="467"/>
      <c r="UTN868" s="467"/>
      <c r="UTO868" s="463"/>
      <c r="UTP868" s="464"/>
      <c r="UTQ868" s="465"/>
      <c r="UTR868" s="466"/>
      <c r="UTS868" s="467"/>
      <c r="UTT868" s="466"/>
      <c r="UTU868" s="467"/>
      <c r="UTV868" s="467"/>
      <c r="UTW868" s="463"/>
      <c r="UTX868" s="464"/>
      <c r="UTY868" s="465"/>
      <c r="UTZ868" s="466"/>
      <c r="UUA868" s="467"/>
      <c r="UUB868" s="466"/>
      <c r="UUC868" s="467"/>
      <c r="UUD868" s="467"/>
      <c r="UUE868" s="463"/>
      <c r="UUF868" s="464"/>
      <c r="UUG868" s="465"/>
      <c r="UUH868" s="466"/>
      <c r="UUI868" s="467"/>
      <c r="UUJ868" s="466"/>
      <c r="UUK868" s="467"/>
      <c r="UUL868" s="467"/>
      <c r="UUM868" s="463"/>
      <c r="UUN868" s="464"/>
      <c r="UUO868" s="465"/>
      <c r="UUP868" s="466"/>
      <c r="UUQ868" s="467"/>
      <c r="UUR868" s="466"/>
      <c r="UUS868" s="467"/>
      <c r="UUT868" s="467"/>
      <c r="UUU868" s="463"/>
      <c r="UUV868" s="464"/>
      <c r="UUW868" s="465"/>
      <c r="UUX868" s="466"/>
      <c r="UUY868" s="467"/>
      <c r="UUZ868" s="466"/>
      <c r="UVA868" s="467"/>
      <c r="UVB868" s="467"/>
      <c r="UVC868" s="463"/>
      <c r="UVD868" s="464"/>
      <c r="UVE868" s="465"/>
      <c r="UVF868" s="466"/>
      <c r="UVG868" s="467"/>
      <c r="UVH868" s="466"/>
      <c r="UVI868" s="467"/>
      <c r="UVJ868" s="467"/>
      <c r="UVK868" s="463"/>
      <c r="UVL868" s="464"/>
      <c r="UVM868" s="465"/>
      <c r="UVN868" s="466"/>
      <c r="UVO868" s="467"/>
      <c r="UVP868" s="466"/>
      <c r="UVQ868" s="467"/>
      <c r="UVR868" s="467"/>
      <c r="UVS868" s="463"/>
      <c r="UVT868" s="464"/>
      <c r="UVU868" s="465"/>
      <c r="UVV868" s="466"/>
      <c r="UVW868" s="467"/>
      <c r="UVX868" s="466"/>
      <c r="UVY868" s="467"/>
      <c r="UVZ868" s="467"/>
      <c r="UWA868" s="463"/>
      <c r="UWB868" s="464"/>
      <c r="UWC868" s="465"/>
      <c r="UWD868" s="466"/>
      <c r="UWE868" s="467"/>
      <c r="UWF868" s="466"/>
      <c r="UWG868" s="467"/>
      <c r="UWH868" s="467"/>
      <c r="UWI868" s="463"/>
      <c r="UWJ868" s="464"/>
      <c r="UWK868" s="465"/>
      <c r="UWL868" s="466"/>
      <c r="UWM868" s="467"/>
      <c r="UWN868" s="466"/>
      <c r="UWO868" s="467"/>
      <c r="UWP868" s="467"/>
      <c r="UWQ868" s="463"/>
      <c r="UWR868" s="464"/>
      <c r="UWS868" s="465"/>
      <c r="UWT868" s="466"/>
      <c r="UWU868" s="467"/>
      <c r="UWV868" s="466"/>
      <c r="UWW868" s="467"/>
      <c r="UWX868" s="467"/>
      <c r="UWY868" s="463"/>
      <c r="UWZ868" s="464"/>
      <c r="UXA868" s="465"/>
      <c r="UXB868" s="466"/>
      <c r="UXC868" s="467"/>
      <c r="UXD868" s="466"/>
      <c r="UXE868" s="467"/>
      <c r="UXF868" s="467"/>
      <c r="UXG868" s="463"/>
      <c r="UXH868" s="464"/>
      <c r="UXI868" s="465"/>
      <c r="UXJ868" s="466"/>
      <c r="UXK868" s="467"/>
      <c r="UXL868" s="466"/>
      <c r="UXM868" s="467"/>
      <c r="UXN868" s="467"/>
      <c r="UXO868" s="463"/>
      <c r="UXP868" s="464"/>
      <c r="UXQ868" s="465"/>
      <c r="UXR868" s="466"/>
      <c r="UXS868" s="467"/>
      <c r="UXT868" s="466"/>
      <c r="UXU868" s="467"/>
      <c r="UXV868" s="467"/>
      <c r="UXW868" s="463"/>
      <c r="UXX868" s="464"/>
      <c r="UXY868" s="465"/>
      <c r="UXZ868" s="466"/>
      <c r="UYA868" s="467"/>
      <c r="UYB868" s="466"/>
      <c r="UYC868" s="467"/>
      <c r="UYD868" s="467"/>
      <c r="UYE868" s="463"/>
      <c r="UYF868" s="464"/>
      <c r="UYG868" s="465"/>
      <c r="UYH868" s="466"/>
      <c r="UYI868" s="467"/>
      <c r="UYJ868" s="466"/>
      <c r="UYK868" s="467"/>
      <c r="UYL868" s="467"/>
      <c r="UYM868" s="463"/>
      <c r="UYN868" s="464"/>
      <c r="UYO868" s="465"/>
      <c r="UYP868" s="466"/>
      <c r="UYQ868" s="467"/>
      <c r="UYR868" s="466"/>
      <c r="UYS868" s="467"/>
      <c r="UYT868" s="467"/>
      <c r="UYU868" s="463"/>
      <c r="UYV868" s="464"/>
      <c r="UYW868" s="465"/>
      <c r="UYX868" s="466"/>
      <c r="UYY868" s="467"/>
      <c r="UYZ868" s="466"/>
      <c r="UZA868" s="467"/>
      <c r="UZB868" s="467"/>
      <c r="UZC868" s="463"/>
      <c r="UZD868" s="464"/>
      <c r="UZE868" s="465"/>
      <c r="UZF868" s="466"/>
      <c r="UZG868" s="467"/>
      <c r="UZH868" s="466"/>
      <c r="UZI868" s="467"/>
      <c r="UZJ868" s="467"/>
      <c r="UZK868" s="463"/>
      <c r="UZL868" s="464"/>
      <c r="UZM868" s="465"/>
      <c r="UZN868" s="466"/>
      <c r="UZO868" s="467"/>
      <c r="UZP868" s="466"/>
      <c r="UZQ868" s="467"/>
      <c r="UZR868" s="467"/>
      <c r="UZS868" s="463"/>
      <c r="UZT868" s="464"/>
      <c r="UZU868" s="465"/>
      <c r="UZV868" s="466"/>
      <c r="UZW868" s="467"/>
      <c r="UZX868" s="466"/>
      <c r="UZY868" s="467"/>
      <c r="UZZ868" s="467"/>
      <c r="VAA868" s="463"/>
      <c r="VAB868" s="464"/>
      <c r="VAC868" s="465"/>
      <c r="VAD868" s="466"/>
      <c r="VAE868" s="467"/>
      <c r="VAF868" s="466"/>
      <c r="VAG868" s="467"/>
      <c r="VAH868" s="467"/>
      <c r="VAI868" s="463"/>
      <c r="VAJ868" s="464"/>
      <c r="VAK868" s="465"/>
      <c r="VAL868" s="466"/>
      <c r="VAM868" s="467"/>
      <c r="VAN868" s="466"/>
      <c r="VAO868" s="467"/>
      <c r="VAP868" s="467"/>
      <c r="VAQ868" s="463"/>
      <c r="VAR868" s="464"/>
      <c r="VAS868" s="465"/>
      <c r="VAT868" s="466"/>
      <c r="VAU868" s="467"/>
      <c r="VAV868" s="466"/>
      <c r="VAW868" s="467"/>
      <c r="VAX868" s="467"/>
      <c r="VAY868" s="463"/>
      <c r="VAZ868" s="464"/>
      <c r="VBA868" s="465"/>
      <c r="VBB868" s="466"/>
      <c r="VBC868" s="467"/>
      <c r="VBD868" s="466"/>
      <c r="VBE868" s="467"/>
      <c r="VBF868" s="467"/>
      <c r="VBG868" s="463"/>
      <c r="VBH868" s="464"/>
      <c r="VBI868" s="465"/>
      <c r="VBJ868" s="466"/>
      <c r="VBK868" s="467"/>
      <c r="VBL868" s="466"/>
      <c r="VBM868" s="467"/>
      <c r="VBN868" s="467"/>
      <c r="VBO868" s="463"/>
      <c r="VBP868" s="464"/>
      <c r="VBQ868" s="465"/>
      <c r="VBR868" s="466"/>
      <c r="VBS868" s="467"/>
      <c r="VBT868" s="466"/>
      <c r="VBU868" s="467"/>
      <c r="VBV868" s="467"/>
      <c r="VBW868" s="463"/>
      <c r="VBX868" s="464"/>
      <c r="VBY868" s="465"/>
      <c r="VBZ868" s="466"/>
      <c r="VCA868" s="467"/>
      <c r="VCB868" s="466"/>
      <c r="VCC868" s="467"/>
      <c r="VCD868" s="467"/>
      <c r="VCE868" s="463"/>
      <c r="VCF868" s="464"/>
      <c r="VCG868" s="465"/>
      <c r="VCH868" s="466"/>
      <c r="VCI868" s="467"/>
      <c r="VCJ868" s="466"/>
      <c r="VCK868" s="467"/>
      <c r="VCL868" s="467"/>
      <c r="VCM868" s="463"/>
      <c r="VCN868" s="464"/>
      <c r="VCO868" s="465"/>
      <c r="VCP868" s="466"/>
      <c r="VCQ868" s="467"/>
      <c r="VCR868" s="466"/>
      <c r="VCS868" s="467"/>
      <c r="VCT868" s="467"/>
      <c r="VCU868" s="463"/>
      <c r="VCV868" s="464"/>
      <c r="VCW868" s="465"/>
      <c r="VCX868" s="466"/>
      <c r="VCY868" s="467"/>
      <c r="VCZ868" s="466"/>
      <c r="VDA868" s="467"/>
      <c r="VDB868" s="467"/>
      <c r="VDC868" s="463"/>
      <c r="VDD868" s="464"/>
      <c r="VDE868" s="465"/>
      <c r="VDF868" s="466"/>
      <c r="VDG868" s="467"/>
      <c r="VDH868" s="466"/>
      <c r="VDI868" s="467"/>
      <c r="VDJ868" s="467"/>
      <c r="VDK868" s="463"/>
      <c r="VDL868" s="464"/>
      <c r="VDM868" s="465"/>
      <c r="VDN868" s="466"/>
      <c r="VDO868" s="467"/>
      <c r="VDP868" s="466"/>
      <c r="VDQ868" s="467"/>
      <c r="VDR868" s="467"/>
      <c r="VDS868" s="463"/>
      <c r="VDT868" s="464"/>
      <c r="VDU868" s="465"/>
      <c r="VDV868" s="466"/>
      <c r="VDW868" s="467"/>
      <c r="VDX868" s="466"/>
      <c r="VDY868" s="467"/>
      <c r="VDZ868" s="467"/>
      <c r="VEA868" s="463"/>
      <c r="VEB868" s="464"/>
      <c r="VEC868" s="465"/>
      <c r="VED868" s="466"/>
      <c r="VEE868" s="467"/>
      <c r="VEF868" s="466"/>
      <c r="VEG868" s="467"/>
      <c r="VEH868" s="467"/>
      <c r="VEI868" s="463"/>
      <c r="VEJ868" s="464"/>
      <c r="VEK868" s="465"/>
      <c r="VEL868" s="466"/>
      <c r="VEM868" s="467"/>
      <c r="VEN868" s="466"/>
      <c r="VEO868" s="467"/>
      <c r="VEP868" s="467"/>
      <c r="VEQ868" s="463"/>
      <c r="VER868" s="464"/>
      <c r="VES868" s="465"/>
      <c r="VET868" s="466"/>
      <c r="VEU868" s="467"/>
      <c r="VEV868" s="466"/>
      <c r="VEW868" s="467"/>
      <c r="VEX868" s="467"/>
      <c r="VEY868" s="463"/>
      <c r="VEZ868" s="464"/>
      <c r="VFA868" s="465"/>
      <c r="VFB868" s="466"/>
      <c r="VFC868" s="467"/>
      <c r="VFD868" s="466"/>
      <c r="VFE868" s="467"/>
      <c r="VFF868" s="467"/>
      <c r="VFG868" s="463"/>
      <c r="VFH868" s="464"/>
      <c r="VFI868" s="465"/>
      <c r="VFJ868" s="466"/>
      <c r="VFK868" s="467"/>
      <c r="VFL868" s="466"/>
      <c r="VFM868" s="467"/>
      <c r="VFN868" s="467"/>
      <c r="VFO868" s="463"/>
      <c r="VFP868" s="464"/>
      <c r="VFQ868" s="465"/>
      <c r="VFR868" s="466"/>
      <c r="VFS868" s="467"/>
      <c r="VFT868" s="466"/>
      <c r="VFU868" s="467"/>
      <c r="VFV868" s="467"/>
      <c r="VFW868" s="463"/>
      <c r="VFX868" s="464"/>
      <c r="VFY868" s="465"/>
      <c r="VFZ868" s="466"/>
      <c r="VGA868" s="467"/>
      <c r="VGB868" s="466"/>
      <c r="VGC868" s="467"/>
      <c r="VGD868" s="467"/>
      <c r="VGE868" s="463"/>
      <c r="VGF868" s="464"/>
      <c r="VGG868" s="465"/>
      <c r="VGH868" s="466"/>
      <c r="VGI868" s="467"/>
      <c r="VGJ868" s="466"/>
      <c r="VGK868" s="467"/>
      <c r="VGL868" s="467"/>
      <c r="VGM868" s="463"/>
      <c r="VGN868" s="464"/>
      <c r="VGO868" s="465"/>
      <c r="VGP868" s="466"/>
      <c r="VGQ868" s="467"/>
      <c r="VGR868" s="466"/>
      <c r="VGS868" s="467"/>
      <c r="VGT868" s="467"/>
      <c r="VGU868" s="463"/>
      <c r="VGV868" s="464"/>
      <c r="VGW868" s="465"/>
      <c r="VGX868" s="466"/>
      <c r="VGY868" s="467"/>
      <c r="VGZ868" s="466"/>
      <c r="VHA868" s="467"/>
      <c r="VHB868" s="467"/>
      <c r="VHC868" s="463"/>
      <c r="VHD868" s="464"/>
      <c r="VHE868" s="465"/>
      <c r="VHF868" s="466"/>
      <c r="VHG868" s="467"/>
      <c r="VHH868" s="466"/>
      <c r="VHI868" s="467"/>
      <c r="VHJ868" s="467"/>
      <c r="VHK868" s="463"/>
      <c r="VHL868" s="464"/>
      <c r="VHM868" s="465"/>
      <c r="VHN868" s="466"/>
      <c r="VHO868" s="467"/>
      <c r="VHP868" s="466"/>
      <c r="VHQ868" s="467"/>
      <c r="VHR868" s="467"/>
      <c r="VHS868" s="463"/>
      <c r="VHT868" s="464"/>
      <c r="VHU868" s="465"/>
      <c r="VHV868" s="466"/>
      <c r="VHW868" s="467"/>
      <c r="VHX868" s="466"/>
      <c r="VHY868" s="467"/>
      <c r="VHZ868" s="467"/>
      <c r="VIA868" s="463"/>
      <c r="VIB868" s="464"/>
      <c r="VIC868" s="465"/>
      <c r="VID868" s="466"/>
      <c r="VIE868" s="467"/>
      <c r="VIF868" s="466"/>
      <c r="VIG868" s="467"/>
      <c r="VIH868" s="467"/>
      <c r="VII868" s="463"/>
      <c r="VIJ868" s="464"/>
      <c r="VIK868" s="465"/>
      <c r="VIL868" s="466"/>
      <c r="VIM868" s="467"/>
      <c r="VIN868" s="466"/>
      <c r="VIO868" s="467"/>
      <c r="VIP868" s="467"/>
      <c r="VIQ868" s="463"/>
      <c r="VIR868" s="464"/>
      <c r="VIS868" s="465"/>
      <c r="VIT868" s="466"/>
      <c r="VIU868" s="467"/>
      <c r="VIV868" s="466"/>
      <c r="VIW868" s="467"/>
      <c r="VIX868" s="467"/>
      <c r="VIY868" s="463"/>
      <c r="VIZ868" s="464"/>
      <c r="VJA868" s="465"/>
      <c r="VJB868" s="466"/>
      <c r="VJC868" s="467"/>
      <c r="VJD868" s="466"/>
      <c r="VJE868" s="467"/>
      <c r="VJF868" s="467"/>
      <c r="VJG868" s="463"/>
      <c r="VJH868" s="464"/>
      <c r="VJI868" s="465"/>
      <c r="VJJ868" s="466"/>
      <c r="VJK868" s="467"/>
      <c r="VJL868" s="466"/>
      <c r="VJM868" s="467"/>
      <c r="VJN868" s="467"/>
      <c r="VJO868" s="463"/>
      <c r="VJP868" s="464"/>
      <c r="VJQ868" s="465"/>
      <c r="VJR868" s="466"/>
      <c r="VJS868" s="467"/>
      <c r="VJT868" s="466"/>
      <c r="VJU868" s="467"/>
      <c r="VJV868" s="467"/>
      <c r="VJW868" s="463"/>
      <c r="VJX868" s="464"/>
      <c r="VJY868" s="465"/>
      <c r="VJZ868" s="466"/>
      <c r="VKA868" s="467"/>
      <c r="VKB868" s="466"/>
      <c r="VKC868" s="467"/>
      <c r="VKD868" s="467"/>
      <c r="VKE868" s="463"/>
      <c r="VKF868" s="464"/>
      <c r="VKG868" s="465"/>
      <c r="VKH868" s="466"/>
      <c r="VKI868" s="467"/>
      <c r="VKJ868" s="466"/>
      <c r="VKK868" s="467"/>
      <c r="VKL868" s="467"/>
      <c r="VKM868" s="463"/>
      <c r="VKN868" s="464"/>
      <c r="VKO868" s="465"/>
      <c r="VKP868" s="466"/>
      <c r="VKQ868" s="467"/>
      <c r="VKR868" s="466"/>
      <c r="VKS868" s="467"/>
      <c r="VKT868" s="467"/>
      <c r="VKU868" s="463"/>
      <c r="VKV868" s="464"/>
      <c r="VKW868" s="465"/>
      <c r="VKX868" s="466"/>
      <c r="VKY868" s="467"/>
      <c r="VKZ868" s="466"/>
      <c r="VLA868" s="467"/>
      <c r="VLB868" s="467"/>
      <c r="VLC868" s="463"/>
      <c r="VLD868" s="464"/>
      <c r="VLE868" s="465"/>
      <c r="VLF868" s="466"/>
      <c r="VLG868" s="467"/>
      <c r="VLH868" s="466"/>
      <c r="VLI868" s="467"/>
      <c r="VLJ868" s="467"/>
      <c r="VLK868" s="463"/>
      <c r="VLL868" s="464"/>
      <c r="VLM868" s="465"/>
      <c r="VLN868" s="466"/>
      <c r="VLO868" s="467"/>
      <c r="VLP868" s="466"/>
      <c r="VLQ868" s="467"/>
      <c r="VLR868" s="467"/>
      <c r="VLS868" s="463"/>
      <c r="VLT868" s="464"/>
      <c r="VLU868" s="465"/>
      <c r="VLV868" s="466"/>
      <c r="VLW868" s="467"/>
      <c r="VLX868" s="466"/>
      <c r="VLY868" s="467"/>
      <c r="VLZ868" s="467"/>
      <c r="VMA868" s="463"/>
      <c r="VMB868" s="464"/>
      <c r="VMC868" s="465"/>
      <c r="VMD868" s="466"/>
      <c r="VME868" s="467"/>
      <c r="VMF868" s="466"/>
      <c r="VMG868" s="467"/>
      <c r="VMH868" s="467"/>
      <c r="VMI868" s="463"/>
      <c r="VMJ868" s="464"/>
      <c r="VMK868" s="465"/>
      <c r="VML868" s="466"/>
      <c r="VMM868" s="467"/>
      <c r="VMN868" s="466"/>
      <c r="VMO868" s="467"/>
      <c r="VMP868" s="467"/>
      <c r="VMQ868" s="463"/>
      <c r="VMR868" s="464"/>
      <c r="VMS868" s="465"/>
      <c r="VMT868" s="466"/>
      <c r="VMU868" s="467"/>
      <c r="VMV868" s="466"/>
      <c r="VMW868" s="467"/>
      <c r="VMX868" s="467"/>
      <c r="VMY868" s="463"/>
      <c r="VMZ868" s="464"/>
      <c r="VNA868" s="465"/>
      <c r="VNB868" s="466"/>
      <c r="VNC868" s="467"/>
      <c r="VND868" s="466"/>
      <c r="VNE868" s="467"/>
      <c r="VNF868" s="467"/>
      <c r="VNG868" s="463"/>
      <c r="VNH868" s="464"/>
      <c r="VNI868" s="465"/>
      <c r="VNJ868" s="466"/>
      <c r="VNK868" s="467"/>
      <c r="VNL868" s="466"/>
      <c r="VNM868" s="467"/>
      <c r="VNN868" s="467"/>
      <c r="VNO868" s="463"/>
      <c r="VNP868" s="464"/>
      <c r="VNQ868" s="465"/>
      <c r="VNR868" s="466"/>
      <c r="VNS868" s="467"/>
      <c r="VNT868" s="466"/>
      <c r="VNU868" s="467"/>
      <c r="VNV868" s="467"/>
      <c r="VNW868" s="463"/>
      <c r="VNX868" s="464"/>
      <c r="VNY868" s="465"/>
      <c r="VNZ868" s="466"/>
      <c r="VOA868" s="467"/>
      <c r="VOB868" s="466"/>
      <c r="VOC868" s="467"/>
      <c r="VOD868" s="467"/>
      <c r="VOE868" s="463"/>
      <c r="VOF868" s="464"/>
      <c r="VOG868" s="465"/>
      <c r="VOH868" s="466"/>
      <c r="VOI868" s="467"/>
      <c r="VOJ868" s="466"/>
      <c r="VOK868" s="467"/>
      <c r="VOL868" s="467"/>
      <c r="VOM868" s="463"/>
      <c r="VON868" s="464"/>
      <c r="VOO868" s="465"/>
      <c r="VOP868" s="466"/>
      <c r="VOQ868" s="467"/>
      <c r="VOR868" s="466"/>
      <c r="VOS868" s="467"/>
      <c r="VOT868" s="467"/>
      <c r="VOU868" s="463"/>
      <c r="VOV868" s="464"/>
      <c r="VOW868" s="465"/>
      <c r="VOX868" s="466"/>
      <c r="VOY868" s="467"/>
      <c r="VOZ868" s="466"/>
      <c r="VPA868" s="467"/>
      <c r="VPB868" s="467"/>
      <c r="VPC868" s="463"/>
      <c r="VPD868" s="464"/>
      <c r="VPE868" s="465"/>
      <c r="VPF868" s="466"/>
      <c r="VPG868" s="467"/>
      <c r="VPH868" s="466"/>
      <c r="VPI868" s="467"/>
      <c r="VPJ868" s="467"/>
      <c r="VPK868" s="463"/>
      <c r="VPL868" s="464"/>
      <c r="VPM868" s="465"/>
      <c r="VPN868" s="466"/>
      <c r="VPO868" s="467"/>
      <c r="VPP868" s="466"/>
      <c r="VPQ868" s="467"/>
      <c r="VPR868" s="467"/>
      <c r="VPS868" s="463"/>
      <c r="VPT868" s="464"/>
      <c r="VPU868" s="465"/>
      <c r="VPV868" s="466"/>
      <c r="VPW868" s="467"/>
      <c r="VPX868" s="466"/>
      <c r="VPY868" s="467"/>
      <c r="VPZ868" s="467"/>
      <c r="VQA868" s="463"/>
      <c r="VQB868" s="464"/>
      <c r="VQC868" s="465"/>
      <c r="VQD868" s="466"/>
      <c r="VQE868" s="467"/>
      <c r="VQF868" s="466"/>
      <c r="VQG868" s="467"/>
      <c r="VQH868" s="467"/>
      <c r="VQI868" s="463"/>
      <c r="VQJ868" s="464"/>
      <c r="VQK868" s="465"/>
      <c r="VQL868" s="466"/>
      <c r="VQM868" s="467"/>
      <c r="VQN868" s="466"/>
      <c r="VQO868" s="467"/>
      <c r="VQP868" s="467"/>
      <c r="VQQ868" s="463"/>
      <c r="VQR868" s="464"/>
      <c r="VQS868" s="465"/>
      <c r="VQT868" s="466"/>
      <c r="VQU868" s="467"/>
      <c r="VQV868" s="466"/>
      <c r="VQW868" s="467"/>
      <c r="VQX868" s="467"/>
      <c r="VQY868" s="463"/>
      <c r="VQZ868" s="464"/>
      <c r="VRA868" s="465"/>
      <c r="VRB868" s="466"/>
      <c r="VRC868" s="467"/>
      <c r="VRD868" s="466"/>
      <c r="VRE868" s="467"/>
      <c r="VRF868" s="467"/>
      <c r="VRG868" s="463"/>
      <c r="VRH868" s="464"/>
      <c r="VRI868" s="465"/>
      <c r="VRJ868" s="466"/>
      <c r="VRK868" s="467"/>
      <c r="VRL868" s="466"/>
      <c r="VRM868" s="467"/>
      <c r="VRN868" s="467"/>
      <c r="VRO868" s="463"/>
      <c r="VRP868" s="464"/>
      <c r="VRQ868" s="465"/>
      <c r="VRR868" s="466"/>
      <c r="VRS868" s="467"/>
      <c r="VRT868" s="466"/>
      <c r="VRU868" s="467"/>
      <c r="VRV868" s="467"/>
      <c r="VRW868" s="463"/>
      <c r="VRX868" s="464"/>
      <c r="VRY868" s="465"/>
      <c r="VRZ868" s="466"/>
      <c r="VSA868" s="467"/>
      <c r="VSB868" s="466"/>
      <c r="VSC868" s="467"/>
      <c r="VSD868" s="467"/>
      <c r="VSE868" s="463"/>
      <c r="VSF868" s="464"/>
      <c r="VSG868" s="465"/>
      <c r="VSH868" s="466"/>
      <c r="VSI868" s="467"/>
      <c r="VSJ868" s="466"/>
      <c r="VSK868" s="467"/>
      <c r="VSL868" s="467"/>
      <c r="VSM868" s="463"/>
      <c r="VSN868" s="464"/>
      <c r="VSO868" s="465"/>
      <c r="VSP868" s="466"/>
      <c r="VSQ868" s="467"/>
      <c r="VSR868" s="466"/>
      <c r="VSS868" s="467"/>
      <c r="VST868" s="467"/>
      <c r="VSU868" s="463"/>
      <c r="VSV868" s="464"/>
      <c r="VSW868" s="465"/>
      <c r="VSX868" s="466"/>
      <c r="VSY868" s="467"/>
      <c r="VSZ868" s="466"/>
      <c r="VTA868" s="467"/>
      <c r="VTB868" s="467"/>
      <c r="VTC868" s="463"/>
      <c r="VTD868" s="464"/>
      <c r="VTE868" s="465"/>
      <c r="VTF868" s="466"/>
      <c r="VTG868" s="467"/>
      <c r="VTH868" s="466"/>
      <c r="VTI868" s="467"/>
      <c r="VTJ868" s="467"/>
      <c r="VTK868" s="463"/>
      <c r="VTL868" s="464"/>
      <c r="VTM868" s="465"/>
      <c r="VTN868" s="466"/>
      <c r="VTO868" s="467"/>
      <c r="VTP868" s="466"/>
      <c r="VTQ868" s="467"/>
      <c r="VTR868" s="467"/>
      <c r="VTS868" s="463"/>
      <c r="VTT868" s="464"/>
      <c r="VTU868" s="465"/>
      <c r="VTV868" s="466"/>
      <c r="VTW868" s="467"/>
      <c r="VTX868" s="466"/>
      <c r="VTY868" s="467"/>
      <c r="VTZ868" s="467"/>
      <c r="VUA868" s="463"/>
      <c r="VUB868" s="464"/>
      <c r="VUC868" s="465"/>
      <c r="VUD868" s="466"/>
      <c r="VUE868" s="467"/>
      <c r="VUF868" s="466"/>
      <c r="VUG868" s="467"/>
      <c r="VUH868" s="467"/>
      <c r="VUI868" s="463"/>
      <c r="VUJ868" s="464"/>
      <c r="VUK868" s="465"/>
      <c r="VUL868" s="466"/>
      <c r="VUM868" s="467"/>
      <c r="VUN868" s="466"/>
      <c r="VUO868" s="467"/>
      <c r="VUP868" s="467"/>
      <c r="VUQ868" s="463"/>
      <c r="VUR868" s="464"/>
      <c r="VUS868" s="465"/>
      <c r="VUT868" s="466"/>
      <c r="VUU868" s="467"/>
      <c r="VUV868" s="466"/>
      <c r="VUW868" s="467"/>
      <c r="VUX868" s="467"/>
      <c r="VUY868" s="463"/>
      <c r="VUZ868" s="464"/>
      <c r="VVA868" s="465"/>
      <c r="VVB868" s="466"/>
      <c r="VVC868" s="467"/>
      <c r="VVD868" s="466"/>
      <c r="VVE868" s="467"/>
      <c r="VVF868" s="467"/>
      <c r="VVG868" s="463"/>
      <c r="VVH868" s="464"/>
      <c r="VVI868" s="465"/>
      <c r="VVJ868" s="466"/>
      <c r="VVK868" s="467"/>
      <c r="VVL868" s="466"/>
      <c r="VVM868" s="467"/>
      <c r="VVN868" s="467"/>
      <c r="VVO868" s="463"/>
      <c r="VVP868" s="464"/>
      <c r="VVQ868" s="465"/>
      <c r="VVR868" s="466"/>
      <c r="VVS868" s="467"/>
      <c r="VVT868" s="466"/>
      <c r="VVU868" s="467"/>
      <c r="VVV868" s="467"/>
      <c r="VVW868" s="463"/>
      <c r="VVX868" s="464"/>
      <c r="VVY868" s="465"/>
      <c r="VVZ868" s="466"/>
      <c r="VWA868" s="467"/>
      <c r="VWB868" s="466"/>
      <c r="VWC868" s="467"/>
      <c r="VWD868" s="467"/>
      <c r="VWE868" s="463"/>
      <c r="VWF868" s="464"/>
      <c r="VWG868" s="465"/>
      <c r="VWH868" s="466"/>
      <c r="VWI868" s="467"/>
      <c r="VWJ868" s="466"/>
      <c r="VWK868" s="467"/>
      <c r="VWL868" s="467"/>
      <c r="VWM868" s="463"/>
      <c r="VWN868" s="464"/>
      <c r="VWO868" s="465"/>
      <c r="VWP868" s="466"/>
      <c r="VWQ868" s="467"/>
      <c r="VWR868" s="466"/>
      <c r="VWS868" s="467"/>
      <c r="VWT868" s="467"/>
      <c r="VWU868" s="463"/>
      <c r="VWV868" s="464"/>
      <c r="VWW868" s="465"/>
      <c r="VWX868" s="466"/>
      <c r="VWY868" s="467"/>
      <c r="VWZ868" s="466"/>
      <c r="VXA868" s="467"/>
      <c r="VXB868" s="467"/>
      <c r="VXC868" s="463"/>
      <c r="VXD868" s="464"/>
      <c r="VXE868" s="465"/>
      <c r="VXF868" s="466"/>
      <c r="VXG868" s="467"/>
      <c r="VXH868" s="466"/>
      <c r="VXI868" s="467"/>
      <c r="VXJ868" s="467"/>
      <c r="VXK868" s="463"/>
      <c r="VXL868" s="464"/>
      <c r="VXM868" s="465"/>
      <c r="VXN868" s="466"/>
      <c r="VXO868" s="467"/>
      <c r="VXP868" s="466"/>
      <c r="VXQ868" s="467"/>
      <c r="VXR868" s="467"/>
      <c r="VXS868" s="463"/>
      <c r="VXT868" s="464"/>
      <c r="VXU868" s="465"/>
      <c r="VXV868" s="466"/>
      <c r="VXW868" s="467"/>
      <c r="VXX868" s="466"/>
      <c r="VXY868" s="467"/>
      <c r="VXZ868" s="467"/>
      <c r="VYA868" s="463"/>
      <c r="VYB868" s="464"/>
      <c r="VYC868" s="465"/>
      <c r="VYD868" s="466"/>
      <c r="VYE868" s="467"/>
      <c r="VYF868" s="466"/>
      <c r="VYG868" s="467"/>
      <c r="VYH868" s="467"/>
      <c r="VYI868" s="463"/>
      <c r="VYJ868" s="464"/>
      <c r="VYK868" s="465"/>
      <c r="VYL868" s="466"/>
      <c r="VYM868" s="467"/>
      <c r="VYN868" s="466"/>
      <c r="VYO868" s="467"/>
      <c r="VYP868" s="467"/>
      <c r="VYQ868" s="463"/>
      <c r="VYR868" s="464"/>
      <c r="VYS868" s="465"/>
      <c r="VYT868" s="466"/>
      <c r="VYU868" s="467"/>
      <c r="VYV868" s="466"/>
      <c r="VYW868" s="467"/>
      <c r="VYX868" s="467"/>
      <c r="VYY868" s="463"/>
      <c r="VYZ868" s="464"/>
      <c r="VZA868" s="465"/>
      <c r="VZB868" s="466"/>
      <c r="VZC868" s="467"/>
      <c r="VZD868" s="466"/>
      <c r="VZE868" s="467"/>
      <c r="VZF868" s="467"/>
      <c r="VZG868" s="463"/>
      <c r="VZH868" s="464"/>
      <c r="VZI868" s="465"/>
      <c r="VZJ868" s="466"/>
      <c r="VZK868" s="467"/>
      <c r="VZL868" s="466"/>
      <c r="VZM868" s="467"/>
      <c r="VZN868" s="467"/>
      <c r="VZO868" s="463"/>
      <c r="VZP868" s="464"/>
      <c r="VZQ868" s="465"/>
      <c r="VZR868" s="466"/>
      <c r="VZS868" s="467"/>
      <c r="VZT868" s="466"/>
      <c r="VZU868" s="467"/>
      <c r="VZV868" s="467"/>
      <c r="VZW868" s="463"/>
      <c r="VZX868" s="464"/>
      <c r="VZY868" s="465"/>
      <c r="VZZ868" s="466"/>
      <c r="WAA868" s="467"/>
      <c r="WAB868" s="466"/>
      <c r="WAC868" s="467"/>
      <c r="WAD868" s="467"/>
      <c r="WAE868" s="463"/>
      <c r="WAF868" s="464"/>
      <c r="WAG868" s="465"/>
      <c r="WAH868" s="466"/>
      <c r="WAI868" s="467"/>
      <c r="WAJ868" s="466"/>
      <c r="WAK868" s="467"/>
      <c r="WAL868" s="467"/>
      <c r="WAM868" s="463"/>
      <c r="WAN868" s="464"/>
      <c r="WAO868" s="465"/>
      <c r="WAP868" s="466"/>
      <c r="WAQ868" s="467"/>
      <c r="WAR868" s="466"/>
      <c r="WAS868" s="467"/>
      <c r="WAT868" s="467"/>
      <c r="WAU868" s="463"/>
      <c r="WAV868" s="464"/>
      <c r="WAW868" s="465"/>
      <c r="WAX868" s="466"/>
      <c r="WAY868" s="467"/>
      <c r="WAZ868" s="466"/>
      <c r="WBA868" s="467"/>
      <c r="WBB868" s="467"/>
      <c r="WBC868" s="463"/>
      <c r="WBD868" s="464"/>
      <c r="WBE868" s="465"/>
      <c r="WBF868" s="466"/>
      <c r="WBG868" s="467"/>
      <c r="WBH868" s="466"/>
      <c r="WBI868" s="467"/>
      <c r="WBJ868" s="467"/>
      <c r="WBK868" s="463"/>
      <c r="WBL868" s="464"/>
      <c r="WBM868" s="465"/>
      <c r="WBN868" s="466"/>
      <c r="WBO868" s="467"/>
      <c r="WBP868" s="466"/>
      <c r="WBQ868" s="467"/>
      <c r="WBR868" s="467"/>
      <c r="WBS868" s="463"/>
      <c r="WBT868" s="464"/>
      <c r="WBU868" s="465"/>
      <c r="WBV868" s="466"/>
      <c r="WBW868" s="467"/>
      <c r="WBX868" s="466"/>
      <c r="WBY868" s="467"/>
      <c r="WBZ868" s="467"/>
      <c r="WCA868" s="463"/>
      <c r="WCB868" s="464"/>
      <c r="WCC868" s="465"/>
      <c r="WCD868" s="466"/>
      <c r="WCE868" s="467"/>
      <c r="WCF868" s="466"/>
      <c r="WCG868" s="467"/>
      <c r="WCH868" s="467"/>
      <c r="WCI868" s="463"/>
      <c r="WCJ868" s="464"/>
      <c r="WCK868" s="465"/>
      <c r="WCL868" s="466"/>
      <c r="WCM868" s="467"/>
      <c r="WCN868" s="466"/>
      <c r="WCO868" s="467"/>
      <c r="WCP868" s="467"/>
      <c r="WCQ868" s="463"/>
      <c r="WCR868" s="464"/>
      <c r="WCS868" s="465"/>
      <c r="WCT868" s="466"/>
      <c r="WCU868" s="467"/>
      <c r="WCV868" s="466"/>
      <c r="WCW868" s="467"/>
      <c r="WCX868" s="467"/>
      <c r="WCY868" s="463"/>
      <c r="WCZ868" s="464"/>
      <c r="WDA868" s="465"/>
      <c r="WDB868" s="466"/>
      <c r="WDC868" s="467"/>
      <c r="WDD868" s="466"/>
      <c r="WDE868" s="467"/>
      <c r="WDF868" s="467"/>
      <c r="WDG868" s="463"/>
      <c r="WDH868" s="464"/>
      <c r="WDI868" s="465"/>
      <c r="WDJ868" s="466"/>
      <c r="WDK868" s="467"/>
      <c r="WDL868" s="466"/>
      <c r="WDM868" s="467"/>
      <c r="WDN868" s="467"/>
      <c r="WDO868" s="463"/>
      <c r="WDP868" s="464"/>
      <c r="WDQ868" s="465"/>
      <c r="WDR868" s="466"/>
      <c r="WDS868" s="467"/>
      <c r="WDT868" s="466"/>
      <c r="WDU868" s="467"/>
      <c r="WDV868" s="467"/>
      <c r="WDW868" s="463"/>
      <c r="WDX868" s="464"/>
      <c r="WDY868" s="465"/>
      <c r="WDZ868" s="466"/>
      <c r="WEA868" s="467"/>
      <c r="WEB868" s="466"/>
      <c r="WEC868" s="467"/>
      <c r="WED868" s="467"/>
      <c r="WEE868" s="463"/>
      <c r="WEF868" s="464"/>
      <c r="WEG868" s="465"/>
      <c r="WEH868" s="466"/>
      <c r="WEI868" s="467"/>
      <c r="WEJ868" s="466"/>
      <c r="WEK868" s="467"/>
      <c r="WEL868" s="467"/>
      <c r="WEM868" s="463"/>
      <c r="WEN868" s="464"/>
      <c r="WEO868" s="465"/>
      <c r="WEP868" s="466"/>
      <c r="WEQ868" s="467"/>
      <c r="WER868" s="466"/>
      <c r="WES868" s="467"/>
      <c r="WET868" s="467"/>
      <c r="WEU868" s="463"/>
      <c r="WEV868" s="464"/>
      <c r="WEW868" s="465"/>
      <c r="WEX868" s="466"/>
      <c r="WEY868" s="467"/>
      <c r="WEZ868" s="466"/>
      <c r="WFA868" s="467"/>
      <c r="WFB868" s="467"/>
      <c r="WFC868" s="463"/>
      <c r="WFD868" s="464"/>
      <c r="WFE868" s="465"/>
      <c r="WFF868" s="466"/>
      <c r="WFG868" s="467"/>
      <c r="WFH868" s="466"/>
      <c r="WFI868" s="467"/>
      <c r="WFJ868" s="467"/>
      <c r="WFK868" s="463"/>
      <c r="WFL868" s="464"/>
      <c r="WFM868" s="465"/>
      <c r="WFN868" s="466"/>
      <c r="WFO868" s="467"/>
      <c r="WFP868" s="466"/>
      <c r="WFQ868" s="467"/>
      <c r="WFR868" s="467"/>
      <c r="WFS868" s="463"/>
      <c r="WFT868" s="464"/>
      <c r="WFU868" s="465"/>
      <c r="WFV868" s="466"/>
      <c r="WFW868" s="467"/>
      <c r="WFX868" s="466"/>
      <c r="WFY868" s="467"/>
      <c r="WFZ868" s="467"/>
      <c r="WGA868" s="463"/>
      <c r="WGB868" s="464"/>
      <c r="WGC868" s="465"/>
      <c r="WGD868" s="466"/>
      <c r="WGE868" s="467"/>
      <c r="WGF868" s="466"/>
      <c r="WGG868" s="467"/>
      <c r="WGH868" s="467"/>
      <c r="WGI868" s="463"/>
      <c r="WGJ868" s="464"/>
      <c r="WGK868" s="465"/>
      <c r="WGL868" s="466"/>
      <c r="WGM868" s="467"/>
      <c r="WGN868" s="466"/>
      <c r="WGO868" s="467"/>
      <c r="WGP868" s="467"/>
      <c r="WGQ868" s="463"/>
      <c r="WGR868" s="464"/>
      <c r="WGS868" s="465"/>
      <c r="WGT868" s="466"/>
      <c r="WGU868" s="467"/>
      <c r="WGV868" s="466"/>
      <c r="WGW868" s="467"/>
      <c r="WGX868" s="467"/>
      <c r="WGY868" s="463"/>
      <c r="WGZ868" s="464"/>
      <c r="WHA868" s="465"/>
      <c r="WHB868" s="466"/>
      <c r="WHC868" s="467"/>
      <c r="WHD868" s="466"/>
      <c r="WHE868" s="467"/>
      <c r="WHF868" s="467"/>
      <c r="WHG868" s="463"/>
      <c r="WHH868" s="464"/>
      <c r="WHI868" s="465"/>
      <c r="WHJ868" s="466"/>
      <c r="WHK868" s="467"/>
      <c r="WHL868" s="466"/>
      <c r="WHM868" s="467"/>
      <c r="WHN868" s="467"/>
      <c r="WHO868" s="463"/>
      <c r="WHP868" s="464"/>
      <c r="WHQ868" s="465"/>
      <c r="WHR868" s="466"/>
      <c r="WHS868" s="467"/>
      <c r="WHT868" s="466"/>
      <c r="WHU868" s="467"/>
      <c r="WHV868" s="467"/>
      <c r="WHW868" s="463"/>
      <c r="WHX868" s="464"/>
      <c r="WHY868" s="465"/>
      <c r="WHZ868" s="466"/>
      <c r="WIA868" s="467"/>
      <c r="WIB868" s="466"/>
      <c r="WIC868" s="467"/>
      <c r="WID868" s="467"/>
      <c r="WIE868" s="463"/>
      <c r="WIF868" s="464"/>
      <c r="WIG868" s="465"/>
      <c r="WIH868" s="466"/>
      <c r="WII868" s="467"/>
      <c r="WIJ868" s="466"/>
      <c r="WIK868" s="467"/>
      <c r="WIL868" s="467"/>
      <c r="WIM868" s="463"/>
      <c r="WIN868" s="464"/>
      <c r="WIO868" s="465"/>
      <c r="WIP868" s="466"/>
      <c r="WIQ868" s="467"/>
      <c r="WIR868" s="466"/>
      <c r="WIS868" s="467"/>
      <c r="WIT868" s="467"/>
      <c r="WIU868" s="463"/>
      <c r="WIV868" s="464"/>
      <c r="WIW868" s="465"/>
      <c r="WIX868" s="466"/>
      <c r="WIY868" s="467"/>
      <c r="WIZ868" s="466"/>
      <c r="WJA868" s="467"/>
      <c r="WJB868" s="467"/>
      <c r="WJC868" s="463"/>
      <c r="WJD868" s="464"/>
      <c r="WJE868" s="465"/>
      <c r="WJF868" s="466"/>
      <c r="WJG868" s="467"/>
      <c r="WJH868" s="466"/>
      <c r="WJI868" s="467"/>
      <c r="WJJ868" s="467"/>
      <c r="WJK868" s="463"/>
      <c r="WJL868" s="464"/>
      <c r="WJM868" s="465"/>
      <c r="WJN868" s="466"/>
      <c r="WJO868" s="467"/>
      <c r="WJP868" s="466"/>
      <c r="WJQ868" s="467"/>
      <c r="WJR868" s="467"/>
      <c r="WJS868" s="463"/>
      <c r="WJT868" s="464"/>
      <c r="WJU868" s="465"/>
      <c r="WJV868" s="466"/>
      <c r="WJW868" s="467"/>
      <c r="WJX868" s="466"/>
      <c r="WJY868" s="467"/>
      <c r="WJZ868" s="467"/>
      <c r="WKA868" s="463"/>
      <c r="WKB868" s="464"/>
      <c r="WKC868" s="465"/>
      <c r="WKD868" s="466"/>
      <c r="WKE868" s="467"/>
      <c r="WKF868" s="466"/>
      <c r="WKG868" s="467"/>
      <c r="WKH868" s="467"/>
      <c r="WKI868" s="463"/>
      <c r="WKJ868" s="464"/>
      <c r="WKK868" s="465"/>
      <c r="WKL868" s="466"/>
      <c r="WKM868" s="467"/>
      <c r="WKN868" s="466"/>
      <c r="WKO868" s="467"/>
      <c r="WKP868" s="467"/>
      <c r="WKQ868" s="463"/>
      <c r="WKR868" s="464"/>
      <c r="WKS868" s="465"/>
      <c r="WKT868" s="466"/>
      <c r="WKU868" s="467"/>
      <c r="WKV868" s="466"/>
      <c r="WKW868" s="467"/>
      <c r="WKX868" s="467"/>
      <c r="WKY868" s="463"/>
      <c r="WKZ868" s="464"/>
      <c r="WLA868" s="465"/>
      <c r="WLB868" s="466"/>
      <c r="WLC868" s="467"/>
      <c r="WLD868" s="466"/>
      <c r="WLE868" s="467"/>
      <c r="WLF868" s="467"/>
      <c r="WLG868" s="463"/>
      <c r="WLH868" s="464"/>
      <c r="WLI868" s="465"/>
      <c r="WLJ868" s="466"/>
      <c r="WLK868" s="467"/>
      <c r="WLL868" s="466"/>
      <c r="WLM868" s="467"/>
      <c r="WLN868" s="467"/>
      <c r="WLO868" s="463"/>
      <c r="WLP868" s="464"/>
      <c r="WLQ868" s="465"/>
      <c r="WLR868" s="466"/>
      <c r="WLS868" s="467"/>
      <c r="WLT868" s="466"/>
      <c r="WLU868" s="467"/>
      <c r="WLV868" s="467"/>
      <c r="WLW868" s="463"/>
      <c r="WLX868" s="464"/>
      <c r="WLY868" s="465"/>
      <c r="WLZ868" s="466"/>
      <c r="WMA868" s="467"/>
      <c r="WMB868" s="466"/>
      <c r="WMC868" s="467"/>
      <c r="WMD868" s="467"/>
      <c r="WME868" s="463"/>
      <c r="WMF868" s="464"/>
      <c r="WMG868" s="465"/>
      <c r="WMH868" s="466"/>
      <c r="WMI868" s="467"/>
      <c r="WMJ868" s="466"/>
      <c r="WMK868" s="467"/>
      <c r="WML868" s="467"/>
      <c r="WMM868" s="463"/>
      <c r="WMN868" s="464"/>
      <c r="WMO868" s="465"/>
      <c r="WMP868" s="466"/>
      <c r="WMQ868" s="467"/>
      <c r="WMR868" s="466"/>
      <c r="WMS868" s="467"/>
      <c r="WMT868" s="467"/>
      <c r="WMU868" s="463"/>
      <c r="WMV868" s="464"/>
      <c r="WMW868" s="465"/>
      <c r="WMX868" s="466"/>
      <c r="WMY868" s="467"/>
      <c r="WMZ868" s="466"/>
      <c r="WNA868" s="467"/>
      <c r="WNB868" s="467"/>
      <c r="WNC868" s="463"/>
      <c r="WND868" s="464"/>
      <c r="WNE868" s="465"/>
      <c r="WNF868" s="466"/>
      <c r="WNG868" s="467"/>
      <c r="WNH868" s="466"/>
      <c r="WNI868" s="467"/>
      <c r="WNJ868" s="467"/>
      <c r="WNK868" s="463"/>
      <c r="WNL868" s="464"/>
      <c r="WNM868" s="465"/>
      <c r="WNN868" s="466"/>
      <c r="WNO868" s="467"/>
      <c r="WNP868" s="466"/>
      <c r="WNQ868" s="467"/>
      <c r="WNR868" s="467"/>
      <c r="WNS868" s="463"/>
      <c r="WNT868" s="464"/>
      <c r="WNU868" s="465"/>
      <c r="WNV868" s="466"/>
      <c r="WNW868" s="467"/>
      <c r="WNX868" s="466"/>
      <c r="WNY868" s="467"/>
      <c r="WNZ868" s="467"/>
      <c r="WOA868" s="463"/>
      <c r="WOB868" s="464"/>
      <c r="WOC868" s="465"/>
      <c r="WOD868" s="466"/>
      <c r="WOE868" s="467"/>
      <c r="WOF868" s="466"/>
      <c r="WOG868" s="467"/>
      <c r="WOH868" s="467"/>
      <c r="WOI868" s="463"/>
      <c r="WOJ868" s="464"/>
      <c r="WOK868" s="465"/>
      <c r="WOL868" s="466"/>
      <c r="WOM868" s="467"/>
      <c r="WON868" s="466"/>
      <c r="WOO868" s="467"/>
      <c r="WOP868" s="467"/>
      <c r="WOQ868" s="463"/>
      <c r="WOR868" s="464"/>
      <c r="WOS868" s="465"/>
      <c r="WOT868" s="466"/>
      <c r="WOU868" s="467"/>
      <c r="WOV868" s="466"/>
      <c r="WOW868" s="467"/>
      <c r="WOX868" s="467"/>
      <c r="WOY868" s="463"/>
      <c r="WOZ868" s="464"/>
      <c r="WPA868" s="465"/>
      <c r="WPB868" s="466"/>
      <c r="WPC868" s="467"/>
      <c r="WPD868" s="466"/>
      <c r="WPE868" s="467"/>
      <c r="WPF868" s="467"/>
      <c r="WPG868" s="463"/>
      <c r="WPH868" s="464"/>
      <c r="WPI868" s="465"/>
      <c r="WPJ868" s="466"/>
      <c r="WPK868" s="467"/>
      <c r="WPL868" s="466"/>
      <c r="WPM868" s="467"/>
      <c r="WPN868" s="467"/>
      <c r="WPO868" s="463"/>
      <c r="WPP868" s="464"/>
      <c r="WPQ868" s="465"/>
      <c r="WPR868" s="466"/>
      <c r="WPS868" s="467"/>
      <c r="WPT868" s="466"/>
      <c r="WPU868" s="467"/>
      <c r="WPV868" s="467"/>
      <c r="WPW868" s="463"/>
      <c r="WPX868" s="464"/>
      <c r="WPY868" s="465"/>
      <c r="WPZ868" s="466"/>
      <c r="WQA868" s="467"/>
      <c r="WQB868" s="466"/>
      <c r="WQC868" s="467"/>
      <c r="WQD868" s="467"/>
      <c r="WQE868" s="463"/>
      <c r="WQF868" s="464"/>
      <c r="WQG868" s="465"/>
      <c r="WQH868" s="466"/>
      <c r="WQI868" s="467"/>
      <c r="WQJ868" s="466"/>
      <c r="WQK868" s="467"/>
      <c r="WQL868" s="467"/>
      <c r="WQM868" s="463"/>
      <c r="WQN868" s="464"/>
      <c r="WQO868" s="465"/>
      <c r="WQP868" s="466"/>
      <c r="WQQ868" s="467"/>
      <c r="WQR868" s="466"/>
      <c r="WQS868" s="467"/>
      <c r="WQT868" s="467"/>
      <c r="WQU868" s="463"/>
      <c r="WQV868" s="464"/>
      <c r="WQW868" s="465"/>
      <c r="WQX868" s="466"/>
      <c r="WQY868" s="467"/>
      <c r="WQZ868" s="466"/>
      <c r="WRA868" s="467"/>
      <c r="WRB868" s="467"/>
      <c r="WRC868" s="463"/>
      <c r="WRD868" s="464"/>
      <c r="WRE868" s="465"/>
      <c r="WRF868" s="466"/>
      <c r="WRG868" s="467"/>
      <c r="WRH868" s="466"/>
      <c r="WRI868" s="467"/>
      <c r="WRJ868" s="467"/>
      <c r="WRK868" s="463"/>
      <c r="WRL868" s="464"/>
      <c r="WRM868" s="465"/>
      <c r="WRN868" s="466"/>
      <c r="WRO868" s="467"/>
      <c r="WRP868" s="466"/>
      <c r="WRQ868" s="467"/>
      <c r="WRR868" s="467"/>
      <c r="WRS868" s="463"/>
      <c r="WRT868" s="464"/>
      <c r="WRU868" s="465"/>
      <c r="WRV868" s="466"/>
      <c r="WRW868" s="467"/>
      <c r="WRX868" s="466"/>
      <c r="WRY868" s="467"/>
      <c r="WRZ868" s="467"/>
      <c r="WSA868" s="463"/>
      <c r="WSB868" s="464"/>
      <c r="WSC868" s="465"/>
      <c r="WSD868" s="466"/>
      <c r="WSE868" s="467"/>
      <c r="WSF868" s="466"/>
      <c r="WSG868" s="467"/>
      <c r="WSH868" s="467"/>
      <c r="WSI868" s="463"/>
      <c r="WSJ868" s="464"/>
      <c r="WSK868" s="465"/>
      <c r="WSL868" s="466"/>
      <c r="WSM868" s="467"/>
      <c r="WSN868" s="466"/>
      <c r="WSO868" s="467"/>
      <c r="WSP868" s="467"/>
      <c r="WSQ868" s="463"/>
      <c r="WSR868" s="464"/>
      <c r="WSS868" s="465"/>
      <c r="WST868" s="466"/>
      <c r="WSU868" s="467"/>
      <c r="WSV868" s="466"/>
      <c r="WSW868" s="467"/>
      <c r="WSX868" s="467"/>
      <c r="WSY868" s="463"/>
      <c r="WSZ868" s="464"/>
      <c r="WTA868" s="465"/>
      <c r="WTB868" s="466"/>
      <c r="WTC868" s="467"/>
      <c r="WTD868" s="466"/>
      <c r="WTE868" s="467"/>
      <c r="WTF868" s="467"/>
      <c r="WTG868" s="463"/>
      <c r="WTH868" s="464"/>
      <c r="WTI868" s="465"/>
      <c r="WTJ868" s="466"/>
      <c r="WTK868" s="467"/>
      <c r="WTL868" s="466"/>
      <c r="WTM868" s="467"/>
      <c r="WTN868" s="467"/>
      <c r="WTO868" s="463"/>
      <c r="WTP868" s="464"/>
      <c r="WTQ868" s="465"/>
      <c r="WTR868" s="466"/>
      <c r="WTS868" s="467"/>
      <c r="WTT868" s="466"/>
      <c r="WTU868" s="467"/>
      <c r="WTV868" s="467"/>
      <c r="WTW868" s="463"/>
      <c r="WTX868" s="464"/>
      <c r="WTY868" s="465"/>
      <c r="WTZ868" s="466"/>
      <c r="WUA868" s="467"/>
      <c r="WUB868" s="466"/>
      <c r="WUC868" s="467"/>
      <c r="WUD868" s="467"/>
      <c r="WUE868" s="463"/>
      <c r="WUF868" s="464"/>
      <c r="WUG868" s="465"/>
      <c r="WUH868" s="466"/>
      <c r="WUI868" s="467"/>
      <c r="WUJ868" s="466"/>
      <c r="WUK868" s="467"/>
      <c r="WUL868" s="467"/>
      <c r="WUM868" s="463"/>
      <c r="WUN868" s="464"/>
      <c r="WUO868" s="465"/>
      <c r="WUP868" s="466"/>
      <c r="WUQ868" s="467"/>
      <c r="WUR868" s="466"/>
      <c r="WUS868" s="467"/>
      <c r="WUT868" s="467"/>
      <c r="WUU868" s="463"/>
      <c r="WUV868" s="464"/>
      <c r="WUW868" s="465"/>
      <c r="WUX868" s="466"/>
      <c r="WUY868" s="467"/>
      <c r="WUZ868" s="466"/>
      <c r="WVA868" s="467"/>
      <c r="WVB868" s="467"/>
      <c r="WVC868" s="463"/>
      <c r="WVD868" s="464"/>
      <c r="WVE868" s="465"/>
      <c r="WVF868" s="466"/>
      <c r="WVG868" s="467"/>
      <c r="WVH868" s="466"/>
      <c r="WVI868" s="467"/>
      <c r="WVJ868" s="467"/>
      <c r="WVK868" s="463"/>
      <c r="WVL868" s="464"/>
      <c r="WVM868" s="465"/>
      <c r="WVN868" s="466"/>
      <c r="WVO868" s="467"/>
      <c r="WVP868" s="466"/>
      <c r="WVQ868" s="467"/>
      <c r="WVR868" s="467"/>
      <c r="WVS868" s="463"/>
      <c r="WVT868" s="464"/>
      <c r="WVU868" s="465"/>
      <c r="WVV868" s="466"/>
      <c r="WVW868" s="467"/>
      <c r="WVX868" s="466"/>
      <c r="WVY868" s="467"/>
      <c r="WVZ868" s="467"/>
      <c r="WWA868" s="463"/>
      <c r="WWB868" s="464"/>
      <c r="WWC868" s="465"/>
      <c r="WWD868" s="466"/>
      <c r="WWE868" s="467"/>
      <c r="WWF868" s="466"/>
      <c r="WWG868" s="467"/>
      <c r="WWH868" s="467"/>
      <c r="WWI868" s="463"/>
      <c r="WWJ868" s="464"/>
      <c r="WWK868" s="465"/>
      <c r="WWL868" s="466"/>
      <c r="WWM868" s="467"/>
      <c r="WWN868" s="466"/>
      <c r="WWO868" s="467"/>
      <c r="WWP868" s="467"/>
      <c r="WWQ868" s="463"/>
      <c r="WWR868" s="464"/>
      <c r="WWS868" s="465"/>
      <c r="WWT868" s="466"/>
      <c r="WWU868" s="467"/>
      <c r="WWV868" s="466"/>
      <c r="WWW868" s="467"/>
      <c r="WWX868" s="467"/>
      <c r="WWY868" s="463"/>
      <c r="WWZ868" s="464"/>
      <c r="WXA868" s="465"/>
      <c r="WXB868" s="466"/>
      <c r="WXC868" s="467"/>
      <c r="WXD868" s="466"/>
      <c r="WXE868" s="467"/>
      <c r="WXF868" s="467"/>
      <c r="WXG868" s="463"/>
      <c r="WXH868" s="464"/>
      <c r="WXI868" s="465"/>
      <c r="WXJ868" s="466"/>
      <c r="WXK868" s="467"/>
      <c r="WXL868" s="466"/>
      <c r="WXM868" s="467"/>
      <c r="WXN868" s="467"/>
      <c r="WXO868" s="463"/>
      <c r="WXP868" s="464"/>
      <c r="WXQ868" s="465"/>
      <c r="WXR868" s="466"/>
      <c r="WXS868" s="467"/>
      <c r="WXT868" s="466"/>
      <c r="WXU868" s="467"/>
      <c r="WXV868" s="467"/>
      <c r="WXW868" s="463"/>
      <c r="WXX868" s="464"/>
      <c r="WXY868" s="465"/>
      <c r="WXZ868" s="466"/>
      <c r="WYA868" s="467"/>
      <c r="WYB868" s="466"/>
      <c r="WYC868" s="467"/>
      <c r="WYD868" s="467"/>
      <c r="WYE868" s="463"/>
      <c r="WYF868" s="464"/>
      <c r="WYG868" s="465"/>
      <c r="WYH868" s="466"/>
      <c r="WYI868" s="467"/>
      <c r="WYJ868" s="466"/>
      <c r="WYK868" s="467"/>
      <c r="WYL868" s="467"/>
      <c r="WYM868" s="463"/>
      <c r="WYN868" s="464"/>
      <c r="WYO868" s="465"/>
      <c r="WYP868" s="466"/>
      <c r="WYQ868" s="467"/>
      <c r="WYR868" s="466"/>
      <c r="WYS868" s="467"/>
      <c r="WYT868" s="467"/>
      <c r="WYU868" s="463"/>
      <c r="WYV868" s="464"/>
      <c r="WYW868" s="465"/>
      <c r="WYX868" s="466"/>
      <c r="WYY868" s="467"/>
      <c r="WYZ868" s="466"/>
      <c r="WZA868" s="467"/>
      <c r="WZB868" s="467"/>
      <c r="WZC868" s="463"/>
      <c r="WZD868" s="464"/>
      <c r="WZE868" s="465"/>
      <c r="WZF868" s="466"/>
      <c r="WZG868" s="467"/>
      <c r="WZH868" s="466"/>
      <c r="WZI868" s="467"/>
      <c r="WZJ868" s="467"/>
      <c r="WZK868" s="463"/>
      <c r="WZL868" s="464"/>
      <c r="WZM868" s="465"/>
      <c r="WZN868" s="466"/>
      <c r="WZO868" s="467"/>
      <c r="WZP868" s="466"/>
      <c r="WZQ868" s="467"/>
      <c r="WZR868" s="467"/>
      <c r="WZS868" s="463"/>
      <c r="WZT868" s="464"/>
      <c r="WZU868" s="465"/>
      <c r="WZV868" s="466"/>
      <c r="WZW868" s="467"/>
      <c r="WZX868" s="466"/>
      <c r="WZY868" s="467"/>
      <c r="WZZ868" s="467"/>
      <c r="XAA868" s="463"/>
      <c r="XAB868" s="464"/>
      <c r="XAC868" s="465"/>
      <c r="XAD868" s="466"/>
      <c r="XAE868" s="467"/>
      <c r="XAF868" s="466"/>
      <c r="XAG868" s="467"/>
      <c r="XAH868" s="467"/>
      <c r="XAI868" s="463"/>
      <c r="XAJ868" s="464"/>
      <c r="XAK868" s="465"/>
      <c r="XAL868" s="466"/>
      <c r="XAM868" s="467"/>
      <c r="XAN868" s="466"/>
      <c r="XAO868" s="467"/>
      <c r="XAP868" s="467"/>
      <c r="XAQ868" s="463"/>
      <c r="XAR868" s="464"/>
      <c r="XAS868" s="465"/>
      <c r="XAT868" s="466"/>
      <c r="XAU868" s="467"/>
      <c r="XAV868" s="466"/>
      <c r="XAW868" s="467"/>
      <c r="XAX868" s="467"/>
      <c r="XAY868" s="463"/>
      <c r="XAZ868" s="464"/>
      <c r="XBA868" s="465"/>
      <c r="XBB868" s="466"/>
      <c r="XBC868" s="467"/>
      <c r="XBD868" s="466"/>
      <c r="XBE868" s="467"/>
      <c r="XBF868" s="467"/>
      <c r="XBG868" s="463"/>
      <c r="XBH868" s="464"/>
      <c r="XBI868" s="465"/>
      <c r="XBJ868" s="466"/>
      <c r="XBK868" s="467"/>
      <c r="XBL868" s="466"/>
      <c r="XBM868" s="467"/>
      <c r="XBN868" s="467"/>
      <c r="XBO868" s="463"/>
      <c r="XBP868" s="464"/>
      <c r="XBQ868" s="465"/>
      <c r="XBR868" s="466"/>
      <c r="XBS868" s="467"/>
      <c r="XBT868" s="466"/>
      <c r="XBU868" s="467"/>
      <c r="XBV868" s="467"/>
      <c r="XBW868" s="463"/>
      <c r="XBX868" s="464"/>
      <c r="XBY868" s="465"/>
      <c r="XBZ868" s="466"/>
      <c r="XCA868" s="467"/>
      <c r="XCB868" s="466"/>
      <c r="XCC868" s="467"/>
      <c r="XCD868" s="467"/>
      <c r="XCE868" s="463"/>
      <c r="XCF868" s="464"/>
      <c r="XCG868" s="465"/>
      <c r="XCH868" s="466"/>
      <c r="XCI868" s="467"/>
      <c r="XCJ868" s="466"/>
      <c r="XCK868" s="467"/>
      <c r="XCL868" s="467"/>
      <c r="XCM868" s="463"/>
      <c r="XCN868" s="464"/>
      <c r="XCO868" s="465"/>
      <c r="XCP868" s="466"/>
      <c r="XCQ868" s="467"/>
      <c r="XCR868" s="466"/>
      <c r="XCS868" s="467"/>
      <c r="XCT868" s="467"/>
      <c r="XCU868" s="463"/>
      <c r="XCV868" s="464"/>
      <c r="XCW868" s="465"/>
      <c r="XCX868" s="466"/>
      <c r="XCY868" s="467"/>
      <c r="XCZ868" s="466"/>
      <c r="XDA868" s="467"/>
      <c r="XDB868" s="467"/>
      <c r="XDC868" s="463"/>
      <c r="XDD868" s="464"/>
      <c r="XDE868" s="465"/>
      <c r="XDF868" s="466"/>
      <c r="XDG868" s="467"/>
      <c r="XDH868" s="466"/>
      <c r="XDI868" s="467"/>
      <c r="XDJ868" s="467"/>
      <c r="XDK868" s="463"/>
      <c r="XDL868" s="464"/>
      <c r="XDM868" s="465"/>
      <c r="XDN868" s="466"/>
      <c r="XDO868" s="467"/>
      <c r="XDP868" s="466"/>
      <c r="XDQ868" s="467"/>
      <c r="XDR868" s="467"/>
      <c r="XDS868" s="463"/>
      <c r="XDT868" s="464"/>
      <c r="XDU868" s="465"/>
      <c r="XDV868" s="466"/>
      <c r="XDW868" s="467"/>
      <c r="XDX868" s="466"/>
      <c r="XDY868" s="467"/>
      <c r="XDZ868" s="467"/>
      <c r="XEA868" s="463"/>
      <c r="XEB868" s="464"/>
      <c r="XEC868" s="465"/>
      <c r="XED868" s="466"/>
      <c r="XEE868" s="467"/>
      <c r="XEF868" s="466"/>
      <c r="XEG868" s="467"/>
      <c r="XEH868" s="467"/>
      <c r="XEI868" s="463"/>
      <c r="XEJ868" s="464"/>
      <c r="XEK868" s="465"/>
      <c r="XEL868" s="466"/>
      <c r="XEM868" s="467"/>
      <c r="XEN868" s="466"/>
      <c r="XEO868" s="467"/>
      <c r="XEP868" s="467"/>
      <c r="XEQ868" s="463"/>
      <c r="XER868" s="464"/>
      <c r="XES868" s="465"/>
      <c r="XET868" s="466"/>
      <c r="XEU868" s="467"/>
      <c r="XEV868" s="466"/>
      <c r="XEW868" s="467"/>
      <c r="XEX868" s="467"/>
    </row>
    <row r="869" spans="1:16378" s="456" customFormat="1">
      <c r="A869" s="448"/>
      <c r="B869" s="307" t="s">
        <v>514</v>
      </c>
      <c r="C869" s="258">
        <v>21</v>
      </c>
      <c r="D869" s="302" t="s">
        <v>604</v>
      </c>
      <c r="E869" s="10"/>
      <c r="F869" s="268"/>
      <c r="G869" s="268"/>
      <c r="H869" s="268"/>
      <c r="I869" s="268"/>
      <c r="J869" s="318"/>
      <c r="K869" s="463"/>
      <c r="L869" s="464"/>
      <c r="M869" s="465"/>
      <c r="N869" s="466"/>
      <c r="O869" s="467"/>
      <c r="P869" s="466"/>
      <c r="Q869" s="467"/>
      <c r="R869" s="467"/>
      <c r="S869" s="463"/>
      <c r="T869" s="464"/>
      <c r="U869" s="465"/>
      <c r="V869" s="466"/>
      <c r="W869" s="467"/>
      <c r="X869" s="466"/>
      <c r="Y869" s="467"/>
      <c r="Z869" s="467"/>
      <c r="AA869" s="463"/>
      <c r="AB869" s="464"/>
      <c r="AC869" s="465"/>
      <c r="AD869" s="466"/>
      <c r="AE869" s="467"/>
      <c r="AF869" s="466"/>
      <c r="AG869" s="467"/>
      <c r="AH869" s="467"/>
      <c r="AI869" s="463"/>
      <c r="AJ869" s="464"/>
      <c r="AK869" s="465"/>
      <c r="AL869" s="466"/>
      <c r="AM869" s="467"/>
      <c r="AN869" s="466"/>
      <c r="AO869" s="467"/>
      <c r="AP869" s="467"/>
      <c r="AQ869" s="463"/>
      <c r="AR869" s="464"/>
      <c r="AS869" s="465"/>
      <c r="AT869" s="466"/>
      <c r="AU869" s="467"/>
      <c r="AV869" s="466"/>
      <c r="AW869" s="467"/>
      <c r="AX869" s="467"/>
      <c r="AY869" s="463"/>
      <c r="AZ869" s="464"/>
      <c r="BA869" s="465"/>
      <c r="BB869" s="466"/>
      <c r="BC869" s="467"/>
      <c r="BD869" s="466"/>
      <c r="BE869" s="467"/>
      <c r="BF869" s="467"/>
      <c r="BG869" s="463"/>
      <c r="BH869" s="464"/>
      <c r="BI869" s="465"/>
      <c r="BJ869" s="466"/>
      <c r="BK869" s="467"/>
      <c r="BL869" s="466"/>
      <c r="BM869" s="467"/>
      <c r="BN869" s="467"/>
      <c r="BO869" s="463"/>
      <c r="BP869" s="464"/>
      <c r="BQ869" s="465"/>
      <c r="BR869" s="466"/>
      <c r="BS869" s="467"/>
      <c r="BT869" s="466"/>
      <c r="BU869" s="467"/>
      <c r="BV869" s="467"/>
      <c r="BW869" s="463"/>
      <c r="BX869" s="464"/>
      <c r="BY869" s="465"/>
      <c r="BZ869" s="466"/>
      <c r="CA869" s="467"/>
      <c r="CB869" s="466"/>
      <c r="CC869" s="467"/>
      <c r="CD869" s="467"/>
      <c r="CE869" s="463"/>
      <c r="CF869" s="464"/>
      <c r="CG869" s="465"/>
      <c r="CH869" s="466"/>
      <c r="CI869" s="467"/>
      <c r="CJ869" s="466"/>
      <c r="CK869" s="467"/>
      <c r="CL869" s="467"/>
      <c r="CM869" s="463"/>
      <c r="CN869" s="464"/>
      <c r="CO869" s="465"/>
      <c r="CP869" s="466"/>
      <c r="CQ869" s="467"/>
      <c r="CR869" s="466"/>
      <c r="CS869" s="467"/>
      <c r="CT869" s="467"/>
      <c r="CU869" s="463"/>
      <c r="CV869" s="464"/>
      <c r="CW869" s="465"/>
      <c r="CX869" s="466"/>
      <c r="CY869" s="467"/>
      <c r="CZ869" s="466"/>
      <c r="DA869" s="467"/>
      <c r="DB869" s="467"/>
      <c r="DC869" s="463"/>
      <c r="DD869" s="464"/>
      <c r="DE869" s="465"/>
      <c r="DF869" s="466"/>
      <c r="DG869" s="467"/>
      <c r="DH869" s="466"/>
      <c r="DI869" s="467"/>
      <c r="DJ869" s="467"/>
      <c r="DK869" s="463"/>
      <c r="DL869" s="464"/>
      <c r="DM869" s="465"/>
      <c r="DN869" s="466"/>
      <c r="DO869" s="467"/>
      <c r="DP869" s="466"/>
      <c r="DQ869" s="467"/>
      <c r="DR869" s="467"/>
      <c r="DS869" s="463"/>
      <c r="DT869" s="464"/>
      <c r="DU869" s="465"/>
      <c r="DV869" s="466"/>
      <c r="DW869" s="467"/>
      <c r="DX869" s="466"/>
      <c r="DY869" s="467"/>
      <c r="DZ869" s="467"/>
      <c r="EA869" s="463"/>
      <c r="EB869" s="464"/>
      <c r="EC869" s="465"/>
      <c r="ED869" s="466"/>
      <c r="EE869" s="467"/>
      <c r="EF869" s="466"/>
      <c r="EG869" s="467"/>
      <c r="EH869" s="467"/>
      <c r="EI869" s="463"/>
      <c r="EJ869" s="464"/>
      <c r="EK869" s="465"/>
      <c r="EL869" s="466"/>
      <c r="EM869" s="467"/>
      <c r="EN869" s="466"/>
      <c r="EO869" s="467"/>
      <c r="EP869" s="467"/>
      <c r="EQ869" s="463"/>
      <c r="ER869" s="464"/>
      <c r="ES869" s="465"/>
      <c r="ET869" s="466"/>
      <c r="EU869" s="467"/>
      <c r="EV869" s="466"/>
      <c r="EW869" s="467"/>
      <c r="EX869" s="467"/>
      <c r="EY869" s="463"/>
      <c r="EZ869" s="464"/>
      <c r="FA869" s="465"/>
      <c r="FB869" s="466"/>
      <c r="FC869" s="467"/>
      <c r="FD869" s="466"/>
      <c r="FE869" s="467"/>
      <c r="FF869" s="467"/>
      <c r="FG869" s="463"/>
      <c r="FH869" s="464"/>
      <c r="FI869" s="465"/>
      <c r="FJ869" s="466"/>
      <c r="FK869" s="467"/>
      <c r="FL869" s="466"/>
      <c r="FM869" s="467"/>
      <c r="FN869" s="467"/>
      <c r="FO869" s="463"/>
      <c r="FP869" s="464"/>
      <c r="FQ869" s="465"/>
      <c r="FR869" s="466"/>
      <c r="FS869" s="467"/>
      <c r="FT869" s="466"/>
      <c r="FU869" s="467"/>
      <c r="FV869" s="467"/>
      <c r="FW869" s="463"/>
      <c r="FX869" s="464"/>
      <c r="FY869" s="465"/>
      <c r="FZ869" s="466"/>
      <c r="GA869" s="467"/>
      <c r="GB869" s="466"/>
      <c r="GC869" s="467"/>
      <c r="GD869" s="467"/>
      <c r="GE869" s="463"/>
      <c r="GF869" s="464"/>
      <c r="GG869" s="465"/>
      <c r="GH869" s="466"/>
      <c r="GI869" s="467"/>
      <c r="GJ869" s="466"/>
      <c r="GK869" s="467"/>
      <c r="GL869" s="467"/>
      <c r="GM869" s="463"/>
      <c r="GN869" s="464"/>
      <c r="GO869" s="465"/>
      <c r="GP869" s="466"/>
      <c r="GQ869" s="467"/>
      <c r="GR869" s="466"/>
      <c r="GS869" s="467"/>
      <c r="GT869" s="467"/>
      <c r="GU869" s="463"/>
      <c r="GV869" s="464"/>
      <c r="GW869" s="465"/>
      <c r="GX869" s="466"/>
      <c r="GY869" s="467"/>
      <c r="GZ869" s="466"/>
      <c r="HA869" s="467"/>
      <c r="HB869" s="467"/>
      <c r="HC869" s="463"/>
      <c r="HD869" s="464"/>
      <c r="HE869" s="465"/>
      <c r="HF869" s="466"/>
      <c r="HG869" s="467"/>
      <c r="HH869" s="466"/>
      <c r="HI869" s="467"/>
      <c r="HJ869" s="467"/>
      <c r="HK869" s="463"/>
      <c r="HL869" s="464"/>
      <c r="HM869" s="465"/>
      <c r="HN869" s="466"/>
      <c r="HO869" s="467"/>
      <c r="HP869" s="466"/>
      <c r="HQ869" s="467"/>
      <c r="HR869" s="467"/>
      <c r="HS869" s="463"/>
      <c r="HT869" s="464"/>
      <c r="HU869" s="465"/>
      <c r="HV869" s="466"/>
      <c r="HW869" s="467"/>
      <c r="HX869" s="466"/>
      <c r="HY869" s="467"/>
      <c r="HZ869" s="467"/>
      <c r="IA869" s="463"/>
      <c r="IB869" s="464"/>
      <c r="IC869" s="465"/>
      <c r="ID869" s="466"/>
      <c r="IE869" s="467"/>
      <c r="IF869" s="466"/>
      <c r="IG869" s="467"/>
      <c r="IH869" s="467"/>
      <c r="II869" s="463"/>
      <c r="IJ869" s="464"/>
      <c r="IK869" s="465"/>
      <c r="IL869" s="466"/>
      <c r="IM869" s="467"/>
      <c r="IN869" s="466"/>
      <c r="IO869" s="467"/>
      <c r="IP869" s="467"/>
      <c r="IQ869" s="463"/>
      <c r="IR869" s="464"/>
      <c r="IS869" s="465"/>
      <c r="IT869" s="466"/>
      <c r="IU869" s="467"/>
      <c r="IV869" s="466"/>
      <c r="IW869" s="467"/>
      <c r="IX869" s="467"/>
      <c r="IY869" s="463"/>
      <c r="IZ869" s="464"/>
      <c r="JA869" s="465"/>
      <c r="JB869" s="466"/>
      <c r="JC869" s="467"/>
      <c r="JD869" s="466"/>
      <c r="JE869" s="467"/>
      <c r="JF869" s="467"/>
      <c r="JG869" s="463"/>
      <c r="JH869" s="464"/>
      <c r="JI869" s="465"/>
      <c r="JJ869" s="466"/>
      <c r="JK869" s="467"/>
      <c r="JL869" s="466"/>
      <c r="JM869" s="467"/>
      <c r="JN869" s="467"/>
      <c r="JO869" s="463"/>
      <c r="JP869" s="464"/>
      <c r="JQ869" s="465"/>
      <c r="JR869" s="466"/>
      <c r="JS869" s="467"/>
      <c r="JT869" s="466"/>
      <c r="JU869" s="467"/>
      <c r="JV869" s="467"/>
      <c r="JW869" s="463"/>
      <c r="JX869" s="464"/>
      <c r="JY869" s="465"/>
      <c r="JZ869" s="466"/>
      <c r="KA869" s="467"/>
      <c r="KB869" s="466"/>
      <c r="KC869" s="467"/>
      <c r="KD869" s="467"/>
      <c r="KE869" s="463"/>
      <c r="KF869" s="464"/>
      <c r="KG869" s="465"/>
      <c r="KH869" s="466"/>
      <c r="KI869" s="467"/>
      <c r="KJ869" s="466"/>
      <c r="KK869" s="467"/>
      <c r="KL869" s="467"/>
      <c r="KM869" s="463"/>
      <c r="KN869" s="464"/>
      <c r="KO869" s="465"/>
      <c r="KP869" s="466"/>
      <c r="KQ869" s="467"/>
      <c r="KR869" s="466"/>
      <c r="KS869" s="467"/>
      <c r="KT869" s="467"/>
      <c r="KU869" s="463"/>
      <c r="KV869" s="464"/>
      <c r="KW869" s="465"/>
      <c r="KX869" s="466"/>
      <c r="KY869" s="467"/>
      <c r="KZ869" s="466"/>
      <c r="LA869" s="467"/>
      <c r="LB869" s="467"/>
      <c r="LC869" s="463"/>
      <c r="LD869" s="464"/>
      <c r="LE869" s="465"/>
      <c r="LF869" s="466"/>
      <c r="LG869" s="467"/>
      <c r="LH869" s="466"/>
      <c r="LI869" s="467"/>
      <c r="LJ869" s="467"/>
      <c r="LK869" s="463"/>
      <c r="LL869" s="464"/>
      <c r="LM869" s="465"/>
      <c r="LN869" s="466"/>
      <c r="LO869" s="467"/>
      <c r="LP869" s="466"/>
      <c r="LQ869" s="467"/>
      <c r="LR869" s="467"/>
      <c r="LS869" s="463"/>
      <c r="LT869" s="464"/>
      <c r="LU869" s="465"/>
      <c r="LV869" s="466"/>
      <c r="LW869" s="467"/>
      <c r="LX869" s="466"/>
      <c r="LY869" s="467"/>
      <c r="LZ869" s="467"/>
      <c r="MA869" s="463"/>
      <c r="MB869" s="464"/>
      <c r="MC869" s="465"/>
      <c r="MD869" s="466"/>
      <c r="ME869" s="467"/>
      <c r="MF869" s="466"/>
      <c r="MG869" s="467"/>
      <c r="MH869" s="467"/>
      <c r="MI869" s="463"/>
      <c r="MJ869" s="464"/>
      <c r="MK869" s="465"/>
      <c r="ML869" s="466"/>
      <c r="MM869" s="467"/>
      <c r="MN869" s="466"/>
      <c r="MO869" s="467"/>
      <c r="MP869" s="467"/>
      <c r="MQ869" s="463"/>
      <c r="MR869" s="464"/>
      <c r="MS869" s="465"/>
      <c r="MT869" s="466"/>
      <c r="MU869" s="467"/>
      <c r="MV869" s="466"/>
      <c r="MW869" s="467"/>
      <c r="MX869" s="467"/>
      <c r="MY869" s="463"/>
      <c r="MZ869" s="464"/>
      <c r="NA869" s="465"/>
      <c r="NB869" s="466"/>
      <c r="NC869" s="467"/>
      <c r="ND869" s="466"/>
      <c r="NE869" s="467"/>
      <c r="NF869" s="467"/>
      <c r="NG869" s="463"/>
      <c r="NH869" s="464"/>
      <c r="NI869" s="465"/>
      <c r="NJ869" s="466"/>
      <c r="NK869" s="467"/>
      <c r="NL869" s="466"/>
      <c r="NM869" s="467"/>
      <c r="NN869" s="467"/>
      <c r="NO869" s="463"/>
      <c r="NP869" s="464"/>
      <c r="NQ869" s="465"/>
      <c r="NR869" s="466"/>
      <c r="NS869" s="467"/>
      <c r="NT869" s="466"/>
      <c r="NU869" s="467"/>
      <c r="NV869" s="467"/>
      <c r="NW869" s="463"/>
      <c r="NX869" s="464"/>
      <c r="NY869" s="465"/>
      <c r="NZ869" s="466"/>
      <c r="OA869" s="467"/>
      <c r="OB869" s="466"/>
      <c r="OC869" s="467"/>
      <c r="OD869" s="467"/>
      <c r="OE869" s="463"/>
      <c r="OF869" s="464"/>
      <c r="OG869" s="465"/>
      <c r="OH869" s="466"/>
      <c r="OI869" s="467"/>
      <c r="OJ869" s="466"/>
      <c r="OK869" s="467"/>
      <c r="OL869" s="467"/>
      <c r="OM869" s="463"/>
      <c r="ON869" s="464"/>
      <c r="OO869" s="465"/>
      <c r="OP869" s="466"/>
      <c r="OQ869" s="467"/>
      <c r="OR869" s="466"/>
      <c r="OS869" s="467"/>
      <c r="OT869" s="467"/>
      <c r="OU869" s="463"/>
      <c r="OV869" s="464"/>
      <c r="OW869" s="465"/>
      <c r="OX869" s="466"/>
      <c r="OY869" s="467"/>
      <c r="OZ869" s="466"/>
      <c r="PA869" s="467"/>
      <c r="PB869" s="467"/>
      <c r="PC869" s="463"/>
      <c r="PD869" s="464"/>
      <c r="PE869" s="465"/>
      <c r="PF869" s="466"/>
      <c r="PG869" s="467"/>
      <c r="PH869" s="466"/>
      <c r="PI869" s="467"/>
      <c r="PJ869" s="467"/>
      <c r="PK869" s="463"/>
      <c r="PL869" s="464"/>
      <c r="PM869" s="465"/>
      <c r="PN869" s="466"/>
      <c r="PO869" s="467"/>
      <c r="PP869" s="466"/>
      <c r="PQ869" s="467"/>
      <c r="PR869" s="467"/>
      <c r="PS869" s="463"/>
      <c r="PT869" s="464"/>
      <c r="PU869" s="465"/>
      <c r="PV869" s="466"/>
      <c r="PW869" s="467"/>
      <c r="PX869" s="466"/>
      <c r="PY869" s="467"/>
      <c r="PZ869" s="467"/>
      <c r="QA869" s="463"/>
      <c r="QB869" s="464"/>
      <c r="QC869" s="465"/>
      <c r="QD869" s="466"/>
      <c r="QE869" s="467"/>
      <c r="QF869" s="466"/>
      <c r="QG869" s="467"/>
      <c r="QH869" s="467"/>
      <c r="QI869" s="463"/>
      <c r="QJ869" s="464"/>
      <c r="QK869" s="465"/>
      <c r="QL869" s="466"/>
      <c r="QM869" s="467"/>
      <c r="QN869" s="466"/>
      <c r="QO869" s="467"/>
      <c r="QP869" s="467"/>
      <c r="QQ869" s="463"/>
      <c r="QR869" s="464"/>
      <c r="QS869" s="465"/>
      <c r="QT869" s="466"/>
      <c r="QU869" s="467"/>
      <c r="QV869" s="466"/>
      <c r="QW869" s="467"/>
      <c r="QX869" s="467"/>
      <c r="QY869" s="463"/>
      <c r="QZ869" s="464"/>
      <c r="RA869" s="465"/>
      <c r="RB869" s="466"/>
      <c r="RC869" s="467"/>
      <c r="RD869" s="466"/>
      <c r="RE869" s="467"/>
      <c r="RF869" s="467"/>
      <c r="RG869" s="463"/>
      <c r="RH869" s="464"/>
      <c r="RI869" s="465"/>
      <c r="RJ869" s="466"/>
      <c r="RK869" s="467"/>
      <c r="RL869" s="466"/>
      <c r="RM869" s="467"/>
      <c r="RN869" s="467"/>
      <c r="RO869" s="463"/>
      <c r="RP869" s="464"/>
      <c r="RQ869" s="465"/>
      <c r="RR869" s="466"/>
      <c r="RS869" s="467"/>
      <c r="RT869" s="466"/>
      <c r="RU869" s="467"/>
      <c r="RV869" s="467"/>
      <c r="RW869" s="463"/>
      <c r="RX869" s="464"/>
      <c r="RY869" s="465"/>
      <c r="RZ869" s="466"/>
      <c r="SA869" s="467"/>
      <c r="SB869" s="466"/>
      <c r="SC869" s="467"/>
      <c r="SD869" s="467"/>
      <c r="SE869" s="463"/>
      <c r="SF869" s="464"/>
      <c r="SG869" s="465"/>
      <c r="SH869" s="466"/>
      <c r="SI869" s="467"/>
      <c r="SJ869" s="466"/>
      <c r="SK869" s="467"/>
      <c r="SL869" s="467"/>
      <c r="SM869" s="463"/>
      <c r="SN869" s="464"/>
      <c r="SO869" s="465"/>
      <c r="SP869" s="466"/>
      <c r="SQ869" s="467"/>
      <c r="SR869" s="466"/>
      <c r="SS869" s="467"/>
      <c r="ST869" s="467"/>
      <c r="SU869" s="463"/>
      <c r="SV869" s="464"/>
      <c r="SW869" s="465"/>
      <c r="SX869" s="466"/>
      <c r="SY869" s="467"/>
      <c r="SZ869" s="466"/>
      <c r="TA869" s="467"/>
      <c r="TB869" s="467"/>
      <c r="TC869" s="463"/>
      <c r="TD869" s="464"/>
      <c r="TE869" s="465"/>
      <c r="TF869" s="466"/>
      <c r="TG869" s="467"/>
      <c r="TH869" s="466"/>
      <c r="TI869" s="467"/>
      <c r="TJ869" s="467"/>
      <c r="TK869" s="463"/>
      <c r="TL869" s="464"/>
      <c r="TM869" s="465"/>
      <c r="TN869" s="466"/>
      <c r="TO869" s="467"/>
      <c r="TP869" s="466"/>
      <c r="TQ869" s="467"/>
      <c r="TR869" s="467"/>
      <c r="TS869" s="463"/>
      <c r="TT869" s="464"/>
      <c r="TU869" s="465"/>
      <c r="TV869" s="466"/>
      <c r="TW869" s="467"/>
      <c r="TX869" s="466"/>
      <c r="TY869" s="467"/>
      <c r="TZ869" s="467"/>
      <c r="UA869" s="463"/>
      <c r="UB869" s="464"/>
      <c r="UC869" s="465"/>
      <c r="UD869" s="466"/>
      <c r="UE869" s="467"/>
      <c r="UF869" s="466"/>
      <c r="UG869" s="467"/>
      <c r="UH869" s="467"/>
      <c r="UI869" s="463"/>
      <c r="UJ869" s="464"/>
      <c r="UK869" s="465"/>
      <c r="UL869" s="466"/>
      <c r="UM869" s="467"/>
      <c r="UN869" s="466"/>
      <c r="UO869" s="467"/>
      <c r="UP869" s="467"/>
      <c r="UQ869" s="463"/>
      <c r="UR869" s="464"/>
      <c r="US869" s="465"/>
      <c r="UT869" s="466"/>
      <c r="UU869" s="467"/>
      <c r="UV869" s="466"/>
      <c r="UW869" s="467"/>
      <c r="UX869" s="467"/>
      <c r="UY869" s="463"/>
      <c r="UZ869" s="464"/>
      <c r="VA869" s="465"/>
      <c r="VB869" s="466"/>
      <c r="VC869" s="467"/>
      <c r="VD869" s="466"/>
      <c r="VE869" s="467"/>
      <c r="VF869" s="467"/>
      <c r="VG869" s="463"/>
      <c r="VH869" s="464"/>
      <c r="VI869" s="465"/>
      <c r="VJ869" s="466"/>
      <c r="VK869" s="467"/>
      <c r="VL869" s="466"/>
      <c r="VM869" s="467"/>
      <c r="VN869" s="467"/>
      <c r="VO869" s="463"/>
      <c r="VP869" s="464"/>
      <c r="VQ869" s="465"/>
      <c r="VR869" s="466"/>
      <c r="VS869" s="467"/>
      <c r="VT869" s="466"/>
      <c r="VU869" s="467"/>
      <c r="VV869" s="467"/>
      <c r="VW869" s="463"/>
      <c r="VX869" s="464"/>
      <c r="VY869" s="465"/>
      <c r="VZ869" s="466"/>
      <c r="WA869" s="467"/>
      <c r="WB869" s="466"/>
      <c r="WC869" s="467"/>
      <c r="WD869" s="467"/>
      <c r="WE869" s="463"/>
      <c r="WF869" s="464"/>
      <c r="WG869" s="465"/>
      <c r="WH869" s="466"/>
      <c r="WI869" s="467"/>
      <c r="WJ869" s="466"/>
      <c r="WK869" s="467"/>
      <c r="WL869" s="467"/>
      <c r="WM869" s="463"/>
      <c r="WN869" s="464"/>
      <c r="WO869" s="465"/>
      <c r="WP869" s="466"/>
      <c r="WQ869" s="467"/>
      <c r="WR869" s="466"/>
      <c r="WS869" s="467"/>
      <c r="WT869" s="467"/>
      <c r="WU869" s="463"/>
      <c r="WV869" s="464"/>
      <c r="WW869" s="465"/>
      <c r="WX869" s="466"/>
      <c r="WY869" s="467"/>
      <c r="WZ869" s="466"/>
      <c r="XA869" s="467"/>
      <c r="XB869" s="467"/>
      <c r="XC869" s="463"/>
      <c r="XD869" s="464"/>
      <c r="XE869" s="465"/>
      <c r="XF869" s="466"/>
      <c r="XG869" s="467"/>
      <c r="XH869" s="466"/>
      <c r="XI869" s="467"/>
      <c r="XJ869" s="467"/>
      <c r="XK869" s="463"/>
      <c r="XL869" s="464"/>
      <c r="XM869" s="465"/>
      <c r="XN869" s="466"/>
      <c r="XO869" s="467"/>
      <c r="XP869" s="466"/>
      <c r="XQ869" s="467"/>
      <c r="XR869" s="467"/>
      <c r="XS869" s="463"/>
      <c r="XT869" s="464"/>
      <c r="XU869" s="465"/>
      <c r="XV869" s="466"/>
      <c r="XW869" s="467"/>
      <c r="XX869" s="466"/>
      <c r="XY869" s="467"/>
      <c r="XZ869" s="467"/>
      <c r="YA869" s="463"/>
      <c r="YB869" s="464"/>
      <c r="YC869" s="465"/>
      <c r="YD869" s="466"/>
      <c r="YE869" s="467"/>
      <c r="YF869" s="466"/>
      <c r="YG869" s="467"/>
      <c r="YH869" s="467"/>
      <c r="YI869" s="463"/>
      <c r="YJ869" s="464"/>
      <c r="YK869" s="465"/>
      <c r="YL869" s="466"/>
      <c r="YM869" s="467"/>
      <c r="YN869" s="466"/>
      <c r="YO869" s="467"/>
      <c r="YP869" s="467"/>
      <c r="YQ869" s="463"/>
      <c r="YR869" s="464"/>
      <c r="YS869" s="465"/>
      <c r="YT869" s="466"/>
      <c r="YU869" s="467"/>
      <c r="YV869" s="466"/>
      <c r="YW869" s="467"/>
      <c r="YX869" s="467"/>
      <c r="YY869" s="463"/>
      <c r="YZ869" s="464"/>
      <c r="ZA869" s="465"/>
      <c r="ZB869" s="466"/>
      <c r="ZC869" s="467"/>
      <c r="ZD869" s="466"/>
      <c r="ZE869" s="467"/>
      <c r="ZF869" s="467"/>
      <c r="ZG869" s="463"/>
      <c r="ZH869" s="464"/>
      <c r="ZI869" s="465"/>
      <c r="ZJ869" s="466"/>
      <c r="ZK869" s="467"/>
      <c r="ZL869" s="466"/>
      <c r="ZM869" s="467"/>
      <c r="ZN869" s="467"/>
      <c r="ZO869" s="463"/>
      <c r="ZP869" s="464"/>
      <c r="ZQ869" s="465"/>
      <c r="ZR869" s="466"/>
      <c r="ZS869" s="467"/>
      <c r="ZT869" s="466"/>
      <c r="ZU869" s="467"/>
      <c r="ZV869" s="467"/>
      <c r="ZW869" s="463"/>
      <c r="ZX869" s="464"/>
      <c r="ZY869" s="465"/>
      <c r="ZZ869" s="466"/>
      <c r="AAA869" s="467"/>
      <c r="AAB869" s="466"/>
      <c r="AAC869" s="467"/>
      <c r="AAD869" s="467"/>
      <c r="AAE869" s="463"/>
      <c r="AAF869" s="464"/>
      <c r="AAG869" s="465"/>
      <c r="AAH869" s="466"/>
      <c r="AAI869" s="467"/>
      <c r="AAJ869" s="466"/>
      <c r="AAK869" s="467"/>
      <c r="AAL869" s="467"/>
      <c r="AAM869" s="463"/>
      <c r="AAN869" s="464"/>
      <c r="AAO869" s="465"/>
      <c r="AAP869" s="466"/>
      <c r="AAQ869" s="467"/>
      <c r="AAR869" s="466"/>
      <c r="AAS869" s="467"/>
      <c r="AAT869" s="467"/>
      <c r="AAU869" s="463"/>
      <c r="AAV869" s="464"/>
      <c r="AAW869" s="465"/>
      <c r="AAX869" s="466"/>
      <c r="AAY869" s="467"/>
      <c r="AAZ869" s="466"/>
      <c r="ABA869" s="467"/>
      <c r="ABB869" s="467"/>
      <c r="ABC869" s="463"/>
      <c r="ABD869" s="464"/>
      <c r="ABE869" s="465"/>
      <c r="ABF869" s="466"/>
      <c r="ABG869" s="467"/>
      <c r="ABH869" s="466"/>
      <c r="ABI869" s="467"/>
      <c r="ABJ869" s="467"/>
      <c r="ABK869" s="463"/>
      <c r="ABL869" s="464"/>
      <c r="ABM869" s="465"/>
      <c r="ABN869" s="466"/>
      <c r="ABO869" s="467"/>
      <c r="ABP869" s="466"/>
      <c r="ABQ869" s="467"/>
      <c r="ABR869" s="467"/>
      <c r="ABS869" s="463"/>
      <c r="ABT869" s="464"/>
      <c r="ABU869" s="465"/>
      <c r="ABV869" s="466"/>
      <c r="ABW869" s="467"/>
      <c r="ABX869" s="466"/>
      <c r="ABY869" s="467"/>
      <c r="ABZ869" s="467"/>
      <c r="ACA869" s="463"/>
      <c r="ACB869" s="464"/>
      <c r="ACC869" s="465"/>
      <c r="ACD869" s="466"/>
      <c r="ACE869" s="467"/>
      <c r="ACF869" s="466"/>
      <c r="ACG869" s="467"/>
      <c r="ACH869" s="467"/>
      <c r="ACI869" s="463"/>
      <c r="ACJ869" s="464"/>
      <c r="ACK869" s="465"/>
      <c r="ACL869" s="466"/>
      <c r="ACM869" s="467"/>
      <c r="ACN869" s="466"/>
      <c r="ACO869" s="467"/>
      <c r="ACP869" s="467"/>
      <c r="ACQ869" s="463"/>
      <c r="ACR869" s="464"/>
      <c r="ACS869" s="465"/>
      <c r="ACT869" s="466"/>
      <c r="ACU869" s="467"/>
      <c r="ACV869" s="466"/>
      <c r="ACW869" s="467"/>
      <c r="ACX869" s="467"/>
      <c r="ACY869" s="463"/>
      <c r="ACZ869" s="464"/>
      <c r="ADA869" s="465"/>
      <c r="ADB869" s="466"/>
      <c r="ADC869" s="467"/>
      <c r="ADD869" s="466"/>
      <c r="ADE869" s="467"/>
      <c r="ADF869" s="467"/>
      <c r="ADG869" s="463"/>
      <c r="ADH869" s="464"/>
      <c r="ADI869" s="465"/>
      <c r="ADJ869" s="466"/>
      <c r="ADK869" s="467"/>
      <c r="ADL869" s="466"/>
      <c r="ADM869" s="467"/>
      <c r="ADN869" s="467"/>
      <c r="ADO869" s="463"/>
      <c r="ADP869" s="464"/>
      <c r="ADQ869" s="465"/>
      <c r="ADR869" s="466"/>
      <c r="ADS869" s="467"/>
      <c r="ADT869" s="466"/>
      <c r="ADU869" s="467"/>
      <c r="ADV869" s="467"/>
      <c r="ADW869" s="463"/>
      <c r="ADX869" s="464"/>
      <c r="ADY869" s="465"/>
      <c r="ADZ869" s="466"/>
      <c r="AEA869" s="467"/>
      <c r="AEB869" s="466"/>
      <c r="AEC869" s="467"/>
      <c r="AED869" s="467"/>
      <c r="AEE869" s="463"/>
      <c r="AEF869" s="464"/>
      <c r="AEG869" s="465"/>
      <c r="AEH869" s="466"/>
      <c r="AEI869" s="467"/>
      <c r="AEJ869" s="466"/>
      <c r="AEK869" s="467"/>
      <c r="AEL869" s="467"/>
      <c r="AEM869" s="463"/>
      <c r="AEN869" s="464"/>
      <c r="AEO869" s="465"/>
      <c r="AEP869" s="466"/>
      <c r="AEQ869" s="467"/>
      <c r="AER869" s="466"/>
      <c r="AES869" s="467"/>
      <c r="AET869" s="467"/>
      <c r="AEU869" s="463"/>
      <c r="AEV869" s="464"/>
      <c r="AEW869" s="465"/>
      <c r="AEX869" s="466"/>
      <c r="AEY869" s="467"/>
      <c r="AEZ869" s="466"/>
      <c r="AFA869" s="467"/>
      <c r="AFB869" s="467"/>
      <c r="AFC869" s="463"/>
      <c r="AFD869" s="464"/>
      <c r="AFE869" s="465"/>
      <c r="AFF869" s="466"/>
      <c r="AFG869" s="467"/>
      <c r="AFH869" s="466"/>
      <c r="AFI869" s="467"/>
      <c r="AFJ869" s="467"/>
      <c r="AFK869" s="463"/>
      <c r="AFL869" s="464"/>
      <c r="AFM869" s="465"/>
      <c r="AFN869" s="466"/>
      <c r="AFO869" s="467"/>
      <c r="AFP869" s="466"/>
      <c r="AFQ869" s="467"/>
      <c r="AFR869" s="467"/>
      <c r="AFS869" s="463"/>
      <c r="AFT869" s="464"/>
      <c r="AFU869" s="465"/>
      <c r="AFV869" s="466"/>
      <c r="AFW869" s="467"/>
      <c r="AFX869" s="466"/>
      <c r="AFY869" s="467"/>
      <c r="AFZ869" s="467"/>
      <c r="AGA869" s="463"/>
      <c r="AGB869" s="464"/>
      <c r="AGC869" s="465"/>
      <c r="AGD869" s="466"/>
      <c r="AGE869" s="467"/>
      <c r="AGF869" s="466"/>
      <c r="AGG869" s="467"/>
      <c r="AGH869" s="467"/>
      <c r="AGI869" s="463"/>
      <c r="AGJ869" s="464"/>
      <c r="AGK869" s="465"/>
      <c r="AGL869" s="466"/>
      <c r="AGM869" s="467"/>
      <c r="AGN869" s="466"/>
      <c r="AGO869" s="467"/>
      <c r="AGP869" s="467"/>
      <c r="AGQ869" s="463"/>
      <c r="AGR869" s="464"/>
      <c r="AGS869" s="465"/>
      <c r="AGT869" s="466"/>
      <c r="AGU869" s="467"/>
      <c r="AGV869" s="466"/>
      <c r="AGW869" s="467"/>
      <c r="AGX869" s="467"/>
      <c r="AGY869" s="463"/>
      <c r="AGZ869" s="464"/>
      <c r="AHA869" s="465"/>
      <c r="AHB869" s="466"/>
      <c r="AHC869" s="467"/>
      <c r="AHD869" s="466"/>
      <c r="AHE869" s="467"/>
      <c r="AHF869" s="467"/>
      <c r="AHG869" s="463"/>
      <c r="AHH869" s="464"/>
      <c r="AHI869" s="465"/>
      <c r="AHJ869" s="466"/>
      <c r="AHK869" s="467"/>
      <c r="AHL869" s="466"/>
      <c r="AHM869" s="467"/>
      <c r="AHN869" s="467"/>
      <c r="AHO869" s="463"/>
      <c r="AHP869" s="464"/>
      <c r="AHQ869" s="465"/>
      <c r="AHR869" s="466"/>
      <c r="AHS869" s="467"/>
      <c r="AHT869" s="466"/>
      <c r="AHU869" s="467"/>
      <c r="AHV869" s="467"/>
      <c r="AHW869" s="463"/>
      <c r="AHX869" s="464"/>
      <c r="AHY869" s="465"/>
      <c r="AHZ869" s="466"/>
      <c r="AIA869" s="467"/>
      <c r="AIB869" s="466"/>
      <c r="AIC869" s="467"/>
      <c r="AID869" s="467"/>
      <c r="AIE869" s="463"/>
      <c r="AIF869" s="464"/>
      <c r="AIG869" s="465"/>
      <c r="AIH869" s="466"/>
      <c r="AII869" s="467"/>
      <c r="AIJ869" s="466"/>
      <c r="AIK869" s="467"/>
      <c r="AIL869" s="467"/>
      <c r="AIM869" s="463"/>
      <c r="AIN869" s="464"/>
      <c r="AIO869" s="465"/>
      <c r="AIP869" s="466"/>
      <c r="AIQ869" s="467"/>
      <c r="AIR869" s="466"/>
      <c r="AIS869" s="467"/>
      <c r="AIT869" s="467"/>
      <c r="AIU869" s="463"/>
      <c r="AIV869" s="464"/>
      <c r="AIW869" s="465"/>
      <c r="AIX869" s="466"/>
      <c r="AIY869" s="467"/>
      <c r="AIZ869" s="466"/>
      <c r="AJA869" s="467"/>
      <c r="AJB869" s="467"/>
      <c r="AJC869" s="463"/>
      <c r="AJD869" s="464"/>
      <c r="AJE869" s="465"/>
      <c r="AJF869" s="466"/>
      <c r="AJG869" s="467"/>
      <c r="AJH869" s="466"/>
      <c r="AJI869" s="467"/>
      <c r="AJJ869" s="467"/>
      <c r="AJK869" s="463"/>
      <c r="AJL869" s="464"/>
      <c r="AJM869" s="465"/>
      <c r="AJN869" s="466"/>
      <c r="AJO869" s="467"/>
      <c r="AJP869" s="466"/>
      <c r="AJQ869" s="467"/>
      <c r="AJR869" s="467"/>
      <c r="AJS869" s="463"/>
      <c r="AJT869" s="464"/>
      <c r="AJU869" s="465"/>
      <c r="AJV869" s="466"/>
      <c r="AJW869" s="467"/>
      <c r="AJX869" s="466"/>
      <c r="AJY869" s="467"/>
      <c r="AJZ869" s="467"/>
      <c r="AKA869" s="463"/>
      <c r="AKB869" s="464"/>
      <c r="AKC869" s="465"/>
      <c r="AKD869" s="466"/>
      <c r="AKE869" s="467"/>
      <c r="AKF869" s="466"/>
      <c r="AKG869" s="467"/>
      <c r="AKH869" s="467"/>
      <c r="AKI869" s="463"/>
      <c r="AKJ869" s="464"/>
      <c r="AKK869" s="465"/>
      <c r="AKL869" s="466"/>
      <c r="AKM869" s="467"/>
      <c r="AKN869" s="466"/>
      <c r="AKO869" s="467"/>
      <c r="AKP869" s="467"/>
      <c r="AKQ869" s="463"/>
      <c r="AKR869" s="464"/>
      <c r="AKS869" s="465"/>
      <c r="AKT869" s="466"/>
      <c r="AKU869" s="467"/>
      <c r="AKV869" s="466"/>
      <c r="AKW869" s="467"/>
      <c r="AKX869" s="467"/>
      <c r="AKY869" s="463"/>
      <c r="AKZ869" s="464"/>
      <c r="ALA869" s="465"/>
      <c r="ALB869" s="466"/>
      <c r="ALC869" s="467"/>
      <c r="ALD869" s="466"/>
      <c r="ALE869" s="467"/>
      <c r="ALF869" s="467"/>
      <c r="ALG869" s="463"/>
      <c r="ALH869" s="464"/>
      <c r="ALI869" s="465"/>
      <c r="ALJ869" s="466"/>
      <c r="ALK869" s="467"/>
      <c r="ALL869" s="466"/>
      <c r="ALM869" s="467"/>
      <c r="ALN869" s="467"/>
      <c r="ALO869" s="463"/>
      <c r="ALP869" s="464"/>
      <c r="ALQ869" s="465"/>
      <c r="ALR869" s="466"/>
      <c r="ALS869" s="467"/>
      <c r="ALT869" s="466"/>
      <c r="ALU869" s="467"/>
      <c r="ALV869" s="467"/>
      <c r="ALW869" s="463"/>
      <c r="ALX869" s="464"/>
      <c r="ALY869" s="465"/>
      <c r="ALZ869" s="466"/>
      <c r="AMA869" s="467"/>
      <c r="AMB869" s="466"/>
      <c r="AMC869" s="467"/>
      <c r="AMD869" s="467"/>
      <c r="AME869" s="463"/>
      <c r="AMF869" s="464"/>
      <c r="AMG869" s="465"/>
      <c r="AMH869" s="466"/>
      <c r="AMI869" s="467"/>
      <c r="AMJ869" s="466"/>
      <c r="AMK869" s="467"/>
      <c r="AML869" s="467"/>
      <c r="AMM869" s="463"/>
      <c r="AMN869" s="464"/>
      <c r="AMO869" s="465"/>
      <c r="AMP869" s="466"/>
      <c r="AMQ869" s="467"/>
      <c r="AMR869" s="466"/>
      <c r="AMS869" s="467"/>
      <c r="AMT869" s="467"/>
      <c r="AMU869" s="463"/>
      <c r="AMV869" s="464"/>
      <c r="AMW869" s="465"/>
      <c r="AMX869" s="466"/>
      <c r="AMY869" s="467"/>
      <c r="AMZ869" s="466"/>
      <c r="ANA869" s="467"/>
      <c r="ANB869" s="467"/>
      <c r="ANC869" s="463"/>
      <c r="AND869" s="464"/>
      <c r="ANE869" s="465"/>
      <c r="ANF869" s="466"/>
      <c r="ANG869" s="467"/>
      <c r="ANH869" s="466"/>
      <c r="ANI869" s="467"/>
      <c r="ANJ869" s="467"/>
      <c r="ANK869" s="463"/>
      <c r="ANL869" s="464"/>
      <c r="ANM869" s="465"/>
      <c r="ANN869" s="466"/>
      <c r="ANO869" s="467"/>
      <c r="ANP869" s="466"/>
      <c r="ANQ869" s="467"/>
      <c r="ANR869" s="467"/>
      <c r="ANS869" s="463"/>
      <c r="ANT869" s="464"/>
      <c r="ANU869" s="465"/>
      <c r="ANV869" s="466"/>
      <c r="ANW869" s="467"/>
      <c r="ANX869" s="466"/>
      <c r="ANY869" s="467"/>
      <c r="ANZ869" s="467"/>
      <c r="AOA869" s="463"/>
      <c r="AOB869" s="464"/>
      <c r="AOC869" s="465"/>
      <c r="AOD869" s="466"/>
      <c r="AOE869" s="467"/>
      <c r="AOF869" s="466"/>
      <c r="AOG869" s="467"/>
      <c r="AOH869" s="467"/>
      <c r="AOI869" s="463"/>
      <c r="AOJ869" s="464"/>
      <c r="AOK869" s="465"/>
      <c r="AOL869" s="466"/>
      <c r="AOM869" s="467"/>
      <c r="AON869" s="466"/>
      <c r="AOO869" s="467"/>
      <c r="AOP869" s="467"/>
      <c r="AOQ869" s="463"/>
      <c r="AOR869" s="464"/>
      <c r="AOS869" s="465"/>
      <c r="AOT869" s="466"/>
      <c r="AOU869" s="467"/>
      <c r="AOV869" s="466"/>
      <c r="AOW869" s="467"/>
      <c r="AOX869" s="467"/>
      <c r="AOY869" s="463"/>
      <c r="AOZ869" s="464"/>
      <c r="APA869" s="465"/>
      <c r="APB869" s="466"/>
      <c r="APC869" s="467"/>
      <c r="APD869" s="466"/>
      <c r="APE869" s="467"/>
      <c r="APF869" s="467"/>
      <c r="APG869" s="463"/>
      <c r="APH869" s="464"/>
      <c r="API869" s="465"/>
      <c r="APJ869" s="466"/>
      <c r="APK869" s="467"/>
      <c r="APL869" s="466"/>
      <c r="APM869" s="467"/>
      <c r="APN869" s="467"/>
      <c r="APO869" s="463"/>
      <c r="APP869" s="464"/>
      <c r="APQ869" s="465"/>
      <c r="APR869" s="466"/>
      <c r="APS869" s="467"/>
      <c r="APT869" s="466"/>
      <c r="APU869" s="467"/>
      <c r="APV869" s="467"/>
      <c r="APW869" s="463"/>
      <c r="APX869" s="464"/>
      <c r="APY869" s="465"/>
      <c r="APZ869" s="466"/>
      <c r="AQA869" s="467"/>
      <c r="AQB869" s="466"/>
      <c r="AQC869" s="467"/>
      <c r="AQD869" s="467"/>
      <c r="AQE869" s="463"/>
      <c r="AQF869" s="464"/>
      <c r="AQG869" s="465"/>
      <c r="AQH869" s="466"/>
      <c r="AQI869" s="467"/>
      <c r="AQJ869" s="466"/>
      <c r="AQK869" s="467"/>
      <c r="AQL869" s="467"/>
      <c r="AQM869" s="463"/>
      <c r="AQN869" s="464"/>
      <c r="AQO869" s="465"/>
      <c r="AQP869" s="466"/>
      <c r="AQQ869" s="467"/>
      <c r="AQR869" s="466"/>
      <c r="AQS869" s="467"/>
      <c r="AQT869" s="467"/>
      <c r="AQU869" s="463"/>
      <c r="AQV869" s="464"/>
      <c r="AQW869" s="465"/>
      <c r="AQX869" s="466"/>
      <c r="AQY869" s="467"/>
      <c r="AQZ869" s="466"/>
      <c r="ARA869" s="467"/>
      <c r="ARB869" s="467"/>
      <c r="ARC869" s="463"/>
      <c r="ARD869" s="464"/>
      <c r="ARE869" s="465"/>
      <c r="ARF869" s="466"/>
      <c r="ARG869" s="467"/>
      <c r="ARH869" s="466"/>
      <c r="ARI869" s="467"/>
      <c r="ARJ869" s="467"/>
      <c r="ARK869" s="463"/>
      <c r="ARL869" s="464"/>
      <c r="ARM869" s="465"/>
      <c r="ARN869" s="466"/>
      <c r="ARO869" s="467"/>
      <c r="ARP869" s="466"/>
      <c r="ARQ869" s="467"/>
      <c r="ARR869" s="467"/>
      <c r="ARS869" s="463"/>
      <c r="ART869" s="464"/>
      <c r="ARU869" s="465"/>
      <c r="ARV869" s="466"/>
      <c r="ARW869" s="467"/>
      <c r="ARX869" s="466"/>
      <c r="ARY869" s="467"/>
      <c r="ARZ869" s="467"/>
      <c r="ASA869" s="463"/>
      <c r="ASB869" s="464"/>
      <c r="ASC869" s="465"/>
      <c r="ASD869" s="466"/>
      <c r="ASE869" s="467"/>
      <c r="ASF869" s="466"/>
      <c r="ASG869" s="467"/>
      <c r="ASH869" s="467"/>
      <c r="ASI869" s="463"/>
      <c r="ASJ869" s="464"/>
      <c r="ASK869" s="465"/>
      <c r="ASL869" s="466"/>
      <c r="ASM869" s="467"/>
      <c r="ASN869" s="466"/>
      <c r="ASO869" s="467"/>
      <c r="ASP869" s="467"/>
      <c r="ASQ869" s="463"/>
      <c r="ASR869" s="464"/>
      <c r="ASS869" s="465"/>
      <c r="AST869" s="466"/>
      <c r="ASU869" s="467"/>
      <c r="ASV869" s="466"/>
      <c r="ASW869" s="467"/>
      <c r="ASX869" s="467"/>
      <c r="ASY869" s="463"/>
      <c r="ASZ869" s="464"/>
      <c r="ATA869" s="465"/>
      <c r="ATB869" s="466"/>
      <c r="ATC869" s="467"/>
      <c r="ATD869" s="466"/>
      <c r="ATE869" s="467"/>
      <c r="ATF869" s="467"/>
      <c r="ATG869" s="463"/>
      <c r="ATH869" s="464"/>
      <c r="ATI869" s="465"/>
      <c r="ATJ869" s="466"/>
      <c r="ATK869" s="467"/>
      <c r="ATL869" s="466"/>
      <c r="ATM869" s="467"/>
      <c r="ATN869" s="467"/>
      <c r="ATO869" s="463"/>
      <c r="ATP869" s="464"/>
      <c r="ATQ869" s="465"/>
      <c r="ATR869" s="466"/>
      <c r="ATS869" s="467"/>
      <c r="ATT869" s="466"/>
      <c r="ATU869" s="467"/>
      <c r="ATV869" s="467"/>
      <c r="ATW869" s="463"/>
      <c r="ATX869" s="464"/>
      <c r="ATY869" s="465"/>
      <c r="ATZ869" s="466"/>
      <c r="AUA869" s="467"/>
      <c r="AUB869" s="466"/>
      <c r="AUC869" s="467"/>
      <c r="AUD869" s="467"/>
      <c r="AUE869" s="463"/>
      <c r="AUF869" s="464"/>
      <c r="AUG869" s="465"/>
      <c r="AUH869" s="466"/>
      <c r="AUI869" s="467"/>
      <c r="AUJ869" s="466"/>
      <c r="AUK869" s="467"/>
      <c r="AUL869" s="467"/>
      <c r="AUM869" s="463"/>
      <c r="AUN869" s="464"/>
      <c r="AUO869" s="465"/>
      <c r="AUP869" s="466"/>
      <c r="AUQ869" s="467"/>
      <c r="AUR869" s="466"/>
      <c r="AUS869" s="467"/>
      <c r="AUT869" s="467"/>
      <c r="AUU869" s="463"/>
      <c r="AUV869" s="464"/>
      <c r="AUW869" s="465"/>
      <c r="AUX869" s="466"/>
      <c r="AUY869" s="467"/>
      <c r="AUZ869" s="466"/>
      <c r="AVA869" s="467"/>
      <c r="AVB869" s="467"/>
      <c r="AVC869" s="463"/>
      <c r="AVD869" s="464"/>
      <c r="AVE869" s="465"/>
      <c r="AVF869" s="466"/>
      <c r="AVG869" s="467"/>
      <c r="AVH869" s="466"/>
      <c r="AVI869" s="467"/>
      <c r="AVJ869" s="467"/>
      <c r="AVK869" s="463"/>
      <c r="AVL869" s="464"/>
      <c r="AVM869" s="465"/>
      <c r="AVN869" s="466"/>
      <c r="AVO869" s="467"/>
      <c r="AVP869" s="466"/>
      <c r="AVQ869" s="467"/>
      <c r="AVR869" s="467"/>
      <c r="AVS869" s="463"/>
      <c r="AVT869" s="464"/>
      <c r="AVU869" s="465"/>
      <c r="AVV869" s="466"/>
      <c r="AVW869" s="467"/>
      <c r="AVX869" s="466"/>
      <c r="AVY869" s="467"/>
      <c r="AVZ869" s="467"/>
      <c r="AWA869" s="463"/>
      <c r="AWB869" s="464"/>
      <c r="AWC869" s="465"/>
      <c r="AWD869" s="466"/>
      <c r="AWE869" s="467"/>
      <c r="AWF869" s="466"/>
      <c r="AWG869" s="467"/>
      <c r="AWH869" s="467"/>
      <c r="AWI869" s="463"/>
      <c r="AWJ869" s="464"/>
      <c r="AWK869" s="465"/>
      <c r="AWL869" s="466"/>
      <c r="AWM869" s="467"/>
      <c r="AWN869" s="466"/>
      <c r="AWO869" s="467"/>
      <c r="AWP869" s="467"/>
      <c r="AWQ869" s="463"/>
      <c r="AWR869" s="464"/>
      <c r="AWS869" s="465"/>
      <c r="AWT869" s="466"/>
      <c r="AWU869" s="467"/>
      <c r="AWV869" s="466"/>
      <c r="AWW869" s="467"/>
      <c r="AWX869" s="467"/>
      <c r="AWY869" s="463"/>
      <c r="AWZ869" s="464"/>
      <c r="AXA869" s="465"/>
      <c r="AXB869" s="466"/>
      <c r="AXC869" s="467"/>
      <c r="AXD869" s="466"/>
      <c r="AXE869" s="467"/>
      <c r="AXF869" s="467"/>
      <c r="AXG869" s="463"/>
      <c r="AXH869" s="464"/>
      <c r="AXI869" s="465"/>
      <c r="AXJ869" s="466"/>
      <c r="AXK869" s="467"/>
      <c r="AXL869" s="466"/>
      <c r="AXM869" s="467"/>
      <c r="AXN869" s="467"/>
      <c r="AXO869" s="463"/>
      <c r="AXP869" s="464"/>
      <c r="AXQ869" s="465"/>
      <c r="AXR869" s="466"/>
      <c r="AXS869" s="467"/>
      <c r="AXT869" s="466"/>
      <c r="AXU869" s="467"/>
      <c r="AXV869" s="467"/>
      <c r="AXW869" s="463"/>
      <c r="AXX869" s="464"/>
      <c r="AXY869" s="465"/>
      <c r="AXZ869" s="466"/>
      <c r="AYA869" s="467"/>
      <c r="AYB869" s="466"/>
      <c r="AYC869" s="467"/>
      <c r="AYD869" s="467"/>
      <c r="AYE869" s="463"/>
      <c r="AYF869" s="464"/>
      <c r="AYG869" s="465"/>
      <c r="AYH869" s="466"/>
      <c r="AYI869" s="467"/>
      <c r="AYJ869" s="466"/>
      <c r="AYK869" s="467"/>
      <c r="AYL869" s="467"/>
      <c r="AYM869" s="463"/>
      <c r="AYN869" s="464"/>
      <c r="AYO869" s="465"/>
      <c r="AYP869" s="466"/>
      <c r="AYQ869" s="467"/>
      <c r="AYR869" s="466"/>
      <c r="AYS869" s="467"/>
      <c r="AYT869" s="467"/>
      <c r="AYU869" s="463"/>
      <c r="AYV869" s="464"/>
      <c r="AYW869" s="465"/>
      <c r="AYX869" s="466"/>
      <c r="AYY869" s="467"/>
      <c r="AYZ869" s="466"/>
      <c r="AZA869" s="467"/>
      <c r="AZB869" s="467"/>
      <c r="AZC869" s="463"/>
      <c r="AZD869" s="464"/>
      <c r="AZE869" s="465"/>
      <c r="AZF869" s="466"/>
      <c r="AZG869" s="467"/>
      <c r="AZH869" s="466"/>
      <c r="AZI869" s="467"/>
      <c r="AZJ869" s="467"/>
      <c r="AZK869" s="463"/>
      <c r="AZL869" s="464"/>
      <c r="AZM869" s="465"/>
      <c r="AZN869" s="466"/>
      <c r="AZO869" s="467"/>
      <c r="AZP869" s="466"/>
      <c r="AZQ869" s="467"/>
      <c r="AZR869" s="467"/>
      <c r="AZS869" s="463"/>
      <c r="AZT869" s="464"/>
      <c r="AZU869" s="465"/>
      <c r="AZV869" s="466"/>
      <c r="AZW869" s="467"/>
      <c r="AZX869" s="466"/>
      <c r="AZY869" s="467"/>
      <c r="AZZ869" s="467"/>
      <c r="BAA869" s="463"/>
      <c r="BAB869" s="464"/>
      <c r="BAC869" s="465"/>
      <c r="BAD869" s="466"/>
      <c r="BAE869" s="467"/>
      <c r="BAF869" s="466"/>
      <c r="BAG869" s="467"/>
      <c r="BAH869" s="467"/>
      <c r="BAI869" s="463"/>
      <c r="BAJ869" s="464"/>
      <c r="BAK869" s="465"/>
      <c r="BAL869" s="466"/>
      <c r="BAM869" s="467"/>
      <c r="BAN869" s="466"/>
      <c r="BAO869" s="467"/>
      <c r="BAP869" s="467"/>
      <c r="BAQ869" s="463"/>
      <c r="BAR869" s="464"/>
      <c r="BAS869" s="465"/>
      <c r="BAT869" s="466"/>
      <c r="BAU869" s="467"/>
      <c r="BAV869" s="466"/>
      <c r="BAW869" s="467"/>
      <c r="BAX869" s="467"/>
      <c r="BAY869" s="463"/>
      <c r="BAZ869" s="464"/>
      <c r="BBA869" s="465"/>
      <c r="BBB869" s="466"/>
      <c r="BBC869" s="467"/>
      <c r="BBD869" s="466"/>
      <c r="BBE869" s="467"/>
      <c r="BBF869" s="467"/>
      <c r="BBG869" s="463"/>
      <c r="BBH869" s="464"/>
      <c r="BBI869" s="465"/>
      <c r="BBJ869" s="466"/>
      <c r="BBK869" s="467"/>
      <c r="BBL869" s="466"/>
      <c r="BBM869" s="467"/>
      <c r="BBN869" s="467"/>
      <c r="BBO869" s="463"/>
      <c r="BBP869" s="464"/>
      <c r="BBQ869" s="465"/>
      <c r="BBR869" s="466"/>
      <c r="BBS869" s="467"/>
      <c r="BBT869" s="466"/>
      <c r="BBU869" s="467"/>
      <c r="BBV869" s="467"/>
      <c r="BBW869" s="463"/>
      <c r="BBX869" s="464"/>
      <c r="BBY869" s="465"/>
      <c r="BBZ869" s="466"/>
      <c r="BCA869" s="467"/>
      <c r="BCB869" s="466"/>
      <c r="BCC869" s="467"/>
      <c r="BCD869" s="467"/>
      <c r="BCE869" s="463"/>
      <c r="BCF869" s="464"/>
      <c r="BCG869" s="465"/>
      <c r="BCH869" s="466"/>
      <c r="BCI869" s="467"/>
      <c r="BCJ869" s="466"/>
      <c r="BCK869" s="467"/>
      <c r="BCL869" s="467"/>
      <c r="BCM869" s="463"/>
      <c r="BCN869" s="464"/>
      <c r="BCO869" s="465"/>
      <c r="BCP869" s="466"/>
      <c r="BCQ869" s="467"/>
      <c r="BCR869" s="466"/>
      <c r="BCS869" s="467"/>
      <c r="BCT869" s="467"/>
      <c r="BCU869" s="463"/>
      <c r="BCV869" s="464"/>
      <c r="BCW869" s="465"/>
      <c r="BCX869" s="466"/>
      <c r="BCY869" s="467"/>
      <c r="BCZ869" s="466"/>
      <c r="BDA869" s="467"/>
      <c r="BDB869" s="467"/>
      <c r="BDC869" s="463"/>
      <c r="BDD869" s="464"/>
      <c r="BDE869" s="465"/>
      <c r="BDF869" s="466"/>
      <c r="BDG869" s="467"/>
      <c r="BDH869" s="466"/>
      <c r="BDI869" s="467"/>
      <c r="BDJ869" s="467"/>
      <c r="BDK869" s="463"/>
      <c r="BDL869" s="464"/>
      <c r="BDM869" s="465"/>
      <c r="BDN869" s="466"/>
      <c r="BDO869" s="467"/>
      <c r="BDP869" s="466"/>
      <c r="BDQ869" s="467"/>
      <c r="BDR869" s="467"/>
      <c r="BDS869" s="463"/>
      <c r="BDT869" s="464"/>
      <c r="BDU869" s="465"/>
      <c r="BDV869" s="466"/>
      <c r="BDW869" s="467"/>
      <c r="BDX869" s="466"/>
      <c r="BDY869" s="467"/>
      <c r="BDZ869" s="467"/>
      <c r="BEA869" s="463"/>
      <c r="BEB869" s="464"/>
      <c r="BEC869" s="465"/>
      <c r="BED869" s="466"/>
      <c r="BEE869" s="467"/>
      <c r="BEF869" s="466"/>
      <c r="BEG869" s="467"/>
      <c r="BEH869" s="467"/>
      <c r="BEI869" s="463"/>
      <c r="BEJ869" s="464"/>
      <c r="BEK869" s="465"/>
      <c r="BEL869" s="466"/>
      <c r="BEM869" s="467"/>
      <c r="BEN869" s="466"/>
      <c r="BEO869" s="467"/>
      <c r="BEP869" s="467"/>
      <c r="BEQ869" s="463"/>
      <c r="BER869" s="464"/>
      <c r="BES869" s="465"/>
      <c r="BET869" s="466"/>
      <c r="BEU869" s="467"/>
      <c r="BEV869" s="466"/>
      <c r="BEW869" s="467"/>
      <c r="BEX869" s="467"/>
      <c r="BEY869" s="463"/>
      <c r="BEZ869" s="464"/>
      <c r="BFA869" s="465"/>
      <c r="BFB869" s="466"/>
      <c r="BFC869" s="467"/>
      <c r="BFD869" s="466"/>
      <c r="BFE869" s="467"/>
      <c r="BFF869" s="467"/>
      <c r="BFG869" s="463"/>
      <c r="BFH869" s="464"/>
      <c r="BFI869" s="465"/>
      <c r="BFJ869" s="466"/>
      <c r="BFK869" s="467"/>
      <c r="BFL869" s="466"/>
      <c r="BFM869" s="467"/>
      <c r="BFN869" s="467"/>
      <c r="BFO869" s="463"/>
      <c r="BFP869" s="464"/>
      <c r="BFQ869" s="465"/>
      <c r="BFR869" s="466"/>
      <c r="BFS869" s="467"/>
      <c r="BFT869" s="466"/>
      <c r="BFU869" s="467"/>
      <c r="BFV869" s="467"/>
      <c r="BFW869" s="463"/>
      <c r="BFX869" s="464"/>
      <c r="BFY869" s="465"/>
      <c r="BFZ869" s="466"/>
      <c r="BGA869" s="467"/>
      <c r="BGB869" s="466"/>
      <c r="BGC869" s="467"/>
      <c r="BGD869" s="467"/>
      <c r="BGE869" s="463"/>
      <c r="BGF869" s="464"/>
      <c r="BGG869" s="465"/>
      <c r="BGH869" s="466"/>
      <c r="BGI869" s="467"/>
      <c r="BGJ869" s="466"/>
      <c r="BGK869" s="467"/>
      <c r="BGL869" s="467"/>
      <c r="BGM869" s="463"/>
      <c r="BGN869" s="464"/>
      <c r="BGO869" s="465"/>
      <c r="BGP869" s="466"/>
      <c r="BGQ869" s="467"/>
      <c r="BGR869" s="466"/>
      <c r="BGS869" s="467"/>
      <c r="BGT869" s="467"/>
      <c r="BGU869" s="463"/>
      <c r="BGV869" s="464"/>
      <c r="BGW869" s="465"/>
      <c r="BGX869" s="466"/>
      <c r="BGY869" s="467"/>
      <c r="BGZ869" s="466"/>
      <c r="BHA869" s="467"/>
      <c r="BHB869" s="467"/>
      <c r="BHC869" s="463"/>
      <c r="BHD869" s="464"/>
      <c r="BHE869" s="465"/>
      <c r="BHF869" s="466"/>
      <c r="BHG869" s="467"/>
      <c r="BHH869" s="466"/>
      <c r="BHI869" s="467"/>
      <c r="BHJ869" s="467"/>
      <c r="BHK869" s="463"/>
      <c r="BHL869" s="464"/>
      <c r="BHM869" s="465"/>
      <c r="BHN869" s="466"/>
      <c r="BHO869" s="467"/>
      <c r="BHP869" s="466"/>
      <c r="BHQ869" s="467"/>
      <c r="BHR869" s="467"/>
      <c r="BHS869" s="463"/>
      <c r="BHT869" s="464"/>
      <c r="BHU869" s="465"/>
      <c r="BHV869" s="466"/>
      <c r="BHW869" s="467"/>
      <c r="BHX869" s="466"/>
      <c r="BHY869" s="467"/>
      <c r="BHZ869" s="467"/>
      <c r="BIA869" s="463"/>
      <c r="BIB869" s="464"/>
      <c r="BIC869" s="465"/>
      <c r="BID869" s="466"/>
      <c r="BIE869" s="467"/>
      <c r="BIF869" s="466"/>
      <c r="BIG869" s="467"/>
      <c r="BIH869" s="467"/>
      <c r="BII869" s="463"/>
      <c r="BIJ869" s="464"/>
      <c r="BIK869" s="465"/>
      <c r="BIL869" s="466"/>
      <c r="BIM869" s="467"/>
      <c r="BIN869" s="466"/>
      <c r="BIO869" s="467"/>
      <c r="BIP869" s="467"/>
      <c r="BIQ869" s="463"/>
      <c r="BIR869" s="464"/>
      <c r="BIS869" s="465"/>
      <c r="BIT869" s="466"/>
      <c r="BIU869" s="467"/>
      <c r="BIV869" s="466"/>
      <c r="BIW869" s="467"/>
      <c r="BIX869" s="467"/>
      <c r="BIY869" s="463"/>
      <c r="BIZ869" s="464"/>
      <c r="BJA869" s="465"/>
      <c r="BJB869" s="466"/>
      <c r="BJC869" s="467"/>
      <c r="BJD869" s="466"/>
      <c r="BJE869" s="467"/>
      <c r="BJF869" s="467"/>
      <c r="BJG869" s="463"/>
      <c r="BJH869" s="464"/>
      <c r="BJI869" s="465"/>
      <c r="BJJ869" s="466"/>
      <c r="BJK869" s="467"/>
      <c r="BJL869" s="466"/>
      <c r="BJM869" s="467"/>
      <c r="BJN869" s="467"/>
      <c r="BJO869" s="463"/>
      <c r="BJP869" s="464"/>
      <c r="BJQ869" s="465"/>
      <c r="BJR869" s="466"/>
      <c r="BJS869" s="467"/>
      <c r="BJT869" s="466"/>
      <c r="BJU869" s="467"/>
      <c r="BJV869" s="467"/>
      <c r="BJW869" s="463"/>
      <c r="BJX869" s="464"/>
      <c r="BJY869" s="465"/>
      <c r="BJZ869" s="466"/>
      <c r="BKA869" s="467"/>
      <c r="BKB869" s="466"/>
      <c r="BKC869" s="467"/>
      <c r="BKD869" s="467"/>
      <c r="BKE869" s="463"/>
      <c r="BKF869" s="464"/>
      <c r="BKG869" s="465"/>
      <c r="BKH869" s="466"/>
      <c r="BKI869" s="467"/>
      <c r="BKJ869" s="466"/>
      <c r="BKK869" s="467"/>
      <c r="BKL869" s="467"/>
      <c r="BKM869" s="463"/>
      <c r="BKN869" s="464"/>
      <c r="BKO869" s="465"/>
      <c r="BKP869" s="466"/>
      <c r="BKQ869" s="467"/>
      <c r="BKR869" s="466"/>
      <c r="BKS869" s="467"/>
      <c r="BKT869" s="467"/>
      <c r="BKU869" s="463"/>
      <c r="BKV869" s="464"/>
      <c r="BKW869" s="465"/>
      <c r="BKX869" s="466"/>
      <c r="BKY869" s="467"/>
      <c r="BKZ869" s="466"/>
      <c r="BLA869" s="467"/>
      <c r="BLB869" s="467"/>
      <c r="BLC869" s="463"/>
      <c r="BLD869" s="464"/>
      <c r="BLE869" s="465"/>
      <c r="BLF869" s="466"/>
      <c r="BLG869" s="467"/>
      <c r="BLH869" s="466"/>
      <c r="BLI869" s="467"/>
      <c r="BLJ869" s="467"/>
      <c r="BLK869" s="463"/>
      <c r="BLL869" s="464"/>
      <c r="BLM869" s="465"/>
      <c r="BLN869" s="466"/>
      <c r="BLO869" s="467"/>
      <c r="BLP869" s="466"/>
      <c r="BLQ869" s="467"/>
      <c r="BLR869" s="467"/>
      <c r="BLS869" s="463"/>
      <c r="BLT869" s="464"/>
      <c r="BLU869" s="465"/>
      <c r="BLV869" s="466"/>
      <c r="BLW869" s="467"/>
      <c r="BLX869" s="466"/>
      <c r="BLY869" s="467"/>
      <c r="BLZ869" s="467"/>
      <c r="BMA869" s="463"/>
      <c r="BMB869" s="464"/>
      <c r="BMC869" s="465"/>
      <c r="BMD869" s="466"/>
      <c r="BME869" s="467"/>
      <c r="BMF869" s="466"/>
      <c r="BMG869" s="467"/>
      <c r="BMH869" s="467"/>
      <c r="BMI869" s="463"/>
      <c r="BMJ869" s="464"/>
      <c r="BMK869" s="465"/>
      <c r="BML869" s="466"/>
      <c r="BMM869" s="467"/>
      <c r="BMN869" s="466"/>
      <c r="BMO869" s="467"/>
      <c r="BMP869" s="467"/>
      <c r="BMQ869" s="463"/>
      <c r="BMR869" s="464"/>
      <c r="BMS869" s="465"/>
      <c r="BMT869" s="466"/>
      <c r="BMU869" s="467"/>
      <c r="BMV869" s="466"/>
      <c r="BMW869" s="467"/>
      <c r="BMX869" s="467"/>
      <c r="BMY869" s="463"/>
      <c r="BMZ869" s="464"/>
      <c r="BNA869" s="465"/>
      <c r="BNB869" s="466"/>
      <c r="BNC869" s="467"/>
      <c r="BND869" s="466"/>
      <c r="BNE869" s="467"/>
      <c r="BNF869" s="467"/>
      <c r="BNG869" s="463"/>
      <c r="BNH869" s="464"/>
      <c r="BNI869" s="465"/>
      <c r="BNJ869" s="466"/>
      <c r="BNK869" s="467"/>
      <c r="BNL869" s="466"/>
      <c r="BNM869" s="467"/>
      <c r="BNN869" s="467"/>
      <c r="BNO869" s="463"/>
      <c r="BNP869" s="464"/>
      <c r="BNQ869" s="465"/>
      <c r="BNR869" s="466"/>
      <c r="BNS869" s="467"/>
      <c r="BNT869" s="466"/>
      <c r="BNU869" s="467"/>
      <c r="BNV869" s="467"/>
      <c r="BNW869" s="463"/>
      <c r="BNX869" s="464"/>
      <c r="BNY869" s="465"/>
      <c r="BNZ869" s="466"/>
      <c r="BOA869" s="467"/>
      <c r="BOB869" s="466"/>
      <c r="BOC869" s="467"/>
      <c r="BOD869" s="467"/>
      <c r="BOE869" s="463"/>
      <c r="BOF869" s="464"/>
      <c r="BOG869" s="465"/>
      <c r="BOH869" s="466"/>
      <c r="BOI869" s="467"/>
      <c r="BOJ869" s="466"/>
      <c r="BOK869" s="467"/>
      <c r="BOL869" s="467"/>
      <c r="BOM869" s="463"/>
      <c r="BON869" s="464"/>
      <c r="BOO869" s="465"/>
      <c r="BOP869" s="466"/>
      <c r="BOQ869" s="467"/>
      <c r="BOR869" s="466"/>
      <c r="BOS869" s="467"/>
      <c r="BOT869" s="467"/>
      <c r="BOU869" s="463"/>
      <c r="BOV869" s="464"/>
      <c r="BOW869" s="465"/>
      <c r="BOX869" s="466"/>
      <c r="BOY869" s="467"/>
      <c r="BOZ869" s="466"/>
      <c r="BPA869" s="467"/>
      <c r="BPB869" s="467"/>
      <c r="BPC869" s="463"/>
      <c r="BPD869" s="464"/>
      <c r="BPE869" s="465"/>
      <c r="BPF869" s="466"/>
      <c r="BPG869" s="467"/>
      <c r="BPH869" s="466"/>
      <c r="BPI869" s="467"/>
      <c r="BPJ869" s="467"/>
      <c r="BPK869" s="463"/>
      <c r="BPL869" s="464"/>
      <c r="BPM869" s="465"/>
      <c r="BPN869" s="466"/>
      <c r="BPO869" s="467"/>
      <c r="BPP869" s="466"/>
      <c r="BPQ869" s="467"/>
      <c r="BPR869" s="467"/>
      <c r="BPS869" s="463"/>
      <c r="BPT869" s="464"/>
      <c r="BPU869" s="465"/>
      <c r="BPV869" s="466"/>
      <c r="BPW869" s="467"/>
      <c r="BPX869" s="466"/>
      <c r="BPY869" s="467"/>
      <c r="BPZ869" s="467"/>
      <c r="BQA869" s="463"/>
      <c r="BQB869" s="464"/>
      <c r="BQC869" s="465"/>
      <c r="BQD869" s="466"/>
      <c r="BQE869" s="467"/>
      <c r="BQF869" s="466"/>
      <c r="BQG869" s="467"/>
      <c r="BQH869" s="467"/>
      <c r="BQI869" s="463"/>
      <c r="BQJ869" s="464"/>
      <c r="BQK869" s="465"/>
      <c r="BQL869" s="466"/>
      <c r="BQM869" s="467"/>
      <c r="BQN869" s="466"/>
      <c r="BQO869" s="467"/>
      <c r="BQP869" s="467"/>
      <c r="BQQ869" s="463"/>
      <c r="BQR869" s="464"/>
      <c r="BQS869" s="465"/>
      <c r="BQT869" s="466"/>
      <c r="BQU869" s="467"/>
      <c r="BQV869" s="466"/>
      <c r="BQW869" s="467"/>
      <c r="BQX869" s="467"/>
      <c r="BQY869" s="463"/>
      <c r="BQZ869" s="464"/>
      <c r="BRA869" s="465"/>
      <c r="BRB869" s="466"/>
      <c r="BRC869" s="467"/>
      <c r="BRD869" s="466"/>
      <c r="BRE869" s="467"/>
      <c r="BRF869" s="467"/>
      <c r="BRG869" s="463"/>
      <c r="BRH869" s="464"/>
      <c r="BRI869" s="465"/>
      <c r="BRJ869" s="466"/>
      <c r="BRK869" s="467"/>
      <c r="BRL869" s="466"/>
      <c r="BRM869" s="467"/>
      <c r="BRN869" s="467"/>
      <c r="BRO869" s="463"/>
      <c r="BRP869" s="464"/>
      <c r="BRQ869" s="465"/>
      <c r="BRR869" s="466"/>
      <c r="BRS869" s="467"/>
      <c r="BRT869" s="466"/>
      <c r="BRU869" s="467"/>
      <c r="BRV869" s="467"/>
      <c r="BRW869" s="463"/>
      <c r="BRX869" s="464"/>
      <c r="BRY869" s="465"/>
      <c r="BRZ869" s="466"/>
      <c r="BSA869" s="467"/>
      <c r="BSB869" s="466"/>
      <c r="BSC869" s="467"/>
      <c r="BSD869" s="467"/>
      <c r="BSE869" s="463"/>
      <c r="BSF869" s="464"/>
      <c r="BSG869" s="465"/>
      <c r="BSH869" s="466"/>
      <c r="BSI869" s="467"/>
      <c r="BSJ869" s="466"/>
      <c r="BSK869" s="467"/>
      <c r="BSL869" s="467"/>
      <c r="BSM869" s="463"/>
      <c r="BSN869" s="464"/>
      <c r="BSO869" s="465"/>
      <c r="BSP869" s="466"/>
      <c r="BSQ869" s="467"/>
      <c r="BSR869" s="466"/>
      <c r="BSS869" s="467"/>
      <c r="BST869" s="467"/>
      <c r="BSU869" s="463"/>
      <c r="BSV869" s="464"/>
      <c r="BSW869" s="465"/>
      <c r="BSX869" s="466"/>
      <c r="BSY869" s="467"/>
      <c r="BSZ869" s="466"/>
      <c r="BTA869" s="467"/>
      <c r="BTB869" s="467"/>
      <c r="BTC869" s="463"/>
      <c r="BTD869" s="464"/>
      <c r="BTE869" s="465"/>
      <c r="BTF869" s="466"/>
      <c r="BTG869" s="467"/>
      <c r="BTH869" s="466"/>
      <c r="BTI869" s="467"/>
      <c r="BTJ869" s="467"/>
      <c r="BTK869" s="463"/>
      <c r="BTL869" s="464"/>
      <c r="BTM869" s="465"/>
      <c r="BTN869" s="466"/>
      <c r="BTO869" s="467"/>
      <c r="BTP869" s="466"/>
      <c r="BTQ869" s="467"/>
      <c r="BTR869" s="467"/>
      <c r="BTS869" s="463"/>
      <c r="BTT869" s="464"/>
      <c r="BTU869" s="465"/>
      <c r="BTV869" s="466"/>
      <c r="BTW869" s="467"/>
      <c r="BTX869" s="466"/>
      <c r="BTY869" s="467"/>
      <c r="BTZ869" s="467"/>
      <c r="BUA869" s="463"/>
      <c r="BUB869" s="464"/>
      <c r="BUC869" s="465"/>
      <c r="BUD869" s="466"/>
      <c r="BUE869" s="467"/>
      <c r="BUF869" s="466"/>
      <c r="BUG869" s="467"/>
      <c r="BUH869" s="467"/>
      <c r="BUI869" s="463"/>
      <c r="BUJ869" s="464"/>
      <c r="BUK869" s="465"/>
      <c r="BUL869" s="466"/>
      <c r="BUM869" s="467"/>
      <c r="BUN869" s="466"/>
      <c r="BUO869" s="467"/>
      <c r="BUP869" s="467"/>
      <c r="BUQ869" s="463"/>
      <c r="BUR869" s="464"/>
      <c r="BUS869" s="465"/>
      <c r="BUT869" s="466"/>
      <c r="BUU869" s="467"/>
      <c r="BUV869" s="466"/>
      <c r="BUW869" s="467"/>
      <c r="BUX869" s="467"/>
      <c r="BUY869" s="463"/>
      <c r="BUZ869" s="464"/>
      <c r="BVA869" s="465"/>
      <c r="BVB869" s="466"/>
      <c r="BVC869" s="467"/>
      <c r="BVD869" s="466"/>
      <c r="BVE869" s="467"/>
      <c r="BVF869" s="467"/>
      <c r="BVG869" s="463"/>
      <c r="BVH869" s="464"/>
      <c r="BVI869" s="465"/>
      <c r="BVJ869" s="466"/>
      <c r="BVK869" s="467"/>
      <c r="BVL869" s="466"/>
      <c r="BVM869" s="467"/>
      <c r="BVN869" s="467"/>
      <c r="BVO869" s="463"/>
      <c r="BVP869" s="464"/>
      <c r="BVQ869" s="465"/>
      <c r="BVR869" s="466"/>
      <c r="BVS869" s="467"/>
      <c r="BVT869" s="466"/>
      <c r="BVU869" s="467"/>
      <c r="BVV869" s="467"/>
      <c r="BVW869" s="463"/>
      <c r="BVX869" s="464"/>
      <c r="BVY869" s="465"/>
      <c r="BVZ869" s="466"/>
      <c r="BWA869" s="467"/>
      <c r="BWB869" s="466"/>
      <c r="BWC869" s="467"/>
      <c r="BWD869" s="467"/>
      <c r="BWE869" s="463"/>
      <c r="BWF869" s="464"/>
      <c r="BWG869" s="465"/>
      <c r="BWH869" s="466"/>
      <c r="BWI869" s="467"/>
      <c r="BWJ869" s="466"/>
      <c r="BWK869" s="467"/>
      <c r="BWL869" s="467"/>
      <c r="BWM869" s="463"/>
      <c r="BWN869" s="464"/>
      <c r="BWO869" s="465"/>
      <c r="BWP869" s="466"/>
      <c r="BWQ869" s="467"/>
      <c r="BWR869" s="466"/>
      <c r="BWS869" s="467"/>
      <c r="BWT869" s="467"/>
      <c r="BWU869" s="463"/>
      <c r="BWV869" s="464"/>
      <c r="BWW869" s="465"/>
      <c r="BWX869" s="466"/>
      <c r="BWY869" s="467"/>
      <c r="BWZ869" s="466"/>
      <c r="BXA869" s="467"/>
      <c r="BXB869" s="467"/>
      <c r="BXC869" s="463"/>
      <c r="BXD869" s="464"/>
      <c r="BXE869" s="465"/>
      <c r="BXF869" s="466"/>
      <c r="BXG869" s="467"/>
      <c r="BXH869" s="466"/>
      <c r="BXI869" s="467"/>
      <c r="BXJ869" s="467"/>
      <c r="BXK869" s="463"/>
      <c r="BXL869" s="464"/>
      <c r="BXM869" s="465"/>
      <c r="BXN869" s="466"/>
      <c r="BXO869" s="467"/>
      <c r="BXP869" s="466"/>
      <c r="BXQ869" s="467"/>
      <c r="BXR869" s="467"/>
      <c r="BXS869" s="463"/>
      <c r="BXT869" s="464"/>
      <c r="BXU869" s="465"/>
      <c r="BXV869" s="466"/>
      <c r="BXW869" s="467"/>
      <c r="BXX869" s="466"/>
      <c r="BXY869" s="467"/>
      <c r="BXZ869" s="467"/>
      <c r="BYA869" s="463"/>
      <c r="BYB869" s="464"/>
      <c r="BYC869" s="465"/>
      <c r="BYD869" s="466"/>
      <c r="BYE869" s="467"/>
      <c r="BYF869" s="466"/>
      <c r="BYG869" s="467"/>
      <c r="BYH869" s="467"/>
      <c r="BYI869" s="463"/>
      <c r="BYJ869" s="464"/>
      <c r="BYK869" s="465"/>
      <c r="BYL869" s="466"/>
      <c r="BYM869" s="467"/>
      <c r="BYN869" s="466"/>
      <c r="BYO869" s="467"/>
      <c r="BYP869" s="467"/>
      <c r="BYQ869" s="463"/>
      <c r="BYR869" s="464"/>
      <c r="BYS869" s="465"/>
      <c r="BYT869" s="466"/>
      <c r="BYU869" s="467"/>
      <c r="BYV869" s="466"/>
      <c r="BYW869" s="467"/>
      <c r="BYX869" s="467"/>
      <c r="BYY869" s="463"/>
      <c r="BYZ869" s="464"/>
      <c r="BZA869" s="465"/>
      <c r="BZB869" s="466"/>
      <c r="BZC869" s="467"/>
      <c r="BZD869" s="466"/>
      <c r="BZE869" s="467"/>
      <c r="BZF869" s="467"/>
      <c r="BZG869" s="463"/>
      <c r="BZH869" s="464"/>
      <c r="BZI869" s="465"/>
      <c r="BZJ869" s="466"/>
      <c r="BZK869" s="467"/>
      <c r="BZL869" s="466"/>
      <c r="BZM869" s="467"/>
      <c r="BZN869" s="467"/>
      <c r="BZO869" s="463"/>
      <c r="BZP869" s="464"/>
      <c r="BZQ869" s="465"/>
      <c r="BZR869" s="466"/>
      <c r="BZS869" s="467"/>
      <c r="BZT869" s="466"/>
      <c r="BZU869" s="467"/>
      <c r="BZV869" s="467"/>
      <c r="BZW869" s="463"/>
      <c r="BZX869" s="464"/>
      <c r="BZY869" s="465"/>
      <c r="BZZ869" s="466"/>
      <c r="CAA869" s="467"/>
      <c r="CAB869" s="466"/>
      <c r="CAC869" s="467"/>
      <c r="CAD869" s="467"/>
      <c r="CAE869" s="463"/>
      <c r="CAF869" s="464"/>
      <c r="CAG869" s="465"/>
      <c r="CAH869" s="466"/>
      <c r="CAI869" s="467"/>
      <c r="CAJ869" s="466"/>
      <c r="CAK869" s="467"/>
      <c r="CAL869" s="467"/>
      <c r="CAM869" s="463"/>
      <c r="CAN869" s="464"/>
      <c r="CAO869" s="465"/>
      <c r="CAP869" s="466"/>
      <c r="CAQ869" s="467"/>
      <c r="CAR869" s="466"/>
      <c r="CAS869" s="467"/>
      <c r="CAT869" s="467"/>
      <c r="CAU869" s="463"/>
      <c r="CAV869" s="464"/>
      <c r="CAW869" s="465"/>
      <c r="CAX869" s="466"/>
      <c r="CAY869" s="467"/>
      <c r="CAZ869" s="466"/>
      <c r="CBA869" s="467"/>
      <c r="CBB869" s="467"/>
      <c r="CBC869" s="463"/>
      <c r="CBD869" s="464"/>
      <c r="CBE869" s="465"/>
      <c r="CBF869" s="466"/>
      <c r="CBG869" s="467"/>
      <c r="CBH869" s="466"/>
      <c r="CBI869" s="467"/>
      <c r="CBJ869" s="467"/>
      <c r="CBK869" s="463"/>
      <c r="CBL869" s="464"/>
      <c r="CBM869" s="465"/>
      <c r="CBN869" s="466"/>
      <c r="CBO869" s="467"/>
      <c r="CBP869" s="466"/>
      <c r="CBQ869" s="467"/>
      <c r="CBR869" s="467"/>
      <c r="CBS869" s="463"/>
      <c r="CBT869" s="464"/>
      <c r="CBU869" s="465"/>
      <c r="CBV869" s="466"/>
      <c r="CBW869" s="467"/>
      <c r="CBX869" s="466"/>
      <c r="CBY869" s="467"/>
      <c r="CBZ869" s="467"/>
      <c r="CCA869" s="463"/>
      <c r="CCB869" s="464"/>
      <c r="CCC869" s="465"/>
      <c r="CCD869" s="466"/>
      <c r="CCE869" s="467"/>
      <c r="CCF869" s="466"/>
      <c r="CCG869" s="467"/>
      <c r="CCH869" s="467"/>
      <c r="CCI869" s="463"/>
      <c r="CCJ869" s="464"/>
      <c r="CCK869" s="465"/>
      <c r="CCL869" s="466"/>
      <c r="CCM869" s="467"/>
      <c r="CCN869" s="466"/>
      <c r="CCO869" s="467"/>
      <c r="CCP869" s="467"/>
      <c r="CCQ869" s="463"/>
      <c r="CCR869" s="464"/>
      <c r="CCS869" s="465"/>
      <c r="CCT869" s="466"/>
      <c r="CCU869" s="467"/>
      <c r="CCV869" s="466"/>
      <c r="CCW869" s="467"/>
      <c r="CCX869" s="467"/>
      <c r="CCY869" s="463"/>
      <c r="CCZ869" s="464"/>
      <c r="CDA869" s="465"/>
      <c r="CDB869" s="466"/>
      <c r="CDC869" s="467"/>
      <c r="CDD869" s="466"/>
      <c r="CDE869" s="467"/>
      <c r="CDF869" s="467"/>
      <c r="CDG869" s="463"/>
      <c r="CDH869" s="464"/>
      <c r="CDI869" s="465"/>
      <c r="CDJ869" s="466"/>
      <c r="CDK869" s="467"/>
      <c r="CDL869" s="466"/>
      <c r="CDM869" s="467"/>
      <c r="CDN869" s="467"/>
      <c r="CDO869" s="463"/>
      <c r="CDP869" s="464"/>
      <c r="CDQ869" s="465"/>
      <c r="CDR869" s="466"/>
      <c r="CDS869" s="467"/>
      <c r="CDT869" s="466"/>
      <c r="CDU869" s="467"/>
      <c r="CDV869" s="467"/>
      <c r="CDW869" s="463"/>
      <c r="CDX869" s="464"/>
      <c r="CDY869" s="465"/>
      <c r="CDZ869" s="466"/>
      <c r="CEA869" s="467"/>
      <c r="CEB869" s="466"/>
      <c r="CEC869" s="467"/>
      <c r="CED869" s="467"/>
      <c r="CEE869" s="463"/>
      <c r="CEF869" s="464"/>
      <c r="CEG869" s="465"/>
      <c r="CEH869" s="466"/>
      <c r="CEI869" s="467"/>
      <c r="CEJ869" s="466"/>
      <c r="CEK869" s="467"/>
      <c r="CEL869" s="467"/>
      <c r="CEM869" s="463"/>
      <c r="CEN869" s="464"/>
      <c r="CEO869" s="465"/>
      <c r="CEP869" s="466"/>
      <c r="CEQ869" s="467"/>
      <c r="CER869" s="466"/>
      <c r="CES869" s="467"/>
      <c r="CET869" s="467"/>
      <c r="CEU869" s="463"/>
      <c r="CEV869" s="464"/>
      <c r="CEW869" s="465"/>
      <c r="CEX869" s="466"/>
      <c r="CEY869" s="467"/>
      <c r="CEZ869" s="466"/>
      <c r="CFA869" s="467"/>
      <c r="CFB869" s="467"/>
      <c r="CFC869" s="463"/>
      <c r="CFD869" s="464"/>
      <c r="CFE869" s="465"/>
      <c r="CFF869" s="466"/>
      <c r="CFG869" s="467"/>
      <c r="CFH869" s="466"/>
      <c r="CFI869" s="467"/>
      <c r="CFJ869" s="467"/>
      <c r="CFK869" s="463"/>
      <c r="CFL869" s="464"/>
      <c r="CFM869" s="465"/>
      <c r="CFN869" s="466"/>
      <c r="CFO869" s="467"/>
      <c r="CFP869" s="466"/>
      <c r="CFQ869" s="467"/>
      <c r="CFR869" s="467"/>
      <c r="CFS869" s="463"/>
      <c r="CFT869" s="464"/>
      <c r="CFU869" s="465"/>
      <c r="CFV869" s="466"/>
      <c r="CFW869" s="467"/>
      <c r="CFX869" s="466"/>
      <c r="CFY869" s="467"/>
      <c r="CFZ869" s="467"/>
      <c r="CGA869" s="463"/>
      <c r="CGB869" s="464"/>
      <c r="CGC869" s="465"/>
      <c r="CGD869" s="466"/>
      <c r="CGE869" s="467"/>
      <c r="CGF869" s="466"/>
      <c r="CGG869" s="467"/>
      <c r="CGH869" s="467"/>
      <c r="CGI869" s="463"/>
      <c r="CGJ869" s="464"/>
      <c r="CGK869" s="465"/>
      <c r="CGL869" s="466"/>
      <c r="CGM869" s="467"/>
      <c r="CGN869" s="466"/>
      <c r="CGO869" s="467"/>
      <c r="CGP869" s="467"/>
      <c r="CGQ869" s="463"/>
      <c r="CGR869" s="464"/>
      <c r="CGS869" s="465"/>
      <c r="CGT869" s="466"/>
      <c r="CGU869" s="467"/>
      <c r="CGV869" s="466"/>
      <c r="CGW869" s="467"/>
      <c r="CGX869" s="467"/>
      <c r="CGY869" s="463"/>
      <c r="CGZ869" s="464"/>
      <c r="CHA869" s="465"/>
      <c r="CHB869" s="466"/>
      <c r="CHC869" s="467"/>
      <c r="CHD869" s="466"/>
      <c r="CHE869" s="467"/>
      <c r="CHF869" s="467"/>
      <c r="CHG869" s="463"/>
      <c r="CHH869" s="464"/>
      <c r="CHI869" s="465"/>
      <c r="CHJ869" s="466"/>
      <c r="CHK869" s="467"/>
      <c r="CHL869" s="466"/>
      <c r="CHM869" s="467"/>
      <c r="CHN869" s="467"/>
      <c r="CHO869" s="463"/>
      <c r="CHP869" s="464"/>
      <c r="CHQ869" s="465"/>
      <c r="CHR869" s="466"/>
      <c r="CHS869" s="467"/>
      <c r="CHT869" s="466"/>
      <c r="CHU869" s="467"/>
      <c r="CHV869" s="467"/>
      <c r="CHW869" s="463"/>
      <c r="CHX869" s="464"/>
      <c r="CHY869" s="465"/>
      <c r="CHZ869" s="466"/>
      <c r="CIA869" s="467"/>
      <c r="CIB869" s="466"/>
      <c r="CIC869" s="467"/>
      <c r="CID869" s="467"/>
      <c r="CIE869" s="463"/>
      <c r="CIF869" s="464"/>
      <c r="CIG869" s="465"/>
      <c r="CIH869" s="466"/>
      <c r="CII869" s="467"/>
      <c r="CIJ869" s="466"/>
      <c r="CIK869" s="467"/>
      <c r="CIL869" s="467"/>
      <c r="CIM869" s="463"/>
      <c r="CIN869" s="464"/>
      <c r="CIO869" s="465"/>
      <c r="CIP869" s="466"/>
      <c r="CIQ869" s="467"/>
      <c r="CIR869" s="466"/>
      <c r="CIS869" s="467"/>
      <c r="CIT869" s="467"/>
      <c r="CIU869" s="463"/>
      <c r="CIV869" s="464"/>
      <c r="CIW869" s="465"/>
      <c r="CIX869" s="466"/>
      <c r="CIY869" s="467"/>
      <c r="CIZ869" s="466"/>
      <c r="CJA869" s="467"/>
      <c r="CJB869" s="467"/>
      <c r="CJC869" s="463"/>
      <c r="CJD869" s="464"/>
      <c r="CJE869" s="465"/>
      <c r="CJF869" s="466"/>
      <c r="CJG869" s="467"/>
      <c r="CJH869" s="466"/>
      <c r="CJI869" s="467"/>
      <c r="CJJ869" s="467"/>
      <c r="CJK869" s="463"/>
      <c r="CJL869" s="464"/>
      <c r="CJM869" s="465"/>
      <c r="CJN869" s="466"/>
      <c r="CJO869" s="467"/>
      <c r="CJP869" s="466"/>
      <c r="CJQ869" s="467"/>
      <c r="CJR869" s="467"/>
      <c r="CJS869" s="463"/>
      <c r="CJT869" s="464"/>
      <c r="CJU869" s="465"/>
      <c r="CJV869" s="466"/>
      <c r="CJW869" s="467"/>
      <c r="CJX869" s="466"/>
      <c r="CJY869" s="467"/>
      <c r="CJZ869" s="467"/>
      <c r="CKA869" s="463"/>
      <c r="CKB869" s="464"/>
      <c r="CKC869" s="465"/>
      <c r="CKD869" s="466"/>
      <c r="CKE869" s="467"/>
      <c r="CKF869" s="466"/>
      <c r="CKG869" s="467"/>
      <c r="CKH869" s="467"/>
      <c r="CKI869" s="463"/>
      <c r="CKJ869" s="464"/>
      <c r="CKK869" s="465"/>
      <c r="CKL869" s="466"/>
      <c r="CKM869" s="467"/>
      <c r="CKN869" s="466"/>
      <c r="CKO869" s="467"/>
      <c r="CKP869" s="467"/>
      <c r="CKQ869" s="463"/>
      <c r="CKR869" s="464"/>
      <c r="CKS869" s="465"/>
      <c r="CKT869" s="466"/>
      <c r="CKU869" s="467"/>
      <c r="CKV869" s="466"/>
      <c r="CKW869" s="467"/>
      <c r="CKX869" s="467"/>
      <c r="CKY869" s="463"/>
      <c r="CKZ869" s="464"/>
      <c r="CLA869" s="465"/>
      <c r="CLB869" s="466"/>
      <c r="CLC869" s="467"/>
      <c r="CLD869" s="466"/>
      <c r="CLE869" s="467"/>
      <c r="CLF869" s="467"/>
      <c r="CLG869" s="463"/>
      <c r="CLH869" s="464"/>
      <c r="CLI869" s="465"/>
      <c r="CLJ869" s="466"/>
      <c r="CLK869" s="467"/>
      <c r="CLL869" s="466"/>
      <c r="CLM869" s="467"/>
      <c r="CLN869" s="467"/>
      <c r="CLO869" s="463"/>
      <c r="CLP869" s="464"/>
      <c r="CLQ869" s="465"/>
      <c r="CLR869" s="466"/>
      <c r="CLS869" s="467"/>
      <c r="CLT869" s="466"/>
      <c r="CLU869" s="467"/>
      <c r="CLV869" s="467"/>
      <c r="CLW869" s="463"/>
      <c r="CLX869" s="464"/>
      <c r="CLY869" s="465"/>
      <c r="CLZ869" s="466"/>
      <c r="CMA869" s="467"/>
      <c r="CMB869" s="466"/>
      <c r="CMC869" s="467"/>
      <c r="CMD869" s="467"/>
      <c r="CME869" s="463"/>
      <c r="CMF869" s="464"/>
      <c r="CMG869" s="465"/>
      <c r="CMH869" s="466"/>
      <c r="CMI869" s="467"/>
      <c r="CMJ869" s="466"/>
      <c r="CMK869" s="467"/>
      <c r="CML869" s="467"/>
      <c r="CMM869" s="463"/>
      <c r="CMN869" s="464"/>
      <c r="CMO869" s="465"/>
      <c r="CMP869" s="466"/>
      <c r="CMQ869" s="467"/>
      <c r="CMR869" s="466"/>
      <c r="CMS869" s="467"/>
      <c r="CMT869" s="467"/>
      <c r="CMU869" s="463"/>
      <c r="CMV869" s="464"/>
      <c r="CMW869" s="465"/>
      <c r="CMX869" s="466"/>
      <c r="CMY869" s="467"/>
      <c r="CMZ869" s="466"/>
      <c r="CNA869" s="467"/>
      <c r="CNB869" s="467"/>
      <c r="CNC869" s="463"/>
      <c r="CND869" s="464"/>
      <c r="CNE869" s="465"/>
      <c r="CNF869" s="466"/>
      <c r="CNG869" s="467"/>
      <c r="CNH869" s="466"/>
      <c r="CNI869" s="467"/>
      <c r="CNJ869" s="467"/>
      <c r="CNK869" s="463"/>
      <c r="CNL869" s="464"/>
      <c r="CNM869" s="465"/>
      <c r="CNN869" s="466"/>
      <c r="CNO869" s="467"/>
      <c r="CNP869" s="466"/>
      <c r="CNQ869" s="467"/>
      <c r="CNR869" s="467"/>
      <c r="CNS869" s="463"/>
      <c r="CNT869" s="464"/>
      <c r="CNU869" s="465"/>
      <c r="CNV869" s="466"/>
      <c r="CNW869" s="467"/>
      <c r="CNX869" s="466"/>
      <c r="CNY869" s="467"/>
      <c r="CNZ869" s="467"/>
      <c r="COA869" s="463"/>
      <c r="COB869" s="464"/>
      <c r="COC869" s="465"/>
      <c r="COD869" s="466"/>
      <c r="COE869" s="467"/>
      <c r="COF869" s="466"/>
      <c r="COG869" s="467"/>
      <c r="COH869" s="467"/>
      <c r="COI869" s="463"/>
      <c r="COJ869" s="464"/>
      <c r="COK869" s="465"/>
      <c r="COL869" s="466"/>
      <c r="COM869" s="467"/>
      <c r="CON869" s="466"/>
      <c r="COO869" s="467"/>
      <c r="COP869" s="467"/>
      <c r="COQ869" s="463"/>
      <c r="COR869" s="464"/>
      <c r="COS869" s="465"/>
      <c r="COT869" s="466"/>
      <c r="COU869" s="467"/>
      <c r="COV869" s="466"/>
      <c r="COW869" s="467"/>
      <c r="COX869" s="467"/>
      <c r="COY869" s="463"/>
      <c r="COZ869" s="464"/>
      <c r="CPA869" s="465"/>
      <c r="CPB869" s="466"/>
      <c r="CPC869" s="467"/>
      <c r="CPD869" s="466"/>
      <c r="CPE869" s="467"/>
      <c r="CPF869" s="467"/>
      <c r="CPG869" s="463"/>
      <c r="CPH869" s="464"/>
      <c r="CPI869" s="465"/>
      <c r="CPJ869" s="466"/>
      <c r="CPK869" s="467"/>
      <c r="CPL869" s="466"/>
      <c r="CPM869" s="467"/>
      <c r="CPN869" s="467"/>
      <c r="CPO869" s="463"/>
      <c r="CPP869" s="464"/>
      <c r="CPQ869" s="465"/>
      <c r="CPR869" s="466"/>
      <c r="CPS869" s="467"/>
      <c r="CPT869" s="466"/>
      <c r="CPU869" s="467"/>
      <c r="CPV869" s="467"/>
      <c r="CPW869" s="463"/>
      <c r="CPX869" s="464"/>
      <c r="CPY869" s="465"/>
      <c r="CPZ869" s="466"/>
      <c r="CQA869" s="467"/>
      <c r="CQB869" s="466"/>
      <c r="CQC869" s="467"/>
      <c r="CQD869" s="467"/>
      <c r="CQE869" s="463"/>
      <c r="CQF869" s="464"/>
      <c r="CQG869" s="465"/>
      <c r="CQH869" s="466"/>
      <c r="CQI869" s="467"/>
      <c r="CQJ869" s="466"/>
      <c r="CQK869" s="467"/>
      <c r="CQL869" s="467"/>
      <c r="CQM869" s="463"/>
      <c r="CQN869" s="464"/>
      <c r="CQO869" s="465"/>
      <c r="CQP869" s="466"/>
      <c r="CQQ869" s="467"/>
      <c r="CQR869" s="466"/>
      <c r="CQS869" s="467"/>
      <c r="CQT869" s="467"/>
      <c r="CQU869" s="463"/>
      <c r="CQV869" s="464"/>
      <c r="CQW869" s="465"/>
      <c r="CQX869" s="466"/>
      <c r="CQY869" s="467"/>
      <c r="CQZ869" s="466"/>
      <c r="CRA869" s="467"/>
      <c r="CRB869" s="467"/>
      <c r="CRC869" s="463"/>
      <c r="CRD869" s="464"/>
      <c r="CRE869" s="465"/>
      <c r="CRF869" s="466"/>
      <c r="CRG869" s="467"/>
      <c r="CRH869" s="466"/>
      <c r="CRI869" s="467"/>
      <c r="CRJ869" s="467"/>
      <c r="CRK869" s="463"/>
      <c r="CRL869" s="464"/>
      <c r="CRM869" s="465"/>
      <c r="CRN869" s="466"/>
      <c r="CRO869" s="467"/>
      <c r="CRP869" s="466"/>
      <c r="CRQ869" s="467"/>
      <c r="CRR869" s="467"/>
      <c r="CRS869" s="463"/>
      <c r="CRT869" s="464"/>
      <c r="CRU869" s="465"/>
      <c r="CRV869" s="466"/>
      <c r="CRW869" s="467"/>
      <c r="CRX869" s="466"/>
      <c r="CRY869" s="467"/>
      <c r="CRZ869" s="467"/>
      <c r="CSA869" s="463"/>
      <c r="CSB869" s="464"/>
      <c r="CSC869" s="465"/>
      <c r="CSD869" s="466"/>
      <c r="CSE869" s="467"/>
      <c r="CSF869" s="466"/>
      <c r="CSG869" s="467"/>
      <c r="CSH869" s="467"/>
      <c r="CSI869" s="463"/>
      <c r="CSJ869" s="464"/>
      <c r="CSK869" s="465"/>
      <c r="CSL869" s="466"/>
      <c r="CSM869" s="467"/>
      <c r="CSN869" s="466"/>
      <c r="CSO869" s="467"/>
      <c r="CSP869" s="467"/>
      <c r="CSQ869" s="463"/>
      <c r="CSR869" s="464"/>
      <c r="CSS869" s="465"/>
      <c r="CST869" s="466"/>
      <c r="CSU869" s="467"/>
      <c r="CSV869" s="466"/>
      <c r="CSW869" s="467"/>
      <c r="CSX869" s="467"/>
      <c r="CSY869" s="463"/>
      <c r="CSZ869" s="464"/>
      <c r="CTA869" s="465"/>
      <c r="CTB869" s="466"/>
      <c r="CTC869" s="467"/>
      <c r="CTD869" s="466"/>
      <c r="CTE869" s="467"/>
      <c r="CTF869" s="467"/>
      <c r="CTG869" s="463"/>
      <c r="CTH869" s="464"/>
      <c r="CTI869" s="465"/>
      <c r="CTJ869" s="466"/>
      <c r="CTK869" s="467"/>
      <c r="CTL869" s="466"/>
      <c r="CTM869" s="467"/>
      <c r="CTN869" s="467"/>
      <c r="CTO869" s="463"/>
      <c r="CTP869" s="464"/>
      <c r="CTQ869" s="465"/>
      <c r="CTR869" s="466"/>
      <c r="CTS869" s="467"/>
      <c r="CTT869" s="466"/>
      <c r="CTU869" s="467"/>
      <c r="CTV869" s="467"/>
      <c r="CTW869" s="463"/>
      <c r="CTX869" s="464"/>
      <c r="CTY869" s="465"/>
      <c r="CTZ869" s="466"/>
      <c r="CUA869" s="467"/>
      <c r="CUB869" s="466"/>
      <c r="CUC869" s="467"/>
      <c r="CUD869" s="467"/>
      <c r="CUE869" s="463"/>
      <c r="CUF869" s="464"/>
      <c r="CUG869" s="465"/>
      <c r="CUH869" s="466"/>
      <c r="CUI869" s="467"/>
      <c r="CUJ869" s="466"/>
      <c r="CUK869" s="467"/>
      <c r="CUL869" s="467"/>
      <c r="CUM869" s="463"/>
      <c r="CUN869" s="464"/>
      <c r="CUO869" s="465"/>
      <c r="CUP869" s="466"/>
      <c r="CUQ869" s="467"/>
      <c r="CUR869" s="466"/>
      <c r="CUS869" s="467"/>
      <c r="CUT869" s="467"/>
      <c r="CUU869" s="463"/>
      <c r="CUV869" s="464"/>
      <c r="CUW869" s="465"/>
      <c r="CUX869" s="466"/>
      <c r="CUY869" s="467"/>
      <c r="CUZ869" s="466"/>
      <c r="CVA869" s="467"/>
      <c r="CVB869" s="467"/>
      <c r="CVC869" s="463"/>
      <c r="CVD869" s="464"/>
      <c r="CVE869" s="465"/>
      <c r="CVF869" s="466"/>
      <c r="CVG869" s="467"/>
      <c r="CVH869" s="466"/>
      <c r="CVI869" s="467"/>
      <c r="CVJ869" s="467"/>
      <c r="CVK869" s="463"/>
      <c r="CVL869" s="464"/>
      <c r="CVM869" s="465"/>
      <c r="CVN869" s="466"/>
      <c r="CVO869" s="467"/>
      <c r="CVP869" s="466"/>
      <c r="CVQ869" s="467"/>
      <c r="CVR869" s="467"/>
      <c r="CVS869" s="463"/>
      <c r="CVT869" s="464"/>
      <c r="CVU869" s="465"/>
      <c r="CVV869" s="466"/>
      <c r="CVW869" s="467"/>
      <c r="CVX869" s="466"/>
      <c r="CVY869" s="467"/>
      <c r="CVZ869" s="467"/>
      <c r="CWA869" s="463"/>
      <c r="CWB869" s="464"/>
      <c r="CWC869" s="465"/>
      <c r="CWD869" s="466"/>
      <c r="CWE869" s="467"/>
      <c r="CWF869" s="466"/>
      <c r="CWG869" s="467"/>
      <c r="CWH869" s="467"/>
      <c r="CWI869" s="463"/>
      <c r="CWJ869" s="464"/>
      <c r="CWK869" s="465"/>
      <c r="CWL869" s="466"/>
      <c r="CWM869" s="467"/>
      <c r="CWN869" s="466"/>
      <c r="CWO869" s="467"/>
      <c r="CWP869" s="467"/>
      <c r="CWQ869" s="463"/>
      <c r="CWR869" s="464"/>
      <c r="CWS869" s="465"/>
      <c r="CWT869" s="466"/>
      <c r="CWU869" s="467"/>
      <c r="CWV869" s="466"/>
      <c r="CWW869" s="467"/>
      <c r="CWX869" s="467"/>
      <c r="CWY869" s="463"/>
      <c r="CWZ869" s="464"/>
      <c r="CXA869" s="465"/>
      <c r="CXB869" s="466"/>
      <c r="CXC869" s="467"/>
      <c r="CXD869" s="466"/>
      <c r="CXE869" s="467"/>
      <c r="CXF869" s="467"/>
      <c r="CXG869" s="463"/>
      <c r="CXH869" s="464"/>
      <c r="CXI869" s="465"/>
      <c r="CXJ869" s="466"/>
      <c r="CXK869" s="467"/>
      <c r="CXL869" s="466"/>
      <c r="CXM869" s="467"/>
      <c r="CXN869" s="467"/>
      <c r="CXO869" s="463"/>
      <c r="CXP869" s="464"/>
      <c r="CXQ869" s="465"/>
      <c r="CXR869" s="466"/>
      <c r="CXS869" s="467"/>
      <c r="CXT869" s="466"/>
      <c r="CXU869" s="467"/>
      <c r="CXV869" s="467"/>
      <c r="CXW869" s="463"/>
      <c r="CXX869" s="464"/>
      <c r="CXY869" s="465"/>
      <c r="CXZ869" s="466"/>
      <c r="CYA869" s="467"/>
      <c r="CYB869" s="466"/>
      <c r="CYC869" s="467"/>
      <c r="CYD869" s="467"/>
      <c r="CYE869" s="463"/>
      <c r="CYF869" s="464"/>
      <c r="CYG869" s="465"/>
      <c r="CYH869" s="466"/>
      <c r="CYI869" s="467"/>
      <c r="CYJ869" s="466"/>
      <c r="CYK869" s="467"/>
      <c r="CYL869" s="467"/>
      <c r="CYM869" s="463"/>
      <c r="CYN869" s="464"/>
      <c r="CYO869" s="465"/>
      <c r="CYP869" s="466"/>
      <c r="CYQ869" s="467"/>
      <c r="CYR869" s="466"/>
      <c r="CYS869" s="467"/>
      <c r="CYT869" s="467"/>
      <c r="CYU869" s="463"/>
      <c r="CYV869" s="464"/>
      <c r="CYW869" s="465"/>
      <c r="CYX869" s="466"/>
      <c r="CYY869" s="467"/>
      <c r="CYZ869" s="466"/>
      <c r="CZA869" s="467"/>
      <c r="CZB869" s="467"/>
      <c r="CZC869" s="463"/>
      <c r="CZD869" s="464"/>
      <c r="CZE869" s="465"/>
      <c r="CZF869" s="466"/>
      <c r="CZG869" s="467"/>
      <c r="CZH869" s="466"/>
      <c r="CZI869" s="467"/>
      <c r="CZJ869" s="467"/>
      <c r="CZK869" s="463"/>
      <c r="CZL869" s="464"/>
      <c r="CZM869" s="465"/>
      <c r="CZN869" s="466"/>
      <c r="CZO869" s="467"/>
      <c r="CZP869" s="466"/>
      <c r="CZQ869" s="467"/>
      <c r="CZR869" s="467"/>
      <c r="CZS869" s="463"/>
      <c r="CZT869" s="464"/>
      <c r="CZU869" s="465"/>
      <c r="CZV869" s="466"/>
      <c r="CZW869" s="467"/>
      <c r="CZX869" s="466"/>
      <c r="CZY869" s="467"/>
      <c r="CZZ869" s="467"/>
      <c r="DAA869" s="463"/>
      <c r="DAB869" s="464"/>
      <c r="DAC869" s="465"/>
      <c r="DAD869" s="466"/>
      <c r="DAE869" s="467"/>
      <c r="DAF869" s="466"/>
      <c r="DAG869" s="467"/>
      <c r="DAH869" s="467"/>
      <c r="DAI869" s="463"/>
      <c r="DAJ869" s="464"/>
      <c r="DAK869" s="465"/>
      <c r="DAL869" s="466"/>
      <c r="DAM869" s="467"/>
      <c r="DAN869" s="466"/>
      <c r="DAO869" s="467"/>
      <c r="DAP869" s="467"/>
      <c r="DAQ869" s="463"/>
      <c r="DAR869" s="464"/>
      <c r="DAS869" s="465"/>
      <c r="DAT869" s="466"/>
      <c r="DAU869" s="467"/>
      <c r="DAV869" s="466"/>
      <c r="DAW869" s="467"/>
      <c r="DAX869" s="467"/>
      <c r="DAY869" s="463"/>
      <c r="DAZ869" s="464"/>
      <c r="DBA869" s="465"/>
      <c r="DBB869" s="466"/>
      <c r="DBC869" s="467"/>
      <c r="DBD869" s="466"/>
      <c r="DBE869" s="467"/>
      <c r="DBF869" s="467"/>
      <c r="DBG869" s="463"/>
      <c r="DBH869" s="464"/>
      <c r="DBI869" s="465"/>
      <c r="DBJ869" s="466"/>
      <c r="DBK869" s="467"/>
      <c r="DBL869" s="466"/>
      <c r="DBM869" s="467"/>
      <c r="DBN869" s="467"/>
      <c r="DBO869" s="463"/>
      <c r="DBP869" s="464"/>
      <c r="DBQ869" s="465"/>
      <c r="DBR869" s="466"/>
      <c r="DBS869" s="467"/>
      <c r="DBT869" s="466"/>
      <c r="DBU869" s="467"/>
      <c r="DBV869" s="467"/>
      <c r="DBW869" s="463"/>
      <c r="DBX869" s="464"/>
      <c r="DBY869" s="465"/>
      <c r="DBZ869" s="466"/>
      <c r="DCA869" s="467"/>
      <c r="DCB869" s="466"/>
      <c r="DCC869" s="467"/>
      <c r="DCD869" s="467"/>
      <c r="DCE869" s="463"/>
      <c r="DCF869" s="464"/>
      <c r="DCG869" s="465"/>
      <c r="DCH869" s="466"/>
      <c r="DCI869" s="467"/>
      <c r="DCJ869" s="466"/>
      <c r="DCK869" s="467"/>
      <c r="DCL869" s="467"/>
      <c r="DCM869" s="463"/>
      <c r="DCN869" s="464"/>
      <c r="DCO869" s="465"/>
      <c r="DCP869" s="466"/>
      <c r="DCQ869" s="467"/>
      <c r="DCR869" s="466"/>
      <c r="DCS869" s="467"/>
      <c r="DCT869" s="467"/>
      <c r="DCU869" s="463"/>
      <c r="DCV869" s="464"/>
      <c r="DCW869" s="465"/>
      <c r="DCX869" s="466"/>
      <c r="DCY869" s="467"/>
      <c r="DCZ869" s="466"/>
      <c r="DDA869" s="467"/>
      <c r="DDB869" s="467"/>
      <c r="DDC869" s="463"/>
      <c r="DDD869" s="464"/>
      <c r="DDE869" s="465"/>
      <c r="DDF869" s="466"/>
      <c r="DDG869" s="467"/>
      <c r="DDH869" s="466"/>
      <c r="DDI869" s="467"/>
      <c r="DDJ869" s="467"/>
      <c r="DDK869" s="463"/>
      <c r="DDL869" s="464"/>
      <c r="DDM869" s="465"/>
      <c r="DDN869" s="466"/>
      <c r="DDO869" s="467"/>
      <c r="DDP869" s="466"/>
      <c r="DDQ869" s="467"/>
      <c r="DDR869" s="467"/>
      <c r="DDS869" s="463"/>
      <c r="DDT869" s="464"/>
      <c r="DDU869" s="465"/>
      <c r="DDV869" s="466"/>
      <c r="DDW869" s="467"/>
      <c r="DDX869" s="466"/>
      <c r="DDY869" s="467"/>
      <c r="DDZ869" s="467"/>
      <c r="DEA869" s="463"/>
      <c r="DEB869" s="464"/>
      <c r="DEC869" s="465"/>
      <c r="DED869" s="466"/>
      <c r="DEE869" s="467"/>
      <c r="DEF869" s="466"/>
      <c r="DEG869" s="467"/>
      <c r="DEH869" s="467"/>
      <c r="DEI869" s="463"/>
      <c r="DEJ869" s="464"/>
      <c r="DEK869" s="465"/>
      <c r="DEL869" s="466"/>
      <c r="DEM869" s="467"/>
      <c r="DEN869" s="466"/>
      <c r="DEO869" s="467"/>
      <c r="DEP869" s="467"/>
      <c r="DEQ869" s="463"/>
      <c r="DER869" s="464"/>
      <c r="DES869" s="465"/>
      <c r="DET869" s="466"/>
      <c r="DEU869" s="467"/>
      <c r="DEV869" s="466"/>
      <c r="DEW869" s="467"/>
      <c r="DEX869" s="467"/>
      <c r="DEY869" s="463"/>
      <c r="DEZ869" s="464"/>
      <c r="DFA869" s="465"/>
      <c r="DFB869" s="466"/>
      <c r="DFC869" s="467"/>
      <c r="DFD869" s="466"/>
      <c r="DFE869" s="467"/>
      <c r="DFF869" s="467"/>
      <c r="DFG869" s="463"/>
      <c r="DFH869" s="464"/>
      <c r="DFI869" s="465"/>
      <c r="DFJ869" s="466"/>
      <c r="DFK869" s="467"/>
      <c r="DFL869" s="466"/>
      <c r="DFM869" s="467"/>
      <c r="DFN869" s="467"/>
      <c r="DFO869" s="463"/>
      <c r="DFP869" s="464"/>
      <c r="DFQ869" s="465"/>
      <c r="DFR869" s="466"/>
      <c r="DFS869" s="467"/>
      <c r="DFT869" s="466"/>
      <c r="DFU869" s="467"/>
      <c r="DFV869" s="467"/>
      <c r="DFW869" s="463"/>
      <c r="DFX869" s="464"/>
      <c r="DFY869" s="465"/>
      <c r="DFZ869" s="466"/>
      <c r="DGA869" s="467"/>
      <c r="DGB869" s="466"/>
      <c r="DGC869" s="467"/>
      <c r="DGD869" s="467"/>
      <c r="DGE869" s="463"/>
      <c r="DGF869" s="464"/>
      <c r="DGG869" s="465"/>
      <c r="DGH869" s="466"/>
      <c r="DGI869" s="467"/>
      <c r="DGJ869" s="466"/>
      <c r="DGK869" s="467"/>
      <c r="DGL869" s="467"/>
      <c r="DGM869" s="463"/>
      <c r="DGN869" s="464"/>
      <c r="DGO869" s="465"/>
      <c r="DGP869" s="466"/>
      <c r="DGQ869" s="467"/>
      <c r="DGR869" s="466"/>
      <c r="DGS869" s="467"/>
      <c r="DGT869" s="467"/>
      <c r="DGU869" s="463"/>
      <c r="DGV869" s="464"/>
      <c r="DGW869" s="465"/>
      <c r="DGX869" s="466"/>
      <c r="DGY869" s="467"/>
      <c r="DGZ869" s="466"/>
      <c r="DHA869" s="467"/>
      <c r="DHB869" s="467"/>
      <c r="DHC869" s="463"/>
      <c r="DHD869" s="464"/>
      <c r="DHE869" s="465"/>
      <c r="DHF869" s="466"/>
      <c r="DHG869" s="467"/>
      <c r="DHH869" s="466"/>
      <c r="DHI869" s="467"/>
      <c r="DHJ869" s="467"/>
      <c r="DHK869" s="463"/>
      <c r="DHL869" s="464"/>
      <c r="DHM869" s="465"/>
      <c r="DHN869" s="466"/>
      <c r="DHO869" s="467"/>
      <c r="DHP869" s="466"/>
      <c r="DHQ869" s="467"/>
      <c r="DHR869" s="467"/>
      <c r="DHS869" s="463"/>
      <c r="DHT869" s="464"/>
      <c r="DHU869" s="465"/>
      <c r="DHV869" s="466"/>
      <c r="DHW869" s="467"/>
      <c r="DHX869" s="466"/>
      <c r="DHY869" s="467"/>
      <c r="DHZ869" s="467"/>
      <c r="DIA869" s="463"/>
      <c r="DIB869" s="464"/>
      <c r="DIC869" s="465"/>
      <c r="DID869" s="466"/>
      <c r="DIE869" s="467"/>
      <c r="DIF869" s="466"/>
      <c r="DIG869" s="467"/>
      <c r="DIH869" s="467"/>
      <c r="DII869" s="463"/>
      <c r="DIJ869" s="464"/>
      <c r="DIK869" s="465"/>
      <c r="DIL869" s="466"/>
      <c r="DIM869" s="467"/>
      <c r="DIN869" s="466"/>
      <c r="DIO869" s="467"/>
      <c r="DIP869" s="467"/>
      <c r="DIQ869" s="463"/>
      <c r="DIR869" s="464"/>
      <c r="DIS869" s="465"/>
      <c r="DIT869" s="466"/>
      <c r="DIU869" s="467"/>
      <c r="DIV869" s="466"/>
      <c r="DIW869" s="467"/>
      <c r="DIX869" s="467"/>
      <c r="DIY869" s="463"/>
      <c r="DIZ869" s="464"/>
      <c r="DJA869" s="465"/>
      <c r="DJB869" s="466"/>
      <c r="DJC869" s="467"/>
      <c r="DJD869" s="466"/>
      <c r="DJE869" s="467"/>
      <c r="DJF869" s="467"/>
      <c r="DJG869" s="463"/>
      <c r="DJH869" s="464"/>
      <c r="DJI869" s="465"/>
      <c r="DJJ869" s="466"/>
      <c r="DJK869" s="467"/>
      <c r="DJL869" s="466"/>
      <c r="DJM869" s="467"/>
      <c r="DJN869" s="467"/>
      <c r="DJO869" s="463"/>
      <c r="DJP869" s="464"/>
      <c r="DJQ869" s="465"/>
      <c r="DJR869" s="466"/>
      <c r="DJS869" s="467"/>
      <c r="DJT869" s="466"/>
      <c r="DJU869" s="467"/>
      <c r="DJV869" s="467"/>
      <c r="DJW869" s="463"/>
      <c r="DJX869" s="464"/>
      <c r="DJY869" s="465"/>
      <c r="DJZ869" s="466"/>
      <c r="DKA869" s="467"/>
      <c r="DKB869" s="466"/>
      <c r="DKC869" s="467"/>
      <c r="DKD869" s="467"/>
      <c r="DKE869" s="463"/>
      <c r="DKF869" s="464"/>
      <c r="DKG869" s="465"/>
      <c r="DKH869" s="466"/>
      <c r="DKI869" s="467"/>
      <c r="DKJ869" s="466"/>
      <c r="DKK869" s="467"/>
      <c r="DKL869" s="467"/>
      <c r="DKM869" s="463"/>
      <c r="DKN869" s="464"/>
      <c r="DKO869" s="465"/>
      <c r="DKP869" s="466"/>
      <c r="DKQ869" s="467"/>
      <c r="DKR869" s="466"/>
      <c r="DKS869" s="467"/>
      <c r="DKT869" s="467"/>
      <c r="DKU869" s="463"/>
      <c r="DKV869" s="464"/>
      <c r="DKW869" s="465"/>
      <c r="DKX869" s="466"/>
      <c r="DKY869" s="467"/>
      <c r="DKZ869" s="466"/>
      <c r="DLA869" s="467"/>
      <c r="DLB869" s="467"/>
      <c r="DLC869" s="463"/>
      <c r="DLD869" s="464"/>
      <c r="DLE869" s="465"/>
      <c r="DLF869" s="466"/>
      <c r="DLG869" s="467"/>
      <c r="DLH869" s="466"/>
      <c r="DLI869" s="467"/>
      <c r="DLJ869" s="467"/>
      <c r="DLK869" s="463"/>
      <c r="DLL869" s="464"/>
      <c r="DLM869" s="465"/>
      <c r="DLN869" s="466"/>
      <c r="DLO869" s="467"/>
      <c r="DLP869" s="466"/>
      <c r="DLQ869" s="467"/>
      <c r="DLR869" s="467"/>
      <c r="DLS869" s="463"/>
      <c r="DLT869" s="464"/>
      <c r="DLU869" s="465"/>
      <c r="DLV869" s="466"/>
      <c r="DLW869" s="467"/>
      <c r="DLX869" s="466"/>
      <c r="DLY869" s="467"/>
      <c r="DLZ869" s="467"/>
      <c r="DMA869" s="463"/>
      <c r="DMB869" s="464"/>
      <c r="DMC869" s="465"/>
      <c r="DMD869" s="466"/>
      <c r="DME869" s="467"/>
      <c r="DMF869" s="466"/>
      <c r="DMG869" s="467"/>
      <c r="DMH869" s="467"/>
      <c r="DMI869" s="463"/>
      <c r="DMJ869" s="464"/>
      <c r="DMK869" s="465"/>
      <c r="DML869" s="466"/>
      <c r="DMM869" s="467"/>
      <c r="DMN869" s="466"/>
      <c r="DMO869" s="467"/>
      <c r="DMP869" s="467"/>
      <c r="DMQ869" s="463"/>
      <c r="DMR869" s="464"/>
      <c r="DMS869" s="465"/>
      <c r="DMT869" s="466"/>
      <c r="DMU869" s="467"/>
      <c r="DMV869" s="466"/>
      <c r="DMW869" s="467"/>
      <c r="DMX869" s="467"/>
      <c r="DMY869" s="463"/>
      <c r="DMZ869" s="464"/>
      <c r="DNA869" s="465"/>
      <c r="DNB869" s="466"/>
      <c r="DNC869" s="467"/>
      <c r="DND869" s="466"/>
      <c r="DNE869" s="467"/>
      <c r="DNF869" s="467"/>
      <c r="DNG869" s="463"/>
      <c r="DNH869" s="464"/>
      <c r="DNI869" s="465"/>
      <c r="DNJ869" s="466"/>
      <c r="DNK869" s="467"/>
      <c r="DNL869" s="466"/>
      <c r="DNM869" s="467"/>
      <c r="DNN869" s="467"/>
      <c r="DNO869" s="463"/>
      <c r="DNP869" s="464"/>
      <c r="DNQ869" s="465"/>
      <c r="DNR869" s="466"/>
      <c r="DNS869" s="467"/>
      <c r="DNT869" s="466"/>
      <c r="DNU869" s="467"/>
      <c r="DNV869" s="467"/>
      <c r="DNW869" s="463"/>
      <c r="DNX869" s="464"/>
      <c r="DNY869" s="465"/>
      <c r="DNZ869" s="466"/>
      <c r="DOA869" s="467"/>
      <c r="DOB869" s="466"/>
      <c r="DOC869" s="467"/>
      <c r="DOD869" s="467"/>
      <c r="DOE869" s="463"/>
      <c r="DOF869" s="464"/>
      <c r="DOG869" s="465"/>
      <c r="DOH869" s="466"/>
      <c r="DOI869" s="467"/>
      <c r="DOJ869" s="466"/>
      <c r="DOK869" s="467"/>
      <c r="DOL869" s="467"/>
      <c r="DOM869" s="463"/>
      <c r="DON869" s="464"/>
      <c r="DOO869" s="465"/>
      <c r="DOP869" s="466"/>
      <c r="DOQ869" s="467"/>
      <c r="DOR869" s="466"/>
      <c r="DOS869" s="467"/>
      <c r="DOT869" s="467"/>
      <c r="DOU869" s="463"/>
      <c r="DOV869" s="464"/>
      <c r="DOW869" s="465"/>
      <c r="DOX869" s="466"/>
      <c r="DOY869" s="467"/>
      <c r="DOZ869" s="466"/>
      <c r="DPA869" s="467"/>
      <c r="DPB869" s="467"/>
      <c r="DPC869" s="463"/>
      <c r="DPD869" s="464"/>
      <c r="DPE869" s="465"/>
      <c r="DPF869" s="466"/>
      <c r="DPG869" s="467"/>
      <c r="DPH869" s="466"/>
      <c r="DPI869" s="467"/>
      <c r="DPJ869" s="467"/>
      <c r="DPK869" s="463"/>
      <c r="DPL869" s="464"/>
      <c r="DPM869" s="465"/>
      <c r="DPN869" s="466"/>
      <c r="DPO869" s="467"/>
      <c r="DPP869" s="466"/>
      <c r="DPQ869" s="467"/>
      <c r="DPR869" s="467"/>
      <c r="DPS869" s="463"/>
      <c r="DPT869" s="464"/>
      <c r="DPU869" s="465"/>
      <c r="DPV869" s="466"/>
      <c r="DPW869" s="467"/>
      <c r="DPX869" s="466"/>
      <c r="DPY869" s="467"/>
      <c r="DPZ869" s="467"/>
      <c r="DQA869" s="463"/>
      <c r="DQB869" s="464"/>
      <c r="DQC869" s="465"/>
      <c r="DQD869" s="466"/>
      <c r="DQE869" s="467"/>
      <c r="DQF869" s="466"/>
      <c r="DQG869" s="467"/>
      <c r="DQH869" s="467"/>
      <c r="DQI869" s="463"/>
      <c r="DQJ869" s="464"/>
      <c r="DQK869" s="465"/>
      <c r="DQL869" s="466"/>
      <c r="DQM869" s="467"/>
      <c r="DQN869" s="466"/>
      <c r="DQO869" s="467"/>
      <c r="DQP869" s="467"/>
      <c r="DQQ869" s="463"/>
      <c r="DQR869" s="464"/>
      <c r="DQS869" s="465"/>
      <c r="DQT869" s="466"/>
      <c r="DQU869" s="467"/>
      <c r="DQV869" s="466"/>
      <c r="DQW869" s="467"/>
      <c r="DQX869" s="467"/>
      <c r="DQY869" s="463"/>
      <c r="DQZ869" s="464"/>
      <c r="DRA869" s="465"/>
      <c r="DRB869" s="466"/>
      <c r="DRC869" s="467"/>
      <c r="DRD869" s="466"/>
      <c r="DRE869" s="467"/>
      <c r="DRF869" s="467"/>
      <c r="DRG869" s="463"/>
      <c r="DRH869" s="464"/>
      <c r="DRI869" s="465"/>
      <c r="DRJ869" s="466"/>
      <c r="DRK869" s="467"/>
      <c r="DRL869" s="466"/>
      <c r="DRM869" s="467"/>
      <c r="DRN869" s="467"/>
      <c r="DRO869" s="463"/>
      <c r="DRP869" s="464"/>
      <c r="DRQ869" s="465"/>
      <c r="DRR869" s="466"/>
      <c r="DRS869" s="467"/>
      <c r="DRT869" s="466"/>
      <c r="DRU869" s="467"/>
      <c r="DRV869" s="467"/>
      <c r="DRW869" s="463"/>
      <c r="DRX869" s="464"/>
      <c r="DRY869" s="465"/>
      <c r="DRZ869" s="466"/>
      <c r="DSA869" s="467"/>
      <c r="DSB869" s="466"/>
      <c r="DSC869" s="467"/>
      <c r="DSD869" s="467"/>
      <c r="DSE869" s="463"/>
      <c r="DSF869" s="464"/>
      <c r="DSG869" s="465"/>
      <c r="DSH869" s="466"/>
      <c r="DSI869" s="467"/>
      <c r="DSJ869" s="466"/>
      <c r="DSK869" s="467"/>
      <c r="DSL869" s="467"/>
      <c r="DSM869" s="463"/>
      <c r="DSN869" s="464"/>
      <c r="DSO869" s="465"/>
      <c r="DSP869" s="466"/>
      <c r="DSQ869" s="467"/>
      <c r="DSR869" s="466"/>
      <c r="DSS869" s="467"/>
      <c r="DST869" s="467"/>
      <c r="DSU869" s="463"/>
      <c r="DSV869" s="464"/>
      <c r="DSW869" s="465"/>
      <c r="DSX869" s="466"/>
      <c r="DSY869" s="467"/>
      <c r="DSZ869" s="466"/>
      <c r="DTA869" s="467"/>
      <c r="DTB869" s="467"/>
      <c r="DTC869" s="463"/>
      <c r="DTD869" s="464"/>
      <c r="DTE869" s="465"/>
      <c r="DTF869" s="466"/>
      <c r="DTG869" s="467"/>
      <c r="DTH869" s="466"/>
      <c r="DTI869" s="467"/>
      <c r="DTJ869" s="467"/>
      <c r="DTK869" s="463"/>
      <c r="DTL869" s="464"/>
      <c r="DTM869" s="465"/>
      <c r="DTN869" s="466"/>
      <c r="DTO869" s="467"/>
      <c r="DTP869" s="466"/>
      <c r="DTQ869" s="467"/>
      <c r="DTR869" s="467"/>
      <c r="DTS869" s="463"/>
      <c r="DTT869" s="464"/>
      <c r="DTU869" s="465"/>
      <c r="DTV869" s="466"/>
      <c r="DTW869" s="467"/>
      <c r="DTX869" s="466"/>
      <c r="DTY869" s="467"/>
      <c r="DTZ869" s="467"/>
      <c r="DUA869" s="463"/>
      <c r="DUB869" s="464"/>
      <c r="DUC869" s="465"/>
      <c r="DUD869" s="466"/>
      <c r="DUE869" s="467"/>
      <c r="DUF869" s="466"/>
      <c r="DUG869" s="467"/>
      <c r="DUH869" s="467"/>
      <c r="DUI869" s="463"/>
      <c r="DUJ869" s="464"/>
      <c r="DUK869" s="465"/>
      <c r="DUL869" s="466"/>
      <c r="DUM869" s="467"/>
      <c r="DUN869" s="466"/>
      <c r="DUO869" s="467"/>
      <c r="DUP869" s="467"/>
      <c r="DUQ869" s="463"/>
      <c r="DUR869" s="464"/>
      <c r="DUS869" s="465"/>
      <c r="DUT869" s="466"/>
      <c r="DUU869" s="467"/>
      <c r="DUV869" s="466"/>
      <c r="DUW869" s="467"/>
      <c r="DUX869" s="467"/>
      <c r="DUY869" s="463"/>
      <c r="DUZ869" s="464"/>
      <c r="DVA869" s="465"/>
      <c r="DVB869" s="466"/>
      <c r="DVC869" s="467"/>
      <c r="DVD869" s="466"/>
      <c r="DVE869" s="467"/>
      <c r="DVF869" s="467"/>
      <c r="DVG869" s="463"/>
      <c r="DVH869" s="464"/>
      <c r="DVI869" s="465"/>
      <c r="DVJ869" s="466"/>
      <c r="DVK869" s="467"/>
      <c r="DVL869" s="466"/>
      <c r="DVM869" s="467"/>
      <c r="DVN869" s="467"/>
      <c r="DVO869" s="463"/>
      <c r="DVP869" s="464"/>
      <c r="DVQ869" s="465"/>
      <c r="DVR869" s="466"/>
      <c r="DVS869" s="467"/>
      <c r="DVT869" s="466"/>
      <c r="DVU869" s="467"/>
      <c r="DVV869" s="467"/>
      <c r="DVW869" s="463"/>
      <c r="DVX869" s="464"/>
      <c r="DVY869" s="465"/>
      <c r="DVZ869" s="466"/>
      <c r="DWA869" s="467"/>
      <c r="DWB869" s="466"/>
      <c r="DWC869" s="467"/>
      <c r="DWD869" s="467"/>
      <c r="DWE869" s="463"/>
      <c r="DWF869" s="464"/>
      <c r="DWG869" s="465"/>
      <c r="DWH869" s="466"/>
      <c r="DWI869" s="467"/>
      <c r="DWJ869" s="466"/>
      <c r="DWK869" s="467"/>
      <c r="DWL869" s="467"/>
      <c r="DWM869" s="463"/>
      <c r="DWN869" s="464"/>
      <c r="DWO869" s="465"/>
      <c r="DWP869" s="466"/>
      <c r="DWQ869" s="467"/>
      <c r="DWR869" s="466"/>
      <c r="DWS869" s="467"/>
      <c r="DWT869" s="467"/>
      <c r="DWU869" s="463"/>
      <c r="DWV869" s="464"/>
      <c r="DWW869" s="465"/>
      <c r="DWX869" s="466"/>
      <c r="DWY869" s="467"/>
      <c r="DWZ869" s="466"/>
      <c r="DXA869" s="467"/>
      <c r="DXB869" s="467"/>
      <c r="DXC869" s="463"/>
      <c r="DXD869" s="464"/>
      <c r="DXE869" s="465"/>
      <c r="DXF869" s="466"/>
      <c r="DXG869" s="467"/>
      <c r="DXH869" s="466"/>
      <c r="DXI869" s="467"/>
      <c r="DXJ869" s="467"/>
      <c r="DXK869" s="463"/>
      <c r="DXL869" s="464"/>
      <c r="DXM869" s="465"/>
      <c r="DXN869" s="466"/>
      <c r="DXO869" s="467"/>
      <c r="DXP869" s="466"/>
      <c r="DXQ869" s="467"/>
      <c r="DXR869" s="467"/>
      <c r="DXS869" s="463"/>
      <c r="DXT869" s="464"/>
      <c r="DXU869" s="465"/>
      <c r="DXV869" s="466"/>
      <c r="DXW869" s="467"/>
      <c r="DXX869" s="466"/>
      <c r="DXY869" s="467"/>
      <c r="DXZ869" s="467"/>
      <c r="DYA869" s="463"/>
      <c r="DYB869" s="464"/>
      <c r="DYC869" s="465"/>
      <c r="DYD869" s="466"/>
      <c r="DYE869" s="467"/>
      <c r="DYF869" s="466"/>
      <c r="DYG869" s="467"/>
      <c r="DYH869" s="467"/>
      <c r="DYI869" s="463"/>
      <c r="DYJ869" s="464"/>
      <c r="DYK869" s="465"/>
      <c r="DYL869" s="466"/>
      <c r="DYM869" s="467"/>
      <c r="DYN869" s="466"/>
      <c r="DYO869" s="467"/>
      <c r="DYP869" s="467"/>
      <c r="DYQ869" s="463"/>
      <c r="DYR869" s="464"/>
      <c r="DYS869" s="465"/>
      <c r="DYT869" s="466"/>
      <c r="DYU869" s="467"/>
      <c r="DYV869" s="466"/>
      <c r="DYW869" s="467"/>
      <c r="DYX869" s="467"/>
      <c r="DYY869" s="463"/>
      <c r="DYZ869" s="464"/>
      <c r="DZA869" s="465"/>
      <c r="DZB869" s="466"/>
      <c r="DZC869" s="467"/>
      <c r="DZD869" s="466"/>
      <c r="DZE869" s="467"/>
      <c r="DZF869" s="467"/>
      <c r="DZG869" s="463"/>
      <c r="DZH869" s="464"/>
      <c r="DZI869" s="465"/>
      <c r="DZJ869" s="466"/>
      <c r="DZK869" s="467"/>
      <c r="DZL869" s="466"/>
      <c r="DZM869" s="467"/>
      <c r="DZN869" s="467"/>
      <c r="DZO869" s="463"/>
      <c r="DZP869" s="464"/>
      <c r="DZQ869" s="465"/>
      <c r="DZR869" s="466"/>
      <c r="DZS869" s="467"/>
      <c r="DZT869" s="466"/>
      <c r="DZU869" s="467"/>
      <c r="DZV869" s="467"/>
      <c r="DZW869" s="463"/>
      <c r="DZX869" s="464"/>
      <c r="DZY869" s="465"/>
      <c r="DZZ869" s="466"/>
      <c r="EAA869" s="467"/>
      <c r="EAB869" s="466"/>
      <c r="EAC869" s="467"/>
      <c r="EAD869" s="467"/>
      <c r="EAE869" s="463"/>
      <c r="EAF869" s="464"/>
      <c r="EAG869" s="465"/>
      <c r="EAH869" s="466"/>
      <c r="EAI869" s="467"/>
      <c r="EAJ869" s="466"/>
      <c r="EAK869" s="467"/>
      <c r="EAL869" s="467"/>
      <c r="EAM869" s="463"/>
      <c r="EAN869" s="464"/>
      <c r="EAO869" s="465"/>
      <c r="EAP869" s="466"/>
      <c r="EAQ869" s="467"/>
      <c r="EAR869" s="466"/>
      <c r="EAS869" s="467"/>
      <c r="EAT869" s="467"/>
      <c r="EAU869" s="463"/>
      <c r="EAV869" s="464"/>
      <c r="EAW869" s="465"/>
      <c r="EAX869" s="466"/>
      <c r="EAY869" s="467"/>
      <c r="EAZ869" s="466"/>
      <c r="EBA869" s="467"/>
      <c r="EBB869" s="467"/>
      <c r="EBC869" s="463"/>
      <c r="EBD869" s="464"/>
      <c r="EBE869" s="465"/>
      <c r="EBF869" s="466"/>
      <c r="EBG869" s="467"/>
      <c r="EBH869" s="466"/>
      <c r="EBI869" s="467"/>
      <c r="EBJ869" s="467"/>
      <c r="EBK869" s="463"/>
      <c r="EBL869" s="464"/>
      <c r="EBM869" s="465"/>
      <c r="EBN869" s="466"/>
      <c r="EBO869" s="467"/>
      <c r="EBP869" s="466"/>
      <c r="EBQ869" s="467"/>
      <c r="EBR869" s="467"/>
      <c r="EBS869" s="463"/>
      <c r="EBT869" s="464"/>
      <c r="EBU869" s="465"/>
      <c r="EBV869" s="466"/>
      <c r="EBW869" s="467"/>
      <c r="EBX869" s="466"/>
      <c r="EBY869" s="467"/>
      <c r="EBZ869" s="467"/>
      <c r="ECA869" s="463"/>
      <c r="ECB869" s="464"/>
      <c r="ECC869" s="465"/>
      <c r="ECD869" s="466"/>
      <c r="ECE869" s="467"/>
      <c r="ECF869" s="466"/>
      <c r="ECG869" s="467"/>
      <c r="ECH869" s="467"/>
      <c r="ECI869" s="463"/>
      <c r="ECJ869" s="464"/>
      <c r="ECK869" s="465"/>
      <c r="ECL869" s="466"/>
      <c r="ECM869" s="467"/>
      <c r="ECN869" s="466"/>
      <c r="ECO869" s="467"/>
      <c r="ECP869" s="467"/>
      <c r="ECQ869" s="463"/>
      <c r="ECR869" s="464"/>
      <c r="ECS869" s="465"/>
      <c r="ECT869" s="466"/>
      <c r="ECU869" s="467"/>
      <c r="ECV869" s="466"/>
      <c r="ECW869" s="467"/>
      <c r="ECX869" s="467"/>
      <c r="ECY869" s="463"/>
      <c r="ECZ869" s="464"/>
      <c r="EDA869" s="465"/>
      <c r="EDB869" s="466"/>
      <c r="EDC869" s="467"/>
      <c r="EDD869" s="466"/>
      <c r="EDE869" s="467"/>
      <c r="EDF869" s="467"/>
      <c r="EDG869" s="463"/>
      <c r="EDH869" s="464"/>
      <c r="EDI869" s="465"/>
      <c r="EDJ869" s="466"/>
      <c r="EDK869" s="467"/>
      <c r="EDL869" s="466"/>
      <c r="EDM869" s="467"/>
      <c r="EDN869" s="467"/>
      <c r="EDO869" s="463"/>
      <c r="EDP869" s="464"/>
      <c r="EDQ869" s="465"/>
      <c r="EDR869" s="466"/>
      <c r="EDS869" s="467"/>
      <c r="EDT869" s="466"/>
      <c r="EDU869" s="467"/>
      <c r="EDV869" s="467"/>
      <c r="EDW869" s="463"/>
      <c r="EDX869" s="464"/>
      <c r="EDY869" s="465"/>
      <c r="EDZ869" s="466"/>
      <c r="EEA869" s="467"/>
      <c r="EEB869" s="466"/>
      <c r="EEC869" s="467"/>
      <c r="EED869" s="467"/>
      <c r="EEE869" s="463"/>
      <c r="EEF869" s="464"/>
      <c r="EEG869" s="465"/>
      <c r="EEH869" s="466"/>
      <c r="EEI869" s="467"/>
      <c r="EEJ869" s="466"/>
      <c r="EEK869" s="467"/>
      <c r="EEL869" s="467"/>
      <c r="EEM869" s="463"/>
      <c r="EEN869" s="464"/>
      <c r="EEO869" s="465"/>
      <c r="EEP869" s="466"/>
      <c r="EEQ869" s="467"/>
      <c r="EER869" s="466"/>
      <c r="EES869" s="467"/>
      <c r="EET869" s="467"/>
      <c r="EEU869" s="463"/>
      <c r="EEV869" s="464"/>
      <c r="EEW869" s="465"/>
      <c r="EEX869" s="466"/>
      <c r="EEY869" s="467"/>
      <c r="EEZ869" s="466"/>
      <c r="EFA869" s="467"/>
      <c r="EFB869" s="467"/>
      <c r="EFC869" s="463"/>
      <c r="EFD869" s="464"/>
      <c r="EFE869" s="465"/>
      <c r="EFF869" s="466"/>
      <c r="EFG869" s="467"/>
      <c r="EFH869" s="466"/>
      <c r="EFI869" s="467"/>
      <c r="EFJ869" s="467"/>
      <c r="EFK869" s="463"/>
      <c r="EFL869" s="464"/>
      <c r="EFM869" s="465"/>
      <c r="EFN869" s="466"/>
      <c r="EFO869" s="467"/>
      <c r="EFP869" s="466"/>
      <c r="EFQ869" s="467"/>
      <c r="EFR869" s="467"/>
      <c r="EFS869" s="463"/>
      <c r="EFT869" s="464"/>
      <c r="EFU869" s="465"/>
      <c r="EFV869" s="466"/>
      <c r="EFW869" s="467"/>
      <c r="EFX869" s="466"/>
      <c r="EFY869" s="467"/>
      <c r="EFZ869" s="467"/>
      <c r="EGA869" s="463"/>
      <c r="EGB869" s="464"/>
      <c r="EGC869" s="465"/>
      <c r="EGD869" s="466"/>
      <c r="EGE869" s="467"/>
      <c r="EGF869" s="466"/>
      <c r="EGG869" s="467"/>
      <c r="EGH869" s="467"/>
      <c r="EGI869" s="463"/>
      <c r="EGJ869" s="464"/>
      <c r="EGK869" s="465"/>
      <c r="EGL869" s="466"/>
      <c r="EGM869" s="467"/>
      <c r="EGN869" s="466"/>
      <c r="EGO869" s="467"/>
      <c r="EGP869" s="467"/>
      <c r="EGQ869" s="463"/>
      <c r="EGR869" s="464"/>
      <c r="EGS869" s="465"/>
      <c r="EGT869" s="466"/>
      <c r="EGU869" s="467"/>
      <c r="EGV869" s="466"/>
      <c r="EGW869" s="467"/>
      <c r="EGX869" s="467"/>
      <c r="EGY869" s="463"/>
      <c r="EGZ869" s="464"/>
      <c r="EHA869" s="465"/>
      <c r="EHB869" s="466"/>
      <c r="EHC869" s="467"/>
      <c r="EHD869" s="466"/>
      <c r="EHE869" s="467"/>
      <c r="EHF869" s="467"/>
      <c r="EHG869" s="463"/>
      <c r="EHH869" s="464"/>
      <c r="EHI869" s="465"/>
      <c r="EHJ869" s="466"/>
      <c r="EHK869" s="467"/>
      <c r="EHL869" s="466"/>
      <c r="EHM869" s="467"/>
      <c r="EHN869" s="467"/>
      <c r="EHO869" s="463"/>
      <c r="EHP869" s="464"/>
      <c r="EHQ869" s="465"/>
      <c r="EHR869" s="466"/>
      <c r="EHS869" s="467"/>
      <c r="EHT869" s="466"/>
      <c r="EHU869" s="467"/>
      <c r="EHV869" s="467"/>
      <c r="EHW869" s="463"/>
      <c r="EHX869" s="464"/>
      <c r="EHY869" s="465"/>
      <c r="EHZ869" s="466"/>
      <c r="EIA869" s="467"/>
      <c r="EIB869" s="466"/>
      <c r="EIC869" s="467"/>
      <c r="EID869" s="467"/>
      <c r="EIE869" s="463"/>
      <c r="EIF869" s="464"/>
      <c r="EIG869" s="465"/>
      <c r="EIH869" s="466"/>
      <c r="EII869" s="467"/>
      <c r="EIJ869" s="466"/>
      <c r="EIK869" s="467"/>
      <c r="EIL869" s="467"/>
      <c r="EIM869" s="463"/>
      <c r="EIN869" s="464"/>
      <c r="EIO869" s="465"/>
      <c r="EIP869" s="466"/>
      <c r="EIQ869" s="467"/>
      <c r="EIR869" s="466"/>
      <c r="EIS869" s="467"/>
      <c r="EIT869" s="467"/>
      <c r="EIU869" s="463"/>
      <c r="EIV869" s="464"/>
      <c r="EIW869" s="465"/>
      <c r="EIX869" s="466"/>
      <c r="EIY869" s="467"/>
      <c r="EIZ869" s="466"/>
      <c r="EJA869" s="467"/>
      <c r="EJB869" s="467"/>
      <c r="EJC869" s="463"/>
      <c r="EJD869" s="464"/>
      <c r="EJE869" s="465"/>
      <c r="EJF869" s="466"/>
      <c r="EJG869" s="467"/>
      <c r="EJH869" s="466"/>
      <c r="EJI869" s="467"/>
      <c r="EJJ869" s="467"/>
      <c r="EJK869" s="463"/>
      <c r="EJL869" s="464"/>
      <c r="EJM869" s="465"/>
      <c r="EJN869" s="466"/>
      <c r="EJO869" s="467"/>
      <c r="EJP869" s="466"/>
      <c r="EJQ869" s="467"/>
      <c r="EJR869" s="467"/>
      <c r="EJS869" s="463"/>
      <c r="EJT869" s="464"/>
      <c r="EJU869" s="465"/>
      <c r="EJV869" s="466"/>
      <c r="EJW869" s="467"/>
      <c r="EJX869" s="466"/>
      <c r="EJY869" s="467"/>
      <c r="EJZ869" s="467"/>
      <c r="EKA869" s="463"/>
      <c r="EKB869" s="464"/>
      <c r="EKC869" s="465"/>
      <c r="EKD869" s="466"/>
      <c r="EKE869" s="467"/>
      <c r="EKF869" s="466"/>
      <c r="EKG869" s="467"/>
      <c r="EKH869" s="467"/>
      <c r="EKI869" s="463"/>
      <c r="EKJ869" s="464"/>
      <c r="EKK869" s="465"/>
      <c r="EKL869" s="466"/>
      <c r="EKM869" s="467"/>
      <c r="EKN869" s="466"/>
      <c r="EKO869" s="467"/>
      <c r="EKP869" s="467"/>
      <c r="EKQ869" s="463"/>
      <c r="EKR869" s="464"/>
      <c r="EKS869" s="465"/>
      <c r="EKT869" s="466"/>
      <c r="EKU869" s="467"/>
      <c r="EKV869" s="466"/>
      <c r="EKW869" s="467"/>
      <c r="EKX869" s="467"/>
      <c r="EKY869" s="463"/>
      <c r="EKZ869" s="464"/>
      <c r="ELA869" s="465"/>
      <c r="ELB869" s="466"/>
      <c r="ELC869" s="467"/>
      <c r="ELD869" s="466"/>
      <c r="ELE869" s="467"/>
      <c r="ELF869" s="467"/>
      <c r="ELG869" s="463"/>
      <c r="ELH869" s="464"/>
      <c r="ELI869" s="465"/>
      <c r="ELJ869" s="466"/>
      <c r="ELK869" s="467"/>
      <c r="ELL869" s="466"/>
      <c r="ELM869" s="467"/>
      <c r="ELN869" s="467"/>
      <c r="ELO869" s="463"/>
      <c r="ELP869" s="464"/>
      <c r="ELQ869" s="465"/>
      <c r="ELR869" s="466"/>
      <c r="ELS869" s="467"/>
      <c r="ELT869" s="466"/>
      <c r="ELU869" s="467"/>
      <c r="ELV869" s="467"/>
      <c r="ELW869" s="463"/>
      <c r="ELX869" s="464"/>
      <c r="ELY869" s="465"/>
      <c r="ELZ869" s="466"/>
      <c r="EMA869" s="467"/>
      <c r="EMB869" s="466"/>
      <c r="EMC869" s="467"/>
      <c r="EMD869" s="467"/>
      <c r="EME869" s="463"/>
      <c r="EMF869" s="464"/>
      <c r="EMG869" s="465"/>
      <c r="EMH869" s="466"/>
      <c r="EMI869" s="467"/>
      <c r="EMJ869" s="466"/>
      <c r="EMK869" s="467"/>
      <c r="EML869" s="467"/>
      <c r="EMM869" s="463"/>
      <c r="EMN869" s="464"/>
      <c r="EMO869" s="465"/>
      <c r="EMP869" s="466"/>
      <c r="EMQ869" s="467"/>
      <c r="EMR869" s="466"/>
      <c r="EMS869" s="467"/>
      <c r="EMT869" s="467"/>
      <c r="EMU869" s="463"/>
      <c r="EMV869" s="464"/>
      <c r="EMW869" s="465"/>
      <c r="EMX869" s="466"/>
      <c r="EMY869" s="467"/>
      <c r="EMZ869" s="466"/>
      <c r="ENA869" s="467"/>
      <c r="ENB869" s="467"/>
      <c r="ENC869" s="463"/>
      <c r="END869" s="464"/>
      <c r="ENE869" s="465"/>
      <c r="ENF869" s="466"/>
      <c r="ENG869" s="467"/>
      <c r="ENH869" s="466"/>
      <c r="ENI869" s="467"/>
      <c r="ENJ869" s="467"/>
      <c r="ENK869" s="463"/>
      <c r="ENL869" s="464"/>
      <c r="ENM869" s="465"/>
      <c r="ENN869" s="466"/>
      <c r="ENO869" s="467"/>
      <c r="ENP869" s="466"/>
      <c r="ENQ869" s="467"/>
      <c r="ENR869" s="467"/>
      <c r="ENS869" s="463"/>
      <c r="ENT869" s="464"/>
      <c r="ENU869" s="465"/>
      <c r="ENV869" s="466"/>
      <c r="ENW869" s="467"/>
      <c r="ENX869" s="466"/>
      <c r="ENY869" s="467"/>
      <c r="ENZ869" s="467"/>
      <c r="EOA869" s="463"/>
      <c r="EOB869" s="464"/>
      <c r="EOC869" s="465"/>
      <c r="EOD869" s="466"/>
      <c r="EOE869" s="467"/>
      <c r="EOF869" s="466"/>
      <c r="EOG869" s="467"/>
      <c r="EOH869" s="467"/>
      <c r="EOI869" s="463"/>
      <c r="EOJ869" s="464"/>
      <c r="EOK869" s="465"/>
      <c r="EOL869" s="466"/>
      <c r="EOM869" s="467"/>
      <c r="EON869" s="466"/>
      <c r="EOO869" s="467"/>
      <c r="EOP869" s="467"/>
      <c r="EOQ869" s="463"/>
      <c r="EOR869" s="464"/>
      <c r="EOS869" s="465"/>
      <c r="EOT869" s="466"/>
      <c r="EOU869" s="467"/>
      <c r="EOV869" s="466"/>
      <c r="EOW869" s="467"/>
      <c r="EOX869" s="467"/>
      <c r="EOY869" s="463"/>
      <c r="EOZ869" s="464"/>
      <c r="EPA869" s="465"/>
      <c r="EPB869" s="466"/>
      <c r="EPC869" s="467"/>
      <c r="EPD869" s="466"/>
      <c r="EPE869" s="467"/>
      <c r="EPF869" s="467"/>
      <c r="EPG869" s="463"/>
      <c r="EPH869" s="464"/>
      <c r="EPI869" s="465"/>
      <c r="EPJ869" s="466"/>
      <c r="EPK869" s="467"/>
      <c r="EPL869" s="466"/>
      <c r="EPM869" s="467"/>
      <c r="EPN869" s="467"/>
      <c r="EPO869" s="463"/>
      <c r="EPP869" s="464"/>
      <c r="EPQ869" s="465"/>
      <c r="EPR869" s="466"/>
      <c r="EPS869" s="467"/>
      <c r="EPT869" s="466"/>
      <c r="EPU869" s="467"/>
      <c r="EPV869" s="467"/>
      <c r="EPW869" s="463"/>
      <c r="EPX869" s="464"/>
      <c r="EPY869" s="465"/>
      <c r="EPZ869" s="466"/>
      <c r="EQA869" s="467"/>
      <c r="EQB869" s="466"/>
      <c r="EQC869" s="467"/>
      <c r="EQD869" s="467"/>
      <c r="EQE869" s="463"/>
      <c r="EQF869" s="464"/>
      <c r="EQG869" s="465"/>
      <c r="EQH869" s="466"/>
      <c r="EQI869" s="467"/>
      <c r="EQJ869" s="466"/>
      <c r="EQK869" s="467"/>
      <c r="EQL869" s="467"/>
      <c r="EQM869" s="463"/>
      <c r="EQN869" s="464"/>
      <c r="EQO869" s="465"/>
      <c r="EQP869" s="466"/>
      <c r="EQQ869" s="467"/>
      <c r="EQR869" s="466"/>
      <c r="EQS869" s="467"/>
      <c r="EQT869" s="467"/>
      <c r="EQU869" s="463"/>
      <c r="EQV869" s="464"/>
      <c r="EQW869" s="465"/>
      <c r="EQX869" s="466"/>
      <c r="EQY869" s="467"/>
      <c r="EQZ869" s="466"/>
      <c r="ERA869" s="467"/>
      <c r="ERB869" s="467"/>
      <c r="ERC869" s="463"/>
      <c r="ERD869" s="464"/>
      <c r="ERE869" s="465"/>
      <c r="ERF869" s="466"/>
      <c r="ERG869" s="467"/>
      <c r="ERH869" s="466"/>
      <c r="ERI869" s="467"/>
      <c r="ERJ869" s="467"/>
      <c r="ERK869" s="463"/>
      <c r="ERL869" s="464"/>
      <c r="ERM869" s="465"/>
      <c r="ERN869" s="466"/>
      <c r="ERO869" s="467"/>
      <c r="ERP869" s="466"/>
      <c r="ERQ869" s="467"/>
      <c r="ERR869" s="467"/>
      <c r="ERS869" s="463"/>
      <c r="ERT869" s="464"/>
      <c r="ERU869" s="465"/>
      <c r="ERV869" s="466"/>
      <c r="ERW869" s="467"/>
      <c r="ERX869" s="466"/>
      <c r="ERY869" s="467"/>
      <c r="ERZ869" s="467"/>
      <c r="ESA869" s="463"/>
      <c r="ESB869" s="464"/>
      <c r="ESC869" s="465"/>
      <c r="ESD869" s="466"/>
      <c r="ESE869" s="467"/>
      <c r="ESF869" s="466"/>
      <c r="ESG869" s="467"/>
      <c r="ESH869" s="467"/>
      <c r="ESI869" s="463"/>
      <c r="ESJ869" s="464"/>
      <c r="ESK869" s="465"/>
      <c r="ESL869" s="466"/>
      <c r="ESM869" s="467"/>
      <c r="ESN869" s="466"/>
      <c r="ESO869" s="467"/>
      <c r="ESP869" s="467"/>
      <c r="ESQ869" s="463"/>
      <c r="ESR869" s="464"/>
      <c r="ESS869" s="465"/>
      <c r="EST869" s="466"/>
      <c r="ESU869" s="467"/>
      <c r="ESV869" s="466"/>
      <c r="ESW869" s="467"/>
      <c r="ESX869" s="467"/>
      <c r="ESY869" s="463"/>
      <c r="ESZ869" s="464"/>
      <c r="ETA869" s="465"/>
      <c r="ETB869" s="466"/>
      <c r="ETC869" s="467"/>
      <c r="ETD869" s="466"/>
      <c r="ETE869" s="467"/>
      <c r="ETF869" s="467"/>
      <c r="ETG869" s="463"/>
      <c r="ETH869" s="464"/>
      <c r="ETI869" s="465"/>
      <c r="ETJ869" s="466"/>
      <c r="ETK869" s="467"/>
      <c r="ETL869" s="466"/>
      <c r="ETM869" s="467"/>
      <c r="ETN869" s="467"/>
      <c r="ETO869" s="463"/>
      <c r="ETP869" s="464"/>
      <c r="ETQ869" s="465"/>
      <c r="ETR869" s="466"/>
      <c r="ETS869" s="467"/>
      <c r="ETT869" s="466"/>
      <c r="ETU869" s="467"/>
      <c r="ETV869" s="467"/>
      <c r="ETW869" s="463"/>
      <c r="ETX869" s="464"/>
      <c r="ETY869" s="465"/>
      <c r="ETZ869" s="466"/>
      <c r="EUA869" s="467"/>
      <c r="EUB869" s="466"/>
      <c r="EUC869" s="467"/>
      <c r="EUD869" s="467"/>
      <c r="EUE869" s="463"/>
      <c r="EUF869" s="464"/>
      <c r="EUG869" s="465"/>
      <c r="EUH869" s="466"/>
      <c r="EUI869" s="467"/>
      <c r="EUJ869" s="466"/>
      <c r="EUK869" s="467"/>
      <c r="EUL869" s="467"/>
      <c r="EUM869" s="463"/>
      <c r="EUN869" s="464"/>
      <c r="EUO869" s="465"/>
      <c r="EUP869" s="466"/>
      <c r="EUQ869" s="467"/>
      <c r="EUR869" s="466"/>
      <c r="EUS869" s="467"/>
      <c r="EUT869" s="467"/>
      <c r="EUU869" s="463"/>
      <c r="EUV869" s="464"/>
      <c r="EUW869" s="465"/>
      <c r="EUX869" s="466"/>
      <c r="EUY869" s="467"/>
      <c r="EUZ869" s="466"/>
      <c r="EVA869" s="467"/>
      <c r="EVB869" s="467"/>
      <c r="EVC869" s="463"/>
      <c r="EVD869" s="464"/>
      <c r="EVE869" s="465"/>
      <c r="EVF869" s="466"/>
      <c r="EVG869" s="467"/>
      <c r="EVH869" s="466"/>
      <c r="EVI869" s="467"/>
      <c r="EVJ869" s="467"/>
      <c r="EVK869" s="463"/>
      <c r="EVL869" s="464"/>
      <c r="EVM869" s="465"/>
      <c r="EVN869" s="466"/>
      <c r="EVO869" s="467"/>
      <c r="EVP869" s="466"/>
      <c r="EVQ869" s="467"/>
      <c r="EVR869" s="467"/>
      <c r="EVS869" s="463"/>
      <c r="EVT869" s="464"/>
      <c r="EVU869" s="465"/>
      <c r="EVV869" s="466"/>
      <c r="EVW869" s="467"/>
      <c r="EVX869" s="466"/>
      <c r="EVY869" s="467"/>
      <c r="EVZ869" s="467"/>
      <c r="EWA869" s="463"/>
      <c r="EWB869" s="464"/>
      <c r="EWC869" s="465"/>
      <c r="EWD869" s="466"/>
      <c r="EWE869" s="467"/>
      <c r="EWF869" s="466"/>
      <c r="EWG869" s="467"/>
      <c r="EWH869" s="467"/>
      <c r="EWI869" s="463"/>
      <c r="EWJ869" s="464"/>
      <c r="EWK869" s="465"/>
      <c r="EWL869" s="466"/>
      <c r="EWM869" s="467"/>
      <c r="EWN869" s="466"/>
      <c r="EWO869" s="467"/>
      <c r="EWP869" s="467"/>
      <c r="EWQ869" s="463"/>
      <c r="EWR869" s="464"/>
      <c r="EWS869" s="465"/>
      <c r="EWT869" s="466"/>
      <c r="EWU869" s="467"/>
      <c r="EWV869" s="466"/>
      <c r="EWW869" s="467"/>
      <c r="EWX869" s="467"/>
      <c r="EWY869" s="463"/>
      <c r="EWZ869" s="464"/>
      <c r="EXA869" s="465"/>
      <c r="EXB869" s="466"/>
      <c r="EXC869" s="467"/>
      <c r="EXD869" s="466"/>
      <c r="EXE869" s="467"/>
      <c r="EXF869" s="467"/>
      <c r="EXG869" s="463"/>
      <c r="EXH869" s="464"/>
      <c r="EXI869" s="465"/>
      <c r="EXJ869" s="466"/>
      <c r="EXK869" s="467"/>
      <c r="EXL869" s="466"/>
      <c r="EXM869" s="467"/>
      <c r="EXN869" s="467"/>
      <c r="EXO869" s="463"/>
      <c r="EXP869" s="464"/>
      <c r="EXQ869" s="465"/>
      <c r="EXR869" s="466"/>
      <c r="EXS869" s="467"/>
      <c r="EXT869" s="466"/>
      <c r="EXU869" s="467"/>
      <c r="EXV869" s="467"/>
      <c r="EXW869" s="463"/>
      <c r="EXX869" s="464"/>
      <c r="EXY869" s="465"/>
      <c r="EXZ869" s="466"/>
      <c r="EYA869" s="467"/>
      <c r="EYB869" s="466"/>
      <c r="EYC869" s="467"/>
      <c r="EYD869" s="467"/>
      <c r="EYE869" s="463"/>
      <c r="EYF869" s="464"/>
      <c r="EYG869" s="465"/>
      <c r="EYH869" s="466"/>
      <c r="EYI869" s="467"/>
      <c r="EYJ869" s="466"/>
      <c r="EYK869" s="467"/>
      <c r="EYL869" s="467"/>
      <c r="EYM869" s="463"/>
      <c r="EYN869" s="464"/>
      <c r="EYO869" s="465"/>
      <c r="EYP869" s="466"/>
      <c r="EYQ869" s="467"/>
      <c r="EYR869" s="466"/>
      <c r="EYS869" s="467"/>
      <c r="EYT869" s="467"/>
      <c r="EYU869" s="463"/>
      <c r="EYV869" s="464"/>
      <c r="EYW869" s="465"/>
      <c r="EYX869" s="466"/>
      <c r="EYY869" s="467"/>
      <c r="EYZ869" s="466"/>
      <c r="EZA869" s="467"/>
      <c r="EZB869" s="467"/>
      <c r="EZC869" s="463"/>
      <c r="EZD869" s="464"/>
      <c r="EZE869" s="465"/>
      <c r="EZF869" s="466"/>
      <c r="EZG869" s="467"/>
      <c r="EZH869" s="466"/>
      <c r="EZI869" s="467"/>
      <c r="EZJ869" s="467"/>
      <c r="EZK869" s="463"/>
      <c r="EZL869" s="464"/>
      <c r="EZM869" s="465"/>
      <c r="EZN869" s="466"/>
      <c r="EZO869" s="467"/>
      <c r="EZP869" s="466"/>
      <c r="EZQ869" s="467"/>
      <c r="EZR869" s="467"/>
      <c r="EZS869" s="463"/>
      <c r="EZT869" s="464"/>
      <c r="EZU869" s="465"/>
      <c r="EZV869" s="466"/>
      <c r="EZW869" s="467"/>
      <c r="EZX869" s="466"/>
      <c r="EZY869" s="467"/>
      <c r="EZZ869" s="467"/>
      <c r="FAA869" s="463"/>
      <c r="FAB869" s="464"/>
      <c r="FAC869" s="465"/>
      <c r="FAD869" s="466"/>
      <c r="FAE869" s="467"/>
      <c r="FAF869" s="466"/>
      <c r="FAG869" s="467"/>
      <c r="FAH869" s="467"/>
      <c r="FAI869" s="463"/>
      <c r="FAJ869" s="464"/>
      <c r="FAK869" s="465"/>
      <c r="FAL869" s="466"/>
      <c r="FAM869" s="467"/>
      <c r="FAN869" s="466"/>
      <c r="FAO869" s="467"/>
      <c r="FAP869" s="467"/>
      <c r="FAQ869" s="463"/>
      <c r="FAR869" s="464"/>
      <c r="FAS869" s="465"/>
      <c r="FAT869" s="466"/>
      <c r="FAU869" s="467"/>
      <c r="FAV869" s="466"/>
      <c r="FAW869" s="467"/>
      <c r="FAX869" s="467"/>
      <c r="FAY869" s="463"/>
      <c r="FAZ869" s="464"/>
      <c r="FBA869" s="465"/>
      <c r="FBB869" s="466"/>
      <c r="FBC869" s="467"/>
      <c r="FBD869" s="466"/>
      <c r="FBE869" s="467"/>
      <c r="FBF869" s="467"/>
      <c r="FBG869" s="463"/>
      <c r="FBH869" s="464"/>
      <c r="FBI869" s="465"/>
      <c r="FBJ869" s="466"/>
      <c r="FBK869" s="467"/>
      <c r="FBL869" s="466"/>
      <c r="FBM869" s="467"/>
      <c r="FBN869" s="467"/>
      <c r="FBO869" s="463"/>
      <c r="FBP869" s="464"/>
      <c r="FBQ869" s="465"/>
      <c r="FBR869" s="466"/>
      <c r="FBS869" s="467"/>
      <c r="FBT869" s="466"/>
      <c r="FBU869" s="467"/>
      <c r="FBV869" s="467"/>
      <c r="FBW869" s="463"/>
      <c r="FBX869" s="464"/>
      <c r="FBY869" s="465"/>
      <c r="FBZ869" s="466"/>
      <c r="FCA869" s="467"/>
      <c r="FCB869" s="466"/>
      <c r="FCC869" s="467"/>
      <c r="FCD869" s="467"/>
      <c r="FCE869" s="463"/>
      <c r="FCF869" s="464"/>
      <c r="FCG869" s="465"/>
      <c r="FCH869" s="466"/>
      <c r="FCI869" s="467"/>
      <c r="FCJ869" s="466"/>
      <c r="FCK869" s="467"/>
      <c r="FCL869" s="467"/>
      <c r="FCM869" s="463"/>
      <c r="FCN869" s="464"/>
      <c r="FCO869" s="465"/>
      <c r="FCP869" s="466"/>
      <c r="FCQ869" s="467"/>
      <c r="FCR869" s="466"/>
      <c r="FCS869" s="467"/>
      <c r="FCT869" s="467"/>
      <c r="FCU869" s="463"/>
      <c r="FCV869" s="464"/>
      <c r="FCW869" s="465"/>
      <c r="FCX869" s="466"/>
      <c r="FCY869" s="467"/>
      <c r="FCZ869" s="466"/>
      <c r="FDA869" s="467"/>
      <c r="FDB869" s="467"/>
      <c r="FDC869" s="463"/>
      <c r="FDD869" s="464"/>
      <c r="FDE869" s="465"/>
      <c r="FDF869" s="466"/>
      <c r="FDG869" s="467"/>
      <c r="FDH869" s="466"/>
      <c r="FDI869" s="467"/>
      <c r="FDJ869" s="467"/>
      <c r="FDK869" s="463"/>
      <c r="FDL869" s="464"/>
      <c r="FDM869" s="465"/>
      <c r="FDN869" s="466"/>
      <c r="FDO869" s="467"/>
      <c r="FDP869" s="466"/>
      <c r="FDQ869" s="467"/>
      <c r="FDR869" s="467"/>
      <c r="FDS869" s="463"/>
      <c r="FDT869" s="464"/>
      <c r="FDU869" s="465"/>
      <c r="FDV869" s="466"/>
      <c r="FDW869" s="467"/>
      <c r="FDX869" s="466"/>
      <c r="FDY869" s="467"/>
      <c r="FDZ869" s="467"/>
      <c r="FEA869" s="463"/>
      <c r="FEB869" s="464"/>
      <c r="FEC869" s="465"/>
      <c r="FED869" s="466"/>
      <c r="FEE869" s="467"/>
      <c r="FEF869" s="466"/>
      <c r="FEG869" s="467"/>
      <c r="FEH869" s="467"/>
      <c r="FEI869" s="463"/>
      <c r="FEJ869" s="464"/>
      <c r="FEK869" s="465"/>
      <c r="FEL869" s="466"/>
      <c r="FEM869" s="467"/>
      <c r="FEN869" s="466"/>
      <c r="FEO869" s="467"/>
      <c r="FEP869" s="467"/>
      <c r="FEQ869" s="463"/>
      <c r="FER869" s="464"/>
      <c r="FES869" s="465"/>
      <c r="FET869" s="466"/>
      <c r="FEU869" s="467"/>
      <c r="FEV869" s="466"/>
      <c r="FEW869" s="467"/>
      <c r="FEX869" s="467"/>
      <c r="FEY869" s="463"/>
      <c r="FEZ869" s="464"/>
      <c r="FFA869" s="465"/>
      <c r="FFB869" s="466"/>
      <c r="FFC869" s="467"/>
      <c r="FFD869" s="466"/>
      <c r="FFE869" s="467"/>
      <c r="FFF869" s="467"/>
      <c r="FFG869" s="463"/>
      <c r="FFH869" s="464"/>
      <c r="FFI869" s="465"/>
      <c r="FFJ869" s="466"/>
      <c r="FFK869" s="467"/>
      <c r="FFL869" s="466"/>
      <c r="FFM869" s="467"/>
      <c r="FFN869" s="467"/>
      <c r="FFO869" s="463"/>
      <c r="FFP869" s="464"/>
      <c r="FFQ869" s="465"/>
      <c r="FFR869" s="466"/>
      <c r="FFS869" s="467"/>
      <c r="FFT869" s="466"/>
      <c r="FFU869" s="467"/>
      <c r="FFV869" s="467"/>
      <c r="FFW869" s="463"/>
      <c r="FFX869" s="464"/>
      <c r="FFY869" s="465"/>
      <c r="FFZ869" s="466"/>
      <c r="FGA869" s="467"/>
      <c r="FGB869" s="466"/>
      <c r="FGC869" s="467"/>
      <c r="FGD869" s="467"/>
      <c r="FGE869" s="463"/>
      <c r="FGF869" s="464"/>
      <c r="FGG869" s="465"/>
      <c r="FGH869" s="466"/>
      <c r="FGI869" s="467"/>
      <c r="FGJ869" s="466"/>
      <c r="FGK869" s="467"/>
      <c r="FGL869" s="467"/>
      <c r="FGM869" s="463"/>
      <c r="FGN869" s="464"/>
      <c r="FGO869" s="465"/>
      <c r="FGP869" s="466"/>
      <c r="FGQ869" s="467"/>
      <c r="FGR869" s="466"/>
      <c r="FGS869" s="467"/>
      <c r="FGT869" s="467"/>
      <c r="FGU869" s="463"/>
      <c r="FGV869" s="464"/>
      <c r="FGW869" s="465"/>
      <c r="FGX869" s="466"/>
      <c r="FGY869" s="467"/>
      <c r="FGZ869" s="466"/>
      <c r="FHA869" s="467"/>
      <c r="FHB869" s="467"/>
      <c r="FHC869" s="463"/>
      <c r="FHD869" s="464"/>
      <c r="FHE869" s="465"/>
      <c r="FHF869" s="466"/>
      <c r="FHG869" s="467"/>
      <c r="FHH869" s="466"/>
      <c r="FHI869" s="467"/>
      <c r="FHJ869" s="467"/>
      <c r="FHK869" s="463"/>
      <c r="FHL869" s="464"/>
      <c r="FHM869" s="465"/>
      <c r="FHN869" s="466"/>
      <c r="FHO869" s="467"/>
      <c r="FHP869" s="466"/>
      <c r="FHQ869" s="467"/>
      <c r="FHR869" s="467"/>
      <c r="FHS869" s="463"/>
      <c r="FHT869" s="464"/>
      <c r="FHU869" s="465"/>
      <c r="FHV869" s="466"/>
      <c r="FHW869" s="467"/>
      <c r="FHX869" s="466"/>
      <c r="FHY869" s="467"/>
      <c r="FHZ869" s="467"/>
      <c r="FIA869" s="463"/>
      <c r="FIB869" s="464"/>
      <c r="FIC869" s="465"/>
      <c r="FID869" s="466"/>
      <c r="FIE869" s="467"/>
      <c r="FIF869" s="466"/>
      <c r="FIG869" s="467"/>
      <c r="FIH869" s="467"/>
      <c r="FII869" s="463"/>
      <c r="FIJ869" s="464"/>
      <c r="FIK869" s="465"/>
      <c r="FIL869" s="466"/>
      <c r="FIM869" s="467"/>
      <c r="FIN869" s="466"/>
      <c r="FIO869" s="467"/>
      <c r="FIP869" s="467"/>
      <c r="FIQ869" s="463"/>
      <c r="FIR869" s="464"/>
      <c r="FIS869" s="465"/>
      <c r="FIT869" s="466"/>
      <c r="FIU869" s="467"/>
      <c r="FIV869" s="466"/>
      <c r="FIW869" s="467"/>
      <c r="FIX869" s="467"/>
      <c r="FIY869" s="463"/>
      <c r="FIZ869" s="464"/>
      <c r="FJA869" s="465"/>
      <c r="FJB869" s="466"/>
      <c r="FJC869" s="467"/>
      <c r="FJD869" s="466"/>
      <c r="FJE869" s="467"/>
      <c r="FJF869" s="467"/>
      <c r="FJG869" s="463"/>
      <c r="FJH869" s="464"/>
      <c r="FJI869" s="465"/>
      <c r="FJJ869" s="466"/>
      <c r="FJK869" s="467"/>
      <c r="FJL869" s="466"/>
      <c r="FJM869" s="467"/>
      <c r="FJN869" s="467"/>
      <c r="FJO869" s="463"/>
      <c r="FJP869" s="464"/>
      <c r="FJQ869" s="465"/>
      <c r="FJR869" s="466"/>
      <c r="FJS869" s="467"/>
      <c r="FJT869" s="466"/>
      <c r="FJU869" s="467"/>
      <c r="FJV869" s="467"/>
      <c r="FJW869" s="463"/>
      <c r="FJX869" s="464"/>
      <c r="FJY869" s="465"/>
      <c r="FJZ869" s="466"/>
      <c r="FKA869" s="467"/>
      <c r="FKB869" s="466"/>
      <c r="FKC869" s="467"/>
      <c r="FKD869" s="467"/>
      <c r="FKE869" s="463"/>
      <c r="FKF869" s="464"/>
      <c r="FKG869" s="465"/>
      <c r="FKH869" s="466"/>
      <c r="FKI869" s="467"/>
      <c r="FKJ869" s="466"/>
      <c r="FKK869" s="467"/>
      <c r="FKL869" s="467"/>
      <c r="FKM869" s="463"/>
      <c r="FKN869" s="464"/>
      <c r="FKO869" s="465"/>
      <c r="FKP869" s="466"/>
      <c r="FKQ869" s="467"/>
      <c r="FKR869" s="466"/>
      <c r="FKS869" s="467"/>
      <c r="FKT869" s="467"/>
      <c r="FKU869" s="463"/>
      <c r="FKV869" s="464"/>
      <c r="FKW869" s="465"/>
      <c r="FKX869" s="466"/>
      <c r="FKY869" s="467"/>
      <c r="FKZ869" s="466"/>
      <c r="FLA869" s="467"/>
      <c r="FLB869" s="467"/>
      <c r="FLC869" s="463"/>
      <c r="FLD869" s="464"/>
      <c r="FLE869" s="465"/>
      <c r="FLF869" s="466"/>
      <c r="FLG869" s="467"/>
      <c r="FLH869" s="466"/>
      <c r="FLI869" s="467"/>
      <c r="FLJ869" s="467"/>
      <c r="FLK869" s="463"/>
      <c r="FLL869" s="464"/>
      <c r="FLM869" s="465"/>
      <c r="FLN869" s="466"/>
      <c r="FLO869" s="467"/>
      <c r="FLP869" s="466"/>
      <c r="FLQ869" s="467"/>
      <c r="FLR869" s="467"/>
      <c r="FLS869" s="463"/>
      <c r="FLT869" s="464"/>
      <c r="FLU869" s="465"/>
      <c r="FLV869" s="466"/>
      <c r="FLW869" s="467"/>
      <c r="FLX869" s="466"/>
      <c r="FLY869" s="467"/>
      <c r="FLZ869" s="467"/>
      <c r="FMA869" s="463"/>
      <c r="FMB869" s="464"/>
      <c r="FMC869" s="465"/>
      <c r="FMD869" s="466"/>
      <c r="FME869" s="467"/>
      <c r="FMF869" s="466"/>
      <c r="FMG869" s="467"/>
      <c r="FMH869" s="467"/>
      <c r="FMI869" s="463"/>
      <c r="FMJ869" s="464"/>
      <c r="FMK869" s="465"/>
      <c r="FML869" s="466"/>
      <c r="FMM869" s="467"/>
      <c r="FMN869" s="466"/>
      <c r="FMO869" s="467"/>
      <c r="FMP869" s="467"/>
      <c r="FMQ869" s="463"/>
      <c r="FMR869" s="464"/>
      <c r="FMS869" s="465"/>
      <c r="FMT869" s="466"/>
      <c r="FMU869" s="467"/>
      <c r="FMV869" s="466"/>
      <c r="FMW869" s="467"/>
      <c r="FMX869" s="467"/>
      <c r="FMY869" s="463"/>
      <c r="FMZ869" s="464"/>
      <c r="FNA869" s="465"/>
      <c r="FNB869" s="466"/>
      <c r="FNC869" s="467"/>
      <c r="FND869" s="466"/>
      <c r="FNE869" s="467"/>
      <c r="FNF869" s="467"/>
      <c r="FNG869" s="463"/>
      <c r="FNH869" s="464"/>
      <c r="FNI869" s="465"/>
      <c r="FNJ869" s="466"/>
      <c r="FNK869" s="467"/>
      <c r="FNL869" s="466"/>
      <c r="FNM869" s="467"/>
      <c r="FNN869" s="467"/>
      <c r="FNO869" s="463"/>
      <c r="FNP869" s="464"/>
      <c r="FNQ869" s="465"/>
      <c r="FNR869" s="466"/>
      <c r="FNS869" s="467"/>
      <c r="FNT869" s="466"/>
      <c r="FNU869" s="467"/>
      <c r="FNV869" s="467"/>
      <c r="FNW869" s="463"/>
      <c r="FNX869" s="464"/>
      <c r="FNY869" s="465"/>
      <c r="FNZ869" s="466"/>
      <c r="FOA869" s="467"/>
      <c r="FOB869" s="466"/>
      <c r="FOC869" s="467"/>
      <c r="FOD869" s="467"/>
      <c r="FOE869" s="463"/>
      <c r="FOF869" s="464"/>
      <c r="FOG869" s="465"/>
      <c r="FOH869" s="466"/>
      <c r="FOI869" s="467"/>
      <c r="FOJ869" s="466"/>
      <c r="FOK869" s="467"/>
      <c r="FOL869" s="467"/>
      <c r="FOM869" s="463"/>
      <c r="FON869" s="464"/>
      <c r="FOO869" s="465"/>
      <c r="FOP869" s="466"/>
      <c r="FOQ869" s="467"/>
      <c r="FOR869" s="466"/>
      <c r="FOS869" s="467"/>
      <c r="FOT869" s="467"/>
      <c r="FOU869" s="463"/>
      <c r="FOV869" s="464"/>
      <c r="FOW869" s="465"/>
      <c r="FOX869" s="466"/>
      <c r="FOY869" s="467"/>
      <c r="FOZ869" s="466"/>
      <c r="FPA869" s="467"/>
      <c r="FPB869" s="467"/>
      <c r="FPC869" s="463"/>
      <c r="FPD869" s="464"/>
      <c r="FPE869" s="465"/>
      <c r="FPF869" s="466"/>
      <c r="FPG869" s="467"/>
      <c r="FPH869" s="466"/>
      <c r="FPI869" s="467"/>
      <c r="FPJ869" s="467"/>
      <c r="FPK869" s="463"/>
      <c r="FPL869" s="464"/>
      <c r="FPM869" s="465"/>
      <c r="FPN869" s="466"/>
      <c r="FPO869" s="467"/>
      <c r="FPP869" s="466"/>
      <c r="FPQ869" s="467"/>
      <c r="FPR869" s="467"/>
      <c r="FPS869" s="463"/>
      <c r="FPT869" s="464"/>
      <c r="FPU869" s="465"/>
      <c r="FPV869" s="466"/>
      <c r="FPW869" s="467"/>
      <c r="FPX869" s="466"/>
      <c r="FPY869" s="467"/>
      <c r="FPZ869" s="467"/>
      <c r="FQA869" s="463"/>
      <c r="FQB869" s="464"/>
      <c r="FQC869" s="465"/>
      <c r="FQD869" s="466"/>
      <c r="FQE869" s="467"/>
      <c r="FQF869" s="466"/>
      <c r="FQG869" s="467"/>
      <c r="FQH869" s="467"/>
      <c r="FQI869" s="463"/>
      <c r="FQJ869" s="464"/>
      <c r="FQK869" s="465"/>
      <c r="FQL869" s="466"/>
      <c r="FQM869" s="467"/>
      <c r="FQN869" s="466"/>
      <c r="FQO869" s="467"/>
      <c r="FQP869" s="467"/>
      <c r="FQQ869" s="463"/>
      <c r="FQR869" s="464"/>
      <c r="FQS869" s="465"/>
      <c r="FQT869" s="466"/>
      <c r="FQU869" s="467"/>
      <c r="FQV869" s="466"/>
      <c r="FQW869" s="467"/>
      <c r="FQX869" s="467"/>
      <c r="FQY869" s="463"/>
      <c r="FQZ869" s="464"/>
      <c r="FRA869" s="465"/>
      <c r="FRB869" s="466"/>
      <c r="FRC869" s="467"/>
      <c r="FRD869" s="466"/>
      <c r="FRE869" s="467"/>
      <c r="FRF869" s="467"/>
      <c r="FRG869" s="463"/>
      <c r="FRH869" s="464"/>
      <c r="FRI869" s="465"/>
      <c r="FRJ869" s="466"/>
      <c r="FRK869" s="467"/>
      <c r="FRL869" s="466"/>
      <c r="FRM869" s="467"/>
      <c r="FRN869" s="467"/>
      <c r="FRO869" s="463"/>
      <c r="FRP869" s="464"/>
      <c r="FRQ869" s="465"/>
      <c r="FRR869" s="466"/>
      <c r="FRS869" s="467"/>
      <c r="FRT869" s="466"/>
      <c r="FRU869" s="467"/>
      <c r="FRV869" s="467"/>
      <c r="FRW869" s="463"/>
      <c r="FRX869" s="464"/>
      <c r="FRY869" s="465"/>
      <c r="FRZ869" s="466"/>
      <c r="FSA869" s="467"/>
      <c r="FSB869" s="466"/>
      <c r="FSC869" s="467"/>
      <c r="FSD869" s="467"/>
      <c r="FSE869" s="463"/>
      <c r="FSF869" s="464"/>
      <c r="FSG869" s="465"/>
      <c r="FSH869" s="466"/>
      <c r="FSI869" s="467"/>
      <c r="FSJ869" s="466"/>
      <c r="FSK869" s="467"/>
      <c r="FSL869" s="467"/>
      <c r="FSM869" s="463"/>
      <c r="FSN869" s="464"/>
      <c r="FSO869" s="465"/>
      <c r="FSP869" s="466"/>
      <c r="FSQ869" s="467"/>
      <c r="FSR869" s="466"/>
      <c r="FSS869" s="467"/>
      <c r="FST869" s="467"/>
      <c r="FSU869" s="463"/>
      <c r="FSV869" s="464"/>
      <c r="FSW869" s="465"/>
      <c r="FSX869" s="466"/>
      <c r="FSY869" s="467"/>
      <c r="FSZ869" s="466"/>
      <c r="FTA869" s="467"/>
      <c r="FTB869" s="467"/>
      <c r="FTC869" s="463"/>
      <c r="FTD869" s="464"/>
      <c r="FTE869" s="465"/>
      <c r="FTF869" s="466"/>
      <c r="FTG869" s="467"/>
      <c r="FTH869" s="466"/>
      <c r="FTI869" s="467"/>
      <c r="FTJ869" s="467"/>
      <c r="FTK869" s="463"/>
      <c r="FTL869" s="464"/>
      <c r="FTM869" s="465"/>
      <c r="FTN869" s="466"/>
      <c r="FTO869" s="467"/>
      <c r="FTP869" s="466"/>
      <c r="FTQ869" s="467"/>
      <c r="FTR869" s="467"/>
      <c r="FTS869" s="463"/>
      <c r="FTT869" s="464"/>
      <c r="FTU869" s="465"/>
      <c r="FTV869" s="466"/>
      <c r="FTW869" s="467"/>
      <c r="FTX869" s="466"/>
      <c r="FTY869" s="467"/>
      <c r="FTZ869" s="467"/>
      <c r="FUA869" s="463"/>
      <c r="FUB869" s="464"/>
      <c r="FUC869" s="465"/>
      <c r="FUD869" s="466"/>
      <c r="FUE869" s="467"/>
      <c r="FUF869" s="466"/>
      <c r="FUG869" s="467"/>
      <c r="FUH869" s="467"/>
      <c r="FUI869" s="463"/>
      <c r="FUJ869" s="464"/>
      <c r="FUK869" s="465"/>
      <c r="FUL869" s="466"/>
      <c r="FUM869" s="467"/>
      <c r="FUN869" s="466"/>
      <c r="FUO869" s="467"/>
      <c r="FUP869" s="467"/>
      <c r="FUQ869" s="463"/>
      <c r="FUR869" s="464"/>
      <c r="FUS869" s="465"/>
      <c r="FUT869" s="466"/>
      <c r="FUU869" s="467"/>
      <c r="FUV869" s="466"/>
      <c r="FUW869" s="467"/>
      <c r="FUX869" s="467"/>
      <c r="FUY869" s="463"/>
      <c r="FUZ869" s="464"/>
      <c r="FVA869" s="465"/>
      <c r="FVB869" s="466"/>
      <c r="FVC869" s="467"/>
      <c r="FVD869" s="466"/>
      <c r="FVE869" s="467"/>
      <c r="FVF869" s="467"/>
      <c r="FVG869" s="463"/>
      <c r="FVH869" s="464"/>
      <c r="FVI869" s="465"/>
      <c r="FVJ869" s="466"/>
      <c r="FVK869" s="467"/>
      <c r="FVL869" s="466"/>
      <c r="FVM869" s="467"/>
      <c r="FVN869" s="467"/>
      <c r="FVO869" s="463"/>
      <c r="FVP869" s="464"/>
      <c r="FVQ869" s="465"/>
      <c r="FVR869" s="466"/>
      <c r="FVS869" s="467"/>
      <c r="FVT869" s="466"/>
      <c r="FVU869" s="467"/>
      <c r="FVV869" s="467"/>
      <c r="FVW869" s="463"/>
      <c r="FVX869" s="464"/>
      <c r="FVY869" s="465"/>
      <c r="FVZ869" s="466"/>
      <c r="FWA869" s="467"/>
      <c r="FWB869" s="466"/>
      <c r="FWC869" s="467"/>
      <c r="FWD869" s="467"/>
      <c r="FWE869" s="463"/>
      <c r="FWF869" s="464"/>
      <c r="FWG869" s="465"/>
      <c r="FWH869" s="466"/>
      <c r="FWI869" s="467"/>
      <c r="FWJ869" s="466"/>
      <c r="FWK869" s="467"/>
      <c r="FWL869" s="467"/>
      <c r="FWM869" s="463"/>
      <c r="FWN869" s="464"/>
      <c r="FWO869" s="465"/>
      <c r="FWP869" s="466"/>
      <c r="FWQ869" s="467"/>
      <c r="FWR869" s="466"/>
      <c r="FWS869" s="467"/>
      <c r="FWT869" s="467"/>
      <c r="FWU869" s="463"/>
      <c r="FWV869" s="464"/>
      <c r="FWW869" s="465"/>
      <c r="FWX869" s="466"/>
      <c r="FWY869" s="467"/>
      <c r="FWZ869" s="466"/>
      <c r="FXA869" s="467"/>
      <c r="FXB869" s="467"/>
      <c r="FXC869" s="463"/>
      <c r="FXD869" s="464"/>
      <c r="FXE869" s="465"/>
      <c r="FXF869" s="466"/>
      <c r="FXG869" s="467"/>
      <c r="FXH869" s="466"/>
      <c r="FXI869" s="467"/>
      <c r="FXJ869" s="467"/>
      <c r="FXK869" s="463"/>
      <c r="FXL869" s="464"/>
      <c r="FXM869" s="465"/>
      <c r="FXN869" s="466"/>
      <c r="FXO869" s="467"/>
      <c r="FXP869" s="466"/>
      <c r="FXQ869" s="467"/>
      <c r="FXR869" s="467"/>
      <c r="FXS869" s="463"/>
      <c r="FXT869" s="464"/>
      <c r="FXU869" s="465"/>
      <c r="FXV869" s="466"/>
      <c r="FXW869" s="467"/>
      <c r="FXX869" s="466"/>
      <c r="FXY869" s="467"/>
      <c r="FXZ869" s="467"/>
      <c r="FYA869" s="463"/>
      <c r="FYB869" s="464"/>
      <c r="FYC869" s="465"/>
      <c r="FYD869" s="466"/>
      <c r="FYE869" s="467"/>
      <c r="FYF869" s="466"/>
      <c r="FYG869" s="467"/>
      <c r="FYH869" s="467"/>
      <c r="FYI869" s="463"/>
      <c r="FYJ869" s="464"/>
      <c r="FYK869" s="465"/>
      <c r="FYL869" s="466"/>
      <c r="FYM869" s="467"/>
      <c r="FYN869" s="466"/>
      <c r="FYO869" s="467"/>
      <c r="FYP869" s="467"/>
      <c r="FYQ869" s="463"/>
      <c r="FYR869" s="464"/>
      <c r="FYS869" s="465"/>
      <c r="FYT869" s="466"/>
      <c r="FYU869" s="467"/>
      <c r="FYV869" s="466"/>
      <c r="FYW869" s="467"/>
      <c r="FYX869" s="467"/>
      <c r="FYY869" s="463"/>
      <c r="FYZ869" s="464"/>
      <c r="FZA869" s="465"/>
      <c r="FZB869" s="466"/>
      <c r="FZC869" s="467"/>
      <c r="FZD869" s="466"/>
      <c r="FZE869" s="467"/>
      <c r="FZF869" s="467"/>
      <c r="FZG869" s="463"/>
      <c r="FZH869" s="464"/>
      <c r="FZI869" s="465"/>
      <c r="FZJ869" s="466"/>
      <c r="FZK869" s="467"/>
      <c r="FZL869" s="466"/>
      <c r="FZM869" s="467"/>
      <c r="FZN869" s="467"/>
      <c r="FZO869" s="463"/>
      <c r="FZP869" s="464"/>
      <c r="FZQ869" s="465"/>
      <c r="FZR869" s="466"/>
      <c r="FZS869" s="467"/>
      <c r="FZT869" s="466"/>
      <c r="FZU869" s="467"/>
      <c r="FZV869" s="467"/>
      <c r="FZW869" s="463"/>
      <c r="FZX869" s="464"/>
      <c r="FZY869" s="465"/>
      <c r="FZZ869" s="466"/>
      <c r="GAA869" s="467"/>
      <c r="GAB869" s="466"/>
      <c r="GAC869" s="467"/>
      <c r="GAD869" s="467"/>
      <c r="GAE869" s="463"/>
      <c r="GAF869" s="464"/>
      <c r="GAG869" s="465"/>
      <c r="GAH869" s="466"/>
      <c r="GAI869" s="467"/>
      <c r="GAJ869" s="466"/>
      <c r="GAK869" s="467"/>
      <c r="GAL869" s="467"/>
      <c r="GAM869" s="463"/>
      <c r="GAN869" s="464"/>
      <c r="GAO869" s="465"/>
      <c r="GAP869" s="466"/>
      <c r="GAQ869" s="467"/>
      <c r="GAR869" s="466"/>
      <c r="GAS869" s="467"/>
      <c r="GAT869" s="467"/>
      <c r="GAU869" s="463"/>
      <c r="GAV869" s="464"/>
      <c r="GAW869" s="465"/>
      <c r="GAX869" s="466"/>
      <c r="GAY869" s="467"/>
      <c r="GAZ869" s="466"/>
      <c r="GBA869" s="467"/>
      <c r="GBB869" s="467"/>
      <c r="GBC869" s="463"/>
      <c r="GBD869" s="464"/>
      <c r="GBE869" s="465"/>
      <c r="GBF869" s="466"/>
      <c r="GBG869" s="467"/>
      <c r="GBH869" s="466"/>
      <c r="GBI869" s="467"/>
      <c r="GBJ869" s="467"/>
      <c r="GBK869" s="463"/>
      <c r="GBL869" s="464"/>
      <c r="GBM869" s="465"/>
      <c r="GBN869" s="466"/>
      <c r="GBO869" s="467"/>
      <c r="GBP869" s="466"/>
      <c r="GBQ869" s="467"/>
      <c r="GBR869" s="467"/>
      <c r="GBS869" s="463"/>
      <c r="GBT869" s="464"/>
      <c r="GBU869" s="465"/>
      <c r="GBV869" s="466"/>
      <c r="GBW869" s="467"/>
      <c r="GBX869" s="466"/>
      <c r="GBY869" s="467"/>
      <c r="GBZ869" s="467"/>
      <c r="GCA869" s="463"/>
      <c r="GCB869" s="464"/>
      <c r="GCC869" s="465"/>
      <c r="GCD869" s="466"/>
      <c r="GCE869" s="467"/>
      <c r="GCF869" s="466"/>
      <c r="GCG869" s="467"/>
      <c r="GCH869" s="467"/>
      <c r="GCI869" s="463"/>
      <c r="GCJ869" s="464"/>
      <c r="GCK869" s="465"/>
      <c r="GCL869" s="466"/>
      <c r="GCM869" s="467"/>
      <c r="GCN869" s="466"/>
      <c r="GCO869" s="467"/>
      <c r="GCP869" s="467"/>
      <c r="GCQ869" s="463"/>
      <c r="GCR869" s="464"/>
      <c r="GCS869" s="465"/>
      <c r="GCT869" s="466"/>
      <c r="GCU869" s="467"/>
      <c r="GCV869" s="466"/>
      <c r="GCW869" s="467"/>
      <c r="GCX869" s="467"/>
      <c r="GCY869" s="463"/>
      <c r="GCZ869" s="464"/>
      <c r="GDA869" s="465"/>
      <c r="GDB869" s="466"/>
      <c r="GDC869" s="467"/>
      <c r="GDD869" s="466"/>
      <c r="GDE869" s="467"/>
      <c r="GDF869" s="467"/>
      <c r="GDG869" s="463"/>
      <c r="GDH869" s="464"/>
      <c r="GDI869" s="465"/>
      <c r="GDJ869" s="466"/>
      <c r="GDK869" s="467"/>
      <c r="GDL869" s="466"/>
      <c r="GDM869" s="467"/>
      <c r="GDN869" s="467"/>
      <c r="GDO869" s="463"/>
      <c r="GDP869" s="464"/>
      <c r="GDQ869" s="465"/>
      <c r="GDR869" s="466"/>
      <c r="GDS869" s="467"/>
      <c r="GDT869" s="466"/>
      <c r="GDU869" s="467"/>
      <c r="GDV869" s="467"/>
      <c r="GDW869" s="463"/>
      <c r="GDX869" s="464"/>
      <c r="GDY869" s="465"/>
      <c r="GDZ869" s="466"/>
      <c r="GEA869" s="467"/>
      <c r="GEB869" s="466"/>
      <c r="GEC869" s="467"/>
      <c r="GED869" s="467"/>
      <c r="GEE869" s="463"/>
      <c r="GEF869" s="464"/>
      <c r="GEG869" s="465"/>
      <c r="GEH869" s="466"/>
      <c r="GEI869" s="467"/>
      <c r="GEJ869" s="466"/>
      <c r="GEK869" s="467"/>
      <c r="GEL869" s="467"/>
      <c r="GEM869" s="463"/>
      <c r="GEN869" s="464"/>
      <c r="GEO869" s="465"/>
      <c r="GEP869" s="466"/>
      <c r="GEQ869" s="467"/>
      <c r="GER869" s="466"/>
      <c r="GES869" s="467"/>
      <c r="GET869" s="467"/>
      <c r="GEU869" s="463"/>
      <c r="GEV869" s="464"/>
      <c r="GEW869" s="465"/>
      <c r="GEX869" s="466"/>
      <c r="GEY869" s="467"/>
      <c r="GEZ869" s="466"/>
      <c r="GFA869" s="467"/>
      <c r="GFB869" s="467"/>
      <c r="GFC869" s="463"/>
      <c r="GFD869" s="464"/>
      <c r="GFE869" s="465"/>
      <c r="GFF869" s="466"/>
      <c r="GFG869" s="467"/>
      <c r="GFH869" s="466"/>
      <c r="GFI869" s="467"/>
      <c r="GFJ869" s="467"/>
      <c r="GFK869" s="463"/>
      <c r="GFL869" s="464"/>
      <c r="GFM869" s="465"/>
      <c r="GFN869" s="466"/>
      <c r="GFO869" s="467"/>
      <c r="GFP869" s="466"/>
      <c r="GFQ869" s="467"/>
      <c r="GFR869" s="467"/>
      <c r="GFS869" s="463"/>
      <c r="GFT869" s="464"/>
      <c r="GFU869" s="465"/>
      <c r="GFV869" s="466"/>
      <c r="GFW869" s="467"/>
      <c r="GFX869" s="466"/>
      <c r="GFY869" s="467"/>
      <c r="GFZ869" s="467"/>
      <c r="GGA869" s="463"/>
      <c r="GGB869" s="464"/>
      <c r="GGC869" s="465"/>
      <c r="GGD869" s="466"/>
      <c r="GGE869" s="467"/>
      <c r="GGF869" s="466"/>
      <c r="GGG869" s="467"/>
      <c r="GGH869" s="467"/>
      <c r="GGI869" s="463"/>
      <c r="GGJ869" s="464"/>
      <c r="GGK869" s="465"/>
      <c r="GGL869" s="466"/>
      <c r="GGM869" s="467"/>
      <c r="GGN869" s="466"/>
      <c r="GGO869" s="467"/>
      <c r="GGP869" s="467"/>
      <c r="GGQ869" s="463"/>
      <c r="GGR869" s="464"/>
      <c r="GGS869" s="465"/>
      <c r="GGT869" s="466"/>
      <c r="GGU869" s="467"/>
      <c r="GGV869" s="466"/>
      <c r="GGW869" s="467"/>
      <c r="GGX869" s="467"/>
      <c r="GGY869" s="463"/>
      <c r="GGZ869" s="464"/>
      <c r="GHA869" s="465"/>
      <c r="GHB869" s="466"/>
      <c r="GHC869" s="467"/>
      <c r="GHD869" s="466"/>
      <c r="GHE869" s="467"/>
      <c r="GHF869" s="467"/>
      <c r="GHG869" s="463"/>
      <c r="GHH869" s="464"/>
      <c r="GHI869" s="465"/>
      <c r="GHJ869" s="466"/>
      <c r="GHK869" s="467"/>
      <c r="GHL869" s="466"/>
      <c r="GHM869" s="467"/>
      <c r="GHN869" s="467"/>
      <c r="GHO869" s="463"/>
      <c r="GHP869" s="464"/>
      <c r="GHQ869" s="465"/>
      <c r="GHR869" s="466"/>
      <c r="GHS869" s="467"/>
      <c r="GHT869" s="466"/>
      <c r="GHU869" s="467"/>
      <c r="GHV869" s="467"/>
      <c r="GHW869" s="463"/>
      <c r="GHX869" s="464"/>
      <c r="GHY869" s="465"/>
      <c r="GHZ869" s="466"/>
      <c r="GIA869" s="467"/>
      <c r="GIB869" s="466"/>
      <c r="GIC869" s="467"/>
      <c r="GID869" s="467"/>
      <c r="GIE869" s="463"/>
      <c r="GIF869" s="464"/>
      <c r="GIG869" s="465"/>
      <c r="GIH869" s="466"/>
      <c r="GII869" s="467"/>
      <c r="GIJ869" s="466"/>
      <c r="GIK869" s="467"/>
      <c r="GIL869" s="467"/>
      <c r="GIM869" s="463"/>
      <c r="GIN869" s="464"/>
      <c r="GIO869" s="465"/>
      <c r="GIP869" s="466"/>
      <c r="GIQ869" s="467"/>
      <c r="GIR869" s="466"/>
      <c r="GIS869" s="467"/>
      <c r="GIT869" s="467"/>
      <c r="GIU869" s="463"/>
      <c r="GIV869" s="464"/>
      <c r="GIW869" s="465"/>
      <c r="GIX869" s="466"/>
      <c r="GIY869" s="467"/>
      <c r="GIZ869" s="466"/>
      <c r="GJA869" s="467"/>
      <c r="GJB869" s="467"/>
      <c r="GJC869" s="463"/>
      <c r="GJD869" s="464"/>
      <c r="GJE869" s="465"/>
      <c r="GJF869" s="466"/>
      <c r="GJG869" s="467"/>
      <c r="GJH869" s="466"/>
      <c r="GJI869" s="467"/>
      <c r="GJJ869" s="467"/>
      <c r="GJK869" s="463"/>
      <c r="GJL869" s="464"/>
      <c r="GJM869" s="465"/>
      <c r="GJN869" s="466"/>
      <c r="GJO869" s="467"/>
      <c r="GJP869" s="466"/>
      <c r="GJQ869" s="467"/>
      <c r="GJR869" s="467"/>
      <c r="GJS869" s="463"/>
      <c r="GJT869" s="464"/>
      <c r="GJU869" s="465"/>
      <c r="GJV869" s="466"/>
      <c r="GJW869" s="467"/>
      <c r="GJX869" s="466"/>
      <c r="GJY869" s="467"/>
      <c r="GJZ869" s="467"/>
      <c r="GKA869" s="463"/>
      <c r="GKB869" s="464"/>
      <c r="GKC869" s="465"/>
      <c r="GKD869" s="466"/>
      <c r="GKE869" s="467"/>
      <c r="GKF869" s="466"/>
      <c r="GKG869" s="467"/>
      <c r="GKH869" s="467"/>
      <c r="GKI869" s="463"/>
      <c r="GKJ869" s="464"/>
      <c r="GKK869" s="465"/>
      <c r="GKL869" s="466"/>
      <c r="GKM869" s="467"/>
      <c r="GKN869" s="466"/>
      <c r="GKO869" s="467"/>
      <c r="GKP869" s="467"/>
      <c r="GKQ869" s="463"/>
      <c r="GKR869" s="464"/>
      <c r="GKS869" s="465"/>
      <c r="GKT869" s="466"/>
      <c r="GKU869" s="467"/>
      <c r="GKV869" s="466"/>
      <c r="GKW869" s="467"/>
      <c r="GKX869" s="467"/>
      <c r="GKY869" s="463"/>
      <c r="GKZ869" s="464"/>
      <c r="GLA869" s="465"/>
      <c r="GLB869" s="466"/>
      <c r="GLC869" s="467"/>
      <c r="GLD869" s="466"/>
      <c r="GLE869" s="467"/>
      <c r="GLF869" s="467"/>
      <c r="GLG869" s="463"/>
      <c r="GLH869" s="464"/>
      <c r="GLI869" s="465"/>
      <c r="GLJ869" s="466"/>
      <c r="GLK869" s="467"/>
      <c r="GLL869" s="466"/>
      <c r="GLM869" s="467"/>
      <c r="GLN869" s="467"/>
      <c r="GLO869" s="463"/>
      <c r="GLP869" s="464"/>
      <c r="GLQ869" s="465"/>
      <c r="GLR869" s="466"/>
      <c r="GLS869" s="467"/>
      <c r="GLT869" s="466"/>
      <c r="GLU869" s="467"/>
      <c r="GLV869" s="467"/>
      <c r="GLW869" s="463"/>
      <c r="GLX869" s="464"/>
      <c r="GLY869" s="465"/>
      <c r="GLZ869" s="466"/>
      <c r="GMA869" s="467"/>
      <c r="GMB869" s="466"/>
      <c r="GMC869" s="467"/>
      <c r="GMD869" s="467"/>
      <c r="GME869" s="463"/>
      <c r="GMF869" s="464"/>
      <c r="GMG869" s="465"/>
      <c r="GMH869" s="466"/>
      <c r="GMI869" s="467"/>
      <c r="GMJ869" s="466"/>
      <c r="GMK869" s="467"/>
      <c r="GML869" s="467"/>
      <c r="GMM869" s="463"/>
      <c r="GMN869" s="464"/>
      <c r="GMO869" s="465"/>
      <c r="GMP869" s="466"/>
      <c r="GMQ869" s="467"/>
      <c r="GMR869" s="466"/>
      <c r="GMS869" s="467"/>
      <c r="GMT869" s="467"/>
      <c r="GMU869" s="463"/>
      <c r="GMV869" s="464"/>
      <c r="GMW869" s="465"/>
      <c r="GMX869" s="466"/>
      <c r="GMY869" s="467"/>
      <c r="GMZ869" s="466"/>
      <c r="GNA869" s="467"/>
      <c r="GNB869" s="467"/>
      <c r="GNC869" s="463"/>
      <c r="GND869" s="464"/>
      <c r="GNE869" s="465"/>
      <c r="GNF869" s="466"/>
      <c r="GNG869" s="467"/>
      <c r="GNH869" s="466"/>
      <c r="GNI869" s="467"/>
      <c r="GNJ869" s="467"/>
      <c r="GNK869" s="463"/>
      <c r="GNL869" s="464"/>
      <c r="GNM869" s="465"/>
      <c r="GNN869" s="466"/>
      <c r="GNO869" s="467"/>
      <c r="GNP869" s="466"/>
      <c r="GNQ869" s="467"/>
      <c r="GNR869" s="467"/>
      <c r="GNS869" s="463"/>
      <c r="GNT869" s="464"/>
      <c r="GNU869" s="465"/>
      <c r="GNV869" s="466"/>
      <c r="GNW869" s="467"/>
      <c r="GNX869" s="466"/>
      <c r="GNY869" s="467"/>
      <c r="GNZ869" s="467"/>
      <c r="GOA869" s="463"/>
      <c r="GOB869" s="464"/>
      <c r="GOC869" s="465"/>
      <c r="GOD869" s="466"/>
      <c r="GOE869" s="467"/>
      <c r="GOF869" s="466"/>
      <c r="GOG869" s="467"/>
      <c r="GOH869" s="467"/>
      <c r="GOI869" s="463"/>
      <c r="GOJ869" s="464"/>
      <c r="GOK869" s="465"/>
      <c r="GOL869" s="466"/>
      <c r="GOM869" s="467"/>
      <c r="GON869" s="466"/>
      <c r="GOO869" s="467"/>
      <c r="GOP869" s="467"/>
      <c r="GOQ869" s="463"/>
      <c r="GOR869" s="464"/>
      <c r="GOS869" s="465"/>
      <c r="GOT869" s="466"/>
      <c r="GOU869" s="467"/>
      <c r="GOV869" s="466"/>
      <c r="GOW869" s="467"/>
      <c r="GOX869" s="467"/>
      <c r="GOY869" s="463"/>
      <c r="GOZ869" s="464"/>
      <c r="GPA869" s="465"/>
      <c r="GPB869" s="466"/>
      <c r="GPC869" s="467"/>
      <c r="GPD869" s="466"/>
      <c r="GPE869" s="467"/>
      <c r="GPF869" s="467"/>
      <c r="GPG869" s="463"/>
      <c r="GPH869" s="464"/>
      <c r="GPI869" s="465"/>
      <c r="GPJ869" s="466"/>
      <c r="GPK869" s="467"/>
      <c r="GPL869" s="466"/>
      <c r="GPM869" s="467"/>
      <c r="GPN869" s="467"/>
      <c r="GPO869" s="463"/>
      <c r="GPP869" s="464"/>
      <c r="GPQ869" s="465"/>
      <c r="GPR869" s="466"/>
      <c r="GPS869" s="467"/>
      <c r="GPT869" s="466"/>
      <c r="GPU869" s="467"/>
      <c r="GPV869" s="467"/>
      <c r="GPW869" s="463"/>
      <c r="GPX869" s="464"/>
      <c r="GPY869" s="465"/>
      <c r="GPZ869" s="466"/>
      <c r="GQA869" s="467"/>
      <c r="GQB869" s="466"/>
      <c r="GQC869" s="467"/>
      <c r="GQD869" s="467"/>
      <c r="GQE869" s="463"/>
      <c r="GQF869" s="464"/>
      <c r="GQG869" s="465"/>
      <c r="GQH869" s="466"/>
      <c r="GQI869" s="467"/>
      <c r="GQJ869" s="466"/>
      <c r="GQK869" s="467"/>
      <c r="GQL869" s="467"/>
      <c r="GQM869" s="463"/>
      <c r="GQN869" s="464"/>
      <c r="GQO869" s="465"/>
      <c r="GQP869" s="466"/>
      <c r="GQQ869" s="467"/>
      <c r="GQR869" s="466"/>
      <c r="GQS869" s="467"/>
      <c r="GQT869" s="467"/>
      <c r="GQU869" s="463"/>
      <c r="GQV869" s="464"/>
      <c r="GQW869" s="465"/>
      <c r="GQX869" s="466"/>
      <c r="GQY869" s="467"/>
      <c r="GQZ869" s="466"/>
      <c r="GRA869" s="467"/>
      <c r="GRB869" s="467"/>
      <c r="GRC869" s="463"/>
      <c r="GRD869" s="464"/>
      <c r="GRE869" s="465"/>
      <c r="GRF869" s="466"/>
      <c r="GRG869" s="467"/>
      <c r="GRH869" s="466"/>
      <c r="GRI869" s="467"/>
      <c r="GRJ869" s="467"/>
      <c r="GRK869" s="463"/>
      <c r="GRL869" s="464"/>
      <c r="GRM869" s="465"/>
      <c r="GRN869" s="466"/>
      <c r="GRO869" s="467"/>
      <c r="GRP869" s="466"/>
      <c r="GRQ869" s="467"/>
      <c r="GRR869" s="467"/>
      <c r="GRS869" s="463"/>
      <c r="GRT869" s="464"/>
      <c r="GRU869" s="465"/>
      <c r="GRV869" s="466"/>
      <c r="GRW869" s="467"/>
      <c r="GRX869" s="466"/>
      <c r="GRY869" s="467"/>
      <c r="GRZ869" s="467"/>
      <c r="GSA869" s="463"/>
      <c r="GSB869" s="464"/>
      <c r="GSC869" s="465"/>
      <c r="GSD869" s="466"/>
      <c r="GSE869" s="467"/>
      <c r="GSF869" s="466"/>
      <c r="GSG869" s="467"/>
      <c r="GSH869" s="467"/>
      <c r="GSI869" s="463"/>
      <c r="GSJ869" s="464"/>
      <c r="GSK869" s="465"/>
      <c r="GSL869" s="466"/>
      <c r="GSM869" s="467"/>
      <c r="GSN869" s="466"/>
      <c r="GSO869" s="467"/>
      <c r="GSP869" s="467"/>
      <c r="GSQ869" s="463"/>
      <c r="GSR869" s="464"/>
      <c r="GSS869" s="465"/>
      <c r="GST869" s="466"/>
      <c r="GSU869" s="467"/>
      <c r="GSV869" s="466"/>
      <c r="GSW869" s="467"/>
      <c r="GSX869" s="467"/>
      <c r="GSY869" s="463"/>
      <c r="GSZ869" s="464"/>
      <c r="GTA869" s="465"/>
      <c r="GTB869" s="466"/>
      <c r="GTC869" s="467"/>
      <c r="GTD869" s="466"/>
      <c r="GTE869" s="467"/>
      <c r="GTF869" s="467"/>
      <c r="GTG869" s="463"/>
      <c r="GTH869" s="464"/>
      <c r="GTI869" s="465"/>
      <c r="GTJ869" s="466"/>
      <c r="GTK869" s="467"/>
      <c r="GTL869" s="466"/>
      <c r="GTM869" s="467"/>
      <c r="GTN869" s="467"/>
      <c r="GTO869" s="463"/>
      <c r="GTP869" s="464"/>
      <c r="GTQ869" s="465"/>
      <c r="GTR869" s="466"/>
      <c r="GTS869" s="467"/>
      <c r="GTT869" s="466"/>
      <c r="GTU869" s="467"/>
      <c r="GTV869" s="467"/>
      <c r="GTW869" s="463"/>
      <c r="GTX869" s="464"/>
      <c r="GTY869" s="465"/>
      <c r="GTZ869" s="466"/>
      <c r="GUA869" s="467"/>
      <c r="GUB869" s="466"/>
      <c r="GUC869" s="467"/>
      <c r="GUD869" s="467"/>
      <c r="GUE869" s="463"/>
      <c r="GUF869" s="464"/>
      <c r="GUG869" s="465"/>
      <c r="GUH869" s="466"/>
      <c r="GUI869" s="467"/>
      <c r="GUJ869" s="466"/>
      <c r="GUK869" s="467"/>
      <c r="GUL869" s="467"/>
      <c r="GUM869" s="463"/>
      <c r="GUN869" s="464"/>
      <c r="GUO869" s="465"/>
      <c r="GUP869" s="466"/>
      <c r="GUQ869" s="467"/>
      <c r="GUR869" s="466"/>
      <c r="GUS869" s="467"/>
      <c r="GUT869" s="467"/>
      <c r="GUU869" s="463"/>
      <c r="GUV869" s="464"/>
      <c r="GUW869" s="465"/>
      <c r="GUX869" s="466"/>
      <c r="GUY869" s="467"/>
      <c r="GUZ869" s="466"/>
      <c r="GVA869" s="467"/>
      <c r="GVB869" s="467"/>
      <c r="GVC869" s="463"/>
      <c r="GVD869" s="464"/>
      <c r="GVE869" s="465"/>
      <c r="GVF869" s="466"/>
      <c r="GVG869" s="467"/>
      <c r="GVH869" s="466"/>
      <c r="GVI869" s="467"/>
      <c r="GVJ869" s="467"/>
      <c r="GVK869" s="463"/>
      <c r="GVL869" s="464"/>
      <c r="GVM869" s="465"/>
      <c r="GVN869" s="466"/>
      <c r="GVO869" s="467"/>
      <c r="GVP869" s="466"/>
      <c r="GVQ869" s="467"/>
      <c r="GVR869" s="467"/>
      <c r="GVS869" s="463"/>
      <c r="GVT869" s="464"/>
      <c r="GVU869" s="465"/>
      <c r="GVV869" s="466"/>
      <c r="GVW869" s="467"/>
      <c r="GVX869" s="466"/>
      <c r="GVY869" s="467"/>
      <c r="GVZ869" s="467"/>
      <c r="GWA869" s="463"/>
      <c r="GWB869" s="464"/>
      <c r="GWC869" s="465"/>
      <c r="GWD869" s="466"/>
      <c r="GWE869" s="467"/>
      <c r="GWF869" s="466"/>
      <c r="GWG869" s="467"/>
      <c r="GWH869" s="467"/>
      <c r="GWI869" s="463"/>
      <c r="GWJ869" s="464"/>
      <c r="GWK869" s="465"/>
      <c r="GWL869" s="466"/>
      <c r="GWM869" s="467"/>
      <c r="GWN869" s="466"/>
      <c r="GWO869" s="467"/>
      <c r="GWP869" s="467"/>
      <c r="GWQ869" s="463"/>
      <c r="GWR869" s="464"/>
      <c r="GWS869" s="465"/>
      <c r="GWT869" s="466"/>
      <c r="GWU869" s="467"/>
      <c r="GWV869" s="466"/>
      <c r="GWW869" s="467"/>
      <c r="GWX869" s="467"/>
      <c r="GWY869" s="463"/>
      <c r="GWZ869" s="464"/>
      <c r="GXA869" s="465"/>
      <c r="GXB869" s="466"/>
      <c r="GXC869" s="467"/>
      <c r="GXD869" s="466"/>
      <c r="GXE869" s="467"/>
      <c r="GXF869" s="467"/>
      <c r="GXG869" s="463"/>
      <c r="GXH869" s="464"/>
      <c r="GXI869" s="465"/>
      <c r="GXJ869" s="466"/>
      <c r="GXK869" s="467"/>
      <c r="GXL869" s="466"/>
      <c r="GXM869" s="467"/>
      <c r="GXN869" s="467"/>
      <c r="GXO869" s="463"/>
      <c r="GXP869" s="464"/>
      <c r="GXQ869" s="465"/>
      <c r="GXR869" s="466"/>
      <c r="GXS869" s="467"/>
      <c r="GXT869" s="466"/>
      <c r="GXU869" s="467"/>
      <c r="GXV869" s="467"/>
      <c r="GXW869" s="463"/>
      <c r="GXX869" s="464"/>
      <c r="GXY869" s="465"/>
      <c r="GXZ869" s="466"/>
      <c r="GYA869" s="467"/>
      <c r="GYB869" s="466"/>
      <c r="GYC869" s="467"/>
      <c r="GYD869" s="467"/>
      <c r="GYE869" s="463"/>
      <c r="GYF869" s="464"/>
      <c r="GYG869" s="465"/>
      <c r="GYH869" s="466"/>
      <c r="GYI869" s="467"/>
      <c r="GYJ869" s="466"/>
      <c r="GYK869" s="467"/>
      <c r="GYL869" s="467"/>
      <c r="GYM869" s="463"/>
      <c r="GYN869" s="464"/>
      <c r="GYO869" s="465"/>
      <c r="GYP869" s="466"/>
      <c r="GYQ869" s="467"/>
      <c r="GYR869" s="466"/>
      <c r="GYS869" s="467"/>
      <c r="GYT869" s="467"/>
      <c r="GYU869" s="463"/>
      <c r="GYV869" s="464"/>
      <c r="GYW869" s="465"/>
      <c r="GYX869" s="466"/>
      <c r="GYY869" s="467"/>
      <c r="GYZ869" s="466"/>
      <c r="GZA869" s="467"/>
      <c r="GZB869" s="467"/>
      <c r="GZC869" s="463"/>
      <c r="GZD869" s="464"/>
      <c r="GZE869" s="465"/>
      <c r="GZF869" s="466"/>
      <c r="GZG869" s="467"/>
      <c r="GZH869" s="466"/>
      <c r="GZI869" s="467"/>
      <c r="GZJ869" s="467"/>
      <c r="GZK869" s="463"/>
      <c r="GZL869" s="464"/>
      <c r="GZM869" s="465"/>
      <c r="GZN869" s="466"/>
      <c r="GZO869" s="467"/>
      <c r="GZP869" s="466"/>
      <c r="GZQ869" s="467"/>
      <c r="GZR869" s="467"/>
      <c r="GZS869" s="463"/>
      <c r="GZT869" s="464"/>
      <c r="GZU869" s="465"/>
      <c r="GZV869" s="466"/>
      <c r="GZW869" s="467"/>
      <c r="GZX869" s="466"/>
      <c r="GZY869" s="467"/>
      <c r="GZZ869" s="467"/>
      <c r="HAA869" s="463"/>
      <c r="HAB869" s="464"/>
      <c r="HAC869" s="465"/>
      <c r="HAD869" s="466"/>
      <c r="HAE869" s="467"/>
      <c r="HAF869" s="466"/>
      <c r="HAG869" s="467"/>
      <c r="HAH869" s="467"/>
      <c r="HAI869" s="463"/>
      <c r="HAJ869" s="464"/>
      <c r="HAK869" s="465"/>
      <c r="HAL869" s="466"/>
      <c r="HAM869" s="467"/>
      <c r="HAN869" s="466"/>
      <c r="HAO869" s="467"/>
      <c r="HAP869" s="467"/>
      <c r="HAQ869" s="463"/>
      <c r="HAR869" s="464"/>
      <c r="HAS869" s="465"/>
      <c r="HAT869" s="466"/>
      <c r="HAU869" s="467"/>
      <c r="HAV869" s="466"/>
      <c r="HAW869" s="467"/>
      <c r="HAX869" s="467"/>
      <c r="HAY869" s="463"/>
      <c r="HAZ869" s="464"/>
      <c r="HBA869" s="465"/>
      <c r="HBB869" s="466"/>
      <c r="HBC869" s="467"/>
      <c r="HBD869" s="466"/>
      <c r="HBE869" s="467"/>
      <c r="HBF869" s="467"/>
      <c r="HBG869" s="463"/>
      <c r="HBH869" s="464"/>
      <c r="HBI869" s="465"/>
      <c r="HBJ869" s="466"/>
      <c r="HBK869" s="467"/>
      <c r="HBL869" s="466"/>
      <c r="HBM869" s="467"/>
      <c r="HBN869" s="467"/>
      <c r="HBO869" s="463"/>
      <c r="HBP869" s="464"/>
      <c r="HBQ869" s="465"/>
      <c r="HBR869" s="466"/>
      <c r="HBS869" s="467"/>
      <c r="HBT869" s="466"/>
      <c r="HBU869" s="467"/>
      <c r="HBV869" s="467"/>
      <c r="HBW869" s="463"/>
      <c r="HBX869" s="464"/>
      <c r="HBY869" s="465"/>
      <c r="HBZ869" s="466"/>
      <c r="HCA869" s="467"/>
      <c r="HCB869" s="466"/>
      <c r="HCC869" s="467"/>
      <c r="HCD869" s="467"/>
      <c r="HCE869" s="463"/>
      <c r="HCF869" s="464"/>
      <c r="HCG869" s="465"/>
      <c r="HCH869" s="466"/>
      <c r="HCI869" s="467"/>
      <c r="HCJ869" s="466"/>
      <c r="HCK869" s="467"/>
      <c r="HCL869" s="467"/>
      <c r="HCM869" s="463"/>
      <c r="HCN869" s="464"/>
      <c r="HCO869" s="465"/>
      <c r="HCP869" s="466"/>
      <c r="HCQ869" s="467"/>
      <c r="HCR869" s="466"/>
      <c r="HCS869" s="467"/>
      <c r="HCT869" s="467"/>
      <c r="HCU869" s="463"/>
      <c r="HCV869" s="464"/>
      <c r="HCW869" s="465"/>
      <c r="HCX869" s="466"/>
      <c r="HCY869" s="467"/>
      <c r="HCZ869" s="466"/>
      <c r="HDA869" s="467"/>
      <c r="HDB869" s="467"/>
      <c r="HDC869" s="463"/>
      <c r="HDD869" s="464"/>
      <c r="HDE869" s="465"/>
      <c r="HDF869" s="466"/>
      <c r="HDG869" s="467"/>
      <c r="HDH869" s="466"/>
      <c r="HDI869" s="467"/>
      <c r="HDJ869" s="467"/>
      <c r="HDK869" s="463"/>
      <c r="HDL869" s="464"/>
      <c r="HDM869" s="465"/>
      <c r="HDN869" s="466"/>
      <c r="HDO869" s="467"/>
      <c r="HDP869" s="466"/>
      <c r="HDQ869" s="467"/>
      <c r="HDR869" s="467"/>
      <c r="HDS869" s="463"/>
      <c r="HDT869" s="464"/>
      <c r="HDU869" s="465"/>
      <c r="HDV869" s="466"/>
      <c r="HDW869" s="467"/>
      <c r="HDX869" s="466"/>
      <c r="HDY869" s="467"/>
      <c r="HDZ869" s="467"/>
      <c r="HEA869" s="463"/>
      <c r="HEB869" s="464"/>
      <c r="HEC869" s="465"/>
      <c r="HED869" s="466"/>
      <c r="HEE869" s="467"/>
      <c r="HEF869" s="466"/>
      <c r="HEG869" s="467"/>
      <c r="HEH869" s="467"/>
      <c r="HEI869" s="463"/>
      <c r="HEJ869" s="464"/>
      <c r="HEK869" s="465"/>
      <c r="HEL869" s="466"/>
      <c r="HEM869" s="467"/>
      <c r="HEN869" s="466"/>
      <c r="HEO869" s="467"/>
      <c r="HEP869" s="467"/>
      <c r="HEQ869" s="463"/>
      <c r="HER869" s="464"/>
      <c r="HES869" s="465"/>
      <c r="HET869" s="466"/>
      <c r="HEU869" s="467"/>
      <c r="HEV869" s="466"/>
      <c r="HEW869" s="467"/>
      <c r="HEX869" s="467"/>
      <c r="HEY869" s="463"/>
      <c r="HEZ869" s="464"/>
      <c r="HFA869" s="465"/>
      <c r="HFB869" s="466"/>
      <c r="HFC869" s="467"/>
      <c r="HFD869" s="466"/>
      <c r="HFE869" s="467"/>
      <c r="HFF869" s="467"/>
      <c r="HFG869" s="463"/>
      <c r="HFH869" s="464"/>
      <c r="HFI869" s="465"/>
      <c r="HFJ869" s="466"/>
      <c r="HFK869" s="467"/>
      <c r="HFL869" s="466"/>
      <c r="HFM869" s="467"/>
      <c r="HFN869" s="467"/>
      <c r="HFO869" s="463"/>
      <c r="HFP869" s="464"/>
      <c r="HFQ869" s="465"/>
      <c r="HFR869" s="466"/>
      <c r="HFS869" s="467"/>
      <c r="HFT869" s="466"/>
      <c r="HFU869" s="467"/>
      <c r="HFV869" s="467"/>
      <c r="HFW869" s="463"/>
      <c r="HFX869" s="464"/>
      <c r="HFY869" s="465"/>
      <c r="HFZ869" s="466"/>
      <c r="HGA869" s="467"/>
      <c r="HGB869" s="466"/>
      <c r="HGC869" s="467"/>
      <c r="HGD869" s="467"/>
      <c r="HGE869" s="463"/>
      <c r="HGF869" s="464"/>
      <c r="HGG869" s="465"/>
      <c r="HGH869" s="466"/>
      <c r="HGI869" s="467"/>
      <c r="HGJ869" s="466"/>
      <c r="HGK869" s="467"/>
      <c r="HGL869" s="467"/>
      <c r="HGM869" s="463"/>
      <c r="HGN869" s="464"/>
      <c r="HGO869" s="465"/>
      <c r="HGP869" s="466"/>
      <c r="HGQ869" s="467"/>
      <c r="HGR869" s="466"/>
      <c r="HGS869" s="467"/>
      <c r="HGT869" s="467"/>
      <c r="HGU869" s="463"/>
      <c r="HGV869" s="464"/>
      <c r="HGW869" s="465"/>
      <c r="HGX869" s="466"/>
      <c r="HGY869" s="467"/>
      <c r="HGZ869" s="466"/>
      <c r="HHA869" s="467"/>
      <c r="HHB869" s="467"/>
      <c r="HHC869" s="463"/>
      <c r="HHD869" s="464"/>
      <c r="HHE869" s="465"/>
      <c r="HHF869" s="466"/>
      <c r="HHG869" s="467"/>
      <c r="HHH869" s="466"/>
      <c r="HHI869" s="467"/>
      <c r="HHJ869" s="467"/>
      <c r="HHK869" s="463"/>
      <c r="HHL869" s="464"/>
      <c r="HHM869" s="465"/>
      <c r="HHN869" s="466"/>
      <c r="HHO869" s="467"/>
      <c r="HHP869" s="466"/>
      <c r="HHQ869" s="467"/>
      <c r="HHR869" s="467"/>
      <c r="HHS869" s="463"/>
      <c r="HHT869" s="464"/>
      <c r="HHU869" s="465"/>
      <c r="HHV869" s="466"/>
      <c r="HHW869" s="467"/>
      <c r="HHX869" s="466"/>
      <c r="HHY869" s="467"/>
      <c r="HHZ869" s="467"/>
      <c r="HIA869" s="463"/>
      <c r="HIB869" s="464"/>
      <c r="HIC869" s="465"/>
      <c r="HID869" s="466"/>
      <c r="HIE869" s="467"/>
      <c r="HIF869" s="466"/>
      <c r="HIG869" s="467"/>
      <c r="HIH869" s="467"/>
      <c r="HII869" s="463"/>
      <c r="HIJ869" s="464"/>
      <c r="HIK869" s="465"/>
      <c r="HIL869" s="466"/>
      <c r="HIM869" s="467"/>
      <c r="HIN869" s="466"/>
      <c r="HIO869" s="467"/>
      <c r="HIP869" s="467"/>
      <c r="HIQ869" s="463"/>
      <c r="HIR869" s="464"/>
      <c r="HIS869" s="465"/>
      <c r="HIT869" s="466"/>
      <c r="HIU869" s="467"/>
      <c r="HIV869" s="466"/>
      <c r="HIW869" s="467"/>
      <c r="HIX869" s="467"/>
      <c r="HIY869" s="463"/>
      <c r="HIZ869" s="464"/>
      <c r="HJA869" s="465"/>
      <c r="HJB869" s="466"/>
      <c r="HJC869" s="467"/>
      <c r="HJD869" s="466"/>
      <c r="HJE869" s="467"/>
      <c r="HJF869" s="467"/>
      <c r="HJG869" s="463"/>
      <c r="HJH869" s="464"/>
      <c r="HJI869" s="465"/>
      <c r="HJJ869" s="466"/>
      <c r="HJK869" s="467"/>
      <c r="HJL869" s="466"/>
      <c r="HJM869" s="467"/>
      <c r="HJN869" s="467"/>
      <c r="HJO869" s="463"/>
      <c r="HJP869" s="464"/>
      <c r="HJQ869" s="465"/>
      <c r="HJR869" s="466"/>
      <c r="HJS869" s="467"/>
      <c r="HJT869" s="466"/>
      <c r="HJU869" s="467"/>
      <c r="HJV869" s="467"/>
      <c r="HJW869" s="463"/>
      <c r="HJX869" s="464"/>
      <c r="HJY869" s="465"/>
      <c r="HJZ869" s="466"/>
      <c r="HKA869" s="467"/>
      <c r="HKB869" s="466"/>
      <c r="HKC869" s="467"/>
      <c r="HKD869" s="467"/>
      <c r="HKE869" s="463"/>
      <c r="HKF869" s="464"/>
      <c r="HKG869" s="465"/>
      <c r="HKH869" s="466"/>
      <c r="HKI869" s="467"/>
      <c r="HKJ869" s="466"/>
      <c r="HKK869" s="467"/>
      <c r="HKL869" s="467"/>
      <c r="HKM869" s="463"/>
      <c r="HKN869" s="464"/>
      <c r="HKO869" s="465"/>
      <c r="HKP869" s="466"/>
      <c r="HKQ869" s="467"/>
      <c r="HKR869" s="466"/>
      <c r="HKS869" s="467"/>
      <c r="HKT869" s="467"/>
      <c r="HKU869" s="463"/>
      <c r="HKV869" s="464"/>
      <c r="HKW869" s="465"/>
      <c r="HKX869" s="466"/>
      <c r="HKY869" s="467"/>
      <c r="HKZ869" s="466"/>
      <c r="HLA869" s="467"/>
      <c r="HLB869" s="467"/>
      <c r="HLC869" s="463"/>
      <c r="HLD869" s="464"/>
      <c r="HLE869" s="465"/>
      <c r="HLF869" s="466"/>
      <c r="HLG869" s="467"/>
      <c r="HLH869" s="466"/>
      <c r="HLI869" s="467"/>
      <c r="HLJ869" s="467"/>
      <c r="HLK869" s="463"/>
      <c r="HLL869" s="464"/>
      <c r="HLM869" s="465"/>
      <c r="HLN869" s="466"/>
      <c r="HLO869" s="467"/>
      <c r="HLP869" s="466"/>
      <c r="HLQ869" s="467"/>
      <c r="HLR869" s="467"/>
      <c r="HLS869" s="463"/>
      <c r="HLT869" s="464"/>
      <c r="HLU869" s="465"/>
      <c r="HLV869" s="466"/>
      <c r="HLW869" s="467"/>
      <c r="HLX869" s="466"/>
      <c r="HLY869" s="467"/>
      <c r="HLZ869" s="467"/>
      <c r="HMA869" s="463"/>
      <c r="HMB869" s="464"/>
      <c r="HMC869" s="465"/>
      <c r="HMD869" s="466"/>
      <c r="HME869" s="467"/>
      <c r="HMF869" s="466"/>
      <c r="HMG869" s="467"/>
      <c r="HMH869" s="467"/>
      <c r="HMI869" s="463"/>
      <c r="HMJ869" s="464"/>
      <c r="HMK869" s="465"/>
      <c r="HML869" s="466"/>
      <c r="HMM869" s="467"/>
      <c r="HMN869" s="466"/>
      <c r="HMO869" s="467"/>
      <c r="HMP869" s="467"/>
      <c r="HMQ869" s="463"/>
      <c r="HMR869" s="464"/>
      <c r="HMS869" s="465"/>
      <c r="HMT869" s="466"/>
      <c r="HMU869" s="467"/>
      <c r="HMV869" s="466"/>
      <c r="HMW869" s="467"/>
      <c r="HMX869" s="467"/>
      <c r="HMY869" s="463"/>
      <c r="HMZ869" s="464"/>
      <c r="HNA869" s="465"/>
      <c r="HNB869" s="466"/>
      <c r="HNC869" s="467"/>
      <c r="HND869" s="466"/>
      <c r="HNE869" s="467"/>
      <c r="HNF869" s="467"/>
      <c r="HNG869" s="463"/>
      <c r="HNH869" s="464"/>
      <c r="HNI869" s="465"/>
      <c r="HNJ869" s="466"/>
      <c r="HNK869" s="467"/>
      <c r="HNL869" s="466"/>
      <c r="HNM869" s="467"/>
      <c r="HNN869" s="467"/>
      <c r="HNO869" s="463"/>
      <c r="HNP869" s="464"/>
      <c r="HNQ869" s="465"/>
      <c r="HNR869" s="466"/>
      <c r="HNS869" s="467"/>
      <c r="HNT869" s="466"/>
      <c r="HNU869" s="467"/>
      <c r="HNV869" s="467"/>
      <c r="HNW869" s="463"/>
      <c r="HNX869" s="464"/>
      <c r="HNY869" s="465"/>
      <c r="HNZ869" s="466"/>
      <c r="HOA869" s="467"/>
      <c r="HOB869" s="466"/>
      <c r="HOC869" s="467"/>
      <c r="HOD869" s="467"/>
      <c r="HOE869" s="463"/>
      <c r="HOF869" s="464"/>
      <c r="HOG869" s="465"/>
      <c r="HOH869" s="466"/>
      <c r="HOI869" s="467"/>
      <c r="HOJ869" s="466"/>
      <c r="HOK869" s="467"/>
      <c r="HOL869" s="467"/>
      <c r="HOM869" s="463"/>
      <c r="HON869" s="464"/>
      <c r="HOO869" s="465"/>
      <c r="HOP869" s="466"/>
      <c r="HOQ869" s="467"/>
      <c r="HOR869" s="466"/>
      <c r="HOS869" s="467"/>
      <c r="HOT869" s="467"/>
      <c r="HOU869" s="463"/>
      <c r="HOV869" s="464"/>
      <c r="HOW869" s="465"/>
      <c r="HOX869" s="466"/>
      <c r="HOY869" s="467"/>
      <c r="HOZ869" s="466"/>
      <c r="HPA869" s="467"/>
      <c r="HPB869" s="467"/>
      <c r="HPC869" s="463"/>
      <c r="HPD869" s="464"/>
      <c r="HPE869" s="465"/>
      <c r="HPF869" s="466"/>
      <c r="HPG869" s="467"/>
      <c r="HPH869" s="466"/>
      <c r="HPI869" s="467"/>
      <c r="HPJ869" s="467"/>
      <c r="HPK869" s="463"/>
      <c r="HPL869" s="464"/>
      <c r="HPM869" s="465"/>
      <c r="HPN869" s="466"/>
      <c r="HPO869" s="467"/>
      <c r="HPP869" s="466"/>
      <c r="HPQ869" s="467"/>
      <c r="HPR869" s="467"/>
      <c r="HPS869" s="463"/>
      <c r="HPT869" s="464"/>
      <c r="HPU869" s="465"/>
      <c r="HPV869" s="466"/>
      <c r="HPW869" s="467"/>
      <c r="HPX869" s="466"/>
      <c r="HPY869" s="467"/>
      <c r="HPZ869" s="467"/>
      <c r="HQA869" s="463"/>
      <c r="HQB869" s="464"/>
      <c r="HQC869" s="465"/>
      <c r="HQD869" s="466"/>
      <c r="HQE869" s="467"/>
      <c r="HQF869" s="466"/>
      <c r="HQG869" s="467"/>
      <c r="HQH869" s="467"/>
      <c r="HQI869" s="463"/>
      <c r="HQJ869" s="464"/>
      <c r="HQK869" s="465"/>
      <c r="HQL869" s="466"/>
      <c r="HQM869" s="467"/>
      <c r="HQN869" s="466"/>
      <c r="HQO869" s="467"/>
      <c r="HQP869" s="467"/>
      <c r="HQQ869" s="463"/>
      <c r="HQR869" s="464"/>
      <c r="HQS869" s="465"/>
      <c r="HQT869" s="466"/>
      <c r="HQU869" s="467"/>
      <c r="HQV869" s="466"/>
      <c r="HQW869" s="467"/>
      <c r="HQX869" s="467"/>
      <c r="HQY869" s="463"/>
      <c r="HQZ869" s="464"/>
      <c r="HRA869" s="465"/>
      <c r="HRB869" s="466"/>
      <c r="HRC869" s="467"/>
      <c r="HRD869" s="466"/>
      <c r="HRE869" s="467"/>
      <c r="HRF869" s="467"/>
      <c r="HRG869" s="463"/>
      <c r="HRH869" s="464"/>
      <c r="HRI869" s="465"/>
      <c r="HRJ869" s="466"/>
      <c r="HRK869" s="467"/>
      <c r="HRL869" s="466"/>
      <c r="HRM869" s="467"/>
      <c r="HRN869" s="467"/>
      <c r="HRO869" s="463"/>
      <c r="HRP869" s="464"/>
      <c r="HRQ869" s="465"/>
      <c r="HRR869" s="466"/>
      <c r="HRS869" s="467"/>
      <c r="HRT869" s="466"/>
      <c r="HRU869" s="467"/>
      <c r="HRV869" s="467"/>
      <c r="HRW869" s="463"/>
      <c r="HRX869" s="464"/>
      <c r="HRY869" s="465"/>
      <c r="HRZ869" s="466"/>
      <c r="HSA869" s="467"/>
      <c r="HSB869" s="466"/>
      <c r="HSC869" s="467"/>
      <c r="HSD869" s="467"/>
      <c r="HSE869" s="463"/>
      <c r="HSF869" s="464"/>
      <c r="HSG869" s="465"/>
      <c r="HSH869" s="466"/>
      <c r="HSI869" s="467"/>
      <c r="HSJ869" s="466"/>
      <c r="HSK869" s="467"/>
      <c r="HSL869" s="467"/>
      <c r="HSM869" s="463"/>
      <c r="HSN869" s="464"/>
      <c r="HSO869" s="465"/>
      <c r="HSP869" s="466"/>
      <c r="HSQ869" s="467"/>
      <c r="HSR869" s="466"/>
      <c r="HSS869" s="467"/>
      <c r="HST869" s="467"/>
      <c r="HSU869" s="463"/>
      <c r="HSV869" s="464"/>
      <c r="HSW869" s="465"/>
      <c r="HSX869" s="466"/>
      <c r="HSY869" s="467"/>
      <c r="HSZ869" s="466"/>
      <c r="HTA869" s="467"/>
      <c r="HTB869" s="467"/>
      <c r="HTC869" s="463"/>
      <c r="HTD869" s="464"/>
      <c r="HTE869" s="465"/>
      <c r="HTF869" s="466"/>
      <c r="HTG869" s="467"/>
      <c r="HTH869" s="466"/>
      <c r="HTI869" s="467"/>
      <c r="HTJ869" s="467"/>
      <c r="HTK869" s="463"/>
      <c r="HTL869" s="464"/>
      <c r="HTM869" s="465"/>
      <c r="HTN869" s="466"/>
      <c r="HTO869" s="467"/>
      <c r="HTP869" s="466"/>
      <c r="HTQ869" s="467"/>
      <c r="HTR869" s="467"/>
      <c r="HTS869" s="463"/>
      <c r="HTT869" s="464"/>
      <c r="HTU869" s="465"/>
      <c r="HTV869" s="466"/>
      <c r="HTW869" s="467"/>
      <c r="HTX869" s="466"/>
      <c r="HTY869" s="467"/>
      <c r="HTZ869" s="467"/>
      <c r="HUA869" s="463"/>
      <c r="HUB869" s="464"/>
      <c r="HUC869" s="465"/>
      <c r="HUD869" s="466"/>
      <c r="HUE869" s="467"/>
      <c r="HUF869" s="466"/>
      <c r="HUG869" s="467"/>
      <c r="HUH869" s="467"/>
      <c r="HUI869" s="463"/>
      <c r="HUJ869" s="464"/>
      <c r="HUK869" s="465"/>
      <c r="HUL869" s="466"/>
      <c r="HUM869" s="467"/>
      <c r="HUN869" s="466"/>
      <c r="HUO869" s="467"/>
      <c r="HUP869" s="467"/>
      <c r="HUQ869" s="463"/>
      <c r="HUR869" s="464"/>
      <c r="HUS869" s="465"/>
      <c r="HUT869" s="466"/>
      <c r="HUU869" s="467"/>
      <c r="HUV869" s="466"/>
      <c r="HUW869" s="467"/>
      <c r="HUX869" s="467"/>
      <c r="HUY869" s="463"/>
      <c r="HUZ869" s="464"/>
      <c r="HVA869" s="465"/>
      <c r="HVB869" s="466"/>
      <c r="HVC869" s="467"/>
      <c r="HVD869" s="466"/>
      <c r="HVE869" s="467"/>
      <c r="HVF869" s="467"/>
      <c r="HVG869" s="463"/>
      <c r="HVH869" s="464"/>
      <c r="HVI869" s="465"/>
      <c r="HVJ869" s="466"/>
      <c r="HVK869" s="467"/>
      <c r="HVL869" s="466"/>
      <c r="HVM869" s="467"/>
      <c r="HVN869" s="467"/>
      <c r="HVO869" s="463"/>
      <c r="HVP869" s="464"/>
      <c r="HVQ869" s="465"/>
      <c r="HVR869" s="466"/>
      <c r="HVS869" s="467"/>
      <c r="HVT869" s="466"/>
      <c r="HVU869" s="467"/>
      <c r="HVV869" s="467"/>
      <c r="HVW869" s="463"/>
      <c r="HVX869" s="464"/>
      <c r="HVY869" s="465"/>
      <c r="HVZ869" s="466"/>
      <c r="HWA869" s="467"/>
      <c r="HWB869" s="466"/>
      <c r="HWC869" s="467"/>
      <c r="HWD869" s="467"/>
      <c r="HWE869" s="463"/>
      <c r="HWF869" s="464"/>
      <c r="HWG869" s="465"/>
      <c r="HWH869" s="466"/>
      <c r="HWI869" s="467"/>
      <c r="HWJ869" s="466"/>
      <c r="HWK869" s="467"/>
      <c r="HWL869" s="467"/>
      <c r="HWM869" s="463"/>
      <c r="HWN869" s="464"/>
      <c r="HWO869" s="465"/>
      <c r="HWP869" s="466"/>
      <c r="HWQ869" s="467"/>
      <c r="HWR869" s="466"/>
      <c r="HWS869" s="467"/>
      <c r="HWT869" s="467"/>
      <c r="HWU869" s="463"/>
      <c r="HWV869" s="464"/>
      <c r="HWW869" s="465"/>
      <c r="HWX869" s="466"/>
      <c r="HWY869" s="467"/>
      <c r="HWZ869" s="466"/>
      <c r="HXA869" s="467"/>
      <c r="HXB869" s="467"/>
      <c r="HXC869" s="463"/>
      <c r="HXD869" s="464"/>
      <c r="HXE869" s="465"/>
      <c r="HXF869" s="466"/>
      <c r="HXG869" s="467"/>
      <c r="HXH869" s="466"/>
      <c r="HXI869" s="467"/>
      <c r="HXJ869" s="467"/>
      <c r="HXK869" s="463"/>
      <c r="HXL869" s="464"/>
      <c r="HXM869" s="465"/>
      <c r="HXN869" s="466"/>
      <c r="HXO869" s="467"/>
      <c r="HXP869" s="466"/>
      <c r="HXQ869" s="467"/>
      <c r="HXR869" s="467"/>
      <c r="HXS869" s="463"/>
      <c r="HXT869" s="464"/>
      <c r="HXU869" s="465"/>
      <c r="HXV869" s="466"/>
      <c r="HXW869" s="467"/>
      <c r="HXX869" s="466"/>
      <c r="HXY869" s="467"/>
      <c r="HXZ869" s="467"/>
      <c r="HYA869" s="463"/>
      <c r="HYB869" s="464"/>
      <c r="HYC869" s="465"/>
      <c r="HYD869" s="466"/>
      <c r="HYE869" s="467"/>
      <c r="HYF869" s="466"/>
      <c r="HYG869" s="467"/>
      <c r="HYH869" s="467"/>
      <c r="HYI869" s="463"/>
      <c r="HYJ869" s="464"/>
      <c r="HYK869" s="465"/>
      <c r="HYL869" s="466"/>
      <c r="HYM869" s="467"/>
      <c r="HYN869" s="466"/>
      <c r="HYO869" s="467"/>
      <c r="HYP869" s="467"/>
      <c r="HYQ869" s="463"/>
      <c r="HYR869" s="464"/>
      <c r="HYS869" s="465"/>
      <c r="HYT869" s="466"/>
      <c r="HYU869" s="467"/>
      <c r="HYV869" s="466"/>
      <c r="HYW869" s="467"/>
      <c r="HYX869" s="467"/>
      <c r="HYY869" s="463"/>
      <c r="HYZ869" s="464"/>
      <c r="HZA869" s="465"/>
      <c r="HZB869" s="466"/>
      <c r="HZC869" s="467"/>
      <c r="HZD869" s="466"/>
      <c r="HZE869" s="467"/>
      <c r="HZF869" s="467"/>
      <c r="HZG869" s="463"/>
      <c r="HZH869" s="464"/>
      <c r="HZI869" s="465"/>
      <c r="HZJ869" s="466"/>
      <c r="HZK869" s="467"/>
      <c r="HZL869" s="466"/>
      <c r="HZM869" s="467"/>
      <c r="HZN869" s="467"/>
      <c r="HZO869" s="463"/>
      <c r="HZP869" s="464"/>
      <c r="HZQ869" s="465"/>
      <c r="HZR869" s="466"/>
      <c r="HZS869" s="467"/>
      <c r="HZT869" s="466"/>
      <c r="HZU869" s="467"/>
      <c r="HZV869" s="467"/>
      <c r="HZW869" s="463"/>
      <c r="HZX869" s="464"/>
      <c r="HZY869" s="465"/>
      <c r="HZZ869" s="466"/>
      <c r="IAA869" s="467"/>
      <c r="IAB869" s="466"/>
      <c r="IAC869" s="467"/>
      <c r="IAD869" s="467"/>
      <c r="IAE869" s="463"/>
      <c r="IAF869" s="464"/>
      <c r="IAG869" s="465"/>
      <c r="IAH869" s="466"/>
      <c r="IAI869" s="467"/>
      <c r="IAJ869" s="466"/>
      <c r="IAK869" s="467"/>
      <c r="IAL869" s="467"/>
      <c r="IAM869" s="463"/>
      <c r="IAN869" s="464"/>
      <c r="IAO869" s="465"/>
      <c r="IAP869" s="466"/>
      <c r="IAQ869" s="467"/>
      <c r="IAR869" s="466"/>
      <c r="IAS869" s="467"/>
      <c r="IAT869" s="467"/>
      <c r="IAU869" s="463"/>
      <c r="IAV869" s="464"/>
      <c r="IAW869" s="465"/>
      <c r="IAX869" s="466"/>
      <c r="IAY869" s="467"/>
      <c r="IAZ869" s="466"/>
      <c r="IBA869" s="467"/>
      <c r="IBB869" s="467"/>
      <c r="IBC869" s="463"/>
      <c r="IBD869" s="464"/>
      <c r="IBE869" s="465"/>
      <c r="IBF869" s="466"/>
      <c r="IBG869" s="467"/>
      <c r="IBH869" s="466"/>
      <c r="IBI869" s="467"/>
      <c r="IBJ869" s="467"/>
      <c r="IBK869" s="463"/>
      <c r="IBL869" s="464"/>
      <c r="IBM869" s="465"/>
      <c r="IBN869" s="466"/>
      <c r="IBO869" s="467"/>
      <c r="IBP869" s="466"/>
      <c r="IBQ869" s="467"/>
      <c r="IBR869" s="467"/>
      <c r="IBS869" s="463"/>
      <c r="IBT869" s="464"/>
      <c r="IBU869" s="465"/>
      <c r="IBV869" s="466"/>
      <c r="IBW869" s="467"/>
      <c r="IBX869" s="466"/>
      <c r="IBY869" s="467"/>
      <c r="IBZ869" s="467"/>
      <c r="ICA869" s="463"/>
      <c r="ICB869" s="464"/>
      <c r="ICC869" s="465"/>
      <c r="ICD869" s="466"/>
      <c r="ICE869" s="467"/>
      <c r="ICF869" s="466"/>
      <c r="ICG869" s="467"/>
      <c r="ICH869" s="467"/>
      <c r="ICI869" s="463"/>
      <c r="ICJ869" s="464"/>
      <c r="ICK869" s="465"/>
      <c r="ICL869" s="466"/>
      <c r="ICM869" s="467"/>
      <c r="ICN869" s="466"/>
      <c r="ICO869" s="467"/>
      <c r="ICP869" s="467"/>
      <c r="ICQ869" s="463"/>
      <c r="ICR869" s="464"/>
      <c r="ICS869" s="465"/>
      <c r="ICT869" s="466"/>
      <c r="ICU869" s="467"/>
      <c r="ICV869" s="466"/>
      <c r="ICW869" s="467"/>
      <c r="ICX869" s="467"/>
      <c r="ICY869" s="463"/>
      <c r="ICZ869" s="464"/>
      <c r="IDA869" s="465"/>
      <c r="IDB869" s="466"/>
      <c r="IDC869" s="467"/>
      <c r="IDD869" s="466"/>
      <c r="IDE869" s="467"/>
      <c r="IDF869" s="467"/>
      <c r="IDG869" s="463"/>
      <c r="IDH869" s="464"/>
      <c r="IDI869" s="465"/>
      <c r="IDJ869" s="466"/>
      <c r="IDK869" s="467"/>
      <c r="IDL869" s="466"/>
      <c r="IDM869" s="467"/>
      <c r="IDN869" s="467"/>
      <c r="IDO869" s="463"/>
      <c r="IDP869" s="464"/>
      <c r="IDQ869" s="465"/>
      <c r="IDR869" s="466"/>
      <c r="IDS869" s="467"/>
      <c r="IDT869" s="466"/>
      <c r="IDU869" s="467"/>
      <c r="IDV869" s="467"/>
      <c r="IDW869" s="463"/>
      <c r="IDX869" s="464"/>
      <c r="IDY869" s="465"/>
      <c r="IDZ869" s="466"/>
      <c r="IEA869" s="467"/>
      <c r="IEB869" s="466"/>
      <c r="IEC869" s="467"/>
      <c r="IED869" s="467"/>
      <c r="IEE869" s="463"/>
      <c r="IEF869" s="464"/>
      <c r="IEG869" s="465"/>
      <c r="IEH869" s="466"/>
      <c r="IEI869" s="467"/>
      <c r="IEJ869" s="466"/>
      <c r="IEK869" s="467"/>
      <c r="IEL869" s="467"/>
      <c r="IEM869" s="463"/>
      <c r="IEN869" s="464"/>
      <c r="IEO869" s="465"/>
      <c r="IEP869" s="466"/>
      <c r="IEQ869" s="467"/>
      <c r="IER869" s="466"/>
      <c r="IES869" s="467"/>
      <c r="IET869" s="467"/>
      <c r="IEU869" s="463"/>
      <c r="IEV869" s="464"/>
      <c r="IEW869" s="465"/>
      <c r="IEX869" s="466"/>
      <c r="IEY869" s="467"/>
      <c r="IEZ869" s="466"/>
      <c r="IFA869" s="467"/>
      <c r="IFB869" s="467"/>
      <c r="IFC869" s="463"/>
      <c r="IFD869" s="464"/>
      <c r="IFE869" s="465"/>
      <c r="IFF869" s="466"/>
      <c r="IFG869" s="467"/>
      <c r="IFH869" s="466"/>
      <c r="IFI869" s="467"/>
      <c r="IFJ869" s="467"/>
      <c r="IFK869" s="463"/>
      <c r="IFL869" s="464"/>
      <c r="IFM869" s="465"/>
      <c r="IFN869" s="466"/>
      <c r="IFO869" s="467"/>
      <c r="IFP869" s="466"/>
      <c r="IFQ869" s="467"/>
      <c r="IFR869" s="467"/>
      <c r="IFS869" s="463"/>
      <c r="IFT869" s="464"/>
      <c r="IFU869" s="465"/>
      <c r="IFV869" s="466"/>
      <c r="IFW869" s="467"/>
      <c r="IFX869" s="466"/>
      <c r="IFY869" s="467"/>
      <c r="IFZ869" s="467"/>
      <c r="IGA869" s="463"/>
      <c r="IGB869" s="464"/>
      <c r="IGC869" s="465"/>
      <c r="IGD869" s="466"/>
      <c r="IGE869" s="467"/>
      <c r="IGF869" s="466"/>
      <c r="IGG869" s="467"/>
      <c r="IGH869" s="467"/>
      <c r="IGI869" s="463"/>
      <c r="IGJ869" s="464"/>
      <c r="IGK869" s="465"/>
      <c r="IGL869" s="466"/>
      <c r="IGM869" s="467"/>
      <c r="IGN869" s="466"/>
      <c r="IGO869" s="467"/>
      <c r="IGP869" s="467"/>
      <c r="IGQ869" s="463"/>
      <c r="IGR869" s="464"/>
      <c r="IGS869" s="465"/>
      <c r="IGT869" s="466"/>
      <c r="IGU869" s="467"/>
      <c r="IGV869" s="466"/>
      <c r="IGW869" s="467"/>
      <c r="IGX869" s="467"/>
      <c r="IGY869" s="463"/>
      <c r="IGZ869" s="464"/>
      <c r="IHA869" s="465"/>
      <c r="IHB869" s="466"/>
      <c r="IHC869" s="467"/>
      <c r="IHD869" s="466"/>
      <c r="IHE869" s="467"/>
      <c r="IHF869" s="467"/>
      <c r="IHG869" s="463"/>
      <c r="IHH869" s="464"/>
      <c r="IHI869" s="465"/>
      <c r="IHJ869" s="466"/>
      <c r="IHK869" s="467"/>
      <c r="IHL869" s="466"/>
      <c r="IHM869" s="467"/>
      <c r="IHN869" s="467"/>
      <c r="IHO869" s="463"/>
      <c r="IHP869" s="464"/>
      <c r="IHQ869" s="465"/>
      <c r="IHR869" s="466"/>
      <c r="IHS869" s="467"/>
      <c r="IHT869" s="466"/>
      <c r="IHU869" s="467"/>
      <c r="IHV869" s="467"/>
      <c r="IHW869" s="463"/>
      <c r="IHX869" s="464"/>
      <c r="IHY869" s="465"/>
      <c r="IHZ869" s="466"/>
      <c r="IIA869" s="467"/>
      <c r="IIB869" s="466"/>
      <c r="IIC869" s="467"/>
      <c r="IID869" s="467"/>
      <c r="IIE869" s="463"/>
      <c r="IIF869" s="464"/>
      <c r="IIG869" s="465"/>
      <c r="IIH869" s="466"/>
      <c r="III869" s="467"/>
      <c r="IIJ869" s="466"/>
      <c r="IIK869" s="467"/>
      <c r="IIL869" s="467"/>
      <c r="IIM869" s="463"/>
      <c r="IIN869" s="464"/>
      <c r="IIO869" s="465"/>
      <c r="IIP869" s="466"/>
      <c r="IIQ869" s="467"/>
      <c r="IIR869" s="466"/>
      <c r="IIS869" s="467"/>
      <c r="IIT869" s="467"/>
      <c r="IIU869" s="463"/>
      <c r="IIV869" s="464"/>
      <c r="IIW869" s="465"/>
      <c r="IIX869" s="466"/>
      <c r="IIY869" s="467"/>
      <c r="IIZ869" s="466"/>
      <c r="IJA869" s="467"/>
      <c r="IJB869" s="467"/>
      <c r="IJC869" s="463"/>
      <c r="IJD869" s="464"/>
      <c r="IJE869" s="465"/>
      <c r="IJF869" s="466"/>
      <c r="IJG869" s="467"/>
      <c r="IJH869" s="466"/>
      <c r="IJI869" s="467"/>
      <c r="IJJ869" s="467"/>
      <c r="IJK869" s="463"/>
      <c r="IJL869" s="464"/>
      <c r="IJM869" s="465"/>
      <c r="IJN869" s="466"/>
      <c r="IJO869" s="467"/>
      <c r="IJP869" s="466"/>
      <c r="IJQ869" s="467"/>
      <c r="IJR869" s="467"/>
      <c r="IJS869" s="463"/>
      <c r="IJT869" s="464"/>
      <c r="IJU869" s="465"/>
      <c r="IJV869" s="466"/>
      <c r="IJW869" s="467"/>
      <c r="IJX869" s="466"/>
      <c r="IJY869" s="467"/>
      <c r="IJZ869" s="467"/>
      <c r="IKA869" s="463"/>
      <c r="IKB869" s="464"/>
      <c r="IKC869" s="465"/>
      <c r="IKD869" s="466"/>
      <c r="IKE869" s="467"/>
      <c r="IKF869" s="466"/>
      <c r="IKG869" s="467"/>
      <c r="IKH869" s="467"/>
      <c r="IKI869" s="463"/>
      <c r="IKJ869" s="464"/>
      <c r="IKK869" s="465"/>
      <c r="IKL869" s="466"/>
      <c r="IKM869" s="467"/>
      <c r="IKN869" s="466"/>
      <c r="IKO869" s="467"/>
      <c r="IKP869" s="467"/>
      <c r="IKQ869" s="463"/>
      <c r="IKR869" s="464"/>
      <c r="IKS869" s="465"/>
      <c r="IKT869" s="466"/>
      <c r="IKU869" s="467"/>
      <c r="IKV869" s="466"/>
      <c r="IKW869" s="467"/>
      <c r="IKX869" s="467"/>
      <c r="IKY869" s="463"/>
      <c r="IKZ869" s="464"/>
      <c r="ILA869" s="465"/>
      <c r="ILB869" s="466"/>
      <c r="ILC869" s="467"/>
      <c r="ILD869" s="466"/>
      <c r="ILE869" s="467"/>
      <c r="ILF869" s="467"/>
      <c r="ILG869" s="463"/>
      <c r="ILH869" s="464"/>
      <c r="ILI869" s="465"/>
      <c r="ILJ869" s="466"/>
      <c r="ILK869" s="467"/>
      <c r="ILL869" s="466"/>
      <c r="ILM869" s="467"/>
      <c r="ILN869" s="467"/>
      <c r="ILO869" s="463"/>
      <c r="ILP869" s="464"/>
      <c r="ILQ869" s="465"/>
      <c r="ILR869" s="466"/>
      <c r="ILS869" s="467"/>
      <c r="ILT869" s="466"/>
      <c r="ILU869" s="467"/>
      <c r="ILV869" s="467"/>
      <c r="ILW869" s="463"/>
      <c r="ILX869" s="464"/>
      <c r="ILY869" s="465"/>
      <c r="ILZ869" s="466"/>
      <c r="IMA869" s="467"/>
      <c r="IMB869" s="466"/>
      <c r="IMC869" s="467"/>
      <c r="IMD869" s="467"/>
      <c r="IME869" s="463"/>
      <c r="IMF869" s="464"/>
      <c r="IMG869" s="465"/>
      <c r="IMH869" s="466"/>
      <c r="IMI869" s="467"/>
      <c r="IMJ869" s="466"/>
      <c r="IMK869" s="467"/>
      <c r="IML869" s="467"/>
      <c r="IMM869" s="463"/>
      <c r="IMN869" s="464"/>
      <c r="IMO869" s="465"/>
      <c r="IMP869" s="466"/>
      <c r="IMQ869" s="467"/>
      <c r="IMR869" s="466"/>
      <c r="IMS869" s="467"/>
      <c r="IMT869" s="467"/>
      <c r="IMU869" s="463"/>
      <c r="IMV869" s="464"/>
      <c r="IMW869" s="465"/>
      <c r="IMX869" s="466"/>
      <c r="IMY869" s="467"/>
      <c r="IMZ869" s="466"/>
      <c r="INA869" s="467"/>
      <c r="INB869" s="467"/>
      <c r="INC869" s="463"/>
      <c r="IND869" s="464"/>
      <c r="INE869" s="465"/>
      <c r="INF869" s="466"/>
      <c r="ING869" s="467"/>
      <c r="INH869" s="466"/>
      <c r="INI869" s="467"/>
      <c r="INJ869" s="467"/>
      <c r="INK869" s="463"/>
      <c r="INL869" s="464"/>
      <c r="INM869" s="465"/>
      <c r="INN869" s="466"/>
      <c r="INO869" s="467"/>
      <c r="INP869" s="466"/>
      <c r="INQ869" s="467"/>
      <c r="INR869" s="467"/>
      <c r="INS869" s="463"/>
      <c r="INT869" s="464"/>
      <c r="INU869" s="465"/>
      <c r="INV869" s="466"/>
      <c r="INW869" s="467"/>
      <c r="INX869" s="466"/>
      <c r="INY869" s="467"/>
      <c r="INZ869" s="467"/>
      <c r="IOA869" s="463"/>
      <c r="IOB869" s="464"/>
      <c r="IOC869" s="465"/>
      <c r="IOD869" s="466"/>
      <c r="IOE869" s="467"/>
      <c r="IOF869" s="466"/>
      <c r="IOG869" s="467"/>
      <c r="IOH869" s="467"/>
      <c r="IOI869" s="463"/>
      <c r="IOJ869" s="464"/>
      <c r="IOK869" s="465"/>
      <c r="IOL869" s="466"/>
      <c r="IOM869" s="467"/>
      <c r="ION869" s="466"/>
      <c r="IOO869" s="467"/>
      <c r="IOP869" s="467"/>
      <c r="IOQ869" s="463"/>
      <c r="IOR869" s="464"/>
      <c r="IOS869" s="465"/>
      <c r="IOT869" s="466"/>
      <c r="IOU869" s="467"/>
      <c r="IOV869" s="466"/>
      <c r="IOW869" s="467"/>
      <c r="IOX869" s="467"/>
      <c r="IOY869" s="463"/>
      <c r="IOZ869" s="464"/>
      <c r="IPA869" s="465"/>
      <c r="IPB869" s="466"/>
      <c r="IPC869" s="467"/>
      <c r="IPD869" s="466"/>
      <c r="IPE869" s="467"/>
      <c r="IPF869" s="467"/>
      <c r="IPG869" s="463"/>
      <c r="IPH869" s="464"/>
      <c r="IPI869" s="465"/>
      <c r="IPJ869" s="466"/>
      <c r="IPK869" s="467"/>
      <c r="IPL869" s="466"/>
      <c r="IPM869" s="467"/>
      <c r="IPN869" s="467"/>
      <c r="IPO869" s="463"/>
      <c r="IPP869" s="464"/>
      <c r="IPQ869" s="465"/>
      <c r="IPR869" s="466"/>
      <c r="IPS869" s="467"/>
      <c r="IPT869" s="466"/>
      <c r="IPU869" s="467"/>
      <c r="IPV869" s="467"/>
      <c r="IPW869" s="463"/>
      <c r="IPX869" s="464"/>
      <c r="IPY869" s="465"/>
      <c r="IPZ869" s="466"/>
      <c r="IQA869" s="467"/>
      <c r="IQB869" s="466"/>
      <c r="IQC869" s="467"/>
      <c r="IQD869" s="467"/>
      <c r="IQE869" s="463"/>
      <c r="IQF869" s="464"/>
      <c r="IQG869" s="465"/>
      <c r="IQH869" s="466"/>
      <c r="IQI869" s="467"/>
      <c r="IQJ869" s="466"/>
      <c r="IQK869" s="467"/>
      <c r="IQL869" s="467"/>
      <c r="IQM869" s="463"/>
      <c r="IQN869" s="464"/>
      <c r="IQO869" s="465"/>
      <c r="IQP869" s="466"/>
      <c r="IQQ869" s="467"/>
      <c r="IQR869" s="466"/>
      <c r="IQS869" s="467"/>
      <c r="IQT869" s="467"/>
      <c r="IQU869" s="463"/>
      <c r="IQV869" s="464"/>
      <c r="IQW869" s="465"/>
      <c r="IQX869" s="466"/>
      <c r="IQY869" s="467"/>
      <c r="IQZ869" s="466"/>
      <c r="IRA869" s="467"/>
      <c r="IRB869" s="467"/>
      <c r="IRC869" s="463"/>
      <c r="IRD869" s="464"/>
      <c r="IRE869" s="465"/>
      <c r="IRF869" s="466"/>
      <c r="IRG869" s="467"/>
      <c r="IRH869" s="466"/>
      <c r="IRI869" s="467"/>
      <c r="IRJ869" s="467"/>
      <c r="IRK869" s="463"/>
      <c r="IRL869" s="464"/>
      <c r="IRM869" s="465"/>
      <c r="IRN869" s="466"/>
      <c r="IRO869" s="467"/>
      <c r="IRP869" s="466"/>
      <c r="IRQ869" s="467"/>
      <c r="IRR869" s="467"/>
      <c r="IRS869" s="463"/>
      <c r="IRT869" s="464"/>
      <c r="IRU869" s="465"/>
      <c r="IRV869" s="466"/>
      <c r="IRW869" s="467"/>
      <c r="IRX869" s="466"/>
      <c r="IRY869" s="467"/>
      <c r="IRZ869" s="467"/>
      <c r="ISA869" s="463"/>
      <c r="ISB869" s="464"/>
      <c r="ISC869" s="465"/>
      <c r="ISD869" s="466"/>
      <c r="ISE869" s="467"/>
      <c r="ISF869" s="466"/>
      <c r="ISG869" s="467"/>
      <c r="ISH869" s="467"/>
      <c r="ISI869" s="463"/>
      <c r="ISJ869" s="464"/>
      <c r="ISK869" s="465"/>
      <c r="ISL869" s="466"/>
      <c r="ISM869" s="467"/>
      <c r="ISN869" s="466"/>
      <c r="ISO869" s="467"/>
      <c r="ISP869" s="467"/>
      <c r="ISQ869" s="463"/>
      <c r="ISR869" s="464"/>
      <c r="ISS869" s="465"/>
      <c r="IST869" s="466"/>
      <c r="ISU869" s="467"/>
      <c r="ISV869" s="466"/>
      <c r="ISW869" s="467"/>
      <c r="ISX869" s="467"/>
      <c r="ISY869" s="463"/>
      <c r="ISZ869" s="464"/>
      <c r="ITA869" s="465"/>
      <c r="ITB869" s="466"/>
      <c r="ITC869" s="467"/>
      <c r="ITD869" s="466"/>
      <c r="ITE869" s="467"/>
      <c r="ITF869" s="467"/>
      <c r="ITG869" s="463"/>
      <c r="ITH869" s="464"/>
      <c r="ITI869" s="465"/>
      <c r="ITJ869" s="466"/>
      <c r="ITK869" s="467"/>
      <c r="ITL869" s="466"/>
      <c r="ITM869" s="467"/>
      <c r="ITN869" s="467"/>
      <c r="ITO869" s="463"/>
      <c r="ITP869" s="464"/>
      <c r="ITQ869" s="465"/>
      <c r="ITR869" s="466"/>
      <c r="ITS869" s="467"/>
      <c r="ITT869" s="466"/>
      <c r="ITU869" s="467"/>
      <c r="ITV869" s="467"/>
      <c r="ITW869" s="463"/>
      <c r="ITX869" s="464"/>
      <c r="ITY869" s="465"/>
      <c r="ITZ869" s="466"/>
      <c r="IUA869" s="467"/>
      <c r="IUB869" s="466"/>
      <c r="IUC869" s="467"/>
      <c r="IUD869" s="467"/>
      <c r="IUE869" s="463"/>
      <c r="IUF869" s="464"/>
      <c r="IUG869" s="465"/>
      <c r="IUH869" s="466"/>
      <c r="IUI869" s="467"/>
      <c r="IUJ869" s="466"/>
      <c r="IUK869" s="467"/>
      <c r="IUL869" s="467"/>
      <c r="IUM869" s="463"/>
      <c r="IUN869" s="464"/>
      <c r="IUO869" s="465"/>
      <c r="IUP869" s="466"/>
      <c r="IUQ869" s="467"/>
      <c r="IUR869" s="466"/>
      <c r="IUS869" s="467"/>
      <c r="IUT869" s="467"/>
      <c r="IUU869" s="463"/>
      <c r="IUV869" s="464"/>
      <c r="IUW869" s="465"/>
      <c r="IUX869" s="466"/>
      <c r="IUY869" s="467"/>
      <c r="IUZ869" s="466"/>
      <c r="IVA869" s="467"/>
      <c r="IVB869" s="467"/>
      <c r="IVC869" s="463"/>
      <c r="IVD869" s="464"/>
      <c r="IVE869" s="465"/>
      <c r="IVF869" s="466"/>
      <c r="IVG869" s="467"/>
      <c r="IVH869" s="466"/>
      <c r="IVI869" s="467"/>
      <c r="IVJ869" s="467"/>
      <c r="IVK869" s="463"/>
      <c r="IVL869" s="464"/>
      <c r="IVM869" s="465"/>
      <c r="IVN869" s="466"/>
      <c r="IVO869" s="467"/>
      <c r="IVP869" s="466"/>
      <c r="IVQ869" s="467"/>
      <c r="IVR869" s="467"/>
      <c r="IVS869" s="463"/>
      <c r="IVT869" s="464"/>
      <c r="IVU869" s="465"/>
      <c r="IVV869" s="466"/>
      <c r="IVW869" s="467"/>
      <c r="IVX869" s="466"/>
      <c r="IVY869" s="467"/>
      <c r="IVZ869" s="467"/>
      <c r="IWA869" s="463"/>
      <c r="IWB869" s="464"/>
      <c r="IWC869" s="465"/>
      <c r="IWD869" s="466"/>
      <c r="IWE869" s="467"/>
      <c r="IWF869" s="466"/>
      <c r="IWG869" s="467"/>
      <c r="IWH869" s="467"/>
      <c r="IWI869" s="463"/>
      <c r="IWJ869" s="464"/>
      <c r="IWK869" s="465"/>
      <c r="IWL869" s="466"/>
      <c r="IWM869" s="467"/>
      <c r="IWN869" s="466"/>
      <c r="IWO869" s="467"/>
      <c r="IWP869" s="467"/>
      <c r="IWQ869" s="463"/>
      <c r="IWR869" s="464"/>
      <c r="IWS869" s="465"/>
      <c r="IWT869" s="466"/>
      <c r="IWU869" s="467"/>
      <c r="IWV869" s="466"/>
      <c r="IWW869" s="467"/>
      <c r="IWX869" s="467"/>
      <c r="IWY869" s="463"/>
      <c r="IWZ869" s="464"/>
      <c r="IXA869" s="465"/>
      <c r="IXB869" s="466"/>
      <c r="IXC869" s="467"/>
      <c r="IXD869" s="466"/>
      <c r="IXE869" s="467"/>
      <c r="IXF869" s="467"/>
      <c r="IXG869" s="463"/>
      <c r="IXH869" s="464"/>
      <c r="IXI869" s="465"/>
      <c r="IXJ869" s="466"/>
      <c r="IXK869" s="467"/>
      <c r="IXL869" s="466"/>
      <c r="IXM869" s="467"/>
      <c r="IXN869" s="467"/>
      <c r="IXO869" s="463"/>
      <c r="IXP869" s="464"/>
      <c r="IXQ869" s="465"/>
      <c r="IXR869" s="466"/>
      <c r="IXS869" s="467"/>
      <c r="IXT869" s="466"/>
      <c r="IXU869" s="467"/>
      <c r="IXV869" s="467"/>
      <c r="IXW869" s="463"/>
      <c r="IXX869" s="464"/>
      <c r="IXY869" s="465"/>
      <c r="IXZ869" s="466"/>
      <c r="IYA869" s="467"/>
      <c r="IYB869" s="466"/>
      <c r="IYC869" s="467"/>
      <c r="IYD869" s="467"/>
      <c r="IYE869" s="463"/>
      <c r="IYF869" s="464"/>
      <c r="IYG869" s="465"/>
      <c r="IYH869" s="466"/>
      <c r="IYI869" s="467"/>
      <c r="IYJ869" s="466"/>
      <c r="IYK869" s="467"/>
      <c r="IYL869" s="467"/>
      <c r="IYM869" s="463"/>
      <c r="IYN869" s="464"/>
      <c r="IYO869" s="465"/>
      <c r="IYP869" s="466"/>
      <c r="IYQ869" s="467"/>
      <c r="IYR869" s="466"/>
      <c r="IYS869" s="467"/>
      <c r="IYT869" s="467"/>
      <c r="IYU869" s="463"/>
      <c r="IYV869" s="464"/>
      <c r="IYW869" s="465"/>
      <c r="IYX869" s="466"/>
      <c r="IYY869" s="467"/>
      <c r="IYZ869" s="466"/>
      <c r="IZA869" s="467"/>
      <c r="IZB869" s="467"/>
      <c r="IZC869" s="463"/>
      <c r="IZD869" s="464"/>
      <c r="IZE869" s="465"/>
      <c r="IZF869" s="466"/>
      <c r="IZG869" s="467"/>
      <c r="IZH869" s="466"/>
      <c r="IZI869" s="467"/>
      <c r="IZJ869" s="467"/>
      <c r="IZK869" s="463"/>
      <c r="IZL869" s="464"/>
      <c r="IZM869" s="465"/>
      <c r="IZN869" s="466"/>
      <c r="IZO869" s="467"/>
      <c r="IZP869" s="466"/>
      <c r="IZQ869" s="467"/>
      <c r="IZR869" s="467"/>
      <c r="IZS869" s="463"/>
      <c r="IZT869" s="464"/>
      <c r="IZU869" s="465"/>
      <c r="IZV869" s="466"/>
      <c r="IZW869" s="467"/>
      <c r="IZX869" s="466"/>
      <c r="IZY869" s="467"/>
      <c r="IZZ869" s="467"/>
      <c r="JAA869" s="463"/>
      <c r="JAB869" s="464"/>
      <c r="JAC869" s="465"/>
      <c r="JAD869" s="466"/>
      <c r="JAE869" s="467"/>
      <c r="JAF869" s="466"/>
      <c r="JAG869" s="467"/>
      <c r="JAH869" s="467"/>
      <c r="JAI869" s="463"/>
      <c r="JAJ869" s="464"/>
      <c r="JAK869" s="465"/>
      <c r="JAL869" s="466"/>
      <c r="JAM869" s="467"/>
      <c r="JAN869" s="466"/>
      <c r="JAO869" s="467"/>
      <c r="JAP869" s="467"/>
      <c r="JAQ869" s="463"/>
      <c r="JAR869" s="464"/>
      <c r="JAS869" s="465"/>
      <c r="JAT869" s="466"/>
      <c r="JAU869" s="467"/>
      <c r="JAV869" s="466"/>
      <c r="JAW869" s="467"/>
      <c r="JAX869" s="467"/>
      <c r="JAY869" s="463"/>
      <c r="JAZ869" s="464"/>
      <c r="JBA869" s="465"/>
      <c r="JBB869" s="466"/>
      <c r="JBC869" s="467"/>
      <c r="JBD869" s="466"/>
      <c r="JBE869" s="467"/>
      <c r="JBF869" s="467"/>
      <c r="JBG869" s="463"/>
      <c r="JBH869" s="464"/>
      <c r="JBI869" s="465"/>
      <c r="JBJ869" s="466"/>
      <c r="JBK869" s="467"/>
      <c r="JBL869" s="466"/>
      <c r="JBM869" s="467"/>
      <c r="JBN869" s="467"/>
      <c r="JBO869" s="463"/>
      <c r="JBP869" s="464"/>
      <c r="JBQ869" s="465"/>
      <c r="JBR869" s="466"/>
      <c r="JBS869" s="467"/>
      <c r="JBT869" s="466"/>
      <c r="JBU869" s="467"/>
      <c r="JBV869" s="467"/>
      <c r="JBW869" s="463"/>
      <c r="JBX869" s="464"/>
      <c r="JBY869" s="465"/>
      <c r="JBZ869" s="466"/>
      <c r="JCA869" s="467"/>
      <c r="JCB869" s="466"/>
      <c r="JCC869" s="467"/>
      <c r="JCD869" s="467"/>
      <c r="JCE869" s="463"/>
      <c r="JCF869" s="464"/>
      <c r="JCG869" s="465"/>
      <c r="JCH869" s="466"/>
      <c r="JCI869" s="467"/>
      <c r="JCJ869" s="466"/>
      <c r="JCK869" s="467"/>
      <c r="JCL869" s="467"/>
      <c r="JCM869" s="463"/>
      <c r="JCN869" s="464"/>
      <c r="JCO869" s="465"/>
      <c r="JCP869" s="466"/>
      <c r="JCQ869" s="467"/>
      <c r="JCR869" s="466"/>
      <c r="JCS869" s="467"/>
      <c r="JCT869" s="467"/>
      <c r="JCU869" s="463"/>
      <c r="JCV869" s="464"/>
      <c r="JCW869" s="465"/>
      <c r="JCX869" s="466"/>
      <c r="JCY869" s="467"/>
      <c r="JCZ869" s="466"/>
      <c r="JDA869" s="467"/>
      <c r="JDB869" s="467"/>
      <c r="JDC869" s="463"/>
      <c r="JDD869" s="464"/>
      <c r="JDE869" s="465"/>
      <c r="JDF869" s="466"/>
      <c r="JDG869" s="467"/>
      <c r="JDH869" s="466"/>
      <c r="JDI869" s="467"/>
      <c r="JDJ869" s="467"/>
      <c r="JDK869" s="463"/>
      <c r="JDL869" s="464"/>
      <c r="JDM869" s="465"/>
      <c r="JDN869" s="466"/>
      <c r="JDO869" s="467"/>
      <c r="JDP869" s="466"/>
      <c r="JDQ869" s="467"/>
      <c r="JDR869" s="467"/>
      <c r="JDS869" s="463"/>
      <c r="JDT869" s="464"/>
      <c r="JDU869" s="465"/>
      <c r="JDV869" s="466"/>
      <c r="JDW869" s="467"/>
      <c r="JDX869" s="466"/>
      <c r="JDY869" s="467"/>
      <c r="JDZ869" s="467"/>
      <c r="JEA869" s="463"/>
      <c r="JEB869" s="464"/>
      <c r="JEC869" s="465"/>
      <c r="JED869" s="466"/>
      <c r="JEE869" s="467"/>
      <c r="JEF869" s="466"/>
      <c r="JEG869" s="467"/>
      <c r="JEH869" s="467"/>
      <c r="JEI869" s="463"/>
      <c r="JEJ869" s="464"/>
      <c r="JEK869" s="465"/>
      <c r="JEL869" s="466"/>
      <c r="JEM869" s="467"/>
      <c r="JEN869" s="466"/>
      <c r="JEO869" s="467"/>
      <c r="JEP869" s="467"/>
      <c r="JEQ869" s="463"/>
      <c r="JER869" s="464"/>
      <c r="JES869" s="465"/>
      <c r="JET869" s="466"/>
      <c r="JEU869" s="467"/>
      <c r="JEV869" s="466"/>
      <c r="JEW869" s="467"/>
      <c r="JEX869" s="467"/>
      <c r="JEY869" s="463"/>
      <c r="JEZ869" s="464"/>
      <c r="JFA869" s="465"/>
      <c r="JFB869" s="466"/>
      <c r="JFC869" s="467"/>
      <c r="JFD869" s="466"/>
      <c r="JFE869" s="467"/>
      <c r="JFF869" s="467"/>
      <c r="JFG869" s="463"/>
      <c r="JFH869" s="464"/>
      <c r="JFI869" s="465"/>
      <c r="JFJ869" s="466"/>
      <c r="JFK869" s="467"/>
      <c r="JFL869" s="466"/>
      <c r="JFM869" s="467"/>
      <c r="JFN869" s="467"/>
      <c r="JFO869" s="463"/>
      <c r="JFP869" s="464"/>
      <c r="JFQ869" s="465"/>
      <c r="JFR869" s="466"/>
      <c r="JFS869" s="467"/>
      <c r="JFT869" s="466"/>
      <c r="JFU869" s="467"/>
      <c r="JFV869" s="467"/>
      <c r="JFW869" s="463"/>
      <c r="JFX869" s="464"/>
      <c r="JFY869" s="465"/>
      <c r="JFZ869" s="466"/>
      <c r="JGA869" s="467"/>
      <c r="JGB869" s="466"/>
      <c r="JGC869" s="467"/>
      <c r="JGD869" s="467"/>
      <c r="JGE869" s="463"/>
      <c r="JGF869" s="464"/>
      <c r="JGG869" s="465"/>
      <c r="JGH869" s="466"/>
      <c r="JGI869" s="467"/>
      <c r="JGJ869" s="466"/>
      <c r="JGK869" s="467"/>
      <c r="JGL869" s="467"/>
      <c r="JGM869" s="463"/>
      <c r="JGN869" s="464"/>
      <c r="JGO869" s="465"/>
      <c r="JGP869" s="466"/>
      <c r="JGQ869" s="467"/>
      <c r="JGR869" s="466"/>
      <c r="JGS869" s="467"/>
      <c r="JGT869" s="467"/>
      <c r="JGU869" s="463"/>
      <c r="JGV869" s="464"/>
      <c r="JGW869" s="465"/>
      <c r="JGX869" s="466"/>
      <c r="JGY869" s="467"/>
      <c r="JGZ869" s="466"/>
      <c r="JHA869" s="467"/>
      <c r="JHB869" s="467"/>
      <c r="JHC869" s="463"/>
      <c r="JHD869" s="464"/>
      <c r="JHE869" s="465"/>
      <c r="JHF869" s="466"/>
      <c r="JHG869" s="467"/>
      <c r="JHH869" s="466"/>
      <c r="JHI869" s="467"/>
      <c r="JHJ869" s="467"/>
      <c r="JHK869" s="463"/>
      <c r="JHL869" s="464"/>
      <c r="JHM869" s="465"/>
      <c r="JHN869" s="466"/>
      <c r="JHO869" s="467"/>
      <c r="JHP869" s="466"/>
      <c r="JHQ869" s="467"/>
      <c r="JHR869" s="467"/>
      <c r="JHS869" s="463"/>
      <c r="JHT869" s="464"/>
      <c r="JHU869" s="465"/>
      <c r="JHV869" s="466"/>
      <c r="JHW869" s="467"/>
      <c r="JHX869" s="466"/>
      <c r="JHY869" s="467"/>
      <c r="JHZ869" s="467"/>
      <c r="JIA869" s="463"/>
      <c r="JIB869" s="464"/>
      <c r="JIC869" s="465"/>
      <c r="JID869" s="466"/>
      <c r="JIE869" s="467"/>
      <c r="JIF869" s="466"/>
      <c r="JIG869" s="467"/>
      <c r="JIH869" s="467"/>
      <c r="JII869" s="463"/>
      <c r="JIJ869" s="464"/>
      <c r="JIK869" s="465"/>
      <c r="JIL869" s="466"/>
      <c r="JIM869" s="467"/>
      <c r="JIN869" s="466"/>
      <c r="JIO869" s="467"/>
      <c r="JIP869" s="467"/>
      <c r="JIQ869" s="463"/>
      <c r="JIR869" s="464"/>
      <c r="JIS869" s="465"/>
      <c r="JIT869" s="466"/>
      <c r="JIU869" s="467"/>
      <c r="JIV869" s="466"/>
      <c r="JIW869" s="467"/>
      <c r="JIX869" s="467"/>
      <c r="JIY869" s="463"/>
      <c r="JIZ869" s="464"/>
      <c r="JJA869" s="465"/>
      <c r="JJB869" s="466"/>
      <c r="JJC869" s="467"/>
      <c r="JJD869" s="466"/>
      <c r="JJE869" s="467"/>
      <c r="JJF869" s="467"/>
      <c r="JJG869" s="463"/>
      <c r="JJH869" s="464"/>
      <c r="JJI869" s="465"/>
      <c r="JJJ869" s="466"/>
      <c r="JJK869" s="467"/>
      <c r="JJL869" s="466"/>
      <c r="JJM869" s="467"/>
      <c r="JJN869" s="467"/>
      <c r="JJO869" s="463"/>
      <c r="JJP869" s="464"/>
      <c r="JJQ869" s="465"/>
      <c r="JJR869" s="466"/>
      <c r="JJS869" s="467"/>
      <c r="JJT869" s="466"/>
      <c r="JJU869" s="467"/>
      <c r="JJV869" s="467"/>
      <c r="JJW869" s="463"/>
      <c r="JJX869" s="464"/>
      <c r="JJY869" s="465"/>
      <c r="JJZ869" s="466"/>
      <c r="JKA869" s="467"/>
      <c r="JKB869" s="466"/>
      <c r="JKC869" s="467"/>
      <c r="JKD869" s="467"/>
      <c r="JKE869" s="463"/>
      <c r="JKF869" s="464"/>
      <c r="JKG869" s="465"/>
      <c r="JKH869" s="466"/>
      <c r="JKI869" s="467"/>
      <c r="JKJ869" s="466"/>
      <c r="JKK869" s="467"/>
      <c r="JKL869" s="467"/>
      <c r="JKM869" s="463"/>
      <c r="JKN869" s="464"/>
      <c r="JKO869" s="465"/>
      <c r="JKP869" s="466"/>
      <c r="JKQ869" s="467"/>
      <c r="JKR869" s="466"/>
      <c r="JKS869" s="467"/>
      <c r="JKT869" s="467"/>
      <c r="JKU869" s="463"/>
      <c r="JKV869" s="464"/>
      <c r="JKW869" s="465"/>
      <c r="JKX869" s="466"/>
      <c r="JKY869" s="467"/>
      <c r="JKZ869" s="466"/>
      <c r="JLA869" s="467"/>
      <c r="JLB869" s="467"/>
      <c r="JLC869" s="463"/>
      <c r="JLD869" s="464"/>
      <c r="JLE869" s="465"/>
      <c r="JLF869" s="466"/>
      <c r="JLG869" s="467"/>
      <c r="JLH869" s="466"/>
      <c r="JLI869" s="467"/>
      <c r="JLJ869" s="467"/>
      <c r="JLK869" s="463"/>
      <c r="JLL869" s="464"/>
      <c r="JLM869" s="465"/>
      <c r="JLN869" s="466"/>
      <c r="JLO869" s="467"/>
      <c r="JLP869" s="466"/>
      <c r="JLQ869" s="467"/>
      <c r="JLR869" s="467"/>
      <c r="JLS869" s="463"/>
      <c r="JLT869" s="464"/>
      <c r="JLU869" s="465"/>
      <c r="JLV869" s="466"/>
      <c r="JLW869" s="467"/>
      <c r="JLX869" s="466"/>
      <c r="JLY869" s="467"/>
      <c r="JLZ869" s="467"/>
      <c r="JMA869" s="463"/>
      <c r="JMB869" s="464"/>
      <c r="JMC869" s="465"/>
      <c r="JMD869" s="466"/>
      <c r="JME869" s="467"/>
      <c r="JMF869" s="466"/>
      <c r="JMG869" s="467"/>
      <c r="JMH869" s="467"/>
      <c r="JMI869" s="463"/>
      <c r="JMJ869" s="464"/>
      <c r="JMK869" s="465"/>
      <c r="JML869" s="466"/>
      <c r="JMM869" s="467"/>
      <c r="JMN869" s="466"/>
      <c r="JMO869" s="467"/>
      <c r="JMP869" s="467"/>
      <c r="JMQ869" s="463"/>
      <c r="JMR869" s="464"/>
      <c r="JMS869" s="465"/>
      <c r="JMT869" s="466"/>
      <c r="JMU869" s="467"/>
      <c r="JMV869" s="466"/>
      <c r="JMW869" s="467"/>
      <c r="JMX869" s="467"/>
      <c r="JMY869" s="463"/>
      <c r="JMZ869" s="464"/>
      <c r="JNA869" s="465"/>
      <c r="JNB869" s="466"/>
      <c r="JNC869" s="467"/>
      <c r="JND869" s="466"/>
      <c r="JNE869" s="467"/>
      <c r="JNF869" s="467"/>
      <c r="JNG869" s="463"/>
      <c r="JNH869" s="464"/>
      <c r="JNI869" s="465"/>
      <c r="JNJ869" s="466"/>
      <c r="JNK869" s="467"/>
      <c r="JNL869" s="466"/>
      <c r="JNM869" s="467"/>
      <c r="JNN869" s="467"/>
      <c r="JNO869" s="463"/>
      <c r="JNP869" s="464"/>
      <c r="JNQ869" s="465"/>
      <c r="JNR869" s="466"/>
      <c r="JNS869" s="467"/>
      <c r="JNT869" s="466"/>
      <c r="JNU869" s="467"/>
      <c r="JNV869" s="467"/>
      <c r="JNW869" s="463"/>
      <c r="JNX869" s="464"/>
      <c r="JNY869" s="465"/>
      <c r="JNZ869" s="466"/>
      <c r="JOA869" s="467"/>
      <c r="JOB869" s="466"/>
      <c r="JOC869" s="467"/>
      <c r="JOD869" s="467"/>
      <c r="JOE869" s="463"/>
      <c r="JOF869" s="464"/>
      <c r="JOG869" s="465"/>
      <c r="JOH869" s="466"/>
      <c r="JOI869" s="467"/>
      <c r="JOJ869" s="466"/>
      <c r="JOK869" s="467"/>
      <c r="JOL869" s="467"/>
      <c r="JOM869" s="463"/>
      <c r="JON869" s="464"/>
      <c r="JOO869" s="465"/>
      <c r="JOP869" s="466"/>
      <c r="JOQ869" s="467"/>
      <c r="JOR869" s="466"/>
      <c r="JOS869" s="467"/>
      <c r="JOT869" s="467"/>
      <c r="JOU869" s="463"/>
      <c r="JOV869" s="464"/>
      <c r="JOW869" s="465"/>
      <c r="JOX869" s="466"/>
      <c r="JOY869" s="467"/>
      <c r="JOZ869" s="466"/>
      <c r="JPA869" s="467"/>
      <c r="JPB869" s="467"/>
      <c r="JPC869" s="463"/>
      <c r="JPD869" s="464"/>
      <c r="JPE869" s="465"/>
      <c r="JPF869" s="466"/>
      <c r="JPG869" s="467"/>
      <c r="JPH869" s="466"/>
      <c r="JPI869" s="467"/>
      <c r="JPJ869" s="467"/>
      <c r="JPK869" s="463"/>
      <c r="JPL869" s="464"/>
      <c r="JPM869" s="465"/>
      <c r="JPN869" s="466"/>
      <c r="JPO869" s="467"/>
      <c r="JPP869" s="466"/>
      <c r="JPQ869" s="467"/>
      <c r="JPR869" s="467"/>
      <c r="JPS869" s="463"/>
      <c r="JPT869" s="464"/>
      <c r="JPU869" s="465"/>
      <c r="JPV869" s="466"/>
      <c r="JPW869" s="467"/>
      <c r="JPX869" s="466"/>
      <c r="JPY869" s="467"/>
      <c r="JPZ869" s="467"/>
      <c r="JQA869" s="463"/>
      <c r="JQB869" s="464"/>
      <c r="JQC869" s="465"/>
      <c r="JQD869" s="466"/>
      <c r="JQE869" s="467"/>
      <c r="JQF869" s="466"/>
      <c r="JQG869" s="467"/>
      <c r="JQH869" s="467"/>
      <c r="JQI869" s="463"/>
      <c r="JQJ869" s="464"/>
      <c r="JQK869" s="465"/>
      <c r="JQL869" s="466"/>
      <c r="JQM869" s="467"/>
      <c r="JQN869" s="466"/>
      <c r="JQO869" s="467"/>
      <c r="JQP869" s="467"/>
      <c r="JQQ869" s="463"/>
      <c r="JQR869" s="464"/>
      <c r="JQS869" s="465"/>
      <c r="JQT869" s="466"/>
      <c r="JQU869" s="467"/>
      <c r="JQV869" s="466"/>
      <c r="JQW869" s="467"/>
      <c r="JQX869" s="467"/>
      <c r="JQY869" s="463"/>
      <c r="JQZ869" s="464"/>
      <c r="JRA869" s="465"/>
      <c r="JRB869" s="466"/>
      <c r="JRC869" s="467"/>
      <c r="JRD869" s="466"/>
      <c r="JRE869" s="467"/>
      <c r="JRF869" s="467"/>
      <c r="JRG869" s="463"/>
      <c r="JRH869" s="464"/>
      <c r="JRI869" s="465"/>
      <c r="JRJ869" s="466"/>
      <c r="JRK869" s="467"/>
      <c r="JRL869" s="466"/>
      <c r="JRM869" s="467"/>
      <c r="JRN869" s="467"/>
      <c r="JRO869" s="463"/>
      <c r="JRP869" s="464"/>
      <c r="JRQ869" s="465"/>
      <c r="JRR869" s="466"/>
      <c r="JRS869" s="467"/>
      <c r="JRT869" s="466"/>
      <c r="JRU869" s="467"/>
      <c r="JRV869" s="467"/>
      <c r="JRW869" s="463"/>
      <c r="JRX869" s="464"/>
      <c r="JRY869" s="465"/>
      <c r="JRZ869" s="466"/>
      <c r="JSA869" s="467"/>
      <c r="JSB869" s="466"/>
      <c r="JSC869" s="467"/>
      <c r="JSD869" s="467"/>
      <c r="JSE869" s="463"/>
      <c r="JSF869" s="464"/>
      <c r="JSG869" s="465"/>
      <c r="JSH869" s="466"/>
      <c r="JSI869" s="467"/>
      <c r="JSJ869" s="466"/>
      <c r="JSK869" s="467"/>
      <c r="JSL869" s="467"/>
      <c r="JSM869" s="463"/>
      <c r="JSN869" s="464"/>
      <c r="JSO869" s="465"/>
      <c r="JSP869" s="466"/>
      <c r="JSQ869" s="467"/>
      <c r="JSR869" s="466"/>
      <c r="JSS869" s="467"/>
      <c r="JST869" s="467"/>
      <c r="JSU869" s="463"/>
      <c r="JSV869" s="464"/>
      <c r="JSW869" s="465"/>
      <c r="JSX869" s="466"/>
      <c r="JSY869" s="467"/>
      <c r="JSZ869" s="466"/>
      <c r="JTA869" s="467"/>
      <c r="JTB869" s="467"/>
      <c r="JTC869" s="463"/>
      <c r="JTD869" s="464"/>
      <c r="JTE869" s="465"/>
      <c r="JTF869" s="466"/>
      <c r="JTG869" s="467"/>
      <c r="JTH869" s="466"/>
      <c r="JTI869" s="467"/>
      <c r="JTJ869" s="467"/>
      <c r="JTK869" s="463"/>
      <c r="JTL869" s="464"/>
      <c r="JTM869" s="465"/>
      <c r="JTN869" s="466"/>
      <c r="JTO869" s="467"/>
      <c r="JTP869" s="466"/>
      <c r="JTQ869" s="467"/>
      <c r="JTR869" s="467"/>
      <c r="JTS869" s="463"/>
      <c r="JTT869" s="464"/>
      <c r="JTU869" s="465"/>
      <c r="JTV869" s="466"/>
      <c r="JTW869" s="467"/>
      <c r="JTX869" s="466"/>
      <c r="JTY869" s="467"/>
      <c r="JTZ869" s="467"/>
      <c r="JUA869" s="463"/>
      <c r="JUB869" s="464"/>
      <c r="JUC869" s="465"/>
      <c r="JUD869" s="466"/>
      <c r="JUE869" s="467"/>
      <c r="JUF869" s="466"/>
      <c r="JUG869" s="467"/>
      <c r="JUH869" s="467"/>
      <c r="JUI869" s="463"/>
      <c r="JUJ869" s="464"/>
      <c r="JUK869" s="465"/>
      <c r="JUL869" s="466"/>
      <c r="JUM869" s="467"/>
      <c r="JUN869" s="466"/>
      <c r="JUO869" s="467"/>
      <c r="JUP869" s="467"/>
      <c r="JUQ869" s="463"/>
      <c r="JUR869" s="464"/>
      <c r="JUS869" s="465"/>
      <c r="JUT869" s="466"/>
      <c r="JUU869" s="467"/>
      <c r="JUV869" s="466"/>
      <c r="JUW869" s="467"/>
      <c r="JUX869" s="467"/>
      <c r="JUY869" s="463"/>
      <c r="JUZ869" s="464"/>
      <c r="JVA869" s="465"/>
      <c r="JVB869" s="466"/>
      <c r="JVC869" s="467"/>
      <c r="JVD869" s="466"/>
      <c r="JVE869" s="467"/>
      <c r="JVF869" s="467"/>
      <c r="JVG869" s="463"/>
      <c r="JVH869" s="464"/>
      <c r="JVI869" s="465"/>
      <c r="JVJ869" s="466"/>
      <c r="JVK869" s="467"/>
      <c r="JVL869" s="466"/>
      <c r="JVM869" s="467"/>
      <c r="JVN869" s="467"/>
      <c r="JVO869" s="463"/>
      <c r="JVP869" s="464"/>
      <c r="JVQ869" s="465"/>
      <c r="JVR869" s="466"/>
      <c r="JVS869" s="467"/>
      <c r="JVT869" s="466"/>
      <c r="JVU869" s="467"/>
      <c r="JVV869" s="467"/>
      <c r="JVW869" s="463"/>
      <c r="JVX869" s="464"/>
      <c r="JVY869" s="465"/>
      <c r="JVZ869" s="466"/>
      <c r="JWA869" s="467"/>
      <c r="JWB869" s="466"/>
      <c r="JWC869" s="467"/>
      <c r="JWD869" s="467"/>
      <c r="JWE869" s="463"/>
      <c r="JWF869" s="464"/>
      <c r="JWG869" s="465"/>
      <c r="JWH869" s="466"/>
      <c r="JWI869" s="467"/>
      <c r="JWJ869" s="466"/>
      <c r="JWK869" s="467"/>
      <c r="JWL869" s="467"/>
      <c r="JWM869" s="463"/>
      <c r="JWN869" s="464"/>
      <c r="JWO869" s="465"/>
      <c r="JWP869" s="466"/>
      <c r="JWQ869" s="467"/>
      <c r="JWR869" s="466"/>
      <c r="JWS869" s="467"/>
      <c r="JWT869" s="467"/>
      <c r="JWU869" s="463"/>
      <c r="JWV869" s="464"/>
      <c r="JWW869" s="465"/>
      <c r="JWX869" s="466"/>
      <c r="JWY869" s="467"/>
      <c r="JWZ869" s="466"/>
      <c r="JXA869" s="467"/>
      <c r="JXB869" s="467"/>
      <c r="JXC869" s="463"/>
      <c r="JXD869" s="464"/>
      <c r="JXE869" s="465"/>
      <c r="JXF869" s="466"/>
      <c r="JXG869" s="467"/>
      <c r="JXH869" s="466"/>
      <c r="JXI869" s="467"/>
      <c r="JXJ869" s="467"/>
      <c r="JXK869" s="463"/>
      <c r="JXL869" s="464"/>
      <c r="JXM869" s="465"/>
      <c r="JXN869" s="466"/>
      <c r="JXO869" s="467"/>
      <c r="JXP869" s="466"/>
      <c r="JXQ869" s="467"/>
      <c r="JXR869" s="467"/>
      <c r="JXS869" s="463"/>
      <c r="JXT869" s="464"/>
      <c r="JXU869" s="465"/>
      <c r="JXV869" s="466"/>
      <c r="JXW869" s="467"/>
      <c r="JXX869" s="466"/>
      <c r="JXY869" s="467"/>
      <c r="JXZ869" s="467"/>
      <c r="JYA869" s="463"/>
      <c r="JYB869" s="464"/>
      <c r="JYC869" s="465"/>
      <c r="JYD869" s="466"/>
      <c r="JYE869" s="467"/>
      <c r="JYF869" s="466"/>
      <c r="JYG869" s="467"/>
      <c r="JYH869" s="467"/>
      <c r="JYI869" s="463"/>
      <c r="JYJ869" s="464"/>
      <c r="JYK869" s="465"/>
      <c r="JYL869" s="466"/>
      <c r="JYM869" s="467"/>
      <c r="JYN869" s="466"/>
      <c r="JYO869" s="467"/>
      <c r="JYP869" s="467"/>
      <c r="JYQ869" s="463"/>
      <c r="JYR869" s="464"/>
      <c r="JYS869" s="465"/>
      <c r="JYT869" s="466"/>
      <c r="JYU869" s="467"/>
      <c r="JYV869" s="466"/>
      <c r="JYW869" s="467"/>
      <c r="JYX869" s="467"/>
      <c r="JYY869" s="463"/>
      <c r="JYZ869" s="464"/>
      <c r="JZA869" s="465"/>
      <c r="JZB869" s="466"/>
      <c r="JZC869" s="467"/>
      <c r="JZD869" s="466"/>
      <c r="JZE869" s="467"/>
      <c r="JZF869" s="467"/>
      <c r="JZG869" s="463"/>
      <c r="JZH869" s="464"/>
      <c r="JZI869" s="465"/>
      <c r="JZJ869" s="466"/>
      <c r="JZK869" s="467"/>
      <c r="JZL869" s="466"/>
      <c r="JZM869" s="467"/>
      <c r="JZN869" s="467"/>
      <c r="JZO869" s="463"/>
      <c r="JZP869" s="464"/>
      <c r="JZQ869" s="465"/>
      <c r="JZR869" s="466"/>
      <c r="JZS869" s="467"/>
      <c r="JZT869" s="466"/>
      <c r="JZU869" s="467"/>
      <c r="JZV869" s="467"/>
      <c r="JZW869" s="463"/>
      <c r="JZX869" s="464"/>
      <c r="JZY869" s="465"/>
      <c r="JZZ869" s="466"/>
      <c r="KAA869" s="467"/>
      <c r="KAB869" s="466"/>
      <c r="KAC869" s="467"/>
      <c r="KAD869" s="467"/>
      <c r="KAE869" s="463"/>
      <c r="KAF869" s="464"/>
      <c r="KAG869" s="465"/>
      <c r="KAH869" s="466"/>
      <c r="KAI869" s="467"/>
      <c r="KAJ869" s="466"/>
      <c r="KAK869" s="467"/>
      <c r="KAL869" s="467"/>
      <c r="KAM869" s="463"/>
      <c r="KAN869" s="464"/>
      <c r="KAO869" s="465"/>
      <c r="KAP869" s="466"/>
      <c r="KAQ869" s="467"/>
      <c r="KAR869" s="466"/>
      <c r="KAS869" s="467"/>
      <c r="KAT869" s="467"/>
      <c r="KAU869" s="463"/>
      <c r="KAV869" s="464"/>
      <c r="KAW869" s="465"/>
      <c r="KAX869" s="466"/>
      <c r="KAY869" s="467"/>
      <c r="KAZ869" s="466"/>
      <c r="KBA869" s="467"/>
      <c r="KBB869" s="467"/>
      <c r="KBC869" s="463"/>
      <c r="KBD869" s="464"/>
      <c r="KBE869" s="465"/>
      <c r="KBF869" s="466"/>
      <c r="KBG869" s="467"/>
      <c r="KBH869" s="466"/>
      <c r="KBI869" s="467"/>
      <c r="KBJ869" s="467"/>
      <c r="KBK869" s="463"/>
      <c r="KBL869" s="464"/>
      <c r="KBM869" s="465"/>
      <c r="KBN869" s="466"/>
      <c r="KBO869" s="467"/>
      <c r="KBP869" s="466"/>
      <c r="KBQ869" s="467"/>
      <c r="KBR869" s="467"/>
      <c r="KBS869" s="463"/>
      <c r="KBT869" s="464"/>
      <c r="KBU869" s="465"/>
      <c r="KBV869" s="466"/>
      <c r="KBW869" s="467"/>
      <c r="KBX869" s="466"/>
      <c r="KBY869" s="467"/>
      <c r="KBZ869" s="467"/>
      <c r="KCA869" s="463"/>
      <c r="KCB869" s="464"/>
      <c r="KCC869" s="465"/>
      <c r="KCD869" s="466"/>
      <c r="KCE869" s="467"/>
      <c r="KCF869" s="466"/>
      <c r="KCG869" s="467"/>
      <c r="KCH869" s="467"/>
      <c r="KCI869" s="463"/>
      <c r="KCJ869" s="464"/>
      <c r="KCK869" s="465"/>
      <c r="KCL869" s="466"/>
      <c r="KCM869" s="467"/>
      <c r="KCN869" s="466"/>
      <c r="KCO869" s="467"/>
      <c r="KCP869" s="467"/>
      <c r="KCQ869" s="463"/>
      <c r="KCR869" s="464"/>
      <c r="KCS869" s="465"/>
      <c r="KCT869" s="466"/>
      <c r="KCU869" s="467"/>
      <c r="KCV869" s="466"/>
      <c r="KCW869" s="467"/>
      <c r="KCX869" s="467"/>
      <c r="KCY869" s="463"/>
      <c r="KCZ869" s="464"/>
      <c r="KDA869" s="465"/>
      <c r="KDB869" s="466"/>
      <c r="KDC869" s="467"/>
      <c r="KDD869" s="466"/>
      <c r="KDE869" s="467"/>
      <c r="KDF869" s="467"/>
      <c r="KDG869" s="463"/>
      <c r="KDH869" s="464"/>
      <c r="KDI869" s="465"/>
      <c r="KDJ869" s="466"/>
      <c r="KDK869" s="467"/>
      <c r="KDL869" s="466"/>
      <c r="KDM869" s="467"/>
      <c r="KDN869" s="467"/>
      <c r="KDO869" s="463"/>
      <c r="KDP869" s="464"/>
      <c r="KDQ869" s="465"/>
      <c r="KDR869" s="466"/>
      <c r="KDS869" s="467"/>
      <c r="KDT869" s="466"/>
      <c r="KDU869" s="467"/>
      <c r="KDV869" s="467"/>
      <c r="KDW869" s="463"/>
      <c r="KDX869" s="464"/>
      <c r="KDY869" s="465"/>
      <c r="KDZ869" s="466"/>
      <c r="KEA869" s="467"/>
      <c r="KEB869" s="466"/>
      <c r="KEC869" s="467"/>
      <c r="KED869" s="467"/>
      <c r="KEE869" s="463"/>
      <c r="KEF869" s="464"/>
      <c r="KEG869" s="465"/>
      <c r="KEH869" s="466"/>
      <c r="KEI869" s="467"/>
      <c r="KEJ869" s="466"/>
      <c r="KEK869" s="467"/>
      <c r="KEL869" s="467"/>
      <c r="KEM869" s="463"/>
      <c r="KEN869" s="464"/>
      <c r="KEO869" s="465"/>
      <c r="KEP869" s="466"/>
      <c r="KEQ869" s="467"/>
      <c r="KER869" s="466"/>
      <c r="KES869" s="467"/>
      <c r="KET869" s="467"/>
      <c r="KEU869" s="463"/>
      <c r="KEV869" s="464"/>
      <c r="KEW869" s="465"/>
      <c r="KEX869" s="466"/>
      <c r="KEY869" s="467"/>
      <c r="KEZ869" s="466"/>
      <c r="KFA869" s="467"/>
      <c r="KFB869" s="467"/>
      <c r="KFC869" s="463"/>
      <c r="KFD869" s="464"/>
      <c r="KFE869" s="465"/>
      <c r="KFF869" s="466"/>
      <c r="KFG869" s="467"/>
      <c r="KFH869" s="466"/>
      <c r="KFI869" s="467"/>
      <c r="KFJ869" s="467"/>
      <c r="KFK869" s="463"/>
      <c r="KFL869" s="464"/>
      <c r="KFM869" s="465"/>
      <c r="KFN869" s="466"/>
      <c r="KFO869" s="467"/>
      <c r="KFP869" s="466"/>
      <c r="KFQ869" s="467"/>
      <c r="KFR869" s="467"/>
      <c r="KFS869" s="463"/>
      <c r="KFT869" s="464"/>
      <c r="KFU869" s="465"/>
      <c r="KFV869" s="466"/>
      <c r="KFW869" s="467"/>
      <c r="KFX869" s="466"/>
      <c r="KFY869" s="467"/>
      <c r="KFZ869" s="467"/>
      <c r="KGA869" s="463"/>
      <c r="KGB869" s="464"/>
      <c r="KGC869" s="465"/>
      <c r="KGD869" s="466"/>
      <c r="KGE869" s="467"/>
      <c r="KGF869" s="466"/>
      <c r="KGG869" s="467"/>
      <c r="KGH869" s="467"/>
      <c r="KGI869" s="463"/>
      <c r="KGJ869" s="464"/>
      <c r="KGK869" s="465"/>
      <c r="KGL869" s="466"/>
      <c r="KGM869" s="467"/>
      <c r="KGN869" s="466"/>
      <c r="KGO869" s="467"/>
      <c r="KGP869" s="467"/>
      <c r="KGQ869" s="463"/>
      <c r="KGR869" s="464"/>
      <c r="KGS869" s="465"/>
      <c r="KGT869" s="466"/>
      <c r="KGU869" s="467"/>
      <c r="KGV869" s="466"/>
      <c r="KGW869" s="467"/>
      <c r="KGX869" s="467"/>
      <c r="KGY869" s="463"/>
      <c r="KGZ869" s="464"/>
      <c r="KHA869" s="465"/>
      <c r="KHB869" s="466"/>
      <c r="KHC869" s="467"/>
      <c r="KHD869" s="466"/>
      <c r="KHE869" s="467"/>
      <c r="KHF869" s="467"/>
      <c r="KHG869" s="463"/>
      <c r="KHH869" s="464"/>
      <c r="KHI869" s="465"/>
      <c r="KHJ869" s="466"/>
      <c r="KHK869" s="467"/>
      <c r="KHL869" s="466"/>
      <c r="KHM869" s="467"/>
      <c r="KHN869" s="467"/>
      <c r="KHO869" s="463"/>
      <c r="KHP869" s="464"/>
      <c r="KHQ869" s="465"/>
      <c r="KHR869" s="466"/>
      <c r="KHS869" s="467"/>
      <c r="KHT869" s="466"/>
      <c r="KHU869" s="467"/>
      <c r="KHV869" s="467"/>
      <c r="KHW869" s="463"/>
      <c r="KHX869" s="464"/>
      <c r="KHY869" s="465"/>
      <c r="KHZ869" s="466"/>
      <c r="KIA869" s="467"/>
      <c r="KIB869" s="466"/>
      <c r="KIC869" s="467"/>
      <c r="KID869" s="467"/>
      <c r="KIE869" s="463"/>
      <c r="KIF869" s="464"/>
      <c r="KIG869" s="465"/>
      <c r="KIH869" s="466"/>
      <c r="KII869" s="467"/>
      <c r="KIJ869" s="466"/>
      <c r="KIK869" s="467"/>
      <c r="KIL869" s="467"/>
      <c r="KIM869" s="463"/>
      <c r="KIN869" s="464"/>
      <c r="KIO869" s="465"/>
      <c r="KIP869" s="466"/>
      <c r="KIQ869" s="467"/>
      <c r="KIR869" s="466"/>
      <c r="KIS869" s="467"/>
      <c r="KIT869" s="467"/>
      <c r="KIU869" s="463"/>
      <c r="KIV869" s="464"/>
      <c r="KIW869" s="465"/>
      <c r="KIX869" s="466"/>
      <c r="KIY869" s="467"/>
      <c r="KIZ869" s="466"/>
      <c r="KJA869" s="467"/>
      <c r="KJB869" s="467"/>
      <c r="KJC869" s="463"/>
      <c r="KJD869" s="464"/>
      <c r="KJE869" s="465"/>
      <c r="KJF869" s="466"/>
      <c r="KJG869" s="467"/>
      <c r="KJH869" s="466"/>
      <c r="KJI869" s="467"/>
      <c r="KJJ869" s="467"/>
      <c r="KJK869" s="463"/>
      <c r="KJL869" s="464"/>
      <c r="KJM869" s="465"/>
      <c r="KJN869" s="466"/>
      <c r="KJO869" s="467"/>
      <c r="KJP869" s="466"/>
      <c r="KJQ869" s="467"/>
      <c r="KJR869" s="467"/>
      <c r="KJS869" s="463"/>
      <c r="KJT869" s="464"/>
      <c r="KJU869" s="465"/>
      <c r="KJV869" s="466"/>
      <c r="KJW869" s="467"/>
      <c r="KJX869" s="466"/>
      <c r="KJY869" s="467"/>
      <c r="KJZ869" s="467"/>
      <c r="KKA869" s="463"/>
      <c r="KKB869" s="464"/>
      <c r="KKC869" s="465"/>
      <c r="KKD869" s="466"/>
      <c r="KKE869" s="467"/>
      <c r="KKF869" s="466"/>
      <c r="KKG869" s="467"/>
      <c r="KKH869" s="467"/>
      <c r="KKI869" s="463"/>
      <c r="KKJ869" s="464"/>
      <c r="KKK869" s="465"/>
      <c r="KKL869" s="466"/>
      <c r="KKM869" s="467"/>
      <c r="KKN869" s="466"/>
      <c r="KKO869" s="467"/>
      <c r="KKP869" s="467"/>
      <c r="KKQ869" s="463"/>
      <c r="KKR869" s="464"/>
      <c r="KKS869" s="465"/>
      <c r="KKT869" s="466"/>
      <c r="KKU869" s="467"/>
      <c r="KKV869" s="466"/>
      <c r="KKW869" s="467"/>
      <c r="KKX869" s="467"/>
      <c r="KKY869" s="463"/>
      <c r="KKZ869" s="464"/>
      <c r="KLA869" s="465"/>
      <c r="KLB869" s="466"/>
      <c r="KLC869" s="467"/>
      <c r="KLD869" s="466"/>
      <c r="KLE869" s="467"/>
      <c r="KLF869" s="467"/>
      <c r="KLG869" s="463"/>
      <c r="KLH869" s="464"/>
      <c r="KLI869" s="465"/>
      <c r="KLJ869" s="466"/>
      <c r="KLK869" s="467"/>
      <c r="KLL869" s="466"/>
      <c r="KLM869" s="467"/>
      <c r="KLN869" s="467"/>
      <c r="KLO869" s="463"/>
      <c r="KLP869" s="464"/>
      <c r="KLQ869" s="465"/>
      <c r="KLR869" s="466"/>
      <c r="KLS869" s="467"/>
      <c r="KLT869" s="466"/>
      <c r="KLU869" s="467"/>
      <c r="KLV869" s="467"/>
      <c r="KLW869" s="463"/>
      <c r="KLX869" s="464"/>
      <c r="KLY869" s="465"/>
      <c r="KLZ869" s="466"/>
      <c r="KMA869" s="467"/>
      <c r="KMB869" s="466"/>
      <c r="KMC869" s="467"/>
      <c r="KMD869" s="467"/>
      <c r="KME869" s="463"/>
      <c r="KMF869" s="464"/>
      <c r="KMG869" s="465"/>
      <c r="KMH869" s="466"/>
      <c r="KMI869" s="467"/>
      <c r="KMJ869" s="466"/>
      <c r="KMK869" s="467"/>
      <c r="KML869" s="467"/>
      <c r="KMM869" s="463"/>
      <c r="KMN869" s="464"/>
      <c r="KMO869" s="465"/>
      <c r="KMP869" s="466"/>
      <c r="KMQ869" s="467"/>
      <c r="KMR869" s="466"/>
      <c r="KMS869" s="467"/>
      <c r="KMT869" s="467"/>
      <c r="KMU869" s="463"/>
      <c r="KMV869" s="464"/>
      <c r="KMW869" s="465"/>
      <c r="KMX869" s="466"/>
      <c r="KMY869" s="467"/>
      <c r="KMZ869" s="466"/>
      <c r="KNA869" s="467"/>
      <c r="KNB869" s="467"/>
      <c r="KNC869" s="463"/>
      <c r="KND869" s="464"/>
      <c r="KNE869" s="465"/>
      <c r="KNF869" s="466"/>
      <c r="KNG869" s="467"/>
      <c r="KNH869" s="466"/>
      <c r="KNI869" s="467"/>
      <c r="KNJ869" s="467"/>
      <c r="KNK869" s="463"/>
      <c r="KNL869" s="464"/>
      <c r="KNM869" s="465"/>
      <c r="KNN869" s="466"/>
      <c r="KNO869" s="467"/>
      <c r="KNP869" s="466"/>
      <c r="KNQ869" s="467"/>
      <c r="KNR869" s="467"/>
      <c r="KNS869" s="463"/>
      <c r="KNT869" s="464"/>
      <c r="KNU869" s="465"/>
      <c r="KNV869" s="466"/>
      <c r="KNW869" s="467"/>
      <c r="KNX869" s="466"/>
      <c r="KNY869" s="467"/>
      <c r="KNZ869" s="467"/>
      <c r="KOA869" s="463"/>
      <c r="KOB869" s="464"/>
      <c r="KOC869" s="465"/>
      <c r="KOD869" s="466"/>
      <c r="KOE869" s="467"/>
      <c r="KOF869" s="466"/>
      <c r="KOG869" s="467"/>
      <c r="KOH869" s="467"/>
      <c r="KOI869" s="463"/>
      <c r="KOJ869" s="464"/>
      <c r="KOK869" s="465"/>
      <c r="KOL869" s="466"/>
      <c r="KOM869" s="467"/>
      <c r="KON869" s="466"/>
      <c r="KOO869" s="467"/>
      <c r="KOP869" s="467"/>
      <c r="KOQ869" s="463"/>
      <c r="KOR869" s="464"/>
      <c r="KOS869" s="465"/>
      <c r="KOT869" s="466"/>
      <c r="KOU869" s="467"/>
      <c r="KOV869" s="466"/>
      <c r="KOW869" s="467"/>
      <c r="KOX869" s="467"/>
      <c r="KOY869" s="463"/>
      <c r="KOZ869" s="464"/>
      <c r="KPA869" s="465"/>
      <c r="KPB869" s="466"/>
      <c r="KPC869" s="467"/>
      <c r="KPD869" s="466"/>
      <c r="KPE869" s="467"/>
      <c r="KPF869" s="467"/>
      <c r="KPG869" s="463"/>
      <c r="KPH869" s="464"/>
      <c r="KPI869" s="465"/>
      <c r="KPJ869" s="466"/>
      <c r="KPK869" s="467"/>
      <c r="KPL869" s="466"/>
      <c r="KPM869" s="467"/>
      <c r="KPN869" s="467"/>
      <c r="KPO869" s="463"/>
      <c r="KPP869" s="464"/>
      <c r="KPQ869" s="465"/>
      <c r="KPR869" s="466"/>
      <c r="KPS869" s="467"/>
      <c r="KPT869" s="466"/>
      <c r="KPU869" s="467"/>
      <c r="KPV869" s="467"/>
      <c r="KPW869" s="463"/>
      <c r="KPX869" s="464"/>
      <c r="KPY869" s="465"/>
      <c r="KPZ869" s="466"/>
      <c r="KQA869" s="467"/>
      <c r="KQB869" s="466"/>
      <c r="KQC869" s="467"/>
      <c r="KQD869" s="467"/>
      <c r="KQE869" s="463"/>
      <c r="KQF869" s="464"/>
      <c r="KQG869" s="465"/>
      <c r="KQH869" s="466"/>
      <c r="KQI869" s="467"/>
      <c r="KQJ869" s="466"/>
      <c r="KQK869" s="467"/>
      <c r="KQL869" s="467"/>
      <c r="KQM869" s="463"/>
      <c r="KQN869" s="464"/>
      <c r="KQO869" s="465"/>
      <c r="KQP869" s="466"/>
      <c r="KQQ869" s="467"/>
      <c r="KQR869" s="466"/>
      <c r="KQS869" s="467"/>
      <c r="KQT869" s="467"/>
      <c r="KQU869" s="463"/>
      <c r="KQV869" s="464"/>
      <c r="KQW869" s="465"/>
      <c r="KQX869" s="466"/>
      <c r="KQY869" s="467"/>
      <c r="KQZ869" s="466"/>
      <c r="KRA869" s="467"/>
      <c r="KRB869" s="467"/>
      <c r="KRC869" s="463"/>
      <c r="KRD869" s="464"/>
      <c r="KRE869" s="465"/>
      <c r="KRF869" s="466"/>
      <c r="KRG869" s="467"/>
      <c r="KRH869" s="466"/>
      <c r="KRI869" s="467"/>
      <c r="KRJ869" s="467"/>
      <c r="KRK869" s="463"/>
      <c r="KRL869" s="464"/>
      <c r="KRM869" s="465"/>
      <c r="KRN869" s="466"/>
      <c r="KRO869" s="467"/>
      <c r="KRP869" s="466"/>
      <c r="KRQ869" s="467"/>
      <c r="KRR869" s="467"/>
      <c r="KRS869" s="463"/>
      <c r="KRT869" s="464"/>
      <c r="KRU869" s="465"/>
      <c r="KRV869" s="466"/>
      <c r="KRW869" s="467"/>
      <c r="KRX869" s="466"/>
      <c r="KRY869" s="467"/>
      <c r="KRZ869" s="467"/>
      <c r="KSA869" s="463"/>
      <c r="KSB869" s="464"/>
      <c r="KSC869" s="465"/>
      <c r="KSD869" s="466"/>
      <c r="KSE869" s="467"/>
      <c r="KSF869" s="466"/>
      <c r="KSG869" s="467"/>
      <c r="KSH869" s="467"/>
      <c r="KSI869" s="463"/>
      <c r="KSJ869" s="464"/>
      <c r="KSK869" s="465"/>
      <c r="KSL869" s="466"/>
      <c r="KSM869" s="467"/>
      <c r="KSN869" s="466"/>
      <c r="KSO869" s="467"/>
      <c r="KSP869" s="467"/>
      <c r="KSQ869" s="463"/>
      <c r="KSR869" s="464"/>
      <c r="KSS869" s="465"/>
      <c r="KST869" s="466"/>
      <c r="KSU869" s="467"/>
      <c r="KSV869" s="466"/>
      <c r="KSW869" s="467"/>
      <c r="KSX869" s="467"/>
      <c r="KSY869" s="463"/>
      <c r="KSZ869" s="464"/>
      <c r="KTA869" s="465"/>
      <c r="KTB869" s="466"/>
      <c r="KTC869" s="467"/>
      <c r="KTD869" s="466"/>
      <c r="KTE869" s="467"/>
      <c r="KTF869" s="467"/>
      <c r="KTG869" s="463"/>
      <c r="KTH869" s="464"/>
      <c r="KTI869" s="465"/>
      <c r="KTJ869" s="466"/>
      <c r="KTK869" s="467"/>
      <c r="KTL869" s="466"/>
      <c r="KTM869" s="467"/>
      <c r="KTN869" s="467"/>
      <c r="KTO869" s="463"/>
      <c r="KTP869" s="464"/>
      <c r="KTQ869" s="465"/>
      <c r="KTR869" s="466"/>
      <c r="KTS869" s="467"/>
      <c r="KTT869" s="466"/>
      <c r="KTU869" s="467"/>
      <c r="KTV869" s="467"/>
      <c r="KTW869" s="463"/>
      <c r="KTX869" s="464"/>
      <c r="KTY869" s="465"/>
      <c r="KTZ869" s="466"/>
      <c r="KUA869" s="467"/>
      <c r="KUB869" s="466"/>
      <c r="KUC869" s="467"/>
      <c r="KUD869" s="467"/>
      <c r="KUE869" s="463"/>
      <c r="KUF869" s="464"/>
      <c r="KUG869" s="465"/>
      <c r="KUH869" s="466"/>
      <c r="KUI869" s="467"/>
      <c r="KUJ869" s="466"/>
      <c r="KUK869" s="467"/>
      <c r="KUL869" s="467"/>
      <c r="KUM869" s="463"/>
      <c r="KUN869" s="464"/>
      <c r="KUO869" s="465"/>
      <c r="KUP869" s="466"/>
      <c r="KUQ869" s="467"/>
      <c r="KUR869" s="466"/>
      <c r="KUS869" s="467"/>
      <c r="KUT869" s="467"/>
      <c r="KUU869" s="463"/>
      <c r="KUV869" s="464"/>
      <c r="KUW869" s="465"/>
      <c r="KUX869" s="466"/>
      <c r="KUY869" s="467"/>
      <c r="KUZ869" s="466"/>
      <c r="KVA869" s="467"/>
      <c r="KVB869" s="467"/>
      <c r="KVC869" s="463"/>
      <c r="KVD869" s="464"/>
      <c r="KVE869" s="465"/>
      <c r="KVF869" s="466"/>
      <c r="KVG869" s="467"/>
      <c r="KVH869" s="466"/>
      <c r="KVI869" s="467"/>
      <c r="KVJ869" s="467"/>
      <c r="KVK869" s="463"/>
      <c r="KVL869" s="464"/>
      <c r="KVM869" s="465"/>
      <c r="KVN869" s="466"/>
      <c r="KVO869" s="467"/>
      <c r="KVP869" s="466"/>
      <c r="KVQ869" s="467"/>
      <c r="KVR869" s="467"/>
      <c r="KVS869" s="463"/>
      <c r="KVT869" s="464"/>
      <c r="KVU869" s="465"/>
      <c r="KVV869" s="466"/>
      <c r="KVW869" s="467"/>
      <c r="KVX869" s="466"/>
      <c r="KVY869" s="467"/>
      <c r="KVZ869" s="467"/>
      <c r="KWA869" s="463"/>
      <c r="KWB869" s="464"/>
      <c r="KWC869" s="465"/>
      <c r="KWD869" s="466"/>
      <c r="KWE869" s="467"/>
      <c r="KWF869" s="466"/>
      <c r="KWG869" s="467"/>
      <c r="KWH869" s="467"/>
      <c r="KWI869" s="463"/>
      <c r="KWJ869" s="464"/>
      <c r="KWK869" s="465"/>
      <c r="KWL869" s="466"/>
      <c r="KWM869" s="467"/>
      <c r="KWN869" s="466"/>
      <c r="KWO869" s="467"/>
      <c r="KWP869" s="467"/>
      <c r="KWQ869" s="463"/>
      <c r="KWR869" s="464"/>
      <c r="KWS869" s="465"/>
      <c r="KWT869" s="466"/>
      <c r="KWU869" s="467"/>
      <c r="KWV869" s="466"/>
      <c r="KWW869" s="467"/>
      <c r="KWX869" s="467"/>
      <c r="KWY869" s="463"/>
      <c r="KWZ869" s="464"/>
      <c r="KXA869" s="465"/>
      <c r="KXB869" s="466"/>
      <c r="KXC869" s="467"/>
      <c r="KXD869" s="466"/>
      <c r="KXE869" s="467"/>
      <c r="KXF869" s="467"/>
      <c r="KXG869" s="463"/>
      <c r="KXH869" s="464"/>
      <c r="KXI869" s="465"/>
      <c r="KXJ869" s="466"/>
      <c r="KXK869" s="467"/>
      <c r="KXL869" s="466"/>
      <c r="KXM869" s="467"/>
      <c r="KXN869" s="467"/>
      <c r="KXO869" s="463"/>
      <c r="KXP869" s="464"/>
      <c r="KXQ869" s="465"/>
      <c r="KXR869" s="466"/>
      <c r="KXS869" s="467"/>
      <c r="KXT869" s="466"/>
      <c r="KXU869" s="467"/>
      <c r="KXV869" s="467"/>
      <c r="KXW869" s="463"/>
      <c r="KXX869" s="464"/>
      <c r="KXY869" s="465"/>
      <c r="KXZ869" s="466"/>
      <c r="KYA869" s="467"/>
      <c r="KYB869" s="466"/>
      <c r="KYC869" s="467"/>
      <c r="KYD869" s="467"/>
      <c r="KYE869" s="463"/>
      <c r="KYF869" s="464"/>
      <c r="KYG869" s="465"/>
      <c r="KYH869" s="466"/>
      <c r="KYI869" s="467"/>
      <c r="KYJ869" s="466"/>
      <c r="KYK869" s="467"/>
      <c r="KYL869" s="467"/>
      <c r="KYM869" s="463"/>
      <c r="KYN869" s="464"/>
      <c r="KYO869" s="465"/>
      <c r="KYP869" s="466"/>
      <c r="KYQ869" s="467"/>
      <c r="KYR869" s="466"/>
      <c r="KYS869" s="467"/>
      <c r="KYT869" s="467"/>
      <c r="KYU869" s="463"/>
      <c r="KYV869" s="464"/>
      <c r="KYW869" s="465"/>
      <c r="KYX869" s="466"/>
      <c r="KYY869" s="467"/>
      <c r="KYZ869" s="466"/>
      <c r="KZA869" s="467"/>
      <c r="KZB869" s="467"/>
      <c r="KZC869" s="463"/>
      <c r="KZD869" s="464"/>
      <c r="KZE869" s="465"/>
      <c r="KZF869" s="466"/>
      <c r="KZG869" s="467"/>
      <c r="KZH869" s="466"/>
      <c r="KZI869" s="467"/>
      <c r="KZJ869" s="467"/>
      <c r="KZK869" s="463"/>
      <c r="KZL869" s="464"/>
      <c r="KZM869" s="465"/>
      <c r="KZN869" s="466"/>
      <c r="KZO869" s="467"/>
      <c r="KZP869" s="466"/>
      <c r="KZQ869" s="467"/>
      <c r="KZR869" s="467"/>
      <c r="KZS869" s="463"/>
      <c r="KZT869" s="464"/>
      <c r="KZU869" s="465"/>
      <c r="KZV869" s="466"/>
      <c r="KZW869" s="467"/>
      <c r="KZX869" s="466"/>
      <c r="KZY869" s="467"/>
      <c r="KZZ869" s="467"/>
      <c r="LAA869" s="463"/>
      <c r="LAB869" s="464"/>
      <c r="LAC869" s="465"/>
      <c r="LAD869" s="466"/>
      <c r="LAE869" s="467"/>
      <c r="LAF869" s="466"/>
      <c r="LAG869" s="467"/>
      <c r="LAH869" s="467"/>
      <c r="LAI869" s="463"/>
      <c r="LAJ869" s="464"/>
      <c r="LAK869" s="465"/>
      <c r="LAL869" s="466"/>
      <c r="LAM869" s="467"/>
      <c r="LAN869" s="466"/>
      <c r="LAO869" s="467"/>
      <c r="LAP869" s="467"/>
      <c r="LAQ869" s="463"/>
      <c r="LAR869" s="464"/>
      <c r="LAS869" s="465"/>
      <c r="LAT869" s="466"/>
      <c r="LAU869" s="467"/>
      <c r="LAV869" s="466"/>
      <c r="LAW869" s="467"/>
      <c r="LAX869" s="467"/>
      <c r="LAY869" s="463"/>
      <c r="LAZ869" s="464"/>
      <c r="LBA869" s="465"/>
      <c r="LBB869" s="466"/>
      <c r="LBC869" s="467"/>
      <c r="LBD869" s="466"/>
      <c r="LBE869" s="467"/>
      <c r="LBF869" s="467"/>
      <c r="LBG869" s="463"/>
      <c r="LBH869" s="464"/>
      <c r="LBI869" s="465"/>
      <c r="LBJ869" s="466"/>
      <c r="LBK869" s="467"/>
      <c r="LBL869" s="466"/>
      <c r="LBM869" s="467"/>
      <c r="LBN869" s="467"/>
      <c r="LBO869" s="463"/>
      <c r="LBP869" s="464"/>
      <c r="LBQ869" s="465"/>
      <c r="LBR869" s="466"/>
      <c r="LBS869" s="467"/>
      <c r="LBT869" s="466"/>
      <c r="LBU869" s="467"/>
      <c r="LBV869" s="467"/>
      <c r="LBW869" s="463"/>
      <c r="LBX869" s="464"/>
      <c r="LBY869" s="465"/>
      <c r="LBZ869" s="466"/>
      <c r="LCA869" s="467"/>
      <c r="LCB869" s="466"/>
      <c r="LCC869" s="467"/>
      <c r="LCD869" s="467"/>
      <c r="LCE869" s="463"/>
      <c r="LCF869" s="464"/>
      <c r="LCG869" s="465"/>
      <c r="LCH869" s="466"/>
      <c r="LCI869" s="467"/>
      <c r="LCJ869" s="466"/>
      <c r="LCK869" s="467"/>
      <c r="LCL869" s="467"/>
      <c r="LCM869" s="463"/>
      <c r="LCN869" s="464"/>
      <c r="LCO869" s="465"/>
      <c r="LCP869" s="466"/>
      <c r="LCQ869" s="467"/>
      <c r="LCR869" s="466"/>
      <c r="LCS869" s="467"/>
      <c r="LCT869" s="467"/>
      <c r="LCU869" s="463"/>
      <c r="LCV869" s="464"/>
      <c r="LCW869" s="465"/>
      <c r="LCX869" s="466"/>
      <c r="LCY869" s="467"/>
      <c r="LCZ869" s="466"/>
      <c r="LDA869" s="467"/>
      <c r="LDB869" s="467"/>
      <c r="LDC869" s="463"/>
      <c r="LDD869" s="464"/>
      <c r="LDE869" s="465"/>
      <c r="LDF869" s="466"/>
      <c r="LDG869" s="467"/>
      <c r="LDH869" s="466"/>
      <c r="LDI869" s="467"/>
      <c r="LDJ869" s="467"/>
      <c r="LDK869" s="463"/>
      <c r="LDL869" s="464"/>
      <c r="LDM869" s="465"/>
      <c r="LDN869" s="466"/>
      <c r="LDO869" s="467"/>
      <c r="LDP869" s="466"/>
      <c r="LDQ869" s="467"/>
      <c r="LDR869" s="467"/>
      <c r="LDS869" s="463"/>
      <c r="LDT869" s="464"/>
      <c r="LDU869" s="465"/>
      <c r="LDV869" s="466"/>
      <c r="LDW869" s="467"/>
      <c r="LDX869" s="466"/>
      <c r="LDY869" s="467"/>
      <c r="LDZ869" s="467"/>
      <c r="LEA869" s="463"/>
      <c r="LEB869" s="464"/>
      <c r="LEC869" s="465"/>
      <c r="LED869" s="466"/>
      <c r="LEE869" s="467"/>
      <c r="LEF869" s="466"/>
      <c r="LEG869" s="467"/>
      <c r="LEH869" s="467"/>
      <c r="LEI869" s="463"/>
      <c r="LEJ869" s="464"/>
      <c r="LEK869" s="465"/>
      <c r="LEL869" s="466"/>
      <c r="LEM869" s="467"/>
      <c r="LEN869" s="466"/>
      <c r="LEO869" s="467"/>
      <c r="LEP869" s="467"/>
      <c r="LEQ869" s="463"/>
      <c r="LER869" s="464"/>
      <c r="LES869" s="465"/>
      <c r="LET869" s="466"/>
      <c r="LEU869" s="467"/>
      <c r="LEV869" s="466"/>
      <c r="LEW869" s="467"/>
      <c r="LEX869" s="467"/>
      <c r="LEY869" s="463"/>
      <c r="LEZ869" s="464"/>
      <c r="LFA869" s="465"/>
      <c r="LFB869" s="466"/>
      <c r="LFC869" s="467"/>
      <c r="LFD869" s="466"/>
      <c r="LFE869" s="467"/>
      <c r="LFF869" s="467"/>
      <c r="LFG869" s="463"/>
      <c r="LFH869" s="464"/>
      <c r="LFI869" s="465"/>
      <c r="LFJ869" s="466"/>
      <c r="LFK869" s="467"/>
      <c r="LFL869" s="466"/>
      <c r="LFM869" s="467"/>
      <c r="LFN869" s="467"/>
      <c r="LFO869" s="463"/>
      <c r="LFP869" s="464"/>
      <c r="LFQ869" s="465"/>
      <c r="LFR869" s="466"/>
      <c r="LFS869" s="467"/>
      <c r="LFT869" s="466"/>
      <c r="LFU869" s="467"/>
      <c r="LFV869" s="467"/>
      <c r="LFW869" s="463"/>
      <c r="LFX869" s="464"/>
      <c r="LFY869" s="465"/>
      <c r="LFZ869" s="466"/>
      <c r="LGA869" s="467"/>
      <c r="LGB869" s="466"/>
      <c r="LGC869" s="467"/>
      <c r="LGD869" s="467"/>
      <c r="LGE869" s="463"/>
      <c r="LGF869" s="464"/>
      <c r="LGG869" s="465"/>
      <c r="LGH869" s="466"/>
      <c r="LGI869" s="467"/>
      <c r="LGJ869" s="466"/>
      <c r="LGK869" s="467"/>
      <c r="LGL869" s="467"/>
      <c r="LGM869" s="463"/>
      <c r="LGN869" s="464"/>
      <c r="LGO869" s="465"/>
      <c r="LGP869" s="466"/>
      <c r="LGQ869" s="467"/>
      <c r="LGR869" s="466"/>
      <c r="LGS869" s="467"/>
      <c r="LGT869" s="467"/>
      <c r="LGU869" s="463"/>
      <c r="LGV869" s="464"/>
      <c r="LGW869" s="465"/>
      <c r="LGX869" s="466"/>
      <c r="LGY869" s="467"/>
      <c r="LGZ869" s="466"/>
      <c r="LHA869" s="467"/>
      <c r="LHB869" s="467"/>
      <c r="LHC869" s="463"/>
      <c r="LHD869" s="464"/>
      <c r="LHE869" s="465"/>
      <c r="LHF869" s="466"/>
      <c r="LHG869" s="467"/>
      <c r="LHH869" s="466"/>
      <c r="LHI869" s="467"/>
      <c r="LHJ869" s="467"/>
      <c r="LHK869" s="463"/>
      <c r="LHL869" s="464"/>
      <c r="LHM869" s="465"/>
      <c r="LHN869" s="466"/>
      <c r="LHO869" s="467"/>
      <c r="LHP869" s="466"/>
      <c r="LHQ869" s="467"/>
      <c r="LHR869" s="467"/>
      <c r="LHS869" s="463"/>
      <c r="LHT869" s="464"/>
      <c r="LHU869" s="465"/>
      <c r="LHV869" s="466"/>
      <c r="LHW869" s="467"/>
      <c r="LHX869" s="466"/>
      <c r="LHY869" s="467"/>
      <c r="LHZ869" s="467"/>
      <c r="LIA869" s="463"/>
      <c r="LIB869" s="464"/>
      <c r="LIC869" s="465"/>
      <c r="LID869" s="466"/>
      <c r="LIE869" s="467"/>
      <c r="LIF869" s="466"/>
      <c r="LIG869" s="467"/>
      <c r="LIH869" s="467"/>
      <c r="LII869" s="463"/>
      <c r="LIJ869" s="464"/>
      <c r="LIK869" s="465"/>
      <c r="LIL869" s="466"/>
      <c r="LIM869" s="467"/>
      <c r="LIN869" s="466"/>
      <c r="LIO869" s="467"/>
      <c r="LIP869" s="467"/>
      <c r="LIQ869" s="463"/>
      <c r="LIR869" s="464"/>
      <c r="LIS869" s="465"/>
      <c r="LIT869" s="466"/>
      <c r="LIU869" s="467"/>
      <c r="LIV869" s="466"/>
      <c r="LIW869" s="467"/>
      <c r="LIX869" s="467"/>
      <c r="LIY869" s="463"/>
      <c r="LIZ869" s="464"/>
      <c r="LJA869" s="465"/>
      <c r="LJB869" s="466"/>
      <c r="LJC869" s="467"/>
      <c r="LJD869" s="466"/>
      <c r="LJE869" s="467"/>
      <c r="LJF869" s="467"/>
      <c r="LJG869" s="463"/>
      <c r="LJH869" s="464"/>
      <c r="LJI869" s="465"/>
      <c r="LJJ869" s="466"/>
      <c r="LJK869" s="467"/>
      <c r="LJL869" s="466"/>
      <c r="LJM869" s="467"/>
      <c r="LJN869" s="467"/>
      <c r="LJO869" s="463"/>
      <c r="LJP869" s="464"/>
      <c r="LJQ869" s="465"/>
      <c r="LJR869" s="466"/>
      <c r="LJS869" s="467"/>
      <c r="LJT869" s="466"/>
      <c r="LJU869" s="467"/>
      <c r="LJV869" s="467"/>
      <c r="LJW869" s="463"/>
      <c r="LJX869" s="464"/>
      <c r="LJY869" s="465"/>
      <c r="LJZ869" s="466"/>
      <c r="LKA869" s="467"/>
      <c r="LKB869" s="466"/>
      <c r="LKC869" s="467"/>
      <c r="LKD869" s="467"/>
      <c r="LKE869" s="463"/>
      <c r="LKF869" s="464"/>
      <c r="LKG869" s="465"/>
      <c r="LKH869" s="466"/>
      <c r="LKI869" s="467"/>
      <c r="LKJ869" s="466"/>
      <c r="LKK869" s="467"/>
      <c r="LKL869" s="467"/>
      <c r="LKM869" s="463"/>
      <c r="LKN869" s="464"/>
      <c r="LKO869" s="465"/>
      <c r="LKP869" s="466"/>
      <c r="LKQ869" s="467"/>
      <c r="LKR869" s="466"/>
      <c r="LKS869" s="467"/>
      <c r="LKT869" s="467"/>
      <c r="LKU869" s="463"/>
      <c r="LKV869" s="464"/>
      <c r="LKW869" s="465"/>
      <c r="LKX869" s="466"/>
      <c r="LKY869" s="467"/>
      <c r="LKZ869" s="466"/>
      <c r="LLA869" s="467"/>
      <c r="LLB869" s="467"/>
      <c r="LLC869" s="463"/>
      <c r="LLD869" s="464"/>
      <c r="LLE869" s="465"/>
      <c r="LLF869" s="466"/>
      <c r="LLG869" s="467"/>
      <c r="LLH869" s="466"/>
      <c r="LLI869" s="467"/>
      <c r="LLJ869" s="467"/>
      <c r="LLK869" s="463"/>
      <c r="LLL869" s="464"/>
      <c r="LLM869" s="465"/>
      <c r="LLN869" s="466"/>
      <c r="LLO869" s="467"/>
      <c r="LLP869" s="466"/>
      <c r="LLQ869" s="467"/>
      <c r="LLR869" s="467"/>
      <c r="LLS869" s="463"/>
      <c r="LLT869" s="464"/>
      <c r="LLU869" s="465"/>
      <c r="LLV869" s="466"/>
      <c r="LLW869" s="467"/>
      <c r="LLX869" s="466"/>
      <c r="LLY869" s="467"/>
      <c r="LLZ869" s="467"/>
      <c r="LMA869" s="463"/>
      <c r="LMB869" s="464"/>
      <c r="LMC869" s="465"/>
      <c r="LMD869" s="466"/>
      <c r="LME869" s="467"/>
      <c r="LMF869" s="466"/>
      <c r="LMG869" s="467"/>
      <c r="LMH869" s="467"/>
      <c r="LMI869" s="463"/>
      <c r="LMJ869" s="464"/>
      <c r="LMK869" s="465"/>
      <c r="LML869" s="466"/>
      <c r="LMM869" s="467"/>
      <c r="LMN869" s="466"/>
      <c r="LMO869" s="467"/>
      <c r="LMP869" s="467"/>
      <c r="LMQ869" s="463"/>
      <c r="LMR869" s="464"/>
      <c r="LMS869" s="465"/>
      <c r="LMT869" s="466"/>
      <c r="LMU869" s="467"/>
      <c r="LMV869" s="466"/>
      <c r="LMW869" s="467"/>
      <c r="LMX869" s="467"/>
      <c r="LMY869" s="463"/>
      <c r="LMZ869" s="464"/>
      <c r="LNA869" s="465"/>
      <c r="LNB869" s="466"/>
      <c r="LNC869" s="467"/>
      <c r="LND869" s="466"/>
      <c r="LNE869" s="467"/>
      <c r="LNF869" s="467"/>
      <c r="LNG869" s="463"/>
      <c r="LNH869" s="464"/>
      <c r="LNI869" s="465"/>
      <c r="LNJ869" s="466"/>
      <c r="LNK869" s="467"/>
      <c r="LNL869" s="466"/>
      <c r="LNM869" s="467"/>
      <c r="LNN869" s="467"/>
      <c r="LNO869" s="463"/>
      <c r="LNP869" s="464"/>
      <c r="LNQ869" s="465"/>
      <c r="LNR869" s="466"/>
      <c r="LNS869" s="467"/>
      <c r="LNT869" s="466"/>
      <c r="LNU869" s="467"/>
      <c r="LNV869" s="467"/>
      <c r="LNW869" s="463"/>
      <c r="LNX869" s="464"/>
      <c r="LNY869" s="465"/>
      <c r="LNZ869" s="466"/>
      <c r="LOA869" s="467"/>
      <c r="LOB869" s="466"/>
      <c r="LOC869" s="467"/>
      <c r="LOD869" s="467"/>
      <c r="LOE869" s="463"/>
      <c r="LOF869" s="464"/>
      <c r="LOG869" s="465"/>
      <c r="LOH869" s="466"/>
      <c r="LOI869" s="467"/>
      <c r="LOJ869" s="466"/>
      <c r="LOK869" s="467"/>
      <c r="LOL869" s="467"/>
      <c r="LOM869" s="463"/>
      <c r="LON869" s="464"/>
      <c r="LOO869" s="465"/>
      <c r="LOP869" s="466"/>
      <c r="LOQ869" s="467"/>
      <c r="LOR869" s="466"/>
      <c r="LOS869" s="467"/>
      <c r="LOT869" s="467"/>
      <c r="LOU869" s="463"/>
      <c r="LOV869" s="464"/>
      <c r="LOW869" s="465"/>
      <c r="LOX869" s="466"/>
      <c r="LOY869" s="467"/>
      <c r="LOZ869" s="466"/>
      <c r="LPA869" s="467"/>
      <c r="LPB869" s="467"/>
      <c r="LPC869" s="463"/>
      <c r="LPD869" s="464"/>
      <c r="LPE869" s="465"/>
      <c r="LPF869" s="466"/>
      <c r="LPG869" s="467"/>
      <c r="LPH869" s="466"/>
      <c r="LPI869" s="467"/>
      <c r="LPJ869" s="467"/>
      <c r="LPK869" s="463"/>
      <c r="LPL869" s="464"/>
      <c r="LPM869" s="465"/>
      <c r="LPN869" s="466"/>
      <c r="LPO869" s="467"/>
      <c r="LPP869" s="466"/>
      <c r="LPQ869" s="467"/>
      <c r="LPR869" s="467"/>
      <c r="LPS869" s="463"/>
      <c r="LPT869" s="464"/>
      <c r="LPU869" s="465"/>
      <c r="LPV869" s="466"/>
      <c r="LPW869" s="467"/>
      <c r="LPX869" s="466"/>
      <c r="LPY869" s="467"/>
      <c r="LPZ869" s="467"/>
      <c r="LQA869" s="463"/>
      <c r="LQB869" s="464"/>
      <c r="LQC869" s="465"/>
      <c r="LQD869" s="466"/>
      <c r="LQE869" s="467"/>
      <c r="LQF869" s="466"/>
      <c r="LQG869" s="467"/>
      <c r="LQH869" s="467"/>
      <c r="LQI869" s="463"/>
      <c r="LQJ869" s="464"/>
      <c r="LQK869" s="465"/>
      <c r="LQL869" s="466"/>
      <c r="LQM869" s="467"/>
      <c r="LQN869" s="466"/>
      <c r="LQO869" s="467"/>
      <c r="LQP869" s="467"/>
      <c r="LQQ869" s="463"/>
      <c r="LQR869" s="464"/>
      <c r="LQS869" s="465"/>
      <c r="LQT869" s="466"/>
      <c r="LQU869" s="467"/>
      <c r="LQV869" s="466"/>
      <c r="LQW869" s="467"/>
      <c r="LQX869" s="467"/>
      <c r="LQY869" s="463"/>
      <c r="LQZ869" s="464"/>
      <c r="LRA869" s="465"/>
      <c r="LRB869" s="466"/>
      <c r="LRC869" s="467"/>
      <c r="LRD869" s="466"/>
      <c r="LRE869" s="467"/>
      <c r="LRF869" s="467"/>
      <c r="LRG869" s="463"/>
      <c r="LRH869" s="464"/>
      <c r="LRI869" s="465"/>
      <c r="LRJ869" s="466"/>
      <c r="LRK869" s="467"/>
      <c r="LRL869" s="466"/>
      <c r="LRM869" s="467"/>
      <c r="LRN869" s="467"/>
      <c r="LRO869" s="463"/>
      <c r="LRP869" s="464"/>
      <c r="LRQ869" s="465"/>
      <c r="LRR869" s="466"/>
      <c r="LRS869" s="467"/>
      <c r="LRT869" s="466"/>
      <c r="LRU869" s="467"/>
      <c r="LRV869" s="467"/>
      <c r="LRW869" s="463"/>
      <c r="LRX869" s="464"/>
      <c r="LRY869" s="465"/>
      <c r="LRZ869" s="466"/>
      <c r="LSA869" s="467"/>
      <c r="LSB869" s="466"/>
      <c r="LSC869" s="467"/>
      <c r="LSD869" s="467"/>
      <c r="LSE869" s="463"/>
      <c r="LSF869" s="464"/>
      <c r="LSG869" s="465"/>
      <c r="LSH869" s="466"/>
      <c r="LSI869" s="467"/>
      <c r="LSJ869" s="466"/>
      <c r="LSK869" s="467"/>
      <c r="LSL869" s="467"/>
      <c r="LSM869" s="463"/>
      <c r="LSN869" s="464"/>
      <c r="LSO869" s="465"/>
      <c r="LSP869" s="466"/>
      <c r="LSQ869" s="467"/>
      <c r="LSR869" s="466"/>
      <c r="LSS869" s="467"/>
      <c r="LST869" s="467"/>
      <c r="LSU869" s="463"/>
      <c r="LSV869" s="464"/>
      <c r="LSW869" s="465"/>
      <c r="LSX869" s="466"/>
      <c r="LSY869" s="467"/>
      <c r="LSZ869" s="466"/>
      <c r="LTA869" s="467"/>
      <c r="LTB869" s="467"/>
      <c r="LTC869" s="463"/>
      <c r="LTD869" s="464"/>
      <c r="LTE869" s="465"/>
      <c r="LTF869" s="466"/>
      <c r="LTG869" s="467"/>
      <c r="LTH869" s="466"/>
      <c r="LTI869" s="467"/>
      <c r="LTJ869" s="467"/>
      <c r="LTK869" s="463"/>
      <c r="LTL869" s="464"/>
      <c r="LTM869" s="465"/>
      <c r="LTN869" s="466"/>
      <c r="LTO869" s="467"/>
      <c r="LTP869" s="466"/>
      <c r="LTQ869" s="467"/>
      <c r="LTR869" s="467"/>
      <c r="LTS869" s="463"/>
      <c r="LTT869" s="464"/>
      <c r="LTU869" s="465"/>
      <c r="LTV869" s="466"/>
      <c r="LTW869" s="467"/>
      <c r="LTX869" s="466"/>
      <c r="LTY869" s="467"/>
      <c r="LTZ869" s="467"/>
      <c r="LUA869" s="463"/>
      <c r="LUB869" s="464"/>
      <c r="LUC869" s="465"/>
      <c r="LUD869" s="466"/>
      <c r="LUE869" s="467"/>
      <c r="LUF869" s="466"/>
      <c r="LUG869" s="467"/>
      <c r="LUH869" s="467"/>
      <c r="LUI869" s="463"/>
      <c r="LUJ869" s="464"/>
      <c r="LUK869" s="465"/>
      <c r="LUL869" s="466"/>
      <c r="LUM869" s="467"/>
      <c r="LUN869" s="466"/>
      <c r="LUO869" s="467"/>
      <c r="LUP869" s="467"/>
      <c r="LUQ869" s="463"/>
      <c r="LUR869" s="464"/>
      <c r="LUS869" s="465"/>
      <c r="LUT869" s="466"/>
      <c r="LUU869" s="467"/>
      <c r="LUV869" s="466"/>
      <c r="LUW869" s="467"/>
      <c r="LUX869" s="467"/>
      <c r="LUY869" s="463"/>
      <c r="LUZ869" s="464"/>
      <c r="LVA869" s="465"/>
      <c r="LVB869" s="466"/>
      <c r="LVC869" s="467"/>
      <c r="LVD869" s="466"/>
      <c r="LVE869" s="467"/>
      <c r="LVF869" s="467"/>
      <c r="LVG869" s="463"/>
      <c r="LVH869" s="464"/>
      <c r="LVI869" s="465"/>
      <c r="LVJ869" s="466"/>
      <c r="LVK869" s="467"/>
      <c r="LVL869" s="466"/>
      <c r="LVM869" s="467"/>
      <c r="LVN869" s="467"/>
      <c r="LVO869" s="463"/>
      <c r="LVP869" s="464"/>
      <c r="LVQ869" s="465"/>
      <c r="LVR869" s="466"/>
      <c r="LVS869" s="467"/>
      <c r="LVT869" s="466"/>
      <c r="LVU869" s="467"/>
      <c r="LVV869" s="467"/>
      <c r="LVW869" s="463"/>
      <c r="LVX869" s="464"/>
      <c r="LVY869" s="465"/>
      <c r="LVZ869" s="466"/>
      <c r="LWA869" s="467"/>
      <c r="LWB869" s="466"/>
      <c r="LWC869" s="467"/>
      <c r="LWD869" s="467"/>
      <c r="LWE869" s="463"/>
      <c r="LWF869" s="464"/>
      <c r="LWG869" s="465"/>
      <c r="LWH869" s="466"/>
      <c r="LWI869" s="467"/>
      <c r="LWJ869" s="466"/>
      <c r="LWK869" s="467"/>
      <c r="LWL869" s="467"/>
      <c r="LWM869" s="463"/>
      <c r="LWN869" s="464"/>
      <c r="LWO869" s="465"/>
      <c r="LWP869" s="466"/>
      <c r="LWQ869" s="467"/>
      <c r="LWR869" s="466"/>
      <c r="LWS869" s="467"/>
      <c r="LWT869" s="467"/>
      <c r="LWU869" s="463"/>
      <c r="LWV869" s="464"/>
      <c r="LWW869" s="465"/>
      <c r="LWX869" s="466"/>
      <c r="LWY869" s="467"/>
      <c r="LWZ869" s="466"/>
      <c r="LXA869" s="467"/>
      <c r="LXB869" s="467"/>
      <c r="LXC869" s="463"/>
      <c r="LXD869" s="464"/>
      <c r="LXE869" s="465"/>
      <c r="LXF869" s="466"/>
      <c r="LXG869" s="467"/>
      <c r="LXH869" s="466"/>
      <c r="LXI869" s="467"/>
      <c r="LXJ869" s="467"/>
      <c r="LXK869" s="463"/>
      <c r="LXL869" s="464"/>
      <c r="LXM869" s="465"/>
      <c r="LXN869" s="466"/>
      <c r="LXO869" s="467"/>
      <c r="LXP869" s="466"/>
      <c r="LXQ869" s="467"/>
      <c r="LXR869" s="467"/>
      <c r="LXS869" s="463"/>
      <c r="LXT869" s="464"/>
      <c r="LXU869" s="465"/>
      <c r="LXV869" s="466"/>
      <c r="LXW869" s="467"/>
      <c r="LXX869" s="466"/>
      <c r="LXY869" s="467"/>
      <c r="LXZ869" s="467"/>
      <c r="LYA869" s="463"/>
      <c r="LYB869" s="464"/>
      <c r="LYC869" s="465"/>
      <c r="LYD869" s="466"/>
      <c r="LYE869" s="467"/>
      <c r="LYF869" s="466"/>
      <c r="LYG869" s="467"/>
      <c r="LYH869" s="467"/>
      <c r="LYI869" s="463"/>
      <c r="LYJ869" s="464"/>
      <c r="LYK869" s="465"/>
      <c r="LYL869" s="466"/>
      <c r="LYM869" s="467"/>
      <c r="LYN869" s="466"/>
      <c r="LYO869" s="467"/>
      <c r="LYP869" s="467"/>
      <c r="LYQ869" s="463"/>
      <c r="LYR869" s="464"/>
      <c r="LYS869" s="465"/>
      <c r="LYT869" s="466"/>
      <c r="LYU869" s="467"/>
      <c r="LYV869" s="466"/>
      <c r="LYW869" s="467"/>
      <c r="LYX869" s="467"/>
      <c r="LYY869" s="463"/>
      <c r="LYZ869" s="464"/>
      <c r="LZA869" s="465"/>
      <c r="LZB869" s="466"/>
      <c r="LZC869" s="467"/>
      <c r="LZD869" s="466"/>
      <c r="LZE869" s="467"/>
      <c r="LZF869" s="467"/>
      <c r="LZG869" s="463"/>
      <c r="LZH869" s="464"/>
      <c r="LZI869" s="465"/>
      <c r="LZJ869" s="466"/>
      <c r="LZK869" s="467"/>
      <c r="LZL869" s="466"/>
      <c r="LZM869" s="467"/>
      <c r="LZN869" s="467"/>
      <c r="LZO869" s="463"/>
      <c r="LZP869" s="464"/>
      <c r="LZQ869" s="465"/>
      <c r="LZR869" s="466"/>
      <c r="LZS869" s="467"/>
      <c r="LZT869" s="466"/>
      <c r="LZU869" s="467"/>
      <c r="LZV869" s="467"/>
      <c r="LZW869" s="463"/>
      <c r="LZX869" s="464"/>
      <c r="LZY869" s="465"/>
      <c r="LZZ869" s="466"/>
      <c r="MAA869" s="467"/>
      <c r="MAB869" s="466"/>
      <c r="MAC869" s="467"/>
      <c r="MAD869" s="467"/>
      <c r="MAE869" s="463"/>
      <c r="MAF869" s="464"/>
      <c r="MAG869" s="465"/>
      <c r="MAH869" s="466"/>
      <c r="MAI869" s="467"/>
      <c r="MAJ869" s="466"/>
      <c r="MAK869" s="467"/>
      <c r="MAL869" s="467"/>
      <c r="MAM869" s="463"/>
      <c r="MAN869" s="464"/>
      <c r="MAO869" s="465"/>
      <c r="MAP869" s="466"/>
      <c r="MAQ869" s="467"/>
      <c r="MAR869" s="466"/>
      <c r="MAS869" s="467"/>
      <c r="MAT869" s="467"/>
      <c r="MAU869" s="463"/>
      <c r="MAV869" s="464"/>
      <c r="MAW869" s="465"/>
      <c r="MAX869" s="466"/>
      <c r="MAY869" s="467"/>
      <c r="MAZ869" s="466"/>
      <c r="MBA869" s="467"/>
      <c r="MBB869" s="467"/>
      <c r="MBC869" s="463"/>
      <c r="MBD869" s="464"/>
      <c r="MBE869" s="465"/>
      <c r="MBF869" s="466"/>
      <c r="MBG869" s="467"/>
      <c r="MBH869" s="466"/>
      <c r="MBI869" s="467"/>
      <c r="MBJ869" s="467"/>
      <c r="MBK869" s="463"/>
      <c r="MBL869" s="464"/>
      <c r="MBM869" s="465"/>
      <c r="MBN869" s="466"/>
      <c r="MBO869" s="467"/>
      <c r="MBP869" s="466"/>
      <c r="MBQ869" s="467"/>
      <c r="MBR869" s="467"/>
      <c r="MBS869" s="463"/>
      <c r="MBT869" s="464"/>
      <c r="MBU869" s="465"/>
      <c r="MBV869" s="466"/>
      <c r="MBW869" s="467"/>
      <c r="MBX869" s="466"/>
      <c r="MBY869" s="467"/>
      <c r="MBZ869" s="467"/>
      <c r="MCA869" s="463"/>
      <c r="MCB869" s="464"/>
      <c r="MCC869" s="465"/>
      <c r="MCD869" s="466"/>
      <c r="MCE869" s="467"/>
      <c r="MCF869" s="466"/>
      <c r="MCG869" s="467"/>
      <c r="MCH869" s="467"/>
      <c r="MCI869" s="463"/>
      <c r="MCJ869" s="464"/>
      <c r="MCK869" s="465"/>
      <c r="MCL869" s="466"/>
      <c r="MCM869" s="467"/>
      <c r="MCN869" s="466"/>
      <c r="MCO869" s="467"/>
      <c r="MCP869" s="467"/>
      <c r="MCQ869" s="463"/>
      <c r="MCR869" s="464"/>
      <c r="MCS869" s="465"/>
      <c r="MCT869" s="466"/>
      <c r="MCU869" s="467"/>
      <c r="MCV869" s="466"/>
      <c r="MCW869" s="467"/>
      <c r="MCX869" s="467"/>
      <c r="MCY869" s="463"/>
      <c r="MCZ869" s="464"/>
      <c r="MDA869" s="465"/>
      <c r="MDB869" s="466"/>
      <c r="MDC869" s="467"/>
      <c r="MDD869" s="466"/>
      <c r="MDE869" s="467"/>
      <c r="MDF869" s="467"/>
      <c r="MDG869" s="463"/>
      <c r="MDH869" s="464"/>
      <c r="MDI869" s="465"/>
      <c r="MDJ869" s="466"/>
      <c r="MDK869" s="467"/>
      <c r="MDL869" s="466"/>
      <c r="MDM869" s="467"/>
      <c r="MDN869" s="467"/>
      <c r="MDO869" s="463"/>
      <c r="MDP869" s="464"/>
      <c r="MDQ869" s="465"/>
      <c r="MDR869" s="466"/>
      <c r="MDS869" s="467"/>
      <c r="MDT869" s="466"/>
      <c r="MDU869" s="467"/>
      <c r="MDV869" s="467"/>
      <c r="MDW869" s="463"/>
      <c r="MDX869" s="464"/>
      <c r="MDY869" s="465"/>
      <c r="MDZ869" s="466"/>
      <c r="MEA869" s="467"/>
      <c r="MEB869" s="466"/>
      <c r="MEC869" s="467"/>
      <c r="MED869" s="467"/>
      <c r="MEE869" s="463"/>
      <c r="MEF869" s="464"/>
      <c r="MEG869" s="465"/>
      <c r="MEH869" s="466"/>
      <c r="MEI869" s="467"/>
      <c r="MEJ869" s="466"/>
      <c r="MEK869" s="467"/>
      <c r="MEL869" s="467"/>
      <c r="MEM869" s="463"/>
      <c r="MEN869" s="464"/>
      <c r="MEO869" s="465"/>
      <c r="MEP869" s="466"/>
      <c r="MEQ869" s="467"/>
      <c r="MER869" s="466"/>
      <c r="MES869" s="467"/>
      <c r="MET869" s="467"/>
      <c r="MEU869" s="463"/>
      <c r="MEV869" s="464"/>
      <c r="MEW869" s="465"/>
      <c r="MEX869" s="466"/>
      <c r="MEY869" s="467"/>
      <c r="MEZ869" s="466"/>
      <c r="MFA869" s="467"/>
      <c r="MFB869" s="467"/>
      <c r="MFC869" s="463"/>
      <c r="MFD869" s="464"/>
      <c r="MFE869" s="465"/>
      <c r="MFF869" s="466"/>
      <c r="MFG869" s="467"/>
      <c r="MFH869" s="466"/>
      <c r="MFI869" s="467"/>
      <c r="MFJ869" s="467"/>
      <c r="MFK869" s="463"/>
      <c r="MFL869" s="464"/>
      <c r="MFM869" s="465"/>
      <c r="MFN869" s="466"/>
      <c r="MFO869" s="467"/>
      <c r="MFP869" s="466"/>
      <c r="MFQ869" s="467"/>
      <c r="MFR869" s="467"/>
      <c r="MFS869" s="463"/>
      <c r="MFT869" s="464"/>
      <c r="MFU869" s="465"/>
      <c r="MFV869" s="466"/>
      <c r="MFW869" s="467"/>
      <c r="MFX869" s="466"/>
      <c r="MFY869" s="467"/>
      <c r="MFZ869" s="467"/>
      <c r="MGA869" s="463"/>
      <c r="MGB869" s="464"/>
      <c r="MGC869" s="465"/>
      <c r="MGD869" s="466"/>
      <c r="MGE869" s="467"/>
      <c r="MGF869" s="466"/>
      <c r="MGG869" s="467"/>
      <c r="MGH869" s="467"/>
      <c r="MGI869" s="463"/>
      <c r="MGJ869" s="464"/>
      <c r="MGK869" s="465"/>
      <c r="MGL869" s="466"/>
      <c r="MGM869" s="467"/>
      <c r="MGN869" s="466"/>
      <c r="MGO869" s="467"/>
      <c r="MGP869" s="467"/>
      <c r="MGQ869" s="463"/>
      <c r="MGR869" s="464"/>
      <c r="MGS869" s="465"/>
      <c r="MGT869" s="466"/>
      <c r="MGU869" s="467"/>
      <c r="MGV869" s="466"/>
      <c r="MGW869" s="467"/>
      <c r="MGX869" s="467"/>
      <c r="MGY869" s="463"/>
      <c r="MGZ869" s="464"/>
      <c r="MHA869" s="465"/>
      <c r="MHB869" s="466"/>
      <c r="MHC869" s="467"/>
      <c r="MHD869" s="466"/>
      <c r="MHE869" s="467"/>
      <c r="MHF869" s="467"/>
      <c r="MHG869" s="463"/>
      <c r="MHH869" s="464"/>
      <c r="MHI869" s="465"/>
      <c r="MHJ869" s="466"/>
      <c r="MHK869" s="467"/>
      <c r="MHL869" s="466"/>
      <c r="MHM869" s="467"/>
      <c r="MHN869" s="467"/>
      <c r="MHO869" s="463"/>
      <c r="MHP869" s="464"/>
      <c r="MHQ869" s="465"/>
      <c r="MHR869" s="466"/>
      <c r="MHS869" s="467"/>
      <c r="MHT869" s="466"/>
      <c r="MHU869" s="467"/>
      <c r="MHV869" s="467"/>
      <c r="MHW869" s="463"/>
      <c r="MHX869" s="464"/>
      <c r="MHY869" s="465"/>
      <c r="MHZ869" s="466"/>
      <c r="MIA869" s="467"/>
      <c r="MIB869" s="466"/>
      <c r="MIC869" s="467"/>
      <c r="MID869" s="467"/>
      <c r="MIE869" s="463"/>
      <c r="MIF869" s="464"/>
      <c r="MIG869" s="465"/>
      <c r="MIH869" s="466"/>
      <c r="MII869" s="467"/>
      <c r="MIJ869" s="466"/>
      <c r="MIK869" s="467"/>
      <c r="MIL869" s="467"/>
      <c r="MIM869" s="463"/>
      <c r="MIN869" s="464"/>
      <c r="MIO869" s="465"/>
      <c r="MIP869" s="466"/>
      <c r="MIQ869" s="467"/>
      <c r="MIR869" s="466"/>
      <c r="MIS869" s="467"/>
      <c r="MIT869" s="467"/>
      <c r="MIU869" s="463"/>
      <c r="MIV869" s="464"/>
      <c r="MIW869" s="465"/>
      <c r="MIX869" s="466"/>
      <c r="MIY869" s="467"/>
      <c r="MIZ869" s="466"/>
      <c r="MJA869" s="467"/>
      <c r="MJB869" s="467"/>
      <c r="MJC869" s="463"/>
      <c r="MJD869" s="464"/>
      <c r="MJE869" s="465"/>
      <c r="MJF869" s="466"/>
      <c r="MJG869" s="467"/>
      <c r="MJH869" s="466"/>
      <c r="MJI869" s="467"/>
      <c r="MJJ869" s="467"/>
      <c r="MJK869" s="463"/>
      <c r="MJL869" s="464"/>
      <c r="MJM869" s="465"/>
      <c r="MJN869" s="466"/>
      <c r="MJO869" s="467"/>
      <c r="MJP869" s="466"/>
      <c r="MJQ869" s="467"/>
      <c r="MJR869" s="467"/>
      <c r="MJS869" s="463"/>
      <c r="MJT869" s="464"/>
      <c r="MJU869" s="465"/>
      <c r="MJV869" s="466"/>
      <c r="MJW869" s="467"/>
      <c r="MJX869" s="466"/>
      <c r="MJY869" s="467"/>
      <c r="MJZ869" s="467"/>
      <c r="MKA869" s="463"/>
      <c r="MKB869" s="464"/>
      <c r="MKC869" s="465"/>
      <c r="MKD869" s="466"/>
      <c r="MKE869" s="467"/>
      <c r="MKF869" s="466"/>
      <c r="MKG869" s="467"/>
      <c r="MKH869" s="467"/>
      <c r="MKI869" s="463"/>
      <c r="MKJ869" s="464"/>
      <c r="MKK869" s="465"/>
      <c r="MKL869" s="466"/>
      <c r="MKM869" s="467"/>
      <c r="MKN869" s="466"/>
      <c r="MKO869" s="467"/>
      <c r="MKP869" s="467"/>
      <c r="MKQ869" s="463"/>
      <c r="MKR869" s="464"/>
      <c r="MKS869" s="465"/>
      <c r="MKT869" s="466"/>
      <c r="MKU869" s="467"/>
      <c r="MKV869" s="466"/>
      <c r="MKW869" s="467"/>
      <c r="MKX869" s="467"/>
      <c r="MKY869" s="463"/>
      <c r="MKZ869" s="464"/>
      <c r="MLA869" s="465"/>
      <c r="MLB869" s="466"/>
      <c r="MLC869" s="467"/>
      <c r="MLD869" s="466"/>
      <c r="MLE869" s="467"/>
      <c r="MLF869" s="467"/>
      <c r="MLG869" s="463"/>
      <c r="MLH869" s="464"/>
      <c r="MLI869" s="465"/>
      <c r="MLJ869" s="466"/>
      <c r="MLK869" s="467"/>
      <c r="MLL869" s="466"/>
      <c r="MLM869" s="467"/>
      <c r="MLN869" s="467"/>
      <c r="MLO869" s="463"/>
      <c r="MLP869" s="464"/>
      <c r="MLQ869" s="465"/>
      <c r="MLR869" s="466"/>
      <c r="MLS869" s="467"/>
      <c r="MLT869" s="466"/>
      <c r="MLU869" s="467"/>
      <c r="MLV869" s="467"/>
      <c r="MLW869" s="463"/>
      <c r="MLX869" s="464"/>
      <c r="MLY869" s="465"/>
      <c r="MLZ869" s="466"/>
      <c r="MMA869" s="467"/>
      <c r="MMB869" s="466"/>
      <c r="MMC869" s="467"/>
      <c r="MMD869" s="467"/>
      <c r="MME869" s="463"/>
      <c r="MMF869" s="464"/>
      <c r="MMG869" s="465"/>
      <c r="MMH869" s="466"/>
      <c r="MMI869" s="467"/>
      <c r="MMJ869" s="466"/>
      <c r="MMK869" s="467"/>
      <c r="MML869" s="467"/>
      <c r="MMM869" s="463"/>
      <c r="MMN869" s="464"/>
      <c r="MMO869" s="465"/>
      <c r="MMP869" s="466"/>
      <c r="MMQ869" s="467"/>
      <c r="MMR869" s="466"/>
      <c r="MMS869" s="467"/>
      <c r="MMT869" s="467"/>
      <c r="MMU869" s="463"/>
      <c r="MMV869" s="464"/>
      <c r="MMW869" s="465"/>
      <c r="MMX869" s="466"/>
      <c r="MMY869" s="467"/>
      <c r="MMZ869" s="466"/>
      <c r="MNA869" s="467"/>
      <c r="MNB869" s="467"/>
      <c r="MNC869" s="463"/>
      <c r="MND869" s="464"/>
      <c r="MNE869" s="465"/>
      <c r="MNF869" s="466"/>
      <c r="MNG869" s="467"/>
      <c r="MNH869" s="466"/>
      <c r="MNI869" s="467"/>
      <c r="MNJ869" s="467"/>
      <c r="MNK869" s="463"/>
      <c r="MNL869" s="464"/>
      <c r="MNM869" s="465"/>
      <c r="MNN869" s="466"/>
      <c r="MNO869" s="467"/>
      <c r="MNP869" s="466"/>
      <c r="MNQ869" s="467"/>
      <c r="MNR869" s="467"/>
      <c r="MNS869" s="463"/>
      <c r="MNT869" s="464"/>
      <c r="MNU869" s="465"/>
      <c r="MNV869" s="466"/>
      <c r="MNW869" s="467"/>
      <c r="MNX869" s="466"/>
      <c r="MNY869" s="467"/>
      <c r="MNZ869" s="467"/>
      <c r="MOA869" s="463"/>
      <c r="MOB869" s="464"/>
      <c r="MOC869" s="465"/>
      <c r="MOD869" s="466"/>
      <c r="MOE869" s="467"/>
      <c r="MOF869" s="466"/>
      <c r="MOG869" s="467"/>
      <c r="MOH869" s="467"/>
      <c r="MOI869" s="463"/>
      <c r="MOJ869" s="464"/>
      <c r="MOK869" s="465"/>
      <c r="MOL869" s="466"/>
      <c r="MOM869" s="467"/>
      <c r="MON869" s="466"/>
      <c r="MOO869" s="467"/>
      <c r="MOP869" s="467"/>
      <c r="MOQ869" s="463"/>
      <c r="MOR869" s="464"/>
      <c r="MOS869" s="465"/>
      <c r="MOT869" s="466"/>
      <c r="MOU869" s="467"/>
      <c r="MOV869" s="466"/>
      <c r="MOW869" s="467"/>
      <c r="MOX869" s="467"/>
      <c r="MOY869" s="463"/>
      <c r="MOZ869" s="464"/>
      <c r="MPA869" s="465"/>
      <c r="MPB869" s="466"/>
      <c r="MPC869" s="467"/>
      <c r="MPD869" s="466"/>
      <c r="MPE869" s="467"/>
      <c r="MPF869" s="467"/>
      <c r="MPG869" s="463"/>
      <c r="MPH869" s="464"/>
      <c r="MPI869" s="465"/>
      <c r="MPJ869" s="466"/>
      <c r="MPK869" s="467"/>
      <c r="MPL869" s="466"/>
      <c r="MPM869" s="467"/>
      <c r="MPN869" s="467"/>
      <c r="MPO869" s="463"/>
      <c r="MPP869" s="464"/>
      <c r="MPQ869" s="465"/>
      <c r="MPR869" s="466"/>
      <c r="MPS869" s="467"/>
      <c r="MPT869" s="466"/>
      <c r="MPU869" s="467"/>
      <c r="MPV869" s="467"/>
      <c r="MPW869" s="463"/>
      <c r="MPX869" s="464"/>
      <c r="MPY869" s="465"/>
      <c r="MPZ869" s="466"/>
      <c r="MQA869" s="467"/>
      <c r="MQB869" s="466"/>
      <c r="MQC869" s="467"/>
      <c r="MQD869" s="467"/>
      <c r="MQE869" s="463"/>
      <c r="MQF869" s="464"/>
      <c r="MQG869" s="465"/>
      <c r="MQH869" s="466"/>
      <c r="MQI869" s="467"/>
      <c r="MQJ869" s="466"/>
      <c r="MQK869" s="467"/>
      <c r="MQL869" s="467"/>
      <c r="MQM869" s="463"/>
      <c r="MQN869" s="464"/>
      <c r="MQO869" s="465"/>
      <c r="MQP869" s="466"/>
      <c r="MQQ869" s="467"/>
      <c r="MQR869" s="466"/>
      <c r="MQS869" s="467"/>
      <c r="MQT869" s="467"/>
      <c r="MQU869" s="463"/>
      <c r="MQV869" s="464"/>
      <c r="MQW869" s="465"/>
      <c r="MQX869" s="466"/>
      <c r="MQY869" s="467"/>
      <c r="MQZ869" s="466"/>
      <c r="MRA869" s="467"/>
      <c r="MRB869" s="467"/>
      <c r="MRC869" s="463"/>
      <c r="MRD869" s="464"/>
      <c r="MRE869" s="465"/>
      <c r="MRF869" s="466"/>
      <c r="MRG869" s="467"/>
      <c r="MRH869" s="466"/>
      <c r="MRI869" s="467"/>
      <c r="MRJ869" s="467"/>
      <c r="MRK869" s="463"/>
      <c r="MRL869" s="464"/>
      <c r="MRM869" s="465"/>
      <c r="MRN869" s="466"/>
      <c r="MRO869" s="467"/>
      <c r="MRP869" s="466"/>
      <c r="MRQ869" s="467"/>
      <c r="MRR869" s="467"/>
      <c r="MRS869" s="463"/>
      <c r="MRT869" s="464"/>
      <c r="MRU869" s="465"/>
      <c r="MRV869" s="466"/>
      <c r="MRW869" s="467"/>
      <c r="MRX869" s="466"/>
      <c r="MRY869" s="467"/>
      <c r="MRZ869" s="467"/>
      <c r="MSA869" s="463"/>
      <c r="MSB869" s="464"/>
      <c r="MSC869" s="465"/>
      <c r="MSD869" s="466"/>
      <c r="MSE869" s="467"/>
      <c r="MSF869" s="466"/>
      <c r="MSG869" s="467"/>
      <c r="MSH869" s="467"/>
      <c r="MSI869" s="463"/>
      <c r="MSJ869" s="464"/>
      <c r="MSK869" s="465"/>
      <c r="MSL869" s="466"/>
      <c r="MSM869" s="467"/>
      <c r="MSN869" s="466"/>
      <c r="MSO869" s="467"/>
      <c r="MSP869" s="467"/>
      <c r="MSQ869" s="463"/>
      <c r="MSR869" s="464"/>
      <c r="MSS869" s="465"/>
      <c r="MST869" s="466"/>
      <c r="MSU869" s="467"/>
      <c r="MSV869" s="466"/>
      <c r="MSW869" s="467"/>
      <c r="MSX869" s="467"/>
      <c r="MSY869" s="463"/>
      <c r="MSZ869" s="464"/>
      <c r="MTA869" s="465"/>
      <c r="MTB869" s="466"/>
      <c r="MTC869" s="467"/>
      <c r="MTD869" s="466"/>
      <c r="MTE869" s="467"/>
      <c r="MTF869" s="467"/>
      <c r="MTG869" s="463"/>
      <c r="MTH869" s="464"/>
      <c r="MTI869" s="465"/>
      <c r="MTJ869" s="466"/>
      <c r="MTK869" s="467"/>
      <c r="MTL869" s="466"/>
      <c r="MTM869" s="467"/>
      <c r="MTN869" s="467"/>
      <c r="MTO869" s="463"/>
      <c r="MTP869" s="464"/>
      <c r="MTQ869" s="465"/>
      <c r="MTR869" s="466"/>
      <c r="MTS869" s="467"/>
      <c r="MTT869" s="466"/>
      <c r="MTU869" s="467"/>
      <c r="MTV869" s="467"/>
      <c r="MTW869" s="463"/>
      <c r="MTX869" s="464"/>
      <c r="MTY869" s="465"/>
      <c r="MTZ869" s="466"/>
      <c r="MUA869" s="467"/>
      <c r="MUB869" s="466"/>
      <c r="MUC869" s="467"/>
      <c r="MUD869" s="467"/>
      <c r="MUE869" s="463"/>
      <c r="MUF869" s="464"/>
      <c r="MUG869" s="465"/>
      <c r="MUH869" s="466"/>
      <c r="MUI869" s="467"/>
      <c r="MUJ869" s="466"/>
      <c r="MUK869" s="467"/>
      <c r="MUL869" s="467"/>
      <c r="MUM869" s="463"/>
      <c r="MUN869" s="464"/>
      <c r="MUO869" s="465"/>
      <c r="MUP869" s="466"/>
      <c r="MUQ869" s="467"/>
      <c r="MUR869" s="466"/>
      <c r="MUS869" s="467"/>
      <c r="MUT869" s="467"/>
      <c r="MUU869" s="463"/>
      <c r="MUV869" s="464"/>
      <c r="MUW869" s="465"/>
      <c r="MUX869" s="466"/>
      <c r="MUY869" s="467"/>
      <c r="MUZ869" s="466"/>
      <c r="MVA869" s="467"/>
      <c r="MVB869" s="467"/>
      <c r="MVC869" s="463"/>
      <c r="MVD869" s="464"/>
      <c r="MVE869" s="465"/>
      <c r="MVF869" s="466"/>
      <c r="MVG869" s="467"/>
      <c r="MVH869" s="466"/>
      <c r="MVI869" s="467"/>
      <c r="MVJ869" s="467"/>
      <c r="MVK869" s="463"/>
      <c r="MVL869" s="464"/>
      <c r="MVM869" s="465"/>
      <c r="MVN869" s="466"/>
      <c r="MVO869" s="467"/>
      <c r="MVP869" s="466"/>
      <c r="MVQ869" s="467"/>
      <c r="MVR869" s="467"/>
      <c r="MVS869" s="463"/>
      <c r="MVT869" s="464"/>
      <c r="MVU869" s="465"/>
      <c r="MVV869" s="466"/>
      <c r="MVW869" s="467"/>
      <c r="MVX869" s="466"/>
      <c r="MVY869" s="467"/>
      <c r="MVZ869" s="467"/>
      <c r="MWA869" s="463"/>
      <c r="MWB869" s="464"/>
      <c r="MWC869" s="465"/>
      <c r="MWD869" s="466"/>
      <c r="MWE869" s="467"/>
      <c r="MWF869" s="466"/>
      <c r="MWG869" s="467"/>
      <c r="MWH869" s="467"/>
      <c r="MWI869" s="463"/>
      <c r="MWJ869" s="464"/>
      <c r="MWK869" s="465"/>
      <c r="MWL869" s="466"/>
      <c r="MWM869" s="467"/>
      <c r="MWN869" s="466"/>
      <c r="MWO869" s="467"/>
      <c r="MWP869" s="467"/>
      <c r="MWQ869" s="463"/>
      <c r="MWR869" s="464"/>
      <c r="MWS869" s="465"/>
      <c r="MWT869" s="466"/>
      <c r="MWU869" s="467"/>
      <c r="MWV869" s="466"/>
      <c r="MWW869" s="467"/>
      <c r="MWX869" s="467"/>
      <c r="MWY869" s="463"/>
      <c r="MWZ869" s="464"/>
      <c r="MXA869" s="465"/>
      <c r="MXB869" s="466"/>
      <c r="MXC869" s="467"/>
      <c r="MXD869" s="466"/>
      <c r="MXE869" s="467"/>
      <c r="MXF869" s="467"/>
      <c r="MXG869" s="463"/>
      <c r="MXH869" s="464"/>
      <c r="MXI869" s="465"/>
      <c r="MXJ869" s="466"/>
      <c r="MXK869" s="467"/>
      <c r="MXL869" s="466"/>
      <c r="MXM869" s="467"/>
      <c r="MXN869" s="467"/>
      <c r="MXO869" s="463"/>
      <c r="MXP869" s="464"/>
      <c r="MXQ869" s="465"/>
      <c r="MXR869" s="466"/>
      <c r="MXS869" s="467"/>
      <c r="MXT869" s="466"/>
      <c r="MXU869" s="467"/>
      <c r="MXV869" s="467"/>
      <c r="MXW869" s="463"/>
      <c r="MXX869" s="464"/>
      <c r="MXY869" s="465"/>
      <c r="MXZ869" s="466"/>
      <c r="MYA869" s="467"/>
      <c r="MYB869" s="466"/>
      <c r="MYC869" s="467"/>
      <c r="MYD869" s="467"/>
      <c r="MYE869" s="463"/>
      <c r="MYF869" s="464"/>
      <c r="MYG869" s="465"/>
      <c r="MYH869" s="466"/>
      <c r="MYI869" s="467"/>
      <c r="MYJ869" s="466"/>
      <c r="MYK869" s="467"/>
      <c r="MYL869" s="467"/>
      <c r="MYM869" s="463"/>
      <c r="MYN869" s="464"/>
      <c r="MYO869" s="465"/>
      <c r="MYP869" s="466"/>
      <c r="MYQ869" s="467"/>
      <c r="MYR869" s="466"/>
      <c r="MYS869" s="467"/>
      <c r="MYT869" s="467"/>
      <c r="MYU869" s="463"/>
      <c r="MYV869" s="464"/>
      <c r="MYW869" s="465"/>
      <c r="MYX869" s="466"/>
      <c r="MYY869" s="467"/>
      <c r="MYZ869" s="466"/>
      <c r="MZA869" s="467"/>
      <c r="MZB869" s="467"/>
      <c r="MZC869" s="463"/>
      <c r="MZD869" s="464"/>
      <c r="MZE869" s="465"/>
      <c r="MZF869" s="466"/>
      <c r="MZG869" s="467"/>
      <c r="MZH869" s="466"/>
      <c r="MZI869" s="467"/>
      <c r="MZJ869" s="467"/>
      <c r="MZK869" s="463"/>
      <c r="MZL869" s="464"/>
      <c r="MZM869" s="465"/>
      <c r="MZN869" s="466"/>
      <c r="MZO869" s="467"/>
      <c r="MZP869" s="466"/>
      <c r="MZQ869" s="467"/>
      <c r="MZR869" s="467"/>
      <c r="MZS869" s="463"/>
      <c r="MZT869" s="464"/>
      <c r="MZU869" s="465"/>
      <c r="MZV869" s="466"/>
      <c r="MZW869" s="467"/>
      <c r="MZX869" s="466"/>
      <c r="MZY869" s="467"/>
      <c r="MZZ869" s="467"/>
      <c r="NAA869" s="463"/>
      <c r="NAB869" s="464"/>
      <c r="NAC869" s="465"/>
      <c r="NAD869" s="466"/>
      <c r="NAE869" s="467"/>
      <c r="NAF869" s="466"/>
      <c r="NAG869" s="467"/>
      <c r="NAH869" s="467"/>
      <c r="NAI869" s="463"/>
      <c r="NAJ869" s="464"/>
      <c r="NAK869" s="465"/>
      <c r="NAL869" s="466"/>
      <c r="NAM869" s="467"/>
      <c r="NAN869" s="466"/>
      <c r="NAO869" s="467"/>
      <c r="NAP869" s="467"/>
      <c r="NAQ869" s="463"/>
      <c r="NAR869" s="464"/>
      <c r="NAS869" s="465"/>
      <c r="NAT869" s="466"/>
      <c r="NAU869" s="467"/>
      <c r="NAV869" s="466"/>
      <c r="NAW869" s="467"/>
      <c r="NAX869" s="467"/>
      <c r="NAY869" s="463"/>
      <c r="NAZ869" s="464"/>
      <c r="NBA869" s="465"/>
      <c r="NBB869" s="466"/>
      <c r="NBC869" s="467"/>
      <c r="NBD869" s="466"/>
      <c r="NBE869" s="467"/>
      <c r="NBF869" s="467"/>
      <c r="NBG869" s="463"/>
      <c r="NBH869" s="464"/>
      <c r="NBI869" s="465"/>
      <c r="NBJ869" s="466"/>
      <c r="NBK869" s="467"/>
      <c r="NBL869" s="466"/>
      <c r="NBM869" s="467"/>
      <c r="NBN869" s="467"/>
      <c r="NBO869" s="463"/>
      <c r="NBP869" s="464"/>
      <c r="NBQ869" s="465"/>
      <c r="NBR869" s="466"/>
      <c r="NBS869" s="467"/>
      <c r="NBT869" s="466"/>
      <c r="NBU869" s="467"/>
      <c r="NBV869" s="467"/>
      <c r="NBW869" s="463"/>
      <c r="NBX869" s="464"/>
      <c r="NBY869" s="465"/>
      <c r="NBZ869" s="466"/>
      <c r="NCA869" s="467"/>
      <c r="NCB869" s="466"/>
      <c r="NCC869" s="467"/>
      <c r="NCD869" s="467"/>
      <c r="NCE869" s="463"/>
      <c r="NCF869" s="464"/>
      <c r="NCG869" s="465"/>
      <c r="NCH869" s="466"/>
      <c r="NCI869" s="467"/>
      <c r="NCJ869" s="466"/>
      <c r="NCK869" s="467"/>
      <c r="NCL869" s="467"/>
      <c r="NCM869" s="463"/>
      <c r="NCN869" s="464"/>
      <c r="NCO869" s="465"/>
      <c r="NCP869" s="466"/>
      <c r="NCQ869" s="467"/>
      <c r="NCR869" s="466"/>
      <c r="NCS869" s="467"/>
      <c r="NCT869" s="467"/>
      <c r="NCU869" s="463"/>
      <c r="NCV869" s="464"/>
      <c r="NCW869" s="465"/>
      <c r="NCX869" s="466"/>
      <c r="NCY869" s="467"/>
      <c r="NCZ869" s="466"/>
      <c r="NDA869" s="467"/>
      <c r="NDB869" s="467"/>
      <c r="NDC869" s="463"/>
      <c r="NDD869" s="464"/>
      <c r="NDE869" s="465"/>
      <c r="NDF869" s="466"/>
      <c r="NDG869" s="467"/>
      <c r="NDH869" s="466"/>
      <c r="NDI869" s="467"/>
      <c r="NDJ869" s="467"/>
      <c r="NDK869" s="463"/>
      <c r="NDL869" s="464"/>
      <c r="NDM869" s="465"/>
      <c r="NDN869" s="466"/>
      <c r="NDO869" s="467"/>
      <c r="NDP869" s="466"/>
      <c r="NDQ869" s="467"/>
      <c r="NDR869" s="467"/>
      <c r="NDS869" s="463"/>
      <c r="NDT869" s="464"/>
      <c r="NDU869" s="465"/>
      <c r="NDV869" s="466"/>
      <c r="NDW869" s="467"/>
      <c r="NDX869" s="466"/>
      <c r="NDY869" s="467"/>
      <c r="NDZ869" s="467"/>
      <c r="NEA869" s="463"/>
      <c r="NEB869" s="464"/>
      <c r="NEC869" s="465"/>
      <c r="NED869" s="466"/>
      <c r="NEE869" s="467"/>
      <c r="NEF869" s="466"/>
      <c r="NEG869" s="467"/>
      <c r="NEH869" s="467"/>
      <c r="NEI869" s="463"/>
      <c r="NEJ869" s="464"/>
      <c r="NEK869" s="465"/>
      <c r="NEL869" s="466"/>
      <c r="NEM869" s="467"/>
      <c r="NEN869" s="466"/>
      <c r="NEO869" s="467"/>
      <c r="NEP869" s="467"/>
      <c r="NEQ869" s="463"/>
      <c r="NER869" s="464"/>
      <c r="NES869" s="465"/>
      <c r="NET869" s="466"/>
      <c r="NEU869" s="467"/>
      <c r="NEV869" s="466"/>
      <c r="NEW869" s="467"/>
      <c r="NEX869" s="467"/>
      <c r="NEY869" s="463"/>
      <c r="NEZ869" s="464"/>
      <c r="NFA869" s="465"/>
      <c r="NFB869" s="466"/>
      <c r="NFC869" s="467"/>
      <c r="NFD869" s="466"/>
      <c r="NFE869" s="467"/>
      <c r="NFF869" s="467"/>
      <c r="NFG869" s="463"/>
      <c r="NFH869" s="464"/>
      <c r="NFI869" s="465"/>
      <c r="NFJ869" s="466"/>
      <c r="NFK869" s="467"/>
      <c r="NFL869" s="466"/>
      <c r="NFM869" s="467"/>
      <c r="NFN869" s="467"/>
      <c r="NFO869" s="463"/>
      <c r="NFP869" s="464"/>
      <c r="NFQ869" s="465"/>
      <c r="NFR869" s="466"/>
      <c r="NFS869" s="467"/>
      <c r="NFT869" s="466"/>
      <c r="NFU869" s="467"/>
      <c r="NFV869" s="467"/>
      <c r="NFW869" s="463"/>
      <c r="NFX869" s="464"/>
      <c r="NFY869" s="465"/>
      <c r="NFZ869" s="466"/>
      <c r="NGA869" s="467"/>
      <c r="NGB869" s="466"/>
      <c r="NGC869" s="467"/>
      <c r="NGD869" s="467"/>
      <c r="NGE869" s="463"/>
      <c r="NGF869" s="464"/>
      <c r="NGG869" s="465"/>
      <c r="NGH869" s="466"/>
      <c r="NGI869" s="467"/>
      <c r="NGJ869" s="466"/>
      <c r="NGK869" s="467"/>
      <c r="NGL869" s="467"/>
      <c r="NGM869" s="463"/>
      <c r="NGN869" s="464"/>
      <c r="NGO869" s="465"/>
      <c r="NGP869" s="466"/>
      <c r="NGQ869" s="467"/>
      <c r="NGR869" s="466"/>
      <c r="NGS869" s="467"/>
      <c r="NGT869" s="467"/>
      <c r="NGU869" s="463"/>
      <c r="NGV869" s="464"/>
      <c r="NGW869" s="465"/>
      <c r="NGX869" s="466"/>
      <c r="NGY869" s="467"/>
      <c r="NGZ869" s="466"/>
      <c r="NHA869" s="467"/>
      <c r="NHB869" s="467"/>
      <c r="NHC869" s="463"/>
      <c r="NHD869" s="464"/>
      <c r="NHE869" s="465"/>
      <c r="NHF869" s="466"/>
      <c r="NHG869" s="467"/>
      <c r="NHH869" s="466"/>
      <c r="NHI869" s="467"/>
      <c r="NHJ869" s="467"/>
      <c r="NHK869" s="463"/>
      <c r="NHL869" s="464"/>
      <c r="NHM869" s="465"/>
      <c r="NHN869" s="466"/>
      <c r="NHO869" s="467"/>
      <c r="NHP869" s="466"/>
      <c r="NHQ869" s="467"/>
      <c r="NHR869" s="467"/>
      <c r="NHS869" s="463"/>
      <c r="NHT869" s="464"/>
      <c r="NHU869" s="465"/>
      <c r="NHV869" s="466"/>
      <c r="NHW869" s="467"/>
      <c r="NHX869" s="466"/>
      <c r="NHY869" s="467"/>
      <c r="NHZ869" s="467"/>
      <c r="NIA869" s="463"/>
      <c r="NIB869" s="464"/>
      <c r="NIC869" s="465"/>
      <c r="NID869" s="466"/>
      <c r="NIE869" s="467"/>
      <c r="NIF869" s="466"/>
      <c r="NIG869" s="467"/>
      <c r="NIH869" s="467"/>
      <c r="NII869" s="463"/>
      <c r="NIJ869" s="464"/>
      <c r="NIK869" s="465"/>
      <c r="NIL869" s="466"/>
      <c r="NIM869" s="467"/>
      <c r="NIN869" s="466"/>
      <c r="NIO869" s="467"/>
      <c r="NIP869" s="467"/>
      <c r="NIQ869" s="463"/>
      <c r="NIR869" s="464"/>
      <c r="NIS869" s="465"/>
      <c r="NIT869" s="466"/>
      <c r="NIU869" s="467"/>
      <c r="NIV869" s="466"/>
      <c r="NIW869" s="467"/>
      <c r="NIX869" s="467"/>
      <c r="NIY869" s="463"/>
      <c r="NIZ869" s="464"/>
      <c r="NJA869" s="465"/>
      <c r="NJB869" s="466"/>
      <c r="NJC869" s="467"/>
      <c r="NJD869" s="466"/>
      <c r="NJE869" s="467"/>
      <c r="NJF869" s="467"/>
      <c r="NJG869" s="463"/>
      <c r="NJH869" s="464"/>
      <c r="NJI869" s="465"/>
      <c r="NJJ869" s="466"/>
      <c r="NJK869" s="467"/>
      <c r="NJL869" s="466"/>
      <c r="NJM869" s="467"/>
      <c r="NJN869" s="467"/>
      <c r="NJO869" s="463"/>
      <c r="NJP869" s="464"/>
      <c r="NJQ869" s="465"/>
      <c r="NJR869" s="466"/>
      <c r="NJS869" s="467"/>
      <c r="NJT869" s="466"/>
      <c r="NJU869" s="467"/>
      <c r="NJV869" s="467"/>
      <c r="NJW869" s="463"/>
      <c r="NJX869" s="464"/>
      <c r="NJY869" s="465"/>
      <c r="NJZ869" s="466"/>
      <c r="NKA869" s="467"/>
      <c r="NKB869" s="466"/>
      <c r="NKC869" s="467"/>
      <c r="NKD869" s="467"/>
      <c r="NKE869" s="463"/>
      <c r="NKF869" s="464"/>
      <c r="NKG869" s="465"/>
      <c r="NKH869" s="466"/>
      <c r="NKI869" s="467"/>
      <c r="NKJ869" s="466"/>
      <c r="NKK869" s="467"/>
      <c r="NKL869" s="467"/>
      <c r="NKM869" s="463"/>
      <c r="NKN869" s="464"/>
      <c r="NKO869" s="465"/>
      <c r="NKP869" s="466"/>
      <c r="NKQ869" s="467"/>
      <c r="NKR869" s="466"/>
      <c r="NKS869" s="467"/>
      <c r="NKT869" s="467"/>
      <c r="NKU869" s="463"/>
      <c r="NKV869" s="464"/>
      <c r="NKW869" s="465"/>
      <c r="NKX869" s="466"/>
      <c r="NKY869" s="467"/>
      <c r="NKZ869" s="466"/>
      <c r="NLA869" s="467"/>
      <c r="NLB869" s="467"/>
      <c r="NLC869" s="463"/>
      <c r="NLD869" s="464"/>
      <c r="NLE869" s="465"/>
      <c r="NLF869" s="466"/>
      <c r="NLG869" s="467"/>
      <c r="NLH869" s="466"/>
      <c r="NLI869" s="467"/>
      <c r="NLJ869" s="467"/>
      <c r="NLK869" s="463"/>
      <c r="NLL869" s="464"/>
      <c r="NLM869" s="465"/>
      <c r="NLN869" s="466"/>
      <c r="NLO869" s="467"/>
      <c r="NLP869" s="466"/>
      <c r="NLQ869" s="467"/>
      <c r="NLR869" s="467"/>
      <c r="NLS869" s="463"/>
      <c r="NLT869" s="464"/>
      <c r="NLU869" s="465"/>
      <c r="NLV869" s="466"/>
      <c r="NLW869" s="467"/>
      <c r="NLX869" s="466"/>
      <c r="NLY869" s="467"/>
      <c r="NLZ869" s="467"/>
      <c r="NMA869" s="463"/>
      <c r="NMB869" s="464"/>
      <c r="NMC869" s="465"/>
      <c r="NMD869" s="466"/>
      <c r="NME869" s="467"/>
      <c r="NMF869" s="466"/>
      <c r="NMG869" s="467"/>
      <c r="NMH869" s="467"/>
      <c r="NMI869" s="463"/>
      <c r="NMJ869" s="464"/>
      <c r="NMK869" s="465"/>
      <c r="NML869" s="466"/>
      <c r="NMM869" s="467"/>
      <c r="NMN869" s="466"/>
      <c r="NMO869" s="467"/>
      <c r="NMP869" s="467"/>
      <c r="NMQ869" s="463"/>
      <c r="NMR869" s="464"/>
      <c r="NMS869" s="465"/>
      <c r="NMT869" s="466"/>
      <c r="NMU869" s="467"/>
      <c r="NMV869" s="466"/>
      <c r="NMW869" s="467"/>
      <c r="NMX869" s="467"/>
      <c r="NMY869" s="463"/>
      <c r="NMZ869" s="464"/>
      <c r="NNA869" s="465"/>
      <c r="NNB869" s="466"/>
      <c r="NNC869" s="467"/>
      <c r="NND869" s="466"/>
      <c r="NNE869" s="467"/>
      <c r="NNF869" s="467"/>
      <c r="NNG869" s="463"/>
      <c r="NNH869" s="464"/>
      <c r="NNI869" s="465"/>
      <c r="NNJ869" s="466"/>
      <c r="NNK869" s="467"/>
      <c r="NNL869" s="466"/>
      <c r="NNM869" s="467"/>
      <c r="NNN869" s="467"/>
      <c r="NNO869" s="463"/>
      <c r="NNP869" s="464"/>
      <c r="NNQ869" s="465"/>
      <c r="NNR869" s="466"/>
      <c r="NNS869" s="467"/>
      <c r="NNT869" s="466"/>
      <c r="NNU869" s="467"/>
      <c r="NNV869" s="467"/>
      <c r="NNW869" s="463"/>
      <c r="NNX869" s="464"/>
      <c r="NNY869" s="465"/>
      <c r="NNZ869" s="466"/>
      <c r="NOA869" s="467"/>
      <c r="NOB869" s="466"/>
      <c r="NOC869" s="467"/>
      <c r="NOD869" s="467"/>
      <c r="NOE869" s="463"/>
      <c r="NOF869" s="464"/>
      <c r="NOG869" s="465"/>
      <c r="NOH869" s="466"/>
      <c r="NOI869" s="467"/>
      <c r="NOJ869" s="466"/>
      <c r="NOK869" s="467"/>
      <c r="NOL869" s="467"/>
      <c r="NOM869" s="463"/>
      <c r="NON869" s="464"/>
      <c r="NOO869" s="465"/>
      <c r="NOP869" s="466"/>
      <c r="NOQ869" s="467"/>
      <c r="NOR869" s="466"/>
      <c r="NOS869" s="467"/>
      <c r="NOT869" s="467"/>
      <c r="NOU869" s="463"/>
      <c r="NOV869" s="464"/>
      <c r="NOW869" s="465"/>
      <c r="NOX869" s="466"/>
      <c r="NOY869" s="467"/>
      <c r="NOZ869" s="466"/>
      <c r="NPA869" s="467"/>
      <c r="NPB869" s="467"/>
      <c r="NPC869" s="463"/>
      <c r="NPD869" s="464"/>
      <c r="NPE869" s="465"/>
      <c r="NPF869" s="466"/>
      <c r="NPG869" s="467"/>
      <c r="NPH869" s="466"/>
      <c r="NPI869" s="467"/>
      <c r="NPJ869" s="467"/>
      <c r="NPK869" s="463"/>
      <c r="NPL869" s="464"/>
      <c r="NPM869" s="465"/>
      <c r="NPN869" s="466"/>
      <c r="NPO869" s="467"/>
      <c r="NPP869" s="466"/>
      <c r="NPQ869" s="467"/>
      <c r="NPR869" s="467"/>
      <c r="NPS869" s="463"/>
      <c r="NPT869" s="464"/>
      <c r="NPU869" s="465"/>
      <c r="NPV869" s="466"/>
      <c r="NPW869" s="467"/>
      <c r="NPX869" s="466"/>
      <c r="NPY869" s="467"/>
      <c r="NPZ869" s="467"/>
      <c r="NQA869" s="463"/>
      <c r="NQB869" s="464"/>
      <c r="NQC869" s="465"/>
      <c r="NQD869" s="466"/>
      <c r="NQE869" s="467"/>
      <c r="NQF869" s="466"/>
      <c r="NQG869" s="467"/>
      <c r="NQH869" s="467"/>
      <c r="NQI869" s="463"/>
      <c r="NQJ869" s="464"/>
      <c r="NQK869" s="465"/>
      <c r="NQL869" s="466"/>
      <c r="NQM869" s="467"/>
      <c r="NQN869" s="466"/>
      <c r="NQO869" s="467"/>
      <c r="NQP869" s="467"/>
      <c r="NQQ869" s="463"/>
      <c r="NQR869" s="464"/>
      <c r="NQS869" s="465"/>
      <c r="NQT869" s="466"/>
      <c r="NQU869" s="467"/>
      <c r="NQV869" s="466"/>
      <c r="NQW869" s="467"/>
      <c r="NQX869" s="467"/>
      <c r="NQY869" s="463"/>
      <c r="NQZ869" s="464"/>
      <c r="NRA869" s="465"/>
      <c r="NRB869" s="466"/>
      <c r="NRC869" s="467"/>
      <c r="NRD869" s="466"/>
      <c r="NRE869" s="467"/>
      <c r="NRF869" s="467"/>
      <c r="NRG869" s="463"/>
      <c r="NRH869" s="464"/>
      <c r="NRI869" s="465"/>
      <c r="NRJ869" s="466"/>
      <c r="NRK869" s="467"/>
      <c r="NRL869" s="466"/>
      <c r="NRM869" s="467"/>
      <c r="NRN869" s="467"/>
      <c r="NRO869" s="463"/>
      <c r="NRP869" s="464"/>
      <c r="NRQ869" s="465"/>
      <c r="NRR869" s="466"/>
      <c r="NRS869" s="467"/>
      <c r="NRT869" s="466"/>
      <c r="NRU869" s="467"/>
      <c r="NRV869" s="467"/>
      <c r="NRW869" s="463"/>
      <c r="NRX869" s="464"/>
      <c r="NRY869" s="465"/>
      <c r="NRZ869" s="466"/>
      <c r="NSA869" s="467"/>
      <c r="NSB869" s="466"/>
      <c r="NSC869" s="467"/>
      <c r="NSD869" s="467"/>
      <c r="NSE869" s="463"/>
      <c r="NSF869" s="464"/>
      <c r="NSG869" s="465"/>
      <c r="NSH869" s="466"/>
      <c r="NSI869" s="467"/>
      <c r="NSJ869" s="466"/>
      <c r="NSK869" s="467"/>
      <c r="NSL869" s="467"/>
      <c r="NSM869" s="463"/>
      <c r="NSN869" s="464"/>
      <c r="NSO869" s="465"/>
      <c r="NSP869" s="466"/>
      <c r="NSQ869" s="467"/>
      <c r="NSR869" s="466"/>
      <c r="NSS869" s="467"/>
      <c r="NST869" s="467"/>
      <c r="NSU869" s="463"/>
      <c r="NSV869" s="464"/>
      <c r="NSW869" s="465"/>
      <c r="NSX869" s="466"/>
      <c r="NSY869" s="467"/>
      <c r="NSZ869" s="466"/>
      <c r="NTA869" s="467"/>
      <c r="NTB869" s="467"/>
      <c r="NTC869" s="463"/>
      <c r="NTD869" s="464"/>
      <c r="NTE869" s="465"/>
      <c r="NTF869" s="466"/>
      <c r="NTG869" s="467"/>
      <c r="NTH869" s="466"/>
      <c r="NTI869" s="467"/>
      <c r="NTJ869" s="467"/>
      <c r="NTK869" s="463"/>
      <c r="NTL869" s="464"/>
      <c r="NTM869" s="465"/>
      <c r="NTN869" s="466"/>
      <c r="NTO869" s="467"/>
      <c r="NTP869" s="466"/>
      <c r="NTQ869" s="467"/>
      <c r="NTR869" s="467"/>
      <c r="NTS869" s="463"/>
      <c r="NTT869" s="464"/>
      <c r="NTU869" s="465"/>
      <c r="NTV869" s="466"/>
      <c r="NTW869" s="467"/>
      <c r="NTX869" s="466"/>
      <c r="NTY869" s="467"/>
      <c r="NTZ869" s="467"/>
      <c r="NUA869" s="463"/>
      <c r="NUB869" s="464"/>
      <c r="NUC869" s="465"/>
      <c r="NUD869" s="466"/>
      <c r="NUE869" s="467"/>
      <c r="NUF869" s="466"/>
      <c r="NUG869" s="467"/>
      <c r="NUH869" s="467"/>
      <c r="NUI869" s="463"/>
      <c r="NUJ869" s="464"/>
      <c r="NUK869" s="465"/>
      <c r="NUL869" s="466"/>
      <c r="NUM869" s="467"/>
      <c r="NUN869" s="466"/>
      <c r="NUO869" s="467"/>
      <c r="NUP869" s="467"/>
      <c r="NUQ869" s="463"/>
      <c r="NUR869" s="464"/>
      <c r="NUS869" s="465"/>
      <c r="NUT869" s="466"/>
      <c r="NUU869" s="467"/>
      <c r="NUV869" s="466"/>
      <c r="NUW869" s="467"/>
      <c r="NUX869" s="467"/>
      <c r="NUY869" s="463"/>
      <c r="NUZ869" s="464"/>
      <c r="NVA869" s="465"/>
      <c r="NVB869" s="466"/>
      <c r="NVC869" s="467"/>
      <c r="NVD869" s="466"/>
      <c r="NVE869" s="467"/>
      <c r="NVF869" s="467"/>
      <c r="NVG869" s="463"/>
      <c r="NVH869" s="464"/>
      <c r="NVI869" s="465"/>
      <c r="NVJ869" s="466"/>
      <c r="NVK869" s="467"/>
      <c r="NVL869" s="466"/>
      <c r="NVM869" s="467"/>
      <c r="NVN869" s="467"/>
      <c r="NVO869" s="463"/>
      <c r="NVP869" s="464"/>
      <c r="NVQ869" s="465"/>
      <c r="NVR869" s="466"/>
      <c r="NVS869" s="467"/>
      <c r="NVT869" s="466"/>
      <c r="NVU869" s="467"/>
      <c r="NVV869" s="467"/>
      <c r="NVW869" s="463"/>
      <c r="NVX869" s="464"/>
      <c r="NVY869" s="465"/>
      <c r="NVZ869" s="466"/>
      <c r="NWA869" s="467"/>
      <c r="NWB869" s="466"/>
      <c r="NWC869" s="467"/>
      <c r="NWD869" s="467"/>
      <c r="NWE869" s="463"/>
      <c r="NWF869" s="464"/>
      <c r="NWG869" s="465"/>
      <c r="NWH869" s="466"/>
      <c r="NWI869" s="467"/>
      <c r="NWJ869" s="466"/>
      <c r="NWK869" s="467"/>
      <c r="NWL869" s="467"/>
      <c r="NWM869" s="463"/>
      <c r="NWN869" s="464"/>
      <c r="NWO869" s="465"/>
      <c r="NWP869" s="466"/>
      <c r="NWQ869" s="467"/>
      <c r="NWR869" s="466"/>
      <c r="NWS869" s="467"/>
      <c r="NWT869" s="467"/>
      <c r="NWU869" s="463"/>
      <c r="NWV869" s="464"/>
      <c r="NWW869" s="465"/>
      <c r="NWX869" s="466"/>
      <c r="NWY869" s="467"/>
      <c r="NWZ869" s="466"/>
      <c r="NXA869" s="467"/>
      <c r="NXB869" s="467"/>
      <c r="NXC869" s="463"/>
      <c r="NXD869" s="464"/>
      <c r="NXE869" s="465"/>
      <c r="NXF869" s="466"/>
      <c r="NXG869" s="467"/>
      <c r="NXH869" s="466"/>
      <c r="NXI869" s="467"/>
      <c r="NXJ869" s="467"/>
      <c r="NXK869" s="463"/>
      <c r="NXL869" s="464"/>
      <c r="NXM869" s="465"/>
      <c r="NXN869" s="466"/>
      <c r="NXO869" s="467"/>
      <c r="NXP869" s="466"/>
      <c r="NXQ869" s="467"/>
      <c r="NXR869" s="467"/>
      <c r="NXS869" s="463"/>
      <c r="NXT869" s="464"/>
      <c r="NXU869" s="465"/>
      <c r="NXV869" s="466"/>
      <c r="NXW869" s="467"/>
      <c r="NXX869" s="466"/>
      <c r="NXY869" s="467"/>
      <c r="NXZ869" s="467"/>
      <c r="NYA869" s="463"/>
      <c r="NYB869" s="464"/>
      <c r="NYC869" s="465"/>
      <c r="NYD869" s="466"/>
      <c r="NYE869" s="467"/>
      <c r="NYF869" s="466"/>
      <c r="NYG869" s="467"/>
      <c r="NYH869" s="467"/>
      <c r="NYI869" s="463"/>
      <c r="NYJ869" s="464"/>
      <c r="NYK869" s="465"/>
      <c r="NYL869" s="466"/>
      <c r="NYM869" s="467"/>
      <c r="NYN869" s="466"/>
      <c r="NYO869" s="467"/>
      <c r="NYP869" s="467"/>
      <c r="NYQ869" s="463"/>
      <c r="NYR869" s="464"/>
      <c r="NYS869" s="465"/>
      <c r="NYT869" s="466"/>
      <c r="NYU869" s="467"/>
      <c r="NYV869" s="466"/>
      <c r="NYW869" s="467"/>
      <c r="NYX869" s="467"/>
      <c r="NYY869" s="463"/>
      <c r="NYZ869" s="464"/>
      <c r="NZA869" s="465"/>
      <c r="NZB869" s="466"/>
      <c r="NZC869" s="467"/>
      <c r="NZD869" s="466"/>
      <c r="NZE869" s="467"/>
      <c r="NZF869" s="467"/>
      <c r="NZG869" s="463"/>
      <c r="NZH869" s="464"/>
      <c r="NZI869" s="465"/>
      <c r="NZJ869" s="466"/>
      <c r="NZK869" s="467"/>
      <c r="NZL869" s="466"/>
      <c r="NZM869" s="467"/>
      <c r="NZN869" s="467"/>
      <c r="NZO869" s="463"/>
      <c r="NZP869" s="464"/>
      <c r="NZQ869" s="465"/>
      <c r="NZR869" s="466"/>
      <c r="NZS869" s="467"/>
      <c r="NZT869" s="466"/>
      <c r="NZU869" s="467"/>
      <c r="NZV869" s="467"/>
      <c r="NZW869" s="463"/>
      <c r="NZX869" s="464"/>
      <c r="NZY869" s="465"/>
      <c r="NZZ869" s="466"/>
      <c r="OAA869" s="467"/>
      <c r="OAB869" s="466"/>
      <c r="OAC869" s="467"/>
      <c r="OAD869" s="467"/>
      <c r="OAE869" s="463"/>
      <c r="OAF869" s="464"/>
      <c r="OAG869" s="465"/>
      <c r="OAH869" s="466"/>
      <c r="OAI869" s="467"/>
      <c r="OAJ869" s="466"/>
      <c r="OAK869" s="467"/>
      <c r="OAL869" s="467"/>
      <c r="OAM869" s="463"/>
      <c r="OAN869" s="464"/>
      <c r="OAO869" s="465"/>
      <c r="OAP869" s="466"/>
      <c r="OAQ869" s="467"/>
      <c r="OAR869" s="466"/>
      <c r="OAS869" s="467"/>
      <c r="OAT869" s="467"/>
      <c r="OAU869" s="463"/>
      <c r="OAV869" s="464"/>
      <c r="OAW869" s="465"/>
      <c r="OAX869" s="466"/>
      <c r="OAY869" s="467"/>
      <c r="OAZ869" s="466"/>
      <c r="OBA869" s="467"/>
      <c r="OBB869" s="467"/>
      <c r="OBC869" s="463"/>
      <c r="OBD869" s="464"/>
      <c r="OBE869" s="465"/>
      <c r="OBF869" s="466"/>
      <c r="OBG869" s="467"/>
      <c r="OBH869" s="466"/>
      <c r="OBI869" s="467"/>
      <c r="OBJ869" s="467"/>
      <c r="OBK869" s="463"/>
      <c r="OBL869" s="464"/>
      <c r="OBM869" s="465"/>
      <c r="OBN869" s="466"/>
      <c r="OBO869" s="467"/>
      <c r="OBP869" s="466"/>
      <c r="OBQ869" s="467"/>
      <c r="OBR869" s="467"/>
      <c r="OBS869" s="463"/>
      <c r="OBT869" s="464"/>
      <c r="OBU869" s="465"/>
      <c r="OBV869" s="466"/>
      <c r="OBW869" s="467"/>
      <c r="OBX869" s="466"/>
      <c r="OBY869" s="467"/>
      <c r="OBZ869" s="467"/>
      <c r="OCA869" s="463"/>
      <c r="OCB869" s="464"/>
      <c r="OCC869" s="465"/>
      <c r="OCD869" s="466"/>
      <c r="OCE869" s="467"/>
      <c r="OCF869" s="466"/>
      <c r="OCG869" s="467"/>
      <c r="OCH869" s="467"/>
      <c r="OCI869" s="463"/>
      <c r="OCJ869" s="464"/>
      <c r="OCK869" s="465"/>
      <c r="OCL869" s="466"/>
      <c r="OCM869" s="467"/>
      <c r="OCN869" s="466"/>
      <c r="OCO869" s="467"/>
      <c r="OCP869" s="467"/>
      <c r="OCQ869" s="463"/>
      <c r="OCR869" s="464"/>
      <c r="OCS869" s="465"/>
      <c r="OCT869" s="466"/>
      <c r="OCU869" s="467"/>
      <c r="OCV869" s="466"/>
      <c r="OCW869" s="467"/>
      <c r="OCX869" s="467"/>
      <c r="OCY869" s="463"/>
      <c r="OCZ869" s="464"/>
      <c r="ODA869" s="465"/>
      <c r="ODB869" s="466"/>
      <c r="ODC869" s="467"/>
      <c r="ODD869" s="466"/>
      <c r="ODE869" s="467"/>
      <c r="ODF869" s="467"/>
      <c r="ODG869" s="463"/>
      <c r="ODH869" s="464"/>
      <c r="ODI869" s="465"/>
      <c r="ODJ869" s="466"/>
      <c r="ODK869" s="467"/>
      <c r="ODL869" s="466"/>
      <c r="ODM869" s="467"/>
      <c r="ODN869" s="467"/>
      <c r="ODO869" s="463"/>
      <c r="ODP869" s="464"/>
      <c r="ODQ869" s="465"/>
      <c r="ODR869" s="466"/>
      <c r="ODS869" s="467"/>
      <c r="ODT869" s="466"/>
      <c r="ODU869" s="467"/>
      <c r="ODV869" s="467"/>
      <c r="ODW869" s="463"/>
      <c r="ODX869" s="464"/>
      <c r="ODY869" s="465"/>
      <c r="ODZ869" s="466"/>
      <c r="OEA869" s="467"/>
      <c r="OEB869" s="466"/>
      <c r="OEC869" s="467"/>
      <c r="OED869" s="467"/>
      <c r="OEE869" s="463"/>
      <c r="OEF869" s="464"/>
      <c r="OEG869" s="465"/>
      <c r="OEH869" s="466"/>
      <c r="OEI869" s="467"/>
      <c r="OEJ869" s="466"/>
      <c r="OEK869" s="467"/>
      <c r="OEL869" s="467"/>
      <c r="OEM869" s="463"/>
      <c r="OEN869" s="464"/>
      <c r="OEO869" s="465"/>
      <c r="OEP869" s="466"/>
      <c r="OEQ869" s="467"/>
      <c r="OER869" s="466"/>
      <c r="OES869" s="467"/>
      <c r="OET869" s="467"/>
      <c r="OEU869" s="463"/>
      <c r="OEV869" s="464"/>
      <c r="OEW869" s="465"/>
      <c r="OEX869" s="466"/>
      <c r="OEY869" s="467"/>
      <c r="OEZ869" s="466"/>
      <c r="OFA869" s="467"/>
      <c r="OFB869" s="467"/>
      <c r="OFC869" s="463"/>
      <c r="OFD869" s="464"/>
      <c r="OFE869" s="465"/>
      <c r="OFF869" s="466"/>
      <c r="OFG869" s="467"/>
      <c r="OFH869" s="466"/>
      <c r="OFI869" s="467"/>
      <c r="OFJ869" s="467"/>
      <c r="OFK869" s="463"/>
      <c r="OFL869" s="464"/>
      <c r="OFM869" s="465"/>
      <c r="OFN869" s="466"/>
      <c r="OFO869" s="467"/>
      <c r="OFP869" s="466"/>
      <c r="OFQ869" s="467"/>
      <c r="OFR869" s="467"/>
      <c r="OFS869" s="463"/>
      <c r="OFT869" s="464"/>
      <c r="OFU869" s="465"/>
      <c r="OFV869" s="466"/>
      <c r="OFW869" s="467"/>
      <c r="OFX869" s="466"/>
      <c r="OFY869" s="467"/>
      <c r="OFZ869" s="467"/>
      <c r="OGA869" s="463"/>
      <c r="OGB869" s="464"/>
      <c r="OGC869" s="465"/>
      <c r="OGD869" s="466"/>
      <c r="OGE869" s="467"/>
      <c r="OGF869" s="466"/>
      <c r="OGG869" s="467"/>
      <c r="OGH869" s="467"/>
      <c r="OGI869" s="463"/>
      <c r="OGJ869" s="464"/>
      <c r="OGK869" s="465"/>
      <c r="OGL869" s="466"/>
      <c r="OGM869" s="467"/>
      <c r="OGN869" s="466"/>
      <c r="OGO869" s="467"/>
      <c r="OGP869" s="467"/>
      <c r="OGQ869" s="463"/>
      <c r="OGR869" s="464"/>
      <c r="OGS869" s="465"/>
      <c r="OGT869" s="466"/>
      <c r="OGU869" s="467"/>
      <c r="OGV869" s="466"/>
      <c r="OGW869" s="467"/>
      <c r="OGX869" s="467"/>
      <c r="OGY869" s="463"/>
      <c r="OGZ869" s="464"/>
      <c r="OHA869" s="465"/>
      <c r="OHB869" s="466"/>
      <c r="OHC869" s="467"/>
      <c r="OHD869" s="466"/>
      <c r="OHE869" s="467"/>
      <c r="OHF869" s="467"/>
      <c r="OHG869" s="463"/>
      <c r="OHH869" s="464"/>
      <c r="OHI869" s="465"/>
      <c r="OHJ869" s="466"/>
      <c r="OHK869" s="467"/>
      <c r="OHL869" s="466"/>
      <c r="OHM869" s="467"/>
      <c r="OHN869" s="467"/>
      <c r="OHO869" s="463"/>
      <c r="OHP869" s="464"/>
      <c r="OHQ869" s="465"/>
      <c r="OHR869" s="466"/>
      <c r="OHS869" s="467"/>
      <c r="OHT869" s="466"/>
      <c r="OHU869" s="467"/>
      <c r="OHV869" s="467"/>
      <c r="OHW869" s="463"/>
      <c r="OHX869" s="464"/>
      <c r="OHY869" s="465"/>
      <c r="OHZ869" s="466"/>
      <c r="OIA869" s="467"/>
      <c r="OIB869" s="466"/>
      <c r="OIC869" s="467"/>
      <c r="OID869" s="467"/>
      <c r="OIE869" s="463"/>
      <c r="OIF869" s="464"/>
      <c r="OIG869" s="465"/>
      <c r="OIH869" s="466"/>
      <c r="OII869" s="467"/>
      <c r="OIJ869" s="466"/>
      <c r="OIK869" s="467"/>
      <c r="OIL869" s="467"/>
      <c r="OIM869" s="463"/>
      <c r="OIN869" s="464"/>
      <c r="OIO869" s="465"/>
      <c r="OIP869" s="466"/>
      <c r="OIQ869" s="467"/>
      <c r="OIR869" s="466"/>
      <c r="OIS869" s="467"/>
      <c r="OIT869" s="467"/>
      <c r="OIU869" s="463"/>
      <c r="OIV869" s="464"/>
      <c r="OIW869" s="465"/>
      <c r="OIX869" s="466"/>
      <c r="OIY869" s="467"/>
      <c r="OIZ869" s="466"/>
      <c r="OJA869" s="467"/>
      <c r="OJB869" s="467"/>
      <c r="OJC869" s="463"/>
      <c r="OJD869" s="464"/>
      <c r="OJE869" s="465"/>
      <c r="OJF869" s="466"/>
      <c r="OJG869" s="467"/>
      <c r="OJH869" s="466"/>
      <c r="OJI869" s="467"/>
      <c r="OJJ869" s="467"/>
      <c r="OJK869" s="463"/>
      <c r="OJL869" s="464"/>
      <c r="OJM869" s="465"/>
      <c r="OJN869" s="466"/>
      <c r="OJO869" s="467"/>
      <c r="OJP869" s="466"/>
      <c r="OJQ869" s="467"/>
      <c r="OJR869" s="467"/>
      <c r="OJS869" s="463"/>
      <c r="OJT869" s="464"/>
      <c r="OJU869" s="465"/>
      <c r="OJV869" s="466"/>
      <c r="OJW869" s="467"/>
      <c r="OJX869" s="466"/>
      <c r="OJY869" s="467"/>
      <c r="OJZ869" s="467"/>
      <c r="OKA869" s="463"/>
      <c r="OKB869" s="464"/>
      <c r="OKC869" s="465"/>
      <c r="OKD869" s="466"/>
      <c r="OKE869" s="467"/>
      <c r="OKF869" s="466"/>
      <c r="OKG869" s="467"/>
      <c r="OKH869" s="467"/>
      <c r="OKI869" s="463"/>
      <c r="OKJ869" s="464"/>
      <c r="OKK869" s="465"/>
      <c r="OKL869" s="466"/>
      <c r="OKM869" s="467"/>
      <c r="OKN869" s="466"/>
      <c r="OKO869" s="467"/>
      <c r="OKP869" s="467"/>
      <c r="OKQ869" s="463"/>
      <c r="OKR869" s="464"/>
      <c r="OKS869" s="465"/>
      <c r="OKT869" s="466"/>
      <c r="OKU869" s="467"/>
      <c r="OKV869" s="466"/>
      <c r="OKW869" s="467"/>
      <c r="OKX869" s="467"/>
      <c r="OKY869" s="463"/>
      <c r="OKZ869" s="464"/>
      <c r="OLA869" s="465"/>
      <c r="OLB869" s="466"/>
      <c r="OLC869" s="467"/>
      <c r="OLD869" s="466"/>
      <c r="OLE869" s="467"/>
      <c r="OLF869" s="467"/>
      <c r="OLG869" s="463"/>
      <c r="OLH869" s="464"/>
      <c r="OLI869" s="465"/>
      <c r="OLJ869" s="466"/>
      <c r="OLK869" s="467"/>
      <c r="OLL869" s="466"/>
      <c r="OLM869" s="467"/>
      <c r="OLN869" s="467"/>
      <c r="OLO869" s="463"/>
      <c r="OLP869" s="464"/>
      <c r="OLQ869" s="465"/>
      <c r="OLR869" s="466"/>
      <c r="OLS869" s="467"/>
      <c r="OLT869" s="466"/>
      <c r="OLU869" s="467"/>
      <c r="OLV869" s="467"/>
      <c r="OLW869" s="463"/>
      <c r="OLX869" s="464"/>
      <c r="OLY869" s="465"/>
      <c r="OLZ869" s="466"/>
      <c r="OMA869" s="467"/>
      <c r="OMB869" s="466"/>
      <c r="OMC869" s="467"/>
      <c r="OMD869" s="467"/>
      <c r="OME869" s="463"/>
      <c r="OMF869" s="464"/>
      <c r="OMG869" s="465"/>
      <c r="OMH869" s="466"/>
      <c r="OMI869" s="467"/>
      <c r="OMJ869" s="466"/>
      <c r="OMK869" s="467"/>
      <c r="OML869" s="467"/>
      <c r="OMM869" s="463"/>
      <c r="OMN869" s="464"/>
      <c r="OMO869" s="465"/>
      <c r="OMP869" s="466"/>
      <c r="OMQ869" s="467"/>
      <c r="OMR869" s="466"/>
      <c r="OMS869" s="467"/>
      <c r="OMT869" s="467"/>
      <c r="OMU869" s="463"/>
      <c r="OMV869" s="464"/>
      <c r="OMW869" s="465"/>
      <c r="OMX869" s="466"/>
      <c r="OMY869" s="467"/>
      <c r="OMZ869" s="466"/>
      <c r="ONA869" s="467"/>
      <c r="ONB869" s="467"/>
      <c r="ONC869" s="463"/>
      <c r="OND869" s="464"/>
      <c r="ONE869" s="465"/>
      <c r="ONF869" s="466"/>
      <c r="ONG869" s="467"/>
      <c r="ONH869" s="466"/>
      <c r="ONI869" s="467"/>
      <c r="ONJ869" s="467"/>
      <c r="ONK869" s="463"/>
      <c r="ONL869" s="464"/>
      <c r="ONM869" s="465"/>
      <c r="ONN869" s="466"/>
      <c r="ONO869" s="467"/>
      <c r="ONP869" s="466"/>
      <c r="ONQ869" s="467"/>
      <c r="ONR869" s="467"/>
      <c r="ONS869" s="463"/>
      <c r="ONT869" s="464"/>
      <c r="ONU869" s="465"/>
      <c r="ONV869" s="466"/>
      <c r="ONW869" s="467"/>
      <c r="ONX869" s="466"/>
      <c r="ONY869" s="467"/>
      <c r="ONZ869" s="467"/>
      <c r="OOA869" s="463"/>
      <c r="OOB869" s="464"/>
      <c r="OOC869" s="465"/>
      <c r="OOD869" s="466"/>
      <c r="OOE869" s="467"/>
      <c r="OOF869" s="466"/>
      <c r="OOG869" s="467"/>
      <c r="OOH869" s="467"/>
      <c r="OOI869" s="463"/>
      <c r="OOJ869" s="464"/>
      <c r="OOK869" s="465"/>
      <c r="OOL869" s="466"/>
      <c r="OOM869" s="467"/>
      <c r="OON869" s="466"/>
      <c r="OOO869" s="467"/>
      <c r="OOP869" s="467"/>
      <c r="OOQ869" s="463"/>
      <c r="OOR869" s="464"/>
      <c r="OOS869" s="465"/>
      <c r="OOT869" s="466"/>
      <c r="OOU869" s="467"/>
      <c r="OOV869" s="466"/>
      <c r="OOW869" s="467"/>
      <c r="OOX869" s="467"/>
      <c r="OOY869" s="463"/>
      <c r="OOZ869" s="464"/>
      <c r="OPA869" s="465"/>
      <c r="OPB869" s="466"/>
      <c r="OPC869" s="467"/>
      <c r="OPD869" s="466"/>
      <c r="OPE869" s="467"/>
      <c r="OPF869" s="467"/>
      <c r="OPG869" s="463"/>
      <c r="OPH869" s="464"/>
      <c r="OPI869" s="465"/>
      <c r="OPJ869" s="466"/>
      <c r="OPK869" s="467"/>
      <c r="OPL869" s="466"/>
      <c r="OPM869" s="467"/>
      <c r="OPN869" s="467"/>
      <c r="OPO869" s="463"/>
      <c r="OPP869" s="464"/>
      <c r="OPQ869" s="465"/>
      <c r="OPR869" s="466"/>
      <c r="OPS869" s="467"/>
      <c r="OPT869" s="466"/>
      <c r="OPU869" s="467"/>
      <c r="OPV869" s="467"/>
      <c r="OPW869" s="463"/>
      <c r="OPX869" s="464"/>
      <c r="OPY869" s="465"/>
      <c r="OPZ869" s="466"/>
      <c r="OQA869" s="467"/>
      <c r="OQB869" s="466"/>
      <c r="OQC869" s="467"/>
      <c r="OQD869" s="467"/>
      <c r="OQE869" s="463"/>
      <c r="OQF869" s="464"/>
      <c r="OQG869" s="465"/>
      <c r="OQH869" s="466"/>
      <c r="OQI869" s="467"/>
      <c r="OQJ869" s="466"/>
      <c r="OQK869" s="467"/>
      <c r="OQL869" s="467"/>
      <c r="OQM869" s="463"/>
      <c r="OQN869" s="464"/>
      <c r="OQO869" s="465"/>
      <c r="OQP869" s="466"/>
      <c r="OQQ869" s="467"/>
      <c r="OQR869" s="466"/>
      <c r="OQS869" s="467"/>
      <c r="OQT869" s="467"/>
      <c r="OQU869" s="463"/>
      <c r="OQV869" s="464"/>
      <c r="OQW869" s="465"/>
      <c r="OQX869" s="466"/>
      <c r="OQY869" s="467"/>
      <c r="OQZ869" s="466"/>
      <c r="ORA869" s="467"/>
      <c r="ORB869" s="467"/>
      <c r="ORC869" s="463"/>
      <c r="ORD869" s="464"/>
      <c r="ORE869" s="465"/>
      <c r="ORF869" s="466"/>
      <c r="ORG869" s="467"/>
      <c r="ORH869" s="466"/>
      <c r="ORI869" s="467"/>
      <c r="ORJ869" s="467"/>
      <c r="ORK869" s="463"/>
      <c r="ORL869" s="464"/>
      <c r="ORM869" s="465"/>
      <c r="ORN869" s="466"/>
      <c r="ORO869" s="467"/>
      <c r="ORP869" s="466"/>
      <c r="ORQ869" s="467"/>
      <c r="ORR869" s="467"/>
      <c r="ORS869" s="463"/>
      <c r="ORT869" s="464"/>
      <c r="ORU869" s="465"/>
      <c r="ORV869" s="466"/>
      <c r="ORW869" s="467"/>
      <c r="ORX869" s="466"/>
      <c r="ORY869" s="467"/>
      <c r="ORZ869" s="467"/>
      <c r="OSA869" s="463"/>
      <c r="OSB869" s="464"/>
      <c r="OSC869" s="465"/>
      <c r="OSD869" s="466"/>
      <c r="OSE869" s="467"/>
      <c r="OSF869" s="466"/>
      <c r="OSG869" s="467"/>
      <c r="OSH869" s="467"/>
      <c r="OSI869" s="463"/>
      <c r="OSJ869" s="464"/>
      <c r="OSK869" s="465"/>
      <c r="OSL869" s="466"/>
      <c r="OSM869" s="467"/>
      <c r="OSN869" s="466"/>
      <c r="OSO869" s="467"/>
      <c r="OSP869" s="467"/>
      <c r="OSQ869" s="463"/>
      <c r="OSR869" s="464"/>
      <c r="OSS869" s="465"/>
      <c r="OST869" s="466"/>
      <c r="OSU869" s="467"/>
      <c r="OSV869" s="466"/>
      <c r="OSW869" s="467"/>
      <c r="OSX869" s="467"/>
      <c r="OSY869" s="463"/>
      <c r="OSZ869" s="464"/>
      <c r="OTA869" s="465"/>
      <c r="OTB869" s="466"/>
      <c r="OTC869" s="467"/>
      <c r="OTD869" s="466"/>
      <c r="OTE869" s="467"/>
      <c r="OTF869" s="467"/>
      <c r="OTG869" s="463"/>
      <c r="OTH869" s="464"/>
      <c r="OTI869" s="465"/>
      <c r="OTJ869" s="466"/>
      <c r="OTK869" s="467"/>
      <c r="OTL869" s="466"/>
      <c r="OTM869" s="467"/>
      <c r="OTN869" s="467"/>
      <c r="OTO869" s="463"/>
      <c r="OTP869" s="464"/>
      <c r="OTQ869" s="465"/>
      <c r="OTR869" s="466"/>
      <c r="OTS869" s="467"/>
      <c r="OTT869" s="466"/>
      <c r="OTU869" s="467"/>
      <c r="OTV869" s="467"/>
      <c r="OTW869" s="463"/>
      <c r="OTX869" s="464"/>
      <c r="OTY869" s="465"/>
      <c r="OTZ869" s="466"/>
      <c r="OUA869" s="467"/>
      <c r="OUB869" s="466"/>
      <c r="OUC869" s="467"/>
      <c r="OUD869" s="467"/>
      <c r="OUE869" s="463"/>
      <c r="OUF869" s="464"/>
      <c r="OUG869" s="465"/>
      <c r="OUH869" s="466"/>
      <c r="OUI869" s="467"/>
      <c r="OUJ869" s="466"/>
      <c r="OUK869" s="467"/>
      <c r="OUL869" s="467"/>
      <c r="OUM869" s="463"/>
      <c r="OUN869" s="464"/>
      <c r="OUO869" s="465"/>
      <c r="OUP869" s="466"/>
      <c r="OUQ869" s="467"/>
      <c r="OUR869" s="466"/>
      <c r="OUS869" s="467"/>
      <c r="OUT869" s="467"/>
      <c r="OUU869" s="463"/>
      <c r="OUV869" s="464"/>
      <c r="OUW869" s="465"/>
      <c r="OUX869" s="466"/>
      <c r="OUY869" s="467"/>
      <c r="OUZ869" s="466"/>
      <c r="OVA869" s="467"/>
      <c r="OVB869" s="467"/>
      <c r="OVC869" s="463"/>
      <c r="OVD869" s="464"/>
      <c r="OVE869" s="465"/>
      <c r="OVF869" s="466"/>
      <c r="OVG869" s="467"/>
      <c r="OVH869" s="466"/>
      <c r="OVI869" s="467"/>
      <c r="OVJ869" s="467"/>
      <c r="OVK869" s="463"/>
      <c r="OVL869" s="464"/>
      <c r="OVM869" s="465"/>
      <c r="OVN869" s="466"/>
      <c r="OVO869" s="467"/>
      <c r="OVP869" s="466"/>
      <c r="OVQ869" s="467"/>
      <c r="OVR869" s="467"/>
      <c r="OVS869" s="463"/>
      <c r="OVT869" s="464"/>
      <c r="OVU869" s="465"/>
      <c r="OVV869" s="466"/>
      <c r="OVW869" s="467"/>
      <c r="OVX869" s="466"/>
      <c r="OVY869" s="467"/>
      <c r="OVZ869" s="467"/>
      <c r="OWA869" s="463"/>
      <c r="OWB869" s="464"/>
      <c r="OWC869" s="465"/>
      <c r="OWD869" s="466"/>
      <c r="OWE869" s="467"/>
      <c r="OWF869" s="466"/>
      <c r="OWG869" s="467"/>
      <c r="OWH869" s="467"/>
      <c r="OWI869" s="463"/>
      <c r="OWJ869" s="464"/>
      <c r="OWK869" s="465"/>
      <c r="OWL869" s="466"/>
      <c r="OWM869" s="467"/>
      <c r="OWN869" s="466"/>
      <c r="OWO869" s="467"/>
      <c r="OWP869" s="467"/>
      <c r="OWQ869" s="463"/>
      <c r="OWR869" s="464"/>
      <c r="OWS869" s="465"/>
      <c r="OWT869" s="466"/>
      <c r="OWU869" s="467"/>
      <c r="OWV869" s="466"/>
      <c r="OWW869" s="467"/>
      <c r="OWX869" s="467"/>
      <c r="OWY869" s="463"/>
      <c r="OWZ869" s="464"/>
      <c r="OXA869" s="465"/>
      <c r="OXB869" s="466"/>
      <c r="OXC869" s="467"/>
      <c r="OXD869" s="466"/>
      <c r="OXE869" s="467"/>
      <c r="OXF869" s="467"/>
      <c r="OXG869" s="463"/>
      <c r="OXH869" s="464"/>
      <c r="OXI869" s="465"/>
      <c r="OXJ869" s="466"/>
      <c r="OXK869" s="467"/>
      <c r="OXL869" s="466"/>
      <c r="OXM869" s="467"/>
      <c r="OXN869" s="467"/>
      <c r="OXO869" s="463"/>
      <c r="OXP869" s="464"/>
      <c r="OXQ869" s="465"/>
      <c r="OXR869" s="466"/>
      <c r="OXS869" s="467"/>
      <c r="OXT869" s="466"/>
      <c r="OXU869" s="467"/>
      <c r="OXV869" s="467"/>
      <c r="OXW869" s="463"/>
      <c r="OXX869" s="464"/>
      <c r="OXY869" s="465"/>
      <c r="OXZ869" s="466"/>
      <c r="OYA869" s="467"/>
      <c r="OYB869" s="466"/>
      <c r="OYC869" s="467"/>
      <c r="OYD869" s="467"/>
      <c r="OYE869" s="463"/>
      <c r="OYF869" s="464"/>
      <c r="OYG869" s="465"/>
      <c r="OYH869" s="466"/>
      <c r="OYI869" s="467"/>
      <c r="OYJ869" s="466"/>
      <c r="OYK869" s="467"/>
      <c r="OYL869" s="467"/>
      <c r="OYM869" s="463"/>
      <c r="OYN869" s="464"/>
      <c r="OYO869" s="465"/>
      <c r="OYP869" s="466"/>
      <c r="OYQ869" s="467"/>
      <c r="OYR869" s="466"/>
      <c r="OYS869" s="467"/>
      <c r="OYT869" s="467"/>
      <c r="OYU869" s="463"/>
      <c r="OYV869" s="464"/>
      <c r="OYW869" s="465"/>
      <c r="OYX869" s="466"/>
      <c r="OYY869" s="467"/>
      <c r="OYZ869" s="466"/>
      <c r="OZA869" s="467"/>
      <c r="OZB869" s="467"/>
      <c r="OZC869" s="463"/>
      <c r="OZD869" s="464"/>
      <c r="OZE869" s="465"/>
      <c r="OZF869" s="466"/>
      <c r="OZG869" s="467"/>
      <c r="OZH869" s="466"/>
      <c r="OZI869" s="467"/>
      <c r="OZJ869" s="467"/>
      <c r="OZK869" s="463"/>
      <c r="OZL869" s="464"/>
      <c r="OZM869" s="465"/>
      <c r="OZN869" s="466"/>
      <c r="OZO869" s="467"/>
      <c r="OZP869" s="466"/>
      <c r="OZQ869" s="467"/>
      <c r="OZR869" s="467"/>
      <c r="OZS869" s="463"/>
      <c r="OZT869" s="464"/>
      <c r="OZU869" s="465"/>
      <c r="OZV869" s="466"/>
      <c r="OZW869" s="467"/>
      <c r="OZX869" s="466"/>
      <c r="OZY869" s="467"/>
      <c r="OZZ869" s="467"/>
      <c r="PAA869" s="463"/>
      <c r="PAB869" s="464"/>
      <c r="PAC869" s="465"/>
      <c r="PAD869" s="466"/>
      <c r="PAE869" s="467"/>
      <c r="PAF869" s="466"/>
      <c r="PAG869" s="467"/>
      <c r="PAH869" s="467"/>
      <c r="PAI869" s="463"/>
      <c r="PAJ869" s="464"/>
      <c r="PAK869" s="465"/>
      <c r="PAL869" s="466"/>
      <c r="PAM869" s="467"/>
      <c r="PAN869" s="466"/>
      <c r="PAO869" s="467"/>
      <c r="PAP869" s="467"/>
      <c r="PAQ869" s="463"/>
      <c r="PAR869" s="464"/>
      <c r="PAS869" s="465"/>
      <c r="PAT869" s="466"/>
      <c r="PAU869" s="467"/>
      <c r="PAV869" s="466"/>
      <c r="PAW869" s="467"/>
      <c r="PAX869" s="467"/>
      <c r="PAY869" s="463"/>
      <c r="PAZ869" s="464"/>
      <c r="PBA869" s="465"/>
      <c r="PBB869" s="466"/>
      <c r="PBC869" s="467"/>
      <c r="PBD869" s="466"/>
      <c r="PBE869" s="467"/>
      <c r="PBF869" s="467"/>
      <c r="PBG869" s="463"/>
      <c r="PBH869" s="464"/>
      <c r="PBI869" s="465"/>
      <c r="PBJ869" s="466"/>
      <c r="PBK869" s="467"/>
      <c r="PBL869" s="466"/>
      <c r="PBM869" s="467"/>
      <c r="PBN869" s="467"/>
      <c r="PBO869" s="463"/>
      <c r="PBP869" s="464"/>
      <c r="PBQ869" s="465"/>
      <c r="PBR869" s="466"/>
      <c r="PBS869" s="467"/>
      <c r="PBT869" s="466"/>
      <c r="PBU869" s="467"/>
      <c r="PBV869" s="467"/>
      <c r="PBW869" s="463"/>
      <c r="PBX869" s="464"/>
      <c r="PBY869" s="465"/>
      <c r="PBZ869" s="466"/>
      <c r="PCA869" s="467"/>
      <c r="PCB869" s="466"/>
      <c r="PCC869" s="467"/>
      <c r="PCD869" s="467"/>
      <c r="PCE869" s="463"/>
      <c r="PCF869" s="464"/>
      <c r="PCG869" s="465"/>
      <c r="PCH869" s="466"/>
      <c r="PCI869" s="467"/>
      <c r="PCJ869" s="466"/>
      <c r="PCK869" s="467"/>
      <c r="PCL869" s="467"/>
      <c r="PCM869" s="463"/>
      <c r="PCN869" s="464"/>
      <c r="PCO869" s="465"/>
      <c r="PCP869" s="466"/>
      <c r="PCQ869" s="467"/>
      <c r="PCR869" s="466"/>
      <c r="PCS869" s="467"/>
      <c r="PCT869" s="467"/>
      <c r="PCU869" s="463"/>
      <c r="PCV869" s="464"/>
      <c r="PCW869" s="465"/>
      <c r="PCX869" s="466"/>
      <c r="PCY869" s="467"/>
      <c r="PCZ869" s="466"/>
      <c r="PDA869" s="467"/>
      <c r="PDB869" s="467"/>
      <c r="PDC869" s="463"/>
      <c r="PDD869" s="464"/>
      <c r="PDE869" s="465"/>
      <c r="PDF869" s="466"/>
      <c r="PDG869" s="467"/>
      <c r="PDH869" s="466"/>
      <c r="PDI869" s="467"/>
      <c r="PDJ869" s="467"/>
      <c r="PDK869" s="463"/>
      <c r="PDL869" s="464"/>
      <c r="PDM869" s="465"/>
      <c r="PDN869" s="466"/>
      <c r="PDO869" s="467"/>
      <c r="PDP869" s="466"/>
      <c r="PDQ869" s="467"/>
      <c r="PDR869" s="467"/>
      <c r="PDS869" s="463"/>
      <c r="PDT869" s="464"/>
      <c r="PDU869" s="465"/>
      <c r="PDV869" s="466"/>
      <c r="PDW869" s="467"/>
      <c r="PDX869" s="466"/>
      <c r="PDY869" s="467"/>
      <c r="PDZ869" s="467"/>
      <c r="PEA869" s="463"/>
      <c r="PEB869" s="464"/>
      <c r="PEC869" s="465"/>
      <c r="PED869" s="466"/>
      <c r="PEE869" s="467"/>
      <c r="PEF869" s="466"/>
      <c r="PEG869" s="467"/>
      <c r="PEH869" s="467"/>
      <c r="PEI869" s="463"/>
      <c r="PEJ869" s="464"/>
      <c r="PEK869" s="465"/>
      <c r="PEL869" s="466"/>
      <c r="PEM869" s="467"/>
      <c r="PEN869" s="466"/>
      <c r="PEO869" s="467"/>
      <c r="PEP869" s="467"/>
      <c r="PEQ869" s="463"/>
      <c r="PER869" s="464"/>
      <c r="PES869" s="465"/>
      <c r="PET869" s="466"/>
      <c r="PEU869" s="467"/>
      <c r="PEV869" s="466"/>
      <c r="PEW869" s="467"/>
      <c r="PEX869" s="467"/>
      <c r="PEY869" s="463"/>
      <c r="PEZ869" s="464"/>
      <c r="PFA869" s="465"/>
      <c r="PFB869" s="466"/>
      <c r="PFC869" s="467"/>
      <c r="PFD869" s="466"/>
      <c r="PFE869" s="467"/>
      <c r="PFF869" s="467"/>
      <c r="PFG869" s="463"/>
      <c r="PFH869" s="464"/>
      <c r="PFI869" s="465"/>
      <c r="PFJ869" s="466"/>
      <c r="PFK869" s="467"/>
      <c r="PFL869" s="466"/>
      <c r="PFM869" s="467"/>
      <c r="PFN869" s="467"/>
      <c r="PFO869" s="463"/>
      <c r="PFP869" s="464"/>
      <c r="PFQ869" s="465"/>
      <c r="PFR869" s="466"/>
      <c r="PFS869" s="467"/>
      <c r="PFT869" s="466"/>
      <c r="PFU869" s="467"/>
      <c r="PFV869" s="467"/>
      <c r="PFW869" s="463"/>
      <c r="PFX869" s="464"/>
      <c r="PFY869" s="465"/>
      <c r="PFZ869" s="466"/>
      <c r="PGA869" s="467"/>
      <c r="PGB869" s="466"/>
      <c r="PGC869" s="467"/>
      <c r="PGD869" s="467"/>
      <c r="PGE869" s="463"/>
      <c r="PGF869" s="464"/>
      <c r="PGG869" s="465"/>
      <c r="PGH869" s="466"/>
      <c r="PGI869" s="467"/>
      <c r="PGJ869" s="466"/>
      <c r="PGK869" s="467"/>
      <c r="PGL869" s="467"/>
      <c r="PGM869" s="463"/>
      <c r="PGN869" s="464"/>
      <c r="PGO869" s="465"/>
      <c r="PGP869" s="466"/>
      <c r="PGQ869" s="467"/>
      <c r="PGR869" s="466"/>
      <c r="PGS869" s="467"/>
      <c r="PGT869" s="467"/>
      <c r="PGU869" s="463"/>
      <c r="PGV869" s="464"/>
      <c r="PGW869" s="465"/>
      <c r="PGX869" s="466"/>
      <c r="PGY869" s="467"/>
      <c r="PGZ869" s="466"/>
      <c r="PHA869" s="467"/>
      <c r="PHB869" s="467"/>
      <c r="PHC869" s="463"/>
      <c r="PHD869" s="464"/>
      <c r="PHE869" s="465"/>
      <c r="PHF869" s="466"/>
      <c r="PHG869" s="467"/>
      <c r="PHH869" s="466"/>
      <c r="PHI869" s="467"/>
      <c r="PHJ869" s="467"/>
      <c r="PHK869" s="463"/>
      <c r="PHL869" s="464"/>
      <c r="PHM869" s="465"/>
      <c r="PHN869" s="466"/>
      <c r="PHO869" s="467"/>
      <c r="PHP869" s="466"/>
      <c r="PHQ869" s="467"/>
      <c r="PHR869" s="467"/>
      <c r="PHS869" s="463"/>
      <c r="PHT869" s="464"/>
      <c r="PHU869" s="465"/>
      <c r="PHV869" s="466"/>
      <c r="PHW869" s="467"/>
      <c r="PHX869" s="466"/>
      <c r="PHY869" s="467"/>
      <c r="PHZ869" s="467"/>
      <c r="PIA869" s="463"/>
      <c r="PIB869" s="464"/>
      <c r="PIC869" s="465"/>
      <c r="PID869" s="466"/>
      <c r="PIE869" s="467"/>
      <c r="PIF869" s="466"/>
      <c r="PIG869" s="467"/>
      <c r="PIH869" s="467"/>
      <c r="PII869" s="463"/>
      <c r="PIJ869" s="464"/>
      <c r="PIK869" s="465"/>
      <c r="PIL869" s="466"/>
      <c r="PIM869" s="467"/>
      <c r="PIN869" s="466"/>
      <c r="PIO869" s="467"/>
      <c r="PIP869" s="467"/>
      <c r="PIQ869" s="463"/>
      <c r="PIR869" s="464"/>
      <c r="PIS869" s="465"/>
      <c r="PIT869" s="466"/>
      <c r="PIU869" s="467"/>
      <c r="PIV869" s="466"/>
      <c r="PIW869" s="467"/>
      <c r="PIX869" s="467"/>
      <c r="PIY869" s="463"/>
      <c r="PIZ869" s="464"/>
      <c r="PJA869" s="465"/>
      <c r="PJB869" s="466"/>
      <c r="PJC869" s="467"/>
      <c r="PJD869" s="466"/>
      <c r="PJE869" s="467"/>
      <c r="PJF869" s="467"/>
      <c r="PJG869" s="463"/>
      <c r="PJH869" s="464"/>
      <c r="PJI869" s="465"/>
      <c r="PJJ869" s="466"/>
      <c r="PJK869" s="467"/>
      <c r="PJL869" s="466"/>
      <c r="PJM869" s="467"/>
      <c r="PJN869" s="467"/>
      <c r="PJO869" s="463"/>
      <c r="PJP869" s="464"/>
      <c r="PJQ869" s="465"/>
      <c r="PJR869" s="466"/>
      <c r="PJS869" s="467"/>
      <c r="PJT869" s="466"/>
      <c r="PJU869" s="467"/>
      <c r="PJV869" s="467"/>
      <c r="PJW869" s="463"/>
      <c r="PJX869" s="464"/>
      <c r="PJY869" s="465"/>
      <c r="PJZ869" s="466"/>
      <c r="PKA869" s="467"/>
      <c r="PKB869" s="466"/>
      <c r="PKC869" s="467"/>
      <c r="PKD869" s="467"/>
      <c r="PKE869" s="463"/>
      <c r="PKF869" s="464"/>
      <c r="PKG869" s="465"/>
      <c r="PKH869" s="466"/>
      <c r="PKI869" s="467"/>
      <c r="PKJ869" s="466"/>
      <c r="PKK869" s="467"/>
      <c r="PKL869" s="467"/>
      <c r="PKM869" s="463"/>
      <c r="PKN869" s="464"/>
      <c r="PKO869" s="465"/>
      <c r="PKP869" s="466"/>
      <c r="PKQ869" s="467"/>
      <c r="PKR869" s="466"/>
      <c r="PKS869" s="467"/>
      <c r="PKT869" s="467"/>
      <c r="PKU869" s="463"/>
      <c r="PKV869" s="464"/>
      <c r="PKW869" s="465"/>
      <c r="PKX869" s="466"/>
      <c r="PKY869" s="467"/>
      <c r="PKZ869" s="466"/>
      <c r="PLA869" s="467"/>
      <c r="PLB869" s="467"/>
      <c r="PLC869" s="463"/>
      <c r="PLD869" s="464"/>
      <c r="PLE869" s="465"/>
      <c r="PLF869" s="466"/>
      <c r="PLG869" s="467"/>
      <c r="PLH869" s="466"/>
      <c r="PLI869" s="467"/>
      <c r="PLJ869" s="467"/>
      <c r="PLK869" s="463"/>
      <c r="PLL869" s="464"/>
      <c r="PLM869" s="465"/>
      <c r="PLN869" s="466"/>
      <c r="PLO869" s="467"/>
      <c r="PLP869" s="466"/>
      <c r="PLQ869" s="467"/>
      <c r="PLR869" s="467"/>
      <c r="PLS869" s="463"/>
      <c r="PLT869" s="464"/>
      <c r="PLU869" s="465"/>
      <c r="PLV869" s="466"/>
      <c r="PLW869" s="467"/>
      <c r="PLX869" s="466"/>
      <c r="PLY869" s="467"/>
      <c r="PLZ869" s="467"/>
      <c r="PMA869" s="463"/>
      <c r="PMB869" s="464"/>
      <c r="PMC869" s="465"/>
      <c r="PMD869" s="466"/>
      <c r="PME869" s="467"/>
      <c r="PMF869" s="466"/>
      <c r="PMG869" s="467"/>
      <c r="PMH869" s="467"/>
      <c r="PMI869" s="463"/>
      <c r="PMJ869" s="464"/>
      <c r="PMK869" s="465"/>
      <c r="PML869" s="466"/>
      <c r="PMM869" s="467"/>
      <c r="PMN869" s="466"/>
      <c r="PMO869" s="467"/>
      <c r="PMP869" s="467"/>
      <c r="PMQ869" s="463"/>
      <c r="PMR869" s="464"/>
      <c r="PMS869" s="465"/>
      <c r="PMT869" s="466"/>
      <c r="PMU869" s="467"/>
      <c r="PMV869" s="466"/>
      <c r="PMW869" s="467"/>
      <c r="PMX869" s="467"/>
      <c r="PMY869" s="463"/>
      <c r="PMZ869" s="464"/>
      <c r="PNA869" s="465"/>
      <c r="PNB869" s="466"/>
      <c r="PNC869" s="467"/>
      <c r="PND869" s="466"/>
      <c r="PNE869" s="467"/>
      <c r="PNF869" s="467"/>
      <c r="PNG869" s="463"/>
      <c r="PNH869" s="464"/>
      <c r="PNI869" s="465"/>
      <c r="PNJ869" s="466"/>
      <c r="PNK869" s="467"/>
      <c r="PNL869" s="466"/>
      <c r="PNM869" s="467"/>
      <c r="PNN869" s="467"/>
      <c r="PNO869" s="463"/>
      <c r="PNP869" s="464"/>
      <c r="PNQ869" s="465"/>
      <c r="PNR869" s="466"/>
      <c r="PNS869" s="467"/>
      <c r="PNT869" s="466"/>
      <c r="PNU869" s="467"/>
      <c r="PNV869" s="467"/>
      <c r="PNW869" s="463"/>
      <c r="PNX869" s="464"/>
      <c r="PNY869" s="465"/>
      <c r="PNZ869" s="466"/>
      <c r="POA869" s="467"/>
      <c r="POB869" s="466"/>
      <c r="POC869" s="467"/>
      <c r="POD869" s="467"/>
      <c r="POE869" s="463"/>
      <c r="POF869" s="464"/>
      <c r="POG869" s="465"/>
      <c r="POH869" s="466"/>
      <c r="POI869" s="467"/>
      <c r="POJ869" s="466"/>
      <c r="POK869" s="467"/>
      <c r="POL869" s="467"/>
      <c r="POM869" s="463"/>
      <c r="PON869" s="464"/>
      <c r="POO869" s="465"/>
      <c r="POP869" s="466"/>
      <c r="POQ869" s="467"/>
      <c r="POR869" s="466"/>
      <c r="POS869" s="467"/>
      <c r="POT869" s="467"/>
      <c r="POU869" s="463"/>
      <c r="POV869" s="464"/>
      <c r="POW869" s="465"/>
      <c r="POX869" s="466"/>
      <c r="POY869" s="467"/>
      <c r="POZ869" s="466"/>
      <c r="PPA869" s="467"/>
      <c r="PPB869" s="467"/>
      <c r="PPC869" s="463"/>
      <c r="PPD869" s="464"/>
      <c r="PPE869" s="465"/>
      <c r="PPF869" s="466"/>
      <c r="PPG869" s="467"/>
      <c r="PPH869" s="466"/>
      <c r="PPI869" s="467"/>
      <c r="PPJ869" s="467"/>
      <c r="PPK869" s="463"/>
      <c r="PPL869" s="464"/>
      <c r="PPM869" s="465"/>
      <c r="PPN869" s="466"/>
      <c r="PPO869" s="467"/>
      <c r="PPP869" s="466"/>
      <c r="PPQ869" s="467"/>
      <c r="PPR869" s="467"/>
      <c r="PPS869" s="463"/>
      <c r="PPT869" s="464"/>
      <c r="PPU869" s="465"/>
      <c r="PPV869" s="466"/>
      <c r="PPW869" s="467"/>
      <c r="PPX869" s="466"/>
      <c r="PPY869" s="467"/>
      <c r="PPZ869" s="467"/>
      <c r="PQA869" s="463"/>
      <c r="PQB869" s="464"/>
      <c r="PQC869" s="465"/>
      <c r="PQD869" s="466"/>
      <c r="PQE869" s="467"/>
      <c r="PQF869" s="466"/>
      <c r="PQG869" s="467"/>
      <c r="PQH869" s="467"/>
      <c r="PQI869" s="463"/>
      <c r="PQJ869" s="464"/>
      <c r="PQK869" s="465"/>
      <c r="PQL869" s="466"/>
      <c r="PQM869" s="467"/>
      <c r="PQN869" s="466"/>
      <c r="PQO869" s="467"/>
      <c r="PQP869" s="467"/>
      <c r="PQQ869" s="463"/>
      <c r="PQR869" s="464"/>
      <c r="PQS869" s="465"/>
      <c r="PQT869" s="466"/>
      <c r="PQU869" s="467"/>
      <c r="PQV869" s="466"/>
      <c r="PQW869" s="467"/>
      <c r="PQX869" s="467"/>
      <c r="PQY869" s="463"/>
      <c r="PQZ869" s="464"/>
      <c r="PRA869" s="465"/>
      <c r="PRB869" s="466"/>
      <c r="PRC869" s="467"/>
      <c r="PRD869" s="466"/>
      <c r="PRE869" s="467"/>
      <c r="PRF869" s="467"/>
      <c r="PRG869" s="463"/>
      <c r="PRH869" s="464"/>
      <c r="PRI869" s="465"/>
      <c r="PRJ869" s="466"/>
      <c r="PRK869" s="467"/>
      <c r="PRL869" s="466"/>
      <c r="PRM869" s="467"/>
      <c r="PRN869" s="467"/>
      <c r="PRO869" s="463"/>
      <c r="PRP869" s="464"/>
      <c r="PRQ869" s="465"/>
      <c r="PRR869" s="466"/>
      <c r="PRS869" s="467"/>
      <c r="PRT869" s="466"/>
      <c r="PRU869" s="467"/>
      <c r="PRV869" s="467"/>
      <c r="PRW869" s="463"/>
      <c r="PRX869" s="464"/>
      <c r="PRY869" s="465"/>
      <c r="PRZ869" s="466"/>
      <c r="PSA869" s="467"/>
      <c r="PSB869" s="466"/>
      <c r="PSC869" s="467"/>
      <c r="PSD869" s="467"/>
      <c r="PSE869" s="463"/>
      <c r="PSF869" s="464"/>
      <c r="PSG869" s="465"/>
      <c r="PSH869" s="466"/>
      <c r="PSI869" s="467"/>
      <c r="PSJ869" s="466"/>
      <c r="PSK869" s="467"/>
      <c r="PSL869" s="467"/>
      <c r="PSM869" s="463"/>
      <c r="PSN869" s="464"/>
      <c r="PSO869" s="465"/>
      <c r="PSP869" s="466"/>
      <c r="PSQ869" s="467"/>
      <c r="PSR869" s="466"/>
      <c r="PSS869" s="467"/>
      <c r="PST869" s="467"/>
      <c r="PSU869" s="463"/>
      <c r="PSV869" s="464"/>
      <c r="PSW869" s="465"/>
      <c r="PSX869" s="466"/>
      <c r="PSY869" s="467"/>
      <c r="PSZ869" s="466"/>
      <c r="PTA869" s="467"/>
      <c r="PTB869" s="467"/>
      <c r="PTC869" s="463"/>
      <c r="PTD869" s="464"/>
      <c r="PTE869" s="465"/>
      <c r="PTF869" s="466"/>
      <c r="PTG869" s="467"/>
      <c r="PTH869" s="466"/>
      <c r="PTI869" s="467"/>
      <c r="PTJ869" s="467"/>
      <c r="PTK869" s="463"/>
      <c r="PTL869" s="464"/>
      <c r="PTM869" s="465"/>
      <c r="PTN869" s="466"/>
      <c r="PTO869" s="467"/>
      <c r="PTP869" s="466"/>
      <c r="PTQ869" s="467"/>
      <c r="PTR869" s="467"/>
      <c r="PTS869" s="463"/>
      <c r="PTT869" s="464"/>
      <c r="PTU869" s="465"/>
      <c r="PTV869" s="466"/>
      <c r="PTW869" s="467"/>
      <c r="PTX869" s="466"/>
      <c r="PTY869" s="467"/>
      <c r="PTZ869" s="467"/>
      <c r="PUA869" s="463"/>
      <c r="PUB869" s="464"/>
      <c r="PUC869" s="465"/>
      <c r="PUD869" s="466"/>
      <c r="PUE869" s="467"/>
      <c r="PUF869" s="466"/>
      <c r="PUG869" s="467"/>
      <c r="PUH869" s="467"/>
      <c r="PUI869" s="463"/>
      <c r="PUJ869" s="464"/>
      <c r="PUK869" s="465"/>
      <c r="PUL869" s="466"/>
      <c r="PUM869" s="467"/>
      <c r="PUN869" s="466"/>
      <c r="PUO869" s="467"/>
      <c r="PUP869" s="467"/>
      <c r="PUQ869" s="463"/>
      <c r="PUR869" s="464"/>
      <c r="PUS869" s="465"/>
      <c r="PUT869" s="466"/>
      <c r="PUU869" s="467"/>
      <c r="PUV869" s="466"/>
      <c r="PUW869" s="467"/>
      <c r="PUX869" s="467"/>
      <c r="PUY869" s="463"/>
      <c r="PUZ869" s="464"/>
      <c r="PVA869" s="465"/>
      <c r="PVB869" s="466"/>
      <c r="PVC869" s="467"/>
      <c r="PVD869" s="466"/>
      <c r="PVE869" s="467"/>
      <c r="PVF869" s="467"/>
      <c r="PVG869" s="463"/>
      <c r="PVH869" s="464"/>
      <c r="PVI869" s="465"/>
      <c r="PVJ869" s="466"/>
      <c r="PVK869" s="467"/>
      <c r="PVL869" s="466"/>
      <c r="PVM869" s="467"/>
      <c r="PVN869" s="467"/>
      <c r="PVO869" s="463"/>
      <c r="PVP869" s="464"/>
      <c r="PVQ869" s="465"/>
      <c r="PVR869" s="466"/>
      <c r="PVS869" s="467"/>
      <c r="PVT869" s="466"/>
      <c r="PVU869" s="467"/>
      <c r="PVV869" s="467"/>
      <c r="PVW869" s="463"/>
      <c r="PVX869" s="464"/>
      <c r="PVY869" s="465"/>
      <c r="PVZ869" s="466"/>
      <c r="PWA869" s="467"/>
      <c r="PWB869" s="466"/>
      <c r="PWC869" s="467"/>
      <c r="PWD869" s="467"/>
      <c r="PWE869" s="463"/>
      <c r="PWF869" s="464"/>
      <c r="PWG869" s="465"/>
      <c r="PWH869" s="466"/>
      <c r="PWI869" s="467"/>
      <c r="PWJ869" s="466"/>
      <c r="PWK869" s="467"/>
      <c r="PWL869" s="467"/>
      <c r="PWM869" s="463"/>
      <c r="PWN869" s="464"/>
      <c r="PWO869" s="465"/>
      <c r="PWP869" s="466"/>
      <c r="PWQ869" s="467"/>
      <c r="PWR869" s="466"/>
      <c r="PWS869" s="467"/>
      <c r="PWT869" s="467"/>
      <c r="PWU869" s="463"/>
      <c r="PWV869" s="464"/>
      <c r="PWW869" s="465"/>
      <c r="PWX869" s="466"/>
      <c r="PWY869" s="467"/>
      <c r="PWZ869" s="466"/>
      <c r="PXA869" s="467"/>
      <c r="PXB869" s="467"/>
      <c r="PXC869" s="463"/>
      <c r="PXD869" s="464"/>
      <c r="PXE869" s="465"/>
      <c r="PXF869" s="466"/>
      <c r="PXG869" s="467"/>
      <c r="PXH869" s="466"/>
      <c r="PXI869" s="467"/>
      <c r="PXJ869" s="467"/>
      <c r="PXK869" s="463"/>
      <c r="PXL869" s="464"/>
      <c r="PXM869" s="465"/>
      <c r="PXN869" s="466"/>
      <c r="PXO869" s="467"/>
      <c r="PXP869" s="466"/>
      <c r="PXQ869" s="467"/>
      <c r="PXR869" s="467"/>
      <c r="PXS869" s="463"/>
      <c r="PXT869" s="464"/>
      <c r="PXU869" s="465"/>
      <c r="PXV869" s="466"/>
      <c r="PXW869" s="467"/>
      <c r="PXX869" s="466"/>
      <c r="PXY869" s="467"/>
      <c r="PXZ869" s="467"/>
      <c r="PYA869" s="463"/>
      <c r="PYB869" s="464"/>
      <c r="PYC869" s="465"/>
      <c r="PYD869" s="466"/>
      <c r="PYE869" s="467"/>
      <c r="PYF869" s="466"/>
      <c r="PYG869" s="467"/>
      <c r="PYH869" s="467"/>
      <c r="PYI869" s="463"/>
      <c r="PYJ869" s="464"/>
      <c r="PYK869" s="465"/>
      <c r="PYL869" s="466"/>
      <c r="PYM869" s="467"/>
      <c r="PYN869" s="466"/>
      <c r="PYO869" s="467"/>
      <c r="PYP869" s="467"/>
      <c r="PYQ869" s="463"/>
      <c r="PYR869" s="464"/>
      <c r="PYS869" s="465"/>
      <c r="PYT869" s="466"/>
      <c r="PYU869" s="467"/>
      <c r="PYV869" s="466"/>
      <c r="PYW869" s="467"/>
      <c r="PYX869" s="467"/>
      <c r="PYY869" s="463"/>
      <c r="PYZ869" s="464"/>
      <c r="PZA869" s="465"/>
      <c r="PZB869" s="466"/>
      <c r="PZC869" s="467"/>
      <c r="PZD869" s="466"/>
      <c r="PZE869" s="467"/>
      <c r="PZF869" s="467"/>
      <c r="PZG869" s="463"/>
      <c r="PZH869" s="464"/>
      <c r="PZI869" s="465"/>
      <c r="PZJ869" s="466"/>
      <c r="PZK869" s="467"/>
      <c r="PZL869" s="466"/>
      <c r="PZM869" s="467"/>
      <c r="PZN869" s="467"/>
      <c r="PZO869" s="463"/>
      <c r="PZP869" s="464"/>
      <c r="PZQ869" s="465"/>
      <c r="PZR869" s="466"/>
      <c r="PZS869" s="467"/>
      <c r="PZT869" s="466"/>
      <c r="PZU869" s="467"/>
      <c r="PZV869" s="467"/>
      <c r="PZW869" s="463"/>
      <c r="PZX869" s="464"/>
      <c r="PZY869" s="465"/>
      <c r="PZZ869" s="466"/>
      <c r="QAA869" s="467"/>
      <c r="QAB869" s="466"/>
      <c r="QAC869" s="467"/>
      <c r="QAD869" s="467"/>
      <c r="QAE869" s="463"/>
      <c r="QAF869" s="464"/>
      <c r="QAG869" s="465"/>
      <c r="QAH869" s="466"/>
      <c r="QAI869" s="467"/>
      <c r="QAJ869" s="466"/>
      <c r="QAK869" s="467"/>
      <c r="QAL869" s="467"/>
      <c r="QAM869" s="463"/>
      <c r="QAN869" s="464"/>
      <c r="QAO869" s="465"/>
      <c r="QAP869" s="466"/>
      <c r="QAQ869" s="467"/>
      <c r="QAR869" s="466"/>
      <c r="QAS869" s="467"/>
      <c r="QAT869" s="467"/>
      <c r="QAU869" s="463"/>
      <c r="QAV869" s="464"/>
      <c r="QAW869" s="465"/>
      <c r="QAX869" s="466"/>
      <c r="QAY869" s="467"/>
      <c r="QAZ869" s="466"/>
      <c r="QBA869" s="467"/>
      <c r="QBB869" s="467"/>
      <c r="QBC869" s="463"/>
      <c r="QBD869" s="464"/>
      <c r="QBE869" s="465"/>
      <c r="QBF869" s="466"/>
      <c r="QBG869" s="467"/>
      <c r="QBH869" s="466"/>
      <c r="QBI869" s="467"/>
      <c r="QBJ869" s="467"/>
      <c r="QBK869" s="463"/>
      <c r="QBL869" s="464"/>
      <c r="QBM869" s="465"/>
      <c r="QBN869" s="466"/>
      <c r="QBO869" s="467"/>
      <c r="QBP869" s="466"/>
      <c r="QBQ869" s="467"/>
      <c r="QBR869" s="467"/>
      <c r="QBS869" s="463"/>
      <c r="QBT869" s="464"/>
      <c r="QBU869" s="465"/>
      <c r="QBV869" s="466"/>
      <c r="QBW869" s="467"/>
      <c r="QBX869" s="466"/>
      <c r="QBY869" s="467"/>
      <c r="QBZ869" s="467"/>
      <c r="QCA869" s="463"/>
      <c r="QCB869" s="464"/>
      <c r="QCC869" s="465"/>
      <c r="QCD869" s="466"/>
      <c r="QCE869" s="467"/>
      <c r="QCF869" s="466"/>
      <c r="QCG869" s="467"/>
      <c r="QCH869" s="467"/>
      <c r="QCI869" s="463"/>
      <c r="QCJ869" s="464"/>
      <c r="QCK869" s="465"/>
      <c r="QCL869" s="466"/>
      <c r="QCM869" s="467"/>
      <c r="QCN869" s="466"/>
      <c r="QCO869" s="467"/>
      <c r="QCP869" s="467"/>
      <c r="QCQ869" s="463"/>
      <c r="QCR869" s="464"/>
      <c r="QCS869" s="465"/>
      <c r="QCT869" s="466"/>
      <c r="QCU869" s="467"/>
      <c r="QCV869" s="466"/>
      <c r="QCW869" s="467"/>
      <c r="QCX869" s="467"/>
      <c r="QCY869" s="463"/>
      <c r="QCZ869" s="464"/>
      <c r="QDA869" s="465"/>
      <c r="QDB869" s="466"/>
      <c r="QDC869" s="467"/>
      <c r="QDD869" s="466"/>
      <c r="QDE869" s="467"/>
      <c r="QDF869" s="467"/>
      <c r="QDG869" s="463"/>
      <c r="QDH869" s="464"/>
      <c r="QDI869" s="465"/>
      <c r="QDJ869" s="466"/>
      <c r="QDK869" s="467"/>
      <c r="QDL869" s="466"/>
      <c r="QDM869" s="467"/>
      <c r="QDN869" s="467"/>
      <c r="QDO869" s="463"/>
      <c r="QDP869" s="464"/>
      <c r="QDQ869" s="465"/>
      <c r="QDR869" s="466"/>
      <c r="QDS869" s="467"/>
      <c r="QDT869" s="466"/>
      <c r="QDU869" s="467"/>
      <c r="QDV869" s="467"/>
      <c r="QDW869" s="463"/>
      <c r="QDX869" s="464"/>
      <c r="QDY869" s="465"/>
      <c r="QDZ869" s="466"/>
      <c r="QEA869" s="467"/>
      <c r="QEB869" s="466"/>
      <c r="QEC869" s="467"/>
      <c r="QED869" s="467"/>
      <c r="QEE869" s="463"/>
      <c r="QEF869" s="464"/>
      <c r="QEG869" s="465"/>
      <c r="QEH869" s="466"/>
      <c r="QEI869" s="467"/>
      <c r="QEJ869" s="466"/>
      <c r="QEK869" s="467"/>
      <c r="QEL869" s="467"/>
      <c r="QEM869" s="463"/>
      <c r="QEN869" s="464"/>
      <c r="QEO869" s="465"/>
      <c r="QEP869" s="466"/>
      <c r="QEQ869" s="467"/>
      <c r="QER869" s="466"/>
      <c r="QES869" s="467"/>
      <c r="QET869" s="467"/>
      <c r="QEU869" s="463"/>
      <c r="QEV869" s="464"/>
      <c r="QEW869" s="465"/>
      <c r="QEX869" s="466"/>
      <c r="QEY869" s="467"/>
      <c r="QEZ869" s="466"/>
      <c r="QFA869" s="467"/>
      <c r="QFB869" s="467"/>
      <c r="QFC869" s="463"/>
      <c r="QFD869" s="464"/>
      <c r="QFE869" s="465"/>
      <c r="QFF869" s="466"/>
      <c r="QFG869" s="467"/>
      <c r="QFH869" s="466"/>
      <c r="QFI869" s="467"/>
      <c r="QFJ869" s="467"/>
      <c r="QFK869" s="463"/>
      <c r="QFL869" s="464"/>
      <c r="QFM869" s="465"/>
      <c r="QFN869" s="466"/>
      <c r="QFO869" s="467"/>
      <c r="QFP869" s="466"/>
      <c r="QFQ869" s="467"/>
      <c r="QFR869" s="467"/>
      <c r="QFS869" s="463"/>
      <c r="QFT869" s="464"/>
      <c r="QFU869" s="465"/>
      <c r="QFV869" s="466"/>
      <c r="QFW869" s="467"/>
      <c r="QFX869" s="466"/>
      <c r="QFY869" s="467"/>
      <c r="QFZ869" s="467"/>
      <c r="QGA869" s="463"/>
      <c r="QGB869" s="464"/>
      <c r="QGC869" s="465"/>
      <c r="QGD869" s="466"/>
      <c r="QGE869" s="467"/>
      <c r="QGF869" s="466"/>
      <c r="QGG869" s="467"/>
      <c r="QGH869" s="467"/>
      <c r="QGI869" s="463"/>
      <c r="QGJ869" s="464"/>
      <c r="QGK869" s="465"/>
      <c r="QGL869" s="466"/>
      <c r="QGM869" s="467"/>
      <c r="QGN869" s="466"/>
      <c r="QGO869" s="467"/>
      <c r="QGP869" s="467"/>
      <c r="QGQ869" s="463"/>
      <c r="QGR869" s="464"/>
      <c r="QGS869" s="465"/>
      <c r="QGT869" s="466"/>
      <c r="QGU869" s="467"/>
      <c r="QGV869" s="466"/>
      <c r="QGW869" s="467"/>
      <c r="QGX869" s="467"/>
      <c r="QGY869" s="463"/>
      <c r="QGZ869" s="464"/>
      <c r="QHA869" s="465"/>
      <c r="QHB869" s="466"/>
      <c r="QHC869" s="467"/>
      <c r="QHD869" s="466"/>
      <c r="QHE869" s="467"/>
      <c r="QHF869" s="467"/>
      <c r="QHG869" s="463"/>
      <c r="QHH869" s="464"/>
      <c r="QHI869" s="465"/>
      <c r="QHJ869" s="466"/>
      <c r="QHK869" s="467"/>
      <c r="QHL869" s="466"/>
      <c r="QHM869" s="467"/>
      <c r="QHN869" s="467"/>
      <c r="QHO869" s="463"/>
      <c r="QHP869" s="464"/>
      <c r="QHQ869" s="465"/>
      <c r="QHR869" s="466"/>
      <c r="QHS869" s="467"/>
      <c r="QHT869" s="466"/>
      <c r="QHU869" s="467"/>
      <c r="QHV869" s="467"/>
      <c r="QHW869" s="463"/>
      <c r="QHX869" s="464"/>
      <c r="QHY869" s="465"/>
      <c r="QHZ869" s="466"/>
      <c r="QIA869" s="467"/>
      <c r="QIB869" s="466"/>
      <c r="QIC869" s="467"/>
      <c r="QID869" s="467"/>
      <c r="QIE869" s="463"/>
      <c r="QIF869" s="464"/>
      <c r="QIG869" s="465"/>
      <c r="QIH869" s="466"/>
      <c r="QII869" s="467"/>
      <c r="QIJ869" s="466"/>
      <c r="QIK869" s="467"/>
      <c r="QIL869" s="467"/>
      <c r="QIM869" s="463"/>
      <c r="QIN869" s="464"/>
      <c r="QIO869" s="465"/>
      <c r="QIP869" s="466"/>
      <c r="QIQ869" s="467"/>
      <c r="QIR869" s="466"/>
      <c r="QIS869" s="467"/>
      <c r="QIT869" s="467"/>
      <c r="QIU869" s="463"/>
      <c r="QIV869" s="464"/>
      <c r="QIW869" s="465"/>
      <c r="QIX869" s="466"/>
      <c r="QIY869" s="467"/>
      <c r="QIZ869" s="466"/>
      <c r="QJA869" s="467"/>
      <c r="QJB869" s="467"/>
      <c r="QJC869" s="463"/>
      <c r="QJD869" s="464"/>
      <c r="QJE869" s="465"/>
      <c r="QJF869" s="466"/>
      <c r="QJG869" s="467"/>
      <c r="QJH869" s="466"/>
      <c r="QJI869" s="467"/>
      <c r="QJJ869" s="467"/>
      <c r="QJK869" s="463"/>
      <c r="QJL869" s="464"/>
      <c r="QJM869" s="465"/>
      <c r="QJN869" s="466"/>
      <c r="QJO869" s="467"/>
      <c r="QJP869" s="466"/>
      <c r="QJQ869" s="467"/>
      <c r="QJR869" s="467"/>
      <c r="QJS869" s="463"/>
      <c r="QJT869" s="464"/>
      <c r="QJU869" s="465"/>
      <c r="QJV869" s="466"/>
      <c r="QJW869" s="467"/>
      <c r="QJX869" s="466"/>
      <c r="QJY869" s="467"/>
      <c r="QJZ869" s="467"/>
      <c r="QKA869" s="463"/>
      <c r="QKB869" s="464"/>
      <c r="QKC869" s="465"/>
      <c r="QKD869" s="466"/>
      <c r="QKE869" s="467"/>
      <c r="QKF869" s="466"/>
      <c r="QKG869" s="467"/>
      <c r="QKH869" s="467"/>
      <c r="QKI869" s="463"/>
      <c r="QKJ869" s="464"/>
      <c r="QKK869" s="465"/>
      <c r="QKL869" s="466"/>
      <c r="QKM869" s="467"/>
      <c r="QKN869" s="466"/>
      <c r="QKO869" s="467"/>
      <c r="QKP869" s="467"/>
      <c r="QKQ869" s="463"/>
      <c r="QKR869" s="464"/>
      <c r="QKS869" s="465"/>
      <c r="QKT869" s="466"/>
      <c r="QKU869" s="467"/>
      <c r="QKV869" s="466"/>
      <c r="QKW869" s="467"/>
      <c r="QKX869" s="467"/>
      <c r="QKY869" s="463"/>
      <c r="QKZ869" s="464"/>
      <c r="QLA869" s="465"/>
      <c r="QLB869" s="466"/>
      <c r="QLC869" s="467"/>
      <c r="QLD869" s="466"/>
      <c r="QLE869" s="467"/>
      <c r="QLF869" s="467"/>
      <c r="QLG869" s="463"/>
      <c r="QLH869" s="464"/>
      <c r="QLI869" s="465"/>
      <c r="QLJ869" s="466"/>
      <c r="QLK869" s="467"/>
      <c r="QLL869" s="466"/>
      <c r="QLM869" s="467"/>
      <c r="QLN869" s="467"/>
      <c r="QLO869" s="463"/>
      <c r="QLP869" s="464"/>
      <c r="QLQ869" s="465"/>
      <c r="QLR869" s="466"/>
      <c r="QLS869" s="467"/>
      <c r="QLT869" s="466"/>
      <c r="QLU869" s="467"/>
      <c r="QLV869" s="467"/>
      <c r="QLW869" s="463"/>
      <c r="QLX869" s="464"/>
      <c r="QLY869" s="465"/>
      <c r="QLZ869" s="466"/>
      <c r="QMA869" s="467"/>
      <c r="QMB869" s="466"/>
      <c r="QMC869" s="467"/>
      <c r="QMD869" s="467"/>
      <c r="QME869" s="463"/>
      <c r="QMF869" s="464"/>
      <c r="QMG869" s="465"/>
      <c r="QMH869" s="466"/>
      <c r="QMI869" s="467"/>
      <c r="QMJ869" s="466"/>
      <c r="QMK869" s="467"/>
      <c r="QML869" s="467"/>
      <c r="QMM869" s="463"/>
      <c r="QMN869" s="464"/>
      <c r="QMO869" s="465"/>
      <c r="QMP869" s="466"/>
      <c r="QMQ869" s="467"/>
      <c r="QMR869" s="466"/>
      <c r="QMS869" s="467"/>
      <c r="QMT869" s="467"/>
      <c r="QMU869" s="463"/>
      <c r="QMV869" s="464"/>
      <c r="QMW869" s="465"/>
      <c r="QMX869" s="466"/>
      <c r="QMY869" s="467"/>
      <c r="QMZ869" s="466"/>
      <c r="QNA869" s="467"/>
      <c r="QNB869" s="467"/>
      <c r="QNC869" s="463"/>
      <c r="QND869" s="464"/>
      <c r="QNE869" s="465"/>
      <c r="QNF869" s="466"/>
      <c r="QNG869" s="467"/>
      <c r="QNH869" s="466"/>
      <c r="QNI869" s="467"/>
      <c r="QNJ869" s="467"/>
      <c r="QNK869" s="463"/>
      <c r="QNL869" s="464"/>
      <c r="QNM869" s="465"/>
      <c r="QNN869" s="466"/>
      <c r="QNO869" s="467"/>
      <c r="QNP869" s="466"/>
      <c r="QNQ869" s="467"/>
      <c r="QNR869" s="467"/>
      <c r="QNS869" s="463"/>
      <c r="QNT869" s="464"/>
      <c r="QNU869" s="465"/>
      <c r="QNV869" s="466"/>
      <c r="QNW869" s="467"/>
      <c r="QNX869" s="466"/>
      <c r="QNY869" s="467"/>
      <c r="QNZ869" s="467"/>
      <c r="QOA869" s="463"/>
      <c r="QOB869" s="464"/>
      <c r="QOC869" s="465"/>
      <c r="QOD869" s="466"/>
      <c r="QOE869" s="467"/>
      <c r="QOF869" s="466"/>
      <c r="QOG869" s="467"/>
      <c r="QOH869" s="467"/>
      <c r="QOI869" s="463"/>
      <c r="QOJ869" s="464"/>
      <c r="QOK869" s="465"/>
      <c r="QOL869" s="466"/>
      <c r="QOM869" s="467"/>
      <c r="QON869" s="466"/>
      <c r="QOO869" s="467"/>
      <c r="QOP869" s="467"/>
      <c r="QOQ869" s="463"/>
      <c r="QOR869" s="464"/>
      <c r="QOS869" s="465"/>
      <c r="QOT869" s="466"/>
      <c r="QOU869" s="467"/>
      <c r="QOV869" s="466"/>
      <c r="QOW869" s="467"/>
      <c r="QOX869" s="467"/>
      <c r="QOY869" s="463"/>
      <c r="QOZ869" s="464"/>
      <c r="QPA869" s="465"/>
      <c r="QPB869" s="466"/>
      <c r="QPC869" s="467"/>
      <c r="QPD869" s="466"/>
      <c r="QPE869" s="467"/>
      <c r="QPF869" s="467"/>
      <c r="QPG869" s="463"/>
      <c r="QPH869" s="464"/>
      <c r="QPI869" s="465"/>
      <c r="QPJ869" s="466"/>
      <c r="QPK869" s="467"/>
      <c r="QPL869" s="466"/>
      <c r="QPM869" s="467"/>
      <c r="QPN869" s="467"/>
      <c r="QPO869" s="463"/>
      <c r="QPP869" s="464"/>
      <c r="QPQ869" s="465"/>
      <c r="QPR869" s="466"/>
      <c r="QPS869" s="467"/>
      <c r="QPT869" s="466"/>
      <c r="QPU869" s="467"/>
      <c r="QPV869" s="467"/>
      <c r="QPW869" s="463"/>
      <c r="QPX869" s="464"/>
      <c r="QPY869" s="465"/>
      <c r="QPZ869" s="466"/>
      <c r="QQA869" s="467"/>
      <c r="QQB869" s="466"/>
      <c r="QQC869" s="467"/>
      <c r="QQD869" s="467"/>
      <c r="QQE869" s="463"/>
      <c r="QQF869" s="464"/>
      <c r="QQG869" s="465"/>
      <c r="QQH869" s="466"/>
      <c r="QQI869" s="467"/>
      <c r="QQJ869" s="466"/>
      <c r="QQK869" s="467"/>
      <c r="QQL869" s="467"/>
      <c r="QQM869" s="463"/>
      <c r="QQN869" s="464"/>
      <c r="QQO869" s="465"/>
      <c r="QQP869" s="466"/>
      <c r="QQQ869" s="467"/>
      <c r="QQR869" s="466"/>
      <c r="QQS869" s="467"/>
      <c r="QQT869" s="467"/>
      <c r="QQU869" s="463"/>
      <c r="QQV869" s="464"/>
      <c r="QQW869" s="465"/>
      <c r="QQX869" s="466"/>
      <c r="QQY869" s="467"/>
      <c r="QQZ869" s="466"/>
      <c r="QRA869" s="467"/>
      <c r="QRB869" s="467"/>
      <c r="QRC869" s="463"/>
      <c r="QRD869" s="464"/>
      <c r="QRE869" s="465"/>
      <c r="QRF869" s="466"/>
      <c r="QRG869" s="467"/>
      <c r="QRH869" s="466"/>
      <c r="QRI869" s="467"/>
      <c r="QRJ869" s="467"/>
      <c r="QRK869" s="463"/>
      <c r="QRL869" s="464"/>
      <c r="QRM869" s="465"/>
      <c r="QRN869" s="466"/>
      <c r="QRO869" s="467"/>
      <c r="QRP869" s="466"/>
      <c r="QRQ869" s="467"/>
      <c r="QRR869" s="467"/>
      <c r="QRS869" s="463"/>
      <c r="QRT869" s="464"/>
      <c r="QRU869" s="465"/>
      <c r="QRV869" s="466"/>
      <c r="QRW869" s="467"/>
      <c r="QRX869" s="466"/>
      <c r="QRY869" s="467"/>
      <c r="QRZ869" s="467"/>
      <c r="QSA869" s="463"/>
      <c r="QSB869" s="464"/>
      <c r="QSC869" s="465"/>
      <c r="QSD869" s="466"/>
      <c r="QSE869" s="467"/>
      <c r="QSF869" s="466"/>
      <c r="QSG869" s="467"/>
      <c r="QSH869" s="467"/>
      <c r="QSI869" s="463"/>
      <c r="QSJ869" s="464"/>
      <c r="QSK869" s="465"/>
      <c r="QSL869" s="466"/>
      <c r="QSM869" s="467"/>
      <c r="QSN869" s="466"/>
      <c r="QSO869" s="467"/>
      <c r="QSP869" s="467"/>
      <c r="QSQ869" s="463"/>
      <c r="QSR869" s="464"/>
      <c r="QSS869" s="465"/>
      <c r="QST869" s="466"/>
      <c r="QSU869" s="467"/>
      <c r="QSV869" s="466"/>
      <c r="QSW869" s="467"/>
      <c r="QSX869" s="467"/>
      <c r="QSY869" s="463"/>
      <c r="QSZ869" s="464"/>
      <c r="QTA869" s="465"/>
      <c r="QTB869" s="466"/>
      <c r="QTC869" s="467"/>
      <c r="QTD869" s="466"/>
      <c r="QTE869" s="467"/>
      <c r="QTF869" s="467"/>
      <c r="QTG869" s="463"/>
      <c r="QTH869" s="464"/>
      <c r="QTI869" s="465"/>
      <c r="QTJ869" s="466"/>
      <c r="QTK869" s="467"/>
      <c r="QTL869" s="466"/>
      <c r="QTM869" s="467"/>
      <c r="QTN869" s="467"/>
      <c r="QTO869" s="463"/>
      <c r="QTP869" s="464"/>
      <c r="QTQ869" s="465"/>
      <c r="QTR869" s="466"/>
      <c r="QTS869" s="467"/>
      <c r="QTT869" s="466"/>
      <c r="QTU869" s="467"/>
      <c r="QTV869" s="467"/>
      <c r="QTW869" s="463"/>
      <c r="QTX869" s="464"/>
      <c r="QTY869" s="465"/>
      <c r="QTZ869" s="466"/>
      <c r="QUA869" s="467"/>
      <c r="QUB869" s="466"/>
      <c r="QUC869" s="467"/>
      <c r="QUD869" s="467"/>
      <c r="QUE869" s="463"/>
      <c r="QUF869" s="464"/>
      <c r="QUG869" s="465"/>
      <c r="QUH869" s="466"/>
      <c r="QUI869" s="467"/>
      <c r="QUJ869" s="466"/>
      <c r="QUK869" s="467"/>
      <c r="QUL869" s="467"/>
      <c r="QUM869" s="463"/>
      <c r="QUN869" s="464"/>
      <c r="QUO869" s="465"/>
      <c r="QUP869" s="466"/>
      <c r="QUQ869" s="467"/>
      <c r="QUR869" s="466"/>
      <c r="QUS869" s="467"/>
      <c r="QUT869" s="467"/>
      <c r="QUU869" s="463"/>
      <c r="QUV869" s="464"/>
      <c r="QUW869" s="465"/>
      <c r="QUX869" s="466"/>
      <c r="QUY869" s="467"/>
      <c r="QUZ869" s="466"/>
      <c r="QVA869" s="467"/>
      <c r="QVB869" s="467"/>
      <c r="QVC869" s="463"/>
      <c r="QVD869" s="464"/>
      <c r="QVE869" s="465"/>
      <c r="QVF869" s="466"/>
      <c r="QVG869" s="467"/>
      <c r="QVH869" s="466"/>
      <c r="QVI869" s="467"/>
      <c r="QVJ869" s="467"/>
      <c r="QVK869" s="463"/>
      <c r="QVL869" s="464"/>
      <c r="QVM869" s="465"/>
      <c r="QVN869" s="466"/>
      <c r="QVO869" s="467"/>
      <c r="QVP869" s="466"/>
      <c r="QVQ869" s="467"/>
      <c r="QVR869" s="467"/>
      <c r="QVS869" s="463"/>
      <c r="QVT869" s="464"/>
      <c r="QVU869" s="465"/>
      <c r="QVV869" s="466"/>
      <c r="QVW869" s="467"/>
      <c r="QVX869" s="466"/>
      <c r="QVY869" s="467"/>
      <c r="QVZ869" s="467"/>
      <c r="QWA869" s="463"/>
      <c r="QWB869" s="464"/>
      <c r="QWC869" s="465"/>
      <c r="QWD869" s="466"/>
      <c r="QWE869" s="467"/>
      <c r="QWF869" s="466"/>
      <c r="QWG869" s="467"/>
      <c r="QWH869" s="467"/>
      <c r="QWI869" s="463"/>
      <c r="QWJ869" s="464"/>
      <c r="QWK869" s="465"/>
      <c r="QWL869" s="466"/>
      <c r="QWM869" s="467"/>
      <c r="QWN869" s="466"/>
      <c r="QWO869" s="467"/>
      <c r="QWP869" s="467"/>
      <c r="QWQ869" s="463"/>
      <c r="QWR869" s="464"/>
      <c r="QWS869" s="465"/>
      <c r="QWT869" s="466"/>
      <c r="QWU869" s="467"/>
      <c r="QWV869" s="466"/>
      <c r="QWW869" s="467"/>
      <c r="QWX869" s="467"/>
      <c r="QWY869" s="463"/>
      <c r="QWZ869" s="464"/>
      <c r="QXA869" s="465"/>
      <c r="QXB869" s="466"/>
      <c r="QXC869" s="467"/>
      <c r="QXD869" s="466"/>
      <c r="QXE869" s="467"/>
      <c r="QXF869" s="467"/>
      <c r="QXG869" s="463"/>
      <c r="QXH869" s="464"/>
      <c r="QXI869" s="465"/>
      <c r="QXJ869" s="466"/>
      <c r="QXK869" s="467"/>
      <c r="QXL869" s="466"/>
      <c r="QXM869" s="467"/>
      <c r="QXN869" s="467"/>
      <c r="QXO869" s="463"/>
      <c r="QXP869" s="464"/>
      <c r="QXQ869" s="465"/>
      <c r="QXR869" s="466"/>
      <c r="QXS869" s="467"/>
      <c r="QXT869" s="466"/>
      <c r="QXU869" s="467"/>
      <c r="QXV869" s="467"/>
      <c r="QXW869" s="463"/>
      <c r="QXX869" s="464"/>
      <c r="QXY869" s="465"/>
      <c r="QXZ869" s="466"/>
      <c r="QYA869" s="467"/>
      <c r="QYB869" s="466"/>
      <c r="QYC869" s="467"/>
      <c r="QYD869" s="467"/>
      <c r="QYE869" s="463"/>
      <c r="QYF869" s="464"/>
      <c r="QYG869" s="465"/>
      <c r="QYH869" s="466"/>
      <c r="QYI869" s="467"/>
      <c r="QYJ869" s="466"/>
      <c r="QYK869" s="467"/>
      <c r="QYL869" s="467"/>
      <c r="QYM869" s="463"/>
      <c r="QYN869" s="464"/>
      <c r="QYO869" s="465"/>
      <c r="QYP869" s="466"/>
      <c r="QYQ869" s="467"/>
      <c r="QYR869" s="466"/>
      <c r="QYS869" s="467"/>
      <c r="QYT869" s="467"/>
      <c r="QYU869" s="463"/>
      <c r="QYV869" s="464"/>
      <c r="QYW869" s="465"/>
      <c r="QYX869" s="466"/>
      <c r="QYY869" s="467"/>
      <c r="QYZ869" s="466"/>
      <c r="QZA869" s="467"/>
      <c r="QZB869" s="467"/>
      <c r="QZC869" s="463"/>
      <c r="QZD869" s="464"/>
      <c r="QZE869" s="465"/>
      <c r="QZF869" s="466"/>
      <c r="QZG869" s="467"/>
      <c r="QZH869" s="466"/>
      <c r="QZI869" s="467"/>
      <c r="QZJ869" s="467"/>
      <c r="QZK869" s="463"/>
      <c r="QZL869" s="464"/>
      <c r="QZM869" s="465"/>
      <c r="QZN869" s="466"/>
      <c r="QZO869" s="467"/>
      <c r="QZP869" s="466"/>
      <c r="QZQ869" s="467"/>
      <c r="QZR869" s="467"/>
      <c r="QZS869" s="463"/>
      <c r="QZT869" s="464"/>
      <c r="QZU869" s="465"/>
      <c r="QZV869" s="466"/>
      <c r="QZW869" s="467"/>
      <c r="QZX869" s="466"/>
      <c r="QZY869" s="467"/>
      <c r="QZZ869" s="467"/>
      <c r="RAA869" s="463"/>
      <c r="RAB869" s="464"/>
      <c r="RAC869" s="465"/>
      <c r="RAD869" s="466"/>
      <c r="RAE869" s="467"/>
      <c r="RAF869" s="466"/>
      <c r="RAG869" s="467"/>
      <c r="RAH869" s="467"/>
      <c r="RAI869" s="463"/>
      <c r="RAJ869" s="464"/>
      <c r="RAK869" s="465"/>
      <c r="RAL869" s="466"/>
      <c r="RAM869" s="467"/>
      <c r="RAN869" s="466"/>
      <c r="RAO869" s="467"/>
      <c r="RAP869" s="467"/>
      <c r="RAQ869" s="463"/>
      <c r="RAR869" s="464"/>
      <c r="RAS869" s="465"/>
      <c r="RAT869" s="466"/>
      <c r="RAU869" s="467"/>
      <c r="RAV869" s="466"/>
      <c r="RAW869" s="467"/>
      <c r="RAX869" s="467"/>
      <c r="RAY869" s="463"/>
      <c r="RAZ869" s="464"/>
      <c r="RBA869" s="465"/>
      <c r="RBB869" s="466"/>
      <c r="RBC869" s="467"/>
      <c r="RBD869" s="466"/>
      <c r="RBE869" s="467"/>
      <c r="RBF869" s="467"/>
      <c r="RBG869" s="463"/>
      <c r="RBH869" s="464"/>
      <c r="RBI869" s="465"/>
      <c r="RBJ869" s="466"/>
      <c r="RBK869" s="467"/>
      <c r="RBL869" s="466"/>
      <c r="RBM869" s="467"/>
      <c r="RBN869" s="467"/>
      <c r="RBO869" s="463"/>
      <c r="RBP869" s="464"/>
      <c r="RBQ869" s="465"/>
      <c r="RBR869" s="466"/>
      <c r="RBS869" s="467"/>
      <c r="RBT869" s="466"/>
      <c r="RBU869" s="467"/>
      <c r="RBV869" s="467"/>
      <c r="RBW869" s="463"/>
      <c r="RBX869" s="464"/>
      <c r="RBY869" s="465"/>
      <c r="RBZ869" s="466"/>
      <c r="RCA869" s="467"/>
      <c r="RCB869" s="466"/>
      <c r="RCC869" s="467"/>
      <c r="RCD869" s="467"/>
      <c r="RCE869" s="463"/>
      <c r="RCF869" s="464"/>
      <c r="RCG869" s="465"/>
      <c r="RCH869" s="466"/>
      <c r="RCI869" s="467"/>
      <c r="RCJ869" s="466"/>
      <c r="RCK869" s="467"/>
      <c r="RCL869" s="467"/>
      <c r="RCM869" s="463"/>
      <c r="RCN869" s="464"/>
      <c r="RCO869" s="465"/>
      <c r="RCP869" s="466"/>
      <c r="RCQ869" s="467"/>
      <c r="RCR869" s="466"/>
      <c r="RCS869" s="467"/>
      <c r="RCT869" s="467"/>
      <c r="RCU869" s="463"/>
      <c r="RCV869" s="464"/>
      <c r="RCW869" s="465"/>
      <c r="RCX869" s="466"/>
      <c r="RCY869" s="467"/>
      <c r="RCZ869" s="466"/>
      <c r="RDA869" s="467"/>
      <c r="RDB869" s="467"/>
      <c r="RDC869" s="463"/>
      <c r="RDD869" s="464"/>
      <c r="RDE869" s="465"/>
      <c r="RDF869" s="466"/>
      <c r="RDG869" s="467"/>
      <c r="RDH869" s="466"/>
      <c r="RDI869" s="467"/>
      <c r="RDJ869" s="467"/>
      <c r="RDK869" s="463"/>
      <c r="RDL869" s="464"/>
      <c r="RDM869" s="465"/>
      <c r="RDN869" s="466"/>
      <c r="RDO869" s="467"/>
      <c r="RDP869" s="466"/>
      <c r="RDQ869" s="467"/>
      <c r="RDR869" s="467"/>
      <c r="RDS869" s="463"/>
      <c r="RDT869" s="464"/>
      <c r="RDU869" s="465"/>
      <c r="RDV869" s="466"/>
      <c r="RDW869" s="467"/>
      <c r="RDX869" s="466"/>
      <c r="RDY869" s="467"/>
      <c r="RDZ869" s="467"/>
      <c r="REA869" s="463"/>
      <c r="REB869" s="464"/>
      <c r="REC869" s="465"/>
      <c r="RED869" s="466"/>
      <c r="REE869" s="467"/>
      <c r="REF869" s="466"/>
      <c r="REG869" s="467"/>
      <c r="REH869" s="467"/>
      <c r="REI869" s="463"/>
      <c r="REJ869" s="464"/>
      <c r="REK869" s="465"/>
      <c r="REL869" s="466"/>
      <c r="REM869" s="467"/>
      <c r="REN869" s="466"/>
      <c r="REO869" s="467"/>
      <c r="REP869" s="467"/>
      <c r="REQ869" s="463"/>
      <c r="RER869" s="464"/>
      <c r="RES869" s="465"/>
      <c r="RET869" s="466"/>
      <c r="REU869" s="467"/>
      <c r="REV869" s="466"/>
      <c r="REW869" s="467"/>
      <c r="REX869" s="467"/>
      <c r="REY869" s="463"/>
      <c r="REZ869" s="464"/>
      <c r="RFA869" s="465"/>
      <c r="RFB869" s="466"/>
      <c r="RFC869" s="467"/>
      <c r="RFD869" s="466"/>
      <c r="RFE869" s="467"/>
      <c r="RFF869" s="467"/>
      <c r="RFG869" s="463"/>
      <c r="RFH869" s="464"/>
      <c r="RFI869" s="465"/>
      <c r="RFJ869" s="466"/>
      <c r="RFK869" s="467"/>
      <c r="RFL869" s="466"/>
      <c r="RFM869" s="467"/>
      <c r="RFN869" s="467"/>
      <c r="RFO869" s="463"/>
      <c r="RFP869" s="464"/>
      <c r="RFQ869" s="465"/>
      <c r="RFR869" s="466"/>
      <c r="RFS869" s="467"/>
      <c r="RFT869" s="466"/>
      <c r="RFU869" s="467"/>
      <c r="RFV869" s="467"/>
      <c r="RFW869" s="463"/>
      <c r="RFX869" s="464"/>
      <c r="RFY869" s="465"/>
      <c r="RFZ869" s="466"/>
      <c r="RGA869" s="467"/>
      <c r="RGB869" s="466"/>
      <c r="RGC869" s="467"/>
      <c r="RGD869" s="467"/>
      <c r="RGE869" s="463"/>
      <c r="RGF869" s="464"/>
      <c r="RGG869" s="465"/>
      <c r="RGH869" s="466"/>
      <c r="RGI869" s="467"/>
      <c r="RGJ869" s="466"/>
      <c r="RGK869" s="467"/>
      <c r="RGL869" s="467"/>
      <c r="RGM869" s="463"/>
      <c r="RGN869" s="464"/>
      <c r="RGO869" s="465"/>
      <c r="RGP869" s="466"/>
      <c r="RGQ869" s="467"/>
      <c r="RGR869" s="466"/>
      <c r="RGS869" s="467"/>
      <c r="RGT869" s="467"/>
      <c r="RGU869" s="463"/>
      <c r="RGV869" s="464"/>
      <c r="RGW869" s="465"/>
      <c r="RGX869" s="466"/>
      <c r="RGY869" s="467"/>
      <c r="RGZ869" s="466"/>
      <c r="RHA869" s="467"/>
      <c r="RHB869" s="467"/>
      <c r="RHC869" s="463"/>
      <c r="RHD869" s="464"/>
      <c r="RHE869" s="465"/>
      <c r="RHF869" s="466"/>
      <c r="RHG869" s="467"/>
      <c r="RHH869" s="466"/>
      <c r="RHI869" s="467"/>
      <c r="RHJ869" s="467"/>
      <c r="RHK869" s="463"/>
      <c r="RHL869" s="464"/>
      <c r="RHM869" s="465"/>
      <c r="RHN869" s="466"/>
      <c r="RHO869" s="467"/>
      <c r="RHP869" s="466"/>
      <c r="RHQ869" s="467"/>
      <c r="RHR869" s="467"/>
      <c r="RHS869" s="463"/>
      <c r="RHT869" s="464"/>
      <c r="RHU869" s="465"/>
      <c r="RHV869" s="466"/>
      <c r="RHW869" s="467"/>
      <c r="RHX869" s="466"/>
      <c r="RHY869" s="467"/>
      <c r="RHZ869" s="467"/>
      <c r="RIA869" s="463"/>
      <c r="RIB869" s="464"/>
      <c r="RIC869" s="465"/>
      <c r="RID869" s="466"/>
      <c r="RIE869" s="467"/>
      <c r="RIF869" s="466"/>
      <c r="RIG869" s="467"/>
      <c r="RIH869" s="467"/>
      <c r="RII869" s="463"/>
      <c r="RIJ869" s="464"/>
      <c r="RIK869" s="465"/>
      <c r="RIL869" s="466"/>
      <c r="RIM869" s="467"/>
      <c r="RIN869" s="466"/>
      <c r="RIO869" s="467"/>
      <c r="RIP869" s="467"/>
      <c r="RIQ869" s="463"/>
      <c r="RIR869" s="464"/>
      <c r="RIS869" s="465"/>
      <c r="RIT869" s="466"/>
      <c r="RIU869" s="467"/>
      <c r="RIV869" s="466"/>
      <c r="RIW869" s="467"/>
      <c r="RIX869" s="467"/>
      <c r="RIY869" s="463"/>
      <c r="RIZ869" s="464"/>
      <c r="RJA869" s="465"/>
      <c r="RJB869" s="466"/>
      <c r="RJC869" s="467"/>
      <c r="RJD869" s="466"/>
      <c r="RJE869" s="467"/>
      <c r="RJF869" s="467"/>
      <c r="RJG869" s="463"/>
      <c r="RJH869" s="464"/>
      <c r="RJI869" s="465"/>
      <c r="RJJ869" s="466"/>
      <c r="RJK869" s="467"/>
      <c r="RJL869" s="466"/>
      <c r="RJM869" s="467"/>
      <c r="RJN869" s="467"/>
      <c r="RJO869" s="463"/>
      <c r="RJP869" s="464"/>
      <c r="RJQ869" s="465"/>
      <c r="RJR869" s="466"/>
      <c r="RJS869" s="467"/>
      <c r="RJT869" s="466"/>
      <c r="RJU869" s="467"/>
      <c r="RJV869" s="467"/>
      <c r="RJW869" s="463"/>
      <c r="RJX869" s="464"/>
      <c r="RJY869" s="465"/>
      <c r="RJZ869" s="466"/>
      <c r="RKA869" s="467"/>
      <c r="RKB869" s="466"/>
      <c r="RKC869" s="467"/>
      <c r="RKD869" s="467"/>
      <c r="RKE869" s="463"/>
      <c r="RKF869" s="464"/>
      <c r="RKG869" s="465"/>
      <c r="RKH869" s="466"/>
      <c r="RKI869" s="467"/>
      <c r="RKJ869" s="466"/>
      <c r="RKK869" s="467"/>
      <c r="RKL869" s="467"/>
      <c r="RKM869" s="463"/>
      <c r="RKN869" s="464"/>
      <c r="RKO869" s="465"/>
      <c r="RKP869" s="466"/>
      <c r="RKQ869" s="467"/>
      <c r="RKR869" s="466"/>
      <c r="RKS869" s="467"/>
      <c r="RKT869" s="467"/>
      <c r="RKU869" s="463"/>
      <c r="RKV869" s="464"/>
      <c r="RKW869" s="465"/>
      <c r="RKX869" s="466"/>
      <c r="RKY869" s="467"/>
      <c r="RKZ869" s="466"/>
      <c r="RLA869" s="467"/>
      <c r="RLB869" s="467"/>
      <c r="RLC869" s="463"/>
      <c r="RLD869" s="464"/>
      <c r="RLE869" s="465"/>
      <c r="RLF869" s="466"/>
      <c r="RLG869" s="467"/>
      <c r="RLH869" s="466"/>
      <c r="RLI869" s="467"/>
      <c r="RLJ869" s="467"/>
      <c r="RLK869" s="463"/>
      <c r="RLL869" s="464"/>
      <c r="RLM869" s="465"/>
      <c r="RLN869" s="466"/>
      <c r="RLO869" s="467"/>
      <c r="RLP869" s="466"/>
      <c r="RLQ869" s="467"/>
      <c r="RLR869" s="467"/>
      <c r="RLS869" s="463"/>
      <c r="RLT869" s="464"/>
      <c r="RLU869" s="465"/>
      <c r="RLV869" s="466"/>
      <c r="RLW869" s="467"/>
      <c r="RLX869" s="466"/>
      <c r="RLY869" s="467"/>
      <c r="RLZ869" s="467"/>
      <c r="RMA869" s="463"/>
      <c r="RMB869" s="464"/>
      <c r="RMC869" s="465"/>
      <c r="RMD869" s="466"/>
      <c r="RME869" s="467"/>
      <c r="RMF869" s="466"/>
      <c r="RMG869" s="467"/>
      <c r="RMH869" s="467"/>
      <c r="RMI869" s="463"/>
      <c r="RMJ869" s="464"/>
      <c r="RMK869" s="465"/>
      <c r="RML869" s="466"/>
      <c r="RMM869" s="467"/>
      <c r="RMN869" s="466"/>
      <c r="RMO869" s="467"/>
      <c r="RMP869" s="467"/>
      <c r="RMQ869" s="463"/>
      <c r="RMR869" s="464"/>
      <c r="RMS869" s="465"/>
      <c r="RMT869" s="466"/>
      <c r="RMU869" s="467"/>
      <c r="RMV869" s="466"/>
      <c r="RMW869" s="467"/>
      <c r="RMX869" s="467"/>
      <c r="RMY869" s="463"/>
      <c r="RMZ869" s="464"/>
      <c r="RNA869" s="465"/>
      <c r="RNB869" s="466"/>
      <c r="RNC869" s="467"/>
      <c r="RND869" s="466"/>
      <c r="RNE869" s="467"/>
      <c r="RNF869" s="467"/>
      <c r="RNG869" s="463"/>
      <c r="RNH869" s="464"/>
      <c r="RNI869" s="465"/>
      <c r="RNJ869" s="466"/>
      <c r="RNK869" s="467"/>
      <c r="RNL869" s="466"/>
      <c r="RNM869" s="467"/>
      <c r="RNN869" s="467"/>
      <c r="RNO869" s="463"/>
      <c r="RNP869" s="464"/>
      <c r="RNQ869" s="465"/>
      <c r="RNR869" s="466"/>
      <c r="RNS869" s="467"/>
      <c r="RNT869" s="466"/>
      <c r="RNU869" s="467"/>
      <c r="RNV869" s="467"/>
      <c r="RNW869" s="463"/>
      <c r="RNX869" s="464"/>
      <c r="RNY869" s="465"/>
      <c r="RNZ869" s="466"/>
      <c r="ROA869" s="467"/>
      <c r="ROB869" s="466"/>
      <c r="ROC869" s="467"/>
      <c r="ROD869" s="467"/>
      <c r="ROE869" s="463"/>
      <c r="ROF869" s="464"/>
      <c r="ROG869" s="465"/>
      <c r="ROH869" s="466"/>
      <c r="ROI869" s="467"/>
      <c r="ROJ869" s="466"/>
      <c r="ROK869" s="467"/>
      <c r="ROL869" s="467"/>
      <c r="ROM869" s="463"/>
      <c r="RON869" s="464"/>
      <c r="ROO869" s="465"/>
      <c r="ROP869" s="466"/>
      <c r="ROQ869" s="467"/>
      <c r="ROR869" s="466"/>
      <c r="ROS869" s="467"/>
      <c r="ROT869" s="467"/>
      <c r="ROU869" s="463"/>
      <c r="ROV869" s="464"/>
      <c r="ROW869" s="465"/>
      <c r="ROX869" s="466"/>
      <c r="ROY869" s="467"/>
      <c r="ROZ869" s="466"/>
      <c r="RPA869" s="467"/>
      <c r="RPB869" s="467"/>
      <c r="RPC869" s="463"/>
      <c r="RPD869" s="464"/>
      <c r="RPE869" s="465"/>
      <c r="RPF869" s="466"/>
      <c r="RPG869" s="467"/>
      <c r="RPH869" s="466"/>
      <c r="RPI869" s="467"/>
      <c r="RPJ869" s="467"/>
      <c r="RPK869" s="463"/>
      <c r="RPL869" s="464"/>
      <c r="RPM869" s="465"/>
      <c r="RPN869" s="466"/>
      <c r="RPO869" s="467"/>
      <c r="RPP869" s="466"/>
      <c r="RPQ869" s="467"/>
      <c r="RPR869" s="467"/>
      <c r="RPS869" s="463"/>
      <c r="RPT869" s="464"/>
      <c r="RPU869" s="465"/>
      <c r="RPV869" s="466"/>
      <c r="RPW869" s="467"/>
      <c r="RPX869" s="466"/>
      <c r="RPY869" s="467"/>
      <c r="RPZ869" s="467"/>
      <c r="RQA869" s="463"/>
      <c r="RQB869" s="464"/>
      <c r="RQC869" s="465"/>
      <c r="RQD869" s="466"/>
      <c r="RQE869" s="467"/>
      <c r="RQF869" s="466"/>
      <c r="RQG869" s="467"/>
      <c r="RQH869" s="467"/>
      <c r="RQI869" s="463"/>
      <c r="RQJ869" s="464"/>
      <c r="RQK869" s="465"/>
      <c r="RQL869" s="466"/>
      <c r="RQM869" s="467"/>
      <c r="RQN869" s="466"/>
      <c r="RQO869" s="467"/>
      <c r="RQP869" s="467"/>
      <c r="RQQ869" s="463"/>
      <c r="RQR869" s="464"/>
      <c r="RQS869" s="465"/>
      <c r="RQT869" s="466"/>
      <c r="RQU869" s="467"/>
      <c r="RQV869" s="466"/>
      <c r="RQW869" s="467"/>
      <c r="RQX869" s="467"/>
      <c r="RQY869" s="463"/>
      <c r="RQZ869" s="464"/>
      <c r="RRA869" s="465"/>
      <c r="RRB869" s="466"/>
      <c r="RRC869" s="467"/>
      <c r="RRD869" s="466"/>
      <c r="RRE869" s="467"/>
      <c r="RRF869" s="467"/>
      <c r="RRG869" s="463"/>
      <c r="RRH869" s="464"/>
      <c r="RRI869" s="465"/>
      <c r="RRJ869" s="466"/>
      <c r="RRK869" s="467"/>
      <c r="RRL869" s="466"/>
      <c r="RRM869" s="467"/>
      <c r="RRN869" s="467"/>
      <c r="RRO869" s="463"/>
      <c r="RRP869" s="464"/>
      <c r="RRQ869" s="465"/>
      <c r="RRR869" s="466"/>
      <c r="RRS869" s="467"/>
      <c r="RRT869" s="466"/>
      <c r="RRU869" s="467"/>
      <c r="RRV869" s="467"/>
      <c r="RRW869" s="463"/>
      <c r="RRX869" s="464"/>
      <c r="RRY869" s="465"/>
      <c r="RRZ869" s="466"/>
      <c r="RSA869" s="467"/>
      <c r="RSB869" s="466"/>
      <c r="RSC869" s="467"/>
      <c r="RSD869" s="467"/>
      <c r="RSE869" s="463"/>
      <c r="RSF869" s="464"/>
      <c r="RSG869" s="465"/>
      <c r="RSH869" s="466"/>
      <c r="RSI869" s="467"/>
      <c r="RSJ869" s="466"/>
      <c r="RSK869" s="467"/>
      <c r="RSL869" s="467"/>
      <c r="RSM869" s="463"/>
      <c r="RSN869" s="464"/>
      <c r="RSO869" s="465"/>
      <c r="RSP869" s="466"/>
      <c r="RSQ869" s="467"/>
      <c r="RSR869" s="466"/>
      <c r="RSS869" s="467"/>
      <c r="RST869" s="467"/>
      <c r="RSU869" s="463"/>
      <c r="RSV869" s="464"/>
      <c r="RSW869" s="465"/>
      <c r="RSX869" s="466"/>
      <c r="RSY869" s="467"/>
      <c r="RSZ869" s="466"/>
      <c r="RTA869" s="467"/>
      <c r="RTB869" s="467"/>
      <c r="RTC869" s="463"/>
      <c r="RTD869" s="464"/>
      <c r="RTE869" s="465"/>
      <c r="RTF869" s="466"/>
      <c r="RTG869" s="467"/>
      <c r="RTH869" s="466"/>
      <c r="RTI869" s="467"/>
      <c r="RTJ869" s="467"/>
      <c r="RTK869" s="463"/>
      <c r="RTL869" s="464"/>
      <c r="RTM869" s="465"/>
      <c r="RTN869" s="466"/>
      <c r="RTO869" s="467"/>
      <c r="RTP869" s="466"/>
      <c r="RTQ869" s="467"/>
      <c r="RTR869" s="467"/>
      <c r="RTS869" s="463"/>
      <c r="RTT869" s="464"/>
      <c r="RTU869" s="465"/>
      <c r="RTV869" s="466"/>
      <c r="RTW869" s="467"/>
      <c r="RTX869" s="466"/>
      <c r="RTY869" s="467"/>
      <c r="RTZ869" s="467"/>
      <c r="RUA869" s="463"/>
      <c r="RUB869" s="464"/>
      <c r="RUC869" s="465"/>
      <c r="RUD869" s="466"/>
      <c r="RUE869" s="467"/>
      <c r="RUF869" s="466"/>
      <c r="RUG869" s="467"/>
      <c r="RUH869" s="467"/>
      <c r="RUI869" s="463"/>
      <c r="RUJ869" s="464"/>
      <c r="RUK869" s="465"/>
      <c r="RUL869" s="466"/>
      <c r="RUM869" s="467"/>
      <c r="RUN869" s="466"/>
      <c r="RUO869" s="467"/>
      <c r="RUP869" s="467"/>
      <c r="RUQ869" s="463"/>
      <c r="RUR869" s="464"/>
      <c r="RUS869" s="465"/>
      <c r="RUT869" s="466"/>
      <c r="RUU869" s="467"/>
      <c r="RUV869" s="466"/>
      <c r="RUW869" s="467"/>
      <c r="RUX869" s="467"/>
      <c r="RUY869" s="463"/>
      <c r="RUZ869" s="464"/>
      <c r="RVA869" s="465"/>
      <c r="RVB869" s="466"/>
      <c r="RVC869" s="467"/>
      <c r="RVD869" s="466"/>
      <c r="RVE869" s="467"/>
      <c r="RVF869" s="467"/>
      <c r="RVG869" s="463"/>
      <c r="RVH869" s="464"/>
      <c r="RVI869" s="465"/>
      <c r="RVJ869" s="466"/>
      <c r="RVK869" s="467"/>
      <c r="RVL869" s="466"/>
      <c r="RVM869" s="467"/>
      <c r="RVN869" s="467"/>
      <c r="RVO869" s="463"/>
      <c r="RVP869" s="464"/>
      <c r="RVQ869" s="465"/>
      <c r="RVR869" s="466"/>
      <c r="RVS869" s="467"/>
      <c r="RVT869" s="466"/>
      <c r="RVU869" s="467"/>
      <c r="RVV869" s="467"/>
      <c r="RVW869" s="463"/>
      <c r="RVX869" s="464"/>
      <c r="RVY869" s="465"/>
      <c r="RVZ869" s="466"/>
      <c r="RWA869" s="467"/>
      <c r="RWB869" s="466"/>
      <c r="RWC869" s="467"/>
      <c r="RWD869" s="467"/>
      <c r="RWE869" s="463"/>
      <c r="RWF869" s="464"/>
      <c r="RWG869" s="465"/>
      <c r="RWH869" s="466"/>
      <c r="RWI869" s="467"/>
      <c r="RWJ869" s="466"/>
      <c r="RWK869" s="467"/>
      <c r="RWL869" s="467"/>
      <c r="RWM869" s="463"/>
      <c r="RWN869" s="464"/>
      <c r="RWO869" s="465"/>
      <c r="RWP869" s="466"/>
      <c r="RWQ869" s="467"/>
      <c r="RWR869" s="466"/>
      <c r="RWS869" s="467"/>
      <c r="RWT869" s="467"/>
      <c r="RWU869" s="463"/>
      <c r="RWV869" s="464"/>
      <c r="RWW869" s="465"/>
      <c r="RWX869" s="466"/>
      <c r="RWY869" s="467"/>
      <c r="RWZ869" s="466"/>
      <c r="RXA869" s="467"/>
      <c r="RXB869" s="467"/>
      <c r="RXC869" s="463"/>
      <c r="RXD869" s="464"/>
      <c r="RXE869" s="465"/>
      <c r="RXF869" s="466"/>
      <c r="RXG869" s="467"/>
      <c r="RXH869" s="466"/>
      <c r="RXI869" s="467"/>
      <c r="RXJ869" s="467"/>
      <c r="RXK869" s="463"/>
      <c r="RXL869" s="464"/>
      <c r="RXM869" s="465"/>
      <c r="RXN869" s="466"/>
      <c r="RXO869" s="467"/>
      <c r="RXP869" s="466"/>
      <c r="RXQ869" s="467"/>
      <c r="RXR869" s="467"/>
      <c r="RXS869" s="463"/>
      <c r="RXT869" s="464"/>
      <c r="RXU869" s="465"/>
      <c r="RXV869" s="466"/>
      <c r="RXW869" s="467"/>
      <c r="RXX869" s="466"/>
      <c r="RXY869" s="467"/>
      <c r="RXZ869" s="467"/>
      <c r="RYA869" s="463"/>
      <c r="RYB869" s="464"/>
      <c r="RYC869" s="465"/>
      <c r="RYD869" s="466"/>
      <c r="RYE869" s="467"/>
      <c r="RYF869" s="466"/>
      <c r="RYG869" s="467"/>
      <c r="RYH869" s="467"/>
      <c r="RYI869" s="463"/>
      <c r="RYJ869" s="464"/>
      <c r="RYK869" s="465"/>
      <c r="RYL869" s="466"/>
      <c r="RYM869" s="467"/>
      <c r="RYN869" s="466"/>
      <c r="RYO869" s="467"/>
      <c r="RYP869" s="467"/>
      <c r="RYQ869" s="463"/>
      <c r="RYR869" s="464"/>
      <c r="RYS869" s="465"/>
      <c r="RYT869" s="466"/>
      <c r="RYU869" s="467"/>
      <c r="RYV869" s="466"/>
      <c r="RYW869" s="467"/>
      <c r="RYX869" s="467"/>
      <c r="RYY869" s="463"/>
      <c r="RYZ869" s="464"/>
      <c r="RZA869" s="465"/>
      <c r="RZB869" s="466"/>
      <c r="RZC869" s="467"/>
      <c r="RZD869" s="466"/>
      <c r="RZE869" s="467"/>
      <c r="RZF869" s="467"/>
      <c r="RZG869" s="463"/>
      <c r="RZH869" s="464"/>
      <c r="RZI869" s="465"/>
      <c r="RZJ869" s="466"/>
      <c r="RZK869" s="467"/>
      <c r="RZL869" s="466"/>
      <c r="RZM869" s="467"/>
      <c r="RZN869" s="467"/>
      <c r="RZO869" s="463"/>
      <c r="RZP869" s="464"/>
      <c r="RZQ869" s="465"/>
      <c r="RZR869" s="466"/>
      <c r="RZS869" s="467"/>
      <c r="RZT869" s="466"/>
      <c r="RZU869" s="467"/>
      <c r="RZV869" s="467"/>
      <c r="RZW869" s="463"/>
      <c r="RZX869" s="464"/>
      <c r="RZY869" s="465"/>
      <c r="RZZ869" s="466"/>
      <c r="SAA869" s="467"/>
      <c r="SAB869" s="466"/>
      <c r="SAC869" s="467"/>
      <c r="SAD869" s="467"/>
      <c r="SAE869" s="463"/>
      <c r="SAF869" s="464"/>
      <c r="SAG869" s="465"/>
      <c r="SAH869" s="466"/>
      <c r="SAI869" s="467"/>
      <c r="SAJ869" s="466"/>
      <c r="SAK869" s="467"/>
      <c r="SAL869" s="467"/>
      <c r="SAM869" s="463"/>
      <c r="SAN869" s="464"/>
      <c r="SAO869" s="465"/>
      <c r="SAP869" s="466"/>
      <c r="SAQ869" s="467"/>
      <c r="SAR869" s="466"/>
      <c r="SAS869" s="467"/>
      <c r="SAT869" s="467"/>
      <c r="SAU869" s="463"/>
      <c r="SAV869" s="464"/>
      <c r="SAW869" s="465"/>
      <c r="SAX869" s="466"/>
      <c r="SAY869" s="467"/>
      <c r="SAZ869" s="466"/>
      <c r="SBA869" s="467"/>
      <c r="SBB869" s="467"/>
      <c r="SBC869" s="463"/>
      <c r="SBD869" s="464"/>
      <c r="SBE869" s="465"/>
      <c r="SBF869" s="466"/>
      <c r="SBG869" s="467"/>
      <c r="SBH869" s="466"/>
      <c r="SBI869" s="467"/>
      <c r="SBJ869" s="467"/>
      <c r="SBK869" s="463"/>
      <c r="SBL869" s="464"/>
      <c r="SBM869" s="465"/>
      <c r="SBN869" s="466"/>
      <c r="SBO869" s="467"/>
      <c r="SBP869" s="466"/>
      <c r="SBQ869" s="467"/>
      <c r="SBR869" s="467"/>
      <c r="SBS869" s="463"/>
      <c r="SBT869" s="464"/>
      <c r="SBU869" s="465"/>
      <c r="SBV869" s="466"/>
      <c r="SBW869" s="467"/>
      <c r="SBX869" s="466"/>
      <c r="SBY869" s="467"/>
      <c r="SBZ869" s="467"/>
      <c r="SCA869" s="463"/>
      <c r="SCB869" s="464"/>
      <c r="SCC869" s="465"/>
      <c r="SCD869" s="466"/>
      <c r="SCE869" s="467"/>
      <c r="SCF869" s="466"/>
      <c r="SCG869" s="467"/>
      <c r="SCH869" s="467"/>
      <c r="SCI869" s="463"/>
      <c r="SCJ869" s="464"/>
      <c r="SCK869" s="465"/>
      <c r="SCL869" s="466"/>
      <c r="SCM869" s="467"/>
      <c r="SCN869" s="466"/>
      <c r="SCO869" s="467"/>
      <c r="SCP869" s="467"/>
      <c r="SCQ869" s="463"/>
      <c r="SCR869" s="464"/>
      <c r="SCS869" s="465"/>
      <c r="SCT869" s="466"/>
      <c r="SCU869" s="467"/>
      <c r="SCV869" s="466"/>
      <c r="SCW869" s="467"/>
      <c r="SCX869" s="467"/>
      <c r="SCY869" s="463"/>
      <c r="SCZ869" s="464"/>
      <c r="SDA869" s="465"/>
      <c r="SDB869" s="466"/>
      <c r="SDC869" s="467"/>
      <c r="SDD869" s="466"/>
      <c r="SDE869" s="467"/>
      <c r="SDF869" s="467"/>
      <c r="SDG869" s="463"/>
      <c r="SDH869" s="464"/>
      <c r="SDI869" s="465"/>
      <c r="SDJ869" s="466"/>
      <c r="SDK869" s="467"/>
      <c r="SDL869" s="466"/>
      <c r="SDM869" s="467"/>
      <c r="SDN869" s="467"/>
      <c r="SDO869" s="463"/>
      <c r="SDP869" s="464"/>
      <c r="SDQ869" s="465"/>
      <c r="SDR869" s="466"/>
      <c r="SDS869" s="467"/>
      <c r="SDT869" s="466"/>
      <c r="SDU869" s="467"/>
      <c r="SDV869" s="467"/>
      <c r="SDW869" s="463"/>
      <c r="SDX869" s="464"/>
      <c r="SDY869" s="465"/>
      <c r="SDZ869" s="466"/>
      <c r="SEA869" s="467"/>
      <c r="SEB869" s="466"/>
      <c r="SEC869" s="467"/>
      <c r="SED869" s="467"/>
      <c r="SEE869" s="463"/>
      <c r="SEF869" s="464"/>
      <c r="SEG869" s="465"/>
      <c r="SEH869" s="466"/>
      <c r="SEI869" s="467"/>
      <c r="SEJ869" s="466"/>
      <c r="SEK869" s="467"/>
      <c r="SEL869" s="467"/>
      <c r="SEM869" s="463"/>
      <c r="SEN869" s="464"/>
      <c r="SEO869" s="465"/>
      <c r="SEP869" s="466"/>
      <c r="SEQ869" s="467"/>
      <c r="SER869" s="466"/>
      <c r="SES869" s="467"/>
      <c r="SET869" s="467"/>
      <c r="SEU869" s="463"/>
      <c r="SEV869" s="464"/>
      <c r="SEW869" s="465"/>
      <c r="SEX869" s="466"/>
      <c r="SEY869" s="467"/>
      <c r="SEZ869" s="466"/>
      <c r="SFA869" s="467"/>
      <c r="SFB869" s="467"/>
      <c r="SFC869" s="463"/>
      <c r="SFD869" s="464"/>
      <c r="SFE869" s="465"/>
      <c r="SFF869" s="466"/>
      <c r="SFG869" s="467"/>
      <c r="SFH869" s="466"/>
      <c r="SFI869" s="467"/>
      <c r="SFJ869" s="467"/>
      <c r="SFK869" s="463"/>
      <c r="SFL869" s="464"/>
      <c r="SFM869" s="465"/>
      <c r="SFN869" s="466"/>
      <c r="SFO869" s="467"/>
      <c r="SFP869" s="466"/>
      <c r="SFQ869" s="467"/>
      <c r="SFR869" s="467"/>
      <c r="SFS869" s="463"/>
      <c r="SFT869" s="464"/>
      <c r="SFU869" s="465"/>
      <c r="SFV869" s="466"/>
      <c r="SFW869" s="467"/>
      <c r="SFX869" s="466"/>
      <c r="SFY869" s="467"/>
      <c r="SFZ869" s="467"/>
      <c r="SGA869" s="463"/>
      <c r="SGB869" s="464"/>
      <c r="SGC869" s="465"/>
      <c r="SGD869" s="466"/>
      <c r="SGE869" s="467"/>
      <c r="SGF869" s="466"/>
      <c r="SGG869" s="467"/>
      <c r="SGH869" s="467"/>
      <c r="SGI869" s="463"/>
      <c r="SGJ869" s="464"/>
      <c r="SGK869" s="465"/>
      <c r="SGL869" s="466"/>
      <c r="SGM869" s="467"/>
      <c r="SGN869" s="466"/>
      <c r="SGO869" s="467"/>
      <c r="SGP869" s="467"/>
      <c r="SGQ869" s="463"/>
      <c r="SGR869" s="464"/>
      <c r="SGS869" s="465"/>
      <c r="SGT869" s="466"/>
      <c r="SGU869" s="467"/>
      <c r="SGV869" s="466"/>
      <c r="SGW869" s="467"/>
      <c r="SGX869" s="467"/>
      <c r="SGY869" s="463"/>
      <c r="SGZ869" s="464"/>
      <c r="SHA869" s="465"/>
      <c r="SHB869" s="466"/>
      <c r="SHC869" s="467"/>
      <c r="SHD869" s="466"/>
      <c r="SHE869" s="467"/>
      <c r="SHF869" s="467"/>
      <c r="SHG869" s="463"/>
      <c r="SHH869" s="464"/>
      <c r="SHI869" s="465"/>
      <c r="SHJ869" s="466"/>
      <c r="SHK869" s="467"/>
      <c r="SHL869" s="466"/>
      <c r="SHM869" s="467"/>
      <c r="SHN869" s="467"/>
      <c r="SHO869" s="463"/>
      <c r="SHP869" s="464"/>
      <c r="SHQ869" s="465"/>
      <c r="SHR869" s="466"/>
      <c r="SHS869" s="467"/>
      <c r="SHT869" s="466"/>
      <c r="SHU869" s="467"/>
      <c r="SHV869" s="467"/>
      <c r="SHW869" s="463"/>
      <c r="SHX869" s="464"/>
      <c r="SHY869" s="465"/>
      <c r="SHZ869" s="466"/>
      <c r="SIA869" s="467"/>
      <c r="SIB869" s="466"/>
      <c r="SIC869" s="467"/>
      <c r="SID869" s="467"/>
      <c r="SIE869" s="463"/>
      <c r="SIF869" s="464"/>
      <c r="SIG869" s="465"/>
      <c r="SIH869" s="466"/>
      <c r="SII869" s="467"/>
      <c r="SIJ869" s="466"/>
      <c r="SIK869" s="467"/>
      <c r="SIL869" s="467"/>
      <c r="SIM869" s="463"/>
      <c r="SIN869" s="464"/>
      <c r="SIO869" s="465"/>
      <c r="SIP869" s="466"/>
      <c r="SIQ869" s="467"/>
      <c r="SIR869" s="466"/>
      <c r="SIS869" s="467"/>
      <c r="SIT869" s="467"/>
      <c r="SIU869" s="463"/>
      <c r="SIV869" s="464"/>
      <c r="SIW869" s="465"/>
      <c r="SIX869" s="466"/>
      <c r="SIY869" s="467"/>
      <c r="SIZ869" s="466"/>
      <c r="SJA869" s="467"/>
      <c r="SJB869" s="467"/>
      <c r="SJC869" s="463"/>
      <c r="SJD869" s="464"/>
      <c r="SJE869" s="465"/>
      <c r="SJF869" s="466"/>
      <c r="SJG869" s="467"/>
      <c r="SJH869" s="466"/>
      <c r="SJI869" s="467"/>
      <c r="SJJ869" s="467"/>
      <c r="SJK869" s="463"/>
      <c r="SJL869" s="464"/>
      <c r="SJM869" s="465"/>
      <c r="SJN869" s="466"/>
      <c r="SJO869" s="467"/>
      <c r="SJP869" s="466"/>
      <c r="SJQ869" s="467"/>
      <c r="SJR869" s="467"/>
      <c r="SJS869" s="463"/>
      <c r="SJT869" s="464"/>
      <c r="SJU869" s="465"/>
      <c r="SJV869" s="466"/>
      <c r="SJW869" s="467"/>
      <c r="SJX869" s="466"/>
      <c r="SJY869" s="467"/>
      <c r="SJZ869" s="467"/>
      <c r="SKA869" s="463"/>
      <c r="SKB869" s="464"/>
      <c r="SKC869" s="465"/>
      <c r="SKD869" s="466"/>
      <c r="SKE869" s="467"/>
      <c r="SKF869" s="466"/>
      <c r="SKG869" s="467"/>
      <c r="SKH869" s="467"/>
      <c r="SKI869" s="463"/>
      <c r="SKJ869" s="464"/>
      <c r="SKK869" s="465"/>
      <c r="SKL869" s="466"/>
      <c r="SKM869" s="467"/>
      <c r="SKN869" s="466"/>
      <c r="SKO869" s="467"/>
      <c r="SKP869" s="467"/>
      <c r="SKQ869" s="463"/>
      <c r="SKR869" s="464"/>
      <c r="SKS869" s="465"/>
      <c r="SKT869" s="466"/>
      <c r="SKU869" s="467"/>
      <c r="SKV869" s="466"/>
      <c r="SKW869" s="467"/>
      <c r="SKX869" s="467"/>
      <c r="SKY869" s="463"/>
      <c r="SKZ869" s="464"/>
      <c r="SLA869" s="465"/>
      <c r="SLB869" s="466"/>
      <c r="SLC869" s="467"/>
      <c r="SLD869" s="466"/>
      <c r="SLE869" s="467"/>
      <c r="SLF869" s="467"/>
      <c r="SLG869" s="463"/>
      <c r="SLH869" s="464"/>
      <c r="SLI869" s="465"/>
      <c r="SLJ869" s="466"/>
      <c r="SLK869" s="467"/>
      <c r="SLL869" s="466"/>
      <c r="SLM869" s="467"/>
      <c r="SLN869" s="467"/>
      <c r="SLO869" s="463"/>
      <c r="SLP869" s="464"/>
      <c r="SLQ869" s="465"/>
      <c r="SLR869" s="466"/>
      <c r="SLS869" s="467"/>
      <c r="SLT869" s="466"/>
      <c r="SLU869" s="467"/>
      <c r="SLV869" s="467"/>
      <c r="SLW869" s="463"/>
      <c r="SLX869" s="464"/>
      <c r="SLY869" s="465"/>
      <c r="SLZ869" s="466"/>
      <c r="SMA869" s="467"/>
      <c r="SMB869" s="466"/>
      <c r="SMC869" s="467"/>
      <c r="SMD869" s="467"/>
      <c r="SME869" s="463"/>
      <c r="SMF869" s="464"/>
      <c r="SMG869" s="465"/>
      <c r="SMH869" s="466"/>
      <c r="SMI869" s="467"/>
      <c r="SMJ869" s="466"/>
      <c r="SMK869" s="467"/>
      <c r="SML869" s="467"/>
      <c r="SMM869" s="463"/>
      <c r="SMN869" s="464"/>
      <c r="SMO869" s="465"/>
      <c r="SMP869" s="466"/>
      <c r="SMQ869" s="467"/>
      <c r="SMR869" s="466"/>
      <c r="SMS869" s="467"/>
      <c r="SMT869" s="467"/>
      <c r="SMU869" s="463"/>
      <c r="SMV869" s="464"/>
      <c r="SMW869" s="465"/>
      <c r="SMX869" s="466"/>
      <c r="SMY869" s="467"/>
      <c r="SMZ869" s="466"/>
      <c r="SNA869" s="467"/>
      <c r="SNB869" s="467"/>
      <c r="SNC869" s="463"/>
      <c r="SND869" s="464"/>
      <c r="SNE869" s="465"/>
      <c r="SNF869" s="466"/>
      <c r="SNG869" s="467"/>
      <c r="SNH869" s="466"/>
      <c r="SNI869" s="467"/>
      <c r="SNJ869" s="467"/>
      <c r="SNK869" s="463"/>
      <c r="SNL869" s="464"/>
      <c r="SNM869" s="465"/>
      <c r="SNN869" s="466"/>
      <c r="SNO869" s="467"/>
      <c r="SNP869" s="466"/>
      <c r="SNQ869" s="467"/>
      <c r="SNR869" s="467"/>
      <c r="SNS869" s="463"/>
      <c r="SNT869" s="464"/>
      <c r="SNU869" s="465"/>
      <c r="SNV869" s="466"/>
      <c r="SNW869" s="467"/>
      <c r="SNX869" s="466"/>
      <c r="SNY869" s="467"/>
      <c r="SNZ869" s="467"/>
      <c r="SOA869" s="463"/>
      <c r="SOB869" s="464"/>
      <c r="SOC869" s="465"/>
      <c r="SOD869" s="466"/>
      <c r="SOE869" s="467"/>
      <c r="SOF869" s="466"/>
      <c r="SOG869" s="467"/>
      <c r="SOH869" s="467"/>
      <c r="SOI869" s="463"/>
      <c r="SOJ869" s="464"/>
      <c r="SOK869" s="465"/>
      <c r="SOL869" s="466"/>
      <c r="SOM869" s="467"/>
      <c r="SON869" s="466"/>
      <c r="SOO869" s="467"/>
      <c r="SOP869" s="467"/>
      <c r="SOQ869" s="463"/>
      <c r="SOR869" s="464"/>
      <c r="SOS869" s="465"/>
      <c r="SOT869" s="466"/>
      <c r="SOU869" s="467"/>
      <c r="SOV869" s="466"/>
      <c r="SOW869" s="467"/>
      <c r="SOX869" s="467"/>
      <c r="SOY869" s="463"/>
      <c r="SOZ869" s="464"/>
      <c r="SPA869" s="465"/>
      <c r="SPB869" s="466"/>
      <c r="SPC869" s="467"/>
      <c r="SPD869" s="466"/>
      <c r="SPE869" s="467"/>
      <c r="SPF869" s="467"/>
      <c r="SPG869" s="463"/>
      <c r="SPH869" s="464"/>
      <c r="SPI869" s="465"/>
      <c r="SPJ869" s="466"/>
      <c r="SPK869" s="467"/>
      <c r="SPL869" s="466"/>
      <c r="SPM869" s="467"/>
      <c r="SPN869" s="467"/>
      <c r="SPO869" s="463"/>
      <c r="SPP869" s="464"/>
      <c r="SPQ869" s="465"/>
      <c r="SPR869" s="466"/>
      <c r="SPS869" s="467"/>
      <c r="SPT869" s="466"/>
      <c r="SPU869" s="467"/>
      <c r="SPV869" s="467"/>
      <c r="SPW869" s="463"/>
      <c r="SPX869" s="464"/>
      <c r="SPY869" s="465"/>
      <c r="SPZ869" s="466"/>
      <c r="SQA869" s="467"/>
      <c r="SQB869" s="466"/>
      <c r="SQC869" s="467"/>
      <c r="SQD869" s="467"/>
      <c r="SQE869" s="463"/>
      <c r="SQF869" s="464"/>
      <c r="SQG869" s="465"/>
      <c r="SQH869" s="466"/>
      <c r="SQI869" s="467"/>
      <c r="SQJ869" s="466"/>
      <c r="SQK869" s="467"/>
      <c r="SQL869" s="467"/>
      <c r="SQM869" s="463"/>
      <c r="SQN869" s="464"/>
      <c r="SQO869" s="465"/>
      <c r="SQP869" s="466"/>
      <c r="SQQ869" s="467"/>
      <c r="SQR869" s="466"/>
      <c r="SQS869" s="467"/>
      <c r="SQT869" s="467"/>
      <c r="SQU869" s="463"/>
      <c r="SQV869" s="464"/>
      <c r="SQW869" s="465"/>
      <c r="SQX869" s="466"/>
      <c r="SQY869" s="467"/>
      <c r="SQZ869" s="466"/>
      <c r="SRA869" s="467"/>
      <c r="SRB869" s="467"/>
      <c r="SRC869" s="463"/>
      <c r="SRD869" s="464"/>
      <c r="SRE869" s="465"/>
      <c r="SRF869" s="466"/>
      <c r="SRG869" s="467"/>
      <c r="SRH869" s="466"/>
      <c r="SRI869" s="467"/>
      <c r="SRJ869" s="467"/>
      <c r="SRK869" s="463"/>
      <c r="SRL869" s="464"/>
      <c r="SRM869" s="465"/>
      <c r="SRN869" s="466"/>
      <c r="SRO869" s="467"/>
      <c r="SRP869" s="466"/>
      <c r="SRQ869" s="467"/>
      <c r="SRR869" s="467"/>
      <c r="SRS869" s="463"/>
      <c r="SRT869" s="464"/>
      <c r="SRU869" s="465"/>
      <c r="SRV869" s="466"/>
      <c r="SRW869" s="467"/>
      <c r="SRX869" s="466"/>
      <c r="SRY869" s="467"/>
      <c r="SRZ869" s="467"/>
      <c r="SSA869" s="463"/>
      <c r="SSB869" s="464"/>
      <c r="SSC869" s="465"/>
      <c r="SSD869" s="466"/>
      <c r="SSE869" s="467"/>
      <c r="SSF869" s="466"/>
      <c r="SSG869" s="467"/>
      <c r="SSH869" s="467"/>
      <c r="SSI869" s="463"/>
      <c r="SSJ869" s="464"/>
      <c r="SSK869" s="465"/>
      <c r="SSL869" s="466"/>
      <c r="SSM869" s="467"/>
      <c r="SSN869" s="466"/>
      <c r="SSO869" s="467"/>
      <c r="SSP869" s="467"/>
      <c r="SSQ869" s="463"/>
      <c r="SSR869" s="464"/>
      <c r="SSS869" s="465"/>
      <c r="SST869" s="466"/>
      <c r="SSU869" s="467"/>
      <c r="SSV869" s="466"/>
      <c r="SSW869" s="467"/>
      <c r="SSX869" s="467"/>
      <c r="SSY869" s="463"/>
      <c r="SSZ869" s="464"/>
      <c r="STA869" s="465"/>
      <c r="STB869" s="466"/>
      <c r="STC869" s="467"/>
      <c r="STD869" s="466"/>
      <c r="STE869" s="467"/>
      <c r="STF869" s="467"/>
      <c r="STG869" s="463"/>
      <c r="STH869" s="464"/>
      <c r="STI869" s="465"/>
      <c r="STJ869" s="466"/>
      <c r="STK869" s="467"/>
      <c r="STL869" s="466"/>
      <c r="STM869" s="467"/>
      <c r="STN869" s="467"/>
      <c r="STO869" s="463"/>
      <c r="STP869" s="464"/>
      <c r="STQ869" s="465"/>
      <c r="STR869" s="466"/>
      <c r="STS869" s="467"/>
      <c r="STT869" s="466"/>
      <c r="STU869" s="467"/>
      <c r="STV869" s="467"/>
      <c r="STW869" s="463"/>
      <c r="STX869" s="464"/>
      <c r="STY869" s="465"/>
      <c r="STZ869" s="466"/>
      <c r="SUA869" s="467"/>
      <c r="SUB869" s="466"/>
      <c r="SUC869" s="467"/>
      <c r="SUD869" s="467"/>
      <c r="SUE869" s="463"/>
      <c r="SUF869" s="464"/>
      <c r="SUG869" s="465"/>
      <c r="SUH869" s="466"/>
      <c r="SUI869" s="467"/>
      <c r="SUJ869" s="466"/>
      <c r="SUK869" s="467"/>
      <c r="SUL869" s="467"/>
      <c r="SUM869" s="463"/>
      <c r="SUN869" s="464"/>
      <c r="SUO869" s="465"/>
      <c r="SUP869" s="466"/>
      <c r="SUQ869" s="467"/>
      <c r="SUR869" s="466"/>
      <c r="SUS869" s="467"/>
      <c r="SUT869" s="467"/>
      <c r="SUU869" s="463"/>
      <c r="SUV869" s="464"/>
      <c r="SUW869" s="465"/>
      <c r="SUX869" s="466"/>
      <c r="SUY869" s="467"/>
      <c r="SUZ869" s="466"/>
      <c r="SVA869" s="467"/>
      <c r="SVB869" s="467"/>
      <c r="SVC869" s="463"/>
      <c r="SVD869" s="464"/>
      <c r="SVE869" s="465"/>
      <c r="SVF869" s="466"/>
      <c r="SVG869" s="467"/>
      <c r="SVH869" s="466"/>
      <c r="SVI869" s="467"/>
      <c r="SVJ869" s="467"/>
      <c r="SVK869" s="463"/>
      <c r="SVL869" s="464"/>
      <c r="SVM869" s="465"/>
      <c r="SVN869" s="466"/>
      <c r="SVO869" s="467"/>
      <c r="SVP869" s="466"/>
      <c r="SVQ869" s="467"/>
      <c r="SVR869" s="467"/>
      <c r="SVS869" s="463"/>
      <c r="SVT869" s="464"/>
      <c r="SVU869" s="465"/>
      <c r="SVV869" s="466"/>
      <c r="SVW869" s="467"/>
      <c r="SVX869" s="466"/>
      <c r="SVY869" s="467"/>
      <c r="SVZ869" s="467"/>
      <c r="SWA869" s="463"/>
      <c r="SWB869" s="464"/>
      <c r="SWC869" s="465"/>
      <c r="SWD869" s="466"/>
      <c r="SWE869" s="467"/>
      <c r="SWF869" s="466"/>
      <c r="SWG869" s="467"/>
      <c r="SWH869" s="467"/>
      <c r="SWI869" s="463"/>
      <c r="SWJ869" s="464"/>
      <c r="SWK869" s="465"/>
      <c r="SWL869" s="466"/>
      <c r="SWM869" s="467"/>
      <c r="SWN869" s="466"/>
      <c r="SWO869" s="467"/>
      <c r="SWP869" s="467"/>
      <c r="SWQ869" s="463"/>
      <c r="SWR869" s="464"/>
      <c r="SWS869" s="465"/>
      <c r="SWT869" s="466"/>
      <c r="SWU869" s="467"/>
      <c r="SWV869" s="466"/>
      <c r="SWW869" s="467"/>
      <c r="SWX869" s="467"/>
      <c r="SWY869" s="463"/>
      <c r="SWZ869" s="464"/>
      <c r="SXA869" s="465"/>
      <c r="SXB869" s="466"/>
      <c r="SXC869" s="467"/>
      <c r="SXD869" s="466"/>
      <c r="SXE869" s="467"/>
      <c r="SXF869" s="467"/>
      <c r="SXG869" s="463"/>
      <c r="SXH869" s="464"/>
      <c r="SXI869" s="465"/>
      <c r="SXJ869" s="466"/>
      <c r="SXK869" s="467"/>
      <c r="SXL869" s="466"/>
      <c r="SXM869" s="467"/>
      <c r="SXN869" s="467"/>
      <c r="SXO869" s="463"/>
      <c r="SXP869" s="464"/>
      <c r="SXQ869" s="465"/>
      <c r="SXR869" s="466"/>
      <c r="SXS869" s="467"/>
      <c r="SXT869" s="466"/>
      <c r="SXU869" s="467"/>
      <c r="SXV869" s="467"/>
      <c r="SXW869" s="463"/>
      <c r="SXX869" s="464"/>
      <c r="SXY869" s="465"/>
      <c r="SXZ869" s="466"/>
      <c r="SYA869" s="467"/>
      <c r="SYB869" s="466"/>
      <c r="SYC869" s="467"/>
      <c r="SYD869" s="467"/>
      <c r="SYE869" s="463"/>
      <c r="SYF869" s="464"/>
      <c r="SYG869" s="465"/>
      <c r="SYH869" s="466"/>
      <c r="SYI869" s="467"/>
      <c r="SYJ869" s="466"/>
      <c r="SYK869" s="467"/>
      <c r="SYL869" s="467"/>
      <c r="SYM869" s="463"/>
      <c r="SYN869" s="464"/>
      <c r="SYO869" s="465"/>
      <c r="SYP869" s="466"/>
      <c r="SYQ869" s="467"/>
      <c r="SYR869" s="466"/>
      <c r="SYS869" s="467"/>
      <c r="SYT869" s="467"/>
      <c r="SYU869" s="463"/>
      <c r="SYV869" s="464"/>
      <c r="SYW869" s="465"/>
      <c r="SYX869" s="466"/>
      <c r="SYY869" s="467"/>
      <c r="SYZ869" s="466"/>
      <c r="SZA869" s="467"/>
      <c r="SZB869" s="467"/>
      <c r="SZC869" s="463"/>
      <c r="SZD869" s="464"/>
      <c r="SZE869" s="465"/>
      <c r="SZF869" s="466"/>
      <c r="SZG869" s="467"/>
      <c r="SZH869" s="466"/>
      <c r="SZI869" s="467"/>
      <c r="SZJ869" s="467"/>
      <c r="SZK869" s="463"/>
      <c r="SZL869" s="464"/>
      <c r="SZM869" s="465"/>
      <c r="SZN869" s="466"/>
      <c r="SZO869" s="467"/>
      <c r="SZP869" s="466"/>
      <c r="SZQ869" s="467"/>
      <c r="SZR869" s="467"/>
      <c r="SZS869" s="463"/>
      <c r="SZT869" s="464"/>
      <c r="SZU869" s="465"/>
      <c r="SZV869" s="466"/>
      <c r="SZW869" s="467"/>
      <c r="SZX869" s="466"/>
      <c r="SZY869" s="467"/>
      <c r="SZZ869" s="467"/>
      <c r="TAA869" s="463"/>
      <c r="TAB869" s="464"/>
      <c r="TAC869" s="465"/>
      <c r="TAD869" s="466"/>
      <c r="TAE869" s="467"/>
      <c r="TAF869" s="466"/>
      <c r="TAG869" s="467"/>
      <c r="TAH869" s="467"/>
      <c r="TAI869" s="463"/>
      <c r="TAJ869" s="464"/>
      <c r="TAK869" s="465"/>
      <c r="TAL869" s="466"/>
      <c r="TAM869" s="467"/>
      <c r="TAN869" s="466"/>
      <c r="TAO869" s="467"/>
      <c r="TAP869" s="467"/>
      <c r="TAQ869" s="463"/>
      <c r="TAR869" s="464"/>
      <c r="TAS869" s="465"/>
      <c r="TAT869" s="466"/>
      <c r="TAU869" s="467"/>
      <c r="TAV869" s="466"/>
      <c r="TAW869" s="467"/>
      <c r="TAX869" s="467"/>
      <c r="TAY869" s="463"/>
      <c r="TAZ869" s="464"/>
      <c r="TBA869" s="465"/>
      <c r="TBB869" s="466"/>
      <c r="TBC869" s="467"/>
      <c r="TBD869" s="466"/>
      <c r="TBE869" s="467"/>
      <c r="TBF869" s="467"/>
      <c r="TBG869" s="463"/>
      <c r="TBH869" s="464"/>
      <c r="TBI869" s="465"/>
      <c r="TBJ869" s="466"/>
      <c r="TBK869" s="467"/>
      <c r="TBL869" s="466"/>
      <c r="TBM869" s="467"/>
      <c r="TBN869" s="467"/>
      <c r="TBO869" s="463"/>
      <c r="TBP869" s="464"/>
      <c r="TBQ869" s="465"/>
      <c r="TBR869" s="466"/>
      <c r="TBS869" s="467"/>
      <c r="TBT869" s="466"/>
      <c r="TBU869" s="467"/>
      <c r="TBV869" s="467"/>
      <c r="TBW869" s="463"/>
      <c r="TBX869" s="464"/>
      <c r="TBY869" s="465"/>
      <c r="TBZ869" s="466"/>
      <c r="TCA869" s="467"/>
      <c r="TCB869" s="466"/>
      <c r="TCC869" s="467"/>
      <c r="TCD869" s="467"/>
      <c r="TCE869" s="463"/>
      <c r="TCF869" s="464"/>
      <c r="TCG869" s="465"/>
      <c r="TCH869" s="466"/>
      <c r="TCI869" s="467"/>
      <c r="TCJ869" s="466"/>
      <c r="TCK869" s="467"/>
      <c r="TCL869" s="467"/>
      <c r="TCM869" s="463"/>
      <c r="TCN869" s="464"/>
      <c r="TCO869" s="465"/>
      <c r="TCP869" s="466"/>
      <c r="TCQ869" s="467"/>
      <c r="TCR869" s="466"/>
      <c r="TCS869" s="467"/>
      <c r="TCT869" s="467"/>
      <c r="TCU869" s="463"/>
      <c r="TCV869" s="464"/>
      <c r="TCW869" s="465"/>
      <c r="TCX869" s="466"/>
      <c r="TCY869" s="467"/>
      <c r="TCZ869" s="466"/>
      <c r="TDA869" s="467"/>
      <c r="TDB869" s="467"/>
      <c r="TDC869" s="463"/>
      <c r="TDD869" s="464"/>
      <c r="TDE869" s="465"/>
      <c r="TDF869" s="466"/>
      <c r="TDG869" s="467"/>
      <c r="TDH869" s="466"/>
      <c r="TDI869" s="467"/>
      <c r="TDJ869" s="467"/>
      <c r="TDK869" s="463"/>
      <c r="TDL869" s="464"/>
      <c r="TDM869" s="465"/>
      <c r="TDN869" s="466"/>
      <c r="TDO869" s="467"/>
      <c r="TDP869" s="466"/>
      <c r="TDQ869" s="467"/>
      <c r="TDR869" s="467"/>
      <c r="TDS869" s="463"/>
      <c r="TDT869" s="464"/>
      <c r="TDU869" s="465"/>
      <c r="TDV869" s="466"/>
      <c r="TDW869" s="467"/>
      <c r="TDX869" s="466"/>
      <c r="TDY869" s="467"/>
      <c r="TDZ869" s="467"/>
      <c r="TEA869" s="463"/>
      <c r="TEB869" s="464"/>
      <c r="TEC869" s="465"/>
      <c r="TED869" s="466"/>
      <c r="TEE869" s="467"/>
      <c r="TEF869" s="466"/>
      <c r="TEG869" s="467"/>
      <c r="TEH869" s="467"/>
      <c r="TEI869" s="463"/>
      <c r="TEJ869" s="464"/>
      <c r="TEK869" s="465"/>
      <c r="TEL869" s="466"/>
      <c r="TEM869" s="467"/>
      <c r="TEN869" s="466"/>
      <c r="TEO869" s="467"/>
      <c r="TEP869" s="467"/>
      <c r="TEQ869" s="463"/>
      <c r="TER869" s="464"/>
      <c r="TES869" s="465"/>
      <c r="TET869" s="466"/>
      <c r="TEU869" s="467"/>
      <c r="TEV869" s="466"/>
      <c r="TEW869" s="467"/>
      <c r="TEX869" s="467"/>
      <c r="TEY869" s="463"/>
      <c r="TEZ869" s="464"/>
      <c r="TFA869" s="465"/>
      <c r="TFB869" s="466"/>
      <c r="TFC869" s="467"/>
      <c r="TFD869" s="466"/>
      <c r="TFE869" s="467"/>
      <c r="TFF869" s="467"/>
      <c r="TFG869" s="463"/>
      <c r="TFH869" s="464"/>
      <c r="TFI869" s="465"/>
      <c r="TFJ869" s="466"/>
      <c r="TFK869" s="467"/>
      <c r="TFL869" s="466"/>
      <c r="TFM869" s="467"/>
      <c r="TFN869" s="467"/>
      <c r="TFO869" s="463"/>
      <c r="TFP869" s="464"/>
      <c r="TFQ869" s="465"/>
      <c r="TFR869" s="466"/>
      <c r="TFS869" s="467"/>
      <c r="TFT869" s="466"/>
      <c r="TFU869" s="467"/>
      <c r="TFV869" s="467"/>
      <c r="TFW869" s="463"/>
      <c r="TFX869" s="464"/>
      <c r="TFY869" s="465"/>
      <c r="TFZ869" s="466"/>
      <c r="TGA869" s="467"/>
      <c r="TGB869" s="466"/>
      <c r="TGC869" s="467"/>
      <c r="TGD869" s="467"/>
      <c r="TGE869" s="463"/>
      <c r="TGF869" s="464"/>
      <c r="TGG869" s="465"/>
      <c r="TGH869" s="466"/>
      <c r="TGI869" s="467"/>
      <c r="TGJ869" s="466"/>
      <c r="TGK869" s="467"/>
      <c r="TGL869" s="467"/>
      <c r="TGM869" s="463"/>
      <c r="TGN869" s="464"/>
      <c r="TGO869" s="465"/>
      <c r="TGP869" s="466"/>
      <c r="TGQ869" s="467"/>
      <c r="TGR869" s="466"/>
      <c r="TGS869" s="467"/>
      <c r="TGT869" s="467"/>
      <c r="TGU869" s="463"/>
      <c r="TGV869" s="464"/>
      <c r="TGW869" s="465"/>
      <c r="TGX869" s="466"/>
      <c r="TGY869" s="467"/>
      <c r="TGZ869" s="466"/>
      <c r="THA869" s="467"/>
      <c r="THB869" s="467"/>
      <c r="THC869" s="463"/>
      <c r="THD869" s="464"/>
      <c r="THE869" s="465"/>
      <c r="THF869" s="466"/>
      <c r="THG869" s="467"/>
      <c r="THH869" s="466"/>
      <c r="THI869" s="467"/>
      <c r="THJ869" s="467"/>
      <c r="THK869" s="463"/>
      <c r="THL869" s="464"/>
      <c r="THM869" s="465"/>
      <c r="THN869" s="466"/>
      <c r="THO869" s="467"/>
      <c r="THP869" s="466"/>
      <c r="THQ869" s="467"/>
      <c r="THR869" s="467"/>
      <c r="THS869" s="463"/>
      <c r="THT869" s="464"/>
      <c r="THU869" s="465"/>
      <c r="THV869" s="466"/>
      <c r="THW869" s="467"/>
      <c r="THX869" s="466"/>
      <c r="THY869" s="467"/>
      <c r="THZ869" s="467"/>
      <c r="TIA869" s="463"/>
      <c r="TIB869" s="464"/>
      <c r="TIC869" s="465"/>
      <c r="TID869" s="466"/>
      <c r="TIE869" s="467"/>
      <c r="TIF869" s="466"/>
      <c r="TIG869" s="467"/>
      <c r="TIH869" s="467"/>
      <c r="TII869" s="463"/>
      <c r="TIJ869" s="464"/>
      <c r="TIK869" s="465"/>
      <c r="TIL869" s="466"/>
      <c r="TIM869" s="467"/>
      <c r="TIN869" s="466"/>
      <c r="TIO869" s="467"/>
      <c r="TIP869" s="467"/>
      <c r="TIQ869" s="463"/>
      <c r="TIR869" s="464"/>
      <c r="TIS869" s="465"/>
      <c r="TIT869" s="466"/>
      <c r="TIU869" s="467"/>
      <c r="TIV869" s="466"/>
      <c r="TIW869" s="467"/>
      <c r="TIX869" s="467"/>
      <c r="TIY869" s="463"/>
      <c r="TIZ869" s="464"/>
      <c r="TJA869" s="465"/>
      <c r="TJB869" s="466"/>
      <c r="TJC869" s="467"/>
      <c r="TJD869" s="466"/>
      <c r="TJE869" s="467"/>
      <c r="TJF869" s="467"/>
      <c r="TJG869" s="463"/>
      <c r="TJH869" s="464"/>
      <c r="TJI869" s="465"/>
      <c r="TJJ869" s="466"/>
      <c r="TJK869" s="467"/>
      <c r="TJL869" s="466"/>
      <c r="TJM869" s="467"/>
      <c r="TJN869" s="467"/>
      <c r="TJO869" s="463"/>
      <c r="TJP869" s="464"/>
      <c r="TJQ869" s="465"/>
      <c r="TJR869" s="466"/>
      <c r="TJS869" s="467"/>
      <c r="TJT869" s="466"/>
      <c r="TJU869" s="467"/>
      <c r="TJV869" s="467"/>
      <c r="TJW869" s="463"/>
      <c r="TJX869" s="464"/>
      <c r="TJY869" s="465"/>
      <c r="TJZ869" s="466"/>
      <c r="TKA869" s="467"/>
      <c r="TKB869" s="466"/>
      <c r="TKC869" s="467"/>
      <c r="TKD869" s="467"/>
      <c r="TKE869" s="463"/>
      <c r="TKF869" s="464"/>
      <c r="TKG869" s="465"/>
      <c r="TKH869" s="466"/>
      <c r="TKI869" s="467"/>
      <c r="TKJ869" s="466"/>
      <c r="TKK869" s="467"/>
      <c r="TKL869" s="467"/>
      <c r="TKM869" s="463"/>
      <c r="TKN869" s="464"/>
      <c r="TKO869" s="465"/>
      <c r="TKP869" s="466"/>
      <c r="TKQ869" s="467"/>
      <c r="TKR869" s="466"/>
      <c r="TKS869" s="467"/>
      <c r="TKT869" s="467"/>
      <c r="TKU869" s="463"/>
      <c r="TKV869" s="464"/>
      <c r="TKW869" s="465"/>
      <c r="TKX869" s="466"/>
      <c r="TKY869" s="467"/>
      <c r="TKZ869" s="466"/>
      <c r="TLA869" s="467"/>
      <c r="TLB869" s="467"/>
      <c r="TLC869" s="463"/>
      <c r="TLD869" s="464"/>
      <c r="TLE869" s="465"/>
      <c r="TLF869" s="466"/>
      <c r="TLG869" s="467"/>
      <c r="TLH869" s="466"/>
      <c r="TLI869" s="467"/>
      <c r="TLJ869" s="467"/>
      <c r="TLK869" s="463"/>
      <c r="TLL869" s="464"/>
      <c r="TLM869" s="465"/>
      <c r="TLN869" s="466"/>
      <c r="TLO869" s="467"/>
      <c r="TLP869" s="466"/>
      <c r="TLQ869" s="467"/>
      <c r="TLR869" s="467"/>
      <c r="TLS869" s="463"/>
      <c r="TLT869" s="464"/>
      <c r="TLU869" s="465"/>
      <c r="TLV869" s="466"/>
      <c r="TLW869" s="467"/>
      <c r="TLX869" s="466"/>
      <c r="TLY869" s="467"/>
      <c r="TLZ869" s="467"/>
      <c r="TMA869" s="463"/>
      <c r="TMB869" s="464"/>
      <c r="TMC869" s="465"/>
      <c r="TMD869" s="466"/>
      <c r="TME869" s="467"/>
      <c r="TMF869" s="466"/>
      <c r="TMG869" s="467"/>
      <c r="TMH869" s="467"/>
      <c r="TMI869" s="463"/>
      <c r="TMJ869" s="464"/>
      <c r="TMK869" s="465"/>
      <c r="TML869" s="466"/>
      <c r="TMM869" s="467"/>
      <c r="TMN869" s="466"/>
      <c r="TMO869" s="467"/>
      <c r="TMP869" s="467"/>
      <c r="TMQ869" s="463"/>
      <c r="TMR869" s="464"/>
      <c r="TMS869" s="465"/>
      <c r="TMT869" s="466"/>
      <c r="TMU869" s="467"/>
      <c r="TMV869" s="466"/>
      <c r="TMW869" s="467"/>
      <c r="TMX869" s="467"/>
      <c r="TMY869" s="463"/>
      <c r="TMZ869" s="464"/>
      <c r="TNA869" s="465"/>
      <c r="TNB869" s="466"/>
      <c r="TNC869" s="467"/>
      <c r="TND869" s="466"/>
      <c r="TNE869" s="467"/>
      <c r="TNF869" s="467"/>
      <c r="TNG869" s="463"/>
      <c r="TNH869" s="464"/>
      <c r="TNI869" s="465"/>
      <c r="TNJ869" s="466"/>
      <c r="TNK869" s="467"/>
      <c r="TNL869" s="466"/>
      <c r="TNM869" s="467"/>
      <c r="TNN869" s="467"/>
      <c r="TNO869" s="463"/>
      <c r="TNP869" s="464"/>
      <c r="TNQ869" s="465"/>
      <c r="TNR869" s="466"/>
      <c r="TNS869" s="467"/>
      <c r="TNT869" s="466"/>
      <c r="TNU869" s="467"/>
      <c r="TNV869" s="467"/>
      <c r="TNW869" s="463"/>
      <c r="TNX869" s="464"/>
      <c r="TNY869" s="465"/>
      <c r="TNZ869" s="466"/>
      <c r="TOA869" s="467"/>
      <c r="TOB869" s="466"/>
      <c r="TOC869" s="467"/>
      <c r="TOD869" s="467"/>
      <c r="TOE869" s="463"/>
      <c r="TOF869" s="464"/>
      <c r="TOG869" s="465"/>
      <c r="TOH869" s="466"/>
      <c r="TOI869" s="467"/>
      <c r="TOJ869" s="466"/>
      <c r="TOK869" s="467"/>
      <c r="TOL869" s="467"/>
      <c r="TOM869" s="463"/>
      <c r="TON869" s="464"/>
      <c r="TOO869" s="465"/>
      <c r="TOP869" s="466"/>
      <c r="TOQ869" s="467"/>
      <c r="TOR869" s="466"/>
      <c r="TOS869" s="467"/>
      <c r="TOT869" s="467"/>
      <c r="TOU869" s="463"/>
      <c r="TOV869" s="464"/>
      <c r="TOW869" s="465"/>
      <c r="TOX869" s="466"/>
      <c r="TOY869" s="467"/>
      <c r="TOZ869" s="466"/>
      <c r="TPA869" s="467"/>
      <c r="TPB869" s="467"/>
      <c r="TPC869" s="463"/>
      <c r="TPD869" s="464"/>
      <c r="TPE869" s="465"/>
      <c r="TPF869" s="466"/>
      <c r="TPG869" s="467"/>
      <c r="TPH869" s="466"/>
      <c r="TPI869" s="467"/>
      <c r="TPJ869" s="467"/>
      <c r="TPK869" s="463"/>
      <c r="TPL869" s="464"/>
      <c r="TPM869" s="465"/>
      <c r="TPN869" s="466"/>
      <c r="TPO869" s="467"/>
      <c r="TPP869" s="466"/>
      <c r="TPQ869" s="467"/>
      <c r="TPR869" s="467"/>
      <c r="TPS869" s="463"/>
      <c r="TPT869" s="464"/>
      <c r="TPU869" s="465"/>
      <c r="TPV869" s="466"/>
      <c r="TPW869" s="467"/>
      <c r="TPX869" s="466"/>
      <c r="TPY869" s="467"/>
      <c r="TPZ869" s="467"/>
      <c r="TQA869" s="463"/>
      <c r="TQB869" s="464"/>
      <c r="TQC869" s="465"/>
      <c r="TQD869" s="466"/>
      <c r="TQE869" s="467"/>
      <c r="TQF869" s="466"/>
      <c r="TQG869" s="467"/>
      <c r="TQH869" s="467"/>
      <c r="TQI869" s="463"/>
      <c r="TQJ869" s="464"/>
      <c r="TQK869" s="465"/>
      <c r="TQL869" s="466"/>
      <c r="TQM869" s="467"/>
      <c r="TQN869" s="466"/>
      <c r="TQO869" s="467"/>
      <c r="TQP869" s="467"/>
      <c r="TQQ869" s="463"/>
      <c r="TQR869" s="464"/>
      <c r="TQS869" s="465"/>
      <c r="TQT869" s="466"/>
      <c r="TQU869" s="467"/>
      <c r="TQV869" s="466"/>
      <c r="TQW869" s="467"/>
      <c r="TQX869" s="467"/>
      <c r="TQY869" s="463"/>
      <c r="TQZ869" s="464"/>
      <c r="TRA869" s="465"/>
      <c r="TRB869" s="466"/>
      <c r="TRC869" s="467"/>
      <c r="TRD869" s="466"/>
      <c r="TRE869" s="467"/>
      <c r="TRF869" s="467"/>
      <c r="TRG869" s="463"/>
      <c r="TRH869" s="464"/>
      <c r="TRI869" s="465"/>
      <c r="TRJ869" s="466"/>
      <c r="TRK869" s="467"/>
      <c r="TRL869" s="466"/>
      <c r="TRM869" s="467"/>
      <c r="TRN869" s="467"/>
      <c r="TRO869" s="463"/>
      <c r="TRP869" s="464"/>
      <c r="TRQ869" s="465"/>
      <c r="TRR869" s="466"/>
      <c r="TRS869" s="467"/>
      <c r="TRT869" s="466"/>
      <c r="TRU869" s="467"/>
      <c r="TRV869" s="467"/>
      <c r="TRW869" s="463"/>
      <c r="TRX869" s="464"/>
      <c r="TRY869" s="465"/>
      <c r="TRZ869" s="466"/>
      <c r="TSA869" s="467"/>
      <c r="TSB869" s="466"/>
      <c r="TSC869" s="467"/>
      <c r="TSD869" s="467"/>
      <c r="TSE869" s="463"/>
      <c r="TSF869" s="464"/>
      <c r="TSG869" s="465"/>
      <c r="TSH869" s="466"/>
      <c r="TSI869" s="467"/>
      <c r="TSJ869" s="466"/>
      <c r="TSK869" s="467"/>
      <c r="TSL869" s="467"/>
      <c r="TSM869" s="463"/>
      <c r="TSN869" s="464"/>
      <c r="TSO869" s="465"/>
      <c r="TSP869" s="466"/>
      <c r="TSQ869" s="467"/>
      <c r="TSR869" s="466"/>
      <c r="TSS869" s="467"/>
      <c r="TST869" s="467"/>
      <c r="TSU869" s="463"/>
      <c r="TSV869" s="464"/>
      <c r="TSW869" s="465"/>
      <c r="TSX869" s="466"/>
      <c r="TSY869" s="467"/>
      <c r="TSZ869" s="466"/>
      <c r="TTA869" s="467"/>
      <c r="TTB869" s="467"/>
      <c r="TTC869" s="463"/>
      <c r="TTD869" s="464"/>
      <c r="TTE869" s="465"/>
      <c r="TTF869" s="466"/>
      <c r="TTG869" s="467"/>
      <c r="TTH869" s="466"/>
      <c r="TTI869" s="467"/>
      <c r="TTJ869" s="467"/>
      <c r="TTK869" s="463"/>
      <c r="TTL869" s="464"/>
      <c r="TTM869" s="465"/>
      <c r="TTN869" s="466"/>
      <c r="TTO869" s="467"/>
      <c r="TTP869" s="466"/>
      <c r="TTQ869" s="467"/>
      <c r="TTR869" s="467"/>
      <c r="TTS869" s="463"/>
      <c r="TTT869" s="464"/>
      <c r="TTU869" s="465"/>
      <c r="TTV869" s="466"/>
      <c r="TTW869" s="467"/>
      <c r="TTX869" s="466"/>
      <c r="TTY869" s="467"/>
      <c r="TTZ869" s="467"/>
      <c r="TUA869" s="463"/>
      <c r="TUB869" s="464"/>
      <c r="TUC869" s="465"/>
      <c r="TUD869" s="466"/>
      <c r="TUE869" s="467"/>
      <c r="TUF869" s="466"/>
      <c r="TUG869" s="467"/>
      <c r="TUH869" s="467"/>
      <c r="TUI869" s="463"/>
      <c r="TUJ869" s="464"/>
      <c r="TUK869" s="465"/>
      <c r="TUL869" s="466"/>
      <c r="TUM869" s="467"/>
      <c r="TUN869" s="466"/>
      <c r="TUO869" s="467"/>
      <c r="TUP869" s="467"/>
      <c r="TUQ869" s="463"/>
      <c r="TUR869" s="464"/>
      <c r="TUS869" s="465"/>
      <c r="TUT869" s="466"/>
      <c r="TUU869" s="467"/>
      <c r="TUV869" s="466"/>
      <c r="TUW869" s="467"/>
      <c r="TUX869" s="467"/>
      <c r="TUY869" s="463"/>
      <c r="TUZ869" s="464"/>
      <c r="TVA869" s="465"/>
      <c r="TVB869" s="466"/>
      <c r="TVC869" s="467"/>
      <c r="TVD869" s="466"/>
      <c r="TVE869" s="467"/>
      <c r="TVF869" s="467"/>
      <c r="TVG869" s="463"/>
      <c r="TVH869" s="464"/>
      <c r="TVI869" s="465"/>
      <c r="TVJ869" s="466"/>
      <c r="TVK869" s="467"/>
      <c r="TVL869" s="466"/>
      <c r="TVM869" s="467"/>
      <c r="TVN869" s="467"/>
      <c r="TVO869" s="463"/>
      <c r="TVP869" s="464"/>
      <c r="TVQ869" s="465"/>
      <c r="TVR869" s="466"/>
      <c r="TVS869" s="467"/>
      <c r="TVT869" s="466"/>
      <c r="TVU869" s="467"/>
      <c r="TVV869" s="467"/>
      <c r="TVW869" s="463"/>
      <c r="TVX869" s="464"/>
      <c r="TVY869" s="465"/>
      <c r="TVZ869" s="466"/>
      <c r="TWA869" s="467"/>
      <c r="TWB869" s="466"/>
      <c r="TWC869" s="467"/>
      <c r="TWD869" s="467"/>
      <c r="TWE869" s="463"/>
      <c r="TWF869" s="464"/>
      <c r="TWG869" s="465"/>
      <c r="TWH869" s="466"/>
      <c r="TWI869" s="467"/>
      <c r="TWJ869" s="466"/>
      <c r="TWK869" s="467"/>
      <c r="TWL869" s="467"/>
      <c r="TWM869" s="463"/>
      <c r="TWN869" s="464"/>
      <c r="TWO869" s="465"/>
      <c r="TWP869" s="466"/>
      <c r="TWQ869" s="467"/>
      <c r="TWR869" s="466"/>
      <c r="TWS869" s="467"/>
      <c r="TWT869" s="467"/>
      <c r="TWU869" s="463"/>
      <c r="TWV869" s="464"/>
      <c r="TWW869" s="465"/>
      <c r="TWX869" s="466"/>
      <c r="TWY869" s="467"/>
      <c r="TWZ869" s="466"/>
      <c r="TXA869" s="467"/>
      <c r="TXB869" s="467"/>
      <c r="TXC869" s="463"/>
      <c r="TXD869" s="464"/>
      <c r="TXE869" s="465"/>
      <c r="TXF869" s="466"/>
      <c r="TXG869" s="467"/>
      <c r="TXH869" s="466"/>
      <c r="TXI869" s="467"/>
      <c r="TXJ869" s="467"/>
      <c r="TXK869" s="463"/>
      <c r="TXL869" s="464"/>
      <c r="TXM869" s="465"/>
      <c r="TXN869" s="466"/>
      <c r="TXO869" s="467"/>
      <c r="TXP869" s="466"/>
      <c r="TXQ869" s="467"/>
      <c r="TXR869" s="467"/>
      <c r="TXS869" s="463"/>
      <c r="TXT869" s="464"/>
      <c r="TXU869" s="465"/>
      <c r="TXV869" s="466"/>
      <c r="TXW869" s="467"/>
      <c r="TXX869" s="466"/>
      <c r="TXY869" s="467"/>
      <c r="TXZ869" s="467"/>
      <c r="TYA869" s="463"/>
      <c r="TYB869" s="464"/>
      <c r="TYC869" s="465"/>
      <c r="TYD869" s="466"/>
      <c r="TYE869" s="467"/>
      <c r="TYF869" s="466"/>
      <c r="TYG869" s="467"/>
      <c r="TYH869" s="467"/>
      <c r="TYI869" s="463"/>
      <c r="TYJ869" s="464"/>
      <c r="TYK869" s="465"/>
      <c r="TYL869" s="466"/>
      <c r="TYM869" s="467"/>
      <c r="TYN869" s="466"/>
      <c r="TYO869" s="467"/>
      <c r="TYP869" s="467"/>
      <c r="TYQ869" s="463"/>
      <c r="TYR869" s="464"/>
      <c r="TYS869" s="465"/>
      <c r="TYT869" s="466"/>
      <c r="TYU869" s="467"/>
      <c r="TYV869" s="466"/>
      <c r="TYW869" s="467"/>
      <c r="TYX869" s="467"/>
      <c r="TYY869" s="463"/>
      <c r="TYZ869" s="464"/>
      <c r="TZA869" s="465"/>
      <c r="TZB869" s="466"/>
      <c r="TZC869" s="467"/>
      <c r="TZD869" s="466"/>
      <c r="TZE869" s="467"/>
      <c r="TZF869" s="467"/>
      <c r="TZG869" s="463"/>
      <c r="TZH869" s="464"/>
      <c r="TZI869" s="465"/>
      <c r="TZJ869" s="466"/>
      <c r="TZK869" s="467"/>
      <c r="TZL869" s="466"/>
      <c r="TZM869" s="467"/>
      <c r="TZN869" s="467"/>
      <c r="TZO869" s="463"/>
      <c r="TZP869" s="464"/>
      <c r="TZQ869" s="465"/>
      <c r="TZR869" s="466"/>
      <c r="TZS869" s="467"/>
      <c r="TZT869" s="466"/>
      <c r="TZU869" s="467"/>
      <c r="TZV869" s="467"/>
      <c r="TZW869" s="463"/>
      <c r="TZX869" s="464"/>
      <c r="TZY869" s="465"/>
      <c r="TZZ869" s="466"/>
      <c r="UAA869" s="467"/>
      <c r="UAB869" s="466"/>
      <c r="UAC869" s="467"/>
      <c r="UAD869" s="467"/>
      <c r="UAE869" s="463"/>
      <c r="UAF869" s="464"/>
      <c r="UAG869" s="465"/>
      <c r="UAH869" s="466"/>
      <c r="UAI869" s="467"/>
      <c r="UAJ869" s="466"/>
      <c r="UAK869" s="467"/>
      <c r="UAL869" s="467"/>
      <c r="UAM869" s="463"/>
      <c r="UAN869" s="464"/>
      <c r="UAO869" s="465"/>
      <c r="UAP869" s="466"/>
      <c r="UAQ869" s="467"/>
      <c r="UAR869" s="466"/>
      <c r="UAS869" s="467"/>
      <c r="UAT869" s="467"/>
      <c r="UAU869" s="463"/>
      <c r="UAV869" s="464"/>
      <c r="UAW869" s="465"/>
      <c r="UAX869" s="466"/>
      <c r="UAY869" s="467"/>
      <c r="UAZ869" s="466"/>
      <c r="UBA869" s="467"/>
      <c r="UBB869" s="467"/>
      <c r="UBC869" s="463"/>
      <c r="UBD869" s="464"/>
      <c r="UBE869" s="465"/>
      <c r="UBF869" s="466"/>
      <c r="UBG869" s="467"/>
      <c r="UBH869" s="466"/>
      <c r="UBI869" s="467"/>
      <c r="UBJ869" s="467"/>
      <c r="UBK869" s="463"/>
      <c r="UBL869" s="464"/>
      <c r="UBM869" s="465"/>
      <c r="UBN869" s="466"/>
      <c r="UBO869" s="467"/>
      <c r="UBP869" s="466"/>
      <c r="UBQ869" s="467"/>
      <c r="UBR869" s="467"/>
      <c r="UBS869" s="463"/>
      <c r="UBT869" s="464"/>
      <c r="UBU869" s="465"/>
      <c r="UBV869" s="466"/>
      <c r="UBW869" s="467"/>
      <c r="UBX869" s="466"/>
      <c r="UBY869" s="467"/>
      <c r="UBZ869" s="467"/>
      <c r="UCA869" s="463"/>
      <c r="UCB869" s="464"/>
      <c r="UCC869" s="465"/>
      <c r="UCD869" s="466"/>
      <c r="UCE869" s="467"/>
      <c r="UCF869" s="466"/>
      <c r="UCG869" s="467"/>
      <c r="UCH869" s="467"/>
      <c r="UCI869" s="463"/>
      <c r="UCJ869" s="464"/>
      <c r="UCK869" s="465"/>
      <c r="UCL869" s="466"/>
      <c r="UCM869" s="467"/>
      <c r="UCN869" s="466"/>
      <c r="UCO869" s="467"/>
      <c r="UCP869" s="467"/>
      <c r="UCQ869" s="463"/>
      <c r="UCR869" s="464"/>
      <c r="UCS869" s="465"/>
      <c r="UCT869" s="466"/>
      <c r="UCU869" s="467"/>
      <c r="UCV869" s="466"/>
      <c r="UCW869" s="467"/>
      <c r="UCX869" s="467"/>
      <c r="UCY869" s="463"/>
      <c r="UCZ869" s="464"/>
      <c r="UDA869" s="465"/>
      <c r="UDB869" s="466"/>
      <c r="UDC869" s="467"/>
      <c r="UDD869" s="466"/>
      <c r="UDE869" s="467"/>
      <c r="UDF869" s="467"/>
      <c r="UDG869" s="463"/>
      <c r="UDH869" s="464"/>
      <c r="UDI869" s="465"/>
      <c r="UDJ869" s="466"/>
      <c r="UDK869" s="467"/>
      <c r="UDL869" s="466"/>
      <c r="UDM869" s="467"/>
      <c r="UDN869" s="467"/>
      <c r="UDO869" s="463"/>
      <c r="UDP869" s="464"/>
      <c r="UDQ869" s="465"/>
      <c r="UDR869" s="466"/>
      <c r="UDS869" s="467"/>
      <c r="UDT869" s="466"/>
      <c r="UDU869" s="467"/>
      <c r="UDV869" s="467"/>
      <c r="UDW869" s="463"/>
      <c r="UDX869" s="464"/>
      <c r="UDY869" s="465"/>
      <c r="UDZ869" s="466"/>
      <c r="UEA869" s="467"/>
      <c r="UEB869" s="466"/>
      <c r="UEC869" s="467"/>
      <c r="UED869" s="467"/>
      <c r="UEE869" s="463"/>
      <c r="UEF869" s="464"/>
      <c r="UEG869" s="465"/>
      <c r="UEH869" s="466"/>
      <c r="UEI869" s="467"/>
      <c r="UEJ869" s="466"/>
      <c r="UEK869" s="467"/>
      <c r="UEL869" s="467"/>
      <c r="UEM869" s="463"/>
      <c r="UEN869" s="464"/>
      <c r="UEO869" s="465"/>
      <c r="UEP869" s="466"/>
      <c r="UEQ869" s="467"/>
      <c r="UER869" s="466"/>
      <c r="UES869" s="467"/>
      <c r="UET869" s="467"/>
      <c r="UEU869" s="463"/>
      <c r="UEV869" s="464"/>
      <c r="UEW869" s="465"/>
      <c r="UEX869" s="466"/>
      <c r="UEY869" s="467"/>
      <c r="UEZ869" s="466"/>
      <c r="UFA869" s="467"/>
      <c r="UFB869" s="467"/>
      <c r="UFC869" s="463"/>
      <c r="UFD869" s="464"/>
      <c r="UFE869" s="465"/>
      <c r="UFF869" s="466"/>
      <c r="UFG869" s="467"/>
      <c r="UFH869" s="466"/>
      <c r="UFI869" s="467"/>
      <c r="UFJ869" s="467"/>
      <c r="UFK869" s="463"/>
      <c r="UFL869" s="464"/>
      <c r="UFM869" s="465"/>
      <c r="UFN869" s="466"/>
      <c r="UFO869" s="467"/>
      <c r="UFP869" s="466"/>
      <c r="UFQ869" s="467"/>
      <c r="UFR869" s="467"/>
      <c r="UFS869" s="463"/>
      <c r="UFT869" s="464"/>
      <c r="UFU869" s="465"/>
      <c r="UFV869" s="466"/>
      <c r="UFW869" s="467"/>
      <c r="UFX869" s="466"/>
      <c r="UFY869" s="467"/>
      <c r="UFZ869" s="467"/>
      <c r="UGA869" s="463"/>
      <c r="UGB869" s="464"/>
      <c r="UGC869" s="465"/>
      <c r="UGD869" s="466"/>
      <c r="UGE869" s="467"/>
      <c r="UGF869" s="466"/>
      <c r="UGG869" s="467"/>
      <c r="UGH869" s="467"/>
      <c r="UGI869" s="463"/>
      <c r="UGJ869" s="464"/>
      <c r="UGK869" s="465"/>
      <c r="UGL869" s="466"/>
      <c r="UGM869" s="467"/>
      <c r="UGN869" s="466"/>
      <c r="UGO869" s="467"/>
      <c r="UGP869" s="467"/>
      <c r="UGQ869" s="463"/>
      <c r="UGR869" s="464"/>
      <c r="UGS869" s="465"/>
      <c r="UGT869" s="466"/>
      <c r="UGU869" s="467"/>
      <c r="UGV869" s="466"/>
      <c r="UGW869" s="467"/>
      <c r="UGX869" s="467"/>
      <c r="UGY869" s="463"/>
      <c r="UGZ869" s="464"/>
      <c r="UHA869" s="465"/>
      <c r="UHB869" s="466"/>
      <c r="UHC869" s="467"/>
      <c r="UHD869" s="466"/>
      <c r="UHE869" s="467"/>
      <c r="UHF869" s="467"/>
      <c r="UHG869" s="463"/>
      <c r="UHH869" s="464"/>
      <c r="UHI869" s="465"/>
      <c r="UHJ869" s="466"/>
      <c r="UHK869" s="467"/>
      <c r="UHL869" s="466"/>
      <c r="UHM869" s="467"/>
      <c r="UHN869" s="467"/>
      <c r="UHO869" s="463"/>
      <c r="UHP869" s="464"/>
      <c r="UHQ869" s="465"/>
      <c r="UHR869" s="466"/>
      <c r="UHS869" s="467"/>
      <c r="UHT869" s="466"/>
      <c r="UHU869" s="467"/>
      <c r="UHV869" s="467"/>
      <c r="UHW869" s="463"/>
      <c r="UHX869" s="464"/>
      <c r="UHY869" s="465"/>
      <c r="UHZ869" s="466"/>
      <c r="UIA869" s="467"/>
      <c r="UIB869" s="466"/>
      <c r="UIC869" s="467"/>
      <c r="UID869" s="467"/>
      <c r="UIE869" s="463"/>
      <c r="UIF869" s="464"/>
      <c r="UIG869" s="465"/>
      <c r="UIH869" s="466"/>
      <c r="UII869" s="467"/>
      <c r="UIJ869" s="466"/>
      <c r="UIK869" s="467"/>
      <c r="UIL869" s="467"/>
      <c r="UIM869" s="463"/>
      <c r="UIN869" s="464"/>
      <c r="UIO869" s="465"/>
      <c r="UIP869" s="466"/>
      <c r="UIQ869" s="467"/>
      <c r="UIR869" s="466"/>
      <c r="UIS869" s="467"/>
      <c r="UIT869" s="467"/>
      <c r="UIU869" s="463"/>
      <c r="UIV869" s="464"/>
      <c r="UIW869" s="465"/>
      <c r="UIX869" s="466"/>
      <c r="UIY869" s="467"/>
      <c r="UIZ869" s="466"/>
      <c r="UJA869" s="467"/>
      <c r="UJB869" s="467"/>
      <c r="UJC869" s="463"/>
      <c r="UJD869" s="464"/>
      <c r="UJE869" s="465"/>
      <c r="UJF869" s="466"/>
      <c r="UJG869" s="467"/>
      <c r="UJH869" s="466"/>
      <c r="UJI869" s="467"/>
      <c r="UJJ869" s="467"/>
      <c r="UJK869" s="463"/>
      <c r="UJL869" s="464"/>
      <c r="UJM869" s="465"/>
      <c r="UJN869" s="466"/>
      <c r="UJO869" s="467"/>
      <c r="UJP869" s="466"/>
      <c r="UJQ869" s="467"/>
      <c r="UJR869" s="467"/>
      <c r="UJS869" s="463"/>
      <c r="UJT869" s="464"/>
      <c r="UJU869" s="465"/>
      <c r="UJV869" s="466"/>
      <c r="UJW869" s="467"/>
      <c r="UJX869" s="466"/>
      <c r="UJY869" s="467"/>
      <c r="UJZ869" s="467"/>
      <c r="UKA869" s="463"/>
      <c r="UKB869" s="464"/>
      <c r="UKC869" s="465"/>
      <c r="UKD869" s="466"/>
      <c r="UKE869" s="467"/>
      <c r="UKF869" s="466"/>
      <c r="UKG869" s="467"/>
      <c r="UKH869" s="467"/>
      <c r="UKI869" s="463"/>
      <c r="UKJ869" s="464"/>
      <c r="UKK869" s="465"/>
      <c r="UKL869" s="466"/>
      <c r="UKM869" s="467"/>
      <c r="UKN869" s="466"/>
      <c r="UKO869" s="467"/>
      <c r="UKP869" s="467"/>
      <c r="UKQ869" s="463"/>
      <c r="UKR869" s="464"/>
      <c r="UKS869" s="465"/>
      <c r="UKT869" s="466"/>
      <c r="UKU869" s="467"/>
      <c r="UKV869" s="466"/>
      <c r="UKW869" s="467"/>
      <c r="UKX869" s="467"/>
      <c r="UKY869" s="463"/>
      <c r="UKZ869" s="464"/>
      <c r="ULA869" s="465"/>
      <c r="ULB869" s="466"/>
      <c r="ULC869" s="467"/>
      <c r="ULD869" s="466"/>
      <c r="ULE869" s="467"/>
      <c r="ULF869" s="467"/>
      <c r="ULG869" s="463"/>
      <c r="ULH869" s="464"/>
      <c r="ULI869" s="465"/>
      <c r="ULJ869" s="466"/>
      <c r="ULK869" s="467"/>
      <c r="ULL869" s="466"/>
      <c r="ULM869" s="467"/>
      <c r="ULN869" s="467"/>
      <c r="ULO869" s="463"/>
      <c r="ULP869" s="464"/>
      <c r="ULQ869" s="465"/>
      <c r="ULR869" s="466"/>
      <c r="ULS869" s="467"/>
      <c r="ULT869" s="466"/>
      <c r="ULU869" s="467"/>
      <c r="ULV869" s="467"/>
      <c r="ULW869" s="463"/>
      <c r="ULX869" s="464"/>
      <c r="ULY869" s="465"/>
      <c r="ULZ869" s="466"/>
      <c r="UMA869" s="467"/>
      <c r="UMB869" s="466"/>
      <c r="UMC869" s="467"/>
      <c r="UMD869" s="467"/>
      <c r="UME869" s="463"/>
      <c r="UMF869" s="464"/>
      <c r="UMG869" s="465"/>
      <c r="UMH869" s="466"/>
      <c r="UMI869" s="467"/>
      <c r="UMJ869" s="466"/>
      <c r="UMK869" s="467"/>
      <c r="UML869" s="467"/>
      <c r="UMM869" s="463"/>
      <c r="UMN869" s="464"/>
      <c r="UMO869" s="465"/>
      <c r="UMP869" s="466"/>
      <c r="UMQ869" s="467"/>
      <c r="UMR869" s="466"/>
      <c r="UMS869" s="467"/>
      <c r="UMT869" s="467"/>
      <c r="UMU869" s="463"/>
      <c r="UMV869" s="464"/>
      <c r="UMW869" s="465"/>
      <c r="UMX869" s="466"/>
      <c r="UMY869" s="467"/>
      <c r="UMZ869" s="466"/>
      <c r="UNA869" s="467"/>
      <c r="UNB869" s="467"/>
      <c r="UNC869" s="463"/>
      <c r="UND869" s="464"/>
      <c r="UNE869" s="465"/>
      <c r="UNF869" s="466"/>
      <c r="UNG869" s="467"/>
      <c r="UNH869" s="466"/>
      <c r="UNI869" s="467"/>
      <c r="UNJ869" s="467"/>
      <c r="UNK869" s="463"/>
      <c r="UNL869" s="464"/>
      <c r="UNM869" s="465"/>
      <c r="UNN869" s="466"/>
      <c r="UNO869" s="467"/>
      <c r="UNP869" s="466"/>
      <c r="UNQ869" s="467"/>
      <c r="UNR869" s="467"/>
      <c r="UNS869" s="463"/>
      <c r="UNT869" s="464"/>
      <c r="UNU869" s="465"/>
      <c r="UNV869" s="466"/>
      <c r="UNW869" s="467"/>
      <c r="UNX869" s="466"/>
      <c r="UNY869" s="467"/>
      <c r="UNZ869" s="467"/>
      <c r="UOA869" s="463"/>
      <c r="UOB869" s="464"/>
      <c r="UOC869" s="465"/>
      <c r="UOD869" s="466"/>
      <c r="UOE869" s="467"/>
      <c r="UOF869" s="466"/>
      <c r="UOG869" s="467"/>
      <c r="UOH869" s="467"/>
      <c r="UOI869" s="463"/>
      <c r="UOJ869" s="464"/>
      <c r="UOK869" s="465"/>
      <c r="UOL869" s="466"/>
      <c r="UOM869" s="467"/>
      <c r="UON869" s="466"/>
      <c r="UOO869" s="467"/>
      <c r="UOP869" s="467"/>
      <c r="UOQ869" s="463"/>
      <c r="UOR869" s="464"/>
      <c r="UOS869" s="465"/>
      <c r="UOT869" s="466"/>
      <c r="UOU869" s="467"/>
      <c r="UOV869" s="466"/>
      <c r="UOW869" s="467"/>
      <c r="UOX869" s="467"/>
      <c r="UOY869" s="463"/>
      <c r="UOZ869" s="464"/>
      <c r="UPA869" s="465"/>
      <c r="UPB869" s="466"/>
      <c r="UPC869" s="467"/>
      <c r="UPD869" s="466"/>
      <c r="UPE869" s="467"/>
      <c r="UPF869" s="467"/>
      <c r="UPG869" s="463"/>
      <c r="UPH869" s="464"/>
      <c r="UPI869" s="465"/>
      <c r="UPJ869" s="466"/>
      <c r="UPK869" s="467"/>
      <c r="UPL869" s="466"/>
      <c r="UPM869" s="467"/>
      <c r="UPN869" s="467"/>
      <c r="UPO869" s="463"/>
      <c r="UPP869" s="464"/>
      <c r="UPQ869" s="465"/>
      <c r="UPR869" s="466"/>
      <c r="UPS869" s="467"/>
      <c r="UPT869" s="466"/>
      <c r="UPU869" s="467"/>
      <c r="UPV869" s="467"/>
      <c r="UPW869" s="463"/>
      <c r="UPX869" s="464"/>
      <c r="UPY869" s="465"/>
      <c r="UPZ869" s="466"/>
      <c r="UQA869" s="467"/>
      <c r="UQB869" s="466"/>
      <c r="UQC869" s="467"/>
      <c r="UQD869" s="467"/>
      <c r="UQE869" s="463"/>
      <c r="UQF869" s="464"/>
      <c r="UQG869" s="465"/>
      <c r="UQH869" s="466"/>
      <c r="UQI869" s="467"/>
      <c r="UQJ869" s="466"/>
      <c r="UQK869" s="467"/>
      <c r="UQL869" s="467"/>
      <c r="UQM869" s="463"/>
      <c r="UQN869" s="464"/>
      <c r="UQO869" s="465"/>
      <c r="UQP869" s="466"/>
      <c r="UQQ869" s="467"/>
      <c r="UQR869" s="466"/>
      <c r="UQS869" s="467"/>
      <c r="UQT869" s="467"/>
      <c r="UQU869" s="463"/>
      <c r="UQV869" s="464"/>
      <c r="UQW869" s="465"/>
      <c r="UQX869" s="466"/>
      <c r="UQY869" s="467"/>
      <c r="UQZ869" s="466"/>
      <c r="URA869" s="467"/>
      <c r="URB869" s="467"/>
      <c r="URC869" s="463"/>
      <c r="URD869" s="464"/>
      <c r="URE869" s="465"/>
      <c r="URF869" s="466"/>
      <c r="URG869" s="467"/>
      <c r="URH869" s="466"/>
      <c r="URI869" s="467"/>
      <c r="URJ869" s="467"/>
      <c r="URK869" s="463"/>
      <c r="URL869" s="464"/>
      <c r="URM869" s="465"/>
      <c r="URN869" s="466"/>
      <c r="URO869" s="467"/>
      <c r="URP869" s="466"/>
      <c r="URQ869" s="467"/>
      <c r="URR869" s="467"/>
      <c r="URS869" s="463"/>
      <c r="URT869" s="464"/>
      <c r="URU869" s="465"/>
      <c r="URV869" s="466"/>
      <c r="URW869" s="467"/>
      <c r="URX869" s="466"/>
      <c r="URY869" s="467"/>
      <c r="URZ869" s="467"/>
      <c r="USA869" s="463"/>
      <c r="USB869" s="464"/>
      <c r="USC869" s="465"/>
      <c r="USD869" s="466"/>
      <c r="USE869" s="467"/>
      <c r="USF869" s="466"/>
      <c r="USG869" s="467"/>
      <c r="USH869" s="467"/>
      <c r="USI869" s="463"/>
      <c r="USJ869" s="464"/>
      <c r="USK869" s="465"/>
      <c r="USL869" s="466"/>
      <c r="USM869" s="467"/>
      <c r="USN869" s="466"/>
      <c r="USO869" s="467"/>
      <c r="USP869" s="467"/>
      <c r="USQ869" s="463"/>
      <c r="USR869" s="464"/>
      <c r="USS869" s="465"/>
      <c r="UST869" s="466"/>
      <c r="USU869" s="467"/>
      <c r="USV869" s="466"/>
      <c r="USW869" s="467"/>
      <c r="USX869" s="467"/>
      <c r="USY869" s="463"/>
      <c r="USZ869" s="464"/>
      <c r="UTA869" s="465"/>
      <c r="UTB869" s="466"/>
      <c r="UTC869" s="467"/>
      <c r="UTD869" s="466"/>
      <c r="UTE869" s="467"/>
      <c r="UTF869" s="467"/>
      <c r="UTG869" s="463"/>
      <c r="UTH869" s="464"/>
      <c r="UTI869" s="465"/>
      <c r="UTJ869" s="466"/>
      <c r="UTK869" s="467"/>
      <c r="UTL869" s="466"/>
      <c r="UTM869" s="467"/>
      <c r="UTN869" s="467"/>
      <c r="UTO869" s="463"/>
      <c r="UTP869" s="464"/>
      <c r="UTQ869" s="465"/>
      <c r="UTR869" s="466"/>
      <c r="UTS869" s="467"/>
      <c r="UTT869" s="466"/>
      <c r="UTU869" s="467"/>
      <c r="UTV869" s="467"/>
      <c r="UTW869" s="463"/>
      <c r="UTX869" s="464"/>
      <c r="UTY869" s="465"/>
      <c r="UTZ869" s="466"/>
      <c r="UUA869" s="467"/>
      <c r="UUB869" s="466"/>
      <c r="UUC869" s="467"/>
      <c r="UUD869" s="467"/>
      <c r="UUE869" s="463"/>
      <c r="UUF869" s="464"/>
      <c r="UUG869" s="465"/>
      <c r="UUH869" s="466"/>
      <c r="UUI869" s="467"/>
      <c r="UUJ869" s="466"/>
      <c r="UUK869" s="467"/>
      <c r="UUL869" s="467"/>
      <c r="UUM869" s="463"/>
      <c r="UUN869" s="464"/>
      <c r="UUO869" s="465"/>
      <c r="UUP869" s="466"/>
      <c r="UUQ869" s="467"/>
      <c r="UUR869" s="466"/>
      <c r="UUS869" s="467"/>
      <c r="UUT869" s="467"/>
      <c r="UUU869" s="463"/>
      <c r="UUV869" s="464"/>
      <c r="UUW869" s="465"/>
      <c r="UUX869" s="466"/>
      <c r="UUY869" s="467"/>
      <c r="UUZ869" s="466"/>
      <c r="UVA869" s="467"/>
      <c r="UVB869" s="467"/>
      <c r="UVC869" s="463"/>
      <c r="UVD869" s="464"/>
      <c r="UVE869" s="465"/>
      <c r="UVF869" s="466"/>
      <c r="UVG869" s="467"/>
      <c r="UVH869" s="466"/>
      <c r="UVI869" s="467"/>
      <c r="UVJ869" s="467"/>
      <c r="UVK869" s="463"/>
      <c r="UVL869" s="464"/>
      <c r="UVM869" s="465"/>
      <c r="UVN869" s="466"/>
      <c r="UVO869" s="467"/>
      <c r="UVP869" s="466"/>
      <c r="UVQ869" s="467"/>
      <c r="UVR869" s="467"/>
      <c r="UVS869" s="463"/>
      <c r="UVT869" s="464"/>
      <c r="UVU869" s="465"/>
      <c r="UVV869" s="466"/>
      <c r="UVW869" s="467"/>
      <c r="UVX869" s="466"/>
      <c r="UVY869" s="467"/>
      <c r="UVZ869" s="467"/>
      <c r="UWA869" s="463"/>
      <c r="UWB869" s="464"/>
      <c r="UWC869" s="465"/>
      <c r="UWD869" s="466"/>
      <c r="UWE869" s="467"/>
      <c r="UWF869" s="466"/>
      <c r="UWG869" s="467"/>
      <c r="UWH869" s="467"/>
      <c r="UWI869" s="463"/>
      <c r="UWJ869" s="464"/>
      <c r="UWK869" s="465"/>
      <c r="UWL869" s="466"/>
      <c r="UWM869" s="467"/>
      <c r="UWN869" s="466"/>
      <c r="UWO869" s="467"/>
      <c r="UWP869" s="467"/>
      <c r="UWQ869" s="463"/>
      <c r="UWR869" s="464"/>
      <c r="UWS869" s="465"/>
      <c r="UWT869" s="466"/>
      <c r="UWU869" s="467"/>
      <c r="UWV869" s="466"/>
      <c r="UWW869" s="467"/>
      <c r="UWX869" s="467"/>
      <c r="UWY869" s="463"/>
      <c r="UWZ869" s="464"/>
      <c r="UXA869" s="465"/>
      <c r="UXB869" s="466"/>
      <c r="UXC869" s="467"/>
      <c r="UXD869" s="466"/>
      <c r="UXE869" s="467"/>
      <c r="UXF869" s="467"/>
      <c r="UXG869" s="463"/>
      <c r="UXH869" s="464"/>
      <c r="UXI869" s="465"/>
      <c r="UXJ869" s="466"/>
      <c r="UXK869" s="467"/>
      <c r="UXL869" s="466"/>
      <c r="UXM869" s="467"/>
      <c r="UXN869" s="467"/>
      <c r="UXO869" s="463"/>
      <c r="UXP869" s="464"/>
      <c r="UXQ869" s="465"/>
      <c r="UXR869" s="466"/>
      <c r="UXS869" s="467"/>
      <c r="UXT869" s="466"/>
      <c r="UXU869" s="467"/>
      <c r="UXV869" s="467"/>
      <c r="UXW869" s="463"/>
      <c r="UXX869" s="464"/>
      <c r="UXY869" s="465"/>
      <c r="UXZ869" s="466"/>
      <c r="UYA869" s="467"/>
      <c r="UYB869" s="466"/>
      <c r="UYC869" s="467"/>
      <c r="UYD869" s="467"/>
      <c r="UYE869" s="463"/>
      <c r="UYF869" s="464"/>
      <c r="UYG869" s="465"/>
      <c r="UYH869" s="466"/>
      <c r="UYI869" s="467"/>
      <c r="UYJ869" s="466"/>
      <c r="UYK869" s="467"/>
      <c r="UYL869" s="467"/>
      <c r="UYM869" s="463"/>
      <c r="UYN869" s="464"/>
      <c r="UYO869" s="465"/>
      <c r="UYP869" s="466"/>
      <c r="UYQ869" s="467"/>
      <c r="UYR869" s="466"/>
      <c r="UYS869" s="467"/>
      <c r="UYT869" s="467"/>
      <c r="UYU869" s="463"/>
      <c r="UYV869" s="464"/>
      <c r="UYW869" s="465"/>
      <c r="UYX869" s="466"/>
      <c r="UYY869" s="467"/>
      <c r="UYZ869" s="466"/>
      <c r="UZA869" s="467"/>
      <c r="UZB869" s="467"/>
      <c r="UZC869" s="463"/>
      <c r="UZD869" s="464"/>
      <c r="UZE869" s="465"/>
      <c r="UZF869" s="466"/>
      <c r="UZG869" s="467"/>
      <c r="UZH869" s="466"/>
      <c r="UZI869" s="467"/>
      <c r="UZJ869" s="467"/>
      <c r="UZK869" s="463"/>
      <c r="UZL869" s="464"/>
      <c r="UZM869" s="465"/>
      <c r="UZN869" s="466"/>
      <c r="UZO869" s="467"/>
      <c r="UZP869" s="466"/>
      <c r="UZQ869" s="467"/>
      <c r="UZR869" s="467"/>
      <c r="UZS869" s="463"/>
      <c r="UZT869" s="464"/>
      <c r="UZU869" s="465"/>
      <c r="UZV869" s="466"/>
      <c r="UZW869" s="467"/>
      <c r="UZX869" s="466"/>
      <c r="UZY869" s="467"/>
      <c r="UZZ869" s="467"/>
      <c r="VAA869" s="463"/>
      <c r="VAB869" s="464"/>
      <c r="VAC869" s="465"/>
      <c r="VAD869" s="466"/>
      <c r="VAE869" s="467"/>
      <c r="VAF869" s="466"/>
      <c r="VAG869" s="467"/>
      <c r="VAH869" s="467"/>
      <c r="VAI869" s="463"/>
      <c r="VAJ869" s="464"/>
      <c r="VAK869" s="465"/>
      <c r="VAL869" s="466"/>
      <c r="VAM869" s="467"/>
      <c r="VAN869" s="466"/>
      <c r="VAO869" s="467"/>
      <c r="VAP869" s="467"/>
      <c r="VAQ869" s="463"/>
      <c r="VAR869" s="464"/>
      <c r="VAS869" s="465"/>
      <c r="VAT869" s="466"/>
      <c r="VAU869" s="467"/>
      <c r="VAV869" s="466"/>
      <c r="VAW869" s="467"/>
      <c r="VAX869" s="467"/>
      <c r="VAY869" s="463"/>
      <c r="VAZ869" s="464"/>
      <c r="VBA869" s="465"/>
      <c r="VBB869" s="466"/>
      <c r="VBC869" s="467"/>
      <c r="VBD869" s="466"/>
      <c r="VBE869" s="467"/>
      <c r="VBF869" s="467"/>
      <c r="VBG869" s="463"/>
      <c r="VBH869" s="464"/>
      <c r="VBI869" s="465"/>
      <c r="VBJ869" s="466"/>
      <c r="VBK869" s="467"/>
      <c r="VBL869" s="466"/>
      <c r="VBM869" s="467"/>
      <c r="VBN869" s="467"/>
      <c r="VBO869" s="463"/>
      <c r="VBP869" s="464"/>
      <c r="VBQ869" s="465"/>
      <c r="VBR869" s="466"/>
      <c r="VBS869" s="467"/>
      <c r="VBT869" s="466"/>
      <c r="VBU869" s="467"/>
      <c r="VBV869" s="467"/>
      <c r="VBW869" s="463"/>
      <c r="VBX869" s="464"/>
      <c r="VBY869" s="465"/>
      <c r="VBZ869" s="466"/>
      <c r="VCA869" s="467"/>
      <c r="VCB869" s="466"/>
      <c r="VCC869" s="467"/>
      <c r="VCD869" s="467"/>
      <c r="VCE869" s="463"/>
      <c r="VCF869" s="464"/>
      <c r="VCG869" s="465"/>
      <c r="VCH869" s="466"/>
      <c r="VCI869" s="467"/>
      <c r="VCJ869" s="466"/>
      <c r="VCK869" s="467"/>
      <c r="VCL869" s="467"/>
      <c r="VCM869" s="463"/>
      <c r="VCN869" s="464"/>
      <c r="VCO869" s="465"/>
      <c r="VCP869" s="466"/>
      <c r="VCQ869" s="467"/>
      <c r="VCR869" s="466"/>
      <c r="VCS869" s="467"/>
      <c r="VCT869" s="467"/>
      <c r="VCU869" s="463"/>
      <c r="VCV869" s="464"/>
      <c r="VCW869" s="465"/>
      <c r="VCX869" s="466"/>
      <c r="VCY869" s="467"/>
      <c r="VCZ869" s="466"/>
      <c r="VDA869" s="467"/>
      <c r="VDB869" s="467"/>
      <c r="VDC869" s="463"/>
      <c r="VDD869" s="464"/>
      <c r="VDE869" s="465"/>
      <c r="VDF869" s="466"/>
      <c r="VDG869" s="467"/>
      <c r="VDH869" s="466"/>
      <c r="VDI869" s="467"/>
      <c r="VDJ869" s="467"/>
      <c r="VDK869" s="463"/>
      <c r="VDL869" s="464"/>
      <c r="VDM869" s="465"/>
      <c r="VDN869" s="466"/>
      <c r="VDO869" s="467"/>
      <c r="VDP869" s="466"/>
      <c r="VDQ869" s="467"/>
      <c r="VDR869" s="467"/>
      <c r="VDS869" s="463"/>
      <c r="VDT869" s="464"/>
      <c r="VDU869" s="465"/>
      <c r="VDV869" s="466"/>
      <c r="VDW869" s="467"/>
      <c r="VDX869" s="466"/>
      <c r="VDY869" s="467"/>
      <c r="VDZ869" s="467"/>
      <c r="VEA869" s="463"/>
      <c r="VEB869" s="464"/>
      <c r="VEC869" s="465"/>
      <c r="VED869" s="466"/>
      <c r="VEE869" s="467"/>
      <c r="VEF869" s="466"/>
      <c r="VEG869" s="467"/>
      <c r="VEH869" s="467"/>
      <c r="VEI869" s="463"/>
      <c r="VEJ869" s="464"/>
      <c r="VEK869" s="465"/>
      <c r="VEL869" s="466"/>
      <c r="VEM869" s="467"/>
      <c r="VEN869" s="466"/>
      <c r="VEO869" s="467"/>
      <c r="VEP869" s="467"/>
      <c r="VEQ869" s="463"/>
      <c r="VER869" s="464"/>
      <c r="VES869" s="465"/>
      <c r="VET869" s="466"/>
      <c r="VEU869" s="467"/>
      <c r="VEV869" s="466"/>
      <c r="VEW869" s="467"/>
      <c r="VEX869" s="467"/>
      <c r="VEY869" s="463"/>
      <c r="VEZ869" s="464"/>
      <c r="VFA869" s="465"/>
      <c r="VFB869" s="466"/>
      <c r="VFC869" s="467"/>
      <c r="VFD869" s="466"/>
      <c r="VFE869" s="467"/>
      <c r="VFF869" s="467"/>
      <c r="VFG869" s="463"/>
      <c r="VFH869" s="464"/>
      <c r="VFI869" s="465"/>
      <c r="VFJ869" s="466"/>
      <c r="VFK869" s="467"/>
      <c r="VFL869" s="466"/>
      <c r="VFM869" s="467"/>
      <c r="VFN869" s="467"/>
      <c r="VFO869" s="463"/>
      <c r="VFP869" s="464"/>
      <c r="VFQ869" s="465"/>
      <c r="VFR869" s="466"/>
      <c r="VFS869" s="467"/>
      <c r="VFT869" s="466"/>
      <c r="VFU869" s="467"/>
      <c r="VFV869" s="467"/>
      <c r="VFW869" s="463"/>
      <c r="VFX869" s="464"/>
      <c r="VFY869" s="465"/>
      <c r="VFZ869" s="466"/>
      <c r="VGA869" s="467"/>
      <c r="VGB869" s="466"/>
      <c r="VGC869" s="467"/>
      <c r="VGD869" s="467"/>
      <c r="VGE869" s="463"/>
      <c r="VGF869" s="464"/>
      <c r="VGG869" s="465"/>
      <c r="VGH869" s="466"/>
      <c r="VGI869" s="467"/>
      <c r="VGJ869" s="466"/>
      <c r="VGK869" s="467"/>
      <c r="VGL869" s="467"/>
      <c r="VGM869" s="463"/>
      <c r="VGN869" s="464"/>
      <c r="VGO869" s="465"/>
      <c r="VGP869" s="466"/>
      <c r="VGQ869" s="467"/>
      <c r="VGR869" s="466"/>
      <c r="VGS869" s="467"/>
      <c r="VGT869" s="467"/>
      <c r="VGU869" s="463"/>
      <c r="VGV869" s="464"/>
      <c r="VGW869" s="465"/>
      <c r="VGX869" s="466"/>
      <c r="VGY869" s="467"/>
      <c r="VGZ869" s="466"/>
      <c r="VHA869" s="467"/>
      <c r="VHB869" s="467"/>
      <c r="VHC869" s="463"/>
      <c r="VHD869" s="464"/>
      <c r="VHE869" s="465"/>
      <c r="VHF869" s="466"/>
      <c r="VHG869" s="467"/>
      <c r="VHH869" s="466"/>
      <c r="VHI869" s="467"/>
      <c r="VHJ869" s="467"/>
      <c r="VHK869" s="463"/>
      <c r="VHL869" s="464"/>
      <c r="VHM869" s="465"/>
      <c r="VHN869" s="466"/>
      <c r="VHO869" s="467"/>
      <c r="VHP869" s="466"/>
      <c r="VHQ869" s="467"/>
      <c r="VHR869" s="467"/>
      <c r="VHS869" s="463"/>
      <c r="VHT869" s="464"/>
      <c r="VHU869" s="465"/>
      <c r="VHV869" s="466"/>
      <c r="VHW869" s="467"/>
      <c r="VHX869" s="466"/>
      <c r="VHY869" s="467"/>
      <c r="VHZ869" s="467"/>
      <c r="VIA869" s="463"/>
      <c r="VIB869" s="464"/>
      <c r="VIC869" s="465"/>
      <c r="VID869" s="466"/>
      <c r="VIE869" s="467"/>
      <c r="VIF869" s="466"/>
      <c r="VIG869" s="467"/>
      <c r="VIH869" s="467"/>
      <c r="VII869" s="463"/>
      <c r="VIJ869" s="464"/>
      <c r="VIK869" s="465"/>
      <c r="VIL869" s="466"/>
      <c r="VIM869" s="467"/>
      <c r="VIN869" s="466"/>
      <c r="VIO869" s="467"/>
      <c r="VIP869" s="467"/>
      <c r="VIQ869" s="463"/>
      <c r="VIR869" s="464"/>
      <c r="VIS869" s="465"/>
      <c r="VIT869" s="466"/>
      <c r="VIU869" s="467"/>
      <c r="VIV869" s="466"/>
      <c r="VIW869" s="467"/>
      <c r="VIX869" s="467"/>
      <c r="VIY869" s="463"/>
      <c r="VIZ869" s="464"/>
      <c r="VJA869" s="465"/>
      <c r="VJB869" s="466"/>
      <c r="VJC869" s="467"/>
      <c r="VJD869" s="466"/>
      <c r="VJE869" s="467"/>
      <c r="VJF869" s="467"/>
      <c r="VJG869" s="463"/>
      <c r="VJH869" s="464"/>
      <c r="VJI869" s="465"/>
      <c r="VJJ869" s="466"/>
      <c r="VJK869" s="467"/>
      <c r="VJL869" s="466"/>
      <c r="VJM869" s="467"/>
      <c r="VJN869" s="467"/>
      <c r="VJO869" s="463"/>
      <c r="VJP869" s="464"/>
      <c r="VJQ869" s="465"/>
      <c r="VJR869" s="466"/>
      <c r="VJS869" s="467"/>
      <c r="VJT869" s="466"/>
      <c r="VJU869" s="467"/>
      <c r="VJV869" s="467"/>
      <c r="VJW869" s="463"/>
      <c r="VJX869" s="464"/>
      <c r="VJY869" s="465"/>
      <c r="VJZ869" s="466"/>
      <c r="VKA869" s="467"/>
      <c r="VKB869" s="466"/>
      <c r="VKC869" s="467"/>
      <c r="VKD869" s="467"/>
      <c r="VKE869" s="463"/>
      <c r="VKF869" s="464"/>
      <c r="VKG869" s="465"/>
      <c r="VKH869" s="466"/>
      <c r="VKI869" s="467"/>
      <c r="VKJ869" s="466"/>
      <c r="VKK869" s="467"/>
      <c r="VKL869" s="467"/>
      <c r="VKM869" s="463"/>
      <c r="VKN869" s="464"/>
      <c r="VKO869" s="465"/>
      <c r="VKP869" s="466"/>
      <c r="VKQ869" s="467"/>
      <c r="VKR869" s="466"/>
      <c r="VKS869" s="467"/>
      <c r="VKT869" s="467"/>
      <c r="VKU869" s="463"/>
      <c r="VKV869" s="464"/>
      <c r="VKW869" s="465"/>
      <c r="VKX869" s="466"/>
      <c r="VKY869" s="467"/>
      <c r="VKZ869" s="466"/>
      <c r="VLA869" s="467"/>
      <c r="VLB869" s="467"/>
      <c r="VLC869" s="463"/>
      <c r="VLD869" s="464"/>
      <c r="VLE869" s="465"/>
      <c r="VLF869" s="466"/>
      <c r="VLG869" s="467"/>
      <c r="VLH869" s="466"/>
      <c r="VLI869" s="467"/>
      <c r="VLJ869" s="467"/>
      <c r="VLK869" s="463"/>
      <c r="VLL869" s="464"/>
      <c r="VLM869" s="465"/>
      <c r="VLN869" s="466"/>
      <c r="VLO869" s="467"/>
      <c r="VLP869" s="466"/>
      <c r="VLQ869" s="467"/>
      <c r="VLR869" s="467"/>
      <c r="VLS869" s="463"/>
      <c r="VLT869" s="464"/>
      <c r="VLU869" s="465"/>
      <c r="VLV869" s="466"/>
      <c r="VLW869" s="467"/>
      <c r="VLX869" s="466"/>
      <c r="VLY869" s="467"/>
      <c r="VLZ869" s="467"/>
      <c r="VMA869" s="463"/>
      <c r="VMB869" s="464"/>
      <c r="VMC869" s="465"/>
      <c r="VMD869" s="466"/>
      <c r="VME869" s="467"/>
      <c r="VMF869" s="466"/>
      <c r="VMG869" s="467"/>
      <c r="VMH869" s="467"/>
      <c r="VMI869" s="463"/>
      <c r="VMJ869" s="464"/>
      <c r="VMK869" s="465"/>
      <c r="VML869" s="466"/>
      <c r="VMM869" s="467"/>
      <c r="VMN869" s="466"/>
      <c r="VMO869" s="467"/>
      <c r="VMP869" s="467"/>
      <c r="VMQ869" s="463"/>
      <c r="VMR869" s="464"/>
      <c r="VMS869" s="465"/>
      <c r="VMT869" s="466"/>
      <c r="VMU869" s="467"/>
      <c r="VMV869" s="466"/>
      <c r="VMW869" s="467"/>
      <c r="VMX869" s="467"/>
      <c r="VMY869" s="463"/>
      <c r="VMZ869" s="464"/>
      <c r="VNA869" s="465"/>
      <c r="VNB869" s="466"/>
      <c r="VNC869" s="467"/>
      <c r="VND869" s="466"/>
      <c r="VNE869" s="467"/>
      <c r="VNF869" s="467"/>
      <c r="VNG869" s="463"/>
      <c r="VNH869" s="464"/>
      <c r="VNI869" s="465"/>
      <c r="VNJ869" s="466"/>
      <c r="VNK869" s="467"/>
      <c r="VNL869" s="466"/>
      <c r="VNM869" s="467"/>
      <c r="VNN869" s="467"/>
      <c r="VNO869" s="463"/>
      <c r="VNP869" s="464"/>
      <c r="VNQ869" s="465"/>
      <c r="VNR869" s="466"/>
      <c r="VNS869" s="467"/>
      <c r="VNT869" s="466"/>
      <c r="VNU869" s="467"/>
      <c r="VNV869" s="467"/>
      <c r="VNW869" s="463"/>
      <c r="VNX869" s="464"/>
      <c r="VNY869" s="465"/>
      <c r="VNZ869" s="466"/>
      <c r="VOA869" s="467"/>
      <c r="VOB869" s="466"/>
      <c r="VOC869" s="467"/>
      <c r="VOD869" s="467"/>
      <c r="VOE869" s="463"/>
      <c r="VOF869" s="464"/>
      <c r="VOG869" s="465"/>
      <c r="VOH869" s="466"/>
      <c r="VOI869" s="467"/>
      <c r="VOJ869" s="466"/>
      <c r="VOK869" s="467"/>
      <c r="VOL869" s="467"/>
      <c r="VOM869" s="463"/>
      <c r="VON869" s="464"/>
      <c r="VOO869" s="465"/>
      <c r="VOP869" s="466"/>
      <c r="VOQ869" s="467"/>
      <c r="VOR869" s="466"/>
      <c r="VOS869" s="467"/>
      <c r="VOT869" s="467"/>
      <c r="VOU869" s="463"/>
      <c r="VOV869" s="464"/>
      <c r="VOW869" s="465"/>
      <c r="VOX869" s="466"/>
      <c r="VOY869" s="467"/>
      <c r="VOZ869" s="466"/>
      <c r="VPA869" s="467"/>
      <c r="VPB869" s="467"/>
      <c r="VPC869" s="463"/>
      <c r="VPD869" s="464"/>
      <c r="VPE869" s="465"/>
      <c r="VPF869" s="466"/>
      <c r="VPG869" s="467"/>
      <c r="VPH869" s="466"/>
      <c r="VPI869" s="467"/>
      <c r="VPJ869" s="467"/>
      <c r="VPK869" s="463"/>
      <c r="VPL869" s="464"/>
      <c r="VPM869" s="465"/>
      <c r="VPN869" s="466"/>
      <c r="VPO869" s="467"/>
      <c r="VPP869" s="466"/>
      <c r="VPQ869" s="467"/>
      <c r="VPR869" s="467"/>
      <c r="VPS869" s="463"/>
      <c r="VPT869" s="464"/>
      <c r="VPU869" s="465"/>
      <c r="VPV869" s="466"/>
      <c r="VPW869" s="467"/>
      <c r="VPX869" s="466"/>
      <c r="VPY869" s="467"/>
      <c r="VPZ869" s="467"/>
      <c r="VQA869" s="463"/>
      <c r="VQB869" s="464"/>
      <c r="VQC869" s="465"/>
      <c r="VQD869" s="466"/>
      <c r="VQE869" s="467"/>
      <c r="VQF869" s="466"/>
      <c r="VQG869" s="467"/>
      <c r="VQH869" s="467"/>
      <c r="VQI869" s="463"/>
      <c r="VQJ869" s="464"/>
      <c r="VQK869" s="465"/>
      <c r="VQL869" s="466"/>
      <c r="VQM869" s="467"/>
      <c r="VQN869" s="466"/>
      <c r="VQO869" s="467"/>
      <c r="VQP869" s="467"/>
      <c r="VQQ869" s="463"/>
      <c r="VQR869" s="464"/>
      <c r="VQS869" s="465"/>
      <c r="VQT869" s="466"/>
      <c r="VQU869" s="467"/>
      <c r="VQV869" s="466"/>
      <c r="VQW869" s="467"/>
      <c r="VQX869" s="467"/>
      <c r="VQY869" s="463"/>
      <c r="VQZ869" s="464"/>
      <c r="VRA869" s="465"/>
      <c r="VRB869" s="466"/>
      <c r="VRC869" s="467"/>
      <c r="VRD869" s="466"/>
      <c r="VRE869" s="467"/>
      <c r="VRF869" s="467"/>
      <c r="VRG869" s="463"/>
      <c r="VRH869" s="464"/>
      <c r="VRI869" s="465"/>
      <c r="VRJ869" s="466"/>
      <c r="VRK869" s="467"/>
      <c r="VRL869" s="466"/>
      <c r="VRM869" s="467"/>
      <c r="VRN869" s="467"/>
      <c r="VRO869" s="463"/>
      <c r="VRP869" s="464"/>
      <c r="VRQ869" s="465"/>
      <c r="VRR869" s="466"/>
      <c r="VRS869" s="467"/>
      <c r="VRT869" s="466"/>
      <c r="VRU869" s="467"/>
      <c r="VRV869" s="467"/>
      <c r="VRW869" s="463"/>
      <c r="VRX869" s="464"/>
      <c r="VRY869" s="465"/>
      <c r="VRZ869" s="466"/>
      <c r="VSA869" s="467"/>
      <c r="VSB869" s="466"/>
      <c r="VSC869" s="467"/>
      <c r="VSD869" s="467"/>
      <c r="VSE869" s="463"/>
      <c r="VSF869" s="464"/>
      <c r="VSG869" s="465"/>
      <c r="VSH869" s="466"/>
      <c r="VSI869" s="467"/>
      <c r="VSJ869" s="466"/>
      <c r="VSK869" s="467"/>
      <c r="VSL869" s="467"/>
      <c r="VSM869" s="463"/>
      <c r="VSN869" s="464"/>
      <c r="VSO869" s="465"/>
      <c r="VSP869" s="466"/>
      <c r="VSQ869" s="467"/>
      <c r="VSR869" s="466"/>
      <c r="VSS869" s="467"/>
      <c r="VST869" s="467"/>
      <c r="VSU869" s="463"/>
      <c r="VSV869" s="464"/>
      <c r="VSW869" s="465"/>
      <c r="VSX869" s="466"/>
      <c r="VSY869" s="467"/>
      <c r="VSZ869" s="466"/>
      <c r="VTA869" s="467"/>
      <c r="VTB869" s="467"/>
      <c r="VTC869" s="463"/>
      <c r="VTD869" s="464"/>
      <c r="VTE869" s="465"/>
      <c r="VTF869" s="466"/>
      <c r="VTG869" s="467"/>
      <c r="VTH869" s="466"/>
      <c r="VTI869" s="467"/>
      <c r="VTJ869" s="467"/>
      <c r="VTK869" s="463"/>
      <c r="VTL869" s="464"/>
      <c r="VTM869" s="465"/>
      <c r="VTN869" s="466"/>
      <c r="VTO869" s="467"/>
      <c r="VTP869" s="466"/>
      <c r="VTQ869" s="467"/>
      <c r="VTR869" s="467"/>
      <c r="VTS869" s="463"/>
      <c r="VTT869" s="464"/>
      <c r="VTU869" s="465"/>
      <c r="VTV869" s="466"/>
      <c r="VTW869" s="467"/>
      <c r="VTX869" s="466"/>
      <c r="VTY869" s="467"/>
      <c r="VTZ869" s="467"/>
      <c r="VUA869" s="463"/>
      <c r="VUB869" s="464"/>
      <c r="VUC869" s="465"/>
      <c r="VUD869" s="466"/>
      <c r="VUE869" s="467"/>
      <c r="VUF869" s="466"/>
      <c r="VUG869" s="467"/>
      <c r="VUH869" s="467"/>
      <c r="VUI869" s="463"/>
      <c r="VUJ869" s="464"/>
      <c r="VUK869" s="465"/>
      <c r="VUL869" s="466"/>
      <c r="VUM869" s="467"/>
      <c r="VUN869" s="466"/>
      <c r="VUO869" s="467"/>
      <c r="VUP869" s="467"/>
      <c r="VUQ869" s="463"/>
      <c r="VUR869" s="464"/>
      <c r="VUS869" s="465"/>
      <c r="VUT869" s="466"/>
      <c r="VUU869" s="467"/>
      <c r="VUV869" s="466"/>
      <c r="VUW869" s="467"/>
      <c r="VUX869" s="467"/>
      <c r="VUY869" s="463"/>
      <c r="VUZ869" s="464"/>
      <c r="VVA869" s="465"/>
      <c r="VVB869" s="466"/>
      <c r="VVC869" s="467"/>
      <c r="VVD869" s="466"/>
      <c r="VVE869" s="467"/>
      <c r="VVF869" s="467"/>
      <c r="VVG869" s="463"/>
      <c r="VVH869" s="464"/>
      <c r="VVI869" s="465"/>
      <c r="VVJ869" s="466"/>
      <c r="VVK869" s="467"/>
      <c r="VVL869" s="466"/>
      <c r="VVM869" s="467"/>
      <c r="VVN869" s="467"/>
      <c r="VVO869" s="463"/>
      <c r="VVP869" s="464"/>
      <c r="VVQ869" s="465"/>
      <c r="VVR869" s="466"/>
      <c r="VVS869" s="467"/>
      <c r="VVT869" s="466"/>
      <c r="VVU869" s="467"/>
      <c r="VVV869" s="467"/>
      <c r="VVW869" s="463"/>
      <c r="VVX869" s="464"/>
      <c r="VVY869" s="465"/>
      <c r="VVZ869" s="466"/>
      <c r="VWA869" s="467"/>
      <c r="VWB869" s="466"/>
      <c r="VWC869" s="467"/>
      <c r="VWD869" s="467"/>
      <c r="VWE869" s="463"/>
      <c r="VWF869" s="464"/>
      <c r="VWG869" s="465"/>
      <c r="VWH869" s="466"/>
      <c r="VWI869" s="467"/>
      <c r="VWJ869" s="466"/>
      <c r="VWK869" s="467"/>
      <c r="VWL869" s="467"/>
      <c r="VWM869" s="463"/>
      <c r="VWN869" s="464"/>
      <c r="VWO869" s="465"/>
      <c r="VWP869" s="466"/>
      <c r="VWQ869" s="467"/>
      <c r="VWR869" s="466"/>
      <c r="VWS869" s="467"/>
      <c r="VWT869" s="467"/>
      <c r="VWU869" s="463"/>
      <c r="VWV869" s="464"/>
      <c r="VWW869" s="465"/>
      <c r="VWX869" s="466"/>
      <c r="VWY869" s="467"/>
      <c r="VWZ869" s="466"/>
      <c r="VXA869" s="467"/>
      <c r="VXB869" s="467"/>
      <c r="VXC869" s="463"/>
      <c r="VXD869" s="464"/>
      <c r="VXE869" s="465"/>
      <c r="VXF869" s="466"/>
      <c r="VXG869" s="467"/>
      <c r="VXH869" s="466"/>
      <c r="VXI869" s="467"/>
      <c r="VXJ869" s="467"/>
      <c r="VXK869" s="463"/>
      <c r="VXL869" s="464"/>
      <c r="VXM869" s="465"/>
      <c r="VXN869" s="466"/>
      <c r="VXO869" s="467"/>
      <c r="VXP869" s="466"/>
      <c r="VXQ869" s="467"/>
      <c r="VXR869" s="467"/>
      <c r="VXS869" s="463"/>
      <c r="VXT869" s="464"/>
      <c r="VXU869" s="465"/>
      <c r="VXV869" s="466"/>
      <c r="VXW869" s="467"/>
      <c r="VXX869" s="466"/>
      <c r="VXY869" s="467"/>
      <c r="VXZ869" s="467"/>
      <c r="VYA869" s="463"/>
      <c r="VYB869" s="464"/>
      <c r="VYC869" s="465"/>
      <c r="VYD869" s="466"/>
      <c r="VYE869" s="467"/>
      <c r="VYF869" s="466"/>
      <c r="VYG869" s="467"/>
      <c r="VYH869" s="467"/>
      <c r="VYI869" s="463"/>
      <c r="VYJ869" s="464"/>
      <c r="VYK869" s="465"/>
      <c r="VYL869" s="466"/>
      <c r="VYM869" s="467"/>
      <c r="VYN869" s="466"/>
      <c r="VYO869" s="467"/>
      <c r="VYP869" s="467"/>
      <c r="VYQ869" s="463"/>
      <c r="VYR869" s="464"/>
      <c r="VYS869" s="465"/>
      <c r="VYT869" s="466"/>
      <c r="VYU869" s="467"/>
      <c r="VYV869" s="466"/>
      <c r="VYW869" s="467"/>
      <c r="VYX869" s="467"/>
      <c r="VYY869" s="463"/>
      <c r="VYZ869" s="464"/>
      <c r="VZA869" s="465"/>
      <c r="VZB869" s="466"/>
      <c r="VZC869" s="467"/>
      <c r="VZD869" s="466"/>
      <c r="VZE869" s="467"/>
      <c r="VZF869" s="467"/>
      <c r="VZG869" s="463"/>
      <c r="VZH869" s="464"/>
      <c r="VZI869" s="465"/>
      <c r="VZJ869" s="466"/>
      <c r="VZK869" s="467"/>
      <c r="VZL869" s="466"/>
      <c r="VZM869" s="467"/>
      <c r="VZN869" s="467"/>
      <c r="VZO869" s="463"/>
      <c r="VZP869" s="464"/>
      <c r="VZQ869" s="465"/>
      <c r="VZR869" s="466"/>
      <c r="VZS869" s="467"/>
      <c r="VZT869" s="466"/>
      <c r="VZU869" s="467"/>
      <c r="VZV869" s="467"/>
      <c r="VZW869" s="463"/>
      <c r="VZX869" s="464"/>
      <c r="VZY869" s="465"/>
      <c r="VZZ869" s="466"/>
      <c r="WAA869" s="467"/>
      <c r="WAB869" s="466"/>
      <c r="WAC869" s="467"/>
      <c r="WAD869" s="467"/>
      <c r="WAE869" s="463"/>
      <c r="WAF869" s="464"/>
      <c r="WAG869" s="465"/>
      <c r="WAH869" s="466"/>
      <c r="WAI869" s="467"/>
      <c r="WAJ869" s="466"/>
      <c r="WAK869" s="467"/>
      <c r="WAL869" s="467"/>
      <c r="WAM869" s="463"/>
      <c r="WAN869" s="464"/>
      <c r="WAO869" s="465"/>
      <c r="WAP869" s="466"/>
      <c r="WAQ869" s="467"/>
      <c r="WAR869" s="466"/>
      <c r="WAS869" s="467"/>
      <c r="WAT869" s="467"/>
      <c r="WAU869" s="463"/>
      <c r="WAV869" s="464"/>
      <c r="WAW869" s="465"/>
      <c r="WAX869" s="466"/>
      <c r="WAY869" s="467"/>
      <c r="WAZ869" s="466"/>
      <c r="WBA869" s="467"/>
      <c r="WBB869" s="467"/>
      <c r="WBC869" s="463"/>
      <c r="WBD869" s="464"/>
      <c r="WBE869" s="465"/>
      <c r="WBF869" s="466"/>
      <c r="WBG869" s="467"/>
      <c r="WBH869" s="466"/>
      <c r="WBI869" s="467"/>
      <c r="WBJ869" s="467"/>
      <c r="WBK869" s="463"/>
      <c r="WBL869" s="464"/>
      <c r="WBM869" s="465"/>
      <c r="WBN869" s="466"/>
      <c r="WBO869" s="467"/>
      <c r="WBP869" s="466"/>
      <c r="WBQ869" s="467"/>
      <c r="WBR869" s="467"/>
      <c r="WBS869" s="463"/>
      <c r="WBT869" s="464"/>
      <c r="WBU869" s="465"/>
      <c r="WBV869" s="466"/>
      <c r="WBW869" s="467"/>
      <c r="WBX869" s="466"/>
      <c r="WBY869" s="467"/>
      <c r="WBZ869" s="467"/>
      <c r="WCA869" s="463"/>
      <c r="WCB869" s="464"/>
      <c r="WCC869" s="465"/>
      <c r="WCD869" s="466"/>
      <c r="WCE869" s="467"/>
      <c r="WCF869" s="466"/>
      <c r="WCG869" s="467"/>
      <c r="WCH869" s="467"/>
      <c r="WCI869" s="463"/>
      <c r="WCJ869" s="464"/>
      <c r="WCK869" s="465"/>
      <c r="WCL869" s="466"/>
      <c r="WCM869" s="467"/>
      <c r="WCN869" s="466"/>
      <c r="WCO869" s="467"/>
      <c r="WCP869" s="467"/>
      <c r="WCQ869" s="463"/>
      <c r="WCR869" s="464"/>
      <c r="WCS869" s="465"/>
      <c r="WCT869" s="466"/>
      <c r="WCU869" s="467"/>
      <c r="WCV869" s="466"/>
      <c r="WCW869" s="467"/>
      <c r="WCX869" s="467"/>
      <c r="WCY869" s="463"/>
      <c r="WCZ869" s="464"/>
      <c r="WDA869" s="465"/>
      <c r="WDB869" s="466"/>
      <c r="WDC869" s="467"/>
      <c r="WDD869" s="466"/>
      <c r="WDE869" s="467"/>
      <c r="WDF869" s="467"/>
      <c r="WDG869" s="463"/>
      <c r="WDH869" s="464"/>
      <c r="WDI869" s="465"/>
      <c r="WDJ869" s="466"/>
      <c r="WDK869" s="467"/>
      <c r="WDL869" s="466"/>
      <c r="WDM869" s="467"/>
      <c r="WDN869" s="467"/>
      <c r="WDO869" s="463"/>
      <c r="WDP869" s="464"/>
      <c r="WDQ869" s="465"/>
      <c r="WDR869" s="466"/>
      <c r="WDS869" s="467"/>
      <c r="WDT869" s="466"/>
      <c r="WDU869" s="467"/>
      <c r="WDV869" s="467"/>
      <c r="WDW869" s="463"/>
      <c r="WDX869" s="464"/>
      <c r="WDY869" s="465"/>
      <c r="WDZ869" s="466"/>
      <c r="WEA869" s="467"/>
      <c r="WEB869" s="466"/>
      <c r="WEC869" s="467"/>
      <c r="WED869" s="467"/>
      <c r="WEE869" s="463"/>
      <c r="WEF869" s="464"/>
      <c r="WEG869" s="465"/>
      <c r="WEH869" s="466"/>
      <c r="WEI869" s="467"/>
      <c r="WEJ869" s="466"/>
      <c r="WEK869" s="467"/>
      <c r="WEL869" s="467"/>
      <c r="WEM869" s="463"/>
      <c r="WEN869" s="464"/>
      <c r="WEO869" s="465"/>
      <c r="WEP869" s="466"/>
      <c r="WEQ869" s="467"/>
      <c r="WER869" s="466"/>
      <c r="WES869" s="467"/>
      <c r="WET869" s="467"/>
      <c r="WEU869" s="463"/>
      <c r="WEV869" s="464"/>
      <c r="WEW869" s="465"/>
      <c r="WEX869" s="466"/>
      <c r="WEY869" s="467"/>
      <c r="WEZ869" s="466"/>
      <c r="WFA869" s="467"/>
      <c r="WFB869" s="467"/>
      <c r="WFC869" s="463"/>
      <c r="WFD869" s="464"/>
      <c r="WFE869" s="465"/>
      <c r="WFF869" s="466"/>
      <c r="WFG869" s="467"/>
      <c r="WFH869" s="466"/>
      <c r="WFI869" s="467"/>
      <c r="WFJ869" s="467"/>
      <c r="WFK869" s="463"/>
      <c r="WFL869" s="464"/>
      <c r="WFM869" s="465"/>
      <c r="WFN869" s="466"/>
      <c r="WFO869" s="467"/>
      <c r="WFP869" s="466"/>
      <c r="WFQ869" s="467"/>
      <c r="WFR869" s="467"/>
      <c r="WFS869" s="463"/>
      <c r="WFT869" s="464"/>
      <c r="WFU869" s="465"/>
      <c r="WFV869" s="466"/>
      <c r="WFW869" s="467"/>
      <c r="WFX869" s="466"/>
      <c r="WFY869" s="467"/>
      <c r="WFZ869" s="467"/>
      <c r="WGA869" s="463"/>
      <c r="WGB869" s="464"/>
      <c r="WGC869" s="465"/>
      <c r="WGD869" s="466"/>
      <c r="WGE869" s="467"/>
      <c r="WGF869" s="466"/>
      <c r="WGG869" s="467"/>
      <c r="WGH869" s="467"/>
      <c r="WGI869" s="463"/>
      <c r="WGJ869" s="464"/>
      <c r="WGK869" s="465"/>
      <c r="WGL869" s="466"/>
      <c r="WGM869" s="467"/>
      <c r="WGN869" s="466"/>
      <c r="WGO869" s="467"/>
      <c r="WGP869" s="467"/>
      <c r="WGQ869" s="463"/>
      <c r="WGR869" s="464"/>
      <c r="WGS869" s="465"/>
      <c r="WGT869" s="466"/>
      <c r="WGU869" s="467"/>
      <c r="WGV869" s="466"/>
      <c r="WGW869" s="467"/>
      <c r="WGX869" s="467"/>
      <c r="WGY869" s="463"/>
      <c r="WGZ869" s="464"/>
      <c r="WHA869" s="465"/>
      <c r="WHB869" s="466"/>
      <c r="WHC869" s="467"/>
      <c r="WHD869" s="466"/>
      <c r="WHE869" s="467"/>
      <c r="WHF869" s="467"/>
      <c r="WHG869" s="463"/>
      <c r="WHH869" s="464"/>
      <c r="WHI869" s="465"/>
      <c r="WHJ869" s="466"/>
      <c r="WHK869" s="467"/>
      <c r="WHL869" s="466"/>
      <c r="WHM869" s="467"/>
      <c r="WHN869" s="467"/>
      <c r="WHO869" s="463"/>
      <c r="WHP869" s="464"/>
      <c r="WHQ869" s="465"/>
      <c r="WHR869" s="466"/>
      <c r="WHS869" s="467"/>
      <c r="WHT869" s="466"/>
      <c r="WHU869" s="467"/>
      <c r="WHV869" s="467"/>
      <c r="WHW869" s="463"/>
      <c r="WHX869" s="464"/>
      <c r="WHY869" s="465"/>
      <c r="WHZ869" s="466"/>
      <c r="WIA869" s="467"/>
      <c r="WIB869" s="466"/>
      <c r="WIC869" s="467"/>
      <c r="WID869" s="467"/>
      <c r="WIE869" s="463"/>
      <c r="WIF869" s="464"/>
      <c r="WIG869" s="465"/>
      <c r="WIH869" s="466"/>
      <c r="WII869" s="467"/>
      <c r="WIJ869" s="466"/>
      <c r="WIK869" s="467"/>
      <c r="WIL869" s="467"/>
      <c r="WIM869" s="463"/>
      <c r="WIN869" s="464"/>
      <c r="WIO869" s="465"/>
      <c r="WIP869" s="466"/>
      <c r="WIQ869" s="467"/>
      <c r="WIR869" s="466"/>
      <c r="WIS869" s="467"/>
      <c r="WIT869" s="467"/>
      <c r="WIU869" s="463"/>
      <c r="WIV869" s="464"/>
      <c r="WIW869" s="465"/>
      <c r="WIX869" s="466"/>
      <c r="WIY869" s="467"/>
      <c r="WIZ869" s="466"/>
      <c r="WJA869" s="467"/>
      <c r="WJB869" s="467"/>
      <c r="WJC869" s="463"/>
      <c r="WJD869" s="464"/>
      <c r="WJE869" s="465"/>
      <c r="WJF869" s="466"/>
      <c r="WJG869" s="467"/>
      <c r="WJH869" s="466"/>
      <c r="WJI869" s="467"/>
      <c r="WJJ869" s="467"/>
      <c r="WJK869" s="463"/>
      <c r="WJL869" s="464"/>
      <c r="WJM869" s="465"/>
      <c r="WJN869" s="466"/>
      <c r="WJO869" s="467"/>
      <c r="WJP869" s="466"/>
      <c r="WJQ869" s="467"/>
      <c r="WJR869" s="467"/>
      <c r="WJS869" s="463"/>
      <c r="WJT869" s="464"/>
      <c r="WJU869" s="465"/>
      <c r="WJV869" s="466"/>
      <c r="WJW869" s="467"/>
      <c r="WJX869" s="466"/>
      <c r="WJY869" s="467"/>
      <c r="WJZ869" s="467"/>
      <c r="WKA869" s="463"/>
      <c r="WKB869" s="464"/>
      <c r="WKC869" s="465"/>
      <c r="WKD869" s="466"/>
      <c r="WKE869" s="467"/>
      <c r="WKF869" s="466"/>
      <c r="WKG869" s="467"/>
      <c r="WKH869" s="467"/>
      <c r="WKI869" s="463"/>
      <c r="WKJ869" s="464"/>
      <c r="WKK869" s="465"/>
      <c r="WKL869" s="466"/>
      <c r="WKM869" s="467"/>
      <c r="WKN869" s="466"/>
      <c r="WKO869" s="467"/>
      <c r="WKP869" s="467"/>
      <c r="WKQ869" s="463"/>
      <c r="WKR869" s="464"/>
      <c r="WKS869" s="465"/>
      <c r="WKT869" s="466"/>
      <c r="WKU869" s="467"/>
      <c r="WKV869" s="466"/>
      <c r="WKW869" s="467"/>
      <c r="WKX869" s="467"/>
      <c r="WKY869" s="463"/>
      <c r="WKZ869" s="464"/>
      <c r="WLA869" s="465"/>
      <c r="WLB869" s="466"/>
      <c r="WLC869" s="467"/>
      <c r="WLD869" s="466"/>
      <c r="WLE869" s="467"/>
      <c r="WLF869" s="467"/>
      <c r="WLG869" s="463"/>
      <c r="WLH869" s="464"/>
      <c r="WLI869" s="465"/>
      <c r="WLJ869" s="466"/>
      <c r="WLK869" s="467"/>
      <c r="WLL869" s="466"/>
      <c r="WLM869" s="467"/>
      <c r="WLN869" s="467"/>
      <c r="WLO869" s="463"/>
      <c r="WLP869" s="464"/>
      <c r="WLQ869" s="465"/>
      <c r="WLR869" s="466"/>
      <c r="WLS869" s="467"/>
      <c r="WLT869" s="466"/>
      <c r="WLU869" s="467"/>
      <c r="WLV869" s="467"/>
      <c r="WLW869" s="463"/>
      <c r="WLX869" s="464"/>
      <c r="WLY869" s="465"/>
      <c r="WLZ869" s="466"/>
      <c r="WMA869" s="467"/>
      <c r="WMB869" s="466"/>
      <c r="WMC869" s="467"/>
      <c r="WMD869" s="467"/>
      <c r="WME869" s="463"/>
      <c r="WMF869" s="464"/>
      <c r="WMG869" s="465"/>
      <c r="WMH869" s="466"/>
      <c r="WMI869" s="467"/>
      <c r="WMJ869" s="466"/>
      <c r="WMK869" s="467"/>
      <c r="WML869" s="467"/>
      <c r="WMM869" s="463"/>
      <c r="WMN869" s="464"/>
      <c r="WMO869" s="465"/>
      <c r="WMP869" s="466"/>
      <c r="WMQ869" s="467"/>
      <c r="WMR869" s="466"/>
      <c r="WMS869" s="467"/>
      <c r="WMT869" s="467"/>
      <c r="WMU869" s="463"/>
      <c r="WMV869" s="464"/>
      <c r="WMW869" s="465"/>
      <c r="WMX869" s="466"/>
      <c r="WMY869" s="467"/>
      <c r="WMZ869" s="466"/>
      <c r="WNA869" s="467"/>
      <c r="WNB869" s="467"/>
      <c r="WNC869" s="463"/>
      <c r="WND869" s="464"/>
      <c r="WNE869" s="465"/>
      <c r="WNF869" s="466"/>
      <c r="WNG869" s="467"/>
      <c r="WNH869" s="466"/>
      <c r="WNI869" s="467"/>
      <c r="WNJ869" s="467"/>
      <c r="WNK869" s="463"/>
      <c r="WNL869" s="464"/>
      <c r="WNM869" s="465"/>
      <c r="WNN869" s="466"/>
      <c r="WNO869" s="467"/>
      <c r="WNP869" s="466"/>
      <c r="WNQ869" s="467"/>
      <c r="WNR869" s="467"/>
      <c r="WNS869" s="463"/>
      <c r="WNT869" s="464"/>
      <c r="WNU869" s="465"/>
      <c r="WNV869" s="466"/>
      <c r="WNW869" s="467"/>
      <c r="WNX869" s="466"/>
      <c r="WNY869" s="467"/>
      <c r="WNZ869" s="467"/>
      <c r="WOA869" s="463"/>
      <c r="WOB869" s="464"/>
      <c r="WOC869" s="465"/>
      <c r="WOD869" s="466"/>
      <c r="WOE869" s="467"/>
      <c r="WOF869" s="466"/>
      <c r="WOG869" s="467"/>
      <c r="WOH869" s="467"/>
      <c r="WOI869" s="463"/>
      <c r="WOJ869" s="464"/>
      <c r="WOK869" s="465"/>
      <c r="WOL869" s="466"/>
      <c r="WOM869" s="467"/>
      <c r="WON869" s="466"/>
      <c r="WOO869" s="467"/>
      <c r="WOP869" s="467"/>
      <c r="WOQ869" s="463"/>
      <c r="WOR869" s="464"/>
      <c r="WOS869" s="465"/>
      <c r="WOT869" s="466"/>
      <c r="WOU869" s="467"/>
      <c r="WOV869" s="466"/>
      <c r="WOW869" s="467"/>
      <c r="WOX869" s="467"/>
      <c r="WOY869" s="463"/>
      <c r="WOZ869" s="464"/>
      <c r="WPA869" s="465"/>
      <c r="WPB869" s="466"/>
      <c r="WPC869" s="467"/>
      <c r="WPD869" s="466"/>
      <c r="WPE869" s="467"/>
      <c r="WPF869" s="467"/>
      <c r="WPG869" s="463"/>
      <c r="WPH869" s="464"/>
      <c r="WPI869" s="465"/>
      <c r="WPJ869" s="466"/>
      <c r="WPK869" s="467"/>
      <c r="WPL869" s="466"/>
      <c r="WPM869" s="467"/>
      <c r="WPN869" s="467"/>
      <c r="WPO869" s="463"/>
      <c r="WPP869" s="464"/>
      <c r="WPQ869" s="465"/>
      <c r="WPR869" s="466"/>
      <c r="WPS869" s="467"/>
      <c r="WPT869" s="466"/>
      <c r="WPU869" s="467"/>
      <c r="WPV869" s="467"/>
      <c r="WPW869" s="463"/>
      <c r="WPX869" s="464"/>
      <c r="WPY869" s="465"/>
      <c r="WPZ869" s="466"/>
      <c r="WQA869" s="467"/>
      <c r="WQB869" s="466"/>
      <c r="WQC869" s="467"/>
      <c r="WQD869" s="467"/>
      <c r="WQE869" s="463"/>
      <c r="WQF869" s="464"/>
      <c r="WQG869" s="465"/>
      <c r="WQH869" s="466"/>
      <c r="WQI869" s="467"/>
      <c r="WQJ869" s="466"/>
      <c r="WQK869" s="467"/>
      <c r="WQL869" s="467"/>
      <c r="WQM869" s="463"/>
      <c r="WQN869" s="464"/>
      <c r="WQO869" s="465"/>
      <c r="WQP869" s="466"/>
      <c r="WQQ869" s="467"/>
      <c r="WQR869" s="466"/>
      <c r="WQS869" s="467"/>
      <c r="WQT869" s="467"/>
      <c r="WQU869" s="463"/>
      <c r="WQV869" s="464"/>
      <c r="WQW869" s="465"/>
      <c r="WQX869" s="466"/>
      <c r="WQY869" s="467"/>
      <c r="WQZ869" s="466"/>
      <c r="WRA869" s="467"/>
      <c r="WRB869" s="467"/>
      <c r="WRC869" s="463"/>
      <c r="WRD869" s="464"/>
      <c r="WRE869" s="465"/>
      <c r="WRF869" s="466"/>
      <c r="WRG869" s="467"/>
      <c r="WRH869" s="466"/>
      <c r="WRI869" s="467"/>
      <c r="WRJ869" s="467"/>
      <c r="WRK869" s="463"/>
      <c r="WRL869" s="464"/>
      <c r="WRM869" s="465"/>
      <c r="WRN869" s="466"/>
      <c r="WRO869" s="467"/>
      <c r="WRP869" s="466"/>
      <c r="WRQ869" s="467"/>
      <c r="WRR869" s="467"/>
      <c r="WRS869" s="463"/>
      <c r="WRT869" s="464"/>
      <c r="WRU869" s="465"/>
      <c r="WRV869" s="466"/>
      <c r="WRW869" s="467"/>
      <c r="WRX869" s="466"/>
      <c r="WRY869" s="467"/>
      <c r="WRZ869" s="467"/>
      <c r="WSA869" s="463"/>
      <c r="WSB869" s="464"/>
      <c r="WSC869" s="465"/>
      <c r="WSD869" s="466"/>
      <c r="WSE869" s="467"/>
      <c r="WSF869" s="466"/>
      <c r="WSG869" s="467"/>
      <c r="WSH869" s="467"/>
      <c r="WSI869" s="463"/>
      <c r="WSJ869" s="464"/>
      <c r="WSK869" s="465"/>
      <c r="WSL869" s="466"/>
      <c r="WSM869" s="467"/>
      <c r="WSN869" s="466"/>
      <c r="WSO869" s="467"/>
      <c r="WSP869" s="467"/>
      <c r="WSQ869" s="463"/>
      <c r="WSR869" s="464"/>
      <c r="WSS869" s="465"/>
      <c r="WST869" s="466"/>
      <c r="WSU869" s="467"/>
      <c r="WSV869" s="466"/>
      <c r="WSW869" s="467"/>
      <c r="WSX869" s="467"/>
      <c r="WSY869" s="463"/>
      <c r="WSZ869" s="464"/>
      <c r="WTA869" s="465"/>
      <c r="WTB869" s="466"/>
      <c r="WTC869" s="467"/>
      <c r="WTD869" s="466"/>
      <c r="WTE869" s="467"/>
      <c r="WTF869" s="467"/>
      <c r="WTG869" s="463"/>
      <c r="WTH869" s="464"/>
      <c r="WTI869" s="465"/>
      <c r="WTJ869" s="466"/>
      <c r="WTK869" s="467"/>
      <c r="WTL869" s="466"/>
      <c r="WTM869" s="467"/>
      <c r="WTN869" s="467"/>
      <c r="WTO869" s="463"/>
      <c r="WTP869" s="464"/>
      <c r="WTQ869" s="465"/>
      <c r="WTR869" s="466"/>
      <c r="WTS869" s="467"/>
      <c r="WTT869" s="466"/>
      <c r="WTU869" s="467"/>
      <c r="WTV869" s="467"/>
      <c r="WTW869" s="463"/>
      <c r="WTX869" s="464"/>
      <c r="WTY869" s="465"/>
      <c r="WTZ869" s="466"/>
      <c r="WUA869" s="467"/>
      <c r="WUB869" s="466"/>
      <c r="WUC869" s="467"/>
      <c r="WUD869" s="467"/>
      <c r="WUE869" s="463"/>
      <c r="WUF869" s="464"/>
      <c r="WUG869" s="465"/>
      <c r="WUH869" s="466"/>
      <c r="WUI869" s="467"/>
      <c r="WUJ869" s="466"/>
      <c r="WUK869" s="467"/>
      <c r="WUL869" s="467"/>
      <c r="WUM869" s="463"/>
      <c r="WUN869" s="464"/>
      <c r="WUO869" s="465"/>
      <c r="WUP869" s="466"/>
      <c r="WUQ869" s="467"/>
      <c r="WUR869" s="466"/>
      <c r="WUS869" s="467"/>
      <c r="WUT869" s="467"/>
      <c r="WUU869" s="463"/>
      <c r="WUV869" s="464"/>
      <c r="WUW869" s="465"/>
      <c r="WUX869" s="466"/>
      <c r="WUY869" s="467"/>
      <c r="WUZ869" s="466"/>
      <c r="WVA869" s="467"/>
      <c r="WVB869" s="467"/>
      <c r="WVC869" s="463"/>
      <c r="WVD869" s="464"/>
      <c r="WVE869" s="465"/>
      <c r="WVF869" s="466"/>
      <c r="WVG869" s="467"/>
      <c r="WVH869" s="466"/>
      <c r="WVI869" s="467"/>
      <c r="WVJ869" s="467"/>
      <c r="WVK869" s="463"/>
      <c r="WVL869" s="464"/>
      <c r="WVM869" s="465"/>
      <c r="WVN869" s="466"/>
      <c r="WVO869" s="467"/>
      <c r="WVP869" s="466"/>
      <c r="WVQ869" s="467"/>
      <c r="WVR869" s="467"/>
      <c r="WVS869" s="463"/>
      <c r="WVT869" s="464"/>
      <c r="WVU869" s="465"/>
      <c r="WVV869" s="466"/>
      <c r="WVW869" s="467"/>
      <c r="WVX869" s="466"/>
      <c r="WVY869" s="467"/>
      <c r="WVZ869" s="467"/>
      <c r="WWA869" s="463"/>
      <c r="WWB869" s="464"/>
      <c r="WWC869" s="465"/>
      <c r="WWD869" s="466"/>
      <c r="WWE869" s="467"/>
      <c r="WWF869" s="466"/>
      <c r="WWG869" s="467"/>
      <c r="WWH869" s="467"/>
      <c r="WWI869" s="463"/>
      <c r="WWJ869" s="464"/>
      <c r="WWK869" s="465"/>
      <c r="WWL869" s="466"/>
      <c r="WWM869" s="467"/>
      <c r="WWN869" s="466"/>
      <c r="WWO869" s="467"/>
      <c r="WWP869" s="467"/>
      <c r="WWQ869" s="463"/>
      <c r="WWR869" s="464"/>
      <c r="WWS869" s="465"/>
      <c r="WWT869" s="466"/>
      <c r="WWU869" s="467"/>
      <c r="WWV869" s="466"/>
      <c r="WWW869" s="467"/>
      <c r="WWX869" s="467"/>
      <c r="WWY869" s="463"/>
      <c r="WWZ869" s="464"/>
      <c r="WXA869" s="465"/>
      <c r="WXB869" s="466"/>
      <c r="WXC869" s="467"/>
      <c r="WXD869" s="466"/>
      <c r="WXE869" s="467"/>
      <c r="WXF869" s="467"/>
      <c r="WXG869" s="463"/>
      <c r="WXH869" s="464"/>
      <c r="WXI869" s="465"/>
      <c r="WXJ869" s="466"/>
      <c r="WXK869" s="467"/>
      <c r="WXL869" s="466"/>
      <c r="WXM869" s="467"/>
      <c r="WXN869" s="467"/>
      <c r="WXO869" s="463"/>
      <c r="WXP869" s="464"/>
      <c r="WXQ869" s="465"/>
      <c r="WXR869" s="466"/>
      <c r="WXS869" s="467"/>
      <c r="WXT869" s="466"/>
      <c r="WXU869" s="467"/>
      <c r="WXV869" s="467"/>
      <c r="WXW869" s="463"/>
      <c r="WXX869" s="464"/>
      <c r="WXY869" s="465"/>
      <c r="WXZ869" s="466"/>
      <c r="WYA869" s="467"/>
      <c r="WYB869" s="466"/>
      <c r="WYC869" s="467"/>
      <c r="WYD869" s="467"/>
      <c r="WYE869" s="463"/>
      <c r="WYF869" s="464"/>
      <c r="WYG869" s="465"/>
      <c r="WYH869" s="466"/>
      <c r="WYI869" s="467"/>
      <c r="WYJ869" s="466"/>
      <c r="WYK869" s="467"/>
      <c r="WYL869" s="467"/>
      <c r="WYM869" s="463"/>
      <c r="WYN869" s="464"/>
      <c r="WYO869" s="465"/>
      <c r="WYP869" s="466"/>
      <c r="WYQ869" s="467"/>
      <c r="WYR869" s="466"/>
      <c r="WYS869" s="467"/>
      <c r="WYT869" s="467"/>
      <c r="WYU869" s="463"/>
      <c r="WYV869" s="464"/>
      <c r="WYW869" s="465"/>
      <c r="WYX869" s="466"/>
      <c r="WYY869" s="467"/>
      <c r="WYZ869" s="466"/>
      <c r="WZA869" s="467"/>
      <c r="WZB869" s="467"/>
      <c r="WZC869" s="463"/>
      <c r="WZD869" s="464"/>
      <c r="WZE869" s="465"/>
      <c r="WZF869" s="466"/>
      <c r="WZG869" s="467"/>
      <c r="WZH869" s="466"/>
      <c r="WZI869" s="467"/>
      <c r="WZJ869" s="467"/>
      <c r="WZK869" s="463"/>
      <c r="WZL869" s="464"/>
      <c r="WZM869" s="465"/>
      <c r="WZN869" s="466"/>
      <c r="WZO869" s="467"/>
      <c r="WZP869" s="466"/>
      <c r="WZQ869" s="467"/>
      <c r="WZR869" s="467"/>
      <c r="WZS869" s="463"/>
      <c r="WZT869" s="464"/>
      <c r="WZU869" s="465"/>
      <c r="WZV869" s="466"/>
      <c r="WZW869" s="467"/>
      <c r="WZX869" s="466"/>
      <c r="WZY869" s="467"/>
      <c r="WZZ869" s="467"/>
      <c r="XAA869" s="463"/>
      <c r="XAB869" s="464"/>
      <c r="XAC869" s="465"/>
      <c r="XAD869" s="466"/>
      <c r="XAE869" s="467"/>
      <c r="XAF869" s="466"/>
      <c r="XAG869" s="467"/>
      <c r="XAH869" s="467"/>
      <c r="XAI869" s="463"/>
      <c r="XAJ869" s="464"/>
      <c r="XAK869" s="465"/>
      <c r="XAL869" s="466"/>
      <c r="XAM869" s="467"/>
      <c r="XAN869" s="466"/>
      <c r="XAO869" s="467"/>
      <c r="XAP869" s="467"/>
      <c r="XAQ869" s="463"/>
      <c r="XAR869" s="464"/>
      <c r="XAS869" s="465"/>
      <c r="XAT869" s="466"/>
      <c r="XAU869" s="467"/>
      <c r="XAV869" s="466"/>
      <c r="XAW869" s="467"/>
      <c r="XAX869" s="467"/>
      <c r="XAY869" s="463"/>
      <c r="XAZ869" s="464"/>
      <c r="XBA869" s="465"/>
      <c r="XBB869" s="466"/>
      <c r="XBC869" s="467"/>
      <c r="XBD869" s="466"/>
      <c r="XBE869" s="467"/>
      <c r="XBF869" s="467"/>
      <c r="XBG869" s="463"/>
      <c r="XBH869" s="464"/>
      <c r="XBI869" s="465"/>
      <c r="XBJ869" s="466"/>
      <c r="XBK869" s="467"/>
      <c r="XBL869" s="466"/>
      <c r="XBM869" s="467"/>
      <c r="XBN869" s="467"/>
      <c r="XBO869" s="463"/>
      <c r="XBP869" s="464"/>
      <c r="XBQ869" s="465"/>
      <c r="XBR869" s="466"/>
      <c r="XBS869" s="467"/>
      <c r="XBT869" s="466"/>
      <c r="XBU869" s="467"/>
      <c r="XBV869" s="467"/>
      <c r="XBW869" s="463"/>
      <c r="XBX869" s="464"/>
      <c r="XBY869" s="465"/>
      <c r="XBZ869" s="466"/>
      <c r="XCA869" s="467"/>
      <c r="XCB869" s="466"/>
      <c r="XCC869" s="467"/>
      <c r="XCD869" s="467"/>
      <c r="XCE869" s="463"/>
      <c r="XCF869" s="464"/>
      <c r="XCG869" s="465"/>
      <c r="XCH869" s="466"/>
      <c r="XCI869" s="467"/>
      <c r="XCJ869" s="466"/>
      <c r="XCK869" s="467"/>
      <c r="XCL869" s="467"/>
      <c r="XCM869" s="463"/>
      <c r="XCN869" s="464"/>
      <c r="XCO869" s="465"/>
      <c r="XCP869" s="466"/>
      <c r="XCQ869" s="467"/>
      <c r="XCR869" s="466"/>
      <c r="XCS869" s="467"/>
      <c r="XCT869" s="467"/>
      <c r="XCU869" s="463"/>
      <c r="XCV869" s="464"/>
      <c r="XCW869" s="465"/>
      <c r="XCX869" s="466"/>
      <c r="XCY869" s="467"/>
      <c r="XCZ869" s="466"/>
      <c r="XDA869" s="467"/>
      <c r="XDB869" s="467"/>
      <c r="XDC869" s="463"/>
      <c r="XDD869" s="464"/>
      <c r="XDE869" s="465"/>
      <c r="XDF869" s="466"/>
      <c r="XDG869" s="467"/>
      <c r="XDH869" s="466"/>
      <c r="XDI869" s="467"/>
      <c r="XDJ869" s="467"/>
      <c r="XDK869" s="463"/>
      <c r="XDL869" s="464"/>
      <c r="XDM869" s="465"/>
      <c r="XDN869" s="466"/>
      <c r="XDO869" s="467"/>
      <c r="XDP869" s="466"/>
      <c r="XDQ869" s="467"/>
      <c r="XDR869" s="467"/>
      <c r="XDS869" s="463"/>
      <c r="XDT869" s="464"/>
      <c r="XDU869" s="465"/>
      <c r="XDV869" s="466"/>
      <c r="XDW869" s="467"/>
      <c r="XDX869" s="466"/>
      <c r="XDY869" s="467"/>
      <c r="XDZ869" s="467"/>
      <c r="XEA869" s="463"/>
      <c r="XEB869" s="464"/>
      <c r="XEC869" s="465"/>
      <c r="XED869" s="466"/>
      <c r="XEE869" s="467"/>
      <c r="XEF869" s="466"/>
      <c r="XEG869" s="467"/>
      <c r="XEH869" s="467"/>
      <c r="XEI869" s="463"/>
      <c r="XEJ869" s="464"/>
      <c r="XEK869" s="465"/>
      <c r="XEL869" s="466"/>
      <c r="XEM869" s="467"/>
      <c r="XEN869" s="466"/>
      <c r="XEO869" s="467"/>
      <c r="XEP869" s="467"/>
      <c r="XEQ869" s="463"/>
      <c r="XER869" s="464"/>
      <c r="XES869" s="465"/>
      <c r="XET869" s="466"/>
      <c r="XEU869" s="467"/>
      <c r="XEV869" s="466"/>
      <c r="XEW869" s="467"/>
      <c r="XEX869" s="467"/>
    </row>
    <row r="870" spans="1:16378" s="19" customFormat="1">
      <c r="A870" s="448"/>
      <c r="B870" s="306" t="s">
        <v>653</v>
      </c>
      <c r="C870" s="258"/>
      <c r="D870" s="302"/>
      <c r="E870" s="268"/>
      <c r="F870" s="268"/>
      <c r="G870" s="268"/>
      <c r="H870" s="268"/>
      <c r="I870" s="268"/>
      <c r="J870" s="296"/>
    </row>
    <row r="871" spans="1:16378">
      <c r="A871" s="448"/>
      <c r="B871" s="307" t="s">
        <v>506</v>
      </c>
      <c r="C871" s="258">
        <v>4.58</v>
      </c>
      <c r="D871" s="302" t="s">
        <v>138</v>
      </c>
      <c r="E871" s="264"/>
      <c r="F871" s="268"/>
      <c r="G871" s="268"/>
      <c r="H871" s="268"/>
      <c r="I871" s="268"/>
      <c r="J871" s="296" t="s">
        <v>627</v>
      </c>
    </row>
    <row r="872" spans="1:16378">
      <c r="A872" s="448"/>
      <c r="B872" s="307" t="s">
        <v>515</v>
      </c>
      <c r="C872" s="258">
        <v>3.2</v>
      </c>
      <c r="D872" s="302" t="s">
        <v>12</v>
      </c>
      <c r="E872" s="264"/>
      <c r="F872" s="268"/>
      <c r="G872" s="264"/>
      <c r="H872" s="268"/>
      <c r="I872" s="268"/>
      <c r="J872" s="296" t="s">
        <v>627</v>
      </c>
    </row>
    <row r="873" spans="1:16378">
      <c r="A873" s="448"/>
      <c r="B873" s="307" t="s">
        <v>513</v>
      </c>
      <c r="C873" s="258">
        <v>4.5199999999999996</v>
      </c>
      <c r="D873" s="302" t="s">
        <v>603</v>
      </c>
      <c r="E873" s="264"/>
      <c r="F873" s="268"/>
      <c r="G873" s="264"/>
      <c r="H873" s="268"/>
      <c r="I873" s="268"/>
      <c r="J873" s="296" t="s">
        <v>627</v>
      </c>
    </row>
    <row r="874" spans="1:16378">
      <c r="A874" s="21"/>
      <c r="B874" s="307" t="s">
        <v>512</v>
      </c>
      <c r="C874" s="258">
        <v>1.1499999999999999</v>
      </c>
      <c r="D874" s="302" t="s">
        <v>603</v>
      </c>
      <c r="E874" s="264"/>
      <c r="F874" s="268"/>
      <c r="G874" s="268"/>
      <c r="H874" s="268"/>
      <c r="I874" s="268"/>
      <c r="J874" s="468"/>
    </row>
    <row r="875" spans="1:16378">
      <c r="A875" s="5"/>
      <c r="B875" s="307" t="s">
        <v>518</v>
      </c>
      <c r="C875" s="258">
        <v>301.35000000000002</v>
      </c>
      <c r="D875" s="302" t="s">
        <v>603</v>
      </c>
      <c r="E875" s="264"/>
      <c r="F875" s="268"/>
      <c r="G875" s="264"/>
      <c r="H875" s="268"/>
      <c r="I875" s="268"/>
      <c r="J875" s="432"/>
    </row>
    <row r="876" spans="1:16378">
      <c r="A876" s="5"/>
      <c r="B876" s="469" t="s">
        <v>507</v>
      </c>
      <c r="C876" s="258">
        <v>385.03</v>
      </c>
      <c r="D876" s="302" t="s">
        <v>603</v>
      </c>
      <c r="E876" s="264"/>
      <c r="F876" s="268"/>
      <c r="G876" s="264"/>
      <c r="H876" s="268"/>
      <c r="I876" s="268"/>
      <c r="J876" s="432"/>
    </row>
    <row r="877" spans="1:16378">
      <c r="A877" s="11"/>
      <c r="B877" s="11" t="s">
        <v>319</v>
      </c>
      <c r="C877" s="254"/>
      <c r="D877" s="12"/>
      <c r="E877" s="13"/>
      <c r="F877" s="13"/>
      <c r="G877" s="13"/>
      <c r="H877" s="13"/>
      <c r="I877" s="13"/>
      <c r="J877" s="13"/>
    </row>
  </sheetData>
  <mergeCells count="15">
    <mergeCell ref="H5:J5"/>
    <mergeCell ref="H4:J4"/>
    <mergeCell ref="A3:J3"/>
    <mergeCell ref="A1:J1"/>
    <mergeCell ref="A7:A8"/>
    <mergeCell ref="E7:F7"/>
    <mergeCell ref="G7:H7"/>
    <mergeCell ref="D7:D8"/>
    <mergeCell ref="C7:C8"/>
    <mergeCell ref="B7:B8"/>
    <mergeCell ref="A2:F2"/>
    <mergeCell ref="H2:J2"/>
    <mergeCell ref="A4:F4"/>
    <mergeCell ref="A5:F5"/>
    <mergeCell ref="A6:F6"/>
  </mergeCells>
  <phoneticPr fontId="5" type="noConversion"/>
  <pageMargins left="0.43307086614173229" right="0.43307086614173229" top="0.51181102362204722" bottom="1.0629921259842521" header="0.31496062992125984" footer="0.31496062992125984"/>
  <pageSetup paperSize="9" scale="74" orientation="landscape" r:id="rId1"/>
  <headerFooter>
    <oddHeader>&amp;R&amp;"TH SarabunPSK,ตัวหนา"&amp;16แบบ ปร.4 (ก) แผ่นที่  &amp;P / &amp;N</oddHeader>
  </headerFooter>
  <rowBreaks count="7" manualBreakCount="7">
    <brk id="163" max="9" man="1"/>
    <brk id="232" max="9" man="1"/>
    <brk id="508" max="9" man="1"/>
    <brk id="528" max="9" man="1"/>
    <brk id="688" max="9" man="1"/>
    <brk id="753" max="9" man="1"/>
    <brk id="815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L87"/>
  <sheetViews>
    <sheetView view="pageBreakPreview" topLeftCell="A13" zoomScaleNormal="70" zoomScaleSheetLayoutView="100" workbookViewId="0">
      <selection activeCell="L19" sqref="L19"/>
    </sheetView>
  </sheetViews>
  <sheetFormatPr defaultColWidth="8.875" defaultRowHeight="21"/>
  <cols>
    <col min="1" max="1" width="10.125" style="25" customWidth="1"/>
    <col min="2" max="2" width="66.75" style="118" customWidth="1"/>
    <col min="3" max="4" width="8.625" style="25" customWidth="1"/>
    <col min="5" max="5" width="14.25" style="26" customWidth="1"/>
    <col min="6" max="6" width="16.25" style="26" customWidth="1"/>
    <col min="7" max="7" width="13.125" style="26" customWidth="1"/>
    <col min="8" max="8" width="16.25" style="26" customWidth="1"/>
    <col min="9" max="9" width="16.75" style="26" customWidth="1"/>
    <col min="10" max="10" width="14.125" style="163" customWidth="1"/>
    <col min="11" max="12" width="12.625" style="15" bestFit="1" customWidth="1"/>
    <col min="13" max="16384" width="8.875" style="15"/>
  </cols>
  <sheetData>
    <row r="1" spans="1:12" s="2" customFormat="1" ht="28.5" customHeight="1">
      <c r="A1" s="550" t="s">
        <v>0</v>
      </c>
      <c r="B1" s="550"/>
      <c r="C1" s="550"/>
      <c r="D1" s="550"/>
      <c r="E1" s="550"/>
      <c r="F1" s="550"/>
      <c r="G1" s="550"/>
      <c r="H1" s="550"/>
      <c r="I1" s="550"/>
      <c r="J1" s="550"/>
    </row>
    <row r="2" spans="1:12" s="2" customFormat="1">
      <c r="A2" s="551" t="s">
        <v>670</v>
      </c>
      <c r="B2" s="536"/>
      <c r="C2" s="536"/>
      <c r="D2" s="536"/>
      <c r="E2" s="536"/>
      <c r="F2" s="536"/>
      <c r="G2" s="121"/>
      <c r="H2" s="552"/>
      <c r="I2" s="552"/>
      <c r="J2" s="552"/>
    </row>
    <row r="3" spans="1:12" s="2" customFormat="1">
      <c r="A3" s="551" t="str">
        <f>'[1]ปร. 6'!A3:G3</f>
        <v>ชื่อโครงการ : โครงการก่อสร้างศูนย์สุขภาพและการเรียนรู้ตลอดชีวิต</v>
      </c>
      <c r="B3" s="551"/>
      <c r="C3" s="551"/>
      <c r="D3" s="551"/>
      <c r="E3" s="551"/>
      <c r="F3" s="551"/>
      <c r="G3" s="551"/>
      <c r="H3" s="551"/>
      <c r="I3" s="551"/>
      <c r="J3" s="551"/>
    </row>
    <row r="4" spans="1:12" s="2" customFormat="1">
      <c r="A4" s="536" t="str">
        <f>'[1]ปร. 6'!A4:G4</f>
        <v>สถานที่ก่อสร้าง   : มหาวิทยาลัยราชภัฎลำปาง</v>
      </c>
      <c r="B4" s="536"/>
      <c r="C4" s="536"/>
      <c r="D4" s="536"/>
      <c r="E4" s="536"/>
      <c r="F4" s="536"/>
      <c r="G4" s="122"/>
      <c r="H4" s="548" t="str">
        <f>'[2]ปร. 4 (ก) งานก่อสร้าง'!H4:J4</f>
        <v>แบบเลขที่ .................................................</v>
      </c>
      <c r="I4" s="548"/>
      <c r="J4" s="548"/>
    </row>
    <row r="5" spans="1:12" s="2" customFormat="1">
      <c r="A5" s="536" t="str">
        <f>'[1]ปร. 6'!A5</f>
        <v>เจ้าของโครงการ :  มหาวิทยาลัยราชภัฎลำปาง</v>
      </c>
      <c r="B5" s="536"/>
      <c r="C5" s="536"/>
      <c r="D5" s="536"/>
      <c r="E5" s="536"/>
      <c r="F5" s="536"/>
      <c r="G5" s="122"/>
      <c r="H5" s="548" t="str">
        <f>'ปร. 6'!F6</f>
        <v>ประมาณการวันที่  21 พ.ค. 2567</v>
      </c>
      <c r="I5" s="548"/>
      <c r="J5" s="548"/>
    </row>
    <row r="6" spans="1:12" s="2" customFormat="1">
      <c r="A6" s="536" t="s">
        <v>676</v>
      </c>
      <c r="B6" s="536"/>
      <c r="C6" s="536"/>
      <c r="D6" s="536"/>
      <c r="E6" s="536"/>
      <c r="F6" s="536"/>
      <c r="G6" s="123"/>
      <c r="H6" s="549"/>
      <c r="I6" s="549"/>
      <c r="J6" s="549"/>
    </row>
    <row r="7" spans="1:12" s="126" customFormat="1">
      <c r="A7" s="474" t="s">
        <v>1</v>
      </c>
      <c r="B7" s="474" t="s">
        <v>2</v>
      </c>
      <c r="C7" s="474" t="s">
        <v>3</v>
      </c>
      <c r="D7" s="553" t="s">
        <v>4</v>
      </c>
      <c r="E7" s="547" t="s">
        <v>5</v>
      </c>
      <c r="F7" s="547"/>
      <c r="G7" s="547" t="s">
        <v>6</v>
      </c>
      <c r="H7" s="547"/>
      <c r="I7" s="124" t="s">
        <v>7</v>
      </c>
      <c r="J7" s="125" t="s">
        <v>8</v>
      </c>
    </row>
    <row r="8" spans="1:12" s="126" customFormat="1">
      <c r="A8" s="474"/>
      <c r="B8" s="474"/>
      <c r="C8" s="474"/>
      <c r="D8" s="553"/>
      <c r="E8" s="3" t="s">
        <v>9</v>
      </c>
      <c r="F8" s="3" t="s">
        <v>10</v>
      </c>
      <c r="G8" s="3" t="s">
        <v>9</v>
      </c>
      <c r="H8" s="3" t="s">
        <v>10</v>
      </c>
      <c r="I8" s="3" t="s">
        <v>5</v>
      </c>
      <c r="J8" s="127"/>
    </row>
    <row r="9" spans="1:12" s="129" customFormat="1">
      <c r="A9" s="4"/>
      <c r="B9" s="4" t="s">
        <v>40</v>
      </c>
      <c r="C9" s="5"/>
      <c r="D9" s="6"/>
      <c r="E9" s="7"/>
      <c r="F9" s="7"/>
      <c r="G9" s="7"/>
      <c r="H9" s="7"/>
      <c r="I9" s="7"/>
      <c r="J9" s="128"/>
    </row>
    <row r="10" spans="1:12" s="129" customFormat="1">
      <c r="A10" s="8" t="s">
        <v>106</v>
      </c>
      <c r="B10" s="9" t="s">
        <v>348</v>
      </c>
      <c r="C10" s="119">
        <v>1</v>
      </c>
      <c r="D10" s="120" t="s">
        <v>33</v>
      </c>
      <c r="E10" s="10"/>
      <c r="F10" s="10">
        <f>F45</f>
        <v>0</v>
      </c>
      <c r="G10" s="10"/>
      <c r="H10" s="10"/>
      <c r="I10" s="10">
        <f>F10</f>
        <v>0</v>
      </c>
      <c r="J10" s="128"/>
      <c r="K10" s="165">
        <f>F10+H10</f>
        <v>0</v>
      </c>
    </row>
    <row r="11" spans="1:12" s="129" customFormat="1">
      <c r="A11" s="8" t="s">
        <v>494</v>
      </c>
      <c r="B11" s="9" t="s">
        <v>349</v>
      </c>
      <c r="C11" s="119">
        <v>1</v>
      </c>
      <c r="D11" s="120" t="s">
        <v>33</v>
      </c>
      <c r="E11" s="10"/>
      <c r="F11" s="10">
        <f>F65</f>
        <v>0</v>
      </c>
      <c r="G11" s="10"/>
      <c r="H11" s="10"/>
      <c r="I11" s="10">
        <f>F11</f>
        <v>0</v>
      </c>
      <c r="J11" s="128"/>
      <c r="K11" s="165">
        <f>F11+H11</f>
        <v>0</v>
      </c>
    </row>
    <row r="12" spans="1:12" s="129" customFormat="1">
      <c r="A12" s="8" t="s">
        <v>495</v>
      </c>
      <c r="B12" s="9" t="s">
        <v>350</v>
      </c>
      <c r="C12" s="119">
        <v>1</v>
      </c>
      <c r="D12" s="120" t="s">
        <v>33</v>
      </c>
      <c r="E12" s="10"/>
      <c r="F12" s="130">
        <f>F72</f>
        <v>0</v>
      </c>
      <c r="G12" s="130"/>
      <c r="H12" s="130"/>
      <c r="I12" s="130">
        <f>I72</f>
        <v>0</v>
      </c>
      <c r="J12" s="128"/>
      <c r="K12" s="165">
        <f>F12+H12</f>
        <v>0</v>
      </c>
    </row>
    <row r="13" spans="1:12" s="129" customFormat="1">
      <c r="A13" s="8" t="s">
        <v>496</v>
      </c>
      <c r="B13" s="9" t="s">
        <v>351</v>
      </c>
      <c r="C13" s="119">
        <v>1</v>
      </c>
      <c r="D13" s="120" t="s">
        <v>33</v>
      </c>
      <c r="E13" s="10"/>
      <c r="F13" s="130">
        <f>F87</f>
        <v>0</v>
      </c>
      <c r="G13" s="130"/>
      <c r="H13" s="130"/>
      <c r="I13" s="130">
        <f>I87</f>
        <v>0</v>
      </c>
      <c r="J13" s="128"/>
      <c r="K13" s="165">
        <f>F13+H13</f>
        <v>0</v>
      </c>
    </row>
    <row r="14" spans="1:12" s="129" customFormat="1">
      <c r="A14" s="131"/>
      <c r="B14" s="11" t="s">
        <v>551</v>
      </c>
      <c r="C14" s="11"/>
      <c r="D14" s="12"/>
      <c r="E14" s="13"/>
      <c r="F14" s="132">
        <f>SUM(F10:F13)</f>
        <v>0</v>
      </c>
      <c r="G14" s="132"/>
      <c r="H14" s="132"/>
      <c r="I14" s="132">
        <f>SUM(I10:I13)</f>
        <v>0</v>
      </c>
      <c r="J14" s="133"/>
      <c r="K14" s="165"/>
      <c r="L14" s="165"/>
    </row>
    <row r="15" spans="1:12" s="129" customFormat="1">
      <c r="A15" s="4"/>
      <c r="B15" s="4"/>
      <c r="C15" s="5"/>
      <c r="D15" s="6"/>
      <c r="E15" s="7"/>
      <c r="F15" s="7"/>
      <c r="G15" s="7"/>
      <c r="H15" s="7"/>
      <c r="I15" s="7"/>
      <c r="J15" s="128"/>
      <c r="K15" s="165"/>
    </row>
    <row r="16" spans="1:12" s="14" customFormat="1">
      <c r="A16" s="134"/>
      <c r="B16" s="134"/>
      <c r="C16" s="134"/>
      <c r="D16" s="135"/>
      <c r="E16" s="7"/>
      <c r="F16" s="7"/>
      <c r="G16" s="7"/>
      <c r="H16" s="7"/>
      <c r="I16" s="7"/>
      <c r="J16" s="136"/>
    </row>
    <row r="17" spans="1:10" s="14" customFormat="1">
      <c r="A17" s="134"/>
      <c r="B17" s="134"/>
      <c r="C17" s="134"/>
      <c r="D17" s="135"/>
      <c r="E17" s="7"/>
      <c r="F17" s="7"/>
      <c r="G17" s="7"/>
      <c r="H17" s="7"/>
      <c r="I17" s="7"/>
      <c r="J17" s="136"/>
    </row>
    <row r="18" spans="1:10" s="14" customFormat="1">
      <c r="A18" s="134"/>
      <c r="B18" s="134"/>
      <c r="C18" s="134"/>
      <c r="D18" s="135"/>
      <c r="E18" s="7"/>
      <c r="F18" s="7"/>
      <c r="G18" s="7"/>
      <c r="H18" s="7"/>
      <c r="I18" s="7"/>
      <c r="J18" s="136"/>
    </row>
    <row r="19" spans="1:10">
      <c r="A19" s="5"/>
      <c r="B19" s="4"/>
      <c r="C19" s="5"/>
      <c r="D19" s="6"/>
      <c r="E19" s="10"/>
      <c r="F19" s="10"/>
      <c r="G19" s="10"/>
      <c r="H19" s="10"/>
      <c r="I19" s="10"/>
      <c r="J19" s="127"/>
    </row>
    <row r="20" spans="1:10">
      <c r="A20" s="137"/>
      <c r="B20" s="9"/>
      <c r="C20" s="119"/>
      <c r="D20" s="120"/>
      <c r="E20" s="10"/>
      <c r="F20" s="10"/>
      <c r="G20" s="10"/>
      <c r="H20" s="10"/>
      <c r="I20" s="10"/>
      <c r="J20" s="127"/>
    </row>
    <row r="21" spans="1:10">
      <c r="A21" s="137"/>
      <c r="B21" s="9"/>
      <c r="C21" s="119"/>
      <c r="D21" s="120"/>
      <c r="E21" s="10"/>
      <c r="F21" s="10"/>
      <c r="G21" s="10"/>
      <c r="H21" s="10"/>
      <c r="I21" s="10"/>
      <c r="J21" s="127"/>
    </row>
    <row r="22" spans="1:10">
      <c r="A22" s="137"/>
      <c r="B22" s="9"/>
      <c r="C22" s="119"/>
      <c r="D22" s="120"/>
      <c r="E22" s="10"/>
      <c r="F22" s="10"/>
      <c r="G22" s="10"/>
      <c r="H22" s="10"/>
      <c r="I22" s="10"/>
      <c r="J22" s="127"/>
    </row>
    <row r="23" spans="1:10">
      <c r="A23" s="137"/>
      <c r="B23" s="9"/>
      <c r="C23" s="119"/>
      <c r="D23" s="120"/>
      <c r="E23" s="10"/>
      <c r="F23" s="10"/>
      <c r="G23" s="10"/>
      <c r="H23" s="10"/>
      <c r="I23" s="10"/>
      <c r="J23" s="127"/>
    </row>
    <row r="24" spans="1:10">
      <c r="A24" s="137"/>
      <c r="B24" s="9"/>
      <c r="C24" s="119"/>
      <c r="D24" s="120"/>
      <c r="E24" s="10"/>
      <c r="F24" s="10"/>
      <c r="G24" s="10"/>
      <c r="H24" s="10"/>
      <c r="I24" s="10"/>
      <c r="J24" s="127"/>
    </row>
    <row r="25" spans="1:10">
      <c r="A25" s="137"/>
      <c r="B25" s="9"/>
      <c r="C25" s="119"/>
      <c r="D25" s="120"/>
      <c r="E25" s="10"/>
      <c r="F25" s="10"/>
      <c r="G25" s="10"/>
      <c r="H25" s="10"/>
      <c r="I25" s="10"/>
      <c r="J25" s="127"/>
    </row>
    <row r="26" spans="1:10">
      <c r="A26" s="137"/>
      <c r="B26" s="9"/>
      <c r="C26" s="167"/>
      <c r="D26" s="168"/>
      <c r="E26" s="10"/>
      <c r="F26" s="10"/>
      <c r="G26" s="10"/>
      <c r="H26" s="10"/>
      <c r="I26" s="10"/>
      <c r="J26" s="127"/>
    </row>
    <row r="27" spans="1:10">
      <c r="A27" s="137"/>
      <c r="B27" s="9"/>
      <c r="C27" s="167"/>
      <c r="D27" s="168"/>
      <c r="E27" s="10"/>
      <c r="F27" s="10"/>
      <c r="G27" s="10"/>
      <c r="H27" s="10"/>
      <c r="I27" s="10"/>
      <c r="J27" s="127"/>
    </row>
    <row r="28" spans="1:10">
      <c r="A28" s="137"/>
      <c r="B28" s="9"/>
      <c r="C28" s="167"/>
      <c r="D28" s="168"/>
      <c r="E28" s="10"/>
      <c r="F28" s="10"/>
      <c r="G28" s="10"/>
      <c r="H28" s="10"/>
      <c r="I28" s="10"/>
      <c r="J28" s="127"/>
    </row>
    <row r="29" spans="1:10">
      <c r="A29" s="137"/>
      <c r="B29" s="9"/>
      <c r="C29" s="167"/>
      <c r="D29" s="168"/>
      <c r="E29" s="10"/>
      <c r="F29" s="10"/>
      <c r="G29" s="10"/>
      <c r="H29" s="10"/>
      <c r="I29" s="10"/>
      <c r="J29" s="127"/>
    </row>
    <row r="30" spans="1:10">
      <c r="A30" s="138">
        <v>1</v>
      </c>
      <c r="B30" s="4" t="s">
        <v>348</v>
      </c>
      <c r="C30" s="5"/>
      <c r="D30" s="6"/>
      <c r="E30" s="7"/>
      <c r="F30" s="7"/>
      <c r="G30" s="7"/>
      <c r="H30" s="7"/>
      <c r="I30" s="7"/>
      <c r="J30" s="136"/>
    </row>
    <row r="31" spans="1:10">
      <c r="A31" s="138" t="s">
        <v>122</v>
      </c>
      <c r="B31" s="4" t="s">
        <v>123</v>
      </c>
      <c r="C31" s="5"/>
      <c r="D31" s="6"/>
      <c r="E31" s="7"/>
      <c r="F31" s="7"/>
      <c r="G31" s="7"/>
      <c r="H31" s="7"/>
      <c r="I31" s="7"/>
      <c r="J31" s="136"/>
    </row>
    <row r="32" spans="1:10">
      <c r="A32" s="137"/>
      <c r="B32" s="139" t="s">
        <v>352</v>
      </c>
      <c r="C32" s="119">
        <v>4</v>
      </c>
      <c r="D32" s="120" t="s">
        <v>256</v>
      </c>
      <c r="E32" s="10"/>
      <c r="F32" s="10"/>
      <c r="G32" s="10"/>
      <c r="H32" s="10"/>
      <c r="I32" s="10"/>
      <c r="J32" s="127" t="s">
        <v>353</v>
      </c>
    </row>
    <row r="33" spans="1:10">
      <c r="A33" s="137"/>
      <c r="B33" s="140" t="s">
        <v>669</v>
      </c>
      <c r="C33" s="141">
        <v>4</v>
      </c>
      <c r="D33" s="142" t="s">
        <v>34</v>
      </c>
      <c r="E33" s="143"/>
      <c r="F33" s="143"/>
      <c r="G33" s="143"/>
      <c r="H33" s="143"/>
      <c r="I33" s="143"/>
      <c r="J33" s="127"/>
    </row>
    <row r="34" spans="1:10" s="2" customFormat="1">
      <c r="A34" s="137"/>
      <c r="B34" s="9" t="s">
        <v>528</v>
      </c>
      <c r="C34" s="119">
        <v>1</v>
      </c>
      <c r="D34" s="120" t="s">
        <v>34</v>
      </c>
      <c r="E34" s="10"/>
      <c r="F34" s="10"/>
      <c r="G34" s="10"/>
      <c r="H34" s="10"/>
      <c r="I34" s="10"/>
      <c r="J34" s="127"/>
    </row>
    <row r="35" spans="1:10">
      <c r="A35" s="137"/>
      <c r="B35" s="16" t="s">
        <v>527</v>
      </c>
      <c r="C35" s="17">
        <v>1</v>
      </c>
      <c r="D35" s="120" t="s">
        <v>34</v>
      </c>
      <c r="E35" s="3"/>
      <c r="F35" s="10"/>
      <c r="G35" s="3"/>
      <c r="H35" s="3"/>
      <c r="I35" s="10"/>
      <c r="J35" s="144"/>
    </row>
    <row r="36" spans="1:10">
      <c r="A36" s="137"/>
      <c r="B36" s="9" t="s">
        <v>526</v>
      </c>
      <c r="C36" s="119">
        <v>1</v>
      </c>
      <c r="D36" s="120" t="s">
        <v>34</v>
      </c>
      <c r="E36" s="10"/>
      <c r="F36" s="10"/>
      <c r="G36" s="10"/>
      <c r="H36" s="10"/>
      <c r="I36" s="10"/>
      <c r="J36" s="127"/>
    </row>
    <row r="37" spans="1:10" s="145" customFormat="1">
      <c r="A37" s="137"/>
      <c r="B37" s="9" t="s">
        <v>354</v>
      </c>
      <c r="C37" s="119">
        <v>1</v>
      </c>
      <c r="D37" s="119" t="s">
        <v>34</v>
      </c>
      <c r="E37" s="10"/>
      <c r="F37" s="10"/>
      <c r="G37" s="10"/>
      <c r="H37" s="10"/>
      <c r="I37" s="10"/>
      <c r="J37" s="127"/>
    </row>
    <row r="38" spans="1:10" s="19" customFormat="1">
      <c r="A38" s="146"/>
      <c r="B38" s="147" t="s">
        <v>355</v>
      </c>
      <c r="C38" s="18">
        <v>1</v>
      </c>
      <c r="D38" s="18" t="s">
        <v>34</v>
      </c>
      <c r="E38" s="148"/>
      <c r="F38" s="10"/>
      <c r="G38" s="143"/>
      <c r="H38" s="143"/>
      <c r="I38" s="10"/>
      <c r="J38" s="149"/>
    </row>
    <row r="39" spans="1:10">
      <c r="A39" s="119"/>
      <c r="B39" s="9" t="s">
        <v>356</v>
      </c>
      <c r="C39" s="119">
        <v>1</v>
      </c>
      <c r="D39" s="120" t="s">
        <v>34</v>
      </c>
      <c r="E39" s="10"/>
      <c r="F39" s="10"/>
      <c r="G39" s="10"/>
      <c r="H39" s="10"/>
      <c r="I39" s="10"/>
      <c r="J39" s="127"/>
    </row>
    <row r="40" spans="1:10">
      <c r="A40" s="8"/>
      <c r="B40" s="9" t="s">
        <v>360</v>
      </c>
      <c r="C40" s="167">
        <v>12</v>
      </c>
      <c r="D40" s="120" t="s">
        <v>34</v>
      </c>
      <c r="E40" s="10"/>
      <c r="F40" s="10"/>
      <c r="G40" s="10"/>
      <c r="H40" s="10"/>
      <c r="I40" s="10"/>
      <c r="J40" s="127"/>
    </row>
    <row r="41" spans="1:10">
      <c r="A41" s="8"/>
      <c r="B41" s="9"/>
      <c r="C41" s="119"/>
      <c r="D41" s="120"/>
      <c r="E41" s="10"/>
      <c r="F41" s="10"/>
      <c r="G41" s="10"/>
      <c r="H41" s="10"/>
      <c r="I41" s="10"/>
      <c r="J41" s="127"/>
    </row>
    <row r="42" spans="1:10">
      <c r="A42" s="20" t="s">
        <v>151</v>
      </c>
      <c r="B42" s="4" t="s">
        <v>359</v>
      </c>
      <c r="C42" s="5"/>
      <c r="D42" s="6"/>
      <c r="E42" s="7"/>
      <c r="F42" s="7"/>
      <c r="G42" s="7"/>
      <c r="H42" s="7"/>
      <c r="I42" s="7"/>
      <c r="J42" s="136"/>
    </row>
    <row r="43" spans="1:10">
      <c r="A43" s="20"/>
      <c r="B43" s="9" t="s">
        <v>528</v>
      </c>
      <c r="C43" s="119">
        <v>1</v>
      </c>
      <c r="D43" s="120" t="s">
        <v>34</v>
      </c>
      <c r="E43" s="10"/>
      <c r="F43" s="10"/>
      <c r="G43" s="10"/>
      <c r="H43" s="10"/>
      <c r="I43" s="10"/>
      <c r="J43" s="127"/>
    </row>
    <row r="44" spans="1:10">
      <c r="A44" s="8"/>
      <c r="B44" s="9" t="s">
        <v>360</v>
      </c>
      <c r="C44" s="119">
        <v>4</v>
      </c>
      <c r="D44" s="120" t="s">
        <v>34</v>
      </c>
      <c r="E44" s="10"/>
      <c r="F44" s="10"/>
      <c r="G44" s="10"/>
      <c r="H44" s="10"/>
      <c r="I44" s="10"/>
      <c r="J44" s="127"/>
    </row>
    <row r="45" spans="1:10" s="152" customFormat="1">
      <c r="A45" s="150"/>
      <c r="B45" s="11" t="s">
        <v>361</v>
      </c>
      <c r="C45" s="11"/>
      <c r="D45" s="11"/>
      <c r="E45" s="13"/>
      <c r="F45" s="13"/>
      <c r="G45" s="13"/>
      <c r="H45" s="13"/>
      <c r="I45" s="13"/>
      <c r="J45" s="151"/>
    </row>
    <row r="46" spans="1:10" s="152" customFormat="1">
      <c r="A46" s="153">
        <v>2</v>
      </c>
      <c r="B46" s="154" t="s">
        <v>349</v>
      </c>
      <c r="C46" s="21"/>
      <c r="D46" s="22"/>
      <c r="E46" s="23"/>
      <c r="F46" s="23"/>
      <c r="G46" s="23"/>
      <c r="H46" s="23"/>
      <c r="I46" s="23"/>
      <c r="J46" s="155"/>
    </row>
    <row r="47" spans="1:10">
      <c r="A47" s="138" t="s">
        <v>122</v>
      </c>
      <c r="B47" s="4" t="s">
        <v>123</v>
      </c>
      <c r="C47" s="21"/>
      <c r="D47" s="22"/>
      <c r="E47" s="23"/>
      <c r="F47" s="23"/>
      <c r="G47" s="23"/>
      <c r="H47" s="23"/>
      <c r="I47" s="23"/>
      <c r="J47" s="155"/>
    </row>
    <row r="48" spans="1:10">
      <c r="A48" s="153"/>
      <c r="B48" s="147" t="s">
        <v>362</v>
      </c>
      <c r="C48" s="141">
        <v>12</v>
      </c>
      <c r="D48" s="142" t="s">
        <v>34</v>
      </c>
      <c r="E48" s="143"/>
      <c r="F48" s="143"/>
      <c r="G48" s="143"/>
      <c r="H48" s="143"/>
      <c r="I48" s="143"/>
      <c r="J48" s="158" t="s">
        <v>363</v>
      </c>
    </row>
    <row r="49" spans="1:10">
      <c r="A49" s="8"/>
      <c r="B49" s="139" t="s">
        <v>364</v>
      </c>
      <c r="C49" s="119">
        <v>2</v>
      </c>
      <c r="D49" s="120" t="s">
        <v>34</v>
      </c>
      <c r="E49" s="10"/>
      <c r="F49" s="10"/>
      <c r="G49" s="10"/>
      <c r="H49" s="10"/>
      <c r="I49" s="10"/>
      <c r="J49" s="127" t="s">
        <v>363</v>
      </c>
    </row>
    <row r="50" spans="1:10">
      <c r="A50" s="8"/>
      <c r="B50" s="9" t="s">
        <v>458</v>
      </c>
      <c r="C50" s="119">
        <v>1</v>
      </c>
      <c r="D50" s="120" t="s">
        <v>34</v>
      </c>
      <c r="E50" s="10"/>
      <c r="F50" s="10"/>
      <c r="G50" s="10"/>
      <c r="H50" s="10"/>
      <c r="I50" s="10"/>
      <c r="J50" s="127"/>
    </row>
    <row r="51" spans="1:10">
      <c r="A51" s="8"/>
      <c r="B51" s="9" t="s">
        <v>365</v>
      </c>
      <c r="C51" s="119">
        <v>2</v>
      </c>
      <c r="D51" s="120" t="s">
        <v>34</v>
      </c>
      <c r="E51" s="10"/>
      <c r="F51" s="10"/>
      <c r="G51" s="10"/>
      <c r="H51" s="10"/>
      <c r="I51" s="10"/>
      <c r="J51" s="127" t="s">
        <v>363</v>
      </c>
    </row>
    <row r="52" spans="1:10">
      <c r="A52" s="8"/>
      <c r="B52" s="9" t="s">
        <v>411</v>
      </c>
      <c r="C52" s="119">
        <v>8</v>
      </c>
      <c r="D52" s="120" t="s">
        <v>34</v>
      </c>
      <c r="E52" s="10"/>
      <c r="F52" s="10"/>
      <c r="G52" s="10"/>
      <c r="H52" s="10"/>
      <c r="I52" s="10"/>
      <c r="J52" s="127" t="s">
        <v>357</v>
      </c>
    </row>
    <row r="53" spans="1:10">
      <c r="A53" s="8"/>
      <c r="B53" s="9" t="s">
        <v>366</v>
      </c>
      <c r="C53" s="119">
        <v>1</v>
      </c>
      <c r="D53" s="120" t="s">
        <v>34</v>
      </c>
      <c r="E53" s="10"/>
      <c r="F53" s="10"/>
      <c r="G53" s="10"/>
      <c r="H53" s="10"/>
      <c r="I53" s="10"/>
      <c r="J53" s="127" t="s">
        <v>357</v>
      </c>
    </row>
    <row r="54" spans="1:10">
      <c r="A54" s="8"/>
      <c r="B54" s="9" t="s">
        <v>367</v>
      </c>
      <c r="C54" s="119">
        <v>1</v>
      </c>
      <c r="D54" s="119" t="s">
        <v>34</v>
      </c>
      <c r="E54" s="10"/>
      <c r="F54" s="10"/>
      <c r="G54" s="10"/>
      <c r="H54" s="10"/>
      <c r="I54" s="10"/>
      <c r="J54" s="127"/>
    </row>
    <row r="55" spans="1:10">
      <c r="A55" s="8"/>
      <c r="B55" s="9" t="s">
        <v>368</v>
      </c>
      <c r="C55" s="119">
        <v>1</v>
      </c>
      <c r="D55" s="119" t="s">
        <v>34</v>
      </c>
      <c r="E55" s="10"/>
      <c r="F55" s="10"/>
      <c r="G55" s="7"/>
      <c r="H55" s="10"/>
      <c r="I55" s="10"/>
      <c r="J55" s="127"/>
    </row>
    <row r="56" spans="1:10">
      <c r="A56" s="156"/>
      <c r="B56" s="9" t="s">
        <v>369</v>
      </c>
      <c r="C56" s="119">
        <v>2</v>
      </c>
      <c r="D56" s="120" t="s">
        <v>34</v>
      </c>
      <c r="E56" s="10"/>
      <c r="F56" s="10"/>
      <c r="G56" s="10"/>
      <c r="H56" s="10"/>
      <c r="I56" s="10"/>
      <c r="J56" s="127"/>
    </row>
    <row r="57" spans="1:10">
      <c r="A57" s="8"/>
      <c r="B57" s="9" t="s">
        <v>370</v>
      </c>
      <c r="C57" s="119">
        <v>1</v>
      </c>
      <c r="D57" s="119" t="s">
        <v>34</v>
      </c>
      <c r="E57" s="10"/>
      <c r="F57" s="10"/>
      <c r="G57" s="10"/>
      <c r="H57" s="10"/>
      <c r="I57" s="10"/>
      <c r="J57" s="127" t="s">
        <v>357</v>
      </c>
    </row>
    <row r="58" spans="1:10">
      <c r="A58" s="157"/>
      <c r="B58" s="147" t="s">
        <v>668</v>
      </c>
      <c r="C58" s="141">
        <v>8</v>
      </c>
      <c r="D58" s="141" t="s">
        <v>34</v>
      </c>
      <c r="E58" s="143"/>
      <c r="F58" s="143"/>
      <c r="G58" s="143"/>
      <c r="H58" s="143"/>
      <c r="I58" s="143"/>
      <c r="J58" s="158"/>
    </row>
    <row r="59" spans="1:10">
      <c r="A59" s="5"/>
      <c r="B59" s="16" t="s">
        <v>214</v>
      </c>
      <c r="C59" s="159">
        <v>9</v>
      </c>
      <c r="D59" s="159" t="s">
        <v>34</v>
      </c>
      <c r="E59" s="160"/>
      <c r="F59" s="160"/>
      <c r="G59" s="160"/>
      <c r="H59" s="160"/>
      <c r="I59" s="161"/>
      <c r="J59" s="162"/>
    </row>
    <row r="60" spans="1:10">
      <c r="A60" s="8"/>
      <c r="B60" s="9"/>
      <c r="C60" s="119"/>
      <c r="D60" s="119"/>
      <c r="E60" s="10"/>
      <c r="F60" s="10"/>
      <c r="G60" s="10"/>
      <c r="H60" s="10"/>
      <c r="I60" s="10"/>
      <c r="J60" s="127"/>
    </row>
    <row r="61" spans="1:10">
      <c r="A61" s="20" t="s">
        <v>151</v>
      </c>
      <c r="B61" s="4" t="s">
        <v>359</v>
      </c>
      <c r="C61" s="5"/>
      <c r="D61" s="6"/>
      <c r="E61" s="7"/>
      <c r="F61" s="7"/>
      <c r="G61" s="7"/>
      <c r="H61" s="7"/>
      <c r="I61" s="7"/>
      <c r="J61" s="136"/>
    </row>
    <row r="62" spans="1:10">
      <c r="A62" s="8"/>
      <c r="B62" s="139" t="s">
        <v>371</v>
      </c>
      <c r="C62" s="119">
        <v>2</v>
      </c>
      <c r="D62" s="120" t="s">
        <v>34</v>
      </c>
      <c r="E62" s="10"/>
      <c r="F62" s="10"/>
      <c r="G62" s="10"/>
      <c r="H62" s="10"/>
      <c r="I62" s="10"/>
      <c r="J62" s="127" t="s">
        <v>363</v>
      </c>
    </row>
    <row r="63" spans="1:10">
      <c r="A63" s="8"/>
      <c r="B63" s="9" t="s">
        <v>411</v>
      </c>
      <c r="C63" s="119">
        <v>7</v>
      </c>
      <c r="D63" s="120" t="s">
        <v>34</v>
      </c>
      <c r="E63" s="10"/>
      <c r="F63" s="10"/>
      <c r="G63" s="10"/>
      <c r="H63" s="10"/>
      <c r="I63" s="10"/>
      <c r="J63" s="127" t="s">
        <v>357</v>
      </c>
    </row>
    <row r="64" spans="1:10">
      <c r="A64" s="8"/>
      <c r="B64" s="9" t="s">
        <v>372</v>
      </c>
      <c r="C64" s="119">
        <v>1</v>
      </c>
      <c r="D64" s="119" t="s">
        <v>34</v>
      </c>
      <c r="E64" s="10"/>
      <c r="F64" s="10"/>
      <c r="G64" s="10"/>
      <c r="H64" s="10"/>
      <c r="I64" s="10"/>
      <c r="J64" s="127"/>
    </row>
    <row r="65" spans="1:10">
      <c r="A65" s="150"/>
      <c r="B65" s="11" t="s">
        <v>373</v>
      </c>
      <c r="C65" s="11"/>
      <c r="D65" s="11"/>
      <c r="E65" s="13"/>
      <c r="F65" s="13"/>
      <c r="G65" s="13"/>
      <c r="H65" s="13"/>
      <c r="I65" s="13"/>
      <c r="J65" s="151"/>
    </row>
    <row r="66" spans="1:10">
      <c r="A66" s="153"/>
      <c r="B66" s="21"/>
      <c r="C66" s="21"/>
      <c r="D66" s="21"/>
      <c r="E66" s="23"/>
      <c r="F66" s="23"/>
      <c r="G66" s="23"/>
      <c r="H66" s="23"/>
      <c r="I66" s="23"/>
      <c r="J66" s="155"/>
    </row>
    <row r="67" spans="1:10" s="152" customFormat="1">
      <c r="A67" s="20">
        <v>3</v>
      </c>
      <c r="B67" s="4" t="s">
        <v>350</v>
      </c>
      <c r="C67" s="5"/>
      <c r="D67" s="5"/>
      <c r="E67" s="7"/>
      <c r="F67" s="7"/>
      <c r="G67" s="7"/>
      <c r="H67" s="7"/>
      <c r="I67" s="7"/>
      <c r="J67" s="136"/>
    </row>
    <row r="68" spans="1:10">
      <c r="A68" s="138" t="s">
        <v>122</v>
      </c>
      <c r="B68" s="4" t="s">
        <v>123</v>
      </c>
      <c r="C68" s="21"/>
      <c r="D68" s="22"/>
      <c r="E68" s="23"/>
      <c r="F68" s="23"/>
      <c r="G68" s="23"/>
      <c r="H68" s="23"/>
      <c r="I68" s="23"/>
      <c r="J68" s="155"/>
    </row>
    <row r="69" spans="1:10">
      <c r="A69" s="8"/>
      <c r="B69" s="9" t="s">
        <v>374</v>
      </c>
      <c r="C69" s="119">
        <v>2</v>
      </c>
      <c r="D69" s="119" t="s">
        <v>256</v>
      </c>
      <c r="E69" s="10"/>
      <c r="F69" s="10"/>
      <c r="G69" s="10"/>
      <c r="H69" s="10"/>
      <c r="I69" s="10"/>
      <c r="J69" s="127"/>
    </row>
    <row r="70" spans="1:10" s="19" customFormat="1">
      <c r="A70" s="8"/>
      <c r="B70" s="9" t="s">
        <v>375</v>
      </c>
      <c r="C70" s="119">
        <v>2</v>
      </c>
      <c r="D70" s="119" t="s">
        <v>256</v>
      </c>
      <c r="E70" s="10"/>
      <c r="F70" s="10"/>
      <c r="G70" s="10"/>
      <c r="H70" s="10"/>
      <c r="I70" s="10"/>
      <c r="J70" s="127" t="s">
        <v>353</v>
      </c>
    </row>
    <row r="71" spans="1:10">
      <c r="A71" s="119"/>
      <c r="B71" s="9" t="s">
        <v>438</v>
      </c>
      <c r="C71" s="119">
        <v>16</v>
      </c>
      <c r="D71" s="119" t="s">
        <v>256</v>
      </c>
      <c r="E71" s="10"/>
      <c r="F71" s="130"/>
      <c r="G71" s="130"/>
      <c r="H71" s="130"/>
      <c r="I71" s="130"/>
      <c r="J71" s="127"/>
    </row>
    <row r="72" spans="1:10">
      <c r="A72" s="150"/>
      <c r="B72" s="24" t="s">
        <v>376</v>
      </c>
      <c r="C72" s="11"/>
      <c r="D72" s="11"/>
      <c r="E72" s="13"/>
      <c r="F72" s="13"/>
      <c r="G72" s="132"/>
      <c r="H72" s="132"/>
      <c r="I72" s="13"/>
      <c r="J72" s="151"/>
    </row>
    <row r="73" spans="1:10">
      <c r="A73" s="20"/>
      <c r="B73" s="103"/>
      <c r="C73" s="5"/>
      <c r="D73" s="5"/>
      <c r="E73" s="7"/>
      <c r="F73" s="7"/>
      <c r="G73" s="7"/>
      <c r="H73" s="7"/>
      <c r="I73" s="7"/>
      <c r="J73" s="136"/>
    </row>
    <row r="74" spans="1:10" s="152" customFormat="1">
      <c r="A74" s="20">
        <v>4</v>
      </c>
      <c r="B74" s="4" t="s">
        <v>351</v>
      </c>
      <c r="C74" s="5"/>
      <c r="D74" s="5"/>
      <c r="E74" s="7"/>
      <c r="F74" s="7"/>
      <c r="G74" s="7"/>
      <c r="H74" s="7"/>
      <c r="I74" s="7"/>
      <c r="J74" s="136"/>
    </row>
    <row r="75" spans="1:10">
      <c r="A75" s="138" t="s">
        <v>122</v>
      </c>
      <c r="B75" s="4" t="s">
        <v>123</v>
      </c>
      <c r="C75" s="21"/>
      <c r="D75" s="22"/>
      <c r="E75" s="23"/>
      <c r="F75" s="23"/>
      <c r="G75" s="23"/>
      <c r="H75" s="23"/>
      <c r="I75" s="23"/>
      <c r="J75" s="155"/>
    </row>
    <row r="76" spans="1:10">
      <c r="A76" s="8"/>
      <c r="B76" s="9" t="s">
        <v>377</v>
      </c>
      <c r="C76" s="119">
        <v>4</v>
      </c>
      <c r="D76" s="119" t="s">
        <v>34</v>
      </c>
      <c r="E76" s="10"/>
      <c r="F76" s="10"/>
      <c r="G76" s="10"/>
      <c r="H76" s="10"/>
      <c r="I76" s="10"/>
      <c r="J76" s="127"/>
    </row>
    <row r="77" spans="1:10">
      <c r="A77" s="8"/>
      <c r="B77" s="9" t="s">
        <v>378</v>
      </c>
      <c r="C77" s="119">
        <v>8</v>
      </c>
      <c r="D77" s="119" t="s">
        <v>34</v>
      </c>
      <c r="E77" s="10"/>
      <c r="F77" s="10"/>
      <c r="G77" s="10"/>
      <c r="H77" s="10"/>
      <c r="I77" s="10"/>
      <c r="J77" s="127"/>
    </row>
    <row r="78" spans="1:10">
      <c r="A78" s="8"/>
      <c r="B78" s="9" t="s">
        <v>379</v>
      </c>
      <c r="C78" s="119">
        <v>10</v>
      </c>
      <c r="D78" s="119" t="s">
        <v>34</v>
      </c>
      <c r="E78" s="10"/>
      <c r="F78" s="10"/>
      <c r="G78" s="10"/>
      <c r="H78" s="10"/>
      <c r="I78" s="10"/>
      <c r="J78" s="127"/>
    </row>
    <row r="79" spans="1:10">
      <c r="A79" s="8"/>
      <c r="B79" s="9" t="s">
        <v>380</v>
      </c>
      <c r="C79" s="119">
        <v>2</v>
      </c>
      <c r="D79" s="119" t="s">
        <v>34</v>
      </c>
      <c r="E79" s="10"/>
      <c r="F79" s="10"/>
      <c r="G79" s="10"/>
      <c r="H79" s="10"/>
      <c r="I79" s="10"/>
      <c r="J79" s="127"/>
    </row>
    <row r="80" spans="1:10">
      <c r="A80" s="8"/>
      <c r="B80" s="9" t="s">
        <v>381</v>
      </c>
      <c r="C80" s="119">
        <v>6</v>
      </c>
      <c r="D80" s="119" t="s">
        <v>34</v>
      </c>
      <c r="E80" s="10"/>
      <c r="F80" s="10"/>
      <c r="G80" s="10"/>
      <c r="H80" s="10"/>
      <c r="I80" s="10"/>
      <c r="J80" s="127"/>
    </row>
    <row r="81" spans="1:10">
      <c r="A81" s="156"/>
      <c r="B81" s="16" t="s">
        <v>382</v>
      </c>
      <c r="C81" s="119">
        <v>14</v>
      </c>
      <c r="D81" s="119" t="s">
        <v>256</v>
      </c>
      <c r="E81" s="10"/>
      <c r="F81" s="10"/>
      <c r="G81" s="10"/>
      <c r="H81" s="10"/>
      <c r="I81" s="10"/>
      <c r="J81" s="127"/>
    </row>
    <row r="82" spans="1:10">
      <c r="A82" s="8"/>
      <c r="B82" s="9" t="s">
        <v>383</v>
      </c>
      <c r="C82" s="119">
        <v>260</v>
      </c>
      <c r="D82" s="119" t="s">
        <v>412</v>
      </c>
      <c r="E82" s="10"/>
      <c r="F82" s="10"/>
      <c r="G82" s="10"/>
      <c r="H82" s="10"/>
      <c r="I82" s="10"/>
      <c r="J82" s="127"/>
    </row>
    <row r="83" spans="1:10">
      <c r="A83" s="20" t="s">
        <v>151</v>
      </c>
      <c r="B83" s="4" t="s">
        <v>359</v>
      </c>
      <c r="C83" s="5"/>
      <c r="D83" s="6"/>
      <c r="E83" s="7"/>
      <c r="F83" s="7"/>
      <c r="G83" s="7"/>
      <c r="H83" s="7"/>
      <c r="I83" s="7"/>
      <c r="J83" s="136"/>
    </row>
    <row r="84" spans="1:10">
      <c r="A84" s="8"/>
      <c r="B84" s="9" t="s">
        <v>384</v>
      </c>
      <c r="C84" s="119">
        <v>25</v>
      </c>
      <c r="D84" s="119" t="s">
        <v>34</v>
      </c>
      <c r="E84" s="10"/>
      <c r="F84" s="10"/>
      <c r="G84" s="10"/>
      <c r="H84" s="10"/>
      <c r="I84" s="10"/>
      <c r="J84" s="127"/>
    </row>
    <row r="85" spans="1:10">
      <c r="A85" s="8"/>
      <c r="B85" s="9" t="s">
        <v>385</v>
      </c>
      <c r="C85" s="119">
        <v>12</v>
      </c>
      <c r="D85" s="119" t="s">
        <v>34</v>
      </c>
      <c r="E85" s="10"/>
      <c r="F85" s="10"/>
      <c r="G85" s="10"/>
      <c r="H85" s="10"/>
      <c r="I85" s="10"/>
      <c r="J85" s="127"/>
    </row>
    <row r="86" spans="1:10">
      <c r="A86" s="8"/>
      <c r="B86" s="9" t="s">
        <v>386</v>
      </c>
      <c r="C86" s="119">
        <v>8</v>
      </c>
      <c r="D86" s="119" t="s">
        <v>34</v>
      </c>
      <c r="E86" s="10"/>
      <c r="F86" s="10"/>
      <c r="G86" s="10"/>
      <c r="H86" s="10"/>
      <c r="I86" s="10"/>
      <c r="J86" s="127"/>
    </row>
    <row r="87" spans="1:10">
      <c r="A87" s="150"/>
      <c r="B87" s="24" t="s">
        <v>387</v>
      </c>
      <c r="C87" s="11"/>
      <c r="D87" s="11"/>
      <c r="E87" s="13"/>
      <c r="F87" s="13"/>
      <c r="G87" s="132"/>
      <c r="H87" s="13"/>
      <c r="I87" s="13"/>
      <c r="J87" s="151"/>
    </row>
  </sheetData>
  <mergeCells count="16">
    <mergeCell ref="G7:H7"/>
    <mergeCell ref="H5:J5"/>
    <mergeCell ref="H6:J6"/>
    <mergeCell ref="A1:J1"/>
    <mergeCell ref="A2:F2"/>
    <mergeCell ref="H2:J2"/>
    <mergeCell ref="A4:F4"/>
    <mergeCell ref="A3:J3"/>
    <mergeCell ref="H4:J4"/>
    <mergeCell ref="A5:F5"/>
    <mergeCell ref="A6:F6"/>
    <mergeCell ref="A7:A8"/>
    <mergeCell ref="B7:B8"/>
    <mergeCell ref="C7:C8"/>
    <mergeCell ref="D7:D8"/>
    <mergeCell ref="E7:F7"/>
  </mergeCells>
  <pageMargins left="0.43307086614173229" right="0.43307086614173229" top="0.51181102362204722" bottom="1.6141732283464567" header="0.31496062992125984" footer="0.31496062992125984"/>
  <pageSetup paperSize="9" scale="70" orientation="landscape" r:id="rId1"/>
  <headerFooter>
    <oddHeader>&amp;R&amp;"TH SarabunPSK,ตัวหนา"&amp;16แบบ ปร.4 (ข) แผ่นที่  &amp;P / &amp;N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view="pageBreakPreview" topLeftCell="A91" zoomScaleNormal="55" zoomScaleSheetLayoutView="100" workbookViewId="0">
      <selection activeCell="R124" sqref="R124"/>
    </sheetView>
  </sheetViews>
  <sheetFormatPr defaultColWidth="6.125" defaultRowHeight="12.75"/>
  <cols>
    <col min="1" max="16384" width="6.125" style="1"/>
  </cols>
  <sheetData/>
  <pageMargins left="0.25" right="0.25" top="0.25" bottom="0.2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C35"/>
  <sheetViews>
    <sheetView view="pageBreakPreview" topLeftCell="A10" zoomScaleNormal="100" zoomScaleSheetLayoutView="100" workbookViewId="0">
      <selection activeCell="AG14" sqref="AG14"/>
    </sheetView>
  </sheetViews>
  <sheetFormatPr defaultColWidth="10.375" defaultRowHeight="18.75"/>
  <cols>
    <col min="1" max="1" width="11.625" style="27" customWidth="1"/>
    <col min="2" max="2" width="4.125" style="27" customWidth="1"/>
    <col min="3" max="3" width="13.375" style="27" customWidth="1"/>
    <col min="4" max="4" width="5.625" style="27" customWidth="1"/>
    <col min="5" max="5" width="13.375" style="27" customWidth="1"/>
    <col min="6" max="6" width="8" style="27" customWidth="1"/>
    <col min="7" max="7" width="15.625" style="27" customWidth="1"/>
    <col min="8" max="8" width="3.125" style="27" customWidth="1"/>
    <col min="9" max="9" width="13.375" style="27" customWidth="1"/>
    <col min="10" max="10" width="11.375" style="28" customWidth="1"/>
    <col min="11" max="11" width="6.375" style="27" customWidth="1"/>
    <col min="12" max="12" width="15.125" style="27" customWidth="1"/>
    <col min="13" max="13" width="27" style="27" hidden="1" customWidth="1"/>
    <col min="14" max="14" width="3.875" style="27" hidden="1" customWidth="1"/>
    <col min="15" max="15" width="10.375" style="27" hidden="1" customWidth="1"/>
    <col min="16" max="16" width="12.375" style="27" hidden="1" customWidth="1"/>
    <col min="17" max="17" width="4" style="27" hidden="1" customWidth="1"/>
    <col min="18" max="18" width="6.375" style="27" hidden="1" customWidth="1"/>
    <col min="19" max="20" width="10.375" style="27" hidden="1" customWidth="1"/>
    <col min="21" max="21" width="13.375" style="29" hidden="1" customWidth="1"/>
    <col min="22" max="22" width="6.875" style="27" hidden="1" customWidth="1"/>
    <col min="23" max="23" width="10.375" style="27" hidden="1" customWidth="1"/>
    <col min="24" max="25" width="13.375" style="27" hidden="1" customWidth="1"/>
    <col min="26" max="26" width="0.375" style="27" hidden="1" customWidth="1"/>
    <col min="27" max="27" width="1.125" style="27" hidden="1" customWidth="1"/>
    <col min="28" max="28" width="8.375" style="27" hidden="1" customWidth="1"/>
    <col min="29" max="29" width="0.125" style="27" hidden="1" customWidth="1"/>
    <col min="30" max="256" width="10.375" style="27"/>
    <col min="257" max="257" width="9.125" style="27" customWidth="1"/>
    <col min="258" max="258" width="4.125" style="27" customWidth="1"/>
    <col min="259" max="259" width="7.625" style="27" customWidth="1"/>
    <col min="260" max="260" width="4.125" style="27" customWidth="1"/>
    <col min="261" max="261" width="13.125" style="27" customWidth="1"/>
    <col min="262" max="262" width="6.625" style="27" customWidth="1"/>
    <col min="263" max="263" width="13.125" style="27" customWidth="1"/>
    <col min="264" max="264" width="3.125" style="27" customWidth="1"/>
    <col min="265" max="265" width="12.625" style="27" customWidth="1"/>
    <col min="266" max="266" width="7.625" style="27" customWidth="1"/>
    <col min="267" max="267" width="8" style="27" customWidth="1"/>
    <col min="268" max="268" width="8.375" style="27" customWidth="1"/>
    <col min="269" max="269" width="32.875" style="27" customWidth="1"/>
    <col min="270" max="282" width="0" style="27" hidden="1" customWidth="1"/>
    <col min="283" max="283" width="1.125" style="27" customWidth="1"/>
    <col min="284" max="284" width="8.375" style="27" customWidth="1"/>
    <col min="285" max="512" width="10.375" style="27"/>
    <col min="513" max="513" width="9.125" style="27" customWidth="1"/>
    <col min="514" max="514" width="4.125" style="27" customWidth="1"/>
    <col min="515" max="515" width="7.625" style="27" customWidth="1"/>
    <col min="516" max="516" width="4.125" style="27" customWidth="1"/>
    <col min="517" max="517" width="13.125" style="27" customWidth="1"/>
    <col min="518" max="518" width="6.625" style="27" customWidth="1"/>
    <col min="519" max="519" width="13.125" style="27" customWidth="1"/>
    <col min="520" max="520" width="3.125" style="27" customWidth="1"/>
    <col min="521" max="521" width="12.625" style="27" customWidth="1"/>
    <col min="522" max="522" width="7.625" style="27" customWidth="1"/>
    <col min="523" max="523" width="8" style="27" customWidth="1"/>
    <col min="524" max="524" width="8.375" style="27" customWidth="1"/>
    <col min="525" max="525" width="32.875" style="27" customWidth="1"/>
    <col min="526" max="538" width="0" style="27" hidden="1" customWidth="1"/>
    <col min="539" max="539" width="1.125" style="27" customWidth="1"/>
    <col min="540" max="540" width="8.375" style="27" customWidth="1"/>
    <col min="541" max="768" width="10.375" style="27"/>
    <col min="769" max="769" width="9.125" style="27" customWidth="1"/>
    <col min="770" max="770" width="4.125" style="27" customWidth="1"/>
    <col min="771" max="771" width="7.625" style="27" customWidth="1"/>
    <col min="772" max="772" width="4.125" style="27" customWidth="1"/>
    <col min="773" max="773" width="13.125" style="27" customWidth="1"/>
    <col min="774" max="774" width="6.625" style="27" customWidth="1"/>
    <col min="775" max="775" width="13.125" style="27" customWidth="1"/>
    <col min="776" max="776" width="3.125" style="27" customWidth="1"/>
    <col min="777" max="777" width="12.625" style="27" customWidth="1"/>
    <col min="778" max="778" width="7.625" style="27" customWidth="1"/>
    <col min="779" max="779" width="8" style="27" customWidth="1"/>
    <col min="780" max="780" width="8.375" style="27" customWidth="1"/>
    <col min="781" max="781" width="32.875" style="27" customWidth="1"/>
    <col min="782" max="794" width="0" style="27" hidden="1" customWidth="1"/>
    <col min="795" max="795" width="1.125" style="27" customWidth="1"/>
    <col min="796" max="796" width="8.375" style="27" customWidth="1"/>
    <col min="797" max="1024" width="10.375" style="27"/>
    <col min="1025" max="1025" width="9.125" style="27" customWidth="1"/>
    <col min="1026" max="1026" width="4.125" style="27" customWidth="1"/>
    <col min="1027" max="1027" width="7.625" style="27" customWidth="1"/>
    <col min="1028" max="1028" width="4.125" style="27" customWidth="1"/>
    <col min="1029" max="1029" width="13.125" style="27" customWidth="1"/>
    <col min="1030" max="1030" width="6.625" style="27" customWidth="1"/>
    <col min="1031" max="1031" width="13.125" style="27" customWidth="1"/>
    <col min="1032" max="1032" width="3.125" style="27" customWidth="1"/>
    <col min="1033" max="1033" width="12.625" style="27" customWidth="1"/>
    <col min="1034" max="1034" width="7.625" style="27" customWidth="1"/>
    <col min="1035" max="1035" width="8" style="27" customWidth="1"/>
    <col min="1036" max="1036" width="8.375" style="27" customWidth="1"/>
    <col min="1037" max="1037" width="32.875" style="27" customWidth="1"/>
    <col min="1038" max="1050" width="0" style="27" hidden="1" customWidth="1"/>
    <col min="1051" max="1051" width="1.125" style="27" customWidth="1"/>
    <col min="1052" max="1052" width="8.375" style="27" customWidth="1"/>
    <col min="1053" max="1280" width="10.375" style="27"/>
    <col min="1281" max="1281" width="9.125" style="27" customWidth="1"/>
    <col min="1282" max="1282" width="4.125" style="27" customWidth="1"/>
    <col min="1283" max="1283" width="7.625" style="27" customWidth="1"/>
    <col min="1284" max="1284" width="4.125" style="27" customWidth="1"/>
    <col min="1285" max="1285" width="13.125" style="27" customWidth="1"/>
    <col min="1286" max="1286" width="6.625" style="27" customWidth="1"/>
    <col min="1287" max="1287" width="13.125" style="27" customWidth="1"/>
    <col min="1288" max="1288" width="3.125" style="27" customWidth="1"/>
    <col min="1289" max="1289" width="12.625" style="27" customWidth="1"/>
    <col min="1290" max="1290" width="7.625" style="27" customWidth="1"/>
    <col min="1291" max="1291" width="8" style="27" customWidth="1"/>
    <col min="1292" max="1292" width="8.375" style="27" customWidth="1"/>
    <col min="1293" max="1293" width="32.875" style="27" customWidth="1"/>
    <col min="1294" max="1306" width="0" style="27" hidden="1" customWidth="1"/>
    <col min="1307" max="1307" width="1.125" style="27" customWidth="1"/>
    <col min="1308" max="1308" width="8.375" style="27" customWidth="1"/>
    <col min="1309" max="1536" width="10.375" style="27"/>
    <col min="1537" max="1537" width="9.125" style="27" customWidth="1"/>
    <col min="1538" max="1538" width="4.125" style="27" customWidth="1"/>
    <col min="1539" max="1539" width="7.625" style="27" customWidth="1"/>
    <col min="1540" max="1540" width="4.125" style="27" customWidth="1"/>
    <col min="1541" max="1541" width="13.125" style="27" customWidth="1"/>
    <col min="1542" max="1542" width="6.625" style="27" customWidth="1"/>
    <col min="1543" max="1543" width="13.125" style="27" customWidth="1"/>
    <col min="1544" max="1544" width="3.125" style="27" customWidth="1"/>
    <col min="1545" max="1545" width="12.625" style="27" customWidth="1"/>
    <col min="1546" max="1546" width="7.625" style="27" customWidth="1"/>
    <col min="1547" max="1547" width="8" style="27" customWidth="1"/>
    <col min="1548" max="1548" width="8.375" style="27" customWidth="1"/>
    <col min="1549" max="1549" width="32.875" style="27" customWidth="1"/>
    <col min="1550" max="1562" width="0" style="27" hidden="1" customWidth="1"/>
    <col min="1563" max="1563" width="1.125" style="27" customWidth="1"/>
    <col min="1564" max="1564" width="8.375" style="27" customWidth="1"/>
    <col min="1565" max="1792" width="10.375" style="27"/>
    <col min="1793" max="1793" width="9.125" style="27" customWidth="1"/>
    <col min="1794" max="1794" width="4.125" style="27" customWidth="1"/>
    <col min="1795" max="1795" width="7.625" style="27" customWidth="1"/>
    <col min="1796" max="1796" width="4.125" style="27" customWidth="1"/>
    <col min="1797" max="1797" width="13.125" style="27" customWidth="1"/>
    <col min="1798" max="1798" width="6.625" style="27" customWidth="1"/>
    <col min="1799" max="1799" width="13.125" style="27" customWidth="1"/>
    <col min="1800" max="1800" width="3.125" style="27" customWidth="1"/>
    <col min="1801" max="1801" width="12.625" style="27" customWidth="1"/>
    <col min="1802" max="1802" width="7.625" style="27" customWidth="1"/>
    <col min="1803" max="1803" width="8" style="27" customWidth="1"/>
    <col min="1804" max="1804" width="8.375" style="27" customWidth="1"/>
    <col min="1805" max="1805" width="32.875" style="27" customWidth="1"/>
    <col min="1806" max="1818" width="0" style="27" hidden="1" customWidth="1"/>
    <col min="1819" max="1819" width="1.125" style="27" customWidth="1"/>
    <col min="1820" max="1820" width="8.375" style="27" customWidth="1"/>
    <col min="1821" max="2048" width="10.375" style="27"/>
    <col min="2049" max="2049" width="9.125" style="27" customWidth="1"/>
    <col min="2050" max="2050" width="4.125" style="27" customWidth="1"/>
    <col min="2051" max="2051" width="7.625" style="27" customWidth="1"/>
    <col min="2052" max="2052" width="4.125" style="27" customWidth="1"/>
    <col min="2053" max="2053" width="13.125" style="27" customWidth="1"/>
    <col min="2054" max="2054" width="6.625" style="27" customWidth="1"/>
    <col min="2055" max="2055" width="13.125" style="27" customWidth="1"/>
    <col min="2056" max="2056" width="3.125" style="27" customWidth="1"/>
    <col min="2057" max="2057" width="12.625" style="27" customWidth="1"/>
    <col min="2058" max="2058" width="7.625" style="27" customWidth="1"/>
    <col min="2059" max="2059" width="8" style="27" customWidth="1"/>
    <col min="2060" max="2060" width="8.375" style="27" customWidth="1"/>
    <col min="2061" max="2061" width="32.875" style="27" customWidth="1"/>
    <col min="2062" max="2074" width="0" style="27" hidden="1" customWidth="1"/>
    <col min="2075" max="2075" width="1.125" style="27" customWidth="1"/>
    <col min="2076" max="2076" width="8.375" style="27" customWidth="1"/>
    <col min="2077" max="2304" width="10.375" style="27"/>
    <col min="2305" max="2305" width="9.125" style="27" customWidth="1"/>
    <col min="2306" max="2306" width="4.125" style="27" customWidth="1"/>
    <col min="2307" max="2307" width="7.625" style="27" customWidth="1"/>
    <col min="2308" max="2308" width="4.125" style="27" customWidth="1"/>
    <col min="2309" max="2309" width="13.125" style="27" customWidth="1"/>
    <col min="2310" max="2310" width="6.625" style="27" customWidth="1"/>
    <col min="2311" max="2311" width="13.125" style="27" customWidth="1"/>
    <col min="2312" max="2312" width="3.125" style="27" customWidth="1"/>
    <col min="2313" max="2313" width="12.625" style="27" customWidth="1"/>
    <col min="2314" max="2314" width="7.625" style="27" customWidth="1"/>
    <col min="2315" max="2315" width="8" style="27" customWidth="1"/>
    <col min="2316" max="2316" width="8.375" style="27" customWidth="1"/>
    <col min="2317" max="2317" width="32.875" style="27" customWidth="1"/>
    <col min="2318" max="2330" width="0" style="27" hidden="1" customWidth="1"/>
    <col min="2331" max="2331" width="1.125" style="27" customWidth="1"/>
    <col min="2332" max="2332" width="8.375" style="27" customWidth="1"/>
    <col min="2333" max="2560" width="10.375" style="27"/>
    <col min="2561" max="2561" width="9.125" style="27" customWidth="1"/>
    <col min="2562" max="2562" width="4.125" style="27" customWidth="1"/>
    <col min="2563" max="2563" width="7.625" style="27" customWidth="1"/>
    <col min="2564" max="2564" width="4.125" style="27" customWidth="1"/>
    <col min="2565" max="2565" width="13.125" style="27" customWidth="1"/>
    <col min="2566" max="2566" width="6.625" style="27" customWidth="1"/>
    <col min="2567" max="2567" width="13.125" style="27" customWidth="1"/>
    <col min="2568" max="2568" width="3.125" style="27" customWidth="1"/>
    <col min="2569" max="2569" width="12.625" style="27" customWidth="1"/>
    <col min="2570" max="2570" width="7.625" style="27" customWidth="1"/>
    <col min="2571" max="2571" width="8" style="27" customWidth="1"/>
    <col min="2572" max="2572" width="8.375" style="27" customWidth="1"/>
    <col min="2573" max="2573" width="32.875" style="27" customWidth="1"/>
    <col min="2574" max="2586" width="0" style="27" hidden="1" customWidth="1"/>
    <col min="2587" max="2587" width="1.125" style="27" customWidth="1"/>
    <col min="2588" max="2588" width="8.375" style="27" customWidth="1"/>
    <col min="2589" max="2816" width="10.375" style="27"/>
    <col min="2817" max="2817" width="9.125" style="27" customWidth="1"/>
    <col min="2818" max="2818" width="4.125" style="27" customWidth="1"/>
    <col min="2819" max="2819" width="7.625" style="27" customWidth="1"/>
    <col min="2820" max="2820" width="4.125" style="27" customWidth="1"/>
    <col min="2821" max="2821" width="13.125" style="27" customWidth="1"/>
    <col min="2822" max="2822" width="6.625" style="27" customWidth="1"/>
    <col min="2823" max="2823" width="13.125" style="27" customWidth="1"/>
    <col min="2824" max="2824" width="3.125" style="27" customWidth="1"/>
    <col min="2825" max="2825" width="12.625" style="27" customWidth="1"/>
    <col min="2826" max="2826" width="7.625" style="27" customWidth="1"/>
    <col min="2827" max="2827" width="8" style="27" customWidth="1"/>
    <col min="2828" max="2828" width="8.375" style="27" customWidth="1"/>
    <col min="2829" max="2829" width="32.875" style="27" customWidth="1"/>
    <col min="2830" max="2842" width="0" style="27" hidden="1" customWidth="1"/>
    <col min="2843" max="2843" width="1.125" style="27" customWidth="1"/>
    <col min="2844" max="2844" width="8.375" style="27" customWidth="1"/>
    <col min="2845" max="3072" width="10.375" style="27"/>
    <col min="3073" max="3073" width="9.125" style="27" customWidth="1"/>
    <col min="3074" max="3074" width="4.125" style="27" customWidth="1"/>
    <col min="3075" max="3075" width="7.625" style="27" customWidth="1"/>
    <col min="3076" max="3076" width="4.125" style="27" customWidth="1"/>
    <col min="3077" max="3077" width="13.125" style="27" customWidth="1"/>
    <col min="3078" max="3078" width="6.625" style="27" customWidth="1"/>
    <col min="3079" max="3079" width="13.125" style="27" customWidth="1"/>
    <col min="3080" max="3080" width="3.125" style="27" customWidth="1"/>
    <col min="3081" max="3081" width="12.625" style="27" customWidth="1"/>
    <col min="3082" max="3082" width="7.625" style="27" customWidth="1"/>
    <col min="3083" max="3083" width="8" style="27" customWidth="1"/>
    <col min="3084" max="3084" width="8.375" style="27" customWidth="1"/>
    <col min="3085" max="3085" width="32.875" style="27" customWidth="1"/>
    <col min="3086" max="3098" width="0" style="27" hidden="1" customWidth="1"/>
    <col min="3099" max="3099" width="1.125" style="27" customWidth="1"/>
    <col min="3100" max="3100" width="8.375" style="27" customWidth="1"/>
    <col min="3101" max="3328" width="10.375" style="27"/>
    <col min="3329" max="3329" width="9.125" style="27" customWidth="1"/>
    <col min="3330" max="3330" width="4.125" style="27" customWidth="1"/>
    <col min="3331" max="3331" width="7.625" style="27" customWidth="1"/>
    <col min="3332" max="3332" width="4.125" style="27" customWidth="1"/>
    <col min="3333" max="3333" width="13.125" style="27" customWidth="1"/>
    <col min="3334" max="3334" width="6.625" style="27" customWidth="1"/>
    <col min="3335" max="3335" width="13.125" style="27" customWidth="1"/>
    <col min="3336" max="3336" width="3.125" style="27" customWidth="1"/>
    <col min="3337" max="3337" width="12.625" style="27" customWidth="1"/>
    <col min="3338" max="3338" width="7.625" style="27" customWidth="1"/>
    <col min="3339" max="3339" width="8" style="27" customWidth="1"/>
    <col min="3340" max="3340" width="8.375" style="27" customWidth="1"/>
    <col min="3341" max="3341" width="32.875" style="27" customWidth="1"/>
    <col min="3342" max="3354" width="0" style="27" hidden="1" customWidth="1"/>
    <col min="3355" max="3355" width="1.125" style="27" customWidth="1"/>
    <col min="3356" max="3356" width="8.375" style="27" customWidth="1"/>
    <col min="3357" max="3584" width="10.375" style="27"/>
    <col min="3585" max="3585" width="9.125" style="27" customWidth="1"/>
    <col min="3586" max="3586" width="4.125" style="27" customWidth="1"/>
    <col min="3587" max="3587" width="7.625" style="27" customWidth="1"/>
    <col min="3588" max="3588" width="4.125" style="27" customWidth="1"/>
    <col min="3589" max="3589" width="13.125" style="27" customWidth="1"/>
    <col min="3590" max="3590" width="6.625" style="27" customWidth="1"/>
    <col min="3591" max="3591" width="13.125" style="27" customWidth="1"/>
    <col min="3592" max="3592" width="3.125" style="27" customWidth="1"/>
    <col min="3593" max="3593" width="12.625" style="27" customWidth="1"/>
    <col min="3594" max="3594" width="7.625" style="27" customWidth="1"/>
    <col min="3595" max="3595" width="8" style="27" customWidth="1"/>
    <col min="3596" max="3596" width="8.375" style="27" customWidth="1"/>
    <col min="3597" max="3597" width="32.875" style="27" customWidth="1"/>
    <col min="3598" max="3610" width="0" style="27" hidden="1" customWidth="1"/>
    <col min="3611" max="3611" width="1.125" style="27" customWidth="1"/>
    <col min="3612" max="3612" width="8.375" style="27" customWidth="1"/>
    <col min="3613" max="3840" width="10.375" style="27"/>
    <col min="3841" max="3841" width="9.125" style="27" customWidth="1"/>
    <col min="3842" max="3842" width="4.125" style="27" customWidth="1"/>
    <col min="3843" max="3843" width="7.625" style="27" customWidth="1"/>
    <col min="3844" max="3844" width="4.125" style="27" customWidth="1"/>
    <col min="3845" max="3845" width="13.125" style="27" customWidth="1"/>
    <col min="3846" max="3846" width="6.625" style="27" customWidth="1"/>
    <col min="3847" max="3847" width="13.125" style="27" customWidth="1"/>
    <col min="3848" max="3848" width="3.125" style="27" customWidth="1"/>
    <col min="3849" max="3849" width="12.625" style="27" customWidth="1"/>
    <col min="3850" max="3850" width="7.625" style="27" customWidth="1"/>
    <col min="3851" max="3851" width="8" style="27" customWidth="1"/>
    <col min="3852" max="3852" width="8.375" style="27" customWidth="1"/>
    <col min="3853" max="3853" width="32.875" style="27" customWidth="1"/>
    <col min="3854" max="3866" width="0" style="27" hidden="1" customWidth="1"/>
    <col min="3867" max="3867" width="1.125" style="27" customWidth="1"/>
    <col min="3868" max="3868" width="8.375" style="27" customWidth="1"/>
    <col min="3869" max="4096" width="10.375" style="27"/>
    <col min="4097" max="4097" width="9.125" style="27" customWidth="1"/>
    <col min="4098" max="4098" width="4.125" style="27" customWidth="1"/>
    <col min="4099" max="4099" width="7.625" style="27" customWidth="1"/>
    <col min="4100" max="4100" width="4.125" style="27" customWidth="1"/>
    <col min="4101" max="4101" width="13.125" style="27" customWidth="1"/>
    <col min="4102" max="4102" width="6.625" style="27" customWidth="1"/>
    <col min="4103" max="4103" width="13.125" style="27" customWidth="1"/>
    <col min="4104" max="4104" width="3.125" style="27" customWidth="1"/>
    <col min="4105" max="4105" width="12.625" style="27" customWidth="1"/>
    <col min="4106" max="4106" width="7.625" style="27" customWidth="1"/>
    <col min="4107" max="4107" width="8" style="27" customWidth="1"/>
    <col min="4108" max="4108" width="8.375" style="27" customWidth="1"/>
    <col min="4109" max="4109" width="32.875" style="27" customWidth="1"/>
    <col min="4110" max="4122" width="0" style="27" hidden="1" customWidth="1"/>
    <col min="4123" max="4123" width="1.125" style="27" customWidth="1"/>
    <col min="4124" max="4124" width="8.375" style="27" customWidth="1"/>
    <col min="4125" max="4352" width="10.375" style="27"/>
    <col min="4353" max="4353" width="9.125" style="27" customWidth="1"/>
    <col min="4354" max="4354" width="4.125" style="27" customWidth="1"/>
    <col min="4355" max="4355" width="7.625" style="27" customWidth="1"/>
    <col min="4356" max="4356" width="4.125" style="27" customWidth="1"/>
    <col min="4357" max="4357" width="13.125" style="27" customWidth="1"/>
    <col min="4358" max="4358" width="6.625" style="27" customWidth="1"/>
    <col min="4359" max="4359" width="13.125" style="27" customWidth="1"/>
    <col min="4360" max="4360" width="3.125" style="27" customWidth="1"/>
    <col min="4361" max="4361" width="12.625" style="27" customWidth="1"/>
    <col min="4362" max="4362" width="7.625" style="27" customWidth="1"/>
    <col min="4363" max="4363" width="8" style="27" customWidth="1"/>
    <col min="4364" max="4364" width="8.375" style="27" customWidth="1"/>
    <col min="4365" max="4365" width="32.875" style="27" customWidth="1"/>
    <col min="4366" max="4378" width="0" style="27" hidden="1" customWidth="1"/>
    <col min="4379" max="4379" width="1.125" style="27" customWidth="1"/>
    <col min="4380" max="4380" width="8.375" style="27" customWidth="1"/>
    <col min="4381" max="4608" width="10.375" style="27"/>
    <col min="4609" max="4609" width="9.125" style="27" customWidth="1"/>
    <col min="4610" max="4610" width="4.125" style="27" customWidth="1"/>
    <col min="4611" max="4611" width="7.625" style="27" customWidth="1"/>
    <col min="4612" max="4612" width="4.125" style="27" customWidth="1"/>
    <col min="4613" max="4613" width="13.125" style="27" customWidth="1"/>
    <col min="4614" max="4614" width="6.625" style="27" customWidth="1"/>
    <col min="4615" max="4615" width="13.125" style="27" customWidth="1"/>
    <col min="4616" max="4616" width="3.125" style="27" customWidth="1"/>
    <col min="4617" max="4617" width="12.625" style="27" customWidth="1"/>
    <col min="4618" max="4618" width="7.625" style="27" customWidth="1"/>
    <col min="4619" max="4619" width="8" style="27" customWidth="1"/>
    <col min="4620" max="4620" width="8.375" style="27" customWidth="1"/>
    <col min="4621" max="4621" width="32.875" style="27" customWidth="1"/>
    <col min="4622" max="4634" width="0" style="27" hidden="1" customWidth="1"/>
    <col min="4635" max="4635" width="1.125" style="27" customWidth="1"/>
    <col min="4636" max="4636" width="8.375" style="27" customWidth="1"/>
    <col min="4637" max="4864" width="10.375" style="27"/>
    <col min="4865" max="4865" width="9.125" style="27" customWidth="1"/>
    <col min="4866" max="4866" width="4.125" style="27" customWidth="1"/>
    <col min="4867" max="4867" width="7.625" style="27" customWidth="1"/>
    <col min="4868" max="4868" width="4.125" style="27" customWidth="1"/>
    <col min="4869" max="4869" width="13.125" style="27" customWidth="1"/>
    <col min="4870" max="4870" width="6.625" style="27" customWidth="1"/>
    <col min="4871" max="4871" width="13.125" style="27" customWidth="1"/>
    <col min="4872" max="4872" width="3.125" style="27" customWidth="1"/>
    <col min="4873" max="4873" width="12.625" style="27" customWidth="1"/>
    <col min="4874" max="4874" width="7.625" style="27" customWidth="1"/>
    <col min="4875" max="4875" width="8" style="27" customWidth="1"/>
    <col min="4876" max="4876" width="8.375" style="27" customWidth="1"/>
    <col min="4877" max="4877" width="32.875" style="27" customWidth="1"/>
    <col min="4878" max="4890" width="0" style="27" hidden="1" customWidth="1"/>
    <col min="4891" max="4891" width="1.125" style="27" customWidth="1"/>
    <col min="4892" max="4892" width="8.375" style="27" customWidth="1"/>
    <col min="4893" max="5120" width="10.375" style="27"/>
    <col min="5121" max="5121" width="9.125" style="27" customWidth="1"/>
    <col min="5122" max="5122" width="4.125" style="27" customWidth="1"/>
    <col min="5123" max="5123" width="7.625" style="27" customWidth="1"/>
    <col min="5124" max="5124" width="4.125" style="27" customWidth="1"/>
    <col min="5125" max="5125" width="13.125" style="27" customWidth="1"/>
    <col min="5126" max="5126" width="6.625" style="27" customWidth="1"/>
    <col min="5127" max="5127" width="13.125" style="27" customWidth="1"/>
    <col min="5128" max="5128" width="3.125" style="27" customWidth="1"/>
    <col min="5129" max="5129" width="12.625" style="27" customWidth="1"/>
    <col min="5130" max="5130" width="7.625" style="27" customWidth="1"/>
    <col min="5131" max="5131" width="8" style="27" customWidth="1"/>
    <col min="5132" max="5132" width="8.375" style="27" customWidth="1"/>
    <col min="5133" max="5133" width="32.875" style="27" customWidth="1"/>
    <col min="5134" max="5146" width="0" style="27" hidden="1" customWidth="1"/>
    <col min="5147" max="5147" width="1.125" style="27" customWidth="1"/>
    <col min="5148" max="5148" width="8.375" style="27" customWidth="1"/>
    <col min="5149" max="5376" width="10.375" style="27"/>
    <col min="5377" max="5377" width="9.125" style="27" customWidth="1"/>
    <col min="5378" max="5378" width="4.125" style="27" customWidth="1"/>
    <col min="5379" max="5379" width="7.625" style="27" customWidth="1"/>
    <col min="5380" max="5380" width="4.125" style="27" customWidth="1"/>
    <col min="5381" max="5381" width="13.125" style="27" customWidth="1"/>
    <col min="5382" max="5382" width="6.625" style="27" customWidth="1"/>
    <col min="5383" max="5383" width="13.125" style="27" customWidth="1"/>
    <col min="5384" max="5384" width="3.125" style="27" customWidth="1"/>
    <col min="5385" max="5385" width="12.625" style="27" customWidth="1"/>
    <col min="5386" max="5386" width="7.625" style="27" customWidth="1"/>
    <col min="5387" max="5387" width="8" style="27" customWidth="1"/>
    <col min="5388" max="5388" width="8.375" style="27" customWidth="1"/>
    <col min="5389" max="5389" width="32.875" style="27" customWidth="1"/>
    <col min="5390" max="5402" width="0" style="27" hidden="1" customWidth="1"/>
    <col min="5403" max="5403" width="1.125" style="27" customWidth="1"/>
    <col min="5404" max="5404" width="8.375" style="27" customWidth="1"/>
    <col min="5405" max="5632" width="10.375" style="27"/>
    <col min="5633" max="5633" width="9.125" style="27" customWidth="1"/>
    <col min="5634" max="5634" width="4.125" style="27" customWidth="1"/>
    <col min="5635" max="5635" width="7.625" style="27" customWidth="1"/>
    <col min="5636" max="5636" width="4.125" style="27" customWidth="1"/>
    <col min="5637" max="5637" width="13.125" style="27" customWidth="1"/>
    <col min="5638" max="5638" width="6.625" style="27" customWidth="1"/>
    <col min="5639" max="5639" width="13.125" style="27" customWidth="1"/>
    <col min="5640" max="5640" width="3.125" style="27" customWidth="1"/>
    <col min="5641" max="5641" width="12.625" style="27" customWidth="1"/>
    <col min="5642" max="5642" width="7.625" style="27" customWidth="1"/>
    <col min="5643" max="5643" width="8" style="27" customWidth="1"/>
    <col min="5644" max="5644" width="8.375" style="27" customWidth="1"/>
    <col min="5645" max="5645" width="32.875" style="27" customWidth="1"/>
    <col min="5646" max="5658" width="0" style="27" hidden="1" customWidth="1"/>
    <col min="5659" max="5659" width="1.125" style="27" customWidth="1"/>
    <col min="5660" max="5660" width="8.375" style="27" customWidth="1"/>
    <col min="5661" max="5888" width="10.375" style="27"/>
    <col min="5889" max="5889" width="9.125" style="27" customWidth="1"/>
    <col min="5890" max="5890" width="4.125" style="27" customWidth="1"/>
    <col min="5891" max="5891" width="7.625" style="27" customWidth="1"/>
    <col min="5892" max="5892" width="4.125" style="27" customWidth="1"/>
    <col min="5893" max="5893" width="13.125" style="27" customWidth="1"/>
    <col min="5894" max="5894" width="6.625" style="27" customWidth="1"/>
    <col min="5895" max="5895" width="13.125" style="27" customWidth="1"/>
    <col min="5896" max="5896" width="3.125" style="27" customWidth="1"/>
    <col min="5897" max="5897" width="12.625" style="27" customWidth="1"/>
    <col min="5898" max="5898" width="7.625" style="27" customWidth="1"/>
    <col min="5899" max="5899" width="8" style="27" customWidth="1"/>
    <col min="5900" max="5900" width="8.375" style="27" customWidth="1"/>
    <col min="5901" max="5901" width="32.875" style="27" customWidth="1"/>
    <col min="5902" max="5914" width="0" style="27" hidden="1" customWidth="1"/>
    <col min="5915" max="5915" width="1.125" style="27" customWidth="1"/>
    <col min="5916" max="5916" width="8.375" style="27" customWidth="1"/>
    <col min="5917" max="6144" width="10.375" style="27"/>
    <col min="6145" max="6145" width="9.125" style="27" customWidth="1"/>
    <col min="6146" max="6146" width="4.125" style="27" customWidth="1"/>
    <col min="6147" max="6147" width="7.625" style="27" customWidth="1"/>
    <col min="6148" max="6148" width="4.125" style="27" customWidth="1"/>
    <col min="6149" max="6149" width="13.125" style="27" customWidth="1"/>
    <col min="6150" max="6150" width="6.625" style="27" customWidth="1"/>
    <col min="6151" max="6151" width="13.125" style="27" customWidth="1"/>
    <col min="6152" max="6152" width="3.125" style="27" customWidth="1"/>
    <col min="6153" max="6153" width="12.625" style="27" customWidth="1"/>
    <col min="6154" max="6154" width="7.625" style="27" customWidth="1"/>
    <col min="6155" max="6155" width="8" style="27" customWidth="1"/>
    <col min="6156" max="6156" width="8.375" style="27" customWidth="1"/>
    <col min="6157" max="6157" width="32.875" style="27" customWidth="1"/>
    <col min="6158" max="6170" width="0" style="27" hidden="1" customWidth="1"/>
    <col min="6171" max="6171" width="1.125" style="27" customWidth="1"/>
    <col min="6172" max="6172" width="8.375" style="27" customWidth="1"/>
    <col min="6173" max="6400" width="10.375" style="27"/>
    <col min="6401" max="6401" width="9.125" style="27" customWidth="1"/>
    <col min="6402" max="6402" width="4.125" style="27" customWidth="1"/>
    <col min="6403" max="6403" width="7.625" style="27" customWidth="1"/>
    <col min="6404" max="6404" width="4.125" style="27" customWidth="1"/>
    <col min="6405" max="6405" width="13.125" style="27" customWidth="1"/>
    <col min="6406" max="6406" width="6.625" style="27" customWidth="1"/>
    <col min="6407" max="6407" width="13.125" style="27" customWidth="1"/>
    <col min="6408" max="6408" width="3.125" style="27" customWidth="1"/>
    <col min="6409" max="6409" width="12.625" style="27" customWidth="1"/>
    <col min="6410" max="6410" width="7.625" style="27" customWidth="1"/>
    <col min="6411" max="6411" width="8" style="27" customWidth="1"/>
    <col min="6412" max="6412" width="8.375" style="27" customWidth="1"/>
    <col min="6413" max="6413" width="32.875" style="27" customWidth="1"/>
    <col min="6414" max="6426" width="0" style="27" hidden="1" customWidth="1"/>
    <col min="6427" max="6427" width="1.125" style="27" customWidth="1"/>
    <col min="6428" max="6428" width="8.375" style="27" customWidth="1"/>
    <col min="6429" max="6656" width="10.375" style="27"/>
    <col min="6657" max="6657" width="9.125" style="27" customWidth="1"/>
    <col min="6658" max="6658" width="4.125" style="27" customWidth="1"/>
    <col min="6659" max="6659" width="7.625" style="27" customWidth="1"/>
    <col min="6660" max="6660" width="4.125" style="27" customWidth="1"/>
    <col min="6661" max="6661" width="13.125" style="27" customWidth="1"/>
    <col min="6662" max="6662" width="6.625" style="27" customWidth="1"/>
    <col min="6663" max="6663" width="13.125" style="27" customWidth="1"/>
    <col min="6664" max="6664" width="3.125" style="27" customWidth="1"/>
    <col min="6665" max="6665" width="12.625" style="27" customWidth="1"/>
    <col min="6666" max="6666" width="7.625" style="27" customWidth="1"/>
    <col min="6667" max="6667" width="8" style="27" customWidth="1"/>
    <col min="6668" max="6668" width="8.375" style="27" customWidth="1"/>
    <col min="6669" max="6669" width="32.875" style="27" customWidth="1"/>
    <col min="6670" max="6682" width="0" style="27" hidden="1" customWidth="1"/>
    <col min="6683" max="6683" width="1.125" style="27" customWidth="1"/>
    <col min="6684" max="6684" width="8.375" style="27" customWidth="1"/>
    <col min="6685" max="6912" width="10.375" style="27"/>
    <col min="6913" max="6913" width="9.125" style="27" customWidth="1"/>
    <col min="6914" max="6914" width="4.125" style="27" customWidth="1"/>
    <col min="6915" max="6915" width="7.625" style="27" customWidth="1"/>
    <col min="6916" max="6916" width="4.125" style="27" customWidth="1"/>
    <col min="6917" max="6917" width="13.125" style="27" customWidth="1"/>
    <col min="6918" max="6918" width="6.625" style="27" customWidth="1"/>
    <col min="6919" max="6919" width="13.125" style="27" customWidth="1"/>
    <col min="6920" max="6920" width="3.125" style="27" customWidth="1"/>
    <col min="6921" max="6921" width="12.625" style="27" customWidth="1"/>
    <col min="6922" max="6922" width="7.625" style="27" customWidth="1"/>
    <col min="6923" max="6923" width="8" style="27" customWidth="1"/>
    <col min="6924" max="6924" width="8.375" style="27" customWidth="1"/>
    <col min="6925" max="6925" width="32.875" style="27" customWidth="1"/>
    <col min="6926" max="6938" width="0" style="27" hidden="1" customWidth="1"/>
    <col min="6939" max="6939" width="1.125" style="27" customWidth="1"/>
    <col min="6940" max="6940" width="8.375" style="27" customWidth="1"/>
    <col min="6941" max="7168" width="10.375" style="27"/>
    <col min="7169" max="7169" width="9.125" style="27" customWidth="1"/>
    <col min="7170" max="7170" width="4.125" style="27" customWidth="1"/>
    <col min="7171" max="7171" width="7.625" style="27" customWidth="1"/>
    <col min="7172" max="7172" width="4.125" style="27" customWidth="1"/>
    <col min="7173" max="7173" width="13.125" style="27" customWidth="1"/>
    <col min="7174" max="7174" width="6.625" style="27" customWidth="1"/>
    <col min="7175" max="7175" width="13.125" style="27" customWidth="1"/>
    <col min="7176" max="7176" width="3.125" style="27" customWidth="1"/>
    <col min="7177" max="7177" width="12.625" style="27" customWidth="1"/>
    <col min="7178" max="7178" width="7.625" style="27" customWidth="1"/>
    <col min="7179" max="7179" width="8" style="27" customWidth="1"/>
    <col min="7180" max="7180" width="8.375" style="27" customWidth="1"/>
    <col min="7181" max="7181" width="32.875" style="27" customWidth="1"/>
    <col min="7182" max="7194" width="0" style="27" hidden="1" customWidth="1"/>
    <col min="7195" max="7195" width="1.125" style="27" customWidth="1"/>
    <col min="7196" max="7196" width="8.375" style="27" customWidth="1"/>
    <col min="7197" max="7424" width="10.375" style="27"/>
    <col min="7425" max="7425" width="9.125" style="27" customWidth="1"/>
    <col min="7426" max="7426" width="4.125" style="27" customWidth="1"/>
    <col min="7427" max="7427" width="7.625" style="27" customWidth="1"/>
    <col min="7428" max="7428" width="4.125" style="27" customWidth="1"/>
    <col min="7429" max="7429" width="13.125" style="27" customWidth="1"/>
    <col min="7430" max="7430" width="6.625" style="27" customWidth="1"/>
    <col min="7431" max="7431" width="13.125" style="27" customWidth="1"/>
    <col min="7432" max="7432" width="3.125" style="27" customWidth="1"/>
    <col min="7433" max="7433" width="12.625" style="27" customWidth="1"/>
    <col min="7434" max="7434" width="7.625" style="27" customWidth="1"/>
    <col min="7435" max="7435" width="8" style="27" customWidth="1"/>
    <col min="7436" max="7436" width="8.375" style="27" customWidth="1"/>
    <col min="7437" max="7437" width="32.875" style="27" customWidth="1"/>
    <col min="7438" max="7450" width="0" style="27" hidden="1" customWidth="1"/>
    <col min="7451" max="7451" width="1.125" style="27" customWidth="1"/>
    <col min="7452" max="7452" width="8.375" style="27" customWidth="1"/>
    <col min="7453" max="7680" width="10.375" style="27"/>
    <col min="7681" max="7681" width="9.125" style="27" customWidth="1"/>
    <col min="7682" max="7682" width="4.125" style="27" customWidth="1"/>
    <col min="7683" max="7683" width="7.625" style="27" customWidth="1"/>
    <col min="7684" max="7684" width="4.125" style="27" customWidth="1"/>
    <col min="7685" max="7685" width="13.125" style="27" customWidth="1"/>
    <col min="7686" max="7686" width="6.625" style="27" customWidth="1"/>
    <col min="7687" max="7687" width="13.125" style="27" customWidth="1"/>
    <col min="7688" max="7688" width="3.125" style="27" customWidth="1"/>
    <col min="7689" max="7689" width="12.625" style="27" customWidth="1"/>
    <col min="7690" max="7690" width="7.625" style="27" customWidth="1"/>
    <col min="7691" max="7691" width="8" style="27" customWidth="1"/>
    <col min="7692" max="7692" width="8.375" style="27" customWidth="1"/>
    <col min="7693" max="7693" width="32.875" style="27" customWidth="1"/>
    <col min="7694" max="7706" width="0" style="27" hidden="1" customWidth="1"/>
    <col min="7707" max="7707" width="1.125" style="27" customWidth="1"/>
    <col min="7708" max="7708" width="8.375" style="27" customWidth="1"/>
    <col min="7709" max="7936" width="10.375" style="27"/>
    <col min="7937" max="7937" width="9.125" style="27" customWidth="1"/>
    <col min="7938" max="7938" width="4.125" style="27" customWidth="1"/>
    <col min="7939" max="7939" width="7.625" style="27" customWidth="1"/>
    <col min="7940" max="7940" width="4.125" style="27" customWidth="1"/>
    <col min="7941" max="7941" width="13.125" style="27" customWidth="1"/>
    <col min="7942" max="7942" width="6.625" style="27" customWidth="1"/>
    <col min="7943" max="7943" width="13.125" style="27" customWidth="1"/>
    <col min="7944" max="7944" width="3.125" style="27" customWidth="1"/>
    <col min="7945" max="7945" width="12.625" style="27" customWidth="1"/>
    <col min="7946" max="7946" width="7.625" style="27" customWidth="1"/>
    <col min="7947" max="7947" width="8" style="27" customWidth="1"/>
    <col min="7948" max="7948" width="8.375" style="27" customWidth="1"/>
    <col min="7949" max="7949" width="32.875" style="27" customWidth="1"/>
    <col min="7950" max="7962" width="0" style="27" hidden="1" customWidth="1"/>
    <col min="7963" max="7963" width="1.125" style="27" customWidth="1"/>
    <col min="7964" max="7964" width="8.375" style="27" customWidth="1"/>
    <col min="7965" max="8192" width="10.375" style="27"/>
    <col min="8193" max="8193" width="9.125" style="27" customWidth="1"/>
    <col min="8194" max="8194" width="4.125" style="27" customWidth="1"/>
    <col min="8195" max="8195" width="7.625" style="27" customWidth="1"/>
    <col min="8196" max="8196" width="4.125" style="27" customWidth="1"/>
    <col min="8197" max="8197" width="13.125" style="27" customWidth="1"/>
    <col min="8198" max="8198" width="6.625" style="27" customWidth="1"/>
    <col min="8199" max="8199" width="13.125" style="27" customWidth="1"/>
    <col min="8200" max="8200" width="3.125" style="27" customWidth="1"/>
    <col min="8201" max="8201" width="12.625" style="27" customWidth="1"/>
    <col min="8202" max="8202" width="7.625" style="27" customWidth="1"/>
    <col min="8203" max="8203" width="8" style="27" customWidth="1"/>
    <col min="8204" max="8204" width="8.375" style="27" customWidth="1"/>
    <col min="8205" max="8205" width="32.875" style="27" customWidth="1"/>
    <col min="8206" max="8218" width="0" style="27" hidden="1" customWidth="1"/>
    <col min="8219" max="8219" width="1.125" style="27" customWidth="1"/>
    <col min="8220" max="8220" width="8.375" style="27" customWidth="1"/>
    <col min="8221" max="8448" width="10.375" style="27"/>
    <col min="8449" max="8449" width="9.125" style="27" customWidth="1"/>
    <col min="8450" max="8450" width="4.125" style="27" customWidth="1"/>
    <col min="8451" max="8451" width="7.625" style="27" customWidth="1"/>
    <col min="8452" max="8452" width="4.125" style="27" customWidth="1"/>
    <col min="8453" max="8453" width="13.125" style="27" customWidth="1"/>
    <col min="8454" max="8454" width="6.625" style="27" customWidth="1"/>
    <col min="8455" max="8455" width="13.125" style="27" customWidth="1"/>
    <col min="8456" max="8456" width="3.125" style="27" customWidth="1"/>
    <col min="8457" max="8457" width="12.625" style="27" customWidth="1"/>
    <col min="8458" max="8458" width="7.625" style="27" customWidth="1"/>
    <col min="8459" max="8459" width="8" style="27" customWidth="1"/>
    <col min="8460" max="8460" width="8.375" style="27" customWidth="1"/>
    <col min="8461" max="8461" width="32.875" style="27" customWidth="1"/>
    <col min="8462" max="8474" width="0" style="27" hidden="1" customWidth="1"/>
    <col min="8475" max="8475" width="1.125" style="27" customWidth="1"/>
    <col min="8476" max="8476" width="8.375" style="27" customWidth="1"/>
    <col min="8477" max="8704" width="10.375" style="27"/>
    <col min="8705" max="8705" width="9.125" style="27" customWidth="1"/>
    <col min="8706" max="8706" width="4.125" style="27" customWidth="1"/>
    <col min="8707" max="8707" width="7.625" style="27" customWidth="1"/>
    <col min="8708" max="8708" width="4.125" style="27" customWidth="1"/>
    <col min="8709" max="8709" width="13.125" style="27" customWidth="1"/>
    <col min="8710" max="8710" width="6.625" style="27" customWidth="1"/>
    <col min="8711" max="8711" width="13.125" style="27" customWidth="1"/>
    <col min="8712" max="8712" width="3.125" style="27" customWidth="1"/>
    <col min="8713" max="8713" width="12.625" style="27" customWidth="1"/>
    <col min="8714" max="8714" width="7.625" style="27" customWidth="1"/>
    <col min="8715" max="8715" width="8" style="27" customWidth="1"/>
    <col min="8716" max="8716" width="8.375" style="27" customWidth="1"/>
    <col min="8717" max="8717" width="32.875" style="27" customWidth="1"/>
    <col min="8718" max="8730" width="0" style="27" hidden="1" customWidth="1"/>
    <col min="8731" max="8731" width="1.125" style="27" customWidth="1"/>
    <col min="8732" max="8732" width="8.375" style="27" customWidth="1"/>
    <col min="8733" max="8960" width="10.375" style="27"/>
    <col min="8961" max="8961" width="9.125" style="27" customWidth="1"/>
    <col min="8962" max="8962" width="4.125" style="27" customWidth="1"/>
    <col min="8963" max="8963" width="7.625" style="27" customWidth="1"/>
    <col min="8964" max="8964" width="4.125" style="27" customWidth="1"/>
    <col min="8965" max="8965" width="13.125" style="27" customWidth="1"/>
    <col min="8966" max="8966" width="6.625" style="27" customWidth="1"/>
    <col min="8967" max="8967" width="13.125" style="27" customWidth="1"/>
    <col min="8968" max="8968" width="3.125" style="27" customWidth="1"/>
    <col min="8969" max="8969" width="12.625" style="27" customWidth="1"/>
    <col min="8970" max="8970" width="7.625" style="27" customWidth="1"/>
    <col min="8971" max="8971" width="8" style="27" customWidth="1"/>
    <col min="8972" max="8972" width="8.375" style="27" customWidth="1"/>
    <col min="8973" max="8973" width="32.875" style="27" customWidth="1"/>
    <col min="8974" max="8986" width="0" style="27" hidden="1" customWidth="1"/>
    <col min="8987" max="8987" width="1.125" style="27" customWidth="1"/>
    <col min="8988" max="8988" width="8.375" style="27" customWidth="1"/>
    <col min="8989" max="9216" width="10.375" style="27"/>
    <col min="9217" max="9217" width="9.125" style="27" customWidth="1"/>
    <col min="9218" max="9218" width="4.125" style="27" customWidth="1"/>
    <col min="9219" max="9219" width="7.625" style="27" customWidth="1"/>
    <col min="9220" max="9220" width="4.125" style="27" customWidth="1"/>
    <col min="9221" max="9221" width="13.125" style="27" customWidth="1"/>
    <col min="9222" max="9222" width="6.625" style="27" customWidth="1"/>
    <col min="9223" max="9223" width="13.125" style="27" customWidth="1"/>
    <col min="9224" max="9224" width="3.125" style="27" customWidth="1"/>
    <col min="9225" max="9225" width="12.625" style="27" customWidth="1"/>
    <col min="9226" max="9226" width="7.625" style="27" customWidth="1"/>
    <col min="9227" max="9227" width="8" style="27" customWidth="1"/>
    <col min="9228" max="9228" width="8.375" style="27" customWidth="1"/>
    <col min="9229" max="9229" width="32.875" style="27" customWidth="1"/>
    <col min="9230" max="9242" width="0" style="27" hidden="1" customWidth="1"/>
    <col min="9243" max="9243" width="1.125" style="27" customWidth="1"/>
    <col min="9244" max="9244" width="8.375" style="27" customWidth="1"/>
    <col min="9245" max="9472" width="10.375" style="27"/>
    <col min="9473" max="9473" width="9.125" style="27" customWidth="1"/>
    <col min="9474" max="9474" width="4.125" style="27" customWidth="1"/>
    <col min="9475" max="9475" width="7.625" style="27" customWidth="1"/>
    <col min="9476" max="9476" width="4.125" style="27" customWidth="1"/>
    <col min="9477" max="9477" width="13.125" style="27" customWidth="1"/>
    <col min="9478" max="9478" width="6.625" style="27" customWidth="1"/>
    <col min="9479" max="9479" width="13.125" style="27" customWidth="1"/>
    <col min="9480" max="9480" width="3.125" style="27" customWidth="1"/>
    <col min="9481" max="9481" width="12.625" style="27" customWidth="1"/>
    <col min="9482" max="9482" width="7.625" style="27" customWidth="1"/>
    <col min="9483" max="9483" width="8" style="27" customWidth="1"/>
    <col min="9484" max="9484" width="8.375" style="27" customWidth="1"/>
    <col min="9485" max="9485" width="32.875" style="27" customWidth="1"/>
    <col min="9486" max="9498" width="0" style="27" hidden="1" customWidth="1"/>
    <col min="9499" max="9499" width="1.125" style="27" customWidth="1"/>
    <col min="9500" max="9500" width="8.375" style="27" customWidth="1"/>
    <col min="9501" max="9728" width="10.375" style="27"/>
    <col min="9729" max="9729" width="9.125" style="27" customWidth="1"/>
    <col min="9730" max="9730" width="4.125" style="27" customWidth="1"/>
    <col min="9731" max="9731" width="7.625" style="27" customWidth="1"/>
    <col min="9732" max="9732" width="4.125" style="27" customWidth="1"/>
    <col min="9733" max="9733" width="13.125" style="27" customWidth="1"/>
    <col min="9734" max="9734" width="6.625" style="27" customWidth="1"/>
    <col min="9735" max="9735" width="13.125" style="27" customWidth="1"/>
    <col min="9736" max="9736" width="3.125" style="27" customWidth="1"/>
    <col min="9737" max="9737" width="12.625" style="27" customWidth="1"/>
    <col min="9738" max="9738" width="7.625" style="27" customWidth="1"/>
    <col min="9739" max="9739" width="8" style="27" customWidth="1"/>
    <col min="9740" max="9740" width="8.375" style="27" customWidth="1"/>
    <col min="9741" max="9741" width="32.875" style="27" customWidth="1"/>
    <col min="9742" max="9754" width="0" style="27" hidden="1" customWidth="1"/>
    <col min="9755" max="9755" width="1.125" style="27" customWidth="1"/>
    <col min="9756" max="9756" width="8.375" style="27" customWidth="1"/>
    <col min="9757" max="9984" width="10.375" style="27"/>
    <col min="9985" max="9985" width="9.125" style="27" customWidth="1"/>
    <col min="9986" max="9986" width="4.125" style="27" customWidth="1"/>
    <col min="9987" max="9987" width="7.625" style="27" customWidth="1"/>
    <col min="9988" max="9988" width="4.125" style="27" customWidth="1"/>
    <col min="9989" max="9989" width="13.125" style="27" customWidth="1"/>
    <col min="9990" max="9990" width="6.625" style="27" customWidth="1"/>
    <col min="9991" max="9991" width="13.125" style="27" customWidth="1"/>
    <col min="9992" max="9992" width="3.125" style="27" customWidth="1"/>
    <col min="9993" max="9993" width="12.625" style="27" customWidth="1"/>
    <col min="9994" max="9994" width="7.625" style="27" customWidth="1"/>
    <col min="9995" max="9995" width="8" style="27" customWidth="1"/>
    <col min="9996" max="9996" width="8.375" style="27" customWidth="1"/>
    <col min="9997" max="9997" width="32.875" style="27" customWidth="1"/>
    <col min="9998" max="10010" width="0" style="27" hidden="1" customWidth="1"/>
    <col min="10011" max="10011" width="1.125" style="27" customWidth="1"/>
    <col min="10012" max="10012" width="8.375" style="27" customWidth="1"/>
    <col min="10013" max="10240" width="10.375" style="27"/>
    <col min="10241" max="10241" width="9.125" style="27" customWidth="1"/>
    <col min="10242" max="10242" width="4.125" style="27" customWidth="1"/>
    <col min="10243" max="10243" width="7.625" style="27" customWidth="1"/>
    <col min="10244" max="10244" width="4.125" style="27" customWidth="1"/>
    <col min="10245" max="10245" width="13.125" style="27" customWidth="1"/>
    <col min="10246" max="10246" width="6.625" style="27" customWidth="1"/>
    <col min="10247" max="10247" width="13.125" style="27" customWidth="1"/>
    <col min="10248" max="10248" width="3.125" style="27" customWidth="1"/>
    <col min="10249" max="10249" width="12.625" style="27" customWidth="1"/>
    <col min="10250" max="10250" width="7.625" style="27" customWidth="1"/>
    <col min="10251" max="10251" width="8" style="27" customWidth="1"/>
    <col min="10252" max="10252" width="8.375" style="27" customWidth="1"/>
    <col min="10253" max="10253" width="32.875" style="27" customWidth="1"/>
    <col min="10254" max="10266" width="0" style="27" hidden="1" customWidth="1"/>
    <col min="10267" max="10267" width="1.125" style="27" customWidth="1"/>
    <col min="10268" max="10268" width="8.375" style="27" customWidth="1"/>
    <col min="10269" max="10496" width="10.375" style="27"/>
    <col min="10497" max="10497" width="9.125" style="27" customWidth="1"/>
    <col min="10498" max="10498" width="4.125" style="27" customWidth="1"/>
    <col min="10499" max="10499" width="7.625" style="27" customWidth="1"/>
    <col min="10500" max="10500" width="4.125" style="27" customWidth="1"/>
    <col min="10501" max="10501" width="13.125" style="27" customWidth="1"/>
    <col min="10502" max="10502" width="6.625" style="27" customWidth="1"/>
    <col min="10503" max="10503" width="13.125" style="27" customWidth="1"/>
    <col min="10504" max="10504" width="3.125" style="27" customWidth="1"/>
    <col min="10505" max="10505" width="12.625" style="27" customWidth="1"/>
    <col min="10506" max="10506" width="7.625" style="27" customWidth="1"/>
    <col min="10507" max="10507" width="8" style="27" customWidth="1"/>
    <col min="10508" max="10508" width="8.375" style="27" customWidth="1"/>
    <col min="10509" max="10509" width="32.875" style="27" customWidth="1"/>
    <col min="10510" max="10522" width="0" style="27" hidden="1" customWidth="1"/>
    <col min="10523" max="10523" width="1.125" style="27" customWidth="1"/>
    <col min="10524" max="10524" width="8.375" style="27" customWidth="1"/>
    <col min="10525" max="10752" width="10.375" style="27"/>
    <col min="10753" max="10753" width="9.125" style="27" customWidth="1"/>
    <col min="10754" max="10754" width="4.125" style="27" customWidth="1"/>
    <col min="10755" max="10755" width="7.625" style="27" customWidth="1"/>
    <col min="10756" max="10756" width="4.125" style="27" customWidth="1"/>
    <col min="10757" max="10757" width="13.125" style="27" customWidth="1"/>
    <col min="10758" max="10758" width="6.625" style="27" customWidth="1"/>
    <col min="10759" max="10759" width="13.125" style="27" customWidth="1"/>
    <col min="10760" max="10760" width="3.125" style="27" customWidth="1"/>
    <col min="10761" max="10761" width="12.625" style="27" customWidth="1"/>
    <col min="10762" max="10762" width="7.625" style="27" customWidth="1"/>
    <col min="10763" max="10763" width="8" style="27" customWidth="1"/>
    <col min="10764" max="10764" width="8.375" style="27" customWidth="1"/>
    <col min="10765" max="10765" width="32.875" style="27" customWidth="1"/>
    <col min="10766" max="10778" width="0" style="27" hidden="1" customWidth="1"/>
    <col min="10779" max="10779" width="1.125" style="27" customWidth="1"/>
    <col min="10780" max="10780" width="8.375" style="27" customWidth="1"/>
    <col min="10781" max="11008" width="10.375" style="27"/>
    <col min="11009" max="11009" width="9.125" style="27" customWidth="1"/>
    <col min="11010" max="11010" width="4.125" style="27" customWidth="1"/>
    <col min="11011" max="11011" width="7.625" style="27" customWidth="1"/>
    <col min="11012" max="11012" width="4.125" style="27" customWidth="1"/>
    <col min="11013" max="11013" width="13.125" style="27" customWidth="1"/>
    <col min="11014" max="11014" width="6.625" style="27" customWidth="1"/>
    <col min="11015" max="11015" width="13.125" style="27" customWidth="1"/>
    <col min="11016" max="11016" width="3.125" style="27" customWidth="1"/>
    <col min="11017" max="11017" width="12.625" style="27" customWidth="1"/>
    <col min="11018" max="11018" width="7.625" style="27" customWidth="1"/>
    <col min="11019" max="11019" width="8" style="27" customWidth="1"/>
    <col min="11020" max="11020" width="8.375" style="27" customWidth="1"/>
    <col min="11021" max="11021" width="32.875" style="27" customWidth="1"/>
    <col min="11022" max="11034" width="0" style="27" hidden="1" customWidth="1"/>
    <col min="11035" max="11035" width="1.125" style="27" customWidth="1"/>
    <col min="11036" max="11036" width="8.375" style="27" customWidth="1"/>
    <col min="11037" max="11264" width="10.375" style="27"/>
    <col min="11265" max="11265" width="9.125" style="27" customWidth="1"/>
    <col min="11266" max="11266" width="4.125" style="27" customWidth="1"/>
    <col min="11267" max="11267" width="7.625" style="27" customWidth="1"/>
    <col min="11268" max="11268" width="4.125" style="27" customWidth="1"/>
    <col min="11269" max="11269" width="13.125" style="27" customWidth="1"/>
    <col min="11270" max="11270" width="6.625" style="27" customWidth="1"/>
    <col min="11271" max="11271" width="13.125" style="27" customWidth="1"/>
    <col min="11272" max="11272" width="3.125" style="27" customWidth="1"/>
    <col min="11273" max="11273" width="12.625" style="27" customWidth="1"/>
    <col min="11274" max="11274" width="7.625" style="27" customWidth="1"/>
    <col min="11275" max="11275" width="8" style="27" customWidth="1"/>
    <col min="11276" max="11276" width="8.375" style="27" customWidth="1"/>
    <col min="11277" max="11277" width="32.875" style="27" customWidth="1"/>
    <col min="11278" max="11290" width="0" style="27" hidden="1" customWidth="1"/>
    <col min="11291" max="11291" width="1.125" style="27" customWidth="1"/>
    <col min="11292" max="11292" width="8.375" style="27" customWidth="1"/>
    <col min="11293" max="11520" width="10.375" style="27"/>
    <col min="11521" max="11521" width="9.125" style="27" customWidth="1"/>
    <col min="11522" max="11522" width="4.125" style="27" customWidth="1"/>
    <col min="11523" max="11523" width="7.625" style="27" customWidth="1"/>
    <col min="11524" max="11524" width="4.125" style="27" customWidth="1"/>
    <col min="11525" max="11525" width="13.125" style="27" customWidth="1"/>
    <col min="11526" max="11526" width="6.625" style="27" customWidth="1"/>
    <col min="11527" max="11527" width="13.125" style="27" customWidth="1"/>
    <col min="11528" max="11528" width="3.125" style="27" customWidth="1"/>
    <col min="11529" max="11529" width="12.625" style="27" customWidth="1"/>
    <col min="11530" max="11530" width="7.625" style="27" customWidth="1"/>
    <col min="11531" max="11531" width="8" style="27" customWidth="1"/>
    <col min="11532" max="11532" width="8.375" style="27" customWidth="1"/>
    <col min="11533" max="11533" width="32.875" style="27" customWidth="1"/>
    <col min="11534" max="11546" width="0" style="27" hidden="1" customWidth="1"/>
    <col min="11547" max="11547" width="1.125" style="27" customWidth="1"/>
    <col min="11548" max="11548" width="8.375" style="27" customWidth="1"/>
    <col min="11549" max="11776" width="10.375" style="27"/>
    <col min="11777" max="11777" width="9.125" style="27" customWidth="1"/>
    <col min="11778" max="11778" width="4.125" style="27" customWidth="1"/>
    <col min="11779" max="11779" width="7.625" style="27" customWidth="1"/>
    <col min="11780" max="11780" width="4.125" style="27" customWidth="1"/>
    <col min="11781" max="11781" width="13.125" style="27" customWidth="1"/>
    <col min="11782" max="11782" width="6.625" style="27" customWidth="1"/>
    <col min="11783" max="11783" width="13.125" style="27" customWidth="1"/>
    <col min="11784" max="11784" width="3.125" style="27" customWidth="1"/>
    <col min="11785" max="11785" width="12.625" style="27" customWidth="1"/>
    <col min="11786" max="11786" width="7.625" style="27" customWidth="1"/>
    <col min="11787" max="11787" width="8" style="27" customWidth="1"/>
    <col min="11788" max="11788" width="8.375" style="27" customWidth="1"/>
    <col min="11789" max="11789" width="32.875" style="27" customWidth="1"/>
    <col min="11790" max="11802" width="0" style="27" hidden="1" customWidth="1"/>
    <col min="11803" max="11803" width="1.125" style="27" customWidth="1"/>
    <col min="11804" max="11804" width="8.375" style="27" customWidth="1"/>
    <col min="11805" max="12032" width="10.375" style="27"/>
    <col min="12033" max="12033" width="9.125" style="27" customWidth="1"/>
    <col min="12034" max="12034" width="4.125" style="27" customWidth="1"/>
    <col min="12035" max="12035" width="7.625" style="27" customWidth="1"/>
    <col min="12036" max="12036" width="4.125" style="27" customWidth="1"/>
    <col min="12037" max="12037" width="13.125" style="27" customWidth="1"/>
    <col min="12038" max="12038" width="6.625" style="27" customWidth="1"/>
    <col min="12039" max="12039" width="13.125" style="27" customWidth="1"/>
    <col min="12040" max="12040" width="3.125" style="27" customWidth="1"/>
    <col min="12041" max="12041" width="12.625" style="27" customWidth="1"/>
    <col min="12042" max="12042" width="7.625" style="27" customWidth="1"/>
    <col min="12043" max="12043" width="8" style="27" customWidth="1"/>
    <col min="12044" max="12044" width="8.375" style="27" customWidth="1"/>
    <col min="12045" max="12045" width="32.875" style="27" customWidth="1"/>
    <col min="12046" max="12058" width="0" style="27" hidden="1" customWidth="1"/>
    <col min="12059" max="12059" width="1.125" style="27" customWidth="1"/>
    <col min="12060" max="12060" width="8.375" style="27" customWidth="1"/>
    <col min="12061" max="12288" width="10.375" style="27"/>
    <col min="12289" max="12289" width="9.125" style="27" customWidth="1"/>
    <col min="12290" max="12290" width="4.125" style="27" customWidth="1"/>
    <col min="12291" max="12291" width="7.625" style="27" customWidth="1"/>
    <col min="12292" max="12292" width="4.125" style="27" customWidth="1"/>
    <col min="12293" max="12293" width="13.125" style="27" customWidth="1"/>
    <col min="12294" max="12294" width="6.625" style="27" customWidth="1"/>
    <col min="12295" max="12295" width="13.125" style="27" customWidth="1"/>
    <col min="12296" max="12296" width="3.125" style="27" customWidth="1"/>
    <col min="12297" max="12297" width="12.625" style="27" customWidth="1"/>
    <col min="12298" max="12298" width="7.625" style="27" customWidth="1"/>
    <col min="12299" max="12299" width="8" style="27" customWidth="1"/>
    <col min="12300" max="12300" width="8.375" style="27" customWidth="1"/>
    <col min="12301" max="12301" width="32.875" style="27" customWidth="1"/>
    <col min="12302" max="12314" width="0" style="27" hidden="1" customWidth="1"/>
    <col min="12315" max="12315" width="1.125" style="27" customWidth="1"/>
    <col min="12316" max="12316" width="8.375" style="27" customWidth="1"/>
    <col min="12317" max="12544" width="10.375" style="27"/>
    <col min="12545" max="12545" width="9.125" style="27" customWidth="1"/>
    <col min="12546" max="12546" width="4.125" style="27" customWidth="1"/>
    <col min="12547" max="12547" width="7.625" style="27" customWidth="1"/>
    <col min="12548" max="12548" width="4.125" style="27" customWidth="1"/>
    <col min="12549" max="12549" width="13.125" style="27" customWidth="1"/>
    <col min="12550" max="12550" width="6.625" style="27" customWidth="1"/>
    <col min="12551" max="12551" width="13.125" style="27" customWidth="1"/>
    <col min="12552" max="12552" width="3.125" style="27" customWidth="1"/>
    <col min="12553" max="12553" width="12.625" style="27" customWidth="1"/>
    <col min="12554" max="12554" width="7.625" style="27" customWidth="1"/>
    <col min="12555" max="12555" width="8" style="27" customWidth="1"/>
    <col min="12556" max="12556" width="8.375" style="27" customWidth="1"/>
    <col min="12557" max="12557" width="32.875" style="27" customWidth="1"/>
    <col min="12558" max="12570" width="0" style="27" hidden="1" customWidth="1"/>
    <col min="12571" max="12571" width="1.125" style="27" customWidth="1"/>
    <col min="12572" max="12572" width="8.375" style="27" customWidth="1"/>
    <col min="12573" max="12800" width="10.375" style="27"/>
    <col min="12801" max="12801" width="9.125" style="27" customWidth="1"/>
    <col min="12802" max="12802" width="4.125" style="27" customWidth="1"/>
    <col min="12803" max="12803" width="7.625" style="27" customWidth="1"/>
    <col min="12804" max="12804" width="4.125" style="27" customWidth="1"/>
    <col min="12805" max="12805" width="13.125" style="27" customWidth="1"/>
    <col min="12806" max="12806" width="6.625" style="27" customWidth="1"/>
    <col min="12807" max="12807" width="13.125" style="27" customWidth="1"/>
    <col min="12808" max="12808" width="3.125" style="27" customWidth="1"/>
    <col min="12809" max="12809" width="12.625" style="27" customWidth="1"/>
    <col min="12810" max="12810" width="7.625" style="27" customWidth="1"/>
    <col min="12811" max="12811" width="8" style="27" customWidth="1"/>
    <col min="12812" max="12812" width="8.375" style="27" customWidth="1"/>
    <col min="12813" max="12813" width="32.875" style="27" customWidth="1"/>
    <col min="12814" max="12826" width="0" style="27" hidden="1" customWidth="1"/>
    <col min="12827" max="12827" width="1.125" style="27" customWidth="1"/>
    <col min="12828" max="12828" width="8.375" style="27" customWidth="1"/>
    <col min="12829" max="13056" width="10.375" style="27"/>
    <col min="13057" max="13057" width="9.125" style="27" customWidth="1"/>
    <col min="13058" max="13058" width="4.125" style="27" customWidth="1"/>
    <col min="13059" max="13059" width="7.625" style="27" customWidth="1"/>
    <col min="13060" max="13060" width="4.125" style="27" customWidth="1"/>
    <col min="13061" max="13061" width="13.125" style="27" customWidth="1"/>
    <col min="13062" max="13062" width="6.625" style="27" customWidth="1"/>
    <col min="13063" max="13063" width="13.125" style="27" customWidth="1"/>
    <col min="13064" max="13064" width="3.125" style="27" customWidth="1"/>
    <col min="13065" max="13065" width="12.625" style="27" customWidth="1"/>
    <col min="13066" max="13066" width="7.625" style="27" customWidth="1"/>
    <col min="13067" max="13067" width="8" style="27" customWidth="1"/>
    <col min="13068" max="13068" width="8.375" style="27" customWidth="1"/>
    <col min="13069" max="13069" width="32.875" style="27" customWidth="1"/>
    <col min="13070" max="13082" width="0" style="27" hidden="1" customWidth="1"/>
    <col min="13083" max="13083" width="1.125" style="27" customWidth="1"/>
    <col min="13084" max="13084" width="8.375" style="27" customWidth="1"/>
    <col min="13085" max="13312" width="10.375" style="27"/>
    <col min="13313" max="13313" width="9.125" style="27" customWidth="1"/>
    <col min="13314" max="13314" width="4.125" style="27" customWidth="1"/>
    <col min="13315" max="13315" width="7.625" style="27" customWidth="1"/>
    <col min="13316" max="13316" width="4.125" style="27" customWidth="1"/>
    <col min="13317" max="13317" width="13.125" style="27" customWidth="1"/>
    <col min="13318" max="13318" width="6.625" style="27" customWidth="1"/>
    <col min="13319" max="13319" width="13.125" style="27" customWidth="1"/>
    <col min="13320" max="13320" width="3.125" style="27" customWidth="1"/>
    <col min="13321" max="13321" width="12.625" style="27" customWidth="1"/>
    <col min="13322" max="13322" width="7.625" style="27" customWidth="1"/>
    <col min="13323" max="13323" width="8" style="27" customWidth="1"/>
    <col min="13324" max="13324" width="8.375" style="27" customWidth="1"/>
    <col min="13325" max="13325" width="32.875" style="27" customWidth="1"/>
    <col min="13326" max="13338" width="0" style="27" hidden="1" customWidth="1"/>
    <col min="13339" max="13339" width="1.125" style="27" customWidth="1"/>
    <col min="13340" max="13340" width="8.375" style="27" customWidth="1"/>
    <col min="13341" max="13568" width="10.375" style="27"/>
    <col min="13569" max="13569" width="9.125" style="27" customWidth="1"/>
    <col min="13570" max="13570" width="4.125" style="27" customWidth="1"/>
    <col min="13571" max="13571" width="7.625" style="27" customWidth="1"/>
    <col min="13572" max="13572" width="4.125" style="27" customWidth="1"/>
    <col min="13573" max="13573" width="13.125" style="27" customWidth="1"/>
    <col min="13574" max="13574" width="6.625" style="27" customWidth="1"/>
    <col min="13575" max="13575" width="13.125" style="27" customWidth="1"/>
    <col min="13576" max="13576" width="3.125" style="27" customWidth="1"/>
    <col min="13577" max="13577" width="12.625" style="27" customWidth="1"/>
    <col min="13578" max="13578" width="7.625" style="27" customWidth="1"/>
    <col min="13579" max="13579" width="8" style="27" customWidth="1"/>
    <col min="13580" max="13580" width="8.375" style="27" customWidth="1"/>
    <col min="13581" max="13581" width="32.875" style="27" customWidth="1"/>
    <col min="13582" max="13594" width="0" style="27" hidden="1" customWidth="1"/>
    <col min="13595" max="13595" width="1.125" style="27" customWidth="1"/>
    <col min="13596" max="13596" width="8.375" style="27" customWidth="1"/>
    <col min="13597" max="13824" width="10.375" style="27"/>
    <col min="13825" max="13825" width="9.125" style="27" customWidth="1"/>
    <col min="13826" max="13826" width="4.125" style="27" customWidth="1"/>
    <col min="13827" max="13827" width="7.625" style="27" customWidth="1"/>
    <col min="13828" max="13828" width="4.125" style="27" customWidth="1"/>
    <col min="13829" max="13829" width="13.125" style="27" customWidth="1"/>
    <col min="13830" max="13830" width="6.625" style="27" customWidth="1"/>
    <col min="13831" max="13831" width="13.125" style="27" customWidth="1"/>
    <col min="13832" max="13832" width="3.125" style="27" customWidth="1"/>
    <col min="13833" max="13833" width="12.625" style="27" customWidth="1"/>
    <col min="13834" max="13834" width="7.625" style="27" customWidth="1"/>
    <col min="13835" max="13835" width="8" style="27" customWidth="1"/>
    <col min="13836" max="13836" width="8.375" style="27" customWidth="1"/>
    <col min="13837" max="13837" width="32.875" style="27" customWidth="1"/>
    <col min="13838" max="13850" width="0" style="27" hidden="1" customWidth="1"/>
    <col min="13851" max="13851" width="1.125" style="27" customWidth="1"/>
    <col min="13852" max="13852" width="8.375" style="27" customWidth="1"/>
    <col min="13853" max="14080" width="10.375" style="27"/>
    <col min="14081" max="14081" width="9.125" style="27" customWidth="1"/>
    <col min="14082" max="14082" width="4.125" style="27" customWidth="1"/>
    <col min="14083" max="14083" width="7.625" style="27" customWidth="1"/>
    <col min="14084" max="14084" width="4.125" style="27" customWidth="1"/>
    <col min="14085" max="14085" width="13.125" style="27" customWidth="1"/>
    <col min="14086" max="14086" width="6.625" style="27" customWidth="1"/>
    <col min="14087" max="14087" width="13.125" style="27" customWidth="1"/>
    <col min="14088" max="14088" width="3.125" style="27" customWidth="1"/>
    <col min="14089" max="14089" width="12.625" style="27" customWidth="1"/>
    <col min="14090" max="14090" width="7.625" style="27" customWidth="1"/>
    <col min="14091" max="14091" width="8" style="27" customWidth="1"/>
    <col min="14092" max="14092" width="8.375" style="27" customWidth="1"/>
    <col min="14093" max="14093" width="32.875" style="27" customWidth="1"/>
    <col min="14094" max="14106" width="0" style="27" hidden="1" customWidth="1"/>
    <col min="14107" max="14107" width="1.125" style="27" customWidth="1"/>
    <col min="14108" max="14108" width="8.375" style="27" customWidth="1"/>
    <col min="14109" max="14336" width="10.375" style="27"/>
    <col min="14337" max="14337" width="9.125" style="27" customWidth="1"/>
    <col min="14338" max="14338" width="4.125" style="27" customWidth="1"/>
    <col min="14339" max="14339" width="7.625" style="27" customWidth="1"/>
    <col min="14340" max="14340" width="4.125" style="27" customWidth="1"/>
    <col min="14341" max="14341" width="13.125" style="27" customWidth="1"/>
    <col min="14342" max="14342" width="6.625" style="27" customWidth="1"/>
    <col min="14343" max="14343" width="13.125" style="27" customWidth="1"/>
    <col min="14344" max="14344" width="3.125" style="27" customWidth="1"/>
    <col min="14345" max="14345" width="12.625" style="27" customWidth="1"/>
    <col min="14346" max="14346" width="7.625" style="27" customWidth="1"/>
    <col min="14347" max="14347" width="8" style="27" customWidth="1"/>
    <col min="14348" max="14348" width="8.375" style="27" customWidth="1"/>
    <col min="14349" max="14349" width="32.875" style="27" customWidth="1"/>
    <col min="14350" max="14362" width="0" style="27" hidden="1" customWidth="1"/>
    <col min="14363" max="14363" width="1.125" style="27" customWidth="1"/>
    <col min="14364" max="14364" width="8.375" style="27" customWidth="1"/>
    <col min="14365" max="14592" width="10.375" style="27"/>
    <col min="14593" max="14593" width="9.125" style="27" customWidth="1"/>
    <col min="14594" max="14594" width="4.125" style="27" customWidth="1"/>
    <col min="14595" max="14595" width="7.625" style="27" customWidth="1"/>
    <col min="14596" max="14596" width="4.125" style="27" customWidth="1"/>
    <col min="14597" max="14597" width="13.125" style="27" customWidth="1"/>
    <col min="14598" max="14598" width="6.625" style="27" customWidth="1"/>
    <col min="14599" max="14599" width="13.125" style="27" customWidth="1"/>
    <col min="14600" max="14600" width="3.125" style="27" customWidth="1"/>
    <col min="14601" max="14601" width="12.625" style="27" customWidth="1"/>
    <col min="14602" max="14602" width="7.625" style="27" customWidth="1"/>
    <col min="14603" max="14603" width="8" style="27" customWidth="1"/>
    <col min="14604" max="14604" width="8.375" style="27" customWidth="1"/>
    <col min="14605" max="14605" width="32.875" style="27" customWidth="1"/>
    <col min="14606" max="14618" width="0" style="27" hidden="1" customWidth="1"/>
    <col min="14619" max="14619" width="1.125" style="27" customWidth="1"/>
    <col min="14620" max="14620" width="8.375" style="27" customWidth="1"/>
    <col min="14621" max="14848" width="10.375" style="27"/>
    <col min="14849" max="14849" width="9.125" style="27" customWidth="1"/>
    <col min="14850" max="14850" width="4.125" style="27" customWidth="1"/>
    <col min="14851" max="14851" width="7.625" style="27" customWidth="1"/>
    <col min="14852" max="14852" width="4.125" style="27" customWidth="1"/>
    <col min="14853" max="14853" width="13.125" style="27" customWidth="1"/>
    <col min="14854" max="14854" width="6.625" style="27" customWidth="1"/>
    <col min="14855" max="14855" width="13.125" style="27" customWidth="1"/>
    <col min="14856" max="14856" width="3.125" style="27" customWidth="1"/>
    <col min="14857" max="14857" width="12.625" style="27" customWidth="1"/>
    <col min="14858" max="14858" width="7.625" style="27" customWidth="1"/>
    <col min="14859" max="14859" width="8" style="27" customWidth="1"/>
    <col min="14860" max="14860" width="8.375" style="27" customWidth="1"/>
    <col min="14861" max="14861" width="32.875" style="27" customWidth="1"/>
    <col min="14862" max="14874" width="0" style="27" hidden="1" customWidth="1"/>
    <col min="14875" max="14875" width="1.125" style="27" customWidth="1"/>
    <col min="14876" max="14876" width="8.375" style="27" customWidth="1"/>
    <col min="14877" max="15104" width="10.375" style="27"/>
    <col min="15105" max="15105" width="9.125" style="27" customWidth="1"/>
    <col min="15106" max="15106" width="4.125" style="27" customWidth="1"/>
    <col min="15107" max="15107" width="7.625" style="27" customWidth="1"/>
    <col min="15108" max="15108" width="4.125" style="27" customWidth="1"/>
    <col min="15109" max="15109" width="13.125" style="27" customWidth="1"/>
    <col min="15110" max="15110" width="6.625" style="27" customWidth="1"/>
    <col min="15111" max="15111" width="13.125" style="27" customWidth="1"/>
    <col min="15112" max="15112" width="3.125" style="27" customWidth="1"/>
    <col min="15113" max="15113" width="12.625" style="27" customWidth="1"/>
    <col min="15114" max="15114" width="7.625" style="27" customWidth="1"/>
    <col min="15115" max="15115" width="8" style="27" customWidth="1"/>
    <col min="15116" max="15116" width="8.375" style="27" customWidth="1"/>
    <col min="15117" max="15117" width="32.875" style="27" customWidth="1"/>
    <col min="15118" max="15130" width="0" style="27" hidden="1" customWidth="1"/>
    <col min="15131" max="15131" width="1.125" style="27" customWidth="1"/>
    <col min="15132" max="15132" width="8.375" style="27" customWidth="1"/>
    <col min="15133" max="15360" width="10.375" style="27"/>
    <col min="15361" max="15361" width="9.125" style="27" customWidth="1"/>
    <col min="15362" max="15362" width="4.125" style="27" customWidth="1"/>
    <col min="15363" max="15363" width="7.625" style="27" customWidth="1"/>
    <col min="15364" max="15364" width="4.125" style="27" customWidth="1"/>
    <col min="15365" max="15365" width="13.125" style="27" customWidth="1"/>
    <col min="15366" max="15366" width="6.625" style="27" customWidth="1"/>
    <col min="15367" max="15367" width="13.125" style="27" customWidth="1"/>
    <col min="15368" max="15368" width="3.125" style="27" customWidth="1"/>
    <col min="15369" max="15369" width="12.625" style="27" customWidth="1"/>
    <col min="15370" max="15370" width="7.625" style="27" customWidth="1"/>
    <col min="15371" max="15371" width="8" style="27" customWidth="1"/>
    <col min="15372" max="15372" width="8.375" style="27" customWidth="1"/>
    <col min="15373" max="15373" width="32.875" style="27" customWidth="1"/>
    <col min="15374" max="15386" width="0" style="27" hidden="1" customWidth="1"/>
    <col min="15387" max="15387" width="1.125" style="27" customWidth="1"/>
    <col min="15388" max="15388" width="8.375" style="27" customWidth="1"/>
    <col min="15389" max="15616" width="10.375" style="27"/>
    <col min="15617" max="15617" width="9.125" style="27" customWidth="1"/>
    <col min="15618" max="15618" width="4.125" style="27" customWidth="1"/>
    <col min="15619" max="15619" width="7.625" style="27" customWidth="1"/>
    <col min="15620" max="15620" width="4.125" style="27" customWidth="1"/>
    <col min="15621" max="15621" width="13.125" style="27" customWidth="1"/>
    <col min="15622" max="15622" width="6.625" style="27" customWidth="1"/>
    <col min="15623" max="15623" width="13.125" style="27" customWidth="1"/>
    <col min="15624" max="15624" width="3.125" style="27" customWidth="1"/>
    <col min="15625" max="15625" width="12.625" style="27" customWidth="1"/>
    <col min="15626" max="15626" width="7.625" style="27" customWidth="1"/>
    <col min="15627" max="15627" width="8" style="27" customWidth="1"/>
    <col min="15628" max="15628" width="8.375" style="27" customWidth="1"/>
    <col min="15629" max="15629" width="32.875" style="27" customWidth="1"/>
    <col min="15630" max="15642" width="0" style="27" hidden="1" customWidth="1"/>
    <col min="15643" max="15643" width="1.125" style="27" customWidth="1"/>
    <col min="15644" max="15644" width="8.375" style="27" customWidth="1"/>
    <col min="15645" max="15872" width="10.375" style="27"/>
    <col min="15873" max="15873" width="9.125" style="27" customWidth="1"/>
    <col min="15874" max="15874" width="4.125" style="27" customWidth="1"/>
    <col min="15875" max="15875" width="7.625" style="27" customWidth="1"/>
    <col min="15876" max="15876" width="4.125" style="27" customWidth="1"/>
    <col min="15877" max="15877" width="13.125" style="27" customWidth="1"/>
    <col min="15878" max="15878" width="6.625" style="27" customWidth="1"/>
    <col min="15879" max="15879" width="13.125" style="27" customWidth="1"/>
    <col min="15880" max="15880" width="3.125" style="27" customWidth="1"/>
    <col min="15881" max="15881" width="12.625" style="27" customWidth="1"/>
    <col min="15882" max="15882" width="7.625" style="27" customWidth="1"/>
    <col min="15883" max="15883" width="8" style="27" customWidth="1"/>
    <col min="15884" max="15884" width="8.375" style="27" customWidth="1"/>
    <col min="15885" max="15885" width="32.875" style="27" customWidth="1"/>
    <col min="15886" max="15898" width="0" style="27" hidden="1" customWidth="1"/>
    <col min="15899" max="15899" width="1.125" style="27" customWidth="1"/>
    <col min="15900" max="15900" width="8.375" style="27" customWidth="1"/>
    <col min="15901" max="16128" width="10.375" style="27"/>
    <col min="16129" max="16129" width="9.125" style="27" customWidth="1"/>
    <col min="16130" max="16130" width="4.125" style="27" customWidth="1"/>
    <col min="16131" max="16131" width="7.625" style="27" customWidth="1"/>
    <col min="16132" max="16132" width="4.125" style="27" customWidth="1"/>
    <col min="16133" max="16133" width="13.125" style="27" customWidth="1"/>
    <col min="16134" max="16134" width="6.625" style="27" customWidth="1"/>
    <col min="16135" max="16135" width="13.125" style="27" customWidth="1"/>
    <col min="16136" max="16136" width="3.125" style="27" customWidth="1"/>
    <col min="16137" max="16137" width="12.625" style="27" customWidth="1"/>
    <col min="16138" max="16138" width="7.625" style="27" customWidth="1"/>
    <col min="16139" max="16139" width="8" style="27" customWidth="1"/>
    <col min="16140" max="16140" width="8.375" style="27" customWidth="1"/>
    <col min="16141" max="16141" width="32.875" style="27" customWidth="1"/>
    <col min="16142" max="16154" width="0" style="27" hidden="1" customWidth="1"/>
    <col min="16155" max="16155" width="1.125" style="27" customWidth="1"/>
    <col min="16156" max="16156" width="8.375" style="27" customWidth="1"/>
    <col min="16157" max="16384" width="10.375" style="27"/>
  </cols>
  <sheetData>
    <row r="1" spans="1:25" ht="35.450000000000003" customHeight="1"/>
    <row r="2" spans="1:25" ht="30" customHeight="1">
      <c r="A2" s="560" t="s">
        <v>51</v>
      </c>
      <c r="B2" s="560"/>
      <c r="C2" s="560"/>
      <c r="D2" s="560"/>
      <c r="E2" s="560"/>
      <c r="F2" s="560"/>
      <c r="G2" s="560"/>
      <c r="H2" s="560"/>
      <c r="I2" s="560"/>
      <c r="J2" s="560"/>
      <c r="K2" s="560"/>
      <c r="L2" s="560"/>
    </row>
    <row r="3" spans="1:25" s="31" customFormat="1" ht="21">
      <c r="A3" s="561" t="str">
        <f>'ปร. 6'!A3:G3</f>
        <v>ชื่อโครงการ : โครงการก่อสร้างศูนย์สุขภาพและการเรียนรู้ตลอดชีวิต</v>
      </c>
      <c r="B3" s="561"/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30"/>
      <c r="U3" s="32"/>
    </row>
    <row r="4" spans="1:25" s="31" customFormat="1">
      <c r="A4" s="33" t="str">
        <f>'ปร. 6'!A4:G4</f>
        <v>สถานที่ก่อสร้าง   : มหาวิทยาลัยราชภัฎลำปาง</v>
      </c>
      <c r="B4" s="33"/>
      <c r="J4" s="34" t="s">
        <v>52</v>
      </c>
      <c r="K4" s="562" t="s">
        <v>554</v>
      </c>
      <c r="L4" s="563"/>
      <c r="N4" s="36"/>
      <c r="O4" s="35"/>
      <c r="Q4" s="30"/>
      <c r="U4" s="32"/>
    </row>
    <row r="5" spans="1:25" s="31" customFormat="1">
      <c r="A5" s="33" t="str">
        <f>'ปร. 6'!A5</f>
        <v>เจ้าของโครงการ :  มหาวิทยาลัยราชภัฎลำปาง</v>
      </c>
      <c r="B5" s="33"/>
      <c r="C5" s="37"/>
      <c r="D5" s="37"/>
      <c r="E5" s="33"/>
      <c r="F5" s="37"/>
      <c r="G5" s="38"/>
      <c r="H5" s="33"/>
      <c r="I5" s="37"/>
      <c r="J5" s="37" t="s">
        <v>53</v>
      </c>
      <c r="K5" s="37"/>
      <c r="L5" s="37"/>
      <c r="N5" s="30"/>
      <c r="Q5" s="30"/>
      <c r="U5" s="32"/>
    </row>
    <row r="6" spans="1:25" s="31" customFormat="1" ht="9.9499999999999993" customHeight="1" thickBot="1">
      <c r="A6" s="564"/>
      <c r="B6" s="564"/>
      <c r="C6" s="564"/>
      <c r="D6" s="564"/>
      <c r="E6" s="564"/>
      <c r="F6" s="564"/>
      <c r="G6" s="564"/>
      <c r="H6" s="564"/>
      <c r="I6" s="564"/>
      <c r="J6" s="564"/>
      <c r="K6" s="564"/>
      <c r="L6" s="564"/>
      <c r="N6" s="30"/>
      <c r="Q6" s="30"/>
      <c r="U6" s="32"/>
    </row>
    <row r="7" spans="1:25" ht="21.75" customHeight="1">
      <c r="A7" s="565" t="s">
        <v>54</v>
      </c>
      <c r="B7" s="566"/>
      <c r="C7" s="566"/>
      <c r="D7" s="566"/>
      <c r="E7" s="566"/>
      <c r="F7" s="566"/>
      <c r="G7" s="566"/>
      <c r="H7" s="566"/>
      <c r="I7" s="566"/>
      <c r="J7" s="566"/>
      <c r="K7" s="39" t="s">
        <v>55</v>
      </c>
      <c r="L7" s="569" t="s">
        <v>56</v>
      </c>
      <c r="M7" s="40" t="s">
        <v>8</v>
      </c>
    </row>
    <row r="8" spans="1:25" ht="21.75" customHeight="1" thickBot="1">
      <c r="A8" s="567"/>
      <c r="B8" s="568"/>
      <c r="C8" s="568"/>
      <c r="D8" s="568"/>
      <c r="E8" s="568"/>
      <c r="F8" s="568"/>
      <c r="G8" s="568"/>
      <c r="H8" s="568"/>
      <c r="I8" s="568"/>
      <c r="J8" s="568"/>
      <c r="K8" s="41" t="s">
        <v>57</v>
      </c>
      <c r="L8" s="570"/>
      <c r="M8" s="42"/>
      <c r="U8" s="29">
        <v>0</v>
      </c>
      <c r="V8" s="27">
        <f>V9</f>
        <v>1.3073999999999999</v>
      </c>
      <c r="X8" s="27">
        <v>0</v>
      </c>
      <c r="Y8" s="29">
        <v>500000</v>
      </c>
    </row>
    <row r="9" spans="1:25">
      <c r="A9" s="571"/>
      <c r="B9" s="573" t="s">
        <v>58</v>
      </c>
      <c r="C9" s="573"/>
      <c r="D9" s="573"/>
      <c r="E9" s="573"/>
      <c r="F9" s="573"/>
      <c r="G9" s="573"/>
      <c r="H9" s="573"/>
      <c r="I9" s="573"/>
      <c r="J9" s="44">
        <v>0</v>
      </c>
      <c r="K9" s="45" t="s">
        <v>59</v>
      </c>
      <c r="L9" s="46">
        <v>1.3090999999999999</v>
      </c>
      <c r="M9" s="47" t="s">
        <v>60</v>
      </c>
      <c r="P9" s="27">
        <v>0</v>
      </c>
      <c r="Q9" s="48"/>
      <c r="U9" s="49">
        <v>500000</v>
      </c>
      <c r="V9" s="50">
        <v>1.3073999999999999</v>
      </c>
      <c r="X9" s="49">
        <v>500000</v>
      </c>
      <c r="Y9" s="51">
        <v>1000000</v>
      </c>
    </row>
    <row r="10" spans="1:25">
      <c r="A10" s="571"/>
      <c r="B10" s="573" t="s">
        <v>61</v>
      </c>
      <c r="C10" s="573"/>
      <c r="D10" s="573"/>
      <c r="E10" s="573"/>
      <c r="F10" s="573"/>
      <c r="G10" s="573"/>
      <c r="H10" s="573"/>
      <c r="I10" s="573"/>
      <c r="J10" s="44">
        <v>0</v>
      </c>
      <c r="K10" s="52">
        <v>1</v>
      </c>
      <c r="L10" s="53">
        <v>1.3067</v>
      </c>
      <c r="M10" s="54" t="s">
        <v>62</v>
      </c>
      <c r="U10" s="51">
        <v>1000000</v>
      </c>
      <c r="V10" s="55">
        <v>1.3049999999999999</v>
      </c>
      <c r="X10" s="51">
        <v>1000000</v>
      </c>
      <c r="Y10" s="51">
        <v>2000000</v>
      </c>
    </row>
    <row r="11" spans="1:25" s="58" customFormat="1">
      <c r="A11" s="571"/>
      <c r="B11" s="573" t="s">
        <v>63</v>
      </c>
      <c r="C11" s="573"/>
      <c r="D11" s="573"/>
      <c r="E11" s="573"/>
      <c r="F11" s="573"/>
      <c r="G11" s="573"/>
      <c r="H11" s="573"/>
      <c r="I11" s="573"/>
      <c r="J11" s="56">
        <v>7.0000000000000007E-2</v>
      </c>
      <c r="K11" s="52">
        <v>2</v>
      </c>
      <c r="L11" s="46">
        <v>1.3050999999999999</v>
      </c>
      <c r="M11" s="54" t="s">
        <v>64</v>
      </c>
      <c r="N11" s="27" t="s">
        <v>65</v>
      </c>
      <c r="O11" s="57"/>
      <c r="P11" s="57">
        <f>P9</f>
        <v>0</v>
      </c>
      <c r="Q11" s="27"/>
      <c r="S11" s="59"/>
      <c r="U11" s="51">
        <v>2000000</v>
      </c>
      <c r="V11" s="50">
        <v>1.3035000000000001</v>
      </c>
      <c r="X11" s="51">
        <v>2000000</v>
      </c>
      <c r="Y11" s="51">
        <v>5000000</v>
      </c>
    </row>
    <row r="12" spans="1:25" s="58" customFormat="1">
      <c r="A12" s="572"/>
      <c r="B12" s="574" t="s">
        <v>66</v>
      </c>
      <c r="C12" s="574"/>
      <c r="D12" s="574"/>
      <c r="E12" s="574"/>
      <c r="F12" s="574"/>
      <c r="G12" s="574"/>
      <c r="H12" s="574"/>
      <c r="I12" s="574"/>
      <c r="J12" s="56">
        <v>7.0000000000000007E-2</v>
      </c>
      <c r="K12" s="52">
        <v>5</v>
      </c>
      <c r="L12" s="53">
        <v>1.302</v>
      </c>
      <c r="M12" s="54" t="s">
        <v>67</v>
      </c>
      <c r="N12" s="27" t="s">
        <v>68</v>
      </c>
      <c r="P12" s="61">
        <v>1000000</v>
      </c>
      <c r="Q12" s="27" t="s">
        <v>69</v>
      </c>
      <c r="R12" s="62">
        <f>VLOOKUP(P12,U8:V32,2)</f>
        <v>1.3049999999999999</v>
      </c>
      <c r="U12" s="51">
        <v>5000000</v>
      </c>
      <c r="V12" s="55">
        <v>1.3003</v>
      </c>
      <c r="X12" s="51">
        <v>5000000</v>
      </c>
      <c r="Y12" s="63">
        <v>10000000</v>
      </c>
    </row>
    <row r="13" spans="1:25" s="58" customFormat="1" ht="21.75" customHeight="1">
      <c r="A13" s="554" t="s">
        <v>70</v>
      </c>
      <c r="B13" s="555"/>
      <c r="C13" s="555"/>
      <c r="D13" s="555"/>
      <c r="E13" s="555"/>
      <c r="F13" s="555"/>
      <c r="G13" s="555"/>
      <c r="H13" s="555"/>
      <c r="I13" s="555"/>
      <c r="J13" s="556"/>
      <c r="K13" s="64">
        <v>10</v>
      </c>
      <c r="L13" s="53">
        <v>1.296</v>
      </c>
      <c r="M13" s="65"/>
      <c r="N13" s="27" t="s">
        <v>71</v>
      </c>
      <c r="P13" s="61">
        <v>2000000</v>
      </c>
      <c r="Q13" s="27" t="s">
        <v>72</v>
      </c>
      <c r="R13" s="58">
        <f>VLOOKUP(P13,U8:V32,2)</f>
        <v>1.3035000000000001</v>
      </c>
      <c r="U13" s="63">
        <v>10000000</v>
      </c>
      <c r="V13" s="50">
        <v>1.2943</v>
      </c>
      <c r="X13" s="63">
        <v>10000000</v>
      </c>
      <c r="Y13" s="63">
        <v>15000000</v>
      </c>
    </row>
    <row r="14" spans="1:25" s="58" customFormat="1" ht="21.75" customHeight="1">
      <c r="A14" s="557"/>
      <c r="B14" s="558"/>
      <c r="C14" s="558"/>
      <c r="D14" s="558"/>
      <c r="E14" s="558"/>
      <c r="F14" s="558"/>
      <c r="G14" s="558"/>
      <c r="H14" s="558"/>
      <c r="I14" s="558"/>
      <c r="J14" s="559"/>
      <c r="K14" s="64">
        <v>15</v>
      </c>
      <c r="L14" s="46">
        <v>1.2611000000000001</v>
      </c>
      <c r="M14" s="66"/>
      <c r="N14" s="27"/>
      <c r="Q14" s="27"/>
      <c r="U14" s="63">
        <v>15000000</v>
      </c>
      <c r="V14" s="55">
        <v>1.2594000000000001</v>
      </c>
      <c r="X14" s="63">
        <v>15000000</v>
      </c>
      <c r="Y14" s="51">
        <v>20000000</v>
      </c>
    </row>
    <row r="15" spans="1:25" s="58" customFormat="1" ht="21.75" customHeight="1">
      <c r="A15" s="575" t="s">
        <v>73</v>
      </c>
      <c r="B15" s="576"/>
      <c r="C15" s="576"/>
      <c r="D15" s="576"/>
      <c r="E15" s="576" t="s">
        <v>74</v>
      </c>
      <c r="F15" s="576" t="s">
        <v>75</v>
      </c>
      <c r="G15" s="576"/>
      <c r="H15" s="576"/>
      <c r="I15" s="576" t="s">
        <v>76</v>
      </c>
      <c r="J15" s="581"/>
      <c r="K15" s="52">
        <v>20</v>
      </c>
      <c r="L15" s="46">
        <v>1.2535000000000001</v>
      </c>
      <c r="M15" s="66"/>
      <c r="N15" s="27"/>
      <c r="Q15" s="27"/>
      <c r="U15" s="51">
        <v>20000000</v>
      </c>
      <c r="V15" s="50">
        <v>1.2518</v>
      </c>
      <c r="X15" s="51">
        <v>20000000</v>
      </c>
      <c r="Y15" s="51">
        <v>25000000</v>
      </c>
    </row>
    <row r="16" spans="1:25" s="58" customFormat="1" ht="21" customHeight="1">
      <c r="A16" s="577"/>
      <c r="B16" s="578"/>
      <c r="C16" s="578"/>
      <c r="D16" s="578"/>
      <c r="E16" s="578"/>
      <c r="F16" s="580"/>
      <c r="G16" s="580"/>
      <c r="H16" s="580"/>
      <c r="I16" s="578"/>
      <c r="J16" s="582"/>
      <c r="K16" s="52">
        <v>25</v>
      </c>
      <c r="L16" s="46">
        <v>1.2264999999999999</v>
      </c>
      <c r="M16" s="65"/>
      <c r="N16" s="27"/>
      <c r="Q16" s="27" t="s">
        <v>17</v>
      </c>
      <c r="U16" s="51">
        <v>25000000</v>
      </c>
      <c r="V16" s="55">
        <v>1.2248000000000001</v>
      </c>
      <c r="X16" s="51">
        <v>25000000</v>
      </c>
      <c r="Y16" s="51">
        <v>30000000</v>
      </c>
    </row>
    <row r="17" spans="1:25" s="58" customFormat="1" ht="21" customHeight="1">
      <c r="A17" s="579"/>
      <c r="B17" s="580"/>
      <c r="C17" s="580"/>
      <c r="D17" s="580"/>
      <c r="E17" s="580"/>
      <c r="F17" s="584" t="s">
        <v>77</v>
      </c>
      <c r="G17" s="584"/>
      <c r="H17" s="584"/>
      <c r="I17" s="580"/>
      <c r="J17" s="583"/>
      <c r="K17" s="69">
        <v>30</v>
      </c>
      <c r="L17" s="70">
        <v>1.2181</v>
      </c>
      <c r="M17" s="65"/>
      <c r="N17" s="27"/>
      <c r="Q17" s="27"/>
      <c r="R17" s="58" t="s">
        <v>17</v>
      </c>
      <c r="U17" s="51">
        <v>30000000</v>
      </c>
      <c r="V17" s="50">
        <v>1.2163999999999999</v>
      </c>
      <c r="X17" s="51">
        <v>30000000</v>
      </c>
      <c r="Y17" s="51">
        <v>40000000</v>
      </c>
    </row>
    <row r="18" spans="1:25" s="58" customFormat="1">
      <c r="A18" s="586" t="s">
        <v>78</v>
      </c>
      <c r="B18" s="72" t="s">
        <v>79</v>
      </c>
      <c r="C18" s="72"/>
      <c r="D18" s="72"/>
      <c r="E18" s="72"/>
      <c r="F18" s="72"/>
      <c r="G18" s="73" t="s">
        <v>80</v>
      </c>
      <c r="H18" s="589">
        <f>'ปร. 5 (ก)'!D9</f>
        <v>0</v>
      </c>
      <c r="I18" s="590"/>
      <c r="J18" s="591"/>
      <c r="K18" s="69">
        <v>40</v>
      </c>
      <c r="L18" s="70">
        <v>1.2177</v>
      </c>
      <c r="M18" s="65"/>
      <c r="N18" s="27"/>
      <c r="Q18" s="27"/>
      <c r="U18" s="51">
        <v>40000000</v>
      </c>
      <c r="V18" s="55">
        <v>1.2161</v>
      </c>
      <c r="X18" s="51">
        <v>40000000</v>
      </c>
      <c r="Y18" s="51">
        <v>50000000</v>
      </c>
    </row>
    <row r="19" spans="1:25" s="58" customFormat="1">
      <c r="A19" s="587"/>
      <c r="B19" s="43" t="s">
        <v>81</v>
      </c>
      <c r="C19" s="43"/>
      <c r="D19" s="43"/>
      <c r="E19" s="43"/>
      <c r="F19" s="43"/>
      <c r="G19" s="75" t="s">
        <v>80</v>
      </c>
      <c r="H19" s="592">
        <v>30000000</v>
      </c>
      <c r="I19" s="593"/>
      <c r="J19" s="582"/>
      <c r="K19" s="52">
        <v>50</v>
      </c>
      <c r="L19" s="46">
        <v>1.2176</v>
      </c>
      <c r="M19" s="65"/>
      <c r="N19" s="27"/>
      <c r="Q19" s="27"/>
      <c r="U19" s="51">
        <v>50000000</v>
      </c>
      <c r="V19" s="50">
        <v>1.2159</v>
      </c>
      <c r="X19" s="51">
        <v>50000000</v>
      </c>
      <c r="Y19" s="51">
        <v>60000000</v>
      </c>
    </row>
    <row r="20" spans="1:25" s="58" customFormat="1">
      <c r="A20" s="587"/>
      <c r="B20" s="43" t="s">
        <v>82</v>
      </c>
      <c r="C20" s="43"/>
      <c r="D20" s="43"/>
      <c r="E20" s="43"/>
      <c r="F20" s="43"/>
      <c r="G20" s="75" t="s">
        <v>80</v>
      </c>
      <c r="H20" s="592">
        <v>40000000</v>
      </c>
      <c r="I20" s="593"/>
      <c r="J20" s="582"/>
      <c r="K20" s="52">
        <v>60</v>
      </c>
      <c r="L20" s="46">
        <v>1.2078</v>
      </c>
      <c r="M20" s="65"/>
      <c r="N20" s="27"/>
      <c r="P20" s="57">
        <f>+((C24-E24)*(G24-I24))/(E25-G25)</f>
        <v>-1.1999999999998678E-3</v>
      </c>
      <c r="Q20" s="27"/>
      <c r="U20" s="51">
        <v>60000000</v>
      </c>
      <c r="V20" s="55">
        <v>1.2060999999999999</v>
      </c>
      <c r="X20" s="51">
        <v>60000000</v>
      </c>
      <c r="Y20" s="51">
        <v>70000000</v>
      </c>
    </row>
    <row r="21" spans="1:25" s="58" customFormat="1">
      <c r="A21" s="587"/>
      <c r="B21" s="43" t="s">
        <v>83</v>
      </c>
      <c r="C21" s="43"/>
      <c r="D21" s="43"/>
      <c r="E21" s="43"/>
      <c r="F21" s="43"/>
      <c r="G21" s="75" t="s">
        <v>80</v>
      </c>
      <c r="H21" s="594">
        <f>L17</f>
        <v>1.2181</v>
      </c>
      <c r="I21" s="594"/>
      <c r="J21" s="595"/>
      <c r="K21" s="52">
        <v>70</v>
      </c>
      <c r="L21" s="53">
        <v>1.2067000000000001</v>
      </c>
      <c r="M21" s="65"/>
      <c r="N21" s="27"/>
      <c r="P21" s="76">
        <f>+A24-P20</f>
        <v>1.2192999999999998</v>
      </c>
      <c r="Q21" s="27"/>
      <c r="U21" s="51">
        <v>70000000</v>
      </c>
      <c r="V21" s="77">
        <v>1.2050000000000001</v>
      </c>
      <c r="X21" s="51">
        <v>70000000</v>
      </c>
      <c r="Y21" s="51">
        <v>80000000</v>
      </c>
    </row>
    <row r="22" spans="1:25" s="58" customFormat="1">
      <c r="A22" s="588"/>
      <c r="B22" s="60" t="s">
        <v>84</v>
      </c>
      <c r="C22" s="60"/>
      <c r="D22" s="60"/>
      <c r="E22" s="60"/>
      <c r="F22" s="60"/>
      <c r="G22" s="78" t="s">
        <v>80</v>
      </c>
      <c r="H22" s="596">
        <f>L18</f>
        <v>1.2177</v>
      </c>
      <c r="I22" s="596"/>
      <c r="J22" s="597"/>
      <c r="K22" s="52">
        <v>80</v>
      </c>
      <c r="L22" s="53">
        <v>1.2067000000000001</v>
      </c>
      <c r="M22" s="65"/>
      <c r="N22" s="27"/>
      <c r="Q22" s="27"/>
      <c r="U22" s="51">
        <v>80000000</v>
      </c>
      <c r="V22" s="55">
        <v>1.2050000000000001</v>
      </c>
      <c r="X22" s="51">
        <v>80000000</v>
      </c>
      <c r="Y22" s="51">
        <v>90000000</v>
      </c>
    </row>
    <row r="23" spans="1:25" s="58" customFormat="1">
      <c r="A23" s="79"/>
      <c r="B23" s="71" t="s">
        <v>85</v>
      </c>
      <c r="C23" s="80"/>
      <c r="D23" s="80"/>
      <c r="E23" s="80"/>
      <c r="F23" s="80"/>
      <c r="G23" s="80"/>
      <c r="H23" s="80"/>
      <c r="I23" s="80"/>
      <c r="J23" s="81"/>
      <c r="K23" s="52">
        <v>90</v>
      </c>
      <c r="L23" s="46">
        <v>1.2065999999999999</v>
      </c>
      <c r="M23" s="65"/>
      <c r="N23" s="27"/>
      <c r="Q23" s="27"/>
      <c r="U23" s="51">
        <v>90000000</v>
      </c>
      <c r="V23" s="50">
        <v>1.2049000000000001</v>
      </c>
      <c r="X23" s="51">
        <v>90000000</v>
      </c>
      <c r="Y23" s="51">
        <v>100000000</v>
      </c>
    </row>
    <row r="24" spans="1:25" s="58" customFormat="1">
      <c r="A24" s="82">
        <f>H21</f>
        <v>1.2181</v>
      </c>
      <c r="B24" s="83" t="s">
        <v>86</v>
      </c>
      <c r="C24" s="84">
        <f>H21</f>
        <v>1.2181</v>
      </c>
      <c r="D24" s="68" t="s">
        <v>87</v>
      </c>
      <c r="E24" s="85">
        <f>H22</f>
        <v>1.2177</v>
      </c>
      <c r="F24" s="86" t="s">
        <v>88</v>
      </c>
      <c r="G24" s="86">
        <f>H18</f>
        <v>0</v>
      </c>
      <c r="H24" s="86" t="s">
        <v>87</v>
      </c>
      <c r="I24" s="87">
        <f>H19</f>
        <v>30000000</v>
      </c>
      <c r="J24" s="88" t="s">
        <v>89</v>
      </c>
      <c r="K24" s="52">
        <v>100</v>
      </c>
      <c r="L24" s="46">
        <v>1.2065999999999999</v>
      </c>
      <c r="M24" s="65"/>
      <c r="N24" s="27"/>
      <c r="U24" s="51">
        <v>100000000</v>
      </c>
      <c r="V24" s="55">
        <v>1.2049000000000001</v>
      </c>
      <c r="X24" s="51">
        <v>100000000</v>
      </c>
      <c r="Y24" s="51">
        <v>150000000</v>
      </c>
    </row>
    <row r="25" spans="1:25" s="58" customFormat="1">
      <c r="A25" s="74"/>
      <c r="B25" s="67"/>
      <c r="C25" s="67"/>
      <c r="D25" s="83" t="s">
        <v>90</v>
      </c>
      <c r="E25" s="89">
        <f>H20</f>
        <v>40000000</v>
      </c>
      <c r="F25" s="67" t="s">
        <v>87</v>
      </c>
      <c r="G25" s="89">
        <f>H19</f>
        <v>30000000</v>
      </c>
      <c r="H25" s="90" t="s">
        <v>89</v>
      </c>
      <c r="I25" s="67"/>
      <c r="J25" s="91"/>
      <c r="K25" s="52">
        <v>150</v>
      </c>
      <c r="L25" s="46">
        <v>1.2039</v>
      </c>
      <c r="M25" s="65"/>
      <c r="N25" s="27"/>
      <c r="Q25" s="27"/>
      <c r="U25" s="51">
        <v>150000000</v>
      </c>
      <c r="V25" s="50">
        <v>1.2022999999999999</v>
      </c>
      <c r="X25" s="51">
        <v>150000000</v>
      </c>
      <c r="Y25" s="51">
        <v>200000000</v>
      </c>
    </row>
    <row r="26" spans="1:25" s="58" customFormat="1" ht="21.75" customHeight="1">
      <c r="A26" s="74"/>
      <c r="B26" s="92"/>
      <c r="C26" s="83"/>
      <c r="D26" s="83"/>
      <c r="E26" s="83"/>
      <c r="F26" s="33"/>
      <c r="G26" s="33"/>
      <c r="H26" s="33"/>
      <c r="I26" s="33"/>
      <c r="J26" s="93"/>
      <c r="K26" s="52">
        <v>200</v>
      </c>
      <c r="L26" s="46">
        <v>1.2039</v>
      </c>
      <c r="M26" s="65"/>
      <c r="N26" s="27"/>
      <c r="Q26" s="27"/>
      <c r="R26" s="28"/>
      <c r="U26" s="51">
        <v>200000000</v>
      </c>
      <c r="V26" s="55">
        <v>1.2022999999999999</v>
      </c>
      <c r="X26" s="51">
        <v>200000000</v>
      </c>
      <c r="Y26" s="51">
        <v>250000000</v>
      </c>
    </row>
    <row r="27" spans="1:25" s="58" customFormat="1">
      <c r="A27" s="74"/>
      <c r="B27" s="67"/>
      <c r="C27" s="90" t="s">
        <v>91</v>
      </c>
      <c r="D27" s="67"/>
      <c r="E27" s="67"/>
      <c r="F27" s="67"/>
      <c r="G27" s="94">
        <f>G28*H18</f>
        <v>0</v>
      </c>
      <c r="H27" s="67"/>
      <c r="I27" s="90" t="s">
        <v>92</v>
      </c>
      <c r="J27" s="67"/>
      <c r="K27" s="52">
        <v>250</v>
      </c>
      <c r="L27" s="46">
        <v>1.2031000000000001</v>
      </c>
      <c r="M27" s="65"/>
      <c r="N27" s="27"/>
      <c r="Q27" s="27"/>
      <c r="R27" s="28"/>
      <c r="U27" s="51">
        <v>250000000</v>
      </c>
      <c r="V27" s="50">
        <v>1.2013</v>
      </c>
      <c r="X27" s="51">
        <v>250000000</v>
      </c>
      <c r="Y27" s="51">
        <v>300000000</v>
      </c>
    </row>
    <row r="28" spans="1:25" s="58" customFormat="1" ht="19.5" thickBot="1">
      <c r="A28" s="74"/>
      <c r="B28" s="67"/>
      <c r="C28" s="90" t="s">
        <v>93</v>
      </c>
      <c r="D28" s="67"/>
      <c r="E28" s="67"/>
      <c r="F28" s="67"/>
      <c r="G28" s="95">
        <f>+P21</f>
        <v>1.2192999999999998</v>
      </c>
      <c r="H28" s="67"/>
      <c r="I28" s="67"/>
      <c r="J28" s="67"/>
      <c r="K28" s="52">
        <v>300</v>
      </c>
      <c r="L28" s="46">
        <v>1.2968999999999999</v>
      </c>
      <c r="M28" s="65"/>
      <c r="N28" s="27"/>
      <c r="Q28" s="27"/>
      <c r="R28" s="28"/>
      <c r="U28" s="51">
        <v>300000000</v>
      </c>
      <c r="V28" s="55">
        <v>1.1951000000000001</v>
      </c>
      <c r="X28" s="51">
        <v>300000000</v>
      </c>
      <c r="Y28" s="51">
        <v>350000000</v>
      </c>
    </row>
    <row r="29" spans="1:25" s="58" customFormat="1" ht="19.5" thickTop="1">
      <c r="A29" s="74"/>
      <c r="B29" s="67"/>
      <c r="C29" s="67"/>
      <c r="D29" s="67"/>
      <c r="E29" s="67"/>
      <c r="F29" s="67"/>
      <c r="G29" s="67"/>
      <c r="H29" s="67"/>
      <c r="I29" s="67"/>
      <c r="J29" s="67"/>
      <c r="K29" s="52">
        <v>350</v>
      </c>
      <c r="L29" s="46">
        <v>1.2884</v>
      </c>
      <c r="M29" s="65"/>
      <c r="N29" s="27"/>
      <c r="Q29" s="27"/>
      <c r="R29" s="96"/>
      <c r="U29" s="51">
        <v>350000000</v>
      </c>
      <c r="V29" s="50">
        <v>1.1866000000000001</v>
      </c>
      <c r="X29" s="51">
        <v>350000000</v>
      </c>
      <c r="Y29" s="51">
        <v>400000000</v>
      </c>
    </row>
    <row r="30" spans="1:25" s="58" customFormat="1">
      <c r="A30" s="74"/>
      <c r="B30" s="67"/>
      <c r="C30" s="67"/>
      <c r="D30" s="67"/>
      <c r="E30" s="67"/>
      <c r="F30" s="67"/>
      <c r="G30" s="67"/>
      <c r="H30" s="67"/>
      <c r="I30" s="67" t="s">
        <v>17</v>
      </c>
      <c r="J30" s="67"/>
      <c r="K30" s="52">
        <v>400</v>
      </c>
      <c r="L30" s="46">
        <v>1.1877</v>
      </c>
      <c r="M30" s="65"/>
      <c r="N30" s="27"/>
      <c r="Q30" s="27"/>
      <c r="R30" s="28"/>
      <c r="U30" s="51">
        <v>400000000</v>
      </c>
      <c r="V30" s="55">
        <v>1.1858</v>
      </c>
      <c r="X30" s="51">
        <v>400000000</v>
      </c>
      <c r="Y30" s="51">
        <v>500000000</v>
      </c>
    </row>
    <row r="31" spans="1:25" s="58" customFormat="1" ht="19.5" thickBot="1">
      <c r="A31" s="74"/>
      <c r="B31" s="67"/>
      <c r="C31" s="67"/>
      <c r="D31" s="67"/>
      <c r="E31" s="67"/>
      <c r="F31" s="67"/>
      <c r="G31" s="67"/>
      <c r="H31" s="67"/>
      <c r="I31" s="67"/>
      <c r="J31" s="67"/>
      <c r="K31" s="52">
        <v>500</v>
      </c>
      <c r="L31" s="46">
        <v>1.1871</v>
      </c>
      <c r="M31" s="65"/>
      <c r="N31" s="27"/>
      <c r="Q31" s="27"/>
      <c r="R31" s="28"/>
      <c r="U31" s="51">
        <v>500000000</v>
      </c>
      <c r="V31" s="50">
        <v>1.1853</v>
      </c>
      <c r="X31" s="51">
        <v>500000000</v>
      </c>
      <c r="Y31" s="97">
        <v>500000001</v>
      </c>
    </row>
    <row r="32" spans="1:25" s="58" customFormat="1" ht="19.5" thickBot="1">
      <c r="A32" s="98"/>
      <c r="B32" s="99"/>
      <c r="C32" s="99"/>
      <c r="D32" s="99"/>
      <c r="E32" s="99"/>
      <c r="F32" s="99"/>
      <c r="G32" s="99"/>
      <c r="H32" s="99"/>
      <c r="I32" s="99"/>
      <c r="J32" s="99"/>
      <c r="K32" s="100" t="s">
        <v>94</v>
      </c>
      <c r="L32" s="101">
        <v>1.1805000000000001</v>
      </c>
      <c r="M32" s="102"/>
      <c r="N32" s="27"/>
      <c r="Q32" s="27"/>
      <c r="R32" s="28"/>
      <c r="U32" s="97">
        <v>500000001</v>
      </c>
      <c r="V32" s="55">
        <v>1.1788000000000001</v>
      </c>
      <c r="X32" s="97">
        <v>500000001</v>
      </c>
      <c r="Y32" s="31"/>
    </row>
    <row r="33" spans="1:11">
      <c r="A33" s="58" t="s">
        <v>95</v>
      </c>
    </row>
    <row r="34" spans="1:11">
      <c r="A34" s="58" t="s">
        <v>96</v>
      </c>
    </row>
    <row r="35" spans="1:11">
      <c r="G35" s="585" t="s">
        <v>97</v>
      </c>
      <c r="H35" s="585"/>
      <c r="I35" s="585"/>
      <c r="J35" s="585"/>
      <c r="K35" s="585"/>
    </row>
  </sheetData>
  <sheetProtection selectLockedCells="1" selectUnlockedCells="1"/>
  <mergeCells count="25">
    <mergeCell ref="G35:K35"/>
    <mergeCell ref="A18:A22"/>
    <mergeCell ref="H18:J18"/>
    <mergeCell ref="H19:J19"/>
    <mergeCell ref="H20:J20"/>
    <mergeCell ref="H21:J21"/>
    <mergeCell ref="H22:J22"/>
    <mergeCell ref="A15:D17"/>
    <mergeCell ref="E15:E17"/>
    <mergeCell ref="F15:H16"/>
    <mergeCell ref="I15:I17"/>
    <mergeCell ref="J15:J17"/>
    <mergeCell ref="F17:H17"/>
    <mergeCell ref="A13:J14"/>
    <mergeCell ref="A2:L2"/>
    <mergeCell ref="A3:P3"/>
    <mergeCell ref="K4:L4"/>
    <mergeCell ref="A6:L6"/>
    <mergeCell ref="A7:J8"/>
    <mergeCell ref="L7:L8"/>
    <mergeCell ref="A9:A12"/>
    <mergeCell ref="B9:I9"/>
    <mergeCell ref="B10:I10"/>
    <mergeCell ref="B11:I11"/>
    <mergeCell ref="B12:I12"/>
  </mergeCells>
  <printOptions horizontalCentered="1"/>
  <pageMargins left="0.43307086614173229" right="0.43307086614173229" top="0.6692913385826772" bottom="0.6692913385826772" header="0.19685039370078741" footer="0.27559055118110237"/>
  <pageSetup paperSize="9" scale="73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7</vt:i4>
      </vt:variant>
      <vt:variant>
        <vt:lpstr>ช่วงที่มีชื่อ</vt:lpstr>
      </vt:variant>
      <vt:variant>
        <vt:i4>9</vt:i4>
      </vt:variant>
    </vt:vector>
  </HeadingPairs>
  <TitlesOfParts>
    <vt:vector size="16" baseType="lpstr">
      <vt:lpstr>ปร. 6</vt:lpstr>
      <vt:lpstr>ปร. 5 (ก)</vt:lpstr>
      <vt:lpstr>ปร. 5 (ข)</vt:lpstr>
      <vt:lpstr>ปร. 4 (ก) งานก่อสร้าง</vt:lpstr>
      <vt:lpstr>แก้ไขปร. 4 (ข) งานครุภัณฑ์</vt:lpstr>
      <vt:lpstr>แนบประกาศ 2566 ปรับดอกเบี้ย7%</vt:lpstr>
      <vt:lpstr>Factor F </vt:lpstr>
      <vt:lpstr>'Factor F '!Print_Area</vt:lpstr>
      <vt:lpstr>'แก้ไขปร. 4 (ข) งานครุภัณฑ์'!Print_Area</vt:lpstr>
      <vt:lpstr>'แนบประกาศ 2566 ปรับดอกเบี้ย7%'!Print_Area</vt:lpstr>
      <vt:lpstr>'ปร. 4 (ก) งานก่อสร้าง'!Print_Area</vt:lpstr>
      <vt:lpstr>'ปร. 5 (ก)'!Print_Area</vt:lpstr>
      <vt:lpstr>'ปร. 5 (ข)'!Print_Area</vt:lpstr>
      <vt:lpstr>'ปร. 6'!Print_Area</vt:lpstr>
      <vt:lpstr>'แก้ไขปร. 4 (ข) งานครุภัณฑ์'!Print_Titles</vt:lpstr>
      <vt:lpstr>'ปร. 4 (ก) งานก่อสร้าง'!Print_Titles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PONGPANOTE</dc:creator>
  <cp:lastModifiedBy>CE</cp:lastModifiedBy>
  <cp:lastPrinted>2024-06-05T03:05:03Z</cp:lastPrinted>
  <dcterms:created xsi:type="dcterms:W3CDTF">2021-05-06T08:16:53Z</dcterms:created>
  <dcterms:modified xsi:type="dcterms:W3CDTF">2024-06-05T08:53:52Z</dcterms:modified>
</cp:coreProperties>
</file>